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drawing+xml" PartName="/xl/drawings/drawing1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Dashboard M4 Price Annual" sheetId="1" r:id="rId1"/>
    <s:sheet name="Dashboard M4 Price Monthly" sheetId="2" r:id="rId2"/>
    <s:sheet name="Input DBEDT Monthly Energy" sheetId="3" r:id="rId3"/>
    <s:sheet name="Input EIA Jet Fuel Price" sheetId="4" r:id="rId4"/>
    <s:sheet name="Input EIA Propane Price" sheetId="5" r:id="rId5"/>
    <s:sheet name="Input EIA SEDS" sheetId="6" r:id="rId6"/>
    <s:sheet name="Input Ethanol Monthly" sheetId="7" r:id="rId7"/>
    <s:sheet name="Input Hawaii Jet Fuel Price" sheetId="8" r:id="rId8"/>
    <s:sheet name="DBEDT Monthly Percent" sheetId="9" r:id="rId9"/>
    <s:sheet name="DBEDT Yearly" sheetId="10" r:id="rId10"/>
    <s:sheet name="EIA Consumption" sheetId="11" r:id="rId11"/>
    <s:sheet name="EIA Expenditures" sheetId="12" r:id="rId12"/>
    <s:sheet name="Hawaii Jet Fuel Price" sheetId="13" r:id="rId13"/>
    <s:sheet name="LPG Annual" sheetId="14" r:id="rId14"/>
    <s:sheet name="LPG Monthly" sheetId="15" r:id="rId15"/>
    <s:sheet name="SNG" sheetId="16" r:id="rId16"/>
    <s:sheet name="Unit Conversions" sheetId="17" r:id="rId17"/>
    <s:sheet name="History" sheetId="18" r:id="rId18"/>
    <s:sheet name="Dependencies" sheetId="19" r:id="rId19"/>
  </s:sheets>
  <s:definedNames/>
  <s:calcPr calcId="124519" fullCalcOnLoad="1"/>
</s:workbook>
</file>

<file path=xl/sharedStrings.xml><?xml version="1.0" encoding="utf-8"?>
<sst xmlns="http://schemas.openxmlformats.org/spreadsheetml/2006/main" uniqueCount="1556">
  <si>
    <t>Metric 4: Price Annual Consumption Data</t>
  </si>
  <si>
    <t>Notes</t>
  </si>
  <si>
    <t>Source</t>
  </si>
  <si>
    <t xml:space="preserve">Variable EC(c,s,y): Consumption </t>
  </si>
  <si>
    <t>Residential</t>
  </si>
  <si>
    <t>Electricity</t>
  </si>
  <si>
    <t>ESRCB</t>
  </si>
  <si>
    <t>Billion Btu</t>
  </si>
  <si>
    <t xml:space="preserve">http://www.eia.gov/state/seds/seds-states.cfm?q_state_a=HI&amp;q_state=Hawaii#undefined </t>
  </si>
  <si>
    <t>Gasoline</t>
  </si>
  <si>
    <t>-</t>
  </si>
  <si>
    <t>Jet Fuel</t>
  </si>
  <si>
    <t>Diesel</t>
  </si>
  <si>
    <t>DFRCB</t>
  </si>
  <si>
    <t>Fuel Oil</t>
  </si>
  <si>
    <t>LPG</t>
  </si>
  <si>
    <t>LGRCB</t>
  </si>
  <si>
    <t>SNG</t>
  </si>
  <si>
    <t>NGRCB</t>
  </si>
  <si>
    <t>Biodiesel</t>
  </si>
  <si>
    <t>Ethanol</t>
  </si>
  <si>
    <t>Commercial</t>
  </si>
  <si>
    <t>ESCCB</t>
  </si>
  <si>
    <t>MGCCB</t>
  </si>
  <si>
    <t>DFCCB</t>
  </si>
  <si>
    <t>RFCCB</t>
  </si>
  <si>
    <t>LGCCB</t>
  </si>
  <si>
    <t>NGCCB</t>
  </si>
  <si>
    <t>EMCCB</t>
  </si>
  <si>
    <t>Industrial</t>
  </si>
  <si>
    <t>Note: Industrial figures exclude refinery activity</t>
  </si>
  <si>
    <t>ESISB</t>
  </si>
  <si>
    <t>MGICB</t>
  </si>
  <si>
    <t>DFISB</t>
  </si>
  <si>
    <t>RFISB</t>
  </si>
  <si>
    <t>LGISB</t>
  </si>
  <si>
    <t>NGISB</t>
  </si>
  <si>
    <t>EMICB</t>
  </si>
  <si>
    <t>Ground and Water Transportation</t>
  </si>
  <si>
    <t>ESACB</t>
  </si>
  <si>
    <t>MGACB</t>
  </si>
  <si>
    <t>DFACB</t>
  </si>
  <si>
    <t>RFACB</t>
  </si>
  <si>
    <t>LGACB</t>
  </si>
  <si>
    <t>NGACB</t>
  </si>
  <si>
    <t>EMACB</t>
  </si>
  <si>
    <t>Air Transportation</t>
  </si>
  <si>
    <t>JFACB</t>
  </si>
  <si>
    <t>Power</t>
  </si>
  <si>
    <t>NOTE: Power Sector is Excluded since pricing will be incorporated in electricity rates</t>
  </si>
  <si>
    <t>All Sectors</t>
  </si>
  <si>
    <t>ESTCB</t>
  </si>
  <si>
    <t>MGTCB</t>
  </si>
  <si>
    <t>JFTCB</t>
  </si>
  <si>
    <t>DFTXB</t>
  </si>
  <si>
    <t>RFTXB</t>
  </si>
  <si>
    <t>LGTCB</t>
  </si>
  <si>
    <t>NGTXB</t>
  </si>
  <si>
    <t>Biofuels are calculated off of monthly data from DBEDT, making this section irrelevant</t>
  </si>
  <si>
    <t>EMTCB</t>
  </si>
  <si>
    <t>Variable PPV(s,y): Portfolio Price Volatility by sector and year</t>
  </si>
  <si>
    <t>Total</t>
  </si>
  <si>
    <t>$</t>
  </si>
  <si>
    <t>Variable VAEP(s,y): Volatility as percent of average energy portfolio price</t>
  </si>
  <si>
    <t>Industrial (Excl. Refineries)</t>
  </si>
  <si>
    <t>Metric 4: Hawaii energy portfolio Cost Volatility</t>
  </si>
  <si>
    <t>Indexes</t>
  </si>
  <si>
    <t>Year</t>
  </si>
  <si>
    <t>Col Index to EIA Consumption year</t>
  </si>
  <si>
    <t>↓Index to EIA Row↓</t>
  </si>
  <si>
    <t>Vairable CW(c,m) Consumption Weights</t>
  </si>
  <si>
    <t>Use monthly fuel data to determine how each fuel source is consumed throughout the year. Months with high percentages are higher consumption months. feed into the monthly consumption numbers.</t>
  </si>
  <si>
    <t>http://hawaii.gov/dbedt/info/economic/data_reports/energy-trends/Monthly_Energy_Data.xslx</t>
  </si>
  <si>
    <t>Copied Diesel numbers…the liquid fuel tax base is not useable</t>
  </si>
  <si>
    <t>Copied Diesel numbers</t>
  </si>
  <si>
    <t>Data already monhtly</t>
  </si>
  <si>
    <t>Average</t>
  </si>
  <si>
    <t>Variable EC(c,s,m): Consumption (Note: Industrial use is excluding fuels used in refinery activity and all power sector consumption is excluded)</t>
  </si>
  <si>
    <t>Use annual data from EIA and determine the monthly amount by using the monthly weights provided in the section below</t>
  </si>
  <si>
    <t>Million Btu</t>
  </si>
  <si>
    <t>NGTCB</t>
  </si>
  <si>
    <t>Numbers included in Gasoline</t>
  </si>
  <si>
    <t>Variable P(c,m): Retail Price of energy source</t>
  </si>
  <si>
    <t>All Sectors (monthly)</t>
  </si>
  <si>
    <t>Shows monthly prices</t>
  </si>
  <si>
    <t>$/kwh</t>
  </si>
  <si>
    <t>http://Hawaii.gov/dbedt/info/economic/data_reports/energy-trends</t>
  </si>
  <si>
    <t>$/Gallon</t>
  </si>
  <si>
    <t>http://tonto.eia.gov/dnav/pet/hist/LeafHandler.ashx?n=PET&amp;s=EMA_EPJK_PWG_SHI_DPG&amp;f=M</t>
  </si>
  <si>
    <t>http://www.eia.gov/dnav/pet/hist/LeafHandler.ashx?n=pet&amp;s=eer_epllpa_pf4_y44mb_dpg&amp;f=d
http://www.eia.gov/state/seds/seds-states.cfm?q_state_a=HI&amp;q_state=Hawaii#undefined</t>
  </si>
  <si>
    <t>$/Thousand Cubic Foot</t>
  </si>
  <si>
    <t>http://www.eia.gov/state/seds/seds-states.cfm?q_state_a=HI&amp;q_state=Hawaii#undefined 
http://www.eia.gov/state/seds/seds-states.cfm?q_state_a=HI&amp;q_state=Hawaii#undefined</t>
  </si>
  <si>
    <t xml:space="preserve">http://www.afdc.energy.gov/fuels/prices.html </t>
  </si>
  <si>
    <t>Convert the monthly prices in the section above to $/mmbtu prices based on EIA heat rate conversion factors</t>
  </si>
  <si>
    <t>$/MMBtu</t>
  </si>
  <si>
    <t xml:space="preserve"> http://www.eia.gov/forecasts/aeo/pdf/appg.pdf </t>
  </si>
  <si>
    <t>Variable PW(c,s,m): Portfolio weights of of fuel by energy souce, sector, anmd month</t>
  </si>
  <si>
    <t>Calculate each fuel's percentage for the portfolio, based on EIA consumption estimates</t>
  </si>
  <si>
    <t>%</t>
  </si>
  <si>
    <t>Variable EPP(s,m): Hawai‘i energy portfolio price for month m</t>
  </si>
  <si>
    <t>Calculate each fuel's weighted price contribution to the overal portfolio price</t>
  </si>
  <si>
    <t>$/MMBTU</t>
  </si>
  <si>
    <t>Variable AEP(s,y): Average Annual Energy Price</t>
  </si>
  <si>
    <t>Average the total portfolio price for each given year and report for each month (Jan 06 - Dec 06 should have the same value)</t>
  </si>
  <si>
    <t>Variable PPD(s,m): Portfolio Price Deviation from Average Annual Price</t>
  </si>
  <si>
    <t>Square the difference between a given sector and month's portfolio price and that sector and month's annual average portfolio price</t>
  </si>
  <si>
    <t>Graph Input</t>
  </si>
  <si>
    <t>Dollars per  mmbtu</t>
  </si>
  <si>
    <t>http://hawaii.gov/dbedt/info/economic/data_reports/energy-trends</t>
  </si>
  <si>
    <t>Notes: Biodiesel is presented by DEBDT on a monthly basis. Eia will begin to report on biodiesel in 2011 and it is recommended that this model switch to EIA data for consittency purposes at that point.</t>
  </si>
  <si>
    <t>Series</t>
  </si>
  <si>
    <t>Unit</t>
  </si>
  <si>
    <t>Crude Oil Price</t>
  </si>
  <si>
    <t>NYMEX WTI Future Price</t>
  </si>
  <si>
    <t>$ per Barrel</t>
  </si>
  <si>
    <t>Europe Brent Spot Price</t>
  </si>
  <si>
    <t>Gasoline and Diesel Prices</t>
  </si>
  <si>
    <t>Gasoline - Regular, National</t>
  </si>
  <si>
    <t>$ per Gallon</t>
  </si>
  <si>
    <t xml:space="preserve">Gasoline -Mid Grade, National </t>
  </si>
  <si>
    <t>Gasoline -Premium, National</t>
  </si>
  <si>
    <t>Diesel, National</t>
  </si>
  <si>
    <t>Gasoline - Regular, State</t>
  </si>
  <si>
    <t xml:space="preserve">Gasoline -Mid Grade, State </t>
  </si>
  <si>
    <t>Gasoline -Premium, State</t>
  </si>
  <si>
    <t>Diesel, State</t>
  </si>
  <si>
    <t>Fuel Surcharges</t>
  </si>
  <si>
    <t>Matson Navigation Company</t>
  </si>
  <si>
    <t>Percentage</t>
  </si>
  <si>
    <t>Foreign Imports</t>
  </si>
  <si>
    <t>Crude Oil</t>
  </si>
  <si>
    <t>1000 Barrels</t>
  </si>
  <si>
    <t>Distillate</t>
  </si>
  <si>
    <t>Jet Fuel, Kerosene</t>
  </si>
  <si>
    <t>Residual Fuel Oil</t>
  </si>
  <si>
    <t>Propane</t>
  </si>
  <si>
    <t>Fuel Ethanol</t>
  </si>
  <si>
    <t>Other Refined Petroleum Products</t>
  </si>
  <si>
    <t>Liquid Fuel Tax Base</t>
  </si>
  <si>
    <t>Gallons</t>
  </si>
  <si>
    <t>Diesel Oil (non-hwy)</t>
  </si>
  <si>
    <t>Diesel Oil (hwy use)</t>
  </si>
  <si>
    <t>LPG (off hwy)</t>
  </si>
  <si>
    <t>LPG (hwy use)</t>
  </si>
  <si>
    <t>Small Boat (gas)</t>
  </si>
  <si>
    <t>Small Boat (diesel)</t>
  </si>
  <si>
    <t>Aviation Fuel</t>
  </si>
  <si>
    <t>Other Fuel</t>
  </si>
  <si>
    <t>Agricultural Refund</t>
  </si>
  <si>
    <t>Registered Vehicles, Taxable</t>
  </si>
  <si>
    <t>Passenger, Electric</t>
  </si>
  <si>
    <t>Vehicle</t>
  </si>
  <si>
    <t>Passenger, Diesel</t>
  </si>
  <si>
    <t>Passenger, Gasoline</t>
  </si>
  <si>
    <t>Passenger, Hybrid</t>
  </si>
  <si>
    <t>Passenger, Misc Fuel</t>
  </si>
  <si>
    <t>Freight, Electric</t>
  </si>
  <si>
    <t>Freight, Diesel</t>
  </si>
  <si>
    <t>Freight, Gasoline</t>
  </si>
  <si>
    <t>Freight, Hybrid</t>
  </si>
  <si>
    <t>Freight, Misc Fuel</t>
  </si>
  <si>
    <t>Electricity Production and Sale by Utility Companies</t>
  </si>
  <si>
    <t>Electricity Consumers</t>
  </si>
  <si>
    <t>Consumers</t>
  </si>
  <si>
    <t>Street Lights</t>
  </si>
  <si>
    <t>Electric Meters</t>
  </si>
  <si>
    <t>All sectors</t>
  </si>
  <si>
    <t>Meters</t>
  </si>
  <si>
    <t>Electricity Sale (KWH sold)</t>
  </si>
  <si>
    <t>KWH</t>
  </si>
  <si>
    <t>Net Revenue of Utility Companies</t>
  </si>
  <si>
    <t>Dollars</t>
  </si>
  <si>
    <t>Electricity Retail Prices (Average Price per KWH)</t>
  </si>
  <si>
    <t>Cents/KWh</t>
  </si>
  <si>
    <t>Electricity Production</t>
  </si>
  <si>
    <t>Electricity Sent to System by Electric Utility Companies</t>
  </si>
  <si>
    <t>Electricity Generated at the Electric Utility Stations</t>
  </si>
  <si>
    <t xml:space="preserve">     - Generated by Steam</t>
  </si>
  <si>
    <t xml:space="preserve">     - Generated by Diesel</t>
  </si>
  <si>
    <t xml:space="preserve">     - Generated by Biodiesel</t>
  </si>
  <si>
    <t xml:space="preserve">     - Generated by Hydro and Wind</t>
  </si>
  <si>
    <t>Electricity Purchased from Independent Power Plant</t>
  </si>
  <si>
    <t>Electricity Used by Electric Utility Stations</t>
  </si>
  <si>
    <t>Fuel Oil Used by Utility Companies</t>
  </si>
  <si>
    <t>Barrels of Oil Consumed</t>
  </si>
  <si>
    <t>Barrels</t>
  </si>
  <si>
    <t>Total Cost of Oil Consumed</t>
  </si>
  <si>
    <t>Ave Cost/Bbl of Oil Consumed</t>
  </si>
  <si>
    <t>Month-end price per barrel</t>
  </si>
  <si>
    <t>Cost of Oil/KWH Generated</t>
  </si>
  <si>
    <t>Dollar/KWh</t>
  </si>
  <si>
    <t>Diesel Oil Used by Utility Companies</t>
  </si>
  <si>
    <t>Biodiesel Oil Used by Utility Companies</t>
  </si>
  <si>
    <t>Sourcekey</t>
  </si>
  <si>
    <t>EER_EPJK_PF4_RGC_DPG</t>
  </si>
  <si>
    <t>Date</t>
  </si>
  <si>
    <t>U.S. Gulf Coast Kerosene-Type Jet Fuel Spot Price FOB (Dollars per Gallon)</t>
  </si>
  <si>
    <t>EER_EPLLPA_PF4_Y44MB_DPG</t>
  </si>
  <si>
    <t>Mont Belvieu, TX Propane Spot Price FOB (Dollars per Gallon)</t>
  </si>
  <si>
    <t>State</t>
  </si>
  <si>
    <t>Description</t>
  </si>
  <si>
    <t>MSN</t>
  </si>
  <si>
    <t>HI</t>
  </si>
  <si>
    <t>Aviation gasoline blending components consumed by the industrial sector</t>
  </si>
  <si>
    <t>ABICB</t>
  </si>
  <si>
    <t>ABICP</t>
  </si>
  <si>
    <t>Thousand barrels</t>
  </si>
  <si>
    <t>Asphalt and road oil consumed by the industrial sector</t>
  </si>
  <si>
    <t>ARICB</t>
  </si>
  <si>
    <t>Asphalt and road oil price in the industrial sector</t>
  </si>
  <si>
    <t>ARICD</t>
  </si>
  <si>
    <t>Dollars per million Btu</t>
  </si>
  <si>
    <t>ARICP</t>
  </si>
  <si>
    <t>Asphalt and road oil expenditures in the industrial sector</t>
  </si>
  <si>
    <t>ARICV</t>
  </si>
  <si>
    <t>Million dollars</t>
  </si>
  <si>
    <t>Asphalt and road oil total consumption</t>
  </si>
  <si>
    <t>ARTCB</t>
  </si>
  <si>
    <t>Asphalt and road oil average price, all sectors</t>
  </si>
  <si>
    <t>ARTCD</t>
  </si>
  <si>
    <t>ARTCP</t>
  </si>
  <si>
    <t>Asphalt and road oil total expenditures</t>
  </si>
  <si>
    <t>ARTCV</t>
  </si>
  <si>
    <t>Asphalt and road oil total end-use consumption</t>
  </si>
  <si>
    <t>ARTXB</t>
  </si>
  <si>
    <t>Asphalt and road oil average price, all end-use sectors</t>
  </si>
  <si>
    <t>ARTXD</t>
  </si>
  <si>
    <t>ARTXP</t>
  </si>
  <si>
    <t>Asphalt and road oil total end-use expenditures</t>
  </si>
  <si>
    <t>ARTXV</t>
  </si>
  <si>
    <t>Aviation gasoline consumed by the transportation sector</t>
  </si>
  <si>
    <t>AVACB</t>
  </si>
  <si>
    <t>Aviation gasoline price in the transportation sector</t>
  </si>
  <si>
    <t>AVACD</t>
  </si>
  <si>
    <t>AVACP</t>
  </si>
  <si>
    <t>Aviation gasoline expenditures in the transportation sector</t>
  </si>
  <si>
    <t>AVACV</t>
  </si>
  <si>
    <t>Aviation gasoline total consumption</t>
  </si>
  <si>
    <t>AVTCB</t>
  </si>
  <si>
    <t>Aviation gasoline average price, all sectors</t>
  </si>
  <si>
    <t>AVTCD</t>
  </si>
  <si>
    <t>AVTCP</t>
  </si>
  <si>
    <t>Aviation gasoline total expenditures</t>
  </si>
  <si>
    <t>AVTCV</t>
  </si>
  <si>
    <t>Aviation gasoline total end-use consumption</t>
  </si>
  <si>
    <t>AVTXB</t>
  </si>
  <si>
    <t>Aviation gasoline average price, all end-use sectors</t>
  </si>
  <si>
    <t>AVTXD</t>
  </si>
  <si>
    <t>AVTXP</t>
  </si>
  <si>
    <t>Aviation gasoline total end-use expenditures</t>
  </si>
  <si>
    <t>AVTXV</t>
  </si>
  <si>
    <t>Biomass total consumption</t>
  </si>
  <si>
    <t>BMTCB</t>
  </si>
  <si>
    <t>Normal butane consumed by the industrial sector</t>
  </si>
  <si>
    <t>BQICB</t>
  </si>
  <si>
    <t>BQICP</t>
  </si>
  <si>
    <t>Normal butane total consumption</t>
  </si>
  <si>
    <t>BQTCB</t>
  </si>
  <si>
    <t>BQTCP</t>
  </si>
  <si>
    <t>Butylene from refineries consumed by the industrial sector</t>
  </si>
  <si>
    <t>BYICB</t>
  </si>
  <si>
    <t>BYICP</t>
  </si>
  <si>
    <t>Butylene from refineries total consumption</t>
  </si>
  <si>
    <t>BYTCB</t>
  </si>
  <si>
    <t>BYTCP</t>
  </si>
  <si>
    <t>Coal consumed by the transportation sector</t>
  </si>
  <si>
    <t>CLACB</t>
  </si>
  <si>
    <t>Coal price in the transportation sector</t>
  </si>
  <si>
    <t>CLACD</t>
  </si>
  <si>
    <t>Factor for converting coal consumed by the transportation sector from physical units to Btu</t>
  </si>
  <si>
    <t>CLACK</t>
  </si>
  <si>
    <t>Million Btu per short ton</t>
  </si>
  <si>
    <t>CLACP</t>
  </si>
  <si>
    <t>Thousand short tons</t>
  </si>
  <si>
    <t>Coal expenditures in the transportation sector</t>
  </si>
  <si>
    <t>CLACV</t>
  </si>
  <si>
    <t>Coal consumed by the commercial sector</t>
  </si>
  <si>
    <t>CLCCB</t>
  </si>
  <si>
    <t>Coal price in the commercial sector</t>
  </si>
  <si>
    <t>CLCCD</t>
  </si>
  <si>
    <t>CLCCP</t>
  </si>
  <si>
    <t>Coal expenditures in the commercial sector</t>
  </si>
  <si>
    <t>CLCCV</t>
  </si>
  <si>
    <t>Coal consumed by the electric power sector</t>
  </si>
  <si>
    <t>CLEIB</t>
  </si>
  <si>
    <t>Coal price in the electric power sector</t>
  </si>
  <si>
    <t>CLEID</t>
  </si>
  <si>
    <t>Factor for converting coal consumed by the electric power sector from physical units to Btu</t>
  </si>
  <si>
    <t>CLEIK</t>
  </si>
  <si>
    <t>CLEIP</t>
  </si>
  <si>
    <t>Coal expenditures in the electric power sector</t>
  </si>
  <si>
    <t>CLEIV</t>
  </si>
  <si>
    <t>Factor for converting coal consumed by the residential and commercial sectors from physical units to Btu</t>
  </si>
  <si>
    <t>CLHCK</t>
  </si>
  <si>
    <t>Coal consumed by the industrial sector</t>
  </si>
  <si>
    <t>CLICB</t>
  </si>
  <si>
    <t>Coal price in the industrial sector</t>
  </si>
  <si>
    <t>CLICD</t>
  </si>
  <si>
    <t>CLICP</t>
  </si>
  <si>
    <t>Coal expenditures in the industrial sector</t>
  </si>
  <si>
    <t>CLICV</t>
  </si>
  <si>
    <t>Coal consumed at coke plants (coking coal)</t>
  </si>
  <si>
    <t>CLKCB</t>
  </si>
  <si>
    <t>Coal price at coke plants</t>
  </si>
  <si>
    <t>CLKCD</t>
  </si>
  <si>
    <t>Factor for converting coal carbonized at coke plants from physical units to Btu</t>
  </si>
  <si>
    <t>CLKCK</t>
  </si>
  <si>
    <t>CLKCP</t>
  </si>
  <si>
    <t>Coal expenditures at coke plants</t>
  </si>
  <si>
    <t>CLKCV</t>
  </si>
  <si>
    <t>Coal consumed by industrial users other than coke plants</t>
  </si>
  <si>
    <t>CLOCB</t>
  </si>
  <si>
    <t>Coal price in the industrial sector other than coke plants</t>
  </si>
  <si>
    <t>CLOCD</t>
  </si>
  <si>
    <t>Factor for converting coal consumed by industrial users other than coke plants from physical units to Btu</t>
  </si>
  <si>
    <t>CLOCK</t>
  </si>
  <si>
    <t>CLOCP</t>
  </si>
  <si>
    <t>Coal expenditures in the industrial sector other than coke plants</t>
  </si>
  <si>
    <t>CLOCV</t>
  </si>
  <si>
    <t>Coal consumed by the industrial sector excluding refinery fuel</t>
  </si>
  <si>
    <t>CLOSB</t>
  </si>
  <si>
    <t>Coal production</t>
  </si>
  <si>
    <t>CLPRB</t>
  </si>
  <si>
    <t>Factor for converting coal production from physical units to Btu</t>
  </si>
  <si>
    <t>CLPRK</t>
  </si>
  <si>
    <t>CLPRP</t>
  </si>
  <si>
    <t>Coal consumed by the residential sector</t>
  </si>
  <si>
    <t>CLRCB</t>
  </si>
  <si>
    <t>Coal price in the residential sector</t>
  </si>
  <si>
    <t>CLRCD</t>
  </si>
  <si>
    <t>CLRCP</t>
  </si>
  <si>
    <t>Coal expenditures in the residential sector</t>
  </si>
  <si>
    <t>CLRCV</t>
  </si>
  <si>
    <t>Coal consumed as refinery fuel</t>
  </si>
  <si>
    <t>CLRFB</t>
  </si>
  <si>
    <t>Coal total consumption</t>
  </si>
  <si>
    <t>CLTCB</t>
  </si>
  <si>
    <t>Coal average price, all sectors</t>
  </si>
  <si>
    <t>CLTCD</t>
  </si>
  <si>
    <t>CLTCP</t>
  </si>
  <si>
    <t>Coal total expenditures</t>
  </si>
  <si>
    <t>CLTCV</t>
  </si>
  <si>
    <t>Coal total end-use consumption</t>
  </si>
  <si>
    <t>CLTXB</t>
  </si>
  <si>
    <t>Coal average price, all end-use sectors</t>
  </si>
  <si>
    <t>CLTXD</t>
  </si>
  <si>
    <t>CLTXP</t>
  </si>
  <si>
    <t>Coal total end-use expenditures</t>
  </si>
  <si>
    <t>CLTXV</t>
  </si>
  <si>
    <t>Coal average price for all sectors excluding refinery fuel</t>
  </si>
  <si>
    <t>CLXCD</t>
  </si>
  <si>
    <t>Coal expenditures for all sectors excluding refinery fuel</t>
  </si>
  <si>
    <t>CLXCV</t>
  </si>
  <si>
    <t>Crude oil consumed by the industrial sector</t>
  </si>
  <si>
    <t>COICB</t>
  </si>
  <si>
    <t>COICP</t>
  </si>
  <si>
    <t>Factor for converting crude oil production from physical units to Btu</t>
  </si>
  <si>
    <t>COPRK</t>
  </si>
  <si>
    <t>Million Btu per barrel</t>
  </si>
  <si>
    <t>Distillate fuel oil consumed by the transportation sector</t>
  </si>
  <si>
    <t>Distillate fuel oil price in the transportation sector</t>
  </si>
  <si>
    <t>DFACD</t>
  </si>
  <si>
    <t>DFACP</t>
  </si>
  <si>
    <t>Distillate fuel oil expenditures in the transportation sector</t>
  </si>
  <si>
    <t>DFACV</t>
  </si>
  <si>
    <t>Distillate fuel oil consumed by the commercial sector</t>
  </si>
  <si>
    <t>Distillate fuel oil price in the commercial sector</t>
  </si>
  <si>
    <t>DFCCD</t>
  </si>
  <si>
    <t>DFCCP</t>
  </si>
  <si>
    <t>Distillate fuel oil expenditures in the commercial sector</t>
  </si>
  <si>
    <t>DFCCV</t>
  </si>
  <si>
    <t>Distillate fuel oil consumed by the electric power sector</t>
  </si>
  <si>
    <t>DFEIB</t>
  </si>
  <si>
    <t>Distillate fuel oil price in the electric power sector</t>
  </si>
  <si>
    <t>DFEID</t>
  </si>
  <si>
    <t>DFEIP</t>
  </si>
  <si>
    <t>Distillate fuel oil expenditures in the electric power sector</t>
  </si>
  <si>
    <t>DFEIV</t>
  </si>
  <si>
    <t>Distillate fuel oil consumed by the industrial sector</t>
  </si>
  <si>
    <t>DFICB</t>
  </si>
  <si>
    <t>Distillate fuel oil price in the industrial sector</t>
  </si>
  <si>
    <t>DFICD</t>
  </si>
  <si>
    <t>DFICP</t>
  </si>
  <si>
    <t>Distillate fuel oil expenditures in the industrial sector</t>
  </si>
  <si>
    <t>DFICV</t>
  </si>
  <si>
    <t>Distillate fuel oil consumed by the industrial sector excluding refinery fuel</t>
  </si>
  <si>
    <t>Distillate fuel oil consumed by the residential sector</t>
  </si>
  <si>
    <t>Distillate fuel oil price in the residential sector</t>
  </si>
  <si>
    <t>DFRCD</t>
  </si>
  <si>
    <t>DFRCP</t>
  </si>
  <si>
    <t>Distillate fuel oil expenditures in the residential sector</t>
  </si>
  <si>
    <t>DFRCV</t>
  </si>
  <si>
    <t>Distillate fuel oil consumed as refinery fuel</t>
  </si>
  <si>
    <t>DFRFB</t>
  </si>
  <si>
    <t>Distillate fuel oil total consumption</t>
  </si>
  <si>
    <t>DFTCB</t>
  </si>
  <si>
    <t>Distillate fuel oil average price, all sectors</t>
  </si>
  <si>
    <t>DFTCD</t>
  </si>
  <si>
    <t>DFTCP</t>
  </si>
  <si>
    <t>Distillate fuel oil total expenditures</t>
  </si>
  <si>
    <t>DFTCV</t>
  </si>
  <si>
    <t>Distillate fuel oil total end-use consumption</t>
  </si>
  <si>
    <t>Distillate fuel oil average price, all end-use sectors</t>
  </si>
  <si>
    <t>DFTXD</t>
  </si>
  <si>
    <t>DFTXP</t>
  </si>
  <si>
    <t>Distillate fuel oil total end-use expenditures</t>
  </si>
  <si>
    <t>DFTXV</t>
  </si>
  <si>
    <t>Distillate fuel oil and kerosene-type jet fuel consumed by the electric power sector</t>
  </si>
  <si>
    <t>DKEIB</t>
  </si>
  <si>
    <t>Distillate fuel oil and kerosene-type jet fuel average price in the electric power sector</t>
  </si>
  <si>
    <t>DKEID</t>
  </si>
  <si>
    <t>DKEIP</t>
  </si>
  <si>
    <t>Distillate fuel oil and kerosene-type jet fuel expenditures in the electric power sector</t>
  </si>
  <si>
    <t>DKEIV</t>
  </si>
  <si>
    <t>Electricity exported from the United States</t>
  </si>
  <si>
    <t>ELEXB</t>
  </si>
  <si>
    <t>Electricity exports average price</t>
  </si>
  <si>
    <t>ELEXD</t>
  </si>
  <si>
    <t>ELEXP</t>
  </si>
  <si>
    <t>Million kilowatthours</t>
  </si>
  <si>
    <t>Electricity exports expenditures</t>
  </si>
  <si>
    <t>ELEXV</t>
  </si>
  <si>
    <t>Electricity imported into the United States</t>
  </si>
  <si>
    <t>ELIMB</t>
  </si>
  <si>
    <t>Electricity imports average price</t>
  </si>
  <si>
    <t>ELIMD</t>
  </si>
  <si>
    <t>ELIMP</t>
  </si>
  <si>
    <t>Electricity imports expenditures</t>
  </si>
  <si>
    <t>ELIMV</t>
  </si>
  <si>
    <t>Net interstate flow of electricity and associated losses (negative and positive values)</t>
  </si>
  <si>
    <t>ELISB</t>
  </si>
  <si>
    <t>Net interstate flow of of electricity</t>
  </si>
  <si>
    <t>ELISP</t>
  </si>
  <si>
    <t>Net imports of electricity into the United States</t>
  </si>
  <si>
    <t>ELNIB</t>
  </si>
  <si>
    <t>ELNIP</t>
  </si>
  <si>
    <t xml:space="preserve">Fuel ethanol, excluding denaturant, consumed by the transportation sector   </t>
  </si>
  <si>
    <t>Fuel ethanol, excluding denaturant, expenditures in the transportation sector</t>
  </si>
  <si>
    <t>EMACV</t>
  </si>
  <si>
    <t xml:space="preserve">Fuel ethanol, excluding denaturant, consumed by the commercial sector </t>
  </si>
  <si>
    <t>Fuel ethanol, excluding denaturant, expenditures in the commercial sector</t>
  </si>
  <si>
    <t>EMCCV</t>
  </si>
  <si>
    <t>Biomass inputs (feedstock) for the production of fuel ethanol</t>
  </si>
  <si>
    <t>EMFDB</t>
  </si>
  <si>
    <t xml:space="preserve">Fuel ethanol, excluding denaturant, consumed by the industrial sector </t>
  </si>
  <si>
    <t>Fuel ethanol, excluding denaturant, expenditures in the industrial sector</t>
  </si>
  <si>
    <t>EMICV</t>
  </si>
  <si>
    <t>Energy losses and co-products from the production of fuel ethanol</t>
  </si>
  <si>
    <t>EMLCB</t>
  </si>
  <si>
    <t>Fuel ethanol, excluding denaturant, total consumption</t>
  </si>
  <si>
    <t>Fuel ethanol, excluding denaturant, total expenditures</t>
  </si>
  <si>
    <t>EMTCV</t>
  </si>
  <si>
    <t>Fuel ethanol, including denaturant, consumed by the transportation sector</t>
  </si>
  <si>
    <t>ENACP</t>
  </si>
  <si>
    <t>Fuel ethanol, including denaturant, consumed by the commercial sector</t>
  </si>
  <si>
    <t>ENCCP</t>
  </si>
  <si>
    <t>Fuel ethanol, including denaturant, consumed by the industrial sector</t>
  </si>
  <si>
    <t>ENICP</t>
  </si>
  <si>
    <t>Fuel ethanol production, including denaturant</t>
  </si>
  <si>
    <t>ENPRP</t>
  </si>
  <si>
    <t>Fuel ethanol, including denaturant, total consumption</t>
  </si>
  <si>
    <t>ENTCP</t>
  </si>
  <si>
    <t>Ethane consumed by the industrial sector</t>
  </si>
  <si>
    <t>EQICB</t>
  </si>
  <si>
    <t>EQICP</t>
  </si>
  <si>
    <t>Ethane total consumption</t>
  </si>
  <si>
    <t>EQTCB</t>
  </si>
  <si>
    <t>EQTCP</t>
  </si>
  <si>
    <t>Electricity consumed by (i.e., sold to) the transportation sector</t>
  </si>
  <si>
    <t>Electricity price in the transportation sector</t>
  </si>
  <si>
    <t>ESACD</t>
  </si>
  <si>
    <t>ESACP</t>
  </si>
  <si>
    <t>Electricity expenditures in the transportation sector</t>
  </si>
  <si>
    <t>ESACV</t>
  </si>
  <si>
    <t>Electricity consumed by (i.e., sold to) the commercial sector</t>
  </si>
  <si>
    <t>Electricity price in the commercial sector</t>
  </si>
  <si>
    <t>ESCCD</t>
  </si>
  <si>
    <t>ESCCP</t>
  </si>
  <si>
    <t>Electricity expenditures in the commercial sector</t>
  </si>
  <si>
    <t>ESCCV</t>
  </si>
  <si>
    <t>Electricity consumed by (i.e., sold to) the industrial sector</t>
  </si>
  <si>
    <t>ESICB</t>
  </si>
  <si>
    <t>Electricity price in the industrial sector</t>
  </si>
  <si>
    <t>ESICD</t>
  </si>
  <si>
    <t>ESICP</t>
  </si>
  <si>
    <t>Electricity expenditures in the industrial sector</t>
  </si>
  <si>
    <t>ESICV</t>
  </si>
  <si>
    <t>Electricity sales to the industrial sector excluding refinery use</t>
  </si>
  <si>
    <t>Electricity consumed by (i.e., sold to) the residential sector</t>
  </si>
  <si>
    <t>Electricity price in the residential sector</t>
  </si>
  <si>
    <t>ESRCD</t>
  </si>
  <si>
    <t>ESRCP</t>
  </si>
  <si>
    <t>Electricity expenditures in the residential sector</t>
  </si>
  <si>
    <t>ESRCV</t>
  </si>
  <si>
    <t>Electricity consumed by refineries</t>
  </si>
  <si>
    <t>ESRFB</t>
  </si>
  <si>
    <t>Electricity total consumption (i.e., sold)</t>
  </si>
  <si>
    <t>Electricity average price, all sectors</t>
  </si>
  <si>
    <t>ESTCD</t>
  </si>
  <si>
    <t>ESTCP</t>
  </si>
  <si>
    <t>Electricity total expenditures</t>
  </si>
  <si>
    <t>ESTCV</t>
  </si>
  <si>
    <t>Electricity total end-use consumption (i.e., sold)</t>
  </si>
  <si>
    <t>ESTXB</t>
  </si>
  <si>
    <t>Electricity average price, all end-use sectors</t>
  </si>
  <si>
    <t>ESTXD</t>
  </si>
  <si>
    <t>ESTXP</t>
  </si>
  <si>
    <t>Electricity total end-use expenditures</t>
  </si>
  <si>
    <t>ESTXV</t>
  </si>
  <si>
    <t>Ethylene from refineries consumed by the industrial sector</t>
  </si>
  <si>
    <t>EYICB</t>
  </si>
  <si>
    <t>EYICP</t>
  </si>
  <si>
    <t>Ethylene from refineries total consumption</t>
  </si>
  <si>
    <t>EYTCB</t>
  </si>
  <si>
    <t>EYTCP</t>
  </si>
  <si>
    <t>Fossil fuels, total consumption</t>
  </si>
  <si>
    <t>FFTCB</t>
  </si>
  <si>
    <t>Petrochemical feedstocks, naphtha, less than 401o F, consumed by the industrial sector</t>
  </si>
  <si>
    <t>FNICB</t>
  </si>
  <si>
    <t>Petrochemical feedstocks, naphtha less than 401 F, price in the industrial sector</t>
  </si>
  <si>
    <t>FNICD</t>
  </si>
  <si>
    <t>Petrochemical feedstocks, naphtha less than 401o F, consumed by the industrial sector</t>
  </si>
  <si>
    <t>FNICP</t>
  </si>
  <si>
    <t>Petrochemical feedstocks, naphtha less than 401 F, expenditures in the industrial sector</t>
  </si>
  <si>
    <t>FNICV</t>
  </si>
  <si>
    <t>Petrochemical feedstocks, other oils equal to or greater than 401o F, consumed by the industrial sector</t>
  </si>
  <si>
    <t>FOICB</t>
  </si>
  <si>
    <t>Petrochemical feedstocks, other oils equal to or greater than 401o F, price in the industrial sector</t>
  </si>
  <si>
    <t>FOICD</t>
  </si>
  <si>
    <t>FOICP</t>
  </si>
  <si>
    <t>Petrochemical feedstocks, other oils equal to or greater than 401o F, expenditures in the industrial sector</t>
  </si>
  <si>
    <t>FOICV</t>
  </si>
  <si>
    <t>Petrochemical feedstocks, still gas, consumed by the industrial sector</t>
  </si>
  <si>
    <t>FSICB</t>
  </si>
  <si>
    <t>Petrochemical feedstocks, still gas, price in the industrial sector</t>
  </si>
  <si>
    <t>FSICD</t>
  </si>
  <si>
    <t>FSICP</t>
  </si>
  <si>
    <t>Petrochemical feedstocks, still gas, expenditures in the industrial sector</t>
  </si>
  <si>
    <t>FSICV</t>
  </si>
  <si>
    <t>Current-dollar gross domestic product</t>
  </si>
  <si>
    <t>GDPRV</t>
  </si>
  <si>
    <t>Real gross domestic product</t>
  </si>
  <si>
    <t>GDPRX</t>
  </si>
  <si>
    <t>Million chained (2009) dollars</t>
  </si>
  <si>
    <t>Geothermal energy consumed by the commercial sector</t>
  </si>
  <si>
    <t>GECCB</t>
  </si>
  <si>
    <t>Geothermal energy consumed for electricity generation by the electric power sector</t>
  </si>
  <si>
    <t>GEEGB</t>
  </si>
  <si>
    <t>Geothermal electricity net generation in the electric power sector</t>
  </si>
  <si>
    <t>GEEGP</t>
  </si>
  <si>
    <t>Geothermal energy consumed by the industrial sector</t>
  </si>
  <si>
    <t>GEICB</t>
  </si>
  <si>
    <t>Geothermal energy consumed by the residential sector</t>
  </si>
  <si>
    <t>GERCB</t>
  </si>
  <si>
    <t>Geothermal energy, total consumed</t>
  </si>
  <si>
    <t>GETCB</t>
  </si>
  <si>
    <t>Geothermal energy, total end-use consumption</t>
  </si>
  <si>
    <t>GETXB</t>
  </si>
  <si>
    <t>Hydrocarbon gas liquids consumed by the transportation sector</t>
  </si>
  <si>
    <t>HLACB</t>
  </si>
  <si>
    <t>Hydrocarbon gas liquids price in the transportation sector</t>
  </si>
  <si>
    <t>HLACD</t>
  </si>
  <si>
    <t>HLACP</t>
  </si>
  <si>
    <t>Hydrocarbon gas liquids expenditures in the transportation sector</t>
  </si>
  <si>
    <t>HLACV</t>
  </si>
  <si>
    <t>Hydrocarbon gas liquids consumed by the commercial sector</t>
  </si>
  <si>
    <t>HLCCB</t>
  </si>
  <si>
    <t>Hydrocarbon gas liquids price in the commercial sector</t>
  </si>
  <si>
    <t>HLCCD</t>
  </si>
  <si>
    <t>HLCCP</t>
  </si>
  <si>
    <t>Hydrocarbon gas liquids expenditures in the commercial sector</t>
  </si>
  <si>
    <t>HLCCV</t>
  </si>
  <si>
    <t>Hydrocarbon gas liquids consumed by the industrial sector</t>
  </si>
  <si>
    <t>HLICB</t>
  </si>
  <si>
    <t>Hydrocarbon gas liquids price in the industrial sector</t>
  </si>
  <si>
    <t>HLICD</t>
  </si>
  <si>
    <t>Average conversion factor for industrial consumption of hydrocarbon gas liquids</t>
  </si>
  <si>
    <t>HLICK</t>
  </si>
  <si>
    <t>HLICP</t>
  </si>
  <si>
    <t>Hydrocarbon gas liquids expenditures in the industrial sector</t>
  </si>
  <si>
    <t>HLICV</t>
  </si>
  <si>
    <t>Hydrocarbon gas liquids consumed by the industrial sector adjusted for processed fuel</t>
  </si>
  <si>
    <t>HLISB</t>
  </si>
  <si>
    <t>Hydrocarbon gas liquids consumed by the residential sector</t>
  </si>
  <si>
    <t>HLRCB</t>
  </si>
  <si>
    <t>Hydrocarbon gas liquids price in the residential sector</t>
  </si>
  <si>
    <t>HLRCD</t>
  </si>
  <si>
    <t>HLRCP</t>
  </si>
  <si>
    <t>Hydrocarbon gas liquids expenditures in the residential sector</t>
  </si>
  <si>
    <t>HLRCV</t>
  </si>
  <si>
    <t>Hydrocarbon gas liquids consumed as refinery fuel and intermediate products</t>
  </si>
  <si>
    <t>HLRFB</t>
  </si>
  <si>
    <t>Hydrocarbon gas liquids total consumption</t>
  </si>
  <si>
    <t>HLTCB</t>
  </si>
  <si>
    <t>Hydrocarbon gas liquids average price, all sectors</t>
  </si>
  <si>
    <t>HLTCD</t>
  </si>
  <si>
    <t>Factor for converting hydrocarbon gas liquids physical units to Btu</t>
  </si>
  <si>
    <t>HLTCK</t>
  </si>
  <si>
    <t>HLTCP</t>
  </si>
  <si>
    <t>Hydrocarbon gas liquids total expenditures</t>
  </si>
  <si>
    <t>HLTCV</t>
  </si>
  <si>
    <t>Hydrocarbon gas liquids total end-use consumption</t>
  </si>
  <si>
    <t>HLTXB</t>
  </si>
  <si>
    <t>Hydrocarbon gas liquids average price, all end-use sectors</t>
  </si>
  <si>
    <t>HLTXD</t>
  </si>
  <si>
    <t>HLTXP</t>
  </si>
  <si>
    <t>Hydrocarbon gas liquids total end-use expenditures</t>
  </si>
  <si>
    <t>HLTXV</t>
  </si>
  <si>
    <t>Hydropower consumed by the commercial sector</t>
  </si>
  <si>
    <t>HYCCB</t>
  </si>
  <si>
    <t>Hydroelectricity net generation in the commercial sector</t>
  </si>
  <si>
    <t>HYCCP</t>
  </si>
  <si>
    <t>Hydropower consumed for electricity generation by the electric power sector</t>
  </si>
  <si>
    <t>HYEGB</t>
  </si>
  <si>
    <t>Hydroelectricity net generation in the electric power sector</t>
  </si>
  <si>
    <t>HYEGP</t>
  </si>
  <si>
    <t>Hydropower consumed by the industrial sector</t>
  </si>
  <si>
    <t>HYICB</t>
  </si>
  <si>
    <t>Hydroelectricity net generation in the industrial sector</t>
  </si>
  <si>
    <t>HYICP</t>
  </si>
  <si>
    <t>Hydropower, total consumed</t>
  </si>
  <si>
    <t>HYTCB</t>
  </si>
  <si>
    <t>Hydroelectricity, total net generation</t>
  </si>
  <si>
    <t>HYTCP</t>
  </si>
  <si>
    <t>Hydropower, total end-use consumption</t>
  </si>
  <si>
    <t>HYTXB</t>
  </si>
  <si>
    <t>Hydroelectricity net generation, total end-use sectors</t>
  </si>
  <si>
    <t>HYTXP</t>
  </si>
  <si>
    <t>Isobutane consumed by the industrial sector</t>
  </si>
  <si>
    <t>IQICB</t>
  </si>
  <si>
    <t>IQICP</t>
  </si>
  <si>
    <t>Isobutane total consumption</t>
  </si>
  <si>
    <t>IQTCB</t>
  </si>
  <si>
    <t>IQTCP</t>
  </si>
  <si>
    <t>Isobutylene from refineries consumed by the industrial sector</t>
  </si>
  <si>
    <t>IYICB</t>
  </si>
  <si>
    <t>IYICP</t>
  </si>
  <si>
    <t>Isobutylene from refineries total consumption</t>
  </si>
  <si>
    <t>IYTCB</t>
  </si>
  <si>
    <t>IYTCP</t>
  </si>
  <si>
    <t>Jet fuel consumed by the transportation sector</t>
  </si>
  <si>
    <t>Jet fuel price in the transportation sector</t>
  </si>
  <si>
    <t>JFACD</t>
  </si>
  <si>
    <t>JFACP</t>
  </si>
  <si>
    <t>Jet fuel expenditures in the transportation sector</t>
  </si>
  <si>
    <t>JFACV</t>
  </si>
  <si>
    <t>Jet fuel total consumption</t>
  </si>
  <si>
    <t>Jet fuel average price, all sectors</t>
  </si>
  <si>
    <t>JFTCD</t>
  </si>
  <si>
    <t>JFTCP</t>
  </si>
  <si>
    <t>Jet fuel total expenditures</t>
  </si>
  <si>
    <t>JFTCV</t>
  </si>
  <si>
    <t>Jet fuel total end-use consumption</t>
  </si>
  <si>
    <t>JFTXB</t>
  </si>
  <si>
    <t>Jet fuel average price, all end-use sectors</t>
  </si>
  <si>
    <t>JFTXD</t>
  </si>
  <si>
    <t>JFTXP</t>
  </si>
  <si>
    <t>Jet fuel total end-use expenditures</t>
  </si>
  <si>
    <t>JFTXV</t>
  </si>
  <si>
    <t>Kerosene-type jet fuel consumed by the transportation sector</t>
  </si>
  <si>
    <t>JKACB</t>
  </si>
  <si>
    <t>JKACP</t>
  </si>
  <si>
    <t>Kerosene-type jet fuel total consumption</t>
  </si>
  <si>
    <t>JKTCB</t>
  </si>
  <si>
    <t>JKTCP</t>
  </si>
  <si>
    <t>Naphtha-type jet fuel consumed by the transportation sector</t>
  </si>
  <si>
    <t>JNACB</t>
  </si>
  <si>
    <t>JNACP</t>
  </si>
  <si>
    <t>Naphtha-type jet fuel total consumption</t>
  </si>
  <si>
    <t>JNTCB</t>
  </si>
  <si>
    <t>JNTCP</t>
  </si>
  <si>
    <t>Kerosene consumed by the commercial sector</t>
  </si>
  <si>
    <t>KSCCB</t>
  </si>
  <si>
    <t>Kerosene price in the commercial sector</t>
  </si>
  <si>
    <t>KSCCD</t>
  </si>
  <si>
    <t>KSCCP</t>
  </si>
  <si>
    <t>Kerosene expenditures in the commercial sector</t>
  </si>
  <si>
    <t>KSCCV</t>
  </si>
  <si>
    <t>Kerosene consumed by the industrial sector</t>
  </si>
  <si>
    <t>KSICB</t>
  </si>
  <si>
    <t>Kerosene price in the industrial sector</t>
  </si>
  <si>
    <t>KSICD</t>
  </si>
  <si>
    <t>KSICP</t>
  </si>
  <si>
    <t>Kerosene expenditures in the industrial sector</t>
  </si>
  <si>
    <t>KSICV</t>
  </si>
  <si>
    <t>Kerosene consumed by the residential sector</t>
  </si>
  <si>
    <t>KSRCB</t>
  </si>
  <si>
    <t>Kerosene price in the residential sector</t>
  </si>
  <si>
    <t>KSRCD</t>
  </si>
  <si>
    <t>KSRCP</t>
  </si>
  <si>
    <t>Kerosene expenditures in the residential sector</t>
  </si>
  <si>
    <t>KSRCV</t>
  </si>
  <si>
    <t>Kerosene total consumption</t>
  </si>
  <si>
    <t>KSTCB</t>
  </si>
  <si>
    <t>Kerosene average price, all sectors</t>
  </si>
  <si>
    <t>KSTCD</t>
  </si>
  <si>
    <t>KSTCP</t>
  </si>
  <si>
    <t>Kerosene total expenditures</t>
  </si>
  <si>
    <t>KSTCV</t>
  </si>
  <si>
    <t>Kerosene total end-use consumption</t>
  </si>
  <si>
    <t>KSTXB</t>
  </si>
  <si>
    <t>Kerosene average price, all end-use sectors</t>
  </si>
  <si>
    <t>KSTXD</t>
  </si>
  <si>
    <t>KSTXP</t>
  </si>
  <si>
    <t>Kerosene total end-use expenditures</t>
  </si>
  <si>
    <t>KSTXV</t>
  </si>
  <si>
    <t>The transportation sector's share of electrical system energy losses</t>
  </si>
  <si>
    <t>LOACB</t>
  </si>
  <si>
    <t>The commercial sector's share of electrical system energy losses</t>
  </si>
  <si>
    <t>LOCCB</t>
  </si>
  <si>
    <t>The industrial sector's share of electrical system energy losses</t>
  </si>
  <si>
    <t>LOICB</t>
  </si>
  <si>
    <t>The residential sector's share of electrical system energy losses</t>
  </si>
  <si>
    <t>LORCB</t>
  </si>
  <si>
    <t>Total electrical system energy losses</t>
  </si>
  <si>
    <t>LOTCB</t>
  </si>
  <si>
    <t>Total electrical system energy losses allocated to the end-use sectors</t>
  </si>
  <si>
    <t>LOTXB</t>
  </si>
  <si>
    <t>Lubricants consumed by the transportation sector</t>
  </si>
  <si>
    <t>LUACB</t>
  </si>
  <si>
    <t>Lubricants price in the transportation sector</t>
  </si>
  <si>
    <t>LUACD</t>
  </si>
  <si>
    <t>LUACP</t>
  </si>
  <si>
    <t>Lubricants expenditures in the transportation sector</t>
  </si>
  <si>
    <t>LUACV</t>
  </si>
  <si>
    <t>Lubricants consumed by the industrial sector</t>
  </si>
  <si>
    <t>LUICB</t>
  </si>
  <si>
    <t>Lubricants price in the industrial sector</t>
  </si>
  <si>
    <t>LUICD</t>
  </si>
  <si>
    <t>LUICP</t>
  </si>
  <si>
    <t>Lubricants expenditures in the industrial sector</t>
  </si>
  <si>
    <t>LUICV</t>
  </si>
  <si>
    <t>Lubricants total consumption</t>
  </si>
  <si>
    <t>LUTCB</t>
  </si>
  <si>
    <t>Lubricants average price, all sectors</t>
  </si>
  <si>
    <t>LUTCD</t>
  </si>
  <si>
    <t>LUTCP</t>
  </si>
  <si>
    <t>LUTCV</t>
  </si>
  <si>
    <t>Lubricants total end-use consumption</t>
  </si>
  <si>
    <t>LUTXB</t>
  </si>
  <si>
    <t>Lubricants average price, all end-use sectors</t>
  </si>
  <si>
    <t>LUTXD</t>
  </si>
  <si>
    <t>LUTXP</t>
  </si>
  <si>
    <t>Lubricants total end-use expenditures</t>
  </si>
  <si>
    <t>LUTXV</t>
  </si>
  <si>
    <t>Motor gasoline blending components consumed by the industrial sector</t>
  </si>
  <si>
    <t>MBICB</t>
  </si>
  <si>
    <t>MBICP</t>
  </si>
  <si>
    <t>Motor gasoline consumed by the transportation sector</t>
  </si>
  <si>
    <t>Motor gasoline price in the transportation sector</t>
  </si>
  <si>
    <t>MGACD</t>
  </si>
  <si>
    <t>MGACP</t>
  </si>
  <si>
    <t>Motor gasoline expenditures in the transportation sector</t>
  </si>
  <si>
    <t>MGACV</t>
  </si>
  <si>
    <t>Motor gasoline consumed by the commercial sector</t>
  </si>
  <si>
    <t>Motor gasoline price in the commercial sector</t>
  </si>
  <si>
    <t>MGCCD</t>
  </si>
  <si>
    <t>MGCCP</t>
  </si>
  <si>
    <t>Motor gasoline expenditures in the commercial sector</t>
  </si>
  <si>
    <t>MGCCV</t>
  </si>
  <si>
    <t>Motor gasoline consumed by the industrial sector</t>
  </si>
  <si>
    <t>Motor gasoline price in the industrial sector</t>
  </si>
  <si>
    <t>MGICD</t>
  </si>
  <si>
    <t>MGICP</t>
  </si>
  <si>
    <t>Motor gasoline expenditures in the industrial sector</t>
  </si>
  <si>
    <t>MGICV</t>
  </si>
  <si>
    <t>Motor gasoline total consumption</t>
  </si>
  <si>
    <t>Motor gasoline average price, all sectors</t>
  </si>
  <si>
    <t>MGTCD</t>
  </si>
  <si>
    <t>MGTCP</t>
  </si>
  <si>
    <t>Motor gasoline total expenditures</t>
  </si>
  <si>
    <t>MGTCV</t>
  </si>
  <si>
    <t>Motor gasoline expenditures per capita</t>
  </si>
  <si>
    <t>MGTPV</t>
  </si>
  <si>
    <t>Motor gasoline total end-use consumption</t>
  </si>
  <si>
    <t>MGTXB</t>
  </si>
  <si>
    <t>Motor gasoline average price, all end-use sectors</t>
  </si>
  <si>
    <t>MGTXD</t>
  </si>
  <si>
    <t>MGTXP</t>
  </si>
  <si>
    <t>Motor gasoline total end-use expenditures</t>
  </si>
  <si>
    <t>MGTXV</t>
  </si>
  <si>
    <t>Motor gasoline total consumption excluding fuel ethanol</t>
  </si>
  <si>
    <t>MMTCB</t>
  </si>
  <si>
    <t>Miscellaneous petroleum products consumed by the industrial sector</t>
  </si>
  <si>
    <t>MSICB</t>
  </si>
  <si>
    <t>Miscellaneous petroleum products price in the industrial sector</t>
  </si>
  <si>
    <t>MSICD</t>
  </si>
  <si>
    <t>MSICP</t>
  </si>
  <si>
    <t>Miscellaneous petroleum products expenditures in the industrial sector</t>
  </si>
  <si>
    <t>MSICV</t>
  </si>
  <si>
    <t>Natural gasoline consumed by the industrial sector (through 1983)</t>
  </si>
  <si>
    <t>NAICB</t>
  </si>
  <si>
    <t>NAICP</t>
  </si>
  <si>
    <t xml:space="preserve">Natural gas consumed by the transportation sector </t>
  </si>
  <si>
    <t>Natural gas price in the transportation sector</t>
  </si>
  <si>
    <t>NGACD</t>
  </si>
  <si>
    <t>Natural gas consumed by the transportation sector</t>
  </si>
  <si>
    <t>NGACP</t>
  </si>
  <si>
    <t>Million cubic feet</t>
  </si>
  <si>
    <t>Natural gas expenditures in the transportation sector</t>
  </si>
  <si>
    <t>NGACV</t>
  </si>
  <si>
    <t>Natural gas consumed by (delivered to) the commercial sector (including supplemental gaseous fuels)</t>
  </si>
  <si>
    <t>Natural gas price in the commercial sector (including supplemental gaseous fuels)</t>
  </si>
  <si>
    <t>NGCCD</t>
  </si>
  <si>
    <t>NGCCP</t>
  </si>
  <si>
    <t>Natural gas expenditures in the commercial sector (including supplemental gaseous fuels)</t>
  </si>
  <si>
    <t>NGCCV</t>
  </si>
  <si>
    <t>Natural gas consumed by the electric power sector (including supplemental gaseous fuels)</t>
  </si>
  <si>
    <t>NGEIB</t>
  </si>
  <si>
    <t>Natural gas price in the electric power sector (including supplemental gaseous fuels)</t>
  </si>
  <si>
    <t>NGEID</t>
  </si>
  <si>
    <t>Factor for converting natural gas consumed by the electric power sector from physical units to Btu</t>
  </si>
  <si>
    <t>NGEIK</t>
  </si>
  <si>
    <t>Thousand Btu per cubic foot</t>
  </si>
  <si>
    <t>NGEIP</t>
  </si>
  <si>
    <t>Natural gas expenditures in the electric power sector (including supplemental gaseous fuels)</t>
  </si>
  <si>
    <t>NGEIV</t>
  </si>
  <si>
    <t>Natural gas consumed by (delivered to) the industrial sector (including supplemental gaseous fuels)</t>
  </si>
  <si>
    <t>NGICB</t>
  </si>
  <si>
    <t>Natural gas price in the industrial sector (including supplemental gaseous fuels)</t>
  </si>
  <si>
    <t>NGICD</t>
  </si>
  <si>
    <t>NGICP</t>
  </si>
  <si>
    <t>Natural gas expenditures in the industrial sector (including supplemental gaseous fuels)</t>
  </si>
  <si>
    <t>NGICV</t>
  </si>
  <si>
    <t>Natural gas consumed by the industrial sector excluding refinery fuel (including supplemental gaseous fuels)</t>
  </si>
  <si>
    <t>Natural gas consumed as lease and plant fuel</t>
  </si>
  <si>
    <t>NGLPB</t>
  </si>
  <si>
    <t>NGLPP</t>
  </si>
  <si>
    <t>Natural gas marketed production</t>
  </si>
  <si>
    <t>NGMPB</t>
  </si>
  <si>
    <t>Conversion factor for natural gas marketed production</t>
  </si>
  <si>
    <t>NGMPK</t>
  </si>
  <si>
    <t>Thousand Btu per cubic feet</t>
  </si>
  <si>
    <t>NGMPP</t>
  </si>
  <si>
    <t>Natural gas for pipeline and distribution use</t>
  </si>
  <si>
    <t>NGPZB</t>
  </si>
  <si>
    <t>NGPZP</t>
  </si>
  <si>
    <t>Natural gas consumed by (delivered to) the residential sector (including supplemental gaseous fuels)</t>
  </si>
  <si>
    <t>Natural gas price in the residential sector (including supplemental gaseous fuels)</t>
  </si>
  <si>
    <t>NGRCD</t>
  </si>
  <si>
    <t>NGRCP</t>
  </si>
  <si>
    <t>Natural gas expenditures in the residential sector (including supplemental gaseous fuels)</t>
  </si>
  <si>
    <t>NGRCV</t>
  </si>
  <si>
    <t xml:space="preserve">Natural gas consumed as refinery fuel (including supplemental gaseous fuels) </t>
  </si>
  <si>
    <t>NGRFB</t>
  </si>
  <si>
    <t>Natural gas total consumption (including supplemental gaseous fuels)</t>
  </si>
  <si>
    <t>Natural gas average price, all sectors (including supplemental gaseous fuels)</t>
  </si>
  <si>
    <t>NGTCD</t>
  </si>
  <si>
    <t>Factor for converting natural gas total consumption from physical units to Btu</t>
  </si>
  <si>
    <t>NGTCK</t>
  </si>
  <si>
    <t>NGTCP</t>
  </si>
  <si>
    <t>Natural gas total expenditures (including supplemental gaseous fuels)</t>
  </si>
  <si>
    <t>NGTCV</t>
  </si>
  <si>
    <t>Natural gas total end-use consumption (including supplemental gaseous fuels)</t>
  </si>
  <si>
    <t>Natural gas average price, all end-use sectors (including supplemental gaseous fuels)</t>
  </si>
  <si>
    <t>NGTXD</t>
  </si>
  <si>
    <t>Factor for converting natural gas consumed by all sectors other than electric power from physical units to Btu</t>
  </si>
  <si>
    <t>NGTXK</t>
  </si>
  <si>
    <t>NGTXP</t>
  </si>
  <si>
    <t>Natural gas total end-use expenditures (including supplemental gaseous fuels)</t>
  </si>
  <si>
    <t>NGTXV</t>
  </si>
  <si>
    <t>Natural gas consumed as vehicle fuel</t>
  </si>
  <si>
    <t>NGVHB</t>
  </si>
  <si>
    <t>NGVHP</t>
  </si>
  <si>
    <t>Natural gas total consumption (excluding supplemental gaseous fuels)</t>
  </si>
  <si>
    <t>NNTCB</t>
  </si>
  <si>
    <t>Nuclear energy consumed for electricity generation by the electric power sector</t>
  </si>
  <si>
    <t>NUEGB</t>
  </si>
  <si>
    <t>Nuclear fuel price in the electric power sector</t>
  </si>
  <si>
    <t>NUEGD</t>
  </si>
  <si>
    <t>Nuclear electricity net generation in the electric power sector</t>
  </si>
  <si>
    <t>NUEGP</t>
  </si>
  <si>
    <t>Nuclear fuel expenditures in the electric power sector</t>
  </si>
  <si>
    <t>NUEGV</t>
  </si>
  <si>
    <t>Nuclear energy consumed for electricity generation, total</t>
  </si>
  <si>
    <t>NUETB</t>
  </si>
  <si>
    <t>Nuclear fuel average price, all sectors</t>
  </si>
  <si>
    <t>NUETD</t>
  </si>
  <si>
    <t>Nuclear electricity, total net generation</t>
  </si>
  <si>
    <t>NUETP</t>
  </si>
  <si>
    <t>Nuclear fuel total expenditures</t>
  </si>
  <si>
    <t>NUETV</t>
  </si>
  <si>
    <t>Other hydrocarbon gas liquids (other than propane) price in the industrial sector</t>
  </si>
  <si>
    <t>OHICD</t>
  </si>
  <si>
    <t>Other hydrocarbon gas liquids (other than propane) expenditures in the industrial sector</t>
  </si>
  <si>
    <t>OHICV</t>
  </si>
  <si>
    <t>Other petroleum products consumed by the industrial sector</t>
  </si>
  <si>
    <t>OPICB</t>
  </si>
  <si>
    <t>Other petroleum products average price in the industrial sector</t>
  </si>
  <si>
    <t>OPICD</t>
  </si>
  <si>
    <t>OPICP</t>
  </si>
  <si>
    <t>Other petroleum products total expenditures in the industrial sector</t>
  </si>
  <si>
    <t>OPICV</t>
  </si>
  <si>
    <t>Other petroleum products consumed by the industrial sector excluding refinery fuel and intermediate products</t>
  </si>
  <si>
    <t>OPISB</t>
  </si>
  <si>
    <t>Other petroleum products total consumption adjusted for refinery fuel and intermediate products</t>
  </si>
  <si>
    <t>OPSCB</t>
  </si>
  <si>
    <t>Other petroleum products total consumption</t>
  </si>
  <si>
    <t>OPTCB</t>
  </si>
  <si>
    <t>Other petroleum products average price, all sectors</t>
  </si>
  <si>
    <t>OPTCD</t>
  </si>
  <si>
    <t>OPTCP</t>
  </si>
  <si>
    <t>Other petroleum products total expenditures</t>
  </si>
  <si>
    <t>OPTCV</t>
  </si>
  <si>
    <t>Other petroleum products total end-use consumption</t>
  </si>
  <si>
    <t>OPTXB</t>
  </si>
  <si>
    <t>Other petroleum products average price, all end-use sectors</t>
  </si>
  <si>
    <t>OPTXD</t>
  </si>
  <si>
    <t>OPTXP</t>
  </si>
  <si>
    <t>Other petroleum products total end-use expenditures</t>
  </si>
  <si>
    <t>OPTXV</t>
  </si>
  <si>
    <t>Asphalt and road oil, kerosene, lubricants, petroleum coke, and "other petroleum products" consumed by the industrial sector</t>
  </si>
  <si>
    <t>P1ICB</t>
  </si>
  <si>
    <t>Asphalt and road oil, kerosene, lubricants, petroleum coke, and "other petroleum products" average price in the  industrial sector</t>
  </si>
  <si>
    <t>P1ICD</t>
  </si>
  <si>
    <t>P1ICP</t>
  </si>
  <si>
    <t>Asphalt and road oil, kerosene, lubricants, petroleum coke, and "other petroleum products" expenditures in the  industrial sector</t>
  </si>
  <si>
    <t>P1ICV</t>
  </si>
  <si>
    <t>Asphalt and road oil, aviation gasoline, kerosene, lubricants, petroleum coke, and "other petroleum products" total consumption</t>
  </si>
  <si>
    <t>P1TCB</t>
  </si>
  <si>
    <t>Asphalt and road oil, aviation gasoline, kerosene, lubricants, petroleum coke, and "other petroleum products" average price, all sectors</t>
  </si>
  <si>
    <t>P1TCD</t>
  </si>
  <si>
    <t>P1TCP</t>
  </si>
  <si>
    <t>Asphalt and road oil, aviation gasoline, kerosene, lubricants, petroleum coke, and "other petroleum products" total expenditures</t>
  </si>
  <si>
    <t>P1TCV</t>
  </si>
  <si>
    <t>Asphalt and road oil, aviation gasoline, kerosene, lubricants, petroleum coke, and "other petroleum products" total end-use consumption</t>
  </si>
  <si>
    <t>P1TXB</t>
  </si>
  <si>
    <t>Asphalt and road oil, aviation gasoline, kerosene, lubricants, petroleum coke, and "other petroleum products" average price, all end-use sectors</t>
  </si>
  <si>
    <t>P1TXD</t>
  </si>
  <si>
    <t>P1TXP</t>
  </si>
  <si>
    <t>Asphalt and road oil, aviation gasoline, kerosene, lubricants, petroleum coke, and "other petroleum products" total end-use expenditures</t>
  </si>
  <si>
    <t>P1TXV</t>
  </si>
  <si>
    <t>Other petroleum products (SG and PC consumed as process fuel and AB, MB, PP, and UO consumed as intermediate products)</t>
  </si>
  <si>
    <t>P5RFB</t>
  </si>
  <si>
    <t>All petroleum products consumed by the transportation sector</t>
  </si>
  <si>
    <t>PAACB</t>
  </si>
  <si>
    <t>All petroleum products average price in the transportation sector</t>
  </si>
  <si>
    <t>PAACD</t>
  </si>
  <si>
    <t>PAACP</t>
  </si>
  <si>
    <t>All petroleum products total expenditures in the transportation sector</t>
  </si>
  <si>
    <t>PAACV</t>
  </si>
  <si>
    <t>All petroleum products consumed by the commercial sector</t>
  </si>
  <si>
    <t>PACCB</t>
  </si>
  <si>
    <t>All petroleum products average price in the commercial sector</t>
  </si>
  <si>
    <t>PACCD</t>
  </si>
  <si>
    <t>PACCP</t>
  </si>
  <si>
    <t>All petroleum products total expenditures in the commercial sector</t>
  </si>
  <si>
    <t>PACCV</t>
  </si>
  <si>
    <t>All petroleum products consumed by the electric power sector</t>
  </si>
  <si>
    <t>PAEIB</t>
  </si>
  <si>
    <t>All petroleum products average price in the electric power sector</t>
  </si>
  <si>
    <t>PAEID</t>
  </si>
  <si>
    <t>PAEIP</t>
  </si>
  <si>
    <t>All petroleum products total expenditures in the electric power sector</t>
  </si>
  <si>
    <t>PAEIV</t>
  </si>
  <si>
    <t>All petroleum products consumed by the industrial sector</t>
  </si>
  <si>
    <t>PAICB</t>
  </si>
  <si>
    <t>All petroleum products average price in the industrial sector</t>
  </si>
  <si>
    <t>PAICD</t>
  </si>
  <si>
    <t>PAICP</t>
  </si>
  <si>
    <t>All petroleum products total expenditures in the industrial sector</t>
  </si>
  <si>
    <t>PAICV</t>
  </si>
  <si>
    <t>Crude oil production (including lease condensate)</t>
  </si>
  <si>
    <t>PAPRB</t>
  </si>
  <si>
    <t>PAPRP</t>
  </si>
  <si>
    <t>All petroleum products consumed by the residential sector</t>
  </si>
  <si>
    <t>PARCB</t>
  </si>
  <si>
    <t>All petroleum products average price in the residential sector</t>
  </si>
  <si>
    <t>PARCD</t>
  </si>
  <si>
    <t>PARCP</t>
  </si>
  <si>
    <t>All petroleum products total expenditures in the residential sector</t>
  </si>
  <si>
    <t>PARCV</t>
  </si>
  <si>
    <t>All petroleum products total consumption</t>
  </si>
  <si>
    <t>PATCB</t>
  </si>
  <si>
    <t>All petroleum products average price, all sectors</t>
  </si>
  <si>
    <t>PATCD</t>
  </si>
  <si>
    <t>PATCP</t>
  </si>
  <si>
    <t>All petroleum products total expenditures</t>
  </si>
  <si>
    <t>PATCV</t>
  </si>
  <si>
    <t>All petroleum products total end-use consumption</t>
  </si>
  <si>
    <t>PATXB</t>
  </si>
  <si>
    <t>All petroleum products average price, all end-use sectors</t>
  </si>
  <si>
    <t>PATXD</t>
  </si>
  <si>
    <t>PATXP</t>
  </si>
  <si>
    <t>All petroleum products total end-use expenditures</t>
  </si>
  <si>
    <t>PATXV</t>
  </si>
  <si>
    <t>Petroleum coke consumed by the commercial sector</t>
  </si>
  <si>
    <t>PCCCB</t>
  </si>
  <si>
    <t>Petroleum coke price in the commercial sector</t>
  </si>
  <si>
    <t>PCCCD</t>
  </si>
  <si>
    <t>PCCCP</t>
  </si>
  <si>
    <t>Petroleum coke expenditures in the commercial sector</t>
  </si>
  <si>
    <t>PCCCV</t>
  </si>
  <si>
    <t>Petroleum coke consumed by the electric power sector</t>
  </si>
  <si>
    <t>PCEIB</t>
  </si>
  <si>
    <t>Petroleum coke price in the electric power sector</t>
  </si>
  <si>
    <t>PCEID</t>
  </si>
  <si>
    <t>PCEIP</t>
  </si>
  <si>
    <t>Petroleum coke expenditures in the electric power sector</t>
  </si>
  <si>
    <t>PCEIV</t>
  </si>
  <si>
    <t>Petroleum coke consumed by the industrial sector</t>
  </si>
  <si>
    <t>PCICB</t>
  </si>
  <si>
    <t>Petroleum coke price in the industrial sector</t>
  </si>
  <si>
    <t>PCICD</t>
  </si>
  <si>
    <t>PCICP</t>
  </si>
  <si>
    <t>Petroleum coke expenditures in the industrial sector</t>
  </si>
  <si>
    <t>PCICV</t>
  </si>
  <si>
    <t>Petroleum coke consumed by the industrial sector excluding refinery fuel</t>
  </si>
  <si>
    <t>PCISB</t>
  </si>
  <si>
    <t>Petroleum coke consumed as refinery fuel</t>
  </si>
  <si>
    <t>PCRFB</t>
  </si>
  <si>
    <t>Petroleum coke total consumption</t>
  </si>
  <si>
    <t>PCTCB</t>
  </si>
  <si>
    <t>Petroleum coke average price, all sectors</t>
  </si>
  <si>
    <t>PCTCD</t>
  </si>
  <si>
    <t>PCTCP</t>
  </si>
  <si>
    <t>Petroleum coke total expenditures</t>
  </si>
  <si>
    <t>PCTCV</t>
  </si>
  <si>
    <t>Petroleum coke total end-use consumption</t>
  </si>
  <si>
    <t>PCTXB</t>
  </si>
  <si>
    <t>Petroleum coke average price, all end-use sectors</t>
  </si>
  <si>
    <t>PCTXD</t>
  </si>
  <si>
    <t>PCTXP</t>
  </si>
  <si>
    <t>Petroleum coke total end-use expenditures</t>
  </si>
  <si>
    <t>PCTXV</t>
  </si>
  <si>
    <t>Primary energy average price in the transportation sector</t>
  </si>
  <si>
    <t>PEACD</t>
  </si>
  <si>
    <t>Primary energy total expenditures in the transportation sector</t>
  </si>
  <si>
    <t>PEACV</t>
  </si>
  <si>
    <t>Primary energy average price in the commercial sector</t>
  </si>
  <si>
    <t>PECCD</t>
  </si>
  <si>
    <t>Primary energy total expenditures in the commercial sector</t>
  </si>
  <si>
    <t>PECCV</t>
  </si>
  <si>
    <t>Primary energy average price in the electric power sector</t>
  </si>
  <si>
    <t>PEEID</t>
  </si>
  <si>
    <t>Primary energy total expenditures in the electric power sector</t>
  </si>
  <si>
    <t>PEEIV</t>
  </si>
  <si>
    <t>Primary energy average price in the industrial sector</t>
  </si>
  <si>
    <t>PEICD</t>
  </si>
  <si>
    <t>Primary energy total expenditures in the industrial sector</t>
  </si>
  <si>
    <t>PEICV</t>
  </si>
  <si>
    <t>Primary energy average price in the residential sector</t>
  </si>
  <si>
    <t>PERCD</t>
  </si>
  <si>
    <t>Primary energy total expenditures in the residential sector</t>
  </si>
  <si>
    <t>PERCV</t>
  </si>
  <si>
    <t>Primary energy average price, all sectors</t>
  </si>
  <si>
    <t>PETCD</t>
  </si>
  <si>
    <t>Primary energy total expenditures</t>
  </si>
  <si>
    <t>PETCV</t>
  </si>
  <si>
    <t>Primary energy average price, all end-use sectors</t>
  </si>
  <si>
    <t>PETXD</t>
  </si>
  <si>
    <t>Primary energy total end-use expenditures</t>
  </si>
  <si>
    <t>PETXV</t>
  </si>
  <si>
    <t>Plant condensate consumed by the industrial sector</t>
  </si>
  <si>
    <t>PLICB</t>
  </si>
  <si>
    <t>PLICP</t>
  </si>
  <si>
    <t>All petroleum products total consumption excluding fuel ethanol</t>
  </si>
  <si>
    <t>PMTCB</t>
  </si>
  <si>
    <t>Natural gasoline (pentanes plus) consumed by the industrial sector</t>
  </si>
  <si>
    <t>PPICB</t>
  </si>
  <si>
    <t>PPICP</t>
  </si>
  <si>
    <t>Propane consumed by the transportation sector</t>
  </si>
  <si>
    <t>PQACB</t>
  </si>
  <si>
    <t>Propane price in the transportation sector</t>
  </si>
  <si>
    <t>PQACD</t>
  </si>
  <si>
    <t>PQACP</t>
  </si>
  <si>
    <t>Propane expenditures in the transportation sector</t>
  </si>
  <si>
    <t>PQACV</t>
  </si>
  <si>
    <t>Propane consumed by the commercial sector</t>
  </si>
  <si>
    <t>PQCCB</t>
  </si>
  <si>
    <t>Propane price in the commercial sector</t>
  </si>
  <si>
    <t>PQCCD</t>
  </si>
  <si>
    <t>PQCCP</t>
  </si>
  <si>
    <t>Propane expenditures in the commercial sector</t>
  </si>
  <si>
    <t>PQCCV</t>
  </si>
  <si>
    <t>Propane consumed by the industrial sector</t>
  </si>
  <si>
    <t>PQICB</t>
  </si>
  <si>
    <t>Propane price in the industrial sector</t>
  </si>
  <si>
    <t>PQICD</t>
  </si>
  <si>
    <t>PQICP</t>
  </si>
  <si>
    <t>Propane expenditures in the industrial sector</t>
  </si>
  <si>
    <t>PQICV</t>
  </si>
  <si>
    <t>Propane consumed in the industrial sector excluding refinery fuel</t>
  </si>
  <si>
    <t>PQISB</t>
  </si>
  <si>
    <t>Propane consumed by the residential sector</t>
  </si>
  <si>
    <t>PQRCB</t>
  </si>
  <si>
    <t>Propane price in the residential sector</t>
  </si>
  <si>
    <t>PQRCD</t>
  </si>
  <si>
    <t>PQRCP</t>
  </si>
  <si>
    <t>Propane expenditures in the residential sector</t>
  </si>
  <si>
    <t>PQRCV</t>
  </si>
  <si>
    <t>Propane consumed as refinery fuel</t>
  </si>
  <si>
    <t>PQRFB</t>
  </si>
  <si>
    <t>Propane total consumption</t>
  </si>
  <si>
    <t>PQTCB</t>
  </si>
  <si>
    <t>Propane average price, all sectors</t>
  </si>
  <si>
    <t>PQTCD</t>
  </si>
  <si>
    <t>PQTCP</t>
  </si>
  <si>
    <t>Propane total expenditures</t>
  </si>
  <si>
    <t>PQTCV</t>
  </si>
  <si>
    <t>Propane total end-use consumption</t>
  </si>
  <si>
    <t>PQTXB</t>
  </si>
  <si>
    <t>Propane average price, all end-use sectors</t>
  </si>
  <si>
    <t>PQTXD</t>
  </si>
  <si>
    <t>PQTXP</t>
  </si>
  <si>
    <t>Propane total end-use expenditures</t>
  </si>
  <si>
    <t>PQTXV</t>
  </si>
  <si>
    <t>Propylene from refineries consumed by the industrial sector</t>
  </si>
  <si>
    <t>PYICB</t>
  </si>
  <si>
    <t>PYICP</t>
  </si>
  <si>
    <t>Propylene from refineries total consumption</t>
  </si>
  <si>
    <t>PYTCB</t>
  </si>
  <si>
    <t>PYTCP</t>
  </si>
  <si>
    <t>Renewable energy production</t>
  </si>
  <si>
    <t>REPRB</t>
  </si>
  <si>
    <t>Renewable energy total consumption</t>
  </si>
  <si>
    <t>RETCB</t>
  </si>
  <si>
    <t>Residual fuel oil consumed by the transportation sector</t>
  </si>
  <si>
    <t>Residual fuel oil price in the transportation sector</t>
  </si>
  <si>
    <t>RFACD</t>
  </si>
  <si>
    <t>RFACP</t>
  </si>
  <si>
    <t>Residual fuel oil expenditures in the transportation sector</t>
  </si>
  <si>
    <t>RFACV</t>
  </si>
  <si>
    <t>Residual fuel oil consumed by the commercial sector</t>
  </si>
  <si>
    <t>Residual fuel oil price in the commercial sector</t>
  </si>
  <si>
    <t>RFCCD</t>
  </si>
  <si>
    <t>RFCCP</t>
  </si>
  <si>
    <t>Residual fuel oil expenditures in the commercial sector</t>
  </si>
  <si>
    <t>RFCCV</t>
  </si>
  <si>
    <t>Residual fuel oil consumed by the electric power sector</t>
  </si>
  <si>
    <t>RFEIB</t>
  </si>
  <si>
    <t>Residual fuel oil price in the electric power sector</t>
  </si>
  <si>
    <t>RFEID</t>
  </si>
  <si>
    <t>RFEIP</t>
  </si>
  <si>
    <t>Residual fuel oil expenditures in the electric power sector</t>
  </si>
  <si>
    <t>RFEIV</t>
  </si>
  <si>
    <t>Residual fuel oil consumed by the industrial sector</t>
  </si>
  <si>
    <t>RFICB</t>
  </si>
  <si>
    <t>Residual fuel oil price in the industrial sector</t>
  </si>
  <si>
    <t>RFICD</t>
  </si>
  <si>
    <t>RFICP</t>
  </si>
  <si>
    <t>Residual fuel oil expenditures in the industrial sector</t>
  </si>
  <si>
    <t>RFICV</t>
  </si>
  <si>
    <t>Residual fuel oil consumed by the industrial sector excluding refinery fuel</t>
  </si>
  <si>
    <t>Residual fuel oil consumed as refinery fuel</t>
  </si>
  <si>
    <t>RFRFB</t>
  </si>
  <si>
    <t>Residual fuel oil total consumption</t>
  </si>
  <si>
    <t>RFTCB</t>
  </si>
  <si>
    <t>Residual fuel oil average price, all sectors</t>
  </si>
  <si>
    <t>RFTCD</t>
  </si>
  <si>
    <t>RFTCP</t>
  </si>
  <si>
    <t>Residual fuel oil total expenditures</t>
  </si>
  <si>
    <t>RFTCV</t>
  </si>
  <si>
    <t>Residual fuel oil total end-use consumption</t>
  </si>
  <si>
    <t>Residual fuel oil average price, all end-use sectors</t>
  </si>
  <si>
    <t>RFTXD</t>
  </si>
  <si>
    <t>RFTXP</t>
  </si>
  <si>
    <t>Residual fuel oil total end-use expenditures</t>
  </si>
  <si>
    <t>RFTXV</t>
  </si>
  <si>
    <t>Renewable energy production, other than fuel ethanol</t>
  </si>
  <si>
    <t>ROPRB</t>
  </si>
  <si>
    <t>Supplemental gaseous fuels consumed by the commercial sector</t>
  </si>
  <si>
    <t>SFCCB</t>
  </si>
  <si>
    <t>Supplemental gaseous fuels consumed by the electric power sector</t>
  </si>
  <si>
    <t>SFEIB</t>
  </si>
  <si>
    <t>Supplemental gaseous fuels consumed by the industrial sector</t>
  </si>
  <si>
    <t>SFINB</t>
  </si>
  <si>
    <t>Supplemental gaseous fuels consumed by the residential sector</t>
  </si>
  <si>
    <t>SFRCB</t>
  </si>
  <si>
    <t>Supplemental gaseous fuels total consumed</t>
  </si>
  <si>
    <t>SFTCB</t>
  </si>
  <si>
    <t>Still gas consumed by the industrial sector</t>
  </si>
  <si>
    <t>SGICB</t>
  </si>
  <si>
    <t>SGICP</t>
  </si>
  <si>
    <t>Special naphthas consumed by the industrial sector</t>
  </si>
  <si>
    <t>SNICB</t>
  </si>
  <si>
    <t>Special naphthas price in the industrial sector</t>
  </si>
  <si>
    <t>SNICD</t>
  </si>
  <si>
    <t>SNICP</t>
  </si>
  <si>
    <t>Special naphthas expenditures in the industrial sector</t>
  </si>
  <si>
    <t>SNICV</t>
  </si>
  <si>
    <t>Solar energy consumed by the commercial sector</t>
  </si>
  <si>
    <t>SOCCB</t>
  </si>
  <si>
    <t>Solar thermal and photovoltaic electricity net generation in the commercial sector</t>
  </si>
  <si>
    <t>SOCCP</t>
  </si>
  <si>
    <t>Solar energy consumed for electricity generation by the electric power sector</t>
  </si>
  <si>
    <t>SOEGB</t>
  </si>
  <si>
    <t>Solar thermal and photovoltaic electricity net generation in the electric power sector</t>
  </si>
  <si>
    <t>SOEGP</t>
  </si>
  <si>
    <t>Solar energy consumed by the industrial sector</t>
  </si>
  <si>
    <t>SOICB</t>
  </si>
  <si>
    <t>Solar thermal and photovoltaic electricity net generation in the industrial sector</t>
  </si>
  <si>
    <t>SOICP</t>
  </si>
  <si>
    <t>Solar photovoltaic electricity generation by small-scale applications in the residential sector</t>
  </si>
  <si>
    <t>SOR7P</t>
  </si>
  <si>
    <t>Solar energy consumed by the residential sector</t>
  </si>
  <si>
    <t>SORCB</t>
  </si>
  <si>
    <t>Solar energy, total consumed</t>
  </si>
  <si>
    <t>SOTCB</t>
  </si>
  <si>
    <t>Solar thermal and photovoltaic electricity total net generation</t>
  </si>
  <si>
    <t>SOTGP</t>
  </si>
  <si>
    <t>Solar energy, total end-use consumption</t>
  </si>
  <si>
    <t>SOTXB</t>
  </si>
  <si>
    <t>Total energy consumed by the transportation sector</t>
  </si>
  <si>
    <t>TEACB</t>
  </si>
  <si>
    <t>Total energy average price in the transportation sector</t>
  </si>
  <si>
    <t>TEACD</t>
  </si>
  <si>
    <t>Total energy expenditures in the transportation sector</t>
  </si>
  <si>
    <t>TEACV</t>
  </si>
  <si>
    <t>Total energy consumption per capita in the transportation sector</t>
  </si>
  <si>
    <t>TEAPB</t>
  </si>
  <si>
    <t>Total energy consumed by the commercial sector</t>
  </si>
  <si>
    <t>TECCB</t>
  </si>
  <si>
    <t>Total energy average price in the commercial sector</t>
  </si>
  <si>
    <t>TECCD</t>
  </si>
  <si>
    <t>Total energy expenditures in the commercial sector</t>
  </si>
  <si>
    <t>TECCV</t>
  </si>
  <si>
    <t>Total energy consumption per capita in the commercial sector</t>
  </si>
  <si>
    <t>TECPB</t>
  </si>
  <si>
    <t>Total energy consumed by the electric power sector</t>
  </si>
  <si>
    <t>TEEIB</t>
  </si>
  <si>
    <t>Energy expenditures as percent of current-dollar GDP</t>
  </si>
  <si>
    <t>TEGDS</t>
  </si>
  <si>
    <t>Percent</t>
  </si>
  <si>
    <t>Total energy consumed by the industrial sector</t>
  </si>
  <si>
    <t>TEICB</t>
  </si>
  <si>
    <t>Total energy average price in the industrial sector</t>
  </si>
  <si>
    <t>TEICD</t>
  </si>
  <si>
    <t>Total energy expenditures in the industrial sector</t>
  </si>
  <si>
    <t>TEICV</t>
  </si>
  <si>
    <t>Total energy consumption per capita in the industrial sector</t>
  </si>
  <si>
    <t>TEIPB</t>
  </si>
  <si>
    <t>Total energy used as process fuel and other consumption that has no direct fuel costs</t>
  </si>
  <si>
    <t>TEPFB</t>
  </si>
  <si>
    <t>Total energy production</t>
  </si>
  <si>
    <t>TEPRB</t>
  </si>
  <si>
    <t>Total energy consumed by the residential sector</t>
  </si>
  <si>
    <t>TERCB</t>
  </si>
  <si>
    <t>Total energy average price in the residential sector</t>
  </si>
  <si>
    <t>TERCD</t>
  </si>
  <si>
    <t>Total energy total expenditures in the residential sector</t>
  </si>
  <si>
    <t>TERCV</t>
  </si>
  <si>
    <t>Total energy used as refinery fuel and intermediate products</t>
  </si>
  <si>
    <t>TERFB</t>
  </si>
  <si>
    <t>Total energy consumption per capita in the residential sector</t>
  </si>
  <si>
    <t>TERPB</t>
  </si>
  <si>
    <t>Total energy consumption</t>
  </si>
  <si>
    <t>TETCB</t>
  </si>
  <si>
    <t>Total energy average price</t>
  </si>
  <si>
    <t>TETCD</t>
  </si>
  <si>
    <t>Total energy expenditures</t>
  </si>
  <si>
    <t>TETCV</t>
  </si>
  <si>
    <t>Total energy consumed per dollar of real gross domestic product</t>
  </si>
  <si>
    <t>TETGR</t>
  </si>
  <si>
    <t>Thousand Btu per chained (2009) dollar</t>
  </si>
  <si>
    <t>Total energy consumption per capita</t>
  </si>
  <si>
    <t>TETPB</t>
  </si>
  <si>
    <t>Total energy expenditures per capita</t>
  </si>
  <si>
    <t>TETPV</t>
  </si>
  <si>
    <t>Total end-use energy consumption</t>
  </si>
  <si>
    <t>TETXB</t>
  </si>
  <si>
    <t>Total end-use energy average price</t>
  </si>
  <si>
    <t>TETXD</t>
  </si>
  <si>
    <t>Total end-use energy expenditures</t>
  </si>
  <si>
    <t>TETXV</t>
  </si>
  <si>
    <t>Total energy consumed by the transportation sector excluding the sector's share of electrical system energy losses</t>
  </si>
  <si>
    <t>TNACB</t>
  </si>
  <si>
    <t>Total energy consumed by the commercial sector excluding the sector's share of electrical system energy losses</t>
  </si>
  <si>
    <t>TNCCB</t>
  </si>
  <si>
    <t>Total energy consumed by the industrial sector excluding the sector's share of electrical system energy losses</t>
  </si>
  <si>
    <t>TNICB</t>
  </si>
  <si>
    <t>Total energy consumed by the residential sector excluding the sector's share of electrical system energy losses</t>
  </si>
  <si>
    <t>TNRCB</t>
  </si>
  <si>
    <t>Total primary energy and electricity consumed</t>
  </si>
  <si>
    <t>TNSCB</t>
  </si>
  <si>
    <t>Total primary energy and electricity consumed by the end-use sectors</t>
  </si>
  <si>
    <t>TNTXB</t>
  </si>
  <si>
    <t>Resident population including Armed Forces</t>
  </si>
  <si>
    <t>TPOPP</t>
  </si>
  <si>
    <t>Thousand</t>
  </si>
  <si>
    <t>Unfinished oils consumed by the industrial sector</t>
  </si>
  <si>
    <t>UOICB</t>
  </si>
  <si>
    <t>UOICP</t>
  </si>
  <si>
    <t>Unfractionated streams consumed by the industrial sector</t>
  </si>
  <si>
    <t>USICB</t>
  </si>
  <si>
    <t>USICP</t>
  </si>
  <si>
    <t>Wood consumed by the commercial sector</t>
  </si>
  <si>
    <t>WDCCB</t>
  </si>
  <si>
    <t>Wood consumed by the electric power sector</t>
  </si>
  <si>
    <t>WDEIB</t>
  </si>
  <si>
    <t>densified biomass exports</t>
  </si>
  <si>
    <t>WDEXB</t>
  </si>
  <si>
    <t>Wood consumed by the industrial sector</t>
  </si>
  <si>
    <t>WDICB</t>
  </si>
  <si>
    <t>Wood energy production</t>
  </si>
  <si>
    <t>WDPRB</t>
  </si>
  <si>
    <t>Wood consumed by the residential sector</t>
  </si>
  <si>
    <t>WDRCB</t>
  </si>
  <si>
    <t>Wood price in the residential sector</t>
  </si>
  <si>
    <t>WDRCD</t>
  </si>
  <si>
    <t>WDRCP</t>
  </si>
  <si>
    <t>Thousand cords</t>
  </si>
  <si>
    <t xml:space="preserve">Wood expenditures in the residential sector </t>
  </si>
  <si>
    <t>WDRCV</t>
  </si>
  <si>
    <t>Wood consumed in the residential sector at a cost</t>
  </si>
  <si>
    <t>WDRSB</t>
  </si>
  <si>
    <t>Wood consumed in the residential sector at no cost</t>
  </si>
  <si>
    <t>WDRXB</t>
  </si>
  <si>
    <t>Wood energy total consumed</t>
  </si>
  <si>
    <t>WDTCB</t>
  </si>
  <si>
    <t>Waste consumed by the commercial sector, total</t>
  </si>
  <si>
    <t>WSCCB</t>
  </si>
  <si>
    <t>Waste consumed by the electric power sector</t>
  </si>
  <si>
    <t>WSEIB</t>
  </si>
  <si>
    <t>Waste energy consumed by the industrial sector, total</t>
  </si>
  <si>
    <t>WSICB</t>
  </si>
  <si>
    <t>Waste energy total consumed</t>
  </si>
  <si>
    <t>WSTCB</t>
  </si>
  <si>
    <t>Wood and waste consumed in the commercial sector</t>
  </si>
  <si>
    <t>WWCCB</t>
  </si>
  <si>
    <t>Wood and waste price in the commercial sector</t>
  </si>
  <si>
    <t>WWCCD</t>
  </si>
  <si>
    <t>Wood and waste expenditures in the commercial sector</t>
  </si>
  <si>
    <t>WWCCV</t>
  </si>
  <si>
    <t>Wood and waste consumed in the commercial sector at a cost</t>
  </si>
  <si>
    <t>WWCSB</t>
  </si>
  <si>
    <t>Wood and waste consumed in the commercial sector at no cost</t>
  </si>
  <si>
    <t>WWCXB</t>
  </si>
  <si>
    <t>Wood and waste consumed by the electric power sector</t>
  </si>
  <si>
    <t>WWEIB</t>
  </si>
  <si>
    <t>Wood and waste price in the electric power sector</t>
  </si>
  <si>
    <t>WWEID</t>
  </si>
  <si>
    <t>Wood and waste expenditures in the electric power sector</t>
  </si>
  <si>
    <t>WWEIV</t>
  </si>
  <si>
    <t>Wood and waste consumed in the industrial sector, total</t>
  </si>
  <si>
    <t>WWICB</t>
  </si>
  <si>
    <t>Wood and waste price in the industrial sector</t>
  </si>
  <si>
    <t>WWICD</t>
  </si>
  <si>
    <t>Wood and waste expenditures in the industrial sector</t>
  </si>
  <si>
    <t>WWICV</t>
  </si>
  <si>
    <t>Wood and waste consumed in the industrial sector at a cost</t>
  </si>
  <si>
    <t>WWISB</t>
  </si>
  <si>
    <t>Wood and waste consumed in the industrial sector at no cost</t>
  </si>
  <si>
    <t>WWIXB</t>
  </si>
  <si>
    <t>Wood and waste total consumed</t>
  </si>
  <si>
    <t>WWTCB</t>
  </si>
  <si>
    <t>Wood and waste average price, all sectors</t>
  </si>
  <si>
    <t>WWTCD</t>
  </si>
  <si>
    <t>Wood and waste total expenditures</t>
  </si>
  <si>
    <t>WWTCV</t>
  </si>
  <si>
    <t>Wood and waste total end-use consumption</t>
  </si>
  <si>
    <t>WWTXB</t>
  </si>
  <si>
    <t>Wood and waste average price, all end-use sectors</t>
  </si>
  <si>
    <t>WWTXD</t>
  </si>
  <si>
    <t>Wood and waste total end-use expenditures</t>
  </si>
  <si>
    <t>WWTXV</t>
  </si>
  <si>
    <t>Waxes consumed by the industrial sector</t>
  </si>
  <si>
    <t>WXICB</t>
  </si>
  <si>
    <t>Waxes price in the industrial sector</t>
  </si>
  <si>
    <t>WXICD</t>
  </si>
  <si>
    <t>WXICP</t>
  </si>
  <si>
    <t>Waxes expenditures in the industrial sector</t>
  </si>
  <si>
    <t>WXICV</t>
  </si>
  <si>
    <t>Wind energy consumed by the commercial sector</t>
  </si>
  <si>
    <t>WYCCB</t>
  </si>
  <si>
    <t>Wind electricity net generation in the commercial sector</t>
  </si>
  <si>
    <t>WYCCP</t>
  </si>
  <si>
    <t>Wind energy consumed for electricity generation by the electric power sector</t>
  </si>
  <si>
    <t>WYEGB</t>
  </si>
  <si>
    <t>Wind electricity net generation in the electric power sector</t>
  </si>
  <si>
    <t>WYEGP</t>
  </si>
  <si>
    <t>Wind energy consumed by the industrial sector</t>
  </si>
  <si>
    <t>WYICB</t>
  </si>
  <si>
    <t>Wind electricity net generation in the industrial sector</t>
  </si>
  <si>
    <t>WYICP</t>
  </si>
  <si>
    <t>Wind energy, total consumed</t>
  </si>
  <si>
    <t>WYTCB</t>
  </si>
  <si>
    <t>Wind electricity, total net generation</t>
  </si>
  <si>
    <t>WYTCP</t>
  </si>
  <si>
    <t>Wind energy, total end-use consumption</t>
  </si>
  <si>
    <t>WYTXB</t>
  </si>
  <si>
    <t>Wind energy, total end-use net generation</t>
  </si>
  <si>
    <t>WYTXP</t>
  </si>
  <si>
    <t>Ethanol (E85) Average Price, Gulf Coast (Dollars per Gallon)</t>
  </si>
  <si>
    <t>Ethanol (E85) Average Price, Gulf Coast</t>
  </si>
  <si>
    <t>http://www.afdc.energy.gov/pdfs/afpr_jun_06.pdf</t>
  </si>
  <si>
    <t>http://www.afdc.energy.gov/pdfs/afpr_oct_06.pdf</t>
  </si>
  <si>
    <t>http://www.afdc.energy.gov/pdfs/afpr_mar_07.pdf</t>
  </si>
  <si>
    <t>http://www.afdc.energy.gov/pdfs/afpr_jul_07.pdf</t>
  </si>
  <si>
    <t>http://www.afdc.energy.gov/pdfs/afpr_oct_07.pdf</t>
  </si>
  <si>
    <t>http://www.afdc.energy.gov/pdfs/afpr_jan_08.pdf</t>
  </si>
  <si>
    <t>http://www.afdc.energy.gov/pdfs/afpr_apr_08.pdf</t>
  </si>
  <si>
    <t>http://www.afdc.energy.gov/pdfs/afpr_july_08.pdf</t>
  </si>
  <si>
    <t>http://www.afdc.energy.gov/pdfs/afpr_oct_08.pdf</t>
  </si>
  <si>
    <t>http://www.afdc.energy.gov/pdfs/afpr_jan_09.pdf</t>
  </si>
  <si>
    <t>http://www.afdc.energy.gov/pdfs/afpr_apr_09.pdf</t>
  </si>
  <si>
    <t>http://www.afdc.energy.gov/pdfs/afpr_jul_09.pdf</t>
  </si>
  <si>
    <t>http://www.afdc.energy.gov/pdfs/afpr_oct_09.pdf</t>
  </si>
  <si>
    <t>http://www.afdc.energy.gov/pdfs/afpr_jan_10.pdf</t>
  </si>
  <si>
    <t>http://www.afdc.energy.gov/pdfs/afpr_apr_10.pdf</t>
  </si>
  <si>
    <t>http://www.afdc.energy.gov/pdfs/afpr_jul_10.pdf</t>
  </si>
  <si>
    <t>http://www.afdc.energy.gov/pdfs/afpr_oct_10.pdf</t>
  </si>
  <si>
    <t>http://www.afdc.energy.gov/pdfs/afpr_jan_11.pdf</t>
  </si>
  <si>
    <t>http://www.afdc.energy.gov/pdfs/afpr_apr_11.pdf</t>
  </si>
  <si>
    <t>http://www.afdc.energy.gov/pdfs/afpr_jul_11.pdf</t>
  </si>
  <si>
    <t>http://www.afdc.energy.gov/pdfs/afpr_oct_11.pdf</t>
  </si>
  <si>
    <t>http://www.afdc.energy.gov/pdfs/afpr_jan_12.pdf</t>
  </si>
  <si>
    <t>http://www.afdc.energy.gov/uploads/publication/afpr_apr_12.pdf</t>
  </si>
  <si>
    <t>http://www.afdc.energy.gov/uploads/publication/afpr_jul_12.pdf</t>
  </si>
  <si>
    <t>http://www.afdc.energy.gov/uploads/publication/afpr_oct_12.pdf</t>
  </si>
  <si>
    <t>http://www.afdc.energy.gov/uploads/publication/alternative_fuel_price_report_jan_2013.pdf</t>
  </si>
  <si>
    <t>http://www.afdc.energy.gov/uploads/publication/alternative_fuel_price_report_april_2013.pdf</t>
  </si>
  <si>
    <t>http://www.afdc.energy.gov/uploads/publication/afpr_jul_13.pdf</t>
  </si>
  <si>
    <t>http://www.afdc.energy.gov/uploads/publication/alternative_fuel_price_report_oct_2013.pdf</t>
  </si>
  <si>
    <t>http://www.afdc.energy.gov/uploads/publication/alternative_fuel_price_report_january_2014.pdf</t>
  </si>
  <si>
    <t>http://www.afdc.energy.gov/uploads/publication/alternative_fuel_price_report_april_2014.pdf</t>
  </si>
  <si>
    <t>http://www.afdc.energy.gov/uploads/publication/alternative_fuel_price_report_july_2014.pdf</t>
  </si>
  <si>
    <t>http://www.afdc.energy.gov/uploads/publication/alternative_fuel_price_report_oct_2014.pdf</t>
  </si>
  <si>
    <t>http://www.afdc.energy.gov/uploads/publication/alternative_fuel_price_report_jan_2015.pdf</t>
  </si>
  <si>
    <t>http://www.afdc.energy.gov/uploads/publication/alternative_fuel_price_report_april_2015.pdf</t>
  </si>
  <si>
    <t>http://www.afdc.energy.gov/uploads/publication/alternative_fuel_price_report_july_2015.pdf</t>
  </si>
  <si>
    <t>http://www.afdc.energy.gov/uploads/publication/alternative_fuel_price_report_october_2015.pdf</t>
  </si>
  <si>
    <t>Source: UNKNOWN</t>
  </si>
  <si>
    <t>Hawaii Kerosene-Type Jet Fuel Wholesale/Resale Price by Refiners (Dollars per Gallon)</t>
  </si>
  <si>
    <t>DBEDT values as yearly totals</t>
  </si>
  <si>
    <t xml:space="preserve">Col Index of DBEDT Yearly Totals </t>
  </si>
  <si>
    <t>EIA SEDS Index Row</t>
  </si>
  <si>
    <t>LGACP</t>
  </si>
  <si>
    <t>LGCCP</t>
  </si>
  <si>
    <t>LGICB</t>
  </si>
  <si>
    <t>LGICP</t>
  </si>
  <si>
    <t>LGRCP</t>
  </si>
  <si>
    <t>LGTCP</t>
  </si>
  <si>
    <t>LGTXB</t>
  </si>
  <si>
    <t>LGTXP</t>
  </si>
  <si>
    <t>NNACB</t>
  </si>
  <si>
    <t>NNCCB</t>
  </si>
  <si>
    <t>NNEIB</t>
  </si>
  <si>
    <t>NNICB</t>
  </si>
  <si>
    <t>NNRCB</t>
  </si>
  <si>
    <t>POICB</t>
  </si>
  <si>
    <t>POICP</t>
  </si>
  <si>
    <t>POTCB</t>
  </si>
  <si>
    <t>POTCP</t>
  </si>
  <si>
    <t>POTXB</t>
  </si>
  <si>
    <t>POTXP</t>
  </si>
  <si>
    <t>SOHCB</t>
  </si>
  <si>
    <t>Motor gasoline consumed by the transportation sector (Excluding Ethanol).</t>
  </si>
  <si>
    <t>MGACBXEth</t>
  </si>
  <si>
    <t>MGACPXEth</t>
  </si>
  <si>
    <t>Motor gasoline consumed by the commercial sector (Excluding Ethanol).</t>
  </si>
  <si>
    <t>MGCCBXEth</t>
  </si>
  <si>
    <t>MGCCPXEth</t>
  </si>
  <si>
    <t>Motor gasoline consumed by the industrial sector (Excluding Ethanol).</t>
  </si>
  <si>
    <t>MGICBXEth</t>
  </si>
  <si>
    <t>MGICPXEth</t>
  </si>
  <si>
    <t>Motor gasoline total consumption (Excluding Ethanol).</t>
  </si>
  <si>
    <t>MGTCBXEth</t>
  </si>
  <si>
    <t>MGTCPXEth</t>
  </si>
  <si>
    <t xml:space="preserve">http://www.eia.gov/beta/state/seds/seds-data-complete.cfm?sid=HI#Prices &amp; Expenditures </t>
  </si>
  <si>
    <t>LGACD</t>
  </si>
  <si>
    <t>LGACV</t>
  </si>
  <si>
    <t>LGCCD</t>
  </si>
  <si>
    <t>LGCCV</t>
  </si>
  <si>
    <t>LGICD</t>
  </si>
  <si>
    <t>LGICV</t>
  </si>
  <si>
    <t>LGRCD</t>
  </si>
  <si>
    <t>LGRCV</t>
  </si>
  <si>
    <t>LGRFB</t>
  </si>
  <si>
    <t>LGTCD</t>
  </si>
  <si>
    <t>LGTCV</t>
  </si>
  <si>
    <t>LGTXD</t>
  </si>
  <si>
    <t>LGTXV</t>
  </si>
  <si>
    <t>POICD</t>
  </si>
  <si>
    <t>POICV</t>
  </si>
  <si>
    <t>POTCD</t>
  </si>
  <si>
    <t>POTCV</t>
  </si>
  <si>
    <t>POTXD</t>
  </si>
  <si>
    <t>POTXV</t>
  </si>
  <si>
    <t>Data 1: Hawaii Kerosene-Type Jet Fuel Wholesale/Resale Price by Refiners (Dollars per Gallon)</t>
  </si>
  <si>
    <t>Orange indicates input data</t>
  </si>
  <si>
    <t>Yellow Indicates Intermediate Calculation</t>
  </si>
  <si>
    <t>Average HI-Specific Factor</t>
  </si>
  <si>
    <t>EMA_EPJK_PWG_SHI_DPG</t>
  </si>
  <si>
    <t>Hawaii Price Ratio</t>
  </si>
  <si>
    <t>Hawaii Adjusted Jet Fuel Price</t>
  </si>
  <si>
    <t>LPG Annual</t>
  </si>
  <si>
    <t>Units</t>
  </si>
  <si>
    <t>Indexing</t>
  </si>
  <si>
    <t>HI Price From EIA SEDS</t>
  </si>
  <si>
    <t>Dollars per million BTU</t>
  </si>
  <si>
    <t>Propane Average Spot Price in Year</t>
  </si>
  <si>
    <t>Dollars per Gallon</t>
  </si>
  <si>
    <t>HI-Specific Factor</t>
  </si>
  <si>
    <t>ratio</t>
  </si>
  <si>
    <t>LPG Monthly Spot Price</t>
  </si>
  <si>
    <t>Hawaii Propane Estimate Price</t>
  </si>
  <si>
    <t>Green Indicates final values used</t>
  </si>
  <si>
    <t>Hawaii Annual SNG Price Average based on EIA ($/Thousand Cubic Foot)</t>
  </si>
  <si>
    <t>From EIA Consumption data (Dollars per million Btu)</t>
  </si>
  <si>
    <t>Mont Belvieu, TX Propane Spot Price FOB (Dollars per MMBTU)</t>
  </si>
  <si>
    <t>Conversion Factors (Unit Conversions Tab)</t>
  </si>
  <si>
    <t xml:space="preserve">    Liquefied petroleum gases</t>
  </si>
  <si>
    <t>million Btu per Gallon</t>
  </si>
  <si>
    <t>million Btu per barrel</t>
  </si>
  <si>
    <t>Petroleum products and other liquids</t>
  </si>
  <si>
    <t>US gallons per bbl</t>
  </si>
  <si>
    <t>bbl per US gallon</t>
  </si>
  <si>
    <t>Fuel</t>
  </si>
  <si>
    <t>Approximate heat Content</t>
  </si>
  <si>
    <t xml:space="preserve"> Consumption</t>
  </si>
  <si>
    <t xml:space="preserve">    Motor gasoline</t>
  </si>
  <si>
    <t xml:space="preserve">     Jet  fuel   </t>
  </si>
  <si>
    <t xml:space="preserve">    Distillate fuel oil</t>
  </si>
  <si>
    <t xml:space="preserve">    Diesel fuel</t>
  </si>
  <si>
    <t xml:space="preserve">    Residual fuel oil              </t>
  </si>
  <si>
    <t xml:space="preserve">    Kerosene              </t>
  </si>
  <si>
    <t xml:space="preserve">    Petrochemical feedstocks</t>
  </si>
  <si>
    <t xml:space="preserve">    Unfinished oils</t>
  </si>
  <si>
    <t xml:space="preserve">  Ethanol                 </t>
  </si>
  <si>
    <t xml:space="preserve">  Biodiesel  </t>
  </si>
  <si>
    <t>Btu per KWh</t>
  </si>
  <si>
    <t>Production</t>
  </si>
  <si>
    <t>Imports</t>
  </si>
  <si>
    <t>Natural Gas</t>
  </si>
  <si>
    <t>Thousand Cubic Ft per Million btu</t>
  </si>
  <si>
    <t>Used as proxy until new data become available</t>
  </si>
  <si>
    <t>Baseline Hyopthetical Power Sector Cost $</t>
  </si>
  <si>
    <t>sheet</t>
  </si>
  <si>
    <t>date</t>
  </si>
  <si>
    <t>csv_url</t>
  </si>
  <si>
    <t>origninal_url</t>
  </si>
  <si>
    <t>description</t>
  </si>
  <si>
    <t>Input EIA SEDS</t>
  </si>
  <si>
    <t>EIA_SEDS_2016-12-01-13-52-30.csv</t>
  </si>
  <si>
    <t>EIA_SEDS_2017-06-09-14-35-27.csv</t>
  </si>
  <si>
    <t>EIA_SEDS_2017-06-09-14-51-39.csv</t>
  </si>
  <si>
    <t>EIA_SEDS_2017-07-27-13-47-59.csv</t>
  </si>
  <si>
    <t>EIA_SEDS_2018-08-25-17-24-39.csv</t>
  </si>
  <si>
    <t>Input EIA Propane Price</t>
  </si>
  <si>
    <t>EIA_Propane_Price_2016-12-01-13-52-30.csv</t>
  </si>
  <si>
    <t>EIA_Propane_Price_2017-06-09-14-33-21.csv</t>
  </si>
  <si>
    <t>EIA_Propane_Price_2017-06-09-14-35-27.csv</t>
  </si>
  <si>
    <t>EIA_Propane_Price_2017-06-09-14-46-42.csv</t>
  </si>
  <si>
    <t>EIA_Propane_Price_2017-07-27-14-01-59.csv</t>
  </si>
  <si>
    <t>EIA_Propane_Price_2018-08-25-17-13-21.csv</t>
  </si>
  <si>
    <t>Input DBEDT Monthly Energy</t>
  </si>
  <si>
    <t>DBEDT_Monthly_Energy_2017-07-27-14-01-59.csv</t>
  </si>
  <si>
    <t>DBEDT_Monthly_Energy_2018-08-25-17-13-21.csv</t>
  </si>
  <si>
    <t>Input EIA Jet Fuel Price</t>
  </si>
  <si>
    <t>EIA_Jet_Fuel_Price_2016-12-01-13-52-30.csv</t>
  </si>
  <si>
    <t>EIA_Jet_Fuel_Price_2017-06-09-14-33-21.csv</t>
  </si>
  <si>
    <t>EIA_Jet_Fuel_Price_2017-06-09-14-35-27.csv</t>
  </si>
  <si>
    <t>EIA_Jet_Fuel_Price_2017-06-09-14-46-42.csv</t>
  </si>
  <si>
    <t>EIA_Jet_Fuel_Price_2017-07-27-14-01-59.csv</t>
  </si>
  <si>
    <t>EIA_Jet_Fuel_Price_2018-08-25-17-13-21.csv</t>
  </si>
</sst>
</file>

<file path=xl/styles.xml><?xml version="1.0" encoding="utf-8"?>
<styleSheet xmlns="http://schemas.openxmlformats.org/spreadsheetml/2006/main">
  <numFmts count="2">
    <numFmt formatCode="yyyy-mm-dd h:mm:ss" numFmtId="164"/>
    <numFmt formatCode="MM/DD/YYYY" numFmtId="165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borderId="0" fillId="0" fontId="0" numFmtId="165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sharedStrings.xml" Type="http://schemas.openxmlformats.org/officeDocument/2006/relationships/sharedStrings"/><Relationship Id="rId21" Target="styles.xml" Type="http://schemas.openxmlformats.org/officeDocument/2006/relationships/styles"/><Relationship Id="rId22" Target="theme/theme1.xml" Type="http://schemas.openxmlformats.org/officeDocument/2006/relationships/theme"/></Relationships>
</file>

<file path=xl/drawings/_rels/drawing1.xml.rels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wsDr xmlns="http://schemas.openxmlformats.org/drawingml/2006/spreadsheetDrawing">
  <absoluteAnchor>
    <pos x="0" y="0"/>
    <ext cx="24745950" cy="14830425"/>
    <pic>
      <nvPicPr>
        <cNvPr descr="Picture" id="1" name="Image 1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absolute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9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tabColor rgb="00D9D9D9"/>
    <outlinePr summaryBelow="1" summaryRight="1"/>
    <pageSetUpPr/>
  </sheetPr>
  <dimension ref="A1:BY125"/>
  <sheetViews>
    <sheetView workbookViewId="0">
      <selection activeCell="A1" sqref="A1"/>
    </sheetView>
  </sheetViews>
  <sheetFormatPr baseColWidth="10" defaultRowHeight="15"/>
  <sheetData>
    <row r="1" spans="1:77">
      <c r="A1" t="s">
        <v>0</v>
      </c>
      <c r="F1" t="s">
        <v>1</v>
      </c>
    </row>
    <row r="2" spans="1:77">
      <c r="G2" t="n">
        <v>3</v>
      </c>
      <c r="H2" t="n">
        <v>4</v>
      </c>
      <c r="I2" t="n">
        <v>5</v>
      </c>
      <c r="J2" t="n">
        <v>6</v>
      </c>
      <c r="K2" t="n">
        <v>7</v>
      </c>
      <c r="L2" t="n">
        <v>8</v>
      </c>
      <c r="M2" t="n">
        <v>9</v>
      </c>
      <c r="N2" t="n">
        <v>10</v>
      </c>
      <c r="O2" t="n">
        <v>11</v>
      </c>
      <c r="P2" t="n">
        <v>12</v>
      </c>
      <c r="Q2" t="n">
        <v>13</v>
      </c>
      <c r="R2" t="n">
        <v>14</v>
      </c>
      <c r="S2" t="n">
        <v>15</v>
      </c>
      <c r="T2" t="n">
        <v>16</v>
      </c>
      <c r="U2" t="n">
        <v>17</v>
      </c>
      <c r="V2" t="n">
        <v>18</v>
      </c>
      <c r="W2" t="n">
        <v>19</v>
      </c>
      <c r="X2" t="n">
        <v>20</v>
      </c>
      <c r="Y2" t="n">
        <v>21</v>
      </c>
      <c r="Z2" t="n">
        <v>22</v>
      </c>
      <c r="AA2" t="n">
        <v>23</v>
      </c>
      <c r="AB2" t="n">
        <v>24</v>
      </c>
      <c r="AC2" t="n">
        <v>25</v>
      </c>
      <c r="AD2" t="n">
        <v>26</v>
      </c>
      <c r="AE2" t="n">
        <v>27</v>
      </c>
      <c r="AF2" t="n">
        <v>28</v>
      </c>
      <c r="AG2" t="n">
        <v>29</v>
      </c>
      <c r="AH2" t="n">
        <v>30</v>
      </c>
      <c r="AI2" t="n">
        <v>31</v>
      </c>
      <c r="AJ2" t="n">
        <v>32</v>
      </c>
      <c r="AK2" t="n">
        <v>33</v>
      </c>
      <c r="AL2" t="n">
        <v>34</v>
      </c>
      <c r="AM2" t="n">
        <v>35</v>
      </c>
      <c r="AN2" t="n">
        <v>36</v>
      </c>
      <c r="AO2" t="n">
        <v>37</v>
      </c>
      <c r="AP2" t="n">
        <v>38</v>
      </c>
      <c r="AQ2" t="n">
        <v>39</v>
      </c>
      <c r="AR2" t="n">
        <v>40</v>
      </c>
      <c r="AS2" t="n">
        <v>41</v>
      </c>
      <c r="AT2" t="n">
        <v>42</v>
      </c>
      <c r="AU2" t="n">
        <v>43</v>
      </c>
      <c r="AV2" t="n">
        <v>44</v>
      </c>
      <c r="AW2" t="n">
        <v>45</v>
      </c>
      <c r="AX2" t="n">
        <v>46</v>
      </c>
      <c r="AY2" t="n">
        <v>47</v>
      </c>
      <c r="AZ2" t="n">
        <v>48</v>
      </c>
      <c r="BA2" t="n">
        <v>49</v>
      </c>
      <c r="BB2" t="n">
        <v>50</v>
      </c>
      <c r="BC2" t="n">
        <v>51</v>
      </c>
      <c r="BD2" t="n">
        <v>52</v>
      </c>
      <c r="BE2" t="n">
        <v>53</v>
      </c>
      <c r="BF2" t="n">
        <v>54</v>
      </c>
      <c r="BG2" t="n">
        <v>55</v>
      </c>
      <c r="BH2" t="n">
        <v>56</v>
      </c>
      <c r="BI2" t="n">
        <v>57</v>
      </c>
      <c r="BJ2" t="n">
        <v>58</v>
      </c>
      <c r="BK2" t="n">
        <v>59</v>
      </c>
      <c r="BL2" t="n">
        <v>60</v>
      </c>
      <c r="BM2" t="n">
        <v>61</v>
      </c>
      <c r="BN2" t="n">
        <v>62</v>
      </c>
      <c r="BO2" t="n">
        <v>63</v>
      </c>
      <c r="BP2" t="n">
        <v>64</v>
      </c>
      <c r="BQ2" t="n">
        <v>65</v>
      </c>
      <c r="BR2" t="n">
        <v>66</v>
      </c>
      <c r="BS2" t="n">
        <v>67</v>
      </c>
      <c r="BT2" t="n">
        <v>68</v>
      </c>
      <c r="BU2" t="n">
        <v>69</v>
      </c>
      <c r="BV2" t="n">
        <v>70</v>
      </c>
      <c r="BW2" t="n">
        <v>71</v>
      </c>
      <c r="BX2" t="n">
        <v>72</v>
      </c>
      <c r="BY2" t="n">
        <v>73</v>
      </c>
    </row>
    <row r="3" spans="1:77">
      <c r="E3" t="s">
        <v>2</v>
      </c>
      <c r="F3" t="s">
        <v>1</v>
      </c>
      <c r="G3" t="n">
        <v>1960</v>
      </c>
      <c r="H3" t="n">
        <v>1961</v>
      </c>
      <c r="I3" t="n">
        <v>1962</v>
      </c>
      <c r="J3" t="n">
        <v>1963</v>
      </c>
      <c r="K3" t="n">
        <v>1964</v>
      </c>
      <c r="L3" t="n">
        <v>1965</v>
      </c>
      <c r="M3" t="n">
        <v>1966</v>
      </c>
      <c r="N3" t="n">
        <v>1967</v>
      </c>
      <c r="O3" t="n">
        <v>1968</v>
      </c>
      <c r="P3" t="n">
        <v>1969</v>
      </c>
      <c r="Q3" t="n">
        <v>1970</v>
      </c>
      <c r="R3" t="n">
        <v>1971</v>
      </c>
      <c r="S3" t="n">
        <v>1972</v>
      </c>
      <c r="T3" t="n">
        <v>1973</v>
      </c>
      <c r="U3" t="n">
        <v>1974</v>
      </c>
      <c r="V3" t="n">
        <v>1975</v>
      </c>
      <c r="W3" t="n">
        <v>1976</v>
      </c>
      <c r="X3" t="n">
        <v>1977</v>
      </c>
      <c r="Y3" t="n">
        <v>1978</v>
      </c>
      <c r="Z3" t="n">
        <v>1979</v>
      </c>
      <c r="AA3" t="n">
        <v>1980</v>
      </c>
      <c r="AB3" t="n">
        <v>1981</v>
      </c>
      <c r="AC3" t="n">
        <v>1982</v>
      </c>
      <c r="AD3" t="n">
        <v>1983</v>
      </c>
      <c r="AE3" t="n">
        <v>1984</v>
      </c>
      <c r="AF3" t="n">
        <v>1985</v>
      </c>
      <c r="AG3" t="n">
        <v>1986</v>
      </c>
      <c r="AH3" t="n">
        <v>1987</v>
      </c>
      <c r="AI3" t="n">
        <v>1988</v>
      </c>
      <c r="AJ3" t="n">
        <v>1989</v>
      </c>
      <c r="AK3" t="n">
        <v>1990</v>
      </c>
      <c r="AL3" t="n">
        <v>1991</v>
      </c>
      <c r="AM3" t="n">
        <v>1992</v>
      </c>
      <c r="AN3" t="n">
        <v>1993</v>
      </c>
      <c r="AO3" t="n">
        <v>1994</v>
      </c>
      <c r="AP3" t="n">
        <v>1995</v>
      </c>
      <c r="AQ3" t="n">
        <v>1996</v>
      </c>
      <c r="AR3" t="n">
        <v>1997</v>
      </c>
      <c r="AS3" t="n">
        <v>1998</v>
      </c>
      <c r="AT3" t="n">
        <v>1999</v>
      </c>
      <c r="AU3" t="n">
        <v>2000</v>
      </c>
      <c r="AV3" t="n">
        <v>2001</v>
      </c>
      <c r="AW3" t="n">
        <v>2002</v>
      </c>
      <c r="AX3" t="n">
        <v>2003</v>
      </c>
      <c r="AY3" t="n">
        <v>2004</v>
      </c>
      <c r="AZ3" t="n">
        <v>2005</v>
      </c>
      <c r="BA3" t="n">
        <v>2006</v>
      </c>
      <c r="BB3" t="n">
        <v>2007</v>
      </c>
      <c r="BC3" t="n">
        <v>2008</v>
      </c>
      <c r="BD3" t="n">
        <v>2009</v>
      </c>
      <c r="BE3" t="n">
        <v>2010</v>
      </c>
      <c r="BF3" t="n">
        <v>2011</v>
      </c>
      <c r="BG3" t="n">
        <v>2012</v>
      </c>
      <c r="BH3" t="n">
        <v>2013</v>
      </c>
      <c r="BI3" t="n">
        <v>2014</v>
      </c>
      <c r="BJ3" t="n">
        <v>2015</v>
      </c>
      <c r="BK3" t="n">
        <v>2016</v>
      </c>
      <c r="BL3" t="n">
        <v>2017</v>
      </c>
      <c r="BM3" t="n">
        <v>2018</v>
      </c>
      <c r="BN3" t="n">
        <v>2019</v>
      </c>
      <c r="BO3" t="n">
        <v>2020</v>
      </c>
      <c r="BP3" t="n">
        <v>2021</v>
      </c>
      <c r="BQ3" t="n">
        <v>2022</v>
      </c>
      <c r="BR3" t="n">
        <v>2023</v>
      </c>
      <c r="BS3" t="n">
        <v>2024</v>
      </c>
      <c r="BT3" t="n">
        <v>2025</v>
      </c>
      <c r="BU3" t="n">
        <v>2026</v>
      </c>
      <c r="BV3" t="n">
        <v>2027</v>
      </c>
      <c r="BW3" t="n">
        <v>2028</v>
      </c>
      <c r="BX3" t="n">
        <v>2029</v>
      </c>
      <c r="BY3" t="n">
        <v>2030</v>
      </c>
    </row>
    <row r="4" spans="1:77">
      <c r="A4" t="s">
        <v>3</v>
      </c>
    </row>
    <row r="5" spans="1:77">
      <c r="A5" t="s">
        <v>4</v>
      </c>
    </row>
    <row r="6" spans="1:77">
      <c r="B6" t="s">
        <v>5</v>
      </c>
      <c r="C6" t="s">
        <v>6</v>
      </c>
      <c r="D6" t="s">
        <v>7</v>
      </c>
      <c r="E6" t="s">
        <v>8</v>
      </c>
      <c r="G6">
        <f>VLOOKUP($C6,'EIA Consumption'!$C:$CD,G$2,FALSE)</f>
        <v/>
      </c>
      <c r="H6">
        <f>VLOOKUP($C6,'EIA Consumption'!$C:$CD,H$2,FALSE)</f>
        <v/>
      </c>
      <c r="I6">
        <f>VLOOKUP($C6,'EIA Consumption'!$C:$CD,I$2,FALSE)</f>
        <v/>
      </c>
      <c r="J6">
        <f>VLOOKUP($C6,'EIA Consumption'!$C:$CD,J$2,FALSE)</f>
        <v/>
      </c>
      <c r="K6">
        <f>VLOOKUP($C6,'EIA Consumption'!$C:$CD,K$2,FALSE)</f>
        <v/>
      </c>
      <c r="L6">
        <f>VLOOKUP($C6,'EIA Consumption'!$C:$CD,L$2,FALSE)</f>
        <v/>
      </c>
      <c r="M6">
        <f>VLOOKUP($C6,'EIA Consumption'!$C:$CD,M$2,FALSE)</f>
        <v/>
      </c>
      <c r="N6">
        <f>VLOOKUP($C6,'EIA Consumption'!$C:$CD,N$2,FALSE)</f>
        <v/>
      </c>
      <c r="O6">
        <f>VLOOKUP($C6,'EIA Consumption'!$C:$CD,O$2,FALSE)</f>
        <v/>
      </c>
      <c r="P6">
        <f>VLOOKUP($C6,'EIA Consumption'!$C:$CD,P$2,FALSE)</f>
        <v/>
      </c>
      <c r="Q6">
        <f>VLOOKUP($C6,'EIA Consumption'!$C:$CD,Q$2,FALSE)</f>
        <v/>
      </c>
      <c r="R6">
        <f>VLOOKUP($C6,'EIA Consumption'!$C:$CD,R$2,FALSE)</f>
        <v/>
      </c>
      <c r="S6">
        <f>VLOOKUP($C6,'EIA Consumption'!$C:$CD,S$2,FALSE)</f>
        <v/>
      </c>
      <c r="T6">
        <f>VLOOKUP($C6,'EIA Consumption'!$C:$CD,T$2,FALSE)</f>
        <v/>
      </c>
      <c r="U6">
        <f>VLOOKUP($C6,'EIA Consumption'!$C:$CD,U$2,FALSE)</f>
        <v/>
      </c>
      <c r="V6">
        <f>VLOOKUP($C6,'EIA Consumption'!$C:$CD,V$2,FALSE)</f>
        <v/>
      </c>
      <c r="W6">
        <f>VLOOKUP($C6,'EIA Consumption'!$C:$CD,W$2,FALSE)</f>
        <v/>
      </c>
      <c r="X6">
        <f>VLOOKUP($C6,'EIA Consumption'!$C:$CD,X$2,FALSE)</f>
        <v/>
      </c>
      <c r="Y6">
        <f>VLOOKUP($C6,'EIA Consumption'!$C:$CD,Y$2,FALSE)</f>
        <v/>
      </c>
      <c r="Z6">
        <f>VLOOKUP($C6,'EIA Consumption'!$C:$CD,Z$2,FALSE)</f>
        <v/>
      </c>
      <c r="AA6">
        <f>VLOOKUP($C6,'EIA Consumption'!$C:$CD,AA$2,FALSE)</f>
        <v/>
      </c>
      <c r="AB6">
        <f>VLOOKUP($C6,'EIA Consumption'!$C:$CD,AB$2,FALSE)</f>
        <v/>
      </c>
      <c r="AC6">
        <f>VLOOKUP($C6,'EIA Consumption'!$C:$CD,AC$2,FALSE)</f>
        <v/>
      </c>
      <c r="AD6">
        <f>VLOOKUP($C6,'EIA Consumption'!$C:$CD,AD$2,FALSE)</f>
        <v/>
      </c>
      <c r="AE6">
        <f>VLOOKUP($C6,'EIA Consumption'!$C:$CD,AE$2,FALSE)</f>
        <v/>
      </c>
      <c r="AF6">
        <f>VLOOKUP($C6,'EIA Consumption'!$C:$CD,AF$2,FALSE)</f>
        <v/>
      </c>
      <c r="AG6">
        <f>VLOOKUP($C6,'EIA Consumption'!$C:$CD,AG$2,FALSE)</f>
        <v/>
      </c>
      <c r="AH6">
        <f>VLOOKUP($C6,'EIA Consumption'!$C:$CD,AH$2,FALSE)</f>
        <v/>
      </c>
      <c r="AI6">
        <f>VLOOKUP($C6,'EIA Consumption'!$C:$CD,AI$2,FALSE)</f>
        <v/>
      </c>
      <c r="AJ6">
        <f>VLOOKUP($C6,'EIA Consumption'!$C:$CD,AJ$2,FALSE)</f>
        <v/>
      </c>
      <c r="AK6">
        <f>VLOOKUP($C6,'EIA Consumption'!$C:$CD,AK$2,FALSE)</f>
        <v/>
      </c>
      <c r="AL6">
        <f>VLOOKUP($C6,'EIA Consumption'!$C:$CD,AL$2,FALSE)</f>
        <v/>
      </c>
      <c r="AM6">
        <f>VLOOKUP($C6,'EIA Consumption'!$C:$CD,AM$2,FALSE)</f>
        <v/>
      </c>
      <c r="AN6">
        <f>VLOOKUP($C6,'EIA Consumption'!$C:$CD,AN$2,FALSE)</f>
        <v/>
      </c>
      <c r="AO6">
        <f>VLOOKUP($C6,'EIA Consumption'!$C:$CD,AO$2,FALSE)</f>
        <v/>
      </c>
      <c r="AP6">
        <f>VLOOKUP($C6,'EIA Consumption'!$C:$CD,AP$2,FALSE)</f>
        <v/>
      </c>
      <c r="AQ6">
        <f>VLOOKUP($C6,'EIA Consumption'!$C:$CD,AQ$2,FALSE)</f>
        <v/>
      </c>
      <c r="AR6">
        <f>VLOOKUP($C6,'EIA Consumption'!$C:$CD,AR$2,FALSE)</f>
        <v/>
      </c>
      <c r="AS6">
        <f>VLOOKUP($C6,'EIA Consumption'!$C:$CD,AS$2,FALSE)</f>
        <v/>
      </c>
      <c r="AT6">
        <f>VLOOKUP($C6,'EIA Consumption'!$C:$CD,AT$2,FALSE)</f>
        <v/>
      </c>
      <c r="AU6">
        <f>VLOOKUP($C6,'EIA Consumption'!$C:$CD,AU$2,FALSE)</f>
        <v/>
      </c>
      <c r="AV6">
        <f>VLOOKUP($C6,'EIA Consumption'!$C:$CD,AV$2,FALSE)</f>
        <v/>
      </c>
      <c r="AW6">
        <f>VLOOKUP($C6,'EIA Consumption'!$C:$CD,AW$2,FALSE)</f>
        <v/>
      </c>
      <c r="AX6">
        <f>VLOOKUP($C6,'EIA Consumption'!$C:$CD,AX$2,FALSE)</f>
        <v/>
      </c>
      <c r="AY6">
        <f>VLOOKUP($C6,'EIA Consumption'!$C:$CD,AY$2,FALSE)</f>
        <v/>
      </c>
      <c r="AZ6">
        <f>VLOOKUP($C6,'EIA Consumption'!$C:$CD,AZ$2,FALSE)</f>
        <v/>
      </c>
      <c r="BA6">
        <f>VLOOKUP($C6,'EIA Consumption'!$C:$CD,BA$2,FALSE)</f>
        <v/>
      </c>
      <c r="BB6">
        <f>VLOOKUP($C6,'EIA Consumption'!$C:$CD,BB$2,FALSE)</f>
        <v/>
      </c>
      <c r="BC6">
        <f>VLOOKUP($C6,'EIA Consumption'!$C:$CD,BC$2,FALSE)</f>
        <v/>
      </c>
      <c r="BD6">
        <f>VLOOKUP($C6,'EIA Consumption'!$C:$CD,BD$2,FALSE)</f>
        <v/>
      </c>
      <c r="BE6">
        <f>VLOOKUP($C6,'EIA Consumption'!$C:$CD,BE$2,FALSE)</f>
        <v/>
      </c>
      <c r="BF6">
        <f>VLOOKUP($C6,'EIA Consumption'!$C:$CD,BF$2,FALSE)</f>
        <v/>
      </c>
      <c r="BG6">
        <f>VLOOKUP($C6,'EIA Consumption'!$C:$CD,BG$2,FALSE)</f>
        <v/>
      </c>
      <c r="BH6">
        <f>VLOOKUP($C6,'EIA Consumption'!$C:$CD,BH$2,FALSE)</f>
        <v/>
      </c>
      <c r="BI6">
        <f>VLOOKUP($C6,'EIA Consumption'!$C:$CD,BI$2,FALSE)</f>
        <v/>
      </c>
      <c r="BJ6">
        <f>VLOOKUP($C6,'EIA Consumption'!$C:$CD,BJ$2,FALSE)</f>
        <v/>
      </c>
      <c r="BK6">
        <f>VLOOKUP($C6,'EIA Consumption'!$C:$CD,BK$2,FALSE)</f>
        <v/>
      </c>
      <c r="BL6">
        <f>VLOOKUP($C6,'EIA Consumption'!$C:$CD,BL$2,FALSE)</f>
        <v/>
      </c>
      <c r="BM6">
        <f>VLOOKUP($C6,'EIA Consumption'!$C:$CD,BM$2,FALSE)</f>
        <v/>
      </c>
      <c r="BN6">
        <f>VLOOKUP($C6,'EIA Consumption'!$C:$CD,BN$2,FALSE)</f>
        <v/>
      </c>
      <c r="BO6">
        <f>VLOOKUP($C6,'EIA Consumption'!$C:$CD,BO$2,FALSE)</f>
        <v/>
      </c>
      <c r="BP6">
        <f>VLOOKUP($C6,'EIA Consumption'!$C:$CD,BP$2,FALSE)</f>
        <v/>
      </c>
      <c r="BQ6">
        <f>VLOOKUP($C6,'EIA Consumption'!$C:$CD,BQ$2,FALSE)</f>
        <v/>
      </c>
      <c r="BR6">
        <f>VLOOKUP($C6,'EIA Consumption'!$C:$CD,BR$2,FALSE)</f>
        <v/>
      </c>
      <c r="BS6">
        <f>VLOOKUP($C6,'EIA Consumption'!$C:$CD,BS$2,FALSE)</f>
        <v/>
      </c>
      <c r="BT6">
        <f>VLOOKUP($C6,'EIA Consumption'!$C:$CD,BT$2,FALSE)</f>
        <v/>
      </c>
      <c r="BU6">
        <f>VLOOKUP($C6,'EIA Consumption'!$C:$CD,BU$2,FALSE)</f>
        <v/>
      </c>
      <c r="BV6">
        <f>VLOOKUP($C6,'EIA Consumption'!$C:$CD,BV$2,FALSE)</f>
        <v/>
      </c>
      <c r="BW6">
        <f>VLOOKUP($C6,'EIA Consumption'!$C:$CD,BW$2,FALSE)</f>
        <v/>
      </c>
      <c r="BX6">
        <f>VLOOKUP($C6,'EIA Consumption'!$C:$CD,BX$2,FALSE)</f>
        <v/>
      </c>
      <c r="BY6">
        <f>VLOOKUP($C6,'EIA Consumption'!$C:$CD,BY$2,FALSE)</f>
        <v/>
      </c>
    </row>
    <row r="7" spans="1:77">
      <c r="B7" t="s">
        <v>9</v>
      </c>
      <c r="C7" t="s">
        <v>10</v>
      </c>
      <c r="D7" t="s">
        <v>10</v>
      </c>
      <c r="E7" t="s">
        <v>8</v>
      </c>
      <c r="G7">
        <f>VLOOKUP($C7,'EIA Consumption'!$C:$CD,G$2,FALSE)</f>
        <v/>
      </c>
      <c r="H7">
        <f>VLOOKUP($C7,'EIA Consumption'!$C:$CD,H$2,FALSE)</f>
        <v/>
      </c>
      <c r="I7">
        <f>VLOOKUP($C7,'EIA Consumption'!$C:$CD,I$2,FALSE)</f>
        <v/>
      </c>
      <c r="J7">
        <f>VLOOKUP($C7,'EIA Consumption'!$C:$CD,J$2,FALSE)</f>
        <v/>
      </c>
      <c r="K7">
        <f>VLOOKUP($C7,'EIA Consumption'!$C:$CD,K$2,FALSE)</f>
        <v/>
      </c>
      <c r="L7">
        <f>VLOOKUP($C7,'EIA Consumption'!$C:$CD,L$2,FALSE)</f>
        <v/>
      </c>
      <c r="M7">
        <f>VLOOKUP($C7,'EIA Consumption'!$C:$CD,M$2,FALSE)</f>
        <v/>
      </c>
      <c r="N7">
        <f>VLOOKUP($C7,'EIA Consumption'!$C:$CD,N$2,FALSE)</f>
        <v/>
      </c>
      <c r="O7">
        <f>VLOOKUP($C7,'EIA Consumption'!$C:$CD,O$2,FALSE)</f>
        <v/>
      </c>
      <c r="P7">
        <f>VLOOKUP($C7,'EIA Consumption'!$C:$CD,P$2,FALSE)</f>
        <v/>
      </c>
      <c r="Q7">
        <f>VLOOKUP($C7,'EIA Consumption'!$C:$CD,Q$2,FALSE)</f>
        <v/>
      </c>
      <c r="R7">
        <f>VLOOKUP($C7,'EIA Consumption'!$C:$CD,R$2,FALSE)</f>
        <v/>
      </c>
      <c r="S7">
        <f>VLOOKUP($C7,'EIA Consumption'!$C:$CD,S$2,FALSE)</f>
        <v/>
      </c>
      <c r="T7">
        <f>VLOOKUP($C7,'EIA Consumption'!$C:$CD,T$2,FALSE)</f>
        <v/>
      </c>
      <c r="U7">
        <f>VLOOKUP($C7,'EIA Consumption'!$C:$CD,U$2,FALSE)</f>
        <v/>
      </c>
      <c r="V7">
        <f>VLOOKUP($C7,'EIA Consumption'!$C:$CD,V$2,FALSE)</f>
        <v/>
      </c>
      <c r="W7">
        <f>VLOOKUP($C7,'EIA Consumption'!$C:$CD,W$2,FALSE)</f>
        <v/>
      </c>
      <c r="X7">
        <f>VLOOKUP($C7,'EIA Consumption'!$C:$CD,X$2,FALSE)</f>
        <v/>
      </c>
      <c r="Y7">
        <f>VLOOKUP($C7,'EIA Consumption'!$C:$CD,Y$2,FALSE)</f>
        <v/>
      </c>
      <c r="Z7">
        <f>VLOOKUP($C7,'EIA Consumption'!$C:$CD,Z$2,FALSE)</f>
        <v/>
      </c>
      <c r="AA7">
        <f>VLOOKUP($C7,'EIA Consumption'!$C:$CD,AA$2,FALSE)</f>
        <v/>
      </c>
      <c r="AB7">
        <f>VLOOKUP($C7,'EIA Consumption'!$C:$CD,AB$2,FALSE)</f>
        <v/>
      </c>
      <c r="AC7">
        <f>VLOOKUP($C7,'EIA Consumption'!$C:$CD,AC$2,FALSE)</f>
        <v/>
      </c>
      <c r="AD7">
        <f>VLOOKUP($C7,'EIA Consumption'!$C:$CD,AD$2,FALSE)</f>
        <v/>
      </c>
      <c r="AE7">
        <f>VLOOKUP($C7,'EIA Consumption'!$C:$CD,AE$2,FALSE)</f>
        <v/>
      </c>
      <c r="AF7">
        <f>VLOOKUP($C7,'EIA Consumption'!$C:$CD,AF$2,FALSE)</f>
        <v/>
      </c>
      <c r="AG7">
        <f>VLOOKUP($C7,'EIA Consumption'!$C:$CD,AG$2,FALSE)</f>
        <v/>
      </c>
      <c r="AH7">
        <f>VLOOKUP($C7,'EIA Consumption'!$C:$CD,AH$2,FALSE)</f>
        <v/>
      </c>
      <c r="AI7">
        <f>VLOOKUP($C7,'EIA Consumption'!$C:$CD,AI$2,FALSE)</f>
        <v/>
      </c>
      <c r="AJ7">
        <f>VLOOKUP($C7,'EIA Consumption'!$C:$CD,AJ$2,FALSE)</f>
        <v/>
      </c>
      <c r="AK7">
        <f>VLOOKUP($C7,'EIA Consumption'!$C:$CD,AK$2,FALSE)</f>
        <v/>
      </c>
      <c r="AL7">
        <f>VLOOKUP($C7,'EIA Consumption'!$C:$CD,AL$2,FALSE)</f>
        <v/>
      </c>
      <c r="AM7">
        <f>VLOOKUP($C7,'EIA Consumption'!$C:$CD,AM$2,FALSE)</f>
        <v/>
      </c>
      <c r="AN7">
        <f>VLOOKUP($C7,'EIA Consumption'!$C:$CD,AN$2,FALSE)</f>
        <v/>
      </c>
      <c r="AO7">
        <f>VLOOKUP($C7,'EIA Consumption'!$C:$CD,AO$2,FALSE)</f>
        <v/>
      </c>
      <c r="AP7">
        <f>VLOOKUP($C7,'EIA Consumption'!$C:$CD,AP$2,FALSE)</f>
        <v/>
      </c>
      <c r="AQ7">
        <f>VLOOKUP($C7,'EIA Consumption'!$C:$CD,AQ$2,FALSE)</f>
        <v/>
      </c>
      <c r="AR7">
        <f>VLOOKUP($C7,'EIA Consumption'!$C:$CD,AR$2,FALSE)</f>
        <v/>
      </c>
      <c r="AS7">
        <f>VLOOKUP($C7,'EIA Consumption'!$C:$CD,AS$2,FALSE)</f>
        <v/>
      </c>
      <c r="AT7">
        <f>VLOOKUP($C7,'EIA Consumption'!$C:$CD,AT$2,FALSE)</f>
        <v/>
      </c>
      <c r="AU7">
        <f>VLOOKUP($C7,'EIA Consumption'!$C:$CD,AU$2,FALSE)</f>
        <v/>
      </c>
      <c r="AV7">
        <f>VLOOKUP($C7,'EIA Consumption'!$C:$CD,AV$2,FALSE)</f>
        <v/>
      </c>
      <c r="AW7">
        <f>VLOOKUP($C7,'EIA Consumption'!$C:$CD,AW$2,FALSE)</f>
        <v/>
      </c>
      <c r="AX7">
        <f>VLOOKUP($C7,'EIA Consumption'!$C:$CD,AX$2,FALSE)</f>
        <v/>
      </c>
      <c r="AY7">
        <f>VLOOKUP($C7,'EIA Consumption'!$C:$CD,AY$2,FALSE)</f>
        <v/>
      </c>
      <c r="AZ7">
        <f>VLOOKUP($C7,'EIA Consumption'!$C:$CD,AZ$2,FALSE)</f>
        <v/>
      </c>
      <c r="BA7">
        <f>VLOOKUP($C7,'EIA Consumption'!$C:$CD,BA$2,FALSE)</f>
        <v/>
      </c>
      <c r="BB7">
        <f>VLOOKUP($C7,'EIA Consumption'!$C:$CD,BB$2,FALSE)</f>
        <v/>
      </c>
      <c r="BC7">
        <f>VLOOKUP($C7,'EIA Consumption'!$C:$CD,BC$2,FALSE)</f>
        <v/>
      </c>
      <c r="BD7">
        <f>VLOOKUP($C7,'EIA Consumption'!$C:$CD,BD$2,FALSE)</f>
        <v/>
      </c>
      <c r="BE7">
        <f>VLOOKUP($C7,'EIA Consumption'!$C:$CD,BE$2,FALSE)</f>
        <v/>
      </c>
      <c r="BF7">
        <f>VLOOKUP($C7,'EIA Consumption'!$C:$CD,BF$2,FALSE)</f>
        <v/>
      </c>
      <c r="BG7">
        <f>VLOOKUP($C7,'EIA Consumption'!$C:$CD,BG$2,FALSE)</f>
        <v/>
      </c>
      <c r="BH7">
        <f>VLOOKUP($C7,'EIA Consumption'!$C:$CD,BH$2,FALSE)</f>
        <v/>
      </c>
      <c r="BI7">
        <f>VLOOKUP($C7,'EIA Consumption'!$C:$CD,BI$2,FALSE)</f>
        <v/>
      </c>
      <c r="BJ7">
        <f>VLOOKUP($C7,'EIA Consumption'!$C:$CD,BJ$2,FALSE)</f>
        <v/>
      </c>
      <c r="BK7">
        <f>VLOOKUP($C7,'EIA Consumption'!$C:$CD,BK$2,FALSE)</f>
        <v/>
      </c>
      <c r="BL7">
        <f>VLOOKUP($C7,'EIA Consumption'!$C:$CD,BL$2,FALSE)</f>
        <v/>
      </c>
      <c r="BM7">
        <f>VLOOKUP($C7,'EIA Consumption'!$C:$CD,BM$2,FALSE)</f>
        <v/>
      </c>
      <c r="BN7">
        <f>VLOOKUP($C7,'EIA Consumption'!$C:$CD,BN$2,FALSE)</f>
        <v/>
      </c>
      <c r="BO7">
        <f>VLOOKUP($C7,'EIA Consumption'!$C:$CD,BO$2,FALSE)</f>
        <v/>
      </c>
      <c r="BP7">
        <f>VLOOKUP($C7,'EIA Consumption'!$C:$CD,BP$2,FALSE)</f>
        <v/>
      </c>
      <c r="BQ7">
        <f>VLOOKUP($C7,'EIA Consumption'!$C:$CD,BQ$2,FALSE)</f>
        <v/>
      </c>
      <c r="BR7">
        <f>VLOOKUP($C7,'EIA Consumption'!$C:$CD,BR$2,FALSE)</f>
        <v/>
      </c>
      <c r="BS7">
        <f>VLOOKUP($C7,'EIA Consumption'!$C:$CD,BS$2,FALSE)</f>
        <v/>
      </c>
      <c r="BT7">
        <f>VLOOKUP($C7,'EIA Consumption'!$C:$CD,BT$2,FALSE)</f>
        <v/>
      </c>
      <c r="BU7">
        <f>VLOOKUP($C7,'EIA Consumption'!$C:$CD,BU$2,FALSE)</f>
        <v/>
      </c>
      <c r="BV7">
        <f>VLOOKUP($C7,'EIA Consumption'!$C:$CD,BV$2,FALSE)</f>
        <v/>
      </c>
      <c r="BW7">
        <f>VLOOKUP($C7,'EIA Consumption'!$C:$CD,BW$2,FALSE)</f>
        <v/>
      </c>
      <c r="BX7">
        <f>VLOOKUP($C7,'EIA Consumption'!$C:$CD,BX$2,FALSE)</f>
        <v/>
      </c>
      <c r="BY7">
        <f>VLOOKUP($C7,'EIA Consumption'!$C:$CD,BY$2,FALSE)</f>
        <v/>
      </c>
    </row>
    <row r="8" spans="1:77">
      <c r="B8" t="s">
        <v>11</v>
      </c>
      <c r="C8" t="s">
        <v>10</v>
      </c>
      <c r="D8" t="s">
        <v>10</v>
      </c>
      <c r="E8" t="s">
        <v>8</v>
      </c>
      <c r="G8">
        <f>VLOOKUP($C8,'EIA Consumption'!$C:$CD,G$2,FALSE)</f>
        <v/>
      </c>
      <c r="H8">
        <f>VLOOKUP($C8,'EIA Consumption'!$C:$CD,H$2,FALSE)</f>
        <v/>
      </c>
      <c r="I8">
        <f>VLOOKUP($C8,'EIA Consumption'!$C:$CD,I$2,FALSE)</f>
        <v/>
      </c>
      <c r="J8">
        <f>VLOOKUP($C8,'EIA Consumption'!$C:$CD,J$2,FALSE)</f>
        <v/>
      </c>
      <c r="K8">
        <f>VLOOKUP($C8,'EIA Consumption'!$C:$CD,K$2,FALSE)</f>
        <v/>
      </c>
      <c r="L8">
        <f>VLOOKUP($C8,'EIA Consumption'!$C:$CD,L$2,FALSE)</f>
        <v/>
      </c>
      <c r="M8">
        <f>VLOOKUP($C8,'EIA Consumption'!$C:$CD,M$2,FALSE)</f>
        <v/>
      </c>
      <c r="N8">
        <f>VLOOKUP($C8,'EIA Consumption'!$C:$CD,N$2,FALSE)</f>
        <v/>
      </c>
      <c r="O8">
        <f>VLOOKUP($C8,'EIA Consumption'!$C:$CD,O$2,FALSE)</f>
        <v/>
      </c>
      <c r="P8">
        <f>VLOOKUP($C8,'EIA Consumption'!$C:$CD,P$2,FALSE)</f>
        <v/>
      </c>
      <c r="Q8">
        <f>VLOOKUP($C8,'EIA Consumption'!$C:$CD,Q$2,FALSE)</f>
        <v/>
      </c>
      <c r="R8">
        <f>VLOOKUP($C8,'EIA Consumption'!$C:$CD,R$2,FALSE)</f>
        <v/>
      </c>
      <c r="S8">
        <f>VLOOKUP($C8,'EIA Consumption'!$C:$CD,S$2,FALSE)</f>
        <v/>
      </c>
      <c r="T8">
        <f>VLOOKUP($C8,'EIA Consumption'!$C:$CD,T$2,FALSE)</f>
        <v/>
      </c>
      <c r="U8">
        <f>VLOOKUP($C8,'EIA Consumption'!$C:$CD,U$2,FALSE)</f>
        <v/>
      </c>
      <c r="V8">
        <f>VLOOKUP($C8,'EIA Consumption'!$C:$CD,V$2,FALSE)</f>
        <v/>
      </c>
      <c r="W8">
        <f>VLOOKUP($C8,'EIA Consumption'!$C:$CD,W$2,FALSE)</f>
        <v/>
      </c>
      <c r="X8">
        <f>VLOOKUP($C8,'EIA Consumption'!$C:$CD,X$2,FALSE)</f>
        <v/>
      </c>
      <c r="Y8">
        <f>VLOOKUP($C8,'EIA Consumption'!$C:$CD,Y$2,FALSE)</f>
        <v/>
      </c>
      <c r="Z8">
        <f>VLOOKUP($C8,'EIA Consumption'!$C:$CD,Z$2,FALSE)</f>
        <v/>
      </c>
      <c r="AA8">
        <f>VLOOKUP($C8,'EIA Consumption'!$C:$CD,AA$2,FALSE)</f>
        <v/>
      </c>
      <c r="AB8">
        <f>VLOOKUP($C8,'EIA Consumption'!$C:$CD,AB$2,FALSE)</f>
        <v/>
      </c>
      <c r="AC8">
        <f>VLOOKUP($C8,'EIA Consumption'!$C:$CD,AC$2,FALSE)</f>
        <v/>
      </c>
      <c r="AD8">
        <f>VLOOKUP($C8,'EIA Consumption'!$C:$CD,AD$2,FALSE)</f>
        <v/>
      </c>
      <c r="AE8">
        <f>VLOOKUP($C8,'EIA Consumption'!$C:$CD,AE$2,FALSE)</f>
        <v/>
      </c>
      <c r="AF8">
        <f>VLOOKUP($C8,'EIA Consumption'!$C:$CD,AF$2,FALSE)</f>
        <v/>
      </c>
      <c r="AG8">
        <f>VLOOKUP($C8,'EIA Consumption'!$C:$CD,AG$2,FALSE)</f>
        <v/>
      </c>
      <c r="AH8">
        <f>VLOOKUP($C8,'EIA Consumption'!$C:$CD,AH$2,FALSE)</f>
        <v/>
      </c>
      <c r="AI8">
        <f>VLOOKUP($C8,'EIA Consumption'!$C:$CD,AI$2,FALSE)</f>
        <v/>
      </c>
      <c r="AJ8">
        <f>VLOOKUP($C8,'EIA Consumption'!$C:$CD,AJ$2,FALSE)</f>
        <v/>
      </c>
      <c r="AK8">
        <f>VLOOKUP($C8,'EIA Consumption'!$C:$CD,AK$2,FALSE)</f>
        <v/>
      </c>
      <c r="AL8">
        <f>VLOOKUP($C8,'EIA Consumption'!$C:$CD,AL$2,FALSE)</f>
        <v/>
      </c>
      <c r="AM8">
        <f>VLOOKUP($C8,'EIA Consumption'!$C:$CD,AM$2,FALSE)</f>
        <v/>
      </c>
      <c r="AN8">
        <f>VLOOKUP($C8,'EIA Consumption'!$C:$CD,AN$2,FALSE)</f>
        <v/>
      </c>
      <c r="AO8">
        <f>VLOOKUP($C8,'EIA Consumption'!$C:$CD,AO$2,FALSE)</f>
        <v/>
      </c>
      <c r="AP8">
        <f>VLOOKUP($C8,'EIA Consumption'!$C:$CD,AP$2,FALSE)</f>
        <v/>
      </c>
      <c r="AQ8">
        <f>VLOOKUP($C8,'EIA Consumption'!$C:$CD,AQ$2,FALSE)</f>
        <v/>
      </c>
      <c r="AR8">
        <f>VLOOKUP($C8,'EIA Consumption'!$C:$CD,AR$2,FALSE)</f>
        <v/>
      </c>
      <c r="AS8">
        <f>VLOOKUP($C8,'EIA Consumption'!$C:$CD,AS$2,FALSE)</f>
        <v/>
      </c>
      <c r="AT8">
        <f>VLOOKUP($C8,'EIA Consumption'!$C:$CD,AT$2,FALSE)</f>
        <v/>
      </c>
      <c r="AU8">
        <f>VLOOKUP($C8,'EIA Consumption'!$C:$CD,AU$2,FALSE)</f>
        <v/>
      </c>
      <c r="AV8">
        <f>VLOOKUP($C8,'EIA Consumption'!$C:$CD,AV$2,FALSE)</f>
        <v/>
      </c>
      <c r="AW8">
        <f>VLOOKUP($C8,'EIA Consumption'!$C:$CD,AW$2,FALSE)</f>
        <v/>
      </c>
      <c r="AX8">
        <f>VLOOKUP($C8,'EIA Consumption'!$C:$CD,AX$2,FALSE)</f>
        <v/>
      </c>
      <c r="AY8">
        <f>VLOOKUP($C8,'EIA Consumption'!$C:$CD,AY$2,FALSE)</f>
        <v/>
      </c>
      <c r="AZ8">
        <f>VLOOKUP($C8,'EIA Consumption'!$C:$CD,AZ$2,FALSE)</f>
        <v/>
      </c>
      <c r="BA8">
        <f>VLOOKUP($C8,'EIA Consumption'!$C:$CD,BA$2,FALSE)</f>
        <v/>
      </c>
      <c r="BB8">
        <f>VLOOKUP($C8,'EIA Consumption'!$C:$CD,BB$2,FALSE)</f>
        <v/>
      </c>
      <c r="BC8">
        <f>VLOOKUP($C8,'EIA Consumption'!$C:$CD,BC$2,FALSE)</f>
        <v/>
      </c>
      <c r="BD8">
        <f>VLOOKUP($C8,'EIA Consumption'!$C:$CD,BD$2,FALSE)</f>
        <v/>
      </c>
      <c r="BE8">
        <f>VLOOKUP($C8,'EIA Consumption'!$C:$CD,BE$2,FALSE)</f>
        <v/>
      </c>
      <c r="BF8">
        <f>VLOOKUP($C8,'EIA Consumption'!$C:$CD,BF$2,FALSE)</f>
        <v/>
      </c>
      <c r="BG8">
        <f>VLOOKUP($C8,'EIA Consumption'!$C:$CD,BG$2,FALSE)</f>
        <v/>
      </c>
      <c r="BH8">
        <f>VLOOKUP($C8,'EIA Consumption'!$C:$CD,BH$2,FALSE)</f>
        <v/>
      </c>
      <c r="BI8">
        <f>VLOOKUP($C8,'EIA Consumption'!$C:$CD,BI$2,FALSE)</f>
        <v/>
      </c>
      <c r="BJ8">
        <f>VLOOKUP($C8,'EIA Consumption'!$C:$CD,BJ$2,FALSE)</f>
        <v/>
      </c>
      <c r="BK8">
        <f>VLOOKUP($C8,'EIA Consumption'!$C:$CD,BK$2,FALSE)</f>
        <v/>
      </c>
      <c r="BL8">
        <f>VLOOKUP($C8,'EIA Consumption'!$C:$CD,BL$2,FALSE)</f>
        <v/>
      </c>
      <c r="BM8">
        <f>VLOOKUP($C8,'EIA Consumption'!$C:$CD,BM$2,FALSE)</f>
        <v/>
      </c>
      <c r="BN8">
        <f>VLOOKUP($C8,'EIA Consumption'!$C:$CD,BN$2,FALSE)</f>
        <v/>
      </c>
      <c r="BO8">
        <f>VLOOKUP($C8,'EIA Consumption'!$C:$CD,BO$2,FALSE)</f>
        <v/>
      </c>
      <c r="BP8">
        <f>VLOOKUP($C8,'EIA Consumption'!$C:$CD,BP$2,FALSE)</f>
        <v/>
      </c>
      <c r="BQ8">
        <f>VLOOKUP($C8,'EIA Consumption'!$C:$CD,BQ$2,FALSE)</f>
        <v/>
      </c>
      <c r="BR8">
        <f>VLOOKUP($C8,'EIA Consumption'!$C:$CD,BR$2,FALSE)</f>
        <v/>
      </c>
      <c r="BS8">
        <f>VLOOKUP($C8,'EIA Consumption'!$C:$CD,BS$2,FALSE)</f>
        <v/>
      </c>
      <c r="BT8">
        <f>VLOOKUP($C8,'EIA Consumption'!$C:$CD,BT$2,FALSE)</f>
        <v/>
      </c>
      <c r="BU8">
        <f>VLOOKUP($C8,'EIA Consumption'!$C:$CD,BU$2,FALSE)</f>
        <v/>
      </c>
      <c r="BV8">
        <f>VLOOKUP($C8,'EIA Consumption'!$C:$CD,BV$2,FALSE)</f>
        <v/>
      </c>
      <c r="BW8">
        <f>VLOOKUP($C8,'EIA Consumption'!$C:$CD,BW$2,FALSE)</f>
        <v/>
      </c>
      <c r="BX8">
        <f>VLOOKUP($C8,'EIA Consumption'!$C:$CD,BX$2,FALSE)</f>
        <v/>
      </c>
      <c r="BY8">
        <f>VLOOKUP($C8,'EIA Consumption'!$C:$CD,BY$2,FALSE)</f>
        <v/>
      </c>
    </row>
    <row r="9" spans="1:77">
      <c r="B9" t="s">
        <v>12</v>
      </c>
      <c r="C9" t="s">
        <v>13</v>
      </c>
      <c r="D9" t="s">
        <v>7</v>
      </c>
      <c r="E9" t="s">
        <v>8</v>
      </c>
      <c r="G9">
        <f>VLOOKUP($C9,'EIA Consumption'!$C:$CD,G$2,FALSE)</f>
        <v/>
      </c>
      <c r="H9">
        <f>VLOOKUP($C9,'EIA Consumption'!$C:$CD,H$2,FALSE)</f>
        <v/>
      </c>
      <c r="I9">
        <f>VLOOKUP($C9,'EIA Consumption'!$C:$CD,I$2,FALSE)</f>
        <v/>
      </c>
      <c r="J9">
        <f>VLOOKUP($C9,'EIA Consumption'!$C:$CD,J$2,FALSE)</f>
        <v/>
      </c>
      <c r="K9">
        <f>VLOOKUP($C9,'EIA Consumption'!$C:$CD,K$2,FALSE)</f>
        <v/>
      </c>
      <c r="L9">
        <f>VLOOKUP($C9,'EIA Consumption'!$C:$CD,L$2,FALSE)</f>
        <v/>
      </c>
      <c r="M9">
        <f>VLOOKUP($C9,'EIA Consumption'!$C:$CD,M$2,FALSE)</f>
        <v/>
      </c>
      <c r="N9">
        <f>VLOOKUP($C9,'EIA Consumption'!$C:$CD,N$2,FALSE)</f>
        <v/>
      </c>
      <c r="O9">
        <f>VLOOKUP($C9,'EIA Consumption'!$C:$CD,O$2,FALSE)</f>
        <v/>
      </c>
      <c r="P9">
        <f>VLOOKUP($C9,'EIA Consumption'!$C:$CD,P$2,FALSE)</f>
        <v/>
      </c>
      <c r="Q9">
        <f>VLOOKUP($C9,'EIA Consumption'!$C:$CD,Q$2,FALSE)</f>
        <v/>
      </c>
      <c r="R9">
        <f>VLOOKUP($C9,'EIA Consumption'!$C:$CD,R$2,FALSE)</f>
        <v/>
      </c>
      <c r="S9">
        <f>VLOOKUP($C9,'EIA Consumption'!$C:$CD,S$2,FALSE)</f>
        <v/>
      </c>
      <c r="T9">
        <f>VLOOKUP($C9,'EIA Consumption'!$C:$CD,T$2,FALSE)</f>
        <v/>
      </c>
      <c r="U9">
        <f>VLOOKUP($C9,'EIA Consumption'!$C:$CD,U$2,FALSE)</f>
        <v/>
      </c>
      <c r="V9">
        <f>VLOOKUP($C9,'EIA Consumption'!$C:$CD,V$2,FALSE)</f>
        <v/>
      </c>
      <c r="W9">
        <f>VLOOKUP($C9,'EIA Consumption'!$C:$CD,W$2,FALSE)</f>
        <v/>
      </c>
      <c r="X9">
        <f>VLOOKUP($C9,'EIA Consumption'!$C:$CD,X$2,FALSE)</f>
        <v/>
      </c>
      <c r="Y9">
        <f>VLOOKUP($C9,'EIA Consumption'!$C:$CD,Y$2,FALSE)</f>
        <v/>
      </c>
      <c r="Z9">
        <f>VLOOKUP($C9,'EIA Consumption'!$C:$CD,Z$2,FALSE)</f>
        <v/>
      </c>
      <c r="AA9">
        <f>VLOOKUP($C9,'EIA Consumption'!$C:$CD,AA$2,FALSE)</f>
        <v/>
      </c>
      <c r="AB9">
        <f>VLOOKUP($C9,'EIA Consumption'!$C:$CD,AB$2,FALSE)</f>
        <v/>
      </c>
      <c r="AC9">
        <f>VLOOKUP($C9,'EIA Consumption'!$C:$CD,AC$2,FALSE)</f>
        <v/>
      </c>
      <c r="AD9">
        <f>VLOOKUP($C9,'EIA Consumption'!$C:$CD,AD$2,FALSE)</f>
        <v/>
      </c>
      <c r="AE9">
        <f>VLOOKUP($C9,'EIA Consumption'!$C:$CD,AE$2,FALSE)</f>
        <v/>
      </c>
      <c r="AF9">
        <f>VLOOKUP($C9,'EIA Consumption'!$C:$CD,AF$2,FALSE)</f>
        <v/>
      </c>
      <c r="AG9">
        <f>VLOOKUP($C9,'EIA Consumption'!$C:$CD,AG$2,FALSE)</f>
        <v/>
      </c>
      <c r="AH9">
        <f>VLOOKUP($C9,'EIA Consumption'!$C:$CD,AH$2,FALSE)</f>
        <v/>
      </c>
      <c r="AI9">
        <f>VLOOKUP($C9,'EIA Consumption'!$C:$CD,AI$2,FALSE)</f>
        <v/>
      </c>
      <c r="AJ9">
        <f>VLOOKUP($C9,'EIA Consumption'!$C:$CD,AJ$2,FALSE)</f>
        <v/>
      </c>
      <c r="AK9">
        <f>VLOOKUP($C9,'EIA Consumption'!$C:$CD,AK$2,FALSE)</f>
        <v/>
      </c>
      <c r="AL9">
        <f>VLOOKUP($C9,'EIA Consumption'!$C:$CD,AL$2,FALSE)</f>
        <v/>
      </c>
      <c r="AM9">
        <f>VLOOKUP($C9,'EIA Consumption'!$C:$CD,AM$2,FALSE)</f>
        <v/>
      </c>
      <c r="AN9">
        <f>VLOOKUP($C9,'EIA Consumption'!$C:$CD,AN$2,FALSE)</f>
        <v/>
      </c>
      <c r="AO9">
        <f>VLOOKUP($C9,'EIA Consumption'!$C:$CD,AO$2,FALSE)</f>
        <v/>
      </c>
      <c r="AP9">
        <f>VLOOKUP($C9,'EIA Consumption'!$C:$CD,AP$2,FALSE)</f>
        <v/>
      </c>
      <c r="AQ9">
        <f>VLOOKUP($C9,'EIA Consumption'!$C:$CD,AQ$2,FALSE)</f>
        <v/>
      </c>
      <c r="AR9">
        <f>VLOOKUP($C9,'EIA Consumption'!$C:$CD,AR$2,FALSE)</f>
        <v/>
      </c>
      <c r="AS9">
        <f>VLOOKUP($C9,'EIA Consumption'!$C:$CD,AS$2,FALSE)</f>
        <v/>
      </c>
      <c r="AT9">
        <f>VLOOKUP($C9,'EIA Consumption'!$C:$CD,AT$2,FALSE)</f>
        <v/>
      </c>
      <c r="AU9">
        <f>VLOOKUP($C9,'EIA Consumption'!$C:$CD,AU$2,FALSE)</f>
        <v/>
      </c>
      <c r="AV9">
        <f>VLOOKUP($C9,'EIA Consumption'!$C:$CD,AV$2,FALSE)</f>
        <v/>
      </c>
      <c r="AW9">
        <f>VLOOKUP($C9,'EIA Consumption'!$C:$CD,AW$2,FALSE)</f>
        <v/>
      </c>
      <c r="AX9">
        <f>VLOOKUP($C9,'EIA Consumption'!$C:$CD,AX$2,FALSE)</f>
        <v/>
      </c>
      <c r="AY9">
        <f>VLOOKUP($C9,'EIA Consumption'!$C:$CD,AY$2,FALSE)</f>
        <v/>
      </c>
      <c r="AZ9">
        <f>VLOOKUP($C9,'EIA Consumption'!$C:$CD,AZ$2,FALSE)</f>
        <v/>
      </c>
      <c r="BA9">
        <f>VLOOKUP($C9,'EIA Consumption'!$C:$CD,BA$2,FALSE)</f>
        <v/>
      </c>
      <c r="BB9">
        <f>VLOOKUP($C9,'EIA Consumption'!$C:$CD,BB$2,FALSE)</f>
        <v/>
      </c>
      <c r="BC9">
        <f>VLOOKUP($C9,'EIA Consumption'!$C:$CD,BC$2,FALSE)</f>
        <v/>
      </c>
      <c r="BD9">
        <f>VLOOKUP($C9,'EIA Consumption'!$C:$CD,BD$2,FALSE)</f>
        <v/>
      </c>
      <c r="BE9">
        <f>VLOOKUP($C9,'EIA Consumption'!$C:$CD,BE$2,FALSE)</f>
        <v/>
      </c>
      <c r="BF9">
        <f>VLOOKUP($C9,'EIA Consumption'!$C:$CD,BF$2,FALSE)</f>
        <v/>
      </c>
      <c r="BG9">
        <f>VLOOKUP($C9,'EIA Consumption'!$C:$CD,BG$2,FALSE)</f>
        <v/>
      </c>
      <c r="BH9">
        <f>VLOOKUP($C9,'EIA Consumption'!$C:$CD,BH$2,FALSE)</f>
        <v/>
      </c>
      <c r="BI9">
        <f>VLOOKUP($C9,'EIA Consumption'!$C:$CD,BI$2,FALSE)</f>
        <v/>
      </c>
      <c r="BJ9">
        <f>VLOOKUP($C9,'EIA Consumption'!$C:$CD,BJ$2,FALSE)</f>
        <v/>
      </c>
      <c r="BK9">
        <f>VLOOKUP($C9,'EIA Consumption'!$C:$CD,BK$2,FALSE)</f>
        <v/>
      </c>
      <c r="BL9">
        <f>VLOOKUP($C9,'EIA Consumption'!$C:$CD,BL$2,FALSE)</f>
        <v/>
      </c>
      <c r="BM9">
        <f>VLOOKUP($C9,'EIA Consumption'!$C:$CD,BM$2,FALSE)</f>
        <v/>
      </c>
      <c r="BN9">
        <f>VLOOKUP($C9,'EIA Consumption'!$C:$CD,BN$2,FALSE)</f>
        <v/>
      </c>
      <c r="BO9">
        <f>VLOOKUP($C9,'EIA Consumption'!$C:$CD,BO$2,FALSE)</f>
        <v/>
      </c>
      <c r="BP9">
        <f>VLOOKUP($C9,'EIA Consumption'!$C:$CD,BP$2,FALSE)</f>
        <v/>
      </c>
      <c r="BQ9">
        <f>VLOOKUP($C9,'EIA Consumption'!$C:$CD,BQ$2,FALSE)</f>
        <v/>
      </c>
      <c r="BR9">
        <f>VLOOKUP($C9,'EIA Consumption'!$C:$CD,BR$2,FALSE)</f>
        <v/>
      </c>
      <c r="BS9">
        <f>VLOOKUP($C9,'EIA Consumption'!$C:$CD,BS$2,FALSE)</f>
        <v/>
      </c>
      <c r="BT9">
        <f>VLOOKUP($C9,'EIA Consumption'!$C:$CD,BT$2,FALSE)</f>
        <v/>
      </c>
      <c r="BU9">
        <f>VLOOKUP($C9,'EIA Consumption'!$C:$CD,BU$2,FALSE)</f>
        <v/>
      </c>
      <c r="BV9">
        <f>VLOOKUP($C9,'EIA Consumption'!$C:$CD,BV$2,FALSE)</f>
        <v/>
      </c>
      <c r="BW9">
        <f>VLOOKUP($C9,'EIA Consumption'!$C:$CD,BW$2,FALSE)</f>
        <v/>
      </c>
      <c r="BX9">
        <f>VLOOKUP($C9,'EIA Consumption'!$C:$CD,BX$2,FALSE)</f>
        <v/>
      </c>
      <c r="BY9">
        <f>VLOOKUP($C9,'EIA Consumption'!$C:$CD,BY$2,FALSE)</f>
        <v/>
      </c>
    </row>
    <row r="10" spans="1:77">
      <c r="B10" t="s">
        <v>14</v>
      </c>
      <c r="C10" t="s">
        <v>10</v>
      </c>
      <c r="D10" t="s">
        <v>10</v>
      </c>
      <c r="E10" t="s">
        <v>8</v>
      </c>
      <c r="G10">
        <f>VLOOKUP($C10,'EIA Consumption'!$C:$CD,G$2,FALSE)</f>
        <v/>
      </c>
      <c r="H10">
        <f>VLOOKUP($C10,'EIA Consumption'!$C:$CD,H$2,FALSE)</f>
        <v/>
      </c>
      <c r="I10">
        <f>VLOOKUP($C10,'EIA Consumption'!$C:$CD,I$2,FALSE)</f>
        <v/>
      </c>
      <c r="J10">
        <f>VLOOKUP($C10,'EIA Consumption'!$C:$CD,J$2,FALSE)</f>
        <v/>
      </c>
      <c r="K10">
        <f>VLOOKUP($C10,'EIA Consumption'!$C:$CD,K$2,FALSE)</f>
        <v/>
      </c>
      <c r="L10">
        <f>VLOOKUP($C10,'EIA Consumption'!$C:$CD,L$2,FALSE)</f>
        <v/>
      </c>
      <c r="M10">
        <f>VLOOKUP($C10,'EIA Consumption'!$C:$CD,M$2,FALSE)</f>
        <v/>
      </c>
      <c r="N10">
        <f>VLOOKUP($C10,'EIA Consumption'!$C:$CD,N$2,FALSE)</f>
        <v/>
      </c>
      <c r="O10">
        <f>VLOOKUP($C10,'EIA Consumption'!$C:$CD,O$2,FALSE)</f>
        <v/>
      </c>
      <c r="P10">
        <f>VLOOKUP($C10,'EIA Consumption'!$C:$CD,P$2,FALSE)</f>
        <v/>
      </c>
      <c r="Q10">
        <f>VLOOKUP($C10,'EIA Consumption'!$C:$CD,Q$2,FALSE)</f>
        <v/>
      </c>
      <c r="R10">
        <f>VLOOKUP($C10,'EIA Consumption'!$C:$CD,R$2,FALSE)</f>
        <v/>
      </c>
      <c r="S10">
        <f>VLOOKUP($C10,'EIA Consumption'!$C:$CD,S$2,FALSE)</f>
        <v/>
      </c>
      <c r="T10">
        <f>VLOOKUP($C10,'EIA Consumption'!$C:$CD,T$2,FALSE)</f>
        <v/>
      </c>
      <c r="U10">
        <f>VLOOKUP($C10,'EIA Consumption'!$C:$CD,U$2,FALSE)</f>
        <v/>
      </c>
      <c r="V10">
        <f>VLOOKUP($C10,'EIA Consumption'!$C:$CD,V$2,FALSE)</f>
        <v/>
      </c>
      <c r="W10">
        <f>VLOOKUP($C10,'EIA Consumption'!$C:$CD,W$2,FALSE)</f>
        <v/>
      </c>
      <c r="X10">
        <f>VLOOKUP($C10,'EIA Consumption'!$C:$CD,X$2,FALSE)</f>
        <v/>
      </c>
      <c r="Y10">
        <f>VLOOKUP($C10,'EIA Consumption'!$C:$CD,Y$2,FALSE)</f>
        <v/>
      </c>
      <c r="Z10">
        <f>VLOOKUP($C10,'EIA Consumption'!$C:$CD,Z$2,FALSE)</f>
        <v/>
      </c>
      <c r="AA10">
        <f>VLOOKUP($C10,'EIA Consumption'!$C:$CD,AA$2,FALSE)</f>
        <v/>
      </c>
      <c r="AB10">
        <f>VLOOKUP($C10,'EIA Consumption'!$C:$CD,AB$2,FALSE)</f>
        <v/>
      </c>
      <c r="AC10">
        <f>VLOOKUP($C10,'EIA Consumption'!$C:$CD,AC$2,FALSE)</f>
        <v/>
      </c>
      <c r="AD10">
        <f>VLOOKUP($C10,'EIA Consumption'!$C:$CD,AD$2,FALSE)</f>
        <v/>
      </c>
      <c r="AE10">
        <f>VLOOKUP($C10,'EIA Consumption'!$C:$CD,AE$2,FALSE)</f>
        <v/>
      </c>
      <c r="AF10">
        <f>VLOOKUP($C10,'EIA Consumption'!$C:$CD,AF$2,FALSE)</f>
        <v/>
      </c>
      <c r="AG10">
        <f>VLOOKUP($C10,'EIA Consumption'!$C:$CD,AG$2,FALSE)</f>
        <v/>
      </c>
      <c r="AH10">
        <f>VLOOKUP($C10,'EIA Consumption'!$C:$CD,AH$2,FALSE)</f>
        <v/>
      </c>
      <c r="AI10">
        <f>VLOOKUP($C10,'EIA Consumption'!$C:$CD,AI$2,FALSE)</f>
        <v/>
      </c>
      <c r="AJ10">
        <f>VLOOKUP($C10,'EIA Consumption'!$C:$CD,AJ$2,FALSE)</f>
        <v/>
      </c>
      <c r="AK10">
        <f>VLOOKUP($C10,'EIA Consumption'!$C:$CD,AK$2,FALSE)</f>
        <v/>
      </c>
      <c r="AL10">
        <f>VLOOKUP($C10,'EIA Consumption'!$C:$CD,AL$2,FALSE)</f>
        <v/>
      </c>
      <c r="AM10">
        <f>VLOOKUP($C10,'EIA Consumption'!$C:$CD,AM$2,FALSE)</f>
        <v/>
      </c>
      <c r="AN10">
        <f>VLOOKUP($C10,'EIA Consumption'!$C:$CD,AN$2,FALSE)</f>
        <v/>
      </c>
      <c r="AO10">
        <f>VLOOKUP($C10,'EIA Consumption'!$C:$CD,AO$2,FALSE)</f>
        <v/>
      </c>
      <c r="AP10">
        <f>VLOOKUP($C10,'EIA Consumption'!$C:$CD,AP$2,FALSE)</f>
        <v/>
      </c>
      <c r="AQ10">
        <f>VLOOKUP($C10,'EIA Consumption'!$C:$CD,AQ$2,FALSE)</f>
        <v/>
      </c>
      <c r="AR10">
        <f>VLOOKUP($C10,'EIA Consumption'!$C:$CD,AR$2,FALSE)</f>
        <v/>
      </c>
      <c r="AS10">
        <f>VLOOKUP($C10,'EIA Consumption'!$C:$CD,AS$2,FALSE)</f>
        <v/>
      </c>
      <c r="AT10">
        <f>VLOOKUP($C10,'EIA Consumption'!$C:$CD,AT$2,FALSE)</f>
        <v/>
      </c>
      <c r="AU10">
        <f>VLOOKUP($C10,'EIA Consumption'!$C:$CD,AU$2,FALSE)</f>
        <v/>
      </c>
      <c r="AV10">
        <f>VLOOKUP($C10,'EIA Consumption'!$C:$CD,AV$2,FALSE)</f>
        <v/>
      </c>
      <c r="AW10">
        <f>VLOOKUP($C10,'EIA Consumption'!$C:$CD,AW$2,FALSE)</f>
        <v/>
      </c>
      <c r="AX10">
        <f>VLOOKUP($C10,'EIA Consumption'!$C:$CD,AX$2,FALSE)</f>
        <v/>
      </c>
      <c r="AY10">
        <f>VLOOKUP($C10,'EIA Consumption'!$C:$CD,AY$2,FALSE)</f>
        <v/>
      </c>
      <c r="AZ10">
        <f>VLOOKUP($C10,'EIA Consumption'!$C:$CD,AZ$2,FALSE)</f>
        <v/>
      </c>
      <c r="BA10">
        <f>VLOOKUP($C10,'EIA Consumption'!$C:$CD,BA$2,FALSE)</f>
        <v/>
      </c>
      <c r="BB10">
        <f>VLOOKUP($C10,'EIA Consumption'!$C:$CD,BB$2,FALSE)</f>
        <v/>
      </c>
      <c r="BC10">
        <f>VLOOKUP($C10,'EIA Consumption'!$C:$CD,BC$2,FALSE)</f>
        <v/>
      </c>
      <c r="BD10">
        <f>VLOOKUP($C10,'EIA Consumption'!$C:$CD,BD$2,FALSE)</f>
        <v/>
      </c>
      <c r="BE10">
        <f>VLOOKUP($C10,'EIA Consumption'!$C:$CD,BE$2,FALSE)</f>
        <v/>
      </c>
      <c r="BF10">
        <f>VLOOKUP($C10,'EIA Consumption'!$C:$CD,BF$2,FALSE)</f>
        <v/>
      </c>
      <c r="BG10">
        <f>VLOOKUP($C10,'EIA Consumption'!$C:$CD,BG$2,FALSE)</f>
        <v/>
      </c>
      <c r="BH10">
        <f>VLOOKUP($C10,'EIA Consumption'!$C:$CD,BH$2,FALSE)</f>
        <v/>
      </c>
      <c r="BI10">
        <f>VLOOKUP($C10,'EIA Consumption'!$C:$CD,BI$2,FALSE)</f>
        <v/>
      </c>
      <c r="BJ10">
        <f>VLOOKUP($C10,'EIA Consumption'!$C:$CD,BJ$2,FALSE)</f>
        <v/>
      </c>
      <c r="BK10">
        <f>VLOOKUP($C10,'EIA Consumption'!$C:$CD,BK$2,FALSE)</f>
        <v/>
      </c>
      <c r="BL10">
        <f>VLOOKUP($C10,'EIA Consumption'!$C:$CD,BL$2,FALSE)</f>
        <v/>
      </c>
      <c r="BM10">
        <f>VLOOKUP($C10,'EIA Consumption'!$C:$CD,BM$2,FALSE)</f>
        <v/>
      </c>
      <c r="BN10">
        <f>VLOOKUP($C10,'EIA Consumption'!$C:$CD,BN$2,FALSE)</f>
        <v/>
      </c>
      <c r="BO10">
        <f>VLOOKUP($C10,'EIA Consumption'!$C:$CD,BO$2,FALSE)</f>
        <v/>
      </c>
      <c r="BP10">
        <f>VLOOKUP($C10,'EIA Consumption'!$C:$CD,BP$2,FALSE)</f>
        <v/>
      </c>
      <c r="BQ10">
        <f>VLOOKUP($C10,'EIA Consumption'!$C:$CD,BQ$2,FALSE)</f>
        <v/>
      </c>
      <c r="BR10">
        <f>VLOOKUP($C10,'EIA Consumption'!$C:$CD,BR$2,FALSE)</f>
        <v/>
      </c>
      <c r="BS10">
        <f>VLOOKUP($C10,'EIA Consumption'!$C:$CD,BS$2,FALSE)</f>
        <v/>
      </c>
      <c r="BT10">
        <f>VLOOKUP($C10,'EIA Consumption'!$C:$CD,BT$2,FALSE)</f>
        <v/>
      </c>
      <c r="BU10">
        <f>VLOOKUP($C10,'EIA Consumption'!$C:$CD,BU$2,FALSE)</f>
        <v/>
      </c>
      <c r="BV10">
        <f>VLOOKUP($C10,'EIA Consumption'!$C:$CD,BV$2,FALSE)</f>
        <v/>
      </c>
      <c r="BW10">
        <f>VLOOKUP($C10,'EIA Consumption'!$C:$CD,BW$2,FALSE)</f>
        <v/>
      </c>
      <c r="BX10">
        <f>VLOOKUP($C10,'EIA Consumption'!$C:$CD,BX$2,FALSE)</f>
        <v/>
      </c>
      <c r="BY10">
        <f>VLOOKUP($C10,'EIA Consumption'!$C:$CD,BY$2,FALSE)</f>
        <v/>
      </c>
    </row>
    <row r="11" spans="1:77">
      <c r="B11" t="s">
        <v>15</v>
      </c>
      <c r="C11" t="s">
        <v>16</v>
      </c>
      <c r="D11" t="s">
        <v>7</v>
      </c>
      <c r="E11" t="s">
        <v>8</v>
      </c>
      <c r="G11">
        <f>VLOOKUP($C11,'EIA Consumption'!$C:$CD,G$2,FALSE)</f>
        <v/>
      </c>
      <c r="H11">
        <f>VLOOKUP($C11,'EIA Consumption'!$C:$CD,H$2,FALSE)</f>
        <v/>
      </c>
      <c r="I11">
        <f>VLOOKUP($C11,'EIA Consumption'!$C:$CD,I$2,FALSE)</f>
        <v/>
      </c>
      <c r="J11">
        <f>VLOOKUP($C11,'EIA Consumption'!$C:$CD,J$2,FALSE)</f>
        <v/>
      </c>
      <c r="K11">
        <f>VLOOKUP($C11,'EIA Consumption'!$C:$CD,K$2,FALSE)</f>
        <v/>
      </c>
      <c r="L11">
        <f>VLOOKUP($C11,'EIA Consumption'!$C:$CD,L$2,FALSE)</f>
        <v/>
      </c>
      <c r="M11">
        <f>VLOOKUP($C11,'EIA Consumption'!$C:$CD,M$2,FALSE)</f>
        <v/>
      </c>
      <c r="N11">
        <f>VLOOKUP($C11,'EIA Consumption'!$C:$CD,N$2,FALSE)</f>
        <v/>
      </c>
      <c r="O11">
        <f>VLOOKUP($C11,'EIA Consumption'!$C:$CD,O$2,FALSE)</f>
        <v/>
      </c>
      <c r="P11">
        <f>VLOOKUP($C11,'EIA Consumption'!$C:$CD,P$2,FALSE)</f>
        <v/>
      </c>
      <c r="Q11">
        <f>VLOOKUP($C11,'EIA Consumption'!$C:$CD,Q$2,FALSE)</f>
        <v/>
      </c>
      <c r="R11">
        <f>VLOOKUP($C11,'EIA Consumption'!$C:$CD,R$2,FALSE)</f>
        <v/>
      </c>
      <c r="S11">
        <f>VLOOKUP($C11,'EIA Consumption'!$C:$CD,S$2,FALSE)</f>
        <v/>
      </c>
      <c r="T11">
        <f>VLOOKUP($C11,'EIA Consumption'!$C:$CD,T$2,FALSE)</f>
        <v/>
      </c>
      <c r="U11">
        <f>VLOOKUP($C11,'EIA Consumption'!$C:$CD,U$2,FALSE)</f>
        <v/>
      </c>
      <c r="V11">
        <f>VLOOKUP($C11,'EIA Consumption'!$C:$CD,V$2,FALSE)</f>
        <v/>
      </c>
      <c r="W11">
        <f>VLOOKUP($C11,'EIA Consumption'!$C:$CD,W$2,FALSE)</f>
        <v/>
      </c>
      <c r="X11">
        <f>VLOOKUP($C11,'EIA Consumption'!$C:$CD,X$2,FALSE)</f>
        <v/>
      </c>
      <c r="Y11">
        <f>VLOOKUP($C11,'EIA Consumption'!$C:$CD,Y$2,FALSE)</f>
        <v/>
      </c>
      <c r="Z11">
        <f>VLOOKUP($C11,'EIA Consumption'!$C:$CD,Z$2,FALSE)</f>
        <v/>
      </c>
      <c r="AA11">
        <f>VLOOKUP($C11,'EIA Consumption'!$C:$CD,AA$2,FALSE)</f>
        <v/>
      </c>
      <c r="AB11">
        <f>VLOOKUP($C11,'EIA Consumption'!$C:$CD,AB$2,FALSE)</f>
        <v/>
      </c>
      <c r="AC11">
        <f>VLOOKUP($C11,'EIA Consumption'!$C:$CD,AC$2,FALSE)</f>
        <v/>
      </c>
      <c r="AD11">
        <f>VLOOKUP($C11,'EIA Consumption'!$C:$CD,AD$2,FALSE)</f>
        <v/>
      </c>
      <c r="AE11">
        <f>VLOOKUP($C11,'EIA Consumption'!$C:$CD,AE$2,FALSE)</f>
        <v/>
      </c>
      <c r="AF11">
        <f>VLOOKUP($C11,'EIA Consumption'!$C:$CD,AF$2,FALSE)</f>
        <v/>
      </c>
      <c r="AG11">
        <f>VLOOKUP($C11,'EIA Consumption'!$C:$CD,AG$2,FALSE)</f>
        <v/>
      </c>
      <c r="AH11">
        <f>VLOOKUP($C11,'EIA Consumption'!$C:$CD,AH$2,FALSE)</f>
        <v/>
      </c>
      <c r="AI11">
        <f>VLOOKUP($C11,'EIA Consumption'!$C:$CD,AI$2,FALSE)</f>
        <v/>
      </c>
      <c r="AJ11">
        <f>VLOOKUP($C11,'EIA Consumption'!$C:$CD,AJ$2,FALSE)</f>
        <v/>
      </c>
      <c r="AK11">
        <f>VLOOKUP($C11,'EIA Consumption'!$C:$CD,AK$2,FALSE)</f>
        <v/>
      </c>
      <c r="AL11">
        <f>VLOOKUP($C11,'EIA Consumption'!$C:$CD,AL$2,FALSE)</f>
        <v/>
      </c>
      <c r="AM11">
        <f>VLOOKUP($C11,'EIA Consumption'!$C:$CD,AM$2,FALSE)</f>
        <v/>
      </c>
      <c r="AN11">
        <f>VLOOKUP($C11,'EIA Consumption'!$C:$CD,AN$2,FALSE)</f>
        <v/>
      </c>
      <c r="AO11">
        <f>VLOOKUP($C11,'EIA Consumption'!$C:$CD,AO$2,FALSE)</f>
        <v/>
      </c>
      <c r="AP11">
        <f>VLOOKUP($C11,'EIA Consumption'!$C:$CD,AP$2,FALSE)</f>
        <v/>
      </c>
      <c r="AQ11">
        <f>VLOOKUP($C11,'EIA Consumption'!$C:$CD,AQ$2,FALSE)</f>
        <v/>
      </c>
      <c r="AR11">
        <f>VLOOKUP($C11,'EIA Consumption'!$C:$CD,AR$2,FALSE)</f>
        <v/>
      </c>
      <c r="AS11">
        <f>VLOOKUP($C11,'EIA Consumption'!$C:$CD,AS$2,FALSE)</f>
        <v/>
      </c>
      <c r="AT11">
        <f>VLOOKUP($C11,'EIA Consumption'!$C:$CD,AT$2,FALSE)</f>
        <v/>
      </c>
      <c r="AU11">
        <f>VLOOKUP($C11,'EIA Consumption'!$C:$CD,AU$2,FALSE)</f>
        <v/>
      </c>
      <c r="AV11">
        <f>VLOOKUP($C11,'EIA Consumption'!$C:$CD,AV$2,FALSE)</f>
        <v/>
      </c>
      <c r="AW11">
        <f>VLOOKUP($C11,'EIA Consumption'!$C:$CD,AW$2,FALSE)</f>
        <v/>
      </c>
      <c r="AX11">
        <f>VLOOKUP($C11,'EIA Consumption'!$C:$CD,AX$2,FALSE)</f>
        <v/>
      </c>
      <c r="AY11">
        <f>VLOOKUP($C11,'EIA Consumption'!$C:$CD,AY$2,FALSE)</f>
        <v/>
      </c>
      <c r="AZ11">
        <f>VLOOKUP($C11,'EIA Consumption'!$C:$CD,AZ$2,FALSE)</f>
        <v/>
      </c>
      <c r="BA11">
        <f>VLOOKUP($C11,'EIA Consumption'!$C:$CD,BA$2,FALSE)</f>
        <v/>
      </c>
      <c r="BB11">
        <f>VLOOKUP($C11,'EIA Consumption'!$C:$CD,BB$2,FALSE)</f>
        <v/>
      </c>
      <c r="BC11">
        <f>VLOOKUP($C11,'EIA Consumption'!$C:$CD,BC$2,FALSE)</f>
        <v/>
      </c>
      <c r="BD11">
        <f>VLOOKUP($C11,'EIA Consumption'!$C:$CD,BD$2,FALSE)</f>
        <v/>
      </c>
      <c r="BE11">
        <f>VLOOKUP($C11,'EIA Consumption'!$C:$CD,BE$2,FALSE)</f>
        <v/>
      </c>
      <c r="BF11">
        <f>VLOOKUP($C11,'EIA Consumption'!$C:$CD,BF$2,FALSE)</f>
        <v/>
      </c>
      <c r="BG11">
        <f>VLOOKUP($C11,'EIA Consumption'!$C:$CD,BG$2,FALSE)</f>
        <v/>
      </c>
      <c r="BH11">
        <f>VLOOKUP($C11,'EIA Consumption'!$C:$CD,BH$2,FALSE)</f>
        <v/>
      </c>
      <c r="BI11">
        <f>VLOOKUP($C11,'EIA Consumption'!$C:$CD,BI$2,FALSE)</f>
        <v/>
      </c>
      <c r="BJ11">
        <f>VLOOKUP($C11,'EIA Consumption'!$C:$CD,BJ$2,FALSE)</f>
        <v/>
      </c>
      <c r="BK11">
        <f>VLOOKUP($C11,'EIA Consumption'!$C:$CD,BK$2,FALSE)</f>
        <v/>
      </c>
      <c r="BL11">
        <f>VLOOKUP($C11,'EIA Consumption'!$C:$CD,BL$2,FALSE)</f>
        <v/>
      </c>
      <c r="BM11">
        <f>VLOOKUP($C11,'EIA Consumption'!$C:$CD,BM$2,FALSE)</f>
        <v/>
      </c>
      <c r="BN11">
        <f>VLOOKUP($C11,'EIA Consumption'!$C:$CD,BN$2,FALSE)</f>
        <v/>
      </c>
      <c r="BO11">
        <f>VLOOKUP($C11,'EIA Consumption'!$C:$CD,BO$2,FALSE)</f>
        <v/>
      </c>
      <c r="BP11">
        <f>VLOOKUP($C11,'EIA Consumption'!$C:$CD,BP$2,FALSE)</f>
        <v/>
      </c>
      <c r="BQ11">
        <f>VLOOKUP($C11,'EIA Consumption'!$C:$CD,BQ$2,FALSE)</f>
        <v/>
      </c>
      <c r="BR11">
        <f>VLOOKUP($C11,'EIA Consumption'!$C:$CD,BR$2,FALSE)</f>
        <v/>
      </c>
      <c r="BS11">
        <f>VLOOKUP($C11,'EIA Consumption'!$C:$CD,BS$2,FALSE)</f>
        <v/>
      </c>
      <c r="BT11">
        <f>VLOOKUP($C11,'EIA Consumption'!$C:$CD,BT$2,FALSE)</f>
        <v/>
      </c>
      <c r="BU11">
        <f>VLOOKUP($C11,'EIA Consumption'!$C:$CD,BU$2,FALSE)</f>
        <v/>
      </c>
      <c r="BV11">
        <f>VLOOKUP($C11,'EIA Consumption'!$C:$CD,BV$2,FALSE)</f>
        <v/>
      </c>
      <c r="BW11">
        <f>VLOOKUP($C11,'EIA Consumption'!$C:$CD,BW$2,FALSE)</f>
        <v/>
      </c>
      <c r="BX11">
        <f>VLOOKUP($C11,'EIA Consumption'!$C:$CD,BX$2,FALSE)</f>
        <v/>
      </c>
      <c r="BY11">
        <f>VLOOKUP($C11,'EIA Consumption'!$C:$CD,BY$2,FALSE)</f>
        <v/>
      </c>
    </row>
    <row r="12" spans="1:77">
      <c r="B12" t="s">
        <v>17</v>
      </c>
      <c r="C12" t="s">
        <v>18</v>
      </c>
      <c r="D12" t="s">
        <v>7</v>
      </c>
      <c r="E12" t="s">
        <v>8</v>
      </c>
      <c r="G12">
        <f>VLOOKUP($C12,'EIA Consumption'!$C:$CD,G$2,FALSE)</f>
        <v/>
      </c>
      <c r="H12">
        <f>VLOOKUP($C12,'EIA Consumption'!$C:$CD,H$2,FALSE)</f>
        <v/>
      </c>
      <c r="I12">
        <f>VLOOKUP($C12,'EIA Consumption'!$C:$CD,I$2,FALSE)</f>
        <v/>
      </c>
      <c r="J12">
        <f>VLOOKUP($C12,'EIA Consumption'!$C:$CD,J$2,FALSE)</f>
        <v/>
      </c>
      <c r="K12">
        <f>VLOOKUP($C12,'EIA Consumption'!$C:$CD,K$2,FALSE)</f>
        <v/>
      </c>
      <c r="L12">
        <f>VLOOKUP($C12,'EIA Consumption'!$C:$CD,L$2,FALSE)</f>
        <v/>
      </c>
      <c r="M12">
        <f>VLOOKUP($C12,'EIA Consumption'!$C:$CD,M$2,FALSE)</f>
        <v/>
      </c>
      <c r="N12">
        <f>VLOOKUP($C12,'EIA Consumption'!$C:$CD,N$2,FALSE)</f>
        <v/>
      </c>
      <c r="O12">
        <f>VLOOKUP($C12,'EIA Consumption'!$C:$CD,O$2,FALSE)</f>
        <v/>
      </c>
      <c r="P12">
        <f>VLOOKUP($C12,'EIA Consumption'!$C:$CD,P$2,FALSE)</f>
        <v/>
      </c>
      <c r="Q12">
        <f>VLOOKUP($C12,'EIA Consumption'!$C:$CD,Q$2,FALSE)</f>
        <v/>
      </c>
      <c r="R12">
        <f>VLOOKUP($C12,'EIA Consumption'!$C:$CD,R$2,FALSE)</f>
        <v/>
      </c>
      <c r="S12">
        <f>VLOOKUP($C12,'EIA Consumption'!$C:$CD,S$2,FALSE)</f>
        <v/>
      </c>
      <c r="T12">
        <f>VLOOKUP($C12,'EIA Consumption'!$C:$CD,T$2,FALSE)</f>
        <v/>
      </c>
      <c r="U12">
        <f>VLOOKUP($C12,'EIA Consumption'!$C:$CD,U$2,FALSE)</f>
        <v/>
      </c>
      <c r="V12">
        <f>VLOOKUP($C12,'EIA Consumption'!$C:$CD,V$2,FALSE)</f>
        <v/>
      </c>
      <c r="W12">
        <f>VLOOKUP($C12,'EIA Consumption'!$C:$CD,W$2,FALSE)</f>
        <v/>
      </c>
      <c r="X12">
        <f>VLOOKUP($C12,'EIA Consumption'!$C:$CD,X$2,FALSE)</f>
        <v/>
      </c>
      <c r="Y12">
        <f>VLOOKUP($C12,'EIA Consumption'!$C:$CD,Y$2,FALSE)</f>
        <v/>
      </c>
      <c r="Z12">
        <f>VLOOKUP($C12,'EIA Consumption'!$C:$CD,Z$2,FALSE)</f>
        <v/>
      </c>
      <c r="AA12">
        <f>VLOOKUP($C12,'EIA Consumption'!$C:$CD,AA$2,FALSE)</f>
        <v/>
      </c>
      <c r="AB12">
        <f>VLOOKUP($C12,'EIA Consumption'!$C:$CD,AB$2,FALSE)</f>
        <v/>
      </c>
      <c r="AC12">
        <f>VLOOKUP($C12,'EIA Consumption'!$C:$CD,AC$2,FALSE)</f>
        <v/>
      </c>
      <c r="AD12">
        <f>VLOOKUP($C12,'EIA Consumption'!$C:$CD,AD$2,FALSE)</f>
        <v/>
      </c>
      <c r="AE12">
        <f>VLOOKUP($C12,'EIA Consumption'!$C:$CD,AE$2,FALSE)</f>
        <v/>
      </c>
      <c r="AF12">
        <f>VLOOKUP($C12,'EIA Consumption'!$C:$CD,AF$2,FALSE)</f>
        <v/>
      </c>
      <c r="AG12">
        <f>VLOOKUP($C12,'EIA Consumption'!$C:$CD,AG$2,FALSE)</f>
        <v/>
      </c>
      <c r="AH12">
        <f>VLOOKUP($C12,'EIA Consumption'!$C:$CD,AH$2,FALSE)</f>
        <v/>
      </c>
      <c r="AI12">
        <f>VLOOKUP($C12,'EIA Consumption'!$C:$CD,AI$2,FALSE)</f>
        <v/>
      </c>
      <c r="AJ12">
        <f>VLOOKUP($C12,'EIA Consumption'!$C:$CD,AJ$2,FALSE)</f>
        <v/>
      </c>
      <c r="AK12">
        <f>VLOOKUP($C12,'EIA Consumption'!$C:$CD,AK$2,FALSE)</f>
        <v/>
      </c>
      <c r="AL12">
        <f>VLOOKUP($C12,'EIA Consumption'!$C:$CD,AL$2,FALSE)</f>
        <v/>
      </c>
      <c r="AM12">
        <f>VLOOKUP($C12,'EIA Consumption'!$C:$CD,AM$2,FALSE)</f>
        <v/>
      </c>
      <c r="AN12">
        <f>VLOOKUP($C12,'EIA Consumption'!$C:$CD,AN$2,FALSE)</f>
        <v/>
      </c>
      <c r="AO12">
        <f>VLOOKUP($C12,'EIA Consumption'!$C:$CD,AO$2,FALSE)</f>
        <v/>
      </c>
      <c r="AP12">
        <f>VLOOKUP($C12,'EIA Consumption'!$C:$CD,AP$2,FALSE)</f>
        <v/>
      </c>
      <c r="AQ12">
        <f>VLOOKUP($C12,'EIA Consumption'!$C:$CD,AQ$2,FALSE)</f>
        <v/>
      </c>
      <c r="AR12">
        <f>VLOOKUP($C12,'EIA Consumption'!$C:$CD,AR$2,FALSE)</f>
        <v/>
      </c>
      <c r="AS12">
        <f>VLOOKUP($C12,'EIA Consumption'!$C:$CD,AS$2,FALSE)</f>
        <v/>
      </c>
      <c r="AT12">
        <f>VLOOKUP($C12,'EIA Consumption'!$C:$CD,AT$2,FALSE)</f>
        <v/>
      </c>
      <c r="AU12">
        <f>VLOOKUP($C12,'EIA Consumption'!$C:$CD,AU$2,FALSE)</f>
        <v/>
      </c>
      <c r="AV12">
        <f>VLOOKUP($C12,'EIA Consumption'!$C:$CD,AV$2,FALSE)</f>
        <v/>
      </c>
      <c r="AW12">
        <f>VLOOKUP($C12,'EIA Consumption'!$C:$CD,AW$2,FALSE)</f>
        <v/>
      </c>
      <c r="AX12">
        <f>VLOOKUP($C12,'EIA Consumption'!$C:$CD,AX$2,FALSE)</f>
        <v/>
      </c>
      <c r="AY12">
        <f>VLOOKUP($C12,'EIA Consumption'!$C:$CD,AY$2,FALSE)</f>
        <v/>
      </c>
      <c r="AZ12">
        <f>VLOOKUP($C12,'EIA Consumption'!$C:$CD,AZ$2,FALSE)</f>
        <v/>
      </c>
      <c r="BA12">
        <f>VLOOKUP($C12,'EIA Consumption'!$C:$CD,BA$2,FALSE)</f>
        <v/>
      </c>
      <c r="BB12">
        <f>VLOOKUP($C12,'EIA Consumption'!$C:$CD,BB$2,FALSE)</f>
        <v/>
      </c>
      <c r="BC12">
        <f>VLOOKUP($C12,'EIA Consumption'!$C:$CD,BC$2,FALSE)</f>
        <v/>
      </c>
      <c r="BD12">
        <f>VLOOKUP($C12,'EIA Consumption'!$C:$CD,BD$2,FALSE)</f>
        <v/>
      </c>
      <c r="BE12">
        <f>VLOOKUP($C12,'EIA Consumption'!$C:$CD,BE$2,FALSE)</f>
        <v/>
      </c>
      <c r="BF12">
        <f>VLOOKUP($C12,'EIA Consumption'!$C:$CD,BF$2,FALSE)</f>
        <v/>
      </c>
      <c r="BG12">
        <f>VLOOKUP($C12,'EIA Consumption'!$C:$CD,BG$2,FALSE)</f>
        <v/>
      </c>
      <c r="BH12">
        <f>VLOOKUP($C12,'EIA Consumption'!$C:$CD,BH$2,FALSE)</f>
        <v/>
      </c>
      <c r="BI12">
        <f>VLOOKUP($C12,'EIA Consumption'!$C:$CD,BI$2,FALSE)</f>
        <v/>
      </c>
      <c r="BJ12">
        <f>VLOOKUP($C12,'EIA Consumption'!$C:$CD,BJ$2,FALSE)</f>
        <v/>
      </c>
      <c r="BK12">
        <f>VLOOKUP($C12,'EIA Consumption'!$C:$CD,BK$2,FALSE)</f>
        <v/>
      </c>
      <c r="BL12">
        <f>VLOOKUP($C12,'EIA Consumption'!$C:$CD,BL$2,FALSE)</f>
        <v/>
      </c>
      <c r="BM12">
        <f>VLOOKUP($C12,'EIA Consumption'!$C:$CD,BM$2,FALSE)</f>
        <v/>
      </c>
      <c r="BN12">
        <f>VLOOKUP($C12,'EIA Consumption'!$C:$CD,BN$2,FALSE)</f>
        <v/>
      </c>
      <c r="BO12">
        <f>VLOOKUP($C12,'EIA Consumption'!$C:$CD,BO$2,FALSE)</f>
        <v/>
      </c>
      <c r="BP12">
        <f>VLOOKUP($C12,'EIA Consumption'!$C:$CD,BP$2,FALSE)</f>
        <v/>
      </c>
      <c r="BQ12">
        <f>VLOOKUP($C12,'EIA Consumption'!$C:$CD,BQ$2,FALSE)</f>
        <v/>
      </c>
      <c r="BR12">
        <f>VLOOKUP($C12,'EIA Consumption'!$C:$CD,BR$2,FALSE)</f>
        <v/>
      </c>
      <c r="BS12">
        <f>VLOOKUP($C12,'EIA Consumption'!$C:$CD,BS$2,FALSE)</f>
        <v/>
      </c>
      <c r="BT12">
        <f>VLOOKUP($C12,'EIA Consumption'!$C:$CD,BT$2,FALSE)</f>
        <v/>
      </c>
      <c r="BU12">
        <f>VLOOKUP($C12,'EIA Consumption'!$C:$CD,BU$2,FALSE)</f>
        <v/>
      </c>
      <c r="BV12">
        <f>VLOOKUP($C12,'EIA Consumption'!$C:$CD,BV$2,FALSE)</f>
        <v/>
      </c>
      <c r="BW12">
        <f>VLOOKUP($C12,'EIA Consumption'!$C:$CD,BW$2,FALSE)</f>
        <v/>
      </c>
      <c r="BX12">
        <f>VLOOKUP($C12,'EIA Consumption'!$C:$CD,BX$2,FALSE)</f>
        <v/>
      </c>
      <c r="BY12">
        <f>VLOOKUP($C12,'EIA Consumption'!$C:$CD,BY$2,FALSE)</f>
        <v/>
      </c>
    </row>
    <row r="13" spans="1:77">
      <c r="B13" t="s">
        <v>19</v>
      </c>
      <c r="C13" t="s">
        <v>10</v>
      </c>
      <c r="D13" t="s">
        <v>10</v>
      </c>
      <c r="E13" t="s">
        <v>8</v>
      </c>
      <c r="G13">
        <f>VLOOKUP($C13,'EIA Consumption'!$C:$CD,G$2,FALSE)</f>
        <v/>
      </c>
      <c r="H13">
        <f>VLOOKUP($C13,'EIA Consumption'!$C:$CD,H$2,FALSE)</f>
        <v/>
      </c>
      <c r="I13">
        <f>VLOOKUP($C13,'EIA Consumption'!$C:$CD,I$2,FALSE)</f>
        <v/>
      </c>
      <c r="J13">
        <f>VLOOKUP($C13,'EIA Consumption'!$C:$CD,J$2,FALSE)</f>
        <v/>
      </c>
      <c r="K13">
        <f>VLOOKUP($C13,'EIA Consumption'!$C:$CD,K$2,FALSE)</f>
        <v/>
      </c>
      <c r="L13">
        <f>VLOOKUP($C13,'EIA Consumption'!$C:$CD,L$2,FALSE)</f>
        <v/>
      </c>
      <c r="M13">
        <f>VLOOKUP($C13,'EIA Consumption'!$C:$CD,M$2,FALSE)</f>
        <v/>
      </c>
      <c r="N13">
        <f>VLOOKUP($C13,'EIA Consumption'!$C:$CD,N$2,FALSE)</f>
        <v/>
      </c>
      <c r="O13">
        <f>VLOOKUP($C13,'EIA Consumption'!$C:$CD,O$2,FALSE)</f>
        <v/>
      </c>
      <c r="P13">
        <f>VLOOKUP($C13,'EIA Consumption'!$C:$CD,P$2,FALSE)</f>
        <v/>
      </c>
      <c r="Q13">
        <f>VLOOKUP($C13,'EIA Consumption'!$C:$CD,Q$2,FALSE)</f>
        <v/>
      </c>
      <c r="R13">
        <f>VLOOKUP($C13,'EIA Consumption'!$C:$CD,R$2,FALSE)</f>
        <v/>
      </c>
      <c r="S13">
        <f>VLOOKUP($C13,'EIA Consumption'!$C:$CD,S$2,FALSE)</f>
        <v/>
      </c>
      <c r="T13">
        <f>VLOOKUP($C13,'EIA Consumption'!$C:$CD,T$2,FALSE)</f>
        <v/>
      </c>
      <c r="U13">
        <f>VLOOKUP($C13,'EIA Consumption'!$C:$CD,U$2,FALSE)</f>
        <v/>
      </c>
      <c r="V13">
        <f>VLOOKUP($C13,'EIA Consumption'!$C:$CD,V$2,FALSE)</f>
        <v/>
      </c>
      <c r="W13">
        <f>VLOOKUP($C13,'EIA Consumption'!$C:$CD,W$2,FALSE)</f>
        <v/>
      </c>
      <c r="X13">
        <f>VLOOKUP($C13,'EIA Consumption'!$C:$CD,X$2,FALSE)</f>
        <v/>
      </c>
      <c r="Y13">
        <f>VLOOKUP($C13,'EIA Consumption'!$C:$CD,Y$2,FALSE)</f>
        <v/>
      </c>
      <c r="Z13">
        <f>VLOOKUP($C13,'EIA Consumption'!$C:$CD,Z$2,FALSE)</f>
        <v/>
      </c>
      <c r="AA13">
        <f>VLOOKUP($C13,'EIA Consumption'!$C:$CD,AA$2,FALSE)</f>
        <v/>
      </c>
      <c r="AB13">
        <f>VLOOKUP($C13,'EIA Consumption'!$C:$CD,AB$2,FALSE)</f>
        <v/>
      </c>
      <c r="AC13">
        <f>VLOOKUP($C13,'EIA Consumption'!$C:$CD,AC$2,FALSE)</f>
        <v/>
      </c>
      <c r="AD13">
        <f>VLOOKUP($C13,'EIA Consumption'!$C:$CD,AD$2,FALSE)</f>
        <v/>
      </c>
      <c r="AE13">
        <f>VLOOKUP($C13,'EIA Consumption'!$C:$CD,AE$2,FALSE)</f>
        <v/>
      </c>
      <c r="AF13">
        <f>VLOOKUP($C13,'EIA Consumption'!$C:$CD,AF$2,FALSE)</f>
        <v/>
      </c>
      <c r="AG13">
        <f>VLOOKUP($C13,'EIA Consumption'!$C:$CD,AG$2,FALSE)</f>
        <v/>
      </c>
      <c r="AH13">
        <f>VLOOKUP($C13,'EIA Consumption'!$C:$CD,AH$2,FALSE)</f>
        <v/>
      </c>
      <c r="AI13">
        <f>VLOOKUP($C13,'EIA Consumption'!$C:$CD,AI$2,FALSE)</f>
        <v/>
      </c>
      <c r="AJ13">
        <f>VLOOKUP($C13,'EIA Consumption'!$C:$CD,AJ$2,FALSE)</f>
        <v/>
      </c>
      <c r="AK13">
        <f>VLOOKUP($C13,'EIA Consumption'!$C:$CD,AK$2,FALSE)</f>
        <v/>
      </c>
      <c r="AL13">
        <f>VLOOKUP($C13,'EIA Consumption'!$C:$CD,AL$2,FALSE)</f>
        <v/>
      </c>
      <c r="AM13">
        <f>VLOOKUP($C13,'EIA Consumption'!$C:$CD,AM$2,FALSE)</f>
        <v/>
      </c>
      <c r="AN13">
        <f>VLOOKUP($C13,'EIA Consumption'!$C:$CD,AN$2,FALSE)</f>
        <v/>
      </c>
      <c r="AO13">
        <f>VLOOKUP($C13,'EIA Consumption'!$C:$CD,AO$2,FALSE)</f>
        <v/>
      </c>
      <c r="AP13">
        <f>VLOOKUP($C13,'EIA Consumption'!$C:$CD,AP$2,FALSE)</f>
        <v/>
      </c>
      <c r="AQ13">
        <f>VLOOKUP($C13,'EIA Consumption'!$C:$CD,AQ$2,FALSE)</f>
        <v/>
      </c>
      <c r="AR13">
        <f>VLOOKUP($C13,'EIA Consumption'!$C:$CD,AR$2,FALSE)</f>
        <v/>
      </c>
      <c r="AS13">
        <f>VLOOKUP($C13,'EIA Consumption'!$C:$CD,AS$2,FALSE)</f>
        <v/>
      </c>
      <c r="AT13">
        <f>VLOOKUP($C13,'EIA Consumption'!$C:$CD,AT$2,FALSE)</f>
        <v/>
      </c>
      <c r="AU13">
        <f>VLOOKUP($C13,'EIA Consumption'!$C:$CD,AU$2,FALSE)</f>
        <v/>
      </c>
      <c r="AV13">
        <f>VLOOKUP($C13,'EIA Consumption'!$C:$CD,AV$2,FALSE)</f>
        <v/>
      </c>
      <c r="AW13">
        <f>VLOOKUP($C13,'EIA Consumption'!$C:$CD,AW$2,FALSE)</f>
        <v/>
      </c>
      <c r="AX13">
        <f>VLOOKUP($C13,'EIA Consumption'!$C:$CD,AX$2,FALSE)</f>
        <v/>
      </c>
      <c r="AY13">
        <f>VLOOKUP($C13,'EIA Consumption'!$C:$CD,AY$2,FALSE)</f>
        <v/>
      </c>
      <c r="AZ13">
        <f>VLOOKUP($C13,'EIA Consumption'!$C:$CD,AZ$2,FALSE)</f>
        <v/>
      </c>
      <c r="BA13">
        <f>VLOOKUP($C13,'EIA Consumption'!$C:$CD,BA$2,FALSE)</f>
        <v/>
      </c>
      <c r="BB13">
        <f>VLOOKUP($C13,'EIA Consumption'!$C:$CD,BB$2,FALSE)</f>
        <v/>
      </c>
      <c r="BC13">
        <f>VLOOKUP($C13,'EIA Consumption'!$C:$CD,BC$2,FALSE)</f>
        <v/>
      </c>
      <c r="BD13">
        <f>VLOOKUP($C13,'EIA Consumption'!$C:$CD,BD$2,FALSE)</f>
        <v/>
      </c>
      <c r="BE13">
        <f>VLOOKUP($C13,'EIA Consumption'!$C:$CD,BE$2,FALSE)</f>
        <v/>
      </c>
      <c r="BF13">
        <f>VLOOKUP($C13,'EIA Consumption'!$C:$CD,BF$2,FALSE)</f>
        <v/>
      </c>
      <c r="BG13">
        <f>VLOOKUP($C13,'EIA Consumption'!$C:$CD,BG$2,FALSE)</f>
        <v/>
      </c>
      <c r="BH13">
        <f>VLOOKUP($C13,'EIA Consumption'!$C:$CD,BH$2,FALSE)</f>
        <v/>
      </c>
      <c r="BI13">
        <f>VLOOKUP($C13,'EIA Consumption'!$C:$CD,BI$2,FALSE)</f>
        <v/>
      </c>
      <c r="BJ13">
        <f>VLOOKUP($C13,'EIA Consumption'!$C:$CD,BJ$2,FALSE)</f>
        <v/>
      </c>
      <c r="BK13">
        <f>VLOOKUP($C13,'EIA Consumption'!$C:$CD,BK$2,FALSE)</f>
        <v/>
      </c>
      <c r="BL13">
        <f>VLOOKUP($C13,'EIA Consumption'!$C:$CD,BL$2,FALSE)</f>
        <v/>
      </c>
      <c r="BM13">
        <f>VLOOKUP($C13,'EIA Consumption'!$C:$CD,BM$2,FALSE)</f>
        <v/>
      </c>
      <c r="BN13">
        <f>VLOOKUP($C13,'EIA Consumption'!$C:$CD,BN$2,FALSE)</f>
        <v/>
      </c>
      <c r="BO13">
        <f>VLOOKUP($C13,'EIA Consumption'!$C:$CD,BO$2,FALSE)</f>
        <v/>
      </c>
      <c r="BP13">
        <f>VLOOKUP($C13,'EIA Consumption'!$C:$CD,BP$2,FALSE)</f>
        <v/>
      </c>
      <c r="BQ13">
        <f>VLOOKUP($C13,'EIA Consumption'!$C:$CD,BQ$2,FALSE)</f>
        <v/>
      </c>
      <c r="BR13">
        <f>VLOOKUP($C13,'EIA Consumption'!$C:$CD,BR$2,FALSE)</f>
        <v/>
      </c>
      <c r="BS13">
        <f>VLOOKUP($C13,'EIA Consumption'!$C:$CD,BS$2,FALSE)</f>
        <v/>
      </c>
      <c r="BT13">
        <f>VLOOKUP($C13,'EIA Consumption'!$C:$CD,BT$2,FALSE)</f>
        <v/>
      </c>
      <c r="BU13">
        <f>VLOOKUP($C13,'EIA Consumption'!$C:$CD,BU$2,FALSE)</f>
        <v/>
      </c>
      <c r="BV13">
        <f>VLOOKUP($C13,'EIA Consumption'!$C:$CD,BV$2,FALSE)</f>
        <v/>
      </c>
      <c r="BW13">
        <f>VLOOKUP($C13,'EIA Consumption'!$C:$CD,BW$2,FALSE)</f>
        <v/>
      </c>
      <c r="BX13">
        <f>VLOOKUP($C13,'EIA Consumption'!$C:$CD,BX$2,FALSE)</f>
        <v/>
      </c>
      <c r="BY13">
        <f>VLOOKUP($C13,'EIA Consumption'!$C:$CD,BY$2,FALSE)</f>
        <v/>
      </c>
    </row>
    <row r="14" spans="1:77">
      <c r="B14" t="s">
        <v>20</v>
      </c>
      <c r="C14" t="s">
        <v>10</v>
      </c>
      <c r="D14" t="s">
        <v>10</v>
      </c>
      <c r="E14" t="s">
        <v>8</v>
      </c>
      <c r="G14">
        <f>VLOOKUP($C14,'EIA Consumption'!$C:$CD,G$2,FALSE)</f>
        <v/>
      </c>
      <c r="H14">
        <f>VLOOKUP($C14,'EIA Consumption'!$C:$CD,H$2,FALSE)</f>
        <v/>
      </c>
      <c r="I14">
        <f>VLOOKUP($C14,'EIA Consumption'!$C:$CD,I$2,FALSE)</f>
        <v/>
      </c>
      <c r="J14">
        <f>VLOOKUP($C14,'EIA Consumption'!$C:$CD,J$2,FALSE)</f>
        <v/>
      </c>
      <c r="K14">
        <f>VLOOKUP($C14,'EIA Consumption'!$C:$CD,K$2,FALSE)</f>
        <v/>
      </c>
      <c r="L14">
        <f>VLOOKUP($C14,'EIA Consumption'!$C:$CD,L$2,FALSE)</f>
        <v/>
      </c>
      <c r="M14">
        <f>VLOOKUP($C14,'EIA Consumption'!$C:$CD,M$2,FALSE)</f>
        <v/>
      </c>
      <c r="N14">
        <f>VLOOKUP($C14,'EIA Consumption'!$C:$CD,N$2,FALSE)</f>
        <v/>
      </c>
      <c r="O14">
        <f>VLOOKUP($C14,'EIA Consumption'!$C:$CD,O$2,FALSE)</f>
        <v/>
      </c>
      <c r="P14">
        <f>VLOOKUP($C14,'EIA Consumption'!$C:$CD,P$2,FALSE)</f>
        <v/>
      </c>
      <c r="Q14">
        <f>VLOOKUP($C14,'EIA Consumption'!$C:$CD,Q$2,FALSE)</f>
        <v/>
      </c>
      <c r="R14">
        <f>VLOOKUP($C14,'EIA Consumption'!$C:$CD,R$2,FALSE)</f>
        <v/>
      </c>
      <c r="S14">
        <f>VLOOKUP($C14,'EIA Consumption'!$C:$CD,S$2,FALSE)</f>
        <v/>
      </c>
      <c r="T14">
        <f>VLOOKUP($C14,'EIA Consumption'!$C:$CD,T$2,FALSE)</f>
        <v/>
      </c>
      <c r="U14">
        <f>VLOOKUP($C14,'EIA Consumption'!$C:$CD,U$2,FALSE)</f>
        <v/>
      </c>
      <c r="V14">
        <f>VLOOKUP($C14,'EIA Consumption'!$C:$CD,V$2,FALSE)</f>
        <v/>
      </c>
      <c r="W14">
        <f>VLOOKUP($C14,'EIA Consumption'!$C:$CD,W$2,FALSE)</f>
        <v/>
      </c>
      <c r="X14">
        <f>VLOOKUP($C14,'EIA Consumption'!$C:$CD,X$2,FALSE)</f>
        <v/>
      </c>
      <c r="Y14">
        <f>VLOOKUP($C14,'EIA Consumption'!$C:$CD,Y$2,FALSE)</f>
        <v/>
      </c>
      <c r="Z14">
        <f>VLOOKUP($C14,'EIA Consumption'!$C:$CD,Z$2,FALSE)</f>
        <v/>
      </c>
      <c r="AA14">
        <f>VLOOKUP($C14,'EIA Consumption'!$C:$CD,AA$2,FALSE)</f>
        <v/>
      </c>
      <c r="AB14">
        <f>VLOOKUP($C14,'EIA Consumption'!$C:$CD,AB$2,FALSE)</f>
        <v/>
      </c>
      <c r="AC14">
        <f>VLOOKUP($C14,'EIA Consumption'!$C:$CD,AC$2,FALSE)</f>
        <v/>
      </c>
      <c r="AD14">
        <f>VLOOKUP($C14,'EIA Consumption'!$C:$CD,AD$2,FALSE)</f>
        <v/>
      </c>
      <c r="AE14">
        <f>VLOOKUP($C14,'EIA Consumption'!$C:$CD,AE$2,FALSE)</f>
        <v/>
      </c>
      <c r="AF14">
        <f>VLOOKUP($C14,'EIA Consumption'!$C:$CD,AF$2,FALSE)</f>
        <v/>
      </c>
      <c r="AG14">
        <f>VLOOKUP($C14,'EIA Consumption'!$C:$CD,AG$2,FALSE)</f>
        <v/>
      </c>
      <c r="AH14">
        <f>VLOOKUP($C14,'EIA Consumption'!$C:$CD,AH$2,FALSE)</f>
        <v/>
      </c>
      <c r="AI14">
        <f>VLOOKUP($C14,'EIA Consumption'!$C:$CD,AI$2,FALSE)</f>
        <v/>
      </c>
      <c r="AJ14">
        <f>VLOOKUP($C14,'EIA Consumption'!$C:$CD,AJ$2,FALSE)</f>
        <v/>
      </c>
      <c r="AK14">
        <f>VLOOKUP($C14,'EIA Consumption'!$C:$CD,AK$2,FALSE)</f>
        <v/>
      </c>
      <c r="AL14">
        <f>VLOOKUP($C14,'EIA Consumption'!$C:$CD,AL$2,FALSE)</f>
        <v/>
      </c>
      <c r="AM14">
        <f>VLOOKUP($C14,'EIA Consumption'!$C:$CD,AM$2,FALSE)</f>
        <v/>
      </c>
      <c r="AN14">
        <f>VLOOKUP($C14,'EIA Consumption'!$C:$CD,AN$2,FALSE)</f>
        <v/>
      </c>
      <c r="AO14">
        <f>VLOOKUP($C14,'EIA Consumption'!$C:$CD,AO$2,FALSE)</f>
        <v/>
      </c>
      <c r="AP14">
        <f>VLOOKUP($C14,'EIA Consumption'!$C:$CD,AP$2,FALSE)</f>
        <v/>
      </c>
      <c r="AQ14">
        <f>VLOOKUP($C14,'EIA Consumption'!$C:$CD,AQ$2,FALSE)</f>
        <v/>
      </c>
      <c r="AR14">
        <f>VLOOKUP($C14,'EIA Consumption'!$C:$CD,AR$2,FALSE)</f>
        <v/>
      </c>
      <c r="AS14">
        <f>VLOOKUP($C14,'EIA Consumption'!$C:$CD,AS$2,FALSE)</f>
        <v/>
      </c>
      <c r="AT14">
        <f>VLOOKUP($C14,'EIA Consumption'!$C:$CD,AT$2,FALSE)</f>
        <v/>
      </c>
      <c r="AU14">
        <f>VLOOKUP($C14,'EIA Consumption'!$C:$CD,AU$2,FALSE)</f>
        <v/>
      </c>
      <c r="AV14">
        <f>VLOOKUP($C14,'EIA Consumption'!$C:$CD,AV$2,FALSE)</f>
        <v/>
      </c>
      <c r="AW14">
        <f>VLOOKUP($C14,'EIA Consumption'!$C:$CD,AW$2,FALSE)</f>
        <v/>
      </c>
      <c r="AX14">
        <f>VLOOKUP($C14,'EIA Consumption'!$C:$CD,AX$2,FALSE)</f>
        <v/>
      </c>
      <c r="AY14">
        <f>VLOOKUP($C14,'EIA Consumption'!$C:$CD,AY$2,FALSE)</f>
        <v/>
      </c>
      <c r="AZ14">
        <f>VLOOKUP($C14,'EIA Consumption'!$C:$CD,AZ$2,FALSE)</f>
        <v/>
      </c>
      <c r="BA14">
        <f>VLOOKUP($C14,'EIA Consumption'!$C:$CD,BA$2,FALSE)</f>
        <v/>
      </c>
      <c r="BB14">
        <f>VLOOKUP($C14,'EIA Consumption'!$C:$CD,BB$2,FALSE)</f>
        <v/>
      </c>
      <c r="BC14">
        <f>VLOOKUP($C14,'EIA Consumption'!$C:$CD,BC$2,FALSE)</f>
        <v/>
      </c>
      <c r="BD14">
        <f>VLOOKUP($C14,'EIA Consumption'!$C:$CD,BD$2,FALSE)</f>
        <v/>
      </c>
      <c r="BE14">
        <f>VLOOKUP($C14,'EIA Consumption'!$C:$CD,BE$2,FALSE)</f>
        <v/>
      </c>
      <c r="BF14">
        <f>VLOOKUP($C14,'EIA Consumption'!$C:$CD,BF$2,FALSE)</f>
        <v/>
      </c>
      <c r="BG14">
        <f>VLOOKUP($C14,'EIA Consumption'!$C:$CD,BG$2,FALSE)</f>
        <v/>
      </c>
      <c r="BH14">
        <f>VLOOKUP($C14,'EIA Consumption'!$C:$CD,BH$2,FALSE)</f>
        <v/>
      </c>
      <c r="BI14">
        <f>VLOOKUP($C14,'EIA Consumption'!$C:$CD,BI$2,FALSE)</f>
        <v/>
      </c>
      <c r="BJ14">
        <f>VLOOKUP($C14,'EIA Consumption'!$C:$CD,BJ$2,FALSE)</f>
        <v/>
      </c>
      <c r="BK14">
        <f>VLOOKUP($C14,'EIA Consumption'!$C:$CD,BK$2,FALSE)</f>
        <v/>
      </c>
      <c r="BL14">
        <f>VLOOKUP($C14,'EIA Consumption'!$C:$CD,BL$2,FALSE)</f>
        <v/>
      </c>
      <c r="BM14">
        <f>VLOOKUP($C14,'EIA Consumption'!$C:$CD,BM$2,FALSE)</f>
        <v/>
      </c>
      <c r="BN14">
        <f>VLOOKUP($C14,'EIA Consumption'!$C:$CD,BN$2,FALSE)</f>
        <v/>
      </c>
      <c r="BO14">
        <f>VLOOKUP($C14,'EIA Consumption'!$C:$CD,BO$2,FALSE)</f>
        <v/>
      </c>
      <c r="BP14">
        <f>VLOOKUP($C14,'EIA Consumption'!$C:$CD,BP$2,FALSE)</f>
        <v/>
      </c>
      <c r="BQ14">
        <f>VLOOKUP($C14,'EIA Consumption'!$C:$CD,BQ$2,FALSE)</f>
        <v/>
      </c>
      <c r="BR14">
        <f>VLOOKUP($C14,'EIA Consumption'!$C:$CD,BR$2,FALSE)</f>
        <v/>
      </c>
      <c r="BS14">
        <f>VLOOKUP($C14,'EIA Consumption'!$C:$CD,BS$2,FALSE)</f>
        <v/>
      </c>
      <c r="BT14">
        <f>VLOOKUP($C14,'EIA Consumption'!$C:$CD,BT$2,FALSE)</f>
        <v/>
      </c>
      <c r="BU14">
        <f>VLOOKUP($C14,'EIA Consumption'!$C:$CD,BU$2,FALSE)</f>
        <v/>
      </c>
      <c r="BV14">
        <f>VLOOKUP($C14,'EIA Consumption'!$C:$CD,BV$2,FALSE)</f>
        <v/>
      </c>
      <c r="BW14">
        <f>VLOOKUP($C14,'EIA Consumption'!$C:$CD,BW$2,FALSE)</f>
        <v/>
      </c>
      <c r="BX14">
        <f>VLOOKUP($C14,'EIA Consumption'!$C:$CD,BX$2,FALSE)</f>
        <v/>
      </c>
      <c r="BY14">
        <f>VLOOKUP($C14,'EIA Consumption'!$C:$CD,BY$2,FALSE)</f>
        <v/>
      </c>
    </row>
    <row r="16" spans="1:77">
      <c r="A16" t="s">
        <v>21</v>
      </c>
    </row>
    <row r="17" spans="1:77">
      <c r="B17" t="s">
        <v>5</v>
      </c>
      <c r="C17" t="s">
        <v>22</v>
      </c>
      <c r="D17" t="s">
        <v>7</v>
      </c>
      <c r="E17" t="s">
        <v>8</v>
      </c>
      <c r="G17">
        <f>VLOOKUP($C17,'EIA Consumption'!$C:$CD,G$2,FALSE)</f>
        <v/>
      </c>
      <c r="H17">
        <f>VLOOKUP($C17,'EIA Consumption'!$C:$CD,H$2,FALSE)</f>
        <v/>
      </c>
      <c r="I17">
        <f>VLOOKUP($C17,'EIA Consumption'!$C:$CD,I$2,FALSE)</f>
        <v/>
      </c>
      <c r="J17">
        <f>VLOOKUP($C17,'EIA Consumption'!$C:$CD,J$2,FALSE)</f>
        <v/>
      </c>
      <c r="K17">
        <f>VLOOKUP($C17,'EIA Consumption'!$C:$CD,K$2,FALSE)</f>
        <v/>
      </c>
      <c r="L17">
        <f>VLOOKUP($C17,'EIA Consumption'!$C:$CD,L$2,FALSE)</f>
        <v/>
      </c>
      <c r="M17">
        <f>VLOOKUP($C17,'EIA Consumption'!$C:$CD,M$2,FALSE)</f>
        <v/>
      </c>
      <c r="N17">
        <f>VLOOKUP($C17,'EIA Consumption'!$C:$CD,N$2,FALSE)</f>
        <v/>
      </c>
      <c r="O17">
        <f>VLOOKUP($C17,'EIA Consumption'!$C:$CD,O$2,FALSE)</f>
        <v/>
      </c>
      <c r="P17">
        <f>VLOOKUP($C17,'EIA Consumption'!$C:$CD,P$2,FALSE)</f>
        <v/>
      </c>
      <c r="Q17">
        <f>VLOOKUP($C17,'EIA Consumption'!$C:$CD,Q$2,FALSE)</f>
        <v/>
      </c>
      <c r="R17">
        <f>VLOOKUP($C17,'EIA Consumption'!$C:$CD,R$2,FALSE)</f>
        <v/>
      </c>
      <c r="S17">
        <f>VLOOKUP($C17,'EIA Consumption'!$C:$CD,S$2,FALSE)</f>
        <v/>
      </c>
      <c r="T17">
        <f>VLOOKUP($C17,'EIA Consumption'!$C:$CD,T$2,FALSE)</f>
        <v/>
      </c>
      <c r="U17">
        <f>VLOOKUP($C17,'EIA Consumption'!$C:$CD,U$2,FALSE)</f>
        <v/>
      </c>
      <c r="V17">
        <f>VLOOKUP($C17,'EIA Consumption'!$C:$CD,V$2,FALSE)</f>
        <v/>
      </c>
      <c r="W17">
        <f>VLOOKUP($C17,'EIA Consumption'!$C:$CD,W$2,FALSE)</f>
        <v/>
      </c>
      <c r="X17">
        <f>VLOOKUP($C17,'EIA Consumption'!$C:$CD,X$2,FALSE)</f>
        <v/>
      </c>
      <c r="Y17">
        <f>VLOOKUP($C17,'EIA Consumption'!$C:$CD,Y$2,FALSE)</f>
        <v/>
      </c>
      <c r="Z17">
        <f>VLOOKUP($C17,'EIA Consumption'!$C:$CD,Z$2,FALSE)</f>
        <v/>
      </c>
      <c r="AA17">
        <f>VLOOKUP($C17,'EIA Consumption'!$C:$CD,AA$2,FALSE)</f>
        <v/>
      </c>
      <c r="AB17">
        <f>VLOOKUP($C17,'EIA Consumption'!$C:$CD,AB$2,FALSE)</f>
        <v/>
      </c>
      <c r="AC17">
        <f>VLOOKUP($C17,'EIA Consumption'!$C:$CD,AC$2,FALSE)</f>
        <v/>
      </c>
      <c r="AD17">
        <f>VLOOKUP($C17,'EIA Consumption'!$C:$CD,AD$2,FALSE)</f>
        <v/>
      </c>
      <c r="AE17">
        <f>VLOOKUP($C17,'EIA Consumption'!$C:$CD,AE$2,FALSE)</f>
        <v/>
      </c>
      <c r="AF17">
        <f>VLOOKUP($C17,'EIA Consumption'!$C:$CD,AF$2,FALSE)</f>
        <v/>
      </c>
      <c r="AG17">
        <f>VLOOKUP($C17,'EIA Consumption'!$C:$CD,AG$2,FALSE)</f>
        <v/>
      </c>
      <c r="AH17">
        <f>VLOOKUP($C17,'EIA Consumption'!$C:$CD,AH$2,FALSE)</f>
        <v/>
      </c>
      <c r="AI17">
        <f>VLOOKUP($C17,'EIA Consumption'!$C:$CD,AI$2,FALSE)</f>
        <v/>
      </c>
      <c r="AJ17">
        <f>VLOOKUP($C17,'EIA Consumption'!$C:$CD,AJ$2,FALSE)</f>
        <v/>
      </c>
      <c r="AK17">
        <f>VLOOKUP($C17,'EIA Consumption'!$C:$CD,AK$2,FALSE)</f>
        <v/>
      </c>
      <c r="AL17">
        <f>VLOOKUP($C17,'EIA Consumption'!$C:$CD,AL$2,FALSE)</f>
        <v/>
      </c>
      <c r="AM17">
        <f>VLOOKUP($C17,'EIA Consumption'!$C:$CD,AM$2,FALSE)</f>
        <v/>
      </c>
      <c r="AN17">
        <f>VLOOKUP($C17,'EIA Consumption'!$C:$CD,AN$2,FALSE)</f>
        <v/>
      </c>
      <c r="AO17">
        <f>VLOOKUP($C17,'EIA Consumption'!$C:$CD,AO$2,FALSE)</f>
        <v/>
      </c>
      <c r="AP17">
        <f>VLOOKUP($C17,'EIA Consumption'!$C:$CD,AP$2,FALSE)</f>
        <v/>
      </c>
      <c r="AQ17">
        <f>VLOOKUP($C17,'EIA Consumption'!$C:$CD,AQ$2,FALSE)</f>
        <v/>
      </c>
      <c r="AR17">
        <f>VLOOKUP($C17,'EIA Consumption'!$C:$CD,AR$2,FALSE)</f>
        <v/>
      </c>
      <c r="AS17">
        <f>VLOOKUP($C17,'EIA Consumption'!$C:$CD,AS$2,FALSE)</f>
        <v/>
      </c>
      <c r="AT17">
        <f>VLOOKUP($C17,'EIA Consumption'!$C:$CD,AT$2,FALSE)</f>
        <v/>
      </c>
      <c r="AU17">
        <f>VLOOKUP($C17,'EIA Consumption'!$C:$CD,AU$2,FALSE)</f>
        <v/>
      </c>
      <c r="AV17">
        <f>VLOOKUP($C17,'EIA Consumption'!$C:$CD,AV$2,FALSE)</f>
        <v/>
      </c>
      <c r="AW17">
        <f>VLOOKUP($C17,'EIA Consumption'!$C:$CD,AW$2,FALSE)</f>
        <v/>
      </c>
      <c r="AX17">
        <f>VLOOKUP($C17,'EIA Consumption'!$C:$CD,AX$2,FALSE)</f>
        <v/>
      </c>
      <c r="AY17">
        <f>VLOOKUP($C17,'EIA Consumption'!$C:$CD,AY$2,FALSE)</f>
        <v/>
      </c>
      <c r="AZ17">
        <f>VLOOKUP($C17,'EIA Consumption'!$C:$CD,AZ$2,FALSE)</f>
        <v/>
      </c>
      <c r="BA17">
        <f>VLOOKUP($C17,'EIA Consumption'!$C:$CD,BA$2,FALSE)</f>
        <v/>
      </c>
      <c r="BB17">
        <f>VLOOKUP($C17,'EIA Consumption'!$C:$CD,BB$2,FALSE)</f>
        <v/>
      </c>
      <c r="BC17">
        <f>VLOOKUP($C17,'EIA Consumption'!$C:$CD,BC$2,FALSE)</f>
        <v/>
      </c>
      <c r="BD17">
        <f>VLOOKUP($C17,'EIA Consumption'!$C:$CD,BD$2,FALSE)</f>
        <v/>
      </c>
      <c r="BE17">
        <f>VLOOKUP($C17,'EIA Consumption'!$C:$CD,BE$2,FALSE)</f>
        <v/>
      </c>
      <c r="BF17">
        <f>VLOOKUP($C17,'EIA Consumption'!$C:$CD,BF$2,FALSE)</f>
        <v/>
      </c>
      <c r="BG17">
        <f>VLOOKUP($C17,'EIA Consumption'!$C:$CD,BG$2,FALSE)</f>
        <v/>
      </c>
      <c r="BH17">
        <f>VLOOKUP($C17,'EIA Consumption'!$C:$CD,BH$2,FALSE)</f>
        <v/>
      </c>
      <c r="BI17">
        <f>VLOOKUP($C17,'EIA Consumption'!$C:$CD,BI$2,FALSE)</f>
        <v/>
      </c>
      <c r="BJ17">
        <f>VLOOKUP($C17,'EIA Consumption'!$C:$CD,BJ$2,FALSE)</f>
        <v/>
      </c>
      <c r="BK17">
        <f>VLOOKUP($C17,'EIA Consumption'!$C:$CD,BK$2,FALSE)</f>
        <v/>
      </c>
      <c r="BL17">
        <f>VLOOKUP($C17,'EIA Consumption'!$C:$CD,BL$2,FALSE)</f>
        <v/>
      </c>
      <c r="BM17">
        <f>VLOOKUP($C17,'EIA Consumption'!$C:$CD,BM$2,FALSE)</f>
        <v/>
      </c>
      <c r="BN17">
        <f>VLOOKUP($C17,'EIA Consumption'!$C:$CD,BN$2,FALSE)</f>
        <v/>
      </c>
      <c r="BO17">
        <f>VLOOKUP($C17,'EIA Consumption'!$C:$CD,BO$2,FALSE)</f>
        <v/>
      </c>
      <c r="BP17">
        <f>VLOOKUP($C17,'EIA Consumption'!$C:$CD,BP$2,FALSE)</f>
        <v/>
      </c>
      <c r="BQ17">
        <f>VLOOKUP($C17,'EIA Consumption'!$C:$CD,BQ$2,FALSE)</f>
        <v/>
      </c>
      <c r="BR17">
        <f>VLOOKUP($C17,'EIA Consumption'!$C:$CD,BR$2,FALSE)</f>
        <v/>
      </c>
      <c r="BS17">
        <f>VLOOKUP($C17,'EIA Consumption'!$C:$CD,BS$2,FALSE)</f>
        <v/>
      </c>
      <c r="BT17">
        <f>VLOOKUP($C17,'EIA Consumption'!$C:$CD,BT$2,FALSE)</f>
        <v/>
      </c>
      <c r="BU17">
        <f>VLOOKUP($C17,'EIA Consumption'!$C:$CD,BU$2,FALSE)</f>
        <v/>
      </c>
      <c r="BV17">
        <f>VLOOKUP($C17,'EIA Consumption'!$C:$CD,BV$2,FALSE)</f>
        <v/>
      </c>
      <c r="BW17">
        <f>VLOOKUP($C17,'EIA Consumption'!$C:$CD,BW$2,FALSE)</f>
        <v/>
      </c>
      <c r="BX17">
        <f>VLOOKUP($C17,'EIA Consumption'!$C:$CD,BX$2,FALSE)</f>
        <v/>
      </c>
      <c r="BY17">
        <f>VLOOKUP($C17,'EIA Consumption'!$C:$CD,BY$2,FALSE)</f>
        <v/>
      </c>
    </row>
    <row r="18" spans="1:77">
      <c r="B18" t="s">
        <v>9</v>
      </c>
      <c r="C18" t="s">
        <v>23</v>
      </c>
      <c r="D18" t="s">
        <v>7</v>
      </c>
      <c r="E18" t="s">
        <v>8</v>
      </c>
      <c r="G18">
        <f>VLOOKUP($C18,'EIA Consumption'!$C:$CD,G$2,FALSE)</f>
        <v/>
      </c>
      <c r="H18">
        <f>VLOOKUP($C18,'EIA Consumption'!$C:$CD,H$2,FALSE)</f>
        <v/>
      </c>
      <c r="I18">
        <f>VLOOKUP($C18,'EIA Consumption'!$C:$CD,I$2,FALSE)</f>
        <v/>
      </c>
      <c r="J18">
        <f>VLOOKUP($C18,'EIA Consumption'!$C:$CD,J$2,FALSE)</f>
        <v/>
      </c>
      <c r="K18">
        <f>VLOOKUP($C18,'EIA Consumption'!$C:$CD,K$2,FALSE)</f>
        <v/>
      </c>
      <c r="L18">
        <f>VLOOKUP($C18,'EIA Consumption'!$C:$CD,L$2,FALSE)</f>
        <v/>
      </c>
      <c r="M18">
        <f>VLOOKUP($C18,'EIA Consumption'!$C:$CD,M$2,FALSE)</f>
        <v/>
      </c>
      <c r="N18">
        <f>VLOOKUP($C18,'EIA Consumption'!$C:$CD,N$2,FALSE)</f>
        <v/>
      </c>
      <c r="O18">
        <f>VLOOKUP($C18,'EIA Consumption'!$C:$CD,O$2,FALSE)</f>
        <v/>
      </c>
      <c r="P18">
        <f>VLOOKUP($C18,'EIA Consumption'!$C:$CD,P$2,FALSE)</f>
        <v/>
      </c>
      <c r="Q18">
        <f>VLOOKUP($C18,'EIA Consumption'!$C:$CD,Q$2,FALSE)</f>
        <v/>
      </c>
      <c r="R18">
        <f>VLOOKUP($C18,'EIA Consumption'!$C:$CD,R$2,FALSE)</f>
        <v/>
      </c>
      <c r="S18">
        <f>VLOOKUP($C18,'EIA Consumption'!$C:$CD,S$2,FALSE)</f>
        <v/>
      </c>
      <c r="T18">
        <f>VLOOKUP($C18,'EIA Consumption'!$C:$CD,T$2,FALSE)</f>
        <v/>
      </c>
      <c r="U18">
        <f>VLOOKUP($C18,'EIA Consumption'!$C:$CD,U$2,FALSE)</f>
        <v/>
      </c>
      <c r="V18">
        <f>VLOOKUP($C18,'EIA Consumption'!$C:$CD,V$2,FALSE)</f>
        <v/>
      </c>
      <c r="W18">
        <f>VLOOKUP($C18,'EIA Consumption'!$C:$CD,W$2,FALSE)</f>
        <v/>
      </c>
      <c r="X18">
        <f>VLOOKUP($C18,'EIA Consumption'!$C:$CD,X$2,FALSE)</f>
        <v/>
      </c>
      <c r="Y18">
        <f>VLOOKUP($C18,'EIA Consumption'!$C:$CD,Y$2,FALSE)</f>
        <v/>
      </c>
      <c r="Z18">
        <f>VLOOKUP($C18,'EIA Consumption'!$C:$CD,Z$2,FALSE)</f>
        <v/>
      </c>
      <c r="AA18">
        <f>VLOOKUP($C18,'EIA Consumption'!$C:$CD,AA$2,FALSE)</f>
        <v/>
      </c>
      <c r="AB18">
        <f>VLOOKUP($C18,'EIA Consumption'!$C:$CD,AB$2,FALSE)</f>
        <v/>
      </c>
      <c r="AC18">
        <f>VLOOKUP($C18,'EIA Consumption'!$C:$CD,AC$2,FALSE)</f>
        <v/>
      </c>
      <c r="AD18">
        <f>VLOOKUP($C18,'EIA Consumption'!$C:$CD,AD$2,FALSE)</f>
        <v/>
      </c>
      <c r="AE18">
        <f>VLOOKUP($C18,'EIA Consumption'!$C:$CD,AE$2,FALSE)</f>
        <v/>
      </c>
      <c r="AF18">
        <f>VLOOKUP($C18,'EIA Consumption'!$C:$CD,AF$2,FALSE)</f>
        <v/>
      </c>
      <c r="AG18">
        <f>VLOOKUP($C18,'EIA Consumption'!$C:$CD,AG$2,FALSE)</f>
        <v/>
      </c>
      <c r="AH18">
        <f>VLOOKUP($C18,'EIA Consumption'!$C:$CD,AH$2,FALSE)</f>
        <v/>
      </c>
      <c r="AI18">
        <f>VLOOKUP($C18,'EIA Consumption'!$C:$CD,AI$2,FALSE)</f>
        <v/>
      </c>
      <c r="AJ18">
        <f>VLOOKUP($C18,'EIA Consumption'!$C:$CD,AJ$2,FALSE)</f>
        <v/>
      </c>
      <c r="AK18">
        <f>VLOOKUP($C18,'EIA Consumption'!$C:$CD,AK$2,FALSE)</f>
        <v/>
      </c>
      <c r="AL18">
        <f>VLOOKUP($C18,'EIA Consumption'!$C:$CD,AL$2,FALSE)</f>
        <v/>
      </c>
      <c r="AM18">
        <f>VLOOKUP($C18,'EIA Consumption'!$C:$CD,AM$2,FALSE)</f>
        <v/>
      </c>
      <c r="AN18">
        <f>VLOOKUP($C18,'EIA Consumption'!$C:$CD,AN$2,FALSE)</f>
        <v/>
      </c>
      <c r="AO18">
        <f>VLOOKUP($C18,'EIA Consumption'!$C:$CD,AO$2,FALSE)</f>
        <v/>
      </c>
      <c r="AP18">
        <f>VLOOKUP($C18,'EIA Consumption'!$C:$CD,AP$2,FALSE)</f>
        <v/>
      </c>
      <c r="AQ18">
        <f>VLOOKUP($C18,'EIA Consumption'!$C:$CD,AQ$2,FALSE)</f>
        <v/>
      </c>
      <c r="AR18">
        <f>VLOOKUP($C18,'EIA Consumption'!$C:$CD,AR$2,FALSE)</f>
        <v/>
      </c>
      <c r="AS18">
        <f>VLOOKUP($C18,'EIA Consumption'!$C:$CD,AS$2,FALSE)</f>
        <v/>
      </c>
      <c r="AT18">
        <f>VLOOKUP($C18,'EIA Consumption'!$C:$CD,AT$2,FALSE)</f>
        <v/>
      </c>
      <c r="AU18">
        <f>VLOOKUP($C18,'EIA Consumption'!$C:$CD,AU$2,FALSE)</f>
        <v/>
      </c>
      <c r="AV18">
        <f>VLOOKUP($C18,'EIA Consumption'!$C:$CD,AV$2,FALSE)</f>
        <v/>
      </c>
      <c r="AW18">
        <f>VLOOKUP($C18,'EIA Consumption'!$C:$CD,AW$2,FALSE)</f>
        <v/>
      </c>
      <c r="AX18">
        <f>VLOOKUP($C18,'EIA Consumption'!$C:$CD,AX$2,FALSE)</f>
        <v/>
      </c>
      <c r="AY18">
        <f>VLOOKUP($C18,'EIA Consumption'!$C:$CD,AY$2,FALSE)</f>
        <v/>
      </c>
      <c r="AZ18">
        <f>VLOOKUP($C18,'EIA Consumption'!$C:$CD,AZ$2,FALSE)</f>
        <v/>
      </c>
      <c r="BA18">
        <f>VLOOKUP($C18,'EIA Consumption'!$C:$CD,BA$2,FALSE)</f>
        <v/>
      </c>
      <c r="BB18">
        <f>VLOOKUP($C18,'EIA Consumption'!$C:$CD,BB$2,FALSE)</f>
        <v/>
      </c>
      <c r="BC18">
        <f>VLOOKUP($C18,'EIA Consumption'!$C:$CD,BC$2,FALSE)</f>
        <v/>
      </c>
      <c r="BD18">
        <f>VLOOKUP($C18,'EIA Consumption'!$C:$CD,BD$2,FALSE)</f>
        <v/>
      </c>
      <c r="BE18">
        <f>VLOOKUP($C18,'EIA Consumption'!$C:$CD,BE$2,FALSE)</f>
        <v/>
      </c>
      <c r="BF18">
        <f>VLOOKUP($C18,'EIA Consumption'!$C:$CD,BF$2,FALSE)</f>
        <v/>
      </c>
      <c r="BG18">
        <f>VLOOKUP($C18,'EIA Consumption'!$C:$CD,BG$2,FALSE)</f>
        <v/>
      </c>
      <c r="BH18">
        <f>VLOOKUP($C18,'EIA Consumption'!$C:$CD,BH$2,FALSE)</f>
        <v/>
      </c>
      <c r="BI18">
        <f>VLOOKUP($C18,'EIA Consumption'!$C:$CD,BI$2,FALSE)</f>
        <v/>
      </c>
      <c r="BJ18">
        <f>VLOOKUP($C18,'EIA Consumption'!$C:$CD,BJ$2,FALSE)</f>
        <v/>
      </c>
      <c r="BK18">
        <f>VLOOKUP($C18,'EIA Consumption'!$C:$CD,BK$2,FALSE)</f>
        <v/>
      </c>
      <c r="BL18">
        <f>VLOOKUP($C18,'EIA Consumption'!$C:$CD,BL$2,FALSE)</f>
        <v/>
      </c>
      <c r="BM18">
        <f>VLOOKUP($C18,'EIA Consumption'!$C:$CD,BM$2,FALSE)</f>
        <v/>
      </c>
      <c r="BN18">
        <f>VLOOKUP($C18,'EIA Consumption'!$C:$CD,BN$2,FALSE)</f>
        <v/>
      </c>
      <c r="BO18">
        <f>VLOOKUP($C18,'EIA Consumption'!$C:$CD,BO$2,FALSE)</f>
        <v/>
      </c>
      <c r="BP18">
        <f>VLOOKUP($C18,'EIA Consumption'!$C:$CD,BP$2,FALSE)</f>
        <v/>
      </c>
      <c r="BQ18">
        <f>VLOOKUP($C18,'EIA Consumption'!$C:$CD,BQ$2,FALSE)</f>
        <v/>
      </c>
      <c r="BR18">
        <f>VLOOKUP($C18,'EIA Consumption'!$C:$CD,BR$2,FALSE)</f>
        <v/>
      </c>
      <c r="BS18">
        <f>VLOOKUP($C18,'EIA Consumption'!$C:$CD,BS$2,FALSE)</f>
        <v/>
      </c>
      <c r="BT18">
        <f>VLOOKUP($C18,'EIA Consumption'!$C:$CD,BT$2,FALSE)</f>
        <v/>
      </c>
      <c r="BU18">
        <f>VLOOKUP($C18,'EIA Consumption'!$C:$CD,BU$2,FALSE)</f>
        <v/>
      </c>
      <c r="BV18">
        <f>VLOOKUP($C18,'EIA Consumption'!$C:$CD,BV$2,FALSE)</f>
        <v/>
      </c>
      <c r="BW18">
        <f>VLOOKUP($C18,'EIA Consumption'!$C:$CD,BW$2,FALSE)</f>
        <v/>
      </c>
      <c r="BX18">
        <f>VLOOKUP($C18,'EIA Consumption'!$C:$CD,BX$2,FALSE)</f>
        <v/>
      </c>
      <c r="BY18">
        <f>VLOOKUP($C18,'EIA Consumption'!$C:$CD,BY$2,FALSE)</f>
        <v/>
      </c>
    </row>
    <row r="19" spans="1:77">
      <c r="B19" t="s">
        <v>11</v>
      </c>
      <c r="C19" t="s">
        <v>10</v>
      </c>
      <c r="D19" t="s">
        <v>10</v>
      </c>
      <c r="E19" t="s">
        <v>8</v>
      </c>
      <c r="G19">
        <f>VLOOKUP($C19,'EIA Consumption'!$C:$CD,G$2,FALSE)</f>
        <v/>
      </c>
      <c r="H19">
        <f>VLOOKUP($C19,'EIA Consumption'!$C:$CD,H$2,FALSE)</f>
        <v/>
      </c>
      <c r="I19">
        <f>VLOOKUP($C19,'EIA Consumption'!$C:$CD,I$2,FALSE)</f>
        <v/>
      </c>
      <c r="J19">
        <f>VLOOKUP($C19,'EIA Consumption'!$C:$CD,J$2,FALSE)</f>
        <v/>
      </c>
      <c r="K19">
        <f>VLOOKUP($C19,'EIA Consumption'!$C:$CD,K$2,FALSE)</f>
        <v/>
      </c>
      <c r="L19">
        <f>VLOOKUP($C19,'EIA Consumption'!$C:$CD,L$2,FALSE)</f>
        <v/>
      </c>
      <c r="M19">
        <f>VLOOKUP($C19,'EIA Consumption'!$C:$CD,M$2,FALSE)</f>
        <v/>
      </c>
      <c r="N19">
        <f>VLOOKUP($C19,'EIA Consumption'!$C:$CD,N$2,FALSE)</f>
        <v/>
      </c>
      <c r="O19">
        <f>VLOOKUP($C19,'EIA Consumption'!$C:$CD,O$2,FALSE)</f>
        <v/>
      </c>
      <c r="P19">
        <f>VLOOKUP($C19,'EIA Consumption'!$C:$CD,P$2,FALSE)</f>
        <v/>
      </c>
      <c r="Q19">
        <f>VLOOKUP($C19,'EIA Consumption'!$C:$CD,Q$2,FALSE)</f>
        <v/>
      </c>
      <c r="R19">
        <f>VLOOKUP($C19,'EIA Consumption'!$C:$CD,R$2,FALSE)</f>
        <v/>
      </c>
      <c r="S19">
        <f>VLOOKUP($C19,'EIA Consumption'!$C:$CD,S$2,FALSE)</f>
        <v/>
      </c>
      <c r="T19">
        <f>VLOOKUP($C19,'EIA Consumption'!$C:$CD,T$2,FALSE)</f>
        <v/>
      </c>
      <c r="U19">
        <f>VLOOKUP($C19,'EIA Consumption'!$C:$CD,U$2,FALSE)</f>
        <v/>
      </c>
      <c r="V19">
        <f>VLOOKUP($C19,'EIA Consumption'!$C:$CD,V$2,FALSE)</f>
        <v/>
      </c>
      <c r="W19">
        <f>VLOOKUP($C19,'EIA Consumption'!$C:$CD,W$2,FALSE)</f>
        <v/>
      </c>
      <c r="X19">
        <f>VLOOKUP($C19,'EIA Consumption'!$C:$CD,X$2,FALSE)</f>
        <v/>
      </c>
      <c r="Y19">
        <f>VLOOKUP($C19,'EIA Consumption'!$C:$CD,Y$2,FALSE)</f>
        <v/>
      </c>
      <c r="Z19">
        <f>VLOOKUP($C19,'EIA Consumption'!$C:$CD,Z$2,FALSE)</f>
        <v/>
      </c>
      <c r="AA19">
        <f>VLOOKUP($C19,'EIA Consumption'!$C:$CD,AA$2,FALSE)</f>
        <v/>
      </c>
      <c r="AB19">
        <f>VLOOKUP($C19,'EIA Consumption'!$C:$CD,AB$2,FALSE)</f>
        <v/>
      </c>
      <c r="AC19">
        <f>VLOOKUP($C19,'EIA Consumption'!$C:$CD,AC$2,FALSE)</f>
        <v/>
      </c>
      <c r="AD19">
        <f>VLOOKUP($C19,'EIA Consumption'!$C:$CD,AD$2,FALSE)</f>
        <v/>
      </c>
      <c r="AE19">
        <f>VLOOKUP($C19,'EIA Consumption'!$C:$CD,AE$2,FALSE)</f>
        <v/>
      </c>
      <c r="AF19">
        <f>VLOOKUP($C19,'EIA Consumption'!$C:$CD,AF$2,FALSE)</f>
        <v/>
      </c>
      <c r="AG19">
        <f>VLOOKUP($C19,'EIA Consumption'!$C:$CD,AG$2,FALSE)</f>
        <v/>
      </c>
      <c r="AH19">
        <f>VLOOKUP($C19,'EIA Consumption'!$C:$CD,AH$2,FALSE)</f>
        <v/>
      </c>
      <c r="AI19">
        <f>VLOOKUP($C19,'EIA Consumption'!$C:$CD,AI$2,FALSE)</f>
        <v/>
      </c>
      <c r="AJ19">
        <f>VLOOKUP($C19,'EIA Consumption'!$C:$CD,AJ$2,FALSE)</f>
        <v/>
      </c>
      <c r="AK19">
        <f>VLOOKUP($C19,'EIA Consumption'!$C:$CD,AK$2,FALSE)</f>
        <v/>
      </c>
      <c r="AL19">
        <f>VLOOKUP($C19,'EIA Consumption'!$C:$CD,AL$2,FALSE)</f>
        <v/>
      </c>
      <c r="AM19">
        <f>VLOOKUP($C19,'EIA Consumption'!$C:$CD,AM$2,FALSE)</f>
        <v/>
      </c>
      <c r="AN19">
        <f>VLOOKUP($C19,'EIA Consumption'!$C:$CD,AN$2,FALSE)</f>
        <v/>
      </c>
      <c r="AO19">
        <f>VLOOKUP($C19,'EIA Consumption'!$C:$CD,AO$2,FALSE)</f>
        <v/>
      </c>
      <c r="AP19">
        <f>VLOOKUP($C19,'EIA Consumption'!$C:$CD,AP$2,FALSE)</f>
        <v/>
      </c>
      <c r="AQ19">
        <f>VLOOKUP($C19,'EIA Consumption'!$C:$CD,AQ$2,FALSE)</f>
        <v/>
      </c>
      <c r="AR19">
        <f>VLOOKUP($C19,'EIA Consumption'!$C:$CD,AR$2,FALSE)</f>
        <v/>
      </c>
      <c r="AS19">
        <f>VLOOKUP($C19,'EIA Consumption'!$C:$CD,AS$2,FALSE)</f>
        <v/>
      </c>
      <c r="AT19">
        <f>VLOOKUP($C19,'EIA Consumption'!$C:$CD,AT$2,FALSE)</f>
        <v/>
      </c>
      <c r="AU19">
        <f>VLOOKUP($C19,'EIA Consumption'!$C:$CD,AU$2,FALSE)</f>
        <v/>
      </c>
      <c r="AV19">
        <f>VLOOKUP($C19,'EIA Consumption'!$C:$CD,AV$2,FALSE)</f>
        <v/>
      </c>
      <c r="AW19">
        <f>VLOOKUP($C19,'EIA Consumption'!$C:$CD,AW$2,FALSE)</f>
        <v/>
      </c>
      <c r="AX19">
        <f>VLOOKUP($C19,'EIA Consumption'!$C:$CD,AX$2,FALSE)</f>
        <v/>
      </c>
      <c r="AY19">
        <f>VLOOKUP($C19,'EIA Consumption'!$C:$CD,AY$2,FALSE)</f>
        <v/>
      </c>
      <c r="AZ19">
        <f>VLOOKUP($C19,'EIA Consumption'!$C:$CD,AZ$2,FALSE)</f>
        <v/>
      </c>
      <c r="BA19">
        <f>VLOOKUP($C19,'EIA Consumption'!$C:$CD,BA$2,FALSE)</f>
        <v/>
      </c>
      <c r="BB19">
        <f>VLOOKUP($C19,'EIA Consumption'!$C:$CD,BB$2,FALSE)</f>
        <v/>
      </c>
      <c r="BC19">
        <f>VLOOKUP($C19,'EIA Consumption'!$C:$CD,BC$2,FALSE)</f>
        <v/>
      </c>
      <c r="BD19">
        <f>VLOOKUP($C19,'EIA Consumption'!$C:$CD,BD$2,FALSE)</f>
        <v/>
      </c>
      <c r="BE19">
        <f>VLOOKUP($C19,'EIA Consumption'!$C:$CD,BE$2,FALSE)</f>
        <v/>
      </c>
      <c r="BF19">
        <f>VLOOKUP($C19,'EIA Consumption'!$C:$CD,BF$2,FALSE)</f>
        <v/>
      </c>
      <c r="BG19">
        <f>VLOOKUP($C19,'EIA Consumption'!$C:$CD,BG$2,FALSE)</f>
        <v/>
      </c>
      <c r="BH19">
        <f>VLOOKUP($C19,'EIA Consumption'!$C:$CD,BH$2,FALSE)</f>
        <v/>
      </c>
      <c r="BI19">
        <f>VLOOKUP($C19,'EIA Consumption'!$C:$CD,BI$2,FALSE)</f>
        <v/>
      </c>
      <c r="BJ19">
        <f>VLOOKUP($C19,'EIA Consumption'!$C:$CD,BJ$2,FALSE)</f>
        <v/>
      </c>
      <c r="BK19">
        <f>VLOOKUP($C19,'EIA Consumption'!$C:$CD,BK$2,FALSE)</f>
        <v/>
      </c>
      <c r="BL19">
        <f>VLOOKUP($C19,'EIA Consumption'!$C:$CD,BL$2,FALSE)</f>
        <v/>
      </c>
      <c r="BM19">
        <f>VLOOKUP($C19,'EIA Consumption'!$C:$CD,BM$2,FALSE)</f>
        <v/>
      </c>
      <c r="BN19">
        <f>VLOOKUP($C19,'EIA Consumption'!$C:$CD,BN$2,FALSE)</f>
        <v/>
      </c>
      <c r="BO19">
        <f>VLOOKUP($C19,'EIA Consumption'!$C:$CD,BO$2,FALSE)</f>
        <v/>
      </c>
      <c r="BP19">
        <f>VLOOKUP($C19,'EIA Consumption'!$C:$CD,BP$2,FALSE)</f>
        <v/>
      </c>
      <c r="BQ19">
        <f>VLOOKUP($C19,'EIA Consumption'!$C:$CD,BQ$2,FALSE)</f>
        <v/>
      </c>
      <c r="BR19">
        <f>VLOOKUP($C19,'EIA Consumption'!$C:$CD,BR$2,FALSE)</f>
        <v/>
      </c>
      <c r="BS19">
        <f>VLOOKUP($C19,'EIA Consumption'!$C:$CD,BS$2,FALSE)</f>
        <v/>
      </c>
      <c r="BT19">
        <f>VLOOKUP($C19,'EIA Consumption'!$C:$CD,BT$2,FALSE)</f>
        <v/>
      </c>
      <c r="BU19">
        <f>VLOOKUP($C19,'EIA Consumption'!$C:$CD,BU$2,FALSE)</f>
        <v/>
      </c>
      <c r="BV19">
        <f>VLOOKUP($C19,'EIA Consumption'!$C:$CD,BV$2,FALSE)</f>
        <v/>
      </c>
      <c r="BW19">
        <f>VLOOKUP($C19,'EIA Consumption'!$C:$CD,BW$2,FALSE)</f>
        <v/>
      </c>
      <c r="BX19">
        <f>VLOOKUP($C19,'EIA Consumption'!$C:$CD,BX$2,FALSE)</f>
        <v/>
      </c>
      <c r="BY19">
        <f>VLOOKUP($C19,'EIA Consumption'!$C:$CD,BY$2,FALSE)</f>
        <v/>
      </c>
    </row>
    <row r="20" spans="1:77">
      <c r="B20" t="s">
        <v>12</v>
      </c>
      <c r="C20" t="s">
        <v>24</v>
      </c>
      <c r="D20" t="s">
        <v>7</v>
      </c>
      <c r="E20" t="s">
        <v>8</v>
      </c>
      <c r="G20">
        <f>VLOOKUP($C20,'EIA Consumption'!$C:$CD,G$2,FALSE)</f>
        <v/>
      </c>
      <c r="H20">
        <f>VLOOKUP($C20,'EIA Consumption'!$C:$CD,H$2,FALSE)</f>
        <v/>
      </c>
      <c r="I20">
        <f>VLOOKUP($C20,'EIA Consumption'!$C:$CD,I$2,FALSE)</f>
        <v/>
      </c>
      <c r="J20">
        <f>VLOOKUP($C20,'EIA Consumption'!$C:$CD,J$2,FALSE)</f>
        <v/>
      </c>
      <c r="K20">
        <f>VLOOKUP($C20,'EIA Consumption'!$C:$CD,K$2,FALSE)</f>
        <v/>
      </c>
      <c r="L20">
        <f>VLOOKUP($C20,'EIA Consumption'!$C:$CD,L$2,FALSE)</f>
        <v/>
      </c>
      <c r="M20">
        <f>VLOOKUP($C20,'EIA Consumption'!$C:$CD,M$2,FALSE)</f>
        <v/>
      </c>
      <c r="N20">
        <f>VLOOKUP($C20,'EIA Consumption'!$C:$CD,N$2,FALSE)</f>
        <v/>
      </c>
      <c r="O20">
        <f>VLOOKUP($C20,'EIA Consumption'!$C:$CD,O$2,FALSE)</f>
        <v/>
      </c>
      <c r="P20">
        <f>VLOOKUP($C20,'EIA Consumption'!$C:$CD,P$2,FALSE)</f>
        <v/>
      </c>
      <c r="Q20">
        <f>VLOOKUP($C20,'EIA Consumption'!$C:$CD,Q$2,FALSE)</f>
        <v/>
      </c>
      <c r="R20">
        <f>VLOOKUP($C20,'EIA Consumption'!$C:$CD,R$2,FALSE)</f>
        <v/>
      </c>
      <c r="S20">
        <f>VLOOKUP($C20,'EIA Consumption'!$C:$CD,S$2,FALSE)</f>
        <v/>
      </c>
      <c r="T20">
        <f>VLOOKUP($C20,'EIA Consumption'!$C:$CD,T$2,FALSE)</f>
        <v/>
      </c>
      <c r="U20">
        <f>VLOOKUP($C20,'EIA Consumption'!$C:$CD,U$2,FALSE)</f>
        <v/>
      </c>
      <c r="V20">
        <f>VLOOKUP($C20,'EIA Consumption'!$C:$CD,V$2,FALSE)</f>
        <v/>
      </c>
      <c r="W20">
        <f>VLOOKUP($C20,'EIA Consumption'!$C:$CD,W$2,FALSE)</f>
        <v/>
      </c>
      <c r="X20">
        <f>VLOOKUP($C20,'EIA Consumption'!$C:$CD,X$2,FALSE)</f>
        <v/>
      </c>
      <c r="Y20">
        <f>VLOOKUP($C20,'EIA Consumption'!$C:$CD,Y$2,FALSE)</f>
        <v/>
      </c>
      <c r="Z20">
        <f>VLOOKUP($C20,'EIA Consumption'!$C:$CD,Z$2,FALSE)</f>
        <v/>
      </c>
      <c r="AA20">
        <f>VLOOKUP($C20,'EIA Consumption'!$C:$CD,AA$2,FALSE)</f>
        <v/>
      </c>
      <c r="AB20">
        <f>VLOOKUP($C20,'EIA Consumption'!$C:$CD,AB$2,FALSE)</f>
        <v/>
      </c>
      <c r="AC20">
        <f>VLOOKUP($C20,'EIA Consumption'!$C:$CD,AC$2,FALSE)</f>
        <v/>
      </c>
      <c r="AD20">
        <f>VLOOKUP($C20,'EIA Consumption'!$C:$CD,AD$2,FALSE)</f>
        <v/>
      </c>
      <c r="AE20">
        <f>VLOOKUP($C20,'EIA Consumption'!$C:$CD,AE$2,FALSE)</f>
        <v/>
      </c>
      <c r="AF20">
        <f>VLOOKUP($C20,'EIA Consumption'!$C:$CD,AF$2,FALSE)</f>
        <v/>
      </c>
      <c r="AG20">
        <f>VLOOKUP($C20,'EIA Consumption'!$C:$CD,AG$2,FALSE)</f>
        <v/>
      </c>
      <c r="AH20">
        <f>VLOOKUP($C20,'EIA Consumption'!$C:$CD,AH$2,FALSE)</f>
        <v/>
      </c>
      <c r="AI20">
        <f>VLOOKUP($C20,'EIA Consumption'!$C:$CD,AI$2,FALSE)</f>
        <v/>
      </c>
      <c r="AJ20">
        <f>VLOOKUP($C20,'EIA Consumption'!$C:$CD,AJ$2,FALSE)</f>
        <v/>
      </c>
      <c r="AK20">
        <f>VLOOKUP($C20,'EIA Consumption'!$C:$CD,AK$2,FALSE)</f>
        <v/>
      </c>
      <c r="AL20">
        <f>VLOOKUP($C20,'EIA Consumption'!$C:$CD,AL$2,FALSE)</f>
        <v/>
      </c>
      <c r="AM20">
        <f>VLOOKUP($C20,'EIA Consumption'!$C:$CD,AM$2,FALSE)</f>
        <v/>
      </c>
      <c r="AN20">
        <f>VLOOKUP($C20,'EIA Consumption'!$C:$CD,AN$2,FALSE)</f>
        <v/>
      </c>
      <c r="AO20">
        <f>VLOOKUP($C20,'EIA Consumption'!$C:$CD,AO$2,FALSE)</f>
        <v/>
      </c>
      <c r="AP20">
        <f>VLOOKUP($C20,'EIA Consumption'!$C:$CD,AP$2,FALSE)</f>
        <v/>
      </c>
      <c r="AQ20">
        <f>VLOOKUP($C20,'EIA Consumption'!$C:$CD,AQ$2,FALSE)</f>
        <v/>
      </c>
      <c r="AR20">
        <f>VLOOKUP($C20,'EIA Consumption'!$C:$CD,AR$2,FALSE)</f>
        <v/>
      </c>
      <c r="AS20">
        <f>VLOOKUP($C20,'EIA Consumption'!$C:$CD,AS$2,FALSE)</f>
        <v/>
      </c>
      <c r="AT20">
        <f>VLOOKUP($C20,'EIA Consumption'!$C:$CD,AT$2,FALSE)</f>
        <v/>
      </c>
      <c r="AU20">
        <f>VLOOKUP($C20,'EIA Consumption'!$C:$CD,AU$2,FALSE)</f>
        <v/>
      </c>
      <c r="AV20">
        <f>VLOOKUP($C20,'EIA Consumption'!$C:$CD,AV$2,FALSE)</f>
        <v/>
      </c>
      <c r="AW20">
        <f>VLOOKUP($C20,'EIA Consumption'!$C:$CD,AW$2,FALSE)</f>
        <v/>
      </c>
      <c r="AX20">
        <f>VLOOKUP($C20,'EIA Consumption'!$C:$CD,AX$2,FALSE)</f>
        <v/>
      </c>
      <c r="AY20">
        <f>VLOOKUP($C20,'EIA Consumption'!$C:$CD,AY$2,FALSE)</f>
        <v/>
      </c>
      <c r="AZ20">
        <f>VLOOKUP($C20,'EIA Consumption'!$C:$CD,AZ$2,FALSE)</f>
        <v/>
      </c>
      <c r="BA20">
        <f>VLOOKUP($C20,'EIA Consumption'!$C:$CD,BA$2,FALSE)</f>
        <v/>
      </c>
      <c r="BB20">
        <f>VLOOKUP($C20,'EIA Consumption'!$C:$CD,BB$2,FALSE)</f>
        <v/>
      </c>
      <c r="BC20">
        <f>VLOOKUP($C20,'EIA Consumption'!$C:$CD,BC$2,FALSE)</f>
        <v/>
      </c>
      <c r="BD20">
        <f>VLOOKUP($C20,'EIA Consumption'!$C:$CD,BD$2,FALSE)</f>
        <v/>
      </c>
      <c r="BE20">
        <f>VLOOKUP($C20,'EIA Consumption'!$C:$CD,BE$2,FALSE)</f>
        <v/>
      </c>
      <c r="BF20">
        <f>VLOOKUP($C20,'EIA Consumption'!$C:$CD,BF$2,FALSE)</f>
        <v/>
      </c>
      <c r="BG20">
        <f>VLOOKUP($C20,'EIA Consumption'!$C:$CD,BG$2,FALSE)</f>
        <v/>
      </c>
      <c r="BH20">
        <f>VLOOKUP($C20,'EIA Consumption'!$C:$CD,BH$2,FALSE)</f>
        <v/>
      </c>
      <c r="BI20">
        <f>VLOOKUP($C20,'EIA Consumption'!$C:$CD,BI$2,FALSE)</f>
        <v/>
      </c>
      <c r="BJ20">
        <f>VLOOKUP($C20,'EIA Consumption'!$C:$CD,BJ$2,FALSE)</f>
        <v/>
      </c>
      <c r="BK20">
        <f>VLOOKUP($C20,'EIA Consumption'!$C:$CD,BK$2,FALSE)</f>
        <v/>
      </c>
      <c r="BL20">
        <f>VLOOKUP($C20,'EIA Consumption'!$C:$CD,BL$2,FALSE)</f>
        <v/>
      </c>
      <c r="BM20">
        <f>VLOOKUP($C20,'EIA Consumption'!$C:$CD,BM$2,FALSE)</f>
        <v/>
      </c>
      <c r="BN20">
        <f>VLOOKUP($C20,'EIA Consumption'!$C:$CD,BN$2,FALSE)</f>
        <v/>
      </c>
      <c r="BO20">
        <f>VLOOKUP($C20,'EIA Consumption'!$C:$CD,BO$2,FALSE)</f>
        <v/>
      </c>
      <c r="BP20">
        <f>VLOOKUP($C20,'EIA Consumption'!$C:$CD,BP$2,FALSE)</f>
        <v/>
      </c>
      <c r="BQ20">
        <f>VLOOKUP($C20,'EIA Consumption'!$C:$CD,BQ$2,FALSE)</f>
        <v/>
      </c>
      <c r="BR20">
        <f>VLOOKUP($C20,'EIA Consumption'!$C:$CD,BR$2,FALSE)</f>
        <v/>
      </c>
      <c r="BS20">
        <f>VLOOKUP($C20,'EIA Consumption'!$C:$CD,BS$2,FALSE)</f>
        <v/>
      </c>
      <c r="BT20">
        <f>VLOOKUP($C20,'EIA Consumption'!$C:$CD,BT$2,FALSE)</f>
        <v/>
      </c>
      <c r="BU20">
        <f>VLOOKUP($C20,'EIA Consumption'!$C:$CD,BU$2,FALSE)</f>
        <v/>
      </c>
      <c r="BV20">
        <f>VLOOKUP($C20,'EIA Consumption'!$C:$CD,BV$2,FALSE)</f>
        <v/>
      </c>
      <c r="BW20">
        <f>VLOOKUP($C20,'EIA Consumption'!$C:$CD,BW$2,FALSE)</f>
        <v/>
      </c>
      <c r="BX20">
        <f>VLOOKUP($C20,'EIA Consumption'!$C:$CD,BX$2,FALSE)</f>
        <v/>
      </c>
      <c r="BY20">
        <f>VLOOKUP($C20,'EIA Consumption'!$C:$CD,BY$2,FALSE)</f>
        <v/>
      </c>
    </row>
    <row r="21" spans="1:77">
      <c r="B21" t="s">
        <v>14</v>
      </c>
      <c r="C21" t="s">
        <v>25</v>
      </c>
      <c r="D21" t="s">
        <v>7</v>
      </c>
      <c r="E21" t="s">
        <v>8</v>
      </c>
      <c r="G21">
        <f>VLOOKUP($C21,'EIA Consumption'!$C:$CD,G$2,FALSE)</f>
        <v/>
      </c>
      <c r="H21">
        <f>VLOOKUP($C21,'EIA Consumption'!$C:$CD,H$2,FALSE)</f>
        <v/>
      </c>
      <c r="I21">
        <f>VLOOKUP($C21,'EIA Consumption'!$C:$CD,I$2,FALSE)</f>
        <v/>
      </c>
      <c r="J21">
        <f>VLOOKUP($C21,'EIA Consumption'!$C:$CD,J$2,FALSE)</f>
        <v/>
      </c>
      <c r="K21">
        <f>VLOOKUP($C21,'EIA Consumption'!$C:$CD,K$2,FALSE)</f>
        <v/>
      </c>
      <c r="L21">
        <f>VLOOKUP($C21,'EIA Consumption'!$C:$CD,L$2,FALSE)</f>
        <v/>
      </c>
      <c r="M21">
        <f>VLOOKUP($C21,'EIA Consumption'!$C:$CD,M$2,FALSE)</f>
        <v/>
      </c>
      <c r="N21">
        <f>VLOOKUP($C21,'EIA Consumption'!$C:$CD,N$2,FALSE)</f>
        <v/>
      </c>
      <c r="O21">
        <f>VLOOKUP($C21,'EIA Consumption'!$C:$CD,O$2,FALSE)</f>
        <v/>
      </c>
      <c r="P21">
        <f>VLOOKUP($C21,'EIA Consumption'!$C:$CD,P$2,FALSE)</f>
        <v/>
      </c>
      <c r="Q21">
        <f>VLOOKUP($C21,'EIA Consumption'!$C:$CD,Q$2,FALSE)</f>
        <v/>
      </c>
      <c r="R21">
        <f>VLOOKUP($C21,'EIA Consumption'!$C:$CD,R$2,FALSE)</f>
        <v/>
      </c>
      <c r="S21">
        <f>VLOOKUP($C21,'EIA Consumption'!$C:$CD,S$2,FALSE)</f>
        <v/>
      </c>
      <c r="T21">
        <f>VLOOKUP($C21,'EIA Consumption'!$C:$CD,T$2,FALSE)</f>
        <v/>
      </c>
      <c r="U21">
        <f>VLOOKUP($C21,'EIA Consumption'!$C:$CD,U$2,FALSE)</f>
        <v/>
      </c>
      <c r="V21">
        <f>VLOOKUP($C21,'EIA Consumption'!$C:$CD,V$2,FALSE)</f>
        <v/>
      </c>
      <c r="W21">
        <f>VLOOKUP($C21,'EIA Consumption'!$C:$CD,W$2,FALSE)</f>
        <v/>
      </c>
      <c r="X21">
        <f>VLOOKUP($C21,'EIA Consumption'!$C:$CD,X$2,FALSE)</f>
        <v/>
      </c>
      <c r="Y21">
        <f>VLOOKUP($C21,'EIA Consumption'!$C:$CD,Y$2,FALSE)</f>
        <v/>
      </c>
      <c r="Z21">
        <f>VLOOKUP($C21,'EIA Consumption'!$C:$CD,Z$2,FALSE)</f>
        <v/>
      </c>
      <c r="AA21">
        <f>VLOOKUP($C21,'EIA Consumption'!$C:$CD,AA$2,FALSE)</f>
        <v/>
      </c>
      <c r="AB21">
        <f>VLOOKUP($C21,'EIA Consumption'!$C:$CD,AB$2,FALSE)</f>
        <v/>
      </c>
      <c r="AC21">
        <f>VLOOKUP($C21,'EIA Consumption'!$C:$CD,AC$2,FALSE)</f>
        <v/>
      </c>
      <c r="AD21">
        <f>VLOOKUP($C21,'EIA Consumption'!$C:$CD,AD$2,FALSE)</f>
        <v/>
      </c>
      <c r="AE21">
        <f>VLOOKUP($C21,'EIA Consumption'!$C:$CD,AE$2,FALSE)</f>
        <v/>
      </c>
      <c r="AF21">
        <f>VLOOKUP($C21,'EIA Consumption'!$C:$CD,AF$2,FALSE)</f>
        <v/>
      </c>
      <c r="AG21">
        <f>VLOOKUP($C21,'EIA Consumption'!$C:$CD,AG$2,FALSE)</f>
        <v/>
      </c>
      <c r="AH21">
        <f>VLOOKUP($C21,'EIA Consumption'!$C:$CD,AH$2,FALSE)</f>
        <v/>
      </c>
      <c r="AI21">
        <f>VLOOKUP($C21,'EIA Consumption'!$C:$CD,AI$2,FALSE)</f>
        <v/>
      </c>
      <c r="AJ21">
        <f>VLOOKUP($C21,'EIA Consumption'!$C:$CD,AJ$2,FALSE)</f>
        <v/>
      </c>
      <c r="AK21">
        <f>VLOOKUP($C21,'EIA Consumption'!$C:$CD,AK$2,FALSE)</f>
        <v/>
      </c>
      <c r="AL21">
        <f>VLOOKUP($C21,'EIA Consumption'!$C:$CD,AL$2,FALSE)</f>
        <v/>
      </c>
      <c r="AM21">
        <f>VLOOKUP($C21,'EIA Consumption'!$C:$CD,AM$2,FALSE)</f>
        <v/>
      </c>
      <c r="AN21">
        <f>VLOOKUP($C21,'EIA Consumption'!$C:$CD,AN$2,FALSE)</f>
        <v/>
      </c>
      <c r="AO21">
        <f>VLOOKUP($C21,'EIA Consumption'!$C:$CD,AO$2,FALSE)</f>
        <v/>
      </c>
      <c r="AP21">
        <f>VLOOKUP($C21,'EIA Consumption'!$C:$CD,AP$2,FALSE)</f>
        <v/>
      </c>
      <c r="AQ21">
        <f>VLOOKUP($C21,'EIA Consumption'!$C:$CD,AQ$2,FALSE)</f>
        <v/>
      </c>
      <c r="AR21">
        <f>VLOOKUP($C21,'EIA Consumption'!$C:$CD,AR$2,FALSE)</f>
        <v/>
      </c>
      <c r="AS21">
        <f>VLOOKUP($C21,'EIA Consumption'!$C:$CD,AS$2,FALSE)</f>
        <v/>
      </c>
      <c r="AT21">
        <f>VLOOKUP($C21,'EIA Consumption'!$C:$CD,AT$2,FALSE)</f>
        <v/>
      </c>
      <c r="AU21">
        <f>VLOOKUP($C21,'EIA Consumption'!$C:$CD,AU$2,FALSE)</f>
        <v/>
      </c>
      <c r="AV21">
        <f>VLOOKUP($C21,'EIA Consumption'!$C:$CD,AV$2,FALSE)</f>
        <v/>
      </c>
      <c r="AW21">
        <f>VLOOKUP($C21,'EIA Consumption'!$C:$CD,AW$2,FALSE)</f>
        <v/>
      </c>
      <c r="AX21">
        <f>VLOOKUP($C21,'EIA Consumption'!$C:$CD,AX$2,FALSE)</f>
        <v/>
      </c>
      <c r="AY21">
        <f>VLOOKUP($C21,'EIA Consumption'!$C:$CD,AY$2,FALSE)</f>
        <v/>
      </c>
      <c r="AZ21">
        <f>VLOOKUP($C21,'EIA Consumption'!$C:$CD,AZ$2,FALSE)</f>
        <v/>
      </c>
      <c r="BA21">
        <f>VLOOKUP($C21,'EIA Consumption'!$C:$CD,BA$2,FALSE)</f>
        <v/>
      </c>
      <c r="BB21">
        <f>VLOOKUP($C21,'EIA Consumption'!$C:$CD,BB$2,FALSE)</f>
        <v/>
      </c>
      <c r="BC21">
        <f>VLOOKUP($C21,'EIA Consumption'!$C:$CD,BC$2,FALSE)</f>
        <v/>
      </c>
      <c r="BD21">
        <f>VLOOKUP($C21,'EIA Consumption'!$C:$CD,BD$2,FALSE)</f>
        <v/>
      </c>
      <c r="BE21">
        <f>VLOOKUP($C21,'EIA Consumption'!$C:$CD,BE$2,FALSE)</f>
        <v/>
      </c>
      <c r="BF21">
        <f>VLOOKUP($C21,'EIA Consumption'!$C:$CD,BF$2,FALSE)</f>
        <v/>
      </c>
      <c r="BG21">
        <f>VLOOKUP($C21,'EIA Consumption'!$C:$CD,BG$2,FALSE)</f>
        <v/>
      </c>
      <c r="BH21">
        <f>VLOOKUP($C21,'EIA Consumption'!$C:$CD,BH$2,FALSE)</f>
        <v/>
      </c>
      <c r="BI21">
        <f>VLOOKUP($C21,'EIA Consumption'!$C:$CD,BI$2,FALSE)</f>
        <v/>
      </c>
      <c r="BJ21">
        <f>VLOOKUP($C21,'EIA Consumption'!$C:$CD,BJ$2,FALSE)</f>
        <v/>
      </c>
      <c r="BK21">
        <f>VLOOKUP($C21,'EIA Consumption'!$C:$CD,BK$2,FALSE)</f>
        <v/>
      </c>
      <c r="BL21">
        <f>VLOOKUP($C21,'EIA Consumption'!$C:$CD,BL$2,FALSE)</f>
        <v/>
      </c>
      <c r="BM21">
        <f>VLOOKUP($C21,'EIA Consumption'!$C:$CD,BM$2,FALSE)</f>
        <v/>
      </c>
      <c r="BN21">
        <f>VLOOKUP($C21,'EIA Consumption'!$C:$CD,BN$2,FALSE)</f>
        <v/>
      </c>
      <c r="BO21">
        <f>VLOOKUP($C21,'EIA Consumption'!$C:$CD,BO$2,FALSE)</f>
        <v/>
      </c>
      <c r="BP21">
        <f>VLOOKUP($C21,'EIA Consumption'!$C:$CD,BP$2,FALSE)</f>
        <v/>
      </c>
      <c r="BQ21">
        <f>VLOOKUP($C21,'EIA Consumption'!$C:$CD,BQ$2,FALSE)</f>
        <v/>
      </c>
      <c r="BR21">
        <f>VLOOKUP($C21,'EIA Consumption'!$C:$CD,BR$2,FALSE)</f>
        <v/>
      </c>
      <c r="BS21">
        <f>VLOOKUP($C21,'EIA Consumption'!$C:$CD,BS$2,FALSE)</f>
        <v/>
      </c>
      <c r="BT21">
        <f>VLOOKUP($C21,'EIA Consumption'!$C:$CD,BT$2,FALSE)</f>
        <v/>
      </c>
      <c r="BU21">
        <f>VLOOKUP($C21,'EIA Consumption'!$C:$CD,BU$2,FALSE)</f>
        <v/>
      </c>
      <c r="BV21">
        <f>VLOOKUP($C21,'EIA Consumption'!$C:$CD,BV$2,FALSE)</f>
        <v/>
      </c>
      <c r="BW21">
        <f>VLOOKUP($C21,'EIA Consumption'!$C:$CD,BW$2,FALSE)</f>
        <v/>
      </c>
      <c r="BX21">
        <f>VLOOKUP($C21,'EIA Consumption'!$C:$CD,BX$2,FALSE)</f>
        <v/>
      </c>
      <c r="BY21">
        <f>VLOOKUP($C21,'EIA Consumption'!$C:$CD,BY$2,FALSE)</f>
        <v/>
      </c>
    </row>
    <row r="22" spans="1:77">
      <c r="B22" t="s">
        <v>15</v>
      </c>
      <c r="C22" t="s">
        <v>26</v>
      </c>
      <c r="D22" t="s">
        <v>7</v>
      </c>
      <c r="E22" t="s">
        <v>8</v>
      </c>
      <c r="G22">
        <f>VLOOKUP($C22,'EIA Consumption'!$C:$CD,G$2,FALSE)</f>
        <v/>
      </c>
      <c r="H22">
        <f>VLOOKUP($C22,'EIA Consumption'!$C:$CD,H$2,FALSE)</f>
        <v/>
      </c>
      <c r="I22">
        <f>VLOOKUP($C22,'EIA Consumption'!$C:$CD,I$2,FALSE)</f>
        <v/>
      </c>
      <c r="J22">
        <f>VLOOKUP($C22,'EIA Consumption'!$C:$CD,J$2,FALSE)</f>
        <v/>
      </c>
      <c r="K22">
        <f>VLOOKUP($C22,'EIA Consumption'!$C:$CD,K$2,FALSE)</f>
        <v/>
      </c>
      <c r="L22">
        <f>VLOOKUP($C22,'EIA Consumption'!$C:$CD,L$2,FALSE)</f>
        <v/>
      </c>
      <c r="M22">
        <f>VLOOKUP($C22,'EIA Consumption'!$C:$CD,M$2,FALSE)</f>
        <v/>
      </c>
      <c r="N22">
        <f>VLOOKUP($C22,'EIA Consumption'!$C:$CD,N$2,FALSE)</f>
        <v/>
      </c>
      <c r="O22">
        <f>VLOOKUP($C22,'EIA Consumption'!$C:$CD,O$2,FALSE)</f>
        <v/>
      </c>
      <c r="P22">
        <f>VLOOKUP($C22,'EIA Consumption'!$C:$CD,P$2,FALSE)</f>
        <v/>
      </c>
      <c r="Q22">
        <f>VLOOKUP($C22,'EIA Consumption'!$C:$CD,Q$2,FALSE)</f>
        <v/>
      </c>
      <c r="R22">
        <f>VLOOKUP($C22,'EIA Consumption'!$C:$CD,R$2,FALSE)</f>
        <v/>
      </c>
      <c r="S22">
        <f>VLOOKUP($C22,'EIA Consumption'!$C:$CD,S$2,FALSE)</f>
        <v/>
      </c>
      <c r="T22">
        <f>VLOOKUP($C22,'EIA Consumption'!$C:$CD,T$2,FALSE)</f>
        <v/>
      </c>
      <c r="U22">
        <f>VLOOKUP($C22,'EIA Consumption'!$C:$CD,U$2,FALSE)</f>
        <v/>
      </c>
      <c r="V22">
        <f>VLOOKUP($C22,'EIA Consumption'!$C:$CD,V$2,FALSE)</f>
        <v/>
      </c>
      <c r="W22">
        <f>VLOOKUP($C22,'EIA Consumption'!$C:$CD,W$2,FALSE)</f>
        <v/>
      </c>
      <c r="X22">
        <f>VLOOKUP($C22,'EIA Consumption'!$C:$CD,X$2,FALSE)</f>
        <v/>
      </c>
      <c r="Y22">
        <f>VLOOKUP($C22,'EIA Consumption'!$C:$CD,Y$2,FALSE)</f>
        <v/>
      </c>
      <c r="Z22">
        <f>VLOOKUP($C22,'EIA Consumption'!$C:$CD,Z$2,FALSE)</f>
        <v/>
      </c>
      <c r="AA22">
        <f>VLOOKUP($C22,'EIA Consumption'!$C:$CD,AA$2,FALSE)</f>
        <v/>
      </c>
      <c r="AB22">
        <f>VLOOKUP($C22,'EIA Consumption'!$C:$CD,AB$2,FALSE)</f>
        <v/>
      </c>
      <c r="AC22">
        <f>VLOOKUP($C22,'EIA Consumption'!$C:$CD,AC$2,FALSE)</f>
        <v/>
      </c>
      <c r="AD22">
        <f>VLOOKUP($C22,'EIA Consumption'!$C:$CD,AD$2,FALSE)</f>
        <v/>
      </c>
      <c r="AE22">
        <f>VLOOKUP($C22,'EIA Consumption'!$C:$CD,AE$2,FALSE)</f>
        <v/>
      </c>
      <c r="AF22">
        <f>VLOOKUP($C22,'EIA Consumption'!$C:$CD,AF$2,FALSE)</f>
        <v/>
      </c>
      <c r="AG22">
        <f>VLOOKUP($C22,'EIA Consumption'!$C:$CD,AG$2,FALSE)</f>
        <v/>
      </c>
      <c r="AH22">
        <f>VLOOKUP($C22,'EIA Consumption'!$C:$CD,AH$2,FALSE)</f>
        <v/>
      </c>
      <c r="AI22">
        <f>VLOOKUP($C22,'EIA Consumption'!$C:$CD,AI$2,FALSE)</f>
        <v/>
      </c>
      <c r="AJ22">
        <f>VLOOKUP($C22,'EIA Consumption'!$C:$CD,AJ$2,FALSE)</f>
        <v/>
      </c>
      <c r="AK22">
        <f>VLOOKUP($C22,'EIA Consumption'!$C:$CD,AK$2,FALSE)</f>
        <v/>
      </c>
      <c r="AL22">
        <f>VLOOKUP($C22,'EIA Consumption'!$C:$CD,AL$2,FALSE)</f>
        <v/>
      </c>
      <c r="AM22">
        <f>VLOOKUP($C22,'EIA Consumption'!$C:$CD,AM$2,FALSE)</f>
        <v/>
      </c>
      <c r="AN22">
        <f>VLOOKUP($C22,'EIA Consumption'!$C:$CD,AN$2,FALSE)</f>
        <v/>
      </c>
      <c r="AO22">
        <f>VLOOKUP($C22,'EIA Consumption'!$C:$CD,AO$2,FALSE)</f>
        <v/>
      </c>
      <c r="AP22">
        <f>VLOOKUP($C22,'EIA Consumption'!$C:$CD,AP$2,FALSE)</f>
        <v/>
      </c>
      <c r="AQ22">
        <f>VLOOKUP($C22,'EIA Consumption'!$C:$CD,AQ$2,FALSE)</f>
        <v/>
      </c>
      <c r="AR22">
        <f>VLOOKUP($C22,'EIA Consumption'!$C:$CD,AR$2,FALSE)</f>
        <v/>
      </c>
      <c r="AS22">
        <f>VLOOKUP($C22,'EIA Consumption'!$C:$CD,AS$2,FALSE)</f>
        <v/>
      </c>
      <c r="AT22">
        <f>VLOOKUP($C22,'EIA Consumption'!$C:$CD,AT$2,FALSE)</f>
        <v/>
      </c>
      <c r="AU22">
        <f>VLOOKUP($C22,'EIA Consumption'!$C:$CD,AU$2,FALSE)</f>
        <v/>
      </c>
      <c r="AV22">
        <f>VLOOKUP($C22,'EIA Consumption'!$C:$CD,AV$2,FALSE)</f>
        <v/>
      </c>
      <c r="AW22">
        <f>VLOOKUP($C22,'EIA Consumption'!$C:$CD,AW$2,FALSE)</f>
        <v/>
      </c>
      <c r="AX22">
        <f>VLOOKUP($C22,'EIA Consumption'!$C:$CD,AX$2,FALSE)</f>
        <v/>
      </c>
      <c r="AY22">
        <f>VLOOKUP($C22,'EIA Consumption'!$C:$CD,AY$2,FALSE)</f>
        <v/>
      </c>
      <c r="AZ22">
        <f>VLOOKUP($C22,'EIA Consumption'!$C:$CD,AZ$2,FALSE)</f>
        <v/>
      </c>
      <c r="BA22">
        <f>VLOOKUP($C22,'EIA Consumption'!$C:$CD,BA$2,FALSE)</f>
        <v/>
      </c>
      <c r="BB22">
        <f>VLOOKUP($C22,'EIA Consumption'!$C:$CD,BB$2,FALSE)</f>
        <v/>
      </c>
      <c r="BC22">
        <f>VLOOKUP($C22,'EIA Consumption'!$C:$CD,BC$2,FALSE)</f>
        <v/>
      </c>
      <c r="BD22">
        <f>VLOOKUP($C22,'EIA Consumption'!$C:$CD,BD$2,FALSE)</f>
        <v/>
      </c>
      <c r="BE22">
        <f>VLOOKUP($C22,'EIA Consumption'!$C:$CD,BE$2,FALSE)</f>
        <v/>
      </c>
      <c r="BF22">
        <f>VLOOKUP($C22,'EIA Consumption'!$C:$CD,BF$2,FALSE)</f>
        <v/>
      </c>
      <c r="BG22">
        <f>VLOOKUP($C22,'EIA Consumption'!$C:$CD,BG$2,FALSE)</f>
        <v/>
      </c>
      <c r="BH22">
        <f>VLOOKUP($C22,'EIA Consumption'!$C:$CD,BH$2,FALSE)</f>
        <v/>
      </c>
      <c r="BI22">
        <f>VLOOKUP($C22,'EIA Consumption'!$C:$CD,BI$2,FALSE)</f>
        <v/>
      </c>
      <c r="BJ22">
        <f>VLOOKUP($C22,'EIA Consumption'!$C:$CD,BJ$2,FALSE)</f>
        <v/>
      </c>
      <c r="BK22">
        <f>VLOOKUP($C22,'EIA Consumption'!$C:$CD,BK$2,FALSE)</f>
        <v/>
      </c>
      <c r="BL22">
        <f>VLOOKUP($C22,'EIA Consumption'!$C:$CD,BL$2,FALSE)</f>
        <v/>
      </c>
      <c r="BM22">
        <f>VLOOKUP($C22,'EIA Consumption'!$C:$CD,BM$2,FALSE)</f>
        <v/>
      </c>
      <c r="BN22">
        <f>VLOOKUP($C22,'EIA Consumption'!$C:$CD,BN$2,FALSE)</f>
        <v/>
      </c>
      <c r="BO22">
        <f>VLOOKUP($C22,'EIA Consumption'!$C:$CD,BO$2,FALSE)</f>
        <v/>
      </c>
      <c r="BP22">
        <f>VLOOKUP($C22,'EIA Consumption'!$C:$CD,BP$2,FALSE)</f>
        <v/>
      </c>
      <c r="BQ22">
        <f>VLOOKUP($C22,'EIA Consumption'!$C:$CD,BQ$2,FALSE)</f>
        <v/>
      </c>
      <c r="BR22">
        <f>VLOOKUP($C22,'EIA Consumption'!$C:$CD,BR$2,FALSE)</f>
        <v/>
      </c>
      <c r="BS22">
        <f>VLOOKUP($C22,'EIA Consumption'!$C:$CD,BS$2,FALSE)</f>
        <v/>
      </c>
      <c r="BT22">
        <f>VLOOKUP($C22,'EIA Consumption'!$C:$CD,BT$2,FALSE)</f>
        <v/>
      </c>
      <c r="BU22">
        <f>VLOOKUP($C22,'EIA Consumption'!$C:$CD,BU$2,FALSE)</f>
        <v/>
      </c>
      <c r="BV22">
        <f>VLOOKUP($C22,'EIA Consumption'!$C:$CD,BV$2,FALSE)</f>
        <v/>
      </c>
      <c r="BW22">
        <f>VLOOKUP($C22,'EIA Consumption'!$C:$CD,BW$2,FALSE)</f>
        <v/>
      </c>
      <c r="BX22">
        <f>VLOOKUP($C22,'EIA Consumption'!$C:$CD,BX$2,FALSE)</f>
        <v/>
      </c>
      <c r="BY22">
        <f>VLOOKUP($C22,'EIA Consumption'!$C:$CD,BY$2,FALSE)</f>
        <v/>
      </c>
    </row>
    <row r="23" spans="1:77">
      <c r="B23" t="s">
        <v>17</v>
      </c>
      <c r="C23" t="s">
        <v>27</v>
      </c>
      <c r="D23" t="s">
        <v>7</v>
      </c>
      <c r="E23" t="s">
        <v>8</v>
      </c>
      <c r="G23">
        <f>VLOOKUP($C23,'EIA Consumption'!$C:$CD,G$2,FALSE)</f>
        <v/>
      </c>
      <c r="H23">
        <f>VLOOKUP($C23,'EIA Consumption'!$C:$CD,H$2,FALSE)</f>
        <v/>
      </c>
      <c r="I23">
        <f>VLOOKUP($C23,'EIA Consumption'!$C:$CD,I$2,FALSE)</f>
        <v/>
      </c>
      <c r="J23">
        <f>VLOOKUP($C23,'EIA Consumption'!$C:$CD,J$2,FALSE)</f>
        <v/>
      </c>
      <c r="K23">
        <f>VLOOKUP($C23,'EIA Consumption'!$C:$CD,K$2,FALSE)</f>
        <v/>
      </c>
      <c r="L23">
        <f>VLOOKUP($C23,'EIA Consumption'!$C:$CD,L$2,FALSE)</f>
        <v/>
      </c>
      <c r="M23">
        <f>VLOOKUP($C23,'EIA Consumption'!$C:$CD,M$2,FALSE)</f>
        <v/>
      </c>
      <c r="N23">
        <f>VLOOKUP($C23,'EIA Consumption'!$C:$CD,N$2,FALSE)</f>
        <v/>
      </c>
      <c r="O23">
        <f>VLOOKUP($C23,'EIA Consumption'!$C:$CD,O$2,FALSE)</f>
        <v/>
      </c>
      <c r="P23">
        <f>VLOOKUP($C23,'EIA Consumption'!$C:$CD,P$2,FALSE)</f>
        <v/>
      </c>
      <c r="Q23">
        <f>VLOOKUP($C23,'EIA Consumption'!$C:$CD,Q$2,FALSE)</f>
        <v/>
      </c>
      <c r="R23">
        <f>VLOOKUP($C23,'EIA Consumption'!$C:$CD,R$2,FALSE)</f>
        <v/>
      </c>
      <c r="S23">
        <f>VLOOKUP($C23,'EIA Consumption'!$C:$CD,S$2,FALSE)</f>
        <v/>
      </c>
      <c r="T23">
        <f>VLOOKUP($C23,'EIA Consumption'!$C:$CD,T$2,FALSE)</f>
        <v/>
      </c>
      <c r="U23">
        <f>VLOOKUP($C23,'EIA Consumption'!$C:$CD,U$2,FALSE)</f>
        <v/>
      </c>
      <c r="V23">
        <f>VLOOKUP($C23,'EIA Consumption'!$C:$CD,V$2,FALSE)</f>
        <v/>
      </c>
      <c r="W23">
        <f>VLOOKUP($C23,'EIA Consumption'!$C:$CD,W$2,FALSE)</f>
        <v/>
      </c>
      <c r="X23">
        <f>VLOOKUP($C23,'EIA Consumption'!$C:$CD,X$2,FALSE)</f>
        <v/>
      </c>
      <c r="Y23">
        <f>VLOOKUP($C23,'EIA Consumption'!$C:$CD,Y$2,FALSE)</f>
        <v/>
      </c>
      <c r="Z23">
        <f>VLOOKUP($C23,'EIA Consumption'!$C:$CD,Z$2,FALSE)</f>
        <v/>
      </c>
      <c r="AA23">
        <f>VLOOKUP($C23,'EIA Consumption'!$C:$CD,AA$2,FALSE)</f>
        <v/>
      </c>
      <c r="AB23">
        <f>VLOOKUP($C23,'EIA Consumption'!$C:$CD,AB$2,FALSE)</f>
        <v/>
      </c>
      <c r="AC23">
        <f>VLOOKUP($C23,'EIA Consumption'!$C:$CD,AC$2,FALSE)</f>
        <v/>
      </c>
      <c r="AD23">
        <f>VLOOKUP($C23,'EIA Consumption'!$C:$CD,AD$2,FALSE)</f>
        <v/>
      </c>
      <c r="AE23">
        <f>VLOOKUP($C23,'EIA Consumption'!$C:$CD,AE$2,FALSE)</f>
        <v/>
      </c>
      <c r="AF23">
        <f>VLOOKUP($C23,'EIA Consumption'!$C:$CD,AF$2,FALSE)</f>
        <v/>
      </c>
      <c r="AG23">
        <f>VLOOKUP($C23,'EIA Consumption'!$C:$CD,AG$2,FALSE)</f>
        <v/>
      </c>
      <c r="AH23">
        <f>VLOOKUP($C23,'EIA Consumption'!$C:$CD,AH$2,FALSE)</f>
        <v/>
      </c>
      <c r="AI23">
        <f>VLOOKUP($C23,'EIA Consumption'!$C:$CD,AI$2,FALSE)</f>
        <v/>
      </c>
      <c r="AJ23">
        <f>VLOOKUP($C23,'EIA Consumption'!$C:$CD,AJ$2,FALSE)</f>
        <v/>
      </c>
      <c r="AK23">
        <f>VLOOKUP($C23,'EIA Consumption'!$C:$CD,AK$2,FALSE)</f>
        <v/>
      </c>
      <c r="AL23">
        <f>VLOOKUP($C23,'EIA Consumption'!$C:$CD,AL$2,FALSE)</f>
        <v/>
      </c>
      <c r="AM23">
        <f>VLOOKUP($C23,'EIA Consumption'!$C:$CD,AM$2,FALSE)</f>
        <v/>
      </c>
      <c r="AN23">
        <f>VLOOKUP($C23,'EIA Consumption'!$C:$CD,AN$2,FALSE)</f>
        <v/>
      </c>
      <c r="AO23">
        <f>VLOOKUP($C23,'EIA Consumption'!$C:$CD,AO$2,FALSE)</f>
        <v/>
      </c>
      <c r="AP23">
        <f>VLOOKUP($C23,'EIA Consumption'!$C:$CD,AP$2,FALSE)</f>
        <v/>
      </c>
      <c r="AQ23">
        <f>VLOOKUP($C23,'EIA Consumption'!$C:$CD,AQ$2,FALSE)</f>
        <v/>
      </c>
      <c r="AR23">
        <f>VLOOKUP($C23,'EIA Consumption'!$C:$CD,AR$2,FALSE)</f>
        <v/>
      </c>
      <c r="AS23">
        <f>VLOOKUP($C23,'EIA Consumption'!$C:$CD,AS$2,FALSE)</f>
        <v/>
      </c>
      <c r="AT23">
        <f>VLOOKUP($C23,'EIA Consumption'!$C:$CD,AT$2,FALSE)</f>
        <v/>
      </c>
      <c r="AU23">
        <f>VLOOKUP($C23,'EIA Consumption'!$C:$CD,AU$2,FALSE)</f>
        <v/>
      </c>
      <c r="AV23">
        <f>VLOOKUP($C23,'EIA Consumption'!$C:$CD,AV$2,FALSE)</f>
        <v/>
      </c>
      <c r="AW23">
        <f>VLOOKUP($C23,'EIA Consumption'!$C:$CD,AW$2,FALSE)</f>
        <v/>
      </c>
      <c r="AX23">
        <f>VLOOKUP($C23,'EIA Consumption'!$C:$CD,AX$2,FALSE)</f>
        <v/>
      </c>
      <c r="AY23">
        <f>VLOOKUP($C23,'EIA Consumption'!$C:$CD,AY$2,FALSE)</f>
        <v/>
      </c>
      <c r="AZ23">
        <f>VLOOKUP($C23,'EIA Consumption'!$C:$CD,AZ$2,FALSE)</f>
        <v/>
      </c>
      <c r="BA23">
        <f>VLOOKUP($C23,'EIA Consumption'!$C:$CD,BA$2,FALSE)</f>
        <v/>
      </c>
      <c r="BB23">
        <f>VLOOKUP($C23,'EIA Consumption'!$C:$CD,BB$2,FALSE)</f>
        <v/>
      </c>
      <c r="BC23">
        <f>VLOOKUP($C23,'EIA Consumption'!$C:$CD,BC$2,FALSE)</f>
        <v/>
      </c>
      <c r="BD23">
        <f>VLOOKUP($C23,'EIA Consumption'!$C:$CD,BD$2,FALSE)</f>
        <v/>
      </c>
      <c r="BE23">
        <f>VLOOKUP($C23,'EIA Consumption'!$C:$CD,BE$2,FALSE)</f>
        <v/>
      </c>
      <c r="BF23">
        <f>VLOOKUP($C23,'EIA Consumption'!$C:$CD,BF$2,FALSE)</f>
        <v/>
      </c>
      <c r="BG23">
        <f>VLOOKUP($C23,'EIA Consumption'!$C:$CD,BG$2,FALSE)</f>
        <v/>
      </c>
      <c r="BH23">
        <f>VLOOKUP($C23,'EIA Consumption'!$C:$CD,BH$2,FALSE)</f>
        <v/>
      </c>
      <c r="BI23">
        <f>VLOOKUP($C23,'EIA Consumption'!$C:$CD,BI$2,FALSE)</f>
        <v/>
      </c>
      <c r="BJ23">
        <f>VLOOKUP($C23,'EIA Consumption'!$C:$CD,BJ$2,FALSE)</f>
        <v/>
      </c>
      <c r="BK23">
        <f>VLOOKUP($C23,'EIA Consumption'!$C:$CD,BK$2,FALSE)</f>
        <v/>
      </c>
      <c r="BL23">
        <f>VLOOKUP($C23,'EIA Consumption'!$C:$CD,BL$2,FALSE)</f>
        <v/>
      </c>
      <c r="BM23">
        <f>VLOOKUP($C23,'EIA Consumption'!$C:$CD,BM$2,FALSE)</f>
        <v/>
      </c>
      <c r="BN23">
        <f>VLOOKUP($C23,'EIA Consumption'!$C:$CD,BN$2,FALSE)</f>
        <v/>
      </c>
      <c r="BO23">
        <f>VLOOKUP($C23,'EIA Consumption'!$C:$CD,BO$2,FALSE)</f>
        <v/>
      </c>
      <c r="BP23">
        <f>VLOOKUP($C23,'EIA Consumption'!$C:$CD,BP$2,FALSE)</f>
        <v/>
      </c>
      <c r="BQ23">
        <f>VLOOKUP($C23,'EIA Consumption'!$C:$CD,BQ$2,FALSE)</f>
        <v/>
      </c>
      <c r="BR23">
        <f>VLOOKUP($C23,'EIA Consumption'!$C:$CD,BR$2,FALSE)</f>
        <v/>
      </c>
      <c r="BS23">
        <f>VLOOKUP($C23,'EIA Consumption'!$C:$CD,BS$2,FALSE)</f>
        <v/>
      </c>
      <c r="BT23">
        <f>VLOOKUP($C23,'EIA Consumption'!$C:$CD,BT$2,FALSE)</f>
        <v/>
      </c>
      <c r="BU23">
        <f>VLOOKUP($C23,'EIA Consumption'!$C:$CD,BU$2,FALSE)</f>
        <v/>
      </c>
      <c r="BV23">
        <f>VLOOKUP($C23,'EIA Consumption'!$C:$CD,BV$2,FALSE)</f>
        <v/>
      </c>
      <c r="BW23">
        <f>VLOOKUP($C23,'EIA Consumption'!$C:$CD,BW$2,FALSE)</f>
        <v/>
      </c>
      <c r="BX23">
        <f>VLOOKUP($C23,'EIA Consumption'!$C:$CD,BX$2,FALSE)</f>
        <v/>
      </c>
      <c r="BY23">
        <f>VLOOKUP($C23,'EIA Consumption'!$C:$CD,BY$2,FALSE)</f>
        <v/>
      </c>
    </row>
    <row r="24" spans="1:77">
      <c r="B24" t="s">
        <v>19</v>
      </c>
      <c r="C24" t="s">
        <v>10</v>
      </c>
      <c r="D24" t="s">
        <v>10</v>
      </c>
      <c r="E24" t="s">
        <v>8</v>
      </c>
      <c r="G24">
        <f>VLOOKUP($C24,'EIA Consumption'!$C:$CD,G$2,FALSE)</f>
        <v/>
      </c>
      <c r="H24">
        <f>VLOOKUP($C24,'EIA Consumption'!$C:$CD,H$2,FALSE)</f>
        <v/>
      </c>
      <c r="I24">
        <f>VLOOKUP($C24,'EIA Consumption'!$C:$CD,I$2,FALSE)</f>
        <v/>
      </c>
      <c r="J24">
        <f>VLOOKUP($C24,'EIA Consumption'!$C:$CD,J$2,FALSE)</f>
        <v/>
      </c>
      <c r="K24">
        <f>VLOOKUP($C24,'EIA Consumption'!$C:$CD,K$2,FALSE)</f>
        <v/>
      </c>
      <c r="L24">
        <f>VLOOKUP($C24,'EIA Consumption'!$C:$CD,L$2,FALSE)</f>
        <v/>
      </c>
      <c r="M24">
        <f>VLOOKUP($C24,'EIA Consumption'!$C:$CD,M$2,FALSE)</f>
        <v/>
      </c>
      <c r="N24">
        <f>VLOOKUP($C24,'EIA Consumption'!$C:$CD,N$2,FALSE)</f>
        <v/>
      </c>
      <c r="O24">
        <f>VLOOKUP($C24,'EIA Consumption'!$C:$CD,O$2,FALSE)</f>
        <v/>
      </c>
      <c r="P24">
        <f>VLOOKUP($C24,'EIA Consumption'!$C:$CD,P$2,FALSE)</f>
        <v/>
      </c>
      <c r="Q24">
        <f>VLOOKUP($C24,'EIA Consumption'!$C:$CD,Q$2,FALSE)</f>
        <v/>
      </c>
      <c r="R24">
        <f>VLOOKUP($C24,'EIA Consumption'!$C:$CD,R$2,FALSE)</f>
        <v/>
      </c>
      <c r="S24">
        <f>VLOOKUP($C24,'EIA Consumption'!$C:$CD,S$2,FALSE)</f>
        <v/>
      </c>
      <c r="T24">
        <f>VLOOKUP($C24,'EIA Consumption'!$C:$CD,T$2,FALSE)</f>
        <v/>
      </c>
      <c r="U24">
        <f>VLOOKUP($C24,'EIA Consumption'!$C:$CD,U$2,FALSE)</f>
        <v/>
      </c>
      <c r="V24">
        <f>VLOOKUP($C24,'EIA Consumption'!$C:$CD,V$2,FALSE)</f>
        <v/>
      </c>
      <c r="W24">
        <f>VLOOKUP($C24,'EIA Consumption'!$C:$CD,W$2,FALSE)</f>
        <v/>
      </c>
      <c r="X24">
        <f>VLOOKUP($C24,'EIA Consumption'!$C:$CD,X$2,FALSE)</f>
        <v/>
      </c>
      <c r="Y24">
        <f>VLOOKUP($C24,'EIA Consumption'!$C:$CD,Y$2,FALSE)</f>
        <v/>
      </c>
      <c r="Z24">
        <f>VLOOKUP($C24,'EIA Consumption'!$C:$CD,Z$2,FALSE)</f>
        <v/>
      </c>
      <c r="AA24">
        <f>VLOOKUP($C24,'EIA Consumption'!$C:$CD,AA$2,FALSE)</f>
        <v/>
      </c>
      <c r="AB24">
        <f>VLOOKUP($C24,'EIA Consumption'!$C:$CD,AB$2,FALSE)</f>
        <v/>
      </c>
      <c r="AC24">
        <f>VLOOKUP($C24,'EIA Consumption'!$C:$CD,AC$2,FALSE)</f>
        <v/>
      </c>
      <c r="AD24">
        <f>VLOOKUP($C24,'EIA Consumption'!$C:$CD,AD$2,FALSE)</f>
        <v/>
      </c>
      <c r="AE24">
        <f>VLOOKUP($C24,'EIA Consumption'!$C:$CD,AE$2,FALSE)</f>
        <v/>
      </c>
      <c r="AF24">
        <f>VLOOKUP($C24,'EIA Consumption'!$C:$CD,AF$2,FALSE)</f>
        <v/>
      </c>
      <c r="AG24">
        <f>VLOOKUP($C24,'EIA Consumption'!$C:$CD,AG$2,FALSE)</f>
        <v/>
      </c>
      <c r="AH24">
        <f>VLOOKUP($C24,'EIA Consumption'!$C:$CD,AH$2,FALSE)</f>
        <v/>
      </c>
      <c r="AI24">
        <f>VLOOKUP($C24,'EIA Consumption'!$C:$CD,AI$2,FALSE)</f>
        <v/>
      </c>
      <c r="AJ24">
        <f>VLOOKUP($C24,'EIA Consumption'!$C:$CD,AJ$2,FALSE)</f>
        <v/>
      </c>
      <c r="AK24">
        <f>VLOOKUP($C24,'EIA Consumption'!$C:$CD,AK$2,FALSE)</f>
        <v/>
      </c>
      <c r="AL24">
        <f>VLOOKUP($C24,'EIA Consumption'!$C:$CD,AL$2,FALSE)</f>
        <v/>
      </c>
      <c r="AM24">
        <f>VLOOKUP($C24,'EIA Consumption'!$C:$CD,AM$2,FALSE)</f>
        <v/>
      </c>
      <c r="AN24">
        <f>VLOOKUP($C24,'EIA Consumption'!$C:$CD,AN$2,FALSE)</f>
        <v/>
      </c>
      <c r="AO24">
        <f>VLOOKUP($C24,'EIA Consumption'!$C:$CD,AO$2,FALSE)</f>
        <v/>
      </c>
      <c r="AP24">
        <f>VLOOKUP($C24,'EIA Consumption'!$C:$CD,AP$2,FALSE)</f>
        <v/>
      </c>
      <c r="AQ24">
        <f>VLOOKUP($C24,'EIA Consumption'!$C:$CD,AQ$2,FALSE)</f>
        <v/>
      </c>
      <c r="AR24">
        <f>VLOOKUP($C24,'EIA Consumption'!$C:$CD,AR$2,FALSE)</f>
        <v/>
      </c>
      <c r="AS24">
        <f>VLOOKUP($C24,'EIA Consumption'!$C:$CD,AS$2,FALSE)</f>
        <v/>
      </c>
      <c r="AT24">
        <f>VLOOKUP($C24,'EIA Consumption'!$C:$CD,AT$2,FALSE)</f>
        <v/>
      </c>
      <c r="AU24">
        <f>VLOOKUP($C24,'EIA Consumption'!$C:$CD,AU$2,FALSE)</f>
        <v/>
      </c>
      <c r="AV24">
        <f>VLOOKUP($C24,'EIA Consumption'!$C:$CD,AV$2,FALSE)</f>
        <v/>
      </c>
      <c r="AW24">
        <f>VLOOKUP($C24,'EIA Consumption'!$C:$CD,AW$2,FALSE)</f>
        <v/>
      </c>
      <c r="AX24">
        <f>VLOOKUP($C24,'EIA Consumption'!$C:$CD,AX$2,FALSE)</f>
        <v/>
      </c>
      <c r="AY24">
        <f>VLOOKUP($C24,'EIA Consumption'!$C:$CD,AY$2,FALSE)</f>
        <v/>
      </c>
      <c r="AZ24">
        <f>VLOOKUP($C24,'EIA Consumption'!$C:$CD,AZ$2,FALSE)</f>
        <v/>
      </c>
      <c r="BA24">
        <f>VLOOKUP($C24,'EIA Consumption'!$C:$CD,BA$2,FALSE)</f>
        <v/>
      </c>
      <c r="BB24">
        <f>VLOOKUP($C24,'EIA Consumption'!$C:$CD,BB$2,FALSE)</f>
        <v/>
      </c>
      <c r="BC24">
        <f>VLOOKUP($C24,'EIA Consumption'!$C:$CD,BC$2,FALSE)</f>
        <v/>
      </c>
      <c r="BD24">
        <f>VLOOKUP($C24,'EIA Consumption'!$C:$CD,BD$2,FALSE)</f>
        <v/>
      </c>
      <c r="BE24">
        <f>VLOOKUP($C24,'EIA Consumption'!$C:$CD,BE$2,FALSE)</f>
        <v/>
      </c>
      <c r="BF24">
        <f>VLOOKUP($C24,'EIA Consumption'!$C:$CD,BF$2,FALSE)</f>
        <v/>
      </c>
      <c r="BG24">
        <f>VLOOKUP($C24,'EIA Consumption'!$C:$CD,BG$2,FALSE)</f>
        <v/>
      </c>
      <c r="BH24">
        <f>VLOOKUP($C24,'EIA Consumption'!$C:$CD,BH$2,FALSE)</f>
        <v/>
      </c>
      <c r="BI24">
        <f>VLOOKUP($C24,'EIA Consumption'!$C:$CD,BI$2,FALSE)</f>
        <v/>
      </c>
      <c r="BJ24">
        <f>VLOOKUP($C24,'EIA Consumption'!$C:$CD,BJ$2,FALSE)</f>
        <v/>
      </c>
      <c r="BK24">
        <f>VLOOKUP($C24,'EIA Consumption'!$C:$CD,BK$2,FALSE)</f>
        <v/>
      </c>
      <c r="BL24">
        <f>VLOOKUP($C24,'EIA Consumption'!$C:$CD,BL$2,FALSE)</f>
        <v/>
      </c>
      <c r="BM24">
        <f>VLOOKUP($C24,'EIA Consumption'!$C:$CD,BM$2,FALSE)</f>
        <v/>
      </c>
      <c r="BN24">
        <f>VLOOKUP($C24,'EIA Consumption'!$C:$CD,BN$2,FALSE)</f>
        <v/>
      </c>
      <c r="BO24">
        <f>VLOOKUP($C24,'EIA Consumption'!$C:$CD,BO$2,FALSE)</f>
        <v/>
      </c>
      <c r="BP24">
        <f>VLOOKUP($C24,'EIA Consumption'!$C:$CD,BP$2,FALSE)</f>
        <v/>
      </c>
      <c r="BQ24">
        <f>VLOOKUP($C24,'EIA Consumption'!$C:$CD,BQ$2,FALSE)</f>
        <v/>
      </c>
      <c r="BR24">
        <f>VLOOKUP($C24,'EIA Consumption'!$C:$CD,BR$2,FALSE)</f>
        <v/>
      </c>
      <c r="BS24">
        <f>VLOOKUP($C24,'EIA Consumption'!$C:$CD,BS$2,FALSE)</f>
        <v/>
      </c>
      <c r="BT24">
        <f>VLOOKUP($C24,'EIA Consumption'!$C:$CD,BT$2,FALSE)</f>
        <v/>
      </c>
      <c r="BU24">
        <f>VLOOKUP($C24,'EIA Consumption'!$C:$CD,BU$2,FALSE)</f>
        <v/>
      </c>
      <c r="BV24">
        <f>VLOOKUP($C24,'EIA Consumption'!$C:$CD,BV$2,FALSE)</f>
        <v/>
      </c>
      <c r="BW24">
        <f>VLOOKUP($C24,'EIA Consumption'!$C:$CD,BW$2,FALSE)</f>
        <v/>
      </c>
      <c r="BX24">
        <f>VLOOKUP($C24,'EIA Consumption'!$C:$CD,BX$2,FALSE)</f>
        <v/>
      </c>
      <c r="BY24">
        <f>VLOOKUP($C24,'EIA Consumption'!$C:$CD,BY$2,FALSE)</f>
        <v/>
      </c>
    </row>
    <row r="25" spans="1:77">
      <c r="B25" t="s">
        <v>20</v>
      </c>
      <c r="C25" t="s">
        <v>28</v>
      </c>
      <c r="D25" t="s">
        <v>7</v>
      </c>
      <c r="E25" t="s">
        <v>8</v>
      </c>
      <c r="G25">
        <f>VLOOKUP($C25,'EIA Consumption'!$C:$CD,G$2,FALSE)</f>
        <v/>
      </c>
      <c r="H25">
        <f>VLOOKUP($C25,'EIA Consumption'!$C:$CD,H$2,FALSE)</f>
        <v/>
      </c>
      <c r="I25">
        <f>VLOOKUP($C25,'EIA Consumption'!$C:$CD,I$2,FALSE)</f>
        <v/>
      </c>
      <c r="J25">
        <f>VLOOKUP($C25,'EIA Consumption'!$C:$CD,J$2,FALSE)</f>
        <v/>
      </c>
      <c r="K25">
        <f>VLOOKUP($C25,'EIA Consumption'!$C:$CD,K$2,FALSE)</f>
        <v/>
      </c>
      <c r="L25">
        <f>VLOOKUP($C25,'EIA Consumption'!$C:$CD,L$2,FALSE)</f>
        <v/>
      </c>
      <c r="M25">
        <f>VLOOKUP($C25,'EIA Consumption'!$C:$CD,M$2,FALSE)</f>
        <v/>
      </c>
      <c r="N25">
        <f>VLOOKUP($C25,'EIA Consumption'!$C:$CD,N$2,FALSE)</f>
        <v/>
      </c>
      <c r="O25">
        <f>VLOOKUP($C25,'EIA Consumption'!$C:$CD,O$2,FALSE)</f>
        <v/>
      </c>
      <c r="P25">
        <f>VLOOKUP($C25,'EIA Consumption'!$C:$CD,P$2,FALSE)</f>
        <v/>
      </c>
      <c r="Q25">
        <f>VLOOKUP($C25,'EIA Consumption'!$C:$CD,Q$2,FALSE)</f>
        <v/>
      </c>
      <c r="R25">
        <f>VLOOKUP($C25,'EIA Consumption'!$C:$CD,R$2,FALSE)</f>
        <v/>
      </c>
      <c r="S25">
        <f>VLOOKUP($C25,'EIA Consumption'!$C:$CD,S$2,FALSE)</f>
        <v/>
      </c>
      <c r="T25">
        <f>VLOOKUP($C25,'EIA Consumption'!$C:$CD,T$2,FALSE)</f>
        <v/>
      </c>
      <c r="U25">
        <f>VLOOKUP($C25,'EIA Consumption'!$C:$CD,U$2,FALSE)</f>
        <v/>
      </c>
      <c r="V25">
        <f>VLOOKUP($C25,'EIA Consumption'!$C:$CD,V$2,FALSE)</f>
        <v/>
      </c>
      <c r="W25">
        <f>VLOOKUP($C25,'EIA Consumption'!$C:$CD,W$2,FALSE)</f>
        <v/>
      </c>
      <c r="X25">
        <f>VLOOKUP($C25,'EIA Consumption'!$C:$CD,X$2,FALSE)</f>
        <v/>
      </c>
      <c r="Y25">
        <f>VLOOKUP($C25,'EIA Consumption'!$C:$CD,Y$2,FALSE)</f>
        <v/>
      </c>
      <c r="Z25">
        <f>VLOOKUP($C25,'EIA Consumption'!$C:$CD,Z$2,FALSE)</f>
        <v/>
      </c>
      <c r="AA25">
        <f>VLOOKUP($C25,'EIA Consumption'!$C:$CD,AA$2,FALSE)</f>
        <v/>
      </c>
      <c r="AB25">
        <f>VLOOKUP($C25,'EIA Consumption'!$C:$CD,AB$2,FALSE)</f>
        <v/>
      </c>
      <c r="AC25">
        <f>VLOOKUP($C25,'EIA Consumption'!$C:$CD,AC$2,FALSE)</f>
        <v/>
      </c>
      <c r="AD25">
        <f>VLOOKUP($C25,'EIA Consumption'!$C:$CD,AD$2,FALSE)</f>
        <v/>
      </c>
      <c r="AE25">
        <f>VLOOKUP($C25,'EIA Consumption'!$C:$CD,AE$2,FALSE)</f>
        <v/>
      </c>
      <c r="AF25">
        <f>VLOOKUP($C25,'EIA Consumption'!$C:$CD,AF$2,FALSE)</f>
        <v/>
      </c>
      <c r="AG25">
        <f>VLOOKUP($C25,'EIA Consumption'!$C:$CD,AG$2,FALSE)</f>
        <v/>
      </c>
      <c r="AH25">
        <f>VLOOKUP($C25,'EIA Consumption'!$C:$CD,AH$2,FALSE)</f>
        <v/>
      </c>
      <c r="AI25">
        <f>VLOOKUP($C25,'EIA Consumption'!$C:$CD,AI$2,FALSE)</f>
        <v/>
      </c>
      <c r="AJ25">
        <f>VLOOKUP($C25,'EIA Consumption'!$C:$CD,AJ$2,FALSE)</f>
        <v/>
      </c>
      <c r="AK25">
        <f>VLOOKUP($C25,'EIA Consumption'!$C:$CD,AK$2,FALSE)</f>
        <v/>
      </c>
      <c r="AL25">
        <f>VLOOKUP($C25,'EIA Consumption'!$C:$CD,AL$2,FALSE)</f>
        <v/>
      </c>
      <c r="AM25">
        <f>VLOOKUP($C25,'EIA Consumption'!$C:$CD,AM$2,FALSE)</f>
        <v/>
      </c>
      <c r="AN25">
        <f>VLOOKUP($C25,'EIA Consumption'!$C:$CD,AN$2,FALSE)</f>
        <v/>
      </c>
      <c r="AO25">
        <f>VLOOKUP($C25,'EIA Consumption'!$C:$CD,AO$2,FALSE)</f>
        <v/>
      </c>
      <c r="AP25">
        <f>VLOOKUP($C25,'EIA Consumption'!$C:$CD,AP$2,FALSE)</f>
        <v/>
      </c>
      <c r="AQ25">
        <f>VLOOKUP($C25,'EIA Consumption'!$C:$CD,AQ$2,FALSE)</f>
        <v/>
      </c>
      <c r="AR25">
        <f>VLOOKUP($C25,'EIA Consumption'!$C:$CD,AR$2,FALSE)</f>
        <v/>
      </c>
      <c r="AS25">
        <f>VLOOKUP($C25,'EIA Consumption'!$C:$CD,AS$2,FALSE)</f>
        <v/>
      </c>
      <c r="AT25">
        <f>VLOOKUP($C25,'EIA Consumption'!$C:$CD,AT$2,FALSE)</f>
        <v/>
      </c>
      <c r="AU25">
        <f>VLOOKUP($C25,'EIA Consumption'!$C:$CD,AU$2,FALSE)</f>
        <v/>
      </c>
      <c r="AV25">
        <f>VLOOKUP($C25,'EIA Consumption'!$C:$CD,AV$2,FALSE)</f>
        <v/>
      </c>
      <c r="AW25">
        <f>VLOOKUP($C25,'EIA Consumption'!$C:$CD,AW$2,FALSE)</f>
        <v/>
      </c>
      <c r="AX25">
        <f>VLOOKUP($C25,'EIA Consumption'!$C:$CD,AX$2,FALSE)</f>
        <v/>
      </c>
      <c r="AY25">
        <f>VLOOKUP($C25,'EIA Consumption'!$C:$CD,AY$2,FALSE)</f>
        <v/>
      </c>
      <c r="AZ25">
        <f>VLOOKUP($C25,'EIA Consumption'!$C:$CD,AZ$2,FALSE)</f>
        <v/>
      </c>
      <c r="BA25">
        <f>VLOOKUP($C25,'EIA Consumption'!$C:$CD,BA$2,FALSE)</f>
        <v/>
      </c>
      <c r="BB25">
        <f>VLOOKUP($C25,'EIA Consumption'!$C:$CD,BB$2,FALSE)</f>
        <v/>
      </c>
      <c r="BC25">
        <f>VLOOKUP($C25,'EIA Consumption'!$C:$CD,BC$2,FALSE)</f>
        <v/>
      </c>
      <c r="BD25">
        <f>VLOOKUP($C25,'EIA Consumption'!$C:$CD,BD$2,FALSE)</f>
        <v/>
      </c>
      <c r="BE25">
        <f>VLOOKUP($C25,'EIA Consumption'!$C:$CD,BE$2,FALSE)</f>
        <v/>
      </c>
      <c r="BF25">
        <f>VLOOKUP($C25,'EIA Consumption'!$C:$CD,BF$2,FALSE)</f>
        <v/>
      </c>
      <c r="BG25">
        <f>VLOOKUP($C25,'EIA Consumption'!$C:$CD,BG$2,FALSE)</f>
        <v/>
      </c>
      <c r="BH25">
        <f>VLOOKUP($C25,'EIA Consumption'!$C:$CD,BH$2,FALSE)</f>
        <v/>
      </c>
      <c r="BI25">
        <f>VLOOKUP($C25,'EIA Consumption'!$C:$CD,BI$2,FALSE)</f>
        <v/>
      </c>
      <c r="BJ25">
        <f>VLOOKUP($C25,'EIA Consumption'!$C:$CD,BJ$2,FALSE)</f>
        <v/>
      </c>
      <c r="BK25">
        <f>VLOOKUP($C25,'EIA Consumption'!$C:$CD,BK$2,FALSE)</f>
        <v/>
      </c>
      <c r="BL25">
        <f>VLOOKUP($C25,'EIA Consumption'!$C:$CD,BL$2,FALSE)</f>
        <v/>
      </c>
      <c r="BM25">
        <f>VLOOKUP($C25,'EIA Consumption'!$C:$CD,BM$2,FALSE)</f>
        <v/>
      </c>
      <c r="BN25">
        <f>VLOOKUP($C25,'EIA Consumption'!$C:$CD,BN$2,FALSE)</f>
        <v/>
      </c>
      <c r="BO25">
        <f>VLOOKUP($C25,'EIA Consumption'!$C:$CD,BO$2,FALSE)</f>
        <v/>
      </c>
      <c r="BP25">
        <f>VLOOKUP($C25,'EIA Consumption'!$C:$CD,BP$2,FALSE)</f>
        <v/>
      </c>
      <c r="BQ25">
        <f>VLOOKUP($C25,'EIA Consumption'!$C:$CD,BQ$2,FALSE)</f>
        <v/>
      </c>
      <c r="BR25">
        <f>VLOOKUP($C25,'EIA Consumption'!$C:$CD,BR$2,FALSE)</f>
        <v/>
      </c>
      <c r="BS25">
        <f>VLOOKUP($C25,'EIA Consumption'!$C:$CD,BS$2,FALSE)</f>
        <v/>
      </c>
      <c r="BT25">
        <f>VLOOKUP($C25,'EIA Consumption'!$C:$CD,BT$2,FALSE)</f>
        <v/>
      </c>
      <c r="BU25">
        <f>VLOOKUP($C25,'EIA Consumption'!$C:$CD,BU$2,FALSE)</f>
        <v/>
      </c>
      <c r="BV25">
        <f>VLOOKUP($C25,'EIA Consumption'!$C:$CD,BV$2,FALSE)</f>
        <v/>
      </c>
      <c r="BW25">
        <f>VLOOKUP($C25,'EIA Consumption'!$C:$CD,BW$2,FALSE)</f>
        <v/>
      </c>
      <c r="BX25">
        <f>VLOOKUP($C25,'EIA Consumption'!$C:$CD,BX$2,FALSE)</f>
        <v/>
      </c>
      <c r="BY25">
        <f>VLOOKUP($C25,'EIA Consumption'!$C:$CD,BY$2,FALSE)</f>
        <v/>
      </c>
    </row>
    <row r="27" spans="1:77">
      <c r="A27" t="s">
        <v>29</v>
      </c>
    </row>
    <row r="28" spans="1:77">
      <c r="A28" t="s">
        <v>30</v>
      </c>
      <c r="B28" t="s">
        <v>5</v>
      </c>
      <c r="C28" t="s">
        <v>31</v>
      </c>
      <c r="D28" t="s">
        <v>7</v>
      </c>
      <c r="E28" t="s">
        <v>8</v>
      </c>
      <c r="G28">
        <f>VLOOKUP($C28,'EIA Consumption'!$C:$CD,G$2,FALSE)</f>
        <v/>
      </c>
      <c r="H28">
        <f>VLOOKUP($C28,'EIA Consumption'!$C:$CD,H$2,FALSE)</f>
        <v/>
      </c>
      <c r="I28">
        <f>VLOOKUP($C28,'EIA Consumption'!$C:$CD,I$2,FALSE)</f>
        <v/>
      </c>
      <c r="J28">
        <f>VLOOKUP($C28,'EIA Consumption'!$C:$CD,J$2,FALSE)</f>
        <v/>
      </c>
      <c r="K28">
        <f>VLOOKUP($C28,'EIA Consumption'!$C:$CD,K$2,FALSE)</f>
        <v/>
      </c>
      <c r="L28">
        <f>VLOOKUP($C28,'EIA Consumption'!$C:$CD,L$2,FALSE)</f>
        <v/>
      </c>
      <c r="M28">
        <f>VLOOKUP($C28,'EIA Consumption'!$C:$CD,M$2,FALSE)</f>
        <v/>
      </c>
      <c r="N28">
        <f>VLOOKUP($C28,'EIA Consumption'!$C:$CD,N$2,FALSE)</f>
        <v/>
      </c>
      <c r="O28">
        <f>VLOOKUP($C28,'EIA Consumption'!$C:$CD,O$2,FALSE)</f>
        <v/>
      </c>
      <c r="P28">
        <f>VLOOKUP($C28,'EIA Consumption'!$C:$CD,P$2,FALSE)</f>
        <v/>
      </c>
      <c r="Q28">
        <f>VLOOKUP($C28,'EIA Consumption'!$C:$CD,Q$2,FALSE)</f>
        <v/>
      </c>
      <c r="R28">
        <f>VLOOKUP($C28,'EIA Consumption'!$C:$CD,R$2,FALSE)</f>
        <v/>
      </c>
      <c r="S28">
        <f>VLOOKUP($C28,'EIA Consumption'!$C:$CD,S$2,FALSE)</f>
        <v/>
      </c>
      <c r="T28">
        <f>VLOOKUP($C28,'EIA Consumption'!$C:$CD,T$2,FALSE)</f>
        <v/>
      </c>
      <c r="U28">
        <f>VLOOKUP($C28,'EIA Consumption'!$C:$CD,U$2,FALSE)</f>
        <v/>
      </c>
      <c r="V28">
        <f>VLOOKUP($C28,'EIA Consumption'!$C:$CD,V$2,FALSE)</f>
        <v/>
      </c>
      <c r="W28">
        <f>VLOOKUP($C28,'EIA Consumption'!$C:$CD,W$2,FALSE)</f>
        <v/>
      </c>
      <c r="X28">
        <f>VLOOKUP($C28,'EIA Consumption'!$C:$CD,X$2,FALSE)</f>
        <v/>
      </c>
      <c r="Y28">
        <f>VLOOKUP($C28,'EIA Consumption'!$C:$CD,Y$2,FALSE)</f>
        <v/>
      </c>
      <c r="Z28">
        <f>VLOOKUP($C28,'EIA Consumption'!$C:$CD,Z$2,FALSE)</f>
        <v/>
      </c>
      <c r="AA28">
        <f>VLOOKUP($C28,'EIA Consumption'!$C:$CD,AA$2,FALSE)</f>
        <v/>
      </c>
      <c r="AB28">
        <f>VLOOKUP($C28,'EIA Consumption'!$C:$CD,AB$2,FALSE)</f>
        <v/>
      </c>
      <c r="AC28">
        <f>VLOOKUP($C28,'EIA Consumption'!$C:$CD,AC$2,FALSE)</f>
        <v/>
      </c>
      <c r="AD28">
        <f>VLOOKUP($C28,'EIA Consumption'!$C:$CD,AD$2,FALSE)</f>
        <v/>
      </c>
      <c r="AE28">
        <f>VLOOKUP($C28,'EIA Consumption'!$C:$CD,AE$2,FALSE)</f>
        <v/>
      </c>
      <c r="AF28">
        <f>VLOOKUP($C28,'EIA Consumption'!$C:$CD,AF$2,FALSE)</f>
        <v/>
      </c>
      <c r="AG28">
        <f>VLOOKUP($C28,'EIA Consumption'!$C:$CD,AG$2,FALSE)</f>
        <v/>
      </c>
      <c r="AH28">
        <f>VLOOKUP($C28,'EIA Consumption'!$C:$CD,AH$2,FALSE)</f>
        <v/>
      </c>
      <c r="AI28">
        <f>VLOOKUP($C28,'EIA Consumption'!$C:$CD,AI$2,FALSE)</f>
        <v/>
      </c>
      <c r="AJ28">
        <f>VLOOKUP($C28,'EIA Consumption'!$C:$CD,AJ$2,FALSE)</f>
        <v/>
      </c>
      <c r="AK28">
        <f>VLOOKUP($C28,'EIA Consumption'!$C:$CD,AK$2,FALSE)</f>
        <v/>
      </c>
      <c r="AL28">
        <f>VLOOKUP($C28,'EIA Consumption'!$C:$CD,AL$2,FALSE)</f>
        <v/>
      </c>
      <c r="AM28">
        <f>VLOOKUP($C28,'EIA Consumption'!$C:$CD,AM$2,FALSE)</f>
        <v/>
      </c>
      <c r="AN28">
        <f>VLOOKUP($C28,'EIA Consumption'!$C:$CD,AN$2,FALSE)</f>
        <v/>
      </c>
      <c r="AO28">
        <f>VLOOKUP($C28,'EIA Consumption'!$C:$CD,AO$2,FALSE)</f>
        <v/>
      </c>
      <c r="AP28">
        <f>VLOOKUP($C28,'EIA Consumption'!$C:$CD,AP$2,FALSE)</f>
        <v/>
      </c>
      <c r="AQ28">
        <f>VLOOKUP($C28,'EIA Consumption'!$C:$CD,AQ$2,FALSE)</f>
        <v/>
      </c>
      <c r="AR28">
        <f>VLOOKUP($C28,'EIA Consumption'!$C:$CD,AR$2,FALSE)</f>
        <v/>
      </c>
      <c r="AS28">
        <f>VLOOKUP($C28,'EIA Consumption'!$C:$CD,AS$2,FALSE)</f>
        <v/>
      </c>
      <c r="AT28">
        <f>VLOOKUP($C28,'EIA Consumption'!$C:$CD,AT$2,FALSE)</f>
        <v/>
      </c>
      <c r="AU28">
        <f>VLOOKUP($C28,'EIA Consumption'!$C:$CD,AU$2,FALSE)</f>
        <v/>
      </c>
      <c r="AV28">
        <f>VLOOKUP($C28,'EIA Consumption'!$C:$CD,AV$2,FALSE)</f>
        <v/>
      </c>
      <c r="AW28">
        <f>VLOOKUP($C28,'EIA Consumption'!$C:$CD,AW$2,FALSE)</f>
        <v/>
      </c>
      <c r="AX28">
        <f>VLOOKUP($C28,'EIA Consumption'!$C:$CD,AX$2,FALSE)</f>
        <v/>
      </c>
      <c r="AY28">
        <f>VLOOKUP($C28,'EIA Consumption'!$C:$CD,AY$2,FALSE)</f>
        <v/>
      </c>
      <c r="AZ28">
        <f>VLOOKUP($C28,'EIA Consumption'!$C:$CD,AZ$2,FALSE)</f>
        <v/>
      </c>
      <c r="BA28">
        <f>VLOOKUP($C28,'EIA Expenditures'!$C:$CD,BA$2,FALSE)</f>
        <v/>
      </c>
      <c r="BB28">
        <f>VLOOKUP($C28,'EIA Expenditures'!$C:$CD,BB$2,FALSE)</f>
        <v/>
      </c>
      <c r="BC28">
        <f>VLOOKUP($C28,'EIA Expenditures'!$C:$CD,BC$2,FALSE)</f>
        <v/>
      </c>
      <c r="BD28">
        <f>VLOOKUP($C28,'EIA Expenditures'!$C:$CD,BD$2,FALSE)</f>
        <v/>
      </c>
      <c r="BE28">
        <f>VLOOKUP($C28,'EIA Expenditures'!$C:$CD,BE$2,FALSE)</f>
        <v/>
      </c>
      <c r="BF28">
        <f>VLOOKUP($C28,'EIA Expenditures'!$C:$CD,BF$2,FALSE)</f>
        <v/>
      </c>
      <c r="BG28">
        <f>VLOOKUP($C28,'EIA Expenditures'!$C:$CD,BG$2,FALSE)</f>
        <v/>
      </c>
      <c r="BH28">
        <f>VLOOKUP($C28,'EIA Expenditures'!$C:$CD,BH$2,FALSE)</f>
        <v/>
      </c>
      <c r="BI28">
        <f>VLOOKUP($C28,'EIA Expenditures'!$C:$CD,BI$2,FALSE)</f>
        <v/>
      </c>
      <c r="BJ28">
        <f>VLOOKUP($C28,'EIA Expenditures'!$C:$CD,BJ$2,FALSE)</f>
        <v/>
      </c>
      <c r="BK28">
        <f>VLOOKUP($C28,'EIA Expenditures'!$C:$CD,BK$2,FALSE)</f>
        <v/>
      </c>
      <c r="BL28">
        <f>VLOOKUP($C28,'EIA Expenditures'!$C:$CD,BL$2,FALSE)</f>
        <v/>
      </c>
      <c r="BM28">
        <f>VLOOKUP($C28,'EIA Expenditures'!$C:$CD,BM$2,FALSE)</f>
        <v/>
      </c>
      <c r="BN28">
        <f>VLOOKUP($C28,'EIA Expenditures'!$C:$CD,BN$2,FALSE)</f>
        <v/>
      </c>
      <c r="BO28">
        <f>VLOOKUP($C28,'EIA Expenditures'!$C:$CD,BO$2,FALSE)</f>
        <v/>
      </c>
      <c r="BP28">
        <f>VLOOKUP($C28,'EIA Expenditures'!$C:$CD,BP$2,FALSE)</f>
        <v/>
      </c>
      <c r="BQ28">
        <f>VLOOKUP($C28,'EIA Expenditures'!$C:$CD,BQ$2,FALSE)</f>
        <v/>
      </c>
      <c r="BR28">
        <f>VLOOKUP($C28,'EIA Expenditures'!$C:$CD,BR$2,FALSE)</f>
        <v/>
      </c>
      <c r="BS28">
        <f>VLOOKUP($C28,'EIA Expenditures'!$C:$CD,BS$2,FALSE)</f>
        <v/>
      </c>
      <c r="BT28">
        <f>VLOOKUP($C28,'EIA Expenditures'!$C:$CD,BT$2,FALSE)</f>
        <v/>
      </c>
      <c r="BU28">
        <f>VLOOKUP($C28,'EIA Expenditures'!$C:$CD,BU$2,FALSE)</f>
        <v/>
      </c>
      <c r="BV28">
        <f>VLOOKUP($C28,'EIA Expenditures'!$C:$CD,BV$2,FALSE)</f>
        <v/>
      </c>
      <c r="BW28">
        <f>VLOOKUP($C28,'EIA Expenditures'!$C:$CD,BW$2,FALSE)</f>
        <v/>
      </c>
      <c r="BX28">
        <f>VLOOKUP($C28,'EIA Expenditures'!$C:$CD,BX$2,FALSE)</f>
        <v/>
      </c>
      <c r="BY28">
        <f>VLOOKUP($C28,'EIA Expenditures'!$C:$CD,BY$2,FALSE)</f>
        <v/>
      </c>
    </row>
    <row r="29" spans="1:77">
      <c r="B29" t="s">
        <v>9</v>
      </c>
      <c r="C29" t="s">
        <v>32</v>
      </c>
      <c r="D29" t="s">
        <v>7</v>
      </c>
      <c r="E29" t="s">
        <v>8</v>
      </c>
      <c r="G29">
        <f>VLOOKUP($C29,'EIA Consumption'!$C:$CD,G$2,FALSE)</f>
        <v/>
      </c>
      <c r="H29">
        <f>VLOOKUP($C29,'EIA Consumption'!$C:$CD,H$2,FALSE)</f>
        <v/>
      </c>
      <c r="I29">
        <f>VLOOKUP($C29,'EIA Consumption'!$C:$CD,I$2,FALSE)</f>
        <v/>
      </c>
      <c r="J29">
        <f>VLOOKUP($C29,'EIA Consumption'!$C:$CD,J$2,FALSE)</f>
        <v/>
      </c>
      <c r="K29">
        <f>VLOOKUP($C29,'EIA Consumption'!$C:$CD,K$2,FALSE)</f>
        <v/>
      </c>
      <c r="L29">
        <f>VLOOKUP($C29,'EIA Consumption'!$C:$CD,L$2,FALSE)</f>
        <v/>
      </c>
      <c r="M29">
        <f>VLOOKUP($C29,'EIA Consumption'!$C:$CD,M$2,FALSE)</f>
        <v/>
      </c>
      <c r="N29">
        <f>VLOOKUP($C29,'EIA Consumption'!$C:$CD,N$2,FALSE)</f>
        <v/>
      </c>
      <c r="O29">
        <f>VLOOKUP($C29,'EIA Consumption'!$C:$CD,O$2,FALSE)</f>
        <v/>
      </c>
      <c r="P29">
        <f>VLOOKUP($C29,'EIA Consumption'!$C:$CD,P$2,FALSE)</f>
        <v/>
      </c>
      <c r="Q29">
        <f>VLOOKUP($C29,'EIA Consumption'!$C:$CD,Q$2,FALSE)</f>
        <v/>
      </c>
      <c r="R29">
        <f>VLOOKUP($C29,'EIA Consumption'!$C:$CD,R$2,FALSE)</f>
        <v/>
      </c>
      <c r="S29">
        <f>VLOOKUP($C29,'EIA Consumption'!$C:$CD,S$2,FALSE)</f>
        <v/>
      </c>
      <c r="T29">
        <f>VLOOKUP($C29,'EIA Consumption'!$C:$CD,T$2,FALSE)</f>
        <v/>
      </c>
      <c r="U29">
        <f>VLOOKUP($C29,'EIA Consumption'!$C:$CD,U$2,FALSE)</f>
        <v/>
      </c>
      <c r="V29">
        <f>VLOOKUP($C29,'EIA Consumption'!$C:$CD,V$2,FALSE)</f>
        <v/>
      </c>
      <c r="W29">
        <f>VLOOKUP($C29,'EIA Consumption'!$C:$CD,W$2,FALSE)</f>
        <v/>
      </c>
      <c r="X29">
        <f>VLOOKUP($C29,'EIA Consumption'!$C:$CD,X$2,FALSE)</f>
        <v/>
      </c>
      <c r="Y29">
        <f>VLOOKUP($C29,'EIA Consumption'!$C:$CD,Y$2,FALSE)</f>
        <v/>
      </c>
      <c r="Z29">
        <f>VLOOKUP($C29,'EIA Consumption'!$C:$CD,Z$2,FALSE)</f>
        <v/>
      </c>
      <c r="AA29">
        <f>VLOOKUP($C29,'EIA Consumption'!$C:$CD,AA$2,FALSE)</f>
        <v/>
      </c>
      <c r="AB29">
        <f>VLOOKUP($C29,'EIA Consumption'!$C:$CD,AB$2,FALSE)</f>
        <v/>
      </c>
      <c r="AC29">
        <f>VLOOKUP($C29,'EIA Consumption'!$C:$CD,AC$2,FALSE)</f>
        <v/>
      </c>
      <c r="AD29">
        <f>VLOOKUP($C29,'EIA Consumption'!$C:$CD,AD$2,FALSE)</f>
        <v/>
      </c>
      <c r="AE29">
        <f>VLOOKUP($C29,'EIA Consumption'!$C:$CD,AE$2,FALSE)</f>
        <v/>
      </c>
      <c r="AF29">
        <f>VLOOKUP($C29,'EIA Consumption'!$C:$CD,AF$2,FALSE)</f>
        <v/>
      </c>
      <c r="AG29">
        <f>VLOOKUP($C29,'EIA Consumption'!$C:$CD,AG$2,FALSE)</f>
        <v/>
      </c>
      <c r="AH29">
        <f>VLOOKUP($C29,'EIA Consumption'!$C:$CD,AH$2,FALSE)</f>
        <v/>
      </c>
      <c r="AI29">
        <f>VLOOKUP($C29,'EIA Consumption'!$C:$CD,AI$2,FALSE)</f>
        <v/>
      </c>
      <c r="AJ29">
        <f>VLOOKUP($C29,'EIA Consumption'!$C:$CD,AJ$2,FALSE)</f>
        <v/>
      </c>
      <c r="AK29">
        <f>VLOOKUP($C29,'EIA Consumption'!$C:$CD,AK$2,FALSE)</f>
        <v/>
      </c>
      <c r="AL29">
        <f>VLOOKUP($C29,'EIA Consumption'!$C:$CD,AL$2,FALSE)</f>
        <v/>
      </c>
      <c r="AM29">
        <f>VLOOKUP($C29,'EIA Consumption'!$C:$CD,AM$2,FALSE)</f>
        <v/>
      </c>
      <c r="AN29">
        <f>VLOOKUP($C29,'EIA Consumption'!$C:$CD,AN$2,FALSE)</f>
        <v/>
      </c>
      <c r="AO29">
        <f>VLOOKUP($C29,'EIA Consumption'!$C:$CD,AO$2,FALSE)</f>
        <v/>
      </c>
      <c r="AP29">
        <f>VLOOKUP($C29,'EIA Consumption'!$C:$CD,AP$2,FALSE)</f>
        <v/>
      </c>
      <c r="AQ29">
        <f>VLOOKUP($C29,'EIA Consumption'!$C:$CD,AQ$2,FALSE)</f>
        <v/>
      </c>
      <c r="AR29">
        <f>VLOOKUP($C29,'EIA Consumption'!$C:$CD,AR$2,FALSE)</f>
        <v/>
      </c>
      <c r="AS29">
        <f>VLOOKUP($C29,'EIA Consumption'!$C:$CD,AS$2,FALSE)</f>
        <v/>
      </c>
      <c r="AT29">
        <f>VLOOKUP($C29,'EIA Consumption'!$C:$CD,AT$2,FALSE)</f>
        <v/>
      </c>
      <c r="AU29">
        <f>VLOOKUP($C29,'EIA Consumption'!$C:$CD,AU$2,FALSE)</f>
        <v/>
      </c>
      <c r="AV29">
        <f>VLOOKUP($C29,'EIA Consumption'!$C:$CD,AV$2,FALSE)</f>
        <v/>
      </c>
      <c r="AW29">
        <f>VLOOKUP($C29,'EIA Consumption'!$C:$CD,AW$2,FALSE)</f>
        <v/>
      </c>
      <c r="AX29">
        <f>VLOOKUP($C29,'EIA Consumption'!$C:$CD,AX$2,FALSE)</f>
        <v/>
      </c>
      <c r="AY29">
        <f>VLOOKUP($C29,'EIA Consumption'!$C:$CD,AY$2,FALSE)</f>
        <v/>
      </c>
      <c r="AZ29">
        <f>VLOOKUP($C29,'EIA Consumption'!$C:$CD,AZ$2,FALSE)</f>
        <v/>
      </c>
      <c r="BA29">
        <f>VLOOKUP($C29,'EIA Consumption'!$C:$CD,BA$2,FALSE)</f>
        <v/>
      </c>
      <c r="BB29">
        <f>VLOOKUP($C29,'EIA Consumption'!$C:$CD,BB$2,FALSE)</f>
        <v/>
      </c>
      <c r="BC29">
        <f>VLOOKUP($C29,'EIA Consumption'!$C:$CD,BC$2,FALSE)</f>
        <v/>
      </c>
      <c r="BD29">
        <f>VLOOKUP($C29,'EIA Consumption'!$C:$CD,BD$2,FALSE)</f>
        <v/>
      </c>
      <c r="BE29">
        <f>VLOOKUP($C29,'EIA Consumption'!$C:$CD,BE$2,FALSE)</f>
        <v/>
      </c>
      <c r="BF29">
        <f>VLOOKUP($C29,'EIA Consumption'!$C:$CD,BF$2,FALSE)</f>
        <v/>
      </c>
      <c r="BG29">
        <f>VLOOKUP($C29,'EIA Consumption'!$C:$CD,BG$2,FALSE)</f>
        <v/>
      </c>
      <c r="BH29">
        <f>VLOOKUP($C29,'EIA Consumption'!$C:$CD,BH$2,FALSE)</f>
        <v/>
      </c>
      <c r="BI29">
        <f>VLOOKUP($C29,'EIA Consumption'!$C:$CD,BI$2,FALSE)</f>
        <v/>
      </c>
      <c r="BJ29">
        <f>VLOOKUP($C29,'EIA Consumption'!$C:$CD,BJ$2,FALSE)</f>
        <v/>
      </c>
      <c r="BK29">
        <f>VLOOKUP($C29,'EIA Consumption'!$C:$CD,BK$2,FALSE)</f>
        <v/>
      </c>
      <c r="BL29">
        <f>VLOOKUP($C29,'EIA Consumption'!$C:$CD,BL$2,FALSE)</f>
        <v/>
      </c>
      <c r="BM29">
        <f>VLOOKUP($C29,'EIA Consumption'!$C:$CD,BM$2,FALSE)</f>
        <v/>
      </c>
      <c r="BN29">
        <f>VLOOKUP($C29,'EIA Consumption'!$C:$CD,BN$2,FALSE)</f>
        <v/>
      </c>
      <c r="BO29">
        <f>VLOOKUP($C29,'EIA Consumption'!$C:$CD,BO$2,FALSE)</f>
        <v/>
      </c>
      <c r="BP29">
        <f>VLOOKUP($C29,'EIA Consumption'!$C:$CD,BP$2,FALSE)</f>
        <v/>
      </c>
      <c r="BQ29">
        <f>VLOOKUP($C29,'EIA Consumption'!$C:$CD,BQ$2,FALSE)</f>
        <v/>
      </c>
      <c r="BR29">
        <f>VLOOKUP($C29,'EIA Consumption'!$C:$CD,BR$2,FALSE)</f>
        <v/>
      </c>
      <c r="BS29">
        <f>VLOOKUP($C29,'EIA Consumption'!$C:$CD,BS$2,FALSE)</f>
        <v/>
      </c>
      <c r="BT29">
        <f>VLOOKUP($C29,'EIA Consumption'!$C:$CD,BT$2,FALSE)</f>
        <v/>
      </c>
      <c r="BU29">
        <f>VLOOKUP($C29,'EIA Consumption'!$C:$CD,BU$2,FALSE)</f>
        <v/>
      </c>
      <c r="BV29">
        <f>VLOOKUP($C29,'EIA Consumption'!$C:$CD,BV$2,FALSE)</f>
        <v/>
      </c>
      <c r="BW29">
        <f>VLOOKUP($C29,'EIA Consumption'!$C:$CD,BW$2,FALSE)</f>
        <v/>
      </c>
      <c r="BX29">
        <f>VLOOKUP($C29,'EIA Consumption'!$C:$CD,BX$2,FALSE)</f>
        <v/>
      </c>
      <c r="BY29">
        <f>VLOOKUP($C29,'EIA Consumption'!$C:$CD,BY$2,FALSE)</f>
        <v/>
      </c>
    </row>
    <row r="30" spans="1:77">
      <c r="B30" t="s">
        <v>11</v>
      </c>
      <c r="C30" t="s">
        <v>10</v>
      </c>
      <c r="D30" t="s">
        <v>10</v>
      </c>
      <c r="E30" t="s">
        <v>8</v>
      </c>
      <c r="G30">
        <f>VLOOKUP($C30,'EIA Consumption'!$C:$CD,G$2,FALSE)</f>
        <v/>
      </c>
      <c r="H30">
        <f>VLOOKUP($C30,'EIA Consumption'!$C:$CD,H$2,FALSE)</f>
        <v/>
      </c>
      <c r="I30">
        <f>VLOOKUP($C30,'EIA Consumption'!$C:$CD,I$2,FALSE)</f>
        <v/>
      </c>
      <c r="J30">
        <f>VLOOKUP($C30,'EIA Consumption'!$C:$CD,J$2,FALSE)</f>
        <v/>
      </c>
      <c r="K30">
        <f>VLOOKUP($C30,'EIA Consumption'!$C:$CD,K$2,FALSE)</f>
        <v/>
      </c>
      <c r="L30">
        <f>VLOOKUP($C30,'EIA Consumption'!$C:$CD,L$2,FALSE)</f>
        <v/>
      </c>
      <c r="M30">
        <f>VLOOKUP($C30,'EIA Consumption'!$C:$CD,M$2,FALSE)</f>
        <v/>
      </c>
      <c r="N30">
        <f>VLOOKUP($C30,'EIA Consumption'!$C:$CD,N$2,FALSE)</f>
        <v/>
      </c>
      <c r="O30">
        <f>VLOOKUP($C30,'EIA Consumption'!$C:$CD,O$2,FALSE)</f>
        <v/>
      </c>
      <c r="P30">
        <f>VLOOKUP($C30,'EIA Consumption'!$C:$CD,P$2,FALSE)</f>
        <v/>
      </c>
      <c r="Q30">
        <f>VLOOKUP($C30,'EIA Consumption'!$C:$CD,Q$2,FALSE)</f>
        <v/>
      </c>
      <c r="R30">
        <f>VLOOKUP($C30,'EIA Consumption'!$C:$CD,R$2,FALSE)</f>
        <v/>
      </c>
      <c r="S30">
        <f>VLOOKUP($C30,'EIA Consumption'!$C:$CD,S$2,FALSE)</f>
        <v/>
      </c>
      <c r="T30">
        <f>VLOOKUP($C30,'EIA Consumption'!$C:$CD,T$2,FALSE)</f>
        <v/>
      </c>
      <c r="U30">
        <f>VLOOKUP($C30,'EIA Consumption'!$C:$CD,U$2,FALSE)</f>
        <v/>
      </c>
      <c r="V30">
        <f>VLOOKUP($C30,'EIA Consumption'!$C:$CD,V$2,FALSE)</f>
        <v/>
      </c>
      <c r="W30">
        <f>VLOOKUP($C30,'EIA Consumption'!$C:$CD,W$2,FALSE)</f>
        <v/>
      </c>
      <c r="X30">
        <f>VLOOKUP($C30,'EIA Consumption'!$C:$CD,X$2,FALSE)</f>
        <v/>
      </c>
      <c r="Y30">
        <f>VLOOKUP($C30,'EIA Consumption'!$C:$CD,Y$2,FALSE)</f>
        <v/>
      </c>
      <c r="Z30">
        <f>VLOOKUP($C30,'EIA Consumption'!$C:$CD,Z$2,FALSE)</f>
        <v/>
      </c>
      <c r="AA30">
        <f>VLOOKUP($C30,'EIA Consumption'!$C:$CD,AA$2,FALSE)</f>
        <v/>
      </c>
      <c r="AB30">
        <f>VLOOKUP($C30,'EIA Consumption'!$C:$CD,AB$2,FALSE)</f>
        <v/>
      </c>
      <c r="AC30">
        <f>VLOOKUP($C30,'EIA Consumption'!$C:$CD,AC$2,FALSE)</f>
        <v/>
      </c>
      <c r="AD30">
        <f>VLOOKUP($C30,'EIA Consumption'!$C:$CD,AD$2,FALSE)</f>
        <v/>
      </c>
      <c r="AE30">
        <f>VLOOKUP($C30,'EIA Consumption'!$C:$CD,AE$2,FALSE)</f>
        <v/>
      </c>
      <c r="AF30">
        <f>VLOOKUP($C30,'EIA Consumption'!$C:$CD,AF$2,FALSE)</f>
        <v/>
      </c>
      <c r="AG30">
        <f>VLOOKUP($C30,'EIA Consumption'!$C:$CD,AG$2,FALSE)</f>
        <v/>
      </c>
      <c r="AH30">
        <f>VLOOKUP($C30,'EIA Consumption'!$C:$CD,AH$2,FALSE)</f>
        <v/>
      </c>
      <c r="AI30">
        <f>VLOOKUP($C30,'EIA Consumption'!$C:$CD,AI$2,FALSE)</f>
        <v/>
      </c>
      <c r="AJ30">
        <f>VLOOKUP($C30,'EIA Consumption'!$C:$CD,AJ$2,FALSE)</f>
        <v/>
      </c>
      <c r="AK30">
        <f>VLOOKUP($C30,'EIA Consumption'!$C:$CD,AK$2,FALSE)</f>
        <v/>
      </c>
      <c r="AL30">
        <f>VLOOKUP($C30,'EIA Consumption'!$C:$CD,AL$2,FALSE)</f>
        <v/>
      </c>
      <c r="AM30">
        <f>VLOOKUP($C30,'EIA Consumption'!$C:$CD,AM$2,FALSE)</f>
        <v/>
      </c>
      <c r="AN30">
        <f>VLOOKUP($C30,'EIA Consumption'!$C:$CD,AN$2,FALSE)</f>
        <v/>
      </c>
      <c r="AO30">
        <f>VLOOKUP($C30,'EIA Consumption'!$C:$CD,AO$2,FALSE)</f>
        <v/>
      </c>
      <c r="AP30">
        <f>VLOOKUP($C30,'EIA Consumption'!$C:$CD,AP$2,FALSE)</f>
        <v/>
      </c>
      <c r="AQ30">
        <f>VLOOKUP($C30,'EIA Consumption'!$C:$CD,AQ$2,FALSE)</f>
        <v/>
      </c>
      <c r="AR30">
        <f>VLOOKUP($C30,'EIA Consumption'!$C:$CD,AR$2,FALSE)</f>
        <v/>
      </c>
      <c r="AS30">
        <f>VLOOKUP($C30,'EIA Consumption'!$C:$CD,AS$2,FALSE)</f>
        <v/>
      </c>
      <c r="AT30">
        <f>VLOOKUP($C30,'EIA Consumption'!$C:$CD,AT$2,FALSE)</f>
        <v/>
      </c>
      <c r="AU30">
        <f>VLOOKUP($C30,'EIA Consumption'!$C:$CD,AU$2,FALSE)</f>
        <v/>
      </c>
      <c r="AV30">
        <f>VLOOKUP($C30,'EIA Consumption'!$C:$CD,AV$2,FALSE)</f>
        <v/>
      </c>
      <c r="AW30">
        <f>VLOOKUP($C30,'EIA Consumption'!$C:$CD,AW$2,FALSE)</f>
        <v/>
      </c>
      <c r="AX30">
        <f>VLOOKUP($C30,'EIA Consumption'!$C:$CD,AX$2,FALSE)</f>
        <v/>
      </c>
      <c r="AY30">
        <f>VLOOKUP($C30,'EIA Consumption'!$C:$CD,AY$2,FALSE)</f>
        <v/>
      </c>
      <c r="AZ30">
        <f>VLOOKUP($C30,'EIA Consumption'!$C:$CD,AZ$2,FALSE)</f>
        <v/>
      </c>
      <c r="BA30">
        <f>VLOOKUP($C30,'EIA Consumption'!$C:$CD,BA$2,FALSE)</f>
        <v/>
      </c>
      <c r="BB30">
        <f>VLOOKUP($C30,'EIA Consumption'!$C:$CD,BB$2,FALSE)</f>
        <v/>
      </c>
      <c r="BC30">
        <f>VLOOKUP($C30,'EIA Consumption'!$C:$CD,BC$2,FALSE)</f>
        <v/>
      </c>
      <c r="BD30">
        <f>VLOOKUP($C30,'EIA Consumption'!$C:$CD,BD$2,FALSE)</f>
        <v/>
      </c>
      <c r="BE30">
        <f>VLOOKUP($C30,'EIA Consumption'!$C:$CD,BE$2,FALSE)</f>
        <v/>
      </c>
      <c r="BF30">
        <f>VLOOKUP($C30,'EIA Consumption'!$C:$CD,BF$2,FALSE)</f>
        <v/>
      </c>
      <c r="BG30">
        <f>VLOOKUP($C30,'EIA Consumption'!$C:$CD,BG$2,FALSE)</f>
        <v/>
      </c>
      <c r="BH30">
        <f>VLOOKUP($C30,'EIA Consumption'!$C:$CD,BH$2,FALSE)</f>
        <v/>
      </c>
      <c r="BI30">
        <f>VLOOKUP($C30,'EIA Consumption'!$C:$CD,BI$2,FALSE)</f>
        <v/>
      </c>
      <c r="BJ30">
        <f>VLOOKUP($C30,'EIA Consumption'!$C:$CD,BJ$2,FALSE)</f>
        <v/>
      </c>
      <c r="BK30">
        <f>VLOOKUP($C30,'EIA Consumption'!$C:$CD,BK$2,FALSE)</f>
        <v/>
      </c>
      <c r="BL30">
        <f>VLOOKUP($C30,'EIA Consumption'!$C:$CD,BL$2,FALSE)</f>
        <v/>
      </c>
      <c r="BM30">
        <f>VLOOKUP($C30,'EIA Consumption'!$C:$CD,BM$2,FALSE)</f>
        <v/>
      </c>
      <c r="BN30">
        <f>VLOOKUP($C30,'EIA Consumption'!$C:$CD,BN$2,FALSE)</f>
        <v/>
      </c>
      <c r="BO30">
        <f>VLOOKUP($C30,'EIA Consumption'!$C:$CD,BO$2,FALSE)</f>
        <v/>
      </c>
      <c r="BP30">
        <f>VLOOKUP($C30,'EIA Consumption'!$C:$CD,BP$2,FALSE)</f>
        <v/>
      </c>
      <c r="BQ30">
        <f>VLOOKUP($C30,'EIA Consumption'!$C:$CD,BQ$2,FALSE)</f>
        <v/>
      </c>
      <c r="BR30">
        <f>VLOOKUP($C30,'EIA Consumption'!$C:$CD,BR$2,FALSE)</f>
        <v/>
      </c>
      <c r="BS30">
        <f>VLOOKUP($C30,'EIA Consumption'!$C:$CD,BS$2,FALSE)</f>
        <v/>
      </c>
      <c r="BT30">
        <f>VLOOKUP($C30,'EIA Consumption'!$C:$CD,BT$2,FALSE)</f>
        <v/>
      </c>
      <c r="BU30">
        <f>VLOOKUP($C30,'EIA Consumption'!$C:$CD,BU$2,FALSE)</f>
        <v/>
      </c>
      <c r="BV30">
        <f>VLOOKUP($C30,'EIA Consumption'!$C:$CD,BV$2,FALSE)</f>
        <v/>
      </c>
      <c r="BW30">
        <f>VLOOKUP($C30,'EIA Consumption'!$C:$CD,BW$2,FALSE)</f>
        <v/>
      </c>
      <c r="BX30">
        <f>VLOOKUP($C30,'EIA Consumption'!$C:$CD,BX$2,FALSE)</f>
        <v/>
      </c>
      <c r="BY30">
        <f>VLOOKUP($C30,'EIA Consumption'!$C:$CD,BY$2,FALSE)</f>
        <v/>
      </c>
    </row>
    <row r="31" spans="1:77">
      <c r="B31" t="s">
        <v>12</v>
      </c>
      <c r="C31" t="s">
        <v>33</v>
      </c>
      <c r="D31" t="s">
        <v>7</v>
      </c>
      <c r="E31" t="s">
        <v>8</v>
      </c>
      <c r="G31">
        <f>VLOOKUP($C31,'EIA Consumption'!$C:$CD,G$2,FALSE)</f>
        <v/>
      </c>
      <c r="H31">
        <f>VLOOKUP($C31,'EIA Consumption'!$C:$CD,H$2,FALSE)</f>
        <v/>
      </c>
      <c r="I31">
        <f>VLOOKUP($C31,'EIA Consumption'!$C:$CD,I$2,FALSE)</f>
        <v/>
      </c>
      <c r="J31">
        <f>VLOOKUP($C31,'EIA Consumption'!$C:$CD,J$2,FALSE)</f>
        <v/>
      </c>
      <c r="K31">
        <f>VLOOKUP($C31,'EIA Consumption'!$C:$CD,K$2,FALSE)</f>
        <v/>
      </c>
      <c r="L31">
        <f>VLOOKUP($C31,'EIA Consumption'!$C:$CD,L$2,FALSE)</f>
        <v/>
      </c>
      <c r="M31">
        <f>VLOOKUP($C31,'EIA Consumption'!$C:$CD,M$2,FALSE)</f>
        <v/>
      </c>
      <c r="N31">
        <f>VLOOKUP($C31,'EIA Consumption'!$C:$CD,N$2,FALSE)</f>
        <v/>
      </c>
      <c r="O31">
        <f>VLOOKUP($C31,'EIA Consumption'!$C:$CD,O$2,FALSE)</f>
        <v/>
      </c>
      <c r="P31">
        <f>VLOOKUP($C31,'EIA Consumption'!$C:$CD,P$2,FALSE)</f>
        <v/>
      </c>
      <c r="Q31">
        <f>VLOOKUP($C31,'EIA Consumption'!$C:$CD,Q$2,FALSE)</f>
        <v/>
      </c>
      <c r="R31">
        <f>VLOOKUP($C31,'EIA Consumption'!$C:$CD,R$2,FALSE)</f>
        <v/>
      </c>
      <c r="S31">
        <f>VLOOKUP($C31,'EIA Consumption'!$C:$CD,S$2,FALSE)</f>
        <v/>
      </c>
      <c r="T31">
        <f>VLOOKUP($C31,'EIA Consumption'!$C:$CD,T$2,FALSE)</f>
        <v/>
      </c>
      <c r="U31">
        <f>VLOOKUP($C31,'EIA Consumption'!$C:$CD,U$2,FALSE)</f>
        <v/>
      </c>
      <c r="V31">
        <f>VLOOKUP($C31,'EIA Consumption'!$C:$CD,V$2,FALSE)</f>
        <v/>
      </c>
      <c r="W31">
        <f>VLOOKUP($C31,'EIA Consumption'!$C:$CD,W$2,FALSE)</f>
        <v/>
      </c>
      <c r="X31">
        <f>VLOOKUP($C31,'EIA Consumption'!$C:$CD,X$2,FALSE)</f>
        <v/>
      </c>
      <c r="Y31">
        <f>VLOOKUP($C31,'EIA Consumption'!$C:$CD,Y$2,FALSE)</f>
        <v/>
      </c>
      <c r="Z31">
        <f>VLOOKUP($C31,'EIA Consumption'!$C:$CD,Z$2,FALSE)</f>
        <v/>
      </c>
      <c r="AA31">
        <f>VLOOKUP($C31,'EIA Consumption'!$C:$CD,AA$2,FALSE)</f>
        <v/>
      </c>
      <c r="AB31">
        <f>VLOOKUP($C31,'EIA Consumption'!$C:$CD,AB$2,FALSE)</f>
        <v/>
      </c>
      <c r="AC31">
        <f>VLOOKUP($C31,'EIA Consumption'!$C:$CD,AC$2,FALSE)</f>
        <v/>
      </c>
      <c r="AD31">
        <f>VLOOKUP($C31,'EIA Consumption'!$C:$CD,AD$2,FALSE)</f>
        <v/>
      </c>
      <c r="AE31">
        <f>VLOOKUP($C31,'EIA Consumption'!$C:$CD,AE$2,FALSE)</f>
        <v/>
      </c>
      <c r="AF31">
        <f>VLOOKUP($C31,'EIA Consumption'!$C:$CD,AF$2,FALSE)</f>
        <v/>
      </c>
      <c r="AG31">
        <f>VLOOKUP($C31,'EIA Consumption'!$C:$CD,AG$2,FALSE)</f>
        <v/>
      </c>
      <c r="AH31">
        <f>VLOOKUP($C31,'EIA Consumption'!$C:$CD,AH$2,FALSE)</f>
        <v/>
      </c>
      <c r="AI31">
        <f>VLOOKUP($C31,'EIA Consumption'!$C:$CD,AI$2,FALSE)</f>
        <v/>
      </c>
      <c r="AJ31">
        <f>VLOOKUP($C31,'EIA Consumption'!$C:$CD,AJ$2,FALSE)</f>
        <v/>
      </c>
      <c r="AK31">
        <f>VLOOKUP($C31,'EIA Consumption'!$C:$CD,AK$2,FALSE)</f>
        <v/>
      </c>
      <c r="AL31">
        <f>VLOOKUP($C31,'EIA Consumption'!$C:$CD,AL$2,FALSE)</f>
        <v/>
      </c>
      <c r="AM31">
        <f>VLOOKUP($C31,'EIA Consumption'!$C:$CD,AM$2,FALSE)</f>
        <v/>
      </c>
      <c r="AN31">
        <f>VLOOKUP($C31,'EIA Consumption'!$C:$CD,AN$2,FALSE)</f>
        <v/>
      </c>
      <c r="AO31">
        <f>VLOOKUP($C31,'EIA Consumption'!$C:$CD,AO$2,FALSE)</f>
        <v/>
      </c>
      <c r="AP31">
        <f>VLOOKUP($C31,'EIA Consumption'!$C:$CD,AP$2,FALSE)</f>
        <v/>
      </c>
      <c r="AQ31">
        <f>VLOOKUP($C31,'EIA Consumption'!$C:$CD,AQ$2,FALSE)</f>
        <v/>
      </c>
      <c r="AR31">
        <f>VLOOKUP($C31,'EIA Consumption'!$C:$CD,AR$2,FALSE)</f>
        <v/>
      </c>
      <c r="AS31">
        <f>VLOOKUP($C31,'EIA Consumption'!$C:$CD,AS$2,FALSE)</f>
        <v/>
      </c>
      <c r="AT31">
        <f>VLOOKUP($C31,'EIA Consumption'!$C:$CD,AT$2,FALSE)</f>
        <v/>
      </c>
      <c r="AU31">
        <f>VLOOKUP($C31,'EIA Consumption'!$C:$CD,AU$2,FALSE)</f>
        <v/>
      </c>
      <c r="AV31">
        <f>VLOOKUP($C31,'EIA Consumption'!$C:$CD,AV$2,FALSE)</f>
        <v/>
      </c>
      <c r="AW31">
        <f>VLOOKUP($C31,'EIA Consumption'!$C:$CD,AW$2,FALSE)</f>
        <v/>
      </c>
      <c r="AX31">
        <f>VLOOKUP($C31,'EIA Consumption'!$C:$CD,AX$2,FALSE)</f>
        <v/>
      </c>
      <c r="AY31">
        <f>VLOOKUP($C31,'EIA Consumption'!$C:$CD,AY$2,FALSE)</f>
        <v/>
      </c>
      <c r="AZ31">
        <f>VLOOKUP($C31,'EIA Consumption'!$C:$CD,AZ$2,FALSE)</f>
        <v/>
      </c>
      <c r="BA31">
        <f>VLOOKUP($C31,'EIA Expenditures'!$C$3:$CD$684,BA$2,FALSE)</f>
        <v/>
      </c>
      <c r="BB31">
        <f>VLOOKUP($C31,'EIA Expenditures'!$C$3:$CD$684,BB$2,FALSE)</f>
        <v/>
      </c>
      <c r="BC31">
        <f>VLOOKUP($C31,'EIA Expenditures'!$C$3:$CD$684,BC$2,FALSE)</f>
        <v/>
      </c>
      <c r="BD31">
        <f>VLOOKUP($C31,'EIA Expenditures'!$C$3:$CD$684,BD$2,FALSE)</f>
        <v/>
      </c>
      <c r="BE31">
        <f>VLOOKUP($C31,'EIA Expenditures'!$C$3:$CD$684,BE$2,FALSE)</f>
        <v/>
      </c>
      <c r="BF31">
        <f>VLOOKUP($C31,'EIA Expenditures'!$C$3:$CD$684,BF$2,FALSE)</f>
        <v/>
      </c>
      <c r="BG31">
        <f>VLOOKUP($C31,'EIA Expenditures'!$C$3:$CD$684,BG$2,FALSE)</f>
        <v/>
      </c>
      <c r="BH31">
        <f>VLOOKUP($C31,'EIA Expenditures'!$C$3:$CD$684,BH$2,FALSE)</f>
        <v/>
      </c>
      <c r="BI31">
        <f>VLOOKUP($C31,'EIA Expenditures'!$C$3:$CD$684,BI$2,FALSE)</f>
        <v/>
      </c>
      <c r="BJ31">
        <f>VLOOKUP($C31,'EIA Expenditures'!$C$3:$CD$684,BJ$2,FALSE)</f>
        <v/>
      </c>
      <c r="BK31">
        <f>VLOOKUP($C31,'EIA Expenditures'!$C$3:$CD$684,BK$2,FALSE)</f>
        <v/>
      </c>
      <c r="BL31">
        <f>VLOOKUP($C31,'EIA Expenditures'!$C$3:$CD$684,BL$2,FALSE)</f>
        <v/>
      </c>
      <c r="BM31">
        <f>VLOOKUP($C31,'EIA Expenditures'!$C$3:$CD$684,BM$2,FALSE)</f>
        <v/>
      </c>
      <c r="BN31">
        <f>VLOOKUP($C31,'EIA Expenditures'!$C$3:$CD$684,BN$2,FALSE)</f>
        <v/>
      </c>
      <c r="BO31">
        <f>VLOOKUP($C31,'EIA Expenditures'!$C$3:$CD$684,BO$2,FALSE)</f>
        <v/>
      </c>
      <c r="BP31">
        <f>VLOOKUP($C31,'EIA Expenditures'!$C$3:$CD$684,BP$2,FALSE)</f>
        <v/>
      </c>
      <c r="BQ31">
        <f>VLOOKUP($C31,'EIA Expenditures'!$C$3:$CD$684,BQ$2,FALSE)</f>
        <v/>
      </c>
      <c r="BR31">
        <f>VLOOKUP($C31,'EIA Expenditures'!$C$3:$CD$684,BR$2,FALSE)</f>
        <v/>
      </c>
      <c r="BS31">
        <f>VLOOKUP($C31,'EIA Expenditures'!$C$3:$CD$684,BS$2,FALSE)</f>
        <v/>
      </c>
      <c r="BT31">
        <f>VLOOKUP($C31,'EIA Expenditures'!$C$3:$CD$684,BT$2,FALSE)</f>
        <v/>
      </c>
      <c r="BU31">
        <f>VLOOKUP($C31,'EIA Expenditures'!$C$3:$CD$684,BU$2,FALSE)</f>
        <v/>
      </c>
      <c r="BV31">
        <f>VLOOKUP($C31,'EIA Expenditures'!$C$3:$CD$684,BV$2,FALSE)</f>
        <v/>
      </c>
      <c r="BW31">
        <f>VLOOKUP($C31,'EIA Expenditures'!$C$3:$CD$684,BW$2,FALSE)</f>
        <v/>
      </c>
      <c r="BX31">
        <f>VLOOKUP($C31,'EIA Expenditures'!$C$3:$CD$684,BX$2,FALSE)</f>
        <v/>
      </c>
      <c r="BY31">
        <f>VLOOKUP($C31,'EIA Expenditures'!$C$3:$CD$684,BY$2,FALSE)</f>
        <v/>
      </c>
    </row>
    <row r="32" spans="1:77">
      <c r="B32" t="s">
        <v>14</v>
      </c>
      <c r="C32" t="s">
        <v>34</v>
      </c>
      <c r="D32" t="s">
        <v>7</v>
      </c>
      <c r="E32" t="s">
        <v>8</v>
      </c>
      <c r="G32">
        <f>VLOOKUP($C32,'EIA Consumption'!$C:$CD,G$2,FALSE)</f>
        <v/>
      </c>
      <c r="H32">
        <f>VLOOKUP($C32,'EIA Consumption'!$C:$CD,H$2,FALSE)</f>
        <v/>
      </c>
      <c r="I32">
        <f>VLOOKUP($C32,'EIA Consumption'!$C:$CD,I$2,FALSE)</f>
        <v/>
      </c>
      <c r="J32">
        <f>VLOOKUP($C32,'EIA Consumption'!$C:$CD,J$2,FALSE)</f>
        <v/>
      </c>
      <c r="K32">
        <f>VLOOKUP($C32,'EIA Consumption'!$C:$CD,K$2,FALSE)</f>
        <v/>
      </c>
      <c r="L32">
        <f>VLOOKUP($C32,'EIA Consumption'!$C:$CD,L$2,FALSE)</f>
        <v/>
      </c>
      <c r="M32">
        <f>VLOOKUP($C32,'EIA Consumption'!$C:$CD,M$2,FALSE)</f>
        <v/>
      </c>
      <c r="N32">
        <f>VLOOKUP($C32,'EIA Consumption'!$C:$CD,N$2,FALSE)</f>
        <v/>
      </c>
      <c r="O32">
        <f>VLOOKUP($C32,'EIA Consumption'!$C:$CD,O$2,FALSE)</f>
        <v/>
      </c>
      <c r="P32">
        <f>VLOOKUP($C32,'EIA Consumption'!$C:$CD,P$2,FALSE)</f>
        <v/>
      </c>
      <c r="Q32">
        <f>VLOOKUP($C32,'EIA Consumption'!$C:$CD,Q$2,FALSE)</f>
        <v/>
      </c>
      <c r="R32">
        <f>VLOOKUP($C32,'EIA Consumption'!$C:$CD,R$2,FALSE)</f>
        <v/>
      </c>
      <c r="S32">
        <f>VLOOKUP($C32,'EIA Consumption'!$C:$CD,S$2,FALSE)</f>
        <v/>
      </c>
      <c r="T32">
        <f>VLOOKUP($C32,'EIA Consumption'!$C:$CD,T$2,FALSE)</f>
        <v/>
      </c>
      <c r="U32">
        <f>VLOOKUP($C32,'EIA Consumption'!$C:$CD,U$2,FALSE)</f>
        <v/>
      </c>
      <c r="V32">
        <f>VLOOKUP($C32,'EIA Consumption'!$C:$CD,V$2,FALSE)</f>
        <v/>
      </c>
      <c r="W32">
        <f>VLOOKUP($C32,'EIA Consumption'!$C:$CD,W$2,FALSE)</f>
        <v/>
      </c>
      <c r="X32">
        <f>VLOOKUP($C32,'EIA Consumption'!$C:$CD,X$2,FALSE)</f>
        <v/>
      </c>
      <c r="Y32">
        <f>VLOOKUP($C32,'EIA Consumption'!$C:$CD,Y$2,FALSE)</f>
        <v/>
      </c>
      <c r="Z32">
        <f>VLOOKUP($C32,'EIA Consumption'!$C:$CD,Z$2,FALSE)</f>
        <v/>
      </c>
      <c r="AA32">
        <f>VLOOKUP($C32,'EIA Consumption'!$C:$CD,AA$2,FALSE)</f>
        <v/>
      </c>
      <c r="AB32">
        <f>VLOOKUP($C32,'EIA Consumption'!$C:$CD,AB$2,FALSE)</f>
        <v/>
      </c>
      <c r="AC32">
        <f>VLOOKUP($C32,'EIA Consumption'!$C:$CD,AC$2,FALSE)</f>
        <v/>
      </c>
      <c r="AD32">
        <f>VLOOKUP($C32,'EIA Consumption'!$C:$CD,AD$2,FALSE)</f>
        <v/>
      </c>
      <c r="AE32">
        <f>VLOOKUP($C32,'EIA Consumption'!$C:$CD,AE$2,FALSE)</f>
        <v/>
      </c>
      <c r="AF32">
        <f>VLOOKUP($C32,'EIA Consumption'!$C:$CD,AF$2,FALSE)</f>
        <v/>
      </c>
      <c r="AG32">
        <f>VLOOKUP($C32,'EIA Consumption'!$C:$CD,AG$2,FALSE)</f>
        <v/>
      </c>
      <c r="AH32">
        <f>VLOOKUP($C32,'EIA Consumption'!$C:$CD,AH$2,FALSE)</f>
        <v/>
      </c>
      <c r="AI32">
        <f>VLOOKUP($C32,'EIA Consumption'!$C:$CD,AI$2,FALSE)</f>
        <v/>
      </c>
      <c r="AJ32">
        <f>VLOOKUP($C32,'EIA Consumption'!$C:$CD,AJ$2,FALSE)</f>
        <v/>
      </c>
      <c r="AK32">
        <f>VLOOKUP($C32,'EIA Consumption'!$C:$CD,AK$2,FALSE)</f>
        <v/>
      </c>
      <c r="AL32">
        <f>VLOOKUP($C32,'EIA Consumption'!$C:$CD,AL$2,FALSE)</f>
        <v/>
      </c>
      <c r="AM32">
        <f>VLOOKUP($C32,'EIA Consumption'!$C:$CD,AM$2,FALSE)</f>
        <v/>
      </c>
      <c r="AN32">
        <f>VLOOKUP($C32,'EIA Consumption'!$C:$CD,AN$2,FALSE)</f>
        <v/>
      </c>
      <c r="AO32">
        <f>VLOOKUP($C32,'EIA Consumption'!$C:$CD,AO$2,FALSE)</f>
        <v/>
      </c>
      <c r="AP32">
        <f>VLOOKUP($C32,'EIA Consumption'!$C:$CD,AP$2,FALSE)</f>
        <v/>
      </c>
      <c r="AQ32">
        <f>VLOOKUP($C32,'EIA Consumption'!$C:$CD,AQ$2,FALSE)</f>
        <v/>
      </c>
      <c r="AR32">
        <f>VLOOKUP($C32,'EIA Consumption'!$C:$CD,AR$2,FALSE)</f>
        <v/>
      </c>
      <c r="AS32">
        <f>VLOOKUP($C32,'EIA Consumption'!$C:$CD,AS$2,FALSE)</f>
        <v/>
      </c>
      <c r="AT32">
        <f>VLOOKUP($C32,'EIA Consumption'!$C:$CD,AT$2,FALSE)</f>
        <v/>
      </c>
      <c r="AU32">
        <f>VLOOKUP($C32,'EIA Consumption'!$C:$CD,AU$2,FALSE)</f>
        <v/>
      </c>
      <c r="AV32">
        <f>VLOOKUP($C32,'EIA Consumption'!$C:$CD,AV$2,FALSE)</f>
        <v/>
      </c>
      <c r="AW32">
        <f>VLOOKUP($C32,'EIA Consumption'!$C:$CD,AW$2,FALSE)</f>
        <v/>
      </c>
      <c r="AX32">
        <f>VLOOKUP($C32,'EIA Consumption'!$C:$CD,AX$2,FALSE)</f>
        <v/>
      </c>
      <c r="AY32">
        <f>VLOOKUP($C32,'EIA Consumption'!$C:$CD,AY$2,FALSE)</f>
        <v/>
      </c>
      <c r="AZ32">
        <f>VLOOKUP($C32,'EIA Consumption'!$C:$CD,AZ$2,FALSE)</f>
        <v/>
      </c>
      <c r="BA32">
        <f>VLOOKUP($C32,'EIA Expenditures'!$C$3:$CD$684,BA$2,FALSE)</f>
        <v/>
      </c>
      <c r="BB32">
        <f>VLOOKUP($C32,'EIA Expenditures'!$C$3:$CD$684,BB$2,FALSE)</f>
        <v/>
      </c>
      <c r="BC32">
        <f>VLOOKUP($C32,'EIA Expenditures'!$C$3:$CD$684,BC$2,FALSE)</f>
        <v/>
      </c>
      <c r="BD32">
        <f>VLOOKUP($C32,'EIA Expenditures'!$C$3:$CD$684,BD$2,FALSE)</f>
        <v/>
      </c>
      <c r="BE32">
        <f>VLOOKUP($C32,'EIA Expenditures'!$C$3:$CD$684,BE$2,FALSE)</f>
        <v/>
      </c>
      <c r="BF32">
        <f>VLOOKUP($C32,'EIA Expenditures'!$C$3:$CD$684,BF$2,FALSE)</f>
        <v/>
      </c>
      <c r="BG32">
        <f>VLOOKUP($C32,'EIA Expenditures'!$C$3:$CD$684,BG$2,FALSE)</f>
        <v/>
      </c>
      <c r="BH32">
        <f>VLOOKUP($C32,'EIA Expenditures'!$C$3:$CD$684,BH$2,FALSE)</f>
        <v/>
      </c>
      <c r="BI32">
        <f>VLOOKUP($C32,'EIA Expenditures'!$C$3:$CD$684,BI$2,FALSE)</f>
        <v/>
      </c>
      <c r="BJ32">
        <f>VLOOKUP($C32,'EIA Expenditures'!$C$3:$CD$684,BJ$2,FALSE)</f>
        <v/>
      </c>
      <c r="BK32">
        <f>VLOOKUP($C32,'EIA Expenditures'!$C$3:$CD$684,BK$2,FALSE)</f>
        <v/>
      </c>
      <c r="BL32">
        <f>VLOOKUP($C32,'EIA Expenditures'!$C$3:$CD$684,BL$2,FALSE)</f>
        <v/>
      </c>
      <c r="BM32">
        <f>VLOOKUP($C32,'EIA Expenditures'!$C$3:$CD$684,BM$2,FALSE)</f>
        <v/>
      </c>
      <c r="BN32">
        <f>VLOOKUP($C32,'EIA Expenditures'!$C$3:$CD$684,BN$2,FALSE)</f>
        <v/>
      </c>
      <c r="BO32">
        <f>VLOOKUP($C32,'EIA Expenditures'!$C$3:$CD$684,BO$2,FALSE)</f>
        <v/>
      </c>
      <c r="BP32">
        <f>VLOOKUP($C32,'EIA Expenditures'!$C$3:$CD$684,BP$2,FALSE)</f>
        <v/>
      </c>
      <c r="BQ32">
        <f>VLOOKUP($C32,'EIA Expenditures'!$C$3:$CD$684,BQ$2,FALSE)</f>
        <v/>
      </c>
      <c r="BR32">
        <f>VLOOKUP($C32,'EIA Expenditures'!$C$3:$CD$684,BR$2,FALSE)</f>
        <v/>
      </c>
      <c r="BS32">
        <f>VLOOKUP($C32,'EIA Expenditures'!$C$3:$CD$684,BS$2,FALSE)</f>
        <v/>
      </c>
      <c r="BT32">
        <f>VLOOKUP($C32,'EIA Expenditures'!$C$3:$CD$684,BT$2,FALSE)</f>
        <v/>
      </c>
      <c r="BU32">
        <f>VLOOKUP($C32,'EIA Expenditures'!$C$3:$CD$684,BU$2,FALSE)</f>
        <v/>
      </c>
      <c r="BV32">
        <f>VLOOKUP($C32,'EIA Expenditures'!$C$3:$CD$684,BV$2,FALSE)</f>
        <v/>
      </c>
      <c r="BW32">
        <f>VLOOKUP($C32,'EIA Expenditures'!$C$3:$CD$684,BW$2,FALSE)</f>
        <v/>
      </c>
      <c r="BX32">
        <f>VLOOKUP($C32,'EIA Expenditures'!$C$3:$CD$684,BX$2,FALSE)</f>
        <v/>
      </c>
      <c r="BY32">
        <f>VLOOKUP($C32,'EIA Expenditures'!$C$3:$CD$684,BY$2,FALSE)</f>
        <v/>
      </c>
    </row>
    <row r="33" spans="1:77">
      <c r="B33" t="s">
        <v>15</v>
      </c>
      <c r="C33" t="s">
        <v>35</v>
      </c>
      <c r="D33" t="s">
        <v>7</v>
      </c>
      <c r="E33" t="s">
        <v>8</v>
      </c>
      <c r="G33">
        <f>VLOOKUP($C33,'EIA Consumption'!$C:$CD,G$2,FALSE)</f>
        <v/>
      </c>
      <c r="H33">
        <f>VLOOKUP($C33,'EIA Consumption'!$C:$CD,H$2,FALSE)</f>
        <v/>
      </c>
      <c r="I33">
        <f>VLOOKUP($C33,'EIA Consumption'!$C:$CD,I$2,FALSE)</f>
        <v/>
      </c>
      <c r="J33">
        <f>VLOOKUP($C33,'EIA Consumption'!$C:$CD,J$2,FALSE)</f>
        <v/>
      </c>
      <c r="K33">
        <f>VLOOKUP($C33,'EIA Consumption'!$C:$CD,K$2,FALSE)</f>
        <v/>
      </c>
      <c r="L33">
        <f>VLOOKUP($C33,'EIA Consumption'!$C:$CD,L$2,FALSE)</f>
        <v/>
      </c>
      <c r="M33">
        <f>VLOOKUP($C33,'EIA Consumption'!$C:$CD,M$2,FALSE)</f>
        <v/>
      </c>
      <c r="N33">
        <f>VLOOKUP($C33,'EIA Consumption'!$C:$CD,N$2,FALSE)</f>
        <v/>
      </c>
      <c r="O33">
        <f>VLOOKUP($C33,'EIA Consumption'!$C:$CD,O$2,FALSE)</f>
        <v/>
      </c>
      <c r="P33">
        <f>VLOOKUP($C33,'EIA Consumption'!$C:$CD,P$2,FALSE)</f>
        <v/>
      </c>
      <c r="Q33">
        <f>VLOOKUP($C33,'EIA Consumption'!$C:$CD,Q$2,FALSE)</f>
        <v/>
      </c>
      <c r="R33">
        <f>VLOOKUP($C33,'EIA Consumption'!$C:$CD,R$2,FALSE)</f>
        <v/>
      </c>
      <c r="S33">
        <f>VLOOKUP($C33,'EIA Consumption'!$C:$CD,S$2,FALSE)</f>
        <v/>
      </c>
      <c r="T33">
        <f>VLOOKUP($C33,'EIA Consumption'!$C:$CD,T$2,FALSE)</f>
        <v/>
      </c>
      <c r="U33">
        <f>VLOOKUP($C33,'EIA Consumption'!$C:$CD,U$2,FALSE)</f>
        <v/>
      </c>
      <c r="V33">
        <f>VLOOKUP($C33,'EIA Consumption'!$C:$CD,V$2,FALSE)</f>
        <v/>
      </c>
      <c r="W33">
        <f>VLOOKUP($C33,'EIA Consumption'!$C:$CD,W$2,FALSE)</f>
        <v/>
      </c>
      <c r="X33">
        <f>VLOOKUP($C33,'EIA Consumption'!$C:$CD,X$2,FALSE)</f>
        <v/>
      </c>
      <c r="Y33">
        <f>VLOOKUP($C33,'EIA Consumption'!$C:$CD,Y$2,FALSE)</f>
        <v/>
      </c>
      <c r="Z33">
        <f>VLOOKUP($C33,'EIA Consumption'!$C:$CD,Z$2,FALSE)</f>
        <v/>
      </c>
      <c r="AA33">
        <f>VLOOKUP($C33,'EIA Consumption'!$C:$CD,AA$2,FALSE)</f>
        <v/>
      </c>
      <c r="AB33">
        <f>VLOOKUP($C33,'EIA Consumption'!$C:$CD,AB$2,FALSE)</f>
        <v/>
      </c>
      <c r="AC33">
        <f>VLOOKUP($C33,'EIA Consumption'!$C:$CD,AC$2,FALSE)</f>
        <v/>
      </c>
      <c r="AD33">
        <f>VLOOKUP($C33,'EIA Consumption'!$C:$CD,AD$2,FALSE)</f>
        <v/>
      </c>
      <c r="AE33">
        <f>VLOOKUP($C33,'EIA Consumption'!$C:$CD,AE$2,FALSE)</f>
        <v/>
      </c>
      <c r="AF33">
        <f>VLOOKUP($C33,'EIA Consumption'!$C:$CD,AF$2,FALSE)</f>
        <v/>
      </c>
      <c r="AG33">
        <f>VLOOKUP($C33,'EIA Consumption'!$C:$CD,AG$2,FALSE)</f>
        <v/>
      </c>
      <c r="AH33">
        <f>VLOOKUP($C33,'EIA Consumption'!$C:$CD,AH$2,FALSE)</f>
        <v/>
      </c>
      <c r="AI33">
        <f>VLOOKUP($C33,'EIA Consumption'!$C:$CD,AI$2,FALSE)</f>
        <v/>
      </c>
      <c r="AJ33">
        <f>VLOOKUP($C33,'EIA Consumption'!$C:$CD,AJ$2,FALSE)</f>
        <v/>
      </c>
      <c r="AK33">
        <f>VLOOKUP($C33,'EIA Consumption'!$C:$CD,AK$2,FALSE)</f>
        <v/>
      </c>
      <c r="AL33">
        <f>VLOOKUP($C33,'EIA Consumption'!$C:$CD,AL$2,FALSE)</f>
        <v/>
      </c>
      <c r="AM33">
        <f>VLOOKUP($C33,'EIA Consumption'!$C:$CD,AM$2,FALSE)</f>
        <v/>
      </c>
      <c r="AN33">
        <f>VLOOKUP($C33,'EIA Consumption'!$C:$CD,AN$2,FALSE)</f>
        <v/>
      </c>
      <c r="AO33">
        <f>VLOOKUP($C33,'EIA Consumption'!$C:$CD,AO$2,FALSE)</f>
        <v/>
      </c>
      <c r="AP33">
        <f>VLOOKUP($C33,'EIA Consumption'!$C:$CD,AP$2,FALSE)</f>
        <v/>
      </c>
      <c r="AQ33">
        <f>VLOOKUP($C33,'EIA Consumption'!$C:$CD,AQ$2,FALSE)</f>
        <v/>
      </c>
      <c r="AR33">
        <f>VLOOKUP($C33,'EIA Consumption'!$C:$CD,AR$2,FALSE)</f>
        <v/>
      </c>
      <c r="AS33">
        <f>VLOOKUP($C33,'EIA Consumption'!$C:$CD,AS$2,FALSE)</f>
        <v/>
      </c>
      <c r="AT33">
        <f>VLOOKUP($C33,'EIA Consumption'!$C:$CD,AT$2,FALSE)</f>
        <v/>
      </c>
      <c r="AU33">
        <f>VLOOKUP($C33,'EIA Consumption'!$C:$CD,AU$2,FALSE)</f>
        <v/>
      </c>
      <c r="AV33">
        <f>VLOOKUP($C33,'EIA Consumption'!$C:$CD,AV$2,FALSE)</f>
        <v/>
      </c>
      <c r="AW33">
        <f>VLOOKUP($C33,'EIA Consumption'!$C:$CD,AW$2,FALSE)</f>
        <v/>
      </c>
      <c r="AX33">
        <f>VLOOKUP($C33,'EIA Consumption'!$C:$CD,AX$2,FALSE)</f>
        <v/>
      </c>
      <c r="AY33">
        <f>VLOOKUP($C33,'EIA Consumption'!$C:$CD,AY$2,FALSE)</f>
        <v/>
      </c>
      <c r="AZ33">
        <f>VLOOKUP($C33,'EIA Consumption'!$C:$CD,AZ$2,FALSE)</f>
        <v/>
      </c>
      <c r="BA33">
        <f>VLOOKUP($C33,'EIA Expenditures'!$C$3:$CD$684,BA$2,FALSE)</f>
        <v/>
      </c>
      <c r="BB33">
        <f>VLOOKUP($C33,'EIA Expenditures'!$C$3:$CD$684,BB$2,FALSE)</f>
        <v/>
      </c>
      <c r="BC33">
        <f>VLOOKUP($C33,'EIA Expenditures'!$C$3:$CD$684,BC$2,FALSE)</f>
        <v/>
      </c>
      <c r="BD33">
        <f>VLOOKUP($C33,'EIA Expenditures'!$C$3:$CD$684,BD$2,FALSE)</f>
        <v/>
      </c>
      <c r="BE33">
        <f>VLOOKUP($C33,'EIA Expenditures'!$C$3:$CD$684,BE$2,FALSE)</f>
        <v/>
      </c>
      <c r="BF33">
        <f>VLOOKUP($C33,'EIA Expenditures'!$C$3:$CD$684,BF$2,FALSE)</f>
        <v/>
      </c>
      <c r="BG33">
        <f>VLOOKUP($C33,'EIA Expenditures'!$C$3:$CD$684,BG$2,FALSE)</f>
        <v/>
      </c>
      <c r="BH33">
        <f>VLOOKUP($C33,'EIA Expenditures'!$C$3:$CD$684,BH$2,FALSE)</f>
        <v/>
      </c>
      <c r="BI33">
        <f>VLOOKUP($C33,'EIA Expenditures'!$C$3:$CD$684,BI$2,FALSE)</f>
        <v/>
      </c>
      <c r="BJ33">
        <f>VLOOKUP($C33,'EIA Expenditures'!$C$3:$CD$684,BJ$2,FALSE)</f>
        <v/>
      </c>
      <c r="BK33">
        <f>VLOOKUP($C33,'EIA Expenditures'!$C$3:$CD$684,BK$2,FALSE)</f>
        <v/>
      </c>
      <c r="BL33">
        <f>VLOOKUP($C33,'EIA Expenditures'!$C$3:$CD$684,BL$2,FALSE)</f>
        <v/>
      </c>
      <c r="BM33">
        <f>VLOOKUP($C33,'EIA Expenditures'!$C$3:$CD$684,BM$2,FALSE)</f>
        <v/>
      </c>
      <c r="BN33">
        <f>VLOOKUP($C33,'EIA Expenditures'!$C$3:$CD$684,BN$2,FALSE)</f>
        <v/>
      </c>
      <c r="BO33">
        <f>VLOOKUP($C33,'EIA Expenditures'!$C$3:$CD$684,BO$2,FALSE)</f>
        <v/>
      </c>
      <c r="BP33">
        <f>VLOOKUP($C33,'EIA Expenditures'!$C$3:$CD$684,BP$2,FALSE)</f>
        <v/>
      </c>
      <c r="BQ33">
        <f>VLOOKUP($C33,'EIA Expenditures'!$C$3:$CD$684,BQ$2,FALSE)</f>
        <v/>
      </c>
      <c r="BR33">
        <f>VLOOKUP($C33,'EIA Expenditures'!$C$3:$CD$684,BR$2,FALSE)</f>
        <v/>
      </c>
      <c r="BS33">
        <f>VLOOKUP($C33,'EIA Expenditures'!$C$3:$CD$684,BS$2,FALSE)</f>
        <v/>
      </c>
      <c r="BT33">
        <f>VLOOKUP($C33,'EIA Expenditures'!$C$3:$CD$684,BT$2,FALSE)</f>
        <v/>
      </c>
      <c r="BU33">
        <f>VLOOKUP($C33,'EIA Expenditures'!$C$3:$CD$684,BU$2,FALSE)</f>
        <v/>
      </c>
      <c r="BV33">
        <f>VLOOKUP($C33,'EIA Expenditures'!$C$3:$CD$684,BV$2,FALSE)</f>
        <v/>
      </c>
      <c r="BW33">
        <f>VLOOKUP($C33,'EIA Expenditures'!$C$3:$CD$684,BW$2,FALSE)</f>
        <v/>
      </c>
      <c r="BX33">
        <f>VLOOKUP($C33,'EIA Expenditures'!$C$3:$CD$684,BX$2,FALSE)</f>
        <v/>
      </c>
      <c r="BY33">
        <f>VLOOKUP($C33,'EIA Expenditures'!$C$3:$CD$684,BY$2,FALSE)</f>
        <v/>
      </c>
    </row>
    <row r="34" spans="1:77">
      <c r="B34" t="s">
        <v>17</v>
      </c>
      <c r="C34" t="s">
        <v>36</v>
      </c>
      <c r="D34" t="s">
        <v>7</v>
      </c>
      <c r="E34" t="s">
        <v>8</v>
      </c>
      <c r="G34">
        <f>VLOOKUP($C34,'EIA Consumption'!$C:$CD,G$2,FALSE)</f>
        <v/>
      </c>
      <c r="H34">
        <f>VLOOKUP($C34,'EIA Consumption'!$C:$CD,H$2,FALSE)</f>
        <v/>
      </c>
      <c r="I34">
        <f>VLOOKUP($C34,'EIA Consumption'!$C:$CD,I$2,FALSE)</f>
        <v/>
      </c>
      <c r="J34">
        <f>VLOOKUP($C34,'EIA Consumption'!$C:$CD,J$2,FALSE)</f>
        <v/>
      </c>
      <c r="K34">
        <f>VLOOKUP($C34,'EIA Consumption'!$C:$CD,K$2,FALSE)</f>
        <v/>
      </c>
      <c r="L34">
        <f>VLOOKUP($C34,'EIA Consumption'!$C:$CD,L$2,FALSE)</f>
        <v/>
      </c>
      <c r="M34">
        <f>VLOOKUP($C34,'EIA Consumption'!$C:$CD,M$2,FALSE)</f>
        <v/>
      </c>
      <c r="N34">
        <f>VLOOKUP($C34,'EIA Consumption'!$C:$CD,N$2,FALSE)</f>
        <v/>
      </c>
      <c r="O34">
        <f>VLOOKUP($C34,'EIA Consumption'!$C:$CD,O$2,FALSE)</f>
        <v/>
      </c>
      <c r="P34">
        <f>VLOOKUP($C34,'EIA Consumption'!$C:$CD,P$2,FALSE)</f>
        <v/>
      </c>
      <c r="Q34">
        <f>VLOOKUP($C34,'EIA Consumption'!$C:$CD,Q$2,FALSE)</f>
        <v/>
      </c>
      <c r="R34">
        <f>VLOOKUP($C34,'EIA Consumption'!$C:$CD,R$2,FALSE)</f>
        <v/>
      </c>
      <c r="S34">
        <f>VLOOKUP($C34,'EIA Consumption'!$C:$CD,S$2,FALSE)</f>
        <v/>
      </c>
      <c r="T34">
        <f>VLOOKUP($C34,'EIA Consumption'!$C:$CD,T$2,FALSE)</f>
        <v/>
      </c>
      <c r="U34">
        <f>VLOOKUP($C34,'EIA Consumption'!$C:$CD,U$2,FALSE)</f>
        <v/>
      </c>
      <c r="V34">
        <f>VLOOKUP($C34,'EIA Consumption'!$C:$CD,V$2,FALSE)</f>
        <v/>
      </c>
      <c r="W34">
        <f>VLOOKUP($C34,'EIA Consumption'!$C:$CD,W$2,FALSE)</f>
        <v/>
      </c>
      <c r="X34">
        <f>VLOOKUP($C34,'EIA Consumption'!$C:$CD,X$2,FALSE)</f>
        <v/>
      </c>
      <c r="Y34">
        <f>VLOOKUP($C34,'EIA Consumption'!$C:$CD,Y$2,FALSE)</f>
        <v/>
      </c>
      <c r="Z34">
        <f>VLOOKUP($C34,'EIA Consumption'!$C:$CD,Z$2,FALSE)</f>
        <v/>
      </c>
      <c r="AA34">
        <f>VLOOKUP($C34,'EIA Consumption'!$C:$CD,AA$2,FALSE)</f>
        <v/>
      </c>
      <c r="AB34">
        <f>VLOOKUP($C34,'EIA Consumption'!$C:$CD,AB$2,FALSE)</f>
        <v/>
      </c>
      <c r="AC34">
        <f>VLOOKUP($C34,'EIA Consumption'!$C:$CD,AC$2,FALSE)</f>
        <v/>
      </c>
      <c r="AD34">
        <f>VLOOKUP($C34,'EIA Consumption'!$C:$CD,AD$2,FALSE)</f>
        <v/>
      </c>
      <c r="AE34">
        <f>VLOOKUP($C34,'EIA Consumption'!$C:$CD,AE$2,FALSE)</f>
        <v/>
      </c>
      <c r="AF34">
        <f>VLOOKUP($C34,'EIA Consumption'!$C:$CD,AF$2,FALSE)</f>
        <v/>
      </c>
      <c r="AG34">
        <f>VLOOKUP($C34,'EIA Consumption'!$C:$CD,AG$2,FALSE)</f>
        <v/>
      </c>
      <c r="AH34">
        <f>VLOOKUP($C34,'EIA Consumption'!$C:$CD,AH$2,FALSE)</f>
        <v/>
      </c>
      <c r="AI34">
        <f>VLOOKUP($C34,'EIA Consumption'!$C:$CD,AI$2,FALSE)</f>
        <v/>
      </c>
      <c r="AJ34">
        <f>VLOOKUP($C34,'EIA Consumption'!$C:$CD,AJ$2,FALSE)</f>
        <v/>
      </c>
      <c r="AK34">
        <f>VLOOKUP($C34,'EIA Consumption'!$C:$CD,AK$2,FALSE)</f>
        <v/>
      </c>
      <c r="AL34">
        <f>VLOOKUP($C34,'EIA Consumption'!$C:$CD,AL$2,FALSE)</f>
        <v/>
      </c>
      <c r="AM34">
        <f>VLOOKUP($C34,'EIA Consumption'!$C:$CD,AM$2,FALSE)</f>
        <v/>
      </c>
      <c r="AN34">
        <f>VLOOKUP($C34,'EIA Consumption'!$C:$CD,AN$2,FALSE)</f>
        <v/>
      </c>
      <c r="AO34">
        <f>VLOOKUP($C34,'EIA Consumption'!$C:$CD,AO$2,FALSE)</f>
        <v/>
      </c>
      <c r="AP34">
        <f>VLOOKUP($C34,'EIA Consumption'!$C:$CD,AP$2,FALSE)</f>
        <v/>
      </c>
      <c r="AQ34">
        <f>VLOOKUP($C34,'EIA Consumption'!$C:$CD,AQ$2,FALSE)</f>
        <v/>
      </c>
      <c r="AR34">
        <f>VLOOKUP($C34,'EIA Consumption'!$C:$CD,AR$2,FALSE)</f>
        <v/>
      </c>
      <c r="AS34">
        <f>VLOOKUP($C34,'EIA Consumption'!$C:$CD,AS$2,FALSE)</f>
        <v/>
      </c>
      <c r="AT34">
        <f>VLOOKUP($C34,'EIA Consumption'!$C:$CD,AT$2,FALSE)</f>
        <v/>
      </c>
      <c r="AU34">
        <f>VLOOKUP($C34,'EIA Consumption'!$C:$CD,AU$2,FALSE)</f>
        <v/>
      </c>
      <c r="AV34">
        <f>VLOOKUP($C34,'EIA Consumption'!$C:$CD,AV$2,FALSE)</f>
        <v/>
      </c>
      <c r="AW34">
        <f>VLOOKUP($C34,'EIA Consumption'!$C:$CD,AW$2,FALSE)</f>
        <v/>
      </c>
      <c r="AX34">
        <f>VLOOKUP($C34,'EIA Consumption'!$C:$CD,AX$2,FALSE)</f>
        <v/>
      </c>
      <c r="AY34">
        <f>VLOOKUP($C34,'EIA Consumption'!$C:$CD,AY$2,FALSE)</f>
        <v/>
      </c>
      <c r="AZ34">
        <f>VLOOKUP($C34,'EIA Consumption'!$C:$CD,AZ$2,FALSE)</f>
        <v/>
      </c>
      <c r="BA34">
        <f>VLOOKUP($C34,'EIA Expenditures'!$C$3:$CD$684,BA$2,FALSE)</f>
        <v/>
      </c>
      <c r="BB34">
        <f>VLOOKUP($C34,'EIA Expenditures'!$C$3:$CD$684,BB$2,FALSE)</f>
        <v/>
      </c>
      <c r="BC34">
        <f>VLOOKUP($C34,'EIA Expenditures'!$C$3:$CD$684,BC$2,FALSE)</f>
        <v/>
      </c>
      <c r="BD34">
        <f>VLOOKUP($C34,'EIA Expenditures'!$C$3:$CD$684,BD$2,FALSE)</f>
        <v/>
      </c>
      <c r="BE34">
        <f>VLOOKUP($C34,'EIA Expenditures'!$C$3:$CD$684,BE$2,FALSE)</f>
        <v/>
      </c>
      <c r="BF34">
        <f>VLOOKUP($C34,'EIA Expenditures'!$C$3:$CD$684,BF$2,FALSE)</f>
        <v/>
      </c>
      <c r="BG34">
        <f>VLOOKUP($C34,'EIA Expenditures'!$C$3:$CD$684,BG$2,FALSE)</f>
        <v/>
      </c>
      <c r="BH34">
        <f>VLOOKUP($C34,'EIA Expenditures'!$C$3:$CD$684,BH$2,FALSE)</f>
        <v/>
      </c>
      <c r="BI34">
        <f>VLOOKUP($C34,'EIA Expenditures'!$C$3:$CD$684,BI$2,FALSE)</f>
        <v/>
      </c>
      <c r="BJ34">
        <f>VLOOKUP($C34,'EIA Expenditures'!$C$3:$CD$684,BJ$2,FALSE)</f>
        <v/>
      </c>
      <c r="BK34">
        <f>VLOOKUP($C34,'EIA Expenditures'!$C$3:$CD$684,BK$2,FALSE)</f>
        <v/>
      </c>
      <c r="BL34">
        <f>VLOOKUP($C34,'EIA Expenditures'!$C$3:$CD$684,BL$2,FALSE)</f>
        <v/>
      </c>
      <c r="BM34">
        <f>VLOOKUP($C34,'EIA Expenditures'!$C$3:$CD$684,BM$2,FALSE)</f>
        <v/>
      </c>
      <c r="BN34">
        <f>VLOOKUP($C34,'EIA Expenditures'!$C$3:$CD$684,BN$2,FALSE)</f>
        <v/>
      </c>
      <c r="BO34">
        <f>VLOOKUP($C34,'EIA Expenditures'!$C$3:$CD$684,BO$2,FALSE)</f>
        <v/>
      </c>
      <c r="BP34">
        <f>VLOOKUP($C34,'EIA Expenditures'!$C$3:$CD$684,BP$2,FALSE)</f>
        <v/>
      </c>
      <c r="BQ34">
        <f>VLOOKUP($C34,'EIA Expenditures'!$C$3:$CD$684,BQ$2,FALSE)</f>
        <v/>
      </c>
      <c r="BR34">
        <f>VLOOKUP($C34,'EIA Expenditures'!$C$3:$CD$684,BR$2,FALSE)</f>
        <v/>
      </c>
      <c r="BS34">
        <f>VLOOKUP($C34,'EIA Expenditures'!$C$3:$CD$684,BS$2,FALSE)</f>
        <v/>
      </c>
      <c r="BT34">
        <f>VLOOKUP($C34,'EIA Expenditures'!$C$3:$CD$684,BT$2,FALSE)</f>
        <v/>
      </c>
      <c r="BU34">
        <f>VLOOKUP($C34,'EIA Expenditures'!$C$3:$CD$684,BU$2,FALSE)</f>
        <v/>
      </c>
      <c r="BV34">
        <f>VLOOKUP($C34,'EIA Expenditures'!$C$3:$CD$684,BV$2,FALSE)</f>
        <v/>
      </c>
      <c r="BW34">
        <f>VLOOKUP($C34,'EIA Expenditures'!$C$3:$CD$684,BW$2,FALSE)</f>
        <v/>
      </c>
      <c r="BX34">
        <f>VLOOKUP($C34,'EIA Expenditures'!$C$3:$CD$684,BX$2,FALSE)</f>
        <v/>
      </c>
      <c r="BY34">
        <f>VLOOKUP($C34,'EIA Expenditures'!$C$3:$CD$684,BY$2,FALSE)</f>
        <v/>
      </c>
    </row>
    <row r="35" spans="1:77">
      <c r="B35" t="s">
        <v>19</v>
      </c>
      <c r="C35" t="s">
        <v>10</v>
      </c>
      <c r="D35" t="s">
        <v>10</v>
      </c>
      <c r="E35" t="s">
        <v>8</v>
      </c>
      <c r="G35">
        <f>VLOOKUP($C35,'EIA Consumption'!$C:$CD,G$2,FALSE)</f>
        <v/>
      </c>
      <c r="H35">
        <f>VLOOKUP($C35,'EIA Consumption'!$C:$CD,H$2,FALSE)</f>
        <v/>
      </c>
      <c r="I35">
        <f>VLOOKUP($C35,'EIA Consumption'!$C:$CD,I$2,FALSE)</f>
        <v/>
      </c>
      <c r="J35">
        <f>VLOOKUP($C35,'EIA Consumption'!$C:$CD,J$2,FALSE)</f>
        <v/>
      </c>
      <c r="K35">
        <f>VLOOKUP($C35,'EIA Consumption'!$C:$CD,K$2,FALSE)</f>
        <v/>
      </c>
      <c r="L35">
        <f>VLOOKUP($C35,'EIA Consumption'!$C:$CD,L$2,FALSE)</f>
        <v/>
      </c>
      <c r="M35">
        <f>VLOOKUP($C35,'EIA Consumption'!$C:$CD,M$2,FALSE)</f>
        <v/>
      </c>
      <c r="N35">
        <f>VLOOKUP($C35,'EIA Consumption'!$C:$CD,N$2,FALSE)</f>
        <v/>
      </c>
      <c r="O35">
        <f>VLOOKUP($C35,'EIA Consumption'!$C:$CD,O$2,FALSE)</f>
        <v/>
      </c>
      <c r="P35">
        <f>VLOOKUP($C35,'EIA Consumption'!$C:$CD,P$2,FALSE)</f>
        <v/>
      </c>
      <c r="Q35">
        <f>VLOOKUP($C35,'EIA Consumption'!$C:$CD,Q$2,FALSE)</f>
        <v/>
      </c>
      <c r="R35">
        <f>VLOOKUP($C35,'EIA Consumption'!$C:$CD,R$2,FALSE)</f>
        <v/>
      </c>
      <c r="S35">
        <f>VLOOKUP($C35,'EIA Consumption'!$C:$CD,S$2,FALSE)</f>
        <v/>
      </c>
      <c r="T35">
        <f>VLOOKUP($C35,'EIA Consumption'!$C:$CD,T$2,FALSE)</f>
        <v/>
      </c>
      <c r="U35">
        <f>VLOOKUP($C35,'EIA Consumption'!$C:$CD,U$2,FALSE)</f>
        <v/>
      </c>
      <c r="V35">
        <f>VLOOKUP($C35,'EIA Consumption'!$C:$CD,V$2,FALSE)</f>
        <v/>
      </c>
      <c r="W35">
        <f>VLOOKUP($C35,'EIA Consumption'!$C:$CD,W$2,FALSE)</f>
        <v/>
      </c>
      <c r="X35">
        <f>VLOOKUP($C35,'EIA Consumption'!$C:$CD,X$2,FALSE)</f>
        <v/>
      </c>
      <c r="Y35">
        <f>VLOOKUP($C35,'EIA Consumption'!$C:$CD,Y$2,FALSE)</f>
        <v/>
      </c>
      <c r="Z35">
        <f>VLOOKUP($C35,'EIA Consumption'!$C:$CD,Z$2,FALSE)</f>
        <v/>
      </c>
      <c r="AA35">
        <f>VLOOKUP($C35,'EIA Consumption'!$C:$CD,AA$2,FALSE)</f>
        <v/>
      </c>
      <c r="AB35">
        <f>VLOOKUP($C35,'EIA Consumption'!$C:$CD,AB$2,FALSE)</f>
        <v/>
      </c>
      <c r="AC35">
        <f>VLOOKUP($C35,'EIA Consumption'!$C:$CD,AC$2,FALSE)</f>
        <v/>
      </c>
      <c r="AD35">
        <f>VLOOKUP($C35,'EIA Consumption'!$C:$CD,AD$2,FALSE)</f>
        <v/>
      </c>
      <c r="AE35">
        <f>VLOOKUP($C35,'EIA Consumption'!$C:$CD,AE$2,FALSE)</f>
        <v/>
      </c>
      <c r="AF35">
        <f>VLOOKUP($C35,'EIA Consumption'!$C:$CD,AF$2,FALSE)</f>
        <v/>
      </c>
      <c r="AG35">
        <f>VLOOKUP($C35,'EIA Consumption'!$C:$CD,AG$2,FALSE)</f>
        <v/>
      </c>
      <c r="AH35">
        <f>VLOOKUP($C35,'EIA Consumption'!$C:$CD,AH$2,FALSE)</f>
        <v/>
      </c>
      <c r="AI35">
        <f>VLOOKUP($C35,'EIA Consumption'!$C:$CD,AI$2,FALSE)</f>
        <v/>
      </c>
      <c r="AJ35">
        <f>VLOOKUP($C35,'EIA Consumption'!$C:$CD,AJ$2,FALSE)</f>
        <v/>
      </c>
      <c r="AK35">
        <f>VLOOKUP($C35,'EIA Consumption'!$C:$CD,AK$2,FALSE)</f>
        <v/>
      </c>
      <c r="AL35">
        <f>VLOOKUP($C35,'EIA Consumption'!$C:$CD,AL$2,FALSE)</f>
        <v/>
      </c>
      <c r="AM35">
        <f>VLOOKUP($C35,'EIA Consumption'!$C:$CD,AM$2,FALSE)</f>
        <v/>
      </c>
      <c r="AN35">
        <f>VLOOKUP($C35,'EIA Consumption'!$C:$CD,AN$2,FALSE)</f>
        <v/>
      </c>
      <c r="AO35">
        <f>VLOOKUP($C35,'EIA Consumption'!$C:$CD,AO$2,FALSE)</f>
        <v/>
      </c>
      <c r="AP35">
        <f>VLOOKUP($C35,'EIA Consumption'!$C:$CD,AP$2,FALSE)</f>
        <v/>
      </c>
      <c r="AQ35">
        <f>VLOOKUP($C35,'EIA Consumption'!$C:$CD,AQ$2,FALSE)</f>
        <v/>
      </c>
      <c r="AR35">
        <f>VLOOKUP($C35,'EIA Consumption'!$C:$CD,AR$2,FALSE)</f>
        <v/>
      </c>
      <c r="AS35">
        <f>VLOOKUP($C35,'EIA Consumption'!$C:$CD,AS$2,FALSE)</f>
        <v/>
      </c>
      <c r="AT35">
        <f>VLOOKUP($C35,'EIA Consumption'!$C:$CD,AT$2,FALSE)</f>
        <v/>
      </c>
      <c r="AU35">
        <f>VLOOKUP($C35,'EIA Consumption'!$C:$CD,AU$2,FALSE)</f>
        <v/>
      </c>
      <c r="AV35">
        <f>VLOOKUP($C35,'EIA Consumption'!$C:$CD,AV$2,FALSE)</f>
        <v/>
      </c>
      <c r="AW35">
        <f>VLOOKUP($C35,'EIA Consumption'!$C:$CD,AW$2,FALSE)</f>
        <v/>
      </c>
      <c r="AX35">
        <f>VLOOKUP($C35,'EIA Consumption'!$C:$CD,AX$2,FALSE)</f>
        <v/>
      </c>
      <c r="AY35">
        <f>VLOOKUP($C35,'EIA Consumption'!$C:$CD,AY$2,FALSE)</f>
        <v/>
      </c>
      <c r="AZ35">
        <f>VLOOKUP($C35,'EIA Consumption'!$C:$CD,AZ$2,FALSE)</f>
        <v/>
      </c>
      <c r="BA35">
        <f>VLOOKUP($C35,'EIA Expenditures'!$C:$CD,BA$2,FALSE)</f>
        <v/>
      </c>
      <c r="BB35">
        <f>VLOOKUP($C35,'EIA Expenditures'!$C:$CD,BB$2,FALSE)</f>
        <v/>
      </c>
      <c r="BC35">
        <f>VLOOKUP($C35,'EIA Expenditures'!$C:$CD,BC$2,FALSE)</f>
        <v/>
      </c>
      <c r="BD35">
        <f>VLOOKUP($C35,'EIA Expenditures'!$C:$CD,BD$2,FALSE)</f>
        <v/>
      </c>
      <c r="BE35">
        <f>VLOOKUP($C35,'EIA Expenditures'!$C:$CD,BE$2,FALSE)</f>
        <v/>
      </c>
      <c r="BF35">
        <f>VLOOKUP($C35,'EIA Expenditures'!$C:$CD,BF$2,FALSE)</f>
        <v/>
      </c>
      <c r="BG35">
        <f>VLOOKUP($C35,'EIA Expenditures'!$C:$CD,BG$2,FALSE)</f>
        <v/>
      </c>
      <c r="BH35">
        <f>VLOOKUP($C35,'EIA Expenditures'!$C:$CD,BH$2,FALSE)</f>
        <v/>
      </c>
      <c r="BI35">
        <f>VLOOKUP($C35,'EIA Expenditures'!$C:$CD,BI$2,FALSE)</f>
        <v/>
      </c>
      <c r="BJ35">
        <f>VLOOKUP($C35,'EIA Expenditures'!$C:$CD,BJ$2,FALSE)</f>
        <v/>
      </c>
      <c r="BK35">
        <f>VLOOKUP($C35,'EIA Expenditures'!$C:$CD,BK$2,FALSE)</f>
        <v/>
      </c>
      <c r="BL35">
        <f>VLOOKUP($C35,'EIA Expenditures'!$C:$CD,BL$2,FALSE)</f>
        <v/>
      </c>
      <c r="BM35">
        <f>VLOOKUP($C35,'EIA Expenditures'!$C:$CD,BM$2,FALSE)</f>
        <v/>
      </c>
      <c r="BN35">
        <f>VLOOKUP($C35,'EIA Expenditures'!$C:$CD,BN$2,FALSE)</f>
        <v/>
      </c>
      <c r="BO35">
        <f>VLOOKUP($C35,'EIA Expenditures'!$C:$CD,BO$2,FALSE)</f>
        <v/>
      </c>
      <c r="BP35">
        <f>VLOOKUP($C35,'EIA Expenditures'!$C:$CD,BP$2,FALSE)</f>
        <v/>
      </c>
      <c r="BQ35">
        <f>VLOOKUP($C35,'EIA Expenditures'!$C:$CD,BQ$2,FALSE)</f>
        <v/>
      </c>
      <c r="BR35">
        <f>VLOOKUP($C35,'EIA Expenditures'!$C:$CD,BR$2,FALSE)</f>
        <v/>
      </c>
      <c r="BS35">
        <f>VLOOKUP($C35,'EIA Expenditures'!$C:$CD,BS$2,FALSE)</f>
        <v/>
      </c>
      <c r="BT35">
        <f>VLOOKUP($C35,'EIA Expenditures'!$C:$CD,BT$2,FALSE)</f>
        <v/>
      </c>
      <c r="BU35">
        <f>VLOOKUP($C35,'EIA Expenditures'!$C:$CD,BU$2,FALSE)</f>
        <v/>
      </c>
      <c r="BV35">
        <f>VLOOKUP($C35,'EIA Expenditures'!$C:$CD,BV$2,FALSE)</f>
        <v/>
      </c>
      <c r="BW35">
        <f>VLOOKUP($C35,'EIA Expenditures'!$C:$CD,BW$2,FALSE)</f>
        <v/>
      </c>
      <c r="BX35">
        <f>VLOOKUP($C35,'EIA Expenditures'!$C:$CD,BX$2,FALSE)</f>
        <v/>
      </c>
      <c r="BY35">
        <f>VLOOKUP($C35,'EIA Expenditures'!$C:$CD,BY$2,FALSE)</f>
        <v/>
      </c>
    </row>
    <row r="36" spans="1:77">
      <c r="B36" t="s">
        <v>20</v>
      </c>
      <c r="C36" t="s">
        <v>37</v>
      </c>
      <c r="D36" t="s">
        <v>7</v>
      </c>
      <c r="E36" t="s">
        <v>8</v>
      </c>
      <c r="G36">
        <f>VLOOKUP($C36,'EIA Consumption'!$C:$CD,G$2,FALSE)</f>
        <v/>
      </c>
      <c r="H36">
        <f>VLOOKUP($C36,'EIA Consumption'!$C:$CD,H$2,FALSE)</f>
        <v/>
      </c>
      <c r="I36">
        <f>VLOOKUP($C36,'EIA Consumption'!$C:$CD,I$2,FALSE)</f>
        <v/>
      </c>
      <c r="J36">
        <f>VLOOKUP($C36,'EIA Consumption'!$C:$CD,J$2,FALSE)</f>
        <v/>
      </c>
      <c r="K36">
        <f>VLOOKUP($C36,'EIA Consumption'!$C:$CD,K$2,FALSE)</f>
        <v/>
      </c>
      <c r="L36">
        <f>VLOOKUP($C36,'EIA Consumption'!$C:$CD,L$2,FALSE)</f>
        <v/>
      </c>
      <c r="M36">
        <f>VLOOKUP($C36,'EIA Consumption'!$C:$CD,M$2,FALSE)</f>
        <v/>
      </c>
      <c r="N36">
        <f>VLOOKUP($C36,'EIA Consumption'!$C:$CD,N$2,FALSE)</f>
        <v/>
      </c>
      <c r="O36">
        <f>VLOOKUP($C36,'EIA Consumption'!$C:$CD,O$2,FALSE)</f>
        <v/>
      </c>
      <c r="P36">
        <f>VLOOKUP($C36,'EIA Consumption'!$C:$CD,P$2,FALSE)</f>
        <v/>
      </c>
      <c r="Q36">
        <f>VLOOKUP($C36,'EIA Consumption'!$C:$CD,Q$2,FALSE)</f>
        <v/>
      </c>
      <c r="R36">
        <f>VLOOKUP($C36,'EIA Consumption'!$C:$CD,R$2,FALSE)</f>
        <v/>
      </c>
      <c r="S36">
        <f>VLOOKUP($C36,'EIA Consumption'!$C:$CD,S$2,FALSE)</f>
        <v/>
      </c>
      <c r="T36">
        <f>VLOOKUP($C36,'EIA Consumption'!$C:$CD,T$2,FALSE)</f>
        <v/>
      </c>
      <c r="U36">
        <f>VLOOKUP($C36,'EIA Consumption'!$C:$CD,U$2,FALSE)</f>
        <v/>
      </c>
      <c r="V36">
        <f>VLOOKUP($C36,'EIA Consumption'!$C:$CD,V$2,FALSE)</f>
        <v/>
      </c>
      <c r="W36">
        <f>VLOOKUP($C36,'EIA Consumption'!$C:$CD,W$2,FALSE)</f>
        <v/>
      </c>
      <c r="X36">
        <f>VLOOKUP($C36,'EIA Consumption'!$C:$CD,X$2,FALSE)</f>
        <v/>
      </c>
      <c r="Y36">
        <f>VLOOKUP($C36,'EIA Consumption'!$C:$CD,Y$2,FALSE)</f>
        <v/>
      </c>
      <c r="Z36">
        <f>VLOOKUP($C36,'EIA Consumption'!$C:$CD,Z$2,FALSE)</f>
        <v/>
      </c>
      <c r="AA36">
        <f>VLOOKUP($C36,'EIA Consumption'!$C:$CD,AA$2,FALSE)</f>
        <v/>
      </c>
      <c r="AB36">
        <f>VLOOKUP($C36,'EIA Consumption'!$C:$CD,AB$2,FALSE)</f>
        <v/>
      </c>
      <c r="AC36">
        <f>VLOOKUP($C36,'EIA Consumption'!$C:$CD,AC$2,FALSE)</f>
        <v/>
      </c>
      <c r="AD36">
        <f>VLOOKUP($C36,'EIA Consumption'!$C:$CD,AD$2,FALSE)</f>
        <v/>
      </c>
      <c r="AE36">
        <f>VLOOKUP($C36,'EIA Consumption'!$C:$CD,AE$2,FALSE)</f>
        <v/>
      </c>
      <c r="AF36">
        <f>VLOOKUP($C36,'EIA Consumption'!$C:$CD,AF$2,FALSE)</f>
        <v/>
      </c>
      <c r="AG36">
        <f>VLOOKUP($C36,'EIA Consumption'!$C:$CD,AG$2,FALSE)</f>
        <v/>
      </c>
      <c r="AH36">
        <f>VLOOKUP($C36,'EIA Consumption'!$C:$CD,AH$2,FALSE)</f>
        <v/>
      </c>
      <c r="AI36">
        <f>VLOOKUP($C36,'EIA Consumption'!$C:$CD,AI$2,FALSE)</f>
        <v/>
      </c>
      <c r="AJ36">
        <f>VLOOKUP($C36,'EIA Consumption'!$C:$CD,AJ$2,FALSE)</f>
        <v/>
      </c>
      <c r="AK36">
        <f>VLOOKUP($C36,'EIA Consumption'!$C:$CD,AK$2,FALSE)</f>
        <v/>
      </c>
      <c r="AL36">
        <f>VLOOKUP($C36,'EIA Consumption'!$C:$CD,AL$2,FALSE)</f>
        <v/>
      </c>
      <c r="AM36">
        <f>VLOOKUP($C36,'EIA Consumption'!$C:$CD,AM$2,FALSE)</f>
        <v/>
      </c>
      <c r="AN36">
        <f>VLOOKUP($C36,'EIA Consumption'!$C:$CD,AN$2,FALSE)</f>
        <v/>
      </c>
      <c r="AO36">
        <f>VLOOKUP($C36,'EIA Consumption'!$C:$CD,AO$2,FALSE)</f>
        <v/>
      </c>
      <c r="AP36">
        <f>VLOOKUP($C36,'EIA Consumption'!$C:$CD,AP$2,FALSE)</f>
        <v/>
      </c>
      <c r="AQ36">
        <f>VLOOKUP($C36,'EIA Consumption'!$C:$CD,AQ$2,FALSE)</f>
        <v/>
      </c>
      <c r="AR36">
        <f>VLOOKUP($C36,'EIA Consumption'!$C:$CD,AR$2,FALSE)</f>
        <v/>
      </c>
      <c r="AS36">
        <f>VLOOKUP($C36,'EIA Consumption'!$C:$CD,AS$2,FALSE)</f>
        <v/>
      </c>
      <c r="AT36">
        <f>VLOOKUP($C36,'EIA Consumption'!$C:$CD,AT$2,FALSE)</f>
        <v/>
      </c>
      <c r="AU36">
        <f>VLOOKUP($C36,'EIA Consumption'!$C:$CD,AU$2,FALSE)</f>
        <v/>
      </c>
      <c r="AV36">
        <f>VLOOKUP($C36,'EIA Consumption'!$C:$CD,AV$2,FALSE)</f>
        <v/>
      </c>
      <c r="AW36">
        <f>VLOOKUP($C36,'EIA Consumption'!$C:$CD,AW$2,FALSE)</f>
        <v/>
      </c>
      <c r="AX36">
        <f>VLOOKUP($C36,'EIA Consumption'!$C:$CD,AX$2,FALSE)</f>
        <v/>
      </c>
      <c r="AY36">
        <f>VLOOKUP($C36,'EIA Consumption'!$C:$CD,AY$2,FALSE)</f>
        <v/>
      </c>
      <c r="AZ36">
        <f>VLOOKUP($C36,'EIA Consumption'!$C:$CD,AZ$2,FALSE)</f>
        <v/>
      </c>
      <c r="BA36">
        <f>VLOOKUP($C36,'EIA Consumption'!$C:$CD,BA$2,FALSE)</f>
        <v/>
      </c>
      <c r="BB36">
        <f>VLOOKUP($C36,'EIA Consumption'!$C:$CD,BB$2,FALSE)</f>
        <v/>
      </c>
      <c r="BC36">
        <f>VLOOKUP($C36,'EIA Consumption'!$C:$CD,BC$2,FALSE)</f>
        <v/>
      </c>
      <c r="BD36">
        <f>VLOOKUP($C36,'EIA Consumption'!$C:$CD,BD$2,FALSE)</f>
        <v/>
      </c>
      <c r="BE36">
        <f>VLOOKUP($C36,'EIA Consumption'!$C:$CD,BE$2,FALSE)</f>
        <v/>
      </c>
      <c r="BF36">
        <f>VLOOKUP($C36,'EIA Consumption'!$C:$CD,BF$2,FALSE)</f>
        <v/>
      </c>
      <c r="BG36">
        <f>VLOOKUP($C36,'EIA Consumption'!$C:$CD,BG$2,FALSE)</f>
        <v/>
      </c>
      <c r="BH36">
        <f>VLOOKUP($C36,'EIA Consumption'!$C:$CD,BH$2,FALSE)</f>
        <v/>
      </c>
      <c r="BI36">
        <f>VLOOKUP($C36,'EIA Consumption'!$C:$CD,BI$2,FALSE)</f>
        <v/>
      </c>
      <c r="BJ36">
        <f>VLOOKUP($C36,'EIA Consumption'!$C:$CD,BJ$2,FALSE)</f>
        <v/>
      </c>
      <c r="BK36">
        <f>VLOOKUP($C36,'EIA Consumption'!$C:$CD,BK$2,FALSE)</f>
        <v/>
      </c>
      <c r="BL36">
        <f>VLOOKUP($C36,'EIA Consumption'!$C:$CD,BL$2,FALSE)</f>
        <v/>
      </c>
      <c r="BM36">
        <f>VLOOKUP($C36,'EIA Consumption'!$C:$CD,BM$2,FALSE)</f>
        <v/>
      </c>
      <c r="BN36">
        <f>VLOOKUP($C36,'EIA Consumption'!$C:$CD,BN$2,FALSE)</f>
        <v/>
      </c>
      <c r="BO36">
        <f>VLOOKUP($C36,'EIA Consumption'!$C:$CD,BO$2,FALSE)</f>
        <v/>
      </c>
      <c r="BP36">
        <f>VLOOKUP($C36,'EIA Consumption'!$C:$CD,BP$2,FALSE)</f>
        <v/>
      </c>
      <c r="BQ36">
        <f>VLOOKUP($C36,'EIA Consumption'!$C:$CD,BQ$2,FALSE)</f>
        <v/>
      </c>
      <c r="BR36">
        <f>VLOOKUP($C36,'EIA Consumption'!$C:$CD,BR$2,FALSE)</f>
        <v/>
      </c>
      <c r="BS36">
        <f>VLOOKUP($C36,'EIA Consumption'!$C:$CD,BS$2,FALSE)</f>
        <v/>
      </c>
      <c r="BT36">
        <f>VLOOKUP($C36,'EIA Consumption'!$C:$CD,BT$2,FALSE)</f>
        <v/>
      </c>
      <c r="BU36">
        <f>VLOOKUP($C36,'EIA Consumption'!$C:$CD,BU$2,FALSE)</f>
        <v/>
      </c>
      <c r="BV36">
        <f>VLOOKUP($C36,'EIA Consumption'!$C:$CD,BV$2,FALSE)</f>
        <v/>
      </c>
      <c r="BW36">
        <f>VLOOKUP($C36,'EIA Consumption'!$C:$CD,BW$2,FALSE)</f>
        <v/>
      </c>
      <c r="BX36">
        <f>VLOOKUP($C36,'EIA Consumption'!$C:$CD,BX$2,FALSE)</f>
        <v/>
      </c>
      <c r="BY36">
        <f>VLOOKUP($C36,'EIA Consumption'!$C:$CD,BY$2,FALSE)</f>
        <v/>
      </c>
    </row>
    <row r="38" spans="1:77">
      <c r="A38" t="s">
        <v>38</v>
      </c>
    </row>
    <row r="39" spans="1:77">
      <c r="B39" t="s">
        <v>5</v>
      </c>
      <c r="C39" t="s">
        <v>39</v>
      </c>
      <c r="D39" t="s">
        <v>7</v>
      </c>
      <c r="E39" t="s">
        <v>8</v>
      </c>
      <c r="G39">
        <f>VLOOKUP($C39,'EIA Consumption'!$C:$CD,G$2,FALSE)</f>
        <v/>
      </c>
      <c r="H39">
        <f>VLOOKUP($C39,'EIA Consumption'!$C:$CD,H$2,FALSE)</f>
        <v/>
      </c>
      <c r="I39">
        <f>VLOOKUP($C39,'EIA Consumption'!$C:$CD,I$2,FALSE)</f>
        <v/>
      </c>
      <c r="J39">
        <f>VLOOKUP($C39,'EIA Consumption'!$C:$CD,J$2,FALSE)</f>
        <v/>
      </c>
      <c r="K39">
        <f>VLOOKUP($C39,'EIA Consumption'!$C:$CD,K$2,FALSE)</f>
        <v/>
      </c>
      <c r="L39">
        <f>VLOOKUP($C39,'EIA Consumption'!$C:$CD,L$2,FALSE)</f>
        <v/>
      </c>
      <c r="M39">
        <f>VLOOKUP($C39,'EIA Consumption'!$C:$CD,M$2,FALSE)</f>
        <v/>
      </c>
      <c r="N39">
        <f>VLOOKUP($C39,'EIA Consumption'!$C:$CD,N$2,FALSE)</f>
        <v/>
      </c>
      <c r="O39">
        <f>VLOOKUP($C39,'EIA Consumption'!$C:$CD,O$2,FALSE)</f>
        <v/>
      </c>
      <c r="P39">
        <f>VLOOKUP($C39,'EIA Consumption'!$C:$CD,P$2,FALSE)</f>
        <v/>
      </c>
      <c r="Q39">
        <f>VLOOKUP($C39,'EIA Consumption'!$C:$CD,Q$2,FALSE)</f>
        <v/>
      </c>
      <c r="R39">
        <f>VLOOKUP($C39,'EIA Consumption'!$C:$CD,R$2,FALSE)</f>
        <v/>
      </c>
      <c r="S39">
        <f>VLOOKUP($C39,'EIA Consumption'!$C:$CD,S$2,FALSE)</f>
        <v/>
      </c>
      <c r="T39">
        <f>VLOOKUP($C39,'EIA Consumption'!$C:$CD,T$2,FALSE)</f>
        <v/>
      </c>
      <c r="U39">
        <f>VLOOKUP($C39,'EIA Consumption'!$C:$CD,U$2,FALSE)</f>
        <v/>
      </c>
      <c r="V39">
        <f>VLOOKUP($C39,'EIA Consumption'!$C:$CD,V$2,FALSE)</f>
        <v/>
      </c>
      <c r="W39">
        <f>VLOOKUP($C39,'EIA Consumption'!$C:$CD,W$2,FALSE)</f>
        <v/>
      </c>
      <c r="X39">
        <f>VLOOKUP($C39,'EIA Consumption'!$C:$CD,X$2,FALSE)</f>
        <v/>
      </c>
      <c r="Y39">
        <f>VLOOKUP($C39,'EIA Consumption'!$C:$CD,Y$2,FALSE)</f>
        <v/>
      </c>
      <c r="Z39">
        <f>VLOOKUP($C39,'EIA Consumption'!$C:$CD,Z$2,FALSE)</f>
        <v/>
      </c>
      <c r="AA39">
        <f>VLOOKUP($C39,'EIA Consumption'!$C:$CD,AA$2,FALSE)</f>
        <v/>
      </c>
      <c r="AB39">
        <f>VLOOKUP($C39,'EIA Consumption'!$C:$CD,AB$2,FALSE)</f>
        <v/>
      </c>
      <c r="AC39">
        <f>VLOOKUP($C39,'EIA Consumption'!$C:$CD,AC$2,FALSE)</f>
        <v/>
      </c>
      <c r="AD39">
        <f>VLOOKUP($C39,'EIA Consumption'!$C:$CD,AD$2,FALSE)</f>
        <v/>
      </c>
      <c r="AE39">
        <f>VLOOKUP($C39,'EIA Consumption'!$C:$CD,AE$2,FALSE)</f>
        <v/>
      </c>
      <c r="AF39">
        <f>VLOOKUP($C39,'EIA Consumption'!$C:$CD,AF$2,FALSE)</f>
        <v/>
      </c>
      <c r="AG39">
        <f>VLOOKUP($C39,'EIA Consumption'!$C:$CD,AG$2,FALSE)</f>
        <v/>
      </c>
      <c r="AH39">
        <f>VLOOKUP($C39,'EIA Consumption'!$C:$CD,AH$2,FALSE)</f>
        <v/>
      </c>
      <c r="AI39">
        <f>VLOOKUP($C39,'EIA Consumption'!$C:$CD,AI$2,FALSE)</f>
        <v/>
      </c>
      <c r="AJ39">
        <f>VLOOKUP($C39,'EIA Consumption'!$C:$CD,AJ$2,FALSE)</f>
        <v/>
      </c>
      <c r="AK39">
        <f>VLOOKUP($C39,'EIA Consumption'!$C:$CD,AK$2,FALSE)</f>
        <v/>
      </c>
      <c r="AL39">
        <f>VLOOKUP($C39,'EIA Consumption'!$C:$CD,AL$2,FALSE)</f>
        <v/>
      </c>
      <c r="AM39">
        <f>VLOOKUP($C39,'EIA Consumption'!$C:$CD,AM$2,FALSE)</f>
        <v/>
      </c>
      <c r="AN39">
        <f>VLOOKUP($C39,'EIA Consumption'!$C:$CD,AN$2,FALSE)</f>
        <v/>
      </c>
      <c r="AO39">
        <f>VLOOKUP($C39,'EIA Consumption'!$C:$CD,AO$2,FALSE)</f>
        <v/>
      </c>
      <c r="AP39">
        <f>VLOOKUP($C39,'EIA Consumption'!$C:$CD,AP$2,FALSE)</f>
        <v/>
      </c>
      <c r="AQ39">
        <f>VLOOKUP($C39,'EIA Consumption'!$C:$CD,AQ$2,FALSE)</f>
        <v/>
      </c>
      <c r="AR39">
        <f>VLOOKUP($C39,'EIA Consumption'!$C:$CD,AR$2,FALSE)</f>
        <v/>
      </c>
      <c r="AS39">
        <f>VLOOKUP($C39,'EIA Consumption'!$C:$CD,AS$2,FALSE)</f>
        <v/>
      </c>
      <c r="AT39">
        <f>VLOOKUP($C39,'EIA Consumption'!$C:$CD,AT$2,FALSE)</f>
        <v/>
      </c>
      <c r="AU39">
        <f>VLOOKUP($C39,'EIA Consumption'!$C:$CD,AU$2,FALSE)</f>
        <v/>
      </c>
      <c r="AV39">
        <f>VLOOKUP($C39,'EIA Consumption'!$C:$CD,AV$2,FALSE)</f>
        <v/>
      </c>
      <c r="AW39">
        <f>VLOOKUP($C39,'EIA Consumption'!$C:$CD,AW$2,FALSE)</f>
        <v/>
      </c>
      <c r="AX39">
        <f>VLOOKUP($C39,'EIA Consumption'!$C:$CD,AX$2,FALSE)</f>
        <v/>
      </c>
      <c r="AY39">
        <f>VLOOKUP($C39,'EIA Consumption'!$C:$CD,AY$2,FALSE)</f>
        <v/>
      </c>
      <c r="AZ39">
        <f>VLOOKUP($C39,'EIA Consumption'!$C:$CD,AZ$2,FALSE)</f>
        <v/>
      </c>
      <c r="BA39">
        <f>VLOOKUP($C39,'EIA Consumption'!$C:$CD,BA$2,FALSE)</f>
        <v/>
      </c>
      <c r="BB39">
        <f>VLOOKUP($C39,'EIA Consumption'!$C:$CD,BB$2,FALSE)</f>
        <v/>
      </c>
      <c r="BC39">
        <f>VLOOKUP($C39,'EIA Consumption'!$C:$CD,BC$2,FALSE)</f>
        <v/>
      </c>
      <c r="BD39">
        <f>VLOOKUP($C39,'EIA Consumption'!$C:$CD,BD$2,FALSE)</f>
        <v/>
      </c>
      <c r="BE39">
        <f>VLOOKUP($C39,'EIA Consumption'!$C:$CD,BE$2,FALSE)</f>
        <v/>
      </c>
      <c r="BF39">
        <f>VLOOKUP($C39,'EIA Consumption'!$C:$CD,BF$2,FALSE)</f>
        <v/>
      </c>
      <c r="BG39">
        <f>VLOOKUP($C39,'EIA Consumption'!$C:$CD,BG$2,FALSE)</f>
        <v/>
      </c>
      <c r="BH39">
        <f>VLOOKUP($C39,'EIA Consumption'!$C:$CD,BH$2,FALSE)</f>
        <v/>
      </c>
      <c r="BI39">
        <f>VLOOKUP($C39,'EIA Consumption'!$C:$CD,BI$2,FALSE)</f>
        <v/>
      </c>
      <c r="BJ39">
        <f>VLOOKUP($C39,'EIA Consumption'!$C:$CD,BJ$2,FALSE)</f>
        <v/>
      </c>
      <c r="BK39">
        <f>VLOOKUP($C39,'EIA Consumption'!$C:$CD,BK$2,FALSE)</f>
        <v/>
      </c>
      <c r="BL39">
        <f>VLOOKUP($C39,'EIA Consumption'!$C:$CD,BL$2,FALSE)</f>
        <v/>
      </c>
      <c r="BM39">
        <f>VLOOKUP($C39,'EIA Consumption'!$C:$CD,BM$2,FALSE)</f>
        <v/>
      </c>
      <c r="BN39">
        <f>VLOOKUP($C39,'EIA Consumption'!$C:$CD,BN$2,FALSE)</f>
        <v/>
      </c>
      <c r="BO39">
        <f>VLOOKUP($C39,'EIA Consumption'!$C:$CD,BO$2,FALSE)</f>
        <v/>
      </c>
      <c r="BP39">
        <f>VLOOKUP($C39,'EIA Consumption'!$C:$CD,BP$2,FALSE)</f>
        <v/>
      </c>
      <c r="BQ39">
        <f>VLOOKUP($C39,'EIA Consumption'!$C:$CD,BQ$2,FALSE)</f>
        <v/>
      </c>
      <c r="BR39">
        <f>VLOOKUP($C39,'EIA Consumption'!$C:$CD,BR$2,FALSE)</f>
        <v/>
      </c>
      <c r="BS39">
        <f>VLOOKUP($C39,'EIA Consumption'!$C:$CD,BS$2,FALSE)</f>
        <v/>
      </c>
      <c r="BT39">
        <f>VLOOKUP($C39,'EIA Consumption'!$C:$CD,BT$2,FALSE)</f>
        <v/>
      </c>
      <c r="BU39">
        <f>VLOOKUP($C39,'EIA Consumption'!$C:$CD,BU$2,FALSE)</f>
        <v/>
      </c>
      <c r="BV39">
        <f>VLOOKUP($C39,'EIA Consumption'!$C:$CD,BV$2,FALSE)</f>
        <v/>
      </c>
      <c r="BW39">
        <f>VLOOKUP($C39,'EIA Consumption'!$C:$CD,BW$2,FALSE)</f>
        <v/>
      </c>
      <c r="BX39">
        <f>VLOOKUP($C39,'EIA Consumption'!$C:$CD,BX$2,FALSE)</f>
        <v/>
      </c>
      <c r="BY39">
        <f>VLOOKUP($C39,'EIA Consumption'!$C:$CD,BY$2,FALSE)</f>
        <v/>
      </c>
    </row>
    <row r="40" spans="1:77">
      <c r="B40" t="s">
        <v>9</v>
      </c>
      <c r="C40" t="s">
        <v>40</v>
      </c>
      <c r="D40" t="s">
        <v>7</v>
      </c>
      <c r="E40" t="s">
        <v>8</v>
      </c>
      <c r="G40">
        <f>VLOOKUP($C40,'EIA Consumption'!$C:$CD,G$2,FALSE)</f>
        <v/>
      </c>
      <c r="H40">
        <f>VLOOKUP($C40,'EIA Consumption'!$C:$CD,H$2,FALSE)</f>
        <v/>
      </c>
      <c r="I40">
        <f>VLOOKUP($C40,'EIA Consumption'!$C:$CD,I$2,FALSE)</f>
        <v/>
      </c>
      <c r="J40">
        <f>VLOOKUP($C40,'EIA Consumption'!$C:$CD,J$2,FALSE)</f>
        <v/>
      </c>
      <c r="K40">
        <f>VLOOKUP($C40,'EIA Consumption'!$C:$CD,K$2,FALSE)</f>
        <v/>
      </c>
      <c r="L40">
        <f>VLOOKUP($C40,'EIA Consumption'!$C:$CD,L$2,FALSE)</f>
        <v/>
      </c>
      <c r="M40">
        <f>VLOOKUP($C40,'EIA Consumption'!$C:$CD,M$2,FALSE)</f>
        <v/>
      </c>
      <c r="N40">
        <f>VLOOKUP($C40,'EIA Consumption'!$C:$CD,N$2,FALSE)</f>
        <v/>
      </c>
      <c r="O40">
        <f>VLOOKUP($C40,'EIA Consumption'!$C:$CD,O$2,FALSE)</f>
        <v/>
      </c>
      <c r="P40">
        <f>VLOOKUP($C40,'EIA Consumption'!$C:$CD,P$2,FALSE)</f>
        <v/>
      </c>
      <c r="Q40">
        <f>VLOOKUP($C40,'EIA Consumption'!$C:$CD,Q$2,FALSE)</f>
        <v/>
      </c>
      <c r="R40">
        <f>VLOOKUP($C40,'EIA Consumption'!$C:$CD,R$2,FALSE)</f>
        <v/>
      </c>
      <c r="S40">
        <f>VLOOKUP($C40,'EIA Consumption'!$C:$CD,S$2,FALSE)</f>
        <v/>
      </c>
      <c r="T40">
        <f>VLOOKUP($C40,'EIA Consumption'!$C:$CD,T$2,FALSE)</f>
        <v/>
      </c>
      <c r="U40">
        <f>VLOOKUP($C40,'EIA Consumption'!$C:$CD,U$2,FALSE)</f>
        <v/>
      </c>
      <c r="V40">
        <f>VLOOKUP($C40,'EIA Consumption'!$C:$CD,V$2,FALSE)</f>
        <v/>
      </c>
      <c r="W40">
        <f>VLOOKUP($C40,'EIA Consumption'!$C:$CD,W$2,FALSE)</f>
        <v/>
      </c>
      <c r="X40">
        <f>VLOOKUP($C40,'EIA Consumption'!$C:$CD,X$2,FALSE)</f>
        <v/>
      </c>
      <c r="Y40">
        <f>VLOOKUP($C40,'EIA Consumption'!$C:$CD,Y$2,FALSE)</f>
        <v/>
      </c>
      <c r="Z40">
        <f>VLOOKUP($C40,'EIA Consumption'!$C:$CD,Z$2,FALSE)</f>
        <v/>
      </c>
      <c r="AA40">
        <f>VLOOKUP($C40,'EIA Consumption'!$C:$CD,AA$2,FALSE)</f>
        <v/>
      </c>
      <c r="AB40">
        <f>VLOOKUP($C40,'EIA Consumption'!$C:$CD,AB$2,FALSE)</f>
        <v/>
      </c>
      <c r="AC40">
        <f>VLOOKUP($C40,'EIA Consumption'!$C:$CD,AC$2,FALSE)</f>
        <v/>
      </c>
      <c r="AD40">
        <f>VLOOKUP($C40,'EIA Consumption'!$C:$CD,AD$2,FALSE)</f>
        <v/>
      </c>
      <c r="AE40">
        <f>VLOOKUP($C40,'EIA Consumption'!$C:$CD,AE$2,FALSE)</f>
        <v/>
      </c>
      <c r="AF40">
        <f>VLOOKUP($C40,'EIA Consumption'!$C:$CD,AF$2,FALSE)</f>
        <v/>
      </c>
      <c r="AG40">
        <f>VLOOKUP($C40,'EIA Consumption'!$C:$CD,AG$2,FALSE)</f>
        <v/>
      </c>
      <c r="AH40">
        <f>VLOOKUP($C40,'EIA Consumption'!$C:$CD,AH$2,FALSE)</f>
        <v/>
      </c>
      <c r="AI40">
        <f>VLOOKUP($C40,'EIA Consumption'!$C:$CD,AI$2,FALSE)</f>
        <v/>
      </c>
      <c r="AJ40">
        <f>VLOOKUP($C40,'EIA Consumption'!$C:$CD,AJ$2,FALSE)</f>
        <v/>
      </c>
      <c r="AK40">
        <f>VLOOKUP($C40,'EIA Consumption'!$C:$CD,AK$2,FALSE)</f>
        <v/>
      </c>
      <c r="AL40">
        <f>VLOOKUP($C40,'EIA Consumption'!$C:$CD,AL$2,FALSE)</f>
        <v/>
      </c>
      <c r="AM40">
        <f>VLOOKUP($C40,'EIA Consumption'!$C:$CD,AM$2,FALSE)</f>
        <v/>
      </c>
      <c r="AN40">
        <f>VLOOKUP($C40,'EIA Consumption'!$C:$CD,AN$2,FALSE)</f>
        <v/>
      </c>
      <c r="AO40">
        <f>VLOOKUP($C40,'EIA Consumption'!$C:$CD,AO$2,FALSE)</f>
        <v/>
      </c>
      <c r="AP40">
        <f>VLOOKUP($C40,'EIA Consumption'!$C:$CD,AP$2,FALSE)</f>
        <v/>
      </c>
      <c r="AQ40">
        <f>VLOOKUP($C40,'EIA Consumption'!$C:$CD,AQ$2,FALSE)</f>
        <v/>
      </c>
      <c r="AR40">
        <f>VLOOKUP($C40,'EIA Consumption'!$C:$CD,AR$2,FALSE)</f>
        <v/>
      </c>
      <c r="AS40">
        <f>VLOOKUP($C40,'EIA Consumption'!$C:$CD,AS$2,FALSE)</f>
        <v/>
      </c>
      <c r="AT40">
        <f>VLOOKUP($C40,'EIA Consumption'!$C:$CD,AT$2,FALSE)</f>
        <v/>
      </c>
      <c r="AU40">
        <f>VLOOKUP($C40,'EIA Consumption'!$C:$CD,AU$2,FALSE)</f>
        <v/>
      </c>
      <c r="AV40">
        <f>VLOOKUP($C40,'EIA Consumption'!$C:$CD,AV$2,FALSE)</f>
        <v/>
      </c>
      <c r="AW40">
        <f>VLOOKUP($C40,'EIA Consumption'!$C:$CD,AW$2,FALSE)</f>
        <v/>
      </c>
      <c r="AX40">
        <f>VLOOKUP($C40,'EIA Consumption'!$C:$CD,AX$2,FALSE)</f>
        <v/>
      </c>
      <c r="AY40">
        <f>VLOOKUP($C40,'EIA Consumption'!$C:$CD,AY$2,FALSE)</f>
        <v/>
      </c>
      <c r="AZ40">
        <f>VLOOKUP($C40,'EIA Consumption'!$C:$CD,AZ$2,FALSE)</f>
        <v/>
      </c>
      <c r="BA40">
        <f>VLOOKUP($C40,'EIA Consumption'!$C:$CD,BA$2,FALSE)</f>
        <v/>
      </c>
      <c r="BB40">
        <f>VLOOKUP($C40,'EIA Consumption'!$C:$CD,BB$2,FALSE)</f>
        <v/>
      </c>
      <c r="BC40">
        <f>VLOOKUP($C40,'EIA Consumption'!$C:$CD,BC$2,FALSE)</f>
        <v/>
      </c>
      <c r="BD40">
        <f>VLOOKUP($C40,'EIA Consumption'!$C:$CD,BD$2,FALSE)</f>
        <v/>
      </c>
      <c r="BE40">
        <f>VLOOKUP($C40,'EIA Consumption'!$C:$CD,BE$2,FALSE)</f>
        <v/>
      </c>
      <c r="BF40">
        <f>VLOOKUP($C40,'EIA Consumption'!$C:$CD,BF$2,FALSE)</f>
        <v/>
      </c>
      <c r="BG40">
        <f>VLOOKUP($C40,'EIA Consumption'!$C:$CD,BG$2,FALSE)</f>
        <v/>
      </c>
      <c r="BH40">
        <f>VLOOKUP($C40,'EIA Consumption'!$C:$CD,BH$2,FALSE)</f>
        <v/>
      </c>
      <c r="BI40">
        <f>VLOOKUP($C40,'EIA Consumption'!$C:$CD,BI$2,FALSE)</f>
        <v/>
      </c>
      <c r="BJ40">
        <f>VLOOKUP($C40,'EIA Consumption'!$C:$CD,BJ$2,FALSE)</f>
        <v/>
      </c>
      <c r="BK40">
        <f>VLOOKUP($C40,'EIA Consumption'!$C:$CD,BK$2,FALSE)</f>
        <v/>
      </c>
      <c r="BL40">
        <f>VLOOKUP($C40,'EIA Consumption'!$C:$CD,BL$2,FALSE)</f>
        <v/>
      </c>
      <c r="BM40">
        <f>VLOOKUP($C40,'EIA Consumption'!$C:$CD,BM$2,FALSE)</f>
        <v/>
      </c>
      <c r="BN40">
        <f>VLOOKUP($C40,'EIA Consumption'!$C:$CD,BN$2,FALSE)</f>
        <v/>
      </c>
      <c r="BO40">
        <f>VLOOKUP($C40,'EIA Consumption'!$C:$CD,BO$2,FALSE)</f>
        <v/>
      </c>
      <c r="BP40">
        <f>VLOOKUP($C40,'EIA Consumption'!$C:$CD,BP$2,FALSE)</f>
        <v/>
      </c>
      <c r="BQ40">
        <f>VLOOKUP($C40,'EIA Consumption'!$C:$CD,BQ$2,FALSE)</f>
        <v/>
      </c>
      <c r="BR40">
        <f>VLOOKUP($C40,'EIA Consumption'!$C:$CD,BR$2,FALSE)</f>
        <v/>
      </c>
      <c r="BS40">
        <f>VLOOKUP($C40,'EIA Consumption'!$C:$CD,BS$2,FALSE)</f>
        <v/>
      </c>
      <c r="BT40">
        <f>VLOOKUP($C40,'EIA Consumption'!$C:$CD,BT$2,FALSE)</f>
        <v/>
      </c>
      <c r="BU40">
        <f>VLOOKUP($C40,'EIA Consumption'!$C:$CD,BU$2,FALSE)</f>
        <v/>
      </c>
      <c r="BV40">
        <f>VLOOKUP($C40,'EIA Consumption'!$C:$CD,BV$2,FALSE)</f>
        <v/>
      </c>
      <c r="BW40">
        <f>VLOOKUP($C40,'EIA Consumption'!$C:$CD,BW$2,FALSE)</f>
        <v/>
      </c>
      <c r="BX40">
        <f>VLOOKUP($C40,'EIA Consumption'!$C:$CD,BX$2,FALSE)</f>
        <v/>
      </c>
      <c r="BY40">
        <f>VLOOKUP($C40,'EIA Consumption'!$C:$CD,BY$2,FALSE)</f>
        <v/>
      </c>
    </row>
    <row r="41" spans="1:77">
      <c r="B41" t="s">
        <v>11</v>
      </c>
      <c r="C41" t="s">
        <v>10</v>
      </c>
      <c r="D41" t="s">
        <v>10</v>
      </c>
      <c r="E41" t="s">
        <v>8</v>
      </c>
      <c r="G41">
        <f>VLOOKUP($C41,'EIA Consumption'!$C:$CD,G$2,FALSE)</f>
        <v/>
      </c>
      <c r="H41">
        <f>VLOOKUP($C41,'EIA Consumption'!$C:$CD,H$2,FALSE)</f>
        <v/>
      </c>
      <c r="I41">
        <f>VLOOKUP($C41,'EIA Consumption'!$C:$CD,I$2,FALSE)</f>
        <v/>
      </c>
      <c r="J41">
        <f>VLOOKUP($C41,'EIA Consumption'!$C:$CD,J$2,FALSE)</f>
        <v/>
      </c>
      <c r="K41">
        <f>VLOOKUP($C41,'EIA Consumption'!$C:$CD,K$2,FALSE)</f>
        <v/>
      </c>
      <c r="L41">
        <f>VLOOKUP($C41,'EIA Consumption'!$C:$CD,L$2,FALSE)</f>
        <v/>
      </c>
      <c r="M41">
        <f>VLOOKUP($C41,'EIA Consumption'!$C:$CD,M$2,FALSE)</f>
        <v/>
      </c>
      <c r="N41">
        <f>VLOOKUP($C41,'EIA Consumption'!$C:$CD,N$2,FALSE)</f>
        <v/>
      </c>
      <c r="O41">
        <f>VLOOKUP($C41,'EIA Consumption'!$C:$CD,O$2,FALSE)</f>
        <v/>
      </c>
      <c r="P41">
        <f>VLOOKUP($C41,'EIA Consumption'!$C:$CD,P$2,FALSE)</f>
        <v/>
      </c>
      <c r="Q41">
        <f>VLOOKUP($C41,'EIA Consumption'!$C:$CD,Q$2,FALSE)</f>
        <v/>
      </c>
      <c r="R41">
        <f>VLOOKUP($C41,'EIA Consumption'!$C:$CD,R$2,FALSE)</f>
        <v/>
      </c>
      <c r="S41">
        <f>VLOOKUP($C41,'EIA Consumption'!$C:$CD,S$2,FALSE)</f>
        <v/>
      </c>
      <c r="T41">
        <f>VLOOKUP($C41,'EIA Consumption'!$C:$CD,T$2,FALSE)</f>
        <v/>
      </c>
      <c r="U41">
        <f>VLOOKUP($C41,'EIA Consumption'!$C:$CD,U$2,FALSE)</f>
        <v/>
      </c>
      <c r="V41">
        <f>VLOOKUP($C41,'EIA Consumption'!$C:$CD,V$2,FALSE)</f>
        <v/>
      </c>
      <c r="W41">
        <f>VLOOKUP($C41,'EIA Consumption'!$C:$CD,W$2,FALSE)</f>
        <v/>
      </c>
      <c r="X41">
        <f>VLOOKUP($C41,'EIA Consumption'!$C:$CD,X$2,FALSE)</f>
        <v/>
      </c>
      <c r="Y41">
        <f>VLOOKUP($C41,'EIA Consumption'!$C:$CD,Y$2,FALSE)</f>
        <v/>
      </c>
      <c r="Z41">
        <f>VLOOKUP($C41,'EIA Consumption'!$C:$CD,Z$2,FALSE)</f>
        <v/>
      </c>
      <c r="AA41">
        <f>VLOOKUP($C41,'EIA Consumption'!$C:$CD,AA$2,FALSE)</f>
        <v/>
      </c>
      <c r="AB41">
        <f>VLOOKUP($C41,'EIA Consumption'!$C:$CD,AB$2,FALSE)</f>
        <v/>
      </c>
      <c r="AC41">
        <f>VLOOKUP($C41,'EIA Consumption'!$C:$CD,AC$2,FALSE)</f>
        <v/>
      </c>
      <c r="AD41">
        <f>VLOOKUP($C41,'EIA Consumption'!$C:$CD,AD$2,FALSE)</f>
        <v/>
      </c>
      <c r="AE41">
        <f>VLOOKUP($C41,'EIA Consumption'!$C:$CD,AE$2,FALSE)</f>
        <v/>
      </c>
      <c r="AF41">
        <f>VLOOKUP($C41,'EIA Consumption'!$C:$CD,AF$2,FALSE)</f>
        <v/>
      </c>
      <c r="AG41">
        <f>VLOOKUP($C41,'EIA Consumption'!$C:$CD,AG$2,FALSE)</f>
        <v/>
      </c>
      <c r="AH41">
        <f>VLOOKUP($C41,'EIA Consumption'!$C:$CD,AH$2,FALSE)</f>
        <v/>
      </c>
      <c r="AI41">
        <f>VLOOKUP($C41,'EIA Consumption'!$C:$CD,AI$2,FALSE)</f>
        <v/>
      </c>
      <c r="AJ41">
        <f>VLOOKUP($C41,'EIA Consumption'!$C:$CD,AJ$2,FALSE)</f>
        <v/>
      </c>
      <c r="AK41">
        <f>VLOOKUP($C41,'EIA Consumption'!$C:$CD,AK$2,FALSE)</f>
        <v/>
      </c>
      <c r="AL41">
        <f>VLOOKUP($C41,'EIA Consumption'!$C:$CD,AL$2,FALSE)</f>
        <v/>
      </c>
      <c r="AM41">
        <f>VLOOKUP($C41,'EIA Consumption'!$C:$CD,AM$2,FALSE)</f>
        <v/>
      </c>
      <c r="AN41">
        <f>VLOOKUP($C41,'EIA Consumption'!$C:$CD,AN$2,FALSE)</f>
        <v/>
      </c>
      <c r="AO41">
        <f>VLOOKUP($C41,'EIA Consumption'!$C:$CD,AO$2,FALSE)</f>
        <v/>
      </c>
      <c r="AP41">
        <f>VLOOKUP($C41,'EIA Consumption'!$C:$CD,AP$2,FALSE)</f>
        <v/>
      </c>
      <c r="AQ41">
        <f>VLOOKUP($C41,'EIA Consumption'!$C:$CD,AQ$2,FALSE)</f>
        <v/>
      </c>
      <c r="AR41">
        <f>VLOOKUP($C41,'EIA Consumption'!$C:$CD,AR$2,FALSE)</f>
        <v/>
      </c>
      <c r="AS41">
        <f>VLOOKUP($C41,'EIA Consumption'!$C:$CD,AS$2,FALSE)</f>
        <v/>
      </c>
      <c r="AT41">
        <f>VLOOKUP($C41,'EIA Consumption'!$C:$CD,AT$2,FALSE)</f>
        <v/>
      </c>
      <c r="AU41">
        <f>VLOOKUP($C41,'EIA Consumption'!$C:$CD,AU$2,FALSE)</f>
        <v/>
      </c>
      <c r="AV41">
        <f>VLOOKUP($C41,'EIA Consumption'!$C:$CD,AV$2,FALSE)</f>
        <v/>
      </c>
      <c r="AW41">
        <f>VLOOKUP($C41,'EIA Consumption'!$C:$CD,AW$2,FALSE)</f>
        <v/>
      </c>
      <c r="AX41">
        <f>VLOOKUP($C41,'EIA Consumption'!$C:$CD,AX$2,FALSE)</f>
        <v/>
      </c>
      <c r="AY41">
        <f>VLOOKUP($C41,'EIA Consumption'!$C:$CD,AY$2,FALSE)</f>
        <v/>
      </c>
      <c r="AZ41">
        <f>VLOOKUP($C41,'EIA Consumption'!$C:$CD,AZ$2,FALSE)</f>
        <v/>
      </c>
      <c r="BA41">
        <f>VLOOKUP($C41,'EIA Consumption'!$C:$CD,BA$2,FALSE)</f>
        <v/>
      </c>
      <c r="BB41">
        <f>VLOOKUP($C41,'EIA Consumption'!$C:$CD,BB$2,FALSE)</f>
        <v/>
      </c>
      <c r="BC41">
        <f>VLOOKUP($C41,'EIA Consumption'!$C:$CD,BC$2,FALSE)</f>
        <v/>
      </c>
      <c r="BD41">
        <f>VLOOKUP($C41,'EIA Consumption'!$C:$CD,BD$2,FALSE)</f>
        <v/>
      </c>
      <c r="BE41">
        <f>VLOOKUP($C41,'EIA Consumption'!$C:$CD,BE$2,FALSE)</f>
        <v/>
      </c>
      <c r="BF41">
        <f>VLOOKUP($C41,'EIA Consumption'!$C:$CD,BF$2,FALSE)</f>
        <v/>
      </c>
      <c r="BG41">
        <f>VLOOKUP($C41,'EIA Consumption'!$C:$CD,BG$2,FALSE)</f>
        <v/>
      </c>
      <c r="BH41">
        <f>VLOOKUP($C41,'EIA Consumption'!$C:$CD,BH$2,FALSE)</f>
        <v/>
      </c>
      <c r="BI41">
        <f>VLOOKUP($C41,'EIA Consumption'!$C:$CD,BI$2,FALSE)</f>
        <v/>
      </c>
      <c r="BJ41">
        <f>VLOOKUP($C41,'EIA Consumption'!$C:$CD,BJ$2,FALSE)</f>
        <v/>
      </c>
      <c r="BK41">
        <f>VLOOKUP($C41,'EIA Consumption'!$C:$CD,BK$2,FALSE)</f>
        <v/>
      </c>
      <c r="BL41">
        <f>VLOOKUP($C41,'EIA Consumption'!$C:$CD,BL$2,FALSE)</f>
        <v/>
      </c>
      <c r="BM41">
        <f>VLOOKUP($C41,'EIA Consumption'!$C:$CD,BM$2,FALSE)</f>
        <v/>
      </c>
      <c r="BN41">
        <f>VLOOKUP($C41,'EIA Consumption'!$C:$CD,BN$2,FALSE)</f>
        <v/>
      </c>
      <c r="BO41">
        <f>VLOOKUP($C41,'EIA Consumption'!$C:$CD,BO$2,FALSE)</f>
        <v/>
      </c>
      <c r="BP41">
        <f>VLOOKUP($C41,'EIA Consumption'!$C:$CD,BP$2,FALSE)</f>
        <v/>
      </c>
      <c r="BQ41">
        <f>VLOOKUP($C41,'EIA Consumption'!$C:$CD,BQ$2,FALSE)</f>
        <v/>
      </c>
      <c r="BR41">
        <f>VLOOKUP($C41,'EIA Consumption'!$C:$CD,BR$2,FALSE)</f>
        <v/>
      </c>
      <c r="BS41">
        <f>VLOOKUP($C41,'EIA Consumption'!$C:$CD,BS$2,FALSE)</f>
        <v/>
      </c>
      <c r="BT41">
        <f>VLOOKUP($C41,'EIA Consumption'!$C:$CD,BT$2,FALSE)</f>
        <v/>
      </c>
      <c r="BU41">
        <f>VLOOKUP($C41,'EIA Consumption'!$C:$CD,BU$2,FALSE)</f>
        <v/>
      </c>
      <c r="BV41">
        <f>VLOOKUP($C41,'EIA Consumption'!$C:$CD,BV$2,FALSE)</f>
        <v/>
      </c>
      <c r="BW41">
        <f>VLOOKUP($C41,'EIA Consumption'!$C:$CD,BW$2,FALSE)</f>
        <v/>
      </c>
      <c r="BX41">
        <f>VLOOKUP($C41,'EIA Consumption'!$C:$CD,BX$2,FALSE)</f>
        <v/>
      </c>
      <c r="BY41">
        <f>VLOOKUP($C41,'EIA Consumption'!$C:$CD,BY$2,FALSE)</f>
        <v/>
      </c>
    </row>
    <row r="42" spans="1:77">
      <c r="B42" t="s">
        <v>12</v>
      </c>
      <c r="C42" t="s">
        <v>41</v>
      </c>
      <c r="D42" t="s">
        <v>7</v>
      </c>
      <c r="E42" t="s">
        <v>8</v>
      </c>
      <c r="G42">
        <f>VLOOKUP($C42,'EIA Consumption'!$C:$CD,G$2,FALSE)</f>
        <v/>
      </c>
      <c r="H42">
        <f>VLOOKUP($C42,'EIA Consumption'!$C:$CD,H$2,FALSE)</f>
        <v/>
      </c>
      <c r="I42">
        <f>VLOOKUP($C42,'EIA Consumption'!$C:$CD,I$2,FALSE)</f>
        <v/>
      </c>
      <c r="J42">
        <f>VLOOKUP($C42,'EIA Consumption'!$C:$CD,J$2,FALSE)</f>
        <v/>
      </c>
      <c r="K42">
        <f>VLOOKUP($C42,'EIA Consumption'!$C:$CD,K$2,FALSE)</f>
        <v/>
      </c>
      <c r="L42">
        <f>VLOOKUP($C42,'EIA Consumption'!$C:$CD,L$2,FALSE)</f>
        <v/>
      </c>
      <c r="M42">
        <f>VLOOKUP($C42,'EIA Consumption'!$C:$CD,M$2,FALSE)</f>
        <v/>
      </c>
      <c r="N42">
        <f>VLOOKUP($C42,'EIA Consumption'!$C:$CD,N$2,FALSE)</f>
        <v/>
      </c>
      <c r="O42">
        <f>VLOOKUP($C42,'EIA Consumption'!$C:$CD,O$2,FALSE)</f>
        <v/>
      </c>
      <c r="P42">
        <f>VLOOKUP($C42,'EIA Consumption'!$C:$CD,P$2,FALSE)</f>
        <v/>
      </c>
      <c r="Q42">
        <f>VLOOKUP($C42,'EIA Consumption'!$C:$CD,Q$2,FALSE)</f>
        <v/>
      </c>
      <c r="R42">
        <f>VLOOKUP($C42,'EIA Consumption'!$C:$CD,R$2,FALSE)</f>
        <v/>
      </c>
      <c r="S42">
        <f>VLOOKUP($C42,'EIA Consumption'!$C:$CD,S$2,FALSE)</f>
        <v/>
      </c>
      <c r="T42">
        <f>VLOOKUP($C42,'EIA Consumption'!$C:$CD,T$2,FALSE)</f>
        <v/>
      </c>
      <c r="U42">
        <f>VLOOKUP($C42,'EIA Consumption'!$C:$CD,U$2,FALSE)</f>
        <v/>
      </c>
      <c r="V42">
        <f>VLOOKUP($C42,'EIA Consumption'!$C:$CD,V$2,FALSE)</f>
        <v/>
      </c>
      <c r="W42">
        <f>VLOOKUP($C42,'EIA Consumption'!$C:$CD,W$2,FALSE)</f>
        <v/>
      </c>
      <c r="X42">
        <f>VLOOKUP($C42,'EIA Consumption'!$C:$CD,X$2,FALSE)</f>
        <v/>
      </c>
      <c r="Y42">
        <f>VLOOKUP($C42,'EIA Consumption'!$C:$CD,Y$2,FALSE)</f>
        <v/>
      </c>
      <c r="Z42">
        <f>VLOOKUP($C42,'EIA Consumption'!$C:$CD,Z$2,FALSE)</f>
        <v/>
      </c>
      <c r="AA42">
        <f>VLOOKUP($C42,'EIA Consumption'!$C:$CD,AA$2,FALSE)</f>
        <v/>
      </c>
      <c r="AB42">
        <f>VLOOKUP($C42,'EIA Consumption'!$C:$CD,AB$2,FALSE)</f>
        <v/>
      </c>
      <c r="AC42">
        <f>VLOOKUP($C42,'EIA Consumption'!$C:$CD,AC$2,FALSE)</f>
        <v/>
      </c>
      <c r="AD42">
        <f>VLOOKUP($C42,'EIA Consumption'!$C:$CD,AD$2,FALSE)</f>
        <v/>
      </c>
      <c r="AE42">
        <f>VLOOKUP($C42,'EIA Consumption'!$C:$CD,AE$2,FALSE)</f>
        <v/>
      </c>
      <c r="AF42">
        <f>VLOOKUP($C42,'EIA Consumption'!$C:$CD,AF$2,FALSE)</f>
        <v/>
      </c>
      <c r="AG42">
        <f>VLOOKUP($C42,'EIA Consumption'!$C:$CD,AG$2,FALSE)</f>
        <v/>
      </c>
      <c r="AH42">
        <f>VLOOKUP($C42,'EIA Consumption'!$C:$CD,AH$2,FALSE)</f>
        <v/>
      </c>
      <c r="AI42">
        <f>VLOOKUP($C42,'EIA Consumption'!$C:$CD,AI$2,FALSE)</f>
        <v/>
      </c>
      <c r="AJ42">
        <f>VLOOKUP($C42,'EIA Consumption'!$C:$CD,AJ$2,FALSE)</f>
        <v/>
      </c>
      <c r="AK42">
        <f>VLOOKUP($C42,'EIA Consumption'!$C:$CD,AK$2,FALSE)</f>
        <v/>
      </c>
      <c r="AL42">
        <f>VLOOKUP($C42,'EIA Consumption'!$C:$CD,AL$2,FALSE)</f>
        <v/>
      </c>
      <c r="AM42">
        <f>VLOOKUP($C42,'EIA Consumption'!$C:$CD,AM$2,FALSE)</f>
        <v/>
      </c>
      <c r="AN42">
        <f>VLOOKUP($C42,'EIA Consumption'!$C:$CD,AN$2,FALSE)</f>
        <v/>
      </c>
      <c r="AO42">
        <f>VLOOKUP($C42,'EIA Consumption'!$C:$CD,AO$2,FALSE)</f>
        <v/>
      </c>
      <c r="AP42">
        <f>VLOOKUP($C42,'EIA Consumption'!$C:$CD,AP$2,FALSE)</f>
        <v/>
      </c>
      <c r="AQ42">
        <f>VLOOKUP($C42,'EIA Consumption'!$C:$CD,AQ$2,FALSE)</f>
        <v/>
      </c>
      <c r="AR42">
        <f>VLOOKUP($C42,'EIA Consumption'!$C:$CD,AR$2,FALSE)</f>
        <v/>
      </c>
      <c r="AS42">
        <f>VLOOKUP($C42,'EIA Consumption'!$C:$CD,AS$2,FALSE)</f>
        <v/>
      </c>
      <c r="AT42">
        <f>VLOOKUP($C42,'EIA Consumption'!$C:$CD,AT$2,FALSE)</f>
        <v/>
      </c>
      <c r="AU42">
        <f>VLOOKUP($C42,'EIA Consumption'!$C:$CD,AU$2,FALSE)</f>
        <v/>
      </c>
      <c r="AV42">
        <f>VLOOKUP($C42,'EIA Consumption'!$C:$CD,AV$2,FALSE)</f>
        <v/>
      </c>
      <c r="AW42">
        <f>VLOOKUP($C42,'EIA Consumption'!$C:$CD,AW$2,FALSE)</f>
        <v/>
      </c>
      <c r="AX42">
        <f>VLOOKUP($C42,'EIA Consumption'!$C:$CD,AX$2,FALSE)</f>
        <v/>
      </c>
      <c r="AY42">
        <f>VLOOKUP($C42,'EIA Consumption'!$C:$CD,AY$2,FALSE)</f>
        <v/>
      </c>
      <c r="AZ42">
        <f>VLOOKUP($C42,'EIA Consumption'!$C:$CD,AZ$2,FALSE)</f>
        <v/>
      </c>
      <c r="BA42">
        <f>VLOOKUP($C42,'EIA Consumption'!$C:$CD,BA$2,FALSE)</f>
        <v/>
      </c>
      <c r="BB42">
        <f>VLOOKUP($C42,'EIA Consumption'!$C:$CD,BB$2,FALSE)</f>
        <v/>
      </c>
      <c r="BC42">
        <f>VLOOKUP($C42,'EIA Consumption'!$C:$CD,BC$2,FALSE)</f>
        <v/>
      </c>
      <c r="BD42">
        <f>VLOOKUP($C42,'EIA Consumption'!$C:$CD,BD$2,FALSE)</f>
        <v/>
      </c>
      <c r="BE42">
        <f>VLOOKUP($C42,'EIA Consumption'!$C:$CD,BE$2,FALSE)</f>
        <v/>
      </c>
      <c r="BF42">
        <f>VLOOKUP($C42,'EIA Consumption'!$C:$CD,BF$2,FALSE)</f>
        <v/>
      </c>
      <c r="BG42">
        <f>VLOOKUP($C42,'EIA Consumption'!$C:$CD,BG$2,FALSE)</f>
        <v/>
      </c>
      <c r="BH42">
        <f>VLOOKUP($C42,'EIA Consumption'!$C:$CD,BH$2,FALSE)</f>
        <v/>
      </c>
      <c r="BI42">
        <f>VLOOKUP($C42,'EIA Consumption'!$C:$CD,BI$2,FALSE)</f>
        <v/>
      </c>
      <c r="BJ42">
        <f>VLOOKUP($C42,'EIA Consumption'!$C:$CD,BJ$2,FALSE)</f>
        <v/>
      </c>
      <c r="BK42">
        <f>VLOOKUP($C42,'EIA Consumption'!$C:$CD,BK$2,FALSE)</f>
        <v/>
      </c>
      <c r="BL42">
        <f>VLOOKUP($C42,'EIA Consumption'!$C:$CD,BL$2,FALSE)</f>
        <v/>
      </c>
      <c r="BM42">
        <f>VLOOKUP($C42,'EIA Consumption'!$C:$CD,BM$2,FALSE)</f>
        <v/>
      </c>
      <c r="BN42">
        <f>VLOOKUP($C42,'EIA Consumption'!$C:$CD,BN$2,FALSE)</f>
        <v/>
      </c>
      <c r="BO42">
        <f>VLOOKUP($C42,'EIA Consumption'!$C:$CD,BO$2,FALSE)</f>
        <v/>
      </c>
      <c r="BP42">
        <f>VLOOKUP($C42,'EIA Consumption'!$C:$CD,BP$2,FALSE)</f>
        <v/>
      </c>
      <c r="BQ42">
        <f>VLOOKUP($C42,'EIA Consumption'!$C:$CD,BQ$2,FALSE)</f>
        <v/>
      </c>
      <c r="BR42">
        <f>VLOOKUP($C42,'EIA Consumption'!$C:$CD,BR$2,FALSE)</f>
        <v/>
      </c>
      <c r="BS42">
        <f>VLOOKUP($C42,'EIA Consumption'!$C:$CD,BS$2,FALSE)</f>
        <v/>
      </c>
      <c r="BT42">
        <f>VLOOKUP($C42,'EIA Consumption'!$C:$CD,BT$2,FALSE)</f>
        <v/>
      </c>
      <c r="BU42">
        <f>VLOOKUP($C42,'EIA Consumption'!$C:$CD,BU$2,FALSE)</f>
        <v/>
      </c>
      <c r="BV42">
        <f>VLOOKUP($C42,'EIA Consumption'!$C:$CD,BV$2,FALSE)</f>
        <v/>
      </c>
      <c r="BW42">
        <f>VLOOKUP($C42,'EIA Consumption'!$C:$CD,BW$2,FALSE)</f>
        <v/>
      </c>
      <c r="BX42">
        <f>VLOOKUP($C42,'EIA Consumption'!$C:$CD,BX$2,FALSE)</f>
        <v/>
      </c>
      <c r="BY42">
        <f>VLOOKUP($C42,'EIA Consumption'!$C:$CD,BY$2,FALSE)</f>
        <v/>
      </c>
    </row>
    <row r="43" spans="1:77">
      <c r="B43" t="s">
        <v>14</v>
      </c>
      <c r="C43" t="s">
        <v>42</v>
      </c>
      <c r="D43" t="s">
        <v>7</v>
      </c>
      <c r="E43" t="s">
        <v>8</v>
      </c>
      <c r="G43">
        <f>VLOOKUP($C43,'EIA Consumption'!$C:$CD,G$2,FALSE)</f>
        <v/>
      </c>
      <c r="H43">
        <f>VLOOKUP($C43,'EIA Consumption'!$C:$CD,H$2,FALSE)</f>
        <v/>
      </c>
      <c r="I43">
        <f>VLOOKUP($C43,'EIA Consumption'!$C:$CD,I$2,FALSE)</f>
        <v/>
      </c>
      <c r="J43">
        <f>VLOOKUP($C43,'EIA Consumption'!$C:$CD,J$2,FALSE)</f>
        <v/>
      </c>
      <c r="K43">
        <f>VLOOKUP($C43,'EIA Consumption'!$C:$CD,K$2,FALSE)</f>
        <v/>
      </c>
      <c r="L43">
        <f>VLOOKUP($C43,'EIA Consumption'!$C:$CD,L$2,FALSE)</f>
        <v/>
      </c>
      <c r="M43">
        <f>VLOOKUP($C43,'EIA Consumption'!$C:$CD,M$2,FALSE)</f>
        <v/>
      </c>
      <c r="N43">
        <f>VLOOKUP($C43,'EIA Consumption'!$C:$CD,N$2,FALSE)</f>
        <v/>
      </c>
      <c r="O43">
        <f>VLOOKUP($C43,'EIA Consumption'!$C:$CD,O$2,FALSE)</f>
        <v/>
      </c>
      <c r="P43">
        <f>VLOOKUP($C43,'EIA Consumption'!$C:$CD,P$2,FALSE)</f>
        <v/>
      </c>
      <c r="Q43">
        <f>VLOOKUP($C43,'EIA Consumption'!$C:$CD,Q$2,FALSE)</f>
        <v/>
      </c>
      <c r="R43">
        <f>VLOOKUP($C43,'EIA Consumption'!$C:$CD,R$2,FALSE)</f>
        <v/>
      </c>
      <c r="S43">
        <f>VLOOKUP($C43,'EIA Consumption'!$C:$CD,S$2,FALSE)</f>
        <v/>
      </c>
      <c r="T43">
        <f>VLOOKUP($C43,'EIA Consumption'!$C:$CD,T$2,FALSE)</f>
        <v/>
      </c>
      <c r="U43">
        <f>VLOOKUP($C43,'EIA Consumption'!$C:$CD,U$2,FALSE)</f>
        <v/>
      </c>
      <c r="V43">
        <f>VLOOKUP($C43,'EIA Consumption'!$C:$CD,V$2,FALSE)</f>
        <v/>
      </c>
      <c r="W43">
        <f>VLOOKUP($C43,'EIA Consumption'!$C:$CD,W$2,FALSE)</f>
        <v/>
      </c>
      <c r="X43">
        <f>VLOOKUP($C43,'EIA Consumption'!$C:$CD,X$2,FALSE)</f>
        <v/>
      </c>
      <c r="Y43">
        <f>VLOOKUP($C43,'EIA Consumption'!$C:$CD,Y$2,FALSE)</f>
        <v/>
      </c>
      <c r="Z43">
        <f>VLOOKUP($C43,'EIA Consumption'!$C:$CD,Z$2,FALSE)</f>
        <v/>
      </c>
      <c r="AA43">
        <f>VLOOKUP($C43,'EIA Consumption'!$C:$CD,AA$2,FALSE)</f>
        <v/>
      </c>
      <c r="AB43">
        <f>VLOOKUP($C43,'EIA Consumption'!$C:$CD,AB$2,FALSE)</f>
        <v/>
      </c>
      <c r="AC43">
        <f>VLOOKUP($C43,'EIA Consumption'!$C:$CD,AC$2,FALSE)</f>
        <v/>
      </c>
      <c r="AD43">
        <f>VLOOKUP($C43,'EIA Consumption'!$C:$CD,AD$2,FALSE)</f>
        <v/>
      </c>
      <c r="AE43">
        <f>VLOOKUP($C43,'EIA Consumption'!$C:$CD,AE$2,FALSE)</f>
        <v/>
      </c>
      <c r="AF43">
        <f>VLOOKUP($C43,'EIA Consumption'!$C:$CD,AF$2,FALSE)</f>
        <v/>
      </c>
      <c r="AG43">
        <f>VLOOKUP($C43,'EIA Consumption'!$C:$CD,AG$2,FALSE)</f>
        <v/>
      </c>
      <c r="AH43">
        <f>VLOOKUP($C43,'EIA Consumption'!$C:$CD,AH$2,FALSE)</f>
        <v/>
      </c>
      <c r="AI43">
        <f>VLOOKUP($C43,'EIA Consumption'!$C:$CD,AI$2,FALSE)</f>
        <v/>
      </c>
      <c r="AJ43">
        <f>VLOOKUP($C43,'EIA Consumption'!$C:$CD,AJ$2,FALSE)</f>
        <v/>
      </c>
      <c r="AK43">
        <f>VLOOKUP($C43,'EIA Consumption'!$C:$CD,AK$2,FALSE)</f>
        <v/>
      </c>
      <c r="AL43">
        <f>VLOOKUP($C43,'EIA Consumption'!$C:$CD,AL$2,FALSE)</f>
        <v/>
      </c>
      <c r="AM43">
        <f>VLOOKUP($C43,'EIA Consumption'!$C:$CD,AM$2,FALSE)</f>
        <v/>
      </c>
      <c r="AN43">
        <f>VLOOKUP($C43,'EIA Consumption'!$C:$CD,AN$2,FALSE)</f>
        <v/>
      </c>
      <c r="AO43">
        <f>VLOOKUP($C43,'EIA Consumption'!$C:$CD,AO$2,FALSE)</f>
        <v/>
      </c>
      <c r="AP43">
        <f>VLOOKUP($C43,'EIA Consumption'!$C:$CD,AP$2,FALSE)</f>
        <v/>
      </c>
      <c r="AQ43">
        <f>VLOOKUP($C43,'EIA Consumption'!$C:$CD,AQ$2,FALSE)</f>
        <v/>
      </c>
      <c r="AR43">
        <f>VLOOKUP($C43,'EIA Consumption'!$C:$CD,AR$2,FALSE)</f>
        <v/>
      </c>
      <c r="AS43">
        <f>VLOOKUP($C43,'EIA Consumption'!$C:$CD,AS$2,FALSE)</f>
        <v/>
      </c>
      <c r="AT43">
        <f>VLOOKUP($C43,'EIA Consumption'!$C:$CD,AT$2,FALSE)</f>
        <v/>
      </c>
      <c r="AU43">
        <f>VLOOKUP($C43,'EIA Consumption'!$C:$CD,AU$2,FALSE)</f>
        <v/>
      </c>
      <c r="AV43">
        <f>VLOOKUP($C43,'EIA Consumption'!$C:$CD,AV$2,FALSE)</f>
        <v/>
      </c>
      <c r="AW43">
        <f>VLOOKUP($C43,'EIA Consumption'!$C:$CD,AW$2,FALSE)</f>
        <v/>
      </c>
      <c r="AX43">
        <f>VLOOKUP($C43,'EIA Consumption'!$C:$CD,AX$2,FALSE)</f>
        <v/>
      </c>
      <c r="AY43">
        <f>VLOOKUP($C43,'EIA Consumption'!$C:$CD,AY$2,FALSE)</f>
        <v/>
      </c>
      <c r="AZ43">
        <f>VLOOKUP($C43,'EIA Consumption'!$C:$CD,AZ$2,FALSE)</f>
        <v/>
      </c>
      <c r="BA43">
        <f>VLOOKUP($C43,'EIA Consumption'!$C:$CD,BA$2,FALSE)</f>
        <v/>
      </c>
      <c r="BB43">
        <f>VLOOKUP($C43,'EIA Consumption'!$C:$CD,BB$2,FALSE)</f>
        <v/>
      </c>
      <c r="BC43">
        <f>VLOOKUP($C43,'EIA Consumption'!$C:$CD,BC$2,FALSE)</f>
        <v/>
      </c>
      <c r="BD43">
        <f>VLOOKUP($C43,'EIA Consumption'!$C:$CD,BD$2,FALSE)</f>
        <v/>
      </c>
      <c r="BE43">
        <f>VLOOKUP($C43,'EIA Consumption'!$C:$CD,BE$2,FALSE)</f>
        <v/>
      </c>
      <c r="BF43">
        <f>VLOOKUP($C43,'EIA Consumption'!$C:$CD,BF$2,FALSE)</f>
        <v/>
      </c>
      <c r="BG43">
        <f>VLOOKUP($C43,'EIA Consumption'!$C:$CD,BG$2,FALSE)</f>
        <v/>
      </c>
      <c r="BH43">
        <f>VLOOKUP($C43,'EIA Consumption'!$C:$CD,BH$2,FALSE)</f>
        <v/>
      </c>
      <c r="BI43">
        <f>VLOOKUP($C43,'EIA Consumption'!$C:$CD,BI$2,FALSE)</f>
        <v/>
      </c>
      <c r="BJ43">
        <f>VLOOKUP($C43,'EIA Consumption'!$C:$CD,BJ$2,FALSE)</f>
        <v/>
      </c>
      <c r="BK43">
        <f>VLOOKUP($C43,'EIA Consumption'!$C:$CD,BK$2,FALSE)</f>
        <v/>
      </c>
      <c r="BL43">
        <f>VLOOKUP($C43,'EIA Consumption'!$C:$CD,BL$2,FALSE)</f>
        <v/>
      </c>
      <c r="BM43">
        <f>VLOOKUP($C43,'EIA Consumption'!$C:$CD,BM$2,FALSE)</f>
        <v/>
      </c>
      <c r="BN43">
        <f>VLOOKUP($C43,'EIA Consumption'!$C:$CD,BN$2,FALSE)</f>
        <v/>
      </c>
      <c r="BO43">
        <f>VLOOKUP($C43,'EIA Consumption'!$C:$CD,BO$2,FALSE)</f>
        <v/>
      </c>
      <c r="BP43">
        <f>VLOOKUP($C43,'EIA Consumption'!$C:$CD,BP$2,FALSE)</f>
        <v/>
      </c>
      <c r="BQ43">
        <f>VLOOKUP($C43,'EIA Consumption'!$C:$CD,BQ$2,FALSE)</f>
        <v/>
      </c>
      <c r="BR43">
        <f>VLOOKUP($C43,'EIA Consumption'!$C:$CD,BR$2,FALSE)</f>
        <v/>
      </c>
      <c r="BS43">
        <f>VLOOKUP($C43,'EIA Consumption'!$C:$CD,BS$2,FALSE)</f>
        <v/>
      </c>
      <c r="BT43">
        <f>VLOOKUP($C43,'EIA Consumption'!$C:$CD,BT$2,FALSE)</f>
        <v/>
      </c>
      <c r="BU43">
        <f>VLOOKUP($C43,'EIA Consumption'!$C:$CD,BU$2,FALSE)</f>
        <v/>
      </c>
      <c r="BV43">
        <f>VLOOKUP($C43,'EIA Consumption'!$C:$CD,BV$2,FALSE)</f>
        <v/>
      </c>
      <c r="BW43">
        <f>VLOOKUP($C43,'EIA Consumption'!$C:$CD,BW$2,FALSE)</f>
        <v/>
      </c>
      <c r="BX43">
        <f>VLOOKUP($C43,'EIA Consumption'!$C:$CD,BX$2,FALSE)</f>
        <v/>
      </c>
      <c r="BY43">
        <f>VLOOKUP($C43,'EIA Consumption'!$C:$CD,BY$2,FALSE)</f>
        <v/>
      </c>
    </row>
    <row r="44" spans="1:77">
      <c r="B44" t="s">
        <v>15</v>
      </c>
      <c r="C44" t="s">
        <v>43</v>
      </c>
      <c r="D44" t="s">
        <v>7</v>
      </c>
      <c r="E44" t="s">
        <v>8</v>
      </c>
      <c r="G44">
        <f>VLOOKUP($C44,'EIA Consumption'!$C:$CD,G$2,FALSE)</f>
        <v/>
      </c>
      <c r="H44">
        <f>VLOOKUP($C44,'EIA Consumption'!$C:$CD,H$2,FALSE)</f>
        <v/>
      </c>
      <c r="I44">
        <f>VLOOKUP($C44,'EIA Consumption'!$C:$CD,I$2,FALSE)</f>
        <v/>
      </c>
      <c r="J44">
        <f>VLOOKUP($C44,'EIA Consumption'!$C:$CD,J$2,FALSE)</f>
        <v/>
      </c>
      <c r="K44">
        <f>VLOOKUP($C44,'EIA Consumption'!$C:$CD,K$2,FALSE)</f>
        <v/>
      </c>
      <c r="L44">
        <f>VLOOKUP($C44,'EIA Consumption'!$C:$CD,L$2,FALSE)</f>
        <v/>
      </c>
      <c r="M44">
        <f>VLOOKUP($C44,'EIA Consumption'!$C:$CD,M$2,FALSE)</f>
        <v/>
      </c>
      <c r="N44">
        <f>VLOOKUP($C44,'EIA Consumption'!$C:$CD,N$2,FALSE)</f>
        <v/>
      </c>
      <c r="O44">
        <f>VLOOKUP($C44,'EIA Consumption'!$C:$CD,O$2,FALSE)</f>
        <v/>
      </c>
      <c r="P44">
        <f>VLOOKUP($C44,'EIA Consumption'!$C:$CD,P$2,FALSE)</f>
        <v/>
      </c>
      <c r="Q44">
        <f>VLOOKUP($C44,'EIA Consumption'!$C:$CD,Q$2,FALSE)</f>
        <v/>
      </c>
      <c r="R44">
        <f>VLOOKUP($C44,'EIA Consumption'!$C:$CD,R$2,FALSE)</f>
        <v/>
      </c>
      <c r="S44">
        <f>VLOOKUP($C44,'EIA Consumption'!$C:$CD,S$2,FALSE)</f>
        <v/>
      </c>
      <c r="T44">
        <f>VLOOKUP($C44,'EIA Consumption'!$C:$CD,T$2,FALSE)</f>
        <v/>
      </c>
      <c r="U44">
        <f>VLOOKUP($C44,'EIA Consumption'!$C:$CD,U$2,FALSE)</f>
        <v/>
      </c>
      <c r="V44">
        <f>VLOOKUP($C44,'EIA Consumption'!$C:$CD,V$2,FALSE)</f>
        <v/>
      </c>
      <c r="W44">
        <f>VLOOKUP($C44,'EIA Consumption'!$C:$CD,W$2,FALSE)</f>
        <v/>
      </c>
      <c r="X44">
        <f>VLOOKUP($C44,'EIA Consumption'!$C:$CD,X$2,FALSE)</f>
        <v/>
      </c>
      <c r="Y44">
        <f>VLOOKUP($C44,'EIA Consumption'!$C:$CD,Y$2,FALSE)</f>
        <v/>
      </c>
      <c r="Z44">
        <f>VLOOKUP($C44,'EIA Consumption'!$C:$CD,Z$2,FALSE)</f>
        <v/>
      </c>
      <c r="AA44">
        <f>VLOOKUP($C44,'EIA Consumption'!$C:$CD,AA$2,FALSE)</f>
        <v/>
      </c>
      <c r="AB44">
        <f>VLOOKUP($C44,'EIA Consumption'!$C:$CD,AB$2,FALSE)</f>
        <v/>
      </c>
      <c r="AC44">
        <f>VLOOKUP($C44,'EIA Consumption'!$C:$CD,AC$2,FALSE)</f>
        <v/>
      </c>
      <c r="AD44">
        <f>VLOOKUP($C44,'EIA Consumption'!$C:$CD,AD$2,FALSE)</f>
        <v/>
      </c>
      <c r="AE44">
        <f>VLOOKUP($C44,'EIA Consumption'!$C:$CD,AE$2,FALSE)</f>
        <v/>
      </c>
      <c r="AF44">
        <f>VLOOKUP($C44,'EIA Consumption'!$C:$CD,AF$2,FALSE)</f>
        <v/>
      </c>
      <c r="AG44">
        <f>VLOOKUP($C44,'EIA Consumption'!$C:$CD,AG$2,FALSE)</f>
        <v/>
      </c>
      <c r="AH44">
        <f>VLOOKUP($C44,'EIA Consumption'!$C:$CD,AH$2,FALSE)</f>
        <v/>
      </c>
      <c r="AI44">
        <f>VLOOKUP($C44,'EIA Consumption'!$C:$CD,AI$2,FALSE)</f>
        <v/>
      </c>
      <c r="AJ44">
        <f>VLOOKUP($C44,'EIA Consumption'!$C:$CD,AJ$2,FALSE)</f>
        <v/>
      </c>
      <c r="AK44">
        <f>VLOOKUP($C44,'EIA Consumption'!$C:$CD,AK$2,FALSE)</f>
        <v/>
      </c>
      <c r="AL44">
        <f>VLOOKUP($C44,'EIA Consumption'!$C:$CD,AL$2,FALSE)</f>
        <v/>
      </c>
      <c r="AM44">
        <f>VLOOKUP($C44,'EIA Consumption'!$C:$CD,AM$2,FALSE)</f>
        <v/>
      </c>
      <c r="AN44">
        <f>VLOOKUP($C44,'EIA Consumption'!$C:$CD,AN$2,FALSE)</f>
        <v/>
      </c>
      <c r="AO44">
        <f>VLOOKUP($C44,'EIA Consumption'!$C:$CD,AO$2,FALSE)</f>
        <v/>
      </c>
      <c r="AP44">
        <f>VLOOKUP($C44,'EIA Consumption'!$C:$CD,AP$2,FALSE)</f>
        <v/>
      </c>
      <c r="AQ44">
        <f>VLOOKUP($C44,'EIA Consumption'!$C:$CD,AQ$2,FALSE)</f>
        <v/>
      </c>
      <c r="AR44">
        <f>VLOOKUP($C44,'EIA Consumption'!$C:$CD,AR$2,FALSE)</f>
        <v/>
      </c>
      <c r="AS44">
        <f>VLOOKUP($C44,'EIA Consumption'!$C:$CD,AS$2,FALSE)</f>
        <v/>
      </c>
      <c r="AT44">
        <f>VLOOKUP($C44,'EIA Consumption'!$C:$CD,AT$2,FALSE)</f>
        <v/>
      </c>
      <c r="AU44">
        <f>VLOOKUP($C44,'EIA Consumption'!$C:$CD,AU$2,FALSE)</f>
        <v/>
      </c>
      <c r="AV44">
        <f>VLOOKUP($C44,'EIA Consumption'!$C:$CD,AV$2,FALSE)</f>
        <v/>
      </c>
      <c r="AW44">
        <f>VLOOKUP($C44,'EIA Consumption'!$C:$CD,AW$2,FALSE)</f>
        <v/>
      </c>
      <c r="AX44">
        <f>VLOOKUP($C44,'EIA Consumption'!$C:$CD,AX$2,FALSE)</f>
        <v/>
      </c>
      <c r="AY44">
        <f>VLOOKUP($C44,'EIA Consumption'!$C:$CD,AY$2,FALSE)</f>
        <v/>
      </c>
      <c r="AZ44">
        <f>VLOOKUP($C44,'EIA Consumption'!$C:$CD,AZ$2,FALSE)</f>
        <v/>
      </c>
      <c r="BA44">
        <f>VLOOKUP($C44,'EIA Consumption'!$C:$CD,BA$2,FALSE)</f>
        <v/>
      </c>
      <c r="BB44">
        <f>VLOOKUP($C44,'EIA Consumption'!$C:$CD,BB$2,FALSE)</f>
        <v/>
      </c>
      <c r="BC44">
        <f>VLOOKUP($C44,'EIA Consumption'!$C:$CD,BC$2,FALSE)</f>
        <v/>
      </c>
      <c r="BD44">
        <f>VLOOKUP($C44,'EIA Consumption'!$C:$CD,BD$2,FALSE)</f>
        <v/>
      </c>
      <c r="BE44">
        <f>VLOOKUP($C44,'EIA Consumption'!$C:$CD,BE$2,FALSE)</f>
        <v/>
      </c>
      <c r="BF44">
        <f>VLOOKUP($C44,'EIA Consumption'!$C:$CD,BF$2,FALSE)</f>
        <v/>
      </c>
      <c r="BG44">
        <f>VLOOKUP($C44,'EIA Consumption'!$C:$CD,BG$2,FALSE)</f>
        <v/>
      </c>
      <c r="BH44">
        <f>VLOOKUP($C44,'EIA Consumption'!$C:$CD,BH$2,FALSE)</f>
        <v/>
      </c>
      <c r="BI44">
        <f>VLOOKUP($C44,'EIA Consumption'!$C:$CD,BI$2,FALSE)</f>
        <v/>
      </c>
      <c r="BJ44">
        <f>VLOOKUP($C44,'EIA Consumption'!$C:$CD,BJ$2,FALSE)</f>
        <v/>
      </c>
      <c r="BK44">
        <f>VLOOKUP($C44,'EIA Consumption'!$C:$CD,BK$2,FALSE)</f>
        <v/>
      </c>
      <c r="BL44">
        <f>VLOOKUP($C44,'EIA Consumption'!$C:$CD,BL$2,FALSE)</f>
        <v/>
      </c>
      <c r="BM44">
        <f>VLOOKUP($C44,'EIA Consumption'!$C:$CD,BM$2,FALSE)</f>
        <v/>
      </c>
      <c r="BN44">
        <f>VLOOKUP($C44,'EIA Consumption'!$C:$CD,BN$2,FALSE)</f>
        <v/>
      </c>
      <c r="BO44">
        <f>VLOOKUP($C44,'EIA Consumption'!$C:$CD,BO$2,FALSE)</f>
        <v/>
      </c>
      <c r="BP44">
        <f>VLOOKUP($C44,'EIA Consumption'!$C:$CD,BP$2,FALSE)</f>
        <v/>
      </c>
      <c r="BQ44">
        <f>VLOOKUP($C44,'EIA Consumption'!$C:$CD,BQ$2,FALSE)</f>
        <v/>
      </c>
      <c r="BR44">
        <f>VLOOKUP($C44,'EIA Consumption'!$C:$CD,BR$2,FALSE)</f>
        <v/>
      </c>
      <c r="BS44">
        <f>VLOOKUP($C44,'EIA Consumption'!$C:$CD,BS$2,FALSE)</f>
        <v/>
      </c>
      <c r="BT44">
        <f>VLOOKUP($C44,'EIA Consumption'!$C:$CD,BT$2,FALSE)</f>
        <v/>
      </c>
      <c r="BU44">
        <f>VLOOKUP($C44,'EIA Consumption'!$C:$CD,BU$2,FALSE)</f>
        <v/>
      </c>
      <c r="BV44">
        <f>VLOOKUP($C44,'EIA Consumption'!$C:$CD,BV$2,FALSE)</f>
        <v/>
      </c>
      <c r="BW44">
        <f>VLOOKUP($C44,'EIA Consumption'!$C:$CD,BW$2,FALSE)</f>
        <v/>
      </c>
      <c r="BX44">
        <f>VLOOKUP($C44,'EIA Consumption'!$C:$CD,BX$2,FALSE)</f>
        <v/>
      </c>
      <c r="BY44">
        <f>VLOOKUP($C44,'EIA Consumption'!$C:$CD,BY$2,FALSE)</f>
        <v/>
      </c>
    </row>
    <row r="45" spans="1:77">
      <c r="B45" t="s">
        <v>17</v>
      </c>
      <c r="C45" t="s">
        <v>44</v>
      </c>
      <c r="D45" t="s">
        <v>7</v>
      </c>
      <c r="E45" t="s">
        <v>8</v>
      </c>
      <c r="G45">
        <f>VLOOKUP($C45,'EIA Consumption'!$C:$CD,G$2,FALSE)</f>
        <v/>
      </c>
      <c r="H45">
        <f>VLOOKUP($C45,'EIA Consumption'!$C:$CD,H$2,FALSE)</f>
        <v/>
      </c>
      <c r="I45">
        <f>VLOOKUP($C45,'EIA Consumption'!$C:$CD,I$2,FALSE)</f>
        <v/>
      </c>
      <c r="J45">
        <f>VLOOKUP($C45,'EIA Consumption'!$C:$CD,J$2,FALSE)</f>
        <v/>
      </c>
      <c r="K45">
        <f>VLOOKUP($C45,'EIA Consumption'!$C:$CD,K$2,FALSE)</f>
        <v/>
      </c>
      <c r="L45">
        <f>VLOOKUP($C45,'EIA Consumption'!$C:$CD,L$2,FALSE)</f>
        <v/>
      </c>
      <c r="M45">
        <f>VLOOKUP($C45,'EIA Consumption'!$C:$CD,M$2,FALSE)</f>
        <v/>
      </c>
      <c r="N45">
        <f>VLOOKUP($C45,'EIA Consumption'!$C:$CD,N$2,FALSE)</f>
        <v/>
      </c>
      <c r="O45">
        <f>VLOOKUP($C45,'EIA Consumption'!$C:$CD,O$2,FALSE)</f>
        <v/>
      </c>
      <c r="P45">
        <f>VLOOKUP($C45,'EIA Consumption'!$C:$CD,P$2,FALSE)</f>
        <v/>
      </c>
      <c r="Q45">
        <f>VLOOKUP($C45,'EIA Consumption'!$C:$CD,Q$2,FALSE)</f>
        <v/>
      </c>
      <c r="R45">
        <f>VLOOKUP($C45,'EIA Consumption'!$C:$CD,R$2,FALSE)</f>
        <v/>
      </c>
      <c r="S45">
        <f>VLOOKUP($C45,'EIA Consumption'!$C:$CD,S$2,FALSE)</f>
        <v/>
      </c>
      <c r="T45">
        <f>VLOOKUP($C45,'EIA Consumption'!$C:$CD,T$2,FALSE)</f>
        <v/>
      </c>
      <c r="U45">
        <f>VLOOKUP($C45,'EIA Consumption'!$C:$CD,U$2,FALSE)</f>
        <v/>
      </c>
      <c r="V45">
        <f>VLOOKUP($C45,'EIA Consumption'!$C:$CD,V$2,FALSE)</f>
        <v/>
      </c>
      <c r="W45">
        <f>VLOOKUP($C45,'EIA Consumption'!$C:$CD,W$2,FALSE)</f>
        <v/>
      </c>
      <c r="X45">
        <f>VLOOKUP($C45,'EIA Consumption'!$C:$CD,X$2,FALSE)</f>
        <v/>
      </c>
      <c r="Y45">
        <f>VLOOKUP($C45,'EIA Consumption'!$C:$CD,Y$2,FALSE)</f>
        <v/>
      </c>
      <c r="Z45">
        <f>VLOOKUP($C45,'EIA Consumption'!$C:$CD,Z$2,FALSE)</f>
        <v/>
      </c>
      <c r="AA45">
        <f>VLOOKUP($C45,'EIA Consumption'!$C:$CD,AA$2,FALSE)</f>
        <v/>
      </c>
      <c r="AB45">
        <f>VLOOKUP($C45,'EIA Consumption'!$C:$CD,AB$2,FALSE)</f>
        <v/>
      </c>
      <c r="AC45">
        <f>VLOOKUP($C45,'EIA Consumption'!$C:$CD,AC$2,FALSE)</f>
        <v/>
      </c>
      <c r="AD45">
        <f>VLOOKUP($C45,'EIA Consumption'!$C:$CD,AD$2,FALSE)</f>
        <v/>
      </c>
      <c r="AE45">
        <f>VLOOKUP($C45,'EIA Consumption'!$C:$CD,AE$2,FALSE)</f>
        <v/>
      </c>
      <c r="AF45">
        <f>VLOOKUP($C45,'EIA Consumption'!$C:$CD,AF$2,FALSE)</f>
        <v/>
      </c>
      <c r="AG45">
        <f>VLOOKUP($C45,'EIA Consumption'!$C:$CD,AG$2,FALSE)</f>
        <v/>
      </c>
      <c r="AH45">
        <f>VLOOKUP($C45,'EIA Consumption'!$C:$CD,AH$2,FALSE)</f>
        <v/>
      </c>
      <c r="AI45">
        <f>VLOOKUP($C45,'EIA Consumption'!$C:$CD,AI$2,FALSE)</f>
        <v/>
      </c>
      <c r="AJ45">
        <f>VLOOKUP($C45,'EIA Consumption'!$C:$CD,AJ$2,FALSE)</f>
        <v/>
      </c>
      <c r="AK45">
        <f>VLOOKUP($C45,'EIA Consumption'!$C:$CD,AK$2,FALSE)</f>
        <v/>
      </c>
      <c r="AL45">
        <f>VLOOKUP($C45,'EIA Consumption'!$C:$CD,AL$2,FALSE)</f>
        <v/>
      </c>
      <c r="AM45">
        <f>VLOOKUP($C45,'EIA Consumption'!$C:$CD,AM$2,FALSE)</f>
        <v/>
      </c>
      <c r="AN45">
        <f>VLOOKUP($C45,'EIA Consumption'!$C:$CD,AN$2,FALSE)</f>
        <v/>
      </c>
      <c r="AO45">
        <f>VLOOKUP($C45,'EIA Consumption'!$C:$CD,AO$2,FALSE)</f>
        <v/>
      </c>
      <c r="AP45">
        <f>VLOOKUP($C45,'EIA Consumption'!$C:$CD,AP$2,FALSE)</f>
        <v/>
      </c>
      <c r="AQ45">
        <f>VLOOKUP($C45,'EIA Consumption'!$C:$CD,AQ$2,FALSE)</f>
        <v/>
      </c>
      <c r="AR45">
        <f>VLOOKUP($C45,'EIA Consumption'!$C:$CD,AR$2,FALSE)</f>
        <v/>
      </c>
      <c r="AS45">
        <f>VLOOKUP($C45,'EIA Consumption'!$C:$CD,AS$2,FALSE)</f>
        <v/>
      </c>
      <c r="AT45">
        <f>VLOOKUP($C45,'EIA Consumption'!$C:$CD,AT$2,FALSE)</f>
        <v/>
      </c>
      <c r="AU45">
        <f>VLOOKUP($C45,'EIA Consumption'!$C:$CD,AU$2,FALSE)</f>
        <v/>
      </c>
      <c r="AV45">
        <f>VLOOKUP($C45,'EIA Consumption'!$C:$CD,AV$2,FALSE)</f>
        <v/>
      </c>
      <c r="AW45">
        <f>VLOOKUP($C45,'EIA Consumption'!$C:$CD,AW$2,FALSE)</f>
        <v/>
      </c>
      <c r="AX45">
        <f>VLOOKUP($C45,'EIA Consumption'!$C:$CD,AX$2,FALSE)</f>
        <v/>
      </c>
      <c r="AY45">
        <f>VLOOKUP($C45,'EIA Consumption'!$C:$CD,AY$2,FALSE)</f>
        <v/>
      </c>
      <c r="AZ45">
        <f>VLOOKUP($C45,'EIA Consumption'!$C:$CD,AZ$2,FALSE)</f>
        <v/>
      </c>
      <c r="BA45">
        <f>VLOOKUP($C45,'EIA Consumption'!$C:$CD,BA$2,FALSE)</f>
        <v/>
      </c>
      <c r="BB45">
        <f>VLOOKUP($C45,'EIA Consumption'!$C:$CD,BB$2,FALSE)</f>
        <v/>
      </c>
      <c r="BC45">
        <f>VLOOKUP($C45,'EIA Consumption'!$C:$CD,BC$2,FALSE)</f>
        <v/>
      </c>
      <c r="BD45">
        <f>VLOOKUP($C45,'EIA Consumption'!$C:$CD,BD$2,FALSE)</f>
        <v/>
      </c>
      <c r="BE45">
        <f>VLOOKUP($C45,'EIA Consumption'!$C:$CD,BE$2,FALSE)</f>
        <v/>
      </c>
      <c r="BF45">
        <f>VLOOKUP($C45,'EIA Consumption'!$C:$CD,BF$2,FALSE)</f>
        <v/>
      </c>
      <c r="BG45">
        <f>VLOOKUP($C45,'EIA Consumption'!$C:$CD,BG$2,FALSE)</f>
        <v/>
      </c>
      <c r="BH45">
        <f>VLOOKUP($C45,'EIA Consumption'!$C:$CD,BH$2,FALSE)</f>
        <v/>
      </c>
      <c r="BI45">
        <f>VLOOKUP($C45,'EIA Consumption'!$C:$CD,BI$2,FALSE)</f>
        <v/>
      </c>
      <c r="BJ45">
        <f>VLOOKUP($C45,'EIA Consumption'!$C:$CD,BJ$2,FALSE)</f>
        <v/>
      </c>
      <c r="BK45">
        <f>VLOOKUP($C45,'EIA Consumption'!$C:$CD,BK$2,FALSE)</f>
        <v/>
      </c>
      <c r="BL45">
        <f>VLOOKUP($C45,'EIA Consumption'!$C:$CD,BL$2,FALSE)</f>
        <v/>
      </c>
      <c r="BM45">
        <f>VLOOKUP($C45,'EIA Consumption'!$C:$CD,BM$2,FALSE)</f>
        <v/>
      </c>
      <c r="BN45">
        <f>VLOOKUP($C45,'EIA Consumption'!$C:$CD,BN$2,FALSE)</f>
        <v/>
      </c>
      <c r="BO45">
        <f>VLOOKUP($C45,'EIA Consumption'!$C:$CD,BO$2,FALSE)</f>
        <v/>
      </c>
      <c r="BP45">
        <f>VLOOKUP($C45,'EIA Consumption'!$C:$CD,BP$2,FALSE)</f>
        <v/>
      </c>
      <c r="BQ45">
        <f>VLOOKUP($C45,'EIA Consumption'!$C:$CD,BQ$2,FALSE)</f>
        <v/>
      </c>
      <c r="BR45">
        <f>VLOOKUP($C45,'EIA Consumption'!$C:$CD,BR$2,FALSE)</f>
        <v/>
      </c>
      <c r="BS45">
        <f>VLOOKUP($C45,'EIA Consumption'!$C:$CD,BS$2,FALSE)</f>
        <v/>
      </c>
      <c r="BT45">
        <f>VLOOKUP($C45,'EIA Consumption'!$C:$CD,BT$2,FALSE)</f>
        <v/>
      </c>
      <c r="BU45">
        <f>VLOOKUP($C45,'EIA Consumption'!$C:$CD,BU$2,FALSE)</f>
        <v/>
      </c>
      <c r="BV45">
        <f>VLOOKUP($C45,'EIA Consumption'!$C:$CD,BV$2,FALSE)</f>
        <v/>
      </c>
      <c r="BW45">
        <f>VLOOKUP($C45,'EIA Consumption'!$C:$CD,BW$2,FALSE)</f>
        <v/>
      </c>
      <c r="BX45">
        <f>VLOOKUP($C45,'EIA Consumption'!$C:$CD,BX$2,FALSE)</f>
        <v/>
      </c>
      <c r="BY45">
        <f>VLOOKUP($C45,'EIA Consumption'!$C:$CD,BY$2,FALSE)</f>
        <v/>
      </c>
    </row>
    <row r="46" spans="1:77">
      <c r="B46" t="s">
        <v>19</v>
      </c>
      <c r="C46" t="s">
        <v>10</v>
      </c>
      <c r="D46" t="s">
        <v>10</v>
      </c>
      <c r="E46" t="s">
        <v>8</v>
      </c>
      <c r="G46">
        <f>VLOOKUP($C46,'EIA Consumption'!$C:$CD,G$2,FALSE)</f>
        <v/>
      </c>
      <c r="H46">
        <f>VLOOKUP($C46,'EIA Consumption'!$C:$CD,H$2,FALSE)</f>
        <v/>
      </c>
      <c r="I46">
        <f>VLOOKUP($C46,'EIA Consumption'!$C:$CD,I$2,FALSE)</f>
        <v/>
      </c>
      <c r="J46">
        <f>VLOOKUP($C46,'EIA Consumption'!$C:$CD,J$2,FALSE)</f>
        <v/>
      </c>
      <c r="K46">
        <f>VLOOKUP($C46,'EIA Consumption'!$C:$CD,K$2,FALSE)</f>
        <v/>
      </c>
      <c r="L46">
        <f>VLOOKUP($C46,'EIA Consumption'!$C:$CD,L$2,FALSE)</f>
        <v/>
      </c>
      <c r="M46">
        <f>VLOOKUP($C46,'EIA Consumption'!$C:$CD,M$2,FALSE)</f>
        <v/>
      </c>
      <c r="N46">
        <f>VLOOKUP($C46,'EIA Consumption'!$C:$CD,N$2,FALSE)</f>
        <v/>
      </c>
      <c r="O46">
        <f>VLOOKUP($C46,'EIA Consumption'!$C:$CD,O$2,FALSE)</f>
        <v/>
      </c>
      <c r="P46">
        <f>VLOOKUP($C46,'EIA Consumption'!$C:$CD,P$2,FALSE)</f>
        <v/>
      </c>
      <c r="Q46">
        <f>VLOOKUP($C46,'EIA Consumption'!$C:$CD,Q$2,FALSE)</f>
        <v/>
      </c>
      <c r="R46">
        <f>VLOOKUP($C46,'EIA Consumption'!$C:$CD,R$2,FALSE)</f>
        <v/>
      </c>
      <c r="S46">
        <f>VLOOKUP($C46,'EIA Consumption'!$C:$CD,S$2,FALSE)</f>
        <v/>
      </c>
      <c r="T46">
        <f>VLOOKUP($C46,'EIA Consumption'!$C:$CD,T$2,FALSE)</f>
        <v/>
      </c>
      <c r="U46">
        <f>VLOOKUP($C46,'EIA Consumption'!$C:$CD,U$2,FALSE)</f>
        <v/>
      </c>
      <c r="V46">
        <f>VLOOKUP($C46,'EIA Consumption'!$C:$CD,V$2,FALSE)</f>
        <v/>
      </c>
      <c r="W46">
        <f>VLOOKUP($C46,'EIA Consumption'!$C:$CD,W$2,FALSE)</f>
        <v/>
      </c>
      <c r="X46">
        <f>VLOOKUP($C46,'EIA Consumption'!$C:$CD,X$2,FALSE)</f>
        <v/>
      </c>
      <c r="Y46">
        <f>VLOOKUP($C46,'EIA Consumption'!$C:$CD,Y$2,FALSE)</f>
        <v/>
      </c>
      <c r="Z46">
        <f>VLOOKUP($C46,'EIA Consumption'!$C:$CD,Z$2,FALSE)</f>
        <v/>
      </c>
      <c r="AA46">
        <f>VLOOKUP($C46,'EIA Consumption'!$C:$CD,AA$2,FALSE)</f>
        <v/>
      </c>
      <c r="AB46">
        <f>VLOOKUP($C46,'EIA Consumption'!$C:$CD,AB$2,FALSE)</f>
        <v/>
      </c>
      <c r="AC46">
        <f>VLOOKUP($C46,'EIA Consumption'!$C:$CD,AC$2,FALSE)</f>
        <v/>
      </c>
      <c r="AD46">
        <f>VLOOKUP($C46,'EIA Consumption'!$C:$CD,AD$2,FALSE)</f>
        <v/>
      </c>
      <c r="AE46">
        <f>VLOOKUP($C46,'EIA Consumption'!$C:$CD,AE$2,FALSE)</f>
        <v/>
      </c>
      <c r="AF46">
        <f>VLOOKUP($C46,'EIA Consumption'!$C:$CD,AF$2,FALSE)</f>
        <v/>
      </c>
      <c r="AG46">
        <f>VLOOKUP($C46,'EIA Consumption'!$C:$CD,AG$2,FALSE)</f>
        <v/>
      </c>
      <c r="AH46">
        <f>VLOOKUP($C46,'EIA Consumption'!$C:$CD,AH$2,FALSE)</f>
        <v/>
      </c>
      <c r="AI46">
        <f>VLOOKUP($C46,'EIA Consumption'!$C:$CD,AI$2,FALSE)</f>
        <v/>
      </c>
      <c r="AJ46">
        <f>VLOOKUP($C46,'EIA Consumption'!$C:$CD,AJ$2,FALSE)</f>
        <v/>
      </c>
      <c r="AK46">
        <f>VLOOKUP($C46,'EIA Consumption'!$C:$CD,AK$2,FALSE)</f>
        <v/>
      </c>
      <c r="AL46">
        <f>VLOOKUP($C46,'EIA Consumption'!$C:$CD,AL$2,FALSE)</f>
        <v/>
      </c>
      <c r="AM46">
        <f>VLOOKUP($C46,'EIA Consumption'!$C:$CD,AM$2,FALSE)</f>
        <v/>
      </c>
      <c r="AN46">
        <f>VLOOKUP($C46,'EIA Consumption'!$C:$CD,AN$2,FALSE)</f>
        <v/>
      </c>
      <c r="AO46">
        <f>VLOOKUP($C46,'EIA Consumption'!$C:$CD,AO$2,FALSE)</f>
        <v/>
      </c>
      <c r="AP46">
        <f>VLOOKUP($C46,'EIA Consumption'!$C:$CD,AP$2,FALSE)</f>
        <v/>
      </c>
      <c r="AQ46">
        <f>VLOOKUP($C46,'EIA Consumption'!$C:$CD,AQ$2,FALSE)</f>
        <v/>
      </c>
      <c r="AR46">
        <f>VLOOKUP($C46,'EIA Consumption'!$C:$CD,AR$2,FALSE)</f>
        <v/>
      </c>
      <c r="AS46">
        <f>VLOOKUP($C46,'EIA Consumption'!$C:$CD,AS$2,FALSE)</f>
        <v/>
      </c>
      <c r="AT46">
        <f>VLOOKUP($C46,'EIA Consumption'!$C:$CD,AT$2,FALSE)</f>
        <v/>
      </c>
      <c r="AU46">
        <f>VLOOKUP($C46,'EIA Consumption'!$C:$CD,AU$2,FALSE)</f>
        <v/>
      </c>
      <c r="AV46">
        <f>VLOOKUP($C46,'EIA Consumption'!$C:$CD,AV$2,FALSE)</f>
        <v/>
      </c>
      <c r="AW46">
        <f>VLOOKUP($C46,'EIA Consumption'!$C:$CD,AW$2,FALSE)</f>
        <v/>
      </c>
      <c r="AX46">
        <f>VLOOKUP($C46,'EIA Consumption'!$C:$CD,AX$2,FALSE)</f>
        <v/>
      </c>
      <c r="AY46">
        <f>VLOOKUP($C46,'EIA Consumption'!$C:$CD,AY$2,FALSE)</f>
        <v/>
      </c>
      <c r="AZ46">
        <f>VLOOKUP($C46,'EIA Consumption'!$C:$CD,AZ$2,FALSE)</f>
        <v/>
      </c>
      <c r="BA46">
        <f>VLOOKUP($C46,'EIA Consumption'!$C:$CD,BA$2,FALSE)</f>
        <v/>
      </c>
      <c r="BB46">
        <f>VLOOKUP($C46,'EIA Consumption'!$C:$CD,BB$2,FALSE)</f>
        <v/>
      </c>
      <c r="BC46">
        <f>VLOOKUP($C46,'EIA Consumption'!$C:$CD,BC$2,FALSE)</f>
        <v/>
      </c>
      <c r="BD46">
        <f>VLOOKUP($C46,'EIA Consumption'!$C:$CD,BD$2,FALSE)</f>
        <v/>
      </c>
      <c r="BE46">
        <f>VLOOKUP($C46,'EIA Consumption'!$C:$CD,BE$2,FALSE)</f>
        <v/>
      </c>
      <c r="BF46">
        <f>VLOOKUP($C46,'EIA Consumption'!$C:$CD,BF$2,FALSE)</f>
        <v/>
      </c>
      <c r="BG46">
        <f>VLOOKUP($C46,'EIA Consumption'!$C:$CD,BG$2,FALSE)</f>
        <v/>
      </c>
      <c r="BH46">
        <f>VLOOKUP($C46,'EIA Consumption'!$C:$CD,BH$2,FALSE)</f>
        <v/>
      </c>
      <c r="BI46">
        <f>VLOOKUP($C46,'EIA Consumption'!$C:$CD,BI$2,FALSE)</f>
        <v/>
      </c>
      <c r="BJ46">
        <f>VLOOKUP($C46,'EIA Consumption'!$C:$CD,BJ$2,FALSE)</f>
        <v/>
      </c>
      <c r="BK46">
        <f>VLOOKUP($C46,'EIA Consumption'!$C:$CD,BK$2,FALSE)</f>
        <v/>
      </c>
      <c r="BL46">
        <f>VLOOKUP($C46,'EIA Consumption'!$C:$CD,BL$2,FALSE)</f>
        <v/>
      </c>
      <c r="BM46">
        <f>VLOOKUP($C46,'EIA Consumption'!$C:$CD,BM$2,FALSE)</f>
        <v/>
      </c>
      <c r="BN46">
        <f>VLOOKUP($C46,'EIA Consumption'!$C:$CD,BN$2,FALSE)</f>
        <v/>
      </c>
      <c r="BO46">
        <f>VLOOKUP($C46,'EIA Consumption'!$C:$CD,BO$2,FALSE)</f>
        <v/>
      </c>
      <c r="BP46">
        <f>VLOOKUP($C46,'EIA Consumption'!$C:$CD,BP$2,FALSE)</f>
        <v/>
      </c>
      <c r="BQ46">
        <f>VLOOKUP($C46,'EIA Consumption'!$C:$CD,BQ$2,FALSE)</f>
        <v/>
      </c>
      <c r="BR46">
        <f>VLOOKUP($C46,'EIA Consumption'!$C:$CD,BR$2,FALSE)</f>
        <v/>
      </c>
      <c r="BS46">
        <f>VLOOKUP($C46,'EIA Consumption'!$C:$CD,BS$2,FALSE)</f>
        <v/>
      </c>
      <c r="BT46">
        <f>VLOOKUP($C46,'EIA Consumption'!$C:$CD,BT$2,FALSE)</f>
        <v/>
      </c>
      <c r="BU46">
        <f>VLOOKUP($C46,'EIA Consumption'!$C:$CD,BU$2,FALSE)</f>
        <v/>
      </c>
      <c r="BV46">
        <f>VLOOKUP($C46,'EIA Consumption'!$C:$CD,BV$2,FALSE)</f>
        <v/>
      </c>
      <c r="BW46">
        <f>VLOOKUP($C46,'EIA Consumption'!$C:$CD,BW$2,FALSE)</f>
        <v/>
      </c>
      <c r="BX46">
        <f>VLOOKUP($C46,'EIA Consumption'!$C:$CD,BX$2,FALSE)</f>
        <v/>
      </c>
      <c r="BY46">
        <f>VLOOKUP($C46,'EIA Consumption'!$C:$CD,BY$2,FALSE)</f>
        <v/>
      </c>
    </row>
    <row r="47" spans="1:77">
      <c r="B47" t="s">
        <v>20</v>
      </c>
      <c r="C47" t="s">
        <v>45</v>
      </c>
      <c r="D47" t="s">
        <v>7</v>
      </c>
      <c r="E47" t="s">
        <v>8</v>
      </c>
      <c r="G47">
        <f>VLOOKUP($C47,'EIA Consumption'!$C:$CD,G$2,FALSE)</f>
        <v/>
      </c>
      <c r="H47">
        <f>VLOOKUP($C47,'EIA Consumption'!$C:$CD,H$2,FALSE)</f>
        <v/>
      </c>
      <c r="I47">
        <f>VLOOKUP($C47,'EIA Consumption'!$C:$CD,I$2,FALSE)</f>
        <v/>
      </c>
      <c r="J47">
        <f>VLOOKUP($C47,'EIA Consumption'!$C:$CD,J$2,FALSE)</f>
        <v/>
      </c>
      <c r="K47">
        <f>VLOOKUP($C47,'EIA Consumption'!$C:$CD,K$2,FALSE)</f>
        <v/>
      </c>
      <c r="L47">
        <f>VLOOKUP($C47,'EIA Consumption'!$C:$CD,L$2,FALSE)</f>
        <v/>
      </c>
      <c r="M47">
        <f>VLOOKUP($C47,'EIA Consumption'!$C:$CD,M$2,FALSE)</f>
        <v/>
      </c>
      <c r="N47">
        <f>VLOOKUP($C47,'EIA Consumption'!$C:$CD,N$2,FALSE)</f>
        <v/>
      </c>
      <c r="O47">
        <f>VLOOKUP($C47,'EIA Consumption'!$C:$CD,O$2,FALSE)</f>
        <v/>
      </c>
      <c r="P47">
        <f>VLOOKUP($C47,'EIA Consumption'!$C:$CD,P$2,FALSE)</f>
        <v/>
      </c>
      <c r="Q47">
        <f>VLOOKUP($C47,'EIA Consumption'!$C:$CD,Q$2,FALSE)</f>
        <v/>
      </c>
      <c r="R47">
        <f>VLOOKUP($C47,'EIA Consumption'!$C:$CD,R$2,FALSE)</f>
        <v/>
      </c>
      <c r="S47">
        <f>VLOOKUP($C47,'EIA Consumption'!$C:$CD,S$2,FALSE)</f>
        <v/>
      </c>
      <c r="T47">
        <f>VLOOKUP($C47,'EIA Consumption'!$C:$CD,T$2,FALSE)</f>
        <v/>
      </c>
      <c r="U47">
        <f>VLOOKUP($C47,'EIA Consumption'!$C:$CD,U$2,FALSE)</f>
        <v/>
      </c>
      <c r="V47">
        <f>VLOOKUP($C47,'EIA Consumption'!$C:$CD,V$2,FALSE)</f>
        <v/>
      </c>
      <c r="W47">
        <f>VLOOKUP($C47,'EIA Consumption'!$C:$CD,W$2,FALSE)</f>
        <v/>
      </c>
      <c r="X47">
        <f>VLOOKUP($C47,'EIA Consumption'!$C:$CD,X$2,FALSE)</f>
        <v/>
      </c>
      <c r="Y47">
        <f>VLOOKUP($C47,'EIA Consumption'!$C:$CD,Y$2,FALSE)</f>
        <v/>
      </c>
      <c r="Z47">
        <f>VLOOKUP($C47,'EIA Consumption'!$C:$CD,Z$2,FALSE)</f>
        <v/>
      </c>
      <c r="AA47">
        <f>VLOOKUP($C47,'EIA Consumption'!$C:$CD,AA$2,FALSE)</f>
        <v/>
      </c>
      <c r="AB47">
        <f>VLOOKUP($C47,'EIA Consumption'!$C:$CD,AB$2,FALSE)</f>
        <v/>
      </c>
      <c r="AC47">
        <f>VLOOKUP($C47,'EIA Consumption'!$C:$CD,AC$2,FALSE)</f>
        <v/>
      </c>
      <c r="AD47">
        <f>VLOOKUP($C47,'EIA Consumption'!$C:$CD,AD$2,FALSE)</f>
        <v/>
      </c>
      <c r="AE47">
        <f>VLOOKUP($C47,'EIA Consumption'!$C:$CD,AE$2,FALSE)</f>
        <v/>
      </c>
      <c r="AF47">
        <f>VLOOKUP($C47,'EIA Consumption'!$C:$CD,AF$2,FALSE)</f>
        <v/>
      </c>
      <c r="AG47">
        <f>VLOOKUP($C47,'EIA Consumption'!$C:$CD,AG$2,FALSE)</f>
        <v/>
      </c>
      <c r="AH47">
        <f>VLOOKUP($C47,'EIA Consumption'!$C:$CD,AH$2,FALSE)</f>
        <v/>
      </c>
      <c r="AI47">
        <f>VLOOKUP($C47,'EIA Consumption'!$C:$CD,AI$2,FALSE)</f>
        <v/>
      </c>
      <c r="AJ47">
        <f>VLOOKUP($C47,'EIA Consumption'!$C:$CD,AJ$2,FALSE)</f>
        <v/>
      </c>
      <c r="AK47">
        <f>VLOOKUP($C47,'EIA Consumption'!$C:$CD,AK$2,FALSE)</f>
        <v/>
      </c>
      <c r="AL47">
        <f>VLOOKUP($C47,'EIA Consumption'!$C:$CD,AL$2,FALSE)</f>
        <v/>
      </c>
      <c r="AM47">
        <f>VLOOKUP($C47,'EIA Consumption'!$C:$CD,AM$2,FALSE)</f>
        <v/>
      </c>
      <c r="AN47">
        <f>VLOOKUP($C47,'EIA Consumption'!$C:$CD,AN$2,FALSE)</f>
        <v/>
      </c>
      <c r="AO47">
        <f>VLOOKUP($C47,'EIA Consumption'!$C:$CD,AO$2,FALSE)</f>
        <v/>
      </c>
      <c r="AP47">
        <f>VLOOKUP($C47,'EIA Consumption'!$C:$CD,AP$2,FALSE)</f>
        <v/>
      </c>
      <c r="AQ47">
        <f>VLOOKUP($C47,'EIA Consumption'!$C:$CD,AQ$2,FALSE)</f>
        <v/>
      </c>
      <c r="AR47">
        <f>VLOOKUP($C47,'EIA Consumption'!$C:$CD,AR$2,FALSE)</f>
        <v/>
      </c>
      <c r="AS47">
        <f>VLOOKUP($C47,'EIA Consumption'!$C:$CD,AS$2,FALSE)</f>
        <v/>
      </c>
      <c r="AT47">
        <f>VLOOKUP($C47,'EIA Consumption'!$C:$CD,AT$2,FALSE)</f>
        <v/>
      </c>
      <c r="AU47">
        <f>VLOOKUP($C47,'EIA Consumption'!$C:$CD,AU$2,FALSE)</f>
        <v/>
      </c>
      <c r="AV47">
        <f>VLOOKUP($C47,'EIA Consumption'!$C:$CD,AV$2,FALSE)</f>
        <v/>
      </c>
      <c r="AW47">
        <f>VLOOKUP($C47,'EIA Consumption'!$C:$CD,AW$2,FALSE)</f>
        <v/>
      </c>
      <c r="AX47">
        <f>VLOOKUP($C47,'EIA Consumption'!$C:$CD,AX$2,FALSE)</f>
        <v/>
      </c>
      <c r="AY47">
        <f>VLOOKUP($C47,'EIA Consumption'!$C:$CD,AY$2,FALSE)</f>
        <v/>
      </c>
      <c r="AZ47">
        <f>VLOOKUP($C47,'EIA Consumption'!$C:$CD,AZ$2,FALSE)</f>
        <v/>
      </c>
      <c r="BA47">
        <f>VLOOKUP($C47,'EIA Consumption'!$C:$CD,BA$2,FALSE)</f>
        <v/>
      </c>
      <c r="BB47">
        <f>VLOOKUP($C47,'EIA Consumption'!$C:$CD,BB$2,FALSE)</f>
        <v/>
      </c>
      <c r="BC47">
        <f>VLOOKUP($C47,'EIA Consumption'!$C:$CD,BC$2,FALSE)</f>
        <v/>
      </c>
      <c r="BD47">
        <f>VLOOKUP($C47,'EIA Consumption'!$C:$CD,BD$2,FALSE)</f>
        <v/>
      </c>
      <c r="BE47">
        <f>VLOOKUP($C47,'EIA Consumption'!$C:$CD,BE$2,FALSE)</f>
        <v/>
      </c>
      <c r="BF47">
        <f>VLOOKUP($C47,'EIA Consumption'!$C:$CD,BF$2,FALSE)</f>
        <v/>
      </c>
      <c r="BG47">
        <f>VLOOKUP($C47,'EIA Consumption'!$C:$CD,BG$2,FALSE)</f>
        <v/>
      </c>
      <c r="BH47">
        <f>VLOOKUP($C47,'EIA Consumption'!$C:$CD,BH$2,FALSE)</f>
        <v/>
      </c>
      <c r="BI47">
        <f>VLOOKUP($C47,'EIA Consumption'!$C:$CD,BI$2,FALSE)</f>
        <v/>
      </c>
      <c r="BJ47">
        <f>VLOOKUP($C47,'EIA Consumption'!$C:$CD,BJ$2,FALSE)</f>
        <v/>
      </c>
      <c r="BK47">
        <f>VLOOKUP($C47,'EIA Consumption'!$C:$CD,BK$2,FALSE)</f>
        <v/>
      </c>
      <c r="BL47">
        <f>VLOOKUP($C47,'EIA Consumption'!$C:$CD,BL$2,FALSE)</f>
        <v/>
      </c>
      <c r="BM47">
        <f>VLOOKUP($C47,'EIA Consumption'!$C:$CD,BM$2,FALSE)</f>
        <v/>
      </c>
      <c r="BN47">
        <f>VLOOKUP($C47,'EIA Consumption'!$C:$CD,BN$2,FALSE)</f>
        <v/>
      </c>
      <c r="BO47">
        <f>VLOOKUP($C47,'EIA Consumption'!$C:$CD,BO$2,FALSE)</f>
        <v/>
      </c>
      <c r="BP47">
        <f>VLOOKUP($C47,'EIA Consumption'!$C:$CD,BP$2,FALSE)</f>
        <v/>
      </c>
      <c r="BQ47">
        <f>VLOOKUP($C47,'EIA Consumption'!$C:$CD,BQ$2,FALSE)</f>
        <v/>
      </c>
      <c r="BR47">
        <f>VLOOKUP($C47,'EIA Consumption'!$C:$CD,BR$2,FALSE)</f>
        <v/>
      </c>
      <c r="BS47">
        <f>VLOOKUP($C47,'EIA Consumption'!$C:$CD,BS$2,FALSE)</f>
        <v/>
      </c>
      <c r="BT47">
        <f>VLOOKUP($C47,'EIA Consumption'!$C:$CD,BT$2,FALSE)</f>
        <v/>
      </c>
      <c r="BU47">
        <f>VLOOKUP($C47,'EIA Consumption'!$C:$CD,BU$2,FALSE)</f>
        <v/>
      </c>
      <c r="BV47">
        <f>VLOOKUP($C47,'EIA Consumption'!$C:$CD,BV$2,FALSE)</f>
        <v/>
      </c>
      <c r="BW47">
        <f>VLOOKUP($C47,'EIA Consumption'!$C:$CD,BW$2,FALSE)</f>
        <v/>
      </c>
      <c r="BX47">
        <f>VLOOKUP($C47,'EIA Consumption'!$C:$CD,BX$2,FALSE)</f>
        <v/>
      </c>
      <c r="BY47">
        <f>VLOOKUP($C47,'EIA Consumption'!$C:$CD,BY$2,FALSE)</f>
        <v/>
      </c>
    </row>
    <row r="49" spans="1:77">
      <c r="A49" t="s">
        <v>46</v>
      </c>
    </row>
    <row r="50" spans="1:77">
      <c r="B50" t="s">
        <v>5</v>
      </c>
      <c r="C50" t="s">
        <v>10</v>
      </c>
      <c r="D50" t="s">
        <v>10</v>
      </c>
      <c r="E50" t="s">
        <v>8</v>
      </c>
      <c r="G50">
        <f>VLOOKUP($C50,'EIA Consumption'!$C:$CD,G$2,FALSE)</f>
        <v/>
      </c>
      <c r="H50">
        <f>VLOOKUP($C50,'EIA Consumption'!$C:$CD,H$2,FALSE)</f>
        <v/>
      </c>
      <c r="I50">
        <f>VLOOKUP($C50,'EIA Consumption'!$C:$CD,I$2,FALSE)</f>
        <v/>
      </c>
      <c r="J50">
        <f>VLOOKUP($C50,'EIA Consumption'!$C:$CD,J$2,FALSE)</f>
        <v/>
      </c>
      <c r="K50">
        <f>VLOOKUP($C50,'EIA Consumption'!$C:$CD,K$2,FALSE)</f>
        <v/>
      </c>
      <c r="L50">
        <f>VLOOKUP($C50,'EIA Consumption'!$C:$CD,L$2,FALSE)</f>
        <v/>
      </c>
      <c r="M50">
        <f>VLOOKUP($C50,'EIA Consumption'!$C:$CD,M$2,FALSE)</f>
        <v/>
      </c>
      <c r="N50">
        <f>VLOOKUP($C50,'EIA Consumption'!$C:$CD,N$2,FALSE)</f>
        <v/>
      </c>
      <c r="O50">
        <f>VLOOKUP($C50,'EIA Consumption'!$C:$CD,O$2,FALSE)</f>
        <v/>
      </c>
      <c r="P50">
        <f>VLOOKUP($C50,'EIA Consumption'!$C:$CD,P$2,FALSE)</f>
        <v/>
      </c>
      <c r="Q50">
        <f>VLOOKUP($C50,'EIA Consumption'!$C:$CD,Q$2,FALSE)</f>
        <v/>
      </c>
      <c r="R50">
        <f>VLOOKUP($C50,'EIA Consumption'!$C:$CD,R$2,FALSE)</f>
        <v/>
      </c>
      <c r="S50">
        <f>VLOOKUP($C50,'EIA Consumption'!$C:$CD,S$2,FALSE)</f>
        <v/>
      </c>
      <c r="T50">
        <f>VLOOKUP($C50,'EIA Consumption'!$C:$CD,T$2,FALSE)</f>
        <v/>
      </c>
      <c r="U50">
        <f>VLOOKUP($C50,'EIA Consumption'!$C:$CD,U$2,FALSE)</f>
        <v/>
      </c>
      <c r="V50">
        <f>VLOOKUP($C50,'EIA Consumption'!$C:$CD,V$2,FALSE)</f>
        <v/>
      </c>
      <c r="W50">
        <f>VLOOKUP($C50,'EIA Consumption'!$C:$CD,W$2,FALSE)</f>
        <v/>
      </c>
      <c r="X50">
        <f>VLOOKUP($C50,'EIA Consumption'!$C:$CD,X$2,FALSE)</f>
        <v/>
      </c>
      <c r="Y50">
        <f>VLOOKUP($C50,'EIA Consumption'!$C:$CD,Y$2,FALSE)</f>
        <v/>
      </c>
      <c r="Z50">
        <f>VLOOKUP($C50,'EIA Consumption'!$C:$CD,Z$2,FALSE)</f>
        <v/>
      </c>
      <c r="AA50">
        <f>VLOOKUP($C50,'EIA Consumption'!$C:$CD,AA$2,FALSE)</f>
        <v/>
      </c>
      <c r="AB50">
        <f>VLOOKUP($C50,'EIA Consumption'!$C:$CD,AB$2,FALSE)</f>
        <v/>
      </c>
      <c r="AC50">
        <f>VLOOKUP($C50,'EIA Consumption'!$C:$CD,AC$2,FALSE)</f>
        <v/>
      </c>
      <c r="AD50">
        <f>VLOOKUP($C50,'EIA Consumption'!$C:$CD,AD$2,FALSE)</f>
        <v/>
      </c>
      <c r="AE50">
        <f>VLOOKUP($C50,'EIA Consumption'!$C:$CD,AE$2,FALSE)</f>
        <v/>
      </c>
      <c r="AF50">
        <f>VLOOKUP($C50,'EIA Consumption'!$C:$CD,AF$2,FALSE)</f>
        <v/>
      </c>
      <c r="AG50">
        <f>VLOOKUP($C50,'EIA Consumption'!$C:$CD,AG$2,FALSE)</f>
        <v/>
      </c>
      <c r="AH50">
        <f>VLOOKUP($C50,'EIA Consumption'!$C:$CD,AH$2,FALSE)</f>
        <v/>
      </c>
      <c r="AI50">
        <f>VLOOKUP($C50,'EIA Consumption'!$C:$CD,AI$2,FALSE)</f>
        <v/>
      </c>
      <c r="AJ50">
        <f>VLOOKUP($C50,'EIA Consumption'!$C:$CD,AJ$2,FALSE)</f>
        <v/>
      </c>
      <c r="AK50">
        <f>VLOOKUP($C50,'EIA Consumption'!$C:$CD,AK$2,FALSE)</f>
        <v/>
      </c>
      <c r="AL50">
        <f>VLOOKUP($C50,'EIA Consumption'!$C:$CD,AL$2,FALSE)</f>
        <v/>
      </c>
      <c r="AM50">
        <f>VLOOKUP($C50,'EIA Consumption'!$C:$CD,AM$2,FALSE)</f>
        <v/>
      </c>
      <c r="AN50">
        <f>VLOOKUP($C50,'EIA Consumption'!$C:$CD,AN$2,FALSE)</f>
        <v/>
      </c>
      <c r="AO50">
        <f>VLOOKUP($C50,'EIA Consumption'!$C:$CD,AO$2,FALSE)</f>
        <v/>
      </c>
      <c r="AP50">
        <f>VLOOKUP($C50,'EIA Consumption'!$C:$CD,AP$2,FALSE)</f>
        <v/>
      </c>
      <c r="AQ50">
        <f>VLOOKUP($C50,'EIA Consumption'!$C:$CD,AQ$2,FALSE)</f>
        <v/>
      </c>
      <c r="AR50">
        <f>VLOOKUP($C50,'EIA Consumption'!$C:$CD,AR$2,FALSE)</f>
        <v/>
      </c>
      <c r="AS50">
        <f>VLOOKUP($C50,'EIA Consumption'!$C:$CD,AS$2,FALSE)</f>
        <v/>
      </c>
      <c r="AT50">
        <f>VLOOKUP($C50,'EIA Consumption'!$C:$CD,AT$2,FALSE)</f>
        <v/>
      </c>
      <c r="AU50">
        <f>VLOOKUP($C50,'EIA Consumption'!$C:$CD,AU$2,FALSE)</f>
        <v/>
      </c>
      <c r="AV50">
        <f>VLOOKUP($C50,'EIA Consumption'!$C:$CD,AV$2,FALSE)</f>
        <v/>
      </c>
      <c r="AW50">
        <f>VLOOKUP($C50,'EIA Consumption'!$C:$CD,AW$2,FALSE)</f>
        <v/>
      </c>
      <c r="AX50">
        <f>VLOOKUP($C50,'EIA Consumption'!$C:$CD,AX$2,FALSE)</f>
        <v/>
      </c>
      <c r="AY50">
        <f>VLOOKUP($C50,'EIA Consumption'!$C:$CD,AY$2,FALSE)</f>
        <v/>
      </c>
      <c r="AZ50">
        <f>VLOOKUP($C50,'EIA Consumption'!$C:$CD,AZ$2,FALSE)</f>
        <v/>
      </c>
      <c r="BA50">
        <f>VLOOKUP($C50,'EIA Consumption'!$C:$CD,BA$2,FALSE)</f>
        <v/>
      </c>
      <c r="BB50">
        <f>VLOOKUP($C50,'EIA Consumption'!$C:$CD,BB$2,FALSE)</f>
        <v/>
      </c>
      <c r="BC50">
        <f>VLOOKUP($C50,'EIA Consumption'!$C:$CD,BC$2,FALSE)</f>
        <v/>
      </c>
      <c r="BD50">
        <f>VLOOKUP($C50,'EIA Consumption'!$C:$CD,BD$2,FALSE)</f>
        <v/>
      </c>
      <c r="BE50">
        <f>VLOOKUP($C50,'EIA Consumption'!$C:$CD,BE$2,FALSE)</f>
        <v/>
      </c>
      <c r="BF50">
        <f>VLOOKUP($C50,'EIA Consumption'!$C:$CD,BF$2,FALSE)</f>
        <v/>
      </c>
      <c r="BG50">
        <f>VLOOKUP($C50,'EIA Consumption'!$C:$CD,BG$2,FALSE)</f>
        <v/>
      </c>
      <c r="BH50">
        <f>VLOOKUP($C50,'EIA Consumption'!$C:$CD,BH$2,FALSE)</f>
        <v/>
      </c>
      <c r="BI50">
        <f>VLOOKUP($C50,'EIA Consumption'!$C:$CD,BI$2,FALSE)</f>
        <v/>
      </c>
      <c r="BJ50">
        <f>VLOOKUP($C50,'EIA Consumption'!$C:$CD,BJ$2,FALSE)</f>
        <v/>
      </c>
      <c r="BK50">
        <f>VLOOKUP($C50,'EIA Consumption'!$C:$CD,BK$2,FALSE)</f>
        <v/>
      </c>
      <c r="BL50">
        <f>VLOOKUP($C50,'EIA Consumption'!$C:$CD,BL$2,FALSE)</f>
        <v/>
      </c>
      <c r="BM50">
        <f>VLOOKUP($C50,'EIA Consumption'!$C:$CD,BM$2,FALSE)</f>
        <v/>
      </c>
      <c r="BN50">
        <f>VLOOKUP($C50,'EIA Consumption'!$C:$CD,BN$2,FALSE)</f>
        <v/>
      </c>
      <c r="BO50">
        <f>VLOOKUP($C50,'EIA Consumption'!$C:$CD,BO$2,FALSE)</f>
        <v/>
      </c>
      <c r="BP50">
        <f>VLOOKUP($C50,'EIA Consumption'!$C:$CD,BP$2,FALSE)</f>
        <v/>
      </c>
      <c r="BQ50">
        <f>VLOOKUP($C50,'EIA Consumption'!$C:$CD,BQ$2,FALSE)</f>
        <v/>
      </c>
      <c r="BR50">
        <f>VLOOKUP($C50,'EIA Consumption'!$C:$CD,BR$2,FALSE)</f>
        <v/>
      </c>
      <c r="BS50">
        <f>VLOOKUP($C50,'EIA Consumption'!$C:$CD,BS$2,FALSE)</f>
        <v/>
      </c>
      <c r="BT50">
        <f>VLOOKUP($C50,'EIA Consumption'!$C:$CD,BT$2,FALSE)</f>
        <v/>
      </c>
      <c r="BU50">
        <f>VLOOKUP($C50,'EIA Consumption'!$C:$CD,BU$2,FALSE)</f>
        <v/>
      </c>
      <c r="BV50">
        <f>VLOOKUP($C50,'EIA Consumption'!$C:$CD,BV$2,FALSE)</f>
        <v/>
      </c>
      <c r="BW50">
        <f>VLOOKUP($C50,'EIA Consumption'!$C:$CD,BW$2,FALSE)</f>
        <v/>
      </c>
      <c r="BX50">
        <f>VLOOKUP($C50,'EIA Consumption'!$C:$CD,BX$2,FALSE)</f>
        <v/>
      </c>
      <c r="BY50">
        <f>VLOOKUP($C50,'EIA Consumption'!$C:$CD,BY$2,FALSE)</f>
        <v/>
      </c>
    </row>
    <row r="51" spans="1:77">
      <c r="B51" t="s">
        <v>9</v>
      </c>
      <c r="C51" t="s">
        <v>10</v>
      </c>
      <c r="D51" t="s">
        <v>10</v>
      </c>
      <c r="E51" t="s">
        <v>8</v>
      </c>
      <c r="G51">
        <f>VLOOKUP($C51,'EIA Consumption'!$C:$CD,G$2,FALSE)</f>
        <v/>
      </c>
      <c r="H51">
        <f>VLOOKUP($C51,'EIA Consumption'!$C:$CD,H$2,FALSE)</f>
        <v/>
      </c>
      <c r="I51">
        <f>VLOOKUP($C51,'EIA Consumption'!$C:$CD,I$2,FALSE)</f>
        <v/>
      </c>
      <c r="J51">
        <f>VLOOKUP($C51,'EIA Consumption'!$C:$CD,J$2,FALSE)</f>
        <v/>
      </c>
      <c r="K51">
        <f>VLOOKUP($C51,'EIA Consumption'!$C:$CD,K$2,FALSE)</f>
        <v/>
      </c>
      <c r="L51">
        <f>VLOOKUP($C51,'EIA Consumption'!$C:$CD,L$2,FALSE)</f>
        <v/>
      </c>
      <c r="M51">
        <f>VLOOKUP($C51,'EIA Consumption'!$C:$CD,M$2,FALSE)</f>
        <v/>
      </c>
      <c r="N51">
        <f>VLOOKUP($C51,'EIA Consumption'!$C:$CD,N$2,FALSE)</f>
        <v/>
      </c>
      <c r="O51">
        <f>VLOOKUP($C51,'EIA Consumption'!$C:$CD,O$2,FALSE)</f>
        <v/>
      </c>
      <c r="P51">
        <f>VLOOKUP($C51,'EIA Consumption'!$C:$CD,P$2,FALSE)</f>
        <v/>
      </c>
      <c r="Q51">
        <f>VLOOKUP($C51,'EIA Consumption'!$C:$CD,Q$2,FALSE)</f>
        <v/>
      </c>
      <c r="R51">
        <f>VLOOKUP($C51,'EIA Consumption'!$C:$CD,R$2,FALSE)</f>
        <v/>
      </c>
      <c r="S51">
        <f>VLOOKUP($C51,'EIA Consumption'!$C:$CD,S$2,FALSE)</f>
        <v/>
      </c>
      <c r="T51">
        <f>VLOOKUP($C51,'EIA Consumption'!$C:$CD,T$2,FALSE)</f>
        <v/>
      </c>
      <c r="U51">
        <f>VLOOKUP($C51,'EIA Consumption'!$C:$CD,U$2,FALSE)</f>
        <v/>
      </c>
      <c r="V51">
        <f>VLOOKUP($C51,'EIA Consumption'!$C:$CD,V$2,FALSE)</f>
        <v/>
      </c>
      <c r="W51">
        <f>VLOOKUP($C51,'EIA Consumption'!$C:$CD,W$2,FALSE)</f>
        <v/>
      </c>
      <c r="X51">
        <f>VLOOKUP($C51,'EIA Consumption'!$C:$CD,X$2,FALSE)</f>
        <v/>
      </c>
      <c r="Y51">
        <f>VLOOKUP($C51,'EIA Consumption'!$C:$CD,Y$2,FALSE)</f>
        <v/>
      </c>
      <c r="Z51">
        <f>VLOOKUP($C51,'EIA Consumption'!$C:$CD,Z$2,FALSE)</f>
        <v/>
      </c>
      <c r="AA51">
        <f>VLOOKUP($C51,'EIA Consumption'!$C:$CD,AA$2,FALSE)</f>
        <v/>
      </c>
      <c r="AB51">
        <f>VLOOKUP($C51,'EIA Consumption'!$C:$CD,AB$2,FALSE)</f>
        <v/>
      </c>
      <c r="AC51">
        <f>VLOOKUP($C51,'EIA Consumption'!$C:$CD,AC$2,FALSE)</f>
        <v/>
      </c>
      <c r="AD51">
        <f>VLOOKUP($C51,'EIA Consumption'!$C:$CD,AD$2,FALSE)</f>
        <v/>
      </c>
      <c r="AE51">
        <f>VLOOKUP($C51,'EIA Consumption'!$C:$CD,AE$2,FALSE)</f>
        <v/>
      </c>
      <c r="AF51">
        <f>VLOOKUP($C51,'EIA Consumption'!$C:$CD,AF$2,FALSE)</f>
        <v/>
      </c>
      <c r="AG51">
        <f>VLOOKUP($C51,'EIA Consumption'!$C:$CD,AG$2,FALSE)</f>
        <v/>
      </c>
      <c r="AH51">
        <f>VLOOKUP($C51,'EIA Consumption'!$C:$CD,AH$2,FALSE)</f>
        <v/>
      </c>
      <c r="AI51">
        <f>VLOOKUP($C51,'EIA Consumption'!$C:$CD,AI$2,FALSE)</f>
        <v/>
      </c>
      <c r="AJ51">
        <f>VLOOKUP($C51,'EIA Consumption'!$C:$CD,AJ$2,FALSE)</f>
        <v/>
      </c>
      <c r="AK51">
        <f>VLOOKUP($C51,'EIA Consumption'!$C:$CD,AK$2,FALSE)</f>
        <v/>
      </c>
      <c r="AL51">
        <f>VLOOKUP($C51,'EIA Consumption'!$C:$CD,AL$2,FALSE)</f>
        <v/>
      </c>
      <c r="AM51">
        <f>VLOOKUP($C51,'EIA Consumption'!$C:$CD,AM$2,FALSE)</f>
        <v/>
      </c>
      <c r="AN51">
        <f>VLOOKUP($C51,'EIA Consumption'!$C:$CD,AN$2,FALSE)</f>
        <v/>
      </c>
      <c r="AO51">
        <f>VLOOKUP($C51,'EIA Consumption'!$C:$CD,AO$2,FALSE)</f>
        <v/>
      </c>
      <c r="AP51">
        <f>VLOOKUP($C51,'EIA Consumption'!$C:$CD,AP$2,FALSE)</f>
        <v/>
      </c>
      <c r="AQ51">
        <f>VLOOKUP($C51,'EIA Consumption'!$C:$CD,AQ$2,FALSE)</f>
        <v/>
      </c>
      <c r="AR51">
        <f>VLOOKUP($C51,'EIA Consumption'!$C:$CD,AR$2,FALSE)</f>
        <v/>
      </c>
      <c r="AS51">
        <f>VLOOKUP($C51,'EIA Consumption'!$C:$CD,AS$2,FALSE)</f>
        <v/>
      </c>
      <c r="AT51">
        <f>VLOOKUP($C51,'EIA Consumption'!$C:$CD,AT$2,FALSE)</f>
        <v/>
      </c>
      <c r="AU51">
        <f>VLOOKUP($C51,'EIA Consumption'!$C:$CD,AU$2,FALSE)</f>
        <v/>
      </c>
      <c r="AV51">
        <f>VLOOKUP($C51,'EIA Consumption'!$C:$CD,AV$2,FALSE)</f>
        <v/>
      </c>
      <c r="AW51">
        <f>VLOOKUP($C51,'EIA Consumption'!$C:$CD,AW$2,FALSE)</f>
        <v/>
      </c>
      <c r="AX51">
        <f>VLOOKUP($C51,'EIA Consumption'!$C:$CD,AX$2,FALSE)</f>
        <v/>
      </c>
      <c r="AY51">
        <f>VLOOKUP($C51,'EIA Consumption'!$C:$CD,AY$2,FALSE)</f>
        <v/>
      </c>
      <c r="AZ51">
        <f>VLOOKUP($C51,'EIA Consumption'!$C:$CD,AZ$2,FALSE)</f>
        <v/>
      </c>
      <c r="BA51">
        <f>VLOOKUP($C51,'EIA Consumption'!$C:$CD,BA$2,FALSE)</f>
        <v/>
      </c>
      <c r="BB51">
        <f>VLOOKUP($C51,'EIA Consumption'!$C:$CD,BB$2,FALSE)</f>
        <v/>
      </c>
      <c r="BC51">
        <f>VLOOKUP($C51,'EIA Consumption'!$C:$CD,BC$2,FALSE)</f>
        <v/>
      </c>
      <c r="BD51">
        <f>VLOOKUP($C51,'EIA Consumption'!$C:$CD,BD$2,FALSE)</f>
        <v/>
      </c>
      <c r="BE51">
        <f>VLOOKUP($C51,'EIA Consumption'!$C:$CD,BE$2,FALSE)</f>
        <v/>
      </c>
      <c r="BF51">
        <f>VLOOKUP($C51,'EIA Consumption'!$C:$CD,BF$2,FALSE)</f>
        <v/>
      </c>
      <c r="BG51">
        <f>VLOOKUP($C51,'EIA Consumption'!$C:$CD,BG$2,FALSE)</f>
        <v/>
      </c>
      <c r="BH51">
        <f>VLOOKUP($C51,'EIA Consumption'!$C:$CD,BH$2,FALSE)</f>
        <v/>
      </c>
      <c r="BI51">
        <f>VLOOKUP($C51,'EIA Consumption'!$C:$CD,BI$2,FALSE)</f>
        <v/>
      </c>
      <c r="BJ51">
        <f>VLOOKUP($C51,'EIA Consumption'!$C:$CD,BJ$2,FALSE)</f>
        <v/>
      </c>
      <c r="BK51">
        <f>VLOOKUP($C51,'EIA Consumption'!$C:$CD,BK$2,FALSE)</f>
        <v/>
      </c>
      <c r="BL51">
        <f>VLOOKUP($C51,'EIA Consumption'!$C:$CD,BL$2,FALSE)</f>
        <v/>
      </c>
      <c r="BM51">
        <f>VLOOKUP($C51,'EIA Consumption'!$C:$CD,BM$2,FALSE)</f>
        <v/>
      </c>
      <c r="BN51">
        <f>VLOOKUP($C51,'EIA Consumption'!$C:$CD,BN$2,FALSE)</f>
        <v/>
      </c>
      <c r="BO51">
        <f>VLOOKUP($C51,'EIA Consumption'!$C:$CD,BO$2,FALSE)</f>
        <v/>
      </c>
      <c r="BP51">
        <f>VLOOKUP($C51,'EIA Consumption'!$C:$CD,BP$2,FALSE)</f>
        <v/>
      </c>
      <c r="BQ51">
        <f>VLOOKUP($C51,'EIA Consumption'!$C:$CD,BQ$2,FALSE)</f>
        <v/>
      </c>
      <c r="BR51">
        <f>VLOOKUP($C51,'EIA Consumption'!$C:$CD,BR$2,FALSE)</f>
        <v/>
      </c>
      <c r="BS51">
        <f>VLOOKUP($C51,'EIA Consumption'!$C:$CD,BS$2,FALSE)</f>
        <v/>
      </c>
      <c r="BT51">
        <f>VLOOKUP($C51,'EIA Consumption'!$C:$CD,BT$2,FALSE)</f>
        <v/>
      </c>
      <c r="BU51">
        <f>VLOOKUP($C51,'EIA Consumption'!$C:$CD,BU$2,FALSE)</f>
        <v/>
      </c>
      <c r="BV51">
        <f>VLOOKUP($C51,'EIA Consumption'!$C:$CD,BV$2,FALSE)</f>
        <v/>
      </c>
      <c r="BW51">
        <f>VLOOKUP($C51,'EIA Consumption'!$C:$CD,BW$2,FALSE)</f>
        <v/>
      </c>
      <c r="BX51">
        <f>VLOOKUP($C51,'EIA Consumption'!$C:$CD,BX$2,FALSE)</f>
        <v/>
      </c>
      <c r="BY51">
        <f>VLOOKUP($C51,'EIA Consumption'!$C:$CD,BY$2,FALSE)</f>
        <v/>
      </c>
    </row>
    <row r="52" spans="1:77">
      <c r="B52" t="s">
        <v>11</v>
      </c>
      <c r="C52" t="s">
        <v>47</v>
      </c>
      <c r="D52" t="s">
        <v>7</v>
      </c>
      <c r="E52" t="s">
        <v>8</v>
      </c>
      <c r="G52">
        <f>VLOOKUP($C52,'EIA Consumption'!$C:$CD,G$2,FALSE)</f>
        <v/>
      </c>
      <c r="H52">
        <f>VLOOKUP($C52,'EIA Consumption'!$C:$CD,H$2,FALSE)</f>
        <v/>
      </c>
      <c r="I52">
        <f>VLOOKUP($C52,'EIA Consumption'!$C:$CD,I$2,FALSE)</f>
        <v/>
      </c>
      <c r="J52">
        <f>VLOOKUP($C52,'EIA Consumption'!$C:$CD,J$2,FALSE)</f>
        <v/>
      </c>
      <c r="K52">
        <f>VLOOKUP($C52,'EIA Consumption'!$C:$CD,K$2,FALSE)</f>
        <v/>
      </c>
      <c r="L52">
        <f>VLOOKUP($C52,'EIA Consumption'!$C:$CD,L$2,FALSE)</f>
        <v/>
      </c>
      <c r="M52">
        <f>VLOOKUP($C52,'EIA Consumption'!$C:$CD,M$2,FALSE)</f>
        <v/>
      </c>
      <c r="N52">
        <f>VLOOKUP($C52,'EIA Consumption'!$C:$CD,N$2,FALSE)</f>
        <v/>
      </c>
      <c r="O52">
        <f>VLOOKUP($C52,'EIA Consumption'!$C:$CD,O$2,FALSE)</f>
        <v/>
      </c>
      <c r="P52">
        <f>VLOOKUP($C52,'EIA Consumption'!$C:$CD,P$2,FALSE)</f>
        <v/>
      </c>
      <c r="Q52">
        <f>VLOOKUP($C52,'EIA Consumption'!$C:$CD,Q$2,FALSE)</f>
        <v/>
      </c>
      <c r="R52">
        <f>VLOOKUP($C52,'EIA Consumption'!$C:$CD,R$2,FALSE)</f>
        <v/>
      </c>
      <c r="S52">
        <f>VLOOKUP($C52,'EIA Consumption'!$C:$CD,S$2,FALSE)</f>
        <v/>
      </c>
      <c r="T52">
        <f>VLOOKUP($C52,'EIA Consumption'!$C:$CD,T$2,FALSE)</f>
        <v/>
      </c>
      <c r="U52">
        <f>VLOOKUP($C52,'EIA Consumption'!$C:$CD,U$2,FALSE)</f>
        <v/>
      </c>
      <c r="V52">
        <f>VLOOKUP($C52,'EIA Consumption'!$C:$CD,V$2,FALSE)</f>
        <v/>
      </c>
      <c r="W52">
        <f>VLOOKUP($C52,'EIA Consumption'!$C:$CD,W$2,FALSE)</f>
        <v/>
      </c>
      <c r="X52">
        <f>VLOOKUP($C52,'EIA Consumption'!$C:$CD,X$2,FALSE)</f>
        <v/>
      </c>
      <c r="Y52">
        <f>VLOOKUP($C52,'EIA Consumption'!$C:$CD,Y$2,FALSE)</f>
        <v/>
      </c>
      <c r="Z52">
        <f>VLOOKUP($C52,'EIA Consumption'!$C:$CD,Z$2,FALSE)</f>
        <v/>
      </c>
      <c r="AA52">
        <f>VLOOKUP($C52,'EIA Consumption'!$C:$CD,AA$2,FALSE)</f>
        <v/>
      </c>
      <c r="AB52">
        <f>VLOOKUP($C52,'EIA Consumption'!$C:$CD,AB$2,FALSE)</f>
        <v/>
      </c>
      <c r="AC52">
        <f>VLOOKUP($C52,'EIA Consumption'!$C:$CD,AC$2,FALSE)</f>
        <v/>
      </c>
      <c r="AD52">
        <f>VLOOKUP($C52,'EIA Consumption'!$C:$CD,AD$2,FALSE)</f>
        <v/>
      </c>
      <c r="AE52">
        <f>VLOOKUP($C52,'EIA Consumption'!$C:$CD,AE$2,FALSE)</f>
        <v/>
      </c>
      <c r="AF52">
        <f>VLOOKUP($C52,'EIA Consumption'!$C:$CD,AF$2,FALSE)</f>
        <v/>
      </c>
      <c r="AG52">
        <f>VLOOKUP($C52,'EIA Consumption'!$C:$CD,AG$2,FALSE)</f>
        <v/>
      </c>
      <c r="AH52">
        <f>VLOOKUP($C52,'EIA Consumption'!$C:$CD,AH$2,FALSE)</f>
        <v/>
      </c>
      <c r="AI52">
        <f>VLOOKUP($C52,'EIA Consumption'!$C:$CD,AI$2,FALSE)</f>
        <v/>
      </c>
      <c r="AJ52">
        <f>VLOOKUP($C52,'EIA Consumption'!$C:$CD,AJ$2,FALSE)</f>
        <v/>
      </c>
      <c r="AK52">
        <f>VLOOKUP($C52,'EIA Consumption'!$C:$CD,AK$2,FALSE)</f>
        <v/>
      </c>
      <c r="AL52">
        <f>VLOOKUP($C52,'EIA Consumption'!$C:$CD,AL$2,FALSE)</f>
        <v/>
      </c>
      <c r="AM52">
        <f>VLOOKUP($C52,'EIA Consumption'!$C:$CD,AM$2,FALSE)</f>
        <v/>
      </c>
      <c r="AN52">
        <f>VLOOKUP($C52,'EIA Consumption'!$C:$CD,AN$2,FALSE)</f>
        <v/>
      </c>
      <c r="AO52">
        <f>VLOOKUP($C52,'EIA Consumption'!$C:$CD,AO$2,FALSE)</f>
        <v/>
      </c>
      <c r="AP52">
        <f>VLOOKUP($C52,'EIA Consumption'!$C:$CD,AP$2,FALSE)</f>
        <v/>
      </c>
      <c r="AQ52">
        <f>VLOOKUP($C52,'EIA Consumption'!$C:$CD,AQ$2,FALSE)</f>
        <v/>
      </c>
      <c r="AR52">
        <f>VLOOKUP($C52,'EIA Consumption'!$C:$CD,AR$2,FALSE)</f>
        <v/>
      </c>
      <c r="AS52">
        <f>VLOOKUP($C52,'EIA Consumption'!$C:$CD,AS$2,FALSE)</f>
        <v/>
      </c>
      <c r="AT52">
        <f>VLOOKUP($C52,'EIA Consumption'!$C:$CD,AT$2,FALSE)</f>
        <v/>
      </c>
      <c r="AU52">
        <f>VLOOKUP($C52,'EIA Consumption'!$C:$CD,AU$2,FALSE)</f>
        <v/>
      </c>
      <c r="AV52">
        <f>VLOOKUP($C52,'EIA Consumption'!$C:$CD,AV$2,FALSE)</f>
        <v/>
      </c>
      <c r="AW52">
        <f>VLOOKUP($C52,'EIA Consumption'!$C:$CD,AW$2,FALSE)</f>
        <v/>
      </c>
      <c r="AX52">
        <f>VLOOKUP($C52,'EIA Consumption'!$C:$CD,AX$2,FALSE)</f>
        <v/>
      </c>
      <c r="AY52">
        <f>VLOOKUP($C52,'EIA Consumption'!$C:$CD,AY$2,FALSE)</f>
        <v/>
      </c>
      <c r="AZ52">
        <f>VLOOKUP($C52,'EIA Consumption'!$C:$CD,AZ$2,FALSE)</f>
        <v/>
      </c>
      <c r="BA52">
        <f>VLOOKUP($C52,'EIA Consumption'!$C:$CD,BA$2,FALSE)</f>
        <v/>
      </c>
      <c r="BB52">
        <f>VLOOKUP($C52,'EIA Consumption'!$C:$CD,BB$2,FALSE)</f>
        <v/>
      </c>
      <c r="BC52">
        <f>VLOOKUP($C52,'EIA Consumption'!$C:$CD,BC$2,FALSE)</f>
        <v/>
      </c>
      <c r="BD52">
        <f>VLOOKUP($C52,'EIA Consumption'!$C:$CD,BD$2,FALSE)</f>
        <v/>
      </c>
      <c r="BE52">
        <f>VLOOKUP($C52,'EIA Consumption'!$C:$CD,BE$2,FALSE)</f>
        <v/>
      </c>
      <c r="BF52">
        <f>VLOOKUP($C52,'EIA Consumption'!$C:$CD,BF$2,FALSE)</f>
        <v/>
      </c>
      <c r="BG52">
        <f>VLOOKUP($C52,'EIA Consumption'!$C:$CD,BG$2,FALSE)</f>
        <v/>
      </c>
      <c r="BH52">
        <f>VLOOKUP($C52,'EIA Consumption'!$C:$CD,BH$2,FALSE)</f>
        <v/>
      </c>
      <c r="BI52">
        <f>VLOOKUP($C52,'EIA Consumption'!$C:$CD,BI$2,FALSE)</f>
        <v/>
      </c>
      <c r="BJ52">
        <f>VLOOKUP($C52,'EIA Consumption'!$C:$CD,BJ$2,FALSE)</f>
        <v/>
      </c>
      <c r="BK52">
        <f>VLOOKUP($C52,'EIA Consumption'!$C:$CD,BK$2,FALSE)</f>
        <v/>
      </c>
      <c r="BL52">
        <f>VLOOKUP($C52,'EIA Consumption'!$C:$CD,BL$2,FALSE)</f>
        <v/>
      </c>
      <c r="BM52">
        <f>VLOOKUP($C52,'EIA Consumption'!$C:$CD,BM$2,FALSE)</f>
        <v/>
      </c>
      <c r="BN52">
        <f>VLOOKUP($C52,'EIA Consumption'!$C:$CD,BN$2,FALSE)</f>
        <v/>
      </c>
      <c r="BO52">
        <f>VLOOKUP($C52,'EIA Consumption'!$C:$CD,BO$2,FALSE)</f>
        <v/>
      </c>
      <c r="BP52">
        <f>VLOOKUP($C52,'EIA Consumption'!$C:$CD,BP$2,FALSE)</f>
        <v/>
      </c>
      <c r="BQ52">
        <f>VLOOKUP($C52,'EIA Consumption'!$C:$CD,BQ$2,FALSE)</f>
        <v/>
      </c>
      <c r="BR52">
        <f>VLOOKUP($C52,'EIA Consumption'!$C:$CD,BR$2,FALSE)</f>
        <v/>
      </c>
      <c r="BS52">
        <f>VLOOKUP($C52,'EIA Consumption'!$C:$CD,BS$2,FALSE)</f>
        <v/>
      </c>
      <c r="BT52">
        <f>VLOOKUP($C52,'EIA Consumption'!$C:$CD,BT$2,FALSE)</f>
        <v/>
      </c>
      <c r="BU52">
        <f>VLOOKUP($C52,'EIA Consumption'!$C:$CD,BU$2,FALSE)</f>
        <v/>
      </c>
      <c r="BV52">
        <f>VLOOKUP($C52,'EIA Consumption'!$C:$CD,BV$2,FALSE)</f>
        <v/>
      </c>
      <c r="BW52">
        <f>VLOOKUP($C52,'EIA Consumption'!$C:$CD,BW$2,FALSE)</f>
        <v/>
      </c>
      <c r="BX52">
        <f>VLOOKUP($C52,'EIA Consumption'!$C:$CD,BX$2,FALSE)</f>
        <v/>
      </c>
      <c r="BY52">
        <f>VLOOKUP($C52,'EIA Consumption'!$C:$CD,BY$2,FALSE)</f>
        <v/>
      </c>
    </row>
    <row r="53" spans="1:77">
      <c r="B53" t="s">
        <v>12</v>
      </c>
      <c r="C53" t="s">
        <v>10</v>
      </c>
      <c r="D53" t="s">
        <v>10</v>
      </c>
      <c r="E53" t="s">
        <v>8</v>
      </c>
      <c r="G53">
        <f>VLOOKUP($C53,'EIA Consumption'!$C:$CD,G$2,FALSE)</f>
        <v/>
      </c>
      <c r="H53">
        <f>VLOOKUP($C53,'EIA Consumption'!$C:$CD,H$2,FALSE)</f>
        <v/>
      </c>
      <c r="I53">
        <f>VLOOKUP($C53,'EIA Consumption'!$C:$CD,I$2,FALSE)</f>
        <v/>
      </c>
      <c r="J53">
        <f>VLOOKUP($C53,'EIA Consumption'!$C:$CD,J$2,FALSE)</f>
        <v/>
      </c>
      <c r="K53">
        <f>VLOOKUP($C53,'EIA Consumption'!$C:$CD,K$2,FALSE)</f>
        <v/>
      </c>
      <c r="L53">
        <f>VLOOKUP($C53,'EIA Consumption'!$C:$CD,L$2,FALSE)</f>
        <v/>
      </c>
      <c r="M53">
        <f>VLOOKUP($C53,'EIA Consumption'!$C:$CD,M$2,FALSE)</f>
        <v/>
      </c>
      <c r="N53">
        <f>VLOOKUP($C53,'EIA Consumption'!$C:$CD,N$2,FALSE)</f>
        <v/>
      </c>
      <c r="O53">
        <f>VLOOKUP($C53,'EIA Consumption'!$C:$CD,O$2,FALSE)</f>
        <v/>
      </c>
      <c r="P53">
        <f>VLOOKUP($C53,'EIA Consumption'!$C:$CD,P$2,FALSE)</f>
        <v/>
      </c>
      <c r="Q53">
        <f>VLOOKUP($C53,'EIA Consumption'!$C:$CD,Q$2,FALSE)</f>
        <v/>
      </c>
      <c r="R53">
        <f>VLOOKUP($C53,'EIA Consumption'!$C:$CD,R$2,FALSE)</f>
        <v/>
      </c>
      <c r="S53">
        <f>VLOOKUP($C53,'EIA Consumption'!$C:$CD,S$2,FALSE)</f>
        <v/>
      </c>
      <c r="T53">
        <f>VLOOKUP($C53,'EIA Consumption'!$C:$CD,T$2,FALSE)</f>
        <v/>
      </c>
      <c r="U53">
        <f>VLOOKUP($C53,'EIA Consumption'!$C:$CD,U$2,FALSE)</f>
        <v/>
      </c>
      <c r="V53">
        <f>VLOOKUP($C53,'EIA Consumption'!$C:$CD,V$2,FALSE)</f>
        <v/>
      </c>
      <c r="W53">
        <f>VLOOKUP($C53,'EIA Consumption'!$C:$CD,W$2,FALSE)</f>
        <v/>
      </c>
      <c r="X53">
        <f>VLOOKUP($C53,'EIA Consumption'!$C:$CD,X$2,FALSE)</f>
        <v/>
      </c>
      <c r="Y53">
        <f>VLOOKUP($C53,'EIA Consumption'!$C:$CD,Y$2,FALSE)</f>
        <v/>
      </c>
      <c r="Z53">
        <f>VLOOKUP($C53,'EIA Consumption'!$C:$CD,Z$2,FALSE)</f>
        <v/>
      </c>
      <c r="AA53">
        <f>VLOOKUP($C53,'EIA Consumption'!$C:$CD,AA$2,FALSE)</f>
        <v/>
      </c>
      <c r="AB53">
        <f>VLOOKUP($C53,'EIA Consumption'!$C:$CD,AB$2,FALSE)</f>
        <v/>
      </c>
      <c r="AC53">
        <f>VLOOKUP($C53,'EIA Consumption'!$C:$CD,AC$2,FALSE)</f>
        <v/>
      </c>
      <c r="AD53">
        <f>VLOOKUP($C53,'EIA Consumption'!$C:$CD,AD$2,FALSE)</f>
        <v/>
      </c>
      <c r="AE53">
        <f>VLOOKUP($C53,'EIA Consumption'!$C:$CD,AE$2,FALSE)</f>
        <v/>
      </c>
      <c r="AF53">
        <f>VLOOKUP($C53,'EIA Consumption'!$C:$CD,AF$2,FALSE)</f>
        <v/>
      </c>
      <c r="AG53">
        <f>VLOOKUP($C53,'EIA Consumption'!$C:$CD,AG$2,FALSE)</f>
        <v/>
      </c>
      <c r="AH53">
        <f>VLOOKUP($C53,'EIA Consumption'!$C:$CD,AH$2,FALSE)</f>
        <v/>
      </c>
      <c r="AI53">
        <f>VLOOKUP($C53,'EIA Consumption'!$C:$CD,AI$2,FALSE)</f>
        <v/>
      </c>
      <c r="AJ53">
        <f>VLOOKUP($C53,'EIA Consumption'!$C:$CD,AJ$2,FALSE)</f>
        <v/>
      </c>
      <c r="AK53">
        <f>VLOOKUP($C53,'EIA Consumption'!$C:$CD,AK$2,FALSE)</f>
        <v/>
      </c>
      <c r="AL53">
        <f>VLOOKUP($C53,'EIA Consumption'!$C:$CD,AL$2,FALSE)</f>
        <v/>
      </c>
      <c r="AM53">
        <f>VLOOKUP($C53,'EIA Consumption'!$C:$CD,AM$2,FALSE)</f>
        <v/>
      </c>
      <c r="AN53">
        <f>VLOOKUP($C53,'EIA Consumption'!$C:$CD,AN$2,FALSE)</f>
        <v/>
      </c>
      <c r="AO53">
        <f>VLOOKUP($C53,'EIA Consumption'!$C:$CD,AO$2,FALSE)</f>
        <v/>
      </c>
      <c r="AP53">
        <f>VLOOKUP($C53,'EIA Consumption'!$C:$CD,AP$2,FALSE)</f>
        <v/>
      </c>
      <c r="AQ53">
        <f>VLOOKUP($C53,'EIA Consumption'!$C:$CD,AQ$2,FALSE)</f>
        <v/>
      </c>
      <c r="AR53">
        <f>VLOOKUP($C53,'EIA Consumption'!$C:$CD,AR$2,FALSE)</f>
        <v/>
      </c>
      <c r="AS53">
        <f>VLOOKUP($C53,'EIA Consumption'!$C:$CD,AS$2,FALSE)</f>
        <v/>
      </c>
      <c r="AT53">
        <f>VLOOKUP($C53,'EIA Consumption'!$C:$CD,AT$2,FALSE)</f>
        <v/>
      </c>
      <c r="AU53">
        <f>VLOOKUP($C53,'EIA Consumption'!$C:$CD,AU$2,FALSE)</f>
        <v/>
      </c>
      <c r="AV53">
        <f>VLOOKUP($C53,'EIA Consumption'!$C:$CD,AV$2,FALSE)</f>
        <v/>
      </c>
      <c r="AW53">
        <f>VLOOKUP($C53,'EIA Consumption'!$C:$CD,AW$2,FALSE)</f>
        <v/>
      </c>
      <c r="AX53">
        <f>VLOOKUP($C53,'EIA Consumption'!$C:$CD,AX$2,FALSE)</f>
        <v/>
      </c>
      <c r="AY53">
        <f>VLOOKUP($C53,'EIA Consumption'!$C:$CD,AY$2,FALSE)</f>
        <v/>
      </c>
      <c r="AZ53">
        <f>VLOOKUP($C53,'EIA Consumption'!$C:$CD,AZ$2,FALSE)</f>
        <v/>
      </c>
      <c r="BA53">
        <f>VLOOKUP($C53,'EIA Consumption'!$C:$CD,BA$2,FALSE)</f>
        <v/>
      </c>
      <c r="BB53">
        <f>VLOOKUP($C53,'EIA Consumption'!$C:$CD,BB$2,FALSE)</f>
        <v/>
      </c>
      <c r="BC53">
        <f>VLOOKUP($C53,'EIA Consumption'!$C:$CD,BC$2,FALSE)</f>
        <v/>
      </c>
      <c r="BD53">
        <f>VLOOKUP($C53,'EIA Consumption'!$C:$CD,BD$2,FALSE)</f>
        <v/>
      </c>
      <c r="BE53">
        <f>VLOOKUP($C53,'EIA Consumption'!$C:$CD,BE$2,FALSE)</f>
        <v/>
      </c>
      <c r="BF53">
        <f>VLOOKUP($C53,'EIA Consumption'!$C:$CD,BF$2,FALSE)</f>
        <v/>
      </c>
      <c r="BG53">
        <f>VLOOKUP($C53,'EIA Consumption'!$C:$CD,BG$2,FALSE)</f>
        <v/>
      </c>
      <c r="BH53">
        <f>VLOOKUP($C53,'EIA Consumption'!$C:$CD,BH$2,FALSE)</f>
        <v/>
      </c>
      <c r="BI53">
        <f>VLOOKUP($C53,'EIA Consumption'!$C:$CD,BI$2,FALSE)</f>
        <v/>
      </c>
      <c r="BJ53">
        <f>VLOOKUP($C53,'EIA Consumption'!$C:$CD,BJ$2,FALSE)</f>
        <v/>
      </c>
      <c r="BK53">
        <f>VLOOKUP($C53,'EIA Consumption'!$C:$CD,BK$2,FALSE)</f>
        <v/>
      </c>
      <c r="BL53">
        <f>VLOOKUP($C53,'EIA Consumption'!$C:$CD,BL$2,FALSE)</f>
        <v/>
      </c>
      <c r="BM53">
        <f>VLOOKUP($C53,'EIA Consumption'!$C:$CD,BM$2,FALSE)</f>
        <v/>
      </c>
      <c r="BN53">
        <f>VLOOKUP($C53,'EIA Consumption'!$C:$CD,BN$2,FALSE)</f>
        <v/>
      </c>
      <c r="BO53">
        <f>VLOOKUP($C53,'EIA Consumption'!$C:$CD,BO$2,FALSE)</f>
        <v/>
      </c>
      <c r="BP53">
        <f>VLOOKUP($C53,'EIA Consumption'!$C:$CD,BP$2,FALSE)</f>
        <v/>
      </c>
      <c r="BQ53">
        <f>VLOOKUP($C53,'EIA Consumption'!$C:$CD,BQ$2,FALSE)</f>
        <v/>
      </c>
      <c r="BR53">
        <f>VLOOKUP($C53,'EIA Consumption'!$C:$CD,BR$2,FALSE)</f>
        <v/>
      </c>
      <c r="BS53">
        <f>VLOOKUP($C53,'EIA Consumption'!$C:$CD,BS$2,FALSE)</f>
        <v/>
      </c>
      <c r="BT53">
        <f>VLOOKUP($C53,'EIA Consumption'!$C:$CD,BT$2,FALSE)</f>
        <v/>
      </c>
      <c r="BU53">
        <f>VLOOKUP($C53,'EIA Consumption'!$C:$CD,BU$2,FALSE)</f>
        <v/>
      </c>
      <c r="BV53">
        <f>VLOOKUP($C53,'EIA Consumption'!$C:$CD,BV$2,FALSE)</f>
        <v/>
      </c>
      <c r="BW53">
        <f>VLOOKUP($C53,'EIA Consumption'!$C:$CD,BW$2,FALSE)</f>
        <v/>
      </c>
      <c r="BX53">
        <f>VLOOKUP($C53,'EIA Consumption'!$C:$CD,BX$2,FALSE)</f>
        <v/>
      </c>
      <c r="BY53">
        <f>VLOOKUP($C53,'EIA Consumption'!$C:$CD,BY$2,FALSE)</f>
        <v/>
      </c>
    </row>
    <row r="54" spans="1:77">
      <c r="B54" t="s">
        <v>14</v>
      </c>
      <c r="C54" t="s">
        <v>10</v>
      </c>
      <c r="D54" t="s">
        <v>10</v>
      </c>
      <c r="E54" t="s">
        <v>8</v>
      </c>
      <c r="G54">
        <f>VLOOKUP($C54,'EIA Consumption'!$C:$CD,G$2,FALSE)</f>
        <v/>
      </c>
      <c r="H54">
        <f>VLOOKUP($C54,'EIA Consumption'!$C:$CD,H$2,FALSE)</f>
        <v/>
      </c>
      <c r="I54">
        <f>VLOOKUP($C54,'EIA Consumption'!$C:$CD,I$2,FALSE)</f>
        <v/>
      </c>
      <c r="J54">
        <f>VLOOKUP($C54,'EIA Consumption'!$C:$CD,J$2,FALSE)</f>
        <v/>
      </c>
      <c r="K54">
        <f>VLOOKUP($C54,'EIA Consumption'!$C:$CD,K$2,FALSE)</f>
        <v/>
      </c>
      <c r="L54">
        <f>VLOOKUP($C54,'EIA Consumption'!$C:$CD,L$2,FALSE)</f>
        <v/>
      </c>
      <c r="M54">
        <f>VLOOKUP($C54,'EIA Consumption'!$C:$CD,M$2,FALSE)</f>
        <v/>
      </c>
      <c r="N54">
        <f>VLOOKUP($C54,'EIA Consumption'!$C:$CD,N$2,FALSE)</f>
        <v/>
      </c>
      <c r="O54">
        <f>VLOOKUP($C54,'EIA Consumption'!$C:$CD,O$2,FALSE)</f>
        <v/>
      </c>
      <c r="P54">
        <f>VLOOKUP($C54,'EIA Consumption'!$C:$CD,P$2,FALSE)</f>
        <v/>
      </c>
      <c r="Q54">
        <f>VLOOKUP($C54,'EIA Consumption'!$C:$CD,Q$2,FALSE)</f>
        <v/>
      </c>
      <c r="R54">
        <f>VLOOKUP($C54,'EIA Consumption'!$C:$CD,R$2,FALSE)</f>
        <v/>
      </c>
      <c r="S54">
        <f>VLOOKUP($C54,'EIA Consumption'!$C:$CD,S$2,FALSE)</f>
        <v/>
      </c>
      <c r="T54">
        <f>VLOOKUP($C54,'EIA Consumption'!$C:$CD,T$2,FALSE)</f>
        <v/>
      </c>
      <c r="U54">
        <f>VLOOKUP($C54,'EIA Consumption'!$C:$CD,U$2,FALSE)</f>
        <v/>
      </c>
      <c r="V54">
        <f>VLOOKUP($C54,'EIA Consumption'!$C:$CD,V$2,FALSE)</f>
        <v/>
      </c>
      <c r="W54">
        <f>VLOOKUP($C54,'EIA Consumption'!$C:$CD,W$2,FALSE)</f>
        <v/>
      </c>
      <c r="X54">
        <f>VLOOKUP($C54,'EIA Consumption'!$C:$CD,X$2,FALSE)</f>
        <v/>
      </c>
      <c r="Y54">
        <f>VLOOKUP($C54,'EIA Consumption'!$C:$CD,Y$2,FALSE)</f>
        <v/>
      </c>
      <c r="Z54">
        <f>VLOOKUP($C54,'EIA Consumption'!$C:$CD,Z$2,FALSE)</f>
        <v/>
      </c>
      <c r="AA54">
        <f>VLOOKUP($C54,'EIA Consumption'!$C:$CD,AA$2,FALSE)</f>
        <v/>
      </c>
      <c r="AB54">
        <f>VLOOKUP($C54,'EIA Consumption'!$C:$CD,AB$2,FALSE)</f>
        <v/>
      </c>
      <c r="AC54">
        <f>VLOOKUP($C54,'EIA Consumption'!$C:$CD,AC$2,FALSE)</f>
        <v/>
      </c>
      <c r="AD54">
        <f>VLOOKUP($C54,'EIA Consumption'!$C:$CD,AD$2,FALSE)</f>
        <v/>
      </c>
      <c r="AE54">
        <f>VLOOKUP($C54,'EIA Consumption'!$C:$CD,AE$2,FALSE)</f>
        <v/>
      </c>
      <c r="AF54">
        <f>VLOOKUP($C54,'EIA Consumption'!$C:$CD,AF$2,FALSE)</f>
        <v/>
      </c>
      <c r="AG54">
        <f>VLOOKUP($C54,'EIA Consumption'!$C:$CD,AG$2,FALSE)</f>
        <v/>
      </c>
      <c r="AH54">
        <f>VLOOKUP($C54,'EIA Consumption'!$C:$CD,AH$2,FALSE)</f>
        <v/>
      </c>
      <c r="AI54">
        <f>VLOOKUP($C54,'EIA Consumption'!$C:$CD,AI$2,FALSE)</f>
        <v/>
      </c>
      <c r="AJ54">
        <f>VLOOKUP($C54,'EIA Consumption'!$C:$CD,AJ$2,FALSE)</f>
        <v/>
      </c>
      <c r="AK54">
        <f>VLOOKUP($C54,'EIA Consumption'!$C:$CD,AK$2,FALSE)</f>
        <v/>
      </c>
      <c r="AL54">
        <f>VLOOKUP($C54,'EIA Consumption'!$C:$CD,AL$2,FALSE)</f>
        <v/>
      </c>
      <c r="AM54">
        <f>VLOOKUP($C54,'EIA Consumption'!$C:$CD,AM$2,FALSE)</f>
        <v/>
      </c>
      <c r="AN54">
        <f>VLOOKUP($C54,'EIA Consumption'!$C:$CD,AN$2,FALSE)</f>
        <v/>
      </c>
      <c r="AO54">
        <f>VLOOKUP($C54,'EIA Consumption'!$C:$CD,AO$2,FALSE)</f>
        <v/>
      </c>
      <c r="AP54">
        <f>VLOOKUP($C54,'EIA Consumption'!$C:$CD,AP$2,FALSE)</f>
        <v/>
      </c>
      <c r="AQ54">
        <f>VLOOKUP($C54,'EIA Consumption'!$C:$CD,AQ$2,FALSE)</f>
        <v/>
      </c>
      <c r="AR54">
        <f>VLOOKUP($C54,'EIA Consumption'!$C:$CD,AR$2,FALSE)</f>
        <v/>
      </c>
      <c r="AS54">
        <f>VLOOKUP($C54,'EIA Consumption'!$C:$CD,AS$2,FALSE)</f>
        <v/>
      </c>
      <c r="AT54">
        <f>VLOOKUP($C54,'EIA Consumption'!$C:$CD,AT$2,FALSE)</f>
        <v/>
      </c>
      <c r="AU54">
        <f>VLOOKUP($C54,'EIA Consumption'!$C:$CD,AU$2,FALSE)</f>
        <v/>
      </c>
      <c r="AV54">
        <f>VLOOKUP($C54,'EIA Consumption'!$C:$CD,AV$2,FALSE)</f>
        <v/>
      </c>
      <c r="AW54">
        <f>VLOOKUP($C54,'EIA Consumption'!$C:$CD,AW$2,FALSE)</f>
        <v/>
      </c>
      <c r="AX54">
        <f>VLOOKUP($C54,'EIA Consumption'!$C:$CD,AX$2,FALSE)</f>
        <v/>
      </c>
      <c r="AY54">
        <f>VLOOKUP($C54,'EIA Consumption'!$C:$CD,AY$2,FALSE)</f>
        <v/>
      </c>
      <c r="AZ54">
        <f>VLOOKUP($C54,'EIA Consumption'!$C:$CD,AZ$2,FALSE)</f>
        <v/>
      </c>
      <c r="BA54">
        <f>VLOOKUP($C54,'EIA Consumption'!$C:$CD,BA$2,FALSE)</f>
        <v/>
      </c>
      <c r="BB54">
        <f>VLOOKUP($C54,'EIA Consumption'!$C:$CD,BB$2,FALSE)</f>
        <v/>
      </c>
      <c r="BC54">
        <f>VLOOKUP($C54,'EIA Consumption'!$C:$CD,BC$2,FALSE)</f>
        <v/>
      </c>
      <c r="BD54">
        <f>VLOOKUP($C54,'EIA Consumption'!$C:$CD,BD$2,FALSE)</f>
        <v/>
      </c>
      <c r="BE54">
        <f>VLOOKUP($C54,'EIA Consumption'!$C:$CD,BE$2,FALSE)</f>
        <v/>
      </c>
      <c r="BF54">
        <f>VLOOKUP($C54,'EIA Consumption'!$C:$CD,BF$2,FALSE)</f>
        <v/>
      </c>
      <c r="BG54">
        <f>VLOOKUP($C54,'EIA Consumption'!$C:$CD,BG$2,FALSE)</f>
        <v/>
      </c>
      <c r="BH54">
        <f>VLOOKUP($C54,'EIA Consumption'!$C:$CD,BH$2,FALSE)</f>
        <v/>
      </c>
      <c r="BI54">
        <f>VLOOKUP($C54,'EIA Consumption'!$C:$CD,BI$2,FALSE)</f>
        <v/>
      </c>
      <c r="BJ54">
        <f>VLOOKUP($C54,'EIA Consumption'!$C:$CD,BJ$2,FALSE)</f>
        <v/>
      </c>
      <c r="BK54">
        <f>VLOOKUP($C54,'EIA Consumption'!$C:$CD,BK$2,FALSE)</f>
        <v/>
      </c>
      <c r="BL54">
        <f>VLOOKUP($C54,'EIA Consumption'!$C:$CD,BL$2,FALSE)</f>
        <v/>
      </c>
      <c r="BM54">
        <f>VLOOKUP($C54,'EIA Consumption'!$C:$CD,BM$2,FALSE)</f>
        <v/>
      </c>
      <c r="BN54">
        <f>VLOOKUP($C54,'EIA Consumption'!$C:$CD,BN$2,FALSE)</f>
        <v/>
      </c>
      <c r="BO54">
        <f>VLOOKUP($C54,'EIA Consumption'!$C:$CD,BO$2,FALSE)</f>
        <v/>
      </c>
      <c r="BP54">
        <f>VLOOKUP($C54,'EIA Consumption'!$C:$CD,BP$2,FALSE)</f>
        <v/>
      </c>
      <c r="BQ54">
        <f>VLOOKUP($C54,'EIA Consumption'!$C:$CD,BQ$2,FALSE)</f>
        <v/>
      </c>
      <c r="BR54">
        <f>VLOOKUP($C54,'EIA Consumption'!$C:$CD,BR$2,FALSE)</f>
        <v/>
      </c>
      <c r="BS54">
        <f>VLOOKUP($C54,'EIA Consumption'!$C:$CD,BS$2,FALSE)</f>
        <v/>
      </c>
      <c r="BT54">
        <f>VLOOKUP($C54,'EIA Consumption'!$C:$CD,BT$2,FALSE)</f>
        <v/>
      </c>
      <c r="BU54">
        <f>VLOOKUP($C54,'EIA Consumption'!$C:$CD,BU$2,FALSE)</f>
        <v/>
      </c>
      <c r="BV54">
        <f>VLOOKUP($C54,'EIA Consumption'!$C:$CD,BV$2,FALSE)</f>
        <v/>
      </c>
      <c r="BW54">
        <f>VLOOKUP($C54,'EIA Consumption'!$C:$CD,BW$2,FALSE)</f>
        <v/>
      </c>
      <c r="BX54">
        <f>VLOOKUP($C54,'EIA Consumption'!$C:$CD,BX$2,FALSE)</f>
        <v/>
      </c>
      <c r="BY54">
        <f>VLOOKUP($C54,'EIA Consumption'!$C:$CD,BY$2,FALSE)</f>
        <v/>
      </c>
    </row>
    <row r="55" spans="1:77">
      <c r="B55" t="s">
        <v>15</v>
      </c>
      <c r="C55" t="s">
        <v>10</v>
      </c>
      <c r="D55" t="s">
        <v>10</v>
      </c>
      <c r="E55" t="s">
        <v>8</v>
      </c>
      <c r="G55">
        <f>VLOOKUP($C55,'EIA Consumption'!$C:$CD,G$2,FALSE)</f>
        <v/>
      </c>
      <c r="H55">
        <f>VLOOKUP($C55,'EIA Consumption'!$C:$CD,H$2,FALSE)</f>
        <v/>
      </c>
      <c r="I55">
        <f>VLOOKUP($C55,'EIA Consumption'!$C:$CD,I$2,FALSE)</f>
        <v/>
      </c>
      <c r="J55">
        <f>VLOOKUP($C55,'EIA Consumption'!$C:$CD,J$2,FALSE)</f>
        <v/>
      </c>
      <c r="K55">
        <f>VLOOKUP($C55,'EIA Consumption'!$C:$CD,K$2,FALSE)</f>
        <v/>
      </c>
      <c r="L55">
        <f>VLOOKUP($C55,'EIA Consumption'!$C:$CD,L$2,FALSE)</f>
        <v/>
      </c>
      <c r="M55">
        <f>VLOOKUP($C55,'EIA Consumption'!$C:$CD,M$2,FALSE)</f>
        <v/>
      </c>
      <c r="N55">
        <f>VLOOKUP($C55,'EIA Consumption'!$C:$CD,N$2,FALSE)</f>
        <v/>
      </c>
      <c r="O55">
        <f>VLOOKUP($C55,'EIA Consumption'!$C:$CD,O$2,FALSE)</f>
        <v/>
      </c>
      <c r="P55">
        <f>VLOOKUP($C55,'EIA Consumption'!$C:$CD,P$2,FALSE)</f>
        <v/>
      </c>
      <c r="Q55">
        <f>VLOOKUP($C55,'EIA Consumption'!$C:$CD,Q$2,FALSE)</f>
        <v/>
      </c>
      <c r="R55">
        <f>VLOOKUP($C55,'EIA Consumption'!$C:$CD,R$2,FALSE)</f>
        <v/>
      </c>
      <c r="S55">
        <f>VLOOKUP($C55,'EIA Consumption'!$C:$CD,S$2,FALSE)</f>
        <v/>
      </c>
      <c r="T55">
        <f>VLOOKUP($C55,'EIA Consumption'!$C:$CD,T$2,FALSE)</f>
        <v/>
      </c>
      <c r="U55">
        <f>VLOOKUP($C55,'EIA Consumption'!$C:$CD,U$2,FALSE)</f>
        <v/>
      </c>
      <c r="V55">
        <f>VLOOKUP($C55,'EIA Consumption'!$C:$CD,V$2,FALSE)</f>
        <v/>
      </c>
      <c r="W55">
        <f>VLOOKUP($C55,'EIA Consumption'!$C:$CD,W$2,FALSE)</f>
        <v/>
      </c>
      <c r="X55">
        <f>VLOOKUP($C55,'EIA Consumption'!$C:$CD,X$2,FALSE)</f>
        <v/>
      </c>
      <c r="Y55">
        <f>VLOOKUP($C55,'EIA Consumption'!$C:$CD,Y$2,FALSE)</f>
        <v/>
      </c>
      <c r="Z55">
        <f>VLOOKUP($C55,'EIA Consumption'!$C:$CD,Z$2,FALSE)</f>
        <v/>
      </c>
      <c r="AA55">
        <f>VLOOKUP($C55,'EIA Consumption'!$C:$CD,AA$2,FALSE)</f>
        <v/>
      </c>
      <c r="AB55">
        <f>VLOOKUP($C55,'EIA Consumption'!$C:$CD,AB$2,FALSE)</f>
        <v/>
      </c>
      <c r="AC55">
        <f>VLOOKUP($C55,'EIA Consumption'!$C:$CD,AC$2,FALSE)</f>
        <v/>
      </c>
      <c r="AD55">
        <f>VLOOKUP($C55,'EIA Consumption'!$C:$CD,AD$2,FALSE)</f>
        <v/>
      </c>
      <c r="AE55">
        <f>VLOOKUP($C55,'EIA Consumption'!$C:$CD,AE$2,FALSE)</f>
        <v/>
      </c>
      <c r="AF55">
        <f>VLOOKUP($C55,'EIA Consumption'!$C:$CD,AF$2,FALSE)</f>
        <v/>
      </c>
      <c r="AG55">
        <f>VLOOKUP($C55,'EIA Consumption'!$C:$CD,AG$2,FALSE)</f>
        <v/>
      </c>
      <c r="AH55">
        <f>VLOOKUP($C55,'EIA Consumption'!$C:$CD,AH$2,FALSE)</f>
        <v/>
      </c>
      <c r="AI55">
        <f>VLOOKUP($C55,'EIA Consumption'!$C:$CD,AI$2,FALSE)</f>
        <v/>
      </c>
      <c r="AJ55">
        <f>VLOOKUP($C55,'EIA Consumption'!$C:$CD,AJ$2,FALSE)</f>
        <v/>
      </c>
      <c r="AK55">
        <f>VLOOKUP($C55,'EIA Consumption'!$C:$CD,AK$2,FALSE)</f>
        <v/>
      </c>
      <c r="AL55">
        <f>VLOOKUP($C55,'EIA Consumption'!$C:$CD,AL$2,FALSE)</f>
        <v/>
      </c>
      <c r="AM55">
        <f>VLOOKUP($C55,'EIA Consumption'!$C:$CD,AM$2,FALSE)</f>
        <v/>
      </c>
      <c r="AN55">
        <f>VLOOKUP($C55,'EIA Consumption'!$C:$CD,AN$2,FALSE)</f>
        <v/>
      </c>
      <c r="AO55">
        <f>VLOOKUP($C55,'EIA Consumption'!$C:$CD,AO$2,FALSE)</f>
        <v/>
      </c>
      <c r="AP55">
        <f>VLOOKUP($C55,'EIA Consumption'!$C:$CD,AP$2,FALSE)</f>
        <v/>
      </c>
      <c r="AQ55">
        <f>VLOOKUP($C55,'EIA Consumption'!$C:$CD,AQ$2,FALSE)</f>
        <v/>
      </c>
      <c r="AR55">
        <f>VLOOKUP($C55,'EIA Consumption'!$C:$CD,AR$2,FALSE)</f>
        <v/>
      </c>
      <c r="AS55">
        <f>VLOOKUP($C55,'EIA Consumption'!$C:$CD,AS$2,FALSE)</f>
        <v/>
      </c>
      <c r="AT55">
        <f>VLOOKUP($C55,'EIA Consumption'!$C:$CD,AT$2,FALSE)</f>
        <v/>
      </c>
      <c r="AU55">
        <f>VLOOKUP($C55,'EIA Consumption'!$C:$CD,AU$2,FALSE)</f>
        <v/>
      </c>
      <c r="AV55">
        <f>VLOOKUP($C55,'EIA Consumption'!$C:$CD,AV$2,FALSE)</f>
        <v/>
      </c>
      <c r="AW55">
        <f>VLOOKUP($C55,'EIA Consumption'!$C:$CD,AW$2,FALSE)</f>
        <v/>
      </c>
      <c r="AX55">
        <f>VLOOKUP($C55,'EIA Consumption'!$C:$CD,AX$2,FALSE)</f>
        <v/>
      </c>
      <c r="AY55">
        <f>VLOOKUP($C55,'EIA Consumption'!$C:$CD,AY$2,FALSE)</f>
        <v/>
      </c>
      <c r="AZ55">
        <f>VLOOKUP($C55,'EIA Consumption'!$C:$CD,AZ$2,FALSE)</f>
        <v/>
      </c>
      <c r="BA55">
        <f>VLOOKUP($C55,'EIA Consumption'!$C:$CD,BA$2,FALSE)</f>
        <v/>
      </c>
      <c r="BB55">
        <f>VLOOKUP($C55,'EIA Consumption'!$C:$CD,BB$2,FALSE)</f>
        <v/>
      </c>
      <c r="BC55">
        <f>VLOOKUP($C55,'EIA Consumption'!$C:$CD,BC$2,FALSE)</f>
        <v/>
      </c>
      <c r="BD55">
        <f>VLOOKUP($C55,'EIA Consumption'!$C:$CD,BD$2,FALSE)</f>
        <v/>
      </c>
      <c r="BE55">
        <f>VLOOKUP($C55,'EIA Consumption'!$C:$CD,BE$2,FALSE)</f>
        <v/>
      </c>
      <c r="BF55">
        <f>VLOOKUP($C55,'EIA Consumption'!$C:$CD,BF$2,FALSE)</f>
        <v/>
      </c>
      <c r="BG55">
        <f>VLOOKUP($C55,'EIA Consumption'!$C:$CD,BG$2,FALSE)</f>
        <v/>
      </c>
      <c r="BH55">
        <f>VLOOKUP($C55,'EIA Consumption'!$C:$CD,BH$2,FALSE)</f>
        <v/>
      </c>
      <c r="BI55">
        <f>VLOOKUP($C55,'EIA Consumption'!$C:$CD,BI$2,FALSE)</f>
        <v/>
      </c>
      <c r="BJ55">
        <f>VLOOKUP($C55,'EIA Consumption'!$C:$CD,BJ$2,FALSE)</f>
        <v/>
      </c>
      <c r="BK55">
        <f>VLOOKUP($C55,'EIA Consumption'!$C:$CD,BK$2,FALSE)</f>
        <v/>
      </c>
      <c r="BL55">
        <f>VLOOKUP($C55,'EIA Consumption'!$C:$CD,BL$2,FALSE)</f>
        <v/>
      </c>
      <c r="BM55">
        <f>VLOOKUP($C55,'EIA Consumption'!$C:$CD,BM$2,FALSE)</f>
        <v/>
      </c>
      <c r="BN55">
        <f>VLOOKUP($C55,'EIA Consumption'!$C:$CD,BN$2,FALSE)</f>
        <v/>
      </c>
      <c r="BO55">
        <f>VLOOKUP($C55,'EIA Consumption'!$C:$CD,BO$2,FALSE)</f>
        <v/>
      </c>
      <c r="BP55">
        <f>VLOOKUP($C55,'EIA Consumption'!$C:$CD,BP$2,FALSE)</f>
        <v/>
      </c>
      <c r="BQ55">
        <f>VLOOKUP($C55,'EIA Consumption'!$C:$CD,BQ$2,FALSE)</f>
        <v/>
      </c>
      <c r="BR55">
        <f>VLOOKUP($C55,'EIA Consumption'!$C:$CD,BR$2,FALSE)</f>
        <v/>
      </c>
      <c r="BS55">
        <f>VLOOKUP($C55,'EIA Consumption'!$C:$CD,BS$2,FALSE)</f>
        <v/>
      </c>
      <c r="BT55">
        <f>VLOOKUP($C55,'EIA Consumption'!$C:$CD,BT$2,FALSE)</f>
        <v/>
      </c>
      <c r="BU55">
        <f>VLOOKUP($C55,'EIA Consumption'!$C:$CD,BU$2,FALSE)</f>
        <v/>
      </c>
      <c r="BV55">
        <f>VLOOKUP($C55,'EIA Consumption'!$C:$CD,BV$2,FALSE)</f>
        <v/>
      </c>
      <c r="BW55">
        <f>VLOOKUP($C55,'EIA Consumption'!$C:$CD,BW$2,FALSE)</f>
        <v/>
      </c>
      <c r="BX55">
        <f>VLOOKUP($C55,'EIA Consumption'!$C:$CD,BX$2,FALSE)</f>
        <v/>
      </c>
      <c r="BY55">
        <f>VLOOKUP($C55,'EIA Consumption'!$C:$CD,BY$2,FALSE)</f>
        <v/>
      </c>
    </row>
    <row r="56" spans="1:77">
      <c r="B56" t="s">
        <v>17</v>
      </c>
      <c r="C56" t="s">
        <v>10</v>
      </c>
      <c r="D56" t="s">
        <v>10</v>
      </c>
      <c r="E56" t="s">
        <v>8</v>
      </c>
      <c r="G56">
        <f>VLOOKUP($C56,'EIA Consumption'!$C:$CD,G$2,FALSE)</f>
        <v/>
      </c>
      <c r="H56">
        <f>VLOOKUP($C56,'EIA Consumption'!$C:$CD,H$2,FALSE)</f>
        <v/>
      </c>
      <c r="I56">
        <f>VLOOKUP($C56,'EIA Consumption'!$C:$CD,I$2,FALSE)</f>
        <v/>
      </c>
      <c r="J56">
        <f>VLOOKUP($C56,'EIA Consumption'!$C:$CD,J$2,FALSE)</f>
        <v/>
      </c>
      <c r="K56">
        <f>VLOOKUP($C56,'EIA Consumption'!$C:$CD,K$2,FALSE)</f>
        <v/>
      </c>
      <c r="L56">
        <f>VLOOKUP($C56,'EIA Consumption'!$C:$CD,L$2,FALSE)</f>
        <v/>
      </c>
      <c r="M56">
        <f>VLOOKUP($C56,'EIA Consumption'!$C:$CD,M$2,FALSE)</f>
        <v/>
      </c>
      <c r="N56">
        <f>VLOOKUP($C56,'EIA Consumption'!$C:$CD,N$2,FALSE)</f>
        <v/>
      </c>
      <c r="O56">
        <f>VLOOKUP($C56,'EIA Consumption'!$C:$CD,O$2,FALSE)</f>
        <v/>
      </c>
      <c r="P56">
        <f>VLOOKUP($C56,'EIA Consumption'!$C:$CD,P$2,FALSE)</f>
        <v/>
      </c>
      <c r="Q56">
        <f>VLOOKUP($C56,'EIA Consumption'!$C:$CD,Q$2,FALSE)</f>
        <v/>
      </c>
      <c r="R56">
        <f>VLOOKUP($C56,'EIA Consumption'!$C:$CD,R$2,FALSE)</f>
        <v/>
      </c>
      <c r="S56">
        <f>VLOOKUP($C56,'EIA Consumption'!$C:$CD,S$2,FALSE)</f>
        <v/>
      </c>
      <c r="T56">
        <f>VLOOKUP($C56,'EIA Consumption'!$C:$CD,T$2,FALSE)</f>
        <v/>
      </c>
      <c r="U56">
        <f>VLOOKUP($C56,'EIA Consumption'!$C:$CD,U$2,FALSE)</f>
        <v/>
      </c>
      <c r="V56">
        <f>VLOOKUP($C56,'EIA Consumption'!$C:$CD,V$2,FALSE)</f>
        <v/>
      </c>
      <c r="W56">
        <f>VLOOKUP($C56,'EIA Consumption'!$C:$CD,W$2,FALSE)</f>
        <v/>
      </c>
      <c r="X56">
        <f>VLOOKUP($C56,'EIA Consumption'!$C:$CD,X$2,FALSE)</f>
        <v/>
      </c>
      <c r="Y56">
        <f>VLOOKUP($C56,'EIA Consumption'!$C:$CD,Y$2,FALSE)</f>
        <v/>
      </c>
      <c r="Z56">
        <f>VLOOKUP($C56,'EIA Consumption'!$C:$CD,Z$2,FALSE)</f>
        <v/>
      </c>
      <c r="AA56">
        <f>VLOOKUP($C56,'EIA Consumption'!$C:$CD,AA$2,FALSE)</f>
        <v/>
      </c>
      <c r="AB56">
        <f>VLOOKUP($C56,'EIA Consumption'!$C:$CD,AB$2,FALSE)</f>
        <v/>
      </c>
      <c r="AC56">
        <f>VLOOKUP($C56,'EIA Consumption'!$C:$CD,AC$2,FALSE)</f>
        <v/>
      </c>
      <c r="AD56">
        <f>VLOOKUP($C56,'EIA Consumption'!$C:$CD,AD$2,FALSE)</f>
        <v/>
      </c>
      <c r="AE56">
        <f>VLOOKUP($C56,'EIA Consumption'!$C:$CD,AE$2,FALSE)</f>
        <v/>
      </c>
      <c r="AF56">
        <f>VLOOKUP($C56,'EIA Consumption'!$C:$CD,AF$2,FALSE)</f>
        <v/>
      </c>
      <c r="AG56">
        <f>VLOOKUP($C56,'EIA Consumption'!$C:$CD,AG$2,FALSE)</f>
        <v/>
      </c>
      <c r="AH56">
        <f>VLOOKUP($C56,'EIA Consumption'!$C:$CD,AH$2,FALSE)</f>
        <v/>
      </c>
      <c r="AI56">
        <f>VLOOKUP($C56,'EIA Consumption'!$C:$CD,AI$2,FALSE)</f>
        <v/>
      </c>
      <c r="AJ56">
        <f>VLOOKUP($C56,'EIA Consumption'!$C:$CD,AJ$2,FALSE)</f>
        <v/>
      </c>
      <c r="AK56">
        <f>VLOOKUP($C56,'EIA Consumption'!$C:$CD,AK$2,FALSE)</f>
        <v/>
      </c>
      <c r="AL56">
        <f>VLOOKUP($C56,'EIA Consumption'!$C:$CD,AL$2,FALSE)</f>
        <v/>
      </c>
      <c r="AM56">
        <f>VLOOKUP($C56,'EIA Consumption'!$C:$CD,AM$2,FALSE)</f>
        <v/>
      </c>
      <c r="AN56">
        <f>VLOOKUP($C56,'EIA Consumption'!$C:$CD,AN$2,FALSE)</f>
        <v/>
      </c>
      <c r="AO56">
        <f>VLOOKUP($C56,'EIA Consumption'!$C:$CD,AO$2,FALSE)</f>
        <v/>
      </c>
      <c r="AP56">
        <f>VLOOKUP($C56,'EIA Consumption'!$C:$CD,AP$2,FALSE)</f>
        <v/>
      </c>
      <c r="AQ56">
        <f>VLOOKUP($C56,'EIA Consumption'!$C:$CD,AQ$2,FALSE)</f>
        <v/>
      </c>
      <c r="AR56">
        <f>VLOOKUP($C56,'EIA Consumption'!$C:$CD,AR$2,FALSE)</f>
        <v/>
      </c>
      <c r="AS56">
        <f>VLOOKUP($C56,'EIA Consumption'!$C:$CD,AS$2,FALSE)</f>
        <v/>
      </c>
      <c r="AT56">
        <f>VLOOKUP($C56,'EIA Consumption'!$C:$CD,AT$2,FALSE)</f>
        <v/>
      </c>
      <c r="AU56">
        <f>VLOOKUP($C56,'EIA Consumption'!$C:$CD,AU$2,FALSE)</f>
        <v/>
      </c>
      <c r="AV56">
        <f>VLOOKUP($C56,'EIA Consumption'!$C:$CD,AV$2,FALSE)</f>
        <v/>
      </c>
      <c r="AW56">
        <f>VLOOKUP($C56,'EIA Consumption'!$C:$CD,AW$2,FALSE)</f>
        <v/>
      </c>
      <c r="AX56">
        <f>VLOOKUP($C56,'EIA Consumption'!$C:$CD,AX$2,FALSE)</f>
        <v/>
      </c>
      <c r="AY56">
        <f>VLOOKUP($C56,'EIA Consumption'!$C:$CD,AY$2,FALSE)</f>
        <v/>
      </c>
      <c r="AZ56">
        <f>VLOOKUP($C56,'EIA Consumption'!$C:$CD,AZ$2,FALSE)</f>
        <v/>
      </c>
      <c r="BA56">
        <f>VLOOKUP($C56,'EIA Consumption'!$C:$CD,BA$2,FALSE)</f>
        <v/>
      </c>
      <c r="BB56">
        <f>VLOOKUP($C56,'EIA Consumption'!$C:$CD,BB$2,FALSE)</f>
        <v/>
      </c>
      <c r="BC56">
        <f>VLOOKUP($C56,'EIA Consumption'!$C:$CD,BC$2,FALSE)</f>
        <v/>
      </c>
      <c r="BD56">
        <f>VLOOKUP($C56,'EIA Consumption'!$C:$CD,BD$2,FALSE)</f>
        <v/>
      </c>
      <c r="BE56">
        <f>VLOOKUP($C56,'EIA Consumption'!$C:$CD,BE$2,FALSE)</f>
        <v/>
      </c>
      <c r="BF56">
        <f>VLOOKUP($C56,'EIA Consumption'!$C:$CD,BF$2,FALSE)</f>
        <v/>
      </c>
      <c r="BG56">
        <f>VLOOKUP($C56,'EIA Consumption'!$C:$CD,BG$2,FALSE)</f>
        <v/>
      </c>
      <c r="BH56">
        <f>VLOOKUP($C56,'EIA Consumption'!$C:$CD,BH$2,FALSE)</f>
        <v/>
      </c>
      <c r="BI56">
        <f>VLOOKUP($C56,'EIA Consumption'!$C:$CD,BI$2,FALSE)</f>
        <v/>
      </c>
      <c r="BJ56">
        <f>VLOOKUP($C56,'EIA Consumption'!$C:$CD,BJ$2,FALSE)</f>
        <v/>
      </c>
      <c r="BK56">
        <f>VLOOKUP($C56,'EIA Consumption'!$C:$CD,BK$2,FALSE)</f>
        <v/>
      </c>
      <c r="BL56">
        <f>VLOOKUP($C56,'EIA Consumption'!$C:$CD,BL$2,FALSE)</f>
        <v/>
      </c>
      <c r="BM56">
        <f>VLOOKUP($C56,'EIA Consumption'!$C:$CD,BM$2,FALSE)</f>
        <v/>
      </c>
      <c r="BN56">
        <f>VLOOKUP($C56,'EIA Consumption'!$C:$CD,BN$2,FALSE)</f>
        <v/>
      </c>
      <c r="BO56">
        <f>VLOOKUP($C56,'EIA Consumption'!$C:$CD,BO$2,FALSE)</f>
        <v/>
      </c>
      <c r="BP56">
        <f>VLOOKUP($C56,'EIA Consumption'!$C:$CD,BP$2,FALSE)</f>
        <v/>
      </c>
      <c r="BQ56">
        <f>VLOOKUP($C56,'EIA Consumption'!$C:$CD,BQ$2,FALSE)</f>
        <v/>
      </c>
      <c r="BR56">
        <f>VLOOKUP($C56,'EIA Consumption'!$C:$CD,BR$2,FALSE)</f>
        <v/>
      </c>
      <c r="BS56">
        <f>VLOOKUP($C56,'EIA Consumption'!$C:$CD,BS$2,FALSE)</f>
        <v/>
      </c>
      <c r="BT56">
        <f>VLOOKUP($C56,'EIA Consumption'!$C:$CD,BT$2,FALSE)</f>
        <v/>
      </c>
      <c r="BU56">
        <f>VLOOKUP($C56,'EIA Consumption'!$C:$CD,BU$2,FALSE)</f>
        <v/>
      </c>
      <c r="BV56">
        <f>VLOOKUP($C56,'EIA Consumption'!$C:$CD,BV$2,FALSE)</f>
        <v/>
      </c>
      <c r="BW56">
        <f>VLOOKUP($C56,'EIA Consumption'!$C:$CD,BW$2,FALSE)</f>
        <v/>
      </c>
      <c r="BX56">
        <f>VLOOKUP($C56,'EIA Consumption'!$C:$CD,BX$2,FALSE)</f>
        <v/>
      </c>
      <c r="BY56">
        <f>VLOOKUP($C56,'EIA Consumption'!$C:$CD,BY$2,FALSE)</f>
        <v/>
      </c>
    </row>
    <row r="57" spans="1:77">
      <c r="B57" t="s">
        <v>19</v>
      </c>
      <c r="C57" t="s">
        <v>10</v>
      </c>
      <c r="D57" t="s">
        <v>10</v>
      </c>
      <c r="E57" t="s">
        <v>8</v>
      </c>
      <c r="G57">
        <f>VLOOKUP($C57,'EIA Consumption'!$C:$CD,G$2,FALSE)</f>
        <v/>
      </c>
      <c r="H57">
        <f>VLOOKUP($C57,'EIA Consumption'!$C:$CD,H$2,FALSE)</f>
        <v/>
      </c>
      <c r="I57">
        <f>VLOOKUP($C57,'EIA Consumption'!$C:$CD,I$2,FALSE)</f>
        <v/>
      </c>
      <c r="J57">
        <f>VLOOKUP($C57,'EIA Consumption'!$C:$CD,J$2,FALSE)</f>
        <v/>
      </c>
      <c r="K57">
        <f>VLOOKUP($C57,'EIA Consumption'!$C:$CD,K$2,FALSE)</f>
        <v/>
      </c>
      <c r="L57">
        <f>VLOOKUP($C57,'EIA Consumption'!$C:$CD,L$2,FALSE)</f>
        <v/>
      </c>
      <c r="M57">
        <f>VLOOKUP($C57,'EIA Consumption'!$C:$CD,M$2,FALSE)</f>
        <v/>
      </c>
      <c r="N57">
        <f>VLOOKUP($C57,'EIA Consumption'!$C:$CD,N$2,FALSE)</f>
        <v/>
      </c>
      <c r="O57">
        <f>VLOOKUP($C57,'EIA Consumption'!$C:$CD,O$2,FALSE)</f>
        <v/>
      </c>
      <c r="P57">
        <f>VLOOKUP($C57,'EIA Consumption'!$C:$CD,P$2,FALSE)</f>
        <v/>
      </c>
      <c r="Q57">
        <f>VLOOKUP($C57,'EIA Consumption'!$C:$CD,Q$2,FALSE)</f>
        <v/>
      </c>
      <c r="R57">
        <f>VLOOKUP($C57,'EIA Consumption'!$C:$CD,R$2,FALSE)</f>
        <v/>
      </c>
      <c r="S57">
        <f>VLOOKUP($C57,'EIA Consumption'!$C:$CD,S$2,FALSE)</f>
        <v/>
      </c>
      <c r="T57">
        <f>VLOOKUP($C57,'EIA Consumption'!$C:$CD,T$2,FALSE)</f>
        <v/>
      </c>
      <c r="U57">
        <f>VLOOKUP($C57,'EIA Consumption'!$C:$CD,U$2,FALSE)</f>
        <v/>
      </c>
      <c r="V57">
        <f>VLOOKUP($C57,'EIA Consumption'!$C:$CD,V$2,FALSE)</f>
        <v/>
      </c>
      <c r="W57">
        <f>VLOOKUP($C57,'EIA Consumption'!$C:$CD,W$2,FALSE)</f>
        <v/>
      </c>
      <c r="X57">
        <f>VLOOKUP($C57,'EIA Consumption'!$C:$CD,X$2,FALSE)</f>
        <v/>
      </c>
      <c r="Y57">
        <f>VLOOKUP($C57,'EIA Consumption'!$C:$CD,Y$2,FALSE)</f>
        <v/>
      </c>
      <c r="Z57">
        <f>VLOOKUP($C57,'EIA Consumption'!$C:$CD,Z$2,FALSE)</f>
        <v/>
      </c>
      <c r="AA57">
        <f>VLOOKUP($C57,'EIA Consumption'!$C:$CD,AA$2,FALSE)</f>
        <v/>
      </c>
      <c r="AB57">
        <f>VLOOKUP($C57,'EIA Consumption'!$C:$CD,AB$2,FALSE)</f>
        <v/>
      </c>
      <c r="AC57">
        <f>VLOOKUP($C57,'EIA Consumption'!$C:$CD,AC$2,FALSE)</f>
        <v/>
      </c>
      <c r="AD57">
        <f>VLOOKUP($C57,'EIA Consumption'!$C:$CD,AD$2,FALSE)</f>
        <v/>
      </c>
      <c r="AE57">
        <f>VLOOKUP($C57,'EIA Consumption'!$C:$CD,AE$2,FALSE)</f>
        <v/>
      </c>
      <c r="AF57">
        <f>VLOOKUP($C57,'EIA Consumption'!$C:$CD,AF$2,FALSE)</f>
        <v/>
      </c>
      <c r="AG57">
        <f>VLOOKUP($C57,'EIA Consumption'!$C:$CD,AG$2,FALSE)</f>
        <v/>
      </c>
      <c r="AH57">
        <f>VLOOKUP($C57,'EIA Consumption'!$C:$CD,AH$2,FALSE)</f>
        <v/>
      </c>
      <c r="AI57">
        <f>VLOOKUP($C57,'EIA Consumption'!$C:$CD,AI$2,FALSE)</f>
        <v/>
      </c>
      <c r="AJ57">
        <f>VLOOKUP($C57,'EIA Consumption'!$C:$CD,AJ$2,FALSE)</f>
        <v/>
      </c>
      <c r="AK57">
        <f>VLOOKUP($C57,'EIA Consumption'!$C:$CD,AK$2,FALSE)</f>
        <v/>
      </c>
      <c r="AL57">
        <f>VLOOKUP($C57,'EIA Consumption'!$C:$CD,AL$2,FALSE)</f>
        <v/>
      </c>
      <c r="AM57">
        <f>VLOOKUP($C57,'EIA Consumption'!$C:$CD,AM$2,FALSE)</f>
        <v/>
      </c>
      <c r="AN57">
        <f>VLOOKUP($C57,'EIA Consumption'!$C:$CD,AN$2,FALSE)</f>
        <v/>
      </c>
      <c r="AO57">
        <f>VLOOKUP($C57,'EIA Consumption'!$C:$CD,AO$2,FALSE)</f>
        <v/>
      </c>
      <c r="AP57">
        <f>VLOOKUP($C57,'EIA Consumption'!$C:$CD,AP$2,FALSE)</f>
        <v/>
      </c>
      <c r="AQ57">
        <f>VLOOKUP($C57,'EIA Consumption'!$C:$CD,AQ$2,FALSE)</f>
        <v/>
      </c>
      <c r="AR57">
        <f>VLOOKUP($C57,'EIA Consumption'!$C:$CD,AR$2,FALSE)</f>
        <v/>
      </c>
      <c r="AS57">
        <f>VLOOKUP($C57,'EIA Consumption'!$C:$CD,AS$2,FALSE)</f>
        <v/>
      </c>
      <c r="AT57">
        <f>VLOOKUP($C57,'EIA Consumption'!$C:$CD,AT$2,FALSE)</f>
        <v/>
      </c>
      <c r="AU57">
        <f>VLOOKUP($C57,'EIA Consumption'!$C:$CD,AU$2,FALSE)</f>
        <v/>
      </c>
      <c r="AV57">
        <f>VLOOKUP($C57,'EIA Consumption'!$C:$CD,AV$2,FALSE)</f>
        <v/>
      </c>
      <c r="AW57">
        <f>VLOOKUP($C57,'EIA Consumption'!$C:$CD,AW$2,FALSE)</f>
        <v/>
      </c>
      <c r="AX57">
        <f>VLOOKUP($C57,'EIA Consumption'!$C:$CD,AX$2,FALSE)</f>
        <v/>
      </c>
      <c r="AY57">
        <f>VLOOKUP($C57,'EIA Consumption'!$C:$CD,AY$2,FALSE)</f>
        <v/>
      </c>
      <c r="AZ57">
        <f>VLOOKUP($C57,'EIA Consumption'!$C:$CD,AZ$2,FALSE)</f>
        <v/>
      </c>
      <c r="BA57">
        <f>VLOOKUP($C57,'EIA Consumption'!$C:$CD,BA$2,FALSE)</f>
        <v/>
      </c>
      <c r="BB57">
        <f>VLOOKUP($C57,'EIA Consumption'!$C:$CD,BB$2,FALSE)</f>
        <v/>
      </c>
      <c r="BC57">
        <f>VLOOKUP($C57,'EIA Consumption'!$C:$CD,BC$2,FALSE)</f>
        <v/>
      </c>
      <c r="BD57">
        <f>VLOOKUP($C57,'EIA Consumption'!$C:$CD,BD$2,FALSE)</f>
        <v/>
      </c>
      <c r="BE57">
        <f>VLOOKUP($C57,'EIA Consumption'!$C:$CD,BE$2,FALSE)</f>
        <v/>
      </c>
      <c r="BF57">
        <f>VLOOKUP($C57,'EIA Consumption'!$C:$CD,BF$2,FALSE)</f>
        <v/>
      </c>
      <c r="BG57">
        <f>VLOOKUP($C57,'EIA Consumption'!$C:$CD,BG$2,FALSE)</f>
        <v/>
      </c>
      <c r="BH57">
        <f>VLOOKUP($C57,'EIA Consumption'!$C:$CD,BH$2,FALSE)</f>
        <v/>
      </c>
      <c r="BI57">
        <f>VLOOKUP($C57,'EIA Consumption'!$C:$CD,BI$2,FALSE)</f>
        <v/>
      </c>
      <c r="BJ57">
        <f>VLOOKUP($C57,'EIA Consumption'!$C:$CD,BJ$2,FALSE)</f>
        <v/>
      </c>
      <c r="BK57">
        <f>VLOOKUP($C57,'EIA Consumption'!$C:$CD,BK$2,FALSE)</f>
        <v/>
      </c>
      <c r="BL57">
        <f>VLOOKUP($C57,'EIA Consumption'!$C:$CD,BL$2,FALSE)</f>
        <v/>
      </c>
      <c r="BM57">
        <f>VLOOKUP($C57,'EIA Consumption'!$C:$CD,BM$2,FALSE)</f>
        <v/>
      </c>
      <c r="BN57">
        <f>VLOOKUP($C57,'EIA Consumption'!$C:$CD,BN$2,FALSE)</f>
        <v/>
      </c>
      <c r="BO57">
        <f>VLOOKUP($C57,'EIA Consumption'!$C:$CD,BO$2,FALSE)</f>
        <v/>
      </c>
      <c r="BP57">
        <f>VLOOKUP($C57,'EIA Consumption'!$C:$CD,BP$2,FALSE)</f>
        <v/>
      </c>
      <c r="BQ57">
        <f>VLOOKUP($C57,'EIA Consumption'!$C:$CD,BQ$2,FALSE)</f>
        <v/>
      </c>
      <c r="BR57">
        <f>VLOOKUP($C57,'EIA Consumption'!$C:$CD,BR$2,FALSE)</f>
        <v/>
      </c>
      <c r="BS57">
        <f>VLOOKUP($C57,'EIA Consumption'!$C:$CD,BS$2,FALSE)</f>
        <v/>
      </c>
      <c r="BT57">
        <f>VLOOKUP($C57,'EIA Consumption'!$C:$CD,BT$2,FALSE)</f>
        <v/>
      </c>
      <c r="BU57">
        <f>VLOOKUP($C57,'EIA Consumption'!$C:$CD,BU$2,FALSE)</f>
        <v/>
      </c>
      <c r="BV57">
        <f>VLOOKUP($C57,'EIA Consumption'!$C:$CD,BV$2,FALSE)</f>
        <v/>
      </c>
      <c r="BW57">
        <f>VLOOKUP($C57,'EIA Consumption'!$C:$CD,BW$2,FALSE)</f>
        <v/>
      </c>
      <c r="BX57">
        <f>VLOOKUP($C57,'EIA Consumption'!$C:$CD,BX$2,FALSE)</f>
        <v/>
      </c>
      <c r="BY57">
        <f>VLOOKUP($C57,'EIA Consumption'!$C:$CD,BY$2,FALSE)</f>
        <v/>
      </c>
    </row>
    <row r="58" spans="1:77">
      <c r="B58" t="s">
        <v>20</v>
      </c>
      <c r="C58" t="s">
        <v>10</v>
      </c>
      <c r="D58" t="s">
        <v>10</v>
      </c>
      <c r="E58" t="s">
        <v>8</v>
      </c>
      <c r="G58">
        <f>VLOOKUP($C58,'EIA Consumption'!$C:$CD,G$2,FALSE)</f>
        <v/>
      </c>
      <c r="H58">
        <f>VLOOKUP($C58,'EIA Consumption'!$C:$CD,H$2,FALSE)</f>
        <v/>
      </c>
      <c r="I58">
        <f>VLOOKUP($C58,'EIA Consumption'!$C:$CD,I$2,FALSE)</f>
        <v/>
      </c>
      <c r="J58">
        <f>VLOOKUP($C58,'EIA Consumption'!$C:$CD,J$2,FALSE)</f>
        <v/>
      </c>
      <c r="K58">
        <f>VLOOKUP($C58,'EIA Consumption'!$C:$CD,K$2,FALSE)</f>
        <v/>
      </c>
      <c r="L58">
        <f>VLOOKUP($C58,'EIA Consumption'!$C:$CD,L$2,FALSE)</f>
        <v/>
      </c>
      <c r="M58">
        <f>VLOOKUP($C58,'EIA Consumption'!$C:$CD,M$2,FALSE)</f>
        <v/>
      </c>
      <c r="N58">
        <f>VLOOKUP($C58,'EIA Consumption'!$C:$CD,N$2,FALSE)</f>
        <v/>
      </c>
      <c r="O58">
        <f>VLOOKUP($C58,'EIA Consumption'!$C:$CD,O$2,FALSE)</f>
        <v/>
      </c>
      <c r="P58">
        <f>VLOOKUP($C58,'EIA Consumption'!$C:$CD,P$2,FALSE)</f>
        <v/>
      </c>
      <c r="Q58">
        <f>VLOOKUP($C58,'EIA Consumption'!$C:$CD,Q$2,FALSE)</f>
        <v/>
      </c>
      <c r="R58">
        <f>VLOOKUP($C58,'EIA Consumption'!$C:$CD,R$2,FALSE)</f>
        <v/>
      </c>
      <c r="S58">
        <f>VLOOKUP($C58,'EIA Consumption'!$C:$CD,S$2,FALSE)</f>
        <v/>
      </c>
      <c r="T58">
        <f>VLOOKUP($C58,'EIA Consumption'!$C:$CD,T$2,FALSE)</f>
        <v/>
      </c>
      <c r="U58">
        <f>VLOOKUP($C58,'EIA Consumption'!$C:$CD,U$2,FALSE)</f>
        <v/>
      </c>
      <c r="V58">
        <f>VLOOKUP($C58,'EIA Consumption'!$C:$CD,V$2,FALSE)</f>
        <v/>
      </c>
      <c r="W58">
        <f>VLOOKUP($C58,'EIA Consumption'!$C:$CD,W$2,FALSE)</f>
        <v/>
      </c>
      <c r="X58">
        <f>VLOOKUP($C58,'EIA Consumption'!$C:$CD,X$2,FALSE)</f>
        <v/>
      </c>
      <c r="Y58">
        <f>VLOOKUP($C58,'EIA Consumption'!$C:$CD,Y$2,FALSE)</f>
        <v/>
      </c>
      <c r="Z58">
        <f>VLOOKUP($C58,'EIA Consumption'!$C:$CD,Z$2,FALSE)</f>
        <v/>
      </c>
      <c r="AA58">
        <f>VLOOKUP($C58,'EIA Consumption'!$C:$CD,AA$2,FALSE)</f>
        <v/>
      </c>
      <c r="AB58">
        <f>VLOOKUP($C58,'EIA Consumption'!$C:$CD,AB$2,FALSE)</f>
        <v/>
      </c>
      <c r="AC58">
        <f>VLOOKUP($C58,'EIA Consumption'!$C:$CD,AC$2,FALSE)</f>
        <v/>
      </c>
      <c r="AD58">
        <f>VLOOKUP($C58,'EIA Consumption'!$C:$CD,AD$2,FALSE)</f>
        <v/>
      </c>
      <c r="AE58">
        <f>VLOOKUP($C58,'EIA Consumption'!$C:$CD,AE$2,FALSE)</f>
        <v/>
      </c>
      <c r="AF58">
        <f>VLOOKUP($C58,'EIA Consumption'!$C:$CD,AF$2,FALSE)</f>
        <v/>
      </c>
      <c r="AG58">
        <f>VLOOKUP($C58,'EIA Consumption'!$C:$CD,AG$2,FALSE)</f>
        <v/>
      </c>
      <c r="AH58">
        <f>VLOOKUP($C58,'EIA Consumption'!$C:$CD,AH$2,FALSE)</f>
        <v/>
      </c>
      <c r="AI58">
        <f>VLOOKUP($C58,'EIA Consumption'!$C:$CD,AI$2,FALSE)</f>
        <v/>
      </c>
      <c r="AJ58">
        <f>VLOOKUP($C58,'EIA Consumption'!$C:$CD,AJ$2,FALSE)</f>
        <v/>
      </c>
      <c r="AK58">
        <f>VLOOKUP($C58,'EIA Consumption'!$C:$CD,AK$2,FALSE)</f>
        <v/>
      </c>
      <c r="AL58">
        <f>VLOOKUP($C58,'EIA Consumption'!$C:$CD,AL$2,FALSE)</f>
        <v/>
      </c>
      <c r="AM58">
        <f>VLOOKUP($C58,'EIA Consumption'!$C:$CD,AM$2,FALSE)</f>
        <v/>
      </c>
      <c r="AN58">
        <f>VLOOKUP($C58,'EIA Consumption'!$C:$CD,AN$2,FALSE)</f>
        <v/>
      </c>
      <c r="AO58">
        <f>VLOOKUP($C58,'EIA Consumption'!$C:$CD,AO$2,FALSE)</f>
        <v/>
      </c>
      <c r="AP58">
        <f>VLOOKUP($C58,'EIA Consumption'!$C:$CD,AP$2,FALSE)</f>
        <v/>
      </c>
      <c r="AQ58">
        <f>VLOOKUP($C58,'EIA Consumption'!$C:$CD,AQ$2,FALSE)</f>
        <v/>
      </c>
      <c r="AR58">
        <f>VLOOKUP($C58,'EIA Consumption'!$C:$CD,AR$2,FALSE)</f>
        <v/>
      </c>
      <c r="AS58">
        <f>VLOOKUP($C58,'EIA Consumption'!$C:$CD,AS$2,FALSE)</f>
        <v/>
      </c>
      <c r="AT58">
        <f>VLOOKUP($C58,'EIA Consumption'!$C:$CD,AT$2,FALSE)</f>
        <v/>
      </c>
      <c r="AU58">
        <f>VLOOKUP($C58,'EIA Consumption'!$C:$CD,AU$2,FALSE)</f>
        <v/>
      </c>
      <c r="AV58">
        <f>VLOOKUP($C58,'EIA Consumption'!$C:$CD,AV$2,FALSE)</f>
        <v/>
      </c>
      <c r="AW58">
        <f>VLOOKUP($C58,'EIA Consumption'!$C:$CD,AW$2,FALSE)</f>
        <v/>
      </c>
      <c r="AX58">
        <f>VLOOKUP($C58,'EIA Consumption'!$C:$CD,AX$2,FALSE)</f>
        <v/>
      </c>
      <c r="AY58">
        <f>VLOOKUP($C58,'EIA Consumption'!$C:$CD,AY$2,FALSE)</f>
        <v/>
      </c>
      <c r="AZ58">
        <f>VLOOKUP($C58,'EIA Consumption'!$C:$CD,AZ$2,FALSE)</f>
        <v/>
      </c>
      <c r="BA58">
        <f>VLOOKUP($C58,'EIA Consumption'!$C:$CD,BA$2,FALSE)</f>
        <v/>
      </c>
      <c r="BB58">
        <f>VLOOKUP($C58,'EIA Consumption'!$C:$CD,BB$2,FALSE)</f>
        <v/>
      </c>
      <c r="BC58">
        <f>VLOOKUP($C58,'EIA Consumption'!$C:$CD,BC$2,FALSE)</f>
        <v/>
      </c>
      <c r="BD58">
        <f>VLOOKUP($C58,'EIA Consumption'!$C:$CD,BD$2,FALSE)</f>
        <v/>
      </c>
      <c r="BE58">
        <f>VLOOKUP($C58,'EIA Consumption'!$C:$CD,BE$2,FALSE)</f>
        <v/>
      </c>
      <c r="BF58">
        <f>VLOOKUP($C58,'EIA Consumption'!$C:$CD,BF$2,FALSE)</f>
        <v/>
      </c>
      <c r="BG58">
        <f>VLOOKUP($C58,'EIA Consumption'!$C:$CD,BG$2,FALSE)</f>
        <v/>
      </c>
      <c r="BH58">
        <f>VLOOKUP($C58,'EIA Consumption'!$C:$CD,BH$2,FALSE)</f>
        <v/>
      </c>
      <c r="BI58">
        <f>VLOOKUP($C58,'EIA Consumption'!$C:$CD,BI$2,FALSE)</f>
        <v/>
      </c>
      <c r="BJ58">
        <f>VLOOKUP($C58,'EIA Consumption'!$C:$CD,BJ$2,FALSE)</f>
        <v/>
      </c>
      <c r="BK58">
        <f>VLOOKUP($C58,'EIA Consumption'!$C:$CD,BK$2,FALSE)</f>
        <v/>
      </c>
      <c r="BL58">
        <f>VLOOKUP($C58,'EIA Consumption'!$C:$CD,BL$2,FALSE)</f>
        <v/>
      </c>
      <c r="BM58">
        <f>VLOOKUP($C58,'EIA Consumption'!$C:$CD,BM$2,FALSE)</f>
        <v/>
      </c>
      <c r="BN58">
        <f>VLOOKUP($C58,'EIA Consumption'!$C:$CD,BN$2,FALSE)</f>
        <v/>
      </c>
      <c r="BO58">
        <f>VLOOKUP($C58,'EIA Consumption'!$C:$CD,BO$2,FALSE)</f>
        <v/>
      </c>
      <c r="BP58">
        <f>VLOOKUP($C58,'EIA Consumption'!$C:$CD,BP$2,FALSE)</f>
        <v/>
      </c>
      <c r="BQ58">
        <f>VLOOKUP($C58,'EIA Consumption'!$C:$CD,BQ$2,FALSE)</f>
        <v/>
      </c>
      <c r="BR58">
        <f>VLOOKUP($C58,'EIA Consumption'!$C:$CD,BR$2,FALSE)</f>
        <v/>
      </c>
      <c r="BS58">
        <f>VLOOKUP($C58,'EIA Consumption'!$C:$CD,BS$2,FALSE)</f>
        <v/>
      </c>
      <c r="BT58">
        <f>VLOOKUP($C58,'EIA Consumption'!$C:$CD,BT$2,FALSE)</f>
        <v/>
      </c>
      <c r="BU58">
        <f>VLOOKUP($C58,'EIA Consumption'!$C:$CD,BU$2,FALSE)</f>
        <v/>
      </c>
      <c r="BV58">
        <f>VLOOKUP($C58,'EIA Consumption'!$C:$CD,BV$2,FALSE)</f>
        <v/>
      </c>
      <c r="BW58">
        <f>VLOOKUP($C58,'EIA Consumption'!$C:$CD,BW$2,FALSE)</f>
        <v/>
      </c>
      <c r="BX58">
        <f>VLOOKUP($C58,'EIA Consumption'!$C:$CD,BX$2,FALSE)</f>
        <v/>
      </c>
      <c r="BY58">
        <f>VLOOKUP($C58,'EIA Consumption'!$C:$CD,BY$2,FALSE)</f>
        <v/>
      </c>
    </row>
    <row r="60" spans="1:77">
      <c r="A60" t="s">
        <v>48</v>
      </c>
      <c r="C60" t="s">
        <v>49</v>
      </c>
    </row>
    <row r="61" spans="1:77">
      <c r="B61" t="s">
        <v>5</v>
      </c>
    </row>
    <row r="62" spans="1:77">
      <c r="B62" t="s">
        <v>9</v>
      </c>
    </row>
    <row r="63" spans="1:77">
      <c r="B63" t="s">
        <v>11</v>
      </c>
    </row>
    <row r="64" spans="1:77">
      <c r="B64" t="s">
        <v>12</v>
      </c>
    </row>
    <row r="65" spans="1:77">
      <c r="B65" t="s">
        <v>14</v>
      </c>
    </row>
    <row r="66" spans="1:77">
      <c r="B66" t="s">
        <v>15</v>
      </c>
    </row>
    <row r="67" spans="1:77">
      <c r="B67" t="s">
        <v>17</v>
      </c>
    </row>
    <row r="68" spans="1:77">
      <c r="B68" t="s">
        <v>19</v>
      </c>
    </row>
    <row r="69" spans="1:77">
      <c r="B69" t="s">
        <v>20</v>
      </c>
    </row>
    <row r="71" spans="1:77">
      <c r="A71" t="s">
        <v>50</v>
      </c>
    </row>
    <row r="72" spans="1:77">
      <c r="B72" t="s">
        <v>5</v>
      </c>
      <c r="C72" t="s">
        <v>51</v>
      </c>
      <c r="D72" t="s">
        <v>7</v>
      </c>
      <c r="E72" t="s">
        <v>8</v>
      </c>
      <c r="G72">
        <f>VLOOKUP($C72,'EIA Consumption'!$C:$CD,'Dashboard M4 Price Annual'!G$2,FALSE)</f>
        <v/>
      </c>
      <c r="H72">
        <f>VLOOKUP($C72,'EIA Consumption'!$C:$CD,'Dashboard M4 Price Annual'!H$2,FALSE)</f>
        <v/>
      </c>
      <c r="I72">
        <f>VLOOKUP($C72,'EIA Consumption'!$C:$CD,'Dashboard M4 Price Annual'!I$2,FALSE)</f>
        <v/>
      </c>
      <c r="J72">
        <f>VLOOKUP($C72,'EIA Consumption'!$C:$CD,'Dashboard M4 Price Annual'!J$2,FALSE)</f>
        <v/>
      </c>
      <c r="K72">
        <f>VLOOKUP($C72,'EIA Consumption'!$C:$CD,'Dashboard M4 Price Annual'!K$2,FALSE)</f>
        <v/>
      </c>
      <c r="L72">
        <f>VLOOKUP($C72,'EIA Consumption'!$C:$CD,'Dashboard M4 Price Annual'!L$2,FALSE)</f>
        <v/>
      </c>
      <c r="M72">
        <f>VLOOKUP($C72,'EIA Consumption'!$C:$CD,'Dashboard M4 Price Annual'!M$2,FALSE)</f>
        <v/>
      </c>
      <c r="N72">
        <f>VLOOKUP($C72,'EIA Consumption'!$C:$CD,'Dashboard M4 Price Annual'!N$2,FALSE)</f>
        <v/>
      </c>
      <c r="O72">
        <f>VLOOKUP($C72,'EIA Consumption'!$C:$CD,'Dashboard M4 Price Annual'!O$2,FALSE)</f>
        <v/>
      </c>
      <c r="P72">
        <f>VLOOKUP($C72,'EIA Consumption'!$C:$CD,'Dashboard M4 Price Annual'!P$2,FALSE)</f>
        <v/>
      </c>
      <c r="Q72">
        <f>VLOOKUP($C72,'EIA Consumption'!$C:$CD,'Dashboard M4 Price Annual'!Q$2,FALSE)</f>
        <v/>
      </c>
      <c r="R72">
        <f>VLOOKUP($C72,'EIA Consumption'!$C:$CD,'Dashboard M4 Price Annual'!R$2,FALSE)</f>
        <v/>
      </c>
      <c r="S72">
        <f>VLOOKUP($C72,'EIA Consumption'!$C:$CD,'Dashboard M4 Price Annual'!S$2,FALSE)</f>
        <v/>
      </c>
      <c r="T72">
        <f>VLOOKUP($C72,'EIA Consumption'!$C:$CD,'Dashboard M4 Price Annual'!T$2,FALSE)</f>
        <v/>
      </c>
      <c r="U72">
        <f>VLOOKUP($C72,'EIA Consumption'!$C:$CD,'Dashboard M4 Price Annual'!U$2,FALSE)</f>
        <v/>
      </c>
      <c r="V72">
        <f>VLOOKUP($C72,'EIA Consumption'!$C:$CD,'Dashboard M4 Price Annual'!V$2,FALSE)</f>
        <v/>
      </c>
      <c r="W72">
        <f>VLOOKUP($C72,'EIA Consumption'!$C:$CD,'Dashboard M4 Price Annual'!W$2,FALSE)</f>
        <v/>
      </c>
      <c r="X72">
        <f>VLOOKUP($C72,'EIA Consumption'!$C:$CD,'Dashboard M4 Price Annual'!X$2,FALSE)</f>
        <v/>
      </c>
      <c r="Y72">
        <f>VLOOKUP($C72,'EIA Consumption'!$C:$CD,'Dashboard M4 Price Annual'!Y$2,FALSE)</f>
        <v/>
      </c>
      <c r="Z72">
        <f>VLOOKUP($C72,'EIA Consumption'!$C:$CD,'Dashboard M4 Price Annual'!Z$2,FALSE)</f>
        <v/>
      </c>
      <c r="AA72">
        <f>VLOOKUP($C72,'EIA Consumption'!$C:$CD,'Dashboard M4 Price Annual'!AA$2,FALSE)</f>
        <v/>
      </c>
      <c r="AB72">
        <f>VLOOKUP($C72,'EIA Consumption'!$C:$CD,'Dashboard M4 Price Annual'!AB$2,FALSE)</f>
        <v/>
      </c>
      <c r="AC72">
        <f>VLOOKUP($C72,'EIA Consumption'!$C:$CD,'Dashboard M4 Price Annual'!AC$2,FALSE)</f>
        <v/>
      </c>
      <c r="AD72">
        <f>VLOOKUP($C72,'EIA Consumption'!$C:$CD,'Dashboard M4 Price Annual'!AD$2,FALSE)</f>
        <v/>
      </c>
      <c r="AE72">
        <f>VLOOKUP($C72,'EIA Consumption'!$C:$CD,'Dashboard M4 Price Annual'!AE$2,FALSE)</f>
        <v/>
      </c>
      <c r="AF72">
        <f>VLOOKUP($C72,'EIA Consumption'!$C:$CD,'Dashboard M4 Price Annual'!AF$2,FALSE)</f>
        <v/>
      </c>
      <c r="AG72">
        <f>VLOOKUP($C72,'EIA Consumption'!$C:$CD,'Dashboard M4 Price Annual'!AG$2,FALSE)</f>
        <v/>
      </c>
      <c r="AH72">
        <f>VLOOKUP($C72,'EIA Consumption'!$C:$CD,'Dashboard M4 Price Annual'!AH$2,FALSE)</f>
        <v/>
      </c>
      <c r="AI72">
        <f>VLOOKUP($C72,'EIA Consumption'!$C:$CD,'Dashboard M4 Price Annual'!AI$2,FALSE)</f>
        <v/>
      </c>
      <c r="AJ72">
        <f>VLOOKUP($C72,'EIA Consumption'!$C:$CD,'Dashboard M4 Price Annual'!AJ$2,FALSE)</f>
        <v/>
      </c>
      <c r="AK72">
        <f>VLOOKUP($C72,'EIA Consumption'!$C:$CD,'Dashboard M4 Price Annual'!AK$2,FALSE)</f>
        <v/>
      </c>
      <c r="AL72">
        <f>VLOOKUP($C72,'EIA Consumption'!$C:$CD,'Dashboard M4 Price Annual'!AL$2,FALSE)</f>
        <v/>
      </c>
      <c r="AM72">
        <f>VLOOKUP($C72,'EIA Consumption'!$C:$CD,'Dashboard M4 Price Annual'!AM$2,FALSE)</f>
        <v/>
      </c>
      <c r="AN72">
        <f>VLOOKUP($C72,'EIA Consumption'!$C:$CD,'Dashboard M4 Price Annual'!AN$2,FALSE)</f>
        <v/>
      </c>
      <c r="AO72">
        <f>VLOOKUP($C72,'EIA Consumption'!$C:$CD,'Dashboard M4 Price Annual'!AO$2,FALSE)</f>
        <v/>
      </c>
      <c r="AP72">
        <f>VLOOKUP($C72,'EIA Consumption'!$C:$CD,'Dashboard M4 Price Annual'!AP$2,FALSE)</f>
        <v/>
      </c>
      <c r="AQ72">
        <f>VLOOKUP($C72,'EIA Consumption'!$C:$CD,'Dashboard M4 Price Annual'!AQ$2,FALSE)</f>
        <v/>
      </c>
      <c r="AR72">
        <f>VLOOKUP($C72,'EIA Consumption'!$C:$CD,'Dashboard M4 Price Annual'!AR$2,FALSE)</f>
        <v/>
      </c>
      <c r="AS72">
        <f>VLOOKUP($C72,'EIA Consumption'!$C:$CD,'Dashboard M4 Price Annual'!AS$2,FALSE)</f>
        <v/>
      </c>
      <c r="AT72">
        <f>VLOOKUP($C72,'EIA Consumption'!$C:$CD,'Dashboard M4 Price Annual'!AT$2,FALSE)</f>
        <v/>
      </c>
      <c r="AU72">
        <f>VLOOKUP($C72,'EIA Consumption'!$C:$CD,'Dashboard M4 Price Annual'!AU$2,FALSE)</f>
        <v/>
      </c>
      <c r="AV72">
        <f>VLOOKUP($C72,'EIA Consumption'!$C:$CD,'Dashboard M4 Price Annual'!AV$2,FALSE)</f>
        <v/>
      </c>
      <c r="AW72">
        <f>VLOOKUP($C72,'EIA Consumption'!$C:$CD,'Dashboard M4 Price Annual'!AW$2,FALSE)</f>
        <v/>
      </c>
      <c r="AX72">
        <f>VLOOKUP($C72,'EIA Consumption'!$C:$CD,'Dashboard M4 Price Annual'!AX$2,FALSE)</f>
        <v/>
      </c>
      <c r="AY72">
        <f>VLOOKUP($C72,'EIA Consumption'!$C:$CD,'Dashboard M4 Price Annual'!AY$2,FALSE)</f>
        <v/>
      </c>
      <c r="AZ72">
        <f>VLOOKUP($C72,'EIA Consumption'!$C:$CD,'Dashboard M4 Price Annual'!AZ$2,FALSE)</f>
        <v/>
      </c>
      <c r="BA72">
        <f>BA50+BA39+BA28+BA17+BA6</f>
        <v/>
      </c>
      <c r="BB72">
        <f>BB50+BB39+BB28+BB17+BB6</f>
        <v/>
      </c>
      <c r="BC72">
        <f>BC50+BC39+BC28+BC17+BC6</f>
        <v/>
      </c>
      <c r="BD72">
        <f>BD50+BD39+BD28+BD17+BD6</f>
        <v/>
      </c>
      <c r="BE72">
        <f>BE50+BE39+BE28+BE17+BE6</f>
        <v/>
      </c>
      <c r="BF72">
        <f>BF50+BF39+BF28+BF17+BF6</f>
        <v/>
      </c>
      <c r="BG72">
        <f>BG50+BG39+BG28+BG17+BG6</f>
        <v/>
      </c>
      <c r="BH72">
        <f>BH50+BH39+BH28+BH17+BH6</f>
        <v/>
      </c>
      <c r="BI72">
        <f>BI50+BI39+BI28+BI17+BI6</f>
        <v/>
      </c>
      <c r="BJ72">
        <f>BJ50+BJ39+BJ28+BJ17+BJ6</f>
        <v/>
      </c>
      <c r="BK72">
        <f>BK50+BK39+BK28+BK17+BK6</f>
        <v/>
      </c>
      <c r="BL72">
        <f>BL50+BL39+BL28+BL17+BL6</f>
        <v/>
      </c>
      <c r="BM72">
        <f>BM50+BM39+BM28+BM17+BM6</f>
        <v/>
      </c>
      <c r="BN72">
        <f>BN50+BN39+BN28+BN17+BN6</f>
        <v/>
      </c>
      <c r="BO72">
        <f>BO50+BO39+BO28+BO17+BO6</f>
        <v/>
      </c>
      <c r="BP72">
        <f>BP50+BP39+BP28+BP17+BP6</f>
        <v/>
      </c>
      <c r="BQ72">
        <f>BQ50+BQ39+BQ28+BQ17+BQ6</f>
        <v/>
      </c>
      <c r="BR72">
        <f>BR50+BR39+BR28+BR17+BR6</f>
        <v/>
      </c>
      <c r="BS72">
        <f>BS50+BS39+BS28+BS17+BS6</f>
        <v/>
      </c>
      <c r="BT72">
        <f>BT50+BT39+BT28+BT17+BT6</f>
        <v/>
      </c>
      <c r="BU72">
        <f>BU50+BU39+BU28+BU17+BU6</f>
        <v/>
      </c>
      <c r="BV72">
        <f>BV50+BV39+BV28+BV17+BV6</f>
        <v/>
      </c>
      <c r="BW72">
        <f>BW50+BW39+BW28+BW17+BW6</f>
        <v/>
      </c>
      <c r="BX72">
        <f>BX50+BX39+BX28+BX17+BX6</f>
        <v/>
      </c>
      <c r="BY72">
        <f>BY50+BY39+BY28+BY17+BY6</f>
        <v/>
      </c>
    </row>
    <row r="73" spans="1:77">
      <c r="B73" t="s">
        <v>9</v>
      </c>
      <c r="C73" t="s">
        <v>52</v>
      </c>
      <c r="D73" t="s">
        <v>7</v>
      </c>
      <c r="E73" t="s">
        <v>8</v>
      </c>
      <c r="G73">
        <f>VLOOKUP($C73,'EIA Consumption'!$C:$CD,'Dashboard M4 Price Annual'!G$2,FALSE)</f>
        <v/>
      </c>
      <c r="H73">
        <f>VLOOKUP($C73,'EIA Consumption'!$C:$CD,'Dashboard M4 Price Annual'!H$2,FALSE)</f>
        <v/>
      </c>
      <c r="I73">
        <f>VLOOKUP($C73,'EIA Consumption'!$C:$CD,'Dashboard M4 Price Annual'!I$2,FALSE)</f>
        <v/>
      </c>
      <c r="J73">
        <f>VLOOKUP($C73,'EIA Consumption'!$C:$CD,'Dashboard M4 Price Annual'!J$2,FALSE)</f>
        <v/>
      </c>
      <c r="K73">
        <f>VLOOKUP($C73,'EIA Consumption'!$C:$CD,'Dashboard M4 Price Annual'!K$2,FALSE)</f>
        <v/>
      </c>
      <c r="L73">
        <f>VLOOKUP($C73,'EIA Consumption'!$C:$CD,'Dashboard M4 Price Annual'!L$2,FALSE)</f>
        <v/>
      </c>
      <c r="M73">
        <f>VLOOKUP($C73,'EIA Consumption'!$C:$CD,'Dashboard M4 Price Annual'!M$2,FALSE)</f>
        <v/>
      </c>
      <c r="N73">
        <f>VLOOKUP($C73,'EIA Consumption'!$C:$CD,'Dashboard M4 Price Annual'!N$2,FALSE)</f>
        <v/>
      </c>
      <c r="O73">
        <f>VLOOKUP($C73,'EIA Consumption'!$C:$CD,'Dashboard M4 Price Annual'!O$2,FALSE)</f>
        <v/>
      </c>
      <c r="P73">
        <f>VLOOKUP($C73,'EIA Consumption'!$C:$CD,'Dashboard M4 Price Annual'!P$2,FALSE)</f>
        <v/>
      </c>
      <c r="Q73">
        <f>VLOOKUP($C73,'EIA Consumption'!$C:$CD,'Dashboard M4 Price Annual'!Q$2,FALSE)</f>
        <v/>
      </c>
      <c r="R73">
        <f>VLOOKUP($C73,'EIA Consumption'!$C:$CD,'Dashboard M4 Price Annual'!R$2,FALSE)</f>
        <v/>
      </c>
      <c r="S73">
        <f>VLOOKUP($C73,'EIA Consumption'!$C:$CD,'Dashboard M4 Price Annual'!S$2,FALSE)</f>
        <v/>
      </c>
      <c r="T73">
        <f>VLOOKUP($C73,'EIA Consumption'!$C:$CD,'Dashboard M4 Price Annual'!T$2,FALSE)</f>
        <v/>
      </c>
      <c r="U73">
        <f>VLOOKUP($C73,'EIA Consumption'!$C:$CD,'Dashboard M4 Price Annual'!U$2,FALSE)</f>
        <v/>
      </c>
      <c r="V73">
        <f>VLOOKUP($C73,'EIA Consumption'!$C:$CD,'Dashboard M4 Price Annual'!V$2,FALSE)</f>
        <v/>
      </c>
      <c r="W73">
        <f>VLOOKUP($C73,'EIA Consumption'!$C:$CD,'Dashboard M4 Price Annual'!W$2,FALSE)</f>
        <v/>
      </c>
      <c r="X73">
        <f>VLOOKUP($C73,'EIA Consumption'!$C:$CD,'Dashboard M4 Price Annual'!X$2,FALSE)</f>
        <v/>
      </c>
      <c r="Y73">
        <f>VLOOKUP($C73,'EIA Consumption'!$C:$CD,'Dashboard M4 Price Annual'!Y$2,FALSE)</f>
        <v/>
      </c>
      <c r="Z73">
        <f>VLOOKUP($C73,'EIA Consumption'!$C:$CD,'Dashboard M4 Price Annual'!Z$2,FALSE)</f>
        <v/>
      </c>
      <c r="AA73">
        <f>VLOOKUP($C73,'EIA Consumption'!$C:$CD,'Dashboard M4 Price Annual'!AA$2,FALSE)</f>
        <v/>
      </c>
      <c r="AB73">
        <f>VLOOKUP($C73,'EIA Consumption'!$C:$CD,'Dashboard M4 Price Annual'!AB$2,FALSE)</f>
        <v/>
      </c>
      <c r="AC73">
        <f>VLOOKUP($C73,'EIA Consumption'!$C:$CD,'Dashboard M4 Price Annual'!AC$2,FALSE)</f>
        <v/>
      </c>
      <c r="AD73">
        <f>VLOOKUP($C73,'EIA Consumption'!$C:$CD,'Dashboard M4 Price Annual'!AD$2,FALSE)</f>
        <v/>
      </c>
      <c r="AE73">
        <f>VLOOKUP($C73,'EIA Consumption'!$C:$CD,'Dashboard M4 Price Annual'!AE$2,FALSE)</f>
        <v/>
      </c>
      <c r="AF73">
        <f>VLOOKUP($C73,'EIA Consumption'!$C:$CD,'Dashboard M4 Price Annual'!AF$2,FALSE)</f>
        <v/>
      </c>
      <c r="AG73">
        <f>VLOOKUP($C73,'EIA Consumption'!$C:$CD,'Dashboard M4 Price Annual'!AG$2,FALSE)</f>
        <v/>
      </c>
      <c r="AH73">
        <f>VLOOKUP($C73,'EIA Consumption'!$C:$CD,'Dashboard M4 Price Annual'!AH$2,FALSE)</f>
        <v/>
      </c>
      <c r="AI73">
        <f>VLOOKUP($C73,'EIA Consumption'!$C:$CD,'Dashboard M4 Price Annual'!AI$2,FALSE)</f>
        <v/>
      </c>
      <c r="AJ73">
        <f>VLOOKUP($C73,'EIA Consumption'!$C:$CD,'Dashboard M4 Price Annual'!AJ$2,FALSE)</f>
        <v/>
      </c>
      <c r="AK73">
        <f>VLOOKUP($C73,'EIA Consumption'!$C:$CD,'Dashboard M4 Price Annual'!AK$2,FALSE)</f>
        <v/>
      </c>
      <c r="AL73">
        <f>VLOOKUP($C73,'EIA Consumption'!$C:$CD,'Dashboard M4 Price Annual'!AL$2,FALSE)</f>
        <v/>
      </c>
      <c r="AM73">
        <f>VLOOKUP($C73,'EIA Consumption'!$C:$CD,'Dashboard M4 Price Annual'!AM$2,FALSE)</f>
        <v/>
      </c>
      <c r="AN73">
        <f>VLOOKUP($C73,'EIA Consumption'!$C:$CD,'Dashboard M4 Price Annual'!AN$2,FALSE)</f>
        <v/>
      </c>
      <c r="AO73">
        <f>VLOOKUP($C73,'EIA Consumption'!$C:$CD,'Dashboard M4 Price Annual'!AO$2,FALSE)</f>
        <v/>
      </c>
      <c r="AP73">
        <f>VLOOKUP($C73,'EIA Consumption'!$C:$CD,'Dashboard M4 Price Annual'!AP$2,FALSE)</f>
        <v/>
      </c>
      <c r="AQ73">
        <f>VLOOKUP($C73,'EIA Consumption'!$C:$CD,'Dashboard M4 Price Annual'!AQ$2,FALSE)</f>
        <v/>
      </c>
      <c r="AR73">
        <f>VLOOKUP($C73,'EIA Consumption'!$C:$CD,'Dashboard M4 Price Annual'!AR$2,FALSE)</f>
        <v/>
      </c>
      <c r="AS73">
        <f>VLOOKUP($C73,'EIA Consumption'!$C:$CD,'Dashboard M4 Price Annual'!AS$2,FALSE)</f>
        <v/>
      </c>
      <c r="AT73">
        <f>VLOOKUP($C73,'EIA Consumption'!$C:$CD,'Dashboard M4 Price Annual'!AT$2,FALSE)</f>
        <v/>
      </c>
      <c r="AU73">
        <f>VLOOKUP($C73,'EIA Consumption'!$C:$CD,'Dashboard M4 Price Annual'!AU$2,FALSE)</f>
        <v/>
      </c>
      <c r="AV73">
        <f>VLOOKUP($C73,'EIA Consumption'!$C:$CD,'Dashboard M4 Price Annual'!AV$2,FALSE)</f>
        <v/>
      </c>
      <c r="AW73">
        <f>VLOOKUP($C73,'EIA Consumption'!$C:$CD,'Dashboard M4 Price Annual'!AW$2,FALSE)</f>
        <v/>
      </c>
      <c r="AX73">
        <f>VLOOKUP($C73,'EIA Consumption'!$C:$CD,'Dashboard M4 Price Annual'!AX$2,FALSE)</f>
        <v/>
      </c>
      <c r="AY73">
        <f>VLOOKUP($C73,'EIA Consumption'!$C:$CD,'Dashboard M4 Price Annual'!AY$2,FALSE)</f>
        <v/>
      </c>
      <c r="AZ73">
        <f>VLOOKUP($C73,'EIA Consumption'!$C:$CD,'Dashboard M4 Price Annual'!AZ$2,FALSE)</f>
        <v/>
      </c>
      <c r="BA73">
        <f>BA51+BA40+BA29+BA18+BA7</f>
        <v/>
      </c>
      <c r="BB73">
        <f>BB51+BB40+BB29+BB18+BB7</f>
        <v/>
      </c>
      <c r="BC73">
        <f>BC51+BC40+BC29+BC18+BC7</f>
        <v/>
      </c>
      <c r="BD73">
        <f>BD51+BD40+BD29+BD18+BD7</f>
        <v/>
      </c>
      <c r="BE73">
        <f>BE51+BE40+BE29+BE18+BE7</f>
        <v/>
      </c>
      <c r="BF73">
        <f>BF51+BF40+BF29+BF18+BF7</f>
        <v/>
      </c>
      <c r="BG73">
        <f>BG51+BG40+BG29+BG18+BG7</f>
        <v/>
      </c>
      <c r="BH73">
        <f>BH51+BH40+BH29+BH18+BH7</f>
        <v/>
      </c>
      <c r="BI73">
        <f>BI51+BI40+BI29+BI18+BI7</f>
        <v/>
      </c>
      <c r="BJ73">
        <f>BJ51+BJ40+BJ29+BJ18+BJ7</f>
        <v/>
      </c>
      <c r="BK73">
        <f>BK51+BK40+BK29+BK18+BK7</f>
        <v/>
      </c>
      <c r="BL73">
        <f>BL51+BL40+BL29+BL18+BL7</f>
        <v/>
      </c>
      <c r="BM73">
        <f>BM51+BM40+BM29+BM18+BM7</f>
        <v/>
      </c>
      <c r="BN73">
        <f>BN51+BN40+BN29+BN18+BN7</f>
        <v/>
      </c>
      <c r="BO73">
        <f>BO51+BO40+BO29+BO18+BO7</f>
        <v/>
      </c>
      <c r="BP73">
        <f>BP51+BP40+BP29+BP18+BP7</f>
        <v/>
      </c>
      <c r="BQ73">
        <f>BQ51+BQ40+BQ29+BQ18+BQ7</f>
        <v/>
      </c>
      <c r="BR73">
        <f>BR51+BR40+BR29+BR18+BR7</f>
        <v/>
      </c>
      <c r="BS73">
        <f>BS51+BS40+BS29+BS18+BS7</f>
        <v/>
      </c>
      <c r="BT73">
        <f>BT51+BT40+BT29+BT18+BT7</f>
        <v/>
      </c>
      <c r="BU73">
        <f>BU51+BU40+BU29+BU18+BU7</f>
        <v/>
      </c>
      <c r="BV73">
        <f>BV51+BV40+BV29+BV18+BV7</f>
        <v/>
      </c>
      <c r="BW73">
        <f>BW51+BW40+BW29+BW18+BW7</f>
        <v/>
      </c>
      <c r="BX73">
        <f>BX51+BX40+BX29+BX18+BX7</f>
        <v/>
      </c>
      <c r="BY73">
        <f>BY51+BY40+BY29+BY18+BY7</f>
        <v/>
      </c>
    </row>
    <row r="74" spans="1:77">
      <c r="B74" t="s">
        <v>11</v>
      </c>
      <c r="C74" t="s">
        <v>53</v>
      </c>
      <c r="D74" t="s">
        <v>7</v>
      </c>
      <c r="E74" t="s">
        <v>8</v>
      </c>
      <c r="G74">
        <f>VLOOKUP($C74,'EIA Consumption'!$C:$CD,'Dashboard M4 Price Annual'!G$2,FALSE)</f>
        <v/>
      </c>
      <c r="H74">
        <f>VLOOKUP($C74,'EIA Consumption'!$C:$CD,'Dashboard M4 Price Annual'!H$2,FALSE)</f>
        <v/>
      </c>
      <c r="I74">
        <f>VLOOKUP($C74,'EIA Consumption'!$C:$CD,'Dashboard M4 Price Annual'!I$2,FALSE)</f>
        <v/>
      </c>
      <c r="J74">
        <f>VLOOKUP($C74,'EIA Consumption'!$C:$CD,'Dashboard M4 Price Annual'!J$2,FALSE)</f>
        <v/>
      </c>
      <c r="K74">
        <f>VLOOKUP($C74,'EIA Consumption'!$C:$CD,'Dashboard M4 Price Annual'!K$2,FALSE)</f>
        <v/>
      </c>
      <c r="L74">
        <f>VLOOKUP($C74,'EIA Consumption'!$C:$CD,'Dashboard M4 Price Annual'!L$2,FALSE)</f>
        <v/>
      </c>
      <c r="M74">
        <f>VLOOKUP($C74,'EIA Consumption'!$C:$CD,'Dashboard M4 Price Annual'!M$2,FALSE)</f>
        <v/>
      </c>
      <c r="N74">
        <f>VLOOKUP($C74,'EIA Consumption'!$C:$CD,'Dashboard M4 Price Annual'!N$2,FALSE)</f>
        <v/>
      </c>
      <c r="O74">
        <f>VLOOKUP($C74,'EIA Consumption'!$C:$CD,'Dashboard M4 Price Annual'!O$2,FALSE)</f>
        <v/>
      </c>
      <c r="P74">
        <f>VLOOKUP($C74,'EIA Consumption'!$C:$CD,'Dashboard M4 Price Annual'!P$2,FALSE)</f>
        <v/>
      </c>
      <c r="Q74">
        <f>VLOOKUP($C74,'EIA Consumption'!$C:$CD,'Dashboard M4 Price Annual'!Q$2,FALSE)</f>
        <v/>
      </c>
      <c r="R74">
        <f>VLOOKUP($C74,'EIA Consumption'!$C:$CD,'Dashboard M4 Price Annual'!R$2,FALSE)</f>
        <v/>
      </c>
      <c r="S74">
        <f>VLOOKUP($C74,'EIA Consumption'!$C:$CD,'Dashboard M4 Price Annual'!S$2,FALSE)</f>
        <v/>
      </c>
      <c r="T74">
        <f>VLOOKUP($C74,'EIA Consumption'!$C:$CD,'Dashboard M4 Price Annual'!T$2,FALSE)</f>
        <v/>
      </c>
      <c r="U74">
        <f>VLOOKUP($C74,'EIA Consumption'!$C:$CD,'Dashboard M4 Price Annual'!U$2,FALSE)</f>
        <v/>
      </c>
      <c r="V74">
        <f>VLOOKUP($C74,'EIA Consumption'!$C:$CD,'Dashboard M4 Price Annual'!V$2,FALSE)</f>
        <v/>
      </c>
      <c r="W74">
        <f>VLOOKUP($C74,'EIA Consumption'!$C:$CD,'Dashboard M4 Price Annual'!W$2,FALSE)</f>
        <v/>
      </c>
      <c r="X74">
        <f>VLOOKUP($C74,'EIA Consumption'!$C:$CD,'Dashboard M4 Price Annual'!X$2,FALSE)</f>
        <v/>
      </c>
      <c r="Y74">
        <f>VLOOKUP($C74,'EIA Consumption'!$C:$CD,'Dashboard M4 Price Annual'!Y$2,FALSE)</f>
        <v/>
      </c>
      <c r="Z74">
        <f>VLOOKUP($C74,'EIA Consumption'!$C:$CD,'Dashboard M4 Price Annual'!Z$2,FALSE)</f>
        <v/>
      </c>
      <c r="AA74">
        <f>VLOOKUP($C74,'EIA Consumption'!$C:$CD,'Dashboard M4 Price Annual'!AA$2,FALSE)</f>
        <v/>
      </c>
      <c r="AB74">
        <f>VLOOKUP($C74,'EIA Consumption'!$C:$CD,'Dashboard M4 Price Annual'!AB$2,FALSE)</f>
        <v/>
      </c>
      <c r="AC74">
        <f>VLOOKUP($C74,'EIA Consumption'!$C:$CD,'Dashboard M4 Price Annual'!AC$2,FALSE)</f>
        <v/>
      </c>
      <c r="AD74">
        <f>VLOOKUP($C74,'EIA Consumption'!$C:$CD,'Dashboard M4 Price Annual'!AD$2,FALSE)</f>
        <v/>
      </c>
      <c r="AE74">
        <f>VLOOKUP($C74,'EIA Consumption'!$C:$CD,'Dashboard M4 Price Annual'!AE$2,FALSE)</f>
        <v/>
      </c>
      <c r="AF74">
        <f>VLOOKUP($C74,'EIA Consumption'!$C:$CD,'Dashboard M4 Price Annual'!AF$2,FALSE)</f>
        <v/>
      </c>
      <c r="AG74">
        <f>VLOOKUP($C74,'EIA Consumption'!$C:$CD,'Dashboard M4 Price Annual'!AG$2,FALSE)</f>
        <v/>
      </c>
      <c r="AH74">
        <f>VLOOKUP($C74,'EIA Consumption'!$C:$CD,'Dashboard M4 Price Annual'!AH$2,FALSE)</f>
        <v/>
      </c>
      <c r="AI74">
        <f>VLOOKUP($C74,'EIA Consumption'!$C:$CD,'Dashboard M4 Price Annual'!AI$2,FALSE)</f>
        <v/>
      </c>
      <c r="AJ74">
        <f>VLOOKUP($C74,'EIA Consumption'!$C:$CD,'Dashboard M4 Price Annual'!AJ$2,FALSE)</f>
        <v/>
      </c>
      <c r="AK74">
        <f>VLOOKUP($C74,'EIA Consumption'!$C:$CD,'Dashboard M4 Price Annual'!AK$2,FALSE)</f>
        <v/>
      </c>
      <c r="AL74">
        <f>VLOOKUP($C74,'EIA Consumption'!$C:$CD,'Dashboard M4 Price Annual'!AL$2,FALSE)</f>
        <v/>
      </c>
      <c r="AM74">
        <f>VLOOKUP($C74,'EIA Consumption'!$C:$CD,'Dashboard M4 Price Annual'!AM$2,FALSE)</f>
        <v/>
      </c>
      <c r="AN74">
        <f>VLOOKUP($C74,'EIA Consumption'!$C:$CD,'Dashboard M4 Price Annual'!AN$2,FALSE)</f>
        <v/>
      </c>
      <c r="AO74">
        <f>VLOOKUP($C74,'EIA Consumption'!$C:$CD,'Dashboard M4 Price Annual'!AO$2,FALSE)</f>
        <v/>
      </c>
      <c r="AP74">
        <f>VLOOKUP($C74,'EIA Consumption'!$C:$CD,'Dashboard M4 Price Annual'!AP$2,FALSE)</f>
        <v/>
      </c>
      <c r="AQ74">
        <f>VLOOKUP($C74,'EIA Consumption'!$C:$CD,'Dashboard M4 Price Annual'!AQ$2,FALSE)</f>
        <v/>
      </c>
      <c r="AR74">
        <f>VLOOKUP($C74,'EIA Consumption'!$C:$CD,'Dashboard M4 Price Annual'!AR$2,FALSE)</f>
        <v/>
      </c>
      <c r="AS74">
        <f>VLOOKUP($C74,'EIA Consumption'!$C:$CD,'Dashboard M4 Price Annual'!AS$2,FALSE)</f>
        <v/>
      </c>
      <c r="AT74">
        <f>VLOOKUP($C74,'EIA Consumption'!$C:$CD,'Dashboard M4 Price Annual'!AT$2,FALSE)</f>
        <v/>
      </c>
      <c r="AU74">
        <f>VLOOKUP($C74,'EIA Consumption'!$C:$CD,'Dashboard M4 Price Annual'!AU$2,FALSE)</f>
        <v/>
      </c>
      <c r="AV74">
        <f>VLOOKUP($C74,'EIA Consumption'!$C:$CD,'Dashboard M4 Price Annual'!AV$2,FALSE)</f>
        <v/>
      </c>
      <c r="AW74">
        <f>VLOOKUP($C74,'EIA Consumption'!$C:$CD,'Dashboard M4 Price Annual'!AW$2,FALSE)</f>
        <v/>
      </c>
      <c r="AX74">
        <f>VLOOKUP($C74,'EIA Consumption'!$C:$CD,'Dashboard M4 Price Annual'!AX$2,FALSE)</f>
        <v/>
      </c>
      <c r="AY74">
        <f>VLOOKUP($C74,'EIA Consumption'!$C:$CD,'Dashboard M4 Price Annual'!AY$2,FALSE)</f>
        <v/>
      </c>
      <c r="AZ74">
        <f>VLOOKUP($C74,'EIA Consumption'!$C:$CD,'Dashboard M4 Price Annual'!AZ$2,FALSE)</f>
        <v/>
      </c>
      <c r="BA74">
        <f>BA52+BA41+BA30+BA19+BA8</f>
        <v/>
      </c>
      <c r="BB74">
        <f>BB52+BB41+BB30+BB19+BB8</f>
        <v/>
      </c>
      <c r="BC74">
        <f>BC52+BC41+BC30+BC19+BC8</f>
        <v/>
      </c>
      <c r="BD74">
        <f>BD52+BD41+BD30+BD19+BD8</f>
        <v/>
      </c>
      <c r="BE74">
        <f>BE52+BE41+BE30+BE19+BE8</f>
        <v/>
      </c>
      <c r="BF74">
        <f>BF52+BF41+BF30+BF19+BF8</f>
        <v/>
      </c>
      <c r="BG74">
        <f>BG52+BG41+BG30+BG19+BG8</f>
        <v/>
      </c>
      <c r="BH74">
        <f>BH52+BH41+BH30+BH19+BH8</f>
        <v/>
      </c>
      <c r="BI74">
        <f>BI52+BI41+BI30+BI19+BI8</f>
        <v/>
      </c>
      <c r="BJ74">
        <f>BJ52+BJ41+BJ30+BJ19+BJ8</f>
        <v/>
      </c>
      <c r="BK74">
        <f>BK52+BK41+BK30+BK19+BK8</f>
        <v/>
      </c>
      <c r="BL74">
        <f>BL52+BL41+BL30+BL19+BL8</f>
        <v/>
      </c>
      <c r="BM74">
        <f>BM52+BM41+BM30+BM19+BM8</f>
        <v/>
      </c>
      <c r="BN74">
        <f>BN52+BN41+BN30+BN19+BN8</f>
        <v/>
      </c>
      <c r="BO74">
        <f>BO52+BO41+BO30+BO19+BO8</f>
        <v/>
      </c>
      <c r="BP74">
        <f>BP52+BP41+BP30+BP19+BP8</f>
        <v/>
      </c>
      <c r="BQ74">
        <f>BQ52+BQ41+BQ30+BQ19+BQ8</f>
        <v/>
      </c>
      <c r="BR74">
        <f>BR52+BR41+BR30+BR19+BR8</f>
        <v/>
      </c>
      <c r="BS74">
        <f>BS52+BS41+BS30+BS19+BS8</f>
        <v/>
      </c>
      <c r="BT74">
        <f>BT52+BT41+BT30+BT19+BT8</f>
        <v/>
      </c>
      <c r="BU74">
        <f>BU52+BU41+BU30+BU19+BU8</f>
        <v/>
      </c>
      <c r="BV74">
        <f>BV52+BV41+BV30+BV19+BV8</f>
        <v/>
      </c>
      <c r="BW74">
        <f>BW52+BW41+BW30+BW19+BW8</f>
        <v/>
      </c>
      <c r="BX74">
        <f>BX52+BX41+BX30+BX19+BX8</f>
        <v/>
      </c>
      <c r="BY74">
        <f>BY52+BY41+BY30+BY19+BY8</f>
        <v/>
      </c>
    </row>
    <row r="75" spans="1:77">
      <c r="B75" t="s">
        <v>12</v>
      </c>
      <c r="C75" t="s">
        <v>54</v>
      </c>
      <c r="D75" t="s">
        <v>7</v>
      </c>
      <c r="E75" t="s">
        <v>8</v>
      </c>
      <c r="G75">
        <f>VLOOKUP($C75,'EIA Consumption'!$C:$CD,'Dashboard M4 Price Annual'!G$2,FALSE)</f>
        <v/>
      </c>
      <c r="H75">
        <f>VLOOKUP($C75,'EIA Consumption'!$C:$CD,'Dashboard M4 Price Annual'!H$2,FALSE)</f>
        <v/>
      </c>
      <c r="I75">
        <f>VLOOKUP($C75,'EIA Consumption'!$C:$CD,'Dashboard M4 Price Annual'!I$2,FALSE)</f>
        <v/>
      </c>
      <c r="J75">
        <f>VLOOKUP($C75,'EIA Consumption'!$C:$CD,'Dashboard M4 Price Annual'!J$2,FALSE)</f>
        <v/>
      </c>
      <c r="K75">
        <f>VLOOKUP($C75,'EIA Consumption'!$C:$CD,'Dashboard M4 Price Annual'!K$2,FALSE)</f>
        <v/>
      </c>
      <c r="L75">
        <f>VLOOKUP($C75,'EIA Consumption'!$C:$CD,'Dashboard M4 Price Annual'!L$2,FALSE)</f>
        <v/>
      </c>
      <c r="M75">
        <f>VLOOKUP($C75,'EIA Consumption'!$C:$CD,'Dashboard M4 Price Annual'!M$2,FALSE)</f>
        <v/>
      </c>
      <c r="N75">
        <f>VLOOKUP($C75,'EIA Consumption'!$C:$CD,'Dashboard M4 Price Annual'!N$2,FALSE)</f>
        <v/>
      </c>
      <c r="O75">
        <f>VLOOKUP($C75,'EIA Consumption'!$C:$CD,'Dashboard M4 Price Annual'!O$2,FALSE)</f>
        <v/>
      </c>
      <c r="P75">
        <f>VLOOKUP($C75,'EIA Consumption'!$C:$CD,'Dashboard M4 Price Annual'!P$2,FALSE)</f>
        <v/>
      </c>
      <c r="Q75">
        <f>VLOOKUP($C75,'EIA Consumption'!$C:$CD,'Dashboard M4 Price Annual'!Q$2,FALSE)</f>
        <v/>
      </c>
      <c r="R75">
        <f>VLOOKUP($C75,'EIA Consumption'!$C:$CD,'Dashboard M4 Price Annual'!R$2,FALSE)</f>
        <v/>
      </c>
      <c r="S75">
        <f>VLOOKUP($C75,'EIA Consumption'!$C:$CD,'Dashboard M4 Price Annual'!S$2,FALSE)</f>
        <v/>
      </c>
      <c r="T75">
        <f>VLOOKUP($C75,'EIA Consumption'!$C:$CD,'Dashboard M4 Price Annual'!T$2,FALSE)</f>
        <v/>
      </c>
      <c r="U75">
        <f>VLOOKUP($C75,'EIA Consumption'!$C:$CD,'Dashboard M4 Price Annual'!U$2,FALSE)</f>
        <v/>
      </c>
      <c r="V75">
        <f>VLOOKUP($C75,'EIA Consumption'!$C:$CD,'Dashboard M4 Price Annual'!V$2,FALSE)</f>
        <v/>
      </c>
      <c r="W75">
        <f>VLOOKUP($C75,'EIA Consumption'!$C:$CD,'Dashboard M4 Price Annual'!W$2,FALSE)</f>
        <v/>
      </c>
      <c r="X75">
        <f>VLOOKUP($C75,'EIA Consumption'!$C:$CD,'Dashboard M4 Price Annual'!X$2,FALSE)</f>
        <v/>
      </c>
      <c r="Y75">
        <f>VLOOKUP($C75,'EIA Consumption'!$C:$CD,'Dashboard M4 Price Annual'!Y$2,FALSE)</f>
        <v/>
      </c>
      <c r="Z75">
        <f>VLOOKUP($C75,'EIA Consumption'!$C:$CD,'Dashboard M4 Price Annual'!Z$2,FALSE)</f>
        <v/>
      </c>
      <c r="AA75">
        <f>VLOOKUP($C75,'EIA Consumption'!$C:$CD,'Dashboard M4 Price Annual'!AA$2,FALSE)</f>
        <v/>
      </c>
      <c r="AB75">
        <f>VLOOKUP($C75,'EIA Consumption'!$C:$CD,'Dashboard M4 Price Annual'!AB$2,FALSE)</f>
        <v/>
      </c>
      <c r="AC75">
        <f>VLOOKUP($C75,'EIA Consumption'!$C:$CD,'Dashboard M4 Price Annual'!AC$2,FALSE)</f>
        <v/>
      </c>
      <c r="AD75">
        <f>VLOOKUP($C75,'EIA Consumption'!$C:$CD,'Dashboard M4 Price Annual'!AD$2,FALSE)</f>
        <v/>
      </c>
      <c r="AE75">
        <f>VLOOKUP($C75,'EIA Consumption'!$C:$CD,'Dashboard M4 Price Annual'!AE$2,FALSE)</f>
        <v/>
      </c>
      <c r="AF75">
        <f>VLOOKUP($C75,'EIA Consumption'!$C:$CD,'Dashboard M4 Price Annual'!AF$2,FALSE)</f>
        <v/>
      </c>
      <c r="AG75">
        <f>VLOOKUP($C75,'EIA Consumption'!$C:$CD,'Dashboard M4 Price Annual'!AG$2,FALSE)</f>
        <v/>
      </c>
      <c r="AH75">
        <f>VLOOKUP($C75,'EIA Consumption'!$C:$CD,'Dashboard M4 Price Annual'!AH$2,FALSE)</f>
        <v/>
      </c>
      <c r="AI75">
        <f>VLOOKUP($C75,'EIA Consumption'!$C:$CD,'Dashboard M4 Price Annual'!AI$2,FALSE)</f>
        <v/>
      </c>
      <c r="AJ75">
        <f>VLOOKUP($C75,'EIA Consumption'!$C:$CD,'Dashboard M4 Price Annual'!AJ$2,FALSE)</f>
        <v/>
      </c>
      <c r="AK75">
        <f>VLOOKUP($C75,'EIA Consumption'!$C:$CD,'Dashboard M4 Price Annual'!AK$2,FALSE)</f>
        <v/>
      </c>
      <c r="AL75">
        <f>VLOOKUP($C75,'EIA Consumption'!$C:$CD,'Dashboard M4 Price Annual'!AL$2,FALSE)</f>
        <v/>
      </c>
      <c r="AM75">
        <f>VLOOKUP($C75,'EIA Consumption'!$C:$CD,'Dashboard M4 Price Annual'!AM$2,FALSE)</f>
        <v/>
      </c>
      <c r="AN75">
        <f>VLOOKUP($C75,'EIA Consumption'!$C:$CD,'Dashboard M4 Price Annual'!AN$2,FALSE)</f>
        <v/>
      </c>
      <c r="AO75">
        <f>VLOOKUP($C75,'EIA Consumption'!$C:$CD,'Dashboard M4 Price Annual'!AO$2,FALSE)</f>
        <v/>
      </c>
      <c r="AP75">
        <f>VLOOKUP($C75,'EIA Consumption'!$C:$CD,'Dashboard M4 Price Annual'!AP$2,FALSE)</f>
        <v/>
      </c>
      <c r="AQ75">
        <f>VLOOKUP($C75,'EIA Consumption'!$C:$CD,'Dashboard M4 Price Annual'!AQ$2,FALSE)</f>
        <v/>
      </c>
      <c r="AR75">
        <f>VLOOKUP($C75,'EIA Consumption'!$C:$CD,'Dashboard M4 Price Annual'!AR$2,FALSE)</f>
        <v/>
      </c>
      <c r="AS75">
        <f>VLOOKUP($C75,'EIA Consumption'!$C:$CD,'Dashboard M4 Price Annual'!AS$2,FALSE)</f>
        <v/>
      </c>
      <c r="AT75">
        <f>VLOOKUP($C75,'EIA Consumption'!$C:$CD,'Dashboard M4 Price Annual'!AT$2,FALSE)</f>
        <v/>
      </c>
      <c r="AU75">
        <f>VLOOKUP($C75,'EIA Consumption'!$C:$CD,'Dashboard M4 Price Annual'!AU$2,FALSE)</f>
        <v/>
      </c>
      <c r="AV75">
        <f>VLOOKUP($C75,'EIA Consumption'!$C:$CD,'Dashboard M4 Price Annual'!AV$2,FALSE)</f>
        <v/>
      </c>
      <c r="AW75">
        <f>VLOOKUP($C75,'EIA Consumption'!$C:$CD,'Dashboard M4 Price Annual'!AW$2,FALSE)</f>
        <v/>
      </c>
      <c r="AX75">
        <f>VLOOKUP($C75,'EIA Consumption'!$C:$CD,'Dashboard M4 Price Annual'!AX$2,FALSE)</f>
        <v/>
      </c>
      <c r="AY75">
        <f>VLOOKUP($C75,'EIA Consumption'!$C:$CD,'Dashboard M4 Price Annual'!AY$2,FALSE)</f>
        <v/>
      </c>
      <c r="AZ75">
        <f>VLOOKUP($C75,'EIA Consumption'!$C:$CD,'Dashboard M4 Price Annual'!AZ$2,FALSE)</f>
        <v/>
      </c>
      <c r="BA75">
        <f>BA53+BA42+BA31+BA20+BA9</f>
        <v/>
      </c>
      <c r="BB75">
        <f>BB53+BB42+BB31+BB20+BB9</f>
        <v/>
      </c>
      <c r="BC75">
        <f>BC53+BC42+BC31+BC20+BC9</f>
        <v/>
      </c>
      <c r="BD75">
        <f>BD53+BD42+BD31+BD20+BD9</f>
        <v/>
      </c>
      <c r="BE75">
        <f>BE53+BE42+BE31+BE20+BE9</f>
        <v/>
      </c>
      <c r="BF75">
        <f>BF53+BF42+BF31+BF20+BF9</f>
        <v/>
      </c>
      <c r="BG75">
        <f>BG53+BG42+BG31+BG20+BG9</f>
        <v/>
      </c>
      <c r="BH75">
        <f>BH53+BH42+BH31+BH20+BH9</f>
        <v/>
      </c>
      <c r="BI75">
        <f>BI53+BI42+BI31+BI20+BI9</f>
        <v/>
      </c>
      <c r="BJ75">
        <f>BJ53+BJ42+BJ31+BJ20+BJ9</f>
        <v/>
      </c>
      <c r="BK75">
        <f>BK53+BK42+BK31+BK20+BK9</f>
        <v/>
      </c>
      <c r="BL75">
        <f>BL53+BL42+BL31+BL20+BL9</f>
        <v/>
      </c>
      <c r="BM75">
        <f>BM53+BM42+BM31+BM20+BM9</f>
        <v/>
      </c>
      <c r="BN75">
        <f>BN53+BN42+BN31+BN20+BN9</f>
        <v/>
      </c>
      <c r="BO75">
        <f>BO53+BO42+BO31+BO20+BO9</f>
        <v/>
      </c>
      <c r="BP75">
        <f>BP53+BP42+BP31+BP20+BP9</f>
        <v/>
      </c>
      <c r="BQ75">
        <f>BQ53+BQ42+BQ31+BQ20+BQ9</f>
        <v/>
      </c>
      <c r="BR75">
        <f>BR53+BR42+BR31+BR20+BR9</f>
        <v/>
      </c>
      <c r="BS75">
        <f>BS53+BS42+BS31+BS20+BS9</f>
        <v/>
      </c>
      <c r="BT75">
        <f>BT53+BT42+BT31+BT20+BT9</f>
        <v/>
      </c>
      <c r="BU75">
        <f>BU53+BU42+BU31+BU20+BU9</f>
        <v/>
      </c>
      <c r="BV75">
        <f>BV53+BV42+BV31+BV20+BV9</f>
        <v/>
      </c>
      <c r="BW75">
        <f>BW53+BW42+BW31+BW20+BW9</f>
        <v/>
      </c>
      <c r="BX75">
        <f>BX53+BX42+BX31+BX20+BX9</f>
        <v/>
      </c>
      <c r="BY75">
        <f>BY53+BY42+BY31+BY20+BY9</f>
        <v/>
      </c>
    </row>
    <row r="76" spans="1:77">
      <c r="B76" t="s">
        <v>14</v>
      </c>
      <c r="C76" t="s">
        <v>55</v>
      </c>
      <c r="D76" t="s">
        <v>7</v>
      </c>
      <c r="E76" t="s">
        <v>8</v>
      </c>
      <c r="G76">
        <f>VLOOKUP($C76,'EIA Consumption'!$C:$CD,'Dashboard M4 Price Annual'!G$2,FALSE)</f>
        <v/>
      </c>
      <c r="H76">
        <f>VLOOKUP($C76,'EIA Consumption'!$C:$CD,'Dashboard M4 Price Annual'!H$2,FALSE)</f>
        <v/>
      </c>
      <c r="I76">
        <f>VLOOKUP($C76,'EIA Consumption'!$C:$CD,'Dashboard M4 Price Annual'!I$2,FALSE)</f>
        <v/>
      </c>
      <c r="J76">
        <f>VLOOKUP($C76,'EIA Consumption'!$C:$CD,'Dashboard M4 Price Annual'!J$2,FALSE)</f>
        <v/>
      </c>
      <c r="K76">
        <f>VLOOKUP($C76,'EIA Consumption'!$C:$CD,'Dashboard M4 Price Annual'!K$2,FALSE)</f>
        <v/>
      </c>
      <c r="L76">
        <f>VLOOKUP($C76,'EIA Consumption'!$C:$CD,'Dashboard M4 Price Annual'!L$2,FALSE)</f>
        <v/>
      </c>
      <c r="M76">
        <f>VLOOKUP($C76,'EIA Consumption'!$C:$CD,'Dashboard M4 Price Annual'!M$2,FALSE)</f>
        <v/>
      </c>
      <c r="N76">
        <f>VLOOKUP($C76,'EIA Consumption'!$C:$CD,'Dashboard M4 Price Annual'!N$2,FALSE)</f>
        <v/>
      </c>
      <c r="O76">
        <f>VLOOKUP($C76,'EIA Consumption'!$C:$CD,'Dashboard M4 Price Annual'!O$2,FALSE)</f>
        <v/>
      </c>
      <c r="P76">
        <f>VLOOKUP($C76,'EIA Consumption'!$C:$CD,'Dashboard M4 Price Annual'!P$2,FALSE)</f>
        <v/>
      </c>
      <c r="Q76">
        <f>VLOOKUP($C76,'EIA Consumption'!$C:$CD,'Dashboard M4 Price Annual'!Q$2,FALSE)</f>
        <v/>
      </c>
      <c r="R76">
        <f>VLOOKUP($C76,'EIA Consumption'!$C:$CD,'Dashboard M4 Price Annual'!R$2,FALSE)</f>
        <v/>
      </c>
      <c r="S76">
        <f>VLOOKUP($C76,'EIA Consumption'!$C:$CD,'Dashboard M4 Price Annual'!S$2,FALSE)</f>
        <v/>
      </c>
      <c r="T76">
        <f>VLOOKUP($C76,'EIA Consumption'!$C:$CD,'Dashboard M4 Price Annual'!T$2,FALSE)</f>
        <v/>
      </c>
      <c r="U76">
        <f>VLOOKUP($C76,'EIA Consumption'!$C:$CD,'Dashboard M4 Price Annual'!U$2,FALSE)</f>
        <v/>
      </c>
      <c r="V76">
        <f>VLOOKUP($C76,'EIA Consumption'!$C:$CD,'Dashboard M4 Price Annual'!V$2,FALSE)</f>
        <v/>
      </c>
      <c r="W76">
        <f>VLOOKUP($C76,'EIA Consumption'!$C:$CD,'Dashboard M4 Price Annual'!W$2,FALSE)</f>
        <v/>
      </c>
      <c r="X76">
        <f>VLOOKUP($C76,'EIA Consumption'!$C:$CD,'Dashboard M4 Price Annual'!X$2,FALSE)</f>
        <v/>
      </c>
      <c r="Y76">
        <f>VLOOKUP($C76,'EIA Consumption'!$C:$CD,'Dashboard M4 Price Annual'!Y$2,FALSE)</f>
        <v/>
      </c>
      <c r="Z76">
        <f>VLOOKUP($C76,'EIA Consumption'!$C:$CD,'Dashboard M4 Price Annual'!Z$2,FALSE)</f>
        <v/>
      </c>
      <c r="AA76">
        <f>VLOOKUP($C76,'EIA Consumption'!$C:$CD,'Dashboard M4 Price Annual'!AA$2,FALSE)</f>
        <v/>
      </c>
      <c r="AB76">
        <f>VLOOKUP($C76,'EIA Consumption'!$C:$CD,'Dashboard M4 Price Annual'!AB$2,FALSE)</f>
        <v/>
      </c>
      <c r="AC76">
        <f>VLOOKUP($C76,'EIA Consumption'!$C:$CD,'Dashboard M4 Price Annual'!AC$2,FALSE)</f>
        <v/>
      </c>
      <c r="AD76">
        <f>VLOOKUP($C76,'EIA Consumption'!$C:$CD,'Dashboard M4 Price Annual'!AD$2,FALSE)</f>
        <v/>
      </c>
      <c r="AE76">
        <f>VLOOKUP($C76,'EIA Consumption'!$C:$CD,'Dashboard M4 Price Annual'!AE$2,FALSE)</f>
        <v/>
      </c>
      <c r="AF76">
        <f>VLOOKUP($C76,'EIA Consumption'!$C:$CD,'Dashboard M4 Price Annual'!AF$2,FALSE)</f>
        <v/>
      </c>
      <c r="AG76">
        <f>VLOOKUP($C76,'EIA Consumption'!$C:$CD,'Dashboard M4 Price Annual'!AG$2,FALSE)</f>
        <v/>
      </c>
      <c r="AH76">
        <f>VLOOKUP($C76,'EIA Consumption'!$C:$CD,'Dashboard M4 Price Annual'!AH$2,FALSE)</f>
        <v/>
      </c>
      <c r="AI76">
        <f>VLOOKUP($C76,'EIA Consumption'!$C:$CD,'Dashboard M4 Price Annual'!AI$2,FALSE)</f>
        <v/>
      </c>
      <c r="AJ76">
        <f>VLOOKUP($C76,'EIA Consumption'!$C:$CD,'Dashboard M4 Price Annual'!AJ$2,FALSE)</f>
        <v/>
      </c>
      <c r="AK76">
        <f>VLOOKUP($C76,'EIA Consumption'!$C:$CD,'Dashboard M4 Price Annual'!AK$2,FALSE)</f>
        <v/>
      </c>
      <c r="AL76">
        <f>VLOOKUP($C76,'EIA Consumption'!$C:$CD,'Dashboard M4 Price Annual'!AL$2,FALSE)</f>
        <v/>
      </c>
      <c r="AM76">
        <f>VLOOKUP($C76,'EIA Consumption'!$C:$CD,'Dashboard M4 Price Annual'!AM$2,FALSE)</f>
        <v/>
      </c>
      <c r="AN76">
        <f>VLOOKUP($C76,'EIA Consumption'!$C:$CD,'Dashboard M4 Price Annual'!AN$2,FALSE)</f>
        <v/>
      </c>
      <c r="AO76">
        <f>VLOOKUP($C76,'EIA Consumption'!$C:$CD,'Dashboard M4 Price Annual'!AO$2,FALSE)</f>
        <v/>
      </c>
      <c r="AP76">
        <f>VLOOKUP($C76,'EIA Consumption'!$C:$CD,'Dashboard M4 Price Annual'!AP$2,FALSE)</f>
        <v/>
      </c>
      <c r="AQ76">
        <f>VLOOKUP($C76,'EIA Consumption'!$C:$CD,'Dashboard M4 Price Annual'!AQ$2,FALSE)</f>
        <v/>
      </c>
      <c r="AR76">
        <f>VLOOKUP($C76,'EIA Consumption'!$C:$CD,'Dashboard M4 Price Annual'!AR$2,FALSE)</f>
        <v/>
      </c>
      <c r="AS76">
        <f>VLOOKUP($C76,'EIA Consumption'!$C:$CD,'Dashboard M4 Price Annual'!AS$2,FALSE)</f>
        <v/>
      </c>
      <c r="AT76">
        <f>VLOOKUP($C76,'EIA Consumption'!$C:$CD,'Dashboard M4 Price Annual'!AT$2,FALSE)</f>
        <v/>
      </c>
      <c r="AU76">
        <f>VLOOKUP($C76,'EIA Consumption'!$C:$CD,'Dashboard M4 Price Annual'!AU$2,FALSE)</f>
        <v/>
      </c>
      <c r="AV76">
        <f>VLOOKUP($C76,'EIA Consumption'!$C:$CD,'Dashboard M4 Price Annual'!AV$2,FALSE)</f>
        <v/>
      </c>
      <c r="AW76">
        <f>VLOOKUP($C76,'EIA Consumption'!$C:$CD,'Dashboard M4 Price Annual'!AW$2,FALSE)</f>
        <v/>
      </c>
      <c r="AX76">
        <f>VLOOKUP($C76,'EIA Consumption'!$C:$CD,'Dashboard M4 Price Annual'!AX$2,FALSE)</f>
        <v/>
      </c>
      <c r="AY76">
        <f>VLOOKUP($C76,'EIA Consumption'!$C:$CD,'Dashboard M4 Price Annual'!AY$2,FALSE)</f>
        <v/>
      </c>
      <c r="AZ76">
        <f>VLOOKUP($C76,'EIA Consumption'!$C:$CD,'Dashboard M4 Price Annual'!AZ$2,FALSE)</f>
        <v/>
      </c>
      <c r="BA76">
        <f>BA54+BA43+BA32+BA21+BA10</f>
        <v/>
      </c>
      <c r="BB76">
        <f>BB54+BB43+BB32+BB21+BB10</f>
        <v/>
      </c>
      <c r="BC76">
        <f>BC54+BC43+BC32+BC21+BC10</f>
        <v/>
      </c>
      <c r="BD76">
        <f>BD54+BD43+BD32+BD21+BD10</f>
        <v/>
      </c>
      <c r="BE76">
        <f>BE54+BE43+BE32+BE21+BE10</f>
        <v/>
      </c>
      <c r="BF76">
        <f>BF54+BF43+BF32+BF21+BF10</f>
        <v/>
      </c>
      <c r="BG76">
        <f>BG54+BG43+BG32+BG21+BG10</f>
        <v/>
      </c>
      <c r="BH76">
        <f>BH54+BH43+BH32+BH21+BH10</f>
        <v/>
      </c>
      <c r="BI76">
        <f>BI54+BI43+BI32+BI21+BI10</f>
        <v/>
      </c>
      <c r="BJ76">
        <f>BJ54+BJ43+BJ32+BJ21+BJ10</f>
        <v/>
      </c>
      <c r="BK76">
        <f>BK54+BK43+BK32+BK21+BK10</f>
        <v/>
      </c>
      <c r="BL76">
        <f>BL54+BL43+BL32+BL21+BL10</f>
        <v/>
      </c>
      <c r="BM76">
        <f>BM54+BM43+BM32+BM21+BM10</f>
        <v/>
      </c>
      <c r="BN76">
        <f>BN54+BN43+BN32+BN21+BN10</f>
        <v/>
      </c>
      <c r="BO76">
        <f>BO54+BO43+BO32+BO21+BO10</f>
        <v/>
      </c>
      <c r="BP76">
        <f>BP54+BP43+BP32+BP21+BP10</f>
        <v/>
      </c>
      <c r="BQ76">
        <f>BQ54+BQ43+BQ32+BQ21+BQ10</f>
        <v/>
      </c>
      <c r="BR76">
        <f>BR54+BR43+BR32+BR21+BR10</f>
        <v/>
      </c>
      <c r="BS76">
        <f>BS54+BS43+BS32+BS21+BS10</f>
        <v/>
      </c>
      <c r="BT76">
        <f>BT54+BT43+BT32+BT21+BT10</f>
        <v/>
      </c>
      <c r="BU76">
        <f>BU54+BU43+BU32+BU21+BU10</f>
        <v/>
      </c>
      <c r="BV76">
        <f>BV54+BV43+BV32+BV21+BV10</f>
        <v/>
      </c>
      <c r="BW76">
        <f>BW54+BW43+BW32+BW21+BW10</f>
        <v/>
      </c>
      <c r="BX76">
        <f>BX54+BX43+BX32+BX21+BX10</f>
        <v/>
      </c>
      <c r="BY76">
        <f>BY54+BY43+BY32+BY21+BY10</f>
        <v/>
      </c>
    </row>
    <row r="77" spans="1:77">
      <c r="B77" t="s">
        <v>15</v>
      </c>
      <c r="C77" t="s">
        <v>56</v>
      </c>
      <c r="D77" t="s">
        <v>7</v>
      </c>
      <c r="E77" t="s">
        <v>8</v>
      </c>
      <c r="G77">
        <f>VLOOKUP($C77,'EIA Consumption'!$C:$CD,'Dashboard M4 Price Annual'!G$2,FALSE)</f>
        <v/>
      </c>
      <c r="H77">
        <f>VLOOKUP($C77,'EIA Consumption'!$C:$CD,'Dashboard M4 Price Annual'!H$2,FALSE)</f>
        <v/>
      </c>
      <c r="I77">
        <f>VLOOKUP($C77,'EIA Consumption'!$C:$CD,'Dashboard M4 Price Annual'!I$2,FALSE)</f>
        <v/>
      </c>
      <c r="J77">
        <f>VLOOKUP($C77,'EIA Consumption'!$C:$CD,'Dashboard M4 Price Annual'!J$2,FALSE)</f>
        <v/>
      </c>
      <c r="K77">
        <f>VLOOKUP($C77,'EIA Consumption'!$C:$CD,'Dashboard M4 Price Annual'!K$2,FALSE)</f>
        <v/>
      </c>
      <c r="L77">
        <f>VLOOKUP($C77,'EIA Consumption'!$C:$CD,'Dashboard M4 Price Annual'!L$2,FALSE)</f>
        <v/>
      </c>
      <c r="M77">
        <f>VLOOKUP($C77,'EIA Consumption'!$C:$CD,'Dashboard M4 Price Annual'!M$2,FALSE)</f>
        <v/>
      </c>
      <c r="N77">
        <f>VLOOKUP($C77,'EIA Consumption'!$C:$CD,'Dashboard M4 Price Annual'!N$2,FALSE)</f>
        <v/>
      </c>
      <c r="O77">
        <f>VLOOKUP($C77,'EIA Consumption'!$C:$CD,'Dashboard M4 Price Annual'!O$2,FALSE)</f>
        <v/>
      </c>
      <c r="P77">
        <f>VLOOKUP($C77,'EIA Consumption'!$C:$CD,'Dashboard M4 Price Annual'!P$2,FALSE)</f>
        <v/>
      </c>
      <c r="Q77">
        <f>VLOOKUP($C77,'EIA Consumption'!$C:$CD,'Dashboard M4 Price Annual'!Q$2,FALSE)</f>
        <v/>
      </c>
      <c r="R77">
        <f>VLOOKUP($C77,'EIA Consumption'!$C:$CD,'Dashboard M4 Price Annual'!R$2,FALSE)</f>
        <v/>
      </c>
      <c r="S77">
        <f>VLOOKUP($C77,'EIA Consumption'!$C:$CD,'Dashboard M4 Price Annual'!S$2,FALSE)</f>
        <v/>
      </c>
      <c r="T77">
        <f>VLOOKUP($C77,'EIA Consumption'!$C:$CD,'Dashboard M4 Price Annual'!T$2,FALSE)</f>
        <v/>
      </c>
      <c r="U77">
        <f>VLOOKUP($C77,'EIA Consumption'!$C:$CD,'Dashboard M4 Price Annual'!U$2,FALSE)</f>
        <v/>
      </c>
      <c r="V77">
        <f>VLOOKUP($C77,'EIA Consumption'!$C:$CD,'Dashboard M4 Price Annual'!V$2,FALSE)</f>
        <v/>
      </c>
      <c r="W77">
        <f>VLOOKUP($C77,'EIA Consumption'!$C:$CD,'Dashboard M4 Price Annual'!W$2,FALSE)</f>
        <v/>
      </c>
      <c r="X77">
        <f>VLOOKUP($C77,'EIA Consumption'!$C:$CD,'Dashboard M4 Price Annual'!X$2,FALSE)</f>
        <v/>
      </c>
      <c r="Y77">
        <f>VLOOKUP($C77,'EIA Consumption'!$C:$CD,'Dashboard M4 Price Annual'!Y$2,FALSE)</f>
        <v/>
      </c>
      <c r="Z77">
        <f>VLOOKUP($C77,'EIA Consumption'!$C:$CD,'Dashboard M4 Price Annual'!Z$2,FALSE)</f>
        <v/>
      </c>
      <c r="AA77">
        <f>VLOOKUP($C77,'EIA Consumption'!$C:$CD,'Dashboard M4 Price Annual'!AA$2,FALSE)</f>
        <v/>
      </c>
      <c r="AB77">
        <f>VLOOKUP($C77,'EIA Consumption'!$C:$CD,'Dashboard M4 Price Annual'!AB$2,FALSE)</f>
        <v/>
      </c>
      <c r="AC77">
        <f>VLOOKUP($C77,'EIA Consumption'!$C:$CD,'Dashboard M4 Price Annual'!AC$2,FALSE)</f>
        <v/>
      </c>
      <c r="AD77">
        <f>VLOOKUP($C77,'EIA Consumption'!$C:$CD,'Dashboard M4 Price Annual'!AD$2,FALSE)</f>
        <v/>
      </c>
      <c r="AE77">
        <f>VLOOKUP($C77,'EIA Consumption'!$C:$CD,'Dashboard M4 Price Annual'!AE$2,FALSE)</f>
        <v/>
      </c>
      <c r="AF77">
        <f>VLOOKUP($C77,'EIA Consumption'!$C:$CD,'Dashboard M4 Price Annual'!AF$2,FALSE)</f>
        <v/>
      </c>
      <c r="AG77">
        <f>VLOOKUP($C77,'EIA Consumption'!$C:$CD,'Dashboard M4 Price Annual'!AG$2,FALSE)</f>
        <v/>
      </c>
      <c r="AH77">
        <f>VLOOKUP($C77,'EIA Consumption'!$C:$CD,'Dashboard M4 Price Annual'!AH$2,FALSE)</f>
        <v/>
      </c>
      <c r="AI77">
        <f>VLOOKUP($C77,'EIA Consumption'!$C:$CD,'Dashboard M4 Price Annual'!AI$2,FALSE)</f>
        <v/>
      </c>
      <c r="AJ77">
        <f>VLOOKUP($C77,'EIA Consumption'!$C:$CD,'Dashboard M4 Price Annual'!AJ$2,FALSE)</f>
        <v/>
      </c>
      <c r="AK77">
        <f>VLOOKUP($C77,'EIA Consumption'!$C:$CD,'Dashboard M4 Price Annual'!AK$2,FALSE)</f>
        <v/>
      </c>
      <c r="AL77">
        <f>VLOOKUP($C77,'EIA Consumption'!$C:$CD,'Dashboard M4 Price Annual'!AL$2,FALSE)</f>
        <v/>
      </c>
      <c r="AM77">
        <f>VLOOKUP($C77,'EIA Consumption'!$C:$CD,'Dashboard M4 Price Annual'!AM$2,FALSE)</f>
        <v/>
      </c>
      <c r="AN77">
        <f>VLOOKUP($C77,'EIA Consumption'!$C:$CD,'Dashboard M4 Price Annual'!AN$2,FALSE)</f>
        <v/>
      </c>
      <c r="AO77">
        <f>VLOOKUP($C77,'EIA Consumption'!$C:$CD,'Dashboard M4 Price Annual'!AO$2,FALSE)</f>
        <v/>
      </c>
      <c r="AP77">
        <f>VLOOKUP($C77,'EIA Consumption'!$C:$CD,'Dashboard M4 Price Annual'!AP$2,FALSE)</f>
        <v/>
      </c>
      <c r="AQ77">
        <f>VLOOKUP($C77,'EIA Consumption'!$C:$CD,'Dashboard M4 Price Annual'!AQ$2,FALSE)</f>
        <v/>
      </c>
      <c r="AR77">
        <f>VLOOKUP($C77,'EIA Consumption'!$C:$CD,'Dashboard M4 Price Annual'!AR$2,FALSE)</f>
        <v/>
      </c>
      <c r="AS77">
        <f>VLOOKUP($C77,'EIA Consumption'!$C:$CD,'Dashboard M4 Price Annual'!AS$2,FALSE)</f>
        <v/>
      </c>
      <c r="AT77">
        <f>VLOOKUP($C77,'EIA Consumption'!$C:$CD,'Dashboard M4 Price Annual'!AT$2,FALSE)</f>
        <v/>
      </c>
      <c r="AU77">
        <f>VLOOKUP($C77,'EIA Consumption'!$C:$CD,'Dashboard M4 Price Annual'!AU$2,FALSE)</f>
        <v/>
      </c>
      <c r="AV77">
        <f>VLOOKUP($C77,'EIA Consumption'!$C:$CD,'Dashboard M4 Price Annual'!AV$2,FALSE)</f>
        <v/>
      </c>
      <c r="AW77">
        <f>VLOOKUP($C77,'EIA Consumption'!$C:$CD,'Dashboard M4 Price Annual'!AW$2,FALSE)</f>
        <v/>
      </c>
      <c r="AX77">
        <f>VLOOKUP($C77,'EIA Consumption'!$C:$CD,'Dashboard M4 Price Annual'!AX$2,FALSE)</f>
        <v/>
      </c>
      <c r="AY77">
        <f>VLOOKUP($C77,'EIA Consumption'!$C:$CD,'Dashboard M4 Price Annual'!AY$2,FALSE)</f>
        <v/>
      </c>
      <c r="AZ77">
        <f>VLOOKUP($C77,'EIA Consumption'!$C:$CD,'Dashboard M4 Price Annual'!AZ$2,FALSE)</f>
        <v/>
      </c>
      <c r="BA77">
        <f>BA55+BA44+BA33+BA22+BA11</f>
        <v/>
      </c>
      <c r="BB77">
        <f>BB55+BB44+BB33+BB22+BB11</f>
        <v/>
      </c>
      <c r="BC77">
        <f>BC55+BC44+BC33+BC22+BC11</f>
        <v/>
      </c>
      <c r="BD77">
        <f>BD55+BD44+BD33+BD22+BD11</f>
        <v/>
      </c>
      <c r="BE77">
        <f>BE55+BE44+BE33+BE22+BE11</f>
        <v/>
      </c>
      <c r="BF77">
        <f>BF55+BF44+BF33+BF22+BF11</f>
        <v/>
      </c>
      <c r="BG77">
        <f>BG55+BG44+BG33+BG22+BG11</f>
        <v/>
      </c>
      <c r="BH77">
        <f>BH55+BH44+BH33+BH22+BH11</f>
        <v/>
      </c>
      <c r="BI77">
        <f>BI55+BI44+BI33+BI22+BI11</f>
        <v/>
      </c>
      <c r="BJ77">
        <f>BJ55+BJ44+BJ33+BJ22+BJ11</f>
        <v/>
      </c>
      <c r="BK77">
        <f>BK55+BK44+BK33+BK22+BK11</f>
        <v/>
      </c>
      <c r="BL77">
        <f>BL55+BL44+BL33+BL22+BL11</f>
        <v/>
      </c>
      <c r="BM77">
        <f>BM55+BM44+BM33+BM22+BM11</f>
        <v/>
      </c>
      <c r="BN77">
        <f>BN55+BN44+BN33+BN22+BN11</f>
        <v/>
      </c>
      <c r="BO77">
        <f>BO55+BO44+BO33+BO22+BO11</f>
        <v/>
      </c>
      <c r="BP77">
        <f>BP55+BP44+BP33+BP22+BP11</f>
        <v/>
      </c>
      <c r="BQ77">
        <f>BQ55+BQ44+BQ33+BQ22+BQ11</f>
        <v/>
      </c>
      <c r="BR77">
        <f>BR55+BR44+BR33+BR22+BR11</f>
        <v/>
      </c>
      <c r="BS77">
        <f>BS55+BS44+BS33+BS22+BS11</f>
        <v/>
      </c>
      <c r="BT77">
        <f>BT55+BT44+BT33+BT22+BT11</f>
        <v/>
      </c>
      <c r="BU77">
        <f>BU55+BU44+BU33+BU22+BU11</f>
        <v/>
      </c>
      <c r="BV77">
        <f>BV55+BV44+BV33+BV22+BV11</f>
        <v/>
      </c>
      <c r="BW77">
        <f>BW55+BW44+BW33+BW22+BW11</f>
        <v/>
      </c>
      <c r="BX77">
        <f>BX55+BX44+BX33+BX22+BX11</f>
        <v/>
      </c>
      <c r="BY77">
        <f>BY55+BY44+BY33+BY22+BY11</f>
        <v/>
      </c>
    </row>
    <row r="78" spans="1:77">
      <c r="B78" t="s">
        <v>17</v>
      </c>
      <c r="C78" t="s">
        <v>57</v>
      </c>
      <c r="D78" t="s">
        <v>7</v>
      </c>
      <c r="E78" t="s">
        <v>8</v>
      </c>
      <c r="G78">
        <f>VLOOKUP($C78,'EIA Consumption'!$C:$CD,'Dashboard M4 Price Annual'!G$2,FALSE)</f>
        <v/>
      </c>
      <c r="H78">
        <f>VLOOKUP($C78,'EIA Consumption'!$C:$CD,'Dashboard M4 Price Annual'!H$2,FALSE)</f>
        <v/>
      </c>
      <c r="I78">
        <f>VLOOKUP($C78,'EIA Consumption'!$C:$CD,'Dashboard M4 Price Annual'!I$2,FALSE)</f>
        <v/>
      </c>
      <c r="J78">
        <f>VLOOKUP($C78,'EIA Consumption'!$C:$CD,'Dashboard M4 Price Annual'!J$2,FALSE)</f>
        <v/>
      </c>
      <c r="K78">
        <f>VLOOKUP($C78,'EIA Consumption'!$C:$CD,'Dashboard M4 Price Annual'!K$2,FALSE)</f>
        <v/>
      </c>
      <c r="L78">
        <f>VLOOKUP($C78,'EIA Consumption'!$C:$CD,'Dashboard M4 Price Annual'!L$2,FALSE)</f>
        <v/>
      </c>
      <c r="M78">
        <f>VLOOKUP($C78,'EIA Consumption'!$C:$CD,'Dashboard M4 Price Annual'!M$2,FALSE)</f>
        <v/>
      </c>
      <c r="N78">
        <f>VLOOKUP($C78,'EIA Consumption'!$C:$CD,'Dashboard M4 Price Annual'!N$2,FALSE)</f>
        <v/>
      </c>
      <c r="O78">
        <f>VLOOKUP($C78,'EIA Consumption'!$C:$CD,'Dashboard M4 Price Annual'!O$2,FALSE)</f>
        <v/>
      </c>
      <c r="P78">
        <f>VLOOKUP($C78,'EIA Consumption'!$C:$CD,'Dashboard M4 Price Annual'!P$2,FALSE)</f>
        <v/>
      </c>
      <c r="Q78">
        <f>VLOOKUP($C78,'EIA Consumption'!$C:$CD,'Dashboard M4 Price Annual'!Q$2,FALSE)</f>
        <v/>
      </c>
      <c r="R78">
        <f>VLOOKUP($C78,'EIA Consumption'!$C:$CD,'Dashboard M4 Price Annual'!R$2,FALSE)</f>
        <v/>
      </c>
      <c r="S78">
        <f>VLOOKUP($C78,'EIA Consumption'!$C:$CD,'Dashboard M4 Price Annual'!S$2,FALSE)</f>
        <v/>
      </c>
      <c r="T78">
        <f>VLOOKUP($C78,'EIA Consumption'!$C:$CD,'Dashboard M4 Price Annual'!T$2,FALSE)</f>
        <v/>
      </c>
      <c r="U78">
        <f>VLOOKUP($C78,'EIA Consumption'!$C:$CD,'Dashboard M4 Price Annual'!U$2,FALSE)</f>
        <v/>
      </c>
      <c r="V78">
        <f>VLOOKUP($C78,'EIA Consumption'!$C:$CD,'Dashboard M4 Price Annual'!V$2,FALSE)</f>
        <v/>
      </c>
      <c r="W78">
        <f>VLOOKUP($C78,'EIA Consumption'!$C:$CD,'Dashboard M4 Price Annual'!W$2,FALSE)</f>
        <v/>
      </c>
      <c r="X78">
        <f>VLOOKUP($C78,'EIA Consumption'!$C:$CD,'Dashboard M4 Price Annual'!X$2,FALSE)</f>
        <v/>
      </c>
      <c r="Y78">
        <f>VLOOKUP($C78,'EIA Consumption'!$C:$CD,'Dashboard M4 Price Annual'!Y$2,FALSE)</f>
        <v/>
      </c>
      <c r="Z78">
        <f>VLOOKUP($C78,'EIA Consumption'!$C:$CD,'Dashboard M4 Price Annual'!Z$2,FALSE)</f>
        <v/>
      </c>
      <c r="AA78">
        <f>VLOOKUP($C78,'EIA Consumption'!$C:$CD,'Dashboard M4 Price Annual'!AA$2,FALSE)</f>
        <v/>
      </c>
      <c r="AB78">
        <f>VLOOKUP($C78,'EIA Consumption'!$C:$CD,'Dashboard M4 Price Annual'!AB$2,FALSE)</f>
        <v/>
      </c>
      <c r="AC78">
        <f>VLOOKUP($C78,'EIA Consumption'!$C:$CD,'Dashboard M4 Price Annual'!AC$2,FALSE)</f>
        <v/>
      </c>
      <c r="AD78">
        <f>VLOOKUP($C78,'EIA Consumption'!$C:$CD,'Dashboard M4 Price Annual'!AD$2,FALSE)</f>
        <v/>
      </c>
      <c r="AE78">
        <f>VLOOKUP($C78,'EIA Consumption'!$C:$CD,'Dashboard M4 Price Annual'!AE$2,FALSE)</f>
        <v/>
      </c>
      <c r="AF78">
        <f>VLOOKUP($C78,'EIA Consumption'!$C:$CD,'Dashboard M4 Price Annual'!AF$2,FALSE)</f>
        <v/>
      </c>
      <c r="AG78">
        <f>VLOOKUP($C78,'EIA Consumption'!$C:$CD,'Dashboard M4 Price Annual'!AG$2,FALSE)</f>
        <v/>
      </c>
      <c r="AH78">
        <f>VLOOKUP($C78,'EIA Consumption'!$C:$CD,'Dashboard M4 Price Annual'!AH$2,FALSE)</f>
        <v/>
      </c>
      <c r="AI78">
        <f>VLOOKUP($C78,'EIA Consumption'!$C:$CD,'Dashboard M4 Price Annual'!AI$2,FALSE)</f>
        <v/>
      </c>
      <c r="AJ78">
        <f>VLOOKUP($C78,'EIA Consumption'!$C:$CD,'Dashboard M4 Price Annual'!AJ$2,FALSE)</f>
        <v/>
      </c>
      <c r="AK78">
        <f>VLOOKUP($C78,'EIA Consumption'!$C:$CD,'Dashboard M4 Price Annual'!AK$2,FALSE)</f>
        <v/>
      </c>
      <c r="AL78">
        <f>VLOOKUP($C78,'EIA Consumption'!$C:$CD,'Dashboard M4 Price Annual'!AL$2,FALSE)</f>
        <v/>
      </c>
      <c r="AM78">
        <f>VLOOKUP($C78,'EIA Consumption'!$C:$CD,'Dashboard M4 Price Annual'!AM$2,FALSE)</f>
        <v/>
      </c>
      <c r="AN78">
        <f>VLOOKUP($C78,'EIA Consumption'!$C:$CD,'Dashboard M4 Price Annual'!AN$2,FALSE)</f>
        <v/>
      </c>
      <c r="AO78">
        <f>VLOOKUP($C78,'EIA Consumption'!$C:$CD,'Dashboard M4 Price Annual'!AO$2,FALSE)</f>
        <v/>
      </c>
      <c r="AP78">
        <f>VLOOKUP($C78,'EIA Consumption'!$C:$CD,'Dashboard M4 Price Annual'!AP$2,FALSE)</f>
        <v/>
      </c>
      <c r="AQ78">
        <f>VLOOKUP($C78,'EIA Consumption'!$C:$CD,'Dashboard M4 Price Annual'!AQ$2,FALSE)</f>
        <v/>
      </c>
      <c r="AR78">
        <f>VLOOKUP($C78,'EIA Consumption'!$C:$CD,'Dashboard M4 Price Annual'!AR$2,FALSE)</f>
        <v/>
      </c>
      <c r="AS78">
        <f>VLOOKUP($C78,'EIA Consumption'!$C:$CD,'Dashboard M4 Price Annual'!AS$2,FALSE)</f>
        <v/>
      </c>
      <c r="AT78">
        <f>VLOOKUP($C78,'EIA Consumption'!$C:$CD,'Dashboard M4 Price Annual'!AT$2,FALSE)</f>
        <v/>
      </c>
      <c r="AU78">
        <f>VLOOKUP($C78,'EIA Consumption'!$C:$CD,'Dashboard M4 Price Annual'!AU$2,FALSE)</f>
        <v/>
      </c>
      <c r="AV78">
        <f>VLOOKUP($C78,'EIA Consumption'!$C:$CD,'Dashboard M4 Price Annual'!AV$2,FALSE)</f>
        <v/>
      </c>
      <c r="AW78">
        <f>VLOOKUP($C78,'EIA Consumption'!$C:$CD,'Dashboard M4 Price Annual'!AW$2,FALSE)</f>
        <v/>
      </c>
      <c r="AX78">
        <f>VLOOKUP($C78,'EIA Consumption'!$C:$CD,'Dashboard M4 Price Annual'!AX$2,FALSE)</f>
        <v/>
      </c>
      <c r="AY78">
        <f>VLOOKUP($C78,'EIA Consumption'!$C:$CD,'Dashboard M4 Price Annual'!AY$2,FALSE)</f>
        <v/>
      </c>
      <c r="AZ78">
        <f>VLOOKUP($C78,'EIA Consumption'!$C:$CD,'Dashboard M4 Price Annual'!AZ$2,FALSE)</f>
        <v/>
      </c>
      <c r="BA78">
        <f>BA56+BA45+BA34+BA23+BA12</f>
        <v/>
      </c>
      <c r="BB78">
        <f>BB56+BB45+BB34+BB23+BB12</f>
        <v/>
      </c>
      <c r="BC78">
        <f>BC56+BC45+BC34+BC23+BC12</f>
        <v/>
      </c>
      <c r="BD78">
        <f>BD56+BD45+BD34+BD23+BD12</f>
        <v/>
      </c>
      <c r="BE78">
        <f>BE56+BE45+BE34+BE23+BE12</f>
        <v/>
      </c>
      <c r="BF78">
        <f>BF56+BF45+BF34+BF23+BF12</f>
        <v/>
      </c>
      <c r="BG78">
        <f>BG56+BG45+BG34+BG23+BG12</f>
        <v/>
      </c>
      <c r="BH78">
        <f>BH56+BH45+BH34+BH23+BH12</f>
        <v/>
      </c>
      <c r="BI78">
        <f>BI56+BI45+BI34+BI23+BI12</f>
        <v/>
      </c>
      <c r="BJ78">
        <f>BJ56+BJ45+BJ34+BJ23+BJ12</f>
        <v/>
      </c>
      <c r="BK78">
        <f>BK56+BK45+BK34+BK23+BK12</f>
        <v/>
      </c>
      <c r="BL78">
        <f>BL56+BL45+BL34+BL23+BL12</f>
        <v/>
      </c>
      <c r="BM78">
        <f>BM56+BM45+BM34+BM23+BM12</f>
        <v/>
      </c>
      <c r="BN78">
        <f>BN56+BN45+BN34+BN23+BN12</f>
        <v/>
      </c>
      <c r="BO78">
        <f>BO56+BO45+BO34+BO23+BO12</f>
        <v/>
      </c>
      <c r="BP78">
        <f>BP56+BP45+BP34+BP23+BP12</f>
        <v/>
      </c>
      <c r="BQ78">
        <f>BQ56+BQ45+BQ34+BQ23+BQ12</f>
        <v/>
      </c>
      <c r="BR78">
        <f>BR56+BR45+BR34+BR23+BR12</f>
        <v/>
      </c>
      <c r="BS78">
        <f>BS56+BS45+BS34+BS23+BS12</f>
        <v/>
      </c>
      <c r="BT78">
        <f>BT56+BT45+BT34+BT23+BT12</f>
        <v/>
      </c>
      <c r="BU78">
        <f>BU56+BU45+BU34+BU23+BU12</f>
        <v/>
      </c>
      <c r="BV78">
        <f>BV56+BV45+BV34+BV23+BV12</f>
        <v/>
      </c>
      <c r="BW78">
        <f>BW56+BW45+BW34+BW23+BW12</f>
        <v/>
      </c>
      <c r="BX78">
        <f>BX56+BX45+BX34+BX23+BX12</f>
        <v/>
      </c>
      <c r="BY78">
        <f>BY56+BY45+BY34+BY23+BY12</f>
        <v/>
      </c>
    </row>
    <row r="79" spans="1:77">
      <c r="B79" t="s">
        <v>19</v>
      </c>
      <c r="C79" t="s">
        <v>58</v>
      </c>
      <c r="G79">
        <f>G57+G46+G35+G24+G13</f>
        <v/>
      </c>
      <c r="H79">
        <f>H57+H46+H35+H24+H13</f>
        <v/>
      </c>
      <c r="I79">
        <f>I57+I46+I35+I24+I13</f>
        <v/>
      </c>
      <c r="J79">
        <f>J57+J46+J35+J24+J13</f>
        <v/>
      </c>
      <c r="K79">
        <f>K57+K46+K35+K24+K13</f>
        <v/>
      </c>
      <c r="L79">
        <f>L57+L46+L35+L24+L13</f>
        <v/>
      </c>
      <c r="M79">
        <f>M57+M46+M35+M24+M13</f>
        <v/>
      </c>
      <c r="N79">
        <f>N57+N46+N35+N24+N13</f>
        <v/>
      </c>
      <c r="O79">
        <f>O57+O46+O35+O24+O13</f>
        <v/>
      </c>
      <c r="P79">
        <f>P57+P46+P35+P24+P13</f>
        <v/>
      </c>
      <c r="Q79">
        <f>Q57+Q46+Q35+Q24+Q13</f>
        <v/>
      </c>
      <c r="R79">
        <f>R57+R46+R35+R24+R13</f>
        <v/>
      </c>
      <c r="S79">
        <f>S57+S46+S35+S24+S13</f>
        <v/>
      </c>
      <c r="T79">
        <f>T57+T46+T35+T24+T13</f>
        <v/>
      </c>
      <c r="U79">
        <f>U57+U46+U35+U24+U13</f>
        <v/>
      </c>
      <c r="V79">
        <f>V57+V46+V35+V24+V13</f>
        <v/>
      </c>
      <c r="W79">
        <f>W57+W46+W35+W24+W13</f>
        <v/>
      </c>
      <c r="X79">
        <f>X57+X46+X35+X24+X13</f>
        <v/>
      </c>
      <c r="Y79">
        <f>Y57+Y46+Y35+Y24+Y13</f>
        <v/>
      </c>
      <c r="Z79">
        <f>Z57+Z46+Z35+Z24+Z13</f>
        <v/>
      </c>
      <c r="AA79">
        <f>AA57+AA46+AA35+AA24+AA13</f>
        <v/>
      </c>
      <c r="AB79">
        <f>AB57+AB46+AB35+AB24+AB13</f>
        <v/>
      </c>
      <c r="AC79">
        <f>AC57+AC46+AC35+AC24+AC13</f>
        <v/>
      </c>
      <c r="AD79">
        <f>AD57+AD46+AD35+AD24+AD13</f>
        <v/>
      </c>
      <c r="AE79">
        <f>AE57+AE46+AE35+AE24+AE13</f>
        <v/>
      </c>
      <c r="AF79">
        <f>AF57+AF46+AF35+AF24+AF13</f>
        <v/>
      </c>
      <c r="AG79">
        <f>AG57+AG46+AG35+AG24+AG13</f>
        <v/>
      </c>
      <c r="AH79">
        <f>AH57+AH46+AH35+AH24+AH13</f>
        <v/>
      </c>
      <c r="AI79">
        <f>AI57+AI46+AI35+AI24+AI13</f>
        <v/>
      </c>
      <c r="AJ79">
        <f>AJ57+AJ46+AJ35+AJ24+AJ13</f>
        <v/>
      </c>
      <c r="AK79">
        <f>AK57+AK46+AK35+AK24+AK13</f>
        <v/>
      </c>
      <c r="AL79">
        <f>AL57+AL46+AL35+AL24+AL13</f>
        <v/>
      </c>
      <c r="AM79">
        <f>AM57+AM46+AM35+AM24+AM13</f>
        <v/>
      </c>
      <c r="AN79">
        <f>AN57+AN46+AN35+AN24+AN13</f>
        <v/>
      </c>
      <c r="AO79">
        <f>AO57+AO46+AO35+AO24+AO13</f>
        <v/>
      </c>
      <c r="AP79">
        <f>AP57+AP46+AP35+AP24+AP13</f>
        <v/>
      </c>
      <c r="AQ79">
        <f>AQ57+AQ46+AQ35+AQ24+AQ13</f>
        <v/>
      </c>
      <c r="AR79">
        <f>AR57+AR46+AR35+AR24+AR13</f>
        <v/>
      </c>
      <c r="AS79">
        <f>AS57+AS46+AS35+AS24+AS13</f>
        <v/>
      </c>
      <c r="AT79">
        <f>AT57+AT46+AT35+AT24+AT13</f>
        <v/>
      </c>
      <c r="AU79">
        <f>AU57+AU46+AU35+AU24+AU13</f>
        <v/>
      </c>
      <c r="AV79">
        <f>AV57+AV46+AV35+AV24+AV13</f>
        <v/>
      </c>
      <c r="AW79">
        <f>AW57+AW46+AW35+AW24+AW13</f>
        <v/>
      </c>
      <c r="AX79">
        <f>AX57+AX46+AX35+AX24+AX13</f>
        <v/>
      </c>
      <c r="AY79">
        <f>AY57+AY46+AY35+AY24+AY13</f>
        <v/>
      </c>
      <c r="AZ79">
        <f>AZ57+AZ46+AZ35+AZ24+AZ13</f>
        <v/>
      </c>
      <c r="BA79">
        <f>BA57+BA46+BA35+BA24+BA13</f>
        <v/>
      </c>
      <c r="BB79">
        <f>BB57+BB46+BB35+BB24+BB13</f>
        <v/>
      </c>
      <c r="BC79">
        <f>BC57+BC46+BC35+BC24+BC13</f>
        <v/>
      </c>
      <c r="BD79">
        <f>BD57+BD46+BD35+BD24+BD13</f>
        <v/>
      </c>
      <c r="BE79">
        <f>BE57+BE46+BE35+BE24+BE13</f>
        <v/>
      </c>
      <c r="BF79">
        <f>BF57+BF46+BF35+BF24+BF13</f>
        <v/>
      </c>
      <c r="BG79">
        <f>BG57+BG46+BG35+BG24+BG13</f>
        <v/>
      </c>
      <c r="BH79">
        <f>BH57+BH46+BH35+BH24+BH13</f>
        <v/>
      </c>
      <c r="BI79">
        <f>BI57+BI46+BI35+BI24+BI13</f>
        <v/>
      </c>
      <c r="BJ79">
        <f>BJ57+BJ46+BJ35+BJ24+BJ13</f>
        <v/>
      </c>
      <c r="BK79">
        <f>BK57+BK46+BK35+BK24+BK13</f>
        <v/>
      </c>
      <c r="BL79">
        <f>BL57+BL46+BL35+BL24+BL13</f>
        <v/>
      </c>
      <c r="BM79">
        <f>BM57+BM46+BM35+BM24+BM13</f>
        <v/>
      </c>
      <c r="BN79">
        <f>BN57+BN46+BN35+BN24+BN13</f>
        <v/>
      </c>
      <c r="BO79">
        <f>BO57+BO46+BO35+BO24+BO13</f>
        <v/>
      </c>
      <c r="BP79">
        <f>BP57+BP46+BP35+BP24+BP13</f>
        <v/>
      </c>
      <c r="BQ79">
        <f>BQ57+BQ46+BQ35+BQ24+BQ13</f>
        <v/>
      </c>
      <c r="BR79">
        <f>BR57+BR46+BR35+BR24+BR13</f>
        <v/>
      </c>
      <c r="BS79">
        <f>BS57+BS46+BS35+BS24+BS13</f>
        <v/>
      </c>
      <c r="BT79">
        <f>BT57+BT46+BT35+BT24+BT13</f>
        <v/>
      </c>
      <c r="BU79">
        <f>BU57+BU46+BU35+BU24+BU13</f>
        <v/>
      </c>
      <c r="BV79">
        <f>BV57+BV46+BV35+BV24+BV13</f>
        <v/>
      </c>
      <c r="BW79">
        <f>BW57+BW46+BW35+BW24+BW13</f>
        <v/>
      </c>
      <c r="BX79">
        <f>BX57+BX46+BX35+BX24+BX13</f>
        <v/>
      </c>
      <c r="BY79">
        <f>BY57+BY46+BY35+BY24+BY13</f>
        <v/>
      </c>
    </row>
    <row r="80" spans="1:77">
      <c r="B80" t="s">
        <v>20</v>
      </c>
      <c r="C80" t="s">
        <v>59</v>
      </c>
      <c r="E80" t="s">
        <v>8</v>
      </c>
      <c r="G80">
        <f>VLOOKUP($C80,'EIA Consumption'!$C:$CD,'Dashboard M4 Price Annual'!G$2,FALSE)</f>
        <v/>
      </c>
      <c r="H80">
        <f>VLOOKUP($C80,'EIA Consumption'!$C:$CD,'Dashboard M4 Price Annual'!H$2,FALSE)</f>
        <v/>
      </c>
      <c r="I80">
        <f>VLOOKUP($C80,'EIA Consumption'!$C:$CD,'Dashboard M4 Price Annual'!I$2,FALSE)</f>
        <v/>
      </c>
      <c r="J80">
        <f>VLOOKUP($C80,'EIA Consumption'!$C:$CD,'Dashboard M4 Price Annual'!J$2,FALSE)</f>
        <v/>
      </c>
      <c r="K80">
        <f>VLOOKUP($C80,'EIA Consumption'!$C:$CD,'Dashboard M4 Price Annual'!K$2,FALSE)</f>
        <v/>
      </c>
      <c r="L80">
        <f>VLOOKUP($C80,'EIA Consumption'!$C:$CD,'Dashboard M4 Price Annual'!L$2,FALSE)</f>
        <v/>
      </c>
      <c r="M80">
        <f>VLOOKUP($C80,'EIA Consumption'!$C:$CD,'Dashboard M4 Price Annual'!M$2,FALSE)</f>
        <v/>
      </c>
      <c r="N80">
        <f>VLOOKUP($C80,'EIA Consumption'!$C:$CD,'Dashboard M4 Price Annual'!N$2,FALSE)</f>
        <v/>
      </c>
      <c r="O80">
        <f>VLOOKUP($C80,'EIA Consumption'!$C:$CD,'Dashboard M4 Price Annual'!O$2,FALSE)</f>
        <v/>
      </c>
      <c r="P80">
        <f>VLOOKUP($C80,'EIA Consumption'!$C:$CD,'Dashboard M4 Price Annual'!P$2,FALSE)</f>
        <v/>
      </c>
      <c r="Q80">
        <f>VLOOKUP($C80,'EIA Consumption'!$C:$CD,'Dashboard M4 Price Annual'!Q$2,FALSE)</f>
        <v/>
      </c>
      <c r="R80">
        <f>VLOOKUP($C80,'EIA Consumption'!$C:$CD,'Dashboard M4 Price Annual'!R$2,FALSE)</f>
        <v/>
      </c>
      <c r="S80">
        <f>VLOOKUP($C80,'EIA Consumption'!$C:$CD,'Dashboard M4 Price Annual'!S$2,FALSE)</f>
        <v/>
      </c>
      <c r="T80">
        <f>VLOOKUP($C80,'EIA Consumption'!$C:$CD,'Dashboard M4 Price Annual'!T$2,FALSE)</f>
        <v/>
      </c>
      <c r="U80">
        <f>VLOOKUP($C80,'EIA Consumption'!$C:$CD,'Dashboard M4 Price Annual'!U$2,FALSE)</f>
        <v/>
      </c>
      <c r="V80">
        <f>VLOOKUP($C80,'EIA Consumption'!$C:$CD,'Dashboard M4 Price Annual'!V$2,FALSE)</f>
        <v/>
      </c>
      <c r="W80">
        <f>VLOOKUP($C80,'EIA Consumption'!$C:$CD,'Dashboard M4 Price Annual'!W$2,FALSE)</f>
        <v/>
      </c>
      <c r="X80">
        <f>VLOOKUP($C80,'EIA Consumption'!$C:$CD,'Dashboard M4 Price Annual'!X$2,FALSE)</f>
        <v/>
      </c>
      <c r="Y80">
        <f>VLOOKUP($C80,'EIA Consumption'!$C:$CD,'Dashboard M4 Price Annual'!Y$2,FALSE)</f>
        <v/>
      </c>
      <c r="Z80">
        <f>VLOOKUP($C80,'EIA Consumption'!$C:$CD,'Dashboard M4 Price Annual'!Z$2,FALSE)</f>
        <v/>
      </c>
      <c r="AA80">
        <f>VLOOKUP($C80,'EIA Consumption'!$C:$CD,'Dashboard M4 Price Annual'!AA$2,FALSE)</f>
        <v/>
      </c>
      <c r="AB80">
        <f>VLOOKUP($C80,'EIA Consumption'!$C:$CD,'Dashboard M4 Price Annual'!AB$2,FALSE)</f>
        <v/>
      </c>
      <c r="AC80">
        <f>VLOOKUP($C80,'EIA Consumption'!$C:$CD,'Dashboard M4 Price Annual'!AC$2,FALSE)</f>
        <v/>
      </c>
      <c r="AD80">
        <f>VLOOKUP($C80,'EIA Consumption'!$C:$CD,'Dashboard M4 Price Annual'!AD$2,FALSE)</f>
        <v/>
      </c>
      <c r="AE80">
        <f>VLOOKUP($C80,'EIA Consumption'!$C:$CD,'Dashboard M4 Price Annual'!AE$2,FALSE)</f>
        <v/>
      </c>
      <c r="AF80">
        <f>VLOOKUP($C80,'EIA Consumption'!$C:$CD,'Dashboard M4 Price Annual'!AF$2,FALSE)</f>
        <v/>
      </c>
      <c r="AG80">
        <f>VLOOKUP($C80,'EIA Consumption'!$C:$CD,'Dashboard M4 Price Annual'!AG$2,FALSE)</f>
        <v/>
      </c>
      <c r="AH80">
        <f>VLOOKUP($C80,'EIA Consumption'!$C:$CD,'Dashboard M4 Price Annual'!AH$2,FALSE)</f>
        <v/>
      </c>
      <c r="AI80">
        <f>VLOOKUP($C80,'EIA Consumption'!$C:$CD,'Dashboard M4 Price Annual'!AI$2,FALSE)</f>
        <v/>
      </c>
      <c r="AJ80">
        <f>VLOOKUP($C80,'EIA Consumption'!$C:$CD,'Dashboard M4 Price Annual'!AJ$2,FALSE)</f>
        <v/>
      </c>
      <c r="AK80">
        <f>VLOOKUP($C80,'EIA Consumption'!$C:$CD,'Dashboard M4 Price Annual'!AK$2,FALSE)</f>
        <v/>
      </c>
      <c r="AL80">
        <f>VLOOKUP($C80,'EIA Consumption'!$C:$CD,'Dashboard M4 Price Annual'!AL$2,FALSE)</f>
        <v/>
      </c>
      <c r="AM80">
        <f>VLOOKUP($C80,'EIA Consumption'!$C:$CD,'Dashboard M4 Price Annual'!AM$2,FALSE)</f>
        <v/>
      </c>
      <c r="AN80">
        <f>VLOOKUP($C80,'EIA Consumption'!$C:$CD,'Dashboard M4 Price Annual'!AN$2,FALSE)</f>
        <v/>
      </c>
      <c r="AO80">
        <f>VLOOKUP($C80,'EIA Consumption'!$C:$CD,'Dashboard M4 Price Annual'!AO$2,FALSE)</f>
        <v/>
      </c>
      <c r="AP80">
        <f>VLOOKUP($C80,'EIA Consumption'!$C:$CD,'Dashboard M4 Price Annual'!AP$2,FALSE)</f>
        <v/>
      </c>
      <c r="AQ80">
        <f>VLOOKUP($C80,'EIA Consumption'!$C:$CD,'Dashboard M4 Price Annual'!AQ$2,FALSE)</f>
        <v/>
      </c>
      <c r="AR80">
        <f>VLOOKUP($C80,'EIA Consumption'!$C:$CD,'Dashboard M4 Price Annual'!AR$2,FALSE)</f>
        <v/>
      </c>
      <c r="AS80">
        <f>VLOOKUP($C80,'EIA Consumption'!$C:$CD,'Dashboard M4 Price Annual'!AS$2,FALSE)</f>
        <v/>
      </c>
      <c r="AT80">
        <f>VLOOKUP($C80,'EIA Consumption'!$C:$CD,'Dashboard M4 Price Annual'!AT$2,FALSE)</f>
        <v/>
      </c>
      <c r="AU80">
        <f>VLOOKUP($C80,'EIA Consumption'!$C:$CD,'Dashboard M4 Price Annual'!AU$2,FALSE)</f>
        <v/>
      </c>
      <c r="AV80">
        <f>VLOOKUP($C80,'EIA Consumption'!$C:$CD,'Dashboard M4 Price Annual'!AV$2,FALSE)</f>
        <v/>
      </c>
      <c r="AW80">
        <f>VLOOKUP($C80,'EIA Consumption'!$C:$CD,'Dashboard M4 Price Annual'!AW$2,FALSE)</f>
        <v/>
      </c>
      <c r="AX80">
        <f>VLOOKUP($C80,'EIA Consumption'!$C:$CD,'Dashboard M4 Price Annual'!AX$2,FALSE)</f>
        <v/>
      </c>
      <c r="AY80">
        <f>VLOOKUP($C80,'EIA Consumption'!$C:$CD,'Dashboard M4 Price Annual'!AY$2,FALSE)</f>
        <v/>
      </c>
      <c r="AZ80">
        <f>VLOOKUP($C80,'EIA Consumption'!$C:$CD,'Dashboard M4 Price Annual'!AZ$2,FALSE)</f>
        <v/>
      </c>
      <c r="BA80">
        <f>BA58+BA47+BA36+BA25+BA14</f>
        <v/>
      </c>
      <c r="BB80">
        <f>BB58+BB47+BB36+BB25+BB14</f>
        <v/>
      </c>
      <c r="BC80">
        <f>BC58+BC47+BC36+BC25+BC14</f>
        <v/>
      </c>
      <c r="BD80">
        <f>BD58+BD47+BD36+BD25+BD14</f>
        <v/>
      </c>
      <c r="BE80">
        <f>BE58+BE47+BE36+BE25+BE14</f>
        <v/>
      </c>
      <c r="BF80">
        <f>BF58+BF47+BF36+BF25+BF14</f>
        <v/>
      </c>
      <c r="BG80">
        <f>BG58+BG47+BG36+BG25+BG14</f>
        <v/>
      </c>
      <c r="BH80">
        <f>BH58+BH47+BH36+BH25+BH14</f>
        <v/>
      </c>
      <c r="BI80">
        <f>BI58+BI47+BI36+BI25+BI14</f>
        <v/>
      </c>
      <c r="BJ80">
        <f>BJ58+BJ47+BJ36+BJ25+BJ14</f>
        <v/>
      </c>
      <c r="BK80">
        <f>BK58+BK47+BK36+BK25+BK14</f>
        <v/>
      </c>
      <c r="BL80">
        <f>BL58+BL47+BL36+BL25+BL14</f>
        <v/>
      </c>
      <c r="BM80">
        <f>BM58+BM47+BM36+BM25+BM14</f>
        <v/>
      </c>
      <c r="BN80">
        <f>BN58+BN47+BN36+BN25+BN14</f>
        <v/>
      </c>
      <c r="BO80">
        <f>BO58+BO47+BO36+BO25+BO14</f>
        <v/>
      </c>
      <c r="BP80">
        <f>BP58+BP47+BP36+BP25+BP14</f>
        <v/>
      </c>
      <c r="BQ80">
        <f>BQ58+BQ47+BQ36+BQ25+BQ14</f>
        <v/>
      </c>
      <c r="BR80">
        <f>BR58+BR47+BR36+BR25+BR14</f>
        <v/>
      </c>
      <c r="BS80">
        <f>BS58+BS47+BS36+BS25+BS14</f>
        <v/>
      </c>
      <c r="BT80">
        <f>BT58+BT47+BT36+BT25+BT14</f>
        <v/>
      </c>
      <c r="BU80">
        <f>BU58+BU47+BU36+BU25+BU14</f>
        <v/>
      </c>
      <c r="BV80">
        <f>BV58+BV47+BV36+BV25+BV14</f>
        <v/>
      </c>
      <c r="BW80">
        <f>BW58+BW47+BW36+BW25+BW14</f>
        <v/>
      </c>
      <c r="BX80">
        <f>BX58+BX47+BX36+BX25+BX14</f>
        <v/>
      </c>
      <c r="BY80">
        <f>BY58+BY47+BY36+BY25+BY14</f>
        <v/>
      </c>
    </row>
    <row r="84" spans="1:77">
      <c r="A84" t="s">
        <v>60</v>
      </c>
    </row>
    <row r="86" spans="1:77">
      <c r="A86" t="s">
        <v>4</v>
      </c>
    </row>
    <row r="87" spans="1:77">
      <c r="B87" t="s">
        <v>61</v>
      </c>
      <c r="D87" t="s">
        <v>62</v>
      </c>
      <c r="G87">
        <f>SQRT(SUMIF('Dashboard M4 Price Monthly'!$H$4:$KU$4,'Dashboard M4 Price Annual'!G$3,'Dashboard M4 Price Monthly'!$H309:$KU309))</f>
        <v/>
      </c>
      <c r="H87">
        <f>SQRT(SUMIF('Dashboard M4 Price Monthly'!$H$4:$KU$4,'Dashboard M4 Price Annual'!H$3,'Dashboard M4 Price Monthly'!$H309:$KU309))</f>
        <v/>
      </c>
      <c r="I87">
        <f>SQRT(SUMIF('Dashboard M4 Price Monthly'!$H$4:$KU$4,'Dashboard M4 Price Annual'!I$3,'Dashboard M4 Price Monthly'!$H309:$KU309))</f>
        <v/>
      </c>
      <c r="J87">
        <f>SQRT(SUMIF('Dashboard M4 Price Monthly'!$H$4:$KU$4,'Dashboard M4 Price Annual'!J$3,'Dashboard M4 Price Monthly'!$H309:$KU309))</f>
        <v/>
      </c>
      <c r="K87">
        <f>SQRT(SUMIF('Dashboard M4 Price Monthly'!$H$4:$KU$4,'Dashboard M4 Price Annual'!K$3,'Dashboard M4 Price Monthly'!$H309:$KU309))</f>
        <v/>
      </c>
      <c r="L87">
        <f>SQRT(SUMIF('Dashboard M4 Price Monthly'!$H$4:$KU$4,'Dashboard M4 Price Annual'!L$3,'Dashboard M4 Price Monthly'!$H309:$KU309))</f>
        <v/>
      </c>
      <c r="M87">
        <f>SQRT(SUMIF('Dashboard M4 Price Monthly'!$H$4:$KU$4,'Dashboard M4 Price Annual'!M$3,'Dashboard M4 Price Monthly'!$H309:$KU309))</f>
        <v/>
      </c>
      <c r="N87">
        <f>SQRT(SUMIF('Dashboard M4 Price Monthly'!$H$4:$KU$4,'Dashboard M4 Price Annual'!N$3,'Dashboard M4 Price Monthly'!$H309:$KU309))</f>
        <v/>
      </c>
      <c r="O87">
        <f>SQRT(SUMIF('Dashboard M4 Price Monthly'!$H$4:$KU$4,'Dashboard M4 Price Annual'!O$3,'Dashboard M4 Price Monthly'!$H309:$KU309))</f>
        <v/>
      </c>
      <c r="P87">
        <f>SQRT(SUMIF('Dashboard M4 Price Monthly'!$H$4:$KU$4,'Dashboard M4 Price Annual'!P$3,'Dashboard M4 Price Monthly'!$H309:$KU309))</f>
        <v/>
      </c>
      <c r="Q87">
        <f>SQRT(SUMIF('Dashboard M4 Price Monthly'!$H$4:$KU$4,'Dashboard M4 Price Annual'!Q$3,'Dashboard M4 Price Monthly'!$H309:$KU309))</f>
        <v/>
      </c>
      <c r="R87">
        <f>SQRT(SUMIF('Dashboard M4 Price Monthly'!$H$4:$KU$4,'Dashboard M4 Price Annual'!R$3,'Dashboard M4 Price Monthly'!$H309:$KU309))</f>
        <v/>
      </c>
      <c r="S87">
        <f>SQRT(SUMIF('Dashboard M4 Price Monthly'!$H$4:$KU$4,'Dashboard M4 Price Annual'!S$3,'Dashboard M4 Price Monthly'!$H309:$KU309))</f>
        <v/>
      </c>
      <c r="T87">
        <f>SQRT(SUMIF('Dashboard M4 Price Monthly'!$H$4:$KU$4,'Dashboard M4 Price Annual'!T$3,'Dashboard M4 Price Monthly'!$H309:$KU309))</f>
        <v/>
      </c>
      <c r="U87">
        <f>SQRT(SUMIF('Dashboard M4 Price Monthly'!$H$4:$KU$4,'Dashboard M4 Price Annual'!U$3,'Dashboard M4 Price Monthly'!$H309:$KU309))</f>
        <v/>
      </c>
      <c r="V87">
        <f>SQRT(SUMIF('Dashboard M4 Price Monthly'!$H$4:$KU$4,'Dashboard M4 Price Annual'!V$3,'Dashboard M4 Price Monthly'!$H309:$KU309))</f>
        <v/>
      </c>
      <c r="W87">
        <f>SQRT(SUMIF('Dashboard M4 Price Monthly'!$H$4:$KU$4,'Dashboard M4 Price Annual'!W$3,'Dashboard M4 Price Monthly'!$H309:$KU309))</f>
        <v/>
      </c>
      <c r="X87">
        <f>SQRT(SUMIF('Dashboard M4 Price Monthly'!$H$4:$KU$4,'Dashboard M4 Price Annual'!X$3,'Dashboard M4 Price Monthly'!$H309:$KU309))</f>
        <v/>
      </c>
      <c r="Y87">
        <f>SQRT(SUMIF('Dashboard M4 Price Monthly'!$H$4:$KU$4,'Dashboard M4 Price Annual'!Y$3,'Dashboard M4 Price Monthly'!$H309:$KU309))</f>
        <v/>
      </c>
      <c r="Z87">
        <f>SQRT(SUMIF('Dashboard M4 Price Monthly'!$H$4:$KU$4,'Dashboard M4 Price Annual'!Z$3,'Dashboard M4 Price Monthly'!$H309:$KU309))</f>
        <v/>
      </c>
      <c r="AA87">
        <f>SQRT(SUMIF('Dashboard M4 Price Monthly'!$H$4:$KU$4,'Dashboard M4 Price Annual'!AA$3,'Dashboard M4 Price Monthly'!$H309:$KU309))</f>
        <v/>
      </c>
      <c r="AB87">
        <f>SQRT(SUMIF('Dashboard M4 Price Monthly'!$H$4:$KU$4,'Dashboard M4 Price Annual'!AB$3,'Dashboard M4 Price Monthly'!$H309:$KU309))</f>
        <v/>
      </c>
      <c r="AC87">
        <f>SQRT(SUMIF('Dashboard M4 Price Monthly'!$H$4:$KU$4,'Dashboard M4 Price Annual'!AC$3,'Dashboard M4 Price Monthly'!$H309:$KU309))</f>
        <v/>
      </c>
      <c r="AD87">
        <f>SQRT(SUMIF('Dashboard M4 Price Monthly'!$H$4:$KU$4,'Dashboard M4 Price Annual'!AD$3,'Dashboard M4 Price Monthly'!$H309:$KU309))</f>
        <v/>
      </c>
      <c r="AE87">
        <f>SQRT(SUMIF('Dashboard M4 Price Monthly'!$H$4:$KU$4,'Dashboard M4 Price Annual'!AE$3,'Dashboard M4 Price Monthly'!$H309:$KU309))</f>
        <v/>
      </c>
      <c r="AF87">
        <f>SQRT(SUMIF('Dashboard M4 Price Monthly'!$H$4:$KU$4,'Dashboard M4 Price Annual'!AF$3,'Dashboard M4 Price Monthly'!$H309:$KU309))</f>
        <v/>
      </c>
      <c r="AG87">
        <f>SQRT(SUMIF('Dashboard M4 Price Monthly'!$H$4:$KU$4,'Dashboard M4 Price Annual'!AG$3,'Dashboard M4 Price Monthly'!$H309:$KU309))</f>
        <v/>
      </c>
      <c r="AH87">
        <f>SQRT(SUMIF('Dashboard M4 Price Monthly'!$H$4:$KU$4,'Dashboard M4 Price Annual'!AH$3,'Dashboard M4 Price Monthly'!$H309:$KU309))</f>
        <v/>
      </c>
      <c r="AI87">
        <f>SQRT(SUMIF('Dashboard M4 Price Monthly'!$H$4:$KU$4,'Dashboard M4 Price Annual'!AI$3,'Dashboard M4 Price Monthly'!$H309:$KU309))</f>
        <v/>
      </c>
      <c r="AJ87">
        <f>SQRT(SUMIF('Dashboard M4 Price Monthly'!$H$4:$KU$4,'Dashboard M4 Price Annual'!AJ$3,'Dashboard M4 Price Monthly'!$H309:$KU309))</f>
        <v/>
      </c>
      <c r="AK87">
        <f>SQRT(SUMIF('Dashboard M4 Price Monthly'!$H$4:$KU$4,'Dashboard M4 Price Annual'!AK$3,'Dashboard M4 Price Monthly'!$H309:$KU309))</f>
        <v/>
      </c>
      <c r="AL87">
        <f>SQRT(SUMIF('Dashboard M4 Price Monthly'!$H$4:$KU$4,'Dashboard M4 Price Annual'!AL$3,'Dashboard M4 Price Monthly'!$H309:$KU309))</f>
        <v/>
      </c>
      <c r="AM87">
        <f>SQRT(SUMIF('Dashboard M4 Price Monthly'!$H$4:$KU$4,'Dashboard M4 Price Annual'!AM$3,'Dashboard M4 Price Monthly'!$H309:$KU309))</f>
        <v/>
      </c>
      <c r="AN87">
        <f>SQRT(SUMIF('Dashboard M4 Price Monthly'!$H$4:$KU$4,'Dashboard M4 Price Annual'!AN$3,'Dashboard M4 Price Monthly'!$H309:$KU309))</f>
        <v/>
      </c>
      <c r="AO87">
        <f>SQRT(SUMIF('Dashboard M4 Price Monthly'!$H$4:$KU$4,'Dashboard M4 Price Annual'!AO$3,'Dashboard M4 Price Monthly'!$H309:$KU309))</f>
        <v/>
      </c>
      <c r="AP87">
        <f>SQRT(SUMIF('Dashboard M4 Price Monthly'!$H$4:$KU$4,'Dashboard M4 Price Annual'!AP$3,'Dashboard M4 Price Monthly'!$H309:$KU309))</f>
        <v/>
      </c>
      <c r="AQ87">
        <f>SQRT(SUMIF('Dashboard M4 Price Monthly'!$H$4:$KU$4,'Dashboard M4 Price Annual'!AQ$3,'Dashboard M4 Price Monthly'!$H309:$KU309))</f>
        <v/>
      </c>
      <c r="AR87">
        <f>SQRT(SUMIF('Dashboard M4 Price Monthly'!$H$4:$KU$4,'Dashboard M4 Price Annual'!AR$3,'Dashboard M4 Price Monthly'!$H309:$KU309))</f>
        <v/>
      </c>
      <c r="AS87">
        <f>SQRT(SUMIF('Dashboard M4 Price Monthly'!$H$4:$KU$4,'Dashboard M4 Price Annual'!AS$3,'Dashboard M4 Price Monthly'!$H309:$KU309))</f>
        <v/>
      </c>
      <c r="AT87">
        <f>SQRT(SUMIF('Dashboard M4 Price Monthly'!$H$4:$KU$4,'Dashboard M4 Price Annual'!AT$3,'Dashboard M4 Price Monthly'!$H309:$KU309))</f>
        <v/>
      </c>
      <c r="AU87">
        <f>SQRT(SUMIF('Dashboard M4 Price Monthly'!$H$4:$KU$4,'Dashboard M4 Price Annual'!AU$3,'Dashboard M4 Price Monthly'!$H309:$KU309))</f>
        <v/>
      </c>
      <c r="AV87">
        <f>SQRT(SUMIF('Dashboard M4 Price Monthly'!$H$4:$KU$4,'Dashboard M4 Price Annual'!AV$3,'Dashboard M4 Price Monthly'!$H309:$KU309))</f>
        <v/>
      </c>
      <c r="AW87">
        <f>SQRT(SUMIF('Dashboard M4 Price Monthly'!$H$4:$KU$4,'Dashboard M4 Price Annual'!AW$3,'Dashboard M4 Price Monthly'!$H309:$KU309))</f>
        <v/>
      </c>
      <c r="AX87">
        <f>SQRT(SUMIF('Dashboard M4 Price Monthly'!$H$4:$KU$4,'Dashboard M4 Price Annual'!AX$3,'Dashboard M4 Price Monthly'!$H309:$KU309))</f>
        <v/>
      </c>
      <c r="AY87">
        <f>SQRT(SUMIF('Dashboard M4 Price Monthly'!$H$4:$KU$4,'Dashboard M4 Price Annual'!AY$3,'Dashboard M4 Price Monthly'!$H309:$KU309))</f>
        <v/>
      </c>
      <c r="AZ87">
        <f>SQRT(SUMIF('Dashboard M4 Price Monthly'!$H$4:$KU$4,'Dashboard M4 Price Annual'!AZ$3,'Dashboard M4 Price Monthly'!$H309:$KU309))</f>
        <v/>
      </c>
      <c r="BA87">
        <f>SQRT(SUMIF('Dashboard M4 Price Monthly'!$H$4:$KU$4,'Dashboard M4 Price Annual'!BA$3,'Dashboard M4 Price Monthly'!$H309:$KU309))</f>
        <v/>
      </c>
      <c r="BB87">
        <f>SQRT(SUMIF('Dashboard M4 Price Monthly'!$H$4:$KU$4,'Dashboard M4 Price Annual'!BB$3,'Dashboard M4 Price Monthly'!$H309:$KU309))</f>
        <v/>
      </c>
      <c r="BC87">
        <f>SQRT(SUMIF('Dashboard M4 Price Monthly'!$H$4:$KU$4,'Dashboard M4 Price Annual'!BC$3,'Dashboard M4 Price Monthly'!$H309:$KU309))</f>
        <v/>
      </c>
      <c r="BD87">
        <f>SQRT(SUMIF('Dashboard M4 Price Monthly'!$H$4:$KU$4,'Dashboard M4 Price Annual'!BD$3,'Dashboard M4 Price Monthly'!$H309:$KU309))</f>
        <v/>
      </c>
      <c r="BE87">
        <f>SQRT(SUMIF('Dashboard M4 Price Monthly'!$H$4:$KU$4,'Dashboard M4 Price Annual'!BE$3,'Dashboard M4 Price Monthly'!$H309:$KU309))</f>
        <v/>
      </c>
      <c r="BF87">
        <f>SQRT(SUMIF('Dashboard M4 Price Monthly'!$H$4:$KU$4,'Dashboard M4 Price Annual'!BF$3,'Dashboard M4 Price Monthly'!$H309:$KU309))</f>
        <v/>
      </c>
      <c r="BG87">
        <f>SQRT(SUMIF('Dashboard M4 Price Monthly'!$H$4:$KU$4,'Dashboard M4 Price Annual'!BG$3,'Dashboard M4 Price Monthly'!$H309:$KU309))</f>
        <v/>
      </c>
      <c r="BH87">
        <f>SQRT(SUMIF('Dashboard M4 Price Monthly'!$H$4:$KU$4,'Dashboard M4 Price Annual'!BH$3,'Dashboard M4 Price Monthly'!$H309:$KU309))</f>
        <v/>
      </c>
      <c r="BI87">
        <f>SQRT(SUMIF('Dashboard M4 Price Monthly'!$H$4:$KU$4,'Dashboard M4 Price Annual'!BI$3,'Dashboard M4 Price Monthly'!$H309:$KU309))</f>
        <v/>
      </c>
      <c r="BJ87">
        <f>SQRT(SUMIF('Dashboard M4 Price Monthly'!$H$4:$KU$4,'Dashboard M4 Price Annual'!BJ$3,'Dashboard M4 Price Monthly'!$H309:$KU309))</f>
        <v/>
      </c>
      <c r="BK87">
        <f>SQRT(SUMIF('Dashboard M4 Price Monthly'!$H$4:$KU$4,'Dashboard M4 Price Annual'!BK$3,'Dashboard M4 Price Monthly'!$H309:$KU309))</f>
        <v/>
      </c>
      <c r="BL87">
        <f>SQRT(SUMIF('Dashboard M4 Price Monthly'!$H$4:$KU$4,'Dashboard M4 Price Annual'!BL$3,'Dashboard M4 Price Monthly'!$H309:$KU309))</f>
        <v/>
      </c>
      <c r="BM87">
        <f>SQRT(SUMIF('Dashboard M4 Price Monthly'!$H$4:$KU$4,'Dashboard M4 Price Annual'!BM$3,'Dashboard M4 Price Monthly'!$H309:$KU309))</f>
        <v/>
      </c>
      <c r="BN87">
        <f>SQRT(SUMIF('Dashboard M4 Price Monthly'!$H$4:$KU$4,'Dashboard M4 Price Annual'!BN$3,'Dashboard M4 Price Monthly'!$H309:$KU309))</f>
        <v/>
      </c>
      <c r="BO87">
        <f>SQRT(SUMIF('Dashboard M4 Price Monthly'!$H$4:$KU$4,'Dashboard M4 Price Annual'!BO$3,'Dashboard M4 Price Monthly'!$H309:$KU309))</f>
        <v/>
      </c>
      <c r="BP87">
        <f>SQRT(SUMIF('Dashboard M4 Price Monthly'!$H$4:$KU$4,'Dashboard M4 Price Annual'!BP$3,'Dashboard M4 Price Monthly'!$H309:$KU309))</f>
        <v/>
      </c>
      <c r="BQ87">
        <f>SQRT(SUMIF('Dashboard M4 Price Monthly'!$H$4:$KU$4,'Dashboard M4 Price Annual'!BQ$3,'Dashboard M4 Price Monthly'!$H309:$KU309))</f>
        <v/>
      </c>
      <c r="BR87">
        <f>SQRT(SUMIF('Dashboard M4 Price Monthly'!$H$4:$KU$4,'Dashboard M4 Price Annual'!BR$3,'Dashboard M4 Price Monthly'!$H309:$KU309))</f>
        <v/>
      </c>
      <c r="BS87">
        <f>SQRT(SUMIF('Dashboard M4 Price Monthly'!$H$4:$KU$4,'Dashboard M4 Price Annual'!BS$3,'Dashboard M4 Price Monthly'!$H309:$KU309))</f>
        <v/>
      </c>
      <c r="BT87">
        <f>SQRT(SUMIF('Dashboard M4 Price Monthly'!$H$4:$KU$4,'Dashboard M4 Price Annual'!BT$3,'Dashboard M4 Price Monthly'!$H309:$KU309))</f>
        <v/>
      </c>
      <c r="BU87">
        <f>SQRT(SUMIF('Dashboard M4 Price Monthly'!$H$4:$KU$4,'Dashboard M4 Price Annual'!BU$3,'Dashboard M4 Price Monthly'!$H309:$KU309))</f>
        <v/>
      </c>
      <c r="BV87">
        <f>SQRT(SUMIF('Dashboard M4 Price Monthly'!$H$4:$KU$4,'Dashboard M4 Price Annual'!BV$3,'Dashboard M4 Price Monthly'!$H309:$KU309))</f>
        <v/>
      </c>
      <c r="BW87">
        <f>SQRT(SUMIF('Dashboard M4 Price Monthly'!$H$4:$KU$4,'Dashboard M4 Price Annual'!BW$3,'Dashboard M4 Price Monthly'!$H309:$KU309))</f>
        <v/>
      </c>
      <c r="BX87">
        <f>SQRT(SUMIF('Dashboard M4 Price Monthly'!$H$4:$KU$4,'Dashboard M4 Price Annual'!BX$3,'Dashboard M4 Price Monthly'!$H309:$KU309))</f>
        <v/>
      </c>
      <c r="BY87">
        <f>SQRT(SUMIF('Dashboard M4 Price Monthly'!$H$4:$KU$4,'Dashboard M4 Price Annual'!BY$3,'Dashboard M4 Price Monthly'!$H309:$KU309))</f>
        <v/>
      </c>
    </row>
    <row r="88" spans="1:77">
      <c r="A88" t="s">
        <v>21</v>
      </c>
    </row>
    <row r="89" spans="1:77">
      <c r="D89" t="s">
        <v>62</v>
      </c>
      <c r="G89">
        <f>SQRT(SUMIF('Dashboard M4 Price Monthly'!$H$4:$KU$4,'Dashboard M4 Price Annual'!G$3,'Dashboard M4 Price Monthly'!$H311:$KU311))</f>
        <v/>
      </c>
      <c r="H89">
        <f>SQRT(SUMIF('Dashboard M4 Price Monthly'!$H$4:$KU$4,'Dashboard M4 Price Annual'!H$3,'Dashboard M4 Price Monthly'!$H311:$KU311))</f>
        <v/>
      </c>
      <c r="I89">
        <f>SQRT(SUMIF('Dashboard M4 Price Monthly'!$H$4:$KU$4,'Dashboard M4 Price Annual'!I$3,'Dashboard M4 Price Monthly'!$H311:$KU311))</f>
        <v/>
      </c>
      <c r="J89">
        <f>SQRT(SUMIF('Dashboard M4 Price Monthly'!$H$4:$KU$4,'Dashboard M4 Price Annual'!J$3,'Dashboard M4 Price Monthly'!$H311:$KU311))</f>
        <v/>
      </c>
      <c r="K89">
        <f>SQRT(SUMIF('Dashboard M4 Price Monthly'!$H$4:$KU$4,'Dashboard M4 Price Annual'!K$3,'Dashboard M4 Price Monthly'!$H311:$KU311))</f>
        <v/>
      </c>
      <c r="L89">
        <f>SQRT(SUMIF('Dashboard M4 Price Monthly'!$H$4:$KU$4,'Dashboard M4 Price Annual'!L$3,'Dashboard M4 Price Monthly'!$H311:$KU311))</f>
        <v/>
      </c>
      <c r="M89">
        <f>SQRT(SUMIF('Dashboard M4 Price Monthly'!$H$4:$KU$4,'Dashboard M4 Price Annual'!M$3,'Dashboard M4 Price Monthly'!$H311:$KU311))</f>
        <v/>
      </c>
      <c r="N89">
        <f>SQRT(SUMIF('Dashboard M4 Price Monthly'!$H$4:$KU$4,'Dashboard M4 Price Annual'!N$3,'Dashboard M4 Price Monthly'!$H311:$KU311))</f>
        <v/>
      </c>
      <c r="O89">
        <f>SQRT(SUMIF('Dashboard M4 Price Monthly'!$H$4:$KU$4,'Dashboard M4 Price Annual'!O$3,'Dashboard M4 Price Monthly'!$H311:$KU311))</f>
        <v/>
      </c>
      <c r="P89">
        <f>SQRT(SUMIF('Dashboard M4 Price Monthly'!$H$4:$KU$4,'Dashboard M4 Price Annual'!P$3,'Dashboard M4 Price Monthly'!$H311:$KU311))</f>
        <v/>
      </c>
      <c r="Q89">
        <f>SQRT(SUMIF('Dashboard M4 Price Monthly'!$H$4:$KU$4,'Dashboard M4 Price Annual'!Q$3,'Dashboard M4 Price Monthly'!$H311:$KU311))</f>
        <v/>
      </c>
      <c r="R89">
        <f>SQRT(SUMIF('Dashboard M4 Price Monthly'!$H$4:$KU$4,'Dashboard M4 Price Annual'!R$3,'Dashboard M4 Price Monthly'!$H311:$KU311))</f>
        <v/>
      </c>
      <c r="S89">
        <f>SQRT(SUMIF('Dashboard M4 Price Monthly'!$H$4:$KU$4,'Dashboard M4 Price Annual'!S$3,'Dashboard M4 Price Monthly'!$H311:$KU311))</f>
        <v/>
      </c>
      <c r="T89">
        <f>SQRT(SUMIF('Dashboard M4 Price Monthly'!$H$4:$KU$4,'Dashboard M4 Price Annual'!T$3,'Dashboard M4 Price Monthly'!$H311:$KU311))</f>
        <v/>
      </c>
      <c r="U89">
        <f>SQRT(SUMIF('Dashboard M4 Price Monthly'!$H$4:$KU$4,'Dashboard M4 Price Annual'!U$3,'Dashboard M4 Price Monthly'!$H311:$KU311))</f>
        <v/>
      </c>
      <c r="V89">
        <f>SQRT(SUMIF('Dashboard M4 Price Monthly'!$H$4:$KU$4,'Dashboard M4 Price Annual'!V$3,'Dashboard M4 Price Monthly'!$H311:$KU311))</f>
        <v/>
      </c>
      <c r="W89">
        <f>SQRT(SUMIF('Dashboard M4 Price Monthly'!$H$4:$KU$4,'Dashboard M4 Price Annual'!W$3,'Dashboard M4 Price Monthly'!$H311:$KU311))</f>
        <v/>
      </c>
      <c r="X89">
        <f>SQRT(SUMIF('Dashboard M4 Price Monthly'!$H$4:$KU$4,'Dashboard M4 Price Annual'!X$3,'Dashboard M4 Price Monthly'!$H311:$KU311))</f>
        <v/>
      </c>
      <c r="Y89">
        <f>SQRT(SUMIF('Dashboard M4 Price Monthly'!$H$4:$KU$4,'Dashboard M4 Price Annual'!Y$3,'Dashboard M4 Price Monthly'!$H311:$KU311))</f>
        <v/>
      </c>
      <c r="Z89">
        <f>SQRT(SUMIF('Dashboard M4 Price Monthly'!$H$4:$KU$4,'Dashboard M4 Price Annual'!Z$3,'Dashboard M4 Price Monthly'!$H311:$KU311))</f>
        <v/>
      </c>
      <c r="AA89">
        <f>SQRT(SUMIF('Dashboard M4 Price Monthly'!$H$4:$KU$4,'Dashboard M4 Price Annual'!AA$3,'Dashboard M4 Price Monthly'!$H311:$KU311))</f>
        <v/>
      </c>
      <c r="AB89">
        <f>SQRT(SUMIF('Dashboard M4 Price Monthly'!$H$4:$KU$4,'Dashboard M4 Price Annual'!AB$3,'Dashboard M4 Price Monthly'!$H311:$KU311))</f>
        <v/>
      </c>
      <c r="AC89">
        <f>SQRT(SUMIF('Dashboard M4 Price Monthly'!$H$4:$KU$4,'Dashboard M4 Price Annual'!AC$3,'Dashboard M4 Price Monthly'!$H311:$KU311))</f>
        <v/>
      </c>
      <c r="AD89">
        <f>SQRT(SUMIF('Dashboard M4 Price Monthly'!$H$4:$KU$4,'Dashboard M4 Price Annual'!AD$3,'Dashboard M4 Price Monthly'!$H311:$KU311))</f>
        <v/>
      </c>
      <c r="AE89">
        <f>SQRT(SUMIF('Dashboard M4 Price Monthly'!$H$4:$KU$4,'Dashboard M4 Price Annual'!AE$3,'Dashboard M4 Price Monthly'!$H311:$KU311))</f>
        <v/>
      </c>
      <c r="AF89">
        <f>SQRT(SUMIF('Dashboard M4 Price Monthly'!$H$4:$KU$4,'Dashboard M4 Price Annual'!AF$3,'Dashboard M4 Price Monthly'!$H311:$KU311))</f>
        <v/>
      </c>
      <c r="AG89">
        <f>SQRT(SUMIF('Dashboard M4 Price Monthly'!$H$4:$KU$4,'Dashboard M4 Price Annual'!AG$3,'Dashboard M4 Price Monthly'!$H311:$KU311))</f>
        <v/>
      </c>
      <c r="AH89">
        <f>SQRT(SUMIF('Dashboard M4 Price Monthly'!$H$4:$KU$4,'Dashboard M4 Price Annual'!AH$3,'Dashboard M4 Price Monthly'!$H311:$KU311))</f>
        <v/>
      </c>
      <c r="AI89">
        <f>SQRT(SUMIF('Dashboard M4 Price Monthly'!$H$4:$KU$4,'Dashboard M4 Price Annual'!AI$3,'Dashboard M4 Price Monthly'!$H311:$KU311))</f>
        <v/>
      </c>
      <c r="AJ89">
        <f>SQRT(SUMIF('Dashboard M4 Price Monthly'!$H$4:$KU$4,'Dashboard M4 Price Annual'!AJ$3,'Dashboard M4 Price Monthly'!$H311:$KU311))</f>
        <v/>
      </c>
      <c r="AK89">
        <f>SQRT(SUMIF('Dashboard M4 Price Monthly'!$H$4:$KU$4,'Dashboard M4 Price Annual'!AK$3,'Dashboard M4 Price Monthly'!$H311:$KU311))</f>
        <v/>
      </c>
      <c r="AL89">
        <f>SQRT(SUMIF('Dashboard M4 Price Monthly'!$H$4:$KU$4,'Dashboard M4 Price Annual'!AL$3,'Dashboard M4 Price Monthly'!$H311:$KU311))</f>
        <v/>
      </c>
      <c r="AM89">
        <f>SQRT(SUMIF('Dashboard M4 Price Monthly'!$H$4:$KU$4,'Dashboard M4 Price Annual'!AM$3,'Dashboard M4 Price Monthly'!$H311:$KU311))</f>
        <v/>
      </c>
      <c r="AN89">
        <f>SQRT(SUMIF('Dashboard M4 Price Monthly'!$H$4:$KU$4,'Dashboard M4 Price Annual'!AN$3,'Dashboard M4 Price Monthly'!$H311:$KU311))</f>
        <v/>
      </c>
      <c r="AO89">
        <f>SQRT(SUMIF('Dashboard M4 Price Monthly'!$H$4:$KU$4,'Dashboard M4 Price Annual'!AO$3,'Dashboard M4 Price Monthly'!$H311:$KU311))</f>
        <v/>
      </c>
      <c r="AP89">
        <f>SQRT(SUMIF('Dashboard M4 Price Monthly'!$H$4:$KU$4,'Dashboard M4 Price Annual'!AP$3,'Dashboard M4 Price Monthly'!$H311:$KU311))</f>
        <v/>
      </c>
      <c r="AQ89">
        <f>SQRT(SUMIF('Dashboard M4 Price Monthly'!$H$4:$KU$4,'Dashboard M4 Price Annual'!AQ$3,'Dashboard M4 Price Monthly'!$H311:$KU311))</f>
        <v/>
      </c>
      <c r="AR89">
        <f>SQRT(SUMIF('Dashboard M4 Price Monthly'!$H$4:$KU$4,'Dashboard M4 Price Annual'!AR$3,'Dashboard M4 Price Monthly'!$H311:$KU311))</f>
        <v/>
      </c>
      <c r="AS89">
        <f>SQRT(SUMIF('Dashboard M4 Price Monthly'!$H$4:$KU$4,'Dashboard M4 Price Annual'!AS$3,'Dashboard M4 Price Monthly'!$H311:$KU311))</f>
        <v/>
      </c>
      <c r="AT89">
        <f>SQRT(SUMIF('Dashboard M4 Price Monthly'!$H$4:$KU$4,'Dashboard M4 Price Annual'!AT$3,'Dashboard M4 Price Monthly'!$H311:$KU311))</f>
        <v/>
      </c>
      <c r="AU89">
        <f>SQRT(SUMIF('Dashboard M4 Price Monthly'!$H$4:$KU$4,'Dashboard M4 Price Annual'!AU$3,'Dashboard M4 Price Monthly'!$H311:$KU311))</f>
        <v/>
      </c>
      <c r="AV89">
        <f>SQRT(SUMIF('Dashboard M4 Price Monthly'!$H$4:$KU$4,'Dashboard M4 Price Annual'!AV$3,'Dashboard M4 Price Monthly'!$H311:$KU311))</f>
        <v/>
      </c>
      <c r="AW89">
        <f>SQRT(SUMIF('Dashboard M4 Price Monthly'!$H$4:$KU$4,'Dashboard M4 Price Annual'!AW$3,'Dashboard M4 Price Monthly'!$H311:$KU311))</f>
        <v/>
      </c>
      <c r="AX89">
        <f>SQRT(SUMIF('Dashboard M4 Price Monthly'!$H$4:$KU$4,'Dashboard M4 Price Annual'!AX$3,'Dashboard M4 Price Monthly'!$H311:$KU311))</f>
        <v/>
      </c>
      <c r="AY89">
        <f>SQRT(SUMIF('Dashboard M4 Price Monthly'!$H$4:$KU$4,'Dashboard M4 Price Annual'!AY$3,'Dashboard M4 Price Monthly'!$H311:$KU311))</f>
        <v/>
      </c>
      <c r="AZ89">
        <f>SQRT(SUMIF('Dashboard M4 Price Monthly'!$H$4:$KU$4,'Dashboard M4 Price Annual'!AZ$3,'Dashboard M4 Price Monthly'!$H311:$KU311))</f>
        <v/>
      </c>
      <c r="BA89">
        <f>SQRT(SUMIF('Dashboard M4 Price Monthly'!$H$4:$KU$4,'Dashboard M4 Price Annual'!BA$3,'Dashboard M4 Price Monthly'!$H311:$KU311))</f>
        <v/>
      </c>
      <c r="BB89">
        <f>SQRT(SUMIF('Dashboard M4 Price Monthly'!$H$4:$KU$4,'Dashboard M4 Price Annual'!BB$3,'Dashboard M4 Price Monthly'!$H311:$KU311))</f>
        <v/>
      </c>
      <c r="BC89">
        <f>SQRT(SUMIF('Dashboard M4 Price Monthly'!$H$4:$KU$4,'Dashboard M4 Price Annual'!BC$3,'Dashboard M4 Price Monthly'!$H311:$KU311))</f>
        <v/>
      </c>
      <c r="BD89">
        <f>SQRT(SUMIF('Dashboard M4 Price Monthly'!$H$4:$KU$4,'Dashboard M4 Price Annual'!BD$3,'Dashboard M4 Price Monthly'!$H311:$KU311))</f>
        <v/>
      </c>
      <c r="BE89">
        <f>SQRT(SUMIF('Dashboard M4 Price Monthly'!$H$4:$KU$4,'Dashboard M4 Price Annual'!BE$3,'Dashboard M4 Price Monthly'!$H311:$KU311))</f>
        <v/>
      </c>
      <c r="BF89">
        <f>SQRT(SUMIF('Dashboard M4 Price Monthly'!$H$4:$KU$4,'Dashboard M4 Price Annual'!BF$3,'Dashboard M4 Price Monthly'!$H311:$KU311))</f>
        <v/>
      </c>
      <c r="BG89">
        <f>SQRT(SUMIF('Dashboard M4 Price Monthly'!$H$4:$KU$4,'Dashboard M4 Price Annual'!BG$3,'Dashboard M4 Price Monthly'!$H311:$KU311))</f>
        <v/>
      </c>
      <c r="BH89">
        <f>SQRT(SUMIF('Dashboard M4 Price Monthly'!$H$4:$KU$4,'Dashboard M4 Price Annual'!BH$3,'Dashboard M4 Price Monthly'!$H311:$KU311))</f>
        <v/>
      </c>
      <c r="BI89">
        <f>SQRT(SUMIF('Dashboard M4 Price Monthly'!$H$4:$KU$4,'Dashboard M4 Price Annual'!BI$3,'Dashboard M4 Price Monthly'!$H311:$KU311))</f>
        <v/>
      </c>
      <c r="BJ89">
        <f>SQRT(SUMIF('Dashboard M4 Price Monthly'!$H$4:$KU$4,'Dashboard M4 Price Annual'!BJ$3,'Dashboard M4 Price Monthly'!$H311:$KU311))</f>
        <v/>
      </c>
      <c r="BK89">
        <f>SQRT(SUMIF('Dashboard M4 Price Monthly'!$H$4:$KU$4,'Dashboard M4 Price Annual'!BK$3,'Dashboard M4 Price Monthly'!$H311:$KU311))</f>
        <v/>
      </c>
      <c r="BL89">
        <f>SQRT(SUMIF('Dashboard M4 Price Monthly'!$H$4:$KU$4,'Dashboard M4 Price Annual'!BL$3,'Dashboard M4 Price Monthly'!$H311:$KU311))</f>
        <v/>
      </c>
      <c r="BM89">
        <f>SQRT(SUMIF('Dashboard M4 Price Monthly'!$H$4:$KU$4,'Dashboard M4 Price Annual'!BM$3,'Dashboard M4 Price Monthly'!$H311:$KU311))</f>
        <v/>
      </c>
      <c r="BN89">
        <f>SQRT(SUMIF('Dashboard M4 Price Monthly'!$H$4:$KU$4,'Dashboard M4 Price Annual'!BN$3,'Dashboard M4 Price Monthly'!$H311:$KU311))</f>
        <v/>
      </c>
      <c r="BO89">
        <f>SQRT(SUMIF('Dashboard M4 Price Monthly'!$H$4:$KU$4,'Dashboard M4 Price Annual'!BO$3,'Dashboard M4 Price Monthly'!$H311:$KU311))</f>
        <v/>
      </c>
      <c r="BP89">
        <f>SQRT(SUMIF('Dashboard M4 Price Monthly'!$H$4:$KU$4,'Dashboard M4 Price Annual'!BP$3,'Dashboard M4 Price Monthly'!$H311:$KU311))</f>
        <v/>
      </c>
      <c r="BQ89">
        <f>SQRT(SUMIF('Dashboard M4 Price Monthly'!$H$4:$KU$4,'Dashboard M4 Price Annual'!BQ$3,'Dashboard M4 Price Monthly'!$H311:$KU311))</f>
        <v/>
      </c>
      <c r="BR89">
        <f>SQRT(SUMIF('Dashboard M4 Price Monthly'!$H$4:$KU$4,'Dashboard M4 Price Annual'!BR$3,'Dashboard M4 Price Monthly'!$H311:$KU311))</f>
        <v/>
      </c>
      <c r="BS89">
        <f>SQRT(SUMIF('Dashboard M4 Price Monthly'!$H$4:$KU$4,'Dashboard M4 Price Annual'!BS$3,'Dashboard M4 Price Monthly'!$H311:$KU311))</f>
        <v/>
      </c>
      <c r="BT89">
        <f>SQRT(SUMIF('Dashboard M4 Price Monthly'!$H$4:$KU$4,'Dashboard M4 Price Annual'!BT$3,'Dashboard M4 Price Monthly'!$H311:$KU311))</f>
        <v/>
      </c>
      <c r="BU89">
        <f>SQRT(SUMIF('Dashboard M4 Price Monthly'!$H$4:$KU$4,'Dashboard M4 Price Annual'!BU$3,'Dashboard M4 Price Monthly'!$H311:$KU311))</f>
        <v/>
      </c>
      <c r="BV89">
        <f>SQRT(SUMIF('Dashboard M4 Price Monthly'!$H$4:$KU$4,'Dashboard M4 Price Annual'!BV$3,'Dashboard M4 Price Monthly'!$H311:$KU311))</f>
        <v/>
      </c>
      <c r="BW89">
        <f>SQRT(SUMIF('Dashboard M4 Price Monthly'!$H$4:$KU$4,'Dashboard M4 Price Annual'!BW$3,'Dashboard M4 Price Monthly'!$H311:$KU311))</f>
        <v/>
      </c>
      <c r="BX89">
        <f>SQRT(SUMIF('Dashboard M4 Price Monthly'!$H$4:$KU$4,'Dashboard M4 Price Annual'!BX$3,'Dashboard M4 Price Monthly'!$H311:$KU311))</f>
        <v/>
      </c>
      <c r="BY89">
        <f>SQRT(SUMIF('Dashboard M4 Price Monthly'!$H$4:$KU$4,'Dashboard M4 Price Annual'!BY$3,'Dashboard M4 Price Monthly'!$H311:$KU311))</f>
        <v/>
      </c>
    </row>
    <row r="90" spans="1:77">
      <c r="A90" t="s">
        <v>29</v>
      </c>
    </row>
    <row r="91" spans="1:77">
      <c r="D91" t="s">
        <v>62</v>
      </c>
      <c r="G91">
        <f>SQRT(SUMIF('Dashboard M4 Price Monthly'!$H$4:$KU$4,'Dashboard M4 Price Annual'!G$3,'Dashboard M4 Price Monthly'!$H313:$KU313))</f>
        <v/>
      </c>
      <c r="H91">
        <f>SQRT(SUMIF('Dashboard M4 Price Monthly'!$H$4:$KU$4,'Dashboard M4 Price Annual'!H$3,'Dashboard M4 Price Monthly'!$H313:$KU313))</f>
        <v/>
      </c>
      <c r="I91">
        <f>SQRT(SUMIF('Dashboard M4 Price Monthly'!$H$4:$KU$4,'Dashboard M4 Price Annual'!I$3,'Dashboard M4 Price Monthly'!$H313:$KU313))</f>
        <v/>
      </c>
      <c r="J91">
        <f>SQRT(SUMIF('Dashboard M4 Price Monthly'!$H$4:$KU$4,'Dashboard M4 Price Annual'!J$3,'Dashboard M4 Price Monthly'!$H313:$KU313))</f>
        <v/>
      </c>
      <c r="K91">
        <f>SQRT(SUMIF('Dashboard M4 Price Monthly'!$H$4:$KU$4,'Dashboard M4 Price Annual'!K$3,'Dashboard M4 Price Monthly'!$H313:$KU313))</f>
        <v/>
      </c>
      <c r="L91">
        <f>SQRT(SUMIF('Dashboard M4 Price Monthly'!$H$4:$KU$4,'Dashboard M4 Price Annual'!L$3,'Dashboard M4 Price Monthly'!$H313:$KU313))</f>
        <v/>
      </c>
      <c r="M91">
        <f>SQRT(SUMIF('Dashboard M4 Price Monthly'!$H$4:$KU$4,'Dashboard M4 Price Annual'!M$3,'Dashboard M4 Price Monthly'!$H313:$KU313))</f>
        <v/>
      </c>
      <c r="N91">
        <f>SQRT(SUMIF('Dashboard M4 Price Monthly'!$H$4:$KU$4,'Dashboard M4 Price Annual'!N$3,'Dashboard M4 Price Monthly'!$H313:$KU313))</f>
        <v/>
      </c>
      <c r="O91">
        <f>SQRT(SUMIF('Dashboard M4 Price Monthly'!$H$4:$KU$4,'Dashboard M4 Price Annual'!O$3,'Dashboard M4 Price Monthly'!$H313:$KU313))</f>
        <v/>
      </c>
      <c r="P91">
        <f>SQRT(SUMIF('Dashboard M4 Price Monthly'!$H$4:$KU$4,'Dashboard M4 Price Annual'!P$3,'Dashboard M4 Price Monthly'!$H313:$KU313))</f>
        <v/>
      </c>
      <c r="Q91">
        <f>SQRT(SUMIF('Dashboard M4 Price Monthly'!$H$4:$KU$4,'Dashboard M4 Price Annual'!Q$3,'Dashboard M4 Price Monthly'!$H313:$KU313))</f>
        <v/>
      </c>
      <c r="R91">
        <f>SQRT(SUMIF('Dashboard M4 Price Monthly'!$H$4:$KU$4,'Dashboard M4 Price Annual'!R$3,'Dashboard M4 Price Monthly'!$H313:$KU313))</f>
        <v/>
      </c>
      <c r="S91">
        <f>SQRT(SUMIF('Dashboard M4 Price Monthly'!$H$4:$KU$4,'Dashboard M4 Price Annual'!S$3,'Dashboard M4 Price Monthly'!$H313:$KU313))</f>
        <v/>
      </c>
      <c r="T91">
        <f>SQRT(SUMIF('Dashboard M4 Price Monthly'!$H$4:$KU$4,'Dashboard M4 Price Annual'!T$3,'Dashboard M4 Price Monthly'!$H313:$KU313))</f>
        <v/>
      </c>
      <c r="U91">
        <f>SQRT(SUMIF('Dashboard M4 Price Monthly'!$H$4:$KU$4,'Dashboard M4 Price Annual'!U$3,'Dashboard M4 Price Monthly'!$H313:$KU313))</f>
        <v/>
      </c>
      <c r="V91">
        <f>SQRT(SUMIF('Dashboard M4 Price Monthly'!$H$4:$KU$4,'Dashboard M4 Price Annual'!V$3,'Dashboard M4 Price Monthly'!$H313:$KU313))</f>
        <v/>
      </c>
      <c r="W91">
        <f>SQRT(SUMIF('Dashboard M4 Price Monthly'!$H$4:$KU$4,'Dashboard M4 Price Annual'!W$3,'Dashboard M4 Price Monthly'!$H313:$KU313))</f>
        <v/>
      </c>
      <c r="X91">
        <f>SQRT(SUMIF('Dashboard M4 Price Monthly'!$H$4:$KU$4,'Dashboard M4 Price Annual'!X$3,'Dashboard M4 Price Monthly'!$H313:$KU313))</f>
        <v/>
      </c>
      <c r="Y91">
        <f>SQRT(SUMIF('Dashboard M4 Price Monthly'!$H$4:$KU$4,'Dashboard M4 Price Annual'!Y$3,'Dashboard M4 Price Monthly'!$H313:$KU313))</f>
        <v/>
      </c>
      <c r="Z91">
        <f>SQRT(SUMIF('Dashboard M4 Price Monthly'!$H$4:$KU$4,'Dashboard M4 Price Annual'!Z$3,'Dashboard M4 Price Monthly'!$H313:$KU313))</f>
        <v/>
      </c>
      <c r="AA91">
        <f>SQRT(SUMIF('Dashboard M4 Price Monthly'!$H$4:$KU$4,'Dashboard M4 Price Annual'!AA$3,'Dashboard M4 Price Monthly'!$H313:$KU313))</f>
        <v/>
      </c>
      <c r="AB91">
        <f>SQRT(SUMIF('Dashboard M4 Price Monthly'!$H$4:$KU$4,'Dashboard M4 Price Annual'!AB$3,'Dashboard M4 Price Monthly'!$H313:$KU313))</f>
        <v/>
      </c>
      <c r="AC91">
        <f>SQRT(SUMIF('Dashboard M4 Price Monthly'!$H$4:$KU$4,'Dashboard M4 Price Annual'!AC$3,'Dashboard M4 Price Monthly'!$H313:$KU313))</f>
        <v/>
      </c>
      <c r="AD91">
        <f>SQRT(SUMIF('Dashboard M4 Price Monthly'!$H$4:$KU$4,'Dashboard M4 Price Annual'!AD$3,'Dashboard M4 Price Monthly'!$H313:$KU313))</f>
        <v/>
      </c>
      <c r="AE91">
        <f>SQRT(SUMIF('Dashboard M4 Price Monthly'!$H$4:$KU$4,'Dashboard M4 Price Annual'!AE$3,'Dashboard M4 Price Monthly'!$H313:$KU313))</f>
        <v/>
      </c>
      <c r="AF91">
        <f>SQRT(SUMIF('Dashboard M4 Price Monthly'!$H$4:$KU$4,'Dashboard M4 Price Annual'!AF$3,'Dashboard M4 Price Monthly'!$H313:$KU313))</f>
        <v/>
      </c>
      <c r="AG91">
        <f>SQRT(SUMIF('Dashboard M4 Price Monthly'!$H$4:$KU$4,'Dashboard M4 Price Annual'!AG$3,'Dashboard M4 Price Monthly'!$H313:$KU313))</f>
        <v/>
      </c>
      <c r="AH91">
        <f>SQRT(SUMIF('Dashboard M4 Price Monthly'!$H$4:$KU$4,'Dashboard M4 Price Annual'!AH$3,'Dashboard M4 Price Monthly'!$H313:$KU313))</f>
        <v/>
      </c>
      <c r="AI91">
        <f>SQRT(SUMIF('Dashboard M4 Price Monthly'!$H$4:$KU$4,'Dashboard M4 Price Annual'!AI$3,'Dashboard M4 Price Monthly'!$H313:$KU313))</f>
        <v/>
      </c>
      <c r="AJ91">
        <f>SQRT(SUMIF('Dashboard M4 Price Monthly'!$H$4:$KU$4,'Dashboard M4 Price Annual'!AJ$3,'Dashboard M4 Price Monthly'!$H313:$KU313))</f>
        <v/>
      </c>
      <c r="AK91">
        <f>SQRT(SUMIF('Dashboard M4 Price Monthly'!$H$4:$KU$4,'Dashboard M4 Price Annual'!AK$3,'Dashboard M4 Price Monthly'!$H313:$KU313))</f>
        <v/>
      </c>
      <c r="AL91">
        <f>SQRT(SUMIF('Dashboard M4 Price Monthly'!$H$4:$KU$4,'Dashboard M4 Price Annual'!AL$3,'Dashboard M4 Price Monthly'!$H313:$KU313))</f>
        <v/>
      </c>
      <c r="AM91">
        <f>SQRT(SUMIF('Dashboard M4 Price Monthly'!$H$4:$KU$4,'Dashboard M4 Price Annual'!AM$3,'Dashboard M4 Price Monthly'!$H313:$KU313))</f>
        <v/>
      </c>
      <c r="AN91">
        <f>SQRT(SUMIF('Dashboard M4 Price Monthly'!$H$4:$KU$4,'Dashboard M4 Price Annual'!AN$3,'Dashboard M4 Price Monthly'!$H313:$KU313))</f>
        <v/>
      </c>
      <c r="AO91">
        <f>SQRT(SUMIF('Dashboard M4 Price Monthly'!$H$4:$KU$4,'Dashboard M4 Price Annual'!AO$3,'Dashboard M4 Price Monthly'!$H313:$KU313))</f>
        <v/>
      </c>
      <c r="AP91">
        <f>SQRT(SUMIF('Dashboard M4 Price Monthly'!$H$4:$KU$4,'Dashboard M4 Price Annual'!AP$3,'Dashboard M4 Price Monthly'!$H313:$KU313))</f>
        <v/>
      </c>
      <c r="AQ91">
        <f>SQRT(SUMIF('Dashboard M4 Price Monthly'!$H$4:$KU$4,'Dashboard M4 Price Annual'!AQ$3,'Dashboard M4 Price Monthly'!$H313:$KU313))</f>
        <v/>
      </c>
      <c r="AR91">
        <f>SQRT(SUMIF('Dashboard M4 Price Monthly'!$H$4:$KU$4,'Dashboard M4 Price Annual'!AR$3,'Dashboard M4 Price Monthly'!$H313:$KU313))</f>
        <v/>
      </c>
      <c r="AS91">
        <f>SQRT(SUMIF('Dashboard M4 Price Monthly'!$H$4:$KU$4,'Dashboard M4 Price Annual'!AS$3,'Dashboard M4 Price Monthly'!$H313:$KU313))</f>
        <v/>
      </c>
      <c r="AT91">
        <f>SQRT(SUMIF('Dashboard M4 Price Monthly'!$H$4:$KU$4,'Dashboard M4 Price Annual'!AT$3,'Dashboard M4 Price Monthly'!$H313:$KU313))</f>
        <v/>
      </c>
      <c r="AU91">
        <f>SQRT(SUMIF('Dashboard M4 Price Monthly'!$H$4:$KU$4,'Dashboard M4 Price Annual'!AU$3,'Dashboard M4 Price Monthly'!$H313:$KU313))</f>
        <v/>
      </c>
      <c r="AV91">
        <f>SQRT(SUMIF('Dashboard M4 Price Monthly'!$H$4:$KU$4,'Dashboard M4 Price Annual'!AV$3,'Dashboard M4 Price Monthly'!$H313:$KU313))</f>
        <v/>
      </c>
      <c r="AW91">
        <f>SQRT(SUMIF('Dashboard M4 Price Monthly'!$H$4:$KU$4,'Dashboard M4 Price Annual'!AW$3,'Dashboard M4 Price Monthly'!$H313:$KU313))</f>
        <v/>
      </c>
      <c r="AX91">
        <f>SQRT(SUMIF('Dashboard M4 Price Monthly'!$H$4:$KU$4,'Dashboard M4 Price Annual'!AX$3,'Dashboard M4 Price Monthly'!$H313:$KU313))</f>
        <v/>
      </c>
      <c r="AY91">
        <f>SQRT(SUMIF('Dashboard M4 Price Monthly'!$H$4:$KU$4,'Dashboard M4 Price Annual'!AY$3,'Dashboard M4 Price Monthly'!$H313:$KU313))</f>
        <v/>
      </c>
      <c r="AZ91">
        <f>SQRT(SUMIF('Dashboard M4 Price Monthly'!$H$4:$KU$4,'Dashboard M4 Price Annual'!AZ$3,'Dashboard M4 Price Monthly'!$H313:$KU313))</f>
        <v/>
      </c>
      <c r="BA91">
        <f>SQRT(SUMIF('Dashboard M4 Price Monthly'!$H$4:$KU$4,'Dashboard M4 Price Annual'!BA$3,'Dashboard M4 Price Monthly'!$H313:$KU313))</f>
        <v/>
      </c>
      <c r="BB91">
        <f>SQRT(SUMIF('Dashboard M4 Price Monthly'!$H$4:$KU$4,'Dashboard M4 Price Annual'!BB$3,'Dashboard M4 Price Monthly'!$H313:$KU313))</f>
        <v/>
      </c>
      <c r="BC91">
        <f>SQRT(SUMIF('Dashboard M4 Price Monthly'!$H$4:$KU$4,'Dashboard M4 Price Annual'!BC$3,'Dashboard M4 Price Monthly'!$H313:$KU313))</f>
        <v/>
      </c>
      <c r="BD91">
        <f>SQRT(SUMIF('Dashboard M4 Price Monthly'!$H$4:$KU$4,'Dashboard M4 Price Annual'!BD$3,'Dashboard M4 Price Monthly'!$H313:$KU313))</f>
        <v/>
      </c>
      <c r="BE91">
        <f>SQRT(SUMIF('Dashboard M4 Price Monthly'!$H$4:$KU$4,'Dashboard M4 Price Annual'!BE$3,'Dashboard M4 Price Monthly'!$H313:$KU313))</f>
        <v/>
      </c>
      <c r="BF91">
        <f>SQRT(SUMIF('Dashboard M4 Price Monthly'!$H$4:$KU$4,'Dashboard M4 Price Annual'!BF$3,'Dashboard M4 Price Monthly'!$H313:$KU313))</f>
        <v/>
      </c>
      <c r="BG91">
        <f>SQRT(SUMIF('Dashboard M4 Price Monthly'!$H$4:$KU$4,'Dashboard M4 Price Annual'!BG$3,'Dashboard M4 Price Monthly'!$H313:$KU313))</f>
        <v/>
      </c>
      <c r="BH91">
        <f>SQRT(SUMIF('Dashboard M4 Price Monthly'!$H$4:$KU$4,'Dashboard M4 Price Annual'!BH$3,'Dashboard M4 Price Monthly'!$H313:$KU313))</f>
        <v/>
      </c>
      <c r="BI91">
        <f>SQRT(SUMIF('Dashboard M4 Price Monthly'!$H$4:$KU$4,'Dashboard M4 Price Annual'!BI$3,'Dashboard M4 Price Monthly'!$H313:$KU313))</f>
        <v/>
      </c>
      <c r="BJ91">
        <f>SQRT(SUMIF('Dashboard M4 Price Monthly'!$H$4:$KU$4,'Dashboard M4 Price Annual'!BJ$3,'Dashboard M4 Price Monthly'!$H313:$KU313))</f>
        <v/>
      </c>
      <c r="BK91">
        <f>SQRT(SUMIF('Dashboard M4 Price Monthly'!$H$4:$KU$4,'Dashboard M4 Price Annual'!BK$3,'Dashboard M4 Price Monthly'!$H313:$KU313))</f>
        <v/>
      </c>
      <c r="BL91">
        <f>SQRT(SUMIF('Dashboard M4 Price Monthly'!$H$4:$KU$4,'Dashboard M4 Price Annual'!BL$3,'Dashboard M4 Price Monthly'!$H313:$KU313))</f>
        <v/>
      </c>
      <c r="BM91">
        <f>SQRT(SUMIF('Dashboard M4 Price Monthly'!$H$4:$KU$4,'Dashboard M4 Price Annual'!BM$3,'Dashboard M4 Price Monthly'!$H313:$KU313))</f>
        <v/>
      </c>
      <c r="BN91">
        <f>SQRT(SUMIF('Dashboard M4 Price Monthly'!$H$4:$KU$4,'Dashboard M4 Price Annual'!BN$3,'Dashboard M4 Price Monthly'!$H313:$KU313))</f>
        <v/>
      </c>
      <c r="BO91">
        <f>SQRT(SUMIF('Dashboard M4 Price Monthly'!$H$4:$KU$4,'Dashboard M4 Price Annual'!BO$3,'Dashboard M4 Price Monthly'!$H313:$KU313))</f>
        <v/>
      </c>
      <c r="BP91">
        <f>SQRT(SUMIF('Dashboard M4 Price Monthly'!$H$4:$KU$4,'Dashboard M4 Price Annual'!BP$3,'Dashboard M4 Price Monthly'!$H313:$KU313))</f>
        <v/>
      </c>
      <c r="BQ91">
        <f>SQRT(SUMIF('Dashboard M4 Price Monthly'!$H$4:$KU$4,'Dashboard M4 Price Annual'!BQ$3,'Dashboard M4 Price Monthly'!$H313:$KU313))</f>
        <v/>
      </c>
      <c r="BR91">
        <f>SQRT(SUMIF('Dashboard M4 Price Monthly'!$H$4:$KU$4,'Dashboard M4 Price Annual'!BR$3,'Dashboard M4 Price Monthly'!$H313:$KU313))</f>
        <v/>
      </c>
      <c r="BS91">
        <f>SQRT(SUMIF('Dashboard M4 Price Monthly'!$H$4:$KU$4,'Dashboard M4 Price Annual'!BS$3,'Dashboard M4 Price Monthly'!$H313:$KU313))</f>
        <v/>
      </c>
      <c r="BT91">
        <f>SQRT(SUMIF('Dashboard M4 Price Monthly'!$H$4:$KU$4,'Dashboard M4 Price Annual'!BT$3,'Dashboard M4 Price Monthly'!$H313:$KU313))</f>
        <v/>
      </c>
      <c r="BU91">
        <f>SQRT(SUMIF('Dashboard M4 Price Monthly'!$H$4:$KU$4,'Dashboard M4 Price Annual'!BU$3,'Dashboard M4 Price Monthly'!$H313:$KU313))</f>
        <v/>
      </c>
      <c r="BV91">
        <f>SQRT(SUMIF('Dashboard M4 Price Monthly'!$H$4:$KU$4,'Dashboard M4 Price Annual'!BV$3,'Dashboard M4 Price Monthly'!$H313:$KU313))</f>
        <v/>
      </c>
      <c r="BW91">
        <f>SQRT(SUMIF('Dashboard M4 Price Monthly'!$H$4:$KU$4,'Dashboard M4 Price Annual'!BW$3,'Dashboard M4 Price Monthly'!$H313:$KU313))</f>
        <v/>
      </c>
      <c r="BX91">
        <f>SQRT(SUMIF('Dashboard M4 Price Monthly'!$H$4:$KU$4,'Dashboard M4 Price Annual'!BX$3,'Dashboard M4 Price Monthly'!$H313:$KU313))</f>
        <v/>
      </c>
      <c r="BY91">
        <f>SQRT(SUMIF('Dashboard M4 Price Monthly'!$H$4:$KU$4,'Dashboard M4 Price Annual'!BY$3,'Dashboard M4 Price Monthly'!$H313:$KU313))</f>
        <v/>
      </c>
    </row>
    <row r="92" spans="1:77">
      <c r="A92" t="s">
        <v>38</v>
      </c>
    </row>
    <row r="93" spans="1:77">
      <c r="D93" t="s">
        <v>62</v>
      </c>
      <c r="G93">
        <f>SQRT(SUMIF('Dashboard M4 Price Monthly'!$H$4:$KU$4,'Dashboard M4 Price Annual'!G$3,'Dashboard M4 Price Monthly'!$H315:$KU315))</f>
        <v/>
      </c>
      <c r="H93">
        <f>SQRT(SUMIF('Dashboard M4 Price Monthly'!$H$4:$KU$4,'Dashboard M4 Price Annual'!H$3,'Dashboard M4 Price Monthly'!$H315:$KU315))</f>
        <v/>
      </c>
      <c r="I93">
        <f>SQRT(SUMIF('Dashboard M4 Price Monthly'!$H$4:$KU$4,'Dashboard M4 Price Annual'!I$3,'Dashboard M4 Price Monthly'!$H315:$KU315))</f>
        <v/>
      </c>
      <c r="J93">
        <f>SQRT(SUMIF('Dashboard M4 Price Monthly'!$H$4:$KU$4,'Dashboard M4 Price Annual'!J$3,'Dashboard M4 Price Monthly'!$H315:$KU315))</f>
        <v/>
      </c>
      <c r="K93">
        <f>SQRT(SUMIF('Dashboard M4 Price Monthly'!$H$4:$KU$4,'Dashboard M4 Price Annual'!K$3,'Dashboard M4 Price Monthly'!$H315:$KU315))</f>
        <v/>
      </c>
      <c r="L93">
        <f>SQRT(SUMIF('Dashboard M4 Price Monthly'!$H$4:$KU$4,'Dashboard M4 Price Annual'!L$3,'Dashboard M4 Price Monthly'!$H315:$KU315))</f>
        <v/>
      </c>
      <c r="M93">
        <f>SQRT(SUMIF('Dashboard M4 Price Monthly'!$H$4:$KU$4,'Dashboard M4 Price Annual'!M$3,'Dashboard M4 Price Monthly'!$H315:$KU315))</f>
        <v/>
      </c>
      <c r="N93">
        <f>SQRT(SUMIF('Dashboard M4 Price Monthly'!$H$4:$KU$4,'Dashboard M4 Price Annual'!N$3,'Dashboard M4 Price Monthly'!$H315:$KU315))</f>
        <v/>
      </c>
      <c r="O93">
        <f>SQRT(SUMIF('Dashboard M4 Price Monthly'!$H$4:$KU$4,'Dashboard M4 Price Annual'!O$3,'Dashboard M4 Price Monthly'!$H315:$KU315))</f>
        <v/>
      </c>
      <c r="P93">
        <f>SQRT(SUMIF('Dashboard M4 Price Monthly'!$H$4:$KU$4,'Dashboard M4 Price Annual'!P$3,'Dashboard M4 Price Monthly'!$H315:$KU315))</f>
        <v/>
      </c>
      <c r="Q93">
        <f>SQRT(SUMIF('Dashboard M4 Price Monthly'!$H$4:$KU$4,'Dashboard M4 Price Annual'!Q$3,'Dashboard M4 Price Monthly'!$H315:$KU315))</f>
        <v/>
      </c>
      <c r="R93">
        <f>SQRT(SUMIF('Dashboard M4 Price Monthly'!$H$4:$KU$4,'Dashboard M4 Price Annual'!R$3,'Dashboard M4 Price Monthly'!$H315:$KU315))</f>
        <v/>
      </c>
      <c r="S93">
        <f>SQRT(SUMIF('Dashboard M4 Price Monthly'!$H$4:$KU$4,'Dashboard M4 Price Annual'!S$3,'Dashboard M4 Price Monthly'!$H315:$KU315))</f>
        <v/>
      </c>
      <c r="T93">
        <f>SQRT(SUMIF('Dashboard M4 Price Monthly'!$H$4:$KU$4,'Dashboard M4 Price Annual'!T$3,'Dashboard M4 Price Monthly'!$H315:$KU315))</f>
        <v/>
      </c>
      <c r="U93">
        <f>SQRT(SUMIF('Dashboard M4 Price Monthly'!$H$4:$KU$4,'Dashboard M4 Price Annual'!U$3,'Dashboard M4 Price Monthly'!$H315:$KU315))</f>
        <v/>
      </c>
      <c r="V93">
        <f>SQRT(SUMIF('Dashboard M4 Price Monthly'!$H$4:$KU$4,'Dashboard M4 Price Annual'!V$3,'Dashboard M4 Price Monthly'!$H315:$KU315))</f>
        <v/>
      </c>
      <c r="W93">
        <f>SQRT(SUMIF('Dashboard M4 Price Monthly'!$H$4:$KU$4,'Dashboard M4 Price Annual'!W$3,'Dashboard M4 Price Monthly'!$H315:$KU315))</f>
        <v/>
      </c>
      <c r="X93">
        <f>SQRT(SUMIF('Dashboard M4 Price Monthly'!$H$4:$KU$4,'Dashboard M4 Price Annual'!X$3,'Dashboard M4 Price Monthly'!$H315:$KU315))</f>
        <v/>
      </c>
      <c r="Y93">
        <f>SQRT(SUMIF('Dashboard M4 Price Monthly'!$H$4:$KU$4,'Dashboard M4 Price Annual'!Y$3,'Dashboard M4 Price Monthly'!$H315:$KU315))</f>
        <v/>
      </c>
      <c r="Z93">
        <f>SQRT(SUMIF('Dashboard M4 Price Monthly'!$H$4:$KU$4,'Dashboard M4 Price Annual'!Z$3,'Dashboard M4 Price Monthly'!$H315:$KU315))</f>
        <v/>
      </c>
      <c r="AA93">
        <f>SQRT(SUMIF('Dashboard M4 Price Monthly'!$H$4:$KU$4,'Dashboard M4 Price Annual'!AA$3,'Dashboard M4 Price Monthly'!$H315:$KU315))</f>
        <v/>
      </c>
      <c r="AB93">
        <f>SQRT(SUMIF('Dashboard M4 Price Monthly'!$H$4:$KU$4,'Dashboard M4 Price Annual'!AB$3,'Dashboard M4 Price Monthly'!$H315:$KU315))</f>
        <v/>
      </c>
      <c r="AC93">
        <f>SQRT(SUMIF('Dashboard M4 Price Monthly'!$H$4:$KU$4,'Dashboard M4 Price Annual'!AC$3,'Dashboard M4 Price Monthly'!$H315:$KU315))</f>
        <v/>
      </c>
      <c r="AD93">
        <f>SQRT(SUMIF('Dashboard M4 Price Monthly'!$H$4:$KU$4,'Dashboard M4 Price Annual'!AD$3,'Dashboard M4 Price Monthly'!$H315:$KU315))</f>
        <v/>
      </c>
      <c r="AE93">
        <f>SQRT(SUMIF('Dashboard M4 Price Monthly'!$H$4:$KU$4,'Dashboard M4 Price Annual'!AE$3,'Dashboard M4 Price Monthly'!$H315:$KU315))</f>
        <v/>
      </c>
      <c r="AF93">
        <f>SQRT(SUMIF('Dashboard M4 Price Monthly'!$H$4:$KU$4,'Dashboard M4 Price Annual'!AF$3,'Dashboard M4 Price Monthly'!$H315:$KU315))</f>
        <v/>
      </c>
      <c r="AG93">
        <f>SQRT(SUMIF('Dashboard M4 Price Monthly'!$H$4:$KU$4,'Dashboard M4 Price Annual'!AG$3,'Dashboard M4 Price Monthly'!$H315:$KU315))</f>
        <v/>
      </c>
      <c r="AH93">
        <f>SQRT(SUMIF('Dashboard M4 Price Monthly'!$H$4:$KU$4,'Dashboard M4 Price Annual'!AH$3,'Dashboard M4 Price Monthly'!$H315:$KU315))</f>
        <v/>
      </c>
      <c r="AI93">
        <f>SQRT(SUMIF('Dashboard M4 Price Monthly'!$H$4:$KU$4,'Dashboard M4 Price Annual'!AI$3,'Dashboard M4 Price Monthly'!$H315:$KU315))</f>
        <v/>
      </c>
      <c r="AJ93">
        <f>SQRT(SUMIF('Dashboard M4 Price Monthly'!$H$4:$KU$4,'Dashboard M4 Price Annual'!AJ$3,'Dashboard M4 Price Monthly'!$H315:$KU315))</f>
        <v/>
      </c>
      <c r="AK93">
        <f>SQRT(SUMIF('Dashboard M4 Price Monthly'!$H$4:$KU$4,'Dashboard M4 Price Annual'!AK$3,'Dashboard M4 Price Monthly'!$H315:$KU315))</f>
        <v/>
      </c>
      <c r="AL93">
        <f>SQRT(SUMIF('Dashboard M4 Price Monthly'!$H$4:$KU$4,'Dashboard M4 Price Annual'!AL$3,'Dashboard M4 Price Monthly'!$H315:$KU315))</f>
        <v/>
      </c>
      <c r="AM93">
        <f>SQRT(SUMIF('Dashboard M4 Price Monthly'!$H$4:$KU$4,'Dashboard M4 Price Annual'!AM$3,'Dashboard M4 Price Monthly'!$H315:$KU315))</f>
        <v/>
      </c>
      <c r="AN93">
        <f>SQRT(SUMIF('Dashboard M4 Price Monthly'!$H$4:$KU$4,'Dashboard M4 Price Annual'!AN$3,'Dashboard M4 Price Monthly'!$H315:$KU315))</f>
        <v/>
      </c>
      <c r="AO93">
        <f>SQRT(SUMIF('Dashboard M4 Price Monthly'!$H$4:$KU$4,'Dashboard M4 Price Annual'!AO$3,'Dashboard M4 Price Monthly'!$H315:$KU315))</f>
        <v/>
      </c>
      <c r="AP93">
        <f>SQRT(SUMIF('Dashboard M4 Price Monthly'!$H$4:$KU$4,'Dashboard M4 Price Annual'!AP$3,'Dashboard M4 Price Monthly'!$H315:$KU315))</f>
        <v/>
      </c>
      <c r="AQ93">
        <f>SQRT(SUMIF('Dashboard M4 Price Monthly'!$H$4:$KU$4,'Dashboard M4 Price Annual'!AQ$3,'Dashboard M4 Price Monthly'!$H315:$KU315))</f>
        <v/>
      </c>
      <c r="AR93">
        <f>SQRT(SUMIF('Dashboard M4 Price Monthly'!$H$4:$KU$4,'Dashboard M4 Price Annual'!AR$3,'Dashboard M4 Price Monthly'!$H315:$KU315))</f>
        <v/>
      </c>
      <c r="AS93">
        <f>SQRT(SUMIF('Dashboard M4 Price Monthly'!$H$4:$KU$4,'Dashboard M4 Price Annual'!AS$3,'Dashboard M4 Price Monthly'!$H315:$KU315))</f>
        <v/>
      </c>
      <c r="AT93">
        <f>SQRT(SUMIF('Dashboard M4 Price Monthly'!$H$4:$KU$4,'Dashboard M4 Price Annual'!AT$3,'Dashboard M4 Price Monthly'!$H315:$KU315))</f>
        <v/>
      </c>
      <c r="AU93">
        <f>SQRT(SUMIF('Dashboard M4 Price Monthly'!$H$4:$KU$4,'Dashboard M4 Price Annual'!AU$3,'Dashboard M4 Price Monthly'!$H315:$KU315))</f>
        <v/>
      </c>
      <c r="AV93">
        <f>SQRT(SUMIF('Dashboard M4 Price Monthly'!$H$4:$KU$4,'Dashboard M4 Price Annual'!AV$3,'Dashboard M4 Price Monthly'!$H315:$KU315))</f>
        <v/>
      </c>
      <c r="AW93">
        <f>SQRT(SUMIF('Dashboard M4 Price Monthly'!$H$4:$KU$4,'Dashboard M4 Price Annual'!AW$3,'Dashboard M4 Price Monthly'!$H315:$KU315))</f>
        <v/>
      </c>
      <c r="AX93">
        <f>SQRT(SUMIF('Dashboard M4 Price Monthly'!$H$4:$KU$4,'Dashboard M4 Price Annual'!AX$3,'Dashboard M4 Price Monthly'!$H315:$KU315))</f>
        <v/>
      </c>
      <c r="AY93">
        <f>SQRT(SUMIF('Dashboard M4 Price Monthly'!$H$4:$KU$4,'Dashboard M4 Price Annual'!AY$3,'Dashboard M4 Price Monthly'!$H315:$KU315))</f>
        <v/>
      </c>
      <c r="AZ93">
        <f>SQRT(SUMIF('Dashboard M4 Price Monthly'!$H$4:$KU$4,'Dashboard M4 Price Annual'!AZ$3,'Dashboard M4 Price Monthly'!$H315:$KU315))</f>
        <v/>
      </c>
      <c r="BA93">
        <f>SQRT(SUMIF('Dashboard M4 Price Monthly'!$H$4:$KU$4,'Dashboard M4 Price Annual'!BA$3,'Dashboard M4 Price Monthly'!$H315:$KU315))</f>
        <v/>
      </c>
      <c r="BB93">
        <f>SQRT(SUMIF('Dashboard M4 Price Monthly'!$H$4:$KU$4,'Dashboard M4 Price Annual'!BB$3,'Dashboard M4 Price Monthly'!$H315:$KU315))</f>
        <v/>
      </c>
      <c r="BC93">
        <f>SQRT(SUMIF('Dashboard M4 Price Monthly'!$H$4:$KU$4,'Dashboard M4 Price Annual'!BC$3,'Dashboard M4 Price Monthly'!$H315:$KU315))</f>
        <v/>
      </c>
      <c r="BD93">
        <f>SQRT(SUMIF('Dashboard M4 Price Monthly'!$H$4:$KU$4,'Dashboard M4 Price Annual'!BD$3,'Dashboard M4 Price Monthly'!$H315:$KU315))</f>
        <v/>
      </c>
      <c r="BE93">
        <f>SQRT(SUMIF('Dashboard M4 Price Monthly'!$H$4:$KU$4,'Dashboard M4 Price Annual'!BE$3,'Dashboard M4 Price Monthly'!$H315:$KU315))</f>
        <v/>
      </c>
      <c r="BF93">
        <f>SQRT(SUMIF('Dashboard M4 Price Monthly'!$H$4:$KU$4,'Dashboard M4 Price Annual'!BF$3,'Dashboard M4 Price Monthly'!$H315:$KU315))</f>
        <v/>
      </c>
      <c r="BG93">
        <f>SQRT(SUMIF('Dashboard M4 Price Monthly'!$H$4:$KU$4,'Dashboard M4 Price Annual'!BG$3,'Dashboard M4 Price Monthly'!$H315:$KU315))</f>
        <v/>
      </c>
      <c r="BH93">
        <f>SQRT(SUMIF('Dashboard M4 Price Monthly'!$H$4:$KU$4,'Dashboard M4 Price Annual'!BH$3,'Dashboard M4 Price Monthly'!$H315:$KU315))</f>
        <v/>
      </c>
      <c r="BI93">
        <f>SQRT(SUMIF('Dashboard M4 Price Monthly'!$H$4:$KU$4,'Dashboard M4 Price Annual'!BI$3,'Dashboard M4 Price Monthly'!$H315:$KU315))</f>
        <v/>
      </c>
      <c r="BJ93">
        <f>SQRT(SUMIF('Dashboard M4 Price Monthly'!$H$4:$KU$4,'Dashboard M4 Price Annual'!BJ$3,'Dashboard M4 Price Monthly'!$H315:$KU315))</f>
        <v/>
      </c>
      <c r="BK93">
        <f>SQRT(SUMIF('Dashboard M4 Price Monthly'!$H$4:$KU$4,'Dashboard M4 Price Annual'!BK$3,'Dashboard M4 Price Monthly'!$H315:$KU315))</f>
        <v/>
      </c>
      <c r="BL93">
        <f>SQRT(SUMIF('Dashboard M4 Price Monthly'!$H$4:$KU$4,'Dashboard M4 Price Annual'!BL$3,'Dashboard M4 Price Monthly'!$H315:$KU315))</f>
        <v/>
      </c>
      <c r="BM93">
        <f>SQRT(SUMIF('Dashboard M4 Price Monthly'!$H$4:$KU$4,'Dashboard M4 Price Annual'!BM$3,'Dashboard M4 Price Monthly'!$H315:$KU315))</f>
        <v/>
      </c>
      <c r="BN93">
        <f>SQRT(SUMIF('Dashboard M4 Price Monthly'!$H$4:$KU$4,'Dashboard M4 Price Annual'!BN$3,'Dashboard M4 Price Monthly'!$H315:$KU315))</f>
        <v/>
      </c>
      <c r="BO93">
        <f>SQRT(SUMIF('Dashboard M4 Price Monthly'!$H$4:$KU$4,'Dashboard M4 Price Annual'!BO$3,'Dashboard M4 Price Monthly'!$H315:$KU315))</f>
        <v/>
      </c>
      <c r="BP93">
        <f>SQRT(SUMIF('Dashboard M4 Price Monthly'!$H$4:$KU$4,'Dashboard M4 Price Annual'!BP$3,'Dashboard M4 Price Monthly'!$H315:$KU315))</f>
        <v/>
      </c>
      <c r="BQ93">
        <f>SQRT(SUMIF('Dashboard M4 Price Monthly'!$H$4:$KU$4,'Dashboard M4 Price Annual'!BQ$3,'Dashboard M4 Price Monthly'!$H315:$KU315))</f>
        <v/>
      </c>
      <c r="BR93">
        <f>SQRT(SUMIF('Dashboard M4 Price Monthly'!$H$4:$KU$4,'Dashboard M4 Price Annual'!BR$3,'Dashboard M4 Price Monthly'!$H315:$KU315))</f>
        <v/>
      </c>
      <c r="BS93">
        <f>SQRT(SUMIF('Dashboard M4 Price Monthly'!$H$4:$KU$4,'Dashboard M4 Price Annual'!BS$3,'Dashboard M4 Price Monthly'!$H315:$KU315))</f>
        <v/>
      </c>
      <c r="BT93">
        <f>SQRT(SUMIF('Dashboard M4 Price Monthly'!$H$4:$KU$4,'Dashboard M4 Price Annual'!BT$3,'Dashboard M4 Price Monthly'!$H315:$KU315))</f>
        <v/>
      </c>
      <c r="BU93">
        <f>SQRT(SUMIF('Dashboard M4 Price Monthly'!$H$4:$KU$4,'Dashboard M4 Price Annual'!BU$3,'Dashboard M4 Price Monthly'!$H315:$KU315))</f>
        <v/>
      </c>
      <c r="BV93">
        <f>SQRT(SUMIF('Dashboard M4 Price Monthly'!$H$4:$KU$4,'Dashboard M4 Price Annual'!BV$3,'Dashboard M4 Price Monthly'!$H315:$KU315))</f>
        <v/>
      </c>
      <c r="BW93">
        <f>SQRT(SUMIF('Dashboard M4 Price Monthly'!$H$4:$KU$4,'Dashboard M4 Price Annual'!BW$3,'Dashboard M4 Price Monthly'!$H315:$KU315))</f>
        <v/>
      </c>
      <c r="BX93">
        <f>SQRT(SUMIF('Dashboard M4 Price Monthly'!$H$4:$KU$4,'Dashboard M4 Price Annual'!BX$3,'Dashboard M4 Price Monthly'!$H315:$KU315))</f>
        <v/>
      </c>
      <c r="BY93">
        <f>SQRT(SUMIF('Dashboard M4 Price Monthly'!$H$4:$KU$4,'Dashboard M4 Price Annual'!BY$3,'Dashboard M4 Price Monthly'!$H315:$KU315))</f>
        <v/>
      </c>
    </row>
    <row r="94" spans="1:77">
      <c r="A94" t="s">
        <v>46</v>
      </c>
    </row>
    <row r="95" spans="1:77">
      <c r="D95" t="s">
        <v>62</v>
      </c>
      <c r="G95">
        <f>SQRT(SUMIF('Dashboard M4 Price Monthly'!$H$4:$KU$4,'Dashboard M4 Price Annual'!G$3,'Dashboard M4 Price Monthly'!$H317:$KU317))</f>
        <v/>
      </c>
      <c r="H95">
        <f>SQRT(SUMIF('Dashboard M4 Price Monthly'!$H$4:$KU$4,'Dashboard M4 Price Annual'!H$3,'Dashboard M4 Price Monthly'!$H317:$KU317))</f>
        <v/>
      </c>
      <c r="I95">
        <f>SQRT(SUMIF('Dashboard M4 Price Monthly'!$H$4:$KU$4,'Dashboard M4 Price Annual'!I$3,'Dashboard M4 Price Monthly'!$H317:$KU317))</f>
        <v/>
      </c>
      <c r="J95">
        <f>SQRT(SUMIF('Dashboard M4 Price Monthly'!$H$4:$KU$4,'Dashboard M4 Price Annual'!J$3,'Dashboard M4 Price Monthly'!$H317:$KU317))</f>
        <v/>
      </c>
      <c r="K95">
        <f>SQRT(SUMIF('Dashboard M4 Price Monthly'!$H$4:$KU$4,'Dashboard M4 Price Annual'!K$3,'Dashboard M4 Price Monthly'!$H317:$KU317))</f>
        <v/>
      </c>
      <c r="L95">
        <f>SQRT(SUMIF('Dashboard M4 Price Monthly'!$H$4:$KU$4,'Dashboard M4 Price Annual'!L$3,'Dashboard M4 Price Monthly'!$H317:$KU317))</f>
        <v/>
      </c>
      <c r="M95">
        <f>SQRT(SUMIF('Dashboard M4 Price Monthly'!$H$4:$KU$4,'Dashboard M4 Price Annual'!M$3,'Dashboard M4 Price Monthly'!$H317:$KU317))</f>
        <v/>
      </c>
      <c r="N95">
        <f>SQRT(SUMIF('Dashboard M4 Price Monthly'!$H$4:$KU$4,'Dashboard M4 Price Annual'!N$3,'Dashboard M4 Price Monthly'!$H317:$KU317))</f>
        <v/>
      </c>
      <c r="O95">
        <f>SQRT(SUMIF('Dashboard M4 Price Monthly'!$H$4:$KU$4,'Dashboard M4 Price Annual'!O$3,'Dashboard M4 Price Monthly'!$H317:$KU317))</f>
        <v/>
      </c>
      <c r="P95">
        <f>SQRT(SUMIF('Dashboard M4 Price Monthly'!$H$4:$KU$4,'Dashboard M4 Price Annual'!P$3,'Dashboard M4 Price Monthly'!$H317:$KU317))</f>
        <v/>
      </c>
      <c r="Q95">
        <f>SQRT(SUMIF('Dashboard M4 Price Monthly'!$H$4:$KU$4,'Dashboard M4 Price Annual'!Q$3,'Dashboard M4 Price Monthly'!$H317:$KU317))</f>
        <v/>
      </c>
      <c r="R95">
        <f>SQRT(SUMIF('Dashboard M4 Price Monthly'!$H$4:$KU$4,'Dashboard M4 Price Annual'!R$3,'Dashboard M4 Price Monthly'!$H317:$KU317))</f>
        <v/>
      </c>
      <c r="S95">
        <f>SQRT(SUMIF('Dashboard M4 Price Monthly'!$H$4:$KU$4,'Dashboard M4 Price Annual'!S$3,'Dashboard M4 Price Monthly'!$H317:$KU317))</f>
        <v/>
      </c>
      <c r="T95">
        <f>SQRT(SUMIF('Dashboard M4 Price Monthly'!$H$4:$KU$4,'Dashboard M4 Price Annual'!T$3,'Dashboard M4 Price Monthly'!$H317:$KU317))</f>
        <v/>
      </c>
      <c r="U95">
        <f>SQRT(SUMIF('Dashboard M4 Price Monthly'!$H$4:$KU$4,'Dashboard M4 Price Annual'!U$3,'Dashboard M4 Price Monthly'!$H317:$KU317))</f>
        <v/>
      </c>
      <c r="V95">
        <f>SQRT(SUMIF('Dashboard M4 Price Monthly'!$H$4:$KU$4,'Dashboard M4 Price Annual'!V$3,'Dashboard M4 Price Monthly'!$H317:$KU317))</f>
        <v/>
      </c>
      <c r="W95">
        <f>SQRT(SUMIF('Dashboard M4 Price Monthly'!$H$4:$KU$4,'Dashboard M4 Price Annual'!W$3,'Dashboard M4 Price Monthly'!$H317:$KU317))</f>
        <v/>
      </c>
      <c r="X95">
        <f>SQRT(SUMIF('Dashboard M4 Price Monthly'!$H$4:$KU$4,'Dashboard M4 Price Annual'!X$3,'Dashboard M4 Price Monthly'!$H317:$KU317))</f>
        <v/>
      </c>
      <c r="Y95">
        <f>SQRT(SUMIF('Dashboard M4 Price Monthly'!$H$4:$KU$4,'Dashboard M4 Price Annual'!Y$3,'Dashboard M4 Price Monthly'!$H317:$KU317))</f>
        <v/>
      </c>
      <c r="Z95">
        <f>SQRT(SUMIF('Dashboard M4 Price Monthly'!$H$4:$KU$4,'Dashboard M4 Price Annual'!Z$3,'Dashboard M4 Price Monthly'!$H317:$KU317))</f>
        <v/>
      </c>
      <c r="AA95">
        <f>SQRT(SUMIF('Dashboard M4 Price Monthly'!$H$4:$KU$4,'Dashboard M4 Price Annual'!AA$3,'Dashboard M4 Price Monthly'!$H317:$KU317))</f>
        <v/>
      </c>
      <c r="AB95">
        <f>SQRT(SUMIF('Dashboard M4 Price Monthly'!$H$4:$KU$4,'Dashboard M4 Price Annual'!AB$3,'Dashboard M4 Price Monthly'!$H317:$KU317))</f>
        <v/>
      </c>
      <c r="AC95">
        <f>SQRT(SUMIF('Dashboard M4 Price Monthly'!$H$4:$KU$4,'Dashboard M4 Price Annual'!AC$3,'Dashboard M4 Price Monthly'!$H317:$KU317))</f>
        <v/>
      </c>
      <c r="AD95">
        <f>SQRT(SUMIF('Dashboard M4 Price Monthly'!$H$4:$KU$4,'Dashboard M4 Price Annual'!AD$3,'Dashboard M4 Price Monthly'!$H317:$KU317))</f>
        <v/>
      </c>
      <c r="AE95">
        <f>SQRT(SUMIF('Dashboard M4 Price Monthly'!$H$4:$KU$4,'Dashboard M4 Price Annual'!AE$3,'Dashboard M4 Price Monthly'!$H317:$KU317))</f>
        <v/>
      </c>
      <c r="AF95">
        <f>SQRT(SUMIF('Dashboard M4 Price Monthly'!$H$4:$KU$4,'Dashboard M4 Price Annual'!AF$3,'Dashboard M4 Price Monthly'!$H317:$KU317))</f>
        <v/>
      </c>
      <c r="AG95">
        <f>SQRT(SUMIF('Dashboard M4 Price Monthly'!$H$4:$KU$4,'Dashboard M4 Price Annual'!AG$3,'Dashboard M4 Price Monthly'!$H317:$KU317))</f>
        <v/>
      </c>
      <c r="AH95">
        <f>SQRT(SUMIF('Dashboard M4 Price Monthly'!$H$4:$KU$4,'Dashboard M4 Price Annual'!AH$3,'Dashboard M4 Price Monthly'!$H317:$KU317))</f>
        <v/>
      </c>
      <c r="AI95">
        <f>SQRT(SUMIF('Dashboard M4 Price Monthly'!$H$4:$KU$4,'Dashboard M4 Price Annual'!AI$3,'Dashboard M4 Price Monthly'!$H317:$KU317))</f>
        <v/>
      </c>
      <c r="AJ95">
        <f>SQRT(SUMIF('Dashboard M4 Price Monthly'!$H$4:$KU$4,'Dashboard M4 Price Annual'!AJ$3,'Dashboard M4 Price Monthly'!$H317:$KU317))</f>
        <v/>
      </c>
      <c r="AK95">
        <f>SQRT(SUMIF('Dashboard M4 Price Monthly'!$H$4:$KU$4,'Dashboard M4 Price Annual'!AK$3,'Dashboard M4 Price Monthly'!$H317:$KU317))</f>
        <v/>
      </c>
      <c r="AL95">
        <f>SQRT(SUMIF('Dashboard M4 Price Monthly'!$H$4:$KU$4,'Dashboard M4 Price Annual'!AL$3,'Dashboard M4 Price Monthly'!$H317:$KU317))</f>
        <v/>
      </c>
      <c r="AM95">
        <f>SQRT(SUMIF('Dashboard M4 Price Monthly'!$H$4:$KU$4,'Dashboard M4 Price Annual'!AM$3,'Dashboard M4 Price Monthly'!$H317:$KU317))</f>
        <v/>
      </c>
      <c r="AN95">
        <f>SQRT(SUMIF('Dashboard M4 Price Monthly'!$H$4:$KU$4,'Dashboard M4 Price Annual'!AN$3,'Dashboard M4 Price Monthly'!$H317:$KU317))</f>
        <v/>
      </c>
      <c r="AO95">
        <f>SQRT(SUMIF('Dashboard M4 Price Monthly'!$H$4:$KU$4,'Dashboard M4 Price Annual'!AO$3,'Dashboard M4 Price Monthly'!$H317:$KU317))</f>
        <v/>
      </c>
      <c r="AP95">
        <f>SQRT(SUMIF('Dashboard M4 Price Monthly'!$H$4:$KU$4,'Dashboard M4 Price Annual'!AP$3,'Dashboard M4 Price Monthly'!$H317:$KU317))</f>
        <v/>
      </c>
      <c r="AQ95">
        <f>SQRT(SUMIF('Dashboard M4 Price Monthly'!$H$4:$KU$4,'Dashboard M4 Price Annual'!AQ$3,'Dashboard M4 Price Monthly'!$H317:$KU317))</f>
        <v/>
      </c>
      <c r="AR95">
        <f>SQRT(SUMIF('Dashboard M4 Price Monthly'!$H$4:$KU$4,'Dashboard M4 Price Annual'!AR$3,'Dashboard M4 Price Monthly'!$H317:$KU317))</f>
        <v/>
      </c>
      <c r="AS95">
        <f>SQRT(SUMIF('Dashboard M4 Price Monthly'!$H$4:$KU$4,'Dashboard M4 Price Annual'!AS$3,'Dashboard M4 Price Monthly'!$H317:$KU317))</f>
        <v/>
      </c>
      <c r="AT95">
        <f>SQRT(SUMIF('Dashboard M4 Price Monthly'!$H$4:$KU$4,'Dashboard M4 Price Annual'!AT$3,'Dashboard M4 Price Monthly'!$H317:$KU317))</f>
        <v/>
      </c>
      <c r="AU95">
        <f>SQRT(SUMIF('Dashboard M4 Price Monthly'!$H$4:$KU$4,'Dashboard M4 Price Annual'!AU$3,'Dashboard M4 Price Monthly'!$H317:$KU317))</f>
        <v/>
      </c>
      <c r="AV95">
        <f>SQRT(SUMIF('Dashboard M4 Price Monthly'!$H$4:$KU$4,'Dashboard M4 Price Annual'!AV$3,'Dashboard M4 Price Monthly'!$H317:$KU317))</f>
        <v/>
      </c>
      <c r="AW95">
        <f>SQRT(SUMIF('Dashboard M4 Price Monthly'!$H$4:$KU$4,'Dashboard M4 Price Annual'!AW$3,'Dashboard M4 Price Monthly'!$H317:$KU317))</f>
        <v/>
      </c>
      <c r="AX95">
        <f>SQRT(SUMIF('Dashboard M4 Price Monthly'!$H$4:$KU$4,'Dashboard M4 Price Annual'!AX$3,'Dashboard M4 Price Monthly'!$H317:$KU317))</f>
        <v/>
      </c>
      <c r="AY95">
        <f>SQRT(SUMIF('Dashboard M4 Price Monthly'!$H$4:$KU$4,'Dashboard M4 Price Annual'!AY$3,'Dashboard M4 Price Monthly'!$H317:$KU317))</f>
        <v/>
      </c>
      <c r="AZ95">
        <f>SQRT(SUMIF('Dashboard M4 Price Monthly'!$H$4:$KU$4,'Dashboard M4 Price Annual'!AZ$3,'Dashboard M4 Price Monthly'!$H317:$KU317))</f>
        <v/>
      </c>
      <c r="BA95">
        <f>SQRT(SUMIF('Dashboard M4 Price Monthly'!$H$4:$KU$4,'Dashboard M4 Price Annual'!BA$3,'Dashboard M4 Price Monthly'!$H317:$KU317))</f>
        <v/>
      </c>
      <c r="BB95">
        <f>SQRT(SUMIF('Dashboard M4 Price Monthly'!$H$4:$KU$4,'Dashboard M4 Price Annual'!BB$3,'Dashboard M4 Price Monthly'!$H317:$KU317))</f>
        <v/>
      </c>
      <c r="BC95">
        <f>SQRT(SUMIF('Dashboard M4 Price Monthly'!$H$4:$KU$4,'Dashboard M4 Price Annual'!BC$3,'Dashboard M4 Price Monthly'!$H317:$KU317))</f>
        <v/>
      </c>
      <c r="BD95">
        <f>SQRT(SUMIF('Dashboard M4 Price Monthly'!$H$4:$KU$4,'Dashboard M4 Price Annual'!BD$3,'Dashboard M4 Price Monthly'!$H317:$KU317))</f>
        <v/>
      </c>
      <c r="BE95">
        <f>SQRT(SUMIF('Dashboard M4 Price Monthly'!$H$4:$KU$4,'Dashboard M4 Price Annual'!BE$3,'Dashboard M4 Price Monthly'!$H317:$KU317))</f>
        <v/>
      </c>
      <c r="BF95">
        <f>SQRT(SUMIF('Dashboard M4 Price Monthly'!$H$4:$KU$4,'Dashboard M4 Price Annual'!BF$3,'Dashboard M4 Price Monthly'!$H317:$KU317))</f>
        <v/>
      </c>
      <c r="BG95">
        <f>SQRT(SUMIF('Dashboard M4 Price Monthly'!$H$4:$KU$4,'Dashboard M4 Price Annual'!BG$3,'Dashboard M4 Price Monthly'!$H317:$KU317))</f>
        <v/>
      </c>
      <c r="BH95">
        <f>SQRT(SUMIF('Dashboard M4 Price Monthly'!$H$4:$KU$4,'Dashboard M4 Price Annual'!BH$3,'Dashboard M4 Price Monthly'!$H317:$KU317))</f>
        <v/>
      </c>
      <c r="BI95">
        <f>SQRT(SUMIF('Dashboard M4 Price Monthly'!$H$4:$KU$4,'Dashboard M4 Price Annual'!BI$3,'Dashboard M4 Price Monthly'!$H317:$KU317))</f>
        <v/>
      </c>
      <c r="BJ95">
        <f>SQRT(SUMIF('Dashboard M4 Price Monthly'!$H$4:$KU$4,'Dashboard M4 Price Annual'!BJ$3,'Dashboard M4 Price Monthly'!$H317:$KU317))</f>
        <v/>
      </c>
      <c r="BK95">
        <f>SQRT(SUMIF('Dashboard M4 Price Monthly'!$H$4:$KU$4,'Dashboard M4 Price Annual'!BK$3,'Dashboard M4 Price Monthly'!$H317:$KU317))</f>
        <v/>
      </c>
      <c r="BL95">
        <f>SQRT(SUMIF('Dashboard M4 Price Monthly'!$H$4:$KU$4,'Dashboard M4 Price Annual'!BL$3,'Dashboard M4 Price Monthly'!$H317:$KU317))</f>
        <v/>
      </c>
      <c r="BM95">
        <f>SQRT(SUMIF('Dashboard M4 Price Monthly'!$H$4:$KU$4,'Dashboard M4 Price Annual'!BM$3,'Dashboard M4 Price Monthly'!$H317:$KU317))</f>
        <v/>
      </c>
      <c r="BN95">
        <f>SQRT(SUMIF('Dashboard M4 Price Monthly'!$H$4:$KU$4,'Dashboard M4 Price Annual'!BN$3,'Dashboard M4 Price Monthly'!$H317:$KU317))</f>
        <v/>
      </c>
      <c r="BO95">
        <f>SQRT(SUMIF('Dashboard M4 Price Monthly'!$H$4:$KU$4,'Dashboard M4 Price Annual'!BO$3,'Dashboard M4 Price Monthly'!$H317:$KU317))</f>
        <v/>
      </c>
      <c r="BP95">
        <f>SQRT(SUMIF('Dashboard M4 Price Monthly'!$H$4:$KU$4,'Dashboard M4 Price Annual'!BP$3,'Dashboard M4 Price Monthly'!$H317:$KU317))</f>
        <v/>
      </c>
      <c r="BQ95">
        <f>SQRT(SUMIF('Dashboard M4 Price Monthly'!$H$4:$KU$4,'Dashboard M4 Price Annual'!BQ$3,'Dashboard M4 Price Monthly'!$H317:$KU317))</f>
        <v/>
      </c>
      <c r="BR95">
        <f>SQRT(SUMIF('Dashboard M4 Price Monthly'!$H$4:$KU$4,'Dashboard M4 Price Annual'!BR$3,'Dashboard M4 Price Monthly'!$H317:$KU317))</f>
        <v/>
      </c>
      <c r="BS95">
        <f>SQRT(SUMIF('Dashboard M4 Price Monthly'!$H$4:$KU$4,'Dashboard M4 Price Annual'!BS$3,'Dashboard M4 Price Monthly'!$H317:$KU317))</f>
        <v/>
      </c>
      <c r="BT95">
        <f>SQRT(SUMIF('Dashboard M4 Price Monthly'!$H$4:$KU$4,'Dashboard M4 Price Annual'!BT$3,'Dashboard M4 Price Monthly'!$H317:$KU317))</f>
        <v/>
      </c>
      <c r="BU95">
        <f>SQRT(SUMIF('Dashboard M4 Price Monthly'!$H$4:$KU$4,'Dashboard M4 Price Annual'!BU$3,'Dashboard M4 Price Monthly'!$H317:$KU317))</f>
        <v/>
      </c>
      <c r="BV95">
        <f>SQRT(SUMIF('Dashboard M4 Price Monthly'!$H$4:$KU$4,'Dashboard M4 Price Annual'!BV$3,'Dashboard M4 Price Monthly'!$H317:$KU317))</f>
        <v/>
      </c>
      <c r="BW95">
        <f>SQRT(SUMIF('Dashboard M4 Price Monthly'!$H$4:$KU$4,'Dashboard M4 Price Annual'!BW$3,'Dashboard M4 Price Monthly'!$H317:$KU317))</f>
        <v/>
      </c>
      <c r="BX95">
        <f>SQRT(SUMIF('Dashboard M4 Price Monthly'!$H$4:$KU$4,'Dashboard M4 Price Annual'!BX$3,'Dashboard M4 Price Monthly'!$H317:$KU317))</f>
        <v/>
      </c>
      <c r="BY95">
        <f>SQRT(SUMIF('Dashboard M4 Price Monthly'!$H$4:$KU$4,'Dashboard M4 Price Annual'!BY$3,'Dashboard M4 Price Monthly'!$H317:$KU317))</f>
        <v/>
      </c>
    </row>
    <row r="96" spans="1:77">
      <c r="A96" t="s">
        <v>48</v>
      </c>
    </row>
    <row r="97" spans="1:77">
      <c r="D97" t="s">
        <v>62</v>
      </c>
      <c r="G97">
        <f>SQRT(SUMIF('Dashboard M4 Price Monthly'!$H$4:$KU$4,'Dashboard M4 Price Annual'!G$3,'Dashboard M4 Price Monthly'!$H319:$KU319))</f>
        <v/>
      </c>
      <c r="H97">
        <f>SQRT(SUMIF('Dashboard M4 Price Monthly'!$H$4:$KU$4,'Dashboard M4 Price Annual'!H$3,'Dashboard M4 Price Monthly'!$H319:$KU319))</f>
        <v/>
      </c>
      <c r="I97">
        <f>SQRT(SUMIF('Dashboard M4 Price Monthly'!$H$4:$KU$4,'Dashboard M4 Price Annual'!I$3,'Dashboard M4 Price Monthly'!$H319:$KU319))</f>
        <v/>
      </c>
      <c r="J97">
        <f>SQRT(SUMIF('Dashboard M4 Price Monthly'!$H$4:$KU$4,'Dashboard M4 Price Annual'!J$3,'Dashboard M4 Price Monthly'!$H319:$KU319))</f>
        <v/>
      </c>
      <c r="K97">
        <f>SQRT(SUMIF('Dashboard M4 Price Monthly'!$H$4:$KU$4,'Dashboard M4 Price Annual'!K$3,'Dashboard M4 Price Monthly'!$H319:$KU319))</f>
        <v/>
      </c>
      <c r="L97">
        <f>SQRT(SUMIF('Dashboard M4 Price Monthly'!$H$4:$KU$4,'Dashboard M4 Price Annual'!L$3,'Dashboard M4 Price Monthly'!$H319:$KU319))</f>
        <v/>
      </c>
      <c r="M97">
        <f>SQRT(SUMIF('Dashboard M4 Price Monthly'!$H$4:$KU$4,'Dashboard M4 Price Annual'!M$3,'Dashboard M4 Price Monthly'!$H319:$KU319))</f>
        <v/>
      </c>
      <c r="N97">
        <f>SQRT(SUMIF('Dashboard M4 Price Monthly'!$H$4:$KU$4,'Dashboard M4 Price Annual'!N$3,'Dashboard M4 Price Monthly'!$H319:$KU319))</f>
        <v/>
      </c>
      <c r="O97">
        <f>SQRT(SUMIF('Dashboard M4 Price Monthly'!$H$4:$KU$4,'Dashboard M4 Price Annual'!O$3,'Dashboard M4 Price Monthly'!$H319:$KU319))</f>
        <v/>
      </c>
      <c r="P97">
        <f>SQRT(SUMIF('Dashboard M4 Price Monthly'!$H$4:$KU$4,'Dashboard M4 Price Annual'!P$3,'Dashboard M4 Price Monthly'!$H319:$KU319))</f>
        <v/>
      </c>
      <c r="Q97">
        <f>SQRT(SUMIF('Dashboard M4 Price Monthly'!$H$4:$KU$4,'Dashboard M4 Price Annual'!Q$3,'Dashboard M4 Price Monthly'!$H319:$KU319))</f>
        <v/>
      </c>
      <c r="R97">
        <f>SQRT(SUMIF('Dashboard M4 Price Monthly'!$H$4:$KU$4,'Dashboard M4 Price Annual'!R$3,'Dashboard M4 Price Monthly'!$H319:$KU319))</f>
        <v/>
      </c>
      <c r="S97">
        <f>SQRT(SUMIF('Dashboard M4 Price Monthly'!$H$4:$KU$4,'Dashboard M4 Price Annual'!S$3,'Dashboard M4 Price Monthly'!$H319:$KU319))</f>
        <v/>
      </c>
      <c r="T97">
        <f>SQRT(SUMIF('Dashboard M4 Price Monthly'!$H$4:$KU$4,'Dashboard M4 Price Annual'!T$3,'Dashboard M4 Price Monthly'!$H319:$KU319))</f>
        <v/>
      </c>
      <c r="U97">
        <f>SQRT(SUMIF('Dashboard M4 Price Monthly'!$H$4:$KU$4,'Dashboard M4 Price Annual'!U$3,'Dashboard M4 Price Monthly'!$H319:$KU319))</f>
        <v/>
      </c>
      <c r="V97">
        <f>SQRT(SUMIF('Dashboard M4 Price Monthly'!$H$4:$KU$4,'Dashboard M4 Price Annual'!V$3,'Dashboard M4 Price Monthly'!$H319:$KU319))</f>
        <v/>
      </c>
      <c r="W97">
        <f>SQRT(SUMIF('Dashboard M4 Price Monthly'!$H$4:$KU$4,'Dashboard M4 Price Annual'!W$3,'Dashboard M4 Price Monthly'!$H319:$KU319))</f>
        <v/>
      </c>
      <c r="X97">
        <f>SQRT(SUMIF('Dashboard M4 Price Monthly'!$H$4:$KU$4,'Dashboard M4 Price Annual'!X$3,'Dashboard M4 Price Monthly'!$H319:$KU319))</f>
        <v/>
      </c>
      <c r="Y97">
        <f>SQRT(SUMIF('Dashboard M4 Price Monthly'!$H$4:$KU$4,'Dashboard M4 Price Annual'!Y$3,'Dashboard M4 Price Monthly'!$H319:$KU319))</f>
        <v/>
      </c>
      <c r="Z97">
        <f>SQRT(SUMIF('Dashboard M4 Price Monthly'!$H$4:$KU$4,'Dashboard M4 Price Annual'!Z$3,'Dashboard M4 Price Monthly'!$H319:$KU319))</f>
        <v/>
      </c>
      <c r="AA97">
        <f>SQRT(SUMIF('Dashboard M4 Price Monthly'!$H$4:$KU$4,'Dashboard M4 Price Annual'!AA$3,'Dashboard M4 Price Monthly'!$H319:$KU319))</f>
        <v/>
      </c>
      <c r="AB97">
        <f>SQRT(SUMIF('Dashboard M4 Price Monthly'!$H$4:$KU$4,'Dashboard M4 Price Annual'!AB$3,'Dashboard M4 Price Monthly'!$H319:$KU319))</f>
        <v/>
      </c>
      <c r="AC97">
        <f>SQRT(SUMIF('Dashboard M4 Price Monthly'!$H$4:$KU$4,'Dashboard M4 Price Annual'!AC$3,'Dashboard M4 Price Monthly'!$H319:$KU319))</f>
        <v/>
      </c>
      <c r="AD97">
        <f>SQRT(SUMIF('Dashboard M4 Price Monthly'!$H$4:$KU$4,'Dashboard M4 Price Annual'!AD$3,'Dashboard M4 Price Monthly'!$H319:$KU319))</f>
        <v/>
      </c>
      <c r="AE97">
        <f>SQRT(SUMIF('Dashboard M4 Price Monthly'!$H$4:$KU$4,'Dashboard M4 Price Annual'!AE$3,'Dashboard M4 Price Monthly'!$H319:$KU319))</f>
        <v/>
      </c>
      <c r="AF97">
        <f>SQRT(SUMIF('Dashboard M4 Price Monthly'!$H$4:$KU$4,'Dashboard M4 Price Annual'!AF$3,'Dashboard M4 Price Monthly'!$H319:$KU319))</f>
        <v/>
      </c>
      <c r="AG97">
        <f>SQRT(SUMIF('Dashboard M4 Price Monthly'!$H$4:$KU$4,'Dashboard M4 Price Annual'!AG$3,'Dashboard M4 Price Monthly'!$H319:$KU319))</f>
        <v/>
      </c>
      <c r="AH97">
        <f>SQRT(SUMIF('Dashboard M4 Price Monthly'!$H$4:$KU$4,'Dashboard M4 Price Annual'!AH$3,'Dashboard M4 Price Monthly'!$H319:$KU319))</f>
        <v/>
      </c>
      <c r="AI97">
        <f>SQRT(SUMIF('Dashboard M4 Price Monthly'!$H$4:$KU$4,'Dashboard M4 Price Annual'!AI$3,'Dashboard M4 Price Monthly'!$H319:$KU319))</f>
        <v/>
      </c>
      <c r="AJ97">
        <f>SQRT(SUMIF('Dashboard M4 Price Monthly'!$H$4:$KU$4,'Dashboard M4 Price Annual'!AJ$3,'Dashboard M4 Price Monthly'!$H319:$KU319))</f>
        <v/>
      </c>
      <c r="AK97">
        <f>SQRT(SUMIF('Dashboard M4 Price Monthly'!$H$4:$KU$4,'Dashboard M4 Price Annual'!AK$3,'Dashboard M4 Price Monthly'!$H319:$KU319))</f>
        <v/>
      </c>
      <c r="AL97">
        <f>SQRT(SUMIF('Dashboard M4 Price Monthly'!$H$4:$KU$4,'Dashboard M4 Price Annual'!AL$3,'Dashboard M4 Price Monthly'!$H319:$KU319))</f>
        <v/>
      </c>
      <c r="AM97">
        <f>SQRT(SUMIF('Dashboard M4 Price Monthly'!$H$4:$KU$4,'Dashboard M4 Price Annual'!AM$3,'Dashboard M4 Price Monthly'!$H319:$KU319))</f>
        <v/>
      </c>
      <c r="AN97">
        <f>SQRT(SUMIF('Dashboard M4 Price Monthly'!$H$4:$KU$4,'Dashboard M4 Price Annual'!AN$3,'Dashboard M4 Price Monthly'!$H319:$KU319))</f>
        <v/>
      </c>
      <c r="AO97">
        <f>SQRT(SUMIF('Dashboard M4 Price Monthly'!$H$4:$KU$4,'Dashboard M4 Price Annual'!AO$3,'Dashboard M4 Price Monthly'!$H319:$KU319))</f>
        <v/>
      </c>
      <c r="AP97">
        <f>SQRT(SUMIF('Dashboard M4 Price Monthly'!$H$4:$KU$4,'Dashboard M4 Price Annual'!AP$3,'Dashboard M4 Price Monthly'!$H319:$KU319))</f>
        <v/>
      </c>
      <c r="AQ97">
        <f>SQRT(SUMIF('Dashboard M4 Price Monthly'!$H$4:$KU$4,'Dashboard M4 Price Annual'!AQ$3,'Dashboard M4 Price Monthly'!$H319:$KU319))</f>
        <v/>
      </c>
      <c r="AR97">
        <f>SQRT(SUMIF('Dashboard M4 Price Monthly'!$H$4:$KU$4,'Dashboard M4 Price Annual'!AR$3,'Dashboard M4 Price Monthly'!$H319:$KU319))</f>
        <v/>
      </c>
      <c r="AS97">
        <f>SQRT(SUMIF('Dashboard M4 Price Monthly'!$H$4:$KU$4,'Dashboard M4 Price Annual'!AS$3,'Dashboard M4 Price Monthly'!$H319:$KU319))</f>
        <v/>
      </c>
      <c r="AT97">
        <f>SQRT(SUMIF('Dashboard M4 Price Monthly'!$H$4:$KU$4,'Dashboard M4 Price Annual'!AT$3,'Dashboard M4 Price Monthly'!$H319:$KU319))</f>
        <v/>
      </c>
      <c r="AU97">
        <f>SQRT(SUMIF('Dashboard M4 Price Monthly'!$H$4:$KU$4,'Dashboard M4 Price Annual'!AU$3,'Dashboard M4 Price Monthly'!$H319:$KU319))</f>
        <v/>
      </c>
      <c r="AV97">
        <f>SQRT(SUMIF('Dashboard M4 Price Monthly'!$H$4:$KU$4,'Dashboard M4 Price Annual'!AV$3,'Dashboard M4 Price Monthly'!$H319:$KU319))</f>
        <v/>
      </c>
      <c r="AW97">
        <f>SQRT(SUMIF('Dashboard M4 Price Monthly'!$H$4:$KU$4,'Dashboard M4 Price Annual'!AW$3,'Dashboard M4 Price Monthly'!$H319:$KU319))</f>
        <v/>
      </c>
      <c r="AX97">
        <f>SQRT(SUMIF('Dashboard M4 Price Monthly'!$H$4:$KU$4,'Dashboard M4 Price Annual'!AX$3,'Dashboard M4 Price Monthly'!$H319:$KU319))</f>
        <v/>
      </c>
      <c r="AY97">
        <f>SQRT(SUMIF('Dashboard M4 Price Monthly'!$H$4:$KU$4,'Dashboard M4 Price Annual'!AY$3,'Dashboard M4 Price Monthly'!$H319:$KU319))</f>
        <v/>
      </c>
      <c r="AZ97">
        <f>SQRT(SUMIF('Dashboard M4 Price Monthly'!$H$4:$KU$4,'Dashboard M4 Price Annual'!AZ$3,'Dashboard M4 Price Monthly'!$H319:$KU319))</f>
        <v/>
      </c>
      <c r="BA97">
        <f>SQRT(SUMIF('Dashboard M4 Price Monthly'!$H$4:$KU$4,'Dashboard M4 Price Annual'!BA$3,'Dashboard M4 Price Monthly'!$H319:$KU319))</f>
        <v/>
      </c>
      <c r="BB97">
        <f>SQRT(SUMIF('Dashboard M4 Price Monthly'!$H$4:$KU$4,'Dashboard M4 Price Annual'!BB$3,'Dashboard M4 Price Monthly'!$H319:$KU319))</f>
        <v/>
      </c>
      <c r="BC97">
        <f>SQRT(SUMIF('Dashboard M4 Price Monthly'!$H$4:$KU$4,'Dashboard M4 Price Annual'!BC$3,'Dashboard M4 Price Monthly'!$H319:$KU319))</f>
        <v/>
      </c>
      <c r="BD97">
        <f>SQRT(SUMIF('Dashboard M4 Price Monthly'!$H$4:$KU$4,'Dashboard M4 Price Annual'!BD$3,'Dashboard M4 Price Monthly'!$H319:$KU319))</f>
        <v/>
      </c>
      <c r="BE97">
        <f>SQRT(SUMIF('Dashboard M4 Price Monthly'!$H$4:$KU$4,'Dashboard M4 Price Annual'!BE$3,'Dashboard M4 Price Monthly'!$H319:$KU319))</f>
        <v/>
      </c>
      <c r="BF97">
        <f>SQRT(SUMIF('Dashboard M4 Price Monthly'!$H$4:$KU$4,'Dashboard M4 Price Annual'!BF$3,'Dashboard M4 Price Monthly'!$H319:$KU319))</f>
        <v/>
      </c>
      <c r="BG97">
        <f>SQRT(SUMIF('Dashboard M4 Price Monthly'!$H$4:$KU$4,'Dashboard M4 Price Annual'!BG$3,'Dashboard M4 Price Monthly'!$H319:$KU319))</f>
        <v/>
      </c>
      <c r="BH97">
        <f>SQRT(SUMIF('Dashboard M4 Price Monthly'!$H$4:$KU$4,'Dashboard M4 Price Annual'!BH$3,'Dashboard M4 Price Monthly'!$H319:$KU319))</f>
        <v/>
      </c>
      <c r="BI97">
        <f>SQRT(SUMIF('Dashboard M4 Price Monthly'!$H$4:$KU$4,'Dashboard M4 Price Annual'!BI$3,'Dashboard M4 Price Monthly'!$H319:$KU319))</f>
        <v/>
      </c>
      <c r="BJ97">
        <f>SQRT(SUMIF('Dashboard M4 Price Monthly'!$H$4:$KU$4,'Dashboard M4 Price Annual'!BJ$3,'Dashboard M4 Price Monthly'!$H319:$KU319))</f>
        <v/>
      </c>
      <c r="BK97">
        <f>SQRT(SUMIF('Dashboard M4 Price Monthly'!$H$4:$KU$4,'Dashboard M4 Price Annual'!BK$3,'Dashboard M4 Price Monthly'!$H319:$KU319))</f>
        <v/>
      </c>
      <c r="BL97">
        <f>SQRT(SUMIF('Dashboard M4 Price Monthly'!$H$4:$KU$4,'Dashboard M4 Price Annual'!BL$3,'Dashboard M4 Price Monthly'!$H319:$KU319))</f>
        <v/>
      </c>
      <c r="BM97">
        <f>SQRT(SUMIF('Dashboard M4 Price Monthly'!$H$4:$KU$4,'Dashboard M4 Price Annual'!BM$3,'Dashboard M4 Price Monthly'!$H319:$KU319))</f>
        <v/>
      </c>
      <c r="BN97">
        <f>SQRT(SUMIF('Dashboard M4 Price Monthly'!$H$4:$KU$4,'Dashboard M4 Price Annual'!BN$3,'Dashboard M4 Price Monthly'!$H319:$KU319))</f>
        <v/>
      </c>
      <c r="BO97">
        <f>SQRT(SUMIF('Dashboard M4 Price Monthly'!$H$4:$KU$4,'Dashboard M4 Price Annual'!BO$3,'Dashboard M4 Price Monthly'!$H319:$KU319))</f>
        <v/>
      </c>
      <c r="BP97">
        <f>SQRT(SUMIF('Dashboard M4 Price Monthly'!$H$4:$KU$4,'Dashboard M4 Price Annual'!BP$3,'Dashboard M4 Price Monthly'!$H319:$KU319))</f>
        <v/>
      </c>
      <c r="BQ97">
        <f>SQRT(SUMIF('Dashboard M4 Price Monthly'!$H$4:$KU$4,'Dashboard M4 Price Annual'!BQ$3,'Dashboard M4 Price Monthly'!$H319:$KU319))</f>
        <v/>
      </c>
      <c r="BR97">
        <f>SQRT(SUMIF('Dashboard M4 Price Monthly'!$H$4:$KU$4,'Dashboard M4 Price Annual'!BR$3,'Dashboard M4 Price Monthly'!$H319:$KU319))</f>
        <v/>
      </c>
      <c r="BS97">
        <f>SQRT(SUMIF('Dashboard M4 Price Monthly'!$H$4:$KU$4,'Dashboard M4 Price Annual'!BS$3,'Dashboard M4 Price Monthly'!$H319:$KU319))</f>
        <v/>
      </c>
      <c r="BT97">
        <f>SQRT(SUMIF('Dashboard M4 Price Monthly'!$H$4:$KU$4,'Dashboard M4 Price Annual'!BT$3,'Dashboard M4 Price Monthly'!$H319:$KU319))</f>
        <v/>
      </c>
      <c r="BU97">
        <f>SQRT(SUMIF('Dashboard M4 Price Monthly'!$H$4:$KU$4,'Dashboard M4 Price Annual'!BU$3,'Dashboard M4 Price Monthly'!$H319:$KU319))</f>
        <v/>
      </c>
      <c r="BV97">
        <f>SQRT(SUMIF('Dashboard M4 Price Monthly'!$H$4:$KU$4,'Dashboard M4 Price Annual'!BV$3,'Dashboard M4 Price Monthly'!$H319:$KU319))</f>
        <v/>
      </c>
      <c r="BW97">
        <f>SQRT(SUMIF('Dashboard M4 Price Monthly'!$H$4:$KU$4,'Dashboard M4 Price Annual'!BW$3,'Dashboard M4 Price Monthly'!$H319:$KU319))</f>
        <v/>
      </c>
      <c r="BX97">
        <f>SQRT(SUMIF('Dashboard M4 Price Monthly'!$H$4:$KU$4,'Dashboard M4 Price Annual'!BX$3,'Dashboard M4 Price Monthly'!$H319:$KU319))</f>
        <v/>
      </c>
      <c r="BY97">
        <f>SQRT(SUMIF('Dashboard M4 Price Monthly'!$H$4:$KU$4,'Dashboard M4 Price Annual'!BY$3,'Dashboard M4 Price Monthly'!$H319:$KU319))</f>
        <v/>
      </c>
    </row>
    <row r="98" spans="1:77">
      <c r="A98" t="s">
        <v>50</v>
      </c>
    </row>
    <row r="99" spans="1:77">
      <c r="B99" t="s">
        <v>5</v>
      </c>
      <c r="D99" t="s">
        <v>62</v>
      </c>
      <c r="G99">
        <f>(G47-G74)^2</f>
        <v/>
      </c>
      <c r="H99">
        <f>(H47-H74)^2</f>
        <v/>
      </c>
      <c r="I99">
        <f>(I47-I74)^2</f>
        <v/>
      </c>
      <c r="J99">
        <f>(J47-J74)^2</f>
        <v/>
      </c>
      <c r="K99">
        <f>(K47-K74)^2</f>
        <v/>
      </c>
      <c r="L99">
        <f>(L47-L74)^2</f>
        <v/>
      </c>
      <c r="M99">
        <f>(M47-M74)^2</f>
        <v/>
      </c>
      <c r="N99">
        <f>(N47-N74)^2</f>
        <v/>
      </c>
      <c r="O99">
        <f>(O47-O74)^2</f>
        <v/>
      </c>
      <c r="P99">
        <f>(P47-P74)^2</f>
        <v/>
      </c>
      <c r="Q99">
        <f>(Q47-Q74)^2</f>
        <v/>
      </c>
      <c r="R99">
        <f>(R47-R74)^2</f>
        <v/>
      </c>
      <c r="S99">
        <f>(S47-S74)^2</f>
        <v/>
      </c>
      <c r="T99">
        <f>(T47-T74)^2</f>
        <v/>
      </c>
      <c r="U99">
        <f>(U47-U74)^2</f>
        <v/>
      </c>
      <c r="V99">
        <f>(V47-V74)^2</f>
        <v/>
      </c>
      <c r="W99">
        <f>(W47-W74)^2</f>
        <v/>
      </c>
      <c r="X99">
        <f>(X47-X74)^2</f>
        <v/>
      </c>
      <c r="Y99">
        <f>(Y47-Y74)^2</f>
        <v/>
      </c>
      <c r="Z99">
        <f>(Z47-Z74)^2</f>
        <v/>
      </c>
      <c r="AA99">
        <f>(AA47-AA74)^2</f>
        <v/>
      </c>
      <c r="AB99">
        <f>(AB47-AB74)^2</f>
        <v/>
      </c>
      <c r="AC99">
        <f>(AC47-AC74)^2</f>
        <v/>
      </c>
      <c r="AD99">
        <f>(AD47-AD74)^2</f>
        <v/>
      </c>
      <c r="AE99">
        <f>(AE47-AE74)^2</f>
        <v/>
      </c>
      <c r="AF99">
        <f>(AF47-AF74)^2</f>
        <v/>
      </c>
      <c r="AG99">
        <f>(AG47-AG74)^2</f>
        <v/>
      </c>
      <c r="AH99">
        <f>(AH47-AH74)^2</f>
        <v/>
      </c>
      <c r="AI99">
        <f>(AI47-AI74)^2</f>
        <v/>
      </c>
      <c r="AJ99">
        <f>(AJ47-AJ74)^2</f>
        <v/>
      </c>
      <c r="AK99">
        <f>(AK47-AK74)^2</f>
        <v/>
      </c>
      <c r="AL99">
        <f>(AL47-AL74)^2</f>
        <v/>
      </c>
      <c r="AM99">
        <f>(AM47-AM74)^2</f>
        <v/>
      </c>
      <c r="AN99">
        <f>(AN47-AN74)^2</f>
        <v/>
      </c>
      <c r="AO99">
        <f>(AO47-AO74)^2</f>
        <v/>
      </c>
      <c r="AP99">
        <f>(AP47-AP74)^2</f>
        <v/>
      </c>
      <c r="AQ99">
        <f>(AQ47-AQ74)^2</f>
        <v/>
      </c>
      <c r="AR99">
        <f>(AR47-AR74)^2</f>
        <v/>
      </c>
      <c r="AS99">
        <f>(AS47-AS74)^2</f>
        <v/>
      </c>
      <c r="AT99">
        <f>(AT47-AT74)^2</f>
        <v/>
      </c>
      <c r="AU99">
        <f>(AU47-AU74)^2</f>
        <v/>
      </c>
      <c r="AV99">
        <f>(AV47-AV74)^2</f>
        <v/>
      </c>
      <c r="AW99">
        <f>(AW47-AW74)^2</f>
        <v/>
      </c>
      <c r="AX99">
        <f>(AX47-AX74)^2</f>
        <v/>
      </c>
      <c r="AY99">
        <f>(AY47-AY74)^2</f>
        <v/>
      </c>
      <c r="AZ99">
        <f>(AZ47-AZ74)^2</f>
        <v/>
      </c>
      <c r="BA99">
        <f>SQRT(SUMIF('Dashboard M4 Price Monthly'!$H$4:$KU$4,'Dashboard M4 Price Annual'!BA$3,'Dashboard M4 Price Monthly'!$H322:$KU322))</f>
        <v/>
      </c>
      <c r="BB99">
        <f>SQRT(SUMIF('Dashboard M4 Price Monthly'!$H$4:$KU$4,'Dashboard M4 Price Annual'!BB$3,'Dashboard M4 Price Monthly'!$H322:$KU322))</f>
        <v/>
      </c>
      <c r="BC99">
        <f>SQRT(SUMIF('Dashboard M4 Price Monthly'!$H$4:$KU$4,'Dashboard M4 Price Annual'!BC$3,'Dashboard M4 Price Monthly'!$H322:$KU322))</f>
        <v/>
      </c>
      <c r="BD99">
        <f>SQRT(SUMIF('Dashboard M4 Price Monthly'!$H$4:$KU$4,'Dashboard M4 Price Annual'!BD$3,'Dashboard M4 Price Monthly'!$H322:$KU322))</f>
        <v/>
      </c>
      <c r="BE99">
        <f>SQRT(SUMIF('Dashboard M4 Price Monthly'!$H$4:$KU$4,'Dashboard M4 Price Annual'!BE$3,'Dashboard M4 Price Monthly'!$H322:$KU322))</f>
        <v/>
      </c>
      <c r="BF99">
        <f>SQRT(SUMIF('Dashboard M4 Price Monthly'!$H$4:$KU$4,'Dashboard M4 Price Annual'!BF$3,'Dashboard M4 Price Monthly'!$H322:$KU322))</f>
        <v/>
      </c>
      <c r="BG99">
        <f>SQRT(SUMIF('Dashboard M4 Price Monthly'!$H$4:$KU$4,'Dashboard M4 Price Annual'!BG$3,'Dashboard M4 Price Monthly'!$H322:$KU322))</f>
        <v/>
      </c>
      <c r="BH99">
        <f>SQRT(SUMIF('Dashboard M4 Price Monthly'!$H$4:$KU$4,'Dashboard M4 Price Annual'!BH$3,'Dashboard M4 Price Monthly'!$H322:$KU322))</f>
        <v/>
      </c>
      <c r="BI99">
        <f>SQRT(SUMIF('Dashboard M4 Price Monthly'!$H$4:$KU$4,'Dashboard M4 Price Annual'!BI$3,'Dashboard M4 Price Monthly'!$H322:$KU322))</f>
        <v/>
      </c>
      <c r="BJ99">
        <f>SQRT(SUMIF('Dashboard M4 Price Monthly'!$H$4:$KU$4,'Dashboard M4 Price Annual'!BJ$3,'Dashboard M4 Price Monthly'!$H322:$KU322))</f>
        <v/>
      </c>
      <c r="BK99">
        <f>SQRT(SUMIF('Dashboard M4 Price Monthly'!$H$4:$KU$4,'Dashboard M4 Price Annual'!BK$3,'Dashboard M4 Price Monthly'!$H322:$KU322))</f>
        <v/>
      </c>
      <c r="BL99">
        <f>SQRT(SUMIF('Dashboard M4 Price Monthly'!$H$4:$KU$4,'Dashboard M4 Price Annual'!BL$3,'Dashboard M4 Price Monthly'!$H322:$KU322))</f>
        <v/>
      </c>
      <c r="BM99">
        <f>SQRT(SUMIF('Dashboard M4 Price Monthly'!$H$4:$KU$4,'Dashboard M4 Price Annual'!BM$3,'Dashboard M4 Price Monthly'!$H322:$KU322))</f>
        <v/>
      </c>
      <c r="BN99">
        <f>SQRT(SUMIF('Dashboard M4 Price Monthly'!$H$4:$KU$4,'Dashboard M4 Price Annual'!BN$3,'Dashboard M4 Price Monthly'!$H322:$KU322))</f>
        <v/>
      </c>
      <c r="BO99">
        <f>SQRT(SUMIF('Dashboard M4 Price Monthly'!$H$4:$KU$4,'Dashboard M4 Price Annual'!BO$3,'Dashboard M4 Price Monthly'!$H322:$KU322))</f>
        <v/>
      </c>
      <c r="BP99">
        <f>SQRT(SUMIF('Dashboard M4 Price Monthly'!$H$4:$KU$4,'Dashboard M4 Price Annual'!BP$3,'Dashboard M4 Price Monthly'!$H322:$KU322))</f>
        <v/>
      </c>
      <c r="BQ99">
        <f>SQRT(SUMIF('Dashboard M4 Price Monthly'!$H$4:$KU$4,'Dashboard M4 Price Annual'!BQ$3,'Dashboard M4 Price Monthly'!$H322:$KU322))</f>
        <v/>
      </c>
      <c r="BR99">
        <f>SQRT(SUMIF('Dashboard M4 Price Monthly'!$H$4:$KU$4,'Dashboard M4 Price Annual'!BR$3,'Dashboard M4 Price Monthly'!$H322:$KU322))</f>
        <v/>
      </c>
      <c r="BS99">
        <f>SQRT(SUMIF('Dashboard M4 Price Monthly'!$H$4:$KU$4,'Dashboard M4 Price Annual'!BS$3,'Dashboard M4 Price Monthly'!$H322:$KU322))</f>
        <v/>
      </c>
      <c r="BT99">
        <f>SQRT(SUMIF('Dashboard M4 Price Monthly'!$H$4:$KU$4,'Dashboard M4 Price Annual'!BT$3,'Dashboard M4 Price Monthly'!$H322:$KU322))</f>
        <v/>
      </c>
      <c r="BU99">
        <f>SQRT(SUMIF('Dashboard M4 Price Monthly'!$H$4:$KU$4,'Dashboard M4 Price Annual'!BU$3,'Dashboard M4 Price Monthly'!$H322:$KU322))</f>
        <v/>
      </c>
      <c r="BV99">
        <f>SQRT(SUMIF('Dashboard M4 Price Monthly'!$H$4:$KU$4,'Dashboard M4 Price Annual'!BV$3,'Dashboard M4 Price Monthly'!$H322:$KU322))</f>
        <v/>
      </c>
      <c r="BW99">
        <f>SQRT(SUMIF('Dashboard M4 Price Monthly'!$H$4:$KU$4,'Dashboard M4 Price Annual'!BW$3,'Dashboard M4 Price Monthly'!$H322:$KU322))</f>
        <v/>
      </c>
      <c r="BX99">
        <f>SQRT(SUMIF('Dashboard M4 Price Monthly'!$H$4:$KU$4,'Dashboard M4 Price Annual'!BX$3,'Dashboard M4 Price Monthly'!$H322:$KU322))</f>
        <v/>
      </c>
      <c r="BY99">
        <f>SQRT(SUMIF('Dashboard M4 Price Monthly'!$H$4:$KU$4,'Dashboard M4 Price Annual'!BY$3,'Dashboard M4 Price Monthly'!$H322:$KU322))</f>
        <v/>
      </c>
    </row>
    <row r="100" spans="1:77">
      <c r="B100" t="s">
        <v>9</v>
      </c>
      <c r="D100" t="s">
        <v>62</v>
      </c>
      <c r="G100">
        <f>(G48-G75)^2</f>
        <v/>
      </c>
      <c r="H100">
        <f>(H48-H75)^2</f>
        <v/>
      </c>
      <c r="I100">
        <f>(I48-I75)^2</f>
        <v/>
      </c>
      <c r="J100">
        <f>(J48-J75)^2</f>
        <v/>
      </c>
      <c r="K100">
        <f>(K48-K75)^2</f>
        <v/>
      </c>
      <c r="L100">
        <f>(L48-L75)^2</f>
        <v/>
      </c>
      <c r="M100">
        <f>(M48-M75)^2</f>
        <v/>
      </c>
      <c r="N100">
        <f>(N48-N75)^2</f>
        <v/>
      </c>
      <c r="O100">
        <f>(O48-O75)^2</f>
        <v/>
      </c>
      <c r="P100">
        <f>(P48-P75)^2</f>
        <v/>
      </c>
      <c r="Q100">
        <f>(Q48-Q75)^2</f>
        <v/>
      </c>
      <c r="R100">
        <f>(R48-R75)^2</f>
        <v/>
      </c>
      <c r="S100">
        <f>(S48-S75)^2</f>
        <v/>
      </c>
      <c r="T100">
        <f>(T48-T75)^2</f>
        <v/>
      </c>
      <c r="U100">
        <f>(U48-U75)^2</f>
        <v/>
      </c>
      <c r="V100">
        <f>(V48-V75)^2</f>
        <v/>
      </c>
      <c r="W100">
        <f>(W48-W75)^2</f>
        <v/>
      </c>
      <c r="X100">
        <f>(X48-X75)^2</f>
        <v/>
      </c>
      <c r="Y100">
        <f>(Y48-Y75)^2</f>
        <v/>
      </c>
      <c r="Z100">
        <f>(Z48-Z75)^2</f>
        <v/>
      </c>
      <c r="AA100">
        <f>(AA48-AA75)^2</f>
        <v/>
      </c>
      <c r="AB100">
        <f>(AB48-AB75)^2</f>
        <v/>
      </c>
      <c r="AC100">
        <f>(AC48-AC75)^2</f>
        <v/>
      </c>
      <c r="AD100">
        <f>(AD48-AD75)^2</f>
        <v/>
      </c>
      <c r="AE100">
        <f>(AE48-AE75)^2</f>
        <v/>
      </c>
      <c r="AF100">
        <f>(AF48-AF75)^2</f>
        <v/>
      </c>
      <c r="AG100">
        <f>(AG48-AG75)^2</f>
        <v/>
      </c>
      <c r="AH100">
        <f>(AH48-AH75)^2</f>
        <v/>
      </c>
      <c r="AI100">
        <f>(AI48-AI75)^2</f>
        <v/>
      </c>
      <c r="AJ100">
        <f>(AJ48-AJ75)^2</f>
        <v/>
      </c>
      <c r="AK100">
        <f>(AK48-AK75)^2</f>
        <v/>
      </c>
      <c r="AL100">
        <f>(AL48-AL75)^2</f>
        <v/>
      </c>
      <c r="AM100">
        <f>(AM48-AM75)^2</f>
        <v/>
      </c>
      <c r="AN100">
        <f>(AN48-AN75)^2</f>
        <v/>
      </c>
      <c r="AO100">
        <f>(AO48-AO75)^2</f>
        <v/>
      </c>
      <c r="AP100">
        <f>(AP48-AP75)^2</f>
        <v/>
      </c>
      <c r="AQ100">
        <f>(AQ48-AQ75)^2</f>
        <v/>
      </c>
      <c r="AR100">
        <f>(AR48-AR75)^2</f>
        <v/>
      </c>
      <c r="AS100">
        <f>(AS48-AS75)^2</f>
        <v/>
      </c>
      <c r="AT100">
        <f>(AT48-AT75)^2</f>
        <v/>
      </c>
      <c r="AU100">
        <f>(AU48-AU75)^2</f>
        <v/>
      </c>
      <c r="AV100">
        <f>(AV48-AV75)^2</f>
        <v/>
      </c>
      <c r="AW100">
        <f>(AW48-AW75)^2</f>
        <v/>
      </c>
      <c r="AX100">
        <f>(AX48-AX75)^2</f>
        <v/>
      </c>
      <c r="AY100">
        <f>(AY48-AY75)^2</f>
        <v/>
      </c>
      <c r="AZ100">
        <f>(AZ48-AZ75)^2</f>
        <v/>
      </c>
      <c r="BA100">
        <f>SQRT(SUMIF('Dashboard M4 Price Monthly'!$H$4:$KU$4,'Dashboard M4 Price Annual'!BA$3,'Dashboard M4 Price Monthly'!$H323:$KU323))</f>
        <v/>
      </c>
      <c r="BB100">
        <f>SQRT(SUMIF('Dashboard M4 Price Monthly'!$H$4:$KU$4,'Dashboard M4 Price Annual'!BB$3,'Dashboard M4 Price Monthly'!$H323:$KU323))</f>
        <v/>
      </c>
      <c r="BC100">
        <f>SQRT(SUMIF('Dashboard M4 Price Monthly'!$H$4:$KU$4,'Dashboard M4 Price Annual'!BC$3,'Dashboard M4 Price Monthly'!$H323:$KU323))</f>
        <v/>
      </c>
      <c r="BD100">
        <f>SQRT(SUMIF('Dashboard M4 Price Monthly'!$H$4:$KU$4,'Dashboard M4 Price Annual'!BD$3,'Dashboard M4 Price Monthly'!$H323:$KU323))</f>
        <v/>
      </c>
      <c r="BE100">
        <f>SQRT(SUMIF('Dashboard M4 Price Monthly'!$H$4:$KU$4,'Dashboard M4 Price Annual'!BE$3,'Dashboard M4 Price Monthly'!$H323:$KU323))</f>
        <v/>
      </c>
      <c r="BF100">
        <f>SQRT(SUMIF('Dashboard M4 Price Monthly'!$H$4:$KU$4,'Dashboard M4 Price Annual'!BF$3,'Dashboard M4 Price Monthly'!$H323:$KU323))</f>
        <v/>
      </c>
      <c r="BG100">
        <f>SQRT(SUMIF('Dashboard M4 Price Monthly'!$H$4:$KU$4,'Dashboard M4 Price Annual'!BG$3,'Dashboard M4 Price Monthly'!$H323:$KU323))</f>
        <v/>
      </c>
      <c r="BH100">
        <f>SQRT(SUMIF('Dashboard M4 Price Monthly'!$H$4:$KU$4,'Dashboard M4 Price Annual'!BH$3,'Dashboard M4 Price Monthly'!$H323:$KU323))</f>
        <v/>
      </c>
      <c r="BI100">
        <f>SQRT(SUMIF('Dashboard M4 Price Monthly'!$H$4:$KU$4,'Dashboard M4 Price Annual'!BI$3,'Dashboard M4 Price Monthly'!$H323:$KU323))</f>
        <v/>
      </c>
      <c r="BJ100">
        <f>SQRT(SUMIF('Dashboard M4 Price Monthly'!$H$4:$KU$4,'Dashboard M4 Price Annual'!BJ$3,'Dashboard M4 Price Monthly'!$H323:$KU323))</f>
        <v/>
      </c>
      <c r="BK100">
        <f>SQRT(SUMIF('Dashboard M4 Price Monthly'!$H$4:$KU$4,'Dashboard M4 Price Annual'!BK$3,'Dashboard M4 Price Monthly'!$H323:$KU323))</f>
        <v/>
      </c>
      <c r="BL100">
        <f>SQRT(SUMIF('Dashboard M4 Price Monthly'!$H$4:$KU$4,'Dashboard M4 Price Annual'!BL$3,'Dashboard M4 Price Monthly'!$H323:$KU323))</f>
        <v/>
      </c>
      <c r="BM100">
        <f>SQRT(SUMIF('Dashboard M4 Price Monthly'!$H$4:$KU$4,'Dashboard M4 Price Annual'!BM$3,'Dashboard M4 Price Monthly'!$H323:$KU323))</f>
        <v/>
      </c>
      <c r="BN100">
        <f>SQRT(SUMIF('Dashboard M4 Price Monthly'!$H$4:$KU$4,'Dashboard M4 Price Annual'!BN$3,'Dashboard M4 Price Monthly'!$H323:$KU323))</f>
        <v/>
      </c>
      <c r="BO100">
        <f>SQRT(SUMIF('Dashboard M4 Price Monthly'!$H$4:$KU$4,'Dashboard M4 Price Annual'!BO$3,'Dashboard M4 Price Monthly'!$H323:$KU323))</f>
        <v/>
      </c>
      <c r="BP100">
        <f>SQRT(SUMIF('Dashboard M4 Price Monthly'!$H$4:$KU$4,'Dashboard M4 Price Annual'!BP$3,'Dashboard M4 Price Monthly'!$H323:$KU323))</f>
        <v/>
      </c>
      <c r="BQ100">
        <f>SQRT(SUMIF('Dashboard M4 Price Monthly'!$H$4:$KU$4,'Dashboard M4 Price Annual'!BQ$3,'Dashboard M4 Price Monthly'!$H323:$KU323))</f>
        <v/>
      </c>
      <c r="BR100">
        <f>SQRT(SUMIF('Dashboard M4 Price Monthly'!$H$4:$KU$4,'Dashboard M4 Price Annual'!BR$3,'Dashboard M4 Price Monthly'!$H323:$KU323))</f>
        <v/>
      </c>
      <c r="BS100">
        <f>SQRT(SUMIF('Dashboard M4 Price Monthly'!$H$4:$KU$4,'Dashboard M4 Price Annual'!BS$3,'Dashboard M4 Price Monthly'!$H323:$KU323))</f>
        <v/>
      </c>
      <c r="BT100">
        <f>SQRT(SUMIF('Dashboard M4 Price Monthly'!$H$4:$KU$4,'Dashboard M4 Price Annual'!BT$3,'Dashboard M4 Price Monthly'!$H323:$KU323))</f>
        <v/>
      </c>
      <c r="BU100">
        <f>SQRT(SUMIF('Dashboard M4 Price Monthly'!$H$4:$KU$4,'Dashboard M4 Price Annual'!BU$3,'Dashboard M4 Price Monthly'!$H323:$KU323))</f>
        <v/>
      </c>
      <c r="BV100">
        <f>SQRT(SUMIF('Dashboard M4 Price Monthly'!$H$4:$KU$4,'Dashboard M4 Price Annual'!BV$3,'Dashboard M4 Price Monthly'!$H323:$KU323))</f>
        <v/>
      </c>
      <c r="BW100">
        <f>SQRT(SUMIF('Dashboard M4 Price Monthly'!$H$4:$KU$4,'Dashboard M4 Price Annual'!BW$3,'Dashboard M4 Price Monthly'!$H323:$KU323))</f>
        <v/>
      </c>
      <c r="BX100">
        <f>SQRT(SUMIF('Dashboard M4 Price Monthly'!$H$4:$KU$4,'Dashboard M4 Price Annual'!BX$3,'Dashboard M4 Price Monthly'!$H323:$KU323))</f>
        <v/>
      </c>
      <c r="BY100">
        <f>SQRT(SUMIF('Dashboard M4 Price Monthly'!$H$4:$KU$4,'Dashboard M4 Price Annual'!BY$3,'Dashboard M4 Price Monthly'!$H323:$KU323))</f>
        <v/>
      </c>
    </row>
    <row r="101" spans="1:77">
      <c r="B101" t="s">
        <v>11</v>
      </c>
      <c r="D101" t="s">
        <v>62</v>
      </c>
      <c r="G101">
        <f>(G49-G76)^2</f>
        <v/>
      </c>
      <c r="H101">
        <f>(H49-H76)^2</f>
        <v/>
      </c>
      <c r="I101">
        <f>(I49-I76)^2</f>
        <v/>
      </c>
      <c r="J101">
        <f>(J49-J76)^2</f>
        <v/>
      </c>
      <c r="K101">
        <f>(K49-K76)^2</f>
        <v/>
      </c>
      <c r="L101">
        <f>(L49-L76)^2</f>
        <v/>
      </c>
      <c r="M101">
        <f>(M49-M76)^2</f>
        <v/>
      </c>
      <c r="N101">
        <f>(N49-N76)^2</f>
        <v/>
      </c>
      <c r="O101">
        <f>(O49-O76)^2</f>
        <v/>
      </c>
      <c r="P101">
        <f>(P49-P76)^2</f>
        <v/>
      </c>
      <c r="Q101">
        <f>(Q49-Q76)^2</f>
        <v/>
      </c>
      <c r="R101">
        <f>(R49-R76)^2</f>
        <v/>
      </c>
      <c r="S101">
        <f>(S49-S76)^2</f>
        <v/>
      </c>
      <c r="T101">
        <f>(T49-T76)^2</f>
        <v/>
      </c>
      <c r="U101">
        <f>(U49-U76)^2</f>
        <v/>
      </c>
      <c r="V101">
        <f>(V49-V76)^2</f>
        <v/>
      </c>
      <c r="W101">
        <f>(W49-W76)^2</f>
        <v/>
      </c>
      <c r="X101">
        <f>(X49-X76)^2</f>
        <v/>
      </c>
      <c r="Y101">
        <f>(Y49-Y76)^2</f>
        <v/>
      </c>
      <c r="Z101">
        <f>(Z49-Z76)^2</f>
        <v/>
      </c>
      <c r="AA101">
        <f>(AA49-AA76)^2</f>
        <v/>
      </c>
      <c r="AB101">
        <f>(AB49-AB76)^2</f>
        <v/>
      </c>
      <c r="AC101">
        <f>(AC49-AC76)^2</f>
        <v/>
      </c>
      <c r="AD101">
        <f>(AD49-AD76)^2</f>
        <v/>
      </c>
      <c r="AE101">
        <f>(AE49-AE76)^2</f>
        <v/>
      </c>
      <c r="AF101">
        <f>(AF49-AF76)^2</f>
        <v/>
      </c>
      <c r="AG101">
        <f>(AG49-AG76)^2</f>
        <v/>
      </c>
      <c r="AH101">
        <f>(AH49-AH76)^2</f>
        <v/>
      </c>
      <c r="AI101">
        <f>(AI49-AI76)^2</f>
        <v/>
      </c>
      <c r="AJ101">
        <f>(AJ49-AJ76)^2</f>
        <v/>
      </c>
      <c r="AK101">
        <f>(AK49-AK76)^2</f>
        <v/>
      </c>
      <c r="AL101">
        <f>(AL49-AL76)^2</f>
        <v/>
      </c>
      <c r="AM101">
        <f>(AM49-AM76)^2</f>
        <v/>
      </c>
      <c r="AN101">
        <f>(AN49-AN76)^2</f>
        <v/>
      </c>
      <c r="AO101">
        <f>(AO49-AO76)^2</f>
        <v/>
      </c>
      <c r="AP101">
        <f>(AP49-AP76)^2</f>
        <v/>
      </c>
      <c r="AQ101">
        <f>(AQ49-AQ76)^2</f>
        <v/>
      </c>
      <c r="AR101">
        <f>(AR49-AR76)^2</f>
        <v/>
      </c>
      <c r="AS101">
        <f>(AS49-AS76)^2</f>
        <v/>
      </c>
      <c r="AT101">
        <f>(AT49-AT76)^2</f>
        <v/>
      </c>
      <c r="AU101">
        <f>(AU49-AU76)^2</f>
        <v/>
      </c>
      <c r="AV101">
        <f>(AV49-AV76)^2</f>
        <v/>
      </c>
      <c r="AW101">
        <f>(AW49-AW76)^2</f>
        <v/>
      </c>
      <c r="AX101">
        <f>(AX49-AX76)^2</f>
        <v/>
      </c>
      <c r="AY101">
        <f>(AY49-AY76)^2</f>
        <v/>
      </c>
      <c r="AZ101">
        <f>(AZ49-AZ76)^2</f>
        <v/>
      </c>
      <c r="BA101">
        <f>SQRT(SUMIF('Dashboard M4 Price Monthly'!$H$4:$KU$4,'Dashboard M4 Price Annual'!BA$3,'Dashboard M4 Price Monthly'!$H324:$KU324))</f>
        <v/>
      </c>
      <c r="BB101">
        <f>SQRT(SUMIF('Dashboard M4 Price Monthly'!$H$4:$KU$4,'Dashboard M4 Price Annual'!BB$3,'Dashboard M4 Price Monthly'!$H324:$KU324))</f>
        <v/>
      </c>
      <c r="BC101">
        <f>SQRT(SUMIF('Dashboard M4 Price Monthly'!$H$4:$KU$4,'Dashboard M4 Price Annual'!BC$3,'Dashboard M4 Price Monthly'!$H324:$KU324))</f>
        <v/>
      </c>
      <c r="BD101">
        <f>SQRT(SUMIF('Dashboard M4 Price Monthly'!$H$4:$KU$4,'Dashboard M4 Price Annual'!BD$3,'Dashboard M4 Price Monthly'!$H324:$KU324))</f>
        <v/>
      </c>
      <c r="BE101">
        <f>SQRT(SUMIF('Dashboard M4 Price Monthly'!$H$4:$KU$4,'Dashboard M4 Price Annual'!BE$3,'Dashboard M4 Price Monthly'!$H324:$KU324))</f>
        <v/>
      </c>
      <c r="BF101">
        <f>SQRT(SUMIF('Dashboard M4 Price Monthly'!$H$4:$KU$4,'Dashboard M4 Price Annual'!BF$3,'Dashboard M4 Price Monthly'!$H324:$KU324))</f>
        <v/>
      </c>
      <c r="BG101">
        <f>SQRT(SUMIF('Dashboard M4 Price Monthly'!$H$4:$KU$4,'Dashboard M4 Price Annual'!BG$3,'Dashboard M4 Price Monthly'!$H324:$KU324))</f>
        <v/>
      </c>
      <c r="BH101">
        <f>SQRT(SUMIF('Dashboard M4 Price Monthly'!$H$4:$KU$4,'Dashboard M4 Price Annual'!BH$3,'Dashboard M4 Price Monthly'!$H324:$KU324))</f>
        <v/>
      </c>
      <c r="BI101">
        <f>SQRT(SUMIF('Dashboard M4 Price Monthly'!$H$4:$KU$4,'Dashboard M4 Price Annual'!BI$3,'Dashboard M4 Price Monthly'!$H324:$KU324))</f>
        <v/>
      </c>
      <c r="BJ101">
        <f>SQRT(SUMIF('Dashboard M4 Price Monthly'!$H$4:$KU$4,'Dashboard M4 Price Annual'!BJ$3,'Dashboard M4 Price Monthly'!$H324:$KU324))</f>
        <v/>
      </c>
      <c r="BK101">
        <f>SQRT(SUMIF('Dashboard M4 Price Monthly'!$H$4:$KU$4,'Dashboard M4 Price Annual'!BK$3,'Dashboard M4 Price Monthly'!$H324:$KU324))</f>
        <v/>
      </c>
      <c r="BL101">
        <f>SQRT(SUMIF('Dashboard M4 Price Monthly'!$H$4:$KU$4,'Dashboard M4 Price Annual'!BL$3,'Dashboard M4 Price Monthly'!$H324:$KU324))</f>
        <v/>
      </c>
      <c r="BM101">
        <f>SQRT(SUMIF('Dashboard M4 Price Monthly'!$H$4:$KU$4,'Dashboard M4 Price Annual'!BM$3,'Dashboard M4 Price Monthly'!$H324:$KU324))</f>
        <v/>
      </c>
      <c r="BN101">
        <f>SQRT(SUMIF('Dashboard M4 Price Monthly'!$H$4:$KU$4,'Dashboard M4 Price Annual'!BN$3,'Dashboard M4 Price Monthly'!$H324:$KU324))</f>
        <v/>
      </c>
      <c r="BO101">
        <f>SQRT(SUMIF('Dashboard M4 Price Monthly'!$H$4:$KU$4,'Dashboard M4 Price Annual'!BO$3,'Dashboard M4 Price Monthly'!$H324:$KU324))</f>
        <v/>
      </c>
      <c r="BP101">
        <f>SQRT(SUMIF('Dashboard M4 Price Monthly'!$H$4:$KU$4,'Dashboard M4 Price Annual'!BP$3,'Dashboard M4 Price Monthly'!$H324:$KU324))</f>
        <v/>
      </c>
      <c r="BQ101">
        <f>SQRT(SUMIF('Dashboard M4 Price Monthly'!$H$4:$KU$4,'Dashboard M4 Price Annual'!BQ$3,'Dashboard M4 Price Monthly'!$H324:$KU324))</f>
        <v/>
      </c>
      <c r="BR101">
        <f>SQRT(SUMIF('Dashboard M4 Price Monthly'!$H$4:$KU$4,'Dashboard M4 Price Annual'!BR$3,'Dashboard M4 Price Monthly'!$H324:$KU324))</f>
        <v/>
      </c>
      <c r="BS101">
        <f>SQRT(SUMIF('Dashboard M4 Price Monthly'!$H$4:$KU$4,'Dashboard M4 Price Annual'!BS$3,'Dashboard M4 Price Monthly'!$H324:$KU324))</f>
        <v/>
      </c>
      <c r="BT101">
        <f>SQRT(SUMIF('Dashboard M4 Price Monthly'!$H$4:$KU$4,'Dashboard M4 Price Annual'!BT$3,'Dashboard M4 Price Monthly'!$H324:$KU324))</f>
        <v/>
      </c>
      <c r="BU101">
        <f>SQRT(SUMIF('Dashboard M4 Price Monthly'!$H$4:$KU$4,'Dashboard M4 Price Annual'!BU$3,'Dashboard M4 Price Monthly'!$H324:$KU324))</f>
        <v/>
      </c>
      <c r="BV101">
        <f>SQRT(SUMIF('Dashboard M4 Price Monthly'!$H$4:$KU$4,'Dashboard M4 Price Annual'!BV$3,'Dashboard M4 Price Monthly'!$H324:$KU324))</f>
        <v/>
      </c>
      <c r="BW101">
        <f>SQRT(SUMIF('Dashboard M4 Price Monthly'!$H$4:$KU$4,'Dashboard M4 Price Annual'!BW$3,'Dashboard M4 Price Monthly'!$H324:$KU324))</f>
        <v/>
      </c>
      <c r="BX101">
        <f>SQRT(SUMIF('Dashboard M4 Price Monthly'!$H$4:$KU$4,'Dashboard M4 Price Annual'!BX$3,'Dashboard M4 Price Monthly'!$H324:$KU324))</f>
        <v/>
      </c>
      <c r="BY101">
        <f>SQRT(SUMIF('Dashboard M4 Price Monthly'!$H$4:$KU$4,'Dashboard M4 Price Annual'!BY$3,'Dashboard M4 Price Monthly'!$H324:$KU324))</f>
        <v/>
      </c>
    </row>
    <row r="102" spans="1:77">
      <c r="B102" t="s">
        <v>12</v>
      </c>
      <c r="D102" t="s">
        <v>62</v>
      </c>
      <c r="G102">
        <f>(G50-G77)^2</f>
        <v/>
      </c>
      <c r="H102">
        <f>(H50-H77)^2</f>
        <v/>
      </c>
      <c r="I102">
        <f>(I50-I77)^2</f>
        <v/>
      </c>
      <c r="J102">
        <f>(J50-J77)^2</f>
        <v/>
      </c>
      <c r="K102">
        <f>(K50-K77)^2</f>
        <v/>
      </c>
      <c r="L102">
        <f>(L50-L77)^2</f>
        <v/>
      </c>
      <c r="M102">
        <f>(M50-M77)^2</f>
        <v/>
      </c>
      <c r="N102">
        <f>(N50-N77)^2</f>
        <v/>
      </c>
      <c r="O102">
        <f>(O50-O77)^2</f>
        <v/>
      </c>
      <c r="P102">
        <f>(P50-P77)^2</f>
        <v/>
      </c>
      <c r="Q102">
        <f>(Q50-Q77)^2</f>
        <v/>
      </c>
      <c r="R102">
        <f>(R50-R77)^2</f>
        <v/>
      </c>
      <c r="S102">
        <f>(S50-S77)^2</f>
        <v/>
      </c>
      <c r="T102">
        <f>(T50-T77)^2</f>
        <v/>
      </c>
      <c r="U102">
        <f>(U50-U77)^2</f>
        <v/>
      </c>
      <c r="V102">
        <f>(V50-V77)^2</f>
        <v/>
      </c>
      <c r="W102">
        <f>(W50-W77)^2</f>
        <v/>
      </c>
      <c r="X102">
        <f>(X50-X77)^2</f>
        <v/>
      </c>
      <c r="Y102">
        <f>(Y50-Y77)^2</f>
        <v/>
      </c>
      <c r="Z102">
        <f>(Z50-Z77)^2</f>
        <v/>
      </c>
      <c r="AA102">
        <f>(AA50-AA77)^2</f>
        <v/>
      </c>
      <c r="AB102">
        <f>(AB50-AB77)^2</f>
        <v/>
      </c>
      <c r="AC102">
        <f>(AC50-AC77)^2</f>
        <v/>
      </c>
      <c r="AD102">
        <f>(AD50-AD77)^2</f>
        <v/>
      </c>
      <c r="AE102">
        <f>(AE50-AE77)^2</f>
        <v/>
      </c>
      <c r="AF102">
        <f>(AF50-AF77)^2</f>
        <v/>
      </c>
      <c r="AG102">
        <f>(AG50-AG77)^2</f>
        <v/>
      </c>
      <c r="AH102">
        <f>(AH50-AH77)^2</f>
        <v/>
      </c>
      <c r="AI102">
        <f>(AI50-AI77)^2</f>
        <v/>
      </c>
      <c r="AJ102">
        <f>(AJ50-AJ77)^2</f>
        <v/>
      </c>
      <c r="AK102">
        <f>(AK50-AK77)^2</f>
        <v/>
      </c>
      <c r="AL102">
        <f>(AL50-AL77)^2</f>
        <v/>
      </c>
      <c r="AM102">
        <f>(AM50-AM77)^2</f>
        <v/>
      </c>
      <c r="AN102">
        <f>(AN50-AN77)^2</f>
        <v/>
      </c>
      <c r="AO102">
        <f>(AO50-AO77)^2</f>
        <v/>
      </c>
      <c r="AP102">
        <f>(AP50-AP77)^2</f>
        <v/>
      </c>
      <c r="AQ102">
        <f>(AQ50-AQ77)^2</f>
        <v/>
      </c>
      <c r="AR102">
        <f>(AR50-AR77)^2</f>
        <v/>
      </c>
      <c r="AS102">
        <f>(AS50-AS77)^2</f>
        <v/>
      </c>
      <c r="AT102">
        <f>(AT50-AT77)^2</f>
        <v/>
      </c>
      <c r="AU102">
        <f>(AU50-AU77)^2</f>
        <v/>
      </c>
      <c r="AV102">
        <f>(AV50-AV77)^2</f>
        <v/>
      </c>
      <c r="AW102">
        <f>(AW50-AW77)^2</f>
        <v/>
      </c>
      <c r="AX102">
        <f>(AX50-AX77)^2</f>
        <v/>
      </c>
      <c r="AY102">
        <f>(AY50-AY77)^2</f>
        <v/>
      </c>
      <c r="AZ102">
        <f>(AZ50-AZ77)^2</f>
        <v/>
      </c>
      <c r="BA102">
        <f>SQRT(SUMIF('Dashboard M4 Price Monthly'!$H$4:$KU$4,'Dashboard M4 Price Annual'!BA$3,'Dashboard M4 Price Monthly'!$H325:$KU325))</f>
        <v/>
      </c>
      <c r="BB102">
        <f>SQRT(SUMIF('Dashboard M4 Price Monthly'!$H$4:$KU$4,'Dashboard M4 Price Annual'!BB$3,'Dashboard M4 Price Monthly'!$H325:$KU325))</f>
        <v/>
      </c>
      <c r="BC102">
        <f>SQRT(SUMIF('Dashboard M4 Price Monthly'!$H$4:$KU$4,'Dashboard M4 Price Annual'!BC$3,'Dashboard M4 Price Monthly'!$H325:$KU325))</f>
        <v/>
      </c>
      <c r="BD102">
        <f>SQRT(SUMIF('Dashboard M4 Price Monthly'!$H$4:$KU$4,'Dashboard M4 Price Annual'!BD$3,'Dashboard M4 Price Monthly'!$H325:$KU325))</f>
        <v/>
      </c>
      <c r="BE102">
        <f>SQRT(SUMIF('Dashboard M4 Price Monthly'!$H$4:$KU$4,'Dashboard M4 Price Annual'!BE$3,'Dashboard M4 Price Monthly'!$H325:$KU325))</f>
        <v/>
      </c>
      <c r="BF102">
        <f>SQRT(SUMIF('Dashboard M4 Price Monthly'!$H$4:$KU$4,'Dashboard M4 Price Annual'!BF$3,'Dashboard M4 Price Monthly'!$H325:$KU325))</f>
        <v/>
      </c>
      <c r="BG102">
        <f>SQRT(SUMIF('Dashboard M4 Price Monthly'!$H$4:$KU$4,'Dashboard M4 Price Annual'!BG$3,'Dashboard M4 Price Monthly'!$H325:$KU325))</f>
        <v/>
      </c>
      <c r="BH102">
        <f>SQRT(SUMIF('Dashboard M4 Price Monthly'!$H$4:$KU$4,'Dashboard M4 Price Annual'!BH$3,'Dashboard M4 Price Monthly'!$H325:$KU325))</f>
        <v/>
      </c>
      <c r="BI102">
        <f>SQRT(SUMIF('Dashboard M4 Price Monthly'!$H$4:$KU$4,'Dashboard M4 Price Annual'!BI$3,'Dashboard M4 Price Monthly'!$H325:$KU325))</f>
        <v/>
      </c>
      <c r="BJ102">
        <f>SQRT(SUMIF('Dashboard M4 Price Monthly'!$H$4:$KU$4,'Dashboard M4 Price Annual'!BJ$3,'Dashboard M4 Price Monthly'!$H325:$KU325))</f>
        <v/>
      </c>
      <c r="BK102">
        <f>SQRT(SUMIF('Dashboard M4 Price Monthly'!$H$4:$KU$4,'Dashboard M4 Price Annual'!BK$3,'Dashboard M4 Price Monthly'!$H325:$KU325))</f>
        <v/>
      </c>
      <c r="BL102">
        <f>SQRT(SUMIF('Dashboard M4 Price Monthly'!$H$4:$KU$4,'Dashboard M4 Price Annual'!BL$3,'Dashboard M4 Price Monthly'!$H325:$KU325))</f>
        <v/>
      </c>
      <c r="BM102">
        <f>SQRT(SUMIF('Dashboard M4 Price Monthly'!$H$4:$KU$4,'Dashboard M4 Price Annual'!BM$3,'Dashboard M4 Price Monthly'!$H325:$KU325))</f>
        <v/>
      </c>
      <c r="BN102">
        <f>SQRT(SUMIF('Dashboard M4 Price Monthly'!$H$4:$KU$4,'Dashboard M4 Price Annual'!BN$3,'Dashboard M4 Price Monthly'!$H325:$KU325))</f>
        <v/>
      </c>
      <c r="BO102">
        <f>SQRT(SUMIF('Dashboard M4 Price Monthly'!$H$4:$KU$4,'Dashboard M4 Price Annual'!BO$3,'Dashboard M4 Price Monthly'!$H325:$KU325))</f>
        <v/>
      </c>
      <c r="BP102">
        <f>SQRT(SUMIF('Dashboard M4 Price Monthly'!$H$4:$KU$4,'Dashboard M4 Price Annual'!BP$3,'Dashboard M4 Price Monthly'!$H325:$KU325))</f>
        <v/>
      </c>
      <c r="BQ102">
        <f>SQRT(SUMIF('Dashboard M4 Price Monthly'!$H$4:$KU$4,'Dashboard M4 Price Annual'!BQ$3,'Dashboard M4 Price Monthly'!$H325:$KU325))</f>
        <v/>
      </c>
      <c r="BR102">
        <f>SQRT(SUMIF('Dashboard M4 Price Monthly'!$H$4:$KU$4,'Dashboard M4 Price Annual'!BR$3,'Dashboard M4 Price Monthly'!$H325:$KU325))</f>
        <v/>
      </c>
      <c r="BS102">
        <f>SQRT(SUMIF('Dashboard M4 Price Monthly'!$H$4:$KU$4,'Dashboard M4 Price Annual'!BS$3,'Dashboard M4 Price Monthly'!$H325:$KU325))</f>
        <v/>
      </c>
      <c r="BT102">
        <f>SQRT(SUMIF('Dashboard M4 Price Monthly'!$H$4:$KU$4,'Dashboard M4 Price Annual'!BT$3,'Dashboard M4 Price Monthly'!$H325:$KU325))</f>
        <v/>
      </c>
      <c r="BU102">
        <f>SQRT(SUMIF('Dashboard M4 Price Monthly'!$H$4:$KU$4,'Dashboard M4 Price Annual'!BU$3,'Dashboard M4 Price Monthly'!$H325:$KU325))</f>
        <v/>
      </c>
      <c r="BV102">
        <f>SQRT(SUMIF('Dashboard M4 Price Monthly'!$H$4:$KU$4,'Dashboard M4 Price Annual'!BV$3,'Dashboard M4 Price Monthly'!$H325:$KU325))</f>
        <v/>
      </c>
      <c r="BW102">
        <f>SQRT(SUMIF('Dashboard M4 Price Monthly'!$H$4:$KU$4,'Dashboard M4 Price Annual'!BW$3,'Dashboard M4 Price Monthly'!$H325:$KU325))</f>
        <v/>
      </c>
      <c r="BX102">
        <f>SQRT(SUMIF('Dashboard M4 Price Monthly'!$H$4:$KU$4,'Dashboard M4 Price Annual'!BX$3,'Dashboard M4 Price Monthly'!$H325:$KU325))</f>
        <v/>
      </c>
      <c r="BY102">
        <f>SQRT(SUMIF('Dashboard M4 Price Monthly'!$H$4:$KU$4,'Dashboard M4 Price Annual'!BY$3,'Dashboard M4 Price Monthly'!$H325:$KU325))</f>
        <v/>
      </c>
    </row>
    <row r="103" spans="1:77">
      <c r="B103" t="s">
        <v>14</v>
      </c>
      <c r="D103" t="s">
        <v>62</v>
      </c>
      <c r="G103">
        <f>(G51-G78)^2</f>
        <v/>
      </c>
      <c r="H103">
        <f>(H51-H78)^2</f>
        <v/>
      </c>
      <c r="I103">
        <f>(I51-I78)^2</f>
        <v/>
      </c>
      <c r="J103">
        <f>(J51-J78)^2</f>
        <v/>
      </c>
      <c r="K103">
        <f>(K51-K78)^2</f>
        <v/>
      </c>
      <c r="L103">
        <f>(L51-L78)^2</f>
        <v/>
      </c>
      <c r="M103">
        <f>(M51-M78)^2</f>
        <v/>
      </c>
      <c r="N103">
        <f>(N51-N78)^2</f>
        <v/>
      </c>
      <c r="O103">
        <f>(O51-O78)^2</f>
        <v/>
      </c>
      <c r="P103">
        <f>(P51-P78)^2</f>
        <v/>
      </c>
      <c r="Q103">
        <f>(Q51-Q78)^2</f>
        <v/>
      </c>
      <c r="R103">
        <f>(R51-R78)^2</f>
        <v/>
      </c>
      <c r="S103">
        <f>(S51-S78)^2</f>
        <v/>
      </c>
      <c r="T103">
        <f>(T51-T78)^2</f>
        <v/>
      </c>
      <c r="U103">
        <f>(U51-U78)^2</f>
        <v/>
      </c>
      <c r="V103">
        <f>(V51-V78)^2</f>
        <v/>
      </c>
      <c r="W103">
        <f>(W51-W78)^2</f>
        <v/>
      </c>
      <c r="X103">
        <f>(X51-X78)^2</f>
        <v/>
      </c>
      <c r="Y103">
        <f>(Y51-Y78)^2</f>
        <v/>
      </c>
      <c r="Z103">
        <f>(Z51-Z78)^2</f>
        <v/>
      </c>
      <c r="AA103">
        <f>(AA51-AA78)^2</f>
        <v/>
      </c>
      <c r="AB103">
        <f>(AB51-AB78)^2</f>
        <v/>
      </c>
      <c r="AC103">
        <f>(AC51-AC78)^2</f>
        <v/>
      </c>
      <c r="AD103">
        <f>(AD51-AD78)^2</f>
        <v/>
      </c>
      <c r="AE103">
        <f>(AE51-AE78)^2</f>
        <v/>
      </c>
      <c r="AF103">
        <f>(AF51-AF78)^2</f>
        <v/>
      </c>
      <c r="AG103">
        <f>(AG51-AG78)^2</f>
        <v/>
      </c>
      <c r="AH103">
        <f>(AH51-AH78)^2</f>
        <v/>
      </c>
      <c r="AI103">
        <f>(AI51-AI78)^2</f>
        <v/>
      </c>
      <c r="AJ103">
        <f>(AJ51-AJ78)^2</f>
        <v/>
      </c>
      <c r="AK103">
        <f>(AK51-AK78)^2</f>
        <v/>
      </c>
      <c r="AL103">
        <f>(AL51-AL78)^2</f>
        <v/>
      </c>
      <c r="AM103">
        <f>(AM51-AM78)^2</f>
        <v/>
      </c>
      <c r="AN103">
        <f>(AN51-AN78)^2</f>
        <v/>
      </c>
      <c r="AO103">
        <f>(AO51-AO78)^2</f>
        <v/>
      </c>
      <c r="AP103">
        <f>(AP51-AP78)^2</f>
        <v/>
      </c>
      <c r="AQ103">
        <f>(AQ51-AQ78)^2</f>
        <v/>
      </c>
      <c r="AR103">
        <f>(AR51-AR78)^2</f>
        <v/>
      </c>
      <c r="AS103">
        <f>(AS51-AS78)^2</f>
        <v/>
      </c>
      <c r="AT103">
        <f>(AT51-AT78)^2</f>
        <v/>
      </c>
      <c r="AU103">
        <f>(AU51-AU78)^2</f>
        <v/>
      </c>
      <c r="AV103">
        <f>(AV51-AV78)^2</f>
        <v/>
      </c>
      <c r="AW103">
        <f>(AW51-AW78)^2</f>
        <v/>
      </c>
      <c r="AX103">
        <f>(AX51-AX78)^2</f>
        <v/>
      </c>
      <c r="AY103">
        <f>(AY51-AY78)^2</f>
        <v/>
      </c>
      <c r="AZ103">
        <f>(AZ51-AZ78)^2</f>
        <v/>
      </c>
      <c r="BA103">
        <f>SQRT(SUMIF('Dashboard M4 Price Monthly'!$H$4:$KU$4,'Dashboard M4 Price Annual'!BA$3,'Dashboard M4 Price Monthly'!$H326:$KU326))</f>
        <v/>
      </c>
      <c r="BB103">
        <f>SQRT(SUMIF('Dashboard M4 Price Monthly'!$H$4:$KU$4,'Dashboard M4 Price Annual'!BB$3,'Dashboard M4 Price Monthly'!$H326:$KU326))</f>
        <v/>
      </c>
      <c r="BC103">
        <f>SQRT(SUMIF('Dashboard M4 Price Monthly'!$H$4:$KU$4,'Dashboard M4 Price Annual'!BC$3,'Dashboard M4 Price Monthly'!$H326:$KU326))</f>
        <v/>
      </c>
      <c r="BD103">
        <f>SQRT(SUMIF('Dashboard M4 Price Monthly'!$H$4:$KU$4,'Dashboard M4 Price Annual'!BD$3,'Dashboard M4 Price Monthly'!$H326:$KU326))</f>
        <v/>
      </c>
      <c r="BE103">
        <f>SQRT(SUMIF('Dashboard M4 Price Monthly'!$H$4:$KU$4,'Dashboard M4 Price Annual'!BE$3,'Dashboard M4 Price Monthly'!$H326:$KU326))</f>
        <v/>
      </c>
      <c r="BF103">
        <f>SQRT(SUMIF('Dashboard M4 Price Monthly'!$H$4:$KU$4,'Dashboard M4 Price Annual'!BF$3,'Dashboard M4 Price Monthly'!$H326:$KU326))</f>
        <v/>
      </c>
      <c r="BG103">
        <f>SQRT(SUMIF('Dashboard M4 Price Monthly'!$H$4:$KU$4,'Dashboard M4 Price Annual'!BG$3,'Dashboard M4 Price Monthly'!$H326:$KU326))</f>
        <v/>
      </c>
      <c r="BH103">
        <f>SQRT(SUMIF('Dashboard M4 Price Monthly'!$H$4:$KU$4,'Dashboard M4 Price Annual'!BH$3,'Dashboard M4 Price Monthly'!$H326:$KU326))</f>
        <v/>
      </c>
      <c r="BI103">
        <f>SQRT(SUMIF('Dashboard M4 Price Monthly'!$H$4:$KU$4,'Dashboard M4 Price Annual'!BI$3,'Dashboard M4 Price Monthly'!$H326:$KU326))</f>
        <v/>
      </c>
      <c r="BJ103">
        <f>SQRT(SUMIF('Dashboard M4 Price Monthly'!$H$4:$KU$4,'Dashboard M4 Price Annual'!BJ$3,'Dashboard M4 Price Monthly'!$H326:$KU326))</f>
        <v/>
      </c>
      <c r="BK103">
        <f>SQRT(SUMIF('Dashboard M4 Price Monthly'!$H$4:$KU$4,'Dashboard M4 Price Annual'!BK$3,'Dashboard M4 Price Monthly'!$H326:$KU326))</f>
        <v/>
      </c>
      <c r="BL103">
        <f>SQRT(SUMIF('Dashboard M4 Price Monthly'!$H$4:$KU$4,'Dashboard M4 Price Annual'!BL$3,'Dashboard M4 Price Monthly'!$H326:$KU326))</f>
        <v/>
      </c>
      <c r="BM103">
        <f>SQRT(SUMIF('Dashboard M4 Price Monthly'!$H$4:$KU$4,'Dashboard M4 Price Annual'!BM$3,'Dashboard M4 Price Monthly'!$H326:$KU326))</f>
        <v/>
      </c>
      <c r="BN103">
        <f>SQRT(SUMIF('Dashboard M4 Price Monthly'!$H$4:$KU$4,'Dashboard M4 Price Annual'!BN$3,'Dashboard M4 Price Monthly'!$H326:$KU326))</f>
        <v/>
      </c>
      <c r="BO103">
        <f>SQRT(SUMIF('Dashboard M4 Price Monthly'!$H$4:$KU$4,'Dashboard M4 Price Annual'!BO$3,'Dashboard M4 Price Monthly'!$H326:$KU326))</f>
        <v/>
      </c>
      <c r="BP103">
        <f>SQRT(SUMIF('Dashboard M4 Price Monthly'!$H$4:$KU$4,'Dashboard M4 Price Annual'!BP$3,'Dashboard M4 Price Monthly'!$H326:$KU326))</f>
        <v/>
      </c>
      <c r="BQ103">
        <f>SQRT(SUMIF('Dashboard M4 Price Monthly'!$H$4:$KU$4,'Dashboard M4 Price Annual'!BQ$3,'Dashboard M4 Price Monthly'!$H326:$KU326))</f>
        <v/>
      </c>
      <c r="BR103">
        <f>SQRT(SUMIF('Dashboard M4 Price Monthly'!$H$4:$KU$4,'Dashboard M4 Price Annual'!BR$3,'Dashboard M4 Price Monthly'!$H326:$KU326))</f>
        <v/>
      </c>
      <c r="BS103">
        <f>SQRT(SUMIF('Dashboard M4 Price Monthly'!$H$4:$KU$4,'Dashboard M4 Price Annual'!BS$3,'Dashboard M4 Price Monthly'!$H326:$KU326))</f>
        <v/>
      </c>
      <c r="BT103">
        <f>SQRT(SUMIF('Dashboard M4 Price Monthly'!$H$4:$KU$4,'Dashboard M4 Price Annual'!BT$3,'Dashboard M4 Price Monthly'!$H326:$KU326))</f>
        <v/>
      </c>
      <c r="BU103">
        <f>SQRT(SUMIF('Dashboard M4 Price Monthly'!$H$4:$KU$4,'Dashboard M4 Price Annual'!BU$3,'Dashboard M4 Price Monthly'!$H326:$KU326))</f>
        <v/>
      </c>
      <c r="BV103">
        <f>SQRT(SUMIF('Dashboard M4 Price Monthly'!$H$4:$KU$4,'Dashboard M4 Price Annual'!BV$3,'Dashboard M4 Price Monthly'!$H326:$KU326))</f>
        <v/>
      </c>
      <c r="BW103">
        <f>SQRT(SUMIF('Dashboard M4 Price Monthly'!$H$4:$KU$4,'Dashboard M4 Price Annual'!BW$3,'Dashboard M4 Price Monthly'!$H326:$KU326))</f>
        <v/>
      </c>
      <c r="BX103">
        <f>SQRT(SUMIF('Dashboard M4 Price Monthly'!$H$4:$KU$4,'Dashboard M4 Price Annual'!BX$3,'Dashboard M4 Price Monthly'!$H326:$KU326))</f>
        <v/>
      </c>
      <c r="BY103">
        <f>SQRT(SUMIF('Dashboard M4 Price Monthly'!$H$4:$KU$4,'Dashboard M4 Price Annual'!BY$3,'Dashboard M4 Price Monthly'!$H326:$KU326))</f>
        <v/>
      </c>
    </row>
    <row r="104" spans="1:77">
      <c r="B104" t="s">
        <v>15</v>
      </c>
      <c r="D104" t="s">
        <v>62</v>
      </c>
      <c r="G104">
        <f>(G52-G79)^2</f>
        <v/>
      </c>
      <c r="H104">
        <f>(H52-H79)^2</f>
        <v/>
      </c>
      <c r="I104">
        <f>(I52-I79)^2</f>
        <v/>
      </c>
      <c r="J104">
        <f>(J52-J79)^2</f>
        <v/>
      </c>
      <c r="K104">
        <f>(K52-K79)^2</f>
        <v/>
      </c>
      <c r="L104">
        <f>(L52-L79)^2</f>
        <v/>
      </c>
      <c r="M104">
        <f>(M52-M79)^2</f>
        <v/>
      </c>
      <c r="N104">
        <f>(N52-N79)^2</f>
        <v/>
      </c>
      <c r="O104">
        <f>(O52-O79)^2</f>
        <v/>
      </c>
      <c r="P104">
        <f>(P52-P79)^2</f>
        <v/>
      </c>
      <c r="Q104">
        <f>(Q52-Q79)^2</f>
        <v/>
      </c>
      <c r="R104">
        <f>(R52-R79)^2</f>
        <v/>
      </c>
      <c r="S104">
        <f>(S52-S79)^2</f>
        <v/>
      </c>
      <c r="T104">
        <f>(T52-T79)^2</f>
        <v/>
      </c>
      <c r="U104">
        <f>(U52-U79)^2</f>
        <v/>
      </c>
      <c r="V104">
        <f>(V52-V79)^2</f>
        <v/>
      </c>
      <c r="W104">
        <f>(W52-W79)^2</f>
        <v/>
      </c>
      <c r="X104">
        <f>(X52-X79)^2</f>
        <v/>
      </c>
      <c r="Y104">
        <f>(Y52-Y79)^2</f>
        <v/>
      </c>
      <c r="Z104">
        <f>(Z52-Z79)^2</f>
        <v/>
      </c>
      <c r="AA104">
        <f>(AA52-AA79)^2</f>
        <v/>
      </c>
      <c r="AB104">
        <f>(AB52-AB79)^2</f>
        <v/>
      </c>
      <c r="AC104">
        <f>(AC52-AC79)^2</f>
        <v/>
      </c>
      <c r="AD104">
        <f>(AD52-AD79)^2</f>
        <v/>
      </c>
      <c r="AE104">
        <f>(AE52-AE79)^2</f>
        <v/>
      </c>
      <c r="AF104">
        <f>(AF52-AF79)^2</f>
        <v/>
      </c>
      <c r="AG104">
        <f>(AG52-AG79)^2</f>
        <v/>
      </c>
      <c r="AH104">
        <f>(AH52-AH79)^2</f>
        <v/>
      </c>
      <c r="AI104">
        <f>(AI52-AI79)^2</f>
        <v/>
      </c>
      <c r="AJ104">
        <f>(AJ52-AJ79)^2</f>
        <v/>
      </c>
      <c r="AK104">
        <f>(AK52-AK79)^2</f>
        <v/>
      </c>
      <c r="AL104">
        <f>(AL52-AL79)^2</f>
        <v/>
      </c>
      <c r="AM104">
        <f>(AM52-AM79)^2</f>
        <v/>
      </c>
      <c r="AN104">
        <f>(AN52-AN79)^2</f>
        <v/>
      </c>
      <c r="AO104">
        <f>(AO52-AO79)^2</f>
        <v/>
      </c>
      <c r="AP104">
        <f>(AP52-AP79)^2</f>
        <v/>
      </c>
      <c r="AQ104">
        <f>(AQ52-AQ79)^2</f>
        <v/>
      </c>
      <c r="AR104">
        <f>(AR52-AR79)^2</f>
        <v/>
      </c>
      <c r="AS104">
        <f>(AS52-AS79)^2</f>
        <v/>
      </c>
      <c r="AT104">
        <f>(AT52-AT79)^2</f>
        <v/>
      </c>
      <c r="AU104">
        <f>(AU52-AU79)^2</f>
        <v/>
      </c>
      <c r="AV104">
        <f>(AV52-AV79)^2</f>
        <v/>
      </c>
      <c r="AW104">
        <f>(AW52-AW79)^2</f>
        <v/>
      </c>
      <c r="AX104">
        <f>(AX52-AX79)^2</f>
        <v/>
      </c>
      <c r="AY104">
        <f>(AY52-AY79)^2</f>
        <v/>
      </c>
      <c r="AZ104">
        <f>(AZ52-AZ79)^2</f>
        <v/>
      </c>
      <c r="BA104">
        <f>SQRT(SUMIF('Dashboard M4 Price Monthly'!$H$4:$KU$4,'Dashboard M4 Price Annual'!BA$3,'Dashboard M4 Price Monthly'!$H327:$KU327))</f>
        <v/>
      </c>
      <c r="BB104">
        <f>SQRT(SUMIF('Dashboard M4 Price Monthly'!$H$4:$KU$4,'Dashboard M4 Price Annual'!BB$3,'Dashboard M4 Price Monthly'!$H327:$KU327))</f>
        <v/>
      </c>
      <c r="BC104">
        <f>SQRT(SUMIF('Dashboard M4 Price Monthly'!$H$4:$KU$4,'Dashboard M4 Price Annual'!BC$3,'Dashboard M4 Price Monthly'!$H327:$KU327))</f>
        <v/>
      </c>
      <c r="BD104">
        <f>SQRT(SUMIF('Dashboard M4 Price Monthly'!$H$4:$KU$4,'Dashboard M4 Price Annual'!BD$3,'Dashboard M4 Price Monthly'!$H327:$KU327))</f>
        <v/>
      </c>
      <c r="BE104">
        <f>SQRT(SUMIF('Dashboard M4 Price Monthly'!$H$4:$KU$4,'Dashboard M4 Price Annual'!BE$3,'Dashboard M4 Price Monthly'!$H327:$KU327))</f>
        <v/>
      </c>
      <c r="BF104">
        <f>SQRT(SUMIF('Dashboard M4 Price Monthly'!$H$4:$KU$4,'Dashboard M4 Price Annual'!BF$3,'Dashboard M4 Price Monthly'!$H327:$KU327))</f>
        <v/>
      </c>
      <c r="BG104">
        <f>SQRT(SUMIF('Dashboard M4 Price Monthly'!$H$4:$KU$4,'Dashboard M4 Price Annual'!BG$3,'Dashboard M4 Price Monthly'!$H327:$KU327))</f>
        <v/>
      </c>
      <c r="BH104">
        <f>SQRT(SUMIF('Dashboard M4 Price Monthly'!$H$4:$KU$4,'Dashboard M4 Price Annual'!BH$3,'Dashboard M4 Price Monthly'!$H327:$KU327))</f>
        <v/>
      </c>
      <c r="BI104">
        <f>SQRT(SUMIF('Dashboard M4 Price Monthly'!$H$4:$KU$4,'Dashboard M4 Price Annual'!BI$3,'Dashboard M4 Price Monthly'!$H327:$KU327))</f>
        <v/>
      </c>
      <c r="BJ104">
        <f>SQRT(SUMIF('Dashboard M4 Price Monthly'!$H$4:$KU$4,'Dashboard M4 Price Annual'!BJ$3,'Dashboard M4 Price Monthly'!$H327:$KU327))</f>
        <v/>
      </c>
      <c r="BK104">
        <f>SQRT(SUMIF('Dashboard M4 Price Monthly'!$H$4:$KU$4,'Dashboard M4 Price Annual'!BK$3,'Dashboard M4 Price Monthly'!$H327:$KU327))</f>
        <v/>
      </c>
      <c r="BL104">
        <f>SQRT(SUMIF('Dashboard M4 Price Monthly'!$H$4:$KU$4,'Dashboard M4 Price Annual'!BL$3,'Dashboard M4 Price Monthly'!$H327:$KU327))</f>
        <v/>
      </c>
      <c r="BM104">
        <f>SQRT(SUMIF('Dashboard M4 Price Monthly'!$H$4:$KU$4,'Dashboard M4 Price Annual'!BM$3,'Dashboard M4 Price Monthly'!$H327:$KU327))</f>
        <v/>
      </c>
      <c r="BN104">
        <f>SQRT(SUMIF('Dashboard M4 Price Monthly'!$H$4:$KU$4,'Dashboard M4 Price Annual'!BN$3,'Dashboard M4 Price Monthly'!$H327:$KU327))</f>
        <v/>
      </c>
      <c r="BO104">
        <f>SQRT(SUMIF('Dashboard M4 Price Monthly'!$H$4:$KU$4,'Dashboard M4 Price Annual'!BO$3,'Dashboard M4 Price Monthly'!$H327:$KU327))</f>
        <v/>
      </c>
      <c r="BP104">
        <f>SQRT(SUMIF('Dashboard M4 Price Monthly'!$H$4:$KU$4,'Dashboard M4 Price Annual'!BP$3,'Dashboard M4 Price Monthly'!$H327:$KU327))</f>
        <v/>
      </c>
      <c r="BQ104">
        <f>SQRT(SUMIF('Dashboard M4 Price Monthly'!$H$4:$KU$4,'Dashboard M4 Price Annual'!BQ$3,'Dashboard M4 Price Monthly'!$H327:$KU327))</f>
        <v/>
      </c>
      <c r="BR104">
        <f>SQRT(SUMIF('Dashboard M4 Price Monthly'!$H$4:$KU$4,'Dashboard M4 Price Annual'!BR$3,'Dashboard M4 Price Monthly'!$H327:$KU327))</f>
        <v/>
      </c>
      <c r="BS104">
        <f>SQRT(SUMIF('Dashboard M4 Price Monthly'!$H$4:$KU$4,'Dashboard M4 Price Annual'!BS$3,'Dashboard M4 Price Monthly'!$H327:$KU327))</f>
        <v/>
      </c>
      <c r="BT104">
        <f>SQRT(SUMIF('Dashboard M4 Price Monthly'!$H$4:$KU$4,'Dashboard M4 Price Annual'!BT$3,'Dashboard M4 Price Monthly'!$H327:$KU327))</f>
        <v/>
      </c>
      <c r="BU104">
        <f>SQRT(SUMIF('Dashboard M4 Price Monthly'!$H$4:$KU$4,'Dashboard M4 Price Annual'!BU$3,'Dashboard M4 Price Monthly'!$H327:$KU327))</f>
        <v/>
      </c>
      <c r="BV104">
        <f>SQRT(SUMIF('Dashboard M4 Price Monthly'!$H$4:$KU$4,'Dashboard M4 Price Annual'!BV$3,'Dashboard M4 Price Monthly'!$H327:$KU327))</f>
        <v/>
      </c>
      <c r="BW104">
        <f>SQRT(SUMIF('Dashboard M4 Price Monthly'!$H$4:$KU$4,'Dashboard M4 Price Annual'!BW$3,'Dashboard M4 Price Monthly'!$H327:$KU327))</f>
        <v/>
      </c>
      <c r="BX104">
        <f>SQRT(SUMIF('Dashboard M4 Price Monthly'!$H$4:$KU$4,'Dashboard M4 Price Annual'!BX$3,'Dashboard M4 Price Monthly'!$H327:$KU327))</f>
        <v/>
      </c>
      <c r="BY104">
        <f>SQRT(SUMIF('Dashboard M4 Price Monthly'!$H$4:$KU$4,'Dashboard M4 Price Annual'!BY$3,'Dashboard M4 Price Monthly'!$H327:$KU327))</f>
        <v/>
      </c>
    </row>
    <row r="105" spans="1:77">
      <c r="B105" t="s">
        <v>17</v>
      </c>
      <c r="D105" t="s">
        <v>62</v>
      </c>
      <c r="G105">
        <f>(G53-G80)^2</f>
        <v/>
      </c>
      <c r="H105">
        <f>(H53-H80)^2</f>
        <v/>
      </c>
      <c r="I105">
        <f>(I53-I80)^2</f>
        <v/>
      </c>
      <c r="J105">
        <f>(J53-J80)^2</f>
        <v/>
      </c>
      <c r="K105">
        <f>(K53-K80)^2</f>
        <v/>
      </c>
      <c r="L105">
        <f>(L53-L80)^2</f>
        <v/>
      </c>
      <c r="M105">
        <f>(M53-M80)^2</f>
        <v/>
      </c>
      <c r="N105">
        <f>(N53-N80)^2</f>
        <v/>
      </c>
      <c r="O105">
        <f>(O53-O80)^2</f>
        <v/>
      </c>
      <c r="P105">
        <f>(P53-P80)^2</f>
        <v/>
      </c>
      <c r="Q105">
        <f>(Q53-Q80)^2</f>
        <v/>
      </c>
      <c r="R105">
        <f>(R53-R80)^2</f>
        <v/>
      </c>
      <c r="S105">
        <f>(S53-S80)^2</f>
        <v/>
      </c>
      <c r="T105">
        <f>(T53-T80)^2</f>
        <v/>
      </c>
      <c r="U105">
        <f>(U53-U80)^2</f>
        <v/>
      </c>
      <c r="V105">
        <f>(V53-V80)^2</f>
        <v/>
      </c>
      <c r="W105">
        <f>(W53-W80)^2</f>
        <v/>
      </c>
      <c r="X105">
        <f>(X53-X80)^2</f>
        <v/>
      </c>
      <c r="Y105">
        <f>(Y53-Y80)^2</f>
        <v/>
      </c>
      <c r="Z105">
        <f>(Z53-Z80)^2</f>
        <v/>
      </c>
      <c r="AA105">
        <f>(AA53-AA80)^2</f>
        <v/>
      </c>
      <c r="AB105">
        <f>(AB53-AB80)^2</f>
        <v/>
      </c>
      <c r="AC105">
        <f>(AC53-AC80)^2</f>
        <v/>
      </c>
      <c r="AD105">
        <f>(AD53-AD80)^2</f>
        <v/>
      </c>
      <c r="AE105">
        <f>(AE53-AE80)^2</f>
        <v/>
      </c>
      <c r="AF105">
        <f>(AF53-AF80)^2</f>
        <v/>
      </c>
      <c r="AG105">
        <f>(AG53-AG80)^2</f>
        <v/>
      </c>
      <c r="AH105">
        <f>(AH53-AH80)^2</f>
        <v/>
      </c>
      <c r="AI105">
        <f>(AI53-AI80)^2</f>
        <v/>
      </c>
      <c r="AJ105">
        <f>(AJ53-AJ80)^2</f>
        <v/>
      </c>
      <c r="AK105">
        <f>(AK53-AK80)^2</f>
        <v/>
      </c>
      <c r="AL105">
        <f>(AL53-AL80)^2</f>
        <v/>
      </c>
      <c r="AM105">
        <f>(AM53-AM80)^2</f>
        <v/>
      </c>
      <c r="AN105">
        <f>(AN53-AN80)^2</f>
        <v/>
      </c>
      <c r="AO105">
        <f>(AO53-AO80)^2</f>
        <v/>
      </c>
      <c r="AP105">
        <f>(AP53-AP80)^2</f>
        <v/>
      </c>
      <c r="AQ105">
        <f>(AQ53-AQ80)^2</f>
        <v/>
      </c>
      <c r="AR105">
        <f>(AR53-AR80)^2</f>
        <v/>
      </c>
      <c r="AS105">
        <f>(AS53-AS80)^2</f>
        <v/>
      </c>
      <c r="AT105">
        <f>(AT53-AT80)^2</f>
        <v/>
      </c>
      <c r="AU105">
        <f>(AU53-AU80)^2</f>
        <v/>
      </c>
      <c r="AV105">
        <f>(AV53-AV80)^2</f>
        <v/>
      </c>
      <c r="AW105">
        <f>(AW53-AW80)^2</f>
        <v/>
      </c>
      <c r="AX105">
        <f>(AX53-AX80)^2</f>
        <v/>
      </c>
      <c r="AY105">
        <f>(AY53-AY80)^2</f>
        <v/>
      </c>
      <c r="AZ105">
        <f>(AZ53-AZ80)^2</f>
        <v/>
      </c>
      <c r="BA105">
        <f>SQRT(SUMIF('Dashboard M4 Price Monthly'!$H$4:$KU$4,'Dashboard M4 Price Annual'!BA$3,'Dashboard M4 Price Monthly'!$H328:$KU328))</f>
        <v/>
      </c>
      <c r="BB105">
        <f>SQRT(SUMIF('Dashboard M4 Price Monthly'!$H$4:$KU$4,'Dashboard M4 Price Annual'!BB$3,'Dashboard M4 Price Monthly'!$H328:$KU328))</f>
        <v/>
      </c>
      <c r="BC105">
        <f>SQRT(SUMIF('Dashboard M4 Price Monthly'!$H$4:$KU$4,'Dashboard M4 Price Annual'!BC$3,'Dashboard M4 Price Monthly'!$H328:$KU328))</f>
        <v/>
      </c>
      <c r="BD105">
        <f>SQRT(SUMIF('Dashboard M4 Price Monthly'!$H$4:$KU$4,'Dashboard M4 Price Annual'!BD$3,'Dashboard M4 Price Monthly'!$H328:$KU328))</f>
        <v/>
      </c>
      <c r="BE105">
        <f>SQRT(SUMIF('Dashboard M4 Price Monthly'!$H$4:$KU$4,'Dashboard M4 Price Annual'!BE$3,'Dashboard M4 Price Monthly'!$H328:$KU328))</f>
        <v/>
      </c>
      <c r="BF105">
        <f>SQRT(SUMIF('Dashboard M4 Price Monthly'!$H$4:$KU$4,'Dashboard M4 Price Annual'!BF$3,'Dashboard M4 Price Monthly'!$H328:$KU328))</f>
        <v/>
      </c>
      <c r="BG105">
        <f>SQRT(SUMIF('Dashboard M4 Price Monthly'!$H$4:$KU$4,'Dashboard M4 Price Annual'!BG$3,'Dashboard M4 Price Monthly'!$H328:$KU328))</f>
        <v/>
      </c>
      <c r="BH105">
        <f>SQRT(SUMIF('Dashboard M4 Price Monthly'!$H$4:$KU$4,'Dashboard M4 Price Annual'!BH$3,'Dashboard M4 Price Monthly'!$H328:$KU328))</f>
        <v/>
      </c>
      <c r="BI105">
        <f>SQRT(SUMIF('Dashboard M4 Price Monthly'!$H$4:$KU$4,'Dashboard M4 Price Annual'!BI$3,'Dashboard M4 Price Monthly'!$H328:$KU328))</f>
        <v/>
      </c>
      <c r="BJ105">
        <f>SQRT(SUMIF('Dashboard M4 Price Monthly'!$H$4:$KU$4,'Dashboard M4 Price Annual'!BJ$3,'Dashboard M4 Price Monthly'!$H328:$KU328))</f>
        <v/>
      </c>
      <c r="BK105">
        <f>SQRT(SUMIF('Dashboard M4 Price Monthly'!$H$4:$KU$4,'Dashboard M4 Price Annual'!BK$3,'Dashboard M4 Price Monthly'!$H328:$KU328))</f>
        <v/>
      </c>
      <c r="BL105">
        <f>SQRT(SUMIF('Dashboard M4 Price Monthly'!$H$4:$KU$4,'Dashboard M4 Price Annual'!BL$3,'Dashboard M4 Price Monthly'!$H328:$KU328))</f>
        <v/>
      </c>
      <c r="BM105">
        <f>SQRT(SUMIF('Dashboard M4 Price Monthly'!$H$4:$KU$4,'Dashboard M4 Price Annual'!BM$3,'Dashboard M4 Price Monthly'!$H328:$KU328))</f>
        <v/>
      </c>
      <c r="BN105">
        <f>SQRT(SUMIF('Dashboard M4 Price Monthly'!$H$4:$KU$4,'Dashboard M4 Price Annual'!BN$3,'Dashboard M4 Price Monthly'!$H328:$KU328))</f>
        <v/>
      </c>
      <c r="BO105">
        <f>SQRT(SUMIF('Dashboard M4 Price Monthly'!$H$4:$KU$4,'Dashboard M4 Price Annual'!BO$3,'Dashboard M4 Price Monthly'!$H328:$KU328))</f>
        <v/>
      </c>
      <c r="BP105">
        <f>SQRT(SUMIF('Dashboard M4 Price Monthly'!$H$4:$KU$4,'Dashboard M4 Price Annual'!BP$3,'Dashboard M4 Price Monthly'!$H328:$KU328))</f>
        <v/>
      </c>
      <c r="BQ105">
        <f>SQRT(SUMIF('Dashboard M4 Price Monthly'!$H$4:$KU$4,'Dashboard M4 Price Annual'!BQ$3,'Dashboard M4 Price Monthly'!$H328:$KU328))</f>
        <v/>
      </c>
      <c r="BR105">
        <f>SQRT(SUMIF('Dashboard M4 Price Monthly'!$H$4:$KU$4,'Dashboard M4 Price Annual'!BR$3,'Dashboard M4 Price Monthly'!$H328:$KU328))</f>
        <v/>
      </c>
      <c r="BS105">
        <f>SQRT(SUMIF('Dashboard M4 Price Monthly'!$H$4:$KU$4,'Dashboard M4 Price Annual'!BS$3,'Dashboard M4 Price Monthly'!$H328:$KU328))</f>
        <v/>
      </c>
      <c r="BT105">
        <f>SQRT(SUMIF('Dashboard M4 Price Monthly'!$H$4:$KU$4,'Dashboard M4 Price Annual'!BT$3,'Dashboard M4 Price Monthly'!$H328:$KU328))</f>
        <v/>
      </c>
      <c r="BU105">
        <f>SQRT(SUMIF('Dashboard M4 Price Monthly'!$H$4:$KU$4,'Dashboard M4 Price Annual'!BU$3,'Dashboard M4 Price Monthly'!$H328:$KU328))</f>
        <v/>
      </c>
      <c r="BV105">
        <f>SQRT(SUMIF('Dashboard M4 Price Monthly'!$H$4:$KU$4,'Dashboard M4 Price Annual'!BV$3,'Dashboard M4 Price Monthly'!$H328:$KU328))</f>
        <v/>
      </c>
      <c r="BW105">
        <f>SQRT(SUMIF('Dashboard M4 Price Monthly'!$H$4:$KU$4,'Dashboard M4 Price Annual'!BW$3,'Dashboard M4 Price Monthly'!$H328:$KU328))</f>
        <v/>
      </c>
      <c r="BX105">
        <f>SQRT(SUMIF('Dashboard M4 Price Monthly'!$H$4:$KU$4,'Dashboard M4 Price Annual'!BX$3,'Dashboard M4 Price Monthly'!$H328:$KU328))</f>
        <v/>
      </c>
      <c r="BY105">
        <f>SQRT(SUMIF('Dashboard M4 Price Monthly'!$H$4:$KU$4,'Dashboard M4 Price Annual'!BY$3,'Dashboard M4 Price Monthly'!$H328:$KU328))</f>
        <v/>
      </c>
    </row>
    <row r="106" spans="1:77">
      <c r="B106" t="s">
        <v>19</v>
      </c>
      <c r="D106" t="s">
        <v>62</v>
      </c>
      <c r="G106">
        <f>(G54-G81)^2</f>
        <v/>
      </c>
      <c r="H106">
        <f>(H54-H81)^2</f>
        <v/>
      </c>
      <c r="I106">
        <f>(I54-I81)^2</f>
        <v/>
      </c>
      <c r="J106">
        <f>(J54-J81)^2</f>
        <v/>
      </c>
      <c r="K106">
        <f>(K54-K81)^2</f>
        <v/>
      </c>
      <c r="L106">
        <f>(L54-L81)^2</f>
        <v/>
      </c>
      <c r="M106">
        <f>(M54-M81)^2</f>
        <v/>
      </c>
      <c r="N106">
        <f>(N54-N81)^2</f>
        <v/>
      </c>
      <c r="O106">
        <f>(O54-O81)^2</f>
        <v/>
      </c>
      <c r="P106">
        <f>(P54-P81)^2</f>
        <v/>
      </c>
      <c r="Q106">
        <f>(Q54-Q81)^2</f>
        <v/>
      </c>
      <c r="R106">
        <f>(R54-R81)^2</f>
        <v/>
      </c>
      <c r="S106">
        <f>(S54-S81)^2</f>
        <v/>
      </c>
      <c r="T106">
        <f>(T54-T81)^2</f>
        <v/>
      </c>
      <c r="U106">
        <f>(U54-U81)^2</f>
        <v/>
      </c>
      <c r="V106">
        <f>(V54-V81)^2</f>
        <v/>
      </c>
      <c r="W106">
        <f>(W54-W81)^2</f>
        <v/>
      </c>
      <c r="X106">
        <f>(X54-X81)^2</f>
        <v/>
      </c>
      <c r="Y106">
        <f>(Y54-Y81)^2</f>
        <v/>
      </c>
      <c r="Z106">
        <f>(Z54-Z81)^2</f>
        <v/>
      </c>
      <c r="AA106">
        <f>(AA54-AA81)^2</f>
        <v/>
      </c>
      <c r="AB106">
        <f>(AB54-AB81)^2</f>
        <v/>
      </c>
      <c r="AC106">
        <f>(AC54-AC81)^2</f>
        <v/>
      </c>
      <c r="AD106">
        <f>(AD54-AD81)^2</f>
        <v/>
      </c>
      <c r="AE106">
        <f>(AE54-AE81)^2</f>
        <v/>
      </c>
      <c r="AF106">
        <f>(AF54-AF81)^2</f>
        <v/>
      </c>
      <c r="AG106">
        <f>(AG54-AG81)^2</f>
        <v/>
      </c>
      <c r="AH106">
        <f>(AH54-AH81)^2</f>
        <v/>
      </c>
      <c r="AI106">
        <f>(AI54-AI81)^2</f>
        <v/>
      </c>
      <c r="AJ106">
        <f>(AJ54-AJ81)^2</f>
        <v/>
      </c>
      <c r="AK106">
        <f>(AK54-AK81)^2</f>
        <v/>
      </c>
      <c r="AL106">
        <f>(AL54-AL81)^2</f>
        <v/>
      </c>
      <c r="AM106">
        <f>(AM54-AM81)^2</f>
        <v/>
      </c>
      <c r="AN106">
        <f>(AN54-AN81)^2</f>
        <v/>
      </c>
      <c r="AO106">
        <f>(AO54-AO81)^2</f>
        <v/>
      </c>
      <c r="AP106">
        <f>(AP54-AP81)^2</f>
        <v/>
      </c>
      <c r="AQ106">
        <f>(AQ54-AQ81)^2</f>
        <v/>
      </c>
      <c r="AR106">
        <f>(AR54-AR81)^2</f>
        <v/>
      </c>
      <c r="AS106">
        <f>(AS54-AS81)^2</f>
        <v/>
      </c>
      <c r="AT106">
        <f>(AT54-AT81)^2</f>
        <v/>
      </c>
      <c r="AU106">
        <f>(AU54-AU81)^2</f>
        <v/>
      </c>
      <c r="AV106">
        <f>(AV54-AV81)^2</f>
        <v/>
      </c>
      <c r="AW106">
        <f>(AW54-AW81)^2</f>
        <v/>
      </c>
      <c r="AX106">
        <f>(AX54-AX81)^2</f>
        <v/>
      </c>
      <c r="AY106">
        <f>(AY54-AY81)^2</f>
        <v/>
      </c>
      <c r="AZ106">
        <f>(AZ54-AZ81)^2</f>
        <v/>
      </c>
      <c r="BA106">
        <f>SQRT(SUMIF('Dashboard M4 Price Monthly'!$H$4:$KU$4,'Dashboard M4 Price Annual'!BA$3,'Dashboard M4 Price Monthly'!$H329:$KU329))</f>
        <v/>
      </c>
      <c r="BB106">
        <f>SQRT(SUMIF('Dashboard M4 Price Monthly'!$H$4:$KU$4,'Dashboard M4 Price Annual'!BB$3,'Dashboard M4 Price Monthly'!$H329:$KU329))</f>
        <v/>
      </c>
      <c r="BC106">
        <f>SQRT(SUMIF('Dashboard M4 Price Monthly'!$H$4:$KU$4,'Dashboard M4 Price Annual'!BC$3,'Dashboard M4 Price Monthly'!$H329:$KU329))</f>
        <v/>
      </c>
      <c r="BD106">
        <f>SQRT(SUMIF('Dashboard M4 Price Monthly'!$H$4:$KU$4,'Dashboard M4 Price Annual'!BD$3,'Dashboard M4 Price Monthly'!$H329:$KU329))</f>
        <v/>
      </c>
      <c r="BE106">
        <f>SQRT(SUMIF('Dashboard M4 Price Monthly'!$H$4:$KU$4,'Dashboard M4 Price Annual'!BE$3,'Dashboard M4 Price Monthly'!$H329:$KU329))</f>
        <v/>
      </c>
      <c r="BF106">
        <f>SQRT(SUMIF('Dashboard M4 Price Monthly'!$H$4:$KU$4,'Dashboard M4 Price Annual'!BF$3,'Dashboard M4 Price Monthly'!$H329:$KU329))</f>
        <v/>
      </c>
      <c r="BG106">
        <f>SQRT(SUMIF('Dashboard M4 Price Monthly'!$H$4:$KU$4,'Dashboard M4 Price Annual'!BG$3,'Dashboard M4 Price Monthly'!$H329:$KU329))</f>
        <v/>
      </c>
      <c r="BH106">
        <f>SQRT(SUMIF('Dashboard M4 Price Monthly'!$H$4:$KU$4,'Dashboard M4 Price Annual'!BH$3,'Dashboard M4 Price Monthly'!$H329:$KU329))</f>
        <v/>
      </c>
      <c r="BI106">
        <f>SQRT(SUMIF('Dashboard M4 Price Monthly'!$H$4:$KU$4,'Dashboard M4 Price Annual'!BI$3,'Dashboard M4 Price Monthly'!$H329:$KU329))</f>
        <v/>
      </c>
      <c r="BJ106">
        <f>SQRT(SUMIF('Dashboard M4 Price Monthly'!$H$4:$KU$4,'Dashboard M4 Price Annual'!BJ$3,'Dashboard M4 Price Monthly'!$H329:$KU329))</f>
        <v/>
      </c>
      <c r="BK106">
        <f>SQRT(SUMIF('Dashboard M4 Price Monthly'!$H$4:$KU$4,'Dashboard M4 Price Annual'!BK$3,'Dashboard M4 Price Monthly'!$H329:$KU329))</f>
        <v/>
      </c>
      <c r="BL106">
        <f>SQRT(SUMIF('Dashboard M4 Price Monthly'!$H$4:$KU$4,'Dashboard M4 Price Annual'!BL$3,'Dashboard M4 Price Monthly'!$H329:$KU329))</f>
        <v/>
      </c>
      <c r="BM106">
        <f>SQRT(SUMIF('Dashboard M4 Price Monthly'!$H$4:$KU$4,'Dashboard M4 Price Annual'!BM$3,'Dashboard M4 Price Monthly'!$H329:$KU329))</f>
        <v/>
      </c>
      <c r="BN106">
        <f>SQRT(SUMIF('Dashboard M4 Price Monthly'!$H$4:$KU$4,'Dashboard M4 Price Annual'!BN$3,'Dashboard M4 Price Monthly'!$H329:$KU329))</f>
        <v/>
      </c>
      <c r="BO106">
        <f>SQRT(SUMIF('Dashboard M4 Price Monthly'!$H$4:$KU$4,'Dashboard M4 Price Annual'!BO$3,'Dashboard M4 Price Monthly'!$H329:$KU329))</f>
        <v/>
      </c>
      <c r="BP106">
        <f>SQRT(SUMIF('Dashboard M4 Price Monthly'!$H$4:$KU$4,'Dashboard M4 Price Annual'!BP$3,'Dashboard M4 Price Monthly'!$H329:$KU329))</f>
        <v/>
      </c>
      <c r="BQ106">
        <f>SQRT(SUMIF('Dashboard M4 Price Monthly'!$H$4:$KU$4,'Dashboard M4 Price Annual'!BQ$3,'Dashboard M4 Price Monthly'!$H329:$KU329))</f>
        <v/>
      </c>
      <c r="BR106">
        <f>SQRT(SUMIF('Dashboard M4 Price Monthly'!$H$4:$KU$4,'Dashboard M4 Price Annual'!BR$3,'Dashboard M4 Price Monthly'!$H329:$KU329))</f>
        <v/>
      </c>
      <c r="BS106">
        <f>SQRT(SUMIF('Dashboard M4 Price Monthly'!$H$4:$KU$4,'Dashboard M4 Price Annual'!BS$3,'Dashboard M4 Price Monthly'!$H329:$KU329))</f>
        <v/>
      </c>
      <c r="BT106">
        <f>SQRT(SUMIF('Dashboard M4 Price Monthly'!$H$4:$KU$4,'Dashboard M4 Price Annual'!BT$3,'Dashboard M4 Price Monthly'!$H329:$KU329))</f>
        <v/>
      </c>
      <c r="BU106">
        <f>SQRT(SUMIF('Dashboard M4 Price Monthly'!$H$4:$KU$4,'Dashboard M4 Price Annual'!BU$3,'Dashboard M4 Price Monthly'!$H329:$KU329))</f>
        <v/>
      </c>
      <c r="BV106">
        <f>SQRT(SUMIF('Dashboard M4 Price Monthly'!$H$4:$KU$4,'Dashboard M4 Price Annual'!BV$3,'Dashboard M4 Price Monthly'!$H329:$KU329))</f>
        <v/>
      </c>
      <c r="BW106">
        <f>SQRT(SUMIF('Dashboard M4 Price Monthly'!$H$4:$KU$4,'Dashboard M4 Price Annual'!BW$3,'Dashboard M4 Price Monthly'!$H329:$KU329))</f>
        <v/>
      </c>
      <c r="BX106">
        <f>SQRT(SUMIF('Dashboard M4 Price Monthly'!$H$4:$KU$4,'Dashboard M4 Price Annual'!BX$3,'Dashboard M4 Price Monthly'!$H329:$KU329))</f>
        <v/>
      </c>
      <c r="BY106">
        <f>SQRT(SUMIF('Dashboard M4 Price Monthly'!$H$4:$KU$4,'Dashboard M4 Price Annual'!BY$3,'Dashboard M4 Price Monthly'!$H329:$KU329))</f>
        <v/>
      </c>
    </row>
    <row r="107" spans="1:77">
      <c r="B107" t="s">
        <v>20</v>
      </c>
      <c r="D107" t="s">
        <v>62</v>
      </c>
      <c r="G107">
        <f>(G55-G82)^2</f>
        <v/>
      </c>
      <c r="H107">
        <f>(H55-H82)^2</f>
        <v/>
      </c>
      <c r="I107">
        <f>(I55-I82)^2</f>
        <v/>
      </c>
      <c r="J107">
        <f>(J55-J82)^2</f>
        <v/>
      </c>
      <c r="K107">
        <f>(K55-K82)^2</f>
        <v/>
      </c>
      <c r="L107">
        <f>(L55-L82)^2</f>
        <v/>
      </c>
      <c r="M107">
        <f>(M55-M82)^2</f>
        <v/>
      </c>
      <c r="N107">
        <f>(N55-N82)^2</f>
        <v/>
      </c>
      <c r="O107">
        <f>(O55-O82)^2</f>
        <v/>
      </c>
      <c r="P107">
        <f>(P55-P82)^2</f>
        <v/>
      </c>
      <c r="Q107">
        <f>(Q55-Q82)^2</f>
        <v/>
      </c>
      <c r="R107">
        <f>(R55-R82)^2</f>
        <v/>
      </c>
      <c r="S107">
        <f>(S55-S82)^2</f>
        <v/>
      </c>
      <c r="T107">
        <f>(T55-T82)^2</f>
        <v/>
      </c>
      <c r="U107">
        <f>(U55-U82)^2</f>
        <v/>
      </c>
      <c r="V107">
        <f>(V55-V82)^2</f>
        <v/>
      </c>
      <c r="W107">
        <f>(W55-W82)^2</f>
        <v/>
      </c>
      <c r="X107">
        <f>(X55-X82)^2</f>
        <v/>
      </c>
      <c r="Y107">
        <f>(Y55-Y82)^2</f>
        <v/>
      </c>
      <c r="Z107">
        <f>(Z55-Z82)^2</f>
        <v/>
      </c>
      <c r="AA107">
        <f>(AA55-AA82)^2</f>
        <v/>
      </c>
      <c r="AB107">
        <f>(AB55-AB82)^2</f>
        <v/>
      </c>
      <c r="AC107">
        <f>(AC55-AC82)^2</f>
        <v/>
      </c>
      <c r="AD107">
        <f>(AD55-AD82)^2</f>
        <v/>
      </c>
      <c r="AE107">
        <f>(AE55-AE82)^2</f>
        <v/>
      </c>
      <c r="AF107">
        <f>(AF55-AF82)^2</f>
        <v/>
      </c>
      <c r="AG107">
        <f>(AG55-AG82)^2</f>
        <v/>
      </c>
      <c r="AH107">
        <f>(AH55-AH82)^2</f>
        <v/>
      </c>
      <c r="AI107">
        <f>(AI55-AI82)^2</f>
        <v/>
      </c>
      <c r="AJ107">
        <f>(AJ55-AJ82)^2</f>
        <v/>
      </c>
      <c r="AK107">
        <f>(AK55-AK82)^2</f>
        <v/>
      </c>
      <c r="AL107">
        <f>(AL55-AL82)^2</f>
        <v/>
      </c>
      <c r="AM107">
        <f>(AM55-AM82)^2</f>
        <v/>
      </c>
      <c r="AN107">
        <f>(AN55-AN82)^2</f>
        <v/>
      </c>
      <c r="AO107">
        <f>(AO55-AO82)^2</f>
        <v/>
      </c>
      <c r="AP107">
        <f>(AP55-AP82)^2</f>
        <v/>
      </c>
      <c r="AQ107">
        <f>(AQ55-AQ82)^2</f>
        <v/>
      </c>
      <c r="AR107">
        <f>(AR55-AR82)^2</f>
        <v/>
      </c>
      <c r="AS107">
        <f>(AS55-AS82)^2</f>
        <v/>
      </c>
      <c r="AT107">
        <f>(AT55-AT82)^2</f>
        <v/>
      </c>
      <c r="AU107">
        <f>(AU55-AU82)^2</f>
        <v/>
      </c>
      <c r="AV107">
        <f>(AV55-AV82)^2</f>
        <v/>
      </c>
      <c r="AW107">
        <f>(AW55-AW82)^2</f>
        <v/>
      </c>
      <c r="AX107">
        <f>(AX55-AX82)^2</f>
        <v/>
      </c>
      <c r="AY107">
        <f>(AY55-AY82)^2</f>
        <v/>
      </c>
      <c r="AZ107">
        <f>(AZ55-AZ82)^2</f>
        <v/>
      </c>
      <c r="BA107">
        <f>SQRT(SUMIF('Dashboard M4 Price Monthly'!$H$4:$KU$4,'Dashboard M4 Price Annual'!BA$3,'Dashboard M4 Price Monthly'!$H330:$KU330))</f>
        <v/>
      </c>
      <c r="BB107">
        <f>SQRT(SUMIF('Dashboard M4 Price Monthly'!$H$4:$KU$4,'Dashboard M4 Price Annual'!BB$3,'Dashboard M4 Price Monthly'!$H330:$KU330))</f>
        <v/>
      </c>
      <c r="BC107">
        <f>SQRT(SUMIF('Dashboard M4 Price Monthly'!$H$4:$KU$4,'Dashboard M4 Price Annual'!BC$3,'Dashboard M4 Price Monthly'!$H330:$KU330))</f>
        <v/>
      </c>
      <c r="BD107">
        <f>SQRT(SUMIF('Dashboard M4 Price Monthly'!$H$4:$KU$4,'Dashboard M4 Price Annual'!BD$3,'Dashboard M4 Price Monthly'!$H330:$KU330))</f>
        <v/>
      </c>
      <c r="BE107">
        <f>SQRT(SUMIF('Dashboard M4 Price Monthly'!$H$4:$KU$4,'Dashboard M4 Price Annual'!BE$3,'Dashboard M4 Price Monthly'!$H330:$KU330))</f>
        <v/>
      </c>
      <c r="BF107">
        <f>SQRT(SUMIF('Dashboard M4 Price Monthly'!$H$4:$KU$4,'Dashboard M4 Price Annual'!BF$3,'Dashboard M4 Price Monthly'!$H330:$KU330))</f>
        <v/>
      </c>
      <c r="BG107">
        <f>SQRT(SUMIF('Dashboard M4 Price Monthly'!$H$4:$KU$4,'Dashboard M4 Price Annual'!BG$3,'Dashboard M4 Price Monthly'!$H330:$KU330))</f>
        <v/>
      </c>
      <c r="BH107">
        <f>SQRT(SUMIF('Dashboard M4 Price Monthly'!$H$4:$KU$4,'Dashboard M4 Price Annual'!BH$3,'Dashboard M4 Price Monthly'!$H330:$KU330))</f>
        <v/>
      </c>
      <c r="BI107">
        <f>SQRT(SUMIF('Dashboard M4 Price Monthly'!$H$4:$KU$4,'Dashboard M4 Price Annual'!BI$3,'Dashboard M4 Price Monthly'!$H330:$KU330))</f>
        <v/>
      </c>
      <c r="BJ107">
        <f>SQRT(SUMIF('Dashboard M4 Price Monthly'!$H$4:$KU$4,'Dashboard M4 Price Annual'!BJ$3,'Dashboard M4 Price Monthly'!$H330:$KU330))</f>
        <v/>
      </c>
      <c r="BK107">
        <f>SQRT(SUMIF('Dashboard M4 Price Monthly'!$H$4:$KU$4,'Dashboard M4 Price Annual'!BK$3,'Dashboard M4 Price Monthly'!$H330:$KU330))</f>
        <v/>
      </c>
      <c r="BL107">
        <f>SQRT(SUMIF('Dashboard M4 Price Monthly'!$H$4:$KU$4,'Dashboard M4 Price Annual'!BL$3,'Dashboard M4 Price Monthly'!$H330:$KU330))</f>
        <v/>
      </c>
      <c r="BM107">
        <f>SQRT(SUMIF('Dashboard M4 Price Monthly'!$H$4:$KU$4,'Dashboard M4 Price Annual'!BM$3,'Dashboard M4 Price Monthly'!$H330:$KU330))</f>
        <v/>
      </c>
      <c r="BN107">
        <f>SQRT(SUMIF('Dashboard M4 Price Monthly'!$H$4:$KU$4,'Dashboard M4 Price Annual'!BN$3,'Dashboard M4 Price Monthly'!$H330:$KU330))</f>
        <v/>
      </c>
      <c r="BO107">
        <f>SQRT(SUMIF('Dashboard M4 Price Monthly'!$H$4:$KU$4,'Dashboard M4 Price Annual'!BO$3,'Dashboard M4 Price Monthly'!$H330:$KU330))</f>
        <v/>
      </c>
      <c r="BP107">
        <f>SQRT(SUMIF('Dashboard M4 Price Monthly'!$H$4:$KU$4,'Dashboard M4 Price Annual'!BP$3,'Dashboard M4 Price Monthly'!$H330:$KU330))</f>
        <v/>
      </c>
      <c r="BQ107">
        <f>SQRT(SUMIF('Dashboard M4 Price Monthly'!$H$4:$KU$4,'Dashboard M4 Price Annual'!BQ$3,'Dashboard M4 Price Monthly'!$H330:$KU330))</f>
        <v/>
      </c>
      <c r="BR107">
        <f>SQRT(SUMIF('Dashboard M4 Price Monthly'!$H$4:$KU$4,'Dashboard M4 Price Annual'!BR$3,'Dashboard M4 Price Monthly'!$H330:$KU330))</f>
        <v/>
      </c>
      <c r="BS107">
        <f>SQRT(SUMIF('Dashboard M4 Price Monthly'!$H$4:$KU$4,'Dashboard M4 Price Annual'!BS$3,'Dashboard M4 Price Monthly'!$H330:$KU330))</f>
        <v/>
      </c>
      <c r="BT107">
        <f>SQRT(SUMIF('Dashboard M4 Price Monthly'!$H$4:$KU$4,'Dashboard M4 Price Annual'!BT$3,'Dashboard M4 Price Monthly'!$H330:$KU330))</f>
        <v/>
      </c>
      <c r="BU107">
        <f>SQRT(SUMIF('Dashboard M4 Price Monthly'!$H$4:$KU$4,'Dashboard M4 Price Annual'!BU$3,'Dashboard M4 Price Monthly'!$H330:$KU330))</f>
        <v/>
      </c>
      <c r="BV107">
        <f>SQRT(SUMIF('Dashboard M4 Price Monthly'!$H$4:$KU$4,'Dashboard M4 Price Annual'!BV$3,'Dashboard M4 Price Monthly'!$H330:$KU330))</f>
        <v/>
      </c>
      <c r="BW107">
        <f>SQRT(SUMIF('Dashboard M4 Price Monthly'!$H$4:$KU$4,'Dashboard M4 Price Annual'!BW$3,'Dashboard M4 Price Monthly'!$H330:$KU330))</f>
        <v/>
      </c>
      <c r="BX107">
        <f>SQRT(SUMIF('Dashboard M4 Price Monthly'!$H$4:$KU$4,'Dashboard M4 Price Annual'!BX$3,'Dashboard M4 Price Monthly'!$H330:$KU330))</f>
        <v/>
      </c>
      <c r="BY107">
        <f>SQRT(SUMIF('Dashboard M4 Price Monthly'!$H$4:$KU$4,'Dashboard M4 Price Annual'!BY$3,'Dashboard M4 Price Monthly'!$H330:$KU330))</f>
        <v/>
      </c>
    </row>
    <row r="108" spans="1:77">
      <c r="B108" t="s">
        <v>61</v>
      </c>
      <c r="D108" t="s">
        <v>62</v>
      </c>
      <c r="G108">
        <f>SQRT(SUMIF('Dashboard M4 Price Monthly'!$H$4:$KU$4,'Dashboard M4 Price Annual'!G$3,'Dashboard M4 Price Monthly'!$H321:$KU321))</f>
        <v/>
      </c>
      <c r="H108">
        <f>SQRT(SUMIF('Dashboard M4 Price Monthly'!$H$4:$KU$4,'Dashboard M4 Price Annual'!H$3,'Dashboard M4 Price Monthly'!$H321:$KU321))</f>
        <v/>
      </c>
      <c r="I108">
        <f>SQRT(SUMIF('Dashboard M4 Price Monthly'!$H$4:$KU$4,'Dashboard M4 Price Annual'!I$3,'Dashboard M4 Price Monthly'!$H321:$KU321))</f>
        <v/>
      </c>
      <c r="J108">
        <f>SQRT(SUMIF('Dashboard M4 Price Monthly'!$H$4:$KU$4,'Dashboard M4 Price Annual'!J$3,'Dashboard M4 Price Monthly'!$H321:$KU321))</f>
        <v/>
      </c>
      <c r="K108">
        <f>SQRT(SUMIF('Dashboard M4 Price Monthly'!$H$4:$KU$4,'Dashboard M4 Price Annual'!K$3,'Dashboard M4 Price Monthly'!$H321:$KU321))</f>
        <v/>
      </c>
      <c r="L108">
        <f>SQRT(SUMIF('Dashboard M4 Price Monthly'!$H$4:$KU$4,'Dashboard M4 Price Annual'!L$3,'Dashboard M4 Price Monthly'!$H321:$KU321))</f>
        <v/>
      </c>
      <c r="M108">
        <f>SQRT(SUMIF('Dashboard M4 Price Monthly'!$H$4:$KU$4,'Dashboard M4 Price Annual'!M$3,'Dashboard M4 Price Monthly'!$H321:$KU321))</f>
        <v/>
      </c>
      <c r="N108">
        <f>SQRT(SUMIF('Dashboard M4 Price Monthly'!$H$4:$KU$4,'Dashboard M4 Price Annual'!N$3,'Dashboard M4 Price Monthly'!$H321:$KU321))</f>
        <v/>
      </c>
      <c r="O108">
        <f>SQRT(SUMIF('Dashboard M4 Price Monthly'!$H$4:$KU$4,'Dashboard M4 Price Annual'!O$3,'Dashboard M4 Price Monthly'!$H321:$KU321))</f>
        <v/>
      </c>
      <c r="P108">
        <f>SQRT(SUMIF('Dashboard M4 Price Monthly'!$H$4:$KU$4,'Dashboard M4 Price Annual'!P$3,'Dashboard M4 Price Monthly'!$H321:$KU321))</f>
        <v/>
      </c>
      <c r="Q108">
        <f>SQRT(SUMIF('Dashboard M4 Price Monthly'!$H$4:$KU$4,'Dashboard M4 Price Annual'!Q$3,'Dashboard M4 Price Monthly'!$H321:$KU321))</f>
        <v/>
      </c>
      <c r="R108">
        <f>SQRT(SUMIF('Dashboard M4 Price Monthly'!$H$4:$KU$4,'Dashboard M4 Price Annual'!R$3,'Dashboard M4 Price Monthly'!$H321:$KU321))</f>
        <v/>
      </c>
      <c r="S108">
        <f>SQRT(SUMIF('Dashboard M4 Price Monthly'!$H$4:$KU$4,'Dashboard M4 Price Annual'!S$3,'Dashboard M4 Price Monthly'!$H321:$KU321))</f>
        <v/>
      </c>
      <c r="T108">
        <f>SQRT(SUMIF('Dashboard M4 Price Monthly'!$H$4:$KU$4,'Dashboard M4 Price Annual'!T$3,'Dashboard M4 Price Monthly'!$H321:$KU321))</f>
        <v/>
      </c>
      <c r="U108">
        <f>SQRT(SUMIF('Dashboard M4 Price Monthly'!$H$4:$KU$4,'Dashboard M4 Price Annual'!U$3,'Dashboard M4 Price Monthly'!$H321:$KU321))</f>
        <v/>
      </c>
      <c r="V108">
        <f>SQRT(SUMIF('Dashboard M4 Price Monthly'!$H$4:$KU$4,'Dashboard M4 Price Annual'!V$3,'Dashboard M4 Price Monthly'!$H321:$KU321))</f>
        <v/>
      </c>
      <c r="W108">
        <f>SQRT(SUMIF('Dashboard M4 Price Monthly'!$H$4:$KU$4,'Dashboard M4 Price Annual'!W$3,'Dashboard M4 Price Monthly'!$H321:$KU321))</f>
        <v/>
      </c>
      <c r="X108">
        <f>SQRT(SUMIF('Dashboard M4 Price Monthly'!$H$4:$KU$4,'Dashboard M4 Price Annual'!X$3,'Dashboard M4 Price Monthly'!$H321:$KU321))</f>
        <v/>
      </c>
      <c r="Y108">
        <f>SQRT(SUMIF('Dashboard M4 Price Monthly'!$H$4:$KU$4,'Dashboard M4 Price Annual'!Y$3,'Dashboard M4 Price Monthly'!$H321:$KU321))</f>
        <v/>
      </c>
      <c r="Z108">
        <f>SQRT(SUMIF('Dashboard M4 Price Monthly'!$H$4:$KU$4,'Dashboard M4 Price Annual'!Z$3,'Dashboard M4 Price Monthly'!$H321:$KU321))</f>
        <v/>
      </c>
      <c r="AA108">
        <f>SQRT(SUMIF('Dashboard M4 Price Monthly'!$H$4:$KU$4,'Dashboard M4 Price Annual'!AA$3,'Dashboard M4 Price Monthly'!$H321:$KU321))</f>
        <v/>
      </c>
      <c r="AB108">
        <f>SQRT(SUMIF('Dashboard M4 Price Monthly'!$H$4:$KU$4,'Dashboard M4 Price Annual'!AB$3,'Dashboard M4 Price Monthly'!$H321:$KU321))</f>
        <v/>
      </c>
      <c r="AC108">
        <f>SQRT(SUMIF('Dashboard M4 Price Monthly'!$H$4:$KU$4,'Dashboard M4 Price Annual'!AC$3,'Dashboard M4 Price Monthly'!$H321:$KU321))</f>
        <v/>
      </c>
      <c r="AD108">
        <f>SQRT(SUMIF('Dashboard M4 Price Monthly'!$H$4:$KU$4,'Dashboard M4 Price Annual'!AD$3,'Dashboard M4 Price Monthly'!$H321:$KU321))</f>
        <v/>
      </c>
      <c r="AE108">
        <f>SQRT(SUMIF('Dashboard M4 Price Monthly'!$H$4:$KU$4,'Dashboard M4 Price Annual'!AE$3,'Dashboard M4 Price Monthly'!$H321:$KU321))</f>
        <v/>
      </c>
      <c r="AF108">
        <f>SQRT(SUMIF('Dashboard M4 Price Monthly'!$H$4:$KU$4,'Dashboard M4 Price Annual'!AF$3,'Dashboard M4 Price Monthly'!$H321:$KU321))</f>
        <v/>
      </c>
      <c r="AG108">
        <f>SQRT(SUMIF('Dashboard M4 Price Monthly'!$H$4:$KU$4,'Dashboard M4 Price Annual'!AG$3,'Dashboard M4 Price Monthly'!$H321:$KU321))</f>
        <v/>
      </c>
      <c r="AH108">
        <f>SQRT(SUMIF('Dashboard M4 Price Monthly'!$H$4:$KU$4,'Dashboard M4 Price Annual'!AH$3,'Dashboard M4 Price Monthly'!$H321:$KU321))</f>
        <v/>
      </c>
      <c r="AI108">
        <f>SQRT(SUMIF('Dashboard M4 Price Monthly'!$H$4:$KU$4,'Dashboard M4 Price Annual'!AI$3,'Dashboard M4 Price Monthly'!$H321:$KU321))</f>
        <v/>
      </c>
      <c r="AJ108">
        <f>SQRT(SUMIF('Dashboard M4 Price Monthly'!$H$4:$KU$4,'Dashboard M4 Price Annual'!AJ$3,'Dashboard M4 Price Monthly'!$H321:$KU321))</f>
        <v/>
      </c>
      <c r="AK108">
        <f>SQRT(SUMIF('Dashboard M4 Price Monthly'!$H$4:$KU$4,'Dashboard M4 Price Annual'!AK$3,'Dashboard M4 Price Monthly'!$H321:$KU321))</f>
        <v/>
      </c>
      <c r="AL108">
        <f>SQRT(SUMIF('Dashboard M4 Price Monthly'!$H$4:$KU$4,'Dashboard M4 Price Annual'!AL$3,'Dashboard M4 Price Monthly'!$H321:$KU321))</f>
        <v/>
      </c>
      <c r="AM108">
        <f>SQRT(SUMIF('Dashboard M4 Price Monthly'!$H$4:$KU$4,'Dashboard M4 Price Annual'!AM$3,'Dashboard M4 Price Monthly'!$H321:$KU321))</f>
        <v/>
      </c>
      <c r="AN108">
        <f>SQRT(SUMIF('Dashboard M4 Price Monthly'!$H$4:$KU$4,'Dashboard M4 Price Annual'!AN$3,'Dashboard M4 Price Monthly'!$H321:$KU321))</f>
        <v/>
      </c>
      <c r="AO108">
        <f>SQRT(SUMIF('Dashboard M4 Price Monthly'!$H$4:$KU$4,'Dashboard M4 Price Annual'!AO$3,'Dashboard M4 Price Monthly'!$H321:$KU321))</f>
        <v/>
      </c>
      <c r="AP108">
        <f>SQRT(SUMIF('Dashboard M4 Price Monthly'!$H$4:$KU$4,'Dashboard M4 Price Annual'!AP$3,'Dashboard M4 Price Monthly'!$H321:$KU321))</f>
        <v/>
      </c>
      <c r="AQ108">
        <f>SQRT(SUMIF('Dashboard M4 Price Monthly'!$H$4:$KU$4,'Dashboard M4 Price Annual'!AQ$3,'Dashboard M4 Price Monthly'!$H321:$KU321))</f>
        <v/>
      </c>
      <c r="AR108">
        <f>SQRT(SUMIF('Dashboard M4 Price Monthly'!$H$4:$KU$4,'Dashboard M4 Price Annual'!AR$3,'Dashboard M4 Price Monthly'!$H321:$KU321))</f>
        <v/>
      </c>
      <c r="AS108">
        <f>SQRT(SUMIF('Dashboard M4 Price Monthly'!$H$4:$KU$4,'Dashboard M4 Price Annual'!AS$3,'Dashboard M4 Price Monthly'!$H321:$KU321))</f>
        <v/>
      </c>
      <c r="AT108">
        <f>SQRT(SUMIF('Dashboard M4 Price Monthly'!$H$4:$KU$4,'Dashboard M4 Price Annual'!AT$3,'Dashboard M4 Price Monthly'!$H321:$KU321))</f>
        <v/>
      </c>
      <c r="AU108">
        <f>SQRT(SUMIF('Dashboard M4 Price Monthly'!$H$4:$KU$4,'Dashboard M4 Price Annual'!AU$3,'Dashboard M4 Price Monthly'!$H321:$KU321))</f>
        <v/>
      </c>
      <c r="AV108">
        <f>SQRT(SUMIF('Dashboard M4 Price Monthly'!$H$4:$KU$4,'Dashboard M4 Price Annual'!AV$3,'Dashboard M4 Price Monthly'!$H321:$KU321))</f>
        <v/>
      </c>
      <c r="AW108">
        <f>SQRT(SUMIF('Dashboard M4 Price Monthly'!$H$4:$KU$4,'Dashboard M4 Price Annual'!AW$3,'Dashboard M4 Price Monthly'!$H321:$KU321))</f>
        <v/>
      </c>
      <c r="AX108">
        <f>SQRT(SUMIF('Dashboard M4 Price Monthly'!$H$4:$KU$4,'Dashboard M4 Price Annual'!AX$3,'Dashboard M4 Price Monthly'!$H321:$KU321))</f>
        <v/>
      </c>
      <c r="AY108">
        <f>SQRT(SUMIF('Dashboard M4 Price Monthly'!$H$4:$KU$4,'Dashboard M4 Price Annual'!AY$3,'Dashboard M4 Price Monthly'!$H321:$KU321))</f>
        <v/>
      </c>
      <c r="AZ108">
        <f>SQRT(SUMIF('Dashboard M4 Price Monthly'!$H$4:$KU$4,'Dashboard M4 Price Annual'!AZ$3,'Dashboard M4 Price Monthly'!$H321:$KU321))</f>
        <v/>
      </c>
      <c r="BA108">
        <f>SQRT(SUMIF('Dashboard M4 Price Monthly'!$H$4:$KU$4,'Dashboard M4 Price Annual'!BA$3,'Dashboard M4 Price Monthly'!$H321:$KU321))</f>
        <v/>
      </c>
      <c r="BB108">
        <f>SQRT(SUMIF('Dashboard M4 Price Monthly'!$H$4:$KU$4,'Dashboard M4 Price Annual'!BB$3,'Dashboard M4 Price Monthly'!$H321:$KU321))</f>
        <v/>
      </c>
      <c r="BC108">
        <f>SQRT(SUMIF('Dashboard M4 Price Monthly'!$H$4:$KU$4,'Dashboard M4 Price Annual'!BC$3,'Dashboard M4 Price Monthly'!$H321:$KU321))</f>
        <v/>
      </c>
      <c r="BD108">
        <f>SQRT(SUMIF('Dashboard M4 Price Monthly'!$H$4:$KU$4,'Dashboard M4 Price Annual'!BD$3,'Dashboard M4 Price Monthly'!$H321:$KU321))</f>
        <v/>
      </c>
      <c r="BE108">
        <f>SQRT(SUMIF('Dashboard M4 Price Monthly'!$H$4:$KU$4,'Dashboard M4 Price Annual'!BE$3,'Dashboard M4 Price Monthly'!$H321:$KU321))</f>
        <v/>
      </c>
      <c r="BF108">
        <f>SQRT(SUMIF('Dashboard M4 Price Monthly'!$H$4:$KU$4,'Dashboard M4 Price Annual'!BF$3,'Dashboard M4 Price Monthly'!$H321:$KU321))</f>
        <v/>
      </c>
      <c r="BG108">
        <f>SQRT(SUMIF('Dashboard M4 Price Monthly'!$H$4:$KU$4,'Dashboard M4 Price Annual'!BG$3,'Dashboard M4 Price Monthly'!$H321:$KU321))</f>
        <v/>
      </c>
      <c r="BH108">
        <f>SQRT(SUMIF('Dashboard M4 Price Monthly'!$H$4:$KU$4,'Dashboard M4 Price Annual'!BH$3,'Dashboard M4 Price Monthly'!$H321:$KU321))</f>
        <v/>
      </c>
      <c r="BI108">
        <f>SQRT(SUMIF('Dashboard M4 Price Monthly'!$H$4:$KU$4,'Dashboard M4 Price Annual'!BI$3,'Dashboard M4 Price Monthly'!$H321:$KU321))</f>
        <v/>
      </c>
      <c r="BJ108">
        <f>SQRT(SUMIF('Dashboard M4 Price Monthly'!$H$4:$KU$4,'Dashboard M4 Price Annual'!BJ$3,'Dashboard M4 Price Monthly'!$H321:$KU321))</f>
        <v/>
      </c>
      <c r="BK108">
        <f>SQRT(SUMIF('Dashboard M4 Price Monthly'!$H$4:$KU$4,'Dashboard M4 Price Annual'!BK$3,'Dashboard M4 Price Monthly'!$H321:$KU321))</f>
        <v/>
      </c>
      <c r="BL108">
        <f>SQRT(SUMIF('Dashboard M4 Price Monthly'!$H$4:$KU$4,'Dashboard M4 Price Annual'!BL$3,'Dashboard M4 Price Monthly'!$H321:$KU321))</f>
        <v/>
      </c>
      <c r="BM108">
        <f>SQRT(SUMIF('Dashboard M4 Price Monthly'!$H$4:$KU$4,'Dashboard M4 Price Annual'!BM$3,'Dashboard M4 Price Monthly'!$H321:$KU321))</f>
        <v/>
      </c>
      <c r="BN108">
        <f>SQRT(SUMIF('Dashboard M4 Price Monthly'!$H$4:$KU$4,'Dashboard M4 Price Annual'!BN$3,'Dashboard M4 Price Monthly'!$H321:$KU321))</f>
        <v/>
      </c>
      <c r="BO108">
        <f>SQRT(SUMIF('Dashboard M4 Price Monthly'!$H$4:$KU$4,'Dashboard M4 Price Annual'!BO$3,'Dashboard M4 Price Monthly'!$H321:$KU321))</f>
        <v/>
      </c>
      <c r="BP108">
        <f>SQRT(SUMIF('Dashboard M4 Price Monthly'!$H$4:$KU$4,'Dashboard M4 Price Annual'!BP$3,'Dashboard M4 Price Monthly'!$H321:$KU321))</f>
        <v/>
      </c>
      <c r="BQ108">
        <f>SQRT(SUMIF('Dashboard M4 Price Monthly'!$H$4:$KU$4,'Dashboard M4 Price Annual'!BQ$3,'Dashboard M4 Price Monthly'!$H321:$KU321))</f>
        <v/>
      </c>
      <c r="BR108">
        <f>SQRT(SUMIF('Dashboard M4 Price Monthly'!$H$4:$KU$4,'Dashboard M4 Price Annual'!BR$3,'Dashboard M4 Price Monthly'!$H321:$KU321))</f>
        <v/>
      </c>
      <c r="BS108">
        <f>SQRT(SUMIF('Dashboard M4 Price Monthly'!$H$4:$KU$4,'Dashboard M4 Price Annual'!BS$3,'Dashboard M4 Price Monthly'!$H321:$KU321))</f>
        <v/>
      </c>
      <c r="BT108">
        <f>SQRT(SUMIF('Dashboard M4 Price Monthly'!$H$4:$KU$4,'Dashboard M4 Price Annual'!BT$3,'Dashboard M4 Price Monthly'!$H321:$KU321))</f>
        <v/>
      </c>
      <c r="BU108">
        <f>SQRT(SUMIF('Dashboard M4 Price Monthly'!$H$4:$KU$4,'Dashboard M4 Price Annual'!BU$3,'Dashboard M4 Price Monthly'!$H321:$KU321))</f>
        <v/>
      </c>
      <c r="BV108">
        <f>SQRT(SUMIF('Dashboard M4 Price Monthly'!$H$4:$KU$4,'Dashboard M4 Price Annual'!BV$3,'Dashboard M4 Price Monthly'!$H321:$KU321))</f>
        <v/>
      </c>
      <c r="BW108">
        <f>SQRT(SUMIF('Dashboard M4 Price Monthly'!$H$4:$KU$4,'Dashboard M4 Price Annual'!BW$3,'Dashboard M4 Price Monthly'!$H321:$KU321))</f>
        <v/>
      </c>
      <c r="BX108">
        <f>SQRT(SUMIF('Dashboard M4 Price Monthly'!$H$4:$KU$4,'Dashboard M4 Price Annual'!BX$3,'Dashboard M4 Price Monthly'!$H321:$KU321))</f>
        <v/>
      </c>
      <c r="BY108">
        <f>SQRT(SUMIF('Dashboard M4 Price Monthly'!$H$4:$KU$4,'Dashboard M4 Price Annual'!BY$3,'Dashboard M4 Price Monthly'!$H321:$KU321))</f>
        <v/>
      </c>
    </row>
    <row r="110" spans="1:77">
      <c r="A110" t="s">
        <v>63</v>
      </c>
    </row>
    <row r="112" spans="1:77">
      <c r="A112" t="s">
        <v>4</v>
      </c>
    </row>
    <row r="113" spans="1:77">
      <c r="B113" t="s">
        <v>61</v>
      </c>
      <c r="D113" t="s">
        <v>62</v>
      </c>
      <c r="G113">
        <f>NA()</f>
        <v/>
      </c>
      <c r="H113">
        <f>NA()</f>
        <v/>
      </c>
      <c r="I113">
        <f>NA()</f>
        <v/>
      </c>
      <c r="J113">
        <f>NA()</f>
        <v/>
      </c>
      <c r="K113">
        <f>NA()</f>
        <v/>
      </c>
      <c r="L113">
        <f>NA()</f>
        <v/>
      </c>
      <c r="M113">
        <f>NA()</f>
        <v/>
      </c>
      <c r="N113">
        <f>NA()</f>
        <v/>
      </c>
      <c r="O113">
        <f>NA()</f>
        <v/>
      </c>
      <c r="P113">
        <f>NA()</f>
        <v/>
      </c>
      <c r="Q113">
        <f>NA()</f>
        <v/>
      </c>
      <c r="R113">
        <f>NA()</f>
        <v/>
      </c>
      <c r="S113">
        <f>NA()</f>
        <v/>
      </c>
      <c r="T113">
        <f>NA()</f>
        <v/>
      </c>
      <c r="U113">
        <f>NA()</f>
        <v/>
      </c>
      <c r="V113">
        <f>NA()</f>
        <v/>
      </c>
      <c r="W113">
        <f>NA()</f>
        <v/>
      </c>
      <c r="X113">
        <f>NA()</f>
        <v/>
      </c>
      <c r="Y113">
        <f>NA()</f>
        <v/>
      </c>
      <c r="Z113">
        <f>NA()</f>
        <v/>
      </c>
      <c r="AA113">
        <f>NA()</f>
        <v/>
      </c>
      <c r="AB113">
        <f>NA()</f>
        <v/>
      </c>
      <c r="AC113">
        <f>NA()</f>
        <v/>
      </c>
      <c r="AD113">
        <f>NA()</f>
        <v/>
      </c>
      <c r="AE113">
        <f>NA()</f>
        <v/>
      </c>
      <c r="AF113">
        <f>NA()</f>
        <v/>
      </c>
      <c r="AG113">
        <f>NA()</f>
        <v/>
      </c>
      <c r="AH113">
        <f>NA()</f>
        <v/>
      </c>
      <c r="AI113">
        <f>NA()</f>
        <v/>
      </c>
      <c r="AJ113">
        <f>NA()</f>
        <v/>
      </c>
      <c r="AK113">
        <f>NA()</f>
        <v/>
      </c>
      <c r="AL113">
        <f>NA()</f>
        <v/>
      </c>
      <c r="AM113">
        <f>NA()</f>
        <v/>
      </c>
      <c r="AN113">
        <f>NA()</f>
        <v/>
      </c>
      <c r="AO113">
        <f>NA()</f>
        <v/>
      </c>
      <c r="AP113">
        <f>NA()</f>
        <v/>
      </c>
      <c r="AQ113">
        <f>NA()</f>
        <v/>
      </c>
      <c r="AR113">
        <f>NA()</f>
        <v/>
      </c>
      <c r="AS113">
        <f>NA()</f>
        <v/>
      </c>
      <c r="AT113">
        <f>NA()</f>
        <v/>
      </c>
      <c r="AU113">
        <f>NA()</f>
        <v/>
      </c>
      <c r="AV113">
        <f>NA()</f>
        <v/>
      </c>
      <c r="AW113">
        <f>NA()</f>
        <v/>
      </c>
      <c r="AX113">
        <f>NA()</f>
        <v/>
      </c>
      <c r="AY113">
        <f>NA()</f>
        <v/>
      </c>
      <c r="AZ113">
        <f>NA()</f>
        <v/>
      </c>
      <c r="BA113">
        <f>BA87/AVERAGEIF('Dashboard M4 Price Monthly'!$H$4:$KU$4,'Dashboard M4 Price Annual'!BA$3,'Dashboard M4 Price Monthly'!$H283:$KU283)</f>
        <v/>
      </c>
      <c r="BB113">
        <f>BB87/AVERAGEIF('Dashboard M4 Price Monthly'!$H$4:$KU$4,'Dashboard M4 Price Annual'!BB$3,'Dashboard M4 Price Monthly'!$H283:$KU283)</f>
        <v/>
      </c>
      <c r="BC113">
        <f>BC87/AVERAGEIF('Dashboard M4 Price Monthly'!$H$4:$KU$4,'Dashboard M4 Price Annual'!BC$3,'Dashboard M4 Price Monthly'!$H283:$KU283)</f>
        <v/>
      </c>
      <c r="BD113">
        <f>BD87/AVERAGEIF('Dashboard M4 Price Monthly'!$H$4:$KU$4,'Dashboard M4 Price Annual'!BD$3,'Dashboard M4 Price Monthly'!$H283:$KU283)</f>
        <v/>
      </c>
      <c r="BE113">
        <f>BE87/AVERAGEIF('Dashboard M4 Price Monthly'!$H$4:$KU$4,'Dashboard M4 Price Annual'!BE$3,'Dashboard M4 Price Monthly'!$H283:$KU283)</f>
        <v/>
      </c>
      <c r="BF113">
        <f>BF87/AVERAGEIF('Dashboard M4 Price Monthly'!$H$4:$KU$4,'Dashboard M4 Price Annual'!BF$3,'Dashboard M4 Price Monthly'!$H283:$KU283)</f>
        <v/>
      </c>
      <c r="BG113">
        <f>BG87/AVERAGEIF('Dashboard M4 Price Monthly'!$H$4:$KU$4,'Dashboard M4 Price Annual'!BG$3,'Dashboard M4 Price Monthly'!$H283:$KU283)</f>
        <v/>
      </c>
      <c r="BH113">
        <f>BH87/AVERAGEIF('Dashboard M4 Price Monthly'!$H$4:$KU$4,'Dashboard M4 Price Annual'!BH$3,'Dashboard M4 Price Monthly'!$H283:$KU283)</f>
        <v/>
      </c>
      <c r="BI113">
        <f>BI87/AVERAGEIF('Dashboard M4 Price Monthly'!$H$4:$KU$4,'Dashboard M4 Price Annual'!BI$3,'Dashboard M4 Price Monthly'!$H283:$KU283)</f>
        <v/>
      </c>
      <c r="BJ113">
        <f>BJ87/AVERAGEIF('Dashboard M4 Price Monthly'!$H$4:$KU$4,'Dashboard M4 Price Annual'!BJ$3,'Dashboard M4 Price Monthly'!$H283:$KU283)</f>
        <v/>
      </c>
      <c r="BK113">
        <f>BK87/AVERAGEIF('Dashboard M4 Price Monthly'!$H$4:$KU$4,'Dashboard M4 Price Annual'!BK$3,'Dashboard M4 Price Monthly'!$H283:$KU283)</f>
        <v/>
      </c>
      <c r="BL113">
        <f>BL87/AVERAGEIF('Dashboard M4 Price Monthly'!$H$4:$KU$4,'Dashboard M4 Price Annual'!BL$3,'Dashboard M4 Price Monthly'!$H283:$KU283)</f>
        <v/>
      </c>
      <c r="BM113">
        <f>BM87/AVERAGEIF('Dashboard M4 Price Monthly'!$H$4:$KU$4,'Dashboard M4 Price Annual'!BM$3,'Dashboard M4 Price Monthly'!$H283:$KU283)</f>
        <v/>
      </c>
      <c r="BN113">
        <f>BN87/AVERAGEIF('Dashboard M4 Price Monthly'!$H$4:$KU$4,'Dashboard M4 Price Annual'!BN$3,'Dashboard M4 Price Monthly'!$H283:$KU283)</f>
        <v/>
      </c>
      <c r="BO113">
        <f>BO87/AVERAGEIF('Dashboard M4 Price Monthly'!$H$4:$KU$4,'Dashboard M4 Price Annual'!BO$3,'Dashboard M4 Price Monthly'!$H283:$KU283)</f>
        <v/>
      </c>
      <c r="BP113">
        <f>BP87/AVERAGEIF('Dashboard M4 Price Monthly'!$H$4:$KU$4,'Dashboard M4 Price Annual'!BP$3,'Dashboard M4 Price Monthly'!$H283:$KU283)</f>
        <v/>
      </c>
      <c r="BQ113">
        <f>BQ87/AVERAGEIF('Dashboard M4 Price Monthly'!$H$4:$KU$4,'Dashboard M4 Price Annual'!BQ$3,'Dashboard M4 Price Monthly'!$H283:$KU283)</f>
        <v/>
      </c>
      <c r="BR113">
        <f>BR87/AVERAGEIF('Dashboard M4 Price Monthly'!$H$4:$KU$4,'Dashboard M4 Price Annual'!BR$3,'Dashboard M4 Price Monthly'!$H283:$KU283)</f>
        <v/>
      </c>
      <c r="BS113">
        <f>BS87/AVERAGEIF('Dashboard M4 Price Monthly'!$H$4:$KU$4,'Dashboard M4 Price Annual'!BS$3,'Dashboard M4 Price Monthly'!$H283:$KU283)</f>
        <v/>
      </c>
      <c r="BT113">
        <f>BT87/AVERAGEIF('Dashboard M4 Price Monthly'!$H$4:$KU$4,'Dashboard M4 Price Annual'!BT$3,'Dashboard M4 Price Monthly'!$H283:$KU283)</f>
        <v/>
      </c>
      <c r="BU113">
        <f>BU87/AVERAGEIF('Dashboard M4 Price Monthly'!$H$4:$KU$4,'Dashboard M4 Price Annual'!BU$3,'Dashboard M4 Price Monthly'!$H283:$KU283)</f>
        <v/>
      </c>
      <c r="BV113">
        <f>BV87/AVERAGEIF('Dashboard M4 Price Monthly'!$H$4:$KU$4,'Dashboard M4 Price Annual'!BV$3,'Dashboard M4 Price Monthly'!$H283:$KU283)</f>
        <v/>
      </c>
      <c r="BW113">
        <f>BW87/AVERAGEIF('Dashboard M4 Price Monthly'!$H$4:$KU$4,'Dashboard M4 Price Annual'!BW$3,'Dashboard M4 Price Monthly'!$H283:$KU283)</f>
        <v/>
      </c>
      <c r="BX113">
        <f>BX87/AVERAGEIF('Dashboard M4 Price Monthly'!$H$4:$KU$4,'Dashboard M4 Price Annual'!BX$3,'Dashboard M4 Price Monthly'!$H283:$KU283)</f>
        <v/>
      </c>
      <c r="BY113">
        <f>BY87/AVERAGEIF('Dashboard M4 Price Monthly'!$H$4:$KU$4,'Dashboard M4 Price Annual'!BY$3,'Dashboard M4 Price Monthly'!$H283:$KU283)</f>
        <v/>
      </c>
    </row>
    <row r="114" spans="1:77">
      <c r="A114" t="s">
        <v>21</v>
      </c>
    </row>
    <row r="115" spans="1:77">
      <c r="D115" t="s">
        <v>62</v>
      </c>
      <c r="G115">
        <f>NA()</f>
        <v/>
      </c>
      <c r="H115">
        <f>NA()</f>
        <v/>
      </c>
      <c r="I115">
        <f>NA()</f>
        <v/>
      </c>
      <c r="J115">
        <f>NA()</f>
        <v/>
      </c>
      <c r="K115">
        <f>NA()</f>
        <v/>
      </c>
      <c r="L115">
        <f>NA()</f>
        <v/>
      </c>
      <c r="M115">
        <f>NA()</f>
        <v/>
      </c>
      <c r="N115">
        <f>NA()</f>
        <v/>
      </c>
      <c r="O115">
        <f>NA()</f>
        <v/>
      </c>
      <c r="P115">
        <f>NA()</f>
        <v/>
      </c>
      <c r="Q115">
        <f>NA()</f>
        <v/>
      </c>
      <c r="R115">
        <f>NA()</f>
        <v/>
      </c>
      <c r="S115">
        <f>NA()</f>
        <v/>
      </c>
      <c r="T115">
        <f>NA()</f>
        <v/>
      </c>
      <c r="U115">
        <f>NA()</f>
        <v/>
      </c>
      <c r="V115">
        <f>NA()</f>
        <v/>
      </c>
      <c r="W115">
        <f>NA()</f>
        <v/>
      </c>
      <c r="X115">
        <f>NA()</f>
        <v/>
      </c>
      <c r="Y115">
        <f>NA()</f>
        <v/>
      </c>
      <c r="Z115">
        <f>NA()</f>
        <v/>
      </c>
      <c r="AA115">
        <f>NA()</f>
        <v/>
      </c>
      <c r="AB115">
        <f>NA()</f>
        <v/>
      </c>
      <c r="AC115">
        <f>NA()</f>
        <v/>
      </c>
      <c r="AD115">
        <f>NA()</f>
        <v/>
      </c>
      <c r="AE115">
        <f>NA()</f>
        <v/>
      </c>
      <c r="AF115">
        <f>NA()</f>
        <v/>
      </c>
      <c r="AG115">
        <f>NA()</f>
        <v/>
      </c>
      <c r="AH115">
        <f>NA()</f>
        <v/>
      </c>
      <c r="AI115">
        <f>NA()</f>
        <v/>
      </c>
      <c r="AJ115">
        <f>NA()</f>
        <v/>
      </c>
      <c r="AK115">
        <f>NA()</f>
        <v/>
      </c>
      <c r="AL115">
        <f>NA()</f>
        <v/>
      </c>
      <c r="AM115">
        <f>NA()</f>
        <v/>
      </c>
      <c r="AN115">
        <f>NA()</f>
        <v/>
      </c>
      <c r="AO115">
        <f>NA()</f>
        <v/>
      </c>
      <c r="AP115">
        <f>NA()</f>
        <v/>
      </c>
      <c r="AQ115">
        <f>NA()</f>
        <v/>
      </c>
      <c r="AR115">
        <f>NA()</f>
        <v/>
      </c>
      <c r="AS115">
        <f>NA()</f>
        <v/>
      </c>
      <c r="AT115">
        <f>NA()</f>
        <v/>
      </c>
      <c r="AU115">
        <f>NA()</f>
        <v/>
      </c>
      <c r="AV115">
        <f>NA()</f>
        <v/>
      </c>
      <c r="AW115">
        <f>NA()</f>
        <v/>
      </c>
      <c r="AX115">
        <f>NA()</f>
        <v/>
      </c>
      <c r="AY115">
        <f>NA()</f>
        <v/>
      </c>
      <c r="AZ115">
        <f>NA()</f>
        <v/>
      </c>
      <c r="BA115">
        <f>BA89/AVERAGEIF('Dashboard M4 Price Monthly'!$H$4:$KU$4,'Dashboard M4 Price Annual'!BA$3,'Dashboard M4 Price Monthly'!$H285:$KU285)</f>
        <v/>
      </c>
      <c r="BB115">
        <f>BB89/AVERAGEIF('Dashboard M4 Price Monthly'!$H$4:$KU$4,'Dashboard M4 Price Annual'!BB$3,'Dashboard M4 Price Monthly'!$H285:$KU285)</f>
        <v/>
      </c>
      <c r="BC115">
        <f>BC89/AVERAGEIF('Dashboard M4 Price Monthly'!$H$4:$KU$4,'Dashboard M4 Price Annual'!BC$3,'Dashboard M4 Price Monthly'!$H285:$KU285)</f>
        <v/>
      </c>
      <c r="BD115">
        <f>BD89/AVERAGEIF('Dashboard M4 Price Monthly'!$H$4:$KU$4,'Dashboard M4 Price Annual'!BD$3,'Dashboard M4 Price Monthly'!$H285:$KU285)</f>
        <v/>
      </c>
      <c r="BE115">
        <f>BE89/AVERAGEIF('Dashboard M4 Price Monthly'!$H$4:$KU$4,'Dashboard M4 Price Annual'!BE$3,'Dashboard M4 Price Monthly'!$H285:$KU285)</f>
        <v/>
      </c>
      <c r="BF115">
        <f>BF89/AVERAGEIF('Dashboard M4 Price Monthly'!$H$4:$KU$4,'Dashboard M4 Price Annual'!BF$3,'Dashboard M4 Price Monthly'!$H285:$KU285)</f>
        <v/>
      </c>
      <c r="BG115">
        <f>BG89/AVERAGEIF('Dashboard M4 Price Monthly'!$H$4:$KU$4,'Dashboard M4 Price Annual'!BG$3,'Dashboard M4 Price Monthly'!$H285:$KU285)</f>
        <v/>
      </c>
      <c r="BH115">
        <f>BH89/AVERAGEIF('Dashboard M4 Price Monthly'!$H$4:$KU$4,'Dashboard M4 Price Annual'!BH$3,'Dashboard M4 Price Monthly'!$H285:$KU285)</f>
        <v/>
      </c>
      <c r="BI115">
        <f>BI89/AVERAGEIF('Dashboard M4 Price Monthly'!$H$4:$KU$4,'Dashboard M4 Price Annual'!BI$3,'Dashboard M4 Price Monthly'!$H285:$KU285)</f>
        <v/>
      </c>
      <c r="BJ115">
        <f>BJ89/AVERAGEIF('Dashboard M4 Price Monthly'!$H$4:$KU$4,'Dashboard M4 Price Annual'!BJ$3,'Dashboard M4 Price Monthly'!$H285:$KU285)</f>
        <v/>
      </c>
      <c r="BK115">
        <f>BK89/AVERAGEIF('Dashboard M4 Price Monthly'!$H$4:$KU$4,'Dashboard M4 Price Annual'!BK$3,'Dashboard M4 Price Monthly'!$H285:$KU285)</f>
        <v/>
      </c>
      <c r="BL115">
        <f>BL89/AVERAGEIF('Dashboard M4 Price Monthly'!$H$4:$KU$4,'Dashboard M4 Price Annual'!BL$3,'Dashboard M4 Price Monthly'!$H285:$KU285)</f>
        <v/>
      </c>
      <c r="BM115">
        <f>BM89/AVERAGEIF('Dashboard M4 Price Monthly'!$H$4:$KU$4,'Dashboard M4 Price Annual'!BM$3,'Dashboard M4 Price Monthly'!$H285:$KU285)</f>
        <v/>
      </c>
      <c r="BN115">
        <f>BN89/AVERAGEIF('Dashboard M4 Price Monthly'!$H$4:$KU$4,'Dashboard M4 Price Annual'!BN$3,'Dashboard M4 Price Monthly'!$H285:$KU285)</f>
        <v/>
      </c>
      <c r="BO115">
        <f>BO89/AVERAGEIF('Dashboard M4 Price Monthly'!$H$4:$KU$4,'Dashboard M4 Price Annual'!BO$3,'Dashboard M4 Price Monthly'!$H285:$KU285)</f>
        <v/>
      </c>
      <c r="BP115">
        <f>BP89/AVERAGEIF('Dashboard M4 Price Monthly'!$H$4:$KU$4,'Dashboard M4 Price Annual'!BP$3,'Dashboard M4 Price Monthly'!$H285:$KU285)</f>
        <v/>
      </c>
      <c r="BQ115">
        <f>BQ89/AVERAGEIF('Dashboard M4 Price Monthly'!$H$4:$KU$4,'Dashboard M4 Price Annual'!BQ$3,'Dashboard M4 Price Monthly'!$H285:$KU285)</f>
        <v/>
      </c>
      <c r="BR115">
        <f>BR89/AVERAGEIF('Dashboard M4 Price Monthly'!$H$4:$KU$4,'Dashboard M4 Price Annual'!BR$3,'Dashboard M4 Price Monthly'!$H285:$KU285)</f>
        <v/>
      </c>
      <c r="BS115">
        <f>BS89/AVERAGEIF('Dashboard M4 Price Monthly'!$H$4:$KU$4,'Dashboard M4 Price Annual'!BS$3,'Dashboard M4 Price Monthly'!$H285:$KU285)</f>
        <v/>
      </c>
      <c r="BT115">
        <f>BT89/AVERAGEIF('Dashboard M4 Price Monthly'!$H$4:$KU$4,'Dashboard M4 Price Annual'!BT$3,'Dashboard M4 Price Monthly'!$H285:$KU285)</f>
        <v/>
      </c>
      <c r="BU115">
        <f>BU89/AVERAGEIF('Dashboard M4 Price Monthly'!$H$4:$KU$4,'Dashboard M4 Price Annual'!BU$3,'Dashboard M4 Price Monthly'!$H285:$KU285)</f>
        <v/>
      </c>
      <c r="BV115">
        <f>BV89/AVERAGEIF('Dashboard M4 Price Monthly'!$H$4:$KU$4,'Dashboard M4 Price Annual'!BV$3,'Dashboard M4 Price Monthly'!$H285:$KU285)</f>
        <v/>
      </c>
      <c r="BW115">
        <f>BW89/AVERAGEIF('Dashboard M4 Price Monthly'!$H$4:$KU$4,'Dashboard M4 Price Annual'!BW$3,'Dashboard M4 Price Monthly'!$H285:$KU285)</f>
        <v/>
      </c>
      <c r="BX115">
        <f>BX89/AVERAGEIF('Dashboard M4 Price Monthly'!$H$4:$KU$4,'Dashboard M4 Price Annual'!BX$3,'Dashboard M4 Price Monthly'!$H285:$KU285)</f>
        <v/>
      </c>
      <c r="BY115">
        <f>BY89/AVERAGEIF('Dashboard M4 Price Monthly'!$H$4:$KU$4,'Dashboard M4 Price Annual'!BY$3,'Dashboard M4 Price Monthly'!$H285:$KU285)</f>
        <v/>
      </c>
    </row>
    <row r="116" spans="1:77">
      <c r="A116" t="s">
        <v>64</v>
      </c>
    </row>
    <row r="117" spans="1:77">
      <c r="D117" t="s">
        <v>62</v>
      </c>
      <c r="G117">
        <f>SQRT(SUMIF('Dashboard M4 Price Monthly'!$H$4:$KU$4,'Dashboard M4 Price Annual'!G$3,'Dashboard M4 Price Monthly'!$H332:$KU332))</f>
        <v/>
      </c>
      <c r="H117">
        <f>SQRT(SUMIF('Dashboard M4 Price Monthly'!$H$4:$KU$4,'Dashboard M4 Price Annual'!H$3,'Dashboard M4 Price Monthly'!$H332:$KU332))</f>
        <v/>
      </c>
      <c r="I117">
        <f>SQRT(SUMIF('Dashboard M4 Price Monthly'!$H$4:$KU$4,'Dashboard M4 Price Annual'!I$3,'Dashboard M4 Price Monthly'!$H332:$KU332))</f>
        <v/>
      </c>
      <c r="J117">
        <f>SQRT(SUMIF('Dashboard M4 Price Monthly'!$H$4:$KU$4,'Dashboard M4 Price Annual'!J$3,'Dashboard M4 Price Monthly'!$H332:$KU332))</f>
        <v/>
      </c>
      <c r="K117">
        <f>SQRT(SUMIF('Dashboard M4 Price Monthly'!$H$4:$KU$4,'Dashboard M4 Price Annual'!K$3,'Dashboard M4 Price Monthly'!$H332:$KU332))</f>
        <v/>
      </c>
      <c r="L117">
        <f>SQRT(SUMIF('Dashboard M4 Price Monthly'!$H$4:$KU$4,'Dashboard M4 Price Annual'!L$3,'Dashboard M4 Price Monthly'!$H332:$KU332))</f>
        <v/>
      </c>
      <c r="M117">
        <f>SQRT(SUMIF('Dashboard M4 Price Monthly'!$H$4:$KU$4,'Dashboard M4 Price Annual'!M$3,'Dashboard M4 Price Monthly'!$H332:$KU332))</f>
        <v/>
      </c>
      <c r="N117">
        <f>SQRT(SUMIF('Dashboard M4 Price Monthly'!$H$4:$KU$4,'Dashboard M4 Price Annual'!N$3,'Dashboard M4 Price Monthly'!$H332:$KU332))</f>
        <v/>
      </c>
      <c r="O117">
        <f>SQRT(SUMIF('Dashboard M4 Price Monthly'!$H$4:$KU$4,'Dashboard M4 Price Annual'!O$3,'Dashboard M4 Price Monthly'!$H332:$KU332))</f>
        <v/>
      </c>
      <c r="P117">
        <f>SQRT(SUMIF('Dashboard M4 Price Monthly'!$H$4:$KU$4,'Dashboard M4 Price Annual'!P$3,'Dashboard M4 Price Monthly'!$H332:$KU332))</f>
        <v/>
      </c>
      <c r="Q117">
        <f>SQRT(SUMIF('Dashboard M4 Price Monthly'!$H$4:$KU$4,'Dashboard M4 Price Annual'!Q$3,'Dashboard M4 Price Monthly'!$H332:$KU332))</f>
        <v/>
      </c>
      <c r="R117">
        <f>SQRT(SUMIF('Dashboard M4 Price Monthly'!$H$4:$KU$4,'Dashboard M4 Price Annual'!R$3,'Dashboard M4 Price Monthly'!$H332:$KU332))</f>
        <v/>
      </c>
      <c r="S117">
        <f>SQRT(SUMIF('Dashboard M4 Price Monthly'!$H$4:$KU$4,'Dashboard M4 Price Annual'!S$3,'Dashboard M4 Price Monthly'!$H332:$KU332))</f>
        <v/>
      </c>
      <c r="T117">
        <f>SQRT(SUMIF('Dashboard M4 Price Monthly'!$H$4:$KU$4,'Dashboard M4 Price Annual'!T$3,'Dashboard M4 Price Monthly'!$H332:$KU332))</f>
        <v/>
      </c>
      <c r="U117">
        <f>SQRT(SUMIF('Dashboard M4 Price Monthly'!$H$4:$KU$4,'Dashboard M4 Price Annual'!U$3,'Dashboard M4 Price Monthly'!$H332:$KU332))</f>
        <v/>
      </c>
      <c r="V117">
        <f>SQRT(SUMIF('Dashboard M4 Price Monthly'!$H$4:$KU$4,'Dashboard M4 Price Annual'!V$3,'Dashboard M4 Price Monthly'!$H332:$KU332))</f>
        <v/>
      </c>
      <c r="W117">
        <f>SQRT(SUMIF('Dashboard M4 Price Monthly'!$H$4:$KU$4,'Dashboard M4 Price Annual'!W$3,'Dashboard M4 Price Monthly'!$H332:$KU332))</f>
        <v/>
      </c>
      <c r="X117">
        <f>SQRT(SUMIF('Dashboard M4 Price Monthly'!$H$4:$KU$4,'Dashboard M4 Price Annual'!X$3,'Dashboard M4 Price Monthly'!$H332:$KU332))</f>
        <v/>
      </c>
      <c r="Y117">
        <f>SQRT(SUMIF('Dashboard M4 Price Monthly'!$H$4:$KU$4,'Dashboard M4 Price Annual'!Y$3,'Dashboard M4 Price Monthly'!$H332:$KU332))</f>
        <v/>
      </c>
      <c r="Z117">
        <f>SQRT(SUMIF('Dashboard M4 Price Monthly'!$H$4:$KU$4,'Dashboard M4 Price Annual'!Z$3,'Dashboard M4 Price Monthly'!$H332:$KU332))</f>
        <v/>
      </c>
      <c r="AA117">
        <f>SQRT(SUMIF('Dashboard M4 Price Monthly'!$H$4:$KU$4,'Dashboard M4 Price Annual'!AA$3,'Dashboard M4 Price Monthly'!$H332:$KU332))</f>
        <v/>
      </c>
      <c r="AB117">
        <f>SQRT(SUMIF('Dashboard M4 Price Monthly'!$H$4:$KU$4,'Dashboard M4 Price Annual'!AB$3,'Dashboard M4 Price Monthly'!$H332:$KU332))</f>
        <v/>
      </c>
      <c r="AC117">
        <f>SQRT(SUMIF('Dashboard M4 Price Monthly'!$H$4:$KU$4,'Dashboard M4 Price Annual'!AC$3,'Dashboard M4 Price Monthly'!$H332:$KU332))</f>
        <v/>
      </c>
      <c r="AD117">
        <f>SQRT(SUMIF('Dashboard M4 Price Monthly'!$H$4:$KU$4,'Dashboard M4 Price Annual'!AD$3,'Dashboard M4 Price Monthly'!$H332:$KU332))</f>
        <v/>
      </c>
      <c r="AE117">
        <f>SQRT(SUMIF('Dashboard M4 Price Monthly'!$H$4:$KU$4,'Dashboard M4 Price Annual'!AE$3,'Dashboard M4 Price Monthly'!$H332:$KU332))</f>
        <v/>
      </c>
      <c r="AF117">
        <f>SQRT(SUMIF('Dashboard M4 Price Monthly'!$H$4:$KU$4,'Dashboard M4 Price Annual'!AF$3,'Dashboard M4 Price Monthly'!$H332:$KU332))</f>
        <v/>
      </c>
      <c r="AG117">
        <f>SQRT(SUMIF('Dashboard M4 Price Monthly'!$H$4:$KU$4,'Dashboard M4 Price Annual'!AG$3,'Dashboard M4 Price Monthly'!$H332:$KU332))</f>
        <v/>
      </c>
      <c r="AH117">
        <f>SQRT(SUMIF('Dashboard M4 Price Monthly'!$H$4:$KU$4,'Dashboard M4 Price Annual'!AH$3,'Dashboard M4 Price Monthly'!$H332:$KU332))</f>
        <v/>
      </c>
      <c r="AI117">
        <f>SQRT(SUMIF('Dashboard M4 Price Monthly'!$H$4:$KU$4,'Dashboard M4 Price Annual'!AI$3,'Dashboard M4 Price Monthly'!$H332:$KU332))</f>
        <v/>
      </c>
      <c r="AJ117">
        <f>SQRT(SUMIF('Dashboard M4 Price Monthly'!$H$4:$KU$4,'Dashboard M4 Price Annual'!AJ$3,'Dashboard M4 Price Monthly'!$H332:$KU332))</f>
        <v/>
      </c>
      <c r="AK117">
        <f>SQRT(SUMIF('Dashboard M4 Price Monthly'!$H$4:$KU$4,'Dashboard M4 Price Annual'!AK$3,'Dashboard M4 Price Monthly'!$H332:$KU332))</f>
        <v/>
      </c>
      <c r="AL117">
        <f>SQRT(SUMIF('Dashboard M4 Price Monthly'!$H$4:$KU$4,'Dashboard M4 Price Annual'!AL$3,'Dashboard M4 Price Monthly'!$H332:$KU332))</f>
        <v/>
      </c>
      <c r="AM117">
        <f>SQRT(SUMIF('Dashboard M4 Price Monthly'!$H$4:$KU$4,'Dashboard M4 Price Annual'!AM$3,'Dashboard M4 Price Monthly'!$H332:$KU332))</f>
        <v/>
      </c>
      <c r="AN117">
        <f>SQRT(SUMIF('Dashboard M4 Price Monthly'!$H$4:$KU$4,'Dashboard M4 Price Annual'!AN$3,'Dashboard M4 Price Monthly'!$H332:$KU332))</f>
        <v/>
      </c>
      <c r="AO117">
        <f>SQRT(SUMIF('Dashboard M4 Price Monthly'!$H$4:$KU$4,'Dashboard M4 Price Annual'!AO$3,'Dashboard M4 Price Monthly'!$H332:$KU332))</f>
        <v/>
      </c>
      <c r="AP117">
        <f>SQRT(SUMIF('Dashboard M4 Price Monthly'!$H$4:$KU$4,'Dashboard M4 Price Annual'!AP$3,'Dashboard M4 Price Monthly'!$H332:$KU332))</f>
        <v/>
      </c>
      <c r="AQ117">
        <f>SQRT(SUMIF('Dashboard M4 Price Monthly'!$H$4:$KU$4,'Dashboard M4 Price Annual'!AQ$3,'Dashboard M4 Price Monthly'!$H332:$KU332))</f>
        <v/>
      </c>
      <c r="AR117">
        <f>SQRT(SUMIF('Dashboard M4 Price Monthly'!$H$4:$KU$4,'Dashboard M4 Price Annual'!AR$3,'Dashboard M4 Price Monthly'!$H332:$KU332))</f>
        <v/>
      </c>
      <c r="AS117">
        <f>SQRT(SUMIF('Dashboard M4 Price Monthly'!$H$4:$KU$4,'Dashboard M4 Price Annual'!AS$3,'Dashboard M4 Price Monthly'!$H332:$KU332))</f>
        <v/>
      </c>
      <c r="AT117">
        <f>SQRT(SUMIF('Dashboard M4 Price Monthly'!$H$4:$KU$4,'Dashboard M4 Price Annual'!AT$3,'Dashboard M4 Price Monthly'!$H332:$KU332))</f>
        <v/>
      </c>
      <c r="AU117">
        <f>SQRT(SUMIF('Dashboard M4 Price Monthly'!$H$4:$KU$4,'Dashboard M4 Price Annual'!AU$3,'Dashboard M4 Price Monthly'!$H332:$KU332))</f>
        <v/>
      </c>
      <c r="AV117">
        <f>SQRT(SUMIF('Dashboard M4 Price Monthly'!$H$4:$KU$4,'Dashboard M4 Price Annual'!AV$3,'Dashboard M4 Price Monthly'!$H332:$KU332))</f>
        <v/>
      </c>
      <c r="AW117">
        <f>SQRT(SUMIF('Dashboard M4 Price Monthly'!$H$4:$KU$4,'Dashboard M4 Price Annual'!AW$3,'Dashboard M4 Price Monthly'!$H332:$KU332))</f>
        <v/>
      </c>
      <c r="AX117">
        <f>SQRT(SUMIF('Dashboard M4 Price Monthly'!$H$4:$KU$4,'Dashboard M4 Price Annual'!AX$3,'Dashboard M4 Price Monthly'!$H332:$KU332))</f>
        <v/>
      </c>
      <c r="AY117">
        <f>SQRT(SUMIF('Dashboard M4 Price Monthly'!$H$4:$KU$4,'Dashboard M4 Price Annual'!AY$3,'Dashboard M4 Price Monthly'!$H332:$KU332))</f>
        <v/>
      </c>
      <c r="AZ117">
        <f>SQRT(SUMIF('Dashboard M4 Price Monthly'!$H$4:$KU$4,'Dashboard M4 Price Annual'!AZ$3,'Dashboard M4 Price Monthly'!$H332:$KU332))</f>
        <v/>
      </c>
      <c r="BA117">
        <f>BA91/AVERAGEIF('Dashboard M4 Price Monthly'!$H$4:$KU$4,'Dashboard M4 Price Annual'!BA$3,'Dashboard M4 Price Monthly'!$H287:$KU287)</f>
        <v/>
      </c>
      <c r="BB117">
        <f>BB91/AVERAGEIF('Dashboard M4 Price Monthly'!$H$4:$KU$4,'Dashboard M4 Price Annual'!BB$3,'Dashboard M4 Price Monthly'!$H287:$KU287)</f>
        <v/>
      </c>
      <c r="BC117">
        <f>BC91/AVERAGEIF('Dashboard M4 Price Monthly'!$H$4:$KU$4,'Dashboard M4 Price Annual'!BC$3,'Dashboard M4 Price Monthly'!$H287:$KU287)</f>
        <v/>
      </c>
      <c r="BD117">
        <f>BD91/AVERAGEIF('Dashboard M4 Price Monthly'!$H$4:$KU$4,'Dashboard M4 Price Annual'!BD$3,'Dashboard M4 Price Monthly'!$H287:$KU287)</f>
        <v/>
      </c>
      <c r="BE117">
        <f>BE91/AVERAGEIF('Dashboard M4 Price Monthly'!$H$4:$KU$4,'Dashboard M4 Price Annual'!BE$3,'Dashboard M4 Price Monthly'!$H287:$KU287)</f>
        <v/>
      </c>
      <c r="BF117">
        <f>BF91/AVERAGEIF('Dashboard M4 Price Monthly'!$H$4:$KU$4,'Dashboard M4 Price Annual'!BF$3,'Dashboard M4 Price Monthly'!$H287:$KU287)</f>
        <v/>
      </c>
      <c r="BG117">
        <f>BG91/AVERAGEIF('Dashboard M4 Price Monthly'!$H$4:$KU$4,'Dashboard M4 Price Annual'!BG$3,'Dashboard M4 Price Monthly'!$H287:$KU287)</f>
        <v/>
      </c>
      <c r="BH117">
        <f>BH91/AVERAGEIF('Dashboard M4 Price Monthly'!$H$4:$KU$4,'Dashboard M4 Price Annual'!BH$3,'Dashboard M4 Price Monthly'!$H287:$KU287)</f>
        <v/>
      </c>
      <c r="BI117">
        <f>BI91/AVERAGEIF('Dashboard M4 Price Monthly'!$H$4:$KU$4,'Dashboard M4 Price Annual'!BI$3,'Dashboard M4 Price Monthly'!$H287:$KU287)</f>
        <v/>
      </c>
      <c r="BJ117">
        <f>BJ91/AVERAGEIF('Dashboard M4 Price Monthly'!$H$4:$KU$4,'Dashboard M4 Price Annual'!BJ$3,'Dashboard M4 Price Monthly'!$H287:$KU287)</f>
        <v/>
      </c>
      <c r="BK117">
        <f>BK91/AVERAGEIF('Dashboard M4 Price Monthly'!$H$4:$KU$4,'Dashboard M4 Price Annual'!BK$3,'Dashboard M4 Price Monthly'!$H287:$KU287)</f>
        <v/>
      </c>
      <c r="BL117">
        <f>BL91/AVERAGEIF('Dashboard M4 Price Monthly'!$H$4:$KU$4,'Dashboard M4 Price Annual'!BL$3,'Dashboard M4 Price Monthly'!$H287:$KU287)</f>
        <v/>
      </c>
      <c r="BM117">
        <f>BM91/AVERAGEIF('Dashboard M4 Price Monthly'!$H$4:$KU$4,'Dashboard M4 Price Annual'!BM$3,'Dashboard M4 Price Monthly'!$H287:$KU287)</f>
        <v/>
      </c>
      <c r="BN117">
        <f>BN91/AVERAGEIF('Dashboard M4 Price Monthly'!$H$4:$KU$4,'Dashboard M4 Price Annual'!BN$3,'Dashboard M4 Price Monthly'!$H287:$KU287)</f>
        <v/>
      </c>
      <c r="BO117">
        <f>BO91/AVERAGEIF('Dashboard M4 Price Monthly'!$H$4:$KU$4,'Dashboard M4 Price Annual'!BO$3,'Dashboard M4 Price Monthly'!$H287:$KU287)</f>
        <v/>
      </c>
      <c r="BP117">
        <f>BP91/AVERAGEIF('Dashboard M4 Price Monthly'!$H$4:$KU$4,'Dashboard M4 Price Annual'!BP$3,'Dashboard M4 Price Monthly'!$H287:$KU287)</f>
        <v/>
      </c>
      <c r="BQ117">
        <f>BQ91/AVERAGEIF('Dashboard M4 Price Monthly'!$H$4:$KU$4,'Dashboard M4 Price Annual'!BQ$3,'Dashboard M4 Price Monthly'!$H287:$KU287)</f>
        <v/>
      </c>
      <c r="BR117">
        <f>BR91/AVERAGEIF('Dashboard M4 Price Monthly'!$H$4:$KU$4,'Dashboard M4 Price Annual'!BR$3,'Dashboard M4 Price Monthly'!$H287:$KU287)</f>
        <v/>
      </c>
      <c r="BS117">
        <f>BS91/AVERAGEIF('Dashboard M4 Price Monthly'!$H$4:$KU$4,'Dashboard M4 Price Annual'!BS$3,'Dashboard M4 Price Monthly'!$H287:$KU287)</f>
        <v/>
      </c>
      <c r="BT117">
        <f>BT91/AVERAGEIF('Dashboard M4 Price Monthly'!$H$4:$KU$4,'Dashboard M4 Price Annual'!BT$3,'Dashboard M4 Price Monthly'!$H287:$KU287)</f>
        <v/>
      </c>
      <c r="BU117">
        <f>BU91/AVERAGEIF('Dashboard M4 Price Monthly'!$H$4:$KU$4,'Dashboard M4 Price Annual'!BU$3,'Dashboard M4 Price Monthly'!$H287:$KU287)</f>
        <v/>
      </c>
      <c r="BV117">
        <f>BV91/AVERAGEIF('Dashboard M4 Price Monthly'!$H$4:$KU$4,'Dashboard M4 Price Annual'!BV$3,'Dashboard M4 Price Monthly'!$H287:$KU287)</f>
        <v/>
      </c>
      <c r="BW117">
        <f>BW91/AVERAGEIF('Dashboard M4 Price Monthly'!$H$4:$KU$4,'Dashboard M4 Price Annual'!BW$3,'Dashboard M4 Price Monthly'!$H287:$KU287)</f>
        <v/>
      </c>
      <c r="BX117">
        <f>BX91/AVERAGEIF('Dashboard M4 Price Monthly'!$H$4:$KU$4,'Dashboard M4 Price Annual'!BX$3,'Dashboard M4 Price Monthly'!$H287:$KU287)</f>
        <v/>
      </c>
      <c r="BY117">
        <f>BY91/AVERAGEIF('Dashboard M4 Price Monthly'!$H$4:$KU$4,'Dashboard M4 Price Annual'!BY$3,'Dashboard M4 Price Monthly'!$H287:$KU287)</f>
        <v/>
      </c>
    </row>
    <row r="118" spans="1:77">
      <c r="A118" t="s">
        <v>38</v>
      </c>
    </row>
    <row r="119" spans="1:77">
      <c r="D119" t="s">
        <v>62</v>
      </c>
      <c r="G119">
        <f>NA()</f>
        <v/>
      </c>
      <c r="H119">
        <f>NA()</f>
        <v/>
      </c>
      <c r="I119">
        <f>NA()</f>
        <v/>
      </c>
      <c r="J119">
        <f>NA()</f>
        <v/>
      </c>
      <c r="K119">
        <f>NA()</f>
        <v/>
      </c>
      <c r="L119">
        <f>NA()</f>
        <v/>
      </c>
      <c r="M119">
        <f>NA()</f>
        <v/>
      </c>
      <c r="N119">
        <f>NA()</f>
        <v/>
      </c>
      <c r="O119">
        <f>NA()</f>
        <v/>
      </c>
      <c r="P119">
        <f>NA()</f>
        <v/>
      </c>
      <c r="Q119">
        <f>NA()</f>
        <v/>
      </c>
      <c r="R119">
        <f>NA()</f>
        <v/>
      </c>
      <c r="S119">
        <f>NA()</f>
        <v/>
      </c>
      <c r="T119">
        <f>NA()</f>
        <v/>
      </c>
      <c r="U119">
        <f>NA()</f>
        <v/>
      </c>
      <c r="V119">
        <f>NA()</f>
        <v/>
      </c>
      <c r="W119">
        <f>NA()</f>
        <v/>
      </c>
      <c r="X119">
        <f>NA()</f>
        <v/>
      </c>
      <c r="Y119">
        <f>NA()</f>
        <v/>
      </c>
      <c r="Z119">
        <f>NA()</f>
        <v/>
      </c>
      <c r="AA119">
        <f>NA()</f>
        <v/>
      </c>
      <c r="AB119">
        <f>NA()</f>
        <v/>
      </c>
      <c r="AC119">
        <f>NA()</f>
        <v/>
      </c>
      <c r="AD119">
        <f>NA()</f>
        <v/>
      </c>
      <c r="AE119">
        <f>NA()</f>
        <v/>
      </c>
      <c r="AF119">
        <f>NA()</f>
        <v/>
      </c>
      <c r="AG119">
        <f>NA()</f>
        <v/>
      </c>
      <c r="AH119">
        <f>NA()</f>
        <v/>
      </c>
      <c r="AI119">
        <f>NA()</f>
        <v/>
      </c>
      <c r="AJ119">
        <f>NA()</f>
        <v/>
      </c>
      <c r="AK119">
        <f>NA()</f>
        <v/>
      </c>
      <c r="AL119">
        <f>NA()</f>
        <v/>
      </c>
      <c r="AM119">
        <f>NA()</f>
        <v/>
      </c>
      <c r="AN119">
        <f>NA()</f>
        <v/>
      </c>
      <c r="AO119">
        <f>NA()</f>
        <v/>
      </c>
      <c r="AP119">
        <f>NA()</f>
        <v/>
      </c>
      <c r="AQ119">
        <f>NA()</f>
        <v/>
      </c>
      <c r="AR119">
        <f>NA()</f>
        <v/>
      </c>
      <c r="AS119">
        <f>NA()</f>
        <v/>
      </c>
      <c r="AT119">
        <f>NA()</f>
        <v/>
      </c>
      <c r="AU119">
        <f>NA()</f>
        <v/>
      </c>
      <c r="AV119">
        <f>NA()</f>
        <v/>
      </c>
      <c r="AW119">
        <f>NA()</f>
        <v/>
      </c>
      <c r="AX119">
        <f>NA()</f>
        <v/>
      </c>
      <c r="AY119">
        <f>NA()</f>
        <v/>
      </c>
      <c r="AZ119">
        <f>NA()</f>
        <v/>
      </c>
      <c r="BA119">
        <f>BA93/AVERAGEIF('Dashboard M4 Price Monthly'!$H$4:$KU$4,'Dashboard M4 Price Annual'!BA$3,'Dashboard M4 Price Monthly'!$H289:$KU289)</f>
        <v/>
      </c>
      <c r="BB119">
        <f>BB93/AVERAGEIF('Dashboard M4 Price Monthly'!$H$4:$KU$4,'Dashboard M4 Price Annual'!BB$3,'Dashboard M4 Price Monthly'!$H289:$KU289)</f>
        <v/>
      </c>
      <c r="BC119">
        <f>BC93/AVERAGEIF('Dashboard M4 Price Monthly'!$H$4:$KU$4,'Dashboard M4 Price Annual'!BC$3,'Dashboard M4 Price Monthly'!$H289:$KU289)</f>
        <v/>
      </c>
      <c r="BD119">
        <f>BD93/AVERAGEIF('Dashboard M4 Price Monthly'!$H$4:$KU$4,'Dashboard M4 Price Annual'!BD$3,'Dashboard M4 Price Monthly'!$H289:$KU289)</f>
        <v/>
      </c>
      <c r="BE119">
        <f>BE93/AVERAGEIF('Dashboard M4 Price Monthly'!$H$4:$KU$4,'Dashboard M4 Price Annual'!BE$3,'Dashboard M4 Price Monthly'!$H289:$KU289)</f>
        <v/>
      </c>
      <c r="BF119">
        <f>BF93/AVERAGEIF('Dashboard M4 Price Monthly'!$H$4:$KU$4,'Dashboard M4 Price Annual'!BF$3,'Dashboard M4 Price Monthly'!$H289:$KU289)</f>
        <v/>
      </c>
      <c r="BG119">
        <f>BG93/AVERAGEIF('Dashboard M4 Price Monthly'!$H$4:$KU$4,'Dashboard M4 Price Annual'!BG$3,'Dashboard M4 Price Monthly'!$H289:$KU289)</f>
        <v/>
      </c>
      <c r="BH119">
        <f>BH93/AVERAGEIF('Dashboard M4 Price Monthly'!$H$4:$KU$4,'Dashboard M4 Price Annual'!BH$3,'Dashboard M4 Price Monthly'!$H289:$KU289)</f>
        <v/>
      </c>
      <c r="BI119">
        <f>BI93/AVERAGEIF('Dashboard M4 Price Monthly'!$H$4:$KU$4,'Dashboard M4 Price Annual'!BI$3,'Dashboard M4 Price Monthly'!$H289:$KU289)</f>
        <v/>
      </c>
      <c r="BJ119">
        <f>BJ93/AVERAGEIF('Dashboard M4 Price Monthly'!$H$4:$KU$4,'Dashboard M4 Price Annual'!BJ$3,'Dashboard M4 Price Monthly'!$H289:$KU289)</f>
        <v/>
      </c>
      <c r="BK119">
        <f>BK93/AVERAGEIF('Dashboard M4 Price Monthly'!$H$4:$KU$4,'Dashboard M4 Price Annual'!BK$3,'Dashboard M4 Price Monthly'!$H289:$KU289)</f>
        <v/>
      </c>
      <c r="BL119">
        <f>BL93/AVERAGEIF('Dashboard M4 Price Monthly'!$H$4:$KU$4,'Dashboard M4 Price Annual'!BL$3,'Dashboard M4 Price Monthly'!$H289:$KU289)</f>
        <v/>
      </c>
      <c r="BM119">
        <f>BM93/AVERAGEIF('Dashboard M4 Price Monthly'!$H$4:$KU$4,'Dashboard M4 Price Annual'!BM$3,'Dashboard M4 Price Monthly'!$H289:$KU289)</f>
        <v/>
      </c>
      <c r="BN119">
        <f>BN93/AVERAGEIF('Dashboard M4 Price Monthly'!$H$4:$KU$4,'Dashboard M4 Price Annual'!BN$3,'Dashboard M4 Price Monthly'!$H289:$KU289)</f>
        <v/>
      </c>
      <c r="BO119">
        <f>BO93/AVERAGEIF('Dashboard M4 Price Monthly'!$H$4:$KU$4,'Dashboard M4 Price Annual'!BO$3,'Dashboard M4 Price Monthly'!$H289:$KU289)</f>
        <v/>
      </c>
      <c r="BP119">
        <f>BP93/AVERAGEIF('Dashboard M4 Price Monthly'!$H$4:$KU$4,'Dashboard M4 Price Annual'!BP$3,'Dashboard M4 Price Monthly'!$H289:$KU289)</f>
        <v/>
      </c>
      <c r="BQ119">
        <f>BQ93/AVERAGEIF('Dashboard M4 Price Monthly'!$H$4:$KU$4,'Dashboard M4 Price Annual'!BQ$3,'Dashboard M4 Price Monthly'!$H289:$KU289)</f>
        <v/>
      </c>
      <c r="BR119">
        <f>BR93/AVERAGEIF('Dashboard M4 Price Monthly'!$H$4:$KU$4,'Dashboard M4 Price Annual'!BR$3,'Dashboard M4 Price Monthly'!$H289:$KU289)</f>
        <v/>
      </c>
      <c r="BS119">
        <f>BS93/AVERAGEIF('Dashboard M4 Price Monthly'!$H$4:$KU$4,'Dashboard M4 Price Annual'!BS$3,'Dashboard M4 Price Monthly'!$H289:$KU289)</f>
        <v/>
      </c>
      <c r="BT119">
        <f>BT93/AVERAGEIF('Dashboard M4 Price Monthly'!$H$4:$KU$4,'Dashboard M4 Price Annual'!BT$3,'Dashboard M4 Price Monthly'!$H289:$KU289)</f>
        <v/>
      </c>
      <c r="BU119">
        <f>BU93/AVERAGEIF('Dashboard M4 Price Monthly'!$H$4:$KU$4,'Dashboard M4 Price Annual'!BU$3,'Dashboard M4 Price Monthly'!$H289:$KU289)</f>
        <v/>
      </c>
      <c r="BV119">
        <f>BV93/AVERAGEIF('Dashboard M4 Price Monthly'!$H$4:$KU$4,'Dashboard M4 Price Annual'!BV$3,'Dashboard M4 Price Monthly'!$H289:$KU289)</f>
        <v/>
      </c>
      <c r="BW119">
        <f>BW93/AVERAGEIF('Dashboard M4 Price Monthly'!$H$4:$KU$4,'Dashboard M4 Price Annual'!BW$3,'Dashboard M4 Price Monthly'!$H289:$KU289)</f>
        <v/>
      </c>
      <c r="BX119">
        <f>BX93/AVERAGEIF('Dashboard M4 Price Monthly'!$H$4:$KU$4,'Dashboard M4 Price Annual'!BX$3,'Dashboard M4 Price Monthly'!$H289:$KU289)</f>
        <v/>
      </c>
      <c r="BY119">
        <f>BY93/AVERAGEIF('Dashboard M4 Price Monthly'!$H$4:$KU$4,'Dashboard M4 Price Annual'!BY$3,'Dashboard M4 Price Monthly'!$H289:$KU289)</f>
        <v/>
      </c>
    </row>
    <row r="120" spans="1:77">
      <c r="A120" t="s">
        <v>46</v>
      </c>
    </row>
    <row r="121" spans="1:77">
      <c r="D121" t="s">
        <v>62</v>
      </c>
      <c r="G121">
        <f>NA()</f>
        <v/>
      </c>
      <c r="H121">
        <f>NA()</f>
        <v/>
      </c>
      <c r="I121">
        <f>NA()</f>
        <v/>
      </c>
      <c r="J121">
        <f>NA()</f>
        <v/>
      </c>
      <c r="K121">
        <f>NA()</f>
        <v/>
      </c>
      <c r="L121">
        <f>NA()</f>
        <v/>
      </c>
      <c r="M121">
        <f>NA()</f>
        <v/>
      </c>
      <c r="N121">
        <f>NA()</f>
        <v/>
      </c>
      <c r="O121">
        <f>NA()</f>
        <v/>
      </c>
      <c r="P121">
        <f>NA()</f>
        <v/>
      </c>
      <c r="Q121">
        <f>NA()</f>
        <v/>
      </c>
      <c r="R121">
        <f>NA()</f>
        <v/>
      </c>
      <c r="S121">
        <f>NA()</f>
        <v/>
      </c>
      <c r="T121">
        <f>NA()</f>
        <v/>
      </c>
      <c r="U121">
        <f>NA()</f>
        <v/>
      </c>
      <c r="V121">
        <f>NA()</f>
        <v/>
      </c>
      <c r="W121">
        <f>NA()</f>
        <v/>
      </c>
      <c r="X121">
        <f>NA()</f>
        <v/>
      </c>
      <c r="Y121">
        <f>NA()</f>
        <v/>
      </c>
      <c r="Z121">
        <f>NA()</f>
        <v/>
      </c>
      <c r="AA121">
        <f>NA()</f>
        <v/>
      </c>
      <c r="AB121">
        <f>NA()</f>
        <v/>
      </c>
      <c r="AC121">
        <f>NA()</f>
        <v/>
      </c>
      <c r="AD121">
        <f>NA()</f>
        <v/>
      </c>
      <c r="AE121">
        <f>NA()</f>
        <v/>
      </c>
      <c r="AF121">
        <f>NA()</f>
        <v/>
      </c>
      <c r="AG121">
        <f>NA()</f>
        <v/>
      </c>
      <c r="AH121">
        <f>NA()</f>
        <v/>
      </c>
      <c r="AI121">
        <f>NA()</f>
        <v/>
      </c>
      <c r="AJ121">
        <f>NA()</f>
        <v/>
      </c>
      <c r="AK121">
        <f>NA()</f>
        <v/>
      </c>
      <c r="AL121">
        <f>NA()</f>
        <v/>
      </c>
      <c r="AM121">
        <f>NA()</f>
        <v/>
      </c>
      <c r="AN121">
        <f>NA()</f>
        <v/>
      </c>
      <c r="AO121">
        <f>NA()</f>
        <v/>
      </c>
      <c r="AP121">
        <f>NA()</f>
        <v/>
      </c>
      <c r="AQ121">
        <f>NA()</f>
        <v/>
      </c>
      <c r="AR121">
        <f>NA()</f>
        <v/>
      </c>
      <c r="AS121">
        <f>NA()</f>
        <v/>
      </c>
      <c r="AT121">
        <f>NA()</f>
        <v/>
      </c>
      <c r="AU121">
        <f>NA()</f>
        <v/>
      </c>
      <c r="AV121">
        <f>NA()</f>
        <v/>
      </c>
      <c r="AW121">
        <f>NA()</f>
        <v/>
      </c>
      <c r="AX121">
        <f>NA()</f>
        <v/>
      </c>
      <c r="AY121">
        <f>NA()</f>
        <v/>
      </c>
      <c r="AZ121">
        <f>NA()</f>
        <v/>
      </c>
      <c r="BA121">
        <f>BA95/AVERAGEIF('Dashboard M4 Price Monthly'!$H$4:$KU$4,'Dashboard M4 Price Annual'!BA$3,'Dashboard M4 Price Monthly'!$H291:$KU291)</f>
        <v/>
      </c>
      <c r="BB121">
        <f>BB95/AVERAGEIF('Dashboard M4 Price Monthly'!$H$4:$KU$4,'Dashboard M4 Price Annual'!BB$3,'Dashboard M4 Price Monthly'!$H291:$KU291)</f>
        <v/>
      </c>
      <c r="BC121">
        <f>BC95/AVERAGEIF('Dashboard M4 Price Monthly'!$H$4:$KU$4,'Dashboard M4 Price Annual'!BC$3,'Dashboard M4 Price Monthly'!$H291:$KU291)</f>
        <v/>
      </c>
      <c r="BD121">
        <f>BD95/AVERAGEIF('Dashboard M4 Price Monthly'!$H$4:$KU$4,'Dashboard M4 Price Annual'!BD$3,'Dashboard M4 Price Monthly'!$H291:$KU291)</f>
        <v/>
      </c>
      <c r="BE121">
        <f>BE95/AVERAGEIF('Dashboard M4 Price Monthly'!$H$4:$KU$4,'Dashboard M4 Price Annual'!BE$3,'Dashboard M4 Price Monthly'!$H291:$KU291)</f>
        <v/>
      </c>
      <c r="BF121">
        <f>BF95/AVERAGEIF('Dashboard M4 Price Monthly'!$H$4:$KU$4,'Dashboard M4 Price Annual'!BF$3,'Dashboard M4 Price Monthly'!$H291:$KU291)</f>
        <v/>
      </c>
      <c r="BG121">
        <f>BG95/AVERAGEIF('Dashboard M4 Price Monthly'!$H$4:$KU$4,'Dashboard M4 Price Annual'!BG$3,'Dashboard M4 Price Monthly'!$H291:$KU291)</f>
        <v/>
      </c>
      <c r="BH121">
        <f>BH95/AVERAGEIF('Dashboard M4 Price Monthly'!$H$4:$KU$4,'Dashboard M4 Price Annual'!BH$3,'Dashboard M4 Price Monthly'!$H291:$KU291)</f>
        <v/>
      </c>
      <c r="BI121">
        <f>BI95/AVERAGEIF('Dashboard M4 Price Monthly'!$H$4:$KU$4,'Dashboard M4 Price Annual'!BI$3,'Dashboard M4 Price Monthly'!$H291:$KU291)</f>
        <v/>
      </c>
      <c r="BJ121">
        <f>BJ95/AVERAGEIF('Dashboard M4 Price Monthly'!$H$4:$KU$4,'Dashboard M4 Price Annual'!BJ$3,'Dashboard M4 Price Monthly'!$H291:$KU291)</f>
        <v/>
      </c>
      <c r="BK121">
        <f>BK95/AVERAGEIF('Dashboard M4 Price Monthly'!$H$4:$KU$4,'Dashboard M4 Price Annual'!BK$3,'Dashboard M4 Price Monthly'!$H291:$KU291)</f>
        <v/>
      </c>
      <c r="BL121">
        <f>BL95/AVERAGEIF('Dashboard M4 Price Monthly'!$H$4:$KU$4,'Dashboard M4 Price Annual'!BL$3,'Dashboard M4 Price Monthly'!$H291:$KU291)</f>
        <v/>
      </c>
      <c r="BM121">
        <f>BM95/AVERAGEIF('Dashboard M4 Price Monthly'!$H$4:$KU$4,'Dashboard M4 Price Annual'!BM$3,'Dashboard M4 Price Monthly'!$H291:$KU291)</f>
        <v/>
      </c>
      <c r="BN121">
        <f>BN95/AVERAGEIF('Dashboard M4 Price Monthly'!$H$4:$KU$4,'Dashboard M4 Price Annual'!BN$3,'Dashboard M4 Price Monthly'!$H291:$KU291)</f>
        <v/>
      </c>
      <c r="BO121">
        <f>BO95/AVERAGEIF('Dashboard M4 Price Monthly'!$H$4:$KU$4,'Dashboard M4 Price Annual'!BO$3,'Dashboard M4 Price Monthly'!$H291:$KU291)</f>
        <v/>
      </c>
      <c r="BP121">
        <f>BP95/AVERAGEIF('Dashboard M4 Price Monthly'!$H$4:$KU$4,'Dashboard M4 Price Annual'!BP$3,'Dashboard M4 Price Monthly'!$H291:$KU291)</f>
        <v/>
      </c>
      <c r="BQ121">
        <f>BQ95/AVERAGEIF('Dashboard M4 Price Monthly'!$H$4:$KU$4,'Dashboard M4 Price Annual'!BQ$3,'Dashboard M4 Price Monthly'!$H291:$KU291)</f>
        <v/>
      </c>
      <c r="BR121">
        <f>BR95/AVERAGEIF('Dashboard M4 Price Monthly'!$H$4:$KU$4,'Dashboard M4 Price Annual'!BR$3,'Dashboard M4 Price Monthly'!$H291:$KU291)</f>
        <v/>
      </c>
      <c r="BS121">
        <f>BS95/AVERAGEIF('Dashboard M4 Price Monthly'!$H$4:$KU$4,'Dashboard M4 Price Annual'!BS$3,'Dashboard M4 Price Monthly'!$H291:$KU291)</f>
        <v/>
      </c>
      <c r="BT121">
        <f>BT95/AVERAGEIF('Dashboard M4 Price Monthly'!$H$4:$KU$4,'Dashboard M4 Price Annual'!BT$3,'Dashboard M4 Price Monthly'!$H291:$KU291)</f>
        <v/>
      </c>
      <c r="BU121">
        <f>BU95/AVERAGEIF('Dashboard M4 Price Monthly'!$H$4:$KU$4,'Dashboard M4 Price Annual'!BU$3,'Dashboard M4 Price Monthly'!$H291:$KU291)</f>
        <v/>
      </c>
      <c r="BV121">
        <f>BV95/AVERAGEIF('Dashboard M4 Price Monthly'!$H$4:$KU$4,'Dashboard M4 Price Annual'!BV$3,'Dashboard M4 Price Monthly'!$H291:$KU291)</f>
        <v/>
      </c>
      <c r="BW121">
        <f>BW95/AVERAGEIF('Dashboard M4 Price Monthly'!$H$4:$KU$4,'Dashboard M4 Price Annual'!BW$3,'Dashboard M4 Price Monthly'!$H291:$KU291)</f>
        <v/>
      </c>
      <c r="BX121">
        <f>BX95/AVERAGEIF('Dashboard M4 Price Monthly'!$H$4:$KU$4,'Dashboard M4 Price Annual'!BX$3,'Dashboard M4 Price Monthly'!$H291:$KU291)</f>
        <v/>
      </c>
      <c r="BY121">
        <f>BY95/AVERAGEIF('Dashboard M4 Price Monthly'!$H$4:$KU$4,'Dashboard M4 Price Annual'!BY$3,'Dashboard M4 Price Monthly'!$H291:$KU291)</f>
        <v/>
      </c>
    </row>
    <row r="122" spans="1:77">
      <c r="A122" t="s">
        <v>48</v>
      </c>
    </row>
    <row r="123" spans="1:77">
      <c r="D123" t="s">
        <v>62</v>
      </c>
    </row>
    <row r="124" spans="1:77">
      <c r="A124" t="s">
        <v>50</v>
      </c>
    </row>
    <row r="125" spans="1:77">
      <c r="D125" t="s">
        <v>62</v>
      </c>
      <c r="G125">
        <f>NA()</f>
        <v/>
      </c>
      <c r="H125">
        <f>NA()</f>
        <v/>
      </c>
      <c r="I125">
        <f>NA()</f>
        <v/>
      </c>
      <c r="J125">
        <f>NA()</f>
        <v/>
      </c>
      <c r="K125">
        <f>NA()</f>
        <v/>
      </c>
      <c r="L125">
        <f>NA()</f>
        <v/>
      </c>
      <c r="M125">
        <f>NA()</f>
        <v/>
      </c>
      <c r="N125">
        <f>NA()</f>
        <v/>
      </c>
      <c r="O125">
        <f>NA()</f>
        <v/>
      </c>
      <c r="P125">
        <f>NA()</f>
        <v/>
      </c>
      <c r="Q125">
        <f>NA()</f>
        <v/>
      </c>
      <c r="R125">
        <f>NA()</f>
        <v/>
      </c>
      <c r="S125">
        <f>NA()</f>
        <v/>
      </c>
      <c r="T125">
        <f>NA()</f>
        <v/>
      </c>
      <c r="U125">
        <f>NA()</f>
        <v/>
      </c>
      <c r="V125">
        <f>NA()</f>
        <v/>
      </c>
      <c r="W125">
        <f>NA()</f>
        <v/>
      </c>
      <c r="X125">
        <f>NA()</f>
        <v/>
      </c>
      <c r="Y125">
        <f>NA()</f>
        <v/>
      </c>
      <c r="Z125">
        <f>NA()</f>
        <v/>
      </c>
      <c r="AA125">
        <f>NA()</f>
        <v/>
      </c>
      <c r="AB125">
        <f>NA()</f>
        <v/>
      </c>
      <c r="AC125">
        <f>NA()</f>
        <v/>
      </c>
      <c r="AD125">
        <f>NA()</f>
        <v/>
      </c>
      <c r="AE125">
        <f>NA()</f>
        <v/>
      </c>
      <c r="AF125">
        <f>NA()</f>
        <v/>
      </c>
      <c r="AG125">
        <f>NA()</f>
        <v/>
      </c>
      <c r="AH125">
        <f>NA()</f>
        <v/>
      </c>
      <c r="AI125">
        <f>NA()</f>
        <v/>
      </c>
      <c r="AJ125">
        <f>NA()</f>
        <v/>
      </c>
      <c r="AK125">
        <f>NA()</f>
        <v/>
      </c>
      <c r="AL125">
        <f>NA()</f>
        <v/>
      </c>
      <c r="AM125">
        <f>NA()</f>
        <v/>
      </c>
      <c r="AN125">
        <f>NA()</f>
        <v/>
      </c>
      <c r="AO125">
        <f>NA()</f>
        <v/>
      </c>
      <c r="AP125">
        <f>NA()</f>
        <v/>
      </c>
      <c r="AQ125">
        <f>NA()</f>
        <v/>
      </c>
      <c r="AR125">
        <f>NA()</f>
        <v/>
      </c>
      <c r="AS125">
        <f>NA()</f>
        <v/>
      </c>
      <c r="AT125">
        <f>NA()</f>
        <v/>
      </c>
      <c r="AU125">
        <f>NA()</f>
        <v/>
      </c>
      <c r="AV125">
        <f>NA()</f>
        <v/>
      </c>
      <c r="AW125">
        <f>NA()</f>
        <v/>
      </c>
      <c r="AX125">
        <f>NA()</f>
        <v/>
      </c>
      <c r="AY125">
        <f>NA()</f>
        <v/>
      </c>
      <c r="AZ125">
        <f>NA()</f>
        <v/>
      </c>
      <c r="BA125">
        <f>BA108/AVERAGEIF('Dashboard M4 Price Monthly'!$H$4:$KU$4,'Dashboard M4 Price Annual'!BA$3,'Dashboard M4 Price Monthly'!$H304:$KU304)</f>
        <v/>
      </c>
      <c r="BB125">
        <f>BB108/AVERAGEIF('Dashboard M4 Price Monthly'!$H$4:$KU$4,'Dashboard M4 Price Annual'!BB$3,'Dashboard M4 Price Monthly'!$H304:$KU304)</f>
        <v/>
      </c>
      <c r="BC125">
        <f>BC108/AVERAGEIF('Dashboard M4 Price Monthly'!$H$4:$KU$4,'Dashboard M4 Price Annual'!BC$3,'Dashboard M4 Price Monthly'!$H304:$KU304)</f>
        <v/>
      </c>
      <c r="BD125">
        <f>BD108/AVERAGEIF('Dashboard M4 Price Monthly'!$H$4:$KU$4,'Dashboard M4 Price Annual'!BD$3,'Dashboard M4 Price Monthly'!$H304:$KU304)</f>
        <v/>
      </c>
      <c r="BE125">
        <f>BE108/AVERAGEIF('Dashboard M4 Price Monthly'!$H$4:$KU$4,'Dashboard M4 Price Annual'!BE$3,'Dashboard M4 Price Monthly'!$H304:$KU304)</f>
        <v/>
      </c>
      <c r="BF125">
        <f>BF108/AVERAGEIF('Dashboard M4 Price Monthly'!$H$4:$KU$4,'Dashboard M4 Price Annual'!BF$3,'Dashboard M4 Price Monthly'!$H304:$KU304)</f>
        <v/>
      </c>
      <c r="BG125">
        <f>BG108/AVERAGEIF('Dashboard M4 Price Monthly'!$H$4:$KU$4,'Dashboard M4 Price Annual'!BG$3,'Dashboard M4 Price Monthly'!$H304:$KU304)</f>
        <v/>
      </c>
      <c r="BH125">
        <f>BH108/AVERAGEIF('Dashboard M4 Price Monthly'!$H$4:$KU$4,'Dashboard M4 Price Annual'!BH$3,'Dashboard M4 Price Monthly'!$H304:$KU304)</f>
        <v/>
      </c>
      <c r="BI125">
        <f>BI108/AVERAGEIF('Dashboard M4 Price Monthly'!$H$4:$KU$4,'Dashboard M4 Price Annual'!BI$3,'Dashboard M4 Price Monthly'!$H304:$KU304)</f>
        <v/>
      </c>
      <c r="BJ125">
        <f>BJ108/AVERAGEIF('Dashboard M4 Price Monthly'!$H$4:$KU$4,'Dashboard M4 Price Annual'!BJ$3,'Dashboard M4 Price Monthly'!$H304:$KU304)</f>
        <v/>
      </c>
      <c r="BK125">
        <f>BK108/AVERAGEIF('Dashboard M4 Price Monthly'!$H$4:$KU$4,'Dashboard M4 Price Annual'!BK$3,'Dashboard M4 Price Monthly'!$H304:$KU304)</f>
        <v/>
      </c>
      <c r="BL125">
        <f>BL108/AVERAGEIF('Dashboard M4 Price Monthly'!$H$4:$KU$4,'Dashboard M4 Price Annual'!BL$3,'Dashboard M4 Price Monthly'!$H304:$KU304)</f>
        <v/>
      </c>
      <c r="BM125">
        <f>BM108/AVERAGEIF('Dashboard M4 Price Monthly'!$H$4:$KU$4,'Dashboard M4 Price Annual'!BM$3,'Dashboard M4 Price Monthly'!$H304:$KU304)</f>
        <v/>
      </c>
      <c r="BN125">
        <f>BN108/AVERAGEIF('Dashboard M4 Price Monthly'!$H$4:$KU$4,'Dashboard M4 Price Annual'!BN$3,'Dashboard M4 Price Monthly'!$H304:$KU304)</f>
        <v/>
      </c>
      <c r="BO125">
        <f>BO108/AVERAGEIF('Dashboard M4 Price Monthly'!$H$4:$KU$4,'Dashboard M4 Price Annual'!BO$3,'Dashboard M4 Price Monthly'!$H304:$KU304)</f>
        <v/>
      </c>
      <c r="BP125">
        <f>BP108/AVERAGEIF('Dashboard M4 Price Monthly'!$H$4:$KU$4,'Dashboard M4 Price Annual'!BP$3,'Dashboard M4 Price Monthly'!$H304:$KU304)</f>
        <v/>
      </c>
      <c r="BQ125">
        <f>BQ108/AVERAGEIF('Dashboard M4 Price Monthly'!$H$4:$KU$4,'Dashboard M4 Price Annual'!BQ$3,'Dashboard M4 Price Monthly'!$H304:$KU304)</f>
        <v/>
      </c>
      <c r="BR125">
        <f>BR108/AVERAGEIF('Dashboard M4 Price Monthly'!$H$4:$KU$4,'Dashboard M4 Price Annual'!BR$3,'Dashboard M4 Price Monthly'!$H304:$KU304)</f>
        <v/>
      </c>
      <c r="BS125">
        <f>BS108/AVERAGEIF('Dashboard M4 Price Monthly'!$H$4:$KU$4,'Dashboard M4 Price Annual'!BS$3,'Dashboard M4 Price Monthly'!$H304:$KU304)</f>
        <v/>
      </c>
      <c r="BT125">
        <f>BT108/AVERAGEIF('Dashboard M4 Price Monthly'!$H$4:$KU$4,'Dashboard M4 Price Annual'!BT$3,'Dashboard M4 Price Monthly'!$H304:$KU304)</f>
        <v/>
      </c>
      <c r="BU125">
        <f>BU108/AVERAGEIF('Dashboard M4 Price Monthly'!$H$4:$KU$4,'Dashboard M4 Price Annual'!BU$3,'Dashboard M4 Price Monthly'!$H304:$KU304)</f>
        <v/>
      </c>
      <c r="BV125">
        <f>BV108/AVERAGEIF('Dashboard M4 Price Monthly'!$H$4:$KU$4,'Dashboard M4 Price Annual'!BV$3,'Dashboard M4 Price Monthly'!$H304:$KU304)</f>
        <v/>
      </c>
      <c r="BW125">
        <f>BW108/AVERAGEIF('Dashboard M4 Price Monthly'!$H$4:$KU$4,'Dashboard M4 Price Annual'!BW$3,'Dashboard M4 Price Monthly'!$H304:$KU304)</f>
        <v/>
      </c>
      <c r="BX125">
        <f>BX108/AVERAGEIF('Dashboard M4 Price Monthly'!$H$4:$KU$4,'Dashboard M4 Price Annual'!BX$3,'Dashboard M4 Price Monthly'!$H304:$KU304)</f>
        <v/>
      </c>
      <c r="BY125">
        <f>BY108/AVERAGEIF('Dashboard M4 Price Monthly'!$H$4:$KU$4,'Dashboard M4 Price Annual'!BY$3,'Dashboard M4 Price Monthly'!$H304:$KU304)</f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tabColor rgb="00D9D9D9"/>
    <outlinePr summaryBelow="1" summaryRight="1"/>
    <pageSetUpPr/>
  </sheetPr>
  <dimension ref="A1:KU343"/>
  <sheetViews>
    <sheetView workbookViewId="0">
      <selection activeCell="A1" sqref="A1"/>
    </sheetView>
  </sheetViews>
  <sheetFormatPr baseColWidth="10" defaultRowHeight="15"/>
  <sheetData>
    <row r="1" spans="1:307">
      <c r="A1" t="s">
        <v>65</v>
      </c>
      <c r="F1" t="s">
        <v>1</v>
      </c>
    </row>
    <row r="2" spans="1:307">
      <c r="H2" s="1" t="n">
        <v>38718</v>
      </c>
      <c r="I2" s="1" t="n">
        <v>38749</v>
      </c>
      <c r="J2" s="1" t="n">
        <v>38777</v>
      </c>
      <c r="K2" s="1" t="n">
        <v>38808</v>
      </c>
      <c r="L2" s="1" t="n">
        <v>38838</v>
      </c>
      <c r="M2" s="1" t="n">
        <v>38869</v>
      </c>
      <c r="N2" s="1" t="n">
        <v>38899</v>
      </c>
      <c r="O2" s="1" t="n">
        <v>38930</v>
      </c>
      <c r="P2" s="1" t="n">
        <v>38961</v>
      </c>
      <c r="Q2" s="1" t="n">
        <v>38991</v>
      </c>
      <c r="R2" s="1" t="n">
        <v>39022</v>
      </c>
      <c r="S2" s="1" t="n">
        <v>39052</v>
      </c>
      <c r="T2" s="1" t="n">
        <v>39083</v>
      </c>
      <c r="U2" s="1" t="n">
        <v>39114</v>
      </c>
      <c r="V2" s="1" t="n">
        <v>39142</v>
      </c>
      <c r="W2" s="1" t="n">
        <v>39173</v>
      </c>
      <c r="X2" s="1" t="n">
        <v>39203</v>
      </c>
      <c r="Y2" s="1" t="n">
        <v>39234</v>
      </c>
      <c r="Z2" s="1" t="n">
        <v>39264</v>
      </c>
      <c r="AA2" s="1" t="n">
        <v>39295</v>
      </c>
      <c r="AB2" s="1" t="n">
        <v>39326</v>
      </c>
      <c r="AC2" s="1" t="n">
        <v>39356</v>
      </c>
      <c r="AD2" s="1" t="n">
        <v>39387</v>
      </c>
      <c r="AE2" s="1" t="n">
        <v>39417</v>
      </c>
      <c r="AF2" s="1" t="n">
        <v>39448</v>
      </c>
      <c r="AG2" s="1" t="n">
        <v>39479</v>
      </c>
      <c r="AH2" s="1" t="n">
        <v>39508</v>
      </c>
      <c r="AI2" s="1" t="n">
        <v>39539</v>
      </c>
      <c r="AJ2" s="1" t="n">
        <v>39569</v>
      </c>
      <c r="AK2" s="1" t="n">
        <v>39600</v>
      </c>
      <c r="AL2" s="1" t="n">
        <v>39630</v>
      </c>
      <c r="AM2" s="1" t="n">
        <v>39661</v>
      </c>
      <c r="AN2" s="1" t="n">
        <v>39692</v>
      </c>
      <c r="AO2" s="1" t="n">
        <v>39722</v>
      </c>
      <c r="AP2" s="1" t="n">
        <v>39753</v>
      </c>
      <c r="AQ2" s="1" t="n">
        <v>39783</v>
      </c>
      <c r="AR2" s="1" t="n">
        <v>39814</v>
      </c>
      <c r="AS2" s="1" t="n">
        <v>39845</v>
      </c>
      <c r="AT2" s="1" t="n">
        <v>39873</v>
      </c>
      <c r="AU2" s="1" t="n">
        <v>39904</v>
      </c>
      <c r="AV2" s="1" t="n">
        <v>39934</v>
      </c>
      <c r="AW2" s="1" t="n">
        <v>39965</v>
      </c>
      <c r="AX2" s="1" t="n">
        <v>39995</v>
      </c>
      <c r="AY2" s="1" t="n">
        <v>40026</v>
      </c>
      <c r="AZ2" s="1" t="n">
        <v>40057</v>
      </c>
      <c r="BA2" s="1" t="n">
        <v>40087</v>
      </c>
      <c r="BB2" s="1" t="n">
        <v>40118</v>
      </c>
      <c r="BC2" s="1" t="n">
        <v>40148</v>
      </c>
      <c r="BD2" s="1" t="n">
        <v>40179</v>
      </c>
      <c r="BE2" s="1" t="n">
        <v>40210</v>
      </c>
      <c r="BF2" s="1" t="n">
        <v>40238</v>
      </c>
      <c r="BG2" s="1" t="n">
        <v>40269</v>
      </c>
      <c r="BH2" s="1" t="n">
        <v>40299</v>
      </c>
      <c r="BI2" s="1" t="n">
        <v>40330</v>
      </c>
      <c r="BJ2" s="1" t="n">
        <v>40360</v>
      </c>
      <c r="BK2" s="1" t="n">
        <v>40391</v>
      </c>
      <c r="BL2" s="1" t="n">
        <v>40422</v>
      </c>
      <c r="BM2" s="1" t="n">
        <v>40452</v>
      </c>
      <c r="BN2" s="1" t="n">
        <v>40483</v>
      </c>
      <c r="BO2" s="1" t="n">
        <v>40513</v>
      </c>
      <c r="BP2" s="1" t="n">
        <v>40544</v>
      </c>
      <c r="BQ2" s="1" t="n">
        <v>40575</v>
      </c>
      <c r="BR2" s="1" t="n">
        <v>40603</v>
      </c>
      <c r="BS2" s="1" t="n">
        <v>40634</v>
      </c>
      <c r="BT2" s="1" t="n">
        <v>40664</v>
      </c>
      <c r="BU2" s="1" t="n">
        <v>40695</v>
      </c>
      <c r="BV2" s="1" t="n">
        <v>40725</v>
      </c>
      <c r="BW2" s="1" t="n">
        <v>40756</v>
      </c>
      <c r="BX2" s="1" t="n">
        <v>40787</v>
      </c>
      <c r="BY2" s="1" t="n">
        <v>40817</v>
      </c>
      <c r="BZ2" s="1" t="n">
        <v>40848</v>
      </c>
      <c r="CA2" s="1" t="n">
        <v>40878</v>
      </c>
      <c r="CB2" s="1" t="n">
        <v>40909</v>
      </c>
      <c r="CC2" s="1" t="n">
        <v>40940</v>
      </c>
      <c r="CD2" s="1" t="n">
        <v>40969</v>
      </c>
      <c r="CE2" s="1" t="n">
        <v>41000</v>
      </c>
      <c r="CF2" s="1" t="n">
        <v>41030</v>
      </c>
      <c r="CG2" s="1" t="n">
        <v>41061</v>
      </c>
      <c r="CH2" s="1" t="n">
        <v>41091</v>
      </c>
      <c r="CI2" s="1" t="n">
        <v>41122</v>
      </c>
      <c r="CJ2" s="1" t="n">
        <v>41153</v>
      </c>
      <c r="CK2" s="1" t="n">
        <v>41183</v>
      </c>
      <c r="CL2" s="1" t="n">
        <v>41214</v>
      </c>
      <c r="CM2" s="1" t="n">
        <v>41244</v>
      </c>
      <c r="CN2" s="1" t="n">
        <v>41275</v>
      </c>
      <c r="CO2" s="1" t="n">
        <v>41306</v>
      </c>
      <c r="CP2" s="1" t="n">
        <v>41334</v>
      </c>
      <c r="CQ2" s="1" t="n">
        <v>41365</v>
      </c>
      <c r="CR2" s="1" t="n">
        <v>41395</v>
      </c>
      <c r="CS2" s="1" t="n">
        <v>41426</v>
      </c>
      <c r="CT2" s="1" t="n">
        <v>41456</v>
      </c>
      <c r="CU2" s="1" t="n">
        <v>41487</v>
      </c>
      <c r="CV2" s="1" t="n">
        <v>41518</v>
      </c>
      <c r="CW2" s="1" t="n">
        <v>41548</v>
      </c>
      <c r="CX2" s="1" t="n">
        <v>41579</v>
      </c>
      <c r="CY2" s="1" t="n">
        <v>41609</v>
      </c>
      <c r="CZ2" s="1" t="n">
        <v>41640</v>
      </c>
      <c r="DA2" s="1" t="n">
        <v>41671</v>
      </c>
      <c r="DB2" s="1" t="n">
        <v>41699</v>
      </c>
      <c r="DC2" s="1" t="n">
        <v>41730</v>
      </c>
      <c r="DD2" s="1" t="n">
        <v>41760</v>
      </c>
      <c r="DE2" s="1" t="n">
        <v>41791</v>
      </c>
      <c r="DF2" s="1" t="n">
        <v>41821</v>
      </c>
      <c r="DG2" s="1" t="n">
        <v>41852</v>
      </c>
      <c r="DH2" s="1" t="n">
        <v>41883</v>
      </c>
      <c r="DI2" s="1" t="n">
        <v>41913</v>
      </c>
      <c r="DJ2" s="1" t="n">
        <v>41944</v>
      </c>
      <c r="DK2" s="1" t="n">
        <v>41974</v>
      </c>
      <c r="DL2" s="1" t="n">
        <v>42005</v>
      </c>
      <c r="DM2" s="1" t="n">
        <v>42036</v>
      </c>
      <c r="DN2" s="1" t="n">
        <v>42064</v>
      </c>
      <c r="DO2" s="1" t="n">
        <v>42095</v>
      </c>
      <c r="DP2" s="1" t="n">
        <v>42125</v>
      </c>
      <c r="DQ2" s="1" t="n">
        <v>42156</v>
      </c>
      <c r="DR2" s="1" t="n">
        <v>42186</v>
      </c>
      <c r="DS2" s="1" t="n">
        <v>42217</v>
      </c>
      <c r="DT2" s="1" t="n">
        <v>42248</v>
      </c>
      <c r="DU2" s="1" t="n">
        <v>42278</v>
      </c>
      <c r="DV2" s="1" t="n">
        <v>42309</v>
      </c>
      <c r="DW2" s="1" t="n">
        <v>42339</v>
      </c>
      <c r="DX2" s="1" t="n">
        <v>42370</v>
      </c>
      <c r="DY2" s="1" t="n">
        <v>42401</v>
      </c>
      <c r="DZ2" s="1" t="n">
        <v>42430</v>
      </c>
      <c r="EA2" s="1" t="n">
        <v>42461</v>
      </c>
      <c r="EB2" s="1" t="n">
        <v>42491</v>
      </c>
      <c r="EC2" s="1" t="n">
        <v>42522</v>
      </c>
      <c r="ED2" s="1" t="n">
        <v>42552</v>
      </c>
      <c r="EE2" s="1" t="n">
        <v>42583</v>
      </c>
      <c r="EF2" s="1" t="n">
        <v>42614</v>
      </c>
      <c r="EG2" s="1" t="n">
        <v>42644</v>
      </c>
      <c r="EH2" s="1" t="n">
        <v>42675</v>
      </c>
      <c r="EI2" s="1" t="n">
        <v>42705</v>
      </c>
      <c r="EJ2" s="1" t="n">
        <v>42736</v>
      </c>
      <c r="EK2" s="1" t="n">
        <v>42767</v>
      </c>
      <c r="EL2" s="1" t="n">
        <v>42795</v>
      </c>
      <c r="EM2" s="1" t="n">
        <v>42826</v>
      </c>
      <c r="EN2" s="1" t="n">
        <v>42856</v>
      </c>
      <c r="EO2" s="1" t="n">
        <v>42887</v>
      </c>
      <c r="EP2" s="1" t="n">
        <v>42917</v>
      </c>
      <c r="EQ2" s="1" t="n">
        <v>42948</v>
      </c>
      <c r="ER2" s="1" t="n">
        <v>42979</v>
      </c>
      <c r="ES2" s="1" t="n">
        <v>43009</v>
      </c>
      <c r="ET2" s="1" t="n">
        <v>43040</v>
      </c>
      <c r="EU2" s="1" t="n">
        <v>43070</v>
      </c>
      <c r="EV2" s="1" t="n">
        <v>43101</v>
      </c>
      <c r="EW2" s="1" t="n">
        <v>43132</v>
      </c>
      <c r="EX2" s="1" t="n">
        <v>43160</v>
      </c>
      <c r="EY2" s="1" t="n">
        <v>43191</v>
      </c>
      <c r="EZ2" s="1" t="n">
        <v>43221</v>
      </c>
      <c r="FA2" s="1" t="n">
        <v>43252</v>
      </c>
      <c r="FB2" s="1" t="n">
        <v>43282</v>
      </c>
      <c r="FC2" s="1" t="n">
        <v>43313</v>
      </c>
      <c r="FD2" s="1" t="n">
        <v>43344</v>
      </c>
      <c r="FE2" s="1" t="n">
        <v>43374</v>
      </c>
      <c r="FF2" s="1" t="n">
        <v>43405</v>
      </c>
      <c r="FG2" s="1" t="n">
        <v>43435</v>
      </c>
      <c r="FH2" s="1" t="n">
        <v>43466</v>
      </c>
      <c r="FI2" s="1" t="n">
        <v>43497</v>
      </c>
      <c r="FJ2" s="1" t="n">
        <v>43525</v>
      </c>
      <c r="FK2" s="1" t="n">
        <v>43556</v>
      </c>
      <c r="FL2" s="1" t="n">
        <v>43586</v>
      </c>
      <c r="FM2" s="1" t="n">
        <v>43617</v>
      </c>
      <c r="FN2" s="1" t="n">
        <v>43647</v>
      </c>
      <c r="FO2" s="1" t="n">
        <v>43678</v>
      </c>
      <c r="FP2" s="1" t="n">
        <v>43709</v>
      </c>
      <c r="FQ2" s="1" t="n">
        <v>43739</v>
      </c>
      <c r="FR2" s="1" t="n">
        <v>43770</v>
      </c>
      <c r="FS2" s="1" t="n">
        <v>43800</v>
      </c>
      <c r="FT2" s="1" t="n">
        <v>43831</v>
      </c>
      <c r="FU2" s="1" t="n">
        <v>43862</v>
      </c>
      <c r="FV2" s="1" t="n">
        <v>43891</v>
      </c>
      <c r="FW2" s="1" t="n">
        <v>43922</v>
      </c>
      <c r="FX2" s="1" t="n">
        <v>43952</v>
      </c>
      <c r="FY2" s="1" t="n">
        <v>43983</v>
      </c>
      <c r="FZ2" s="1" t="n">
        <v>44013</v>
      </c>
      <c r="GA2" s="1" t="n">
        <v>44044</v>
      </c>
      <c r="GB2" s="1" t="n">
        <v>44075</v>
      </c>
      <c r="GC2" s="1" t="n">
        <v>44105</v>
      </c>
      <c r="GD2" s="1" t="n">
        <v>44136</v>
      </c>
      <c r="GE2" s="1" t="n">
        <v>44166</v>
      </c>
      <c r="GF2" s="1" t="n">
        <v>44197</v>
      </c>
      <c r="GG2" s="1" t="n">
        <v>44228</v>
      </c>
      <c r="GH2" s="1" t="n">
        <v>44256</v>
      </c>
      <c r="GI2" s="1" t="n">
        <v>44287</v>
      </c>
      <c r="GJ2" s="1" t="n">
        <v>44317</v>
      </c>
      <c r="GK2" s="1" t="n">
        <v>44348</v>
      </c>
      <c r="GL2" s="1" t="n">
        <v>44378</v>
      </c>
      <c r="GM2" s="1" t="n">
        <v>44409</v>
      </c>
      <c r="GN2" s="1" t="n">
        <v>44440</v>
      </c>
      <c r="GO2" s="1" t="n">
        <v>44470</v>
      </c>
      <c r="GP2" s="1" t="n">
        <v>44501</v>
      </c>
      <c r="GQ2" s="1" t="n">
        <v>44531</v>
      </c>
      <c r="GR2" s="1" t="n">
        <v>44562</v>
      </c>
      <c r="GS2" s="1" t="n">
        <v>44593</v>
      </c>
      <c r="GT2" s="1" t="n">
        <v>44621</v>
      </c>
      <c r="GU2" s="1" t="n">
        <v>44652</v>
      </c>
      <c r="GV2" s="1" t="n">
        <v>44682</v>
      </c>
      <c r="GW2" s="1" t="n">
        <v>44713</v>
      </c>
      <c r="GX2" s="1" t="n">
        <v>44743</v>
      </c>
      <c r="GY2" s="1" t="n">
        <v>44774</v>
      </c>
      <c r="GZ2" s="1" t="n">
        <v>44805</v>
      </c>
      <c r="HA2" s="1" t="n">
        <v>44835</v>
      </c>
      <c r="HB2" s="1" t="n">
        <v>44866</v>
      </c>
      <c r="HC2" s="1" t="n">
        <v>44896</v>
      </c>
      <c r="HD2" s="1" t="n">
        <v>44927</v>
      </c>
      <c r="HE2" s="1" t="n">
        <v>44958</v>
      </c>
      <c r="HF2" s="1" t="n">
        <v>44986</v>
      </c>
      <c r="HG2" s="1" t="n">
        <v>45017</v>
      </c>
      <c r="HH2" s="1" t="n">
        <v>45047</v>
      </c>
      <c r="HI2" s="1" t="n">
        <v>45078</v>
      </c>
      <c r="HJ2" s="1" t="n">
        <v>45108</v>
      </c>
      <c r="HK2" s="1" t="n">
        <v>45139</v>
      </c>
      <c r="HL2" s="1" t="n">
        <v>45170</v>
      </c>
      <c r="HM2" s="1" t="n">
        <v>45200</v>
      </c>
      <c r="HN2" s="1" t="n">
        <v>45231</v>
      </c>
      <c r="HO2" s="1" t="n">
        <v>45261</v>
      </c>
      <c r="HP2" s="1" t="n">
        <v>45292</v>
      </c>
      <c r="HQ2" s="1" t="n">
        <v>45323</v>
      </c>
      <c r="HR2" s="1" t="n">
        <v>45352</v>
      </c>
      <c r="HS2" s="1" t="n">
        <v>45383</v>
      </c>
      <c r="HT2" s="1" t="n">
        <v>45413</v>
      </c>
      <c r="HU2" s="1" t="n">
        <v>45444</v>
      </c>
      <c r="HV2" s="1" t="n">
        <v>45474</v>
      </c>
      <c r="HW2" s="1" t="n">
        <v>45505</v>
      </c>
      <c r="HX2" s="1" t="n">
        <v>45536</v>
      </c>
      <c r="HY2" s="1" t="n">
        <v>45566</v>
      </c>
      <c r="HZ2" s="1" t="n">
        <v>45597</v>
      </c>
      <c r="IA2" s="1" t="n">
        <v>45627</v>
      </c>
      <c r="IB2" s="1" t="n">
        <v>45658</v>
      </c>
      <c r="IC2" s="1" t="n">
        <v>45689</v>
      </c>
      <c r="ID2" s="1" t="n">
        <v>45717</v>
      </c>
      <c r="IE2" s="1" t="n">
        <v>45748</v>
      </c>
      <c r="IF2" s="1" t="n">
        <v>45778</v>
      </c>
      <c r="IG2" s="1" t="n">
        <v>45809</v>
      </c>
      <c r="IH2" s="1" t="n">
        <v>45839</v>
      </c>
      <c r="II2" s="1" t="n">
        <v>45870</v>
      </c>
      <c r="IJ2" s="1" t="n">
        <v>45901</v>
      </c>
      <c r="IK2" s="1" t="n">
        <v>45931</v>
      </c>
      <c r="IL2" s="1" t="n">
        <v>45962</v>
      </c>
      <c r="IM2" s="1" t="n">
        <v>45992</v>
      </c>
      <c r="IN2" s="1" t="n">
        <v>46023</v>
      </c>
      <c r="IO2" s="1" t="n">
        <v>46054</v>
      </c>
      <c r="IP2" s="1" t="n">
        <v>46082</v>
      </c>
      <c r="IQ2" s="1" t="n">
        <v>46113</v>
      </c>
      <c r="IR2" s="1" t="n">
        <v>46143</v>
      </c>
      <c r="IS2" s="1" t="n">
        <v>46174</v>
      </c>
      <c r="IT2" s="1" t="n">
        <v>46204</v>
      </c>
      <c r="IU2" s="1" t="n">
        <v>46235</v>
      </c>
      <c r="IV2" s="1" t="n">
        <v>46266</v>
      </c>
      <c r="IW2" s="1" t="n">
        <v>46296</v>
      </c>
      <c r="IX2" s="1" t="n">
        <v>46327</v>
      </c>
      <c r="IY2" s="1" t="n">
        <v>46357</v>
      </c>
      <c r="IZ2" s="1" t="n">
        <v>46388</v>
      </c>
      <c r="JA2" s="1" t="n">
        <v>46419</v>
      </c>
      <c r="JB2" s="1" t="n">
        <v>46447</v>
      </c>
      <c r="JC2" s="1" t="n">
        <v>46478</v>
      </c>
      <c r="JD2" s="1" t="n">
        <v>46508</v>
      </c>
      <c r="JE2" s="1" t="n">
        <v>46539</v>
      </c>
      <c r="JF2" s="1" t="n">
        <v>46569</v>
      </c>
      <c r="JG2" s="1" t="n">
        <v>46600</v>
      </c>
      <c r="JH2" s="1" t="n">
        <v>46631</v>
      </c>
      <c r="JI2" s="1" t="n">
        <v>46661</v>
      </c>
      <c r="JJ2" s="1" t="n">
        <v>46692</v>
      </c>
      <c r="JK2" s="1" t="n">
        <v>46722</v>
      </c>
      <c r="JL2" s="1" t="n">
        <v>46753</v>
      </c>
      <c r="JM2" s="1" t="n">
        <v>46784</v>
      </c>
      <c r="JN2" s="1" t="n">
        <v>46813</v>
      </c>
      <c r="JO2" s="1" t="n">
        <v>46844</v>
      </c>
      <c r="JP2" s="1" t="n">
        <v>46874</v>
      </c>
      <c r="JQ2" s="1" t="n">
        <v>46905</v>
      </c>
      <c r="JR2" s="1" t="n">
        <v>46935</v>
      </c>
      <c r="JS2" s="1" t="n">
        <v>46966</v>
      </c>
      <c r="JT2" s="1" t="n">
        <v>46997</v>
      </c>
      <c r="JU2" s="1" t="n">
        <v>47027</v>
      </c>
      <c r="JV2" s="1" t="n">
        <v>47058</v>
      </c>
      <c r="JW2" s="1" t="n">
        <v>47088</v>
      </c>
      <c r="JX2" s="1" t="n">
        <v>47119</v>
      </c>
      <c r="JY2" s="1" t="n">
        <v>47150</v>
      </c>
      <c r="JZ2" s="1" t="n">
        <v>47178</v>
      </c>
      <c r="KA2" s="1" t="n">
        <v>47209</v>
      </c>
      <c r="KB2" s="1" t="n">
        <v>47239</v>
      </c>
      <c r="KC2" s="1" t="n">
        <v>47270</v>
      </c>
      <c r="KD2" s="1" t="n">
        <v>47300</v>
      </c>
      <c r="KE2" s="1" t="n">
        <v>47331</v>
      </c>
      <c r="KF2" s="1" t="n">
        <v>47362</v>
      </c>
      <c r="KG2" s="1" t="n">
        <v>47392</v>
      </c>
      <c r="KH2" s="1" t="n">
        <v>47423</v>
      </c>
      <c r="KI2" s="1" t="n">
        <v>47453</v>
      </c>
      <c r="KJ2" s="1" t="n">
        <v>47484</v>
      </c>
      <c r="KK2" s="1" t="n">
        <v>47515</v>
      </c>
      <c r="KL2" s="1" t="n">
        <v>47543</v>
      </c>
      <c r="KM2" s="1" t="n">
        <v>47574</v>
      </c>
      <c r="KN2" s="1" t="n">
        <v>47604</v>
      </c>
      <c r="KO2" s="1" t="n">
        <v>47635</v>
      </c>
      <c r="KP2" s="1" t="n">
        <v>47665</v>
      </c>
      <c r="KQ2" s="1" t="n">
        <v>47696</v>
      </c>
      <c r="KR2" s="1" t="n">
        <v>47727</v>
      </c>
      <c r="KS2" s="1" t="n">
        <v>47757</v>
      </c>
      <c r="KT2" s="1" t="n">
        <v>47788</v>
      </c>
      <c r="KU2" s="1" t="n">
        <v>47818</v>
      </c>
    </row>
    <row r="3" spans="1:307">
      <c r="A3" t="s">
        <v>66</v>
      </c>
    </row>
    <row r="4" spans="1:307">
      <c r="B4" t="s">
        <v>67</v>
      </c>
      <c r="H4">
        <f>YEAR(H2)</f>
        <v/>
      </c>
      <c r="I4">
        <f>YEAR(I2)</f>
        <v/>
      </c>
      <c r="J4">
        <f>YEAR(J2)</f>
        <v/>
      </c>
      <c r="K4">
        <f>YEAR(K2)</f>
        <v/>
      </c>
      <c r="L4">
        <f>YEAR(L2)</f>
        <v/>
      </c>
      <c r="M4">
        <f>YEAR(M2)</f>
        <v/>
      </c>
      <c r="N4">
        <f>YEAR(N2)</f>
        <v/>
      </c>
      <c r="O4">
        <f>YEAR(O2)</f>
        <v/>
      </c>
      <c r="P4">
        <f>YEAR(P2)</f>
        <v/>
      </c>
      <c r="Q4">
        <f>YEAR(Q2)</f>
        <v/>
      </c>
      <c r="R4">
        <f>YEAR(R2)</f>
        <v/>
      </c>
      <c r="S4">
        <f>YEAR(S2)</f>
        <v/>
      </c>
      <c r="T4">
        <f>YEAR(T2)</f>
        <v/>
      </c>
      <c r="U4">
        <f>YEAR(U2)</f>
        <v/>
      </c>
      <c r="V4">
        <f>YEAR(V2)</f>
        <v/>
      </c>
      <c r="W4">
        <f>YEAR(W2)</f>
        <v/>
      </c>
      <c r="X4">
        <f>YEAR(X2)</f>
        <v/>
      </c>
      <c r="Y4">
        <f>YEAR(Y2)</f>
        <v/>
      </c>
      <c r="Z4">
        <f>YEAR(Z2)</f>
        <v/>
      </c>
      <c r="AA4">
        <f>YEAR(AA2)</f>
        <v/>
      </c>
      <c r="AB4">
        <f>YEAR(AB2)</f>
        <v/>
      </c>
      <c r="AC4">
        <f>YEAR(AC2)</f>
        <v/>
      </c>
      <c r="AD4">
        <f>YEAR(AD2)</f>
        <v/>
      </c>
      <c r="AE4">
        <f>YEAR(AE2)</f>
        <v/>
      </c>
      <c r="AF4">
        <f>YEAR(AF2)</f>
        <v/>
      </c>
      <c r="AG4">
        <f>YEAR(AG2)</f>
        <v/>
      </c>
      <c r="AH4">
        <f>YEAR(AH2)</f>
        <v/>
      </c>
      <c r="AI4">
        <f>YEAR(AI2)</f>
        <v/>
      </c>
      <c r="AJ4">
        <f>YEAR(AJ2)</f>
        <v/>
      </c>
      <c r="AK4">
        <f>YEAR(AK2)</f>
        <v/>
      </c>
      <c r="AL4">
        <f>YEAR(AL2)</f>
        <v/>
      </c>
      <c r="AM4">
        <f>YEAR(AM2)</f>
        <v/>
      </c>
      <c r="AN4">
        <f>YEAR(AN2)</f>
        <v/>
      </c>
      <c r="AO4">
        <f>YEAR(AO2)</f>
        <v/>
      </c>
      <c r="AP4">
        <f>YEAR(AP2)</f>
        <v/>
      </c>
      <c r="AQ4">
        <f>YEAR(AQ2)</f>
        <v/>
      </c>
      <c r="AR4">
        <f>YEAR(AR2)</f>
        <v/>
      </c>
      <c r="AS4">
        <f>YEAR(AS2)</f>
        <v/>
      </c>
      <c r="AT4">
        <f>YEAR(AT2)</f>
        <v/>
      </c>
      <c r="AU4">
        <f>YEAR(AU2)</f>
        <v/>
      </c>
      <c r="AV4">
        <f>YEAR(AV2)</f>
        <v/>
      </c>
      <c r="AW4">
        <f>YEAR(AW2)</f>
        <v/>
      </c>
      <c r="AX4">
        <f>YEAR(AX2)</f>
        <v/>
      </c>
      <c r="AY4">
        <f>YEAR(AY2)</f>
        <v/>
      </c>
      <c r="AZ4">
        <f>YEAR(AZ2)</f>
        <v/>
      </c>
      <c r="BA4">
        <f>YEAR(BA2)</f>
        <v/>
      </c>
      <c r="BB4">
        <f>YEAR(BB2)</f>
        <v/>
      </c>
      <c r="BC4">
        <f>YEAR(BC2)</f>
        <v/>
      </c>
      <c r="BD4">
        <f>YEAR(BD2)</f>
        <v/>
      </c>
      <c r="BE4">
        <f>YEAR(BE2)</f>
        <v/>
      </c>
      <c r="BF4">
        <f>YEAR(BF2)</f>
        <v/>
      </c>
      <c r="BG4">
        <f>YEAR(BG2)</f>
        <v/>
      </c>
      <c r="BH4">
        <f>YEAR(BH2)</f>
        <v/>
      </c>
      <c r="BI4">
        <f>YEAR(BI2)</f>
        <v/>
      </c>
      <c r="BJ4">
        <f>YEAR(BJ2)</f>
        <v/>
      </c>
      <c r="BK4">
        <f>YEAR(BK2)</f>
        <v/>
      </c>
      <c r="BL4">
        <f>YEAR(BL2)</f>
        <v/>
      </c>
      <c r="BM4">
        <f>YEAR(BM2)</f>
        <v/>
      </c>
      <c r="BN4">
        <f>YEAR(BN2)</f>
        <v/>
      </c>
      <c r="BO4">
        <f>YEAR(BO2)</f>
        <v/>
      </c>
      <c r="BP4">
        <f>YEAR(BP2)</f>
        <v/>
      </c>
      <c r="BQ4">
        <f>YEAR(BQ2)</f>
        <v/>
      </c>
      <c r="BR4">
        <f>YEAR(BR2)</f>
        <v/>
      </c>
      <c r="BS4">
        <f>YEAR(BS2)</f>
        <v/>
      </c>
      <c r="BT4">
        <f>YEAR(BT2)</f>
        <v/>
      </c>
      <c r="BU4">
        <f>YEAR(BU2)</f>
        <v/>
      </c>
      <c r="BV4">
        <f>YEAR(BV2)</f>
        <v/>
      </c>
      <c r="BW4">
        <f>YEAR(BW2)</f>
        <v/>
      </c>
      <c r="BX4">
        <f>YEAR(BX2)</f>
        <v/>
      </c>
      <c r="BY4">
        <f>YEAR(BY2)</f>
        <v/>
      </c>
      <c r="BZ4">
        <f>YEAR(BZ2)</f>
        <v/>
      </c>
      <c r="CA4">
        <f>YEAR(CA2)</f>
        <v/>
      </c>
      <c r="CB4">
        <f>YEAR(CB2)</f>
        <v/>
      </c>
      <c r="CC4">
        <f>YEAR(CC2)</f>
        <v/>
      </c>
      <c r="CD4">
        <f>YEAR(CD2)</f>
        <v/>
      </c>
      <c r="CE4">
        <f>YEAR(CE2)</f>
        <v/>
      </c>
      <c r="CF4">
        <f>YEAR(CF2)</f>
        <v/>
      </c>
      <c r="CG4">
        <f>YEAR(CG2)</f>
        <v/>
      </c>
      <c r="CH4">
        <f>YEAR(CH2)</f>
        <v/>
      </c>
      <c r="CI4">
        <f>YEAR(CI2)</f>
        <v/>
      </c>
      <c r="CJ4">
        <f>YEAR(CJ2)</f>
        <v/>
      </c>
      <c r="CK4">
        <f>YEAR(CK2)</f>
        <v/>
      </c>
      <c r="CL4">
        <f>YEAR(CL2)</f>
        <v/>
      </c>
      <c r="CM4">
        <f>YEAR(CM2)</f>
        <v/>
      </c>
      <c r="CN4">
        <f>YEAR(CN2)</f>
        <v/>
      </c>
      <c r="CO4">
        <f>YEAR(CO2)</f>
        <v/>
      </c>
      <c r="CP4">
        <f>YEAR(CP2)</f>
        <v/>
      </c>
      <c r="CQ4">
        <f>YEAR(CQ2)</f>
        <v/>
      </c>
      <c r="CR4">
        <f>YEAR(CR2)</f>
        <v/>
      </c>
      <c r="CS4">
        <f>YEAR(CS2)</f>
        <v/>
      </c>
      <c r="CT4">
        <f>YEAR(CT2)</f>
        <v/>
      </c>
      <c r="CU4">
        <f>YEAR(CU2)</f>
        <v/>
      </c>
      <c r="CV4">
        <f>YEAR(CV2)</f>
        <v/>
      </c>
      <c r="CW4">
        <f>YEAR(CW2)</f>
        <v/>
      </c>
      <c r="CX4">
        <f>YEAR(CX2)</f>
        <v/>
      </c>
      <c r="CY4">
        <f>YEAR(CY2)</f>
        <v/>
      </c>
      <c r="CZ4">
        <f>YEAR(CZ2)</f>
        <v/>
      </c>
      <c r="DA4">
        <f>YEAR(DA2)</f>
        <v/>
      </c>
      <c r="DB4">
        <f>YEAR(DB2)</f>
        <v/>
      </c>
      <c r="DC4">
        <f>YEAR(DC2)</f>
        <v/>
      </c>
      <c r="DD4">
        <f>YEAR(DD2)</f>
        <v/>
      </c>
      <c r="DE4">
        <f>YEAR(DE2)</f>
        <v/>
      </c>
      <c r="DF4">
        <f>YEAR(DF2)</f>
        <v/>
      </c>
      <c r="DG4">
        <f>YEAR(DG2)</f>
        <v/>
      </c>
      <c r="DH4">
        <f>YEAR(DH2)</f>
        <v/>
      </c>
      <c r="DI4">
        <f>YEAR(DI2)</f>
        <v/>
      </c>
      <c r="DJ4">
        <f>YEAR(DJ2)</f>
        <v/>
      </c>
      <c r="DK4">
        <f>YEAR(DK2)</f>
        <v/>
      </c>
      <c r="DL4">
        <f>YEAR(DL2)</f>
        <v/>
      </c>
      <c r="DM4">
        <f>YEAR(DM2)</f>
        <v/>
      </c>
      <c r="DN4">
        <f>YEAR(DN2)</f>
        <v/>
      </c>
      <c r="DO4">
        <f>YEAR(DO2)</f>
        <v/>
      </c>
      <c r="DP4">
        <f>YEAR(DP2)</f>
        <v/>
      </c>
      <c r="DQ4">
        <f>YEAR(DQ2)</f>
        <v/>
      </c>
      <c r="DR4">
        <f>YEAR(DR2)</f>
        <v/>
      </c>
      <c r="DS4">
        <f>YEAR(DS2)</f>
        <v/>
      </c>
      <c r="DT4">
        <f>YEAR(DT2)</f>
        <v/>
      </c>
      <c r="DU4">
        <f>YEAR(DU2)</f>
        <v/>
      </c>
      <c r="DV4">
        <f>YEAR(DV2)</f>
        <v/>
      </c>
      <c r="DW4">
        <f>YEAR(DW2)</f>
        <v/>
      </c>
      <c r="DX4">
        <f>YEAR(DX2)</f>
        <v/>
      </c>
      <c r="DY4">
        <f>YEAR(DY2)</f>
        <v/>
      </c>
      <c r="DZ4">
        <f>YEAR(DZ2)</f>
        <v/>
      </c>
      <c r="EA4">
        <f>YEAR(EA2)</f>
        <v/>
      </c>
      <c r="EB4">
        <f>YEAR(EB2)</f>
        <v/>
      </c>
      <c r="EC4">
        <f>YEAR(EC2)</f>
        <v/>
      </c>
      <c r="ED4">
        <f>YEAR(ED2)</f>
        <v/>
      </c>
      <c r="EE4">
        <f>YEAR(EE2)</f>
        <v/>
      </c>
      <c r="EF4">
        <f>YEAR(EF2)</f>
        <v/>
      </c>
      <c r="EG4">
        <f>YEAR(EG2)</f>
        <v/>
      </c>
      <c r="EH4">
        <f>YEAR(EH2)</f>
        <v/>
      </c>
      <c r="EI4">
        <f>YEAR(EI2)</f>
        <v/>
      </c>
      <c r="EJ4">
        <f>YEAR(EJ2)</f>
        <v/>
      </c>
      <c r="EK4">
        <f>YEAR(EK2)</f>
        <v/>
      </c>
      <c r="EL4">
        <f>YEAR(EL2)</f>
        <v/>
      </c>
      <c r="EM4">
        <f>YEAR(EM2)</f>
        <v/>
      </c>
      <c r="EN4">
        <f>YEAR(EN2)</f>
        <v/>
      </c>
      <c r="EO4">
        <f>YEAR(EO2)</f>
        <v/>
      </c>
      <c r="EP4">
        <f>YEAR(EP2)</f>
        <v/>
      </c>
      <c r="EQ4">
        <f>YEAR(EQ2)</f>
        <v/>
      </c>
      <c r="ER4">
        <f>YEAR(ER2)</f>
        <v/>
      </c>
      <c r="ES4">
        <f>YEAR(ES2)</f>
        <v/>
      </c>
      <c r="ET4">
        <f>YEAR(ET2)</f>
        <v/>
      </c>
      <c r="EU4">
        <f>YEAR(EU2)</f>
        <v/>
      </c>
      <c r="EV4">
        <f>YEAR(EV2)</f>
        <v/>
      </c>
      <c r="EW4">
        <f>YEAR(EW2)</f>
        <v/>
      </c>
      <c r="EX4">
        <f>YEAR(EX2)</f>
        <v/>
      </c>
      <c r="EY4">
        <f>YEAR(EY2)</f>
        <v/>
      </c>
      <c r="EZ4">
        <f>YEAR(EZ2)</f>
        <v/>
      </c>
      <c r="FA4">
        <f>YEAR(FA2)</f>
        <v/>
      </c>
      <c r="FB4">
        <f>YEAR(FB2)</f>
        <v/>
      </c>
      <c r="FC4">
        <f>YEAR(FC2)</f>
        <v/>
      </c>
      <c r="FD4">
        <f>YEAR(FD2)</f>
        <v/>
      </c>
      <c r="FE4">
        <f>YEAR(FE2)</f>
        <v/>
      </c>
      <c r="FF4">
        <f>YEAR(FF2)</f>
        <v/>
      </c>
      <c r="FG4">
        <f>YEAR(FG2)</f>
        <v/>
      </c>
      <c r="FH4">
        <f>YEAR(FH2)</f>
        <v/>
      </c>
      <c r="FI4">
        <f>YEAR(FI2)</f>
        <v/>
      </c>
      <c r="FJ4">
        <f>YEAR(FJ2)</f>
        <v/>
      </c>
      <c r="FK4">
        <f>YEAR(FK2)</f>
        <v/>
      </c>
      <c r="FL4">
        <f>YEAR(FL2)</f>
        <v/>
      </c>
      <c r="FM4">
        <f>YEAR(FM2)</f>
        <v/>
      </c>
      <c r="FN4">
        <f>YEAR(FN2)</f>
        <v/>
      </c>
      <c r="FO4">
        <f>YEAR(FO2)</f>
        <v/>
      </c>
      <c r="FP4">
        <f>YEAR(FP2)</f>
        <v/>
      </c>
      <c r="FQ4">
        <f>YEAR(FQ2)</f>
        <v/>
      </c>
      <c r="FR4">
        <f>YEAR(FR2)</f>
        <v/>
      </c>
      <c r="FS4">
        <f>YEAR(FS2)</f>
        <v/>
      </c>
      <c r="FT4">
        <f>YEAR(FT2)</f>
        <v/>
      </c>
      <c r="FU4">
        <f>YEAR(FU2)</f>
        <v/>
      </c>
      <c r="FV4">
        <f>YEAR(FV2)</f>
        <v/>
      </c>
      <c r="FW4">
        <f>YEAR(FW2)</f>
        <v/>
      </c>
      <c r="FX4">
        <f>YEAR(FX2)</f>
        <v/>
      </c>
      <c r="FY4">
        <f>YEAR(FY2)</f>
        <v/>
      </c>
      <c r="FZ4">
        <f>YEAR(FZ2)</f>
        <v/>
      </c>
      <c r="GA4">
        <f>YEAR(GA2)</f>
        <v/>
      </c>
      <c r="GB4">
        <f>YEAR(GB2)</f>
        <v/>
      </c>
      <c r="GC4">
        <f>YEAR(GC2)</f>
        <v/>
      </c>
      <c r="GD4">
        <f>YEAR(GD2)</f>
        <v/>
      </c>
      <c r="GE4">
        <f>YEAR(GE2)</f>
        <v/>
      </c>
      <c r="GF4">
        <f>YEAR(GF2)</f>
        <v/>
      </c>
      <c r="GG4">
        <f>YEAR(GG2)</f>
        <v/>
      </c>
      <c r="GH4">
        <f>YEAR(GH2)</f>
        <v/>
      </c>
      <c r="GI4">
        <f>YEAR(GI2)</f>
        <v/>
      </c>
      <c r="GJ4">
        <f>YEAR(GJ2)</f>
        <v/>
      </c>
      <c r="GK4">
        <f>YEAR(GK2)</f>
        <v/>
      </c>
      <c r="GL4">
        <f>YEAR(GL2)</f>
        <v/>
      </c>
      <c r="GM4">
        <f>YEAR(GM2)</f>
        <v/>
      </c>
      <c r="GN4">
        <f>YEAR(GN2)</f>
        <v/>
      </c>
      <c r="GO4">
        <f>YEAR(GO2)</f>
        <v/>
      </c>
      <c r="GP4">
        <f>YEAR(GP2)</f>
        <v/>
      </c>
      <c r="GQ4">
        <f>YEAR(GQ2)</f>
        <v/>
      </c>
      <c r="GR4">
        <f>YEAR(GR2)</f>
        <v/>
      </c>
      <c r="GS4">
        <f>YEAR(GS2)</f>
        <v/>
      </c>
      <c r="GT4">
        <f>YEAR(GT2)</f>
        <v/>
      </c>
      <c r="GU4">
        <f>YEAR(GU2)</f>
        <v/>
      </c>
      <c r="GV4">
        <f>YEAR(GV2)</f>
        <v/>
      </c>
      <c r="GW4">
        <f>YEAR(GW2)</f>
        <v/>
      </c>
      <c r="GX4">
        <f>YEAR(GX2)</f>
        <v/>
      </c>
      <c r="GY4">
        <f>YEAR(GY2)</f>
        <v/>
      </c>
      <c r="GZ4">
        <f>YEAR(GZ2)</f>
        <v/>
      </c>
      <c r="HA4">
        <f>YEAR(HA2)</f>
        <v/>
      </c>
      <c r="HB4">
        <f>YEAR(HB2)</f>
        <v/>
      </c>
      <c r="HC4">
        <f>YEAR(HC2)</f>
        <v/>
      </c>
      <c r="HD4">
        <f>YEAR(HD2)</f>
        <v/>
      </c>
      <c r="HE4">
        <f>YEAR(HE2)</f>
        <v/>
      </c>
      <c r="HF4">
        <f>YEAR(HF2)</f>
        <v/>
      </c>
      <c r="HG4">
        <f>YEAR(HG2)</f>
        <v/>
      </c>
      <c r="HH4">
        <f>YEAR(HH2)</f>
        <v/>
      </c>
      <c r="HI4">
        <f>YEAR(HI2)</f>
        <v/>
      </c>
      <c r="HJ4">
        <f>YEAR(HJ2)</f>
        <v/>
      </c>
      <c r="HK4">
        <f>YEAR(HK2)</f>
        <v/>
      </c>
      <c r="HL4">
        <f>YEAR(HL2)</f>
        <v/>
      </c>
      <c r="HM4">
        <f>YEAR(HM2)</f>
        <v/>
      </c>
      <c r="HN4">
        <f>YEAR(HN2)</f>
        <v/>
      </c>
      <c r="HO4">
        <f>YEAR(HO2)</f>
        <v/>
      </c>
      <c r="HP4">
        <f>YEAR(HP2)</f>
        <v/>
      </c>
      <c r="HQ4">
        <f>YEAR(HQ2)</f>
        <v/>
      </c>
      <c r="HR4">
        <f>YEAR(HR2)</f>
        <v/>
      </c>
      <c r="HS4">
        <f>YEAR(HS2)</f>
        <v/>
      </c>
      <c r="HT4">
        <f>YEAR(HT2)</f>
        <v/>
      </c>
      <c r="HU4">
        <f>YEAR(HU2)</f>
        <v/>
      </c>
      <c r="HV4">
        <f>YEAR(HV2)</f>
        <v/>
      </c>
      <c r="HW4">
        <f>YEAR(HW2)</f>
        <v/>
      </c>
      <c r="HX4">
        <f>YEAR(HX2)</f>
        <v/>
      </c>
      <c r="HY4">
        <f>YEAR(HY2)</f>
        <v/>
      </c>
      <c r="HZ4">
        <f>YEAR(HZ2)</f>
        <v/>
      </c>
      <c r="IA4">
        <f>YEAR(IA2)</f>
        <v/>
      </c>
      <c r="IB4">
        <f>YEAR(IB2)</f>
        <v/>
      </c>
      <c r="IC4">
        <f>YEAR(IC2)</f>
        <v/>
      </c>
      <c r="ID4">
        <f>YEAR(ID2)</f>
        <v/>
      </c>
      <c r="IE4">
        <f>YEAR(IE2)</f>
        <v/>
      </c>
      <c r="IF4">
        <f>YEAR(IF2)</f>
        <v/>
      </c>
      <c r="IG4">
        <f>YEAR(IG2)</f>
        <v/>
      </c>
      <c r="IH4">
        <f>YEAR(IH2)</f>
        <v/>
      </c>
      <c r="II4">
        <f>YEAR(II2)</f>
        <v/>
      </c>
      <c r="IJ4">
        <f>YEAR(IJ2)</f>
        <v/>
      </c>
      <c r="IK4">
        <f>YEAR(IK2)</f>
        <v/>
      </c>
      <c r="IL4">
        <f>YEAR(IL2)</f>
        <v/>
      </c>
      <c r="IM4">
        <f>YEAR(IM2)</f>
        <v/>
      </c>
      <c r="IN4">
        <f>YEAR(IN2)</f>
        <v/>
      </c>
      <c r="IO4">
        <f>YEAR(IO2)</f>
        <v/>
      </c>
      <c r="IP4">
        <f>YEAR(IP2)</f>
        <v/>
      </c>
      <c r="IQ4">
        <f>YEAR(IQ2)</f>
        <v/>
      </c>
      <c r="IR4">
        <f>YEAR(IR2)</f>
        <v/>
      </c>
      <c r="IS4">
        <f>YEAR(IS2)</f>
        <v/>
      </c>
      <c r="IT4">
        <f>YEAR(IT2)</f>
        <v/>
      </c>
      <c r="IU4">
        <f>YEAR(IU2)</f>
        <v/>
      </c>
      <c r="IV4">
        <f>YEAR(IV2)</f>
        <v/>
      </c>
      <c r="IW4">
        <f>YEAR(IW2)</f>
        <v/>
      </c>
      <c r="IX4">
        <f>YEAR(IX2)</f>
        <v/>
      </c>
      <c r="IY4">
        <f>YEAR(IY2)</f>
        <v/>
      </c>
      <c r="IZ4">
        <f>YEAR(IZ2)</f>
        <v/>
      </c>
      <c r="JA4">
        <f>YEAR(JA2)</f>
        <v/>
      </c>
      <c r="JB4">
        <f>YEAR(JB2)</f>
        <v/>
      </c>
      <c r="JC4">
        <f>YEAR(JC2)</f>
        <v/>
      </c>
      <c r="JD4">
        <f>YEAR(JD2)</f>
        <v/>
      </c>
      <c r="JE4">
        <f>YEAR(JE2)</f>
        <v/>
      </c>
      <c r="JF4">
        <f>YEAR(JF2)</f>
        <v/>
      </c>
      <c r="JG4">
        <f>YEAR(JG2)</f>
        <v/>
      </c>
      <c r="JH4">
        <f>YEAR(JH2)</f>
        <v/>
      </c>
      <c r="JI4">
        <f>YEAR(JI2)</f>
        <v/>
      </c>
      <c r="JJ4">
        <f>YEAR(JJ2)</f>
        <v/>
      </c>
      <c r="JK4">
        <f>YEAR(JK2)</f>
        <v/>
      </c>
      <c r="JL4">
        <f>YEAR(JL2)</f>
        <v/>
      </c>
      <c r="JM4">
        <f>YEAR(JM2)</f>
        <v/>
      </c>
      <c r="JN4">
        <f>YEAR(JN2)</f>
        <v/>
      </c>
      <c r="JO4">
        <f>YEAR(JO2)</f>
        <v/>
      </c>
      <c r="JP4">
        <f>YEAR(JP2)</f>
        <v/>
      </c>
      <c r="JQ4">
        <f>YEAR(JQ2)</f>
        <v/>
      </c>
      <c r="JR4">
        <f>YEAR(JR2)</f>
        <v/>
      </c>
      <c r="JS4">
        <f>YEAR(JS2)</f>
        <v/>
      </c>
      <c r="JT4">
        <f>YEAR(JT2)</f>
        <v/>
      </c>
      <c r="JU4">
        <f>YEAR(JU2)</f>
        <v/>
      </c>
      <c r="JV4">
        <f>YEAR(JV2)</f>
        <v/>
      </c>
      <c r="JW4">
        <f>YEAR(JW2)</f>
        <v/>
      </c>
      <c r="JX4">
        <f>YEAR(JX2)</f>
        <v/>
      </c>
      <c r="JY4">
        <f>YEAR(JY2)</f>
        <v/>
      </c>
      <c r="JZ4">
        <f>YEAR(JZ2)</f>
        <v/>
      </c>
      <c r="KA4">
        <f>YEAR(KA2)</f>
        <v/>
      </c>
      <c r="KB4">
        <f>YEAR(KB2)</f>
        <v/>
      </c>
      <c r="KC4">
        <f>YEAR(KC2)</f>
        <v/>
      </c>
      <c r="KD4">
        <f>YEAR(KD2)</f>
        <v/>
      </c>
      <c r="KE4">
        <f>YEAR(KE2)</f>
        <v/>
      </c>
      <c r="KF4">
        <f>YEAR(KF2)</f>
        <v/>
      </c>
      <c r="KG4">
        <f>YEAR(KG2)</f>
        <v/>
      </c>
      <c r="KH4">
        <f>YEAR(KH2)</f>
        <v/>
      </c>
      <c r="KI4">
        <f>YEAR(KI2)</f>
        <v/>
      </c>
      <c r="KJ4">
        <f>YEAR(KJ2)</f>
        <v/>
      </c>
      <c r="KK4">
        <f>YEAR(KK2)</f>
        <v/>
      </c>
      <c r="KL4">
        <f>YEAR(KL2)</f>
        <v/>
      </c>
      <c r="KM4">
        <f>YEAR(KM2)</f>
        <v/>
      </c>
      <c r="KN4">
        <f>YEAR(KN2)</f>
        <v/>
      </c>
      <c r="KO4">
        <f>YEAR(KO2)</f>
        <v/>
      </c>
      <c r="KP4">
        <f>YEAR(KP2)</f>
        <v/>
      </c>
      <c r="KQ4">
        <f>YEAR(KQ2)</f>
        <v/>
      </c>
      <c r="KR4">
        <f>YEAR(KR2)</f>
        <v/>
      </c>
      <c r="KS4">
        <f>YEAR(KS2)</f>
        <v/>
      </c>
      <c r="KT4">
        <f>YEAR(KT2)</f>
        <v/>
      </c>
      <c r="KU4">
        <f>YEAR(KU2)</f>
        <v/>
      </c>
    </row>
    <row r="5" spans="1:307">
      <c r="B5" t="s">
        <v>68</v>
      </c>
      <c r="G5" t="s">
        <v>69</v>
      </c>
      <c r="H5">
        <f>MATCH(H$4,'EIA Consumption'!$C2:$CD2,0)</f>
        <v/>
      </c>
      <c r="I5">
        <f>H5</f>
        <v/>
      </c>
      <c r="J5">
        <f>I5</f>
        <v/>
      </c>
      <c r="K5">
        <f>J5</f>
        <v/>
      </c>
      <c r="L5">
        <f>K5</f>
        <v/>
      </c>
      <c r="M5">
        <f>L5</f>
        <v/>
      </c>
      <c r="N5">
        <f>M5</f>
        <v/>
      </c>
      <c r="O5">
        <f>N5</f>
        <v/>
      </c>
      <c r="P5">
        <f>O5</f>
        <v/>
      </c>
      <c r="Q5">
        <f>P5</f>
        <v/>
      </c>
      <c r="R5">
        <f>Q5</f>
        <v/>
      </c>
      <c r="S5">
        <f>R5</f>
        <v/>
      </c>
      <c r="T5">
        <f>H5+1</f>
        <v/>
      </c>
      <c r="U5">
        <f>I5+1</f>
        <v/>
      </c>
      <c r="V5">
        <f>J5+1</f>
        <v/>
      </c>
      <c r="W5">
        <f>K5+1</f>
        <v/>
      </c>
      <c r="X5">
        <f>L5+1</f>
        <v/>
      </c>
      <c r="Y5">
        <f>M5+1</f>
        <v/>
      </c>
      <c r="Z5">
        <f>N5+1</f>
        <v/>
      </c>
      <c r="AA5">
        <f>O5+1</f>
        <v/>
      </c>
      <c r="AB5">
        <f>P5+1</f>
        <v/>
      </c>
      <c r="AC5">
        <f>Q5+1</f>
        <v/>
      </c>
      <c r="AD5">
        <f>R5+1</f>
        <v/>
      </c>
      <c r="AE5">
        <f>S5+1</f>
        <v/>
      </c>
      <c r="AF5">
        <f>T5+1</f>
        <v/>
      </c>
      <c r="AG5">
        <f>U5+1</f>
        <v/>
      </c>
      <c r="AH5">
        <f>V5+1</f>
        <v/>
      </c>
      <c r="AI5">
        <f>W5+1</f>
        <v/>
      </c>
      <c r="AJ5">
        <f>X5+1</f>
        <v/>
      </c>
      <c r="AK5">
        <f>Y5+1</f>
        <v/>
      </c>
      <c r="AL5">
        <f>Z5+1</f>
        <v/>
      </c>
      <c r="AM5">
        <f>AA5+1</f>
        <v/>
      </c>
      <c r="AN5">
        <f>AB5+1</f>
        <v/>
      </c>
      <c r="AO5">
        <f>AC5+1</f>
        <v/>
      </c>
      <c r="AP5">
        <f>AD5+1</f>
        <v/>
      </c>
      <c r="AQ5">
        <f>AE5+1</f>
        <v/>
      </c>
      <c r="AR5">
        <f>AF5+1</f>
        <v/>
      </c>
      <c r="AS5">
        <f>AG5+1</f>
        <v/>
      </c>
      <c r="AT5">
        <f>AH5+1</f>
        <v/>
      </c>
      <c r="AU5">
        <f>AI5+1</f>
        <v/>
      </c>
      <c r="AV5">
        <f>AJ5+1</f>
        <v/>
      </c>
      <c r="AW5">
        <f>AK5+1</f>
        <v/>
      </c>
      <c r="AX5">
        <f>AL5+1</f>
        <v/>
      </c>
      <c r="AY5">
        <f>AM5+1</f>
        <v/>
      </c>
      <c r="AZ5">
        <f>AN5+1</f>
        <v/>
      </c>
      <c r="BA5">
        <f>AO5+1</f>
        <v/>
      </c>
      <c r="BB5">
        <f>AP5+1</f>
        <v/>
      </c>
      <c r="BC5">
        <f>AQ5+1</f>
        <v/>
      </c>
      <c r="BD5">
        <f>AR5+1</f>
        <v/>
      </c>
      <c r="BE5">
        <f>AS5+1</f>
        <v/>
      </c>
      <c r="BF5">
        <f>AT5+1</f>
        <v/>
      </c>
      <c r="BG5">
        <f>AU5+1</f>
        <v/>
      </c>
      <c r="BH5">
        <f>AV5+1</f>
        <v/>
      </c>
      <c r="BI5">
        <f>AW5+1</f>
        <v/>
      </c>
      <c r="BJ5">
        <f>AX5+1</f>
        <v/>
      </c>
      <c r="BK5">
        <f>AY5+1</f>
        <v/>
      </c>
      <c r="BL5">
        <f>AZ5+1</f>
        <v/>
      </c>
      <c r="BM5">
        <f>BA5+1</f>
        <v/>
      </c>
      <c r="BN5">
        <f>BB5+1</f>
        <v/>
      </c>
      <c r="BO5">
        <f>BC5+1</f>
        <v/>
      </c>
      <c r="BP5">
        <f>BD5+1</f>
        <v/>
      </c>
      <c r="BQ5">
        <f>BE5+1</f>
        <v/>
      </c>
      <c r="BR5">
        <f>BF5+1</f>
        <v/>
      </c>
      <c r="BS5">
        <f>BG5+1</f>
        <v/>
      </c>
      <c r="BT5">
        <f>BH5+1</f>
        <v/>
      </c>
      <c r="BU5">
        <f>BI5+1</f>
        <v/>
      </c>
      <c r="BV5">
        <f>BJ5+1</f>
        <v/>
      </c>
      <c r="BW5">
        <f>BK5+1</f>
        <v/>
      </c>
      <c r="BX5">
        <f>BL5+1</f>
        <v/>
      </c>
      <c r="BY5">
        <f>BM5+1</f>
        <v/>
      </c>
      <c r="BZ5">
        <f>BN5+1</f>
        <v/>
      </c>
      <c r="CA5">
        <f>BO5+1</f>
        <v/>
      </c>
      <c r="CB5">
        <f>BP5+1</f>
        <v/>
      </c>
      <c r="CC5">
        <f>BQ5+1</f>
        <v/>
      </c>
      <c r="CD5">
        <f>BR5+1</f>
        <v/>
      </c>
      <c r="CE5">
        <f>BS5+1</f>
        <v/>
      </c>
      <c r="CF5">
        <f>BT5+1</f>
        <v/>
      </c>
      <c r="CG5">
        <f>BU5+1</f>
        <v/>
      </c>
      <c r="CH5">
        <f>BV5+1</f>
        <v/>
      </c>
      <c r="CI5">
        <f>BW5+1</f>
        <v/>
      </c>
      <c r="CJ5">
        <f>BX5+1</f>
        <v/>
      </c>
      <c r="CK5">
        <f>BY5+1</f>
        <v/>
      </c>
      <c r="CL5">
        <f>BZ5+1</f>
        <v/>
      </c>
      <c r="CM5">
        <f>CA5+1</f>
        <v/>
      </c>
      <c r="CN5">
        <f>CB5+1</f>
        <v/>
      </c>
      <c r="CO5">
        <f>CC5+1</f>
        <v/>
      </c>
      <c r="CP5">
        <f>CD5+1</f>
        <v/>
      </c>
      <c r="CQ5">
        <f>CE5+1</f>
        <v/>
      </c>
      <c r="CR5">
        <f>CF5+1</f>
        <v/>
      </c>
      <c r="CS5">
        <f>CG5+1</f>
        <v/>
      </c>
      <c r="CT5">
        <f>CH5+1</f>
        <v/>
      </c>
      <c r="CU5">
        <f>CI5+1</f>
        <v/>
      </c>
      <c r="CV5">
        <f>CJ5+1</f>
        <v/>
      </c>
      <c r="CW5">
        <f>CK5+1</f>
        <v/>
      </c>
      <c r="CX5">
        <f>CL5+1</f>
        <v/>
      </c>
      <c r="CY5">
        <f>CM5+1</f>
        <v/>
      </c>
      <c r="CZ5">
        <f>CN5+1</f>
        <v/>
      </c>
      <c r="DA5">
        <f>CO5+1</f>
        <v/>
      </c>
      <c r="DB5">
        <f>CP5+1</f>
        <v/>
      </c>
      <c r="DC5">
        <f>CQ5+1</f>
        <v/>
      </c>
      <c r="DD5">
        <f>CR5+1</f>
        <v/>
      </c>
      <c r="DE5">
        <f>CS5+1</f>
        <v/>
      </c>
      <c r="DF5">
        <f>CT5+1</f>
        <v/>
      </c>
      <c r="DG5">
        <f>CU5+1</f>
        <v/>
      </c>
      <c r="DH5">
        <f>CV5+1</f>
        <v/>
      </c>
      <c r="DI5">
        <f>CW5+1</f>
        <v/>
      </c>
      <c r="DJ5">
        <f>CX5+1</f>
        <v/>
      </c>
      <c r="DK5">
        <f>CY5+1</f>
        <v/>
      </c>
      <c r="DL5">
        <f>CZ5+1</f>
        <v/>
      </c>
      <c r="DM5">
        <f>DA5+1</f>
        <v/>
      </c>
      <c r="DN5">
        <f>DB5+1</f>
        <v/>
      </c>
      <c r="DO5">
        <f>DC5+1</f>
        <v/>
      </c>
      <c r="DP5">
        <f>DD5+1</f>
        <v/>
      </c>
      <c r="DQ5">
        <f>DE5+1</f>
        <v/>
      </c>
      <c r="DR5">
        <f>DF5+1</f>
        <v/>
      </c>
      <c r="DS5">
        <f>DG5+1</f>
        <v/>
      </c>
      <c r="DT5">
        <f>DH5+1</f>
        <v/>
      </c>
      <c r="DU5">
        <f>DI5+1</f>
        <v/>
      </c>
      <c r="DV5">
        <f>DJ5+1</f>
        <v/>
      </c>
      <c r="DW5">
        <f>DK5+1</f>
        <v/>
      </c>
      <c r="DX5">
        <f>DL5+1</f>
        <v/>
      </c>
      <c r="DY5">
        <f>DM5+1</f>
        <v/>
      </c>
      <c r="DZ5">
        <f>DN5+1</f>
        <v/>
      </c>
      <c r="EA5">
        <f>DO5+1</f>
        <v/>
      </c>
      <c r="EB5">
        <f>DP5+1</f>
        <v/>
      </c>
      <c r="EC5">
        <f>DQ5+1</f>
        <v/>
      </c>
      <c r="ED5">
        <f>DR5+1</f>
        <v/>
      </c>
      <c r="EE5">
        <f>DS5+1</f>
        <v/>
      </c>
      <c r="EF5">
        <f>DT5+1</f>
        <v/>
      </c>
      <c r="EG5">
        <f>DU5+1</f>
        <v/>
      </c>
      <c r="EH5">
        <f>DV5+1</f>
        <v/>
      </c>
      <c r="EI5">
        <f>DW5+1</f>
        <v/>
      </c>
      <c r="EJ5">
        <f>DX5+1</f>
        <v/>
      </c>
      <c r="EK5">
        <f>DY5+1</f>
        <v/>
      </c>
      <c r="EL5">
        <f>DZ5+1</f>
        <v/>
      </c>
      <c r="EM5">
        <f>EA5+1</f>
        <v/>
      </c>
      <c r="EN5">
        <f>EB5+1</f>
        <v/>
      </c>
      <c r="EO5">
        <f>EC5+1</f>
        <v/>
      </c>
      <c r="EP5">
        <f>ED5+1</f>
        <v/>
      </c>
      <c r="EQ5">
        <f>EE5+1</f>
        <v/>
      </c>
      <c r="ER5">
        <f>EF5+1</f>
        <v/>
      </c>
      <c r="ES5">
        <f>EG5+1</f>
        <v/>
      </c>
      <c r="ET5">
        <f>EH5+1</f>
        <v/>
      </c>
      <c r="EU5">
        <f>EI5+1</f>
        <v/>
      </c>
      <c r="EV5">
        <f>EJ5+1</f>
        <v/>
      </c>
      <c r="EW5">
        <f>EK5+1</f>
        <v/>
      </c>
      <c r="EX5">
        <f>EL5+1</f>
        <v/>
      </c>
      <c r="EY5">
        <f>EM5+1</f>
        <v/>
      </c>
      <c r="EZ5">
        <f>EN5+1</f>
        <v/>
      </c>
      <c r="FA5">
        <f>EO5+1</f>
        <v/>
      </c>
      <c r="FB5">
        <f>EP5+1</f>
        <v/>
      </c>
      <c r="FC5">
        <f>EQ5+1</f>
        <v/>
      </c>
      <c r="FD5">
        <f>ER5+1</f>
        <v/>
      </c>
      <c r="FE5">
        <f>ES5+1</f>
        <v/>
      </c>
      <c r="FF5">
        <f>ET5+1</f>
        <v/>
      </c>
      <c r="FG5">
        <f>EU5+1</f>
        <v/>
      </c>
      <c r="FH5">
        <f>EV5+1</f>
        <v/>
      </c>
      <c r="FI5">
        <f>EW5+1</f>
        <v/>
      </c>
      <c r="FJ5">
        <f>EX5+1</f>
        <v/>
      </c>
      <c r="FK5">
        <f>EY5+1</f>
        <v/>
      </c>
      <c r="FL5">
        <f>EZ5+1</f>
        <v/>
      </c>
      <c r="FM5">
        <f>FA5+1</f>
        <v/>
      </c>
      <c r="FN5">
        <f>FB5+1</f>
        <v/>
      </c>
      <c r="FO5">
        <f>FC5+1</f>
        <v/>
      </c>
      <c r="FP5">
        <f>FD5+1</f>
        <v/>
      </c>
      <c r="FQ5">
        <f>FE5+1</f>
        <v/>
      </c>
      <c r="FR5">
        <f>FF5+1</f>
        <v/>
      </c>
      <c r="FS5">
        <f>FG5+1</f>
        <v/>
      </c>
      <c r="FT5">
        <f>FH5+1</f>
        <v/>
      </c>
      <c r="FU5">
        <f>FI5+1</f>
        <v/>
      </c>
      <c r="FV5">
        <f>FJ5+1</f>
        <v/>
      </c>
      <c r="FW5">
        <f>FK5+1</f>
        <v/>
      </c>
      <c r="FX5">
        <f>FL5+1</f>
        <v/>
      </c>
      <c r="FY5">
        <f>FM5+1</f>
        <v/>
      </c>
      <c r="FZ5">
        <f>FN5+1</f>
        <v/>
      </c>
      <c r="GA5">
        <f>FO5+1</f>
        <v/>
      </c>
      <c r="GB5">
        <f>FP5+1</f>
        <v/>
      </c>
      <c r="GC5">
        <f>FQ5+1</f>
        <v/>
      </c>
      <c r="GD5">
        <f>FR5+1</f>
        <v/>
      </c>
      <c r="GE5">
        <f>FS5+1</f>
        <v/>
      </c>
      <c r="GF5">
        <f>FT5+1</f>
        <v/>
      </c>
      <c r="GG5">
        <f>FU5+1</f>
        <v/>
      </c>
      <c r="GH5">
        <f>FV5+1</f>
        <v/>
      </c>
      <c r="GI5">
        <f>FW5+1</f>
        <v/>
      </c>
      <c r="GJ5">
        <f>FX5+1</f>
        <v/>
      </c>
      <c r="GK5">
        <f>FY5+1</f>
        <v/>
      </c>
      <c r="GL5">
        <f>FZ5+1</f>
        <v/>
      </c>
      <c r="GM5">
        <f>GA5+1</f>
        <v/>
      </c>
      <c r="GN5">
        <f>GB5+1</f>
        <v/>
      </c>
      <c r="GO5">
        <f>GC5+1</f>
        <v/>
      </c>
      <c r="GP5">
        <f>GD5+1</f>
        <v/>
      </c>
      <c r="GQ5">
        <f>GE5+1</f>
        <v/>
      </c>
      <c r="GR5">
        <f>GF5+1</f>
        <v/>
      </c>
      <c r="GS5">
        <f>GG5+1</f>
        <v/>
      </c>
      <c r="GT5">
        <f>GH5+1</f>
        <v/>
      </c>
      <c r="GU5">
        <f>GI5+1</f>
        <v/>
      </c>
      <c r="GV5">
        <f>GJ5+1</f>
        <v/>
      </c>
      <c r="GW5">
        <f>GK5+1</f>
        <v/>
      </c>
      <c r="GX5">
        <f>GL5+1</f>
        <v/>
      </c>
      <c r="GY5">
        <f>GM5+1</f>
        <v/>
      </c>
      <c r="GZ5">
        <f>GN5+1</f>
        <v/>
      </c>
      <c r="HA5">
        <f>GO5+1</f>
        <v/>
      </c>
      <c r="HB5">
        <f>GP5+1</f>
        <v/>
      </c>
      <c r="HC5">
        <f>GQ5+1</f>
        <v/>
      </c>
      <c r="HD5">
        <f>GR5+1</f>
        <v/>
      </c>
      <c r="HE5">
        <f>GS5+1</f>
        <v/>
      </c>
      <c r="HF5">
        <f>GT5+1</f>
        <v/>
      </c>
      <c r="HG5">
        <f>GU5+1</f>
        <v/>
      </c>
      <c r="HH5">
        <f>GV5+1</f>
        <v/>
      </c>
      <c r="HI5">
        <f>GW5+1</f>
        <v/>
      </c>
      <c r="HJ5">
        <f>GX5+1</f>
        <v/>
      </c>
      <c r="HK5">
        <f>GY5+1</f>
        <v/>
      </c>
      <c r="HL5">
        <f>GZ5+1</f>
        <v/>
      </c>
      <c r="HM5">
        <f>HA5+1</f>
        <v/>
      </c>
      <c r="HN5">
        <f>HB5+1</f>
        <v/>
      </c>
      <c r="HO5">
        <f>HC5+1</f>
        <v/>
      </c>
      <c r="HP5">
        <f>HD5+1</f>
        <v/>
      </c>
      <c r="HQ5">
        <f>HE5+1</f>
        <v/>
      </c>
      <c r="HR5">
        <f>HF5+1</f>
        <v/>
      </c>
      <c r="HS5">
        <f>HG5+1</f>
        <v/>
      </c>
      <c r="HT5">
        <f>HH5+1</f>
        <v/>
      </c>
      <c r="HU5">
        <f>HI5+1</f>
        <v/>
      </c>
      <c r="HV5">
        <f>HJ5+1</f>
        <v/>
      </c>
      <c r="HW5">
        <f>HK5+1</f>
        <v/>
      </c>
      <c r="HX5">
        <f>HL5+1</f>
        <v/>
      </c>
      <c r="HY5">
        <f>HM5+1</f>
        <v/>
      </c>
      <c r="HZ5">
        <f>HN5+1</f>
        <v/>
      </c>
      <c r="IA5">
        <f>HO5+1</f>
        <v/>
      </c>
      <c r="IB5">
        <f>HP5+1</f>
        <v/>
      </c>
      <c r="IC5">
        <f>HQ5+1</f>
        <v/>
      </c>
      <c r="ID5">
        <f>HR5+1</f>
        <v/>
      </c>
      <c r="IE5">
        <f>HS5+1</f>
        <v/>
      </c>
      <c r="IF5">
        <f>HT5+1</f>
        <v/>
      </c>
      <c r="IG5">
        <f>HU5+1</f>
        <v/>
      </c>
      <c r="IH5">
        <f>HV5+1</f>
        <v/>
      </c>
      <c r="II5">
        <f>HW5+1</f>
        <v/>
      </c>
      <c r="IJ5">
        <f>HX5+1</f>
        <v/>
      </c>
      <c r="IK5">
        <f>HY5+1</f>
        <v/>
      </c>
      <c r="IL5">
        <f>HZ5+1</f>
        <v/>
      </c>
      <c r="IM5">
        <f>IA5+1</f>
        <v/>
      </c>
      <c r="IN5">
        <f>IB5+1</f>
        <v/>
      </c>
      <c r="IO5">
        <f>IC5+1</f>
        <v/>
      </c>
      <c r="IP5">
        <f>ID5+1</f>
        <v/>
      </c>
      <c r="IQ5">
        <f>IE5+1</f>
        <v/>
      </c>
      <c r="IR5">
        <f>IF5+1</f>
        <v/>
      </c>
      <c r="IS5">
        <f>IG5+1</f>
        <v/>
      </c>
      <c r="IT5">
        <f>IH5+1</f>
        <v/>
      </c>
      <c r="IU5">
        <f>II5+1</f>
        <v/>
      </c>
      <c r="IV5">
        <f>IJ5+1</f>
        <v/>
      </c>
      <c r="IW5">
        <f>IK5+1</f>
        <v/>
      </c>
      <c r="IX5">
        <f>IL5+1</f>
        <v/>
      </c>
      <c r="IY5">
        <f>IM5+1</f>
        <v/>
      </c>
      <c r="IZ5">
        <f>IN5+1</f>
        <v/>
      </c>
      <c r="JA5">
        <f>IO5+1</f>
        <v/>
      </c>
      <c r="JB5">
        <f>IP5+1</f>
        <v/>
      </c>
      <c r="JC5">
        <f>IQ5+1</f>
        <v/>
      </c>
      <c r="JD5">
        <f>IR5+1</f>
        <v/>
      </c>
      <c r="JE5">
        <f>IS5+1</f>
        <v/>
      </c>
      <c r="JF5">
        <f>IT5+1</f>
        <v/>
      </c>
      <c r="JG5">
        <f>IU5+1</f>
        <v/>
      </c>
      <c r="JH5">
        <f>IV5+1</f>
        <v/>
      </c>
      <c r="JI5">
        <f>IW5+1</f>
        <v/>
      </c>
      <c r="JJ5">
        <f>IX5+1</f>
        <v/>
      </c>
      <c r="JK5">
        <f>IY5+1</f>
        <v/>
      </c>
      <c r="JL5">
        <f>IZ5+1</f>
        <v/>
      </c>
      <c r="JM5">
        <f>JA5+1</f>
        <v/>
      </c>
      <c r="JN5">
        <f>JB5+1</f>
        <v/>
      </c>
      <c r="JO5">
        <f>JC5+1</f>
        <v/>
      </c>
      <c r="JP5">
        <f>JD5+1</f>
        <v/>
      </c>
      <c r="JQ5">
        <f>JE5+1</f>
        <v/>
      </c>
      <c r="JR5">
        <f>JF5+1</f>
        <v/>
      </c>
      <c r="JS5">
        <f>JG5+1</f>
        <v/>
      </c>
      <c r="JT5">
        <f>JH5+1</f>
        <v/>
      </c>
      <c r="JU5">
        <f>JI5+1</f>
        <v/>
      </c>
      <c r="JV5">
        <f>JJ5+1</f>
        <v/>
      </c>
      <c r="JW5">
        <f>JK5+1</f>
        <v/>
      </c>
      <c r="JX5">
        <f>JL5+1</f>
        <v/>
      </c>
      <c r="JY5">
        <f>JM5+1</f>
        <v/>
      </c>
      <c r="JZ5">
        <f>JN5+1</f>
        <v/>
      </c>
      <c r="KA5">
        <f>JO5+1</f>
        <v/>
      </c>
      <c r="KB5">
        <f>JP5+1</f>
        <v/>
      </c>
      <c r="KC5">
        <f>JQ5+1</f>
        <v/>
      </c>
      <c r="KD5">
        <f>JR5+1</f>
        <v/>
      </c>
      <c r="KE5">
        <f>JS5+1</f>
        <v/>
      </c>
      <c r="KF5">
        <f>JT5+1</f>
        <v/>
      </c>
      <c r="KG5">
        <f>JU5+1</f>
        <v/>
      </c>
      <c r="KH5">
        <f>JV5+1</f>
        <v/>
      </c>
      <c r="KI5">
        <f>JW5+1</f>
        <v/>
      </c>
      <c r="KJ5">
        <f>JX5+1</f>
        <v/>
      </c>
      <c r="KK5">
        <f>JY5+1</f>
        <v/>
      </c>
      <c r="KL5">
        <f>JZ5+1</f>
        <v/>
      </c>
      <c r="KM5">
        <f>KA5+1</f>
        <v/>
      </c>
      <c r="KN5">
        <f>KB5+1</f>
        <v/>
      </c>
      <c r="KO5">
        <f>KC5+1</f>
        <v/>
      </c>
      <c r="KP5">
        <f>KD5+1</f>
        <v/>
      </c>
      <c r="KQ5">
        <f>KE5+1</f>
        <v/>
      </c>
      <c r="KR5">
        <f>KF5+1</f>
        <v/>
      </c>
      <c r="KS5">
        <f>KG5+1</f>
        <v/>
      </c>
      <c r="KT5">
        <f>KH5+1</f>
        <v/>
      </c>
      <c r="KU5">
        <f>KI5+1</f>
        <v/>
      </c>
    </row>
    <row r="6" spans="1:307">
      <c r="A6" t="s">
        <v>70</v>
      </c>
      <c r="H6" t="s">
        <v>71</v>
      </c>
    </row>
    <row r="8" spans="1:307">
      <c r="A8" t="s">
        <v>50</v>
      </c>
      <c r="E8" t="s">
        <v>2</v>
      </c>
    </row>
    <row r="9" spans="1:307">
      <c r="B9" t="s">
        <v>5</v>
      </c>
      <c r="E9" t="s">
        <v>72</v>
      </c>
      <c r="H9">
        <f>'DBEDT Monthly Percent'!C73</f>
        <v/>
      </c>
      <c r="I9">
        <f>'DBEDT Monthly Percent'!D73</f>
        <v/>
      </c>
      <c r="J9">
        <f>'DBEDT Monthly Percent'!E73</f>
        <v/>
      </c>
      <c r="K9">
        <f>'DBEDT Monthly Percent'!F73</f>
        <v/>
      </c>
      <c r="L9">
        <f>'DBEDT Monthly Percent'!G73</f>
        <v/>
      </c>
      <c r="M9">
        <f>'DBEDT Monthly Percent'!H73</f>
        <v/>
      </c>
      <c r="N9">
        <f>'DBEDT Monthly Percent'!I73</f>
        <v/>
      </c>
      <c r="O9">
        <f>'DBEDT Monthly Percent'!J73</f>
        <v/>
      </c>
      <c r="P9">
        <f>'DBEDT Monthly Percent'!K73</f>
        <v/>
      </c>
      <c r="Q9">
        <f>'DBEDT Monthly Percent'!L73</f>
        <v/>
      </c>
      <c r="R9">
        <f>'DBEDT Monthly Percent'!M73</f>
        <v/>
      </c>
      <c r="S9">
        <f>'DBEDT Monthly Percent'!N73</f>
        <v/>
      </c>
      <c r="T9">
        <f>'DBEDT Monthly Percent'!O73</f>
        <v/>
      </c>
      <c r="U9">
        <f>'DBEDT Monthly Percent'!P73</f>
        <v/>
      </c>
      <c r="V9">
        <f>'DBEDT Monthly Percent'!Q73</f>
        <v/>
      </c>
      <c r="W9">
        <f>'DBEDT Monthly Percent'!R73</f>
        <v/>
      </c>
      <c r="X9">
        <f>'DBEDT Monthly Percent'!S73</f>
        <v/>
      </c>
      <c r="Y9">
        <f>'DBEDT Monthly Percent'!T73</f>
        <v/>
      </c>
      <c r="Z9">
        <f>'DBEDT Monthly Percent'!U73</f>
        <v/>
      </c>
      <c r="AA9">
        <f>'DBEDT Monthly Percent'!V73</f>
        <v/>
      </c>
      <c r="AB9">
        <f>'DBEDT Monthly Percent'!W73</f>
        <v/>
      </c>
      <c r="AC9">
        <f>'DBEDT Monthly Percent'!X73</f>
        <v/>
      </c>
      <c r="AD9">
        <f>'DBEDT Monthly Percent'!Y73</f>
        <v/>
      </c>
      <c r="AE9">
        <f>'DBEDT Monthly Percent'!Z73</f>
        <v/>
      </c>
      <c r="AF9">
        <f>'DBEDT Monthly Percent'!AA73</f>
        <v/>
      </c>
      <c r="AG9">
        <f>'DBEDT Monthly Percent'!AB73</f>
        <v/>
      </c>
      <c r="AH9">
        <f>'DBEDT Monthly Percent'!AC73</f>
        <v/>
      </c>
      <c r="AI9">
        <f>'DBEDT Monthly Percent'!AD73</f>
        <v/>
      </c>
      <c r="AJ9">
        <f>'DBEDT Monthly Percent'!AE73</f>
        <v/>
      </c>
      <c r="AK9">
        <f>'DBEDT Monthly Percent'!AF73</f>
        <v/>
      </c>
      <c r="AL9">
        <f>'DBEDT Monthly Percent'!AG73</f>
        <v/>
      </c>
      <c r="AM9">
        <f>'DBEDT Monthly Percent'!AH73</f>
        <v/>
      </c>
      <c r="AN9">
        <f>'DBEDT Monthly Percent'!AI73</f>
        <v/>
      </c>
      <c r="AO9">
        <f>'DBEDT Monthly Percent'!AJ73</f>
        <v/>
      </c>
      <c r="AP9">
        <f>'DBEDT Monthly Percent'!AK73</f>
        <v/>
      </c>
      <c r="AQ9">
        <f>'DBEDT Monthly Percent'!AL73</f>
        <v/>
      </c>
      <c r="AR9">
        <f>'DBEDT Monthly Percent'!AM73</f>
        <v/>
      </c>
      <c r="AS9">
        <f>'DBEDT Monthly Percent'!AN73</f>
        <v/>
      </c>
      <c r="AT9">
        <f>'DBEDT Monthly Percent'!AO73</f>
        <v/>
      </c>
      <c r="AU9">
        <f>'DBEDT Monthly Percent'!AP73</f>
        <v/>
      </c>
      <c r="AV9">
        <f>'DBEDT Monthly Percent'!AQ73</f>
        <v/>
      </c>
      <c r="AW9">
        <f>'DBEDT Monthly Percent'!AR73</f>
        <v/>
      </c>
      <c r="AX9">
        <f>'DBEDT Monthly Percent'!AS73</f>
        <v/>
      </c>
      <c r="AY9">
        <f>'DBEDT Monthly Percent'!AT73</f>
        <v/>
      </c>
      <c r="AZ9">
        <f>'DBEDT Monthly Percent'!AU73</f>
        <v/>
      </c>
      <c r="BA9">
        <f>'DBEDT Monthly Percent'!AV73</f>
        <v/>
      </c>
      <c r="BB9">
        <f>'DBEDT Monthly Percent'!AW73</f>
        <v/>
      </c>
      <c r="BC9">
        <f>'DBEDT Monthly Percent'!AX73</f>
        <v/>
      </c>
      <c r="BD9">
        <f>'DBEDT Monthly Percent'!AY73</f>
        <v/>
      </c>
      <c r="BE9">
        <f>'DBEDT Monthly Percent'!AZ73</f>
        <v/>
      </c>
      <c r="BF9">
        <f>'DBEDT Monthly Percent'!BA73</f>
        <v/>
      </c>
      <c r="BG9">
        <f>'DBEDT Monthly Percent'!BB73</f>
        <v/>
      </c>
      <c r="BH9">
        <f>'DBEDT Monthly Percent'!BC73</f>
        <v/>
      </c>
      <c r="BI9">
        <f>'DBEDT Monthly Percent'!BD73</f>
        <v/>
      </c>
      <c r="BJ9">
        <f>'DBEDT Monthly Percent'!BE73</f>
        <v/>
      </c>
      <c r="BK9">
        <f>'DBEDT Monthly Percent'!BF73</f>
        <v/>
      </c>
      <c r="BL9">
        <f>'DBEDT Monthly Percent'!BG73</f>
        <v/>
      </c>
      <c r="BM9">
        <f>'DBEDT Monthly Percent'!BH73</f>
        <v/>
      </c>
      <c r="BN9">
        <f>'DBEDT Monthly Percent'!BI73</f>
        <v/>
      </c>
      <c r="BO9">
        <f>'DBEDT Monthly Percent'!BJ73</f>
        <v/>
      </c>
      <c r="BP9">
        <f>'DBEDT Monthly Percent'!BK73</f>
        <v/>
      </c>
      <c r="BQ9">
        <f>'DBEDT Monthly Percent'!BL73</f>
        <v/>
      </c>
      <c r="BR9">
        <f>'DBEDT Monthly Percent'!BM73</f>
        <v/>
      </c>
      <c r="BS9">
        <f>'DBEDT Monthly Percent'!BN73</f>
        <v/>
      </c>
      <c r="BT9">
        <f>'DBEDT Monthly Percent'!BO73</f>
        <v/>
      </c>
      <c r="BU9">
        <f>'DBEDT Monthly Percent'!BP73</f>
        <v/>
      </c>
      <c r="BV9">
        <f>'DBEDT Monthly Percent'!BQ73</f>
        <v/>
      </c>
      <c r="BW9">
        <f>'DBEDT Monthly Percent'!BR73</f>
        <v/>
      </c>
      <c r="BX9">
        <f>'DBEDT Monthly Percent'!BS73</f>
        <v/>
      </c>
      <c r="BY9">
        <f>'DBEDT Monthly Percent'!BT73</f>
        <v/>
      </c>
      <c r="BZ9">
        <f>'DBEDT Monthly Percent'!BU73</f>
        <v/>
      </c>
      <c r="CA9">
        <f>'DBEDT Monthly Percent'!BV73</f>
        <v/>
      </c>
      <c r="CB9">
        <f>'DBEDT Monthly Percent'!BW73</f>
        <v/>
      </c>
      <c r="CC9">
        <f>'DBEDT Monthly Percent'!BX73</f>
        <v/>
      </c>
      <c r="CD9">
        <f>'DBEDT Monthly Percent'!BY73</f>
        <v/>
      </c>
      <c r="CE9">
        <f>'DBEDT Monthly Percent'!BZ73</f>
        <v/>
      </c>
      <c r="CF9">
        <f>'DBEDT Monthly Percent'!CA73</f>
        <v/>
      </c>
      <c r="CG9">
        <f>'DBEDT Monthly Percent'!CB73</f>
        <v/>
      </c>
      <c r="CH9">
        <f>'DBEDT Monthly Percent'!CC73</f>
        <v/>
      </c>
      <c r="CI9">
        <f>'DBEDT Monthly Percent'!CD73</f>
        <v/>
      </c>
      <c r="CJ9">
        <f>'DBEDT Monthly Percent'!CE73</f>
        <v/>
      </c>
      <c r="CK9">
        <f>'DBEDT Monthly Percent'!CF73</f>
        <v/>
      </c>
      <c r="CL9">
        <f>'DBEDT Monthly Percent'!CG73</f>
        <v/>
      </c>
      <c r="CM9">
        <f>'DBEDT Monthly Percent'!CH73</f>
        <v/>
      </c>
      <c r="CN9">
        <f>'DBEDT Monthly Percent'!CI73</f>
        <v/>
      </c>
      <c r="CO9">
        <f>'DBEDT Monthly Percent'!CJ73</f>
        <v/>
      </c>
      <c r="CP9">
        <f>'DBEDT Monthly Percent'!CK73</f>
        <v/>
      </c>
      <c r="CQ9">
        <f>'DBEDT Monthly Percent'!CL73</f>
        <v/>
      </c>
      <c r="CR9">
        <f>'DBEDT Monthly Percent'!CM73</f>
        <v/>
      </c>
      <c r="CS9">
        <f>'DBEDT Monthly Percent'!CN73</f>
        <v/>
      </c>
      <c r="CT9">
        <f>'DBEDT Monthly Percent'!CO73</f>
        <v/>
      </c>
      <c r="CU9">
        <f>'DBEDT Monthly Percent'!CP73</f>
        <v/>
      </c>
      <c r="CV9">
        <f>'DBEDT Monthly Percent'!CQ73</f>
        <v/>
      </c>
      <c r="CW9">
        <f>'DBEDT Monthly Percent'!CR73</f>
        <v/>
      </c>
      <c r="CX9">
        <f>'DBEDT Monthly Percent'!CS73</f>
        <v/>
      </c>
      <c r="CY9">
        <f>'DBEDT Monthly Percent'!CT73</f>
        <v/>
      </c>
      <c r="CZ9">
        <f>'DBEDT Monthly Percent'!CU73</f>
        <v/>
      </c>
      <c r="DA9">
        <f>'DBEDT Monthly Percent'!CV73</f>
        <v/>
      </c>
      <c r="DB9">
        <f>'DBEDT Monthly Percent'!CW73</f>
        <v/>
      </c>
      <c r="DC9">
        <f>'DBEDT Monthly Percent'!CX73</f>
        <v/>
      </c>
      <c r="DD9">
        <f>'DBEDT Monthly Percent'!CY73</f>
        <v/>
      </c>
      <c r="DE9">
        <f>'DBEDT Monthly Percent'!CZ73</f>
        <v/>
      </c>
      <c r="DF9">
        <f>'DBEDT Monthly Percent'!DA73</f>
        <v/>
      </c>
      <c r="DG9">
        <f>'DBEDT Monthly Percent'!DB73</f>
        <v/>
      </c>
      <c r="DH9">
        <f>'DBEDT Monthly Percent'!DC73</f>
        <v/>
      </c>
      <c r="DI9">
        <f>'DBEDT Monthly Percent'!DD73</f>
        <v/>
      </c>
      <c r="DJ9">
        <f>'DBEDT Monthly Percent'!DE73</f>
        <v/>
      </c>
      <c r="DK9">
        <f>'DBEDT Monthly Percent'!DF73</f>
        <v/>
      </c>
      <c r="DL9">
        <f>'DBEDT Monthly Percent'!DG73</f>
        <v/>
      </c>
      <c r="DM9">
        <f>'DBEDT Monthly Percent'!DH73</f>
        <v/>
      </c>
      <c r="DN9">
        <f>'DBEDT Monthly Percent'!DI73</f>
        <v/>
      </c>
      <c r="DO9">
        <f>'DBEDT Monthly Percent'!DJ73</f>
        <v/>
      </c>
      <c r="DP9">
        <f>'DBEDT Monthly Percent'!DK73</f>
        <v/>
      </c>
      <c r="DQ9">
        <f>'DBEDT Monthly Percent'!DL73</f>
        <v/>
      </c>
      <c r="DR9">
        <f>'DBEDT Monthly Percent'!DM73</f>
        <v/>
      </c>
      <c r="DS9">
        <f>'DBEDT Monthly Percent'!DN73</f>
        <v/>
      </c>
      <c r="DT9">
        <f>'DBEDT Monthly Percent'!DO73</f>
        <v/>
      </c>
      <c r="DU9">
        <f>'DBEDT Monthly Percent'!DP73</f>
        <v/>
      </c>
      <c r="DV9">
        <f>'DBEDT Monthly Percent'!DQ73</f>
        <v/>
      </c>
      <c r="DW9">
        <f>'DBEDT Monthly Percent'!DR73</f>
        <v/>
      </c>
      <c r="DX9">
        <f>'DBEDT Monthly Percent'!DS73</f>
        <v/>
      </c>
      <c r="DY9">
        <f>'DBEDT Monthly Percent'!DT73</f>
        <v/>
      </c>
      <c r="DZ9">
        <f>'DBEDT Monthly Percent'!DU73</f>
        <v/>
      </c>
      <c r="EA9">
        <f>'DBEDT Monthly Percent'!DV73</f>
        <v/>
      </c>
      <c r="EB9">
        <f>'DBEDT Monthly Percent'!DW73</f>
        <v/>
      </c>
      <c r="EC9">
        <f>'DBEDT Monthly Percent'!DX73</f>
        <v/>
      </c>
      <c r="ED9">
        <f>'DBEDT Monthly Percent'!DY73</f>
        <v/>
      </c>
      <c r="EE9">
        <f>'DBEDT Monthly Percent'!DZ73</f>
        <v/>
      </c>
      <c r="EF9">
        <f>'DBEDT Monthly Percent'!EA73</f>
        <v/>
      </c>
      <c r="EG9">
        <f>'DBEDT Monthly Percent'!EB73</f>
        <v/>
      </c>
      <c r="EH9">
        <f>'DBEDT Monthly Percent'!EC73</f>
        <v/>
      </c>
      <c r="EI9">
        <f>'DBEDT Monthly Percent'!ED73</f>
        <v/>
      </c>
      <c r="EJ9">
        <f>'DBEDT Monthly Percent'!EE73</f>
        <v/>
      </c>
      <c r="EK9">
        <f>'DBEDT Monthly Percent'!EF73</f>
        <v/>
      </c>
      <c r="EL9">
        <f>'DBEDT Monthly Percent'!EG73</f>
        <v/>
      </c>
      <c r="EM9">
        <f>'DBEDT Monthly Percent'!EH73</f>
        <v/>
      </c>
      <c r="EN9">
        <f>'DBEDT Monthly Percent'!EI73</f>
        <v/>
      </c>
      <c r="EO9">
        <f>'DBEDT Monthly Percent'!EJ73</f>
        <v/>
      </c>
      <c r="EP9">
        <f>'DBEDT Monthly Percent'!EK73</f>
        <v/>
      </c>
      <c r="EQ9">
        <f>'DBEDT Monthly Percent'!EL73</f>
        <v/>
      </c>
      <c r="ER9">
        <f>'DBEDT Monthly Percent'!EM73</f>
        <v/>
      </c>
      <c r="ES9">
        <f>'DBEDT Monthly Percent'!EN73</f>
        <v/>
      </c>
      <c r="ET9">
        <f>'DBEDT Monthly Percent'!EO73</f>
        <v/>
      </c>
      <c r="EU9">
        <f>'DBEDT Monthly Percent'!EP73</f>
        <v/>
      </c>
      <c r="EV9">
        <f>'DBEDT Monthly Percent'!EQ73</f>
        <v/>
      </c>
      <c r="EW9">
        <f>'DBEDT Monthly Percent'!ER73</f>
        <v/>
      </c>
      <c r="EX9">
        <f>'DBEDT Monthly Percent'!ES73</f>
        <v/>
      </c>
      <c r="EY9">
        <f>'DBEDT Monthly Percent'!ET73</f>
        <v/>
      </c>
      <c r="EZ9">
        <f>'DBEDT Monthly Percent'!EU73</f>
        <v/>
      </c>
      <c r="FA9">
        <f>'DBEDT Monthly Percent'!EV73</f>
        <v/>
      </c>
      <c r="FB9">
        <f>'DBEDT Monthly Percent'!EW73</f>
        <v/>
      </c>
      <c r="FC9">
        <f>'DBEDT Monthly Percent'!EX73</f>
        <v/>
      </c>
      <c r="FD9">
        <f>'DBEDT Monthly Percent'!EY73</f>
        <v/>
      </c>
      <c r="FE9">
        <f>'DBEDT Monthly Percent'!EZ73</f>
        <v/>
      </c>
      <c r="FF9">
        <f>'DBEDT Monthly Percent'!FA73</f>
        <v/>
      </c>
      <c r="FG9">
        <f>'DBEDT Monthly Percent'!FB73</f>
        <v/>
      </c>
      <c r="FH9">
        <f>'DBEDT Monthly Percent'!FC73</f>
        <v/>
      </c>
      <c r="FI9">
        <f>'DBEDT Monthly Percent'!FD73</f>
        <v/>
      </c>
      <c r="FJ9">
        <f>'DBEDT Monthly Percent'!FE73</f>
        <v/>
      </c>
      <c r="FK9">
        <f>'DBEDT Monthly Percent'!FF73</f>
        <v/>
      </c>
      <c r="FL9">
        <f>'DBEDT Monthly Percent'!FG73</f>
        <v/>
      </c>
      <c r="FM9">
        <f>'DBEDT Monthly Percent'!FH73</f>
        <v/>
      </c>
      <c r="FN9">
        <f>'DBEDT Monthly Percent'!FI73</f>
        <v/>
      </c>
      <c r="FO9">
        <f>'DBEDT Monthly Percent'!FJ73</f>
        <v/>
      </c>
      <c r="FP9">
        <f>'DBEDT Monthly Percent'!FK73</f>
        <v/>
      </c>
      <c r="FQ9">
        <f>'DBEDT Monthly Percent'!FL73</f>
        <v/>
      </c>
      <c r="FR9">
        <f>'DBEDT Monthly Percent'!FM73</f>
        <v/>
      </c>
      <c r="FS9">
        <f>'DBEDT Monthly Percent'!FN73</f>
        <v/>
      </c>
      <c r="FT9">
        <f>'DBEDT Monthly Percent'!FO73</f>
        <v/>
      </c>
      <c r="FU9">
        <f>'DBEDT Monthly Percent'!FP73</f>
        <v/>
      </c>
      <c r="FV9">
        <f>'DBEDT Monthly Percent'!FQ73</f>
        <v/>
      </c>
      <c r="FW9">
        <f>'DBEDT Monthly Percent'!FR73</f>
        <v/>
      </c>
      <c r="FX9">
        <f>'DBEDT Monthly Percent'!FS73</f>
        <v/>
      </c>
      <c r="FY9">
        <f>'DBEDT Monthly Percent'!FT73</f>
        <v/>
      </c>
      <c r="FZ9">
        <f>'DBEDT Monthly Percent'!FU73</f>
        <v/>
      </c>
      <c r="GA9">
        <f>'DBEDT Monthly Percent'!FV73</f>
        <v/>
      </c>
      <c r="GB9">
        <f>'DBEDT Monthly Percent'!FW73</f>
        <v/>
      </c>
      <c r="GC9">
        <f>'DBEDT Monthly Percent'!FX73</f>
        <v/>
      </c>
      <c r="GD9">
        <f>'DBEDT Monthly Percent'!FY73</f>
        <v/>
      </c>
      <c r="GE9">
        <f>'DBEDT Monthly Percent'!FZ73</f>
        <v/>
      </c>
      <c r="GF9">
        <f>'DBEDT Monthly Percent'!GA73</f>
        <v/>
      </c>
      <c r="GG9">
        <f>'DBEDT Monthly Percent'!GB73</f>
        <v/>
      </c>
      <c r="GH9">
        <f>'DBEDT Monthly Percent'!GC73</f>
        <v/>
      </c>
      <c r="GI9">
        <f>'DBEDT Monthly Percent'!GD73</f>
        <v/>
      </c>
      <c r="GJ9">
        <f>'DBEDT Monthly Percent'!GE73</f>
        <v/>
      </c>
      <c r="GK9">
        <f>'DBEDT Monthly Percent'!GF73</f>
        <v/>
      </c>
      <c r="GL9">
        <f>'DBEDT Monthly Percent'!GG73</f>
        <v/>
      </c>
      <c r="GM9">
        <f>'DBEDT Monthly Percent'!GH73</f>
        <v/>
      </c>
      <c r="GN9">
        <f>'DBEDT Monthly Percent'!GI73</f>
        <v/>
      </c>
      <c r="GO9">
        <f>'DBEDT Monthly Percent'!GJ73</f>
        <v/>
      </c>
      <c r="GP9">
        <f>'DBEDT Monthly Percent'!GK73</f>
        <v/>
      </c>
      <c r="GQ9">
        <f>'DBEDT Monthly Percent'!GL73</f>
        <v/>
      </c>
      <c r="GR9">
        <f>'DBEDT Monthly Percent'!GM73</f>
        <v/>
      </c>
      <c r="GS9">
        <f>'DBEDT Monthly Percent'!GN73</f>
        <v/>
      </c>
      <c r="GT9">
        <f>'DBEDT Monthly Percent'!GO73</f>
        <v/>
      </c>
      <c r="GU9">
        <f>'DBEDT Monthly Percent'!GP73</f>
        <v/>
      </c>
      <c r="GV9">
        <f>'DBEDT Monthly Percent'!GQ73</f>
        <v/>
      </c>
      <c r="GW9">
        <f>'DBEDT Monthly Percent'!GR73</f>
        <v/>
      </c>
      <c r="GX9">
        <f>'DBEDT Monthly Percent'!GS73</f>
        <v/>
      </c>
      <c r="GY9">
        <f>'DBEDT Monthly Percent'!GT73</f>
        <v/>
      </c>
      <c r="GZ9">
        <f>'DBEDT Monthly Percent'!GU73</f>
        <v/>
      </c>
      <c r="HA9">
        <f>'DBEDT Monthly Percent'!GV73</f>
        <v/>
      </c>
      <c r="HB9">
        <f>'DBEDT Monthly Percent'!GW73</f>
        <v/>
      </c>
      <c r="HC9">
        <f>'DBEDT Monthly Percent'!GX73</f>
        <v/>
      </c>
      <c r="HD9">
        <f>'DBEDT Monthly Percent'!GY73</f>
        <v/>
      </c>
      <c r="HE9">
        <f>'DBEDT Monthly Percent'!GZ73</f>
        <v/>
      </c>
      <c r="HF9">
        <f>'DBEDT Monthly Percent'!HA73</f>
        <v/>
      </c>
      <c r="HG9">
        <f>'DBEDT Monthly Percent'!HB73</f>
        <v/>
      </c>
      <c r="HH9">
        <f>'DBEDT Monthly Percent'!HC73</f>
        <v/>
      </c>
      <c r="HI9">
        <f>'DBEDT Monthly Percent'!HD73</f>
        <v/>
      </c>
      <c r="HJ9">
        <f>'DBEDT Monthly Percent'!HE73</f>
        <v/>
      </c>
      <c r="HK9">
        <f>'DBEDT Monthly Percent'!HF73</f>
        <v/>
      </c>
      <c r="HL9">
        <f>'DBEDT Monthly Percent'!HG73</f>
        <v/>
      </c>
      <c r="HM9">
        <f>'DBEDT Monthly Percent'!HH73</f>
        <v/>
      </c>
      <c r="HN9">
        <f>'DBEDT Monthly Percent'!HI73</f>
        <v/>
      </c>
      <c r="HO9">
        <f>'DBEDT Monthly Percent'!HJ73</f>
        <v/>
      </c>
      <c r="HP9">
        <f>'DBEDT Monthly Percent'!HK73</f>
        <v/>
      </c>
      <c r="HQ9">
        <f>'DBEDT Monthly Percent'!HL73</f>
        <v/>
      </c>
      <c r="HR9">
        <f>'DBEDT Monthly Percent'!HM73</f>
        <v/>
      </c>
      <c r="HS9">
        <f>'DBEDT Monthly Percent'!HN73</f>
        <v/>
      </c>
      <c r="HT9">
        <f>'DBEDT Monthly Percent'!HO73</f>
        <v/>
      </c>
      <c r="HU9">
        <f>'DBEDT Monthly Percent'!HP73</f>
        <v/>
      </c>
      <c r="HV9">
        <f>'DBEDT Monthly Percent'!HQ73</f>
        <v/>
      </c>
      <c r="HW9">
        <f>'DBEDT Monthly Percent'!HR73</f>
        <v/>
      </c>
      <c r="HX9">
        <f>'DBEDT Monthly Percent'!HS73</f>
        <v/>
      </c>
      <c r="HY9">
        <f>'DBEDT Monthly Percent'!HT73</f>
        <v/>
      </c>
      <c r="HZ9">
        <f>'DBEDT Monthly Percent'!HU73</f>
        <v/>
      </c>
      <c r="IA9">
        <f>'DBEDT Monthly Percent'!HV73</f>
        <v/>
      </c>
      <c r="IB9">
        <f>'DBEDT Monthly Percent'!HW73</f>
        <v/>
      </c>
      <c r="IC9">
        <f>'DBEDT Monthly Percent'!HX73</f>
        <v/>
      </c>
      <c r="ID9">
        <f>'DBEDT Monthly Percent'!HY73</f>
        <v/>
      </c>
      <c r="IE9">
        <f>'DBEDT Monthly Percent'!HZ73</f>
        <v/>
      </c>
      <c r="IF9">
        <f>'DBEDT Monthly Percent'!IA73</f>
        <v/>
      </c>
      <c r="IG9">
        <f>'DBEDT Monthly Percent'!IB73</f>
        <v/>
      </c>
      <c r="IH9">
        <f>'DBEDT Monthly Percent'!IC73</f>
        <v/>
      </c>
      <c r="II9">
        <f>'DBEDT Monthly Percent'!ID73</f>
        <v/>
      </c>
      <c r="IJ9">
        <f>'DBEDT Monthly Percent'!IE73</f>
        <v/>
      </c>
      <c r="IK9">
        <f>'DBEDT Monthly Percent'!IF73</f>
        <v/>
      </c>
      <c r="IL9">
        <f>'DBEDT Monthly Percent'!IG73</f>
        <v/>
      </c>
      <c r="IM9">
        <f>'DBEDT Monthly Percent'!IH73</f>
        <v/>
      </c>
      <c r="IN9">
        <f>'DBEDT Monthly Percent'!II73</f>
        <v/>
      </c>
      <c r="IO9">
        <f>'DBEDT Monthly Percent'!IJ73</f>
        <v/>
      </c>
      <c r="IP9">
        <f>'DBEDT Monthly Percent'!IK73</f>
        <v/>
      </c>
      <c r="IQ9">
        <f>'DBEDT Monthly Percent'!IL73</f>
        <v/>
      </c>
      <c r="IR9">
        <f>'DBEDT Monthly Percent'!IM73</f>
        <v/>
      </c>
      <c r="IS9">
        <f>'DBEDT Monthly Percent'!IN73</f>
        <v/>
      </c>
      <c r="IT9">
        <f>'DBEDT Monthly Percent'!IO73</f>
        <v/>
      </c>
      <c r="IU9">
        <f>'DBEDT Monthly Percent'!IP73</f>
        <v/>
      </c>
      <c r="IV9">
        <f>'DBEDT Monthly Percent'!IQ73</f>
        <v/>
      </c>
      <c r="IW9">
        <f>'DBEDT Monthly Percent'!IR73</f>
        <v/>
      </c>
      <c r="IX9">
        <f>'DBEDT Monthly Percent'!IS73</f>
        <v/>
      </c>
      <c r="IY9">
        <f>'DBEDT Monthly Percent'!IT73</f>
        <v/>
      </c>
      <c r="IZ9">
        <f>'DBEDT Monthly Percent'!IU73</f>
        <v/>
      </c>
      <c r="JA9">
        <f>'DBEDT Monthly Percent'!IV73</f>
        <v/>
      </c>
      <c r="JB9">
        <f>'DBEDT Monthly Percent'!IW73</f>
        <v/>
      </c>
      <c r="JC9">
        <f>'DBEDT Monthly Percent'!IX73</f>
        <v/>
      </c>
      <c r="JD9">
        <f>'DBEDT Monthly Percent'!IY73</f>
        <v/>
      </c>
      <c r="JE9">
        <f>'DBEDT Monthly Percent'!IZ73</f>
        <v/>
      </c>
      <c r="JF9">
        <f>'DBEDT Monthly Percent'!JA73</f>
        <v/>
      </c>
      <c r="JG9">
        <f>'DBEDT Monthly Percent'!JB73</f>
        <v/>
      </c>
      <c r="JH9">
        <f>'DBEDT Monthly Percent'!JC73</f>
        <v/>
      </c>
      <c r="JI9">
        <f>'DBEDT Monthly Percent'!JD73</f>
        <v/>
      </c>
      <c r="JJ9">
        <f>'DBEDT Monthly Percent'!JE73</f>
        <v/>
      </c>
      <c r="JK9">
        <f>'DBEDT Monthly Percent'!JF73</f>
        <v/>
      </c>
      <c r="JL9">
        <f>'DBEDT Monthly Percent'!JG73</f>
        <v/>
      </c>
      <c r="JM9">
        <f>'DBEDT Monthly Percent'!JH73</f>
        <v/>
      </c>
      <c r="JN9">
        <f>'DBEDT Monthly Percent'!JI73</f>
        <v/>
      </c>
      <c r="JO9">
        <f>'DBEDT Monthly Percent'!JJ73</f>
        <v/>
      </c>
      <c r="JP9">
        <f>'DBEDT Monthly Percent'!JK73</f>
        <v/>
      </c>
      <c r="JQ9">
        <f>'DBEDT Monthly Percent'!JL73</f>
        <v/>
      </c>
      <c r="JR9">
        <f>'DBEDT Monthly Percent'!JM73</f>
        <v/>
      </c>
      <c r="JS9">
        <f>'DBEDT Monthly Percent'!JN73</f>
        <v/>
      </c>
      <c r="JT9">
        <f>'DBEDT Monthly Percent'!JO73</f>
        <v/>
      </c>
      <c r="JU9">
        <f>'DBEDT Monthly Percent'!JP73</f>
        <v/>
      </c>
      <c r="JV9">
        <f>'DBEDT Monthly Percent'!JQ73</f>
        <v/>
      </c>
      <c r="JW9">
        <f>'DBEDT Monthly Percent'!JR73</f>
        <v/>
      </c>
      <c r="JX9">
        <f>'DBEDT Monthly Percent'!JS73</f>
        <v/>
      </c>
      <c r="JY9">
        <f>'DBEDT Monthly Percent'!JT73</f>
        <v/>
      </c>
      <c r="JZ9">
        <f>'DBEDT Monthly Percent'!JU73</f>
        <v/>
      </c>
      <c r="KA9">
        <f>'DBEDT Monthly Percent'!JV73</f>
        <v/>
      </c>
      <c r="KB9">
        <f>'DBEDT Monthly Percent'!JW73</f>
        <v/>
      </c>
      <c r="KC9">
        <f>'DBEDT Monthly Percent'!JX73</f>
        <v/>
      </c>
      <c r="KD9">
        <f>'DBEDT Monthly Percent'!JY73</f>
        <v/>
      </c>
      <c r="KE9">
        <f>'DBEDT Monthly Percent'!JZ73</f>
        <v/>
      </c>
      <c r="KF9">
        <f>'DBEDT Monthly Percent'!KA73</f>
        <v/>
      </c>
      <c r="KG9">
        <f>'DBEDT Monthly Percent'!KB73</f>
        <v/>
      </c>
      <c r="KH9">
        <f>'DBEDT Monthly Percent'!KC73</f>
        <v/>
      </c>
      <c r="KI9">
        <f>'DBEDT Monthly Percent'!KD73</f>
        <v/>
      </c>
      <c r="KJ9">
        <f>'DBEDT Monthly Percent'!KE73</f>
        <v/>
      </c>
      <c r="KK9">
        <f>'DBEDT Monthly Percent'!KF73</f>
        <v/>
      </c>
      <c r="KL9">
        <f>'DBEDT Monthly Percent'!KG73</f>
        <v/>
      </c>
      <c r="KM9">
        <f>'DBEDT Monthly Percent'!KH73</f>
        <v/>
      </c>
      <c r="KN9">
        <f>'DBEDT Monthly Percent'!KI73</f>
        <v/>
      </c>
      <c r="KO9">
        <f>'DBEDT Monthly Percent'!KJ73</f>
        <v/>
      </c>
      <c r="KP9">
        <f>'DBEDT Monthly Percent'!KK73</f>
        <v/>
      </c>
      <c r="KQ9">
        <f>'DBEDT Monthly Percent'!KL73</f>
        <v/>
      </c>
      <c r="KR9">
        <f>'DBEDT Monthly Percent'!KM73</f>
        <v/>
      </c>
      <c r="KS9">
        <f>'DBEDT Monthly Percent'!KN73</f>
        <v/>
      </c>
      <c r="KT9">
        <f>'DBEDT Monthly Percent'!KO73</f>
        <v/>
      </c>
      <c r="KU9">
        <f>'DBEDT Monthly Percent'!KP73</f>
        <v/>
      </c>
    </row>
    <row r="10" spans="1:307">
      <c r="A10" t="s">
        <v>73</v>
      </c>
      <c r="B10" t="s">
        <v>9</v>
      </c>
      <c r="E10" t="s">
        <v>72</v>
      </c>
      <c r="H10">
        <f>H12</f>
        <v/>
      </c>
      <c r="I10">
        <f>I12</f>
        <v/>
      </c>
      <c r="J10">
        <f>J12</f>
        <v/>
      </c>
      <c r="K10">
        <f>K12</f>
        <v/>
      </c>
      <c r="L10">
        <f>L12</f>
        <v/>
      </c>
      <c r="M10">
        <f>M12</f>
        <v/>
      </c>
      <c r="N10">
        <f>N12</f>
        <v/>
      </c>
      <c r="O10">
        <f>O12</f>
        <v/>
      </c>
      <c r="P10">
        <f>P12</f>
        <v/>
      </c>
      <c r="Q10">
        <f>Q12</f>
        <v/>
      </c>
      <c r="R10">
        <f>R12</f>
        <v/>
      </c>
      <c r="S10">
        <f>S12</f>
        <v/>
      </c>
      <c r="T10">
        <f>T12</f>
        <v/>
      </c>
      <c r="U10">
        <f>U12</f>
        <v/>
      </c>
      <c r="V10">
        <f>V12</f>
        <v/>
      </c>
      <c r="W10">
        <f>W12</f>
        <v/>
      </c>
      <c r="X10">
        <f>X12</f>
        <v/>
      </c>
      <c r="Y10">
        <f>Y12</f>
        <v/>
      </c>
      <c r="Z10">
        <f>Z12</f>
        <v/>
      </c>
      <c r="AA10">
        <f>AA12</f>
        <v/>
      </c>
      <c r="AB10">
        <f>AB12</f>
        <v/>
      </c>
      <c r="AC10">
        <f>AC12</f>
        <v/>
      </c>
      <c r="AD10">
        <f>AD12</f>
        <v/>
      </c>
      <c r="AE10">
        <f>AE12</f>
        <v/>
      </c>
      <c r="AF10">
        <f>AF12</f>
        <v/>
      </c>
      <c r="AG10">
        <f>AG12</f>
        <v/>
      </c>
      <c r="AH10">
        <f>AH12</f>
        <v/>
      </c>
      <c r="AI10">
        <f>AI12</f>
        <v/>
      </c>
      <c r="AJ10">
        <f>AJ12</f>
        <v/>
      </c>
      <c r="AK10">
        <f>AK12</f>
        <v/>
      </c>
      <c r="AL10">
        <f>AL12</f>
        <v/>
      </c>
      <c r="AM10">
        <f>AM12</f>
        <v/>
      </c>
      <c r="AN10">
        <f>AN12</f>
        <v/>
      </c>
      <c r="AO10">
        <f>AO12</f>
        <v/>
      </c>
      <c r="AP10">
        <f>AP12</f>
        <v/>
      </c>
      <c r="AQ10">
        <f>AQ12</f>
        <v/>
      </c>
      <c r="AR10">
        <f>AR12</f>
        <v/>
      </c>
      <c r="AS10">
        <f>AS12</f>
        <v/>
      </c>
      <c r="AT10">
        <f>AT12</f>
        <v/>
      </c>
      <c r="AU10">
        <f>AU12</f>
        <v/>
      </c>
      <c r="AV10">
        <f>AV12</f>
        <v/>
      </c>
      <c r="AW10">
        <f>AW12</f>
        <v/>
      </c>
      <c r="AX10">
        <f>AX12</f>
        <v/>
      </c>
      <c r="AY10">
        <f>AY12</f>
        <v/>
      </c>
      <c r="AZ10">
        <f>AZ12</f>
        <v/>
      </c>
      <c r="BA10">
        <f>BA12</f>
        <v/>
      </c>
      <c r="BB10">
        <f>BB12</f>
        <v/>
      </c>
      <c r="BC10">
        <f>BC12</f>
        <v/>
      </c>
      <c r="BD10">
        <f>BD12</f>
        <v/>
      </c>
      <c r="BE10">
        <f>BE12</f>
        <v/>
      </c>
      <c r="BF10">
        <f>BF12</f>
        <v/>
      </c>
      <c r="BG10">
        <f>BG12</f>
        <v/>
      </c>
      <c r="BH10">
        <f>BH12</f>
        <v/>
      </c>
      <c r="BI10">
        <f>BI12</f>
        <v/>
      </c>
      <c r="BJ10">
        <f>BJ12</f>
        <v/>
      </c>
      <c r="BK10">
        <f>BK12</f>
        <v/>
      </c>
      <c r="BL10">
        <f>BL12</f>
        <v/>
      </c>
      <c r="BM10">
        <f>BM12</f>
        <v/>
      </c>
      <c r="BN10">
        <f>BN12</f>
        <v/>
      </c>
      <c r="BO10">
        <f>BO12</f>
        <v/>
      </c>
      <c r="BP10">
        <f>BP12</f>
        <v/>
      </c>
      <c r="BQ10">
        <f>BQ12</f>
        <v/>
      </c>
      <c r="BR10">
        <f>BR12</f>
        <v/>
      </c>
      <c r="BS10">
        <f>BS12</f>
        <v/>
      </c>
      <c r="BT10">
        <f>BT12</f>
        <v/>
      </c>
      <c r="BU10">
        <f>BU12</f>
        <v/>
      </c>
      <c r="BV10">
        <f>BV12</f>
        <v/>
      </c>
      <c r="BW10">
        <f>BW12</f>
        <v/>
      </c>
      <c r="BX10">
        <f>BX12</f>
        <v/>
      </c>
      <c r="BY10">
        <f>BY12</f>
        <v/>
      </c>
      <c r="BZ10">
        <f>BZ12</f>
        <v/>
      </c>
      <c r="CA10">
        <f>CA12</f>
        <v/>
      </c>
      <c r="CB10">
        <f>CB12</f>
        <v/>
      </c>
      <c r="CC10">
        <f>CC12</f>
        <v/>
      </c>
      <c r="CD10">
        <f>CD12</f>
        <v/>
      </c>
      <c r="CE10">
        <f>CE12</f>
        <v/>
      </c>
      <c r="CF10">
        <f>CF12</f>
        <v/>
      </c>
      <c r="CG10">
        <f>CG12</f>
        <v/>
      </c>
      <c r="CH10">
        <f>CH12</f>
        <v/>
      </c>
      <c r="CI10">
        <f>CI12</f>
        <v/>
      </c>
      <c r="CJ10">
        <f>CJ12</f>
        <v/>
      </c>
      <c r="CK10">
        <f>CK12</f>
        <v/>
      </c>
      <c r="CL10">
        <f>CL12</f>
        <v/>
      </c>
      <c r="CM10">
        <f>CM12</f>
        <v/>
      </c>
      <c r="CN10">
        <f>CN12</f>
        <v/>
      </c>
      <c r="CO10">
        <f>CO12</f>
        <v/>
      </c>
      <c r="CP10">
        <f>CP12</f>
        <v/>
      </c>
      <c r="CQ10">
        <f>CQ12</f>
        <v/>
      </c>
      <c r="CR10">
        <f>CR12</f>
        <v/>
      </c>
      <c r="CS10">
        <f>CS12</f>
        <v/>
      </c>
      <c r="CT10">
        <f>CT12</f>
        <v/>
      </c>
      <c r="CU10">
        <f>CU12</f>
        <v/>
      </c>
      <c r="CV10">
        <f>CV12</f>
        <v/>
      </c>
      <c r="CW10">
        <f>CW12</f>
        <v/>
      </c>
      <c r="CX10">
        <f>CX12</f>
        <v/>
      </c>
      <c r="CY10">
        <f>CY12</f>
        <v/>
      </c>
      <c r="CZ10">
        <f>CZ12</f>
        <v/>
      </c>
      <c r="DA10">
        <f>DA12</f>
        <v/>
      </c>
      <c r="DB10">
        <f>DB12</f>
        <v/>
      </c>
      <c r="DC10">
        <f>DC12</f>
        <v/>
      </c>
      <c r="DD10">
        <f>DD12</f>
        <v/>
      </c>
      <c r="DE10">
        <f>DE12</f>
        <v/>
      </c>
      <c r="DF10">
        <f>DF12</f>
        <v/>
      </c>
      <c r="DG10">
        <f>DG12</f>
        <v/>
      </c>
      <c r="DH10">
        <f>DH12</f>
        <v/>
      </c>
      <c r="DI10">
        <f>DI12</f>
        <v/>
      </c>
      <c r="DJ10">
        <f>DJ12</f>
        <v/>
      </c>
      <c r="DK10">
        <f>DK12</f>
        <v/>
      </c>
      <c r="DL10">
        <f>DL12</f>
        <v/>
      </c>
      <c r="DM10">
        <f>DM12</f>
        <v/>
      </c>
      <c r="DN10">
        <f>DN12</f>
        <v/>
      </c>
      <c r="DO10">
        <f>DO12</f>
        <v/>
      </c>
      <c r="DP10">
        <f>DP12</f>
        <v/>
      </c>
      <c r="DQ10">
        <f>DQ12</f>
        <v/>
      </c>
      <c r="DR10">
        <f>DR12</f>
        <v/>
      </c>
      <c r="DS10">
        <f>DS12</f>
        <v/>
      </c>
      <c r="DT10">
        <f>DT12</f>
        <v/>
      </c>
      <c r="DU10">
        <f>DU12</f>
        <v/>
      </c>
      <c r="DV10">
        <f>DV12</f>
        <v/>
      </c>
      <c r="DW10">
        <f>DW12</f>
        <v/>
      </c>
      <c r="DX10">
        <f>DX12</f>
        <v/>
      </c>
      <c r="DY10">
        <f>DY12</f>
        <v/>
      </c>
      <c r="DZ10">
        <f>DZ12</f>
        <v/>
      </c>
      <c r="EA10">
        <f>EA12</f>
        <v/>
      </c>
      <c r="EB10">
        <f>EB12</f>
        <v/>
      </c>
      <c r="EC10">
        <f>EC12</f>
        <v/>
      </c>
      <c r="ED10">
        <f>ED12</f>
        <v/>
      </c>
      <c r="EE10">
        <f>EE12</f>
        <v/>
      </c>
      <c r="EF10">
        <f>EF12</f>
        <v/>
      </c>
      <c r="EG10">
        <f>EG12</f>
        <v/>
      </c>
      <c r="EH10">
        <f>EH12</f>
        <v/>
      </c>
      <c r="EI10">
        <f>EI12</f>
        <v/>
      </c>
      <c r="EJ10">
        <f>EJ12</f>
        <v/>
      </c>
      <c r="EK10">
        <f>EK12</f>
        <v/>
      </c>
      <c r="EL10">
        <f>EL12</f>
        <v/>
      </c>
      <c r="EM10">
        <f>EM12</f>
        <v/>
      </c>
      <c r="EN10">
        <f>EN12</f>
        <v/>
      </c>
      <c r="EO10">
        <f>EO12</f>
        <v/>
      </c>
      <c r="EP10">
        <f>EP12</f>
        <v/>
      </c>
      <c r="EQ10">
        <f>EQ12</f>
        <v/>
      </c>
      <c r="ER10">
        <f>ER12</f>
        <v/>
      </c>
      <c r="ES10">
        <f>ES12</f>
        <v/>
      </c>
      <c r="ET10">
        <f>ET12</f>
        <v/>
      </c>
      <c r="EU10">
        <f>EU12</f>
        <v/>
      </c>
      <c r="EV10">
        <f>EV12</f>
        <v/>
      </c>
      <c r="EW10">
        <f>EW12</f>
        <v/>
      </c>
      <c r="EX10">
        <f>EX12</f>
        <v/>
      </c>
      <c r="EY10">
        <f>EY12</f>
        <v/>
      </c>
      <c r="EZ10">
        <f>EZ12</f>
        <v/>
      </c>
      <c r="FA10">
        <f>FA12</f>
        <v/>
      </c>
      <c r="FB10">
        <f>FB12</f>
        <v/>
      </c>
      <c r="FC10">
        <f>FC12</f>
        <v/>
      </c>
      <c r="FD10">
        <f>FD12</f>
        <v/>
      </c>
      <c r="FE10">
        <f>FE12</f>
        <v/>
      </c>
      <c r="FF10">
        <f>FF12</f>
        <v/>
      </c>
      <c r="FG10">
        <f>FG12</f>
        <v/>
      </c>
      <c r="FH10">
        <f>FH12</f>
        <v/>
      </c>
      <c r="FI10">
        <f>FI12</f>
        <v/>
      </c>
      <c r="FJ10">
        <f>FJ12</f>
        <v/>
      </c>
      <c r="FK10">
        <f>FK12</f>
        <v/>
      </c>
      <c r="FL10">
        <f>FL12</f>
        <v/>
      </c>
      <c r="FM10">
        <f>FM12</f>
        <v/>
      </c>
      <c r="FN10">
        <f>FN12</f>
        <v/>
      </c>
      <c r="FO10">
        <f>FO12</f>
        <v/>
      </c>
      <c r="FP10">
        <f>FP12</f>
        <v/>
      </c>
      <c r="FQ10">
        <f>FQ12</f>
        <v/>
      </c>
      <c r="FR10">
        <f>FR12</f>
        <v/>
      </c>
      <c r="FS10">
        <f>FS12</f>
        <v/>
      </c>
      <c r="FT10">
        <f>FT12</f>
        <v/>
      </c>
      <c r="FU10">
        <f>FU12</f>
        <v/>
      </c>
      <c r="FV10">
        <f>FV12</f>
        <v/>
      </c>
      <c r="FW10">
        <f>FW12</f>
        <v/>
      </c>
      <c r="FX10">
        <f>FX12</f>
        <v/>
      </c>
      <c r="FY10">
        <f>FY12</f>
        <v/>
      </c>
      <c r="FZ10">
        <f>FZ12</f>
        <v/>
      </c>
      <c r="GA10">
        <f>GA12</f>
        <v/>
      </c>
      <c r="GB10">
        <f>GB12</f>
        <v/>
      </c>
      <c r="GC10">
        <f>GC12</f>
        <v/>
      </c>
      <c r="GD10">
        <f>GD12</f>
        <v/>
      </c>
      <c r="GE10">
        <f>GE12</f>
        <v/>
      </c>
      <c r="GF10">
        <f>GF12</f>
        <v/>
      </c>
      <c r="GG10">
        <f>GG12</f>
        <v/>
      </c>
      <c r="GH10">
        <f>GH12</f>
        <v/>
      </c>
      <c r="GI10">
        <f>GI12</f>
        <v/>
      </c>
      <c r="GJ10">
        <f>GJ12</f>
        <v/>
      </c>
      <c r="GK10">
        <f>GK12</f>
        <v/>
      </c>
      <c r="GL10">
        <f>GL12</f>
        <v/>
      </c>
      <c r="GM10">
        <f>GM12</f>
        <v/>
      </c>
      <c r="GN10">
        <f>GN12</f>
        <v/>
      </c>
      <c r="GO10">
        <f>GO12</f>
        <v/>
      </c>
      <c r="GP10">
        <f>GP12</f>
        <v/>
      </c>
      <c r="GQ10">
        <f>GQ12</f>
        <v/>
      </c>
      <c r="GR10">
        <f>GR12</f>
        <v/>
      </c>
      <c r="GS10">
        <f>GS12</f>
        <v/>
      </c>
      <c r="GT10">
        <f>GT12</f>
        <v/>
      </c>
      <c r="GU10">
        <f>GU12</f>
        <v/>
      </c>
      <c r="GV10">
        <f>GV12</f>
        <v/>
      </c>
      <c r="GW10">
        <f>GW12</f>
        <v/>
      </c>
      <c r="GX10">
        <f>GX12</f>
        <v/>
      </c>
      <c r="GY10">
        <f>GY12</f>
        <v/>
      </c>
      <c r="GZ10">
        <f>GZ12</f>
        <v/>
      </c>
      <c r="HA10">
        <f>HA12</f>
        <v/>
      </c>
      <c r="HB10">
        <f>HB12</f>
        <v/>
      </c>
      <c r="HC10">
        <f>HC12</f>
        <v/>
      </c>
      <c r="HD10">
        <f>HD12</f>
        <v/>
      </c>
      <c r="HE10">
        <f>HE12</f>
        <v/>
      </c>
      <c r="HF10">
        <f>HF12</f>
        <v/>
      </c>
      <c r="HG10">
        <f>HG12</f>
        <v/>
      </c>
      <c r="HH10">
        <f>HH12</f>
        <v/>
      </c>
      <c r="HI10">
        <f>HI12</f>
        <v/>
      </c>
      <c r="HJ10">
        <f>HJ12</f>
        <v/>
      </c>
      <c r="HK10">
        <f>HK12</f>
        <v/>
      </c>
      <c r="HL10">
        <f>HL12</f>
        <v/>
      </c>
      <c r="HM10">
        <f>HM12</f>
        <v/>
      </c>
      <c r="HN10">
        <f>HN12</f>
        <v/>
      </c>
      <c r="HO10">
        <f>HO12</f>
        <v/>
      </c>
      <c r="HP10">
        <f>HP12</f>
        <v/>
      </c>
      <c r="HQ10">
        <f>HQ12</f>
        <v/>
      </c>
      <c r="HR10">
        <f>HR12</f>
        <v/>
      </c>
      <c r="HS10">
        <f>HS12</f>
        <v/>
      </c>
      <c r="HT10">
        <f>HT12</f>
        <v/>
      </c>
      <c r="HU10">
        <f>HU12</f>
        <v/>
      </c>
      <c r="HV10">
        <f>HV12</f>
        <v/>
      </c>
      <c r="HW10">
        <f>HW12</f>
        <v/>
      </c>
      <c r="HX10">
        <f>HX12</f>
        <v/>
      </c>
      <c r="HY10">
        <f>HY12</f>
        <v/>
      </c>
      <c r="HZ10">
        <f>HZ12</f>
        <v/>
      </c>
      <c r="IA10">
        <f>IA12</f>
        <v/>
      </c>
      <c r="IB10">
        <f>IB12</f>
        <v/>
      </c>
      <c r="IC10">
        <f>IC12</f>
        <v/>
      </c>
      <c r="ID10">
        <f>ID12</f>
        <v/>
      </c>
      <c r="IE10">
        <f>IE12</f>
        <v/>
      </c>
      <c r="IF10">
        <f>IF12</f>
        <v/>
      </c>
      <c r="IG10">
        <f>IG12</f>
        <v/>
      </c>
      <c r="IH10">
        <f>IH12</f>
        <v/>
      </c>
      <c r="II10">
        <f>II12</f>
        <v/>
      </c>
      <c r="IJ10">
        <f>IJ12</f>
        <v/>
      </c>
      <c r="IK10">
        <f>IK12</f>
        <v/>
      </c>
      <c r="IL10">
        <f>IL12</f>
        <v/>
      </c>
      <c r="IM10">
        <f>IM12</f>
        <v/>
      </c>
      <c r="IN10">
        <f>IN12</f>
        <v/>
      </c>
      <c r="IO10">
        <f>IO12</f>
        <v/>
      </c>
      <c r="IP10">
        <f>IP12</f>
        <v/>
      </c>
      <c r="IQ10">
        <f>IQ12</f>
        <v/>
      </c>
      <c r="IR10">
        <f>IR12</f>
        <v/>
      </c>
      <c r="IS10">
        <f>IS12</f>
        <v/>
      </c>
      <c r="IT10">
        <f>IT12</f>
        <v/>
      </c>
      <c r="IU10">
        <f>IU12</f>
        <v/>
      </c>
      <c r="IV10">
        <f>IV12</f>
        <v/>
      </c>
      <c r="IW10">
        <f>IW12</f>
        <v/>
      </c>
      <c r="IX10">
        <f>IX12</f>
        <v/>
      </c>
      <c r="IY10">
        <f>IY12</f>
        <v/>
      </c>
      <c r="IZ10">
        <f>IZ12</f>
        <v/>
      </c>
      <c r="JA10">
        <f>JA12</f>
        <v/>
      </c>
      <c r="JB10">
        <f>JB12</f>
        <v/>
      </c>
      <c r="JC10">
        <f>JC12</f>
        <v/>
      </c>
      <c r="JD10">
        <f>JD12</f>
        <v/>
      </c>
      <c r="JE10">
        <f>JE12</f>
        <v/>
      </c>
      <c r="JF10">
        <f>JF12</f>
        <v/>
      </c>
      <c r="JG10">
        <f>JG12</f>
        <v/>
      </c>
      <c r="JH10">
        <f>JH12</f>
        <v/>
      </c>
      <c r="JI10">
        <f>JI12</f>
        <v/>
      </c>
      <c r="JJ10">
        <f>JJ12</f>
        <v/>
      </c>
      <c r="JK10">
        <f>JK12</f>
        <v/>
      </c>
      <c r="JL10">
        <f>JL12</f>
        <v/>
      </c>
      <c r="JM10">
        <f>JM12</f>
        <v/>
      </c>
      <c r="JN10">
        <f>JN12</f>
        <v/>
      </c>
      <c r="JO10">
        <f>JO12</f>
        <v/>
      </c>
      <c r="JP10">
        <f>JP12</f>
        <v/>
      </c>
      <c r="JQ10">
        <f>JQ12</f>
        <v/>
      </c>
      <c r="JR10">
        <f>JR12</f>
        <v/>
      </c>
      <c r="JS10">
        <f>JS12</f>
        <v/>
      </c>
      <c r="JT10">
        <f>JT12</f>
        <v/>
      </c>
      <c r="JU10">
        <f>JU12</f>
        <v/>
      </c>
      <c r="JV10">
        <f>JV12</f>
        <v/>
      </c>
      <c r="JW10">
        <f>JW12</f>
        <v/>
      </c>
      <c r="JX10">
        <f>JX12</f>
        <v/>
      </c>
      <c r="JY10">
        <f>JY12</f>
        <v/>
      </c>
      <c r="JZ10">
        <f>JZ12</f>
        <v/>
      </c>
      <c r="KA10">
        <f>KA12</f>
        <v/>
      </c>
      <c r="KB10">
        <f>KB12</f>
        <v/>
      </c>
      <c r="KC10">
        <f>KC12</f>
        <v/>
      </c>
      <c r="KD10">
        <f>KD12</f>
        <v/>
      </c>
      <c r="KE10">
        <f>KE12</f>
        <v/>
      </c>
      <c r="KF10">
        <f>KF12</f>
        <v/>
      </c>
      <c r="KG10">
        <f>KG12</f>
        <v/>
      </c>
      <c r="KH10">
        <f>KH12</f>
        <v/>
      </c>
      <c r="KI10">
        <f>KI12</f>
        <v/>
      </c>
      <c r="KJ10">
        <f>KJ12</f>
        <v/>
      </c>
      <c r="KK10">
        <f>KK12</f>
        <v/>
      </c>
      <c r="KL10">
        <f>KL12</f>
        <v/>
      </c>
      <c r="KM10">
        <f>KM12</f>
        <v/>
      </c>
      <c r="KN10">
        <f>KN12</f>
        <v/>
      </c>
      <c r="KO10">
        <f>KO12</f>
        <v/>
      </c>
      <c r="KP10">
        <f>KP12</f>
        <v/>
      </c>
      <c r="KQ10">
        <f>KQ12</f>
        <v/>
      </c>
      <c r="KR10">
        <f>KR12</f>
        <v/>
      </c>
      <c r="KS10">
        <f>KS12</f>
        <v/>
      </c>
      <c r="KT10">
        <f>KT12</f>
        <v/>
      </c>
      <c r="KU10">
        <f>KU12</f>
        <v/>
      </c>
    </row>
    <row r="11" spans="1:307">
      <c r="A11" t="s">
        <v>74</v>
      </c>
      <c r="B11" t="s">
        <v>11</v>
      </c>
      <c r="C11">
        <f>NA()</f>
        <v/>
      </c>
      <c r="E11" t="s">
        <v>72</v>
      </c>
      <c r="H11">
        <f>H12</f>
        <v/>
      </c>
      <c r="I11">
        <f>I12</f>
        <v/>
      </c>
      <c r="J11">
        <f>J12</f>
        <v/>
      </c>
      <c r="K11">
        <f>K12</f>
        <v/>
      </c>
      <c r="L11">
        <f>L12</f>
        <v/>
      </c>
      <c r="M11">
        <f>M12</f>
        <v/>
      </c>
      <c r="N11">
        <f>N12</f>
        <v/>
      </c>
      <c r="O11">
        <f>O12</f>
        <v/>
      </c>
      <c r="P11">
        <f>P12</f>
        <v/>
      </c>
      <c r="Q11">
        <f>Q12</f>
        <v/>
      </c>
      <c r="R11">
        <f>R12</f>
        <v/>
      </c>
      <c r="S11">
        <f>S12</f>
        <v/>
      </c>
      <c r="T11">
        <f>T12</f>
        <v/>
      </c>
      <c r="U11">
        <f>U12</f>
        <v/>
      </c>
      <c r="V11">
        <f>V12</f>
        <v/>
      </c>
      <c r="W11">
        <f>W12</f>
        <v/>
      </c>
      <c r="X11">
        <f>X12</f>
        <v/>
      </c>
      <c r="Y11">
        <f>Y12</f>
        <v/>
      </c>
      <c r="Z11">
        <f>Z12</f>
        <v/>
      </c>
      <c r="AA11">
        <f>AA12</f>
        <v/>
      </c>
      <c r="AB11">
        <f>AB12</f>
        <v/>
      </c>
      <c r="AC11">
        <f>AC12</f>
        <v/>
      </c>
      <c r="AD11">
        <f>AD12</f>
        <v/>
      </c>
      <c r="AE11">
        <f>AE12</f>
        <v/>
      </c>
      <c r="AF11">
        <f>AF12</f>
        <v/>
      </c>
      <c r="AG11">
        <f>AG12</f>
        <v/>
      </c>
      <c r="AH11">
        <f>AH12</f>
        <v/>
      </c>
      <c r="AI11">
        <f>AI12</f>
        <v/>
      </c>
      <c r="AJ11">
        <f>AJ12</f>
        <v/>
      </c>
      <c r="AK11">
        <f>AK12</f>
        <v/>
      </c>
      <c r="AL11">
        <f>AL12</f>
        <v/>
      </c>
      <c r="AM11">
        <f>AM12</f>
        <v/>
      </c>
      <c r="AN11">
        <f>AN12</f>
        <v/>
      </c>
      <c r="AO11">
        <f>AO12</f>
        <v/>
      </c>
      <c r="AP11">
        <f>AP12</f>
        <v/>
      </c>
      <c r="AQ11">
        <f>AQ12</f>
        <v/>
      </c>
      <c r="AR11">
        <f>AR12</f>
        <v/>
      </c>
      <c r="AS11">
        <f>AS12</f>
        <v/>
      </c>
      <c r="AT11">
        <f>AT12</f>
        <v/>
      </c>
      <c r="AU11">
        <f>AU12</f>
        <v/>
      </c>
      <c r="AV11">
        <f>AV12</f>
        <v/>
      </c>
      <c r="AW11">
        <f>AW12</f>
        <v/>
      </c>
      <c r="AX11">
        <f>AX12</f>
        <v/>
      </c>
      <c r="AY11">
        <f>AY12</f>
        <v/>
      </c>
      <c r="AZ11">
        <f>AZ12</f>
        <v/>
      </c>
      <c r="BA11">
        <f>BA12</f>
        <v/>
      </c>
      <c r="BB11">
        <f>BB12</f>
        <v/>
      </c>
      <c r="BC11">
        <f>BC12</f>
        <v/>
      </c>
      <c r="BD11">
        <f>BD12</f>
        <v/>
      </c>
      <c r="BE11">
        <f>BE12</f>
        <v/>
      </c>
      <c r="BF11">
        <f>BF12</f>
        <v/>
      </c>
      <c r="BG11">
        <f>BG12</f>
        <v/>
      </c>
      <c r="BH11">
        <f>BH12</f>
        <v/>
      </c>
      <c r="BI11">
        <f>BI12</f>
        <v/>
      </c>
      <c r="BJ11">
        <f>BJ12</f>
        <v/>
      </c>
      <c r="BK11">
        <f>BK12</f>
        <v/>
      </c>
      <c r="BL11">
        <f>BL12</f>
        <v/>
      </c>
      <c r="BM11">
        <f>BM12</f>
        <v/>
      </c>
      <c r="BN11">
        <f>BN12</f>
        <v/>
      </c>
      <c r="BO11">
        <f>BO12</f>
        <v/>
      </c>
      <c r="BP11">
        <f>BP12</f>
        <v/>
      </c>
      <c r="BQ11">
        <f>BQ12</f>
        <v/>
      </c>
      <c r="BR11">
        <f>BR12</f>
        <v/>
      </c>
      <c r="BS11">
        <f>BS12</f>
        <v/>
      </c>
      <c r="BT11">
        <f>BT12</f>
        <v/>
      </c>
      <c r="BU11">
        <f>BU12</f>
        <v/>
      </c>
      <c r="BV11">
        <f>BV12</f>
        <v/>
      </c>
      <c r="BW11">
        <f>BW12</f>
        <v/>
      </c>
      <c r="BX11">
        <f>BX12</f>
        <v/>
      </c>
      <c r="BY11">
        <f>BY12</f>
        <v/>
      </c>
      <c r="BZ11">
        <f>BZ12</f>
        <v/>
      </c>
      <c r="CA11">
        <f>CA12</f>
        <v/>
      </c>
      <c r="CB11">
        <f>CB12</f>
        <v/>
      </c>
      <c r="CC11">
        <f>CC12</f>
        <v/>
      </c>
      <c r="CD11">
        <f>CD12</f>
        <v/>
      </c>
      <c r="CE11">
        <f>CE12</f>
        <v/>
      </c>
      <c r="CF11">
        <f>CF12</f>
        <v/>
      </c>
      <c r="CG11">
        <f>CG12</f>
        <v/>
      </c>
      <c r="CH11">
        <f>CH12</f>
        <v/>
      </c>
      <c r="CI11">
        <f>CI12</f>
        <v/>
      </c>
      <c r="CJ11">
        <f>CJ12</f>
        <v/>
      </c>
      <c r="CK11">
        <f>CK12</f>
        <v/>
      </c>
      <c r="CL11">
        <f>CL12</f>
        <v/>
      </c>
      <c r="CM11">
        <f>CM12</f>
        <v/>
      </c>
      <c r="CN11">
        <f>CN12</f>
        <v/>
      </c>
      <c r="CO11">
        <f>CO12</f>
        <v/>
      </c>
      <c r="CP11">
        <f>CP12</f>
        <v/>
      </c>
      <c r="CQ11">
        <f>CQ12</f>
        <v/>
      </c>
      <c r="CR11">
        <f>CR12</f>
        <v/>
      </c>
      <c r="CS11">
        <f>CS12</f>
        <v/>
      </c>
      <c r="CT11">
        <f>CT12</f>
        <v/>
      </c>
      <c r="CU11">
        <f>CU12</f>
        <v/>
      </c>
      <c r="CV11">
        <f>CV12</f>
        <v/>
      </c>
      <c r="CW11">
        <f>CW12</f>
        <v/>
      </c>
      <c r="CX11">
        <f>CX12</f>
        <v/>
      </c>
      <c r="CY11">
        <f>CY12</f>
        <v/>
      </c>
      <c r="CZ11">
        <f>CZ12</f>
        <v/>
      </c>
      <c r="DA11">
        <f>DA12</f>
        <v/>
      </c>
      <c r="DB11">
        <f>DB12</f>
        <v/>
      </c>
      <c r="DC11">
        <f>DC12</f>
        <v/>
      </c>
      <c r="DD11">
        <f>DD12</f>
        <v/>
      </c>
      <c r="DE11">
        <f>DE12</f>
        <v/>
      </c>
      <c r="DF11">
        <f>DF12</f>
        <v/>
      </c>
      <c r="DG11">
        <f>DG12</f>
        <v/>
      </c>
      <c r="DH11">
        <f>DH12</f>
        <v/>
      </c>
      <c r="DI11">
        <f>DI12</f>
        <v/>
      </c>
      <c r="DJ11">
        <f>DJ12</f>
        <v/>
      </c>
      <c r="DK11">
        <f>DK12</f>
        <v/>
      </c>
      <c r="DL11">
        <f>DL12</f>
        <v/>
      </c>
      <c r="DM11">
        <f>DM12</f>
        <v/>
      </c>
      <c r="DN11">
        <f>DN12</f>
        <v/>
      </c>
      <c r="DO11">
        <f>DO12</f>
        <v/>
      </c>
      <c r="DP11">
        <f>DP12</f>
        <v/>
      </c>
      <c r="DQ11">
        <f>DQ12</f>
        <v/>
      </c>
      <c r="DR11">
        <f>DR12</f>
        <v/>
      </c>
      <c r="DS11">
        <f>DS12</f>
        <v/>
      </c>
      <c r="DT11">
        <f>DT12</f>
        <v/>
      </c>
      <c r="DU11">
        <f>DU12</f>
        <v/>
      </c>
      <c r="DV11">
        <f>DV12</f>
        <v/>
      </c>
      <c r="DW11">
        <f>DW12</f>
        <v/>
      </c>
      <c r="DX11">
        <f>DX12</f>
        <v/>
      </c>
      <c r="DY11">
        <f>DY12</f>
        <v/>
      </c>
      <c r="DZ11">
        <f>DZ12</f>
        <v/>
      </c>
      <c r="EA11">
        <f>EA12</f>
        <v/>
      </c>
      <c r="EB11">
        <f>EB12</f>
        <v/>
      </c>
      <c r="EC11">
        <f>EC12</f>
        <v/>
      </c>
      <c r="ED11">
        <f>ED12</f>
        <v/>
      </c>
      <c r="EE11">
        <f>EE12</f>
        <v/>
      </c>
      <c r="EF11">
        <f>EF12</f>
        <v/>
      </c>
      <c r="EG11">
        <f>EG12</f>
        <v/>
      </c>
      <c r="EH11">
        <f>EH12</f>
        <v/>
      </c>
      <c r="EI11">
        <f>EI12</f>
        <v/>
      </c>
      <c r="EJ11">
        <f>EJ12</f>
        <v/>
      </c>
      <c r="EK11">
        <f>EK12</f>
        <v/>
      </c>
      <c r="EL11">
        <f>EL12</f>
        <v/>
      </c>
      <c r="EM11">
        <f>EM12</f>
        <v/>
      </c>
      <c r="EN11">
        <f>EN12</f>
        <v/>
      </c>
      <c r="EO11">
        <f>EO12</f>
        <v/>
      </c>
      <c r="EP11">
        <f>EP12</f>
        <v/>
      </c>
      <c r="EQ11">
        <f>EQ12</f>
        <v/>
      </c>
      <c r="ER11">
        <f>ER12</f>
        <v/>
      </c>
      <c r="ES11">
        <f>ES12</f>
        <v/>
      </c>
      <c r="ET11">
        <f>ET12</f>
        <v/>
      </c>
      <c r="EU11">
        <f>EU12</f>
        <v/>
      </c>
      <c r="EV11">
        <f>EV12</f>
        <v/>
      </c>
      <c r="EW11">
        <f>EW12</f>
        <v/>
      </c>
      <c r="EX11">
        <f>EX12</f>
        <v/>
      </c>
      <c r="EY11">
        <f>EY12</f>
        <v/>
      </c>
      <c r="EZ11">
        <f>EZ12</f>
        <v/>
      </c>
      <c r="FA11">
        <f>FA12</f>
        <v/>
      </c>
      <c r="FB11">
        <f>FB12</f>
        <v/>
      </c>
      <c r="FC11">
        <f>FC12</f>
        <v/>
      </c>
      <c r="FD11">
        <f>FD12</f>
        <v/>
      </c>
      <c r="FE11">
        <f>FE12</f>
        <v/>
      </c>
      <c r="FF11">
        <f>FF12</f>
        <v/>
      </c>
      <c r="FG11">
        <f>FG12</f>
        <v/>
      </c>
      <c r="FH11">
        <f>FH12</f>
        <v/>
      </c>
      <c r="FI11">
        <f>FI12</f>
        <v/>
      </c>
      <c r="FJ11">
        <f>FJ12</f>
        <v/>
      </c>
      <c r="FK11">
        <f>FK12</f>
        <v/>
      </c>
      <c r="FL11">
        <f>FL12</f>
        <v/>
      </c>
      <c r="FM11">
        <f>FM12</f>
        <v/>
      </c>
      <c r="FN11">
        <f>FN12</f>
        <v/>
      </c>
      <c r="FO11">
        <f>FO12</f>
        <v/>
      </c>
      <c r="FP11">
        <f>FP12</f>
        <v/>
      </c>
      <c r="FQ11">
        <f>FQ12</f>
        <v/>
      </c>
      <c r="FR11">
        <f>FR12</f>
        <v/>
      </c>
      <c r="FS11">
        <f>FS12</f>
        <v/>
      </c>
      <c r="FT11">
        <f>FT12</f>
        <v/>
      </c>
      <c r="FU11">
        <f>FU12</f>
        <v/>
      </c>
      <c r="FV11">
        <f>FV12</f>
        <v/>
      </c>
      <c r="FW11">
        <f>FW12</f>
        <v/>
      </c>
      <c r="FX11">
        <f>FX12</f>
        <v/>
      </c>
      <c r="FY11">
        <f>FY12</f>
        <v/>
      </c>
      <c r="FZ11">
        <f>FZ12</f>
        <v/>
      </c>
      <c r="GA11">
        <f>GA12</f>
        <v/>
      </c>
      <c r="GB11">
        <f>GB12</f>
        <v/>
      </c>
      <c r="GC11">
        <f>GC12</f>
        <v/>
      </c>
      <c r="GD11">
        <f>GD12</f>
        <v/>
      </c>
      <c r="GE11">
        <f>GE12</f>
        <v/>
      </c>
      <c r="GF11">
        <f>GF12</f>
        <v/>
      </c>
      <c r="GG11">
        <f>GG12</f>
        <v/>
      </c>
      <c r="GH11">
        <f>GH12</f>
        <v/>
      </c>
      <c r="GI11">
        <f>GI12</f>
        <v/>
      </c>
      <c r="GJ11">
        <f>GJ12</f>
        <v/>
      </c>
      <c r="GK11">
        <f>GK12</f>
        <v/>
      </c>
      <c r="GL11">
        <f>GL12</f>
        <v/>
      </c>
      <c r="GM11">
        <f>GM12</f>
        <v/>
      </c>
      <c r="GN11">
        <f>GN12</f>
        <v/>
      </c>
      <c r="GO11">
        <f>GO12</f>
        <v/>
      </c>
      <c r="GP11">
        <f>GP12</f>
        <v/>
      </c>
      <c r="GQ11">
        <f>GQ12</f>
        <v/>
      </c>
      <c r="GR11">
        <f>GR12</f>
        <v/>
      </c>
      <c r="GS11">
        <f>GS12</f>
        <v/>
      </c>
      <c r="GT11">
        <f>GT12</f>
        <v/>
      </c>
      <c r="GU11">
        <f>GU12</f>
        <v/>
      </c>
      <c r="GV11">
        <f>GV12</f>
        <v/>
      </c>
      <c r="GW11">
        <f>GW12</f>
        <v/>
      </c>
      <c r="GX11">
        <f>GX12</f>
        <v/>
      </c>
      <c r="GY11">
        <f>GY12</f>
        <v/>
      </c>
      <c r="GZ11">
        <f>GZ12</f>
        <v/>
      </c>
      <c r="HA11">
        <f>HA12</f>
        <v/>
      </c>
      <c r="HB11">
        <f>HB12</f>
        <v/>
      </c>
      <c r="HC11">
        <f>HC12</f>
        <v/>
      </c>
      <c r="HD11">
        <f>HD12</f>
        <v/>
      </c>
      <c r="HE11">
        <f>HE12</f>
        <v/>
      </c>
      <c r="HF11">
        <f>HF12</f>
        <v/>
      </c>
      <c r="HG11">
        <f>HG12</f>
        <v/>
      </c>
      <c r="HH11">
        <f>HH12</f>
        <v/>
      </c>
      <c r="HI11">
        <f>HI12</f>
        <v/>
      </c>
      <c r="HJ11">
        <f>HJ12</f>
        <v/>
      </c>
      <c r="HK11">
        <f>HK12</f>
        <v/>
      </c>
      <c r="HL11">
        <f>HL12</f>
        <v/>
      </c>
      <c r="HM11">
        <f>HM12</f>
        <v/>
      </c>
      <c r="HN11">
        <f>HN12</f>
        <v/>
      </c>
      <c r="HO11">
        <f>HO12</f>
        <v/>
      </c>
      <c r="HP11">
        <f>HP12</f>
        <v/>
      </c>
      <c r="HQ11">
        <f>HQ12</f>
        <v/>
      </c>
      <c r="HR11">
        <f>HR12</f>
        <v/>
      </c>
      <c r="HS11">
        <f>HS12</f>
        <v/>
      </c>
      <c r="HT11">
        <f>HT12</f>
        <v/>
      </c>
      <c r="HU11">
        <f>HU12</f>
        <v/>
      </c>
      <c r="HV11">
        <f>HV12</f>
        <v/>
      </c>
      <c r="HW11">
        <f>HW12</f>
        <v/>
      </c>
      <c r="HX11">
        <f>HX12</f>
        <v/>
      </c>
      <c r="HY11">
        <f>HY12</f>
        <v/>
      </c>
      <c r="HZ11">
        <f>HZ12</f>
        <v/>
      </c>
      <c r="IA11">
        <f>IA12</f>
        <v/>
      </c>
      <c r="IB11">
        <f>IB12</f>
        <v/>
      </c>
      <c r="IC11">
        <f>IC12</f>
        <v/>
      </c>
      <c r="ID11">
        <f>ID12</f>
        <v/>
      </c>
      <c r="IE11">
        <f>IE12</f>
        <v/>
      </c>
      <c r="IF11">
        <f>IF12</f>
        <v/>
      </c>
      <c r="IG11">
        <f>IG12</f>
        <v/>
      </c>
      <c r="IH11">
        <f>IH12</f>
        <v/>
      </c>
      <c r="II11">
        <f>II12</f>
        <v/>
      </c>
      <c r="IJ11">
        <f>IJ12</f>
        <v/>
      </c>
      <c r="IK11">
        <f>IK12</f>
        <v/>
      </c>
      <c r="IL11">
        <f>IL12</f>
        <v/>
      </c>
      <c r="IM11">
        <f>IM12</f>
        <v/>
      </c>
      <c r="IN11">
        <f>IN12</f>
        <v/>
      </c>
      <c r="IO11">
        <f>IO12</f>
        <v/>
      </c>
      <c r="IP11">
        <f>IP12</f>
        <v/>
      </c>
      <c r="IQ11">
        <f>IQ12</f>
        <v/>
      </c>
      <c r="IR11">
        <f>IR12</f>
        <v/>
      </c>
      <c r="IS11">
        <f>IS12</f>
        <v/>
      </c>
      <c r="IT11">
        <f>IT12</f>
        <v/>
      </c>
      <c r="IU11">
        <f>IU12</f>
        <v/>
      </c>
      <c r="IV11">
        <f>IV12</f>
        <v/>
      </c>
      <c r="IW11">
        <f>IW12</f>
        <v/>
      </c>
      <c r="IX11">
        <f>IX12</f>
        <v/>
      </c>
      <c r="IY11">
        <f>IY12</f>
        <v/>
      </c>
      <c r="IZ11">
        <f>IZ12</f>
        <v/>
      </c>
      <c r="JA11">
        <f>JA12</f>
        <v/>
      </c>
      <c r="JB11">
        <f>JB12</f>
        <v/>
      </c>
      <c r="JC11">
        <f>JC12</f>
        <v/>
      </c>
      <c r="JD11">
        <f>JD12</f>
        <v/>
      </c>
      <c r="JE11">
        <f>JE12</f>
        <v/>
      </c>
      <c r="JF11">
        <f>JF12</f>
        <v/>
      </c>
      <c r="JG11">
        <f>JG12</f>
        <v/>
      </c>
      <c r="JH11">
        <f>JH12</f>
        <v/>
      </c>
      <c r="JI11">
        <f>JI12</f>
        <v/>
      </c>
      <c r="JJ11">
        <f>JJ12</f>
        <v/>
      </c>
      <c r="JK11">
        <f>JK12</f>
        <v/>
      </c>
      <c r="JL11">
        <f>JL12</f>
        <v/>
      </c>
      <c r="JM11">
        <f>JM12</f>
        <v/>
      </c>
      <c r="JN11">
        <f>JN12</f>
        <v/>
      </c>
      <c r="JO11">
        <f>JO12</f>
        <v/>
      </c>
      <c r="JP11">
        <f>JP12</f>
        <v/>
      </c>
      <c r="JQ11">
        <f>JQ12</f>
        <v/>
      </c>
      <c r="JR11">
        <f>JR12</f>
        <v/>
      </c>
      <c r="JS11">
        <f>JS12</f>
        <v/>
      </c>
      <c r="JT11">
        <f>JT12</f>
        <v/>
      </c>
      <c r="JU11">
        <f>JU12</f>
        <v/>
      </c>
      <c r="JV11">
        <f>JV12</f>
        <v/>
      </c>
      <c r="JW11">
        <f>JW12</f>
        <v/>
      </c>
      <c r="JX11">
        <f>JX12</f>
        <v/>
      </c>
      <c r="JY11">
        <f>JY12</f>
        <v/>
      </c>
      <c r="JZ11">
        <f>JZ12</f>
        <v/>
      </c>
      <c r="KA11">
        <f>KA12</f>
        <v/>
      </c>
      <c r="KB11">
        <f>KB12</f>
        <v/>
      </c>
      <c r="KC11">
        <f>KC12</f>
        <v/>
      </c>
      <c r="KD11">
        <f>KD12</f>
        <v/>
      </c>
      <c r="KE11">
        <f>KE12</f>
        <v/>
      </c>
      <c r="KF11">
        <f>KF12</f>
        <v/>
      </c>
      <c r="KG11">
        <f>KG12</f>
        <v/>
      </c>
      <c r="KH11">
        <f>KH12</f>
        <v/>
      </c>
      <c r="KI11">
        <f>KI12</f>
        <v/>
      </c>
      <c r="KJ11">
        <f>KJ12</f>
        <v/>
      </c>
      <c r="KK11">
        <f>KK12</f>
        <v/>
      </c>
      <c r="KL11">
        <f>KL12</f>
        <v/>
      </c>
      <c r="KM11">
        <f>KM12</f>
        <v/>
      </c>
      <c r="KN11">
        <f>KN12</f>
        <v/>
      </c>
      <c r="KO11">
        <f>KO12</f>
        <v/>
      </c>
      <c r="KP11">
        <f>KP12</f>
        <v/>
      </c>
      <c r="KQ11">
        <f>KQ12</f>
        <v/>
      </c>
      <c r="KR11">
        <f>KR12</f>
        <v/>
      </c>
      <c r="KS11">
        <f>KS12</f>
        <v/>
      </c>
      <c r="KT11">
        <f>KT12</f>
        <v/>
      </c>
      <c r="KU11">
        <f>KU12</f>
        <v/>
      </c>
    </row>
    <row r="12" spans="1:307">
      <c r="B12" t="s">
        <v>12</v>
      </c>
      <c r="E12" t="s">
        <v>72</v>
      </c>
      <c r="H12">
        <f>'DBEDT Monthly Percent'!C100</f>
        <v/>
      </c>
      <c r="I12">
        <f>'DBEDT Monthly Percent'!D100</f>
        <v/>
      </c>
      <c r="J12">
        <f>'DBEDT Monthly Percent'!E100</f>
        <v/>
      </c>
      <c r="K12">
        <f>'DBEDT Monthly Percent'!F100</f>
        <v/>
      </c>
      <c r="L12">
        <f>'DBEDT Monthly Percent'!G100</f>
        <v/>
      </c>
      <c r="M12">
        <f>'DBEDT Monthly Percent'!H100</f>
        <v/>
      </c>
      <c r="N12">
        <f>'DBEDT Monthly Percent'!I100</f>
        <v/>
      </c>
      <c r="O12">
        <f>'DBEDT Monthly Percent'!J100</f>
        <v/>
      </c>
      <c r="P12">
        <f>'DBEDT Monthly Percent'!K100</f>
        <v/>
      </c>
      <c r="Q12">
        <f>'DBEDT Monthly Percent'!L100</f>
        <v/>
      </c>
      <c r="R12">
        <f>'DBEDT Monthly Percent'!M100</f>
        <v/>
      </c>
      <c r="S12">
        <f>'DBEDT Monthly Percent'!N100</f>
        <v/>
      </c>
      <c r="T12">
        <f>'DBEDT Monthly Percent'!O100</f>
        <v/>
      </c>
      <c r="U12">
        <f>'DBEDT Monthly Percent'!P100</f>
        <v/>
      </c>
      <c r="V12">
        <f>'DBEDT Monthly Percent'!Q100</f>
        <v/>
      </c>
      <c r="W12">
        <f>'DBEDT Monthly Percent'!R100</f>
        <v/>
      </c>
      <c r="X12">
        <f>'DBEDT Monthly Percent'!S100</f>
        <v/>
      </c>
      <c r="Y12">
        <f>'DBEDT Monthly Percent'!T100</f>
        <v/>
      </c>
      <c r="Z12">
        <f>'DBEDT Monthly Percent'!U100</f>
        <v/>
      </c>
      <c r="AA12">
        <f>'DBEDT Monthly Percent'!V100</f>
        <v/>
      </c>
      <c r="AB12">
        <f>'DBEDT Monthly Percent'!W100</f>
        <v/>
      </c>
      <c r="AC12">
        <f>'DBEDT Monthly Percent'!X100</f>
        <v/>
      </c>
      <c r="AD12">
        <f>'DBEDT Monthly Percent'!Y100</f>
        <v/>
      </c>
      <c r="AE12">
        <f>'DBEDT Monthly Percent'!Z100</f>
        <v/>
      </c>
      <c r="AF12">
        <f>'DBEDT Monthly Percent'!AA100</f>
        <v/>
      </c>
      <c r="AG12">
        <f>'DBEDT Monthly Percent'!AB100</f>
        <v/>
      </c>
      <c r="AH12">
        <f>'DBEDT Monthly Percent'!AC100</f>
        <v/>
      </c>
      <c r="AI12">
        <f>'DBEDT Monthly Percent'!AD100</f>
        <v/>
      </c>
      <c r="AJ12">
        <f>'DBEDT Monthly Percent'!AE100</f>
        <v/>
      </c>
      <c r="AK12">
        <f>'DBEDT Monthly Percent'!AF100</f>
        <v/>
      </c>
      <c r="AL12">
        <f>'DBEDT Monthly Percent'!AG100</f>
        <v/>
      </c>
      <c r="AM12">
        <f>'DBEDT Monthly Percent'!AH100</f>
        <v/>
      </c>
      <c r="AN12">
        <f>'DBEDT Monthly Percent'!AI100</f>
        <v/>
      </c>
      <c r="AO12">
        <f>'DBEDT Monthly Percent'!AJ100</f>
        <v/>
      </c>
      <c r="AP12">
        <f>'DBEDT Monthly Percent'!AK100</f>
        <v/>
      </c>
      <c r="AQ12">
        <f>'DBEDT Monthly Percent'!AL100</f>
        <v/>
      </c>
      <c r="AR12">
        <f>'DBEDT Monthly Percent'!AM100</f>
        <v/>
      </c>
      <c r="AS12">
        <f>'DBEDT Monthly Percent'!AN100</f>
        <v/>
      </c>
      <c r="AT12">
        <f>'DBEDT Monthly Percent'!AO100</f>
        <v/>
      </c>
      <c r="AU12">
        <f>'DBEDT Monthly Percent'!AP100</f>
        <v/>
      </c>
      <c r="AV12">
        <f>'DBEDT Monthly Percent'!AQ100</f>
        <v/>
      </c>
      <c r="AW12">
        <f>'DBEDT Monthly Percent'!AR100</f>
        <v/>
      </c>
      <c r="AX12">
        <f>'DBEDT Monthly Percent'!AS100</f>
        <v/>
      </c>
      <c r="AY12">
        <f>'DBEDT Monthly Percent'!AT100</f>
        <v/>
      </c>
      <c r="AZ12">
        <f>'DBEDT Monthly Percent'!AU100</f>
        <v/>
      </c>
      <c r="BA12">
        <f>'DBEDT Monthly Percent'!AV100</f>
        <v/>
      </c>
      <c r="BB12">
        <f>'DBEDT Monthly Percent'!AW100</f>
        <v/>
      </c>
      <c r="BC12">
        <f>'DBEDT Monthly Percent'!AX100</f>
        <v/>
      </c>
      <c r="BD12">
        <f>'DBEDT Monthly Percent'!AY100</f>
        <v/>
      </c>
      <c r="BE12">
        <f>'DBEDT Monthly Percent'!AZ100</f>
        <v/>
      </c>
      <c r="BF12">
        <f>'DBEDT Monthly Percent'!BA100</f>
        <v/>
      </c>
      <c r="BG12">
        <f>'DBEDT Monthly Percent'!BB100</f>
        <v/>
      </c>
      <c r="BH12">
        <f>'DBEDT Monthly Percent'!BC100</f>
        <v/>
      </c>
      <c r="BI12">
        <f>'DBEDT Monthly Percent'!BD100</f>
        <v/>
      </c>
      <c r="BJ12">
        <f>'DBEDT Monthly Percent'!BE100</f>
        <v/>
      </c>
      <c r="BK12">
        <f>'DBEDT Monthly Percent'!BF100</f>
        <v/>
      </c>
      <c r="BL12">
        <f>'DBEDT Monthly Percent'!BG100</f>
        <v/>
      </c>
      <c r="BM12">
        <f>'DBEDT Monthly Percent'!BH100</f>
        <v/>
      </c>
      <c r="BN12">
        <f>'DBEDT Monthly Percent'!BI100</f>
        <v/>
      </c>
      <c r="BO12">
        <f>'DBEDT Monthly Percent'!BJ100</f>
        <v/>
      </c>
      <c r="BP12">
        <f>'DBEDT Monthly Percent'!BK100</f>
        <v/>
      </c>
      <c r="BQ12">
        <f>'DBEDT Monthly Percent'!BL100</f>
        <v/>
      </c>
      <c r="BR12">
        <f>'DBEDT Monthly Percent'!BM100</f>
        <v/>
      </c>
      <c r="BS12">
        <f>'DBEDT Monthly Percent'!BN100</f>
        <v/>
      </c>
      <c r="BT12">
        <f>'DBEDT Monthly Percent'!BO100</f>
        <v/>
      </c>
      <c r="BU12">
        <f>'DBEDT Monthly Percent'!BP100</f>
        <v/>
      </c>
      <c r="BV12">
        <f>'DBEDT Monthly Percent'!BQ100</f>
        <v/>
      </c>
      <c r="BW12">
        <f>'DBEDT Monthly Percent'!BR100</f>
        <v/>
      </c>
      <c r="BX12">
        <f>'DBEDT Monthly Percent'!BS100</f>
        <v/>
      </c>
      <c r="BY12">
        <f>'DBEDT Monthly Percent'!BT100</f>
        <v/>
      </c>
      <c r="BZ12">
        <f>'DBEDT Monthly Percent'!BU100</f>
        <v/>
      </c>
      <c r="CA12">
        <f>'DBEDT Monthly Percent'!BV100</f>
        <v/>
      </c>
      <c r="CB12">
        <f>'DBEDT Monthly Percent'!BW100</f>
        <v/>
      </c>
      <c r="CC12">
        <f>'DBEDT Monthly Percent'!BX100</f>
        <v/>
      </c>
      <c r="CD12">
        <f>'DBEDT Monthly Percent'!BY100</f>
        <v/>
      </c>
      <c r="CE12">
        <f>'DBEDT Monthly Percent'!BZ100</f>
        <v/>
      </c>
      <c r="CF12">
        <f>'DBEDT Monthly Percent'!CA100</f>
        <v/>
      </c>
      <c r="CG12">
        <f>'DBEDT Monthly Percent'!CB100</f>
        <v/>
      </c>
      <c r="CH12">
        <f>'DBEDT Monthly Percent'!CC100</f>
        <v/>
      </c>
      <c r="CI12">
        <f>'DBEDT Monthly Percent'!CD100</f>
        <v/>
      </c>
      <c r="CJ12">
        <f>'DBEDT Monthly Percent'!CE100</f>
        <v/>
      </c>
      <c r="CK12">
        <f>'DBEDT Monthly Percent'!CF100</f>
        <v/>
      </c>
      <c r="CL12">
        <f>'DBEDT Monthly Percent'!CG100</f>
        <v/>
      </c>
      <c r="CM12">
        <f>'DBEDT Monthly Percent'!CH100</f>
        <v/>
      </c>
      <c r="CN12">
        <f>'DBEDT Monthly Percent'!CI100</f>
        <v/>
      </c>
      <c r="CO12">
        <f>'DBEDT Monthly Percent'!CJ100</f>
        <v/>
      </c>
      <c r="CP12">
        <f>'DBEDT Monthly Percent'!CK100</f>
        <v/>
      </c>
      <c r="CQ12">
        <f>'DBEDT Monthly Percent'!CL100</f>
        <v/>
      </c>
      <c r="CR12">
        <f>'DBEDT Monthly Percent'!CM100</f>
        <v/>
      </c>
      <c r="CS12">
        <f>'DBEDT Monthly Percent'!CN100</f>
        <v/>
      </c>
      <c r="CT12">
        <f>'DBEDT Monthly Percent'!CO100</f>
        <v/>
      </c>
      <c r="CU12">
        <f>'DBEDT Monthly Percent'!CP100</f>
        <v/>
      </c>
      <c r="CV12">
        <f>'DBEDT Monthly Percent'!CQ100</f>
        <v/>
      </c>
      <c r="CW12">
        <f>'DBEDT Monthly Percent'!CR100</f>
        <v/>
      </c>
      <c r="CX12">
        <f>'DBEDT Monthly Percent'!CS100</f>
        <v/>
      </c>
      <c r="CY12">
        <f>'DBEDT Monthly Percent'!CT100</f>
        <v/>
      </c>
      <c r="CZ12">
        <f>'DBEDT Monthly Percent'!CU100</f>
        <v/>
      </c>
      <c r="DA12">
        <f>'DBEDT Monthly Percent'!CV100</f>
        <v/>
      </c>
      <c r="DB12">
        <f>'DBEDT Monthly Percent'!CW100</f>
        <v/>
      </c>
      <c r="DC12">
        <f>'DBEDT Monthly Percent'!CX100</f>
        <v/>
      </c>
      <c r="DD12">
        <f>'DBEDT Monthly Percent'!CY100</f>
        <v/>
      </c>
      <c r="DE12">
        <f>'DBEDT Monthly Percent'!CZ100</f>
        <v/>
      </c>
      <c r="DF12">
        <f>'DBEDT Monthly Percent'!DA100</f>
        <v/>
      </c>
      <c r="DG12">
        <f>'DBEDT Monthly Percent'!DB100</f>
        <v/>
      </c>
      <c r="DH12">
        <f>'DBEDT Monthly Percent'!DC100</f>
        <v/>
      </c>
      <c r="DI12">
        <f>'DBEDT Monthly Percent'!DD100</f>
        <v/>
      </c>
      <c r="DJ12">
        <f>'DBEDT Monthly Percent'!DE100</f>
        <v/>
      </c>
      <c r="DK12">
        <f>'DBEDT Monthly Percent'!DF100</f>
        <v/>
      </c>
      <c r="DL12">
        <f>'DBEDT Monthly Percent'!DG100</f>
        <v/>
      </c>
      <c r="DM12">
        <f>'DBEDT Monthly Percent'!DH100</f>
        <v/>
      </c>
      <c r="DN12">
        <f>'DBEDT Monthly Percent'!DI100</f>
        <v/>
      </c>
      <c r="DO12">
        <f>'DBEDT Monthly Percent'!DJ100</f>
        <v/>
      </c>
      <c r="DP12">
        <f>'DBEDT Monthly Percent'!DK100</f>
        <v/>
      </c>
      <c r="DQ12">
        <f>'DBEDT Monthly Percent'!DL100</f>
        <v/>
      </c>
      <c r="DR12">
        <f>'DBEDT Monthly Percent'!DM100</f>
        <v/>
      </c>
      <c r="DS12">
        <f>'DBEDT Monthly Percent'!DN100</f>
        <v/>
      </c>
      <c r="DT12">
        <f>'DBEDT Monthly Percent'!DO100</f>
        <v/>
      </c>
      <c r="DU12">
        <f>'DBEDT Monthly Percent'!DP100</f>
        <v/>
      </c>
      <c r="DV12">
        <f>'DBEDT Monthly Percent'!DQ100</f>
        <v/>
      </c>
      <c r="DW12">
        <f>'DBEDT Monthly Percent'!DR100</f>
        <v/>
      </c>
      <c r="DX12">
        <f>'DBEDT Monthly Percent'!DS100</f>
        <v/>
      </c>
      <c r="DY12">
        <f>'DBEDT Monthly Percent'!DT100</f>
        <v/>
      </c>
      <c r="DZ12">
        <f>'DBEDT Monthly Percent'!DU100</f>
        <v/>
      </c>
      <c r="EA12">
        <f>'DBEDT Monthly Percent'!DV100</f>
        <v/>
      </c>
      <c r="EB12">
        <f>'DBEDT Monthly Percent'!DW100</f>
        <v/>
      </c>
      <c r="EC12">
        <f>'DBEDT Monthly Percent'!DX100</f>
        <v/>
      </c>
      <c r="ED12">
        <f>'DBEDT Monthly Percent'!DY100</f>
        <v/>
      </c>
      <c r="EE12">
        <f>'DBEDT Monthly Percent'!DZ100</f>
        <v/>
      </c>
      <c r="EF12">
        <f>'DBEDT Monthly Percent'!EA100</f>
        <v/>
      </c>
      <c r="EG12">
        <f>'DBEDT Monthly Percent'!EB100</f>
        <v/>
      </c>
      <c r="EH12">
        <f>'DBEDT Monthly Percent'!EC100</f>
        <v/>
      </c>
      <c r="EI12">
        <f>'DBEDT Monthly Percent'!ED100</f>
        <v/>
      </c>
      <c r="EJ12">
        <f>'DBEDT Monthly Percent'!EE100</f>
        <v/>
      </c>
      <c r="EK12">
        <f>'DBEDT Monthly Percent'!EF100</f>
        <v/>
      </c>
      <c r="EL12">
        <f>'DBEDT Monthly Percent'!EG100</f>
        <v/>
      </c>
      <c r="EM12">
        <f>'DBEDT Monthly Percent'!EH100</f>
        <v/>
      </c>
      <c r="EN12">
        <f>'DBEDT Monthly Percent'!EI100</f>
        <v/>
      </c>
      <c r="EO12">
        <f>'DBEDT Monthly Percent'!EJ100</f>
        <v/>
      </c>
      <c r="EP12">
        <f>'DBEDT Monthly Percent'!EK100</f>
        <v/>
      </c>
      <c r="EQ12">
        <f>'DBEDT Monthly Percent'!EL100</f>
        <v/>
      </c>
      <c r="ER12">
        <f>'DBEDT Monthly Percent'!EM100</f>
        <v/>
      </c>
      <c r="ES12">
        <f>'DBEDT Monthly Percent'!EN100</f>
        <v/>
      </c>
      <c r="ET12">
        <f>'DBEDT Monthly Percent'!EO100</f>
        <v/>
      </c>
      <c r="EU12">
        <f>'DBEDT Monthly Percent'!EP100</f>
        <v/>
      </c>
      <c r="EV12">
        <f>'DBEDT Monthly Percent'!EQ100</f>
        <v/>
      </c>
      <c r="EW12">
        <f>'DBEDT Monthly Percent'!ER100</f>
        <v/>
      </c>
      <c r="EX12">
        <f>'DBEDT Monthly Percent'!ES100</f>
        <v/>
      </c>
      <c r="EY12">
        <f>'DBEDT Monthly Percent'!ET100</f>
        <v/>
      </c>
      <c r="EZ12">
        <f>'DBEDT Monthly Percent'!EU100</f>
        <v/>
      </c>
      <c r="FA12">
        <f>'DBEDT Monthly Percent'!EV100</f>
        <v/>
      </c>
      <c r="FB12">
        <f>'DBEDT Monthly Percent'!EW100</f>
        <v/>
      </c>
      <c r="FC12">
        <f>'DBEDT Monthly Percent'!EX100</f>
        <v/>
      </c>
      <c r="FD12">
        <f>'DBEDT Monthly Percent'!EY100</f>
        <v/>
      </c>
      <c r="FE12">
        <f>'DBEDT Monthly Percent'!EZ100</f>
        <v/>
      </c>
      <c r="FF12">
        <f>'DBEDT Monthly Percent'!FA100</f>
        <v/>
      </c>
      <c r="FG12">
        <f>'DBEDT Monthly Percent'!FB100</f>
        <v/>
      </c>
      <c r="FH12">
        <f>'DBEDT Monthly Percent'!FC100</f>
        <v/>
      </c>
      <c r="FI12">
        <f>'DBEDT Monthly Percent'!FD100</f>
        <v/>
      </c>
      <c r="FJ12">
        <f>'DBEDT Monthly Percent'!FE100</f>
        <v/>
      </c>
      <c r="FK12">
        <f>'DBEDT Monthly Percent'!FF100</f>
        <v/>
      </c>
      <c r="FL12">
        <f>'DBEDT Monthly Percent'!FG100</f>
        <v/>
      </c>
      <c r="FM12">
        <f>'DBEDT Monthly Percent'!FH100</f>
        <v/>
      </c>
      <c r="FN12">
        <f>'DBEDT Monthly Percent'!FI100</f>
        <v/>
      </c>
      <c r="FO12">
        <f>'DBEDT Monthly Percent'!FJ100</f>
        <v/>
      </c>
      <c r="FP12">
        <f>'DBEDT Monthly Percent'!FK100</f>
        <v/>
      </c>
      <c r="FQ12">
        <f>'DBEDT Monthly Percent'!FL100</f>
        <v/>
      </c>
      <c r="FR12">
        <f>'DBEDT Monthly Percent'!FM100</f>
        <v/>
      </c>
      <c r="FS12">
        <f>'DBEDT Monthly Percent'!FN100</f>
        <v/>
      </c>
      <c r="FT12">
        <f>'DBEDT Monthly Percent'!FO100</f>
        <v/>
      </c>
      <c r="FU12">
        <f>'DBEDT Monthly Percent'!FP100</f>
        <v/>
      </c>
      <c r="FV12">
        <f>'DBEDT Monthly Percent'!FQ100</f>
        <v/>
      </c>
      <c r="FW12">
        <f>'DBEDT Monthly Percent'!FR100</f>
        <v/>
      </c>
      <c r="FX12">
        <f>'DBEDT Monthly Percent'!FS100</f>
        <v/>
      </c>
      <c r="FY12">
        <f>'DBEDT Monthly Percent'!FT100</f>
        <v/>
      </c>
      <c r="FZ12">
        <f>'DBEDT Monthly Percent'!FU100</f>
        <v/>
      </c>
      <c r="GA12">
        <f>'DBEDT Monthly Percent'!FV100</f>
        <v/>
      </c>
      <c r="GB12">
        <f>'DBEDT Monthly Percent'!FW100</f>
        <v/>
      </c>
      <c r="GC12">
        <f>'DBEDT Monthly Percent'!FX100</f>
        <v/>
      </c>
      <c r="GD12">
        <f>'DBEDT Monthly Percent'!FY100</f>
        <v/>
      </c>
      <c r="GE12">
        <f>'DBEDT Monthly Percent'!FZ100</f>
        <v/>
      </c>
      <c r="GF12">
        <f>'DBEDT Monthly Percent'!GA100</f>
        <v/>
      </c>
      <c r="GG12">
        <f>'DBEDT Monthly Percent'!GB100</f>
        <v/>
      </c>
      <c r="GH12">
        <f>'DBEDT Monthly Percent'!GC100</f>
        <v/>
      </c>
      <c r="GI12">
        <f>'DBEDT Monthly Percent'!GD100</f>
        <v/>
      </c>
      <c r="GJ12">
        <f>'DBEDT Monthly Percent'!GE100</f>
        <v/>
      </c>
      <c r="GK12">
        <f>'DBEDT Monthly Percent'!GF100</f>
        <v/>
      </c>
      <c r="GL12">
        <f>'DBEDT Monthly Percent'!GG100</f>
        <v/>
      </c>
      <c r="GM12">
        <f>'DBEDT Monthly Percent'!GH100</f>
        <v/>
      </c>
      <c r="GN12">
        <f>'DBEDT Monthly Percent'!GI100</f>
        <v/>
      </c>
      <c r="GO12">
        <f>'DBEDT Monthly Percent'!GJ100</f>
        <v/>
      </c>
      <c r="GP12">
        <f>'DBEDT Monthly Percent'!GK100</f>
        <v/>
      </c>
      <c r="GQ12">
        <f>'DBEDT Monthly Percent'!GL100</f>
        <v/>
      </c>
      <c r="GR12">
        <f>'DBEDT Monthly Percent'!GM100</f>
        <v/>
      </c>
      <c r="GS12">
        <f>'DBEDT Monthly Percent'!GN100</f>
        <v/>
      </c>
      <c r="GT12">
        <f>'DBEDT Monthly Percent'!GO100</f>
        <v/>
      </c>
      <c r="GU12">
        <f>'DBEDT Monthly Percent'!GP100</f>
        <v/>
      </c>
      <c r="GV12">
        <f>'DBEDT Monthly Percent'!GQ100</f>
        <v/>
      </c>
      <c r="GW12">
        <f>'DBEDT Monthly Percent'!GR100</f>
        <v/>
      </c>
      <c r="GX12">
        <f>'DBEDT Monthly Percent'!GS100</f>
        <v/>
      </c>
      <c r="GY12">
        <f>'DBEDT Monthly Percent'!GT100</f>
        <v/>
      </c>
      <c r="GZ12">
        <f>'DBEDT Monthly Percent'!GU100</f>
        <v/>
      </c>
      <c r="HA12">
        <f>'DBEDT Monthly Percent'!GV100</f>
        <v/>
      </c>
      <c r="HB12">
        <f>'DBEDT Monthly Percent'!GW100</f>
        <v/>
      </c>
      <c r="HC12">
        <f>'DBEDT Monthly Percent'!GX100</f>
        <v/>
      </c>
      <c r="HD12">
        <f>'DBEDT Monthly Percent'!GY100</f>
        <v/>
      </c>
      <c r="HE12">
        <f>'DBEDT Monthly Percent'!GZ100</f>
        <v/>
      </c>
      <c r="HF12">
        <f>'DBEDT Monthly Percent'!HA100</f>
        <v/>
      </c>
      <c r="HG12">
        <f>'DBEDT Monthly Percent'!HB100</f>
        <v/>
      </c>
      <c r="HH12">
        <f>'DBEDT Monthly Percent'!HC100</f>
        <v/>
      </c>
      <c r="HI12">
        <f>'DBEDT Monthly Percent'!HD100</f>
        <v/>
      </c>
      <c r="HJ12">
        <f>'DBEDT Monthly Percent'!HE100</f>
        <v/>
      </c>
      <c r="HK12">
        <f>'DBEDT Monthly Percent'!HF100</f>
        <v/>
      </c>
      <c r="HL12">
        <f>'DBEDT Monthly Percent'!HG100</f>
        <v/>
      </c>
      <c r="HM12">
        <f>'DBEDT Monthly Percent'!HH100</f>
        <v/>
      </c>
      <c r="HN12">
        <f>'DBEDT Monthly Percent'!HI100</f>
        <v/>
      </c>
      <c r="HO12">
        <f>'DBEDT Monthly Percent'!HJ100</f>
        <v/>
      </c>
      <c r="HP12">
        <f>'DBEDT Monthly Percent'!HK100</f>
        <v/>
      </c>
      <c r="HQ12">
        <f>'DBEDT Monthly Percent'!HL100</f>
        <v/>
      </c>
      <c r="HR12">
        <f>'DBEDT Monthly Percent'!HM100</f>
        <v/>
      </c>
      <c r="HS12">
        <f>'DBEDT Monthly Percent'!HN100</f>
        <v/>
      </c>
      <c r="HT12">
        <f>'DBEDT Monthly Percent'!HO100</f>
        <v/>
      </c>
      <c r="HU12">
        <f>'DBEDT Monthly Percent'!HP100</f>
        <v/>
      </c>
      <c r="HV12">
        <f>'DBEDT Monthly Percent'!HQ100</f>
        <v/>
      </c>
      <c r="HW12">
        <f>'DBEDT Monthly Percent'!HR100</f>
        <v/>
      </c>
      <c r="HX12">
        <f>'DBEDT Monthly Percent'!HS100</f>
        <v/>
      </c>
      <c r="HY12">
        <f>'DBEDT Monthly Percent'!HT100</f>
        <v/>
      </c>
      <c r="HZ12">
        <f>'DBEDT Monthly Percent'!HU100</f>
        <v/>
      </c>
      <c r="IA12">
        <f>'DBEDT Monthly Percent'!HV100</f>
        <v/>
      </c>
      <c r="IB12">
        <f>'DBEDT Monthly Percent'!HW100</f>
        <v/>
      </c>
      <c r="IC12">
        <f>'DBEDT Monthly Percent'!HX100</f>
        <v/>
      </c>
      <c r="ID12">
        <f>'DBEDT Monthly Percent'!HY100</f>
        <v/>
      </c>
      <c r="IE12">
        <f>'DBEDT Monthly Percent'!HZ100</f>
        <v/>
      </c>
      <c r="IF12">
        <f>'DBEDT Monthly Percent'!IA100</f>
        <v/>
      </c>
      <c r="IG12">
        <f>'DBEDT Monthly Percent'!IB100</f>
        <v/>
      </c>
      <c r="IH12">
        <f>'DBEDT Monthly Percent'!IC100</f>
        <v/>
      </c>
      <c r="II12">
        <f>'DBEDT Monthly Percent'!ID100</f>
        <v/>
      </c>
      <c r="IJ12">
        <f>'DBEDT Monthly Percent'!IE100</f>
        <v/>
      </c>
      <c r="IK12">
        <f>'DBEDT Monthly Percent'!IF100</f>
        <v/>
      </c>
      <c r="IL12">
        <f>'DBEDT Monthly Percent'!IG100</f>
        <v/>
      </c>
      <c r="IM12">
        <f>'DBEDT Monthly Percent'!IH100</f>
        <v/>
      </c>
      <c r="IN12">
        <f>'DBEDT Monthly Percent'!II100</f>
        <v/>
      </c>
      <c r="IO12">
        <f>'DBEDT Monthly Percent'!IJ100</f>
        <v/>
      </c>
      <c r="IP12">
        <f>'DBEDT Monthly Percent'!IK100</f>
        <v/>
      </c>
      <c r="IQ12">
        <f>'DBEDT Monthly Percent'!IL100</f>
        <v/>
      </c>
      <c r="IR12">
        <f>'DBEDT Monthly Percent'!IM100</f>
        <v/>
      </c>
      <c r="IS12">
        <f>'DBEDT Monthly Percent'!IN100</f>
        <v/>
      </c>
      <c r="IT12">
        <f>'DBEDT Monthly Percent'!IO100</f>
        <v/>
      </c>
      <c r="IU12">
        <f>'DBEDT Monthly Percent'!IP100</f>
        <v/>
      </c>
      <c r="IV12">
        <f>'DBEDT Monthly Percent'!IQ100</f>
        <v/>
      </c>
      <c r="IW12">
        <f>'DBEDT Monthly Percent'!IR100</f>
        <v/>
      </c>
      <c r="IX12">
        <f>'DBEDT Monthly Percent'!IS100</f>
        <v/>
      </c>
      <c r="IY12">
        <f>'DBEDT Monthly Percent'!IT100</f>
        <v/>
      </c>
      <c r="IZ12">
        <f>'DBEDT Monthly Percent'!IU100</f>
        <v/>
      </c>
      <c r="JA12">
        <f>'DBEDT Monthly Percent'!IV100</f>
        <v/>
      </c>
      <c r="JB12">
        <f>'DBEDT Monthly Percent'!IW100</f>
        <v/>
      </c>
      <c r="JC12">
        <f>'DBEDT Monthly Percent'!IX100</f>
        <v/>
      </c>
      <c r="JD12">
        <f>'DBEDT Monthly Percent'!IY100</f>
        <v/>
      </c>
      <c r="JE12">
        <f>'DBEDT Monthly Percent'!IZ100</f>
        <v/>
      </c>
      <c r="JF12">
        <f>'DBEDT Monthly Percent'!JA100</f>
        <v/>
      </c>
      <c r="JG12">
        <f>'DBEDT Monthly Percent'!JB100</f>
        <v/>
      </c>
      <c r="JH12">
        <f>'DBEDT Monthly Percent'!JC100</f>
        <v/>
      </c>
      <c r="JI12">
        <f>'DBEDT Monthly Percent'!JD100</f>
        <v/>
      </c>
      <c r="JJ12">
        <f>'DBEDT Monthly Percent'!JE100</f>
        <v/>
      </c>
      <c r="JK12">
        <f>'DBEDT Monthly Percent'!JF100</f>
        <v/>
      </c>
      <c r="JL12">
        <f>'DBEDT Monthly Percent'!JG100</f>
        <v/>
      </c>
      <c r="JM12">
        <f>'DBEDT Monthly Percent'!JH100</f>
        <v/>
      </c>
      <c r="JN12">
        <f>'DBEDT Monthly Percent'!JI100</f>
        <v/>
      </c>
      <c r="JO12">
        <f>'DBEDT Monthly Percent'!JJ100</f>
        <v/>
      </c>
      <c r="JP12">
        <f>'DBEDT Monthly Percent'!JK100</f>
        <v/>
      </c>
      <c r="JQ12">
        <f>'DBEDT Monthly Percent'!JL100</f>
        <v/>
      </c>
      <c r="JR12">
        <f>'DBEDT Monthly Percent'!JM100</f>
        <v/>
      </c>
      <c r="JS12">
        <f>'DBEDT Monthly Percent'!JN100</f>
        <v/>
      </c>
      <c r="JT12">
        <f>'DBEDT Monthly Percent'!JO100</f>
        <v/>
      </c>
      <c r="JU12">
        <f>'DBEDT Monthly Percent'!JP100</f>
        <v/>
      </c>
      <c r="JV12">
        <f>'DBEDT Monthly Percent'!JQ100</f>
        <v/>
      </c>
      <c r="JW12">
        <f>'DBEDT Monthly Percent'!JR100</f>
        <v/>
      </c>
      <c r="JX12">
        <f>'DBEDT Monthly Percent'!JS100</f>
        <v/>
      </c>
      <c r="JY12">
        <f>'DBEDT Monthly Percent'!JT100</f>
        <v/>
      </c>
      <c r="JZ12">
        <f>'DBEDT Monthly Percent'!JU100</f>
        <v/>
      </c>
      <c r="KA12">
        <f>'DBEDT Monthly Percent'!JV100</f>
        <v/>
      </c>
      <c r="KB12">
        <f>'DBEDT Monthly Percent'!JW100</f>
        <v/>
      </c>
      <c r="KC12">
        <f>'DBEDT Monthly Percent'!JX100</f>
        <v/>
      </c>
      <c r="KD12">
        <f>'DBEDT Monthly Percent'!JY100</f>
        <v/>
      </c>
      <c r="KE12">
        <f>'DBEDT Monthly Percent'!JZ100</f>
        <v/>
      </c>
      <c r="KF12">
        <f>'DBEDT Monthly Percent'!KA100</f>
        <v/>
      </c>
      <c r="KG12">
        <f>'DBEDT Monthly Percent'!KB100</f>
        <v/>
      </c>
      <c r="KH12">
        <f>'DBEDT Monthly Percent'!KC100</f>
        <v/>
      </c>
      <c r="KI12">
        <f>'DBEDT Monthly Percent'!KD100</f>
        <v/>
      </c>
      <c r="KJ12">
        <f>'DBEDT Monthly Percent'!KE100</f>
        <v/>
      </c>
      <c r="KK12">
        <f>'DBEDT Monthly Percent'!KF100</f>
        <v/>
      </c>
      <c r="KL12">
        <f>'DBEDT Monthly Percent'!KG100</f>
        <v/>
      </c>
      <c r="KM12">
        <f>'DBEDT Monthly Percent'!KH100</f>
        <v/>
      </c>
      <c r="KN12">
        <f>'DBEDT Monthly Percent'!KI100</f>
        <v/>
      </c>
      <c r="KO12">
        <f>'DBEDT Monthly Percent'!KJ100</f>
        <v/>
      </c>
      <c r="KP12">
        <f>'DBEDT Monthly Percent'!KK100</f>
        <v/>
      </c>
      <c r="KQ12">
        <f>'DBEDT Monthly Percent'!KL100</f>
        <v/>
      </c>
      <c r="KR12">
        <f>'DBEDT Monthly Percent'!KM100</f>
        <v/>
      </c>
      <c r="KS12">
        <f>'DBEDT Monthly Percent'!KN100</f>
        <v/>
      </c>
      <c r="KT12">
        <f>'DBEDT Monthly Percent'!KO100</f>
        <v/>
      </c>
      <c r="KU12">
        <f>'DBEDT Monthly Percent'!KP100</f>
        <v/>
      </c>
    </row>
    <row r="13" spans="1:307">
      <c r="B13" t="s">
        <v>14</v>
      </c>
      <c r="E13" t="s">
        <v>72</v>
      </c>
      <c r="H13">
        <f>'DBEDT Monthly Percent'!C93</f>
        <v/>
      </c>
      <c r="I13">
        <f>'DBEDT Monthly Percent'!D93</f>
        <v/>
      </c>
      <c r="J13">
        <f>'DBEDT Monthly Percent'!E93</f>
        <v/>
      </c>
      <c r="K13">
        <f>'DBEDT Monthly Percent'!F93</f>
        <v/>
      </c>
      <c r="L13">
        <f>'DBEDT Monthly Percent'!G93</f>
        <v/>
      </c>
      <c r="M13">
        <f>'DBEDT Monthly Percent'!H93</f>
        <v/>
      </c>
      <c r="N13">
        <f>'DBEDT Monthly Percent'!I93</f>
        <v/>
      </c>
      <c r="O13">
        <f>'DBEDT Monthly Percent'!J93</f>
        <v/>
      </c>
      <c r="P13">
        <f>'DBEDT Monthly Percent'!K93</f>
        <v/>
      </c>
      <c r="Q13">
        <f>'DBEDT Monthly Percent'!L93</f>
        <v/>
      </c>
      <c r="R13">
        <f>'DBEDT Monthly Percent'!M93</f>
        <v/>
      </c>
      <c r="S13">
        <f>'DBEDT Monthly Percent'!N93</f>
        <v/>
      </c>
      <c r="T13">
        <f>'DBEDT Monthly Percent'!O93</f>
        <v/>
      </c>
      <c r="U13">
        <f>'DBEDT Monthly Percent'!P93</f>
        <v/>
      </c>
      <c r="V13">
        <f>'DBEDT Monthly Percent'!Q93</f>
        <v/>
      </c>
      <c r="W13">
        <f>'DBEDT Monthly Percent'!R93</f>
        <v/>
      </c>
      <c r="X13">
        <f>'DBEDT Monthly Percent'!S93</f>
        <v/>
      </c>
      <c r="Y13">
        <f>'DBEDT Monthly Percent'!T93</f>
        <v/>
      </c>
      <c r="Z13">
        <f>'DBEDT Monthly Percent'!U93</f>
        <v/>
      </c>
      <c r="AA13">
        <f>'DBEDT Monthly Percent'!V93</f>
        <v/>
      </c>
      <c r="AB13">
        <f>'DBEDT Monthly Percent'!W93</f>
        <v/>
      </c>
      <c r="AC13">
        <f>'DBEDT Monthly Percent'!X93</f>
        <v/>
      </c>
      <c r="AD13">
        <f>'DBEDT Monthly Percent'!Y93</f>
        <v/>
      </c>
      <c r="AE13">
        <f>'DBEDT Monthly Percent'!Z93</f>
        <v/>
      </c>
      <c r="AF13">
        <f>'DBEDT Monthly Percent'!AA93</f>
        <v/>
      </c>
      <c r="AG13">
        <f>'DBEDT Monthly Percent'!AB93</f>
        <v/>
      </c>
      <c r="AH13">
        <f>'DBEDT Monthly Percent'!AC93</f>
        <v/>
      </c>
      <c r="AI13">
        <f>'DBEDT Monthly Percent'!AD93</f>
        <v/>
      </c>
      <c r="AJ13">
        <f>'DBEDT Monthly Percent'!AE93</f>
        <v/>
      </c>
      <c r="AK13">
        <f>'DBEDT Monthly Percent'!AF93</f>
        <v/>
      </c>
      <c r="AL13">
        <f>'DBEDT Monthly Percent'!AG93</f>
        <v/>
      </c>
      <c r="AM13">
        <f>'DBEDT Monthly Percent'!AH93</f>
        <v/>
      </c>
      <c r="AN13">
        <f>'DBEDT Monthly Percent'!AI93</f>
        <v/>
      </c>
      <c r="AO13">
        <f>'DBEDT Monthly Percent'!AJ93</f>
        <v/>
      </c>
      <c r="AP13">
        <f>'DBEDT Monthly Percent'!AK93</f>
        <v/>
      </c>
      <c r="AQ13">
        <f>'DBEDT Monthly Percent'!AL93</f>
        <v/>
      </c>
      <c r="AR13">
        <f>'DBEDT Monthly Percent'!AM93</f>
        <v/>
      </c>
      <c r="AS13">
        <f>'DBEDT Monthly Percent'!AN93</f>
        <v/>
      </c>
      <c r="AT13">
        <f>'DBEDT Monthly Percent'!AO93</f>
        <v/>
      </c>
      <c r="AU13">
        <f>'DBEDT Monthly Percent'!AP93</f>
        <v/>
      </c>
      <c r="AV13">
        <f>'DBEDT Monthly Percent'!AQ93</f>
        <v/>
      </c>
      <c r="AW13">
        <f>'DBEDT Monthly Percent'!AR93</f>
        <v/>
      </c>
      <c r="AX13">
        <f>'DBEDT Monthly Percent'!AS93</f>
        <v/>
      </c>
      <c r="AY13">
        <f>'DBEDT Monthly Percent'!AT93</f>
        <v/>
      </c>
      <c r="AZ13">
        <f>'DBEDT Monthly Percent'!AU93</f>
        <v/>
      </c>
      <c r="BA13">
        <f>'DBEDT Monthly Percent'!AV93</f>
        <v/>
      </c>
      <c r="BB13">
        <f>'DBEDT Monthly Percent'!AW93</f>
        <v/>
      </c>
      <c r="BC13">
        <f>'DBEDT Monthly Percent'!AX93</f>
        <v/>
      </c>
      <c r="BD13">
        <f>'DBEDT Monthly Percent'!AY93</f>
        <v/>
      </c>
      <c r="BE13">
        <f>'DBEDT Monthly Percent'!AZ93</f>
        <v/>
      </c>
      <c r="BF13">
        <f>'DBEDT Monthly Percent'!BA93</f>
        <v/>
      </c>
      <c r="BG13">
        <f>'DBEDT Monthly Percent'!BB93</f>
        <v/>
      </c>
      <c r="BH13">
        <f>'DBEDT Monthly Percent'!BC93</f>
        <v/>
      </c>
      <c r="BI13">
        <f>'DBEDT Monthly Percent'!BD93</f>
        <v/>
      </c>
      <c r="BJ13">
        <f>'DBEDT Monthly Percent'!BE93</f>
        <v/>
      </c>
      <c r="BK13">
        <f>'DBEDT Monthly Percent'!BF93</f>
        <v/>
      </c>
      <c r="BL13">
        <f>'DBEDT Monthly Percent'!BG93</f>
        <v/>
      </c>
      <c r="BM13">
        <f>'DBEDT Monthly Percent'!BH93</f>
        <v/>
      </c>
      <c r="BN13">
        <f>'DBEDT Monthly Percent'!BI93</f>
        <v/>
      </c>
      <c r="BO13">
        <f>'DBEDT Monthly Percent'!BJ93</f>
        <v/>
      </c>
      <c r="BP13">
        <f>'DBEDT Monthly Percent'!BK93</f>
        <v/>
      </c>
      <c r="BQ13">
        <f>'DBEDT Monthly Percent'!BL93</f>
        <v/>
      </c>
      <c r="BR13">
        <f>'DBEDT Monthly Percent'!BM93</f>
        <v/>
      </c>
      <c r="BS13">
        <f>'DBEDT Monthly Percent'!BN93</f>
        <v/>
      </c>
      <c r="BT13">
        <f>'DBEDT Monthly Percent'!BO93</f>
        <v/>
      </c>
      <c r="BU13">
        <f>'DBEDT Monthly Percent'!BP93</f>
        <v/>
      </c>
      <c r="BV13">
        <f>'DBEDT Monthly Percent'!BQ93</f>
        <v/>
      </c>
      <c r="BW13">
        <f>'DBEDT Monthly Percent'!BR93</f>
        <v/>
      </c>
      <c r="BX13">
        <f>'DBEDT Monthly Percent'!BS93</f>
        <v/>
      </c>
      <c r="BY13">
        <f>'DBEDT Monthly Percent'!BT93</f>
        <v/>
      </c>
      <c r="BZ13">
        <f>'DBEDT Monthly Percent'!BU93</f>
        <v/>
      </c>
      <c r="CA13">
        <f>'DBEDT Monthly Percent'!BV93</f>
        <v/>
      </c>
      <c r="CB13">
        <f>'DBEDT Monthly Percent'!BW93</f>
        <v/>
      </c>
      <c r="CC13">
        <f>'DBEDT Monthly Percent'!BX93</f>
        <v/>
      </c>
      <c r="CD13">
        <f>'DBEDT Monthly Percent'!BY93</f>
        <v/>
      </c>
      <c r="CE13">
        <f>'DBEDT Monthly Percent'!BZ93</f>
        <v/>
      </c>
      <c r="CF13">
        <f>'DBEDT Monthly Percent'!CA93</f>
        <v/>
      </c>
      <c r="CG13">
        <f>'DBEDT Monthly Percent'!CB93</f>
        <v/>
      </c>
      <c r="CH13">
        <f>'DBEDT Monthly Percent'!CC93</f>
        <v/>
      </c>
      <c r="CI13">
        <f>'DBEDT Monthly Percent'!CD93</f>
        <v/>
      </c>
      <c r="CJ13">
        <f>'DBEDT Monthly Percent'!CE93</f>
        <v/>
      </c>
      <c r="CK13">
        <f>'DBEDT Monthly Percent'!CF93</f>
        <v/>
      </c>
      <c r="CL13">
        <f>'DBEDT Monthly Percent'!CG93</f>
        <v/>
      </c>
      <c r="CM13">
        <f>'DBEDT Monthly Percent'!CH93</f>
        <v/>
      </c>
      <c r="CN13">
        <f>'DBEDT Monthly Percent'!CI93</f>
        <v/>
      </c>
      <c r="CO13">
        <f>'DBEDT Monthly Percent'!CJ93</f>
        <v/>
      </c>
      <c r="CP13">
        <f>'DBEDT Monthly Percent'!CK93</f>
        <v/>
      </c>
      <c r="CQ13">
        <f>'DBEDT Monthly Percent'!CL93</f>
        <v/>
      </c>
      <c r="CR13">
        <f>'DBEDT Monthly Percent'!CM93</f>
        <v/>
      </c>
      <c r="CS13">
        <f>'DBEDT Monthly Percent'!CN93</f>
        <v/>
      </c>
      <c r="CT13">
        <f>'DBEDT Monthly Percent'!CO93</f>
        <v/>
      </c>
      <c r="CU13">
        <f>'DBEDT Monthly Percent'!CP93</f>
        <v/>
      </c>
      <c r="CV13">
        <f>'DBEDT Monthly Percent'!CQ93</f>
        <v/>
      </c>
      <c r="CW13">
        <f>'DBEDT Monthly Percent'!CR93</f>
        <v/>
      </c>
      <c r="CX13">
        <f>'DBEDT Monthly Percent'!CS93</f>
        <v/>
      </c>
      <c r="CY13">
        <f>'DBEDT Monthly Percent'!CT93</f>
        <v/>
      </c>
      <c r="CZ13">
        <f>'DBEDT Monthly Percent'!CU93</f>
        <v/>
      </c>
      <c r="DA13">
        <f>'DBEDT Monthly Percent'!CV93</f>
        <v/>
      </c>
      <c r="DB13">
        <f>'DBEDT Monthly Percent'!CW93</f>
        <v/>
      </c>
      <c r="DC13">
        <f>'DBEDT Monthly Percent'!CX93</f>
        <v/>
      </c>
      <c r="DD13">
        <f>'DBEDT Monthly Percent'!CY93</f>
        <v/>
      </c>
      <c r="DE13">
        <f>'DBEDT Monthly Percent'!CZ93</f>
        <v/>
      </c>
      <c r="DF13">
        <f>'DBEDT Monthly Percent'!DA93</f>
        <v/>
      </c>
      <c r="DG13">
        <f>'DBEDT Monthly Percent'!DB93</f>
        <v/>
      </c>
      <c r="DH13">
        <f>'DBEDT Monthly Percent'!DC93</f>
        <v/>
      </c>
      <c r="DI13">
        <f>'DBEDT Monthly Percent'!DD93</f>
        <v/>
      </c>
      <c r="DJ13">
        <f>'DBEDT Monthly Percent'!DE93</f>
        <v/>
      </c>
      <c r="DK13">
        <f>'DBEDT Monthly Percent'!DF93</f>
        <v/>
      </c>
      <c r="DL13">
        <f>'DBEDT Monthly Percent'!DG93</f>
        <v/>
      </c>
      <c r="DM13">
        <f>'DBEDT Monthly Percent'!DH93</f>
        <v/>
      </c>
      <c r="DN13">
        <f>'DBEDT Monthly Percent'!DI93</f>
        <v/>
      </c>
      <c r="DO13">
        <f>'DBEDT Monthly Percent'!DJ93</f>
        <v/>
      </c>
      <c r="DP13">
        <f>'DBEDT Monthly Percent'!DK93</f>
        <v/>
      </c>
      <c r="DQ13">
        <f>'DBEDT Monthly Percent'!DL93</f>
        <v/>
      </c>
      <c r="DR13">
        <f>'DBEDT Monthly Percent'!DM93</f>
        <v/>
      </c>
      <c r="DS13">
        <f>'DBEDT Monthly Percent'!DN93</f>
        <v/>
      </c>
      <c r="DT13">
        <f>'DBEDT Monthly Percent'!DO93</f>
        <v/>
      </c>
      <c r="DU13">
        <f>'DBEDT Monthly Percent'!DP93</f>
        <v/>
      </c>
      <c r="DV13">
        <f>'DBEDT Monthly Percent'!DQ93</f>
        <v/>
      </c>
      <c r="DW13">
        <f>'DBEDT Monthly Percent'!DR93</f>
        <v/>
      </c>
      <c r="DX13">
        <f>'DBEDT Monthly Percent'!DS93</f>
        <v/>
      </c>
      <c r="DY13">
        <f>'DBEDT Monthly Percent'!DT93</f>
        <v/>
      </c>
      <c r="DZ13">
        <f>'DBEDT Monthly Percent'!DU93</f>
        <v/>
      </c>
      <c r="EA13">
        <f>'DBEDT Monthly Percent'!DV93</f>
        <v/>
      </c>
      <c r="EB13">
        <f>'DBEDT Monthly Percent'!DW93</f>
        <v/>
      </c>
      <c r="EC13">
        <f>'DBEDT Monthly Percent'!DX93</f>
        <v/>
      </c>
      <c r="ED13">
        <f>'DBEDT Monthly Percent'!DY93</f>
        <v/>
      </c>
      <c r="EE13">
        <f>'DBEDT Monthly Percent'!DZ93</f>
        <v/>
      </c>
      <c r="EF13">
        <f>'DBEDT Monthly Percent'!EA93</f>
        <v/>
      </c>
      <c r="EG13">
        <f>'DBEDT Monthly Percent'!EB93</f>
        <v/>
      </c>
      <c r="EH13">
        <f>'DBEDT Monthly Percent'!EC93</f>
        <v/>
      </c>
      <c r="EI13">
        <f>'DBEDT Monthly Percent'!ED93</f>
        <v/>
      </c>
      <c r="EJ13">
        <f>'DBEDT Monthly Percent'!EE93</f>
        <v/>
      </c>
      <c r="EK13">
        <f>'DBEDT Monthly Percent'!EF93</f>
        <v/>
      </c>
      <c r="EL13">
        <f>'DBEDT Monthly Percent'!EG93</f>
        <v/>
      </c>
      <c r="EM13">
        <f>'DBEDT Monthly Percent'!EH93</f>
        <v/>
      </c>
      <c r="EN13">
        <f>'DBEDT Monthly Percent'!EI93</f>
        <v/>
      </c>
      <c r="EO13">
        <f>'DBEDT Monthly Percent'!EJ93</f>
        <v/>
      </c>
      <c r="EP13">
        <f>'DBEDT Monthly Percent'!EK93</f>
        <v/>
      </c>
      <c r="EQ13">
        <f>'DBEDT Monthly Percent'!EL93</f>
        <v/>
      </c>
      <c r="ER13">
        <f>'DBEDT Monthly Percent'!EM93</f>
        <v/>
      </c>
      <c r="ES13">
        <f>'DBEDT Monthly Percent'!EN93</f>
        <v/>
      </c>
      <c r="ET13">
        <f>'DBEDT Monthly Percent'!EO93</f>
        <v/>
      </c>
      <c r="EU13">
        <f>'DBEDT Monthly Percent'!EP93</f>
        <v/>
      </c>
      <c r="EV13">
        <f>'DBEDT Monthly Percent'!EQ93</f>
        <v/>
      </c>
      <c r="EW13">
        <f>'DBEDT Monthly Percent'!ER93</f>
        <v/>
      </c>
      <c r="EX13">
        <f>'DBEDT Monthly Percent'!ES93</f>
        <v/>
      </c>
      <c r="EY13">
        <f>'DBEDT Monthly Percent'!ET93</f>
        <v/>
      </c>
      <c r="EZ13">
        <f>'DBEDT Monthly Percent'!EU93</f>
        <v/>
      </c>
      <c r="FA13">
        <f>'DBEDT Monthly Percent'!EV93</f>
        <v/>
      </c>
      <c r="FB13">
        <f>'DBEDT Monthly Percent'!EW93</f>
        <v/>
      </c>
      <c r="FC13">
        <f>'DBEDT Monthly Percent'!EX93</f>
        <v/>
      </c>
      <c r="FD13">
        <f>'DBEDT Monthly Percent'!EY93</f>
        <v/>
      </c>
      <c r="FE13">
        <f>'DBEDT Monthly Percent'!EZ93</f>
        <v/>
      </c>
      <c r="FF13">
        <f>'DBEDT Monthly Percent'!FA93</f>
        <v/>
      </c>
      <c r="FG13">
        <f>'DBEDT Monthly Percent'!FB93</f>
        <v/>
      </c>
      <c r="FH13">
        <f>'DBEDT Monthly Percent'!FC93</f>
        <v/>
      </c>
      <c r="FI13">
        <f>'DBEDT Monthly Percent'!FD93</f>
        <v/>
      </c>
      <c r="FJ13">
        <f>'DBEDT Monthly Percent'!FE93</f>
        <v/>
      </c>
      <c r="FK13">
        <f>'DBEDT Monthly Percent'!FF93</f>
        <v/>
      </c>
      <c r="FL13">
        <f>'DBEDT Monthly Percent'!FG93</f>
        <v/>
      </c>
      <c r="FM13">
        <f>'DBEDT Monthly Percent'!FH93</f>
        <v/>
      </c>
      <c r="FN13">
        <f>'DBEDT Monthly Percent'!FI93</f>
        <v/>
      </c>
      <c r="FO13">
        <f>'DBEDT Monthly Percent'!FJ93</f>
        <v/>
      </c>
      <c r="FP13">
        <f>'DBEDT Monthly Percent'!FK93</f>
        <v/>
      </c>
      <c r="FQ13">
        <f>'DBEDT Monthly Percent'!FL93</f>
        <v/>
      </c>
      <c r="FR13">
        <f>'DBEDT Monthly Percent'!FM93</f>
        <v/>
      </c>
      <c r="FS13">
        <f>'DBEDT Monthly Percent'!FN93</f>
        <v/>
      </c>
      <c r="FT13">
        <f>'DBEDT Monthly Percent'!FO93</f>
        <v/>
      </c>
      <c r="FU13">
        <f>'DBEDT Monthly Percent'!FP93</f>
        <v/>
      </c>
      <c r="FV13">
        <f>'DBEDT Monthly Percent'!FQ93</f>
        <v/>
      </c>
      <c r="FW13">
        <f>'DBEDT Monthly Percent'!FR93</f>
        <v/>
      </c>
      <c r="FX13">
        <f>'DBEDT Monthly Percent'!FS93</f>
        <v/>
      </c>
      <c r="FY13">
        <f>'DBEDT Monthly Percent'!FT93</f>
        <v/>
      </c>
      <c r="FZ13">
        <f>'DBEDT Monthly Percent'!FU93</f>
        <v/>
      </c>
      <c r="GA13">
        <f>'DBEDT Monthly Percent'!FV93</f>
        <v/>
      </c>
      <c r="GB13">
        <f>'DBEDT Monthly Percent'!FW93</f>
        <v/>
      </c>
      <c r="GC13">
        <f>'DBEDT Monthly Percent'!FX93</f>
        <v/>
      </c>
      <c r="GD13">
        <f>'DBEDT Monthly Percent'!FY93</f>
        <v/>
      </c>
      <c r="GE13">
        <f>'DBEDT Monthly Percent'!FZ93</f>
        <v/>
      </c>
      <c r="GF13">
        <f>'DBEDT Monthly Percent'!GA93</f>
        <v/>
      </c>
      <c r="GG13">
        <f>'DBEDT Monthly Percent'!GB93</f>
        <v/>
      </c>
      <c r="GH13">
        <f>'DBEDT Monthly Percent'!GC93</f>
        <v/>
      </c>
      <c r="GI13">
        <f>'DBEDT Monthly Percent'!GD93</f>
        <v/>
      </c>
      <c r="GJ13">
        <f>'DBEDT Monthly Percent'!GE93</f>
        <v/>
      </c>
      <c r="GK13">
        <f>'DBEDT Monthly Percent'!GF93</f>
        <v/>
      </c>
      <c r="GL13">
        <f>'DBEDT Monthly Percent'!GG93</f>
        <v/>
      </c>
      <c r="GM13">
        <f>'DBEDT Monthly Percent'!GH93</f>
        <v/>
      </c>
      <c r="GN13">
        <f>'DBEDT Monthly Percent'!GI93</f>
        <v/>
      </c>
      <c r="GO13">
        <f>'DBEDT Monthly Percent'!GJ93</f>
        <v/>
      </c>
      <c r="GP13">
        <f>'DBEDT Monthly Percent'!GK93</f>
        <v/>
      </c>
      <c r="GQ13">
        <f>'DBEDT Monthly Percent'!GL93</f>
        <v/>
      </c>
      <c r="GR13">
        <f>'DBEDT Monthly Percent'!GM93</f>
        <v/>
      </c>
      <c r="GS13">
        <f>'DBEDT Monthly Percent'!GN93</f>
        <v/>
      </c>
      <c r="GT13">
        <f>'DBEDT Monthly Percent'!GO93</f>
        <v/>
      </c>
      <c r="GU13">
        <f>'DBEDT Monthly Percent'!GP93</f>
        <v/>
      </c>
      <c r="GV13">
        <f>'DBEDT Monthly Percent'!GQ93</f>
        <v/>
      </c>
      <c r="GW13">
        <f>'DBEDT Monthly Percent'!GR93</f>
        <v/>
      </c>
      <c r="GX13">
        <f>'DBEDT Monthly Percent'!GS93</f>
        <v/>
      </c>
      <c r="GY13">
        <f>'DBEDT Monthly Percent'!GT93</f>
        <v/>
      </c>
      <c r="GZ13">
        <f>'DBEDT Monthly Percent'!GU93</f>
        <v/>
      </c>
      <c r="HA13">
        <f>'DBEDT Monthly Percent'!GV93</f>
        <v/>
      </c>
      <c r="HB13">
        <f>'DBEDT Monthly Percent'!GW93</f>
        <v/>
      </c>
      <c r="HC13">
        <f>'DBEDT Monthly Percent'!GX93</f>
        <v/>
      </c>
      <c r="HD13">
        <f>'DBEDT Monthly Percent'!GY93</f>
        <v/>
      </c>
      <c r="HE13">
        <f>'DBEDT Monthly Percent'!GZ93</f>
        <v/>
      </c>
      <c r="HF13">
        <f>'DBEDT Monthly Percent'!HA93</f>
        <v/>
      </c>
      <c r="HG13">
        <f>'DBEDT Monthly Percent'!HB93</f>
        <v/>
      </c>
      <c r="HH13">
        <f>'DBEDT Monthly Percent'!HC93</f>
        <v/>
      </c>
      <c r="HI13">
        <f>'DBEDT Monthly Percent'!HD93</f>
        <v/>
      </c>
      <c r="HJ13">
        <f>'DBEDT Monthly Percent'!HE93</f>
        <v/>
      </c>
      <c r="HK13">
        <f>'DBEDT Monthly Percent'!HF93</f>
        <v/>
      </c>
      <c r="HL13">
        <f>'DBEDT Monthly Percent'!HG93</f>
        <v/>
      </c>
      <c r="HM13">
        <f>'DBEDT Monthly Percent'!HH93</f>
        <v/>
      </c>
      <c r="HN13">
        <f>'DBEDT Monthly Percent'!HI93</f>
        <v/>
      </c>
      <c r="HO13">
        <f>'DBEDT Monthly Percent'!HJ93</f>
        <v/>
      </c>
      <c r="HP13">
        <f>'DBEDT Monthly Percent'!HK93</f>
        <v/>
      </c>
      <c r="HQ13">
        <f>'DBEDT Monthly Percent'!HL93</f>
        <v/>
      </c>
      <c r="HR13">
        <f>'DBEDT Monthly Percent'!HM93</f>
        <v/>
      </c>
      <c r="HS13">
        <f>'DBEDT Monthly Percent'!HN93</f>
        <v/>
      </c>
      <c r="HT13">
        <f>'DBEDT Monthly Percent'!HO93</f>
        <v/>
      </c>
      <c r="HU13">
        <f>'DBEDT Monthly Percent'!HP93</f>
        <v/>
      </c>
      <c r="HV13">
        <f>'DBEDT Monthly Percent'!HQ93</f>
        <v/>
      </c>
      <c r="HW13">
        <f>'DBEDT Monthly Percent'!HR93</f>
        <v/>
      </c>
      <c r="HX13">
        <f>'DBEDT Monthly Percent'!HS93</f>
        <v/>
      </c>
      <c r="HY13">
        <f>'DBEDT Monthly Percent'!HT93</f>
        <v/>
      </c>
      <c r="HZ13">
        <f>'DBEDT Monthly Percent'!HU93</f>
        <v/>
      </c>
      <c r="IA13">
        <f>'DBEDT Monthly Percent'!HV93</f>
        <v/>
      </c>
      <c r="IB13">
        <f>'DBEDT Monthly Percent'!HW93</f>
        <v/>
      </c>
      <c r="IC13">
        <f>'DBEDT Monthly Percent'!HX93</f>
        <v/>
      </c>
      <c r="ID13">
        <f>'DBEDT Monthly Percent'!HY93</f>
        <v/>
      </c>
      <c r="IE13">
        <f>'DBEDT Monthly Percent'!HZ93</f>
        <v/>
      </c>
      <c r="IF13">
        <f>'DBEDT Monthly Percent'!IA93</f>
        <v/>
      </c>
      <c r="IG13">
        <f>'DBEDT Monthly Percent'!IB93</f>
        <v/>
      </c>
      <c r="IH13">
        <f>'DBEDT Monthly Percent'!IC93</f>
        <v/>
      </c>
      <c r="II13">
        <f>'DBEDT Monthly Percent'!ID93</f>
        <v/>
      </c>
      <c r="IJ13">
        <f>'DBEDT Monthly Percent'!IE93</f>
        <v/>
      </c>
      <c r="IK13">
        <f>'DBEDT Monthly Percent'!IF93</f>
        <v/>
      </c>
      <c r="IL13">
        <f>'DBEDT Monthly Percent'!IG93</f>
        <v/>
      </c>
      <c r="IM13">
        <f>'DBEDT Monthly Percent'!IH93</f>
        <v/>
      </c>
      <c r="IN13">
        <f>'DBEDT Monthly Percent'!II93</f>
        <v/>
      </c>
      <c r="IO13">
        <f>'DBEDT Monthly Percent'!IJ93</f>
        <v/>
      </c>
      <c r="IP13">
        <f>'DBEDT Monthly Percent'!IK93</f>
        <v/>
      </c>
      <c r="IQ13">
        <f>'DBEDT Monthly Percent'!IL93</f>
        <v/>
      </c>
      <c r="IR13">
        <f>'DBEDT Monthly Percent'!IM93</f>
        <v/>
      </c>
      <c r="IS13">
        <f>'DBEDT Monthly Percent'!IN93</f>
        <v/>
      </c>
      <c r="IT13">
        <f>'DBEDT Monthly Percent'!IO93</f>
        <v/>
      </c>
      <c r="IU13">
        <f>'DBEDT Monthly Percent'!IP93</f>
        <v/>
      </c>
      <c r="IV13">
        <f>'DBEDT Monthly Percent'!IQ93</f>
        <v/>
      </c>
      <c r="IW13">
        <f>'DBEDT Monthly Percent'!IR93</f>
        <v/>
      </c>
      <c r="IX13">
        <f>'DBEDT Monthly Percent'!IS93</f>
        <v/>
      </c>
      <c r="IY13">
        <f>'DBEDT Monthly Percent'!IT93</f>
        <v/>
      </c>
      <c r="IZ13">
        <f>'DBEDT Monthly Percent'!IU93</f>
        <v/>
      </c>
      <c r="JA13">
        <f>'DBEDT Monthly Percent'!IV93</f>
        <v/>
      </c>
      <c r="JB13">
        <f>'DBEDT Monthly Percent'!IW93</f>
        <v/>
      </c>
      <c r="JC13">
        <f>'DBEDT Monthly Percent'!IX93</f>
        <v/>
      </c>
      <c r="JD13">
        <f>'DBEDT Monthly Percent'!IY93</f>
        <v/>
      </c>
      <c r="JE13">
        <f>'DBEDT Monthly Percent'!IZ93</f>
        <v/>
      </c>
      <c r="JF13">
        <f>'DBEDT Monthly Percent'!JA93</f>
        <v/>
      </c>
      <c r="JG13">
        <f>'DBEDT Monthly Percent'!JB93</f>
        <v/>
      </c>
      <c r="JH13">
        <f>'DBEDT Monthly Percent'!JC93</f>
        <v/>
      </c>
      <c r="JI13">
        <f>'DBEDT Monthly Percent'!JD93</f>
        <v/>
      </c>
      <c r="JJ13">
        <f>'DBEDT Monthly Percent'!JE93</f>
        <v/>
      </c>
      <c r="JK13">
        <f>'DBEDT Monthly Percent'!JF93</f>
        <v/>
      </c>
      <c r="JL13">
        <f>'DBEDT Monthly Percent'!JG93</f>
        <v/>
      </c>
      <c r="JM13">
        <f>'DBEDT Monthly Percent'!JH93</f>
        <v/>
      </c>
      <c r="JN13">
        <f>'DBEDT Monthly Percent'!JI93</f>
        <v/>
      </c>
      <c r="JO13">
        <f>'DBEDT Monthly Percent'!JJ93</f>
        <v/>
      </c>
      <c r="JP13">
        <f>'DBEDT Monthly Percent'!JK93</f>
        <v/>
      </c>
      <c r="JQ13">
        <f>'DBEDT Monthly Percent'!JL93</f>
        <v/>
      </c>
      <c r="JR13">
        <f>'DBEDT Monthly Percent'!JM93</f>
        <v/>
      </c>
      <c r="JS13">
        <f>'DBEDT Monthly Percent'!JN93</f>
        <v/>
      </c>
      <c r="JT13">
        <f>'DBEDT Monthly Percent'!JO93</f>
        <v/>
      </c>
      <c r="JU13">
        <f>'DBEDT Monthly Percent'!JP93</f>
        <v/>
      </c>
      <c r="JV13">
        <f>'DBEDT Monthly Percent'!JQ93</f>
        <v/>
      </c>
      <c r="JW13">
        <f>'DBEDT Monthly Percent'!JR93</f>
        <v/>
      </c>
      <c r="JX13">
        <f>'DBEDT Monthly Percent'!JS93</f>
        <v/>
      </c>
      <c r="JY13">
        <f>'DBEDT Monthly Percent'!JT93</f>
        <v/>
      </c>
      <c r="JZ13">
        <f>'DBEDT Monthly Percent'!JU93</f>
        <v/>
      </c>
      <c r="KA13">
        <f>'DBEDT Monthly Percent'!JV93</f>
        <v/>
      </c>
      <c r="KB13">
        <f>'DBEDT Monthly Percent'!JW93</f>
        <v/>
      </c>
      <c r="KC13">
        <f>'DBEDT Monthly Percent'!JX93</f>
        <v/>
      </c>
      <c r="KD13">
        <f>'DBEDT Monthly Percent'!JY93</f>
        <v/>
      </c>
      <c r="KE13">
        <f>'DBEDT Monthly Percent'!JZ93</f>
        <v/>
      </c>
      <c r="KF13">
        <f>'DBEDT Monthly Percent'!KA93</f>
        <v/>
      </c>
      <c r="KG13">
        <f>'DBEDT Monthly Percent'!KB93</f>
        <v/>
      </c>
      <c r="KH13">
        <f>'DBEDT Monthly Percent'!KC93</f>
        <v/>
      </c>
      <c r="KI13">
        <f>'DBEDT Monthly Percent'!KD93</f>
        <v/>
      </c>
      <c r="KJ13">
        <f>'DBEDT Monthly Percent'!KE93</f>
        <v/>
      </c>
      <c r="KK13">
        <f>'DBEDT Monthly Percent'!KF93</f>
        <v/>
      </c>
      <c r="KL13">
        <f>'DBEDT Monthly Percent'!KG93</f>
        <v/>
      </c>
      <c r="KM13">
        <f>'DBEDT Monthly Percent'!KH93</f>
        <v/>
      </c>
      <c r="KN13">
        <f>'DBEDT Monthly Percent'!KI93</f>
        <v/>
      </c>
      <c r="KO13">
        <f>'DBEDT Monthly Percent'!KJ93</f>
        <v/>
      </c>
      <c r="KP13">
        <f>'DBEDT Monthly Percent'!KK93</f>
        <v/>
      </c>
      <c r="KQ13">
        <f>'DBEDT Monthly Percent'!KL93</f>
        <v/>
      </c>
      <c r="KR13">
        <f>'DBEDT Monthly Percent'!KM93</f>
        <v/>
      </c>
      <c r="KS13">
        <f>'DBEDT Monthly Percent'!KN93</f>
        <v/>
      </c>
      <c r="KT13">
        <f>'DBEDT Monthly Percent'!KO93</f>
        <v/>
      </c>
      <c r="KU13">
        <f>'DBEDT Monthly Percent'!KP93</f>
        <v/>
      </c>
    </row>
    <row r="14" spans="1:307">
      <c r="A14" t="s">
        <v>73</v>
      </c>
      <c r="B14" t="s">
        <v>15</v>
      </c>
      <c r="E14" t="s">
        <v>72</v>
      </c>
      <c r="H14">
        <f>H12</f>
        <v/>
      </c>
      <c r="I14">
        <f>I12</f>
        <v/>
      </c>
      <c r="J14">
        <f>J12</f>
        <v/>
      </c>
      <c r="K14">
        <f>K12</f>
        <v/>
      </c>
      <c r="L14">
        <f>L12</f>
        <v/>
      </c>
      <c r="M14">
        <f>M12</f>
        <v/>
      </c>
      <c r="N14">
        <f>N12</f>
        <v/>
      </c>
      <c r="O14">
        <f>O12</f>
        <v/>
      </c>
      <c r="P14">
        <f>P12</f>
        <v/>
      </c>
      <c r="Q14">
        <f>Q12</f>
        <v/>
      </c>
      <c r="R14">
        <f>R12</f>
        <v/>
      </c>
      <c r="S14">
        <f>S12</f>
        <v/>
      </c>
      <c r="T14">
        <f>T12</f>
        <v/>
      </c>
      <c r="U14">
        <f>U12</f>
        <v/>
      </c>
      <c r="V14">
        <f>V12</f>
        <v/>
      </c>
      <c r="W14">
        <f>W12</f>
        <v/>
      </c>
      <c r="X14">
        <f>X12</f>
        <v/>
      </c>
      <c r="Y14">
        <f>Y12</f>
        <v/>
      </c>
      <c r="Z14">
        <f>Z12</f>
        <v/>
      </c>
      <c r="AA14">
        <f>AA12</f>
        <v/>
      </c>
      <c r="AB14">
        <f>AB12</f>
        <v/>
      </c>
      <c r="AC14">
        <f>AC12</f>
        <v/>
      </c>
      <c r="AD14">
        <f>AD12</f>
        <v/>
      </c>
      <c r="AE14">
        <f>AE12</f>
        <v/>
      </c>
      <c r="AF14">
        <f>AF12</f>
        <v/>
      </c>
      <c r="AG14">
        <f>AG12</f>
        <v/>
      </c>
      <c r="AH14">
        <f>AH12</f>
        <v/>
      </c>
      <c r="AI14">
        <f>AI12</f>
        <v/>
      </c>
      <c r="AJ14">
        <f>AJ12</f>
        <v/>
      </c>
      <c r="AK14">
        <f>AK12</f>
        <v/>
      </c>
      <c r="AL14">
        <f>AL12</f>
        <v/>
      </c>
      <c r="AM14">
        <f>AM12</f>
        <v/>
      </c>
      <c r="AN14">
        <f>AN12</f>
        <v/>
      </c>
      <c r="AO14">
        <f>AO12</f>
        <v/>
      </c>
      <c r="AP14">
        <f>AP12</f>
        <v/>
      </c>
      <c r="AQ14">
        <f>AQ12</f>
        <v/>
      </c>
      <c r="AR14">
        <f>AR12</f>
        <v/>
      </c>
      <c r="AS14">
        <f>AS12</f>
        <v/>
      </c>
      <c r="AT14">
        <f>AT12</f>
        <v/>
      </c>
      <c r="AU14">
        <f>AU12</f>
        <v/>
      </c>
      <c r="AV14">
        <f>AV12</f>
        <v/>
      </c>
      <c r="AW14">
        <f>AW12</f>
        <v/>
      </c>
      <c r="AX14">
        <f>AX12</f>
        <v/>
      </c>
      <c r="AY14">
        <f>AY12</f>
        <v/>
      </c>
      <c r="AZ14">
        <f>AZ12</f>
        <v/>
      </c>
      <c r="BA14">
        <f>BA12</f>
        <v/>
      </c>
      <c r="BB14">
        <f>BB12</f>
        <v/>
      </c>
      <c r="BC14">
        <f>BC12</f>
        <v/>
      </c>
      <c r="BD14">
        <f>BD12</f>
        <v/>
      </c>
      <c r="BE14">
        <f>BE12</f>
        <v/>
      </c>
      <c r="BF14">
        <f>BF12</f>
        <v/>
      </c>
      <c r="BG14">
        <f>BG12</f>
        <v/>
      </c>
      <c r="BH14">
        <f>BH12</f>
        <v/>
      </c>
      <c r="BI14">
        <f>BI12</f>
        <v/>
      </c>
      <c r="BJ14">
        <f>BJ12</f>
        <v/>
      </c>
      <c r="BK14">
        <f>BK12</f>
        <v/>
      </c>
      <c r="BL14">
        <f>BL12</f>
        <v/>
      </c>
      <c r="BM14">
        <f>BM12</f>
        <v/>
      </c>
      <c r="BN14">
        <f>BN12</f>
        <v/>
      </c>
      <c r="BO14">
        <f>BO12</f>
        <v/>
      </c>
      <c r="BP14">
        <f>BP12</f>
        <v/>
      </c>
      <c r="BQ14">
        <f>BQ12</f>
        <v/>
      </c>
      <c r="BR14">
        <f>BR12</f>
        <v/>
      </c>
      <c r="BS14">
        <f>BS12</f>
        <v/>
      </c>
      <c r="BT14">
        <f>BT12</f>
        <v/>
      </c>
      <c r="BU14">
        <f>BU12</f>
        <v/>
      </c>
      <c r="BV14">
        <f>BV12</f>
        <v/>
      </c>
      <c r="BW14">
        <f>BW12</f>
        <v/>
      </c>
      <c r="BX14">
        <f>BX12</f>
        <v/>
      </c>
      <c r="BY14">
        <f>BY12</f>
        <v/>
      </c>
      <c r="BZ14">
        <f>BZ12</f>
        <v/>
      </c>
      <c r="CA14">
        <f>CA12</f>
        <v/>
      </c>
      <c r="CB14">
        <f>CB12</f>
        <v/>
      </c>
      <c r="CC14">
        <f>CC12</f>
        <v/>
      </c>
      <c r="CD14">
        <f>CD12</f>
        <v/>
      </c>
      <c r="CE14">
        <f>CE12</f>
        <v/>
      </c>
      <c r="CF14">
        <f>CF12</f>
        <v/>
      </c>
      <c r="CG14">
        <f>CG12</f>
        <v/>
      </c>
      <c r="CH14">
        <f>CH12</f>
        <v/>
      </c>
      <c r="CI14">
        <f>CI12</f>
        <v/>
      </c>
      <c r="CJ14">
        <f>CJ12</f>
        <v/>
      </c>
      <c r="CK14">
        <f>CK12</f>
        <v/>
      </c>
      <c r="CL14">
        <f>CL12</f>
        <v/>
      </c>
      <c r="CM14">
        <f>CM12</f>
        <v/>
      </c>
      <c r="CN14">
        <f>CN12</f>
        <v/>
      </c>
      <c r="CO14">
        <f>CO12</f>
        <v/>
      </c>
      <c r="CP14">
        <f>CP12</f>
        <v/>
      </c>
      <c r="CQ14">
        <f>CQ12</f>
        <v/>
      </c>
      <c r="CR14">
        <f>CR12</f>
        <v/>
      </c>
      <c r="CS14">
        <f>CS12</f>
        <v/>
      </c>
      <c r="CT14">
        <f>CT12</f>
        <v/>
      </c>
      <c r="CU14">
        <f>CU12</f>
        <v/>
      </c>
      <c r="CV14">
        <f>CV12</f>
        <v/>
      </c>
      <c r="CW14">
        <f>CW12</f>
        <v/>
      </c>
      <c r="CX14">
        <f>CX12</f>
        <v/>
      </c>
      <c r="CY14">
        <f>CY12</f>
        <v/>
      </c>
      <c r="CZ14">
        <f>CZ12</f>
        <v/>
      </c>
      <c r="DA14">
        <f>DA12</f>
        <v/>
      </c>
      <c r="DB14">
        <f>DB12</f>
        <v/>
      </c>
      <c r="DC14">
        <f>DC12</f>
        <v/>
      </c>
      <c r="DD14">
        <f>DD12</f>
        <v/>
      </c>
      <c r="DE14">
        <f>DE12</f>
        <v/>
      </c>
      <c r="DF14">
        <f>DF12</f>
        <v/>
      </c>
      <c r="DG14">
        <f>DG12</f>
        <v/>
      </c>
      <c r="DH14">
        <f>DH12</f>
        <v/>
      </c>
      <c r="DI14">
        <f>DI12</f>
        <v/>
      </c>
      <c r="DJ14">
        <f>DJ12</f>
        <v/>
      </c>
      <c r="DK14">
        <f>DK12</f>
        <v/>
      </c>
      <c r="DL14">
        <f>DL12</f>
        <v/>
      </c>
      <c r="DM14">
        <f>DM12</f>
        <v/>
      </c>
      <c r="DN14">
        <f>DN12</f>
        <v/>
      </c>
      <c r="DO14">
        <f>DO12</f>
        <v/>
      </c>
      <c r="DP14">
        <f>DP12</f>
        <v/>
      </c>
      <c r="DQ14">
        <f>DQ12</f>
        <v/>
      </c>
      <c r="DR14">
        <f>DR12</f>
        <v/>
      </c>
      <c r="DS14">
        <f>DS12</f>
        <v/>
      </c>
      <c r="DT14">
        <f>DT12</f>
        <v/>
      </c>
      <c r="DU14">
        <f>DU12</f>
        <v/>
      </c>
      <c r="DV14">
        <f>DV12</f>
        <v/>
      </c>
      <c r="DW14">
        <f>DW12</f>
        <v/>
      </c>
      <c r="DX14">
        <f>DX12</f>
        <v/>
      </c>
      <c r="DY14">
        <f>DY12</f>
        <v/>
      </c>
      <c r="DZ14">
        <f>DZ12</f>
        <v/>
      </c>
      <c r="EA14">
        <f>EA12</f>
        <v/>
      </c>
      <c r="EB14">
        <f>EB12</f>
        <v/>
      </c>
      <c r="EC14">
        <f>EC12</f>
        <v/>
      </c>
      <c r="ED14">
        <f>ED12</f>
        <v/>
      </c>
      <c r="EE14">
        <f>EE12</f>
        <v/>
      </c>
      <c r="EF14">
        <f>EF12</f>
        <v/>
      </c>
      <c r="EG14">
        <f>EG12</f>
        <v/>
      </c>
      <c r="EH14">
        <f>EH12</f>
        <v/>
      </c>
      <c r="EI14">
        <f>EI12</f>
        <v/>
      </c>
      <c r="EJ14">
        <f>EJ12</f>
        <v/>
      </c>
      <c r="EK14">
        <f>EK12</f>
        <v/>
      </c>
      <c r="EL14">
        <f>EL12</f>
        <v/>
      </c>
      <c r="EM14">
        <f>EM12</f>
        <v/>
      </c>
      <c r="EN14">
        <f>EN12</f>
        <v/>
      </c>
      <c r="EO14">
        <f>EO12</f>
        <v/>
      </c>
      <c r="EP14">
        <f>EP12</f>
        <v/>
      </c>
      <c r="EQ14">
        <f>EQ12</f>
        <v/>
      </c>
      <c r="ER14">
        <f>ER12</f>
        <v/>
      </c>
      <c r="ES14">
        <f>ES12</f>
        <v/>
      </c>
      <c r="ET14">
        <f>ET12</f>
        <v/>
      </c>
      <c r="EU14">
        <f>EU12</f>
        <v/>
      </c>
      <c r="EV14">
        <f>EV12</f>
        <v/>
      </c>
      <c r="EW14">
        <f>EW12</f>
        <v/>
      </c>
      <c r="EX14">
        <f>EX12</f>
        <v/>
      </c>
      <c r="EY14">
        <f>EY12</f>
        <v/>
      </c>
      <c r="EZ14">
        <f>EZ12</f>
        <v/>
      </c>
      <c r="FA14">
        <f>FA12</f>
        <v/>
      </c>
      <c r="FB14">
        <f>FB12</f>
        <v/>
      </c>
      <c r="FC14">
        <f>FC12</f>
        <v/>
      </c>
      <c r="FD14">
        <f>FD12</f>
        <v/>
      </c>
      <c r="FE14">
        <f>FE12</f>
        <v/>
      </c>
      <c r="FF14">
        <f>FF12</f>
        <v/>
      </c>
      <c r="FG14">
        <f>FG12</f>
        <v/>
      </c>
      <c r="FH14">
        <f>FH12</f>
        <v/>
      </c>
      <c r="FI14">
        <f>FI12</f>
        <v/>
      </c>
      <c r="FJ14">
        <f>FJ12</f>
        <v/>
      </c>
      <c r="FK14">
        <f>FK12</f>
        <v/>
      </c>
      <c r="FL14">
        <f>FL12</f>
        <v/>
      </c>
      <c r="FM14">
        <f>FM12</f>
        <v/>
      </c>
      <c r="FN14">
        <f>FN12</f>
        <v/>
      </c>
      <c r="FO14">
        <f>FO12</f>
        <v/>
      </c>
      <c r="FP14">
        <f>FP12</f>
        <v/>
      </c>
      <c r="FQ14">
        <f>FQ12</f>
        <v/>
      </c>
      <c r="FR14">
        <f>FR12</f>
        <v/>
      </c>
      <c r="FS14">
        <f>FS12</f>
        <v/>
      </c>
      <c r="FT14">
        <f>FT12</f>
        <v/>
      </c>
      <c r="FU14">
        <f>FU12</f>
        <v/>
      </c>
      <c r="FV14">
        <f>FV12</f>
        <v/>
      </c>
      <c r="FW14">
        <f>FW12</f>
        <v/>
      </c>
      <c r="FX14">
        <f>FX12</f>
        <v/>
      </c>
      <c r="FY14">
        <f>FY12</f>
        <v/>
      </c>
      <c r="FZ14">
        <f>FZ12</f>
        <v/>
      </c>
      <c r="GA14">
        <f>GA12</f>
        <v/>
      </c>
      <c r="GB14">
        <f>GB12</f>
        <v/>
      </c>
      <c r="GC14">
        <f>GC12</f>
        <v/>
      </c>
      <c r="GD14">
        <f>GD12</f>
        <v/>
      </c>
      <c r="GE14">
        <f>GE12</f>
        <v/>
      </c>
      <c r="GF14">
        <f>GF12</f>
        <v/>
      </c>
      <c r="GG14">
        <f>GG12</f>
        <v/>
      </c>
      <c r="GH14">
        <f>GH12</f>
        <v/>
      </c>
      <c r="GI14">
        <f>GI12</f>
        <v/>
      </c>
      <c r="GJ14">
        <f>GJ12</f>
        <v/>
      </c>
      <c r="GK14">
        <f>GK12</f>
        <v/>
      </c>
      <c r="GL14">
        <f>GL12</f>
        <v/>
      </c>
      <c r="GM14">
        <f>GM12</f>
        <v/>
      </c>
      <c r="GN14">
        <f>GN12</f>
        <v/>
      </c>
      <c r="GO14">
        <f>GO12</f>
        <v/>
      </c>
      <c r="GP14">
        <f>GP12</f>
        <v/>
      </c>
      <c r="GQ14">
        <f>GQ12</f>
        <v/>
      </c>
      <c r="GR14">
        <f>GR12</f>
        <v/>
      </c>
      <c r="GS14">
        <f>GS12</f>
        <v/>
      </c>
      <c r="GT14">
        <f>GT12</f>
        <v/>
      </c>
      <c r="GU14">
        <f>GU12</f>
        <v/>
      </c>
      <c r="GV14">
        <f>GV12</f>
        <v/>
      </c>
      <c r="GW14">
        <f>GW12</f>
        <v/>
      </c>
      <c r="GX14">
        <f>GX12</f>
        <v/>
      </c>
      <c r="GY14">
        <f>GY12</f>
        <v/>
      </c>
      <c r="GZ14">
        <f>GZ12</f>
        <v/>
      </c>
      <c r="HA14">
        <f>HA12</f>
        <v/>
      </c>
      <c r="HB14">
        <f>HB12</f>
        <v/>
      </c>
      <c r="HC14">
        <f>HC12</f>
        <v/>
      </c>
      <c r="HD14">
        <f>HD12</f>
        <v/>
      </c>
      <c r="HE14">
        <f>HE12</f>
        <v/>
      </c>
      <c r="HF14">
        <f>HF12</f>
        <v/>
      </c>
      <c r="HG14">
        <f>HG12</f>
        <v/>
      </c>
      <c r="HH14">
        <f>HH12</f>
        <v/>
      </c>
      <c r="HI14">
        <f>HI12</f>
        <v/>
      </c>
      <c r="HJ14">
        <f>HJ12</f>
        <v/>
      </c>
      <c r="HK14">
        <f>HK12</f>
        <v/>
      </c>
      <c r="HL14">
        <f>HL12</f>
        <v/>
      </c>
      <c r="HM14">
        <f>HM12</f>
        <v/>
      </c>
      <c r="HN14">
        <f>HN12</f>
        <v/>
      </c>
      <c r="HO14">
        <f>HO12</f>
        <v/>
      </c>
      <c r="HP14">
        <f>HP12</f>
        <v/>
      </c>
      <c r="HQ14">
        <f>HQ12</f>
        <v/>
      </c>
      <c r="HR14">
        <f>HR12</f>
        <v/>
      </c>
      <c r="HS14">
        <f>HS12</f>
        <v/>
      </c>
      <c r="HT14">
        <f>HT12</f>
        <v/>
      </c>
      <c r="HU14">
        <f>HU12</f>
        <v/>
      </c>
      <c r="HV14">
        <f>HV12</f>
        <v/>
      </c>
      <c r="HW14">
        <f>HW12</f>
        <v/>
      </c>
      <c r="HX14">
        <f>HX12</f>
        <v/>
      </c>
      <c r="HY14">
        <f>HY12</f>
        <v/>
      </c>
      <c r="HZ14">
        <f>HZ12</f>
        <v/>
      </c>
      <c r="IA14">
        <f>IA12</f>
        <v/>
      </c>
      <c r="IB14">
        <f>IB12</f>
        <v/>
      </c>
      <c r="IC14">
        <f>IC12</f>
        <v/>
      </c>
      <c r="ID14">
        <f>ID12</f>
        <v/>
      </c>
      <c r="IE14">
        <f>IE12</f>
        <v/>
      </c>
      <c r="IF14">
        <f>IF12</f>
        <v/>
      </c>
      <c r="IG14">
        <f>IG12</f>
        <v/>
      </c>
      <c r="IH14">
        <f>IH12</f>
        <v/>
      </c>
      <c r="II14">
        <f>II12</f>
        <v/>
      </c>
      <c r="IJ14">
        <f>IJ12</f>
        <v/>
      </c>
      <c r="IK14">
        <f>IK12</f>
        <v/>
      </c>
      <c r="IL14">
        <f>IL12</f>
        <v/>
      </c>
      <c r="IM14">
        <f>IM12</f>
        <v/>
      </c>
      <c r="IN14">
        <f>IN12</f>
        <v/>
      </c>
      <c r="IO14">
        <f>IO12</f>
        <v/>
      </c>
      <c r="IP14">
        <f>IP12</f>
        <v/>
      </c>
      <c r="IQ14">
        <f>IQ12</f>
        <v/>
      </c>
      <c r="IR14">
        <f>IR12</f>
        <v/>
      </c>
      <c r="IS14">
        <f>IS12</f>
        <v/>
      </c>
      <c r="IT14">
        <f>IT12</f>
        <v/>
      </c>
      <c r="IU14">
        <f>IU12</f>
        <v/>
      </c>
      <c r="IV14">
        <f>IV12</f>
        <v/>
      </c>
      <c r="IW14">
        <f>IW12</f>
        <v/>
      </c>
      <c r="IX14">
        <f>IX12</f>
        <v/>
      </c>
      <c r="IY14">
        <f>IY12</f>
        <v/>
      </c>
      <c r="IZ14">
        <f>IZ12</f>
        <v/>
      </c>
      <c r="JA14">
        <f>JA12</f>
        <v/>
      </c>
      <c r="JB14">
        <f>JB12</f>
        <v/>
      </c>
      <c r="JC14">
        <f>JC12</f>
        <v/>
      </c>
      <c r="JD14">
        <f>JD12</f>
        <v/>
      </c>
      <c r="JE14">
        <f>JE12</f>
        <v/>
      </c>
      <c r="JF14">
        <f>JF12</f>
        <v/>
      </c>
      <c r="JG14">
        <f>JG12</f>
        <v/>
      </c>
      <c r="JH14">
        <f>JH12</f>
        <v/>
      </c>
      <c r="JI14">
        <f>JI12</f>
        <v/>
      </c>
      <c r="JJ14">
        <f>JJ12</f>
        <v/>
      </c>
      <c r="JK14">
        <f>JK12</f>
        <v/>
      </c>
      <c r="JL14">
        <f>JL12</f>
        <v/>
      </c>
      <c r="JM14">
        <f>JM12</f>
        <v/>
      </c>
      <c r="JN14">
        <f>JN12</f>
        <v/>
      </c>
      <c r="JO14">
        <f>JO12</f>
        <v/>
      </c>
      <c r="JP14">
        <f>JP12</f>
        <v/>
      </c>
      <c r="JQ14">
        <f>JQ12</f>
        <v/>
      </c>
      <c r="JR14">
        <f>JR12</f>
        <v/>
      </c>
      <c r="JS14">
        <f>JS12</f>
        <v/>
      </c>
      <c r="JT14">
        <f>JT12</f>
        <v/>
      </c>
      <c r="JU14">
        <f>JU12</f>
        <v/>
      </c>
      <c r="JV14">
        <f>JV12</f>
        <v/>
      </c>
      <c r="JW14">
        <f>JW12</f>
        <v/>
      </c>
      <c r="JX14">
        <f>JX12</f>
        <v/>
      </c>
      <c r="JY14">
        <f>JY12</f>
        <v/>
      </c>
      <c r="JZ14">
        <f>JZ12</f>
        <v/>
      </c>
      <c r="KA14">
        <f>KA12</f>
        <v/>
      </c>
      <c r="KB14">
        <f>KB12</f>
        <v/>
      </c>
      <c r="KC14">
        <f>KC12</f>
        <v/>
      </c>
      <c r="KD14">
        <f>KD12</f>
        <v/>
      </c>
      <c r="KE14">
        <f>KE12</f>
        <v/>
      </c>
      <c r="KF14">
        <f>KF12</f>
        <v/>
      </c>
      <c r="KG14">
        <f>KG12</f>
        <v/>
      </c>
      <c r="KH14">
        <f>KH12</f>
        <v/>
      </c>
      <c r="KI14">
        <f>KI12</f>
        <v/>
      </c>
      <c r="KJ14">
        <f>KJ12</f>
        <v/>
      </c>
      <c r="KK14">
        <f>KK12</f>
        <v/>
      </c>
      <c r="KL14">
        <f>KL12</f>
        <v/>
      </c>
      <c r="KM14">
        <f>KM12</f>
        <v/>
      </c>
      <c r="KN14">
        <f>KN12</f>
        <v/>
      </c>
      <c r="KO14">
        <f>KO12</f>
        <v/>
      </c>
      <c r="KP14">
        <f>KP12</f>
        <v/>
      </c>
      <c r="KQ14">
        <f>KQ12</f>
        <v/>
      </c>
      <c r="KR14">
        <f>KR12</f>
        <v/>
      </c>
      <c r="KS14">
        <f>KS12</f>
        <v/>
      </c>
      <c r="KT14">
        <f>KT12</f>
        <v/>
      </c>
      <c r="KU14">
        <f>KU12</f>
        <v/>
      </c>
    </row>
    <row r="15" spans="1:307">
      <c r="A15" t="s">
        <v>73</v>
      </c>
      <c r="B15" t="s">
        <v>17</v>
      </c>
      <c r="C15">
        <f>NA()</f>
        <v/>
      </c>
      <c r="E15" t="s">
        <v>72</v>
      </c>
      <c r="H15">
        <f>H12</f>
        <v/>
      </c>
      <c r="I15">
        <f>I12</f>
        <v/>
      </c>
      <c r="J15">
        <f>J12</f>
        <v/>
      </c>
      <c r="K15">
        <f>K12</f>
        <v/>
      </c>
      <c r="L15">
        <f>L12</f>
        <v/>
      </c>
      <c r="M15">
        <f>M12</f>
        <v/>
      </c>
      <c r="N15">
        <f>N12</f>
        <v/>
      </c>
      <c r="O15">
        <f>O12</f>
        <v/>
      </c>
      <c r="P15">
        <f>P12</f>
        <v/>
      </c>
      <c r="Q15">
        <f>Q12</f>
        <v/>
      </c>
      <c r="R15">
        <f>R12</f>
        <v/>
      </c>
      <c r="S15">
        <f>S12</f>
        <v/>
      </c>
      <c r="T15">
        <f>T12</f>
        <v/>
      </c>
      <c r="U15">
        <f>U12</f>
        <v/>
      </c>
      <c r="V15">
        <f>V12</f>
        <v/>
      </c>
      <c r="W15">
        <f>W12</f>
        <v/>
      </c>
      <c r="X15">
        <f>X12</f>
        <v/>
      </c>
      <c r="Y15">
        <f>Y12</f>
        <v/>
      </c>
      <c r="Z15">
        <f>Z12</f>
        <v/>
      </c>
      <c r="AA15">
        <f>AA12</f>
        <v/>
      </c>
      <c r="AB15">
        <f>AB12</f>
        <v/>
      </c>
      <c r="AC15">
        <f>AC12</f>
        <v/>
      </c>
      <c r="AD15">
        <f>AD12</f>
        <v/>
      </c>
      <c r="AE15">
        <f>AE12</f>
        <v/>
      </c>
      <c r="AF15">
        <f>AF12</f>
        <v/>
      </c>
      <c r="AG15">
        <f>AG12</f>
        <v/>
      </c>
      <c r="AH15">
        <f>AH12</f>
        <v/>
      </c>
      <c r="AI15">
        <f>AI12</f>
        <v/>
      </c>
      <c r="AJ15">
        <f>AJ12</f>
        <v/>
      </c>
      <c r="AK15">
        <f>AK12</f>
        <v/>
      </c>
      <c r="AL15">
        <f>AL12</f>
        <v/>
      </c>
      <c r="AM15">
        <f>AM12</f>
        <v/>
      </c>
      <c r="AN15">
        <f>AN12</f>
        <v/>
      </c>
      <c r="AO15">
        <f>AO12</f>
        <v/>
      </c>
      <c r="AP15">
        <f>AP12</f>
        <v/>
      </c>
      <c r="AQ15">
        <f>AQ12</f>
        <v/>
      </c>
      <c r="AR15">
        <f>AR12</f>
        <v/>
      </c>
      <c r="AS15">
        <f>AS12</f>
        <v/>
      </c>
      <c r="AT15">
        <f>AT12</f>
        <v/>
      </c>
      <c r="AU15">
        <f>AU12</f>
        <v/>
      </c>
      <c r="AV15">
        <f>AV12</f>
        <v/>
      </c>
      <c r="AW15">
        <f>AW12</f>
        <v/>
      </c>
      <c r="AX15">
        <f>AX12</f>
        <v/>
      </c>
      <c r="AY15">
        <f>AY12</f>
        <v/>
      </c>
      <c r="AZ15">
        <f>AZ12</f>
        <v/>
      </c>
      <c r="BA15">
        <f>BA12</f>
        <v/>
      </c>
      <c r="BB15">
        <f>BB12</f>
        <v/>
      </c>
      <c r="BC15">
        <f>BC12</f>
        <v/>
      </c>
      <c r="BD15">
        <f>BD12</f>
        <v/>
      </c>
      <c r="BE15">
        <f>BE12</f>
        <v/>
      </c>
      <c r="BF15">
        <f>BF12</f>
        <v/>
      </c>
      <c r="BG15">
        <f>BG12</f>
        <v/>
      </c>
      <c r="BH15">
        <f>BH12</f>
        <v/>
      </c>
      <c r="BI15">
        <f>BI12</f>
        <v/>
      </c>
      <c r="BJ15">
        <f>BJ12</f>
        <v/>
      </c>
      <c r="BK15">
        <f>BK12</f>
        <v/>
      </c>
      <c r="BL15">
        <f>BL12</f>
        <v/>
      </c>
      <c r="BM15">
        <f>BM12</f>
        <v/>
      </c>
      <c r="BN15">
        <f>BN12</f>
        <v/>
      </c>
      <c r="BO15">
        <f>BO12</f>
        <v/>
      </c>
      <c r="BP15">
        <f>BP12</f>
        <v/>
      </c>
      <c r="BQ15">
        <f>BQ12</f>
        <v/>
      </c>
      <c r="BR15">
        <f>BR12</f>
        <v/>
      </c>
      <c r="BS15">
        <f>BS12</f>
        <v/>
      </c>
      <c r="BT15">
        <f>BT12</f>
        <v/>
      </c>
      <c r="BU15">
        <f>BU12</f>
        <v/>
      </c>
      <c r="BV15">
        <f>BV12</f>
        <v/>
      </c>
      <c r="BW15">
        <f>BW12</f>
        <v/>
      </c>
      <c r="BX15">
        <f>BX12</f>
        <v/>
      </c>
      <c r="BY15">
        <f>BY12</f>
        <v/>
      </c>
      <c r="BZ15">
        <f>BZ12</f>
        <v/>
      </c>
      <c r="CA15">
        <f>CA12</f>
        <v/>
      </c>
      <c r="CB15">
        <f>CB12</f>
        <v/>
      </c>
      <c r="CC15">
        <f>CC12</f>
        <v/>
      </c>
      <c r="CD15">
        <f>CD12</f>
        <v/>
      </c>
      <c r="CE15">
        <f>CE12</f>
        <v/>
      </c>
      <c r="CF15">
        <f>CF12</f>
        <v/>
      </c>
      <c r="CG15">
        <f>CG12</f>
        <v/>
      </c>
      <c r="CH15">
        <f>CH12</f>
        <v/>
      </c>
      <c r="CI15">
        <f>CI12</f>
        <v/>
      </c>
      <c r="CJ15">
        <f>CJ12</f>
        <v/>
      </c>
      <c r="CK15">
        <f>CK12</f>
        <v/>
      </c>
      <c r="CL15">
        <f>CL12</f>
        <v/>
      </c>
      <c r="CM15">
        <f>CM12</f>
        <v/>
      </c>
      <c r="CN15">
        <f>CN12</f>
        <v/>
      </c>
      <c r="CO15">
        <f>CO12</f>
        <v/>
      </c>
      <c r="CP15">
        <f>CP12</f>
        <v/>
      </c>
      <c r="CQ15">
        <f>CQ12</f>
        <v/>
      </c>
      <c r="CR15">
        <f>CR12</f>
        <v/>
      </c>
      <c r="CS15">
        <f>CS12</f>
        <v/>
      </c>
      <c r="CT15">
        <f>CT12</f>
        <v/>
      </c>
      <c r="CU15">
        <f>CU12</f>
        <v/>
      </c>
      <c r="CV15">
        <f>CV12</f>
        <v/>
      </c>
      <c r="CW15">
        <f>CW12</f>
        <v/>
      </c>
      <c r="CX15">
        <f>CX12</f>
        <v/>
      </c>
      <c r="CY15">
        <f>CY12</f>
        <v/>
      </c>
      <c r="CZ15">
        <f>CZ12</f>
        <v/>
      </c>
      <c r="DA15">
        <f>DA12</f>
        <v/>
      </c>
      <c r="DB15">
        <f>DB12</f>
        <v/>
      </c>
      <c r="DC15">
        <f>DC12</f>
        <v/>
      </c>
      <c r="DD15">
        <f>DD12</f>
        <v/>
      </c>
      <c r="DE15">
        <f>DE12</f>
        <v/>
      </c>
      <c r="DF15">
        <f>DF12</f>
        <v/>
      </c>
      <c r="DG15">
        <f>DG12</f>
        <v/>
      </c>
      <c r="DH15">
        <f>DH12</f>
        <v/>
      </c>
      <c r="DI15">
        <f>DI12</f>
        <v/>
      </c>
      <c r="DJ15">
        <f>DJ12</f>
        <v/>
      </c>
      <c r="DK15">
        <f>DK12</f>
        <v/>
      </c>
      <c r="DL15">
        <f>DL12</f>
        <v/>
      </c>
      <c r="DM15">
        <f>DM12</f>
        <v/>
      </c>
      <c r="DN15">
        <f>DN12</f>
        <v/>
      </c>
      <c r="DO15">
        <f>DO12</f>
        <v/>
      </c>
      <c r="DP15">
        <f>DP12</f>
        <v/>
      </c>
      <c r="DQ15">
        <f>DQ12</f>
        <v/>
      </c>
      <c r="DR15">
        <f>DR12</f>
        <v/>
      </c>
      <c r="DS15">
        <f>DS12</f>
        <v/>
      </c>
      <c r="DT15">
        <f>DT12</f>
        <v/>
      </c>
      <c r="DU15">
        <f>DU12</f>
        <v/>
      </c>
      <c r="DV15">
        <f>DV12</f>
        <v/>
      </c>
      <c r="DW15">
        <f>DW12</f>
        <v/>
      </c>
      <c r="DX15">
        <f>DX12</f>
        <v/>
      </c>
      <c r="DY15">
        <f>DY12</f>
        <v/>
      </c>
      <c r="DZ15">
        <f>DZ12</f>
        <v/>
      </c>
      <c r="EA15">
        <f>EA12</f>
        <v/>
      </c>
      <c r="EB15">
        <f>EB12</f>
        <v/>
      </c>
      <c r="EC15">
        <f>EC12</f>
        <v/>
      </c>
      <c r="ED15">
        <f>ED12</f>
        <v/>
      </c>
      <c r="EE15">
        <f>EE12</f>
        <v/>
      </c>
      <c r="EF15">
        <f>EF12</f>
        <v/>
      </c>
      <c r="EG15">
        <f>EG12</f>
        <v/>
      </c>
      <c r="EH15">
        <f>EH12</f>
        <v/>
      </c>
      <c r="EI15">
        <f>EI12</f>
        <v/>
      </c>
      <c r="EJ15">
        <f>EJ12</f>
        <v/>
      </c>
      <c r="EK15">
        <f>EK12</f>
        <v/>
      </c>
      <c r="EL15">
        <f>EL12</f>
        <v/>
      </c>
      <c r="EM15">
        <f>EM12</f>
        <v/>
      </c>
      <c r="EN15">
        <f>EN12</f>
        <v/>
      </c>
      <c r="EO15">
        <f>EO12</f>
        <v/>
      </c>
      <c r="EP15">
        <f>EP12</f>
        <v/>
      </c>
      <c r="EQ15">
        <f>EQ12</f>
        <v/>
      </c>
      <c r="ER15">
        <f>ER12</f>
        <v/>
      </c>
      <c r="ES15">
        <f>ES12</f>
        <v/>
      </c>
      <c r="ET15">
        <f>ET12</f>
        <v/>
      </c>
      <c r="EU15">
        <f>EU12</f>
        <v/>
      </c>
      <c r="EV15">
        <f>EV12</f>
        <v/>
      </c>
      <c r="EW15">
        <f>EW12</f>
        <v/>
      </c>
      <c r="EX15">
        <f>EX12</f>
        <v/>
      </c>
      <c r="EY15">
        <f>EY12</f>
        <v/>
      </c>
      <c r="EZ15">
        <f>EZ12</f>
        <v/>
      </c>
      <c r="FA15">
        <f>FA12</f>
        <v/>
      </c>
      <c r="FB15">
        <f>FB12</f>
        <v/>
      </c>
      <c r="FC15">
        <f>FC12</f>
        <v/>
      </c>
      <c r="FD15">
        <f>FD12</f>
        <v/>
      </c>
      <c r="FE15">
        <f>FE12</f>
        <v/>
      </c>
      <c r="FF15">
        <f>FF12</f>
        <v/>
      </c>
      <c r="FG15">
        <f>FG12</f>
        <v/>
      </c>
      <c r="FH15">
        <f>FH12</f>
        <v/>
      </c>
      <c r="FI15">
        <f>FI12</f>
        <v/>
      </c>
      <c r="FJ15">
        <f>FJ12</f>
        <v/>
      </c>
      <c r="FK15">
        <f>FK12</f>
        <v/>
      </c>
      <c r="FL15">
        <f>FL12</f>
        <v/>
      </c>
      <c r="FM15">
        <f>FM12</f>
        <v/>
      </c>
      <c r="FN15">
        <f>FN12</f>
        <v/>
      </c>
      <c r="FO15">
        <f>FO12</f>
        <v/>
      </c>
      <c r="FP15">
        <f>FP12</f>
        <v/>
      </c>
      <c r="FQ15">
        <f>FQ12</f>
        <v/>
      </c>
      <c r="FR15">
        <f>FR12</f>
        <v/>
      </c>
      <c r="FS15">
        <f>FS12</f>
        <v/>
      </c>
      <c r="FT15">
        <f>FT12</f>
        <v/>
      </c>
      <c r="FU15">
        <f>FU12</f>
        <v/>
      </c>
      <c r="FV15">
        <f>FV12</f>
        <v/>
      </c>
      <c r="FW15">
        <f>FW12</f>
        <v/>
      </c>
      <c r="FX15">
        <f>FX12</f>
        <v/>
      </c>
      <c r="FY15">
        <f>FY12</f>
        <v/>
      </c>
      <c r="FZ15">
        <f>FZ12</f>
        <v/>
      </c>
      <c r="GA15">
        <f>GA12</f>
        <v/>
      </c>
      <c r="GB15">
        <f>GB12</f>
        <v/>
      </c>
      <c r="GC15">
        <f>GC12</f>
        <v/>
      </c>
      <c r="GD15">
        <f>GD12</f>
        <v/>
      </c>
      <c r="GE15">
        <f>GE12</f>
        <v/>
      </c>
      <c r="GF15">
        <f>GF12</f>
        <v/>
      </c>
      <c r="GG15">
        <f>GG12</f>
        <v/>
      </c>
      <c r="GH15">
        <f>GH12</f>
        <v/>
      </c>
      <c r="GI15">
        <f>GI12</f>
        <v/>
      </c>
      <c r="GJ15">
        <f>GJ12</f>
        <v/>
      </c>
      <c r="GK15">
        <f>GK12</f>
        <v/>
      </c>
      <c r="GL15">
        <f>GL12</f>
        <v/>
      </c>
      <c r="GM15">
        <f>GM12</f>
        <v/>
      </c>
      <c r="GN15">
        <f>GN12</f>
        <v/>
      </c>
      <c r="GO15">
        <f>GO12</f>
        <v/>
      </c>
      <c r="GP15">
        <f>GP12</f>
        <v/>
      </c>
      <c r="GQ15">
        <f>GQ12</f>
        <v/>
      </c>
      <c r="GR15">
        <f>GR12</f>
        <v/>
      </c>
      <c r="GS15">
        <f>GS12</f>
        <v/>
      </c>
      <c r="GT15">
        <f>GT12</f>
        <v/>
      </c>
      <c r="GU15">
        <f>GU12</f>
        <v/>
      </c>
      <c r="GV15">
        <f>GV12</f>
        <v/>
      </c>
      <c r="GW15">
        <f>GW12</f>
        <v/>
      </c>
      <c r="GX15">
        <f>GX12</f>
        <v/>
      </c>
      <c r="GY15">
        <f>GY12</f>
        <v/>
      </c>
      <c r="GZ15">
        <f>GZ12</f>
        <v/>
      </c>
      <c r="HA15">
        <f>HA12</f>
        <v/>
      </c>
      <c r="HB15">
        <f>HB12</f>
        <v/>
      </c>
      <c r="HC15">
        <f>HC12</f>
        <v/>
      </c>
      <c r="HD15">
        <f>HD12</f>
        <v/>
      </c>
      <c r="HE15">
        <f>HE12</f>
        <v/>
      </c>
      <c r="HF15">
        <f>HF12</f>
        <v/>
      </c>
      <c r="HG15">
        <f>HG12</f>
        <v/>
      </c>
      <c r="HH15">
        <f>HH12</f>
        <v/>
      </c>
      <c r="HI15">
        <f>HI12</f>
        <v/>
      </c>
      <c r="HJ15">
        <f>HJ12</f>
        <v/>
      </c>
      <c r="HK15">
        <f>HK12</f>
        <v/>
      </c>
      <c r="HL15">
        <f>HL12</f>
        <v/>
      </c>
      <c r="HM15">
        <f>HM12</f>
        <v/>
      </c>
      <c r="HN15">
        <f>HN12</f>
        <v/>
      </c>
      <c r="HO15">
        <f>HO12</f>
        <v/>
      </c>
      <c r="HP15">
        <f>HP12</f>
        <v/>
      </c>
      <c r="HQ15">
        <f>HQ12</f>
        <v/>
      </c>
      <c r="HR15">
        <f>HR12</f>
        <v/>
      </c>
      <c r="HS15">
        <f>HS12</f>
        <v/>
      </c>
      <c r="HT15">
        <f>HT12</f>
        <v/>
      </c>
      <c r="HU15">
        <f>HU12</f>
        <v/>
      </c>
      <c r="HV15">
        <f>HV12</f>
        <v/>
      </c>
      <c r="HW15">
        <f>HW12</f>
        <v/>
      </c>
      <c r="HX15">
        <f>HX12</f>
        <v/>
      </c>
      <c r="HY15">
        <f>HY12</f>
        <v/>
      </c>
      <c r="HZ15">
        <f>HZ12</f>
        <v/>
      </c>
      <c r="IA15">
        <f>IA12</f>
        <v/>
      </c>
      <c r="IB15">
        <f>IB12</f>
        <v/>
      </c>
      <c r="IC15">
        <f>IC12</f>
        <v/>
      </c>
      <c r="ID15">
        <f>ID12</f>
        <v/>
      </c>
      <c r="IE15">
        <f>IE12</f>
        <v/>
      </c>
      <c r="IF15">
        <f>IF12</f>
        <v/>
      </c>
      <c r="IG15">
        <f>IG12</f>
        <v/>
      </c>
      <c r="IH15">
        <f>IH12</f>
        <v/>
      </c>
      <c r="II15">
        <f>II12</f>
        <v/>
      </c>
      <c r="IJ15">
        <f>IJ12</f>
        <v/>
      </c>
      <c r="IK15">
        <f>IK12</f>
        <v/>
      </c>
      <c r="IL15">
        <f>IL12</f>
        <v/>
      </c>
      <c r="IM15">
        <f>IM12</f>
        <v/>
      </c>
      <c r="IN15">
        <f>IN12</f>
        <v/>
      </c>
      <c r="IO15">
        <f>IO12</f>
        <v/>
      </c>
      <c r="IP15">
        <f>IP12</f>
        <v/>
      </c>
      <c r="IQ15">
        <f>IQ12</f>
        <v/>
      </c>
      <c r="IR15">
        <f>IR12</f>
        <v/>
      </c>
      <c r="IS15">
        <f>IS12</f>
        <v/>
      </c>
      <c r="IT15">
        <f>IT12</f>
        <v/>
      </c>
      <c r="IU15">
        <f>IU12</f>
        <v/>
      </c>
      <c r="IV15">
        <f>IV12</f>
        <v/>
      </c>
      <c r="IW15">
        <f>IW12</f>
        <v/>
      </c>
      <c r="IX15">
        <f>IX12</f>
        <v/>
      </c>
      <c r="IY15">
        <f>IY12</f>
        <v/>
      </c>
      <c r="IZ15">
        <f>IZ12</f>
        <v/>
      </c>
      <c r="JA15">
        <f>JA12</f>
        <v/>
      </c>
      <c r="JB15">
        <f>JB12</f>
        <v/>
      </c>
      <c r="JC15">
        <f>JC12</f>
        <v/>
      </c>
      <c r="JD15">
        <f>JD12</f>
        <v/>
      </c>
      <c r="JE15">
        <f>JE12</f>
        <v/>
      </c>
      <c r="JF15">
        <f>JF12</f>
        <v/>
      </c>
      <c r="JG15">
        <f>JG12</f>
        <v/>
      </c>
      <c r="JH15">
        <f>JH12</f>
        <v/>
      </c>
      <c r="JI15">
        <f>JI12</f>
        <v/>
      </c>
      <c r="JJ15">
        <f>JJ12</f>
        <v/>
      </c>
      <c r="JK15">
        <f>JK12</f>
        <v/>
      </c>
      <c r="JL15">
        <f>JL12</f>
        <v/>
      </c>
      <c r="JM15">
        <f>JM12</f>
        <v/>
      </c>
      <c r="JN15">
        <f>JN12</f>
        <v/>
      </c>
      <c r="JO15">
        <f>JO12</f>
        <v/>
      </c>
      <c r="JP15">
        <f>JP12</f>
        <v/>
      </c>
      <c r="JQ15">
        <f>JQ12</f>
        <v/>
      </c>
      <c r="JR15">
        <f>JR12</f>
        <v/>
      </c>
      <c r="JS15">
        <f>JS12</f>
        <v/>
      </c>
      <c r="JT15">
        <f>JT12</f>
        <v/>
      </c>
      <c r="JU15">
        <f>JU12</f>
        <v/>
      </c>
      <c r="JV15">
        <f>JV12</f>
        <v/>
      </c>
      <c r="JW15">
        <f>JW12</f>
        <v/>
      </c>
      <c r="JX15">
        <f>JX12</f>
        <v/>
      </c>
      <c r="JY15">
        <f>JY12</f>
        <v/>
      </c>
      <c r="JZ15">
        <f>JZ12</f>
        <v/>
      </c>
      <c r="KA15">
        <f>KA12</f>
        <v/>
      </c>
      <c r="KB15">
        <f>KB12</f>
        <v/>
      </c>
      <c r="KC15">
        <f>KC12</f>
        <v/>
      </c>
      <c r="KD15">
        <f>KD12</f>
        <v/>
      </c>
      <c r="KE15">
        <f>KE12</f>
        <v/>
      </c>
      <c r="KF15">
        <f>KF12</f>
        <v/>
      </c>
      <c r="KG15">
        <f>KG12</f>
        <v/>
      </c>
      <c r="KH15">
        <f>KH12</f>
        <v/>
      </c>
      <c r="KI15">
        <f>KI12</f>
        <v/>
      </c>
      <c r="KJ15">
        <f>KJ12</f>
        <v/>
      </c>
      <c r="KK15">
        <f>KK12</f>
        <v/>
      </c>
      <c r="KL15">
        <f>KL12</f>
        <v/>
      </c>
      <c r="KM15">
        <f>KM12</f>
        <v/>
      </c>
      <c r="KN15">
        <f>KN12</f>
        <v/>
      </c>
      <c r="KO15">
        <f>KO12</f>
        <v/>
      </c>
      <c r="KP15">
        <f>KP12</f>
        <v/>
      </c>
      <c r="KQ15">
        <f>KQ12</f>
        <v/>
      </c>
      <c r="KR15">
        <f>KR12</f>
        <v/>
      </c>
      <c r="KS15">
        <f>KS12</f>
        <v/>
      </c>
      <c r="KT15">
        <f>KT12</f>
        <v/>
      </c>
      <c r="KU15">
        <f>KU12</f>
        <v/>
      </c>
    </row>
    <row r="16" spans="1:307">
      <c r="A16" t="s">
        <v>75</v>
      </c>
      <c r="B16" t="s">
        <v>19</v>
      </c>
    </row>
    <row r="17" spans="1:307">
      <c r="A17" t="s">
        <v>73</v>
      </c>
      <c r="B17" t="s">
        <v>20</v>
      </c>
      <c r="E17" t="s">
        <v>72</v>
      </c>
      <c r="H17">
        <f>H12</f>
        <v/>
      </c>
      <c r="I17">
        <f>I12</f>
        <v/>
      </c>
      <c r="J17">
        <f>J12</f>
        <v/>
      </c>
      <c r="K17">
        <f>K12</f>
        <v/>
      </c>
      <c r="L17">
        <f>L12</f>
        <v/>
      </c>
      <c r="M17">
        <f>M12</f>
        <v/>
      </c>
      <c r="N17">
        <f>N12</f>
        <v/>
      </c>
      <c r="O17">
        <f>O12</f>
        <v/>
      </c>
      <c r="P17">
        <f>P12</f>
        <v/>
      </c>
      <c r="Q17">
        <f>Q12</f>
        <v/>
      </c>
      <c r="R17">
        <f>R12</f>
        <v/>
      </c>
      <c r="S17">
        <f>S12</f>
        <v/>
      </c>
      <c r="T17">
        <f>T12</f>
        <v/>
      </c>
      <c r="U17">
        <f>U12</f>
        <v/>
      </c>
      <c r="V17">
        <f>V12</f>
        <v/>
      </c>
      <c r="W17">
        <f>W12</f>
        <v/>
      </c>
      <c r="X17">
        <f>X12</f>
        <v/>
      </c>
      <c r="Y17">
        <f>Y12</f>
        <v/>
      </c>
      <c r="Z17">
        <f>Z12</f>
        <v/>
      </c>
      <c r="AA17">
        <f>AA12</f>
        <v/>
      </c>
      <c r="AB17">
        <f>AB12</f>
        <v/>
      </c>
      <c r="AC17">
        <f>AC12</f>
        <v/>
      </c>
      <c r="AD17">
        <f>AD12</f>
        <v/>
      </c>
      <c r="AE17">
        <f>AE12</f>
        <v/>
      </c>
      <c r="AF17">
        <f>AF12</f>
        <v/>
      </c>
      <c r="AG17">
        <f>AG12</f>
        <v/>
      </c>
      <c r="AH17">
        <f>AH12</f>
        <v/>
      </c>
      <c r="AI17">
        <f>AI12</f>
        <v/>
      </c>
      <c r="AJ17">
        <f>AJ12</f>
        <v/>
      </c>
      <c r="AK17">
        <f>AK12</f>
        <v/>
      </c>
      <c r="AL17">
        <f>AL12</f>
        <v/>
      </c>
      <c r="AM17">
        <f>AM12</f>
        <v/>
      </c>
      <c r="AN17">
        <f>AN12</f>
        <v/>
      </c>
      <c r="AO17">
        <f>AO12</f>
        <v/>
      </c>
      <c r="AP17">
        <f>AP12</f>
        <v/>
      </c>
      <c r="AQ17">
        <f>AQ12</f>
        <v/>
      </c>
      <c r="AR17">
        <f>AR12</f>
        <v/>
      </c>
      <c r="AS17">
        <f>AS12</f>
        <v/>
      </c>
      <c r="AT17">
        <f>AT12</f>
        <v/>
      </c>
      <c r="AU17">
        <f>AU12</f>
        <v/>
      </c>
      <c r="AV17">
        <f>AV12</f>
        <v/>
      </c>
      <c r="AW17">
        <f>AW12</f>
        <v/>
      </c>
      <c r="AX17">
        <f>AX12</f>
        <v/>
      </c>
      <c r="AY17">
        <f>AY12</f>
        <v/>
      </c>
      <c r="AZ17">
        <f>AZ12</f>
        <v/>
      </c>
      <c r="BA17">
        <f>BA12</f>
        <v/>
      </c>
      <c r="BB17">
        <f>BB12</f>
        <v/>
      </c>
      <c r="BC17">
        <f>BC12</f>
        <v/>
      </c>
      <c r="BD17">
        <f>BD12</f>
        <v/>
      </c>
      <c r="BE17">
        <f>BE12</f>
        <v/>
      </c>
      <c r="BF17">
        <f>BF12</f>
        <v/>
      </c>
      <c r="BG17">
        <f>BG12</f>
        <v/>
      </c>
      <c r="BH17">
        <f>BH12</f>
        <v/>
      </c>
      <c r="BI17">
        <f>BI12</f>
        <v/>
      </c>
      <c r="BJ17">
        <f>BJ12</f>
        <v/>
      </c>
      <c r="BK17">
        <f>BK12</f>
        <v/>
      </c>
      <c r="BL17">
        <f>BL12</f>
        <v/>
      </c>
      <c r="BM17">
        <f>BM12</f>
        <v/>
      </c>
      <c r="BN17">
        <f>BN12</f>
        <v/>
      </c>
      <c r="BO17">
        <f>BO12</f>
        <v/>
      </c>
      <c r="BP17">
        <f>BP12</f>
        <v/>
      </c>
      <c r="BQ17">
        <f>BQ12</f>
        <v/>
      </c>
      <c r="BR17">
        <f>BR12</f>
        <v/>
      </c>
      <c r="BS17">
        <f>BS12</f>
        <v/>
      </c>
      <c r="BT17">
        <f>BT12</f>
        <v/>
      </c>
      <c r="BU17">
        <f>BU12</f>
        <v/>
      </c>
      <c r="BV17">
        <f>BV12</f>
        <v/>
      </c>
      <c r="BW17">
        <f>BW12</f>
        <v/>
      </c>
      <c r="BX17">
        <f>BX12</f>
        <v/>
      </c>
      <c r="BY17">
        <f>BY12</f>
        <v/>
      </c>
      <c r="BZ17">
        <f>BZ12</f>
        <v/>
      </c>
      <c r="CA17">
        <f>CA12</f>
        <v/>
      </c>
      <c r="CB17">
        <f>CB12</f>
        <v/>
      </c>
      <c r="CC17">
        <f>CC12</f>
        <v/>
      </c>
      <c r="CD17">
        <f>CD12</f>
        <v/>
      </c>
      <c r="CE17">
        <f>CE12</f>
        <v/>
      </c>
      <c r="CF17">
        <f>CF12</f>
        <v/>
      </c>
      <c r="CG17">
        <f>CG12</f>
        <v/>
      </c>
      <c r="CH17">
        <f>CH12</f>
        <v/>
      </c>
      <c r="CI17">
        <f>CI12</f>
        <v/>
      </c>
      <c r="CJ17">
        <f>CJ12</f>
        <v/>
      </c>
      <c r="CK17">
        <f>CK12</f>
        <v/>
      </c>
      <c r="CL17">
        <f>CL12</f>
        <v/>
      </c>
      <c r="CM17">
        <f>CM12</f>
        <v/>
      </c>
      <c r="CN17">
        <f>CN12</f>
        <v/>
      </c>
      <c r="CO17">
        <f>CO12</f>
        <v/>
      </c>
      <c r="CP17">
        <f>CP12</f>
        <v/>
      </c>
      <c r="CQ17">
        <f>CQ12</f>
        <v/>
      </c>
      <c r="CR17">
        <f>CR12</f>
        <v/>
      </c>
      <c r="CS17">
        <f>CS12</f>
        <v/>
      </c>
      <c r="CT17">
        <f>CT12</f>
        <v/>
      </c>
      <c r="CU17">
        <f>CU12</f>
        <v/>
      </c>
      <c r="CV17">
        <f>CV12</f>
        <v/>
      </c>
      <c r="CW17">
        <f>CW12</f>
        <v/>
      </c>
      <c r="CX17">
        <f>CX12</f>
        <v/>
      </c>
      <c r="CY17">
        <f>CY12</f>
        <v/>
      </c>
      <c r="CZ17">
        <f>CZ12</f>
        <v/>
      </c>
      <c r="DA17">
        <f>DA12</f>
        <v/>
      </c>
      <c r="DB17">
        <f>DB12</f>
        <v/>
      </c>
      <c r="DC17">
        <f>DC12</f>
        <v/>
      </c>
      <c r="DD17">
        <f>DD12</f>
        <v/>
      </c>
      <c r="DE17">
        <f>DE12</f>
        <v/>
      </c>
      <c r="DF17">
        <f>DF12</f>
        <v/>
      </c>
      <c r="DG17">
        <f>DG12</f>
        <v/>
      </c>
      <c r="DH17">
        <f>DH12</f>
        <v/>
      </c>
      <c r="DI17">
        <f>DI12</f>
        <v/>
      </c>
      <c r="DJ17">
        <f>DJ12</f>
        <v/>
      </c>
      <c r="DK17">
        <f>DK12</f>
        <v/>
      </c>
      <c r="DL17">
        <f>DL12</f>
        <v/>
      </c>
      <c r="DM17">
        <f>DM12</f>
        <v/>
      </c>
      <c r="DN17">
        <f>DN12</f>
        <v/>
      </c>
      <c r="DO17">
        <f>DO12</f>
        <v/>
      </c>
      <c r="DP17">
        <f>DP12</f>
        <v/>
      </c>
      <c r="DQ17">
        <f>DQ12</f>
        <v/>
      </c>
      <c r="DR17">
        <f>DR12</f>
        <v/>
      </c>
      <c r="DS17">
        <f>DS12</f>
        <v/>
      </c>
      <c r="DT17">
        <f>DT12</f>
        <v/>
      </c>
      <c r="DU17">
        <f>DU12</f>
        <v/>
      </c>
      <c r="DV17">
        <f>DV12</f>
        <v/>
      </c>
      <c r="DW17">
        <f>DW12</f>
        <v/>
      </c>
      <c r="DX17">
        <f>DX12</f>
        <v/>
      </c>
      <c r="DY17">
        <f>DY12</f>
        <v/>
      </c>
      <c r="DZ17">
        <f>DZ12</f>
        <v/>
      </c>
      <c r="EA17">
        <f>EA12</f>
        <v/>
      </c>
      <c r="EB17">
        <f>EB12</f>
        <v/>
      </c>
      <c r="EC17">
        <f>EC12</f>
        <v/>
      </c>
      <c r="ED17">
        <f>ED12</f>
        <v/>
      </c>
      <c r="EE17">
        <f>EE12</f>
        <v/>
      </c>
      <c r="EF17">
        <f>EF12</f>
        <v/>
      </c>
      <c r="EG17">
        <f>EG12</f>
        <v/>
      </c>
      <c r="EH17">
        <f>EH12</f>
        <v/>
      </c>
      <c r="EI17">
        <f>EI12</f>
        <v/>
      </c>
      <c r="EJ17">
        <f>EJ12</f>
        <v/>
      </c>
      <c r="EK17">
        <f>EK12</f>
        <v/>
      </c>
      <c r="EL17">
        <f>EL12</f>
        <v/>
      </c>
      <c r="EM17">
        <f>EM12</f>
        <v/>
      </c>
      <c r="EN17">
        <f>EN12</f>
        <v/>
      </c>
      <c r="EO17">
        <f>EO12</f>
        <v/>
      </c>
      <c r="EP17">
        <f>EP12</f>
        <v/>
      </c>
      <c r="EQ17">
        <f>EQ12</f>
        <v/>
      </c>
      <c r="ER17">
        <f>ER12</f>
        <v/>
      </c>
      <c r="ES17">
        <f>ES12</f>
        <v/>
      </c>
      <c r="ET17">
        <f>ET12</f>
        <v/>
      </c>
      <c r="EU17">
        <f>EU12</f>
        <v/>
      </c>
      <c r="EV17">
        <f>EV12</f>
        <v/>
      </c>
      <c r="EW17">
        <f>EW12</f>
        <v/>
      </c>
      <c r="EX17">
        <f>EX12</f>
        <v/>
      </c>
      <c r="EY17">
        <f>EY12</f>
        <v/>
      </c>
      <c r="EZ17">
        <f>EZ12</f>
        <v/>
      </c>
      <c r="FA17">
        <f>FA12</f>
        <v/>
      </c>
      <c r="FB17">
        <f>FB12</f>
        <v/>
      </c>
      <c r="FC17">
        <f>FC12</f>
        <v/>
      </c>
      <c r="FD17">
        <f>FD12</f>
        <v/>
      </c>
      <c r="FE17">
        <f>FE12</f>
        <v/>
      </c>
      <c r="FF17">
        <f>FF12</f>
        <v/>
      </c>
      <c r="FG17">
        <f>FG12</f>
        <v/>
      </c>
      <c r="FH17">
        <f>FH12</f>
        <v/>
      </c>
      <c r="FI17">
        <f>FI12</f>
        <v/>
      </c>
      <c r="FJ17">
        <f>FJ12</f>
        <v/>
      </c>
      <c r="FK17">
        <f>FK12</f>
        <v/>
      </c>
      <c r="FL17">
        <f>FL12</f>
        <v/>
      </c>
      <c r="FM17">
        <f>FM12</f>
        <v/>
      </c>
      <c r="FN17">
        <f>FN12</f>
        <v/>
      </c>
      <c r="FO17">
        <f>FO12</f>
        <v/>
      </c>
      <c r="FP17">
        <f>FP12</f>
        <v/>
      </c>
      <c r="FQ17">
        <f>FQ12</f>
        <v/>
      </c>
      <c r="FR17">
        <f>FR12</f>
        <v/>
      </c>
      <c r="FS17">
        <f>FS12</f>
        <v/>
      </c>
      <c r="FT17">
        <f>FT12</f>
        <v/>
      </c>
      <c r="FU17">
        <f>FU12</f>
        <v/>
      </c>
      <c r="FV17">
        <f>FV12</f>
        <v/>
      </c>
      <c r="FW17">
        <f>FW12</f>
        <v/>
      </c>
      <c r="FX17">
        <f>FX12</f>
        <v/>
      </c>
      <c r="FY17">
        <f>FY12</f>
        <v/>
      </c>
      <c r="FZ17">
        <f>FZ12</f>
        <v/>
      </c>
      <c r="GA17">
        <f>GA12</f>
        <v/>
      </c>
      <c r="GB17">
        <f>GB12</f>
        <v/>
      </c>
      <c r="GC17">
        <f>GC12</f>
        <v/>
      </c>
      <c r="GD17">
        <f>GD12</f>
        <v/>
      </c>
      <c r="GE17">
        <f>GE12</f>
        <v/>
      </c>
      <c r="GF17">
        <f>GF12</f>
        <v/>
      </c>
      <c r="GG17">
        <f>GG12</f>
        <v/>
      </c>
      <c r="GH17">
        <f>GH12</f>
        <v/>
      </c>
      <c r="GI17">
        <f>GI12</f>
        <v/>
      </c>
      <c r="GJ17">
        <f>GJ12</f>
        <v/>
      </c>
      <c r="GK17">
        <f>GK12</f>
        <v/>
      </c>
      <c r="GL17">
        <f>GL12</f>
        <v/>
      </c>
      <c r="GM17">
        <f>GM12</f>
        <v/>
      </c>
      <c r="GN17">
        <f>GN12</f>
        <v/>
      </c>
      <c r="GO17">
        <f>GO12</f>
        <v/>
      </c>
      <c r="GP17">
        <f>GP12</f>
        <v/>
      </c>
      <c r="GQ17">
        <f>GQ12</f>
        <v/>
      </c>
      <c r="GR17">
        <f>GR12</f>
        <v/>
      </c>
      <c r="GS17">
        <f>GS12</f>
        <v/>
      </c>
      <c r="GT17">
        <f>GT12</f>
        <v/>
      </c>
      <c r="GU17">
        <f>GU12</f>
        <v/>
      </c>
      <c r="GV17">
        <f>GV12</f>
        <v/>
      </c>
      <c r="GW17">
        <f>GW12</f>
        <v/>
      </c>
      <c r="GX17">
        <f>GX12</f>
        <v/>
      </c>
      <c r="GY17">
        <f>GY12</f>
        <v/>
      </c>
      <c r="GZ17">
        <f>GZ12</f>
        <v/>
      </c>
      <c r="HA17">
        <f>HA12</f>
        <v/>
      </c>
      <c r="HB17">
        <f>HB12</f>
        <v/>
      </c>
      <c r="HC17">
        <f>HC12</f>
        <v/>
      </c>
      <c r="HD17">
        <f>HD12</f>
        <v/>
      </c>
      <c r="HE17">
        <f>HE12</f>
        <v/>
      </c>
      <c r="HF17">
        <f>HF12</f>
        <v/>
      </c>
      <c r="HG17">
        <f>HG12</f>
        <v/>
      </c>
      <c r="HH17">
        <f>HH12</f>
        <v/>
      </c>
      <c r="HI17">
        <f>HI12</f>
        <v/>
      </c>
      <c r="HJ17">
        <f>HJ12</f>
        <v/>
      </c>
      <c r="HK17">
        <f>HK12</f>
        <v/>
      </c>
      <c r="HL17">
        <f>HL12</f>
        <v/>
      </c>
      <c r="HM17">
        <f>HM12</f>
        <v/>
      </c>
      <c r="HN17">
        <f>HN12</f>
        <v/>
      </c>
      <c r="HO17">
        <f>HO12</f>
        <v/>
      </c>
      <c r="HP17">
        <f>HP12</f>
        <v/>
      </c>
      <c r="HQ17">
        <f>HQ12</f>
        <v/>
      </c>
      <c r="HR17">
        <f>HR12</f>
        <v/>
      </c>
      <c r="HS17">
        <f>HS12</f>
        <v/>
      </c>
      <c r="HT17">
        <f>HT12</f>
        <v/>
      </c>
      <c r="HU17">
        <f>HU12</f>
        <v/>
      </c>
      <c r="HV17">
        <f>HV12</f>
        <v/>
      </c>
      <c r="HW17">
        <f>HW12</f>
        <v/>
      </c>
      <c r="HX17">
        <f>HX12</f>
        <v/>
      </c>
      <c r="HY17">
        <f>HY12</f>
        <v/>
      </c>
      <c r="HZ17">
        <f>HZ12</f>
        <v/>
      </c>
      <c r="IA17">
        <f>IA12</f>
        <v/>
      </c>
      <c r="IB17">
        <f>IB12</f>
        <v/>
      </c>
      <c r="IC17">
        <f>IC12</f>
        <v/>
      </c>
      <c r="ID17">
        <f>ID12</f>
        <v/>
      </c>
      <c r="IE17">
        <f>IE12</f>
        <v/>
      </c>
      <c r="IF17">
        <f>IF12</f>
        <v/>
      </c>
      <c r="IG17">
        <f>IG12</f>
        <v/>
      </c>
      <c r="IH17">
        <f>IH12</f>
        <v/>
      </c>
      <c r="II17">
        <f>II12</f>
        <v/>
      </c>
      <c r="IJ17">
        <f>IJ12</f>
        <v/>
      </c>
      <c r="IK17">
        <f>IK12</f>
        <v/>
      </c>
      <c r="IL17">
        <f>IL12</f>
        <v/>
      </c>
      <c r="IM17">
        <f>IM12</f>
        <v/>
      </c>
      <c r="IN17">
        <f>IN12</f>
        <v/>
      </c>
      <c r="IO17">
        <f>IO12</f>
        <v/>
      </c>
      <c r="IP17">
        <f>IP12</f>
        <v/>
      </c>
      <c r="IQ17">
        <f>IQ12</f>
        <v/>
      </c>
      <c r="IR17">
        <f>IR12</f>
        <v/>
      </c>
      <c r="IS17">
        <f>IS12</f>
        <v/>
      </c>
      <c r="IT17">
        <f>IT12</f>
        <v/>
      </c>
      <c r="IU17">
        <f>IU12</f>
        <v/>
      </c>
      <c r="IV17">
        <f>IV12</f>
        <v/>
      </c>
      <c r="IW17">
        <f>IW12</f>
        <v/>
      </c>
      <c r="IX17">
        <f>IX12</f>
        <v/>
      </c>
      <c r="IY17">
        <f>IY12</f>
        <v/>
      </c>
      <c r="IZ17">
        <f>IZ12</f>
        <v/>
      </c>
      <c r="JA17">
        <f>JA12</f>
        <v/>
      </c>
      <c r="JB17">
        <f>JB12</f>
        <v/>
      </c>
      <c r="JC17">
        <f>JC12</f>
        <v/>
      </c>
      <c r="JD17">
        <f>JD12</f>
        <v/>
      </c>
      <c r="JE17">
        <f>JE12</f>
        <v/>
      </c>
      <c r="JF17">
        <f>JF12</f>
        <v/>
      </c>
      <c r="JG17">
        <f>JG12</f>
        <v/>
      </c>
      <c r="JH17">
        <f>JH12</f>
        <v/>
      </c>
      <c r="JI17">
        <f>JI12</f>
        <v/>
      </c>
      <c r="JJ17">
        <f>JJ12</f>
        <v/>
      </c>
      <c r="JK17">
        <f>JK12</f>
        <v/>
      </c>
      <c r="JL17">
        <f>JL12</f>
        <v/>
      </c>
      <c r="JM17">
        <f>JM12</f>
        <v/>
      </c>
      <c r="JN17">
        <f>JN12</f>
        <v/>
      </c>
      <c r="JO17">
        <f>JO12</f>
        <v/>
      </c>
      <c r="JP17">
        <f>JP12</f>
        <v/>
      </c>
      <c r="JQ17">
        <f>JQ12</f>
        <v/>
      </c>
      <c r="JR17">
        <f>JR12</f>
        <v/>
      </c>
      <c r="JS17">
        <f>JS12</f>
        <v/>
      </c>
      <c r="JT17">
        <f>JT12</f>
        <v/>
      </c>
      <c r="JU17">
        <f>JU12</f>
        <v/>
      </c>
      <c r="JV17">
        <f>JV12</f>
        <v/>
      </c>
      <c r="JW17">
        <f>JW12</f>
        <v/>
      </c>
      <c r="JX17">
        <f>JX12</f>
        <v/>
      </c>
      <c r="JY17">
        <f>JY12</f>
        <v/>
      </c>
      <c r="JZ17">
        <f>JZ12</f>
        <v/>
      </c>
      <c r="KA17">
        <f>KA12</f>
        <v/>
      </c>
      <c r="KB17">
        <f>KB12</f>
        <v/>
      </c>
      <c r="KC17">
        <f>KC12</f>
        <v/>
      </c>
      <c r="KD17">
        <f>KD12</f>
        <v/>
      </c>
      <c r="KE17">
        <f>KE12</f>
        <v/>
      </c>
      <c r="KF17">
        <f>KF12</f>
        <v/>
      </c>
      <c r="KG17">
        <f>KG12</f>
        <v/>
      </c>
      <c r="KH17">
        <f>KH12</f>
        <v/>
      </c>
      <c r="KI17">
        <f>KI12</f>
        <v/>
      </c>
      <c r="KJ17">
        <f>KJ12</f>
        <v/>
      </c>
      <c r="KK17">
        <f>KK12</f>
        <v/>
      </c>
      <c r="KL17">
        <f>KL12</f>
        <v/>
      </c>
      <c r="KM17">
        <f>KM12</f>
        <v/>
      </c>
      <c r="KN17">
        <f>KN12</f>
        <v/>
      </c>
      <c r="KO17">
        <f>KO12</f>
        <v/>
      </c>
      <c r="KP17">
        <f>KP12</f>
        <v/>
      </c>
      <c r="KQ17">
        <f>KQ12</f>
        <v/>
      </c>
      <c r="KR17">
        <f>KR12</f>
        <v/>
      </c>
      <c r="KS17">
        <f>KS12</f>
        <v/>
      </c>
      <c r="KT17">
        <f>KT12</f>
        <v/>
      </c>
      <c r="KU17">
        <f>KU12</f>
        <v/>
      </c>
    </row>
    <row r="18" spans="1:307">
      <c r="B18" t="s">
        <v>76</v>
      </c>
      <c r="E18" t="s">
        <v>72</v>
      </c>
      <c r="H18">
        <f>AVERAGE(H9:H14)</f>
        <v/>
      </c>
      <c r="I18">
        <f>AVERAGE(I9:I14)</f>
        <v/>
      </c>
      <c r="J18">
        <f>AVERAGE(J9:J14)</f>
        <v/>
      </c>
      <c r="K18">
        <f>AVERAGE(K9:K14)</f>
        <v/>
      </c>
      <c r="L18">
        <f>AVERAGE(L9:L14)</f>
        <v/>
      </c>
      <c r="M18">
        <f>AVERAGE(M9:M14)</f>
        <v/>
      </c>
      <c r="N18">
        <f>AVERAGE(N9:N14)</f>
        <v/>
      </c>
      <c r="O18">
        <f>AVERAGE(O9:O14)</f>
        <v/>
      </c>
      <c r="P18">
        <f>AVERAGE(P9:P14)</f>
        <v/>
      </c>
      <c r="Q18">
        <f>AVERAGE(Q9:Q14)</f>
        <v/>
      </c>
      <c r="R18">
        <f>AVERAGE(R9:R14)</f>
        <v/>
      </c>
      <c r="S18">
        <f>AVERAGE(S9:S14)</f>
        <v/>
      </c>
      <c r="T18">
        <f>AVERAGE(T9:T14)</f>
        <v/>
      </c>
      <c r="U18">
        <f>AVERAGE(U9:U14)</f>
        <v/>
      </c>
      <c r="V18">
        <f>AVERAGE(V9:V14)</f>
        <v/>
      </c>
      <c r="W18">
        <f>AVERAGE(W9:W14)</f>
        <v/>
      </c>
      <c r="X18">
        <f>AVERAGE(X9:X14)</f>
        <v/>
      </c>
      <c r="Y18">
        <f>AVERAGE(Y9:Y14)</f>
        <v/>
      </c>
      <c r="Z18">
        <f>AVERAGE(Z9:Z14)</f>
        <v/>
      </c>
      <c r="AA18">
        <f>AVERAGE(AA9:AA14)</f>
        <v/>
      </c>
      <c r="AB18">
        <f>AVERAGE(AB9:AB14)</f>
        <v/>
      </c>
      <c r="AC18">
        <f>AVERAGE(AC9:AC14)</f>
        <v/>
      </c>
      <c r="AD18">
        <f>AVERAGE(AD9:AD14)</f>
        <v/>
      </c>
      <c r="AE18">
        <f>AVERAGE(AE9:AE14)</f>
        <v/>
      </c>
      <c r="AF18">
        <f>AVERAGE(AF9:AF14)</f>
        <v/>
      </c>
      <c r="AG18">
        <f>AVERAGE(AG9:AG14)</f>
        <v/>
      </c>
      <c r="AH18">
        <f>AVERAGE(AH9:AH14)</f>
        <v/>
      </c>
      <c r="AI18">
        <f>AVERAGE(AI9:AI14)</f>
        <v/>
      </c>
      <c r="AJ18">
        <f>AVERAGE(AJ9:AJ14)</f>
        <v/>
      </c>
      <c r="AK18">
        <f>AVERAGE(AK9:AK14)</f>
        <v/>
      </c>
      <c r="AL18">
        <f>AVERAGE(AL9:AL14)</f>
        <v/>
      </c>
      <c r="AM18">
        <f>AVERAGE(AM9:AM14)</f>
        <v/>
      </c>
      <c r="AN18">
        <f>AVERAGE(AN9:AN14)</f>
        <v/>
      </c>
      <c r="AO18">
        <f>AVERAGE(AO9:AO14)</f>
        <v/>
      </c>
      <c r="AP18">
        <f>AVERAGE(AP9:AP14)</f>
        <v/>
      </c>
      <c r="AQ18">
        <f>AVERAGE(AQ9:AQ14)</f>
        <v/>
      </c>
      <c r="AR18">
        <f>AVERAGE(AR9:AR14)</f>
        <v/>
      </c>
      <c r="AS18">
        <f>AVERAGE(AS9:AS14)</f>
        <v/>
      </c>
      <c r="AT18">
        <f>AVERAGE(AT9:AT14)</f>
        <v/>
      </c>
      <c r="AU18">
        <f>AVERAGE(AU9:AU14)</f>
        <v/>
      </c>
      <c r="AV18">
        <f>AVERAGE(AV9:AV14)</f>
        <v/>
      </c>
      <c r="AW18">
        <f>AVERAGE(AW9:AW14)</f>
        <v/>
      </c>
      <c r="AX18">
        <f>AVERAGE(AX9:AX14)</f>
        <v/>
      </c>
      <c r="AY18">
        <f>AVERAGE(AY9:AY14)</f>
        <v/>
      </c>
      <c r="AZ18">
        <f>AVERAGE(AZ9:AZ14)</f>
        <v/>
      </c>
      <c r="BA18">
        <f>AVERAGE(BA9:BA14)</f>
        <v/>
      </c>
      <c r="BB18">
        <f>AVERAGE(BB9:BB14)</f>
        <v/>
      </c>
      <c r="BC18">
        <f>AVERAGE(BC9:BC14)</f>
        <v/>
      </c>
      <c r="BD18">
        <f>AVERAGE(BD9:BD14)</f>
        <v/>
      </c>
      <c r="BE18">
        <f>AVERAGE(BE9:BE14)</f>
        <v/>
      </c>
      <c r="BF18">
        <f>AVERAGE(BF9:BF14)</f>
        <v/>
      </c>
      <c r="BG18">
        <f>AVERAGE(BG9:BG14)</f>
        <v/>
      </c>
      <c r="BH18">
        <f>AVERAGE(BH9:BH14)</f>
        <v/>
      </c>
      <c r="BI18">
        <f>AVERAGE(BI9:BI14)</f>
        <v/>
      </c>
      <c r="BJ18">
        <f>AVERAGE(BJ9:BJ14)</f>
        <v/>
      </c>
      <c r="BK18">
        <f>AVERAGE(BK9:BK14)</f>
        <v/>
      </c>
      <c r="BL18">
        <f>AVERAGE(BL9:BL14)</f>
        <v/>
      </c>
      <c r="BM18">
        <f>AVERAGE(BM9:BM14)</f>
        <v/>
      </c>
      <c r="BN18">
        <f>AVERAGE(BN9:BN14)</f>
        <v/>
      </c>
      <c r="BO18">
        <f>AVERAGE(BO9:BO14)</f>
        <v/>
      </c>
      <c r="BP18">
        <f>AVERAGE(BP9:BP14)</f>
        <v/>
      </c>
      <c r="BQ18">
        <f>AVERAGE(BQ9:BQ14)</f>
        <v/>
      </c>
      <c r="BR18">
        <f>AVERAGE(BR9:BR14)</f>
        <v/>
      </c>
      <c r="BS18">
        <f>AVERAGE(BS9:BS14)</f>
        <v/>
      </c>
      <c r="BT18">
        <f>AVERAGE(BT9:BT14)</f>
        <v/>
      </c>
      <c r="BU18">
        <f>AVERAGE(BU9:BU14)</f>
        <v/>
      </c>
      <c r="BV18">
        <f>AVERAGE(BV9:BV14)</f>
        <v/>
      </c>
      <c r="BW18">
        <f>AVERAGE(BW9:BW14)</f>
        <v/>
      </c>
      <c r="BX18">
        <f>AVERAGE(BX9:BX14)</f>
        <v/>
      </c>
      <c r="BY18">
        <f>AVERAGE(BY9:BY14)</f>
        <v/>
      </c>
      <c r="BZ18">
        <f>AVERAGE(BZ9:BZ14)</f>
        <v/>
      </c>
      <c r="CA18">
        <f>AVERAGE(CA9:CA14)</f>
        <v/>
      </c>
      <c r="CB18">
        <f>AVERAGE(CB9:CB14)</f>
        <v/>
      </c>
      <c r="CC18">
        <f>AVERAGE(CC9:CC14)</f>
        <v/>
      </c>
      <c r="CD18">
        <f>AVERAGE(CD9:CD14)</f>
        <v/>
      </c>
      <c r="CE18">
        <f>AVERAGE(CE9:CE14)</f>
        <v/>
      </c>
      <c r="CF18">
        <f>AVERAGE(CF9:CF14)</f>
        <v/>
      </c>
      <c r="CG18">
        <f>AVERAGE(CG9:CG14)</f>
        <v/>
      </c>
      <c r="CH18">
        <f>AVERAGE(CH9:CH14)</f>
        <v/>
      </c>
      <c r="CI18">
        <f>AVERAGE(CI9:CI14)</f>
        <v/>
      </c>
      <c r="CJ18">
        <f>AVERAGE(CJ9:CJ14)</f>
        <v/>
      </c>
      <c r="CK18">
        <f>AVERAGE(CK9:CK14)</f>
        <v/>
      </c>
      <c r="CL18">
        <f>AVERAGE(CL9:CL14)</f>
        <v/>
      </c>
      <c r="CM18">
        <f>AVERAGE(CM9:CM14)</f>
        <v/>
      </c>
      <c r="CN18">
        <f>AVERAGE(CN9:CN14)</f>
        <v/>
      </c>
      <c r="CO18">
        <f>AVERAGE(CO9:CO14)</f>
        <v/>
      </c>
      <c r="CP18">
        <f>AVERAGE(CP9:CP14)</f>
        <v/>
      </c>
      <c r="CQ18">
        <f>AVERAGE(CQ9:CQ14)</f>
        <v/>
      </c>
      <c r="CR18">
        <f>AVERAGE(CR9:CR14)</f>
        <v/>
      </c>
      <c r="CS18">
        <f>AVERAGE(CS9:CS14)</f>
        <v/>
      </c>
      <c r="CT18">
        <f>AVERAGE(CT9:CT14)</f>
        <v/>
      </c>
      <c r="CU18">
        <f>AVERAGE(CU9:CU14)</f>
        <v/>
      </c>
      <c r="CV18">
        <f>AVERAGE(CV9:CV14)</f>
        <v/>
      </c>
      <c r="CW18">
        <f>AVERAGE(CW9:CW14)</f>
        <v/>
      </c>
      <c r="CX18">
        <f>AVERAGE(CX9:CX14)</f>
        <v/>
      </c>
      <c r="CY18">
        <f>AVERAGE(CY9:CY14)</f>
        <v/>
      </c>
      <c r="CZ18">
        <f>AVERAGE(CZ9:CZ14)</f>
        <v/>
      </c>
      <c r="DA18">
        <f>AVERAGE(DA9:DA14)</f>
        <v/>
      </c>
      <c r="DB18">
        <f>AVERAGE(DB9:DB14)</f>
        <v/>
      </c>
      <c r="DC18">
        <f>AVERAGE(DC9:DC14)</f>
        <v/>
      </c>
      <c r="DD18">
        <f>AVERAGE(DD9:DD14)</f>
        <v/>
      </c>
      <c r="DE18">
        <f>AVERAGE(DE9:DE14)</f>
        <v/>
      </c>
      <c r="DF18">
        <f>AVERAGE(DF9:DF14)</f>
        <v/>
      </c>
      <c r="DG18">
        <f>AVERAGE(DG9:DG14)</f>
        <v/>
      </c>
      <c r="DH18">
        <f>AVERAGE(DH9:DH14)</f>
        <v/>
      </c>
      <c r="DI18">
        <f>AVERAGE(DI9:DI14)</f>
        <v/>
      </c>
      <c r="DJ18">
        <f>AVERAGE(DJ9:DJ14)</f>
        <v/>
      </c>
      <c r="DK18">
        <f>AVERAGE(DK9:DK14)</f>
        <v/>
      </c>
      <c r="DL18">
        <f>AVERAGE(DL9:DL14)</f>
        <v/>
      </c>
      <c r="DM18">
        <f>AVERAGE(DM9:DM14)</f>
        <v/>
      </c>
      <c r="DN18">
        <f>AVERAGE(DN9:DN14)</f>
        <v/>
      </c>
      <c r="DO18">
        <f>AVERAGE(DO9:DO14)</f>
        <v/>
      </c>
      <c r="DP18">
        <f>AVERAGE(DP9:DP14)</f>
        <v/>
      </c>
      <c r="DQ18">
        <f>AVERAGE(DQ9:DQ14)</f>
        <v/>
      </c>
      <c r="DR18">
        <f>AVERAGE(DR9:DR14)</f>
        <v/>
      </c>
      <c r="DS18">
        <f>AVERAGE(DS9:DS14)</f>
        <v/>
      </c>
      <c r="DT18">
        <f>AVERAGE(DT9:DT14)</f>
        <v/>
      </c>
      <c r="DU18">
        <f>AVERAGE(DU9:DU14)</f>
        <v/>
      </c>
      <c r="DV18">
        <f>AVERAGE(DV9:DV14)</f>
        <v/>
      </c>
      <c r="DW18">
        <f>AVERAGE(DW9:DW14)</f>
        <v/>
      </c>
      <c r="DX18">
        <f>AVERAGE(DX9:DX14)</f>
        <v/>
      </c>
      <c r="DY18">
        <f>AVERAGE(DY9:DY14)</f>
        <v/>
      </c>
      <c r="DZ18">
        <f>AVERAGE(DZ9:DZ14)</f>
        <v/>
      </c>
      <c r="EA18">
        <f>AVERAGE(EA9:EA14)</f>
        <v/>
      </c>
      <c r="EB18">
        <f>AVERAGE(EB9:EB14)</f>
        <v/>
      </c>
      <c r="EC18">
        <f>AVERAGE(EC9:EC14)</f>
        <v/>
      </c>
      <c r="ED18">
        <f>AVERAGE(ED9:ED14)</f>
        <v/>
      </c>
      <c r="EE18">
        <f>AVERAGE(EE9:EE14)</f>
        <v/>
      </c>
      <c r="EF18">
        <f>AVERAGE(EF9:EF14)</f>
        <v/>
      </c>
      <c r="EG18">
        <f>AVERAGE(EG9:EG14)</f>
        <v/>
      </c>
      <c r="EH18">
        <f>AVERAGE(EH9:EH14)</f>
        <v/>
      </c>
      <c r="EI18">
        <f>AVERAGE(EI9:EI14)</f>
        <v/>
      </c>
      <c r="EJ18">
        <f>AVERAGE(EJ9:EJ14)</f>
        <v/>
      </c>
      <c r="EK18">
        <f>AVERAGE(EK9:EK14)</f>
        <v/>
      </c>
      <c r="EL18">
        <f>AVERAGE(EL9:EL14)</f>
        <v/>
      </c>
      <c r="EM18">
        <f>AVERAGE(EM9:EM14)</f>
        <v/>
      </c>
      <c r="EN18">
        <f>AVERAGE(EN9:EN14)</f>
        <v/>
      </c>
      <c r="EO18">
        <f>AVERAGE(EO9:EO14)</f>
        <v/>
      </c>
      <c r="EP18">
        <f>AVERAGE(EP9:EP14)</f>
        <v/>
      </c>
      <c r="EQ18">
        <f>AVERAGE(EQ9:EQ14)</f>
        <v/>
      </c>
      <c r="ER18">
        <f>AVERAGE(ER9:ER14)</f>
        <v/>
      </c>
      <c r="ES18">
        <f>AVERAGE(ES9:ES14)</f>
        <v/>
      </c>
      <c r="ET18">
        <f>AVERAGE(ET9:ET14)</f>
        <v/>
      </c>
      <c r="EU18">
        <f>AVERAGE(EU9:EU14)</f>
        <v/>
      </c>
      <c r="EV18">
        <f>AVERAGE(EV9:EV14)</f>
        <v/>
      </c>
      <c r="EW18">
        <f>AVERAGE(EW9:EW14)</f>
        <v/>
      </c>
      <c r="EX18">
        <f>AVERAGE(EX9:EX14)</f>
        <v/>
      </c>
      <c r="EY18">
        <f>AVERAGE(EY9:EY14)</f>
        <v/>
      </c>
      <c r="EZ18">
        <f>AVERAGE(EZ9:EZ14)</f>
        <v/>
      </c>
      <c r="FA18">
        <f>AVERAGE(FA9:FA14)</f>
        <v/>
      </c>
      <c r="FB18">
        <f>AVERAGE(FB9:FB14)</f>
        <v/>
      </c>
      <c r="FC18">
        <f>AVERAGE(FC9:FC14)</f>
        <v/>
      </c>
      <c r="FD18">
        <f>AVERAGE(FD9:FD14)</f>
        <v/>
      </c>
      <c r="FE18">
        <f>AVERAGE(FE9:FE14)</f>
        <v/>
      </c>
      <c r="FF18">
        <f>AVERAGE(FF9:FF14)</f>
        <v/>
      </c>
      <c r="FG18">
        <f>AVERAGE(FG9:FG14)</f>
        <v/>
      </c>
      <c r="FH18">
        <f>AVERAGE(FH9:FH14)</f>
        <v/>
      </c>
      <c r="FI18">
        <f>AVERAGE(FI9:FI14)</f>
        <v/>
      </c>
      <c r="FJ18">
        <f>AVERAGE(FJ9:FJ14)</f>
        <v/>
      </c>
      <c r="FK18">
        <f>AVERAGE(FK9:FK14)</f>
        <v/>
      </c>
      <c r="FL18">
        <f>AVERAGE(FL9:FL14)</f>
        <v/>
      </c>
      <c r="FM18">
        <f>AVERAGE(FM9:FM14)</f>
        <v/>
      </c>
      <c r="FN18">
        <f>AVERAGE(FN9:FN14)</f>
        <v/>
      </c>
      <c r="FO18">
        <f>AVERAGE(FO9:FO14)</f>
        <v/>
      </c>
      <c r="FP18">
        <f>AVERAGE(FP9:FP14)</f>
        <v/>
      </c>
      <c r="FQ18">
        <f>AVERAGE(FQ9:FQ14)</f>
        <v/>
      </c>
      <c r="FR18">
        <f>AVERAGE(FR9:FR14)</f>
        <v/>
      </c>
      <c r="FS18">
        <f>AVERAGE(FS9:FS14)</f>
        <v/>
      </c>
      <c r="FT18">
        <f>AVERAGE(FT9:FT14)</f>
        <v/>
      </c>
      <c r="FU18">
        <f>AVERAGE(FU9:FU14)</f>
        <v/>
      </c>
      <c r="FV18">
        <f>AVERAGE(FV9:FV14)</f>
        <v/>
      </c>
      <c r="FW18">
        <f>AVERAGE(FW9:FW14)</f>
        <v/>
      </c>
      <c r="FX18">
        <f>AVERAGE(FX9:FX14)</f>
        <v/>
      </c>
      <c r="FY18">
        <f>AVERAGE(FY9:FY14)</f>
        <v/>
      </c>
      <c r="FZ18">
        <f>AVERAGE(FZ9:FZ14)</f>
        <v/>
      </c>
      <c r="GA18">
        <f>AVERAGE(GA9:GA14)</f>
        <v/>
      </c>
      <c r="GB18">
        <f>AVERAGE(GB9:GB14)</f>
        <v/>
      </c>
      <c r="GC18">
        <f>AVERAGE(GC9:GC14)</f>
        <v/>
      </c>
      <c r="GD18">
        <f>AVERAGE(GD9:GD14)</f>
        <v/>
      </c>
      <c r="GE18">
        <f>AVERAGE(GE9:GE14)</f>
        <v/>
      </c>
      <c r="GF18">
        <f>AVERAGE(GF9:GF14)</f>
        <v/>
      </c>
      <c r="GG18">
        <f>AVERAGE(GG9:GG14)</f>
        <v/>
      </c>
      <c r="GH18">
        <f>AVERAGE(GH9:GH14)</f>
        <v/>
      </c>
      <c r="GI18">
        <f>AVERAGE(GI9:GI14)</f>
        <v/>
      </c>
      <c r="GJ18">
        <f>AVERAGE(GJ9:GJ14)</f>
        <v/>
      </c>
      <c r="GK18">
        <f>AVERAGE(GK9:GK14)</f>
        <v/>
      </c>
      <c r="GL18">
        <f>AVERAGE(GL9:GL14)</f>
        <v/>
      </c>
      <c r="GM18">
        <f>AVERAGE(GM9:GM14)</f>
        <v/>
      </c>
      <c r="GN18">
        <f>AVERAGE(GN9:GN14)</f>
        <v/>
      </c>
      <c r="GO18">
        <f>AVERAGE(GO9:GO14)</f>
        <v/>
      </c>
      <c r="GP18">
        <f>AVERAGE(GP9:GP14)</f>
        <v/>
      </c>
      <c r="GQ18">
        <f>AVERAGE(GQ9:GQ14)</f>
        <v/>
      </c>
      <c r="GR18">
        <f>AVERAGE(GR9:GR14)</f>
        <v/>
      </c>
      <c r="GS18">
        <f>AVERAGE(GS9:GS14)</f>
        <v/>
      </c>
      <c r="GT18">
        <f>AVERAGE(GT9:GT14)</f>
        <v/>
      </c>
      <c r="GU18">
        <f>AVERAGE(GU9:GU14)</f>
        <v/>
      </c>
      <c r="GV18">
        <f>AVERAGE(GV9:GV14)</f>
        <v/>
      </c>
      <c r="GW18">
        <f>AVERAGE(GW9:GW14)</f>
        <v/>
      </c>
      <c r="GX18">
        <f>AVERAGE(GX9:GX14)</f>
        <v/>
      </c>
      <c r="GY18">
        <f>AVERAGE(GY9:GY14)</f>
        <v/>
      </c>
      <c r="GZ18">
        <f>AVERAGE(GZ9:GZ14)</f>
        <v/>
      </c>
      <c r="HA18">
        <f>AVERAGE(HA9:HA14)</f>
        <v/>
      </c>
      <c r="HB18">
        <f>AVERAGE(HB9:HB14)</f>
        <v/>
      </c>
      <c r="HC18">
        <f>AVERAGE(HC9:HC14)</f>
        <v/>
      </c>
      <c r="HD18">
        <f>AVERAGE(HD9:HD14)</f>
        <v/>
      </c>
      <c r="HE18">
        <f>AVERAGE(HE9:HE14)</f>
        <v/>
      </c>
      <c r="HF18">
        <f>AVERAGE(HF9:HF14)</f>
        <v/>
      </c>
      <c r="HG18">
        <f>AVERAGE(HG9:HG14)</f>
        <v/>
      </c>
      <c r="HH18">
        <f>AVERAGE(HH9:HH14)</f>
        <v/>
      </c>
      <c r="HI18">
        <f>AVERAGE(HI9:HI14)</f>
        <v/>
      </c>
      <c r="HJ18">
        <f>AVERAGE(HJ9:HJ14)</f>
        <v/>
      </c>
      <c r="HK18">
        <f>AVERAGE(HK9:HK14)</f>
        <v/>
      </c>
      <c r="HL18">
        <f>AVERAGE(HL9:HL14)</f>
        <v/>
      </c>
      <c r="HM18">
        <f>AVERAGE(HM9:HM14)</f>
        <v/>
      </c>
      <c r="HN18">
        <f>AVERAGE(HN9:HN14)</f>
        <v/>
      </c>
      <c r="HO18">
        <f>AVERAGE(HO9:HO14)</f>
        <v/>
      </c>
      <c r="HP18">
        <f>AVERAGE(HP9:HP14)</f>
        <v/>
      </c>
      <c r="HQ18">
        <f>AVERAGE(HQ9:HQ14)</f>
        <v/>
      </c>
      <c r="HR18">
        <f>AVERAGE(HR9:HR14)</f>
        <v/>
      </c>
      <c r="HS18">
        <f>AVERAGE(HS9:HS14)</f>
        <v/>
      </c>
      <c r="HT18">
        <f>AVERAGE(HT9:HT14)</f>
        <v/>
      </c>
      <c r="HU18">
        <f>AVERAGE(HU9:HU14)</f>
        <v/>
      </c>
      <c r="HV18">
        <f>AVERAGE(HV9:HV14)</f>
        <v/>
      </c>
      <c r="HW18">
        <f>AVERAGE(HW9:HW14)</f>
        <v/>
      </c>
      <c r="HX18">
        <f>AVERAGE(HX9:HX14)</f>
        <v/>
      </c>
      <c r="HY18">
        <f>AVERAGE(HY9:HY14)</f>
        <v/>
      </c>
      <c r="HZ18">
        <f>AVERAGE(HZ9:HZ14)</f>
        <v/>
      </c>
      <c r="IA18">
        <f>AVERAGE(IA9:IA14)</f>
        <v/>
      </c>
      <c r="IB18">
        <f>AVERAGE(IB9:IB14)</f>
        <v/>
      </c>
      <c r="IC18">
        <f>AVERAGE(IC9:IC14)</f>
        <v/>
      </c>
      <c r="ID18">
        <f>AVERAGE(ID9:ID14)</f>
        <v/>
      </c>
      <c r="IE18">
        <f>AVERAGE(IE9:IE14)</f>
        <v/>
      </c>
      <c r="IF18">
        <f>AVERAGE(IF9:IF14)</f>
        <v/>
      </c>
      <c r="IG18">
        <f>AVERAGE(IG9:IG14)</f>
        <v/>
      </c>
      <c r="IH18">
        <f>AVERAGE(IH9:IH14)</f>
        <v/>
      </c>
      <c r="II18">
        <f>AVERAGE(II9:II14)</f>
        <v/>
      </c>
      <c r="IJ18">
        <f>AVERAGE(IJ9:IJ14)</f>
        <v/>
      </c>
      <c r="IK18">
        <f>AVERAGE(IK9:IK14)</f>
        <v/>
      </c>
      <c r="IL18">
        <f>AVERAGE(IL9:IL14)</f>
        <v/>
      </c>
      <c r="IM18">
        <f>AVERAGE(IM9:IM14)</f>
        <v/>
      </c>
      <c r="IN18">
        <f>AVERAGE(IN9:IN14)</f>
        <v/>
      </c>
      <c r="IO18">
        <f>AVERAGE(IO9:IO14)</f>
        <v/>
      </c>
      <c r="IP18">
        <f>AVERAGE(IP9:IP14)</f>
        <v/>
      </c>
      <c r="IQ18">
        <f>AVERAGE(IQ9:IQ14)</f>
        <v/>
      </c>
      <c r="IR18">
        <f>AVERAGE(IR9:IR14)</f>
        <v/>
      </c>
      <c r="IS18">
        <f>AVERAGE(IS9:IS14)</f>
        <v/>
      </c>
      <c r="IT18">
        <f>AVERAGE(IT9:IT14)</f>
        <v/>
      </c>
      <c r="IU18">
        <f>AVERAGE(IU9:IU14)</f>
        <v/>
      </c>
      <c r="IV18">
        <f>AVERAGE(IV9:IV14)</f>
        <v/>
      </c>
      <c r="IW18">
        <f>AVERAGE(IW9:IW14)</f>
        <v/>
      </c>
      <c r="IX18">
        <f>AVERAGE(IX9:IX14)</f>
        <v/>
      </c>
      <c r="IY18">
        <f>AVERAGE(IY9:IY14)</f>
        <v/>
      </c>
      <c r="IZ18">
        <f>AVERAGE(IZ9:IZ14)</f>
        <v/>
      </c>
      <c r="JA18">
        <f>AVERAGE(JA9:JA14)</f>
        <v/>
      </c>
      <c r="JB18">
        <f>AVERAGE(JB9:JB14)</f>
        <v/>
      </c>
      <c r="JC18">
        <f>AVERAGE(JC9:JC14)</f>
        <v/>
      </c>
      <c r="JD18">
        <f>AVERAGE(JD9:JD14)</f>
        <v/>
      </c>
      <c r="JE18">
        <f>AVERAGE(JE9:JE14)</f>
        <v/>
      </c>
      <c r="JF18">
        <f>AVERAGE(JF9:JF14)</f>
        <v/>
      </c>
      <c r="JG18">
        <f>AVERAGE(JG9:JG14)</f>
        <v/>
      </c>
      <c r="JH18">
        <f>AVERAGE(JH9:JH14)</f>
        <v/>
      </c>
      <c r="JI18">
        <f>AVERAGE(JI9:JI14)</f>
        <v/>
      </c>
      <c r="JJ18">
        <f>AVERAGE(JJ9:JJ14)</f>
        <v/>
      </c>
      <c r="JK18">
        <f>AVERAGE(JK9:JK14)</f>
        <v/>
      </c>
      <c r="JL18">
        <f>AVERAGE(JL9:JL14)</f>
        <v/>
      </c>
      <c r="JM18">
        <f>AVERAGE(JM9:JM14)</f>
        <v/>
      </c>
      <c r="JN18">
        <f>AVERAGE(JN9:JN14)</f>
        <v/>
      </c>
      <c r="JO18">
        <f>AVERAGE(JO9:JO14)</f>
        <v/>
      </c>
      <c r="JP18">
        <f>AVERAGE(JP9:JP14)</f>
        <v/>
      </c>
      <c r="JQ18">
        <f>AVERAGE(JQ9:JQ14)</f>
        <v/>
      </c>
      <c r="JR18">
        <f>AVERAGE(JR9:JR14)</f>
        <v/>
      </c>
      <c r="JS18">
        <f>AVERAGE(JS9:JS14)</f>
        <v/>
      </c>
      <c r="JT18">
        <f>AVERAGE(JT9:JT14)</f>
        <v/>
      </c>
      <c r="JU18">
        <f>AVERAGE(JU9:JU14)</f>
        <v/>
      </c>
      <c r="JV18">
        <f>AVERAGE(JV9:JV14)</f>
        <v/>
      </c>
      <c r="JW18">
        <f>AVERAGE(JW9:JW14)</f>
        <v/>
      </c>
      <c r="JX18">
        <f>AVERAGE(JX9:JX14)</f>
        <v/>
      </c>
      <c r="JY18">
        <f>AVERAGE(JY9:JY14)</f>
        <v/>
      </c>
      <c r="JZ18">
        <f>AVERAGE(JZ9:JZ14)</f>
        <v/>
      </c>
      <c r="KA18">
        <f>AVERAGE(KA9:KA14)</f>
        <v/>
      </c>
      <c r="KB18">
        <f>AVERAGE(KB9:KB14)</f>
        <v/>
      </c>
      <c r="KC18">
        <f>AVERAGE(KC9:KC14)</f>
        <v/>
      </c>
      <c r="KD18">
        <f>AVERAGE(KD9:KD14)</f>
        <v/>
      </c>
      <c r="KE18">
        <f>AVERAGE(KE9:KE14)</f>
        <v/>
      </c>
      <c r="KF18">
        <f>AVERAGE(KF9:KF14)</f>
        <v/>
      </c>
      <c r="KG18">
        <f>AVERAGE(KG9:KG14)</f>
        <v/>
      </c>
      <c r="KH18">
        <f>AVERAGE(KH9:KH14)</f>
        <v/>
      </c>
      <c r="KI18">
        <f>AVERAGE(KI9:KI14)</f>
        <v/>
      </c>
      <c r="KJ18">
        <f>AVERAGE(KJ9:KJ14)</f>
        <v/>
      </c>
      <c r="KK18">
        <f>AVERAGE(KK9:KK14)</f>
        <v/>
      </c>
      <c r="KL18">
        <f>AVERAGE(KL9:KL14)</f>
        <v/>
      </c>
      <c r="KM18">
        <f>AVERAGE(KM9:KM14)</f>
        <v/>
      </c>
      <c r="KN18">
        <f>AVERAGE(KN9:KN14)</f>
        <v/>
      </c>
      <c r="KO18">
        <f>AVERAGE(KO9:KO14)</f>
        <v/>
      </c>
      <c r="KP18">
        <f>AVERAGE(KP9:KP14)</f>
        <v/>
      </c>
      <c r="KQ18">
        <f>AVERAGE(KQ9:KQ14)</f>
        <v/>
      </c>
      <c r="KR18">
        <f>AVERAGE(KR9:KR14)</f>
        <v/>
      </c>
      <c r="KS18">
        <f>AVERAGE(KS9:KS14)</f>
        <v/>
      </c>
      <c r="KT18">
        <f>AVERAGE(KT9:KT14)</f>
        <v/>
      </c>
      <c r="KU18">
        <f>AVERAGE(KU9:KU14)</f>
        <v/>
      </c>
    </row>
    <row r="19" spans="1:307">
      <c r="A19" t="s">
        <v>77</v>
      </c>
      <c r="H19" t="s">
        <v>78</v>
      </c>
    </row>
    <row r="21" spans="1:307">
      <c r="A21" t="s">
        <v>4</v>
      </c>
    </row>
    <row r="22" spans="1:307">
      <c r="B22" t="s">
        <v>5</v>
      </c>
      <c r="C22" t="s">
        <v>6</v>
      </c>
      <c r="D22" t="s">
        <v>7</v>
      </c>
      <c r="E22" t="s">
        <v>8</v>
      </c>
      <c r="G22">
        <f>MATCH($C22,'EIA Consumption'!$C:$C,0)</f>
        <v/>
      </c>
      <c r="H22">
        <f>INDEX('EIA Consumption'!$C:$BW,$G22,H$5)*H9</f>
        <v/>
      </c>
      <c r="I22">
        <f>INDEX('EIA Consumption'!$C:$BW,$G22,I$5)*I9</f>
        <v/>
      </c>
      <c r="J22">
        <f>INDEX('EIA Consumption'!$C:$BW,$G22,J$5)*J9</f>
        <v/>
      </c>
      <c r="K22">
        <f>INDEX('EIA Consumption'!$C:$BW,$G22,K$5)*K9</f>
        <v/>
      </c>
      <c r="L22">
        <f>INDEX('EIA Consumption'!$C:$BW,$G22,L$5)*L9</f>
        <v/>
      </c>
      <c r="M22">
        <f>INDEX('EIA Consumption'!$C:$BW,$G22,M$5)*M9</f>
        <v/>
      </c>
      <c r="N22">
        <f>INDEX('EIA Consumption'!$C:$BW,$G22,N$5)*N9</f>
        <v/>
      </c>
      <c r="O22">
        <f>INDEX('EIA Consumption'!$C:$BW,$G22,O$5)*O9</f>
        <v/>
      </c>
      <c r="P22">
        <f>INDEX('EIA Consumption'!$C:$BW,$G22,P$5)*P9</f>
        <v/>
      </c>
      <c r="Q22">
        <f>INDEX('EIA Consumption'!$C:$BW,$G22,Q$5)*Q9</f>
        <v/>
      </c>
      <c r="R22">
        <f>INDEX('EIA Consumption'!$C:$BW,$G22,R$5)*R9</f>
        <v/>
      </c>
      <c r="S22">
        <f>INDEX('EIA Consumption'!$C:$BW,$G22,S$5)*S9</f>
        <v/>
      </c>
      <c r="T22">
        <f>INDEX('EIA Consumption'!$C:$BW,$G22,T$5)*T9</f>
        <v/>
      </c>
      <c r="U22">
        <f>INDEX('EIA Consumption'!$C:$BW,$G22,U$5)*U9</f>
        <v/>
      </c>
      <c r="V22">
        <f>INDEX('EIA Consumption'!$C:$BW,$G22,V$5)*V9</f>
        <v/>
      </c>
      <c r="W22">
        <f>INDEX('EIA Consumption'!$C:$BW,$G22,W$5)*W9</f>
        <v/>
      </c>
      <c r="X22">
        <f>INDEX('EIA Consumption'!$C:$BW,$G22,X$5)*X9</f>
        <v/>
      </c>
      <c r="Y22">
        <f>INDEX('EIA Consumption'!$C:$BW,$G22,Y$5)*Y9</f>
        <v/>
      </c>
      <c r="Z22">
        <f>INDEX('EIA Consumption'!$C:$BW,$G22,Z$5)*Z9</f>
        <v/>
      </c>
      <c r="AA22">
        <f>INDEX('EIA Consumption'!$C:$BW,$G22,AA$5)*AA9</f>
        <v/>
      </c>
      <c r="AB22">
        <f>INDEX('EIA Consumption'!$C:$BW,$G22,AB$5)*AB9</f>
        <v/>
      </c>
      <c r="AC22">
        <f>INDEX('EIA Consumption'!$C:$BW,$G22,AC$5)*AC9</f>
        <v/>
      </c>
      <c r="AD22">
        <f>INDEX('EIA Consumption'!$C:$BW,$G22,AD$5)*AD9</f>
        <v/>
      </c>
      <c r="AE22">
        <f>INDEX('EIA Consumption'!$C:$BW,$G22,AE$5)*AE9</f>
        <v/>
      </c>
      <c r="AF22">
        <f>INDEX('EIA Consumption'!$C:$BW,$G22,AF$5)*AF9</f>
        <v/>
      </c>
      <c r="AG22">
        <f>INDEX('EIA Consumption'!$C:$BW,$G22,AG$5)*AG9</f>
        <v/>
      </c>
      <c r="AH22">
        <f>INDEX('EIA Consumption'!$C:$BW,$G22,AH$5)*AH9</f>
        <v/>
      </c>
      <c r="AI22">
        <f>INDEX('EIA Consumption'!$C:$BW,$G22,AI$5)*AI9</f>
        <v/>
      </c>
      <c r="AJ22">
        <f>INDEX('EIA Consumption'!$C:$BW,$G22,AJ$5)*AJ9</f>
        <v/>
      </c>
      <c r="AK22">
        <f>INDEX('EIA Consumption'!$C:$BW,$G22,AK$5)*AK9</f>
        <v/>
      </c>
      <c r="AL22">
        <f>INDEX('EIA Consumption'!$C:$BW,$G22,AL$5)*AL9</f>
        <v/>
      </c>
      <c r="AM22">
        <f>INDEX('EIA Consumption'!$C:$BW,$G22,AM$5)*AM9</f>
        <v/>
      </c>
      <c r="AN22">
        <f>INDEX('EIA Consumption'!$C:$BW,$G22,AN$5)*AN9</f>
        <v/>
      </c>
      <c r="AO22">
        <f>INDEX('EIA Consumption'!$C:$BW,$G22,AO$5)*AO9</f>
        <v/>
      </c>
      <c r="AP22">
        <f>INDEX('EIA Consumption'!$C:$BW,$G22,AP$5)*AP9</f>
        <v/>
      </c>
      <c r="AQ22">
        <f>INDEX('EIA Consumption'!$C:$BW,$G22,AQ$5)*AQ9</f>
        <v/>
      </c>
      <c r="AR22">
        <f>INDEX('EIA Consumption'!$C:$BW,$G22,AR$5)*AR9</f>
        <v/>
      </c>
      <c r="AS22">
        <f>INDEX('EIA Consumption'!$C:$BW,$G22,AS$5)*AS9</f>
        <v/>
      </c>
      <c r="AT22">
        <f>INDEX('EIA Consumption'!$C:$BW,$G22,AT$5)*AT9</f>
        <v/>
      </c>
      <c r="AU22">
        <f>INDEX('EIA Consumption'!$C:$BW,$G22,AU$5)*AU9</f>
        <v/>
      </c>
      <c r="AV22">
        <f>INDEX('EIA Consumption'!$C:$BW,$G22,AV$5)*AV9</f>
        <v/>
      </c>
      <c r="AW22">
        <f>INDEX('EIA Consumption'!$C:$BW,$G22,AW$5)*AW9</f>
        <v/>
      </c>
      <c r="AX22">
        <f>INDEX('EIA Consumption'!$C:$BW,$G22,AX$5)*AX9</f>
        <v/>
      </c>
      <c r="AY22">
        <f>INDEX('EIA Consumption'!$C:$BW,$G22,AY$5)*AY9</f>
        <v/>
      </c>
      <c r="AZ22">
        <f>INDEX('EIA Consumption'!$C:$BW,$G22,AZ$5)*AZ9</f>
        <v/>
      </c>
      <c r="BA22">
        <f>INDEX('EIA Consumption'!$C:$BW,$G22,BA$5)*BA9</f>
        <v/>
      </c>
      <c r="BB22">
        <f>INDEX('EIA Consumption'!$C:$BW,$G22,BB$5)*BB9</f>
        <v/>
      </c>
      <c r="BC22">
        <f>INDEX('EIA Consumption'!$C:$BW,$G22,BC$5)*BC9</f>
        <v/>
      </c>
      <c r="BD22">
        <f>INDEX('EIA Consumption'!$C:$BW,$G22,BD$5)*BD9</f>
        <v/>
      </c>
      <c r="BE22">
        <f>INDEX('EIA Consumption'!$C:$BW,$G22,BE$5)*BE9</f>
        <v/>
      </c>
      <c r="BF22">
        <f>INDEX('EIA Consumption'!$C:$BW,$G22,BF$5)*BF9</f>
        <v/>
      </c>
      <c r="BG22">
        <f>INDEX('EIA Consumption'!$C:$BW,$G22,BG$5)*BG9</f>
        <v/>
      </c>
      <c r="BH22">
        <f>INDEX('EIA Consumption'!$C:$BW,$G22,BH$5)*BH9</f>
        <v/>
      </c>
      <c r="BI22">
        <f>INDEX('EIA Consumption'!$C:$BW,$G22,BI$5)*BI9</f>
        <v/>
      </c>
      <c r="BJ22">
        <f>INDEX('EIA Consumption'!$C:$BW,$G22,BJ$5)*BJ9</f>
        <v/>
      </c>
      <c r="BK22">
        <f>INDEX('EIA Consumption'!$C:$BW,$G22,BK$5)*BK9</f>
        <v/>
      </c>
      <c r="BL22">
        <f>INDEX('EIA Consumption'!$C:$BW,$G22,BL$5)*BL9</f>
        <v/>
      </c>
      <c r="BM22">
        <f>INDEX('EIA Consumption'!$C:$BW,$G22,BM$5)*BM9</f>
        <v/>
      </c>
      <c r="BN22">
        <f>INDEX('EIA Consumption'!$C:$BW,$G22,BN$5)*BN9</f>
        <v/>
      </c>
      <c r="BO22">
        <f>INDEX('EIA Consumption'!$C:$BW,$G22,BO$5)*BO9</f>
        <v/>
      </c>
      <c r="BP22">
        <f>INDEX('EIA Consumption'!$C:$BW,$G22,BP$5)*BP9</f>
        <v/>
      </c>
      <c r="BQ22">
        <f>INDEX('EIA Consumption'!$C:$BW,$G22,BQ$5)*BQ9</f>
        <v/>
      </c>
      <c r="BR22">
        <f>INDEX('EIA Consumption'!$C:$BW,$G22,BR$5)*BR9</f>
        <v/>
      </c>
      <c r="BS22">
        <f>INDEX('EIA Consumption'!$C:$BW,$G22,BS$5)*BS9</f>
        <v/>
      </c>
      <c r="BT22">
        <f>INDEX('EIA Consumption'!$C:$BW,$G22,BT$5)*BT9</f>
        <v/>
      </c>
      <c r="BU22">
        <f>INDEX('EIA Consumption'!$C:$BW,$G22,BU$5)*BU9</f>
        <v/>
      </c>
      <c r="BV22">
        <f>INDEX('EIA Consumption'!$C:$BW,$G22,BV$5)*BV9</f>
        <v/>
      </c>
      <c r="BW22">
        <f>INDEX('EIA Consumption'!$C:$BW,$G22,BW$5)*BW9</f>
        <v/>
      </c>
      <c r="BX22">
        <f>INDEX('EIA Consumption'!$C:$BW,$G22,BX$5)*BX9</f>
        <v/>
      </c>
      <c r="BY22">
        <f>INDEX('EIA Consumption'!$C:$BW,$G22,BY$5)*BY9</f>
        <v/>
      </c>
      <c r="BZ22">
        <f>INDEX('EIA Consumption'!$C:$BW,$G22,BZ$5)*BZ9</f>
        <v/>
      </c>
      <c r="CA22">
        <f>INDEX('EIA Consumption'!$C:$BW,$G22,CA$5)*CA9</f>
        <v/>
      </c>
      <c r="CB22">
        <f>INDEX('EIA Consumption'!$C:$BW,$G22,CB$5)*CB9</f>
        <v/>
      </c>
      <c r="CC22">
        <f>INDEX('EIA Consumption'!$C:$BW,$G22,CC$5)*CC9</f>
        <v/>
      </c>
      <c r="CD22">
        <f>INDEX('EIA Consumption'!$C:$BW,$G22,CD$5)*CD9</f>
        <v/>
      </c>
      <c r="CE22">
        <f>INDEX('EIA Consumption'!$C:$BW,$G22,CE$5)*CE9</f>
        <v/>
      </c>
      <c r="CF22">
        <f>INDEX('EIA Consumption'!$C:$BW,$G22,CF$5)*CF9</f>
        <v/>
      </c>
      <c r="CG22">
        <f>INDEX('EIA Consumption'!$C:$BW,$G22,CG$5)*CG9</f>
        <v/>
      </c>
      <c r="CH22">
        <f>INDEX('EIA Consumption'!$C:$BW,$G22,CH$5)*CH9</f>
        <v/>
      </c>
      <c r="CI22">
        <f>INDEX('EIA Consumption'!$C:$BW,$G22,CI$5)*CI9</f>
        <v/>
      </c>
      <c r="CJ22">
        <f>INDEX('EIA Consumption'!$C:$BW,$G22,CJ$5)*CJ9</f>
        <v/>
      </c>
      <c r="CK22">
        <f>INDEX('EIA Consumption'!$C:$BW,$G22,CK$5)*CK9</f>
        <v/>
      </c>
      <c r="CL22">
        <f>INDEX('EIA Consumption'!$C:$BW,$G22,CL$5)*CL9</f>
        <v/>
      </c>
      <c r="CM22">
        <f>INDEX('EIA Consumption'!$C:$BW,$G22,CM$5)*CM9</f>
        <v/>
      </c>
      <c r="CN22">
        <f>INDEX('EIA Consumption'!$C:$BW,$G22,CN$5)*CN9</f>
        <v/>
      </c>
      <c r="CO22">
        <f>INDEX('EIA Consumption'!$C:$BW,$G22,CO$5)*CO9</f>
        <v/>
      </c>
      <c r="CP22">
        <f>INDEX('EIA Consumption'!$C:$BW,$G22,CP$5)*CP9</f>
        <v/>
      </c>
      <c r="CQ22">
        <f>INDEX('EIA Consumption'!$C:$BW,$G22,CQ$5)*CQ9</f>
        <v/>
      </c>
      <c r="CR22">
        <f>INDEX('EIA Consumption'!$C:$BW,$G22,CR$5)*CR9</f>
        <v/>
      </c>
      <c r="CS22">
        <f>INDEX('EIA Consumption'!$C:$BW,$G22,CS$5)*CS9</f>
        <v/>
      </c>
      <c r="CT22">
        <f>INDEX('EIA Consumption'!$C:$BW,$G22,CT$5)*CT9</f>
        <v/>
      </c>
      <c r="CU22">
        <f>INDEX('EIA Consumption'!$C:$BW,$G22,CU$5)*CU9</f>
        <v/>
      </c>
      <c r="CV22">
        <f>INDEX('EIA Consumption'!$C:$BW,$G22,CV$5)*CV9</f>
        <v/>
      </c>
      <c r="CW22">
        <f>INDEX('EIA Consumption'!$C:$BW,$G22,CW$5)*CW9</f>
        <v/>
      </c>
      <c r="CX22">
        <f>INDEX('EIA Consumption'!$C:$BW,$G22,CX$5)*CX9</f>
        <v/>
      </c>
      <c r="CY22">
        <f>INDEX('EIA Consumption'!$C:$BW,$G22,CY$5)*CY9</f>
        <v/>
      </c>
      <c r="CZ22">
        <f>INDEX('EIA Consumption'!$C:$BW,$G22,CZ$5)*CZ9</f>
        <v/>
      </c>
      <c r="DA22">
        <f>INDEX('EIA Consumption'!$C:$BW,$G22,DA$5)*DA9</f>
        <v/>
      </c>
      <c r="DB22">
        <f>INDEX('EIA Consumption'!$C:$BW,$G22,DB$5)*DB9</f>
        <v/>
      </c>
      <c r="DC22">
        <f>INDEX('EIA Consumption'!$C:$BW,$G22,DC$5)*DC9</f>
        <v/>
      </c>
      <c r="DD22">
        <f>INDEX('EIA Consumption'!$C:$BW,$G22,DD$5)*DD9</f>
        <v/>
      </c>
      <c r="DE22">
        <f>INDEX('EIA Consumption'!$C:$BW,$G22,DE$5)*DE9</f>
        <v/>
      </c>
      <c r="DF22">
        <f>INDEX('EIA Consumption'!$C:$BW,$G22,DF$5)*DF9</f>
        <v/>
      </c>
      <c r="DG22">
        <f>INDEX('EIA Consumption'!$C:$BW,$G22,DG$5)*DG9</f>
        <v/>
      </c>
      <c r="DH22">
        <f>INDEX('EIA Consumption'!$C:$BW,$G22,DH$5)*DH9</f>
        <v/>
      </c>
      <c r="DI22">
        <f>INDEX('EIA Consumption'!$C:$BW,$G22,DI$5)*DI9</f>
        <v/>
      </c>
      <c r="DJ22">
        <f>INDEX('EIA Consumption'!$C:$BW,$G22,DJ$5)*DJ9</f>
        <v/>
      </c>
      <c r="DK22">
        <f>INDEX('EIA Consumption'!$C:$BW,$G22,DK$5)*DK9</f>
        <v/>
      </c>
      <c r="DL22">
        <f>INDEX('EIA Consumption'!$C:$BW,$G22,DL$5)*DL9</f>
        <v/>
      </c>
      <c r="DM22">
        <f>INDEX('EIA Consumption'!$C:$BW,$G22,DM$5)*DM9</f>
        <v/>
      </c>
      <c r="DN22">
        <f>INDEX('EIA Consumption'!$C:$BW,$G22,DN$5)*DN9</f>
        <v/>
      </c>
      <c r="DO22">
        <f>INDEX('EIA Consumption'!$C:$BW,$G22,DO$5)*DO9</f>
        <v/>
      </c>
      <c r="DP22">
        <f>INDEX('EIA Consumption'!$C:$BW,$G22,DP$5)*DP9</f>
        <v/>
      </c>
      <c r="DQ22">
        <f>INDEX('EIA Consumption'!$C:$BW,$G22,DQ$5)*DQ9</f>
        <v/>
      </c>
      <c r="DR22">
        <f>INDEX('EIA Consumption'!$C:$BW,$G22,DR$5)*DR9</f>
        <v/>
      </c>
      <c r="DS22">
        <f>INDEX('EIA Consumption'!$C:$BW,$G22,DS$5)*DS9</f>
        <v/>
      </c>
      <c r="DT22">
        <f>INDEX('EIA Consumption'!$C:$BW,$G22,DT$5)*DT9</f>
        <v/>
      </c>
      <c r="DU22">
        <f>INDEX('EIA Consumption'!$C:$BW,$G22,DU$5)*DU9</f>
        <v/>
      </c>
      <c r="DV22">
        <f>INDEX('EIA Consumption'!$C:$BW,$G22,DV$5)*DV9</f>
        <v/>
      </c>
      <c r="DW22">
        <f>INDEX('EIA Consumption'!$C:$BW,$G22,DW$5)*DW9</f>
        <v/>
      </c>
      <c r="DX22">
        <f>INDEX('EIA Consumption'!$C:$BW,$G22,DX$5)*DX9</f>
        <v/>
      </c>
      <c r="DY22">
        <f>INDEX('EIA Consumption'!$C:$BW,$G22,DY$5)*DY9</f>
        <v/>
      </c>
      <c r="DZ22">
        <f>INDEX('EIA Consumption'!$C:$BW,$G22,DZ$5)*DZ9</f>
        <v/>
      </c>
      <c r="EA22">
        <f>INDEX('EIA Consumption'!$C:$BW,$G22,EA$5)*EA9</f>
        <v/>
      </c>
      <c r="EB22">
        <f>INDEX('EIA Consumption'!$C:$BW,$G22,EB$5)*EB9</f>
        <v/>
      </c>
      <c r="EC22">
        <f>INDEX('EIA Consumption'!$C:$BW,$G22,EC$5)*EC9</f>
        <v/>
      </c>
      <c r="ED22">
        <f>INDEX('EIA Consumption'!$C:$BW,$G22,ED$5)*ED9</f>
        <v/>
      </c>
      <c r="EE22">
        <f>INDEX('EIA Consumption'!$C:$BW,$G22,EE$5)*EE9</f>
        <v/>
      </c>
      <c r="EF22">
        <f>INDEX('EIA Consumption'!$C:$BW,$G22,EF$5)*EF9</f>
        <v/>
      </c>
      <c r="EG22">
        <f>INDEX('EIA Consumption'!$C:$BW,$G22,EG$5)*EG9</f>
        <v/>
      </c>
      <c r="EH22">
        <f>INDEX('EIA Consumption'!$C:$BW,$G22,EH$5)*EH9</f>
        <v/>
      </c>
      <c r="EI22">
        <f>INDEX('EIA Consumption'!$C:$BW,$G22,EI$5)*EI9</f>
        <v/>
      </c>
      <c r="EJ22">
        <f>INDEX('EIA Consumption'!$C:$BW,$G22,EJ$5)*EJ9</f>
        <v/>
      </c>
      <c r="EK22">
        <f>INDEX('EIA Consumption'!$C:$BW,$G22,EK$5)*EK9</f>
        <v/>
      </c>
      <c r="EL22">
        <f>INDEX('EIA Consumption'!$C:$BW,$G22,EL$5)*EL9</f>
        <v/>
      </c>
      <c r="EM22">
        <f>INDEX('EIA Consumption'!$C:$BW,$G22,EM$5)*EM9</f>
        <v/>
      </c>
      <c r="EN22">
        <f>INDEX('EIA Consumption'!$C:$BW,$G22,EN$5)*EN9</f>
        <v/>
      </c>
      <c r="EO22">
        <f>INDEX('EIA Consumption'!$C:$BW,$G22,EO$5)*EO9</f>
        <v/>
      </c>
      <c r="EP22">
        <f>INDEX('EIA Consumption'!$C:$BW,$G22,EP$5)*EP9</f>
        <v/>
      </c>
      <c r="EQ22">
        <f>INDEX('EIA Consumption'!$C:$BW,$G22,EQ$5)*EQ9</f>
        <v/>
      </c>
      <c r="ER22">
        <f>INDEX('EIA Consumption'!$C:$BW,$G22,ER$5)*ER9</f>
        <v/>
      </c>
      <c r="ES22">
        <f>INDEX('EIA Consumption'!$C:$BW,$G22,ES$5)*ES9</f>
        <v/>
      </c>
      <c r="ET22">
        <f>INDEX('EIA Consumption'!$C:$BW,$G22,ET$5)*ET9</f>
        <v/>
      </c>
      <c r="EU22">
        <f>INDEX('EIA Consumption'!$C:$BW,$G22,EU$5)*EU9</f>
        <v/>
      </c>
      <c r="EV22">
        <f>INDEX('EIA Consumption'!$C:$BW,$G22,EV$5)*EV9</f>
        <v/>
      </c>
      <c r="EW22">
        <f>INDEX('EIA Consumption'!$C:$BW,$G22,EW$5)*EW9</f>
        <v/>
      </c>
      <c r="EX22">
        <f>INDEX('EIA Consumption'!$C:$BW,$G22,EX$5)*EX9</f>
        <v/>
      </c>
      <c r="EY22">
        <f>INDEX('EIA Consumption'!$C:$BW,$G22,EY$5)*EY9</f>
        <v/>
      </c>
      <c r="EZ22">
        <f>INDEX('EIA Consumption'!$C:$BW,$G22,EZ$5)*EZ9</f>
        <v/>
      </c>
      <c r="FA22">
        <f>INDEX('EIA Consumption'!$C:$BW,$G22,FA$5)*FA9</f>
        <v/>
      </c>
      <c r="FB22">
        <f>INDEX('EIA Consumption'!$C:$BW,$G22,FB$5)*FB9</f>
        <v/>
      </c>
      <c r="FC22">
        <f>INDEX('EIA Consumption'!$C:$BW,$G22,FC$5)*FC9</f>
        <v/>
      </c>
      <c r="FD22">
        <f>INDEX('EIA Consumption'!$C:$BW,$G22,FD$5)*FD9</f>
        <v/>
      </c>
      <c r="FE22">
        <f>INDEX('EIA Consumption'!$C:$BW,$G22,FE$5)*FE9</f>
        <v/>
      </c>
      <c r="FF22">
        <f>INDEX('EIA Consumption'!$C:$BW,$G22,FF$5)*FF9</f>
        <v/>
      </c>
      <c r="FG22">
        <f>INDEX('EIA Consumption'!$C:$BW,$G22,FG$5)*FG9</f>
        <v/>
      </c>
      <c r="FH22">
        <f>INDEX('EIA Consumption'!$C:$BW,$G22,FH$5)*FH9</f>
        <v/>
      </c>
      <c r="FI22">
        <f>INDEX('EIA Consumption'!$C:$BW,$G22,FI$5)*FI9</f>
        <v/>
      </c>
      <c r="FJ22">
        <f>INDEX('EIA Consumption'!$C:$BW,$G22,FJ$5)*FJ9</f>
        <v/>
      </c>
      <c r="FK22">
        <f>INDEX('EIA Consumption'!$C:$BW,$G22,FK$5)*FK9</f>
        <v/>
      </c>
      <c r="FL22">
        <f>INDEX('EIA Consumption'!$C:$BW,$G22,FL$5)*FL9</f>
        <v/>
      </c>
      <c r="FM22">
        <f>INDEX('EIA Consumption'!$C:$BW,$G22,FM$5)*FM9</f>
        <v/>
      </c>
      <c r="FN22">
        <f>INDEX('EIA Consumption'!$C:$BW,$G22,FN$5)*FN9</f>
        <v/>
      </c>
      <c r="FO22">
        <f>INDEX('EIA Consumption'!$C:$BW,$G22,FO$5)*FO9</f>
        <v/>
      </c>
      <c r="FP22">
        <f>INDEX('EIA Consumption'!$C:$BW,$G22,FP$5)*FP9</f>
        <v/>
      </c>
      <c r="FQ22">
        <f>INDEX('EIA Consumption'!$C:$BW,$G22,FQ$5)*FQ9</f>
        <v/>
      </c>
      <c r="FR22">
        <f>INDEX('EIA Consumption'!$C:$BW,$G22,FR$5)*FR9</f>
        <v/>
      </c>
      <c r="FS22">
        <f>INDEX('EIA Consumption'!$C:$BW,$G22,FS$5)*FS9</f>
        <v/>
      </c>
      <c r="FT22">
        <f>INDEX('EIA Consumption'!$C:$BW,$G22,FT$5)*FT9</f>
        <v/>
      </c>
      <c r="FU22">
        <f>INDEX('EIA Consumption'!$C:$BW,$G22,FU$5)*FU9</f>
        <v/>
      </c>
      <c r="FV22">
        <f>INDEX('EIA Consumption'!$C:$BW,$G22,FV$5)*FV9</f>
        <v/>
      </c>
      <c r="FW22">
        <f>INDEX('EIA Consumption'!$C:$BW,$G22,FW$5)*FW9</f>
        <v/>
      </c>
      <c r="FX22">
        <f>INDEX('EIA Consumption'!$C:$BW,$G22,FX$5)*FX9</f>
        <v/>
      </c>
      <c r="FY22">
        <f>INDEX('EIA Consumption'!$C:$BW,$G22,FY$5)*FY9</f>
        <v/>
      </c>
      <c r="FZ22">
        <f>INDEX('EIA Consumption'!$C:$BW,$G22,FZ$5)*FZ9</f>
        <v/>
      </c>
      <c r="GA22">
        <f>INDEX('EIA Consumption'!$C:$BW,$G22,GA$5)*GA9</f>
        <v/>
      </c>
      <c r="GB22">
        <f>INDEX('EIA Consumption'!$C:$BW,$G22,GB$5)*GB9</f>
        <v/>
      </c>
      <c r="GC22">
        <f>INDEX('EIA Consumption'!$C:$BW,$G22,GC$5)*GC9</f>
        <v/>
      </c>
      <c r="GD22">
        <f>INDEX('EIA Consumption'!$C:$BW,$G22,GD$5)*GD9</f>
        <v/>
      </c>
      <c r="GE22">
        <f>INDEX('EIA Consumption'!$C:$BW,$G22,GE$5)*GE9</f>
        <v/>
      </c>
      <c r="GF22">
        <f>INDEX('EIA Consumption'!$C:$BW,$G22,GF$5)*GF9</f>
        <v/>
      </c>
      <c r="GG22">
        <f>INDEX('EIA Consumption'!$C:$BW,$G22,GG$5)*GG9</f>
        <v/>
      </c>
      <c r="GH22">
        <f>INDEX('EIA Consumption'!$C:$BW,$G22,GH$5)*GH9</f>
        <v/>
      </c>
      <c r="GI22">
        <f>INDEX('EIA Consumption'!$C:$BW,$G22,GI$5)*GI9</f>
        <v/>
      </c>
      <c r="GJ22">
        <f>INDEX('EIA Consumption'!$C:$BW,$G22,GJ$5)*GJ9</f>
        <v/>
      </c>
      <c r="GK22">
        <f>INDEX('EIA Consumption'!$C:$BW,$G22,GK$5)*GK9</f>
        <v/>
      </c>
      <c r="GL22">
        <f>INDEX('EIA Consumption'!$C:$BW,$G22,GL$5)*GL9</f>
        <v/>
      </c>
      <c r="GM22">
        <f>INDEX('EIA Consumption'!$C:$BW,$G22,GM$5)*GM9</f>
        <v/>
      </c>
      <c r="GN22">
        <f>INDEX('EIA Consumption'!$C:$BW,$G22,GN$5)*GN9</f>
        <v/>
      </c>
      <c r="GO22">
        <f>INDEX('EIA Consumption'!$C:$BW,$G22,GO$5)*GO9</f>
        <v/>
      </c>
      <c r="GP22">
        <f>INDEX('EIA Consumption'!$C:$BW,$G22,GP$5)*GP9</f>
        <v/>
      </c>
      <c r="GQ22">
        <f>INDEX('EIA Consumption'!$C:$BW,$G22,GQ$5)*GQ9</f>
        <v/>
      </c>
      <c r="GR22">
        <f>INDEX('EIA Consumption'!$C:$BW,$G22,GR$5)*GR9</f>
        <v/>
      </c>
      <c r="GS22">
        <f>INDEX('EIA Consumption'!$C:$BW,$G22,GS$5)*GS9</f>
        <v/>
      </c>
      <c r="GT22">
        <f>INDEX('EIA Consumption'!$C:$BW,$G22,GT$5)*GT9</f>
        <v/>
      </c>
      <c r="GU22">
        <f>INDEX('EIA Consumption'!$C:$BW,$G22,GU$5)*GU9</f>
        <v/>
      </c>
      <c r="GV22">
        <f>INDEX('EIA Consumption'!$C:$BW,$G22,GV$5)*GV9</f>
        <v/>
      </c>
      <c r="GW22">
        <f>INDEX('EIA Consumption'!$C:$BW,$G22,GW$5)*GW9</f>
        <v/>
      </c>
      <c r="GX22">
        <f>INDEX('EIA Consumption'!$C:$BW,$G22,GX$5)*GX9</f>
        <v/>
      </c>
      <c r="GY22">
        <f>INDEX('EIA Consumption'!$C:$BW,$G22,GY$5)*GY9</f>
        <v/>
      </c>
      <c r="GZ22">
        <f>INDEX('EIA Consumption'!$C:$BW,$G22,GZ$5)*GZ9</f>
        <v/>
      </c>
      <c r="HA22">
        <f>INDEX('EIA Consumption'!$C:$BW,$G22,HA$5)*HA9</f>
        <v/>
      </c>
      <c r="HB22">
        <f>INDEX('EIA Consumption'!$C:$BW,$G22,HB$5)*HB9</f>
        <v/>
      </c>
      <c r="HC22">
        <f>INDEX('EIA Consumption'!$C:$BW,$G22,HC$5)*HC9</f>
        <v/>
      </c>
      <c r="HD22">
        <f>INDEX('EIA Consumption'!$C:$BW,$G22,HD$5)*HD9</f>
        <v/>
      </c>
      <c r="HE22">
        <f>INDEX('EIA Consumption'!$C:$BW,$G22,HE$5)*HE9</f>
        <v/>
      </c>
      <c r="HF22">
        <f>INDEX('EIA Consumption'!$C:$BW,$G22,HF$5)*HF9</f>
        <v/>
      </c>
      <c r="HG22">
        <f>INDEX('EIA Consumption'!$C:$BW,$G22,HG$5)*HG9</f>
        <v/>
      </c>
      <c r="HH22">
        <f>INDEX('EIA Consumption'!$C:$BW,$G22,HH$5)*HH9</f>
        <v/>
      </c>
      <c r="HI22">
        <f>INDEX('EIA Consumption'!$C:$BW,$G22,HI$5)*HI9</f>
        <v/>
      </c>
      <c r="HJ22">
        <f>INDEX('EIA Consumption'!$C:$BW,$G22,HJ$5)*HJ9</f>
        <v/>
      </c>
      <c r="HK22">
        <f>INDEX('EIA Consumption'!$C:$BW,$G22,HK$5)*HK9</f>
        <v/>
      </c>
      <c r="HL22">
        <f>INDEX('EIA Consumption'!$C:$BW,$G22,HL$5)*HL9</f>
        <v/>
      </c>
      <c r="HM22">
        <f>INDEX('EIA Consumption'!$C:$BW,$G22,HM$5)*HM9</f>
        <v/>
      </c>
      <c r="HN22">
        <f>INDEX('EIA Consumption'!$C:$BW,$G22,HN$5)*HN9</f>
        <v/>
      </c>
      <c r="HO22">
        <f>INDEX('EIA Consumption'!$C:$BW,$G22,HO$5)*HO9</f>
        <v/>
      </c>
      <c r="HP22">
        <f>INDEX('EIA Consumption'!$C:$BW,$G22,HP$5)*HP9</f>
        <v/>
      </c>
      <c r="HQ22">
        <f>INDEX('EIA Consumption'!$C:$BW,$G22,HQ$5)*HQ9</f>
        <v/>
      </c>
      <c r="HR22">
        <f>INDEX('EIA Consumption'!$C:$BW,$G22,HR$5)*HR9</f>
        <v/>
      </c>
      <c r="HS22">
        <f>INDEX('EIA Consumption'!$C:$BW,$G22,HS$5)*HS9</f>
        <v/>
      </c>
      <c r="HT22">
        <f>INDEX('EIA Consumption'!$C:$BW,$G22,HT$5)*HT9</f>
        <v/>
      </c>
      <c r="HU22">
        <f>INDEX('EIA Consumption'!$C:$BW,$G22,HU$5)*HU9</f>
        <v/>
      </c>
      <c r="HV22">
        <f>INDEX('EIA Consumption'!$C:$BW,$G22,HV$5)*HV9</f>
        <v/>
      </c>
      <c r="HW22">
        <f>INDEX('EIA Consumption'!$C:$BW,$G22,HW$5)*HW9</f>
        <v/>
      </c>
      <c r="HX22">
        <f>INDEX('EIA Consumption'!$C:$BW,$G22,HX$5)*HX9</f>
        <v/>
      </c>
      <c r="HY22">
        <f>INDEX('EIA Consumption'!$C:$BW,$G22,HY$5)*HY9</f>
        <v/>
      </c>
      <c r="HZ22">
        <f>INDEX('EIA Consumption'!$C:$BW,$G22,HZ$5)*HZ9</f>
        <v/>
      </c>
      <c r="IA22">
        <f>INDEX('EIA Consumption'!$C:$BW,$G22,IA$5)*IA9</f>
        <v/>
      </c>
      <c r="IB22">
        <f>INDEX('EIA Consumption'!$C:$BW,$G22,IB$5)*IB9</f>
        <v/>
      </c>
      <c r="IC22">
        <f>INDEX('EIA Consumption'!$C:$BW,$G22,IC$5)*IC9</f>
        <v/>
      </c>
      <c r="ID22">
        <f>INDEX('EIA Consumption'!$C:$BW,$G22,ID$5)*ID9</f>
        <v/>
      </c>
      <c r="IE22">
        <f>INDEX('EIA Consumption'!$C:$BW,$G22,IE$5)*IE9</f>
        <v/>
      </c>
      <c r="IF22">
        <f>INDEX('EIA Consumption'!$C:$BW,$G22,IF$5)*IF9</f>
        <v/>
      </c>
      <c r="IG22">
        <f>INDEX('EIA Consumption'!$C:$BW,$G22,IG$5)*IG9</f>
        <v/>
      </c>
      <c r="IH22">
        <f>INDEX('EIA Consumption'!$C:$BW,$G22,IH$5)*IH9</f>
        <v/>
      </c>
      <c r="II22">
        <f>INDEX('EIA Consumption'!$C:$BW,$G22,II$5)*II9</f>
        <v/>
      </c>
      <c r="IJ22">
        <f>INDEX('EIA Consumption'!$C:$BW,$G22,IJ$5)*IJ9</f>
        <v/>
      </c>
      <c r="IK22">
        <f>INDEX('EIA Consumption'!$C:$BW,$G22,IK$5)*IK9</f>
        <v/>
      </c>
      <c r="IL22">
        <f>INDEX('EIA Consumption'!$C:$BW,$G22,IL$5)*IL9</f>
        <v/>
      </c>
      <c r="IM22">
        <f>INDEX('EIA Consumption'!$C:$BW,$G22,IM$5)*IM9</f>
        <v/>
      </c>
      <c r="IN22">
        <f>INDEX('EIA Consumption'!$C:$BW,$G22,IN$5)*IN9</f>
        <v/>
      </c>
      <c r="IO22">
        <f>INDEX('EIA Consumption'!$C:$BW,$G22,IO$5)*IO9</f>
        <v/>
      </c>
      <c r="IP22">
        <f>INDEX('EIA Consumption'!$C:$BW,$G22,IP$5)*IP9</f>
        <v/>
      </c>
      <c r="IQ22">
        <f>INDEX('EIA Consumption'!$C:$BW,$G22,IQ$5)*IQ9</f>
        <v/>
      </c>
      <c r="IR22">
        <f>INDEX('EIA Consumption'!$C:$BW,$G22,IR$5)*IR9</f>
        <v/>
      </c>
      <c r="IS22">
        <f>INDEX('EIA Consumption'!$C:$BW,$G22,IS$5)*IS9</f>
        <v/>
      </c>
      <c r="IT22">
        <f>INDEX('EIA Consumption'!$C:$BW,$G22,IT$5)*IT9</f>
        <v/>
      </c>
      <c r="IU22">
        <f>INDEX('EIA Consumption'!$C:$BW,$G22,IU$5)*IU9</f>
        <v/>
      </c>
      <c r="IV22">
        <f>INDEX('EIA Consumption'!$C:$BW,$G22,IV$5)*IV9</f>
        <v/>
      </c>
      <c r="IW22">
        <f>INDEX('EIA Consumption'!$C:$BW,$G22,IW$5)*IW9</f>
        <v/>
      </c>
      <c r="IX22">
        <f>INDEX('EIA Consumption'!$C:$BW,$G22,IX$5)*IX9</f>
        <v/>
      </c>
      <c r="IY22">
        <f>INDEX('EIA Consumption'!$C:$BW,$G22,IY$5)*IY9</f>
        <v/>
      </c>
      <c r="IZ22">
        <f>INDEX('EIA Consumption'!$C:$BW,$G22,IZ$5)*IZ9</f>
        <v/>
      </c>
      <c r="JA22">
        <f>INDEX('EIA Consumption'!$C:$BW,$G22,JA$5)*JA9</f>
        <v/>
      </c>
      <c r="JB22">
        <f>INDEX('EIA Consumption'!$C:$BW,$G22,JB$5)*JB9</f>
        <v/>
      </c>
      <c r="JC22">
        <f>INDEX('EIA Consumption'!$C:$BW,$G22,JC$5)*JC9</f>
        <v/>
      </c>
      <c r="JD22">
        <f>INDEX('EIA Consumption'!$C:$BW,$G22,JD$5)*JD9</f>
        <v/>
      </c>
      <c r="JE22">
        <f>INDEX('EIA Consumption'!$C:$BW,$G22,JE$5)*JE9</f>
        <v/>
      </c>
      <c r="JF22">
        <f>INDEX('EIA Consumption'!$C:$BW,$G22,JF$5)*JF9</f>
        <v/>
      </c>
      <c r="JG22">
        <f>INDEX('EIA Consumption'!$C:$BW,$G22,JG$5)*JG9</f>
        <v/>
      </c>
      <c r="JH22">
        <f>INDEX('EIA Consumption'!$C:$BW,$G22,JH$5)*JH9</f>
        <v/>
      </c>
      <c r="JI22">
        <f>INDEX('EIA Consumption'!$C:$BW,$G22,JI$5)*JI9</f>
        <v/>
      </c>
      <c r="JJ22">
        <f>INDEX('EIA Consumption'!$C:$BW,$G22,JJ$5)*JJ9</f>
        <v/>
      </c>
      <c r="JK22">
        <f>INDEX('EIA Consumption'!$C:$BW,$G22,JK$5)*JK9</f>
        <v/>
      </c>
      <c r="JL22">
        <f>INDEX('EIA Consumption'!$C:$BW,$G22,JL$5)*JL9</f>
        <v/>
      </c>
      <c r="JM22">
        <f>INDEX('EIA Consumption'!$C:$BW,$G22,JM$5)*JM9</f>
        <v/>
      </c>
      <c r="JN22">
        <f>INDEX('EIA Consumption'!$C:$BW,$G22,JN$5)*JN9</f>
        <v/>
      </c>
      <c r="JO22">
        <f>INDEX('EIA Consumption'!$C:$BW,$G22,JO$5)*JO9</f>
        <v/>
      </c>
      <c r="JP22">
        <f>INDEX('EIA Consumption'!$C:$BW,$G22,JP$5)*JP9</f>
        <v/>
      </c>
      <c r="JQ22">
        <f>INDEX('EIA Consumption'!$C:$BW,$G22,JQ$5)*JQ9</f>
        <v/>
      </c>
      <c r="JR22">
        <f>INDEX('EIA Consumption'!$C:$BW,$G22,JR$5)*JR9</f>
        <v/>
      </c>
      <c r="JS22">
        <f>INDEX('EIA Consumption'!$C:$BW,$G22,JS$5)*JS9</f>
        <v/>
      </c>
      <c r="JT22">
        <f>INDEX('EIA Consumption'!$C:$BW,$G22,JT$5)*JT9</f>
        <v/>
      </c>
      <c r="JU22">
        <f>INDEX('EIA Consumption'!$C:$BW,$G22,JU$5)*JU9</f>
        <v/>
      </c>
      <c r="JV22">
        <f>INDEX('EIA Consumption'!$C:$BW,$G22,JV$5)*JV9</f>
        <v/>
      </c>
      <c r="JW22">
        <f>INDEX('EIA Consumption'!$C:$BW,$G22,JW$5)*JW9</f>
        <v/>
      </c>
      <c r="JX22">
        <f>INDEX('EIA Consumption'!$C:$BW,$G22,JX$5)*JX9</f>
        <v/>
      </c>
      <c r="JY22">
        <f>INDEX('EIA Consumption'!$C:$BW,$G22,JY$5)*JY9</f>
        <v/>
      </c>
      <c r="JZ22">
        <f>INDEX('EIA Consumption'!$C:$BW,$G22,JZ$5)*JZ9</f>
        <v/>
      </c>
      <c r="KA22">
        <f>INDEX('EIA Consumption'!$C:$BW,$G22,KA$5)*KA9</f>
        <v/>
      </c>
      <c r="KB22">
        <f>INDEX('EIA Consumption'!$C:$BW,$G22,KB$5)*KB9</f>
        <v/>
      </c>
      <c r="KC22">
        <f>INDEX('EIA Consumption'!$C:$BW,$G22,KC$5)*KC9</f>
        <v/>
      </c>
      <c r="KD22">
        <f>INDEX('EIA Consumption'!$C:$BW,$G22,KD$5)*KD9</f>
        <v/>
      </c>
      <c r="KE22">
        <f>INDEX('EIA Consumption'!$C:$BW,$G22,KE$5)*KE9</f>
        <v/>
      </c>
      <c r="KF22">
        <f>INDEX('EIA Consumption'!$C:$BW,$G22,KF$5)*KF9</f>
        <v/>
      </c>
      <c r="KG22">
        <f>INDEX('EIA Consumption'!$C:$BW,$G22,KG$5)*KG9</f>
        <v/>
      </c>
      <c r="KH22">
        <f>INDEX('EIA Consumption'!$C:$BW,$G22,KH$5)*KH9</f>
        <v/>
      </c>
      <c r="KI22">
        <f>INDEX('EIA Consumption'!$C:$BW,$G22,KI$5)*KI9</f>
        <v/>
      </c>
      <c r="KJ22">
        <f>INDEX('EIA Consumption'!$C:$BW,$G22,KJ$5)*KJ9</f>
        <v/>
      </c>
      <c r="KK22">
        <f>INDEX('EIA Consumption'!$C:$BW,$G22,KK$5)*KK9</f>
        <v/>
      </c>
      <c r="KL22">
        <f>INDEX('EIA Consumption'!$C:$BW,$G22,KL$5)*KL9</f>
        <v/>
      </c>
      <c r="KM22">
        <f>INDEX('EIA Consumption'!$C:$BW,$G22,KM$5)*KM9</f>
        <v/>
      </c>
      <c r="KN22">
        <f>INDEX('EIA Consumption'!$C:$BW,$G22,KN$5)*KN9</f>
        <v/>
      </c>
      <c r="KO22">
        <f>INDEX('EIA Consumption'!$C:$BW,$G22,KO$5)*KO9</f>
        <v/>
      </c>
      <c r="KP22">
        <f>INDEX('EIA Consumption'!$C:$BW,$G22,KP$5)*KP9</f>
        <v/>
      </c>
      <c r="KQ22">
        <f>INDEX('EIA Consumption'!$C:$BW,$G22,KQ$5)*KQ9</f>
        <v/>
      </c>
      <c r="KR22">
        <f>INDEX('EIA Consumption'!$C:$BW,$G22,KR$5)*KR9</f>
        <v/>
      </c>
      <c r="KS22">
        <f>INDEX('EIA Consumption'!$C:$BW,$G22,KS$5)*KS9</f>
        <v/>
      </c>
      <c r="KT22">
        <f>INDEX('EIA Consumption'!$C:$BW,$G22,KT$5)*KT9</f>
        <v/>
      </c>
      <c r="KU22">
        <f>INDEX('EIA Consumption'!$C:$BW,$G22,KU$5)*KU9</f>
        <v/>
      </c>
    </row>
    <row r="23" spans="1:307">
      <c r="B23" t="s">
        <v>9</v>
      </c>
      <c r="C23" t="s">
        <v>10</v>
      </c>
      <c r="D23" t="s">
        <v>10</v>
      </c>
      <c r="E23" t="s">
        <v>8</v>
      </c>
      <c r="G23">
        <f>MATCH($C23,'EIA Consumption'!$C:$C,0)</f>
        <v/>
      </c>
      <c r="H23">
        <f>INDEX('EIA Consumption'!$C:$BW,$G23,H$5)*H10</f>
        <v/>
      </c>
      <c r="I23">
        <f>INDEX('EIA Consumption'!$C:$BW,$G23,I$5)*I10</f>
        <v/>
      </c>
      <c r="J23">
        <f>INDEX('EIA Consumption'!$C:$BW,$G23,J$5)*J10</f>
        <v/>
      </c>
      <c r="K23">
        <f>INDEX('EIA Consumption'!$C:$BW,$G23,K$5)*K10</f>
        <v/>
      </c>
      <c r="L23">
        <f>INDEX('EIA Consumption'!$C:$BW,$G23,L$5)*L10</f>
        <v/>
      </c>
      <c r="M23">
        <f>INDEX('EIA Consumption'!$C:$BW,$G23,M$5)*M10</f>
        <v/>
      </c>
      <c r="N23">
        <f>INDEX('EIA Consumption'!$C:$BW,$G23,N$5)*N10</f>
        <v/>
      </c>
      <c r="O23">
        <f>INDEX('EIA Consumption'!$C:$BW,$G23,O$5)*O10</f>
        <v/>
      </c>
      <c r="P23">
        <f>INDEX('EIA Consumption'!$C:$BW,$G23,P$5)*P10</f>
        <v/>
      </c>
      <c r="Q23">
        <f>INDEX('EIA Consumption'!$C:$BW,$G23,Q$5)*Q10</f>
        <v/>
      </c>
      <c r="R23">
        <f>INDEX('EIA Consumption'!$C:$BW,$G23,R$5)*R10</f>
        <v/>
      </c>
      <c r="S23">
        <f>INDEX('EIA Consumption'!$C:$BW,$G23,S$5)*S10</f>
        <v/>
      </c>
      <c r="T23">
        <f>INDEX('EIA Consumption'!$C:$BW,$G23,T$5)*T10</f>
        <v/>
      </c>
      <c r="U23">
        <f>INDEX('EIA Consumption'!$C:$BW,$G23,U$5)*U10</f>
        <v/>
      </c>
      <c r="V23">
        <f>INDEX('EIA Consumption'!$C:$BW,$G23,V$5)*V10</f>
        <v/>
      </c>
      <c r="W23">
        <f>INDEX('EIA Consumption'!$C:$BW,$G23,W$5)*W10</f>
        <v/>
      </c>
      <c r="X23">
        <f>INDEX('EIA Consumption'!$C:$BW,$G23,X$5)*X10</f>
        <v/>
      </c>
      <c r="Y23">
        <f>INDEX('EIA Consumption'!$C:$BW,$G23,Y$5)*Y10</f>
        <v/>
      </c>
      <c r="Z23">
        <f>INDEX('EIA Consumption'!$C:$BW,$G23,Z$5)*Z10</f>
        <v/>
      </c>
      <c r="AA23">
        <f>INDEX('EIA Consumption'!$C:$BW,$G23,AA$5)*AA10</f>
        <v/>
      </c>
      <c r="AB23">
        <f>INDEX('EIA Consumption'!$C:$BW,$G23,AB$5)*AB10</f>
        <v/>
      </c>
      <c r="AC23">
        <f>INDEX('EIA Consumption'!$C:$BW,$G23,AC$5)*AC10</f>
        <v/>
      </c>
      <c r="AD23">
        <f>INDEX('EIA Consumption'!$C:$BW,$G23,AD$5)*AD10</f>
        <v/>
      </c>
      <c r="AE23">
        <f>INDEX('EIA Consumption'!$C:$BW,$G23,AE$5)*AE10</f>
        <v/>
      </c>
      <c r="AF23">
        <f>INDEX('EIA Consumption'!$C:$BW,$G23,AF$5)*AF10</f>
        <v/>
      </c>
      <c r="AG23">
        <f>INDEX('EIA Consumption'!$C:$BW,$G23,AG$5)*AG10</f>
        <v/>
      </c>
      <c r="AH23">
        <f>INDEX('EIA Consumption'!$C:$BW,$G23,AH$5)*AH10</f>
        <v/>
      </c>
      <c r="AI23">
        <f>INDEX('EIA Consumption'!$C:$BW,$G23,AI$5)*AI10</f>
        <v/>
      </c>
      <c r="AJ23">
        <f>INDEX('EIA Consumption'!$C:$BW,$G23,AJ$5)*AJ10</f>
        <v/>
      </c>
      <c r="AK23">
        <f>INDEX('EIA Consumption'!$C:$BW,$G23,AK$5)*AK10</f>
        <v/>
      </c>
      <c r="AL23">
        <f>INDEX('EIA Consumption'!$C:$BW,$G23,AL$5)*AL10</f>
        <v/>
      </c>
      <c r="AM23">
        <f>INDEX('EIA Consumption'!$C:$BW,$G23,AM$5)*AM10</f>
        <v/>
      </c>
      <c r="AN23">
        <f>INDEX('EIA Consumption'!$C:$BW,$G23,AN$5)*AN10</f>
        <v/>
      </c>
      <c r="AO23">
        <f>INDEX('EIA Consumption'!$C:$BW,$G23,AO$5)*AO10</f>
        <v/>
      </c>
      <c r="AP23">
        <f>INDEX('EIA Consumption'!$C:$BW,$G23,AP$5)*AP10</f>
        <v/>
      </c>
      <c r="AQ23">
        <f>INDEX('EIA Consumption'!$C:$BW,$G23,AQ$5)*AQ10</f>
        <v/>
      </c>
      <c r="AR23">
        <f>INDEX('EIA Consumption'!$C:$BW,$G23,AR$5)*AR10</f>
        <v/>
      </c>
      <c r="AS23">
        <f>INDEX('EIA Consumption'!$C:$BW,$G23,AS$5)*AS10</f>
        <v/>
      </c>
      <c r="AT23">
        <f>INDEX('EIA Consumption'!$C:$BW,$G23,AT$5)*AT10</f>
        <v/>
      </c>
      <c r="AU23">
        <f>INDEX('EIA Consumption'!$C:$BW,$G23,AU$5)*AU10</f>
        <v/>
      </c>
      <c r="AV23">
        <f>INDEX('EIA Consumption'!$C:$BW,$G23,AV$5)*AV10</f>
        <v/>
      </c>
      <c r="AW23">
        <f>INDEX('EIA Consumption'!$C:$BW,$G23,AW$5)*AW10</f>
        <v/>
      </c>
      <c r="AX23">
        <f>INDEX('EIA Consumption'!$C:$BW,$G23,AX$5)*AX10</f>
        <v/>
      </c>
      <c r="AY23">
        <f>INDEX('EIA Consumption'!$C:$BW,$G23,AY$5)*AY10</f>
        <v/>
      </c>
      <c r="AZ23">
        <f>INDEX('EIA Consumption'!$C:$BW,$G23,AZ$5)*AZ10</f>
        <v/>
      </c>
      <c r="BA23">
        <f>INDEX('EIA Consumption'!$C:$BW,$G23,BA$5)*BA10</f>
        <v/>
      </c>
      <c r="BB23">
        <f>INDEX('EIA Consumption'!$C:$BW,$G23,BB$5)*BB10</f>
        <v/>
      </c>
      <c r="BC23">
        <f>INDEX('EIA Consumption'!$C:$BW,$G23,BC$5)*BC10</f>
        <v/>
      </c>
      <c r="BD23">
        <f>INDEX('EIA Consumption'!$C:$BW,$G23,BD$5)*BD10</f>
        <v/>
      </c>
      <c r="BE23">
        <f>INDEX('EIA Consumption'!$C:$BW,$G23,BE$5)*BE10</f>
        <v/>
      </c>
      <c r="BF23">
        <f>INDEX('EIA Consumption'!$C:$BW,$G23,BF$5)*BF10</f>
        <v/>
      </c>
      <c r="BG23">
        <f>INDEX('EIA Consumption'!$C:$BW,$G23,BG$5)*BG10</f>
        <v/>
      </c>
      <c r="BH23">
        <f>INDEX('EIA Consumption'!$C:$BW,$G23,BH$5)*BH10</f>
        <v/>
      </c>
      <c r="BI23">
        <f>INDEX('EIA Consumption'!$C:$BW,$G23,BI$5)*BI10</f>
        <v/>
      </c>
      <c r="BJ23">
        <f>INDEX('EIA Consumption'!$C:$BW,$G23,BJ$5)*BJ10</f>
        <v/>
      </c>
      <c r="BK23">
        <f>INDEX('EIA Consumption'!$C:$BW,$G23,BK$5)*BK10</f>
        <v/>
      </c>
      <c r="BL23">
        <f>INDEX('EIA Consumption'!$C:$BW,$G23,BL$5)*BL10</f>
        <v/>
      </c>
      <c r="BM23">
        <f>INDEX('EIA Consumption'!$C:$BW,$G23,BM$5)*BM10</f>
        <v/>
      </c>
      <c r="BN23">
        <f>INDEX('EIA Consumption'!$C:$BW,$G23,BN$5)*BN10</f>
        <v/>
      </c>
      <c r="BO23">
        <f>INDEX('EIA Consumption'!$C:$BW,$G23,BO$5)*BO10</f>
        <v/>
      </c>
      <c r="BP23">
        <f>INDEX('EIA Consumption'!$C:$BW,$G23,BP$5)*BP10</f>
        <v/>
      </c>
      <c r="BQ23">
        <f>INDEX('EIA Consumption'!$C:$BW,$G23,BQ$5)*BQ10</f>
        <v/>
      </c>
      <c r="BR23">
        <f>INDEX('EIA Consumption'!$C:$BW,$G23,BR$5)*BR10</f>
        <v/>
      </c>
      <c r="BS23">
        <f>INDEX('EIA Consumption'!$C:$BW,$G23,BS$5)*BS10</f>
        <v/>
      </c>
      <c r="BT23">
        <f>INDEX('EIA Consumption'!$C:$BW,$G23,BT$5)*BT10</f>
        <v/>
      </c>
      <c r="BU23">
        <f>INDEX('EIA Consumption'!$C:$BW,$G23,BU$5)*BU10</f>
        <v/>
      </c>
      <c r="BV23">
        <f>INDEX('EIA Consumption'!$C:$BW,$G23,BV$5)*BV10</f>
        <v/>
      </c>
      <c r="BW23">
        <f>INDEX('EIA Consumption'!$C:$BW,$G23,BW$5)*BW10</f>
        <v/>
      </c>
      <c r="BX23">
        <f>INDEX('EIA Consumption'!$C:$BW,$G23,BX$5)*BX10</f>
        <v/>
      </c>
      <c r="BY23">
        <f>INDEX('EIA Consumption'!$C:$BW,$G23,BY$5)*BY10</f>
        <v/>
      </c>
      <c r="BZ23">
        <f>INDEX('EIA Consumption'!$C:$BW,$G23,BZ$5)*BZ10</f>
        <v/>
      </c>
      <c r="CA23">
        <f>INDEX('EIA Consumption'!$C:$BW,$G23,CA$5)*CA10</f>
        <v/>
      </c>
      <c r="CB23">
        <f>INDEX('EIA Consumption'!$C:$BW,$G23,CB$5)*CB10</f>
        <v/>
      </c>
      <c r="CC23">
        <f>INDEX('EIA Consumption'!$C:$BW,$G23,CC$5)*CC10</f>
        <v/>
      </c>
      <c r="CD23">
        <f>INDEX('EIA Consumption'!$C:$BW,$G23,CD$5)*CD10</f>
        <v/>
      </c>
      <c r="CE23">
        <f>INDEX('EIA Consumption'!$C:$BW,$G23,CE$5)*CE10</f>
        <v/>
      </c>
      <c r="CF23">
        <f>INDEX('EIA Consumption'!$C:$BW,$G23,CF$5)*CF10</f>
        <v/>
      </c>
      <c r="CG23">
        <f>INDEX('EIA Consumption'!$C:$BW,$G23,CG$5)*CG10</f>
        <v/>
      </c>
      <c r="CH23">
        <f>INDEX('EIA Consumption'!$C:$BW,$G23,CH$5)*CH10</f>
        <v/>
      </c>
      <c r="CI23">
        <f>INDEX('EIA Consumption'!$C:$BW,$G23,CI$5)*CI10</f>
        <v/>
      </c>
      <c r="CJ23">
        <f>INDEX('EIA Consumption'!$C:$BW,$G23,CJ$5)*CJ10</f>
        <v/>
      </c>
      <c r="CK23">
        <f>INDEX('EIA Consumption'!$C:$BW,$G23,CK$5)*CK10</f>
        <v/>
      </c>
      <c r="CL23">
        <f>INDEX('EIA Consumption'!$C:$BW,$G23,CL$5)*CL10</f>
        <v/>
      </c>
      <c r="CM23">
        <f>INDEX('EIA Consumption'!$C:$BW,$G23,CM$5)*CM10</f>
        <v/>
      </c>
      <c r="CN23">
        <f>INDEX('EIA Consumption'!$C:$BW,$G23,CN$5)*CN10</f>
        <v/>
      </c>
      <c r="CO23">
        <f>INDEX('EIA Consumption'!$C:$BW,$G23,CO$5)*CO10</f>
        <v/>
      </c>
      <c r="CP23">
        <f>INDEX('EIA Consumption'!$C:$BW,$G23,CP$5)*CP10</f>
        <v/>
      </c>
      <c r="CQ23">
        <f>INDEX('EIA Consumption'!$C:$BW,$G23,CQ$5)*CQ10</f>
        <v/>
      </c>
      <c r="CR23">
        <f>INDEX('EIA Consumption'!$C:$BW,$G23,CR$5)*CR10</f>
        <v/>
      </c>
      <c r="CS23">
        <f>INDEX('EIA Consumption'!$C:$BW,$G23,CS$5)*CS10</f>
        <v/>
      </c>
      <c r="CT23">
        <f>INDEX('EIA Consumption'!$C:$BW,$G23,CT$5)*CT10</f>
        <v/>
      </c>
      <c r="CU23">
        <f>INDEX('EIA Consumption'!$C:$BW,$G23,CU$5)*CU10</f>
        <v/>
      </c>
      <c r="CV23">
        <f>INDEX('EIA Consumption'!$C:$BW,$G23,CV$5)*CV10</f>
        <v/>
      </c>
      <c r="CW23">
        <f>INDEX('EIA Consumption'!$C:$BW,$G23,CW$5)*CW10</f>
        <v/>
      </c>
      <c r="CX23">
        <f>INDEX('EIA Consumption'!$C:$BW,$G23,CX$5)*CX10</f>
        <v/>
      </c>
      <c r="CY23">
        <f>INDEX('EIA Consumption'!$C:$BW,$G23,CY$5)*CY10</f>
        <v/>
      </c>
      <c r="CZ23">
        <f>INDEX('EIA Consumption'!$C:$BW,$G23,CZ$5)*CZ10</f>
        <v/>
      </c>
      <c r="DA23">
        <f>INDEX('EIA Consumption'!$C:$BW,$G23,DA$5)*DA10</f>
        <v/>
      </c>
      <c r="DB23">
        <f>INDEX('EIA Consumption'!$C:$BW,$G23,DB$5)*DB10</f>
        <v/>
      </c>
      <c r="DC23">
        <f>INDEX('EIA Consumption'!$C:$BW,$G23,DC$5)*DC10</f>
        <v/>
      </c>
      <c r="DD23">
        <f>INDEX('EIA Consumption'!$C:$BW,$G23,DD$5)*DD10</f>
        <v/>
      </c>
      <c r="DE23">
        <f>INDEX('EIA Consumption'!$C:$BW,$G23,DE$5)*DE10</f>
        <v/>
      </c>
      <c r="DF23">
        <f>INDEX('EIA Consumption'!$C:$BW,$G23,DF$5)*DF10</f>
        <v/>
      </c>
      <c r="DG23">
        <f>INDEX('EIA Consumption'!$C:$BW,$G23,DG$5)*DG10</f>
        <v/>
      </c>
      <c r="DH23">
        <f>INDEX('EIA Consumption'!$C:$BW,$G23,DH$5)*DH10</f>
        <v/>
      </c>
      <c r="DI23">
        <f>INDEX('EIA Consumption'!$C:$BW,$G23,DI$5)*DI10</f>
        <v/>
      </c>
      <c r="DJ23">
        <f>INDEX('EIA Consumption'!$C:$BW,$G23,DJ$5)*DJ10</f>
        <v/>
      </c>
      <c r="DK23">
        <f>INDEX('EIA Consumption'!$C:$BW,$G23,DK$5)*DK10</f>
        <v/>
      </c>
      <c r="DL23">
        <f>INDEX('EIA Consumption'!$C:$BW,$G23,DL$5)*DL10</f>
        <v/>
      </c>
      <c r="DM23">
        <f>INDEX('EIA Consumption'!$C:$BW,$G23,DM$5)*DM10</f>
        <v/>
      </c>
      <c r="DN23">
        <f>INDEX('EIA Consumption'!$C:$BW,$G23,DN$5)*DN10</f>
        <v/>
      </c>
      <c r="DO23">
        <f>INDEX('EIA Consumption'!$C:$BW,$G23,DO$5)*DO10</f>
        <v/>
      </c>
      <c r="DP23">
        <f>INDEX('EIA Consumption'!$C:$BW,$G23,DP$5)*DP10</f>
        <v/>
      </c>
      <c r="DQ23">
        <f>INDEX('EIA Consumption'!$C:$BW,$G23,DQ$5)*DQ10</f>
        <v/>
      </c>
      <c r="DR23">
        <f>INDEX('EIA Consumption'!$C:$BW,$G23,DR$5)*DR10</f>
        <v/>
      </c>
      <c r="DS23">
        <f>INDEX('EIA Consumption'!$C:$BW,$G23,DS$5)*DS10</f>
        <v/>
      </c>
      <c r="DT23">
        <f>INDEX('EIA Consumption'!$C:$BW,$G23,DT$5)*DT10</f>
        <v/>
      </c>
      <c r="DU23">
        <f>INDEX('EIA Consumption'!$C:$BW,$G23,DU$5)*DU10</f>
        <v/>
      </c>
      <c r="DV23">
        <f>INDEX('EIA Consumption'!$C:$BW,$G23,DV$5)*DV10</f>
        <v/>
      </c>
      <c r="DW23">
        <f>INDEX('EIA Consumption'!$C:$BW,$G23,DW$5)*DW10</f>
        <v/>
      </c>
      <c r="DX23">
        <f>INDEX('EIA Consumption'!$C:$BW,$G23,DX$5)*DX10</f>
        <v/>
      </c>
      <c r="DY23">
        <f>INDEX('EIA Consumption'!$C:$BW,$G23,DY$5)*DY10</f>
        <v/>
      </c>
      <c r="DZ23">
        <f>INDEX('EIA Consumption'!$C:$BW,$G23,DZ$5)*DZ10</f>
        <v/>
      </c>
      <c r="EA23">
        <f>INDEX('EIA Consumption'!$C:$BW,$G23,EA$5)*EA10</f>
        <v/>
      </c>
      <c r="EB23">
        <f>INDEX('EIA Consumption'!$C:$BW,$G23,EB$5)*EB10</f>
        <v/>
      </c>
      <c r="EC23">
        <f>INDEX('EIA Consumption'!$C:$BW,$G23,EC$5)*EC10</f>
        <v/>
      </c>
      <c r="ED23">
        <f>INDEX('EIA Consumption'!$C:$BW,$G23,ED$5)*ED10</f>
        <v/>
      </c>
      <c r="EE23">
        <f>INDEX('EIA Consumption'!$C:$BW,$G23,EE$5)*EE10</f>
        <v/>
      </c>
      <c r="EF23">
        <f>INDEX('EIA Consumption'!$C:$BW,$G23,EF$5)*EF10</f>
        <v/>
      </c>
      <c r="EG23">
        <f>INDEX('EIA Consumption'!$C:$BW,$G23,EG$5)*EG10</f>
        <v/>
      </c>
      <c r="EH23">
        <f>INDEX('EIA Consumption'!$C:$BW,$G23,EH$5)*EH10</f>
        <v/>
      </c>
      <c r="EI23">
        <f>INDEX('EIA Consumption'!$C:$BW,$G23,EI$5)*EI10</f>
        <v/>
      </c>
      <c r="EJ23">
        <f>INDEX('EIA Consumption'!$C:$BW,$G23,EJ$5)*EJ10</f>
        <v/>
      </c>
      <c r="EK23">
        <f>INDEX('EIA Consumption'!$C:$BW,$G23,EK$5)*EK10</f>
        <v/>
      </c>
      <c r="EL23">
        <f>INDEX('EIA Consumption'!$C:$BW,$G23,EL$5)*EL10</f>
        <v/>
      </c>
      <c r="EM23">
        <f>INDEX('EIA Consumption'!$C:$BW,$G23,EM$5)*EM10</f>
        <v/>
      </c>
      <c r="EN23">
        <f>INDEX('EIA Consumption'!$C:$BW,$G23,EN$5)*EN10</f>
        <v/>
      </c>
      <c r="EO23">
        <f>INDEX('EIA Consumption'!$C:$BW,$G23,EO$5)*EO10</f>
        <v/>
      </c>
      <c r="EP23">
        <f>INDEX('EIA Consumption'!$C:$BW,$G23,EP$5)*EP10</f>
        <v/>
      </c>
      <c r="EQ23">
        <f>INDEX('EIA Consumption'!$C:$BW,$G23,EQ$5)*EQ10</f>
        <v/>
      </c>
      <c r="ER23">
        <f>INDEX('EIA Consumption'!$C:$BW,$G23,ER$5)*ER10</f>
        <v/>
      </c>
      <c r="ES23">
        <f>INDEX('EIA Consumption'!$C:$BW,$G23,ES$5)*ES10</f>
        <v/>
      </c>
      <c r="ET23">
        <f>INDEX('EIA Consumption'!$C:$BW,$G23,ET$5)*ET10</f>
        <v/>
      </c>
      <c r="EU23">
        <f>INDEX('EIA Consumption'!$C:$BW,$G23,EU$5)*EU10</f>
        <v/>
      </c>
      <c r="EV23">
        <f>INDEX('EIA Consumption'!$C:$BW,$G23,EV$5)*EV10</f>
        <v/>
      </c>
      <c r="EW23">
        <f>INDEX('EIA Consumption'!$C:$BW,$G23,EW$5)*EW10</f>
        <v/>
      </c>
      <c r="EX23">
        <f>INDEX('EIA Consumption'!$C:$BW,$G23,EX$5)*EX10</f>
        <v/>
      </c>
      <c r="EY23">
        <f>INDEX('EIA Consumption'!$C:$BW,$G23,EY$5)*EY10</f>
        <v/>
      </c>
      <c r="EZ23">
        <f>INDEX('EIA Consumption'!$C:$BW,$G23,EZ$5)*EZ10</f>
        <v/>
      </c>
      <c r="FA23">
        <f>INDEX('EIA Consumption'!$C:$BW,$G23,FA$5)*FA10</f>
        <v/>
      </c>
      <c r="FB23">
        <f>INDEX('EIA Consumption'!$C:$BW,$G23,FB$5)*FB10</f>
        <v/>
      </c>
      <c r="FC23">
        <f>INDEX('EIA Consumption'!$C:$BW,$G23,FC$5)*FC10</f>
        <v/>
      </c>
      <c r="FD23">
        <f>INDEX('EIA Consumption'!$C:$BW,$G23,FD$5)*FD10</f>
        <v/>
      </c>
      <c r="FE23">
        <f>INDEX('EIA Consumption'!$C:$BW,$G23,FE$5)*FE10</f>
        <v/>
      </c>
      <c r="FF23">
        <f>INDEX('EIA Consumption'!$C:$BW,$G23,FF$5)*FF10</f>
        <v/>
      </c>
      <c r="FG23">
        <f>INDEX('EIA Consumption'!$C:$BW,$G23,FG$5)*FG10</f>
        <v/>
      </c>
      <c r="FH23">
        <f>INDEX('EIA Consumption'!$C:$BW,$G23,FH$5)*FH10</f>
        <v/>
      </c>
      <c r="FI23">
        <f>INDEX('EIA Consumption'!$C:$BW,$G23,FI$5)*FI10</f>
        <v/>
      </c>
      <c r="FJ23">
        <f>INDEX('EIA Consumption'!$C:$BW,$G23,FJ$5)*FJ10</f>
        <v/>
      </c>
      <c r="FK23">
        <f>INDEX('EIA Consumption'!$C:$BW,$G23,FK$5)*FK10</f>
        <v/>
      </c>
      <c r="FL23">
        <f>INDEX('EIA Consumption'!$C:$BW,$G23,FL$5)*FL10</f>
        <v/>
      </c>
      <c r="FM23">
        <f>INDEX('EIA Consumption'!$C:$BW,$G23,FM$5)*FM10</f>
        <v/>
      </c>
      <c r="FN23">
        <f>INDEX('EIA Consumption'!$C:$BW,$G23,FN$5)*FN10</f>
        <v/>
      </c>
      <c r="FO23">
        <f>INDEX('EIA Consumption'!$C:$BW,$G23,FO$5)*FO10</f>
        <v/>
      </c>
      <c r="FP23">
        <f>INDEX('EIA Consumption'!$C:$BW,$G23,FP$5)*FP10</f>
        <v/>
      </c>
      <c r="FQ23">
        <f>INDEX('EIA Consumption'!$C:$BW,$G23,FQ$5)*FQ10</f>
        <v/>
      </c>
      <c r="FR23">
        <f>INDEX('EIA Consumption'!$C:$BW,$G23,FR$5)*FR10</f>
        <v/>
      </c>
      <c r="FS23">
        <f>INDEX('EIA Consumption'!$C:$BW,$G23,FS$5)*FS10</f>
        <v/>
      </c>
      <c r="FT23">
        <f>INDEX('EIA Consumption'!$C:$BW,$G23,FT$5)*FT10</f>
        <v/>
      </c>
      <c r="FU23">
        <f>INDEX('EIA Consumption'!$C:$BW,$G23,FU$5)*FU10</f>
        <v/>
      </c>
      <c r="FV23">
        <f>INDEX('EIA Consumption'!$C:$BW,$G23,FV$5)*FV10</f>
        <v/>
      </c>
      <c r="FW23">
        <f>INDEX('EIA Consumption'!$C:$BW,$G23,FW$5)*FW10</f>
        <v/>
      </c>
      <c r="FX23">
        <f>INDEX('EIA Consumption'!$C:$BW,$G23,FX$5)*FX10</f>
        <v/>
      </c>
      <c r="FY23">
        <f>INDEX('EIA Consumption'!$C:$BW,$G23,FY$5)*FY10</f>
        <v/>
      </c>
      <c r="FZ23">
        <f>INDEX('EIA Consumption'!$C:$BW,$G23,FZ$5)*FZ10</f>
        <v/>
      </c>
      <c r="GA23">
        <f>INDEX('EIA Consumption'!$C:$BW,$G23,GA$5)*GA10</f>
        <v/>
      </c>
      <c r="GB23">
        <f>INDEX('EIA Consumption'!$C:$BW,$G23,GB$5)*GB10</f>
        <v/>
      </c>
      <c r="GC23">
        <f>INDEX('EIA Consumption'!$C:$BW,$G23,GC$5)*GC10</f>
        <v/>
      </c>
      <c r="GD23">
        <f>INDEX('EIA Consumption'!$C:$BW,$G23,GD$5)*GD10</f>
        <v/>
      </c>
      <c r="GE23">
        <f>INDEX('EIA Consumption'!$C:$BW,$G23,GE$5)*GE10</f>
        <v/>
      </c>
      <c r="GF23">
        <f>INDEX('EIA Consumption'!$C:$BW,$G23,GF$5)*GF10</f>
        <v/>
      </c>
      <c r="GG23">
        <f>INDEX('EIA Consumption'!$C:$BW,$G23,GG$5)*GG10</f>
        <v/>
      </c>
      <c r="GH23">
        <f>INDEX('EIA Consumption'!$C:$BW,$G23,GH$5)*GH10</f>
        <v/>
      </c>
      <c r="GI23">
        <f>INDEX('EIA Consumption'!$C:$BW,$G23,GI$5)*GI10</f>
        <v/>
      </c>
      <c r="GJ23">
        <f>INDEX('EIA Consumption'!$C:$BW,$G23,GJ$5)*GJ10</f>
        <v/>
      </c>
      <c r="GK23">
        <f>INDEX('EIA Consumption'!$C:$BW,$G23,GK$5)*GK10</f>
        <v/>
      </c>
      <c r="GL23">
        <f>INDEX('EIA Consumption'!$C:$BW,$G23,GL$5)*GL10</f>
        <v/>
      </c>
      <c r="GM23">
        <f>INDEX('EIA Consumption'!$C:$BW,$G23,GM$5)*GM10</f>
        <v/>
      </c>
      <c r="GN23">
        <f>INDEX('EIA Consumption'!$C:$BW,$G23,GN$5)*GN10</f>
        <v/>
      </c>
      <c r="GO23">
        <f>INDEX('EIA Consumption'!$C:$BW,$G23,GO$5)*GO10</f>
        <v/>
      </c>
      <c r="GP23">
        <f>INDEX('EIA Consumption'!$C:$BW,$G23,GP$5)*GP10</f>
        <v/>
      </c>
      <c r="GQ23">
        <f>INDEX('EIA Consumption'!$C:$BW,$G23,GQ$5)*GQ10</f>
        <v/>
      </c>
      <c r="GR23">
        <f>INDEX('EIA Consumption'!$C:$BW,$G23,GR$5)*GR10</f>
        <v/>
      </c>
      <c r="GS23">
        <f>INDEX('EIA Consumption'!$C:$BW,$G23,GS$5)*GS10</f>
        <v/>
      </c>
      <c r="GT23">
        <f>INDEX('EIA Consumption'!$C:$BW,$G23,GT$5)*GT10</f>
        <v/>
      </c>
      <c r="GU23">
        <f>INDEX('EIA Consumption'!$C:$BW,$G23,GU$5)*GU10</f>
        <v/>
      </c>
      <c r="GV23">
        <f>INDEX('EIA Consumption'!$C:$BW,$G23,GV$5)*GV10</f>
        <v/>
      </c>
      <c r="GW23">
        <f>INDEX('EIA Consumption'!$C:$BW,$G23,GW$5)*GW10</f>
        <v/>
      </c>
      <c r="GX23">
        <f>INDEX('EIA Consumption'!$C:$BW,$G23,GX$5)*GX10</f>
        <v/>
      </c>
      <c r="GY23">
        <f>INDEX('EIA Consumption'!$C:$BW,$G23,GY$5)*GY10</f>
        <v/>
      </c>
      <c r="GZ23">
        <f>INDEX('EIA Consumption'!$C:$BW,$G23,GZ$5)*GZ10</f>
        <v/>
      </c>
      <c r="HA23">
        <f>INDEX('EIA Consumption'!$C:$BW,$G23,HA$5)*HA10</f>
        <v/>
      </c>
      <c r="HB23">
        <f>INDEX('EIA Consumption'!$C:$BW,$G23,HB$5)*HB10</f>
        <v/>
      </c>
      <c r="HC23">
        <f>INDEX('EIA Consumption'!$C:$BW,$G23,HC$5)*HC10</f>
        <v/>
      </c>
      <c r="HD23">
        <f>INDEX('EIA Consumption'!$C:$BW,$G23,HD$5)*HD10</f>
        <v/>
      </c>
      <c r="HE23">
        <f>INDEX('EIA Consumption'!$C:$BW,$G23,HE$5)*HE10</f>
        <v/>
      </c>
      <c r="HF23">
        <f>INDEX('EIA Consumption'!$C:$BW,$G23,HF$5)*HF10</f>
        <v/>
      </c>
      <c r="HG23">
        <f>INDEX('EIA Consumption'!$C:$BW,$G23,HG$5)*HG10</f>
        <v/>
      </c>
      <c r="HH23">
        <f>INDEX('EIA Consumption'!$C:$BW,$G23,HH$5)*HH10</f>
        <v/>
      </c>
      <c r="HI23">
        <f>INDEX('EIA Consumption'!$C:$BW,$G23,HI$5)*HI10</f>
        <v/>
      </c>
      <c r="HJ23">
        <f>INDEX('EIA Consumption'!$C:$BW,$G23,HJ$5)*HJ10</f>
        <v/>
      </c>
      <c r="HK23">
        <f>INDEX('EIA Consumption'!$C:$BW,$G23,HK$5)*HK10</f>
        <v/>
      </c>
      <c r="HL23">
        <f>INDEX('EIA Consumption'!$C:$BW,$G23,HL$5)*HL10</f>
        <v/>
      </c>
      <c r="HM23">
        <f>INDEX('EIA Consumption'!$C:$BW,$G23,HM$5)*HM10</f>
        <v/>
      </c>
      <c r="HN23">
        <f>INDEX('EIA Consumption'!$C:$BW,$G23,HN$5)*HN10</f>
        <v/>
      </c>
      <c r="HO23">
        <f>INDEX('EIA Consumption'!$C:$BW,$G23,HO$5)*HO10</f>
        <v/>
      </c>
      <c r="HP23">
        <f>INDEX('EIA Consumption'!$C:$BW,$G23,HP$5)*HP10</f>
        <v/>
      </c>
      <c r="HQ23">
        <f>INDEX('EIA Consumption'!$C:$BW,$G23,HQ$5)*HQ10</f>
        <v/>
      </c>
      <c r="HR23">
        <f>INDEX('EIA Consumption'!$C:$BW,$G23,HR$5)*HR10</f>
        <v/>
      </c>
      <c r="HS23">
        <f>INDEX('EIA Consumption'!$C:$BW,$G23,HS$5)*HS10</f>
        <v/>
      </c>
      <c r="HT23">
        <f>INDEX('EIA Consumption'!$C:$BW,$G23,HT$5)*HT10</f>
        <v/>
      </c>
      <c r="HU23">
        <f>INDEX('EIA Consumption'!$C:$BW,$G23,HU$5)*HU10</f>
        <v/>
      </c>
      <c r="HV23">
        <f>INDEX('EIA Consumption'!$C:$BW,$G23,HV$5)*HV10</f>
        <v/>
      </c>
      <c r="HW23">
        <f>INDEX('EIA Consumption'!$C:$BW,$G23,HW$5)*HW10</f>
        <v/>
      </c>
      <c r="HX23">
        <f>INDEX('EIA Consumption'!$C:$BW,$G23,HX$5)*HX10</f>
        <v/>
      </c>
      <c r="HY23">
        <f>INDEX('EIA Consumption'!$C:$BW,$G23,HY$5)*HY10</f>
        <v/>
      </c>
      <c r="HZ23">
        <f>INDEX('EIA Consumption'!$C:$BW,$G23,HZ$5)*HZ10</f>
        <v/>
      </c>
      <c r="IA23">
        <f>INDEX('EIA Consumption'!$C:$BW,$G23,IA$5)*IA10</f>
        <v/>
      </c>
      <c r="IB23">
        <f>INDEX('EIA Consumption'!$C:$BW,$G23,IB$5)*IB10</f>
        <v/>
      </c>
      <c r="IC23">
        <f>INDEX('EIA Consumption'!$C:$BW,$G23,IC$5)*IC10</f>
        <v/>
      </c>
      <c r="ID23">
        <f>INDEX('EIA Consumption'!$C:$BW,$G23,ID$5)*ID10</f>
        <v/>
      </c>
      <c r="IE23">
        <f>INDEX('EIA Consumption'!$C:$BW,$G23,IE$5)*IE10</f>
        <v/>
      </c>
      <c r="IF23">
        <f>INDEX('EIA Consumption'!$C:$BW,$G23,IF$5)*IF10</f>
        <v/>
      </c>
      <c r="IG23">
        <f>INDEX('EIA Consumption'!$C:$BW,$G23,IG$5)*IG10</f>
        <v/>
      </c>
      <c r="IH23">
        <f>INDEX('EIA Consumption'!$C:$BW,$G23,IH$5)*IH10</f>
        <v/>
      </c>
      <c r="II23">
        <f>INDEX('EIA Consumption'!$C:$BW,$G23,II$5)*II10</f>
        <v/>
      </c>
      <c r="IJ23">
        <f>INDEX('EIA Consumption'!$C:$BW,$G23,IJ$5)*IJ10</f>
        <v/>
      </c>
      <c r="IK23">
        <f>INDEX('EIA Consumption'!$C:$BW,$G23,IK$5)*IK10</f>
        <v/>
      </c>
      <c r="IL23">
        <f>INDEX('EIA Consumption'!$C:$BW,$G23,IL$5)*IL10</f>
        <v/>
      </c>
      <c r="IM23">
        <f>INDEX('EIA Consumption'!$C:$BW,$G23,IM$5)*IM10</f>
        <v/>
      </c>
      <c r="IN23">
        <f>INDEX('EIA Consumption'!$C:$BW,$G23,IN$5)*IN10</f>
        <v/>
      </c>
      <c r="IO23">
        <f>INDEX('EIA Consumption'!$C:$BW,$G23,IO$5)*IO10</f>
        <v/>
      </c>
      <c r="IP23">
        <f>INDEX('EIA Consumption'!$C:$BW,$G23,IP$5)*IP10</f>
        <v/>
      </c>
      <c r="IQ23">
        <f>INDEX('EIA Consumption'!$C:$BW,$G23,IQ$5)*IQ10</f>
        <v/>
      </c>
      <c r="IR23">
        <f>INDEX('EIA Consumption'!$C:$BW,$G23,IR$5)*IR10</f>
        <v/>
      </c>
      <c r="IS23">
        <f>INDEX('EIA Consumption'!$C:$BW,$G23,IS$5)*IS10</f>
        <v/>
      </c>
      <c r="IT23">
        <f>INDEX('EIA Consumption'!$C:$BW,$G23,IT$5)*IT10</f>
        <v/>
      </c>
      <c r="IU23">
        <f>INDEX('EIA Consumption'!$C:$BW,$G23,IU$5)*IU10</f>
        <v/>
      </c>
      <c r="IV23">
        <f>INDEX('EIA Consumption'!$C:$BW,$G23,IV$5)*IV10</f>
        <v/>
      </c>
      <c r="IW23">
        <f>INDEX('EIA Consumption'!$C:$BW,$G23,IW$5)*IW10</f>
        <v/>
      </c>
      <c r="IX23">
        <f>INDEX('EIA Consumption'!$C:$BW,$G23,IX$5)*IX10</f>
        <v/>
      </c>
      <c r="IY23">
        <f>INDEX('EIA Consumption'!$C:$BW,$G23,IY$5)*IY10</f>
        <v/>
      </c>
      <c r="IZ23">
        <f>INDEX('EIA Consumption'!$C:$BW,$G23,IZ$5)*IZ10</f>
        <v/>
      </c>
      <c r="JA23">
        <f>INDEX('EIA Consumption'!$C:$BW,$G23,JA$5)*JA10</f>
        <v/>
      </c>
      <c r="JB23">
        <f>INDEX('EIA Consumption'!$C:$BW,$G23,JB$5)*JB10</f>
        <v/>
      </c>
      <c r="JC23">
        <f>INDEX('EIA Consumption'!$C:$BW,$G23,JC$5)*JC10</f>
        <v/>
      </c>
      <c r="JD23">
        <f>INDEX('EIA Consumption'!$C:$BW,$G23,JD$5)*JD10</f>
        <v/>
      </c>
      <c r="JE23">
        <f>INDEX('EIA Consumption'!$C:$BW,$G23,JE$5)*JE10</f>
        <v/>
      </c>
      <c r="JF23">
        <f>INDEX('EIA Consumption'!$C:$BW,$G23,JF$5)*JF10</f>
        <v/>
      </c>
      <c r="JG23">
        <f>INDEX('EIA Consumption'!$C:$BW,$G23,JG$5)*JG10</f>
        <v/>
      </c>
      <c r="JH23">
        <f>INDEX('EIA Consumption'!$C:$BW,$G23,JH$5)*JH10</f>
        <v/>
      </c>
      <c r="JI23">
        <f>INDEX('EIA Consumption'!$C:$BW,$G23,JI$5)*JI10</f>
        <v/>
      </c>
      <c r="JJ23">
        <f>INDEX('EIA Consumption'!$C:$BW,$G23,JJ$5)*JJ10</f>
        <v/>
      </c>
      <c r="JK23">
        <f>INDEX('EIA Consumption'!$C:$BW,$G23,JK$5)*JK10</f>
        <v/>
      </c>
      <c r="JL23">
        <f>INDEX('EIA Consumption'!$C:$BW,$G23,JL$5)*JL10</f>
        <v/>
      </c>
      <c r="JM23">
        <f>INDEX('EIA Consumption'!$C:$BW,$G23,JM$5)*JM10</f>
        <v/>
      </c>
      <c r="JN23">
        <f>INDEX('EIA Consumption'!$C:$BW,$G23,JN$5)*JN10</f>
        <v/>
      </c>
      <c r="JO23">
        <f>INDEX('EIA Consumption'!$C:$BW,$G23,JO$5)*JO10</f>
        <v/>
      </c>
      <c r="JP23">
        <f>INDEX('EIA Consumption'!$C:$BW,$G23,JP$5)*JP10</f>
        <v/>
      </c>
      <c r="JQ23">
        <f>INDEX('EIA Consumption'!$C:$BW,$G23,JQ$5)*JQ10</f>
        <v/>
      </c>
      <c r="JR23">
        <f>INDEX('EIA Consumption'!$C:$BW,$G23,JR$5)*JR10</f>
        <v/>
      </c>
      <c r="JS23">
        <f>INDEX('EIA Consumption'!$C:$BW,$G23,JS$5)*JS10</f>
        <v/>
      </c>
      <c r="JT23">
        <f>INDEX('EIA Consumption'!$C:$BW,$G23,JT$5)*JT10</f>
        <v/>
      </c>
      <c r="JU23">
        <f>INDEX('EIA Consumption'!$C:$BW,$G23,JU$5)*JU10</f>
        <v/>
      </c>
      <c r="JV23">
        <f>INDEX('EIA Consumption'!$C:$BW,$G23,JV$5)*JV10</f>
        <v/>
      </c>
      <c r="JW23">
        <f>INDEX('EIA Consumption'!$C:$BW,$G23,JW$5)*JW10</f>
        <v/>
      </c>
      <c r="JX23">
        <f>INDEX('EIA Consumption'!$C:$BW,$G23,JX$5)*JX10</f>
        <v/>
      </c>
      <c r="JY23">
        <f>INDEX('EIA Consumption'!$C:$BW,$G23,JY$5)*JY10</f>
        <v/>
      </c>
      <c r="JZ23">
        <f>INDEX('EIA Consumption'!$C:$BW,$G23,JZ$5)*JZ10</f>
        <v/>
      </c>
      <c r="KA23">
        <f>INDEX('EIA Consumption'!$C:$BW,$G23,KA$5)*KA10</f>
        <v/>
      </c>
      <c r="KB23">
        <f>INDEX('EIA Consumption'!$C:$BW,$G23,KB$5)*KB10</f>
        <v/>
      </c>
      <c r="KC23">
        <f>INDEX('EIA Consumption'!$C:$BW,$G23,KC$5)*KC10</f>
        <v/>
      </c>
      <c r="KD23">
        <f>INDEX('EIA Consumption'!$C:$BW,$G23,KD$5)*KD10</f>
        <v/>
      </c>
      <c r="KE23">
        <f>INDEX('EIA Consumption'!$C:$BW,$G23,KE$5)*KE10</f>
        <v/>
      </c>
      <c r="KF23">
        <f>INDEX('EIA Consumption'!$C:$BW,$G23,KF$5)*KF10</f>
        <v/>
      </c>
      <c r="KG23">
        <f>INDEX('EIA Consumption'!$C:$BW,$G23,KG$5)*KG10</f>
        <v/>
      </c>
      <c r="KH23">
        <f>INDEX('EIA Consumption'!$C:$BW,$G23,KH$5)*KH10</f>
        <v/>
      </c>
      <c r="KI23">
        <f>INDEX('EIA Consumption'!$C:$BW,$G23,KI$5)*KI10</f>
        <v/>
      </c>
      <c r="KJ23">
        <f>INDEX('EIA Consumption'!$C:$BW,$G23,KJ$5)*KJ10</f>
        <v/>
      </c>
      <c r="KK23">
        <f>INDEX('EIA Consumption'!$C:$BW,$G23,KK$5)*KK10</f>
        <v/>
      </c>
      <c r="KL23">
        <f>INDEX('EIA Consumption'!$C:$BW,$G23,KL$5)*KL10</f>
        <v/>
      </c>
      <c r="KM23">
        <f>INDEX('EIA Consumption'!$C:$BW,$G23,KM$5)*KM10</f>
        <v/>
      </c>
      <c r="KN23">
        <f>INDEX('EIA Consumption'!$C:$BW,$G23,KN$5)*KN10</f>
        <v/>
      </c>
      <c r="KO23">
        <f>INDEX('EIA Consumption'!$C:$BW,$G23,KO$5)*KO10</f>
        <v/>
      </c>
      <c r="KP23">
        <f>INDEX('EIA Consumption'!$C:$BW,$G23,KP$5)*KP10</f>
        <v/>
      </c>
      <c r="KQ23">
        <f>INDEX('EIA Consumption'!$C:$BW,$G23,KQ$5)*KQ10</f>
        <v/>
      </c>
      <c r="KR23">
        <f>INDEX('EIA Consumption'!$C:$BW,$G23,KR$5)*KR10</f>
        <v/>
      </c>
      <c r="KS23">
        <f>INDEX('EIA Consumption'!$C:$BW,$G23,KS$5)*KS10</f>
        <v/>
      </c>
      <c r="KT23">
        <f>INDEX('EIA Consumption'!$C:$BW,$G23,KT$5)*KT10</f>
        <v/>
      </c>
      <c r="KU23">
        <f>INDEX('EIA Consumption'!$C:$BW,$G23,KU$5)*KU10</f>
        <v/>
      </c>
    </row>
    <row r="24" spans="1:307">
      <c r="B24" t="s">
        <v>11</v>
      </c>
      <c r="C24" t="s">
        <v>10</v>
      </c>
      <c r="D24" t="s">
        <v>10</v>
      </c>
      <c r="E24" t="s">
        <v>8</v>
      </c>
      <c r="G24">
        <f>MATCH($C24,'EIA Consumption'!$C:$C,0)</f>
        <v/>
      </c>
      <c r="H24">
        <f>INDEX('EIA Consumption'!$C:$BW,$G24,H$5)*H11</f>
        <v/>
      </c>
      <c r="I24">
        <f>INDEX('EIA Consumption'!$C:$BW,$G24,I$5)*I11</f>
        <v/>
      </c>
      <c r="J24">
        <f>INDEX('EIA Consumption'!$C:$BW,$G24,J$5)*J11</f>
        <v/>
      </c>
      <c r="K24">
        <f>INDEX('EIA Consumption'!$C:$BW,$G24,K$5)*K11</f>
        <v/>
      </c>
      <c r="L24">
        <f>INDEX('EIA Consumption'!$C:$BW,$G24,L$5)*L11</f>
        <v/>
      </c>
      <c r="M24">
        <f>INDEX('EIA Consumption'!$C:$BW,$G24,M$5)*M11</f>
        <v/>
      </c>
      <c r="N24">
        <f>INDEX('EIA Consumption'!$C:$BW,$G24,N$5)*N11</f>
        <v/>
      </c>
      <c r="O24">
        <f>INDEX('EIA Consumption'!$C:$BW,$G24,O$5)*O11</f>
        <v/>
      </c>
      <c r="P24">
        <f>INDEX('EIA Consumption'!$C:$BW,$G24,P$5)*P11</f>
        <v/>
      </c>
      <c r="Q24">
        <f>INDEX('EIA Consumption'!$C:$BW,$G24,Q$5)*Q11</f>
        <v/>
      </c>
      <c r="R24">
        <f>INDEX('EIA Consumption'!$C:$BW,$G24,R$5)*R11</f>
        <v/>
      </c>
      <c r="S24">
        <f>INDEX('EIA Consumption'!$C:$BW,$G24,S$5)*S11</f>
        <v/>
      </c>
      <c r="T24">
        <f>INDEX('EIA Consumption'!$C:$BW,$G24,T$5)*T11</f>
        <v/>
      </c>
      <c r="U24">
        <f>INDEX('EIA Consumption'!$C:$BW,$G24,U$5)*U11</f>
        <v/>
      </c>
      <c r="V24">
        <f>INDEX('EIA Consumption'!$C:$BW,$G24,V$5)*V11</f>
        <v/>
      </c>
      <c r="W24">
        <f>INDEX('EIA Consumption'!$C:$BW,$G24,W$5)*W11</f>
        <v/>
      </c>
      <c r="X24">
        <f>INDEX('EIA Consumption'!$C:$BW,$G24,X$5)*X11</f>
        <v/>
      </c>
      <c r="Y24">
        <f>INDEX('EIA Consumption'!$C:$BW,$G24,Y$5)*Y11</f>
        <v/>
      </c>
      <c r="Z24">
        <f>INDEX('EIA Consumption'!$C:$BW,$G24,Z$5)*Z11</f>
        <v/>
      </c>
      <c r="AA24">
        <f>INDEX('EIA Consumption'!$C:$BW,$G24,AA$5)*AA11</f>
        <v/>
      </c>
      <c r="AB24">
        <f>INDEX('EIA Consumption'!$C:$BW,$G24,AB$5)*AB11</f>
        <v/>
      </c>
      <c r="AC24">
        <f>INDEX('EIA Consumption'!$C:$BW,$G24,AC$5)*AC11</f>
        <v/>
      </c>
      <c r="AD24">
        <f>INDEX('EIA Consumption'!$C:$BW,$G24,AD$5)*AD11</f>
        <v/>
      </c>
      <c r="AE24">
        <f>INDEX('EIA Consumption'!$C:$BW,$G24,AE$5)*AE11</f>
        <v/>
      </c>
      <c r="AF24">
        <f>INDEX('EIA Consumption'!$C:$BW,$G24,AF$5)*AF11</f>
        <v/>
      </c>
      <c r="AG24">
        <f>INDEX('EIA Consumption'!$C:$BW,$G24,AG$5)*AG11</f>
        <v/>
      </c>
      <c r="AH24">
        <f>INDEX('EIA Consumption'!$C:$BW,$G24,AH$5)*AH11</f>
        <v/>
      </c>
      <c r="AI24">
        <f>INDEX('EIA Consumption'!$C:$BW,$G24,AI$5)*AI11</f>
        <v/>
      </c>
      <c r="AJ24">
        <f>INDEX('EIA Consumption'!$C:$BW,$G24,AJ$5)*AJ11</f>
        <v/>
      </c>
      <c r="AK24">
        <f>INDEX('EIA Consumption'!$C:$BW,$G24,AK$5)*AK11</f>
        <v/>
      </c>
      <c r="AL24">
        <f>INDEX('EIA Consumption'!$C:$BW,$G24,AL$5)*AL11</f>
        <v/>
      </c>
      <c r="AM24">
        <f>INDEX('EIA Consumption'!$C:$BW,$G24,AM$5)*AM11</f>
        <v/>
      </c>
      <c r="AN24">
        <f>INDEX('EIA Consumption'!$C:$BW,$G24,AN$5)*AN11</f>
        <v/>
      </c>
      <c r="AO24">
        <f>INDEX('EIA Consumption'!$C:$BW,$G24,AO$5)*AO11</f>
        <v/>
      </c>
      <c r="AP24">
        <f>INDEX('EIA Consumption'!$C:$BW,$G24,AP$5)*AP11</f>
        <v/>
      </c>
      <c r="AQ24">
        <f>INDEX('EIA Consumption'!$C:$BW,$G24,AQ$5)*AQ11</f>
        <v/>
      </c>
      <c r="AR24">
        <f>INDEX('EIA Consumption'!$C:$BW,$G24,AR$5)*AR11</f>
        <v/>
      </c>
      <c r="AS24">
        <f>INDEX('EIA Consumption'!$C:$BW,$G24,AS$5)*AS11</f>
        <v/>
      </c>
      <c r="AT24">
        <f>INDEX('EIA Consumption'!$C:$BW,$G24,AT$5)*AT11</f>
        <v/>
      </c>
      <c r="AU24">
        <f>INDEX('EIA Consumption'!$C:$BW,$G24,AU$5)*AU11</f>
        <v/>
      </c>
      <c r="AV24">
        <f>INDEX('EIA Consumption'!$C:$BW,$G24,AV$5)*AV11</f>
        <v/>
      </c>
      <c r="AW24">
        <f>INDEX('EIA Consumption'!$C:$BW,$G24,AW$5)*AW11</f>
        <v/>
      </c>
      <c r="AX24">
        <f>INDEX('EIA Consumption'!$C:$BW,$G24,AX$5)*AX11</f>
        <v/>
      </c>
      <c r="AY24">
        <f>INDEX('EIA Consumption'!$C:$BW,$G24,AY$5)*AY11</f>
        <v/>
      </c>
      <c r="AZ24">
        <f>INDEX('EIA Consumption'!$C:$BW,$G24,AZ$5)*AZ11</f>
        <v/>
      </c>
      <c r="BA24">
        <f>INDEX('EIA Consumption'!$C:$BW,$G24,BA$5)*BA11</f>
        <v/>
      </c>
      <c r="BB24">
        <f>INDEX('EIA Consumption'!$C:$BW,$G24,BB$5)*BB11</f>
        <v/>
      </c>
      <c r="BC24">
        <f>INDEX('EIA Consumption'!$C:$BW,$G24,BC$5)*BC11</f>
        <v/>
      </c>
      <c r="BD24">
        <f>INDEX('EIA Consumption'!$C:$BW,$G24,BD$5)*BD11</f>
        <v/>
      </c>
      <c r="BE24">
        <f>INDEX('EIA Consumption'!$C:$BW,$G24,BE$5)*BE11</f>
        <v/>
      </c>
      <c r="BF24">
        <f>INDEX('EIA Consumption'!$C:$BW,$G24,BF$5)*BF11</f>
        <v/>
      </c>
      <c r="BG24">
        <f>INDEX('EIA Consumption'!$C:$BW,$G24,BG$5)*BG11</f>
        <v/>
      </c>
      <c r="BH24">
        <f>INDEX('EIA Consumption'!$C:$BW,$G24,BH$5)*BH11</f>
        <v/>
      </c>
      <c r="BI24">
        <f>INDEX('EIA Consumption'!$C:$BW,$G24,BI$5)*BI11</f>
        <v/>
      </c>
      <c r="BJ24">
        <f>INDEX('EIA Consumption'!$C:$BW,$G24,BJ$5)*BJ11</f>
        <v/>
      </c>
      <c r="BK24">
        <f>INDEX('EIA Consumption'!$C:$BW,$G24,BK$5)*BK11</f>
        <v/>
      </c>
      <c r="BL24">
        <f>INDEX('EIA Consumption'!$C:$BW,$G24,BL$5)*BL11</f>
        <v/>
      </c>
      <c r="BM24">
        <f>INDEX('EIA Consumption'!$C:$BW,$G24,BM$5)*BM11</f>
        <v/>
      </c>
      <c r="BN24">
        <f>INDEX('EIA Consumption'!$C:$BW,$G24,BN$5)*BN11</f>
        <v/>
      </c>
      <c r="BO24">
        <f>INDEX('EIA Consumption'!$C:$BW,$G24,BO$5)*BO11</f>
        <v/>
      </c>
      <c r="BP24">
        <f>INDEX('EIA Consumption'!$C:$BW,$G24,BP$5)*BP11</f>
        <v/>
      </c>
      <c r="BQ24">
        <f>INDEX('EIA Consumption'!$C:$BW,$G24,BQ$5)*BQ11</f>
        <v/>
      </c>
      <c r="BR24">
        <f>INDEX('EIA Consumption'!$C:$BW,$G24,BR$5)*BR11</f>
        <v/>
      </c>
      <c r="BS24">
        <f>INDEX('EIA Consumption'!$C:$BW,$G24,BS$5)*BS11</f>
        <v/>
      </c>
      <c r="BT24">
        <f>INDEX('EIA Consumption'!$C:$BW,$G24,BT$5)*BT11</f>
        <v/>
      </c>
      <c r="BU24">
        <f>INDEX('EIA Consumption'!$C:$BW,$G24,BU$5)*BU11</f>
        <v/>
      </c>
      <c r="BV24">
        <f>INDEX('EIA Consumption'!$C:$BW,$G24,BV$5)*BV11</f>
        <v/>
      </c>
      <c r="BW24">
        <f>INDEX('EIA Consumption'!$C:$BW,$G24,BW$5)*BW11</f>
        <v/>
      </c>
      <c r="BX24">
        <f>INDEX('EIA Consumption'!$C:$BW,$G24,BX$5)*BX11</f>
        <v/>
      </c>
      <c r="BY24">
        <f>INDEX('EIA Consumption'!$C:$BW,$G24,BY$5)*BY11</f>
        <v/>
      </c>
      <c r="BZ24">
        <f>INDEX('EIA Consumption'!$C:$BW,$G24,BZ$5)*BZ11</f>
        <v/>
      </c>
      <c r="CA24">
        <f>INDEX('EIA Consumption'!$C:$BW,$G24,CA$5)*CA11</f>
        <v/>
      </c>
      <c r="CB24">
        <f>INDEX('EIA Consumption'!$C:$BW,$G24,CB$5)*CB11</f>
        <v/>
      </c>
      <c r="CC24">
        <f>INDEX('EIA Consumption'!$C:$BW,$G24,CC$5)*CC11</f>
        <v/>
      </c>
      <c r="CD24">
        <f>INDEX('EIA Consumption'!$C:$BW,$G24,CD$5)*CD11</f>
        <v/>
      </c>
      <c r="CE24">
        <f>INDEX('EIA Consumption'!$C:$BW,$G24,CE$5)*CE11</f>
        <v/>
      </c>
      <c r="CF24">
        <f>INDEX('EIA Consumption'!$C:$BW,$G24,CF$5)*CF11</f>
        <v/>
      </c>
      <c r="CG24">
        <f>INDEX('EIA Consumption'!$C:$BW,$G24,CG$5)*CG11</f>
        <v/>
      </c>
      <c r="CH24">
        <f>INDEX('EIA Consumption'!$C:$BW,$G24,CH$5)*CH11</f>
        <v/>
      </c>
      <c r="CI24">
        <f>INDEX('EIA Consumption'!$C:$BW,$G24,CI$5)*CI11</f>
        <v/>
      </c>
      <c r="CJ24">
        <f>INDEX('EIA Consumption'!$C:$BW,$G24,CJ$5)*CJ11</f>
        <v/>
      </c>
      <c r="CK24">
        <f>INDEX('EIA Consumption'!$C:$BW,$G24,CK$5)*CK11</f>
        <v/>
      </c>
      <c r="CL24">
        <f>INDEX('EIA Consumption'!$C:$BW,$G24,CL$5)*CL11</f>
        <v/>
      </c>
      <c r="CM24">
        <f>INDEX('EIA Consumption'!$C:$BW,$G24,CM$5)*CM11</f>
        <v/>
      </c>
      <c r="CN24">
        <f>INDEX('EIA Consumption'!$C:$BW,$G24,CN$5)*CN11</f>
        <v/>
      </c>
      <c r="CO24">
        <f>INDEX('EIA Consumption'!$C:$BW,$G24,CO$5)*CO11</f>
        <v/>
      </c>
      <c r="CP24">
        <f>INDEX('EIA Consumption'!$C:$BW,$G24,CP$5)*CP11</f>
        <v/>
      </c>
      <c r="CQ24">
        <f>INDEX('EIA Consumption'!$C:$BW,$G24,CQ$5)*CQ11</f>
        <v/>
      </c>
      <c r="CR24">
        <f>INDEX('EIA Consumption'!$C:$BW,$G24,CR$5)*CR11</f>
        <v/>
      </c>
      <c r="CS24">
        <f>INDEX('EIA Consumption'!$C:$BW,$G24,CS$5)*CS11</f>
        <v/>
      </c>
      <c r="CT24">
        <f>INDEX('EIA Consumption'!$C:$BW,$G24,CT$5)*CT11</f>
        <v/>
      </c>
      <c r="CU24">
        <f>INDEX('EIA Consumption'!$C:$BW,$G24,CU$5)*CU11</f>
        <v/>
      </c>
      <c r="CV24">
        <f>INDEX('EIA Consumption'!$C:$BW,$G24,CV$5)*CV11</f>
        <v/>
      </c>
      <c r="CW24">
        <f>INDEX('EIA Consumption'!$C:$BW,$G24,CW$5)*CW11</f>
        <v/>
      </c>
      <c r="CX24">
        <f>INDEX('EIA Consumption'!$C:$BW,$G24,CX$5)*CX11</f>
        <v/>
      </c>
      <c r="CY24">
        <f>INDEX('EIA Consumption'!$C:$BW,$G24,CY$5)*CY11</f>
        <v/>
      </c>
      <c r="CZ24">
        <f>INDEX('EIA Consumption'!$C:$BW,$G24,CZ$5)*CZ11</f>
        <v/>
      </c>
      <c r="DA24">
        <f>INDEX('EIA Consumption'!$C:$BW,$G24,DA$5)*DA11</f>
        <v/>
      </c>
      <c r="DB24">
        <f>INDEX('EIA Consumption'!$C:$BW,$G24,DB$5)*DB11</f>
        <v/>
      </c>
      <c r="DC24">
        <f>INDEX('EIA Consumption'!$C:$BW,$G24,DC$5)*DC11</f>
        <v/>
      </c>
      <c r="DD24">
        <f>INDEX('EIA Consumption'!$C:$BW,$G24,DD$5)*DD11</f>
        <v/>
      </c>
      <c r="DE24">
        <f>INDEX('EIA Consumption'!$C:$BW,$G24,DE$5)*DE11</f>
        <v/>
      </c>
      <c r="DF24">
        <f>INDEX('EIA Consumption'!$C:$BW,$G24,DF$5)*DF11</f>
        <v/>
      </c>
      <c r="DG24">
        <f>INDEX('EIA Consumption'!$C:$BW,$G24,DG$5)*DG11</f>
        <v/>
      </c>
      <c r="DH24">
        <f>INDEX('EIA Consumption'!$C:$BW,$G24,DH$5)*DH11</f>
        <v/>
      </c>
      <c r="DI24">
        <f>INDEX('EIA Consumption'!$C:$BW,$G24,DI$5)*DI11</f>
        <v/>
      </c>
      <c r="DJ24">
        <f>INDEX('EIA Consumption'!$C:$BW,$G24,DJ$5)*DJ11</f>
        <v/>
      </c>
      <c r="DK24">
        <f>INDEX('EIA Consumption'!$C:$BW,$G24,DK$5)*DK11</f>
        <v/>
      </c>
      <c r="DL24">
        <f>INDEX('EIA Consumption'!$C:$BW,$G24,DL$5)*DL11</f>
        <v/>
      </c>
      <c r="DM24">
        <f>INDEX('EIA Consumption'!$C:$BW,$G24,DM$5)*DM11</f>
        <v/>
      </c>
      <c r="DN24">
        <f>INDEX('EIA Consumption'!$C:$BW,$G24,DN$5)*DN11</f>
        <v/>
      </c>
      <c r="DO24">
        <f>INDEX('EIA Consumption'!$C:$BW,$G24,DO$5)*DO11</f>
        <v/>
      </c>
      <c r="DP24">
        <f>INDEX('EIA Consumption'!$C:$BW,$G24,DP$5)*DP11</f>
        <v/>
      </c>
      <c r="DQ24">
        <f>INDEX('EIA Consumption'!$C:$BW,$G24,DQ$5)*DQ11</f>
        <v/>
      </c>
      <c r="DR24">
        <f>INDEX('EIA Consumption'!$C:$BW,$G24,DR$5)*DR11</f>
        <v/>
      </c>
      <c r="DS24">
        <f>INDEX('EIA Consumption'!$C:$BW,$G24,DS$5)*DS11</f>
        <v/>
      </c>
      <c r="DT24">
        <f>INDEX('EIA Consumption'!$C:$BW,$G24,DT$5)*DT11</f>
        <v/>
      </c>
      <c r="DU24">
        <f>INDEX('EIA Consumption'!$C:$BW,$G24,DU$5)*DU11</f>
        <v/>
      </c>
      <c r="DV24">
        <f>INDEX('EIA Consumption'!$C:$BW,$G24,DV$5)*DV11</f>
        <v/>
      </c>
      <c r="DW24">
        <f>INDEX('EIA Consumption'!$C:$BW,$G24,DW$5)*DW11</f>
        <v/>
      </c>
      <c r="DX24">
        <f>INDEX('EIA Consumption'!$C:$BW,$G24,DX$5)*DX11</f>
        <v/>
      </c>
      <c r="DY24">
        <f>INDEX('EIA Consumption'!$C:$BW,$G24,DY$5)*DY11</f>
        <v/>
      </c>
      <c r="DZ24">
        <f>INDEX('EIA Consumption'!$C:$BW,$G24,DZ$5)*DZ11</f>
        <v/>
      </c>
      <c r="EA24">
        <f>INDEX('EIA Consumption'!$C:$BW,$G24,EA$5)*EA11</f>
        <v/>
      </c>
      <c r="EB24">
        <f>INDEX('EIA Consumption'!$C:$BW,$G24,EB$5)*EB11</f>
        <v/>
      </c>
      <c r="EC24">
        <f>INDEX('EIA Consumption'!$C:$BW,$G24,EC$5)*EC11</f>
        <v/>
      </c>
      <c r="ED24">
        <f>INDEX('EIA Consumption'!$C:$BW,$G24,ED$5)*ED11</f>
        <v/>
      </c>
      <c r="EE24">
        <f>INDEX('EIA Consumption'!$C:$BW,$G24,EE$5)*EE11</f>
        <v/>
      </c>
      <c r="EF24">
        <f>INDEX('EIA Consumption'!$C:$BW,$G24,EF$5)*EF11</f>
        <v/>
      </c>
      <c r="EG24">
        <f>INDEX('EIA Consumption'!$C:$BW,$G24,EG$5)*EG11</f>
        <v/>
      </c>
      <c r="EH24">
        <f>INDEX('EIA Consumption'!$C:$BW,$G24,EH$5)*EH11</f>
        <v/>
      </c>
      <c r="EI24">
        <f>INDEX('EIA Consumption'!$C:$BW,$G24,EI$5)*EI11</f>
        <v/>
      </c>
      <c r="EJ24">
        <f>INDEX('EIA Consumption'!$C:$BW,$G24,EJ$5)*EJ11</f>
        <v/>
      </c>
      <c r="EK24">
        <f>INDEX('EIA Consumption'!$C:$BW,$G24,EK$5)*EK11</f>
        <v/>
      </c>
      <c r="EL24">
        <f>INDEX('EIA Consumption'!$C:$BW,$G24,EL$5)*EL11</f>
        <v/>
      </c>
      <c r="EM24">
        <f>INDEX('EIA Consumption'!$C:$BW,$G24,EM$5)*EM11</f>
        <v/>
      </c>
      <c r="EN24">
        <f>INDEX('EIA Consumption'!$C:$BW,$G24,EN$5)*EN11</f>
        <v/>
      </c>
      <c r="EO24">
        <f>INDEX('EIA Consumption'!$C:$BW,$G24,EO$5)*EO11</f>
        <v/>
      </c>
      <c r="EP24">
        <f>INDEX('EIA Consumption'!$C:$BW,$G24,EP$5)*EP11</f>
        <v/>
      </c>
      <c r="EQ24">
        <f>INDEX('EIA Consumption'!$C:$BW,$G24,EQ$5)*EQ11</f>
        <v/>
      </c>
      <c r="ER24">
        <f>INDEX('EIA Consumption'!$C:$BW,$G24,ER$5)*ER11</f>
        <v/>
      </c>
      <c r="ES24">
        <f>INDEX('EIA Consumption'!$C:$BW,$G24,ES$5)*ES11</f>
        <v/>
      </c>
      <c r="ET24">
        <f>INDEX('EIA Consumption'!$C:$BW,$G24,ET$5)*ET11</f>
        <v/>
      </c>
      <c r="EU24">
        <f>INDEX('EIA Consumption'!$C:$BW,$G24,EU$5)*EU11</f>
        <v/>
      </c>
      <c r="EV24">
        <f>INDEX('EIA Consumption'!$C:$BW,$G24,EV$5)*EV11</f>
        <v/>
      </c>
      <c r="EW24">
        <f>INDEX('EIA Consumption'!$C:$BW,$G24,EW$5)*EW11</f>
        <v/>
      </c>
      <c r="EX24">
        <f>INDEX('EIA Consumption'!$C:$BW,$G24,EX$5)*EX11</f>
        <v/>
      </c>
      <c r="EY24">
        <f>INDEX('EIA Consumption'!$C:$BW,$G24,EY$5)*EY11</f>
        <v/>
      </c>
      <c r="EZ24">
        <f>INDEX('EIA Consumption'!$C:$BW,$G24,EZ$5)*EZ11</f>
        <v/>
      </c>
      <c r="FA24">
        <f>INDEX('EIA Consumption'!$C:$BW,$G24,FA$5)*FA11</f>
        <v/>
      </c>
      <c r="FB24">
        <f>INDEX('EIA Consumption'!$C:$BW,$G24,FB$5)*FB11</f>
        <v/>
      </c>
      <c r="FC24">
        <f>INDEX('EIA Consumption'!$C:$BW,$G24,FC$5)*FC11</f>
        <v/>
      </c>
      <c r="FD24">
        <f>INDEX('EIA Consumption'!$C:$BW,$G24,FD$5)*FD11</f>
        <v/>
      </c>
      <c r="FE24">
        <f>INDEX('EIA Consumption'!$C:$BW,$G24,FE$5)*FE11</f>
        <v/>
      </c>
      <c r="FF24">
        <f>INDEX('EIA Consumption'!$C:$BW,$G24,FF$5)*FF11</f>
        <v/>
      </c>
      <c r="FG24">
        <f>INDEX('EIA Consumption'!$C:$BW,$G24,FG$5)*FG11</f>
        <v/>
      </c>
      <c r="FH24">
        <f>INDEX('EIA Consumption'!$C:$BW,$G24,FH$5)*FH11</f>
        <v/>
      </c>
      <c r="FI24">
        <f>INDEX('EIA Consumption'!$C:$BW,$G24,FI$5)*FI11</f>
        <v/>
      </c>
      <c r="FJ24">
        <f>INDEX('EIA Consumption'!$C:$BW,$G24,FJ$5)*FJ11</f>
        <v/>
      </c>
      <c r="FK24">
        <f>INDEX('EIA Consumption'!$C:$BW,$G24,FK$5)*FK11</f>
        <v/>
      </c>
      <c r="FL24">
        <f>INDEX('EIA Consumption'!$C:$BW,$G24,FL$5)*FL11</f>
        <v/>
      </c>
      <c r="FM24">
        <f>INDEX('EIA Consumption'!$C:$BW,$G24,FM$5)*FM11</f>
        <v/>
      </c>
      <c r="FN24">
        <f>INDEX('EIA Consumption'!$C:$BW,$G24,FN$5)*FN11</f>
        <v/>
      </c>
      <c r="FO24">
        <f>INDEX('EIA Consumption'!$C:$BW,$G24,FO$5)*FO11</f>
        <v/>
      </c>
      <c r="FP24">
        <f>INDEX('EIA Consumption'!$C:$BW,$G24,FP$5)*FP11</f>
        <v/>
      </c>
      <c r="FQ24">
        <f>INDEX('EIA Consumption'!$C:$BW,$G24,FQ$5)*FQ11</f>
        <v/>
      </c>
      <c r="FR24">
        <f>INDEX('EIA Consumption'!$C:$BW,$G24,FR$5)*FR11</f>
        <v/>
      </c>
      <c r="FS24">
        <f>INDEX('EIA Consumption'!$C:$BW,$G24,FS$5)*FS11</f>
        <v/>
      </c>
      <c r="FT24">
        <f>INDEX('EIA Consumption'!$C:$BW,$G24,FT$5)*FT11</f>
        <v/>
      </c>
      <c r="FU24">
        <f>INDEX('EIA Consumption'!$C:$BW,$G24,FU$5)*FU11</f>
        <v/>
      </c>
      <c r="FV24">
        <f>INDEX('EIA Consumption'!$C:$BW,$G24,FV$5)*FV11</f>
        <v/>
      </c>
      <c r="FW24">
        <f>INDEX('EIA Consumption'!$C:$BW,$G24,FW$5)*FW11</f>
        <v/>
      </c>
      <c r="FX24">
        <f>INDEX('EIA Consumption'!$C:$BW,$G24,FX$5)*FX11</f>
        <v/>
      </c>
      <c r="FY24">
        <f>INDEX('EIA Consumption'!$C:$BW,$G24,FY$5)*FY11</f>
        <v/>
      </c>
      <c r="FZ24">
        <f>INDEX('EIA Consumption'!$C:$BW,$G24,FZ$5)*FZ11</f>
        <v/>
      </c>
      <c r="GA24">
        <f>INDEX('EIA Consumption'!$C:$BW,$G24,GA$5)*GA11</f>
        <v/>
      </c>
      <c r="GB24">
        <f>INDEX('EIA Consumption'!$C:$BW,$G24,GB$5)*GB11</f>
        <v/>
      </c>
      <c r="GC24">
        <f>INDEX('EIA Consumption'!$C:$BW,$G24,GC$5)*GC11</f>
        <v/>
      </c>
      <c r="GD24">
        <f>INDEX('EIA Consumption'!$C:$BW,$G24,GD$5)*GD11</f>
        <v/>
      </c>
      <c r="GE24">
        <f>INDEX('EIA Consumption'!$C:$BW,$G24,GE$5)*GE11</f>
        <v/>
      </c>
      <c r="GF24">
        <f>INDEX('EIA Consumption'!$C:$BW,$G24,GF$5)*GF11</f>
        <v/>
      </c>
      <c r="GG24">
        <f>INDEX('EIA Consumption'!$C:$BW,$G24,GG$5)*GG11</f>
        <v/>
      </c>
      <c r="GH24">
        <f>INDEX('EIA Consumption'!$C:$BW,$G24,GH$5)*GH11</f>
        <v/>
      </c>
      <c r="GI24">
        <f>INDEX('EIA Consumption'!$C:$BW,$G24,GI$5)*GI11</f>
        <v/>
      </c>
      <c r="GJ24">
        <f>INDEX('EIA Consumption'!$C:$BW,$G24,GJ$5)*GJ11</f>
        <v/>
      </c>
      <c r="GK24">
        <f>INDEX('EIA Consumption'!$C:$BW,$G24,GK$5)*GK11</f>
        <v/>
      </c>
      <c r="GL24">
        <f>INDEX('EIA Consumption'!$C:$BW,$G24,GL$5)*GL11</f>
        <v/>
      </c>
      <c r="GM24">
        <f>INDEX('EIA Consumption'!$C:$BW,$G24,GM$5)*GM11</f>
        <v/>
      </c>
      <c r="GN24">
        <f>INDEX('EIA Consumption'!$C:$BW,$G24,GN$5)*GN11</f>
        <v/>
      </c>
      <c r="GO24">
        <f>INDEX('EIA Consumption'!$C:$BW,$G24,GO$5)*GO11</f>
        <v/>
      </c>
      <c r="GP24">
        <f>INDEX('EIA Consumption'!$C:$BW,$G24,GP$5)*GP11</f>
        <v/>
      </c>
      <c r="GQ24">
        <f>INDEX('EIA Consumption'!$C:$BW,$G24,GQ$5)*GQ11</f>
        <v/>
      </c>
      <c r="GR24">
        <f>INDEX('EIA Consumption'!$C:$BW,$G24,GR$5)*GR11</f>
        <v/>
      </c>
      <c r="GS24">
        <f>INDEX('EIA Consumption'!$C:$BW,$G24,GS$5)*GS11</f>
        <v/>
      </c>
      <c r="GT24">
        <f>INDEX('EIA Consumption'!$C:$BW,$G24,GT$5)*GT11</f>
        <v/>
      </c>
      <c r="GU24">
        <f>INDEX('EIA Consumption'!$C:$BW,$G24,GU$5)*GU11</f>
        <v/>
      </c>
      <c r="GV24">
        <f>INDEX('EIA Consumption'!$C:$BW,$G24,GV$5)*GV11</f>
        <v/>
      </c>
      <c r="GW24">
        <f>INDEX('EIA Consumption'!$C:$BW,$G24,GW$5)*GW11</f>
        <v/>
      </c>
      <c r="GX24">
        <f>INDEX('EIA Consumption'!$C:$BW,$G24,GX$5)*GX11</f>
        <v/>
      </c>
      <c r="GY24">
        <f>INDEX('EIA Consumption'!$C:$BW,$G24,GY$5)*GY11</f>
        <v/>
      </c>
      <c r="GZ24">
        <f>INDEX('EIA Consumption'!$C:$BW,$G24,GZ$5)*GZ11</f>
        <v/>
      </c>
      <c r="HA24">
        <f>INDEX('EIA Consumption'!$C:$BW,$G24,HA$5)*HA11</f>
        <v/>
      </c>
      <c r="HB24">
        <f>INDEX('EIA Consumption'!$C:$BW,$G24,HB$5)*HB11</f>
        <v/>
      </c>
      <c r="HC24">
        <f>INDEX('EIA Consumption'!$C:$BW,$G24,HC$5)*HC11</f>
        <v/>
      </c>
      <c r="HD24">
        <f>INDEX('EIA Consumption'!$C:$BW,$G24,HD$5)*HD11</f>
        <v/>
      </c>
      <c r="HE24">
        <f>INDEX('EIA Consumption'!$C:$BW,$G24,HE$5)*HE11</f>
        <v/>
      </c>
      <c r="HF24">
        <f>INDEX('EIA Consumption'!$C:$BW,$G24,HF$5)*HF11</f>
        <v/>
      </c>
      <c r="HG24">
        <f>INDEX('EIA Consumption'!$C:$BW,$G24,HG$5)*HG11</f>
        <v/>
      </c>
      <c r="HH24">
        <f>INDEX('EIA Consumption'!$C:$BW,$G24,HH$5)*HH11</f>
        <v/>
      </c>
      <c r="HI24">
        <f>INDEX('EIA Consumption'!$C:$BW,$G24,HI$5)*HI11</f>
        <v/>
      </c>
      <c r="HJ24">
        <f>INDEX('EIA Consumption'!$C:$BW,$G24,HJ$5)*HJ11</f>
        <v/>
      </c>
      <c r="HK24">
        <f>INDEX('EIA Consumption'!$C:$BW,$G24,HK$5)*HK11</f>
        <v/>
      </c>
      <c r="HL24">
        <f>INDEX('EIA Consumption'!$C:$BW,$G24,HL$5)*HL11</f>
        <v/>
      </c>
      <c r="HM24">
        <f>INDEX('EIA Consumption'!$C:$BW,$G24,HM$5)*HM11</f>
        <v/>
      </c>
      <c r="HN24">
        <f>INDEX('EIA Consumption'!$C:$BW,$G24,HN$5)*HN11</f>
        <v/>
      </c>
      <c r="HO24">
        <f>INDEX('EIA Consumption'!$C:$BW,$G24,HO$5)*HO11</f>
        <v/>
      </c>
      <c r="HP24">
        <f>INDEX('EIA Consumption'!$C:$BW,$G24,HP$5)*HP11</f>
        <v/>
      </c>
      <c r="HQ24">
        <f>INDEX('EIA Consumption'!$C:$BW,$G24,HQ$5)*HQ11</f>
        <v/>
      </c>
      <c r="HR24">
        <f>INDEX('EIA Consumption'!$C:$BW,$G24,HR$5)*HR11</f>
        <v/>
      </c>
      <c r="HS24">
        <f>INDEX('EIA Consumption'!$C:$BW,$G24,HS$5)*HS11</f>
        <v/>
      </c>
      <c r="HT24">
        <f>INDEX('EIA Consumption'!$C:$BW,$G24,HT$5)*HT11</f>
        <v/>
      </c>
      <c r="HU24">
        <f>INDEX('EIA Consumption'!$C:$BW,$G24,HU$5)*HU11</f>
        <v/>
      </c>
      <c r="HV24">
        <f>INDEX('EIA Consumption'!$C:$BW,$G24,HV$5)*HV11</f>
        <v/>
      </c>
      <c r="HW24">
        <f>INDEX('EIA Consumption'!$C:$BW,$G24,HW$5)*HW11</f>
        <v/>
      </c>
      <c r="HX24">
        <f>INDEX('EIA Consumption'!$C:$BW,$G24,HX$5)*HX11</f>
        <v/>
      </c>
      <c r="HY24">
        <f>INDEX('EIA Consumption'!$C:$BW,$G24,HY$5)*HY11</f>
        <v/>
      </c>
      <c r="HZ24">
        <f>INDEX('EIA Consumption'!$C:$BW,$G24,HZ$5)*HZ11</f>
        <v/>
      </c>
      <c r="IA24">
        <f>INDEX('EIA Consumption'!$C:$BW,$G24,IA$5)*IA11</f>
        <v/>
      </c>
      <c r="IB24">
        <f>INDEX('EIA Consumption'!$C:$BW,$G24,IB$5)*IB11</f>
        <v/>
      </c>
      <c r="IC24">
        <f>INDEX('EIA Consumption'!$C:$BW,$G24,IC$5)*IC11</f>
        <v/>
      </c>
      <c r="ID24">
        <f>INDEX('EIA Consumption'!$C:$BW,$G24,ID$5)*ID11</f>
        <v/>
      </c>
      <c r="IE24">
        <f>INDEX('EIA Consumption'!$C:$BW,$G24,IE$5)*IE11</f>
        <v/>
      </c>
      <c r="IF24">
        <f>INDEX('EIA Consumption'!$C:$BW,$G24,IF$5)*IF11</f>
        <v/>
      </c>
      <c r="IG24">
        <f>INDEX('EIA Consumption'!$C:$BW,$G24,IG$5)*IG11</f>
        <v/>
      </c>
      <c r="IH24">
        <f>INDEX('EIA Consumption'!$C:$BW,$G24,IH$5)*IH11</f>
        <v/>
      </c>
      <c r="II24">
        <f>INDEX('EIA Consumption'!$C:$BW,$G24,II$5)*II11</f>
        <v/>
      </c>
      <c r="IJ24">
        <f>INDEX('EIA Consumption'!$C:$BW,$G24,IJ$5)*IJ11</f>
        <v/>
      </c>
      <c r="IK24">
        <f>INDEX('EIA Consumption'!$C:$BW,$G24,IK$5)*IK11</f>
        <v/>
      </c>
      <c r="IL24">
        <f>INDEX('EIA Consumption'!$C:$BW,$G24,IL$5)*IL11</f>
        <v/>
      </c>
      <c r="IM24">
        <f>INDEX('EIA Consumption'!$C:$BW,$G24,IM$5)*IM11</f>
        <v/>
      </c>
      <c r="IN24">
        <f>INDEX('EIA Consumption'!$C:$BW,$G24,IN$5)*IN11</f>
        <v/>
      </c>
      <c r="IO24">
        <f>INDEX('EIA Consumption'!$C:$BW,$G24,IO$5)*IO11</f>
        <v/>
      </c>
      <c r="IP24">
        <f>INDEX('EIA Consumption'!$C:$BW,$G24,IP$5)*IP11</f>
        <v/>
      </c>
      <c r="IQ24">
        <f>INDEX('EIA Consumption'!$C:$BW,$G24,IQ$5)*IQ11</f>
        <v/>
      </c>
      <c r="IR24">
        <f>INDEX('EIA Consumption'!$C:$BW,$G24,IR$5)*IR11</f>
        <v/>
      </c>
      <c r="IS24">
        <f>INDEX('EIA Consumption'!$C:$BW,$G24,IS$5)*IS11</f>
        <v/>
      </c>
      <c r="IT24">
        <f>INDEX('EIA Consumption'!$C:$BW,$G24,IT$5)*IT11</f>
        <v/>
      </c>
      <c r="IU24">
        <f>INDEX('EIA Consumption'!$C:$BW,$G24,IU$5)*IU11</f>
        <v/>
      </c>
      <c r="IV24">
        <f>INDEX('EIA Consumption'!$C:$BW,$G24,IV$5)*IV11</f>
        <v/>
      </c>
      <c r="IW24">
        <f>INDEX('EIA Consumption'!$C:$BW,$G24,IW$5)*IW11</f>
        <v/>
      </c>
      <c r="IX24">
        <f>INDEX('EIA Consumption'!$C:$BW,$G24,IX$5)*IX11</f>
        <v/>
      </c>
      <c r="IY24">
        <f>INDEX('EIA Consumption'!$C:$BW,$G24,IY$5)*IY11</f>
        <v/>
      </c>
      <c r="IZ24">
        <f>INDEX('EIA Consumption'!$C:$BW,$G24,IZ$5)*IZ11</f>
        <v/>
      </c>
      <c r="JA24">
        <f>INDEX('EIA Consumption'!$C:$BW,$G24,JA$5)*JA11</f>
        <v/>
      </c>
      <c r="JB24">
        <f>INDEX('EIA Consumption'!$C:$BW,$G24,JB$5)*JB11</f>
        <v/>
      </c>
      <c r="JC24">
        <f>INDEX('EIA Consumption'!$C:$BW,$G24,JC$5)*JC11</f>
        <v/>
      </c>
      <c r="JD24">
        <f>INDEX('EIA Consumption'!$C:$BW,$G24,JD$5)*JD11</f>
        <v/>
      </c>
      <c r="JE24">
        <f>INDEX('EIA Consumption'!$C:$BW,$G24,JE$5)*JE11</f>
        <v/>
      </c>
      <c r="JF24">
        <f>INDEX('EIA Consumption'!$C:$BW,$G24,JF$5)*JF11</f>
        <v/>
      </c>
      <c r="JG24">
        <f>INDEX('EIA Consumption'!$C:$BW,$G24,JG$5)*JG11</f>
        <v/>
      </c>
      <c r="JH24">
        <f>INDEX('EIA Consumption'!$C:$BW,$G24,JH$5)*JH11</f>
        <v/>
      </c>
      <c r="JI24">
        <f>INDEX('EIA Consumption'!$C:$BW,$G24,JI$5)*JI11</f>
        <v/>
      </c>
      <c r="JJ24">
        <f>INDEX('EIA Consumption'!$C:$BW,$G24,JJ$5)*JJ11</f>
        <v/>
      </c>
      <c r="JK24">
        <f>INDEX('EIA Consumption'!$C:$BW,$G24,JK$5)*JK11</f>
        <v/>
      </c>
      <c r="JL24">
        <f>INDEX('EIA Consumption'!$C:$BW,$G24,JL$5)*JL11</f>
        <v/>
      </c>
      <c r="JM24">
        <f>INDEX('EIA Consumption'!$C:$BW,$G24,JM$5)*JM11</f>
        <v/>
      </c>
      <c r="JN24">
        <f>INDEX('EIA Consumption'!$C:$BW,$G24,JN$5)*JN11</f>
        <v/>
      </c>
      <c r="JO24">
        <f>INDEX('EIA Consumption'!$C:$BW,$G24,JO$5)*JO11</f>
        <v/>
      </c>
      <c r="JP24">
        <f>INDEX('EIA Consumption'!$C:$BW,$G24,JP$5)*JP11</f>
        <v/>
      </c>
      <c r="JQ24">
        <f>INDEX('EIA Consumption'!$C:$BW,$G24,JQ$5)*JQ11</f>
        <v/>
      </c>
      <c r="JR24">
        <f>INDEX('EIA Consumption'!$C:$BW,$G24,JR$5)*JR11</f>
        <v/>
      </c>
      <c r="JS24">
        <f>INDEX('EIA Consumption'!$C:$BW,$G24,JS$5)*JS11</f>
        <v/>
      </c>
      <c r="JT24">
        <f>INDEX('EIA Consumption'!$C:$BW,$G24,JT$5)*JT11</f>
        <v/>
      </c>
      <c r="JU24">
        <f>INDEX('EIA Consumption'!$C:$BW,$G24,JU$5)*JU11</f>
        <v/>
      </c>
      <c r="JV24">
        <f>INDEX('EIA Consumption'!$C:$BW,$G24,JV$5)*JV11</f>
        <v/>
      </c>
      <c r="JW24">
        <f>INDEX('EIA Consumption'!$C:$BW,$G24,JW$5)*JW11</f>
        <v/>
      </c>
      <c r="JX24">
        <f>INDEX('EIA Consumption'!$C:$BW,$G24,JX$5)*JX11</f>
        <v/>
      </c>
      <c r="JY24">
        <f>INDEX('EIA Consumption'!$C:$BW,$G24,JY$5)*JY11</f>
        <v/>
      </c>
      <c r="JZ24">
        <f>INDEX('EIA Consumption'!$C:$BW,$G24,JZ$5)*JZ11</f>
        <v/>
      </c>
      <c r="KA24">
        <f>INDEX('EIA Consumption'!$C:$BW,$G24,KA$5)*KA11</f>
        <v/>
      </c>
      <c r="KB24">
        <f>INDEX('EIA Consumption'!$C:$BW,$G24,KB$5)*KB11</f>
        <v/>
      </c>
      <c r="KC24">
        <f>INDEX('EIA Consumption'!$C:$BW,$G24,KC$5)*KC11</f>
        <v/>
      </c>
      <c r="KD24">
        <f>INDEX('EIA Consumption'!$C:$BW,$G24,KD$5)*KD11</f>
        <v/>
      </c>
      <c r="KE24">
        <f>INDEX('EIA Consumption'!$C:$BW,$G24,KE$5)*KE11</f>
        <v/>
      </c>
      <c r="KF24">
        <f>INDEX('EIA Consumption'!$C:$BW,$G24,KF$5)*KF11</f>
        <v/>
      </c>
      <c r="KG24">
        <f>INDEX('EIA Consumption'!$C:$BW,$G24,KG$5)*KG11</f>
        <v/>
      </c>
      <c r="KH24">
        <f>INDEX('EIA Consumption'!$C:$BW,$G24,KH$5)*KH11</f>
        <v/>
      </c>
      <c r="KI24">
        <f>INDEX('EIA Consumption'!$C:$BW,$G24,KI$5)*KI11</f>
        <v/>
      </c>
      <c r="KJ24">
        <f>INDEX('EIA Consumption'!$C:$BW,$G24,KJ$5)*KJ11</f>
        <v/>
      </c>
      <c r="KK24">
        <f>INDEX('EIA Consumption'!$C:$BW,$G24,KK$5)*KK11</f>
        <v/>
      </c>
      <c r="KL24">
        <f>INDEX('EIA Consumption'!$C:$BW,$G24,KL$5)*KL11</f>
        <v/>
      </c>
      <c r="KM24">
        <f>INDEX('EIA Consumption'!$C:$BW,$G24,KM$5)*KM11</f>
        <v/>
      </c>
      <c r="KN24">
        <f>INDEX('EIA Consumption'!$C:$BW,$G24,KN$5)*KN11</f>
        <v/>
      </c>
      <c r="KO24">
        <f>INDEX('EIA Consumption'!$C:$BW,$G24,KO$5)*KO11</f>
        <v/>
      </c>
      <c r="KP24">
        <f>INDEX('EIA Consumption'!$C:$BW,$G24,KP$5)*KP11</f>
        <v/>
      </c>
      <c r="KQ24">
        <f>INDEX('EIA Consumption'!$C:$BW,$G24,KQ$5)*KQ11</f>
        <v/>
      </c>
      <c r="KR24">
        <f>INDEX('EIA Consumption'!$C:$BW,$G24,KR$5)*KR11</f>
        <v/>
      </c>
      <c r="KS24">
        <f>INDEX('EIA Consumption'!$C:$BW,$G24,KS$5)*KS11</f>
        <v/>
      </c>
      <c r="KT24">
        <f>INDEX('EIA Consumption'!$C:$BW,$G24,KT$5)*KT11</f>
        <v/>
      </c>
      <c r="KU24">
        <f>INDEX('EIA Consumption'!$C:$BW,$G24,KU$5)*KU11</f>
        <v/>
      </c>
    </row>
    <row r="25" spans="1:307">
      <c r="B25" t="s">
        <v>12</v>
      </c>
      <c r="C25" t="s">
        <v>13</v>
      </c>
      <c r="D25" t="s">
        <v>7</v>
      </c>
      <c r="E25" t="s">
        <v>8</v>
      </c>
      <c r="G25">
        <f>MATCH($C25,'EIA Consumption'!$C:$C,0)</f>
        <v/>
      </c>
      <c r="H25">
        <f>INDEX('EIA Consumption'!$C:$BW,$G25,H$5)*H12</f>
        <v/>
      </c>
      <c r="I25">
        <f>INDEX('EIA Consumption'!$C:$BW,$G25,I$5)*I12</f>
        <v/>
      </c>
      <c r="J25">
        <f>INDEX('EIA Consumption'!$C:$BW,$G25,J$5)*J12</f>
        <v/>
      </c>
      <c r="K25">
        <f>INDEX('EIA Consumption'!$C:$BW,$G25,K$5)*K12</f>
        <v/>
      </c>
      <c r="L25">
        <f>INDEX('EIA Consumption'!$C:$BW,$G25,L$5)*L12</f>
        <v/>
      </c>
      <c r="M25">
        <f>INDEX('EIA Consumption'!$C:$BW,$G25,M$5)*M12</f>
        <v/>
      </c>
      <c r="N25">
        <f>INDEX('EIA Consumption'!$C:$BW,$G25,N$5)*N12</f>
        <v/>
      </c>
      <c r="O25">
        <f>INDEX('EIA Consumption'!$C:$BW,$G25,O$5)*O12</f>
        <v/>
      </c>
      <c r="P25">
        <f>INDEX('EIA Consumption'!$C:$BW,$G25,P$5)*P12</f>
        <v/>
      </c>
      <c r="Q25">
        <f>INDEX('EIA Consumption'!$C:$BW,$G25,Q$5)*Q12</f>
        <v/>
      </c>
      <c r="R25">
        <f>INDEX('EIA Consumption'!$C:$BW,$G25,R$5)*R12</f>
        <v/>
      </c>
      <c r="S25">
        <f>INDEX('EIA Consumption'!$C:$BW,$G25,S$5)*S12</f>
        <v/>
      </c>
      <c r="T25">
        <f>INDEX('EIA Consumption'!$C:$BW,$G25,T$5)*T12</f>
        <v/>
      </c>
      <c r="U25">
        <f>INDEX('EIA Consumption'!$C:$BW,$G25,U$5)*U12</f>
        <v/>
      </c>
      <c r="V25">
        <f>INDEX('EIA Consumption'!$C:$BW,$G25,V$5)*V12</f>
        <v/>
      </c>
      <c r="W25">
        <f>INDEX('EIA Consumption'!$C:$BW,$G25,W$5)*W12</f>
        <v/>
      </c>
      <c r="X25">
        <f>INDEX('EIA Consumption'!$C:$BW,$G25,X$5)*X12</f>
        <v/>
      </c>
      <c r="Y25">
        <f>INDEX('EIA Consumption'!$C:$BW,$G25,Y$5)*Y12</f>
        <v/>
      </c>
      <c r="Z25">
        <f>INDEX('EIA Consumption'!$C:$BW,$G25,Z$5)*Z12</f>
        <v/>
      </c>
      <c r="AA25">
        <f>INDEX('EIA Consumption'!$C:$BW,$G25,AA$5)*AA12</f>
        <v/>
      </c>
      <c r="AB25">
        <f>INDEX('EIA Consumption'!$C:$BW,$G25,AB$5)*AB12</f>
        <v/>
      </c>
      <c r="AC25">
        <f>INDEX('EIA Consumption'!$C:$BW,$G25,AC$5)*AC12</f>
        <v/>
      </c>
      <c r="AD25">
        <f>INDEX('EIA Consumption'!$C:$BW,$G25,AD$5)*AD12</f>
        <v/>
      </c>
      <c r="AE25">
        <f>INDEX('EIA Consumption'!$C:$BW,$G25,AE$5)*AE12</f>
        <v/>
      </c>
      <c r="AF25">
        <f>INDEX('EIA Consumption'!$C:$BW,$G25,AF$5)*AF12</f>
        <v/>
      </c>
      <c r="AG25">
        <f>INDEX('EIA Consumption'!$C:$BW,$G25,AG$5)*AG12</f>
        <v/>
      </c>
      <c r="AH25">
        <f>INDEX('EIA Consumption'!$C:$BW,$G25,AH$5)*AH12</f>
        <v/>
      </c>
      <c r="AI25">
        <f>INDEX('EIA Consumption'!$C:$BW,$G25,AI$5)*AI12</f>
        <v/>
      </c>
      <c r="AJ25">
        <f>INDEX('EIA Consumption'!$C:$BW,$G25,AJ$5)*AJ12</f>
        <v/>
      </c>
      <c r="AK25">
        <f>INDEX('EIA Consumption'!$C:$BW,$G25,AK$5)*AK12</f>
        <v/>
      </c>
      <c r="AL25">
        <f>INDEX('EIA Consumption'!$C:$BW,$G25,AL$5)*AL12</f>
        <v/>
      </c>
      <c r="AM25">
        <f>INDEX('EIA Consumption'!$C:$BW,$G25,AM$5)*AM12</f>
        <v/>
      </c>
      <c r="AN25">
        <f>INDEX('EIA Consumption'!$C:$BW,$G25,AN$5)*AN12</f>
        <v/>
      </c>
      <c r="AO25">
        <f>INDEX('EIA Consumption'!$C:$BW,$G25,AO$5)*AO12</f>
        <v/>
      </c>
      <c r="AP25">
        <f>INDEX('EIA Consumption'!$C:$BW,$G25,AP$5)*AP12</f>
        <v/>
      </c>
      <c r="AQ25">
        <f>INDEX('EIA Consumption'!$C:$BW,$G25,AQ$5)*AQ12</f>
        <v/>
      </c>
      <c r="AR25">
        <f>INDEX('EIA Consumption'!$C:$BW,$G25,AR$5)*AR12</f>
        <v/>
      </c>
      <c r="AS25">
        <f>INDEX('EIA Consumption'!$C:$BW,$G25,AS$5)*AS12</f>
        <v/>
      </c>
      <c r="AT25">
        <f>INDEX('EIA Consumption'!$C:$BW,$G25,AT$5)*AT12</f>
        <v/>
      </c>
      <c r="AU25">
        <f>INDEX('EIA Consumption'!$C:$BW,$G25,AU$5)*AU12</f>
        <v/>
      </c>
      <c r="AV25">
        <f>INDEX('EIA Consumption'!$C:$BW,$G25,AV$5)*AV12</f>
        <v/>
      </c>
      <c r="AW25">
        <f>INDEX('EIA Consumption'!$C:$BW,$G25,AW$5)*AW12</f>
        <v/>
      </c>
      <c r="AX25">
        <f>INDEX('EIA Consumption'!$C:$BW,$G25,AX$5)*AX12</f>
        <v/>
      </c>
      <c r="AY25">
        <f>INDEX('EIA Consumption'!$C:$BW,$G25,AY$5)*AY12</f>
        <v/>
      </c>
      <c r="AZ25">
        <f>INDEX('EIA Consumption'!$C:$BW,$G25,AZ$5)*AZ12</f>
        <v/>
      </c>
      <c r="BA25">
        <f>INDEX('EIA Consumption'!$C:$BW,$G25,BA$5)*BA12</f>
        <v/>
      </c>
      <c r="BB25">
        <f>INDEX('EIA Consumption'!$C:$BW,$G25,BB$5)*BB12</f>
        <v/>
      </c>
      <c r="BC25">
        <f>INDEX('EIA Consumption'!$C:$BW,$G25,BC$5)*BC12</f>
        <v/>
      </c>
      <c r="BD25">
        <f>INDEX('EIA Consumption'!$C:$BW,$G25,BD$5)*BD12</f>
        <v/>
      </c>
      <c r="BE25">
        <f>INDEX('EIA Consumption'!$C:$BW,$G25,BE$5)*BE12</f>
        <v/>
      </c>
      <c r="BF25">
        <f>INDEX('EIA Consumption'!$C:$BW,$G25,BF$5)*BF12</f>
        <v/>
      </c>
      <c r="BG25">
        <f>INDEX('EIA Consumption'!$C:$BW,$G25,BG$5)*BG12</f>
        <v/>
      </c>
      <c r="BH25">
        <f>INDEX('EIA Consumption'!$C:$BW,$G25,BH$5)*BH12</f>
        <v/>
      </c>
      <c r="BI25">
        <f>INDEX('EIA Consumption'!$C:$BW,$G25,BI$5)*BI12</f>
        <v/>
      </c>
      <c r="BJ25">
        <f>INDEX('EIA Consumption'!$C:$BW,$G25,BJ$5)*BJ12</f>
        <v/>
      </c>
      <c r="BK25">
        <f>INDEX('EIA Consumption'!$C:$BW,$G25,BK$5)*BK12</f>
        <v/>
      </c>
      <c r="BL25">
        <f>INDEX('EIA Consumption'!$C:$BW,$G25,BL$5)*BL12</f>
        <v/>
      </c>
      <c r="BM25">
        <f>INDEX('EIA Consumption'!$C:$BW,$G25,BM$5)*BM12</f>
        <v/>
      </c>
      <c r="BN25">
        <f>INDEX('EIA Consumption'!$C:$BW,$G25,BN$5)*BN12</f>
        <v/>
      </c>
      <c r="BO25">
        <f>INDEX('EIA Consumption'!$C:$BW,$G25,BO$5)*BO12</f>
        <v/>
      </c>
      <c r="BP25">
        <f>INDEX('EIA Consumption'!$C:$BW,$G25,BP$5)*BP12</f>
        <v/>
      </c>
      <c r="BQ25">
        <f>INDEX('EIA Consumption'!$C:$BW,$G25,BQ$5)*BQ12</f>
        <v/>
      </c>
      <c r="BR25">
        <f>INDEX('EIA Consumption'!$C:$BW,$G25,BR$5)*BR12</f>
        <v/>
      </c>
      <c r="BS25">
        <f>INDEX('EIA Consumption'!$C:$BW,$G25,BS$5)*BS12</f>
        <v/>
      </c>
      <c r="BT25">
        <f>INDEX('EIA Consumption'!$C:$BW,$G25,BT$5)*BT12</f>
        <v/>
      </c>
      <c r="BU25">
        <f>INDEX('EIA Consumption'!$C:$BW,$G25,BU$5)*BU12</f>
        <v/>
      </c>
      <c r="BV25">
        <f>INDEX('EIA Consumption'!$C:$BW,$G25,BV$5)*BV12</f>
        <v/>
      </c>
      <c r="BW25">
        <f>INDEX('EIA Consumption'!$C:$BW,$G25,BW$5)*BW12</f>
        <v/>
      </c>
      <c r="BX25">
        <f>INDEX('EIA Consumption'!$C:$BW,$G25,BX$5)*BX12</f>
        <v/>
      </c>
      <c r="BY25">
        <f>INDEX('EIA Consumption'!$C:$BW,$G25,BY$5)*BY12</f>
        <v/>
      </c>
      <c r="BZ25">
        <f>INDEX('EIA Consumption'!$C:$BW,$G25,BZ$5)*BZ12</f>
        <v/>
      </c>
      <c r="CA25">
        <f>INDEX('EIA Consumption'!$C:$BW,$G25,CA$5)*CA12</f>
        <v/>
      </c>
      <c r="CB25">
        <f>INDEX('EIA Consumption'!$C:$BW,$G25,CB$5)*CB12</f>
        <v/>
      </c>
      <c r="CC25">
        <f>INDEX('EIA Consumption'!$C:$BW,$G25,CC$5)*CC12</f>
        <v/>
      </c>
      <c r="CD25">
        <f>INDEX('EIA Consumption'!$C:$BW,$G25,CD$5)*CD12</f>
        <v/>
      </c>
      <c r="CE25">
        <f>INDEX('EIA Consumption'!$C:$BW,$G25,CE$5)*CE12</f>
        <v/>
      </c>
      <c r="CF25">
        <f>INDEX('EIA Consumption'!$C:$BW,$G25,CF$5)*CF12</f>
        <v/>
      </c>
      <c r="CG25">
        <f>INDEX('EIA Consumption'!$C:$BW,$G25,CG$5)*CG12</f>
        <v/>
      </c>
      <c r="CH25">
        <f>INDEX('EIA Consumption'!$C:$BW,$G25,CH$5)*CH12</f>
        <v/>
      </c>
      <c r="CI25">
        <f>INDEX('EIA Consumption'!$C:$BW,$G25,CI$5)*CI12</f>
        <v/>
      </c>
      <c r="CJ25">
        <f>INDEX('EIA Consumption'!$C:$BW,$G25,CJ$5)*CJ12</f>
        <v/>
      </c>
      <c r="CK25">
        <f>INDEX('EIA Consumption'!$C:$BW,$G25,CK$5)*CK12</f>
        <v/>
      </c>
      <c r="CL25">
        <f>INDEX('EIA Consumption'!$C:$BW,$G25,CL$5)*CL12</f>
        <v/>
      </c>
      <c r="CM25">
        <f>INDEX('EIA Consumption'!$C:$BW,$G25,CM$5)*CM12</f>
        <v/>
      </c>
      <c r="CN25">
        <f>INDEX('EIA Consumption'!$C:$BW,$G25,CN$5)*CN12</f>
        <v/>
      </c>
      <c r="CO25">
        <f>INDEX('EIA Consumption'!$C:$BW,$G25,CO$5)*CO12</f>
        <v/>
      </c>
      <c r="CP25">
        <f>INDEX('EIA Consumption'!$C:$BW,$G25,CP$5)*CP12</f>
        <v/>
      </c>
      <c r="CQ25">
        <f>INDEX('EIA Consumption'!$C:$BW,$G25,CQ$5)*CQ12</f>
        <v/>
      </c>
      <c r="CR25">
        <f>INDEX('EIA Consumption'!$C:$BW,$G25,CR$5)*CR12</f>
        <v/>
      </c>
      <c r="CS25">
        <f>INDEX('EIA Consumption'!$C:$BW,$G25,CS$5)*CS12</f>
        <v/>
      </c>
      <c r="CT25">
        <f>INDEX('EIA Consumption'!$C:$BW,$G25,CT$5)*CT12</f>
        <v/>
      </c>
      <c r="CU25">
        <f>INDEX('EIA Consumption'!$C:$BW,$G25,CU$5)*CU12</f>
        <v/>
      </c>
      <c r="CV25">
        <f>INDEX('EIA Consumption'!$C:$BW,$G25,CV$5)*CV12</f>
        <v/>
      </c>
      <c r="CW25">
        <f>INDEX('EIA Consumption'!$C:$BW,$G25,CW$5)*CW12</f>
        <v/>
      </c>
      <c r="CX25">
        <f>INDEX('EIA Consumption'!$C:$BW,$G25,CX$5)*CX12</f>
        <v/>
      </c>
      <c r="CY25">
        <f>INDEX('EIA Consumption'!$C:$BW,$G25,CY$5)*CY12</f>
        <v/>
      </c>
      <c r="CZ25">
        <f>INDEX('EIA Consumption'!$C:$BW,$G25,CZ$5)*CZ12</f>
        <v/>
      </c>
      <c r="DA25">
        <f>INDEX('EIA Consumption'!$C:$BW,$G25,DA$5)*DA12</f>
        <v/>
      </c>
      <c r="DB25">
        <f>INDEX('EIA Consumption'!$C:$BW,$G25,DB$5)*DB12</f>
        <v/>
      </c>
      <c r="DC25">
        <f>INDEX('EIA Consumption'!$C:$BW,$G25,DC$5)*DC12</f>
        <v/>
      </c>
      <c r="DD25">
        <f>INDEX('EIA Consumption'!$C:$BW,$G25,DD$5)*DD12</f>
        <v/>
      </c>
      <c r="DE25">
        <f>INDEX('EIA Consumption'!$C:$BW,$G25,DE$5)*DE12</f>
        <v/>
      </c>
      <c r="DF25">
        <f>INDEX('EIA Consumption'!$C:$BW,$G25,DF$5)*DF12</f>
        <v/>
      </c>
      <c r="DG25">
        <f>INDEX('EIA Consumption'!$C:$BW,$G25,DG$5)*DG12</f>
        <v/>
      </c>
      <c r="DH25">
        <f>INDEX('EIA Consumption'!$C:$BW,$G25,DH$5)*DH12</f>
        <v/>
      </c>
      <c r="DI25">
        <f>INDEX('EIA Consumption'!$C:$BW,$G25,DI$5)*DI12</f>
        <v/>
      </c>
      <c r="DJ25">
        <f>INDEX('EIA Consumption'!$C:$BW,$G25,DJ$5)*DJ12</f>
        <v/>
      </c>
      <c r="DK25">
        <f>INDEX('EIA Consumption'!$C:$BW,$G25,DK$5)*DK12</f>
        <v/>
      </c>
      <c r="DL25">
        <f>INDEX('EIA Consumption'!$C:$BW,$G25,DL$5)*DL12</f>
        <v/>
      </c>
      <c r="DM25">
        <f>INDEX('EIA Consumption'!$C:$BW,$G25,DM$5)*DM12</f>
        <v/>
      </c>
      <c r="DN25">
        <f>INDEX('EIA Consumption'!$C:$BW,$G25,DN$5)*DN12</f>
        <v/>
      </c>
      <c r="DO25">
        <f>INDEX('EIA Consumption'!$C:$BW,$G25,DO$5)*DO12</f>
        <v/>
      </c>
      <c r="DP25">
        <f>INDEX('EIA Consumption'!$C:$BW,$G25,DP$5)*DP12</f>
        <v/>
      </c>
      <c r="DQ25">
        <f>INDEX('EIA Consumption'!$C:$BW,$G25,DQ$5)*DQ12</f>
        <v/>
      </c>
      <c r="DR25">
        <f>INDEX('EIA Consumption'!$C:$BW,$G25,DR$5)*DR12</f>
        <v/>
      </c>
      <c r="DS25">
        <f>INDEX('EIA Consumption'!$C:$BW,$G25,DS$5)*DS12</f>
        <v/>
      </c>
      <c r="DT25">
        <f>INDEX('EIA Consumption'!$C:$BW,$G25,DT$5)*DT12</f>
        <v/>
      </c>
      <c r="DU25">
        <f>INDEX('EIA Consumption'!$C:$BW,$G25,DU$5)*DU12</f>
        <v/>
      </c>
      <c r="DV25">
        <f>INDEX('EIA Consumption'!$C:$BW,$G25,DV$5)*DV12</f>
        <v/>
      </c>
      <c r="DW25">
        <f>INDEX('EIA Consumption'!$C:$BW,$G25,DW$5)*DW12</f>
        <v/>
      </c>
      <c r="DX25">
        <f>INDEX('EIA Consumption'!$C:$BW,$G25,DX$5)*DX12</f>
        <v/>
      </c>
      <c r="DY25">
        <f>INDEX('EIA Consumption'!$C:$BW,$G25,DY$5)*DY12</f>
        <v/>
      </c>
      <c r="DZ25">
        <f>INDEX('EIA Consumption'!$C:$BW,$G25,DZ$5)*DZ12</f>
        <v/>
      </c>
      <c r="EA25">
        <f>INDEX('EIA Consumption'!$C:$BW,$G25,EA$5)*EA12</f>
        <v/>
      </c>
      <c r="EB25">
        <f>INDEX('EIA Consumption'!$C:$BW,$G25,EB$5)*EB12</f>
        <v/>
      </c>
      <c r="EC25">
        <f>INDEX('EIA Consumption'!$C:$BW,$G25,EC$5)*EC12</f>
        <v/>
      </c>
      <c r="ED25">
        <f>INDEX('EIA Consumption'!$C:$BW,$G25,ED$5)*ED12</f>
        <v/>
      </c>
      <c r="EE25">
        <f>INDEX('EIA Consumption'!$C:$BW,$G25,EE$5)*EE12</f>
        <v/>
      </c>
      <c r="EF25">
        <f>INDEX('EIA Consumption'!$C:$BW,$G25,EF$5)*EF12</f>
        <v/>
      </c>
      <c r="EG25">
        <f>INDEX('EIA Consumption'!$C:$BW,$G25,EG$5)*EG12</f>
        <v/>
      </c>
      <c r="EH25">
        <f>INDEX('EIA Consumption'!$C:$BW,$G25,EH$5)*EH12</f>
        <v/>
      </c>
      <c r="EI25">
        <f>INDEX('EIA Consumption'!$C:$BW,$G25,EI$5)*EI12</f>
        <v/>
      </c>
      <c r="EJ25">
        <f>INDEX('EIA Consumption'!$C:$BW,$G25,EJ$5)*EJ12</f>
        <v/>
      </c>
      <c r="EK25">
        <f>INDEX('EIA Consumption'!$C:$BW,$G25,EK$5)*EK12</f>
        <v/>
      </c>
      <c r="EL25">
        <f>INDEX('EIA Consumption'!$C:$BW,$G25,EL$5)*EL12</f>
        <v/>
      </c>
      <c r="EM25">
        <f>INDEX('EIA Consumption'!$C:$BW,$G25,EM$5)*EM12</f>
        <v/>
      </c>
      <c r="EN25">
        <f>INDEX('EIA Consumption'!$C:$BW,$G25,EN$5)*EN12</f>
        <v/>
      </c>
      <c r="EO25">
        <f>INDEX('EIA Consumption'!$C:$BW,$G25,EO$5)*EO12</f>
        <v/>
      </c>
      <c r="EP25">
        <f>INDEX('EIA Consumption'!$C:$BW,$G25,EP$5)*EP12</f>
        <v/>
      </c>
      <c r="EQ25">
        <f>INDEX('EIA Consumption'!$C:$BW,$G25,EQ$5)*EQ12</f>
        <v/>
      </c>
      <c r="ER25">
        <f>INDEX('EIA Consumption'!$C:$BW,$G25,ER$5)*ER12</f>
        <v/>
      </c>
      <c r="ES25">
        <f>INDEX('EIA Consumption'!$C:$BW,$G25,ES$5)*ES12</f>
        <v/>
      </c>
      <c r="ET25">
        <f>INDEX('EIA Consumption'!$C:$BW,$G25,ET$5)*ET12</f>
        <v/>
      </c>
      <c r="EU25">
        <f>INDEX('EIA Consumption'!$C:$BW,$G25,EU$5)*EU12</f>
        <v/>
      </c>
      <c r="EV25">
        <f>INDEX('EIA Consumption'!$C:$BW,$G25,EV$5)*EV12</f>
        <v/>
      </c>
      <c r="EW25">
        <f>INDEX('EIA Consumption'!$C:$BW,$G25,EW$5)*EW12</f>
        <v/>
      </c>
      <c r="EX25">
        <f>INDEX('EIA Consumption'!$C:$BW,$G25,EX$5)*EX12</f>
        <v/>
      </c>
      <c r="EY25">
        <f>INDEX('EIA Consumption'!$C:$BW,$G25,EY$5)*EY12</f>
        <v/>
      </c>
      <c r="EZ25">
        <f>INDEX('EIA Consumption'!$C:$BW,$G25,EZ$5)*EZ12</f>
        <v/>
      </c>
      <c r="FA25">
        <f>INDEX('EIA Consumption'!$C:$BW,$G25,FA$5)*FA12</f>
        <v/>
      </c>
      <c r="FB25">
        <f>INDEX('EIA Consumption'!$C:$BW,$G25,FB$5)*FB12</f>
        <v/>
      </c>
      <c r="FC25">
        <f>INDEX('EIA Consumption'!$C:$BW,$G25,FC$5)*FC12</f>
        <v/>
      </c>
      <c r="FD25">
        <f>INDEX('EIA Consumption'!$C:$BW,$G25,FD$5)*FD12</f>
        <v/>
      </c>
      <c r="FE25">
        <f>INDEX('EIA Consumption'!$C:$BW,$G25,FE$5)*FE12</f>
        <v/>
      </c>
      <c r="FF25">
        <f>INDEX('EIA Consumption'!$C:$BW,$G25,FF$5)*FF12</f>
        <v/>
      </c>
      <c r="FG25">
        <f>INDEX('EIA Consumption'!$C:$BW,$G25,FG$5)*FG12</f>
        <v/>
      </c>
      <c r="FH25">
        <f>INDEX('EIA Consumption'!$C:$BW,$G25,FH$5)*FH12</f>
        <v/>
      </c>
      <c r="FI25">
        <f>INDEX('EIA Consumption'!$C:$BW,$G25,FI$5)*FI12</f>
        <v/>
      </c>
      <c r="FJ25">
        <f>INDEX('EIA Consumption'!$C:$BW,$G25,FJ$5)*FJ12</f>
        <v/>
      </c>
      <c r="FK25">
        <f>INDEX('EIA Consumption'!$C:$BW,$G25,FK$5)*FK12</f>
        <v/>
      </c>
      <c r="FL25">
        <f>INDEX('EIA Consumption'!$C:$BW,$G25,FL$5)*FL12</f>
        <v/>
      </c>
      <c r="FM25">
        <f>INDEX('EIA Consumption'!$C:$BW,$G25,FM$5)*FM12</f>
        <v/>
      </c>
      <c r="FN25">
        <f>INDEX('EIA Consumption'!$C:$BW,$G25,FN$5)*FN12</f>
        <v/>
      </c>
      <c r="FO25">
        <f>INDEX('EIA Consumption'!$C:$BW,$G25,FO$5)*FO12</f>
        <v/>
      </c>
      <c r="FP25">
        <f>INDEX('EIA Consumption'!$C:$BW,$G25,FP$5)*FP12</f>
        <v/>
      </c>
      <c r="FQ25">
        <f>INDEX('EIA Consumption'!$C:$BW,$G25,FQ$5)*FQ12</f>
        <v/>
      </c>
      <c r="FR25">
        <f>INDEX('EIA Consumption'!$C:$BW,$G25,FR$5)*FR12</f>
        <v/>
      </c>
      <c r="FS25">
        <f>INDEX('EIA Consumption'!$C:$BW,$G25,FS$5)*FS12</f>
        <v/>
      </c>
      <c r="FT25">
        <f>INDEX('EIA Consumption'!$C:$BW,$G25,FT$5)*FT12</f>
        <v/>
      </c>
      <c r="FU25">
        <f>INDEX('EIA Consumption'!$C:$BW,$G25,FU$5)*FU12</f>
        <v/>
      </c>
      <c r="FV25">
        <f>INDEX('EIA Consumption'!$C:$BW,$G25,FV$5)*FV12</f>
        <v/>
      </c>
      <c r="FW25">
        <f>INDEX('EIA Consumption'!$C:$BW,$G25,FW$5)*FW12</f>
        <v/>
      </c>
      <c r="FX25">
        <f>INDEX('EIA Consumption'!$C:$BW,$G25,FX$5)*FX12</f>
        <v/>
      </c>
      <c r="FY25">
        <f>INDEX('EIA Consumption'!$C:$BW,$G25,FY$5)*FY12</f>
        <v/>
      </c>
      <c r="FZ25">
        <f>INDEX('EIA Consumption'!$C:$BW,$G25,FZ$5)*FZ12</f>
        <v/>
      </c>
      <c r="GA25">
        <f>INDEX('EIA Consumption'!$C:$BW,$G25,GA$5)*GA12</f>
        <v/>
      </c>
      <c r="GB25">
        <f>INDEX('EIA Consumption'!$C:$BW,$G25,GB$5)*GB12</f>
        <v/>
      </c>
      <c r="GC25">
        <f>INDEX('EIA Consumption'!$C:$BW,$G25,GC$5)*GC12</f>
        <v/>
      </c>
      <c r="GD25">
        <f>INDEX('EIA Consumption'!$C:$BW,$G25,GD$5)*GD12</f>
        <v/>
      </c>
      <c r="GE25">
        <f>INDEX('EIA Consumption'!$C:$BW,$G25,GE$5)*GE12</f>
        <v/>
      </c>
      <c r="GF25">
        <f>INDEX('EIA Consumption'!$C:$BW,$G25,GF$5)*GF12</f>
        <v/>
      </c>
      <c r="GG25">
        <f>INDEX('EIA Consumption'!$C:$BW,$G25,GG$5)*GG12</f>
        <v/>
      </c>
      <c r="GH25">
        <f>INDEX('EIA Consumption'!$C:$BW,$G25,GH$5)*GH12</f>
        <v/>
      </c>
      <c r="GI25">
        <f>INDEX('EIA Consumption'!$C:$BW,$G25,GI$5)*GI12</f>
        <v/>
      </c>
      <c r="GJ25">
        <f>INDEX('EIA Consumption'!$C:$BW,$G25,GJ$5)*GJ12</f>
        <v/>
      </c>
      <c r="GK25">
        <f>INDEX('EIA Consumption'!$C:$BW,$G25,GK$5)*GK12</f>
        <v/>
      </c>
      <c r="GL25">
        <f>INDEX('EIA Consumption'!$C:$BW,$G25,GL$5)*GL12</f>
        <v/>
      </c>
      <c r="GM25">
        <f>INDEX('EIA Consumption'!$C:$BW,$G25,GM$5)*GM12</f>
        <v/>
      </c>
      <c r="GN25">
        <f>INDEX('EIA Consumption'!$C:$BW,$G25,GN$5)*GN12</f>
        <v/>
      </c>
      <c r="GO25">
        <f>INDEX('EIA Consumption'!$C:$BW,$G25,GO$5)*GO12</f>
        <v/>
      </c>
      <c r="GP25">
        <f>INDEX('EIA Consumption'!$C:$BW,$G25,GP$5)*GP12</f>
        <v/>
      </c>
      <c r="GQ25">
        <f>INDEX('EIA Consumption'!$C:$BW,$G25,GQ$5)*GQ12</f>
        <v/>
      </c>
      <c r="GR25">
        <f>INDEX('EIA Consumption'!$C:$BW,$G25,GR$5)*GR12</f>
        <v/>
      </c>
      <c r="GS25">
        <f>INDEX('EIA Consumption'!$C:$BW,$G25,GS$5)*GS12</f>
        <v/>
      </c>
      <c r="GT25">
        <f>INDEX('EIA Consumption'!$C:$BW,$G25,GT$5)*GT12</f>
        <v/>
      </c>
      <c r="GU25">
        <f>INDEX('EIA Consumption'!$C:$BW,$G25,GU$5)*GU12</f>
        <v/>
      </c>
      <c r="GV25">
        <f>INDEX('EIA Consumption'!$C:$BW,$G25,GV$5)*GV12</f>
        <v/>
      </c>
      <c r="GW25">
        <f>INDEX('EIA Consumption'!$C:$BW,$G25,GW$5)*GW12</f>
        <v/>
      </c>
      <c r="GX25">
        <f>INDEX('EIA Consumption'!$C:$BW,$G25,GX$5)*GX12</f>
        <v/>
      </c>
      <c r="GY25">
        <f>INDEX('EIA Consumption'!$C:$BW,$G25,GY$5)*GY12</f>
        <v/>
      </c>
      <c r="GZ25">
        <f>INDEX('EIA Consumption'!$C:$BW,$G25,GZ$5)*GZ12</f>
        <v/>
      </c>
      <c r="HA25">
        <f>INDEX('EIA Consumption'!$C:$BW,$G25,HA$5)*HA12</f>
        <v/>
      </c>
      <c r="HB25">
        <f>INDEX('EIA Consumption'!$C:$BW,$G25,HB$5)*HB12</f>
        <v/>
      </c>
      <c r="HC25">
        <f>INDEX('EIA Consumption'!$C:$BW,$G25,HC$5)*HC12</f>
        <v/>
      </c>
      <c r="HD25">
        <f>INDEX('EIA Consumption'!$C:$BW,$G25,HD$5)*HD12</f>
        <v/>
      </c>
      <c r="HE25">
        <f>INDEX('EIA Consumption'!$C:$BW,$G25,HE$5)*HE12</f>
        <v/>
      </c>
      <c r="HF25">
        <f>INDEX('EIA Consumption'!$C:$BW,$G25,HF$5)*HF12</f>
        <v/>
      </c>
      <c r="HG25">
        <f>INDEX('EIA Consumption'!$C:$BW,$G25,HG$5)*HG12</f>
        <v/>
      </c>
      <c r="HH25">
        <f>INDEX('EIA Consumption'!$C:$BW,$G25,HH$5)*HH12</f>
        <v/>
      </c>
      <c r="HI25">
        <f>INDEX('EIA Consumption'!$C:$BW,$G25,HI$5)*HI12</f>
        <v/>
      </c>
      <c r="HJ25">
        <f>INDEX('EIA Consumption'!$C:$BW,$G25,HJ$5)*HJ12</f>
        <v/>
      </c>
      <c r="HK25">
        <f>INDEX('EIA Consumption'!$C:$BW,$G25,HK$5)*HK12</f>
        <v/>
      </c>
      <c r="HL25">
        <f>INDEX('EIA Consumption'!$C:$BW,$G25,HL$5)*HL12</f>
        <v/>
      </c>
      <c r="HM25">
        <f>INDEX('EIA Consumption'!$C:$BW,$G25,HM$5)*HM12</f>
        <v/>
      </c>
      <c r="HN25">
        <f>INDEX('EIA Consumption'!$C:$BW,$G25,HN$5)*HN12</f>
        <v/>
      </c>
      <c r="HO25">
        <f>INDEX('EIA Consumption'!$C:$BW,$G25,HO$5)*HO12</f>
        <v/>
      </c>
      <c r="HP25">
        <f>INDEX('EIA Consumption'!$C:$BW,$G25,HP$5)*HP12</f>
        <v/>
      </c>
      <c r="HQ25">
        <f>INDEX('EIA Consumption'!$C:$BW,$G25,HQ$5)*HQ12</f>
        <v/>
      </c>
      <c r="HR25">
        <f>INDEX('EIA Consumption'!$C:$BW,$G25,HR$5)*HR12</f>
        <v/>
      </c>
      <c r="HS25">
        <f>INDEX('EIA Consumption'!$C:$BW,$G25,HS$5)*HS12</f>
        <v/>
      </c>
      <c r="HT25">
        <f>INDEX('EIA Consumption'!$C:$BW,$G25,HT$5)*HT12</f>
        <v/>
      </c>
      <c r="HU25">
        <f>INDEX('EIA Consumption'!$C:$BW,$G25,HU$5)*HU12</f>
        <v/>
      </c>
      <c r="HV25">
        <f>INDEX('EIA Consumption'!$C:$BW,$G25,HV$5)*HV12</f>
        <v/>
      </c>
      <c r="HW25">
        <f>INDEX('EIA Consumption'!$C:$BW,$G25,HW$5)*HW12</f>
        <v/>
      </c>
      <c r="HX25">
        <f>INDEX('EIA Consumption'!$C:$BW,$G25,HX$5)*HX12</f>
        <v/>
      </c>
      <c r="HY25">
        <f>INDEX('EIA Consumption'!$C:$BW,$G25,HY$5)*HY12</f>
        <v/>
      </c>
      <c r="HZ25">
        <f>INDEX('EIA Consumption'!$C:$BW,$G25,HZ$5)*HZ12</f>
        <v/>
      </c>
      <c r="IA25">
        <f>INDEX('EIA Consumption'!$C:$BW,$G25,IA$5)*IA12</f>
        <v/>
      </c>
      <c r="IB25">
        <f>INDEX('EIA Consumption'!$C:$BW,$G25,IB$5)*IB12</f>
        <v/>
      </c>
      <c r="IC25">
        <f>INDEX('EIA Consumption'!$C:$BW,$G25,IC$5)*IC12</f>
        <v/>
      </c>
      <c r="ID25">
        <f>INDEX('EIA Consumption'!$C:$BW,$G25,ID$5)*ID12</f>
        <v/>
      </c>
      <c r="IE25">
        <f>INDEX('EIA Consumption'!$C:$BW,$G25,IE$5)*IE12</f>
        <v/>
      </c>
      <c r="IF25">
        <f>INDEX('EIA Consumption'!$C:$BW,$G25,IF$5)*IF12</f>
        <v/>
      </c>
      <c r="IG25">
        <f>INDEX('EIA Consumption'!$C:$BW,$G25,IG$5)*IG12</f>
        <v/>
      </c>
      <c r="IH25">
        <f>INDEX('EIA Consumption'!$C:$BW,$G25,IH$5)*IH12</f>
        <v/>
      </c>
      <c r="II25">
        <f>INDEX('EIA Consumption'!$C:$BW,$G25,II$5)*II12</f>
        <v/>
      </c>
      <c r="IJ25">
        <f>INDEX('EIA Consumption'!$C:$BW,$G25,IJ$5)*IJ12</f>
        <v/>
      </c>
      <c r="IK25">
        <f>INDEX('EIA Consumption'!$C:$BW,$G25,IK$5)*IK12</f>
        <v/>
      </c>
      <c r="IL25">
        <f>INDEX('EIA Consumption'!$C:$BW,$G25,IL$5)*IL12</f>
        <v/>
      </c>
      <c r="IM25">
        <f>INDEX('EIA Consumption'!$C:$BW,$G25,IM$5)*IM12</f>
        <v/>
      </c>
      <c r="IN25">
        <f>INDEX('EIA Consumption'!$C:$BW,$G25,IN$5)*IN12</f>
        <v/>
      </c>
      <c r="IO25">
        <f>INDEX('EIA Consumption'!$C:$BW,$G25,IO$5)*IO12</f>
        <v/>
      </c>
      <c r="IP25">
        <f>INDEX('EIA Consumption'!$C:$BW,$G25,IP$5)*IP12</f>
        <v/>
      </c>
      <c r="IQ25">
        <f>INDEX('EIA Consumption'!$C:$BW,$G25,IQ$5)*IQ12</f>
        <v/>
      </c>
      <c r="IR25">
        <f>INDEX('EIA Consumption'!$C:$BW,$G25,IR$5)*IR12</f>
        <v/>
      </c>
      <c r="IS25">
        <f>INDEX('EIA Consumption'!$C:$BW,$G25,IS$5)*IS12</f>
        <v/>
      </c>
      <c r="IT25">
        <f>INDEX('EIA Consumption'!$C:$BW,$G25,IT$5)*IT12</f>
        <v/>
      </c>
      <c r="IU25">
        <f>INDEX('EIA Consumption'!$C:$BW,$G25,IU$5)*IU12</f>
        <v/>
      </c>
      <c r="IV25">
        <f>INDEX('EIA Consumption'!$C:$BW,$G25,IV$5)*IV12</f>
        <v/>
      </c>
      <c r="IW25">
        <f>INDEX('EIA Consumption'!$C:$BW,$G25,IW$5)*IW12</f>
        <v/>
      </c>
      <c r="IX25">
        <f>INDEX('EIA Consumption'!$C:$BW,$G25,IX$5)*IX12</f>
        <v/>
      </c>
      <c r="IY25">
        <f>INDEX('EIA Consumption'!$C:$BW,$G25,IY$5)*IY12</f>
        <v/>
      </c>
      <c r="IZ25">
        <f>INDEX('EIA Consumption'!$C:$BW,$G25,IZ$5)*IZ12</f>
        <v/>
      </c>
      <c r="JA25">
        <f>INDEX('EIA Consumption'!$C:$BW,$G25,JA$5)*JA12</f>
        <v/>
      </c>
      <c r="JB25">
        <f>INDEX('EIA Consumption'!$C:$BW,$G25,JB$5)*JB12</f>
        <v/>
      </c>
      <c r="JC25">
        <f>INDEX('EIA Consumption'!$C:$BW,$G25,JC$5)*JC12</f>
        <v/>
      </c>
      <c r="JD25">
        <f>INDEX('EIA Consumption'!$C:$BW,$G25,JD$5)*JD12</f>
        <v/>
      </c>
      <c r="JE25">
        <f>INDEX('EIA Consumption'!$C:$BW,$G25,JE$5)*JE12</f>
        <v/>
      </c>
      <c r="JF25">
        <f>INDEX('EIA Consumption'!$C:$BW,$G25,JF$5)*JF12</f>
        <v/>
      </c>
      <c r="JG25">
        <f>INDEX('EIA Consumption'!$C:$BW,$G25,JG$5)*JG12</f>
        <v/>
      </c>
      <c r="JH25">
        <f>INDEX('EIA Consumption'!$C:$BW,$G25,JH$5)*JH12</f>
        <v/>
      </c>
      <c r="JI25">
        <f>INDEX('EIA Consumption'!$C:$BW,$G25,JI$5)*JI12</f>
        <v/>
      </c>
      <c r="JJ25">
        <f>INDEX('EIA Consumption'!$C:$BW,$G25,JJ$5)*JJ12</f>
        <v/>
      </c>
      <c r="JK25">
        <f>INDEX('EIA Consumption'!$C:$BW,$G25,JK$5)*JK12</f>
        <v/>
      </c>
      <c r="JL25">
        <f>INDEX('EIA Consumption'!$C:$BW,$G25,JL$5)*JL12</f>
        <v/>
      </c>
      <c r="JM25">
        <f>INDEX('EIA Consumption'!$C:$BW,$G25,JM$5)*JM12</f>
        <v/>
      </c>
      <c r="JN25">
        <f>INDEX('EIA Consumption'!$C:$BW,$G25,JN$5)*JN12</f>
        <v/>
      </c>
      <c r="JO25">
        <f>INDEX('EIA Consumption'!$C:$BW,$G25,JO$5)*JO12</f>
        <v/>
      </c>
      <c r="JP25">
        <f>INDEX('EIA Consumption'!$C:$BW,$G25,JP$5)*JP12</f>
        <v/>
      </c>
      <c r="JQ25">
        <f>INDEX('EIA Consumption'!$C:$BW,$G25,JQ$5)*JQ12</f>
        <v/>
      </c>
      <c r="JR25">
        <f>INDEX('EIA Consumption'!$C:$BW,$G25,JR$5)*JR12</f>
        <v/>
      </c>
      <c r="JS25">
        <f>INDEX('EIA Consumption'!$C:$BW,$G25,JS$5)*JS12</f>
        <v/>
      </c>
      <c r="JT25">
        <f>INDEX('EIA Consumption'!$C:$BW,$G25,JT$5)*JT12</f>
        <v/>
      </c>
      <c r="JU25">
        <f>INDEX('EIA Consumption'!$C:$BW,$G25,JU$5)*JU12</f>
        <v/>
      </c>
      <c r="JV25">
        <f>INDEX('EIA Consumption'!$C:$BW,$G25,JV$5)*JV12</f>
        <v/>
      </c>
      <c r="JW25">
        <f>INDEX('EIA Consumption'!$C:$BW,$G25,JW$5)*JW12</f>
        <v/>
      </c>
      <c r="JX25">
        <f>INDEX('EIA Consumption'!$C:$BW,$G25,JX$5)*JX12</f>
        <v/>
      </c>
      <c r="JY25">
        <f>INDEX('EIA Consumption'!$C:$BW,$G25,JY$5)*JY12</f>
        <v/>
      </c>
      <c r="JZ25">
        <f>INDEX('EIA Consumption'!$C:$BW,$G25,JZ$5)*JZ12</f>
        <v/>
      </c>
      <c r="KA25">
        <f>INDEX('EIA Consumption'!$C:$BW,$G25,KA$5)*KA12</f>
        <v/>
      </c>
      <c r="KB25">
        <f>INDEX('EIA Consumption'!$C:$BW,$G25,KB$5)*KB12</f>
        <v/>
      </c>
      <c r="KC25">
        <f>INDEX('EIA Consumption'!$C:$BW,$G25,KC$5)*KC12</f>
        <v/>
      </c>
      <c r="KD25">
        <f>INDEX('EIA Consumption'!$C:$BW,$G25,KD$5)*KD12</f>
        <v/>
      </c>
      <c r="KE25">
        <f>INDEX('EIA Consumption'!$C:$BW,$G25,KE$5)*KE12</f>
        <v/>
      </c>
      <c r="KF25">
        <f>INDEX('EIA Consumption'!$C:$BW,$G25,KF$5)*KF12</f>
        <v/>
      </c>
      <c r="KG25">
        <f>INDEX('EIA Consumption'!$C:$BW,$G25,KG$5)*KG12</f>
        <v/>
      </c>
      <c r="KH25">
        <f>INDEX('EIA Consumption'!$C:$BW,$G25,KH$5)*KH12</f>
        <v/>
      </c>
      <c r="KI25">
        <f>INDEX('EIA Consumption'!$C:$BW,$G25,KI$5)*KI12</f>
        <v/>
      </c>
      <c r="KJ25">
        <f>INDEX('EIA Consumption'!$C:$BW,$G25,KJ$5)*KJ12</f>
        <v/>
      </c>
      <c r="KK25">
        <f>INDEX('EIA Consumption'!$C:$BW,$G25,KK$5)*KK12</f>
        <v/>
      </c>
      <c r="KL25">
        <f>INDEX('EIA Consumption'!$C:$BW,$G25,KL$5)*KL12</f>
        <v/>
      </c>
      <c r="KM25">
        <f>INDEX('EIA Consumption'!$C:$BW,$G25,KM$5)*KM12</f>
        <v/>
      </c>
      <c r="KN25">
        <f>INDEX('EIA Consumption'!$C:$BW,$G25,KN$5)*KN12</f>
        <v/>
      </c>
      <c r="KO25">
        <f>INDEX('EIA Consumption'!$C:$BW,$G25,KO$5)*KO12</f>
        <v/>
      </c>
      <c r="KP25">
        <f>INDEX('EIA Consumption'!$C:$BW,$G25,KP$5)*KP12</f>
        <v/>
      </c>
      <c r="KQ25">
        <f>INDEX('EIA Consumption'!$C:$BW,$G25,KQ$5)*KQ12</f>
        <v/>
      </c>
      <c r="KR25">
        <f>INDEX('EIA Consumption'!$C:$BW,$G25,KR$5)*KR12</f>
        <v/>
      </c>
      <c r="KS25">
        <f>INDEX('EIA Consumption'!$C:$BW,$G25,KS$5)*KS12</f>
        <v/>
      </c>
      <c r="KT25">
        <f>INDEX('EIA Consumption'!$C:$BW,$G25,KT$5)*KT12</f>
        <v/>
      </c>
      <c r="KU25">
        <f>INDEX('EIA Consumption'!$C:$BW,$G25,KU$5)*KU12</f>
        <v/>
      </c>
    </row>
    <row r="26" spans="1:307">
      <c r="B26" t="s">
        <v>14</v>
      </c>
      <c r="C26" t="s">
        <v>10</v>
      </c>
      <c r="D26" t="s">
        <v>10</v>
      </c>
      <c r="E26" t="s">
        <v>8</v>
      </c>
      <c r="G26">
        <f>MATCH($C26,'EIA Consumption'!$C:$C,0)</f>
        <v/>
      </c>
      <c r="H26">
        <f>INDEX('EIA Consumption'!$C:$BW,$G26,H$5)*H13</f>
        <v/>
      </c>
      <c r="I26">
        <f>INDEX('EIA Consumption'!$C:$BW,$G26,I$5)*I13</f>
        <v/>
      </c>
      <c r="J26">
        <f>INDEX('EIA Consumption'!$C:$BW,$G26,J$5)*J13</f>
        <v/>
      </c>
      <c r="K26">
        <f>INDEX('EIA Consumption'!$C:$BW,$G26,K$5)*K13</f>
        <v/>
      </c>
      <c r="L26">
        <f>INDEX('EIA Consumption'!$C:$BW,$G26,L$5)*L13</f>
        <v/>
      </c>
      <c r="M26">
        <f>INDEX('EIA Consumption'!$C:$BW,$G26,M$5)*M13</f>
        <v/>
      </c>
      <c r="N26">
        <f>INDEX('EIA Consumption'!$C:$BW,$G26,N$5)*N13</f>
        <v/>
      </c>
      <c r="O26">
        <f>INDEX('EIA Consumption'!$C:$BW,$G26,O$5)*O13</f>
        <v/>
      </c>
      <c r="P26">
        <f>INDEX('EIA Consumption'!$C:$BW,$G26,P$5)*P13</f>
        <v/>
      </c>
      <c r="Q26">
        <f>INDEX('EIA Consumption'!$C:$BW,$G26,Q$5)*Q13</f>
        <v/>
      </c>
      <c r="R26">
        <f>INDEX('EIA Consumption'!$C:$BW,$G26,R$5)*R13</f>
        <v/>
      </c>
      <c r="S26">
        <f>INDEX('EIA Consumption'!$C:$BW,$G26,S$5)*S13</f>
        <v/>
      </c>
      <c r="T26">
        <f>INDEX('EIA Consumption'!$C:$BW,$G26,T$5)*T13</f>
        <v/>
      </c>
      <c r="U26">
        <f>INDEX('EIA Consumption'!$C:$BW,$G26,U$5)*U13</f>
        <v/>
      </c>
      <c r="V26">
        <f>INDEX('EIA Consumption'!$C:$BW,$G26,V$5)*V13</f>
        <v/>
      </c>
      <c r="W26">
        <f>INDEX('EIA Consumption'!$C:$BW,$G26,W$5)*W13</f>
        <v/>
      </c>
      <c r="X26">
        <f>INDEX('EIA Consumption'!$C:$BW,$G26,X$5)*X13</f>
        <v/>
      </c>
      <c r="Y26">
        <f>INDEX('EIA Consumption'!$C:$BW,$G26,Y$5)*Y13</f>
        <v/>
      </c>
      <c r="Z26">
        <f>INDEX('EIA Consumption'!$C:$BW,$G26,Z$5)*Z13</f>
        <v/>
      </c>
      <c r="AA26">
        <f>INDEX('EIA Consumption'!$C:$BW,$G26,AA$5)*AA13</f>
        <v/>
      </c>
      <c r="AB26">
        <f>INDEX('EIA Consumption'!$C:$BW,$G26,AB$5)*AB13</f>
        <v/>
      </c>
      <c r="AC26">
        <f>INDEX('EIA Consumption'!$C:$BW,$G26,AC$5)*AC13</f>
        <v/>
      </c>
      <c r="AD26">
        <f>INDEX('EIA Consumption'!$C:$BW,$G26,AD$5)*AD13</f>
        <v/>
      </c>
      <c r="AE26">
        <f>INDEX('EIA Consumption'!$C:$BW,$G26,AE$5)*AE13</f>
        <v/>
      </c>
      <c r="AF26">
        <f>INDEX('EIA Consumption'!$C:$BW,$G26,AF$5)*AF13</f>
        <v/>
      </c>
      <c r="AG26">
        <f>INDEX('EIA Consumption'!$C:$BW,$G26,AG$5)*AG13</f>
        <v/>
      </c>
      <c r="AH26">
        <f>INDEX('EIA Consumption'!$C:$BW,$G26,AH$5)*AH13</f>
        <v/>
      </c>
      <c r="AI26">
        <f>INDEX('EIA Consumption'!$C:$BW,$G26,AI$5)*AI13</f>
        <v/>
      </c>
      <c r="AJ26">
        <f>INDEX('EIA Consumption'!$C:$BW,$G26,AJ$5)*AJ13</f>
        <v/>
      </c>
      <c r="AK26">
        <f>INDEX('EIA Consumption'!$C:$BW,$G26,AK$5)*AK13</f>
        <v/>
      </c>
      <c r="AL26">
        <f>INDEX('EIA Consumption'!$C:$BW,$G26,AL$5)*AL13</f>
        <v/>
      </c>
      <c r="AM26">
        <f>INDEX('EIA Consumption'!$C:$BW,$G26,AM$5)*AM13</f>
        <v/>
      </c>
      <c r="AN26">
        <f>INDEX('EIA Consumption'!$C:$BW,$G26,AN$5)*AN13</f>
        <v/>
      </c>
      <c r="AO26">
        <f>INDEX('EIA Consumption'!$C:$BW,$G26,AO$5)*AO13</f>
        <v/>
      </c>
      <c r="AP26">
        <f>INDEX('EIA Consumption'!$C:$BW,$G26,AP$5)*AP13</f>
        <v/>
      </c>
      <c r="AQ26">
        <f>INDEX('EIA Consumption'!$C:$BW,$G26,AQ$5)*AQ13</f>
        <v/>
      </c>
      <c r="AR26">
        <f>INDEX('EIA Consumption'!$C:$BW,$G26,AR$5)*AR13</f>
        <v/>
      </c>
      <c r="AS26">
        <f>INDEX('EIA Consumption'!$C:$BW,$G26,AS$5)*AS13</f>
        <v/>
      </c>
      <c r="AT26">
        <f>INDEX('EIA Consumption'!$C:$BW,$G26,AT$5)*AT13</f>
        <v/>
      </c>
      <c r="AU26">
        <f>INDEX('EIA Consumption'!$C:$BW,$G26,AU$5)*AU13</f>
        <v/>
      </c>
      <c r="AV26">
        <f>INDEX('EIA Consumption'!$C:$BW,$G26,AV$5)*AV13</f>
        <v/>
      </c>
      <c r="AW26">
        <f>INDEX('EIA Consumption'!$C:$BW,$G26,AW$5)*AW13</f>
        <v/>
      </c>
      <c r="AX26">
        <f>INDEX('EIA Consumption'!$C:$BW,$G26,AX$5)*AX13</f>
        <v/>
      </c>
      <c r="AY26">
        <f>INDEX('EIA Consumption'!$C:$BW,$G26,AY$5)*AY13</f>
        <v/>
      </c>
      <c r="AZ26">
        <f>INDEX('EIA Consumption'!$C:$BW,$G26,AZ$5)*AZ13</f>
        <v/>
      </c>
      <c r="BA26">
        <f>INDEX('EIA Consumption'!$C:$BW,$G26,BA$5)*BA13</f>
        <v/>
      </c>
      <c r="BB26">
        <f>INDEX('EIA Consumption'!$C:$BW,$G26,BB$5)*BB13</f>
        <v/>
      </c>
      <c r="BC26">
        <f>INDEX('EIA Consumption'!$C:$BW,$G26,BC$5)*BC13</f>
        <v/>
      </c>
      <c r="BD26">
        <f>INDEX('EIA Consumption'!$C:$BW,$G26,BD$5)*BD13</f>
        <v/>
      </c>
      <c r="BE26">
        <f>INDEX('EIA Consumption'!$C:$BW,$G26,BE$5)*BE13</f>
        <v/>
      </c>
      <c r="BF26">
        <f>INDEX('EIA Consumption'!$C:$BW,$G26,BF$5)*BF13</f>
        <v/>
      </c>
      <c r="BG26">
        <f>INDEX('EIA Consumption'!$C:$BW,$G26,BG$5)*BG13</f>
        <v/>
      </c>
      <c r="BH26">
        <f>INDEX('EIA Consumption'!$C:$BW,$G26,BH$5)*BH13</f>
        <v/>
      </c>
      <c r="BI26">
        <f>INDEX('EIA Consumption'!$C:$BW,$G26,BI$5)*BI13</f>
        <v/>
      </c>
      <c r="BJ26">
        <f>INDEX('EIA Consumption'!$C:$BW,$G26,BJ$5)*BJ13</f>
        <v/>
      </c>
      <c r="BK26">
        <f>INDEX('EIA Consumption'!$C:$BW,$G26,BK$5)*BK13</f>
        <v/>
      </c>
      <c r="BL26">
        <f>INDEX('EIA Consumption'!$C:$BW,$G26,BL$5)*BL13</f>
        <v/>
      </c>
      <c r="BM26">
        <f>INDEX('EIA Consumption'!$C:$BW,$G26,BM$5)*BM13</f>
        <v/>
      </c>
      <c r="BN26">
        <f>INDEX('EIA Consumption'!$C:$BW,$G26,BN$5)*BN13</f>
        <v/>
      </c>
      <c r="BO26">
        <f>INDEX('EIA Consumption'!$C:$BW,$G26,BO$5)*BO13</f>
        <v/>
      </c>
      <c r="BP26">
        <f>INDEX('EIA Consumption'!$C:$BW,$G26,BP$5)*BP13</f>
        <v/>
      </c>
      <c r="BQ26">
        <f>INDEX('EIA Consumption'!$C:$BW,$G26,BQ$5)*BQ13</f>
        <v/>
      </c>
      <c r="BR26">
        <f>INDEX('EIA Consumption'!$C:$BW,$G26,BR$5)*BR13</f>
        <v/>
      </c>
      <c r="BS26">
        <f>INDEX('EIA Consumption'!$C:$BW,$G26,BS$5)*BS13</f>
        <v/>
      </c>
      <c r="BT26">
        <f>INDEX('EIA Consumption'!$C:$BW,$G26,BT$5)*BT13</f>
        <v/>
      </c>
      <c r="BU26">
        <f>INDEX('EIA Consumption'!$C:$BW,$G26,BU$5)*BU13</f>
        <v/>
      </c>
      <c r="BV26">
        <f>INDEX('EIA Consumption'!$C:$BW,$G26,BV$5)*BV13</f>
        <v/>
      </c>
      <c r="BW26">
        <f>INDEX('EIA Consumption'!$C:$BW,$G26,BW$5)*BW13</f>
        <v/>
      </c>
      <c r="BX26">
        <f>INDEX('EIA Consumption'!$C:$BW,$G26,BX$5)*BX13</f>
        <v/>
      </c>
      <c r="BY26">
        <f>INDEX('EIA Consumption'!$C:$BW,$G26,BY$5)*BY13</f>
        <v/>
      </c>
      <c r="BZ26">
        <f>INDEX('EIA Consumption'!$C:$BW,$G26,BZ$5)*BZ13</f>
        <v/>
      </c>
      <c r="CA26">
        <f>INDEX('EIA Consumption'!$C:$BW,$G26,CA$5)*CA13</f>
        <v/>
      </c>
      <c r="CB26">
        <f>INDEX('EIA Consumption'!$C:$BW,$G26,CB$5)*CB13</f>
        <v/>
      </c>
      <c r="CC26">
        <f>INDEX('EIA Consumption'!$C:$BW,$G26,CC$5)*CC13</f>
        <v/>
      </c>
      <c r="CD26">
        <f>INDEX('EIA Consumption'!$C:$BW,$G26,CD$5)*CD13</f>
        <v/>
      </c>
      <c r="CE26">
        <f>INDEX('EIA Consumption'!$C:$BW,$G26,CE$5)*CE13</f>
        <v/>
      </c>
      <c r="CF26">
        <f>INDEX('EIA Consumption'!$C:$BW,$G26,CF$5)*CF13</f>
        <v/>
      </c>
      <c r="CG26">
        <f>INDEX('EIA Consumption'!$C:$BW,$G26,CG$5)*CG13</f>
        <v/>
      </c>
      <c r="CH26">
        <f>INDEX('EIA Consumption'!$C:$BW,$G26,CH$5)*CH13</f>
        <v/>
      </c>
      <c r="CI26">
        <f>INDEX('EIA Consumption'!$C:$BW,$G26,CI$5)*CI13</f>
        <v/>
      </c>
      <c r="CJ26">
        <f>INDEX('EIA Consumption'!$C:$BW,$G26,CJ$5)*CJ13</f>
        <v/>
      </c>
      <c r="CK26">
        <f>INDEX('EIA Consumption'!$C:$BW,$G26,CK$5)*CK13</f>
        <v/>
      </c>
      <c r="CL26">
        <f>INDEX('EIA Consumption'!$C:$BW,$G26,CL$5)*CL13</f>
        <v/>
      </c>
      <c r="CM26">
        <f>INDEX('EIA Consumption'!$C:$BW,$G26,CM$5)*CM13</f>
        <v/>
      </c>
      <c r="CN26">
        <f>INDEX('EIA Consumption'!$C:$BW,$G26,CN$5)*CN13</f>
        <v/>
      </c>
      <c r="CO26">
        <f>INDEX('EIA Consumption'!$C:$BW,$G26,CO$5)*CO13</f>
        <v/>
      </c>
      <c r="CP26">
        <f>INDEX('EIA Consumption'!$C:$BW,$G26,CP$5)*CP13</f>
        <v/>
      </c>
      <c r="CQ26">
        <f>INDEX('EIA Consumption'!$C:$BW,$G26,CQ$5)*CQ13</f>
        <v/>
      </c>
      <c r="CR26">
        <f>INDEX('EIA Consumption'!$C:$BW,$G26,CR$5)*CR13</f>
        <v/>
      </c>
      <c r="CS26">
        <f>INDEX('EIA Consumption'!$C:$BW,$G26,CS$5)*CS13</f>
        <v/>
      </c>
      <c r="CT26">
        <f>INDEX('EIA Consumption'!$C:$BW,$G26,CT$5)*CT13</f>
        <v/>
      </c>
      <c r="CU26">
        <f>INDEX('EIA Consumption'!$C:$BW,$G26,CU$5)*CU13</f>
        <v/>
      </c>
      <c r="CV26">
        <f>INDEX('EIA Consumption'!$C:$BW,$G26,CV$5)*CV13</f>
        <v/>
      </c>
      <c r="CW26">
        <f>INDEX('EIA Consumption'!$C:$BW,$G26,CW$5)*CW13</f>
        <v/>
      </c>
      <c r="CX26">
        <f>INDEX('EIA Consumption'!$C:$BW,$G26,CX$5)*CX13</f>
        <v/>
      </c>
      <c r="CY26">
        <f>INDEX('EIA Consumption'!$C:$BW,$G26,CY$5)*CY13</f>
        <v/>
      </c>
      <c r="CZ26">
        <f>INDEX('EIA Consumption'!$C:$BW,$G26,CZ$5)*CZ13</f>
        <v/>
      </c>
      <c r="DA26">
        <f>INDEX('EIA Consumption'!$C:$BW,$G26,DA$5)*DA13</f>
        <v/>
      </c>
      <c r="DB26">
        <f>INDEX('EIA Consumption'!$C:$BW,$G26,DB$5)*DB13</f>
        <v/>
      </c>
      <c r="DC26">
        <f>INDEX('EIA Consumption'!$C:$BW,$G26,DC$5)*DC13</f>
        <v/>
      </c>
      <c r="DD26">
        <f>INDEX('EIA Consumption'!$C:$BW,$G26,DD$5)*DD13</f>
        <v/>
      </c>
      <c r="DE26">
        <f>INDEX('EIA Consumption'!$C:$BW,$G26,DE$5)*DE13</f>
        <v/>
      </c>
      <c r="DF26">
        <f>INDEX('EIA Consumption'!$C:$BW,$G26,DF$5)*DF13</f>
        <v/>
      </c>
      <c r="DG26">
        <f>INDEX('EIA Consumption'!$C:$BW,$G26,DG$5)*DG13</f>
        <v/>
      </c>
      <c r="DH26">
        <f>INDEX('EIA Consumption'!$C:$BW,$G26,DH$5)*DH13</f>
        <v/>
      </c>
      <c r="DI26">
        <f>INDEX('EIA Consumption'!$C:$BW,$G26,DI$5)*DI13</f>
        <v/>
      </c>
      <c r="DJ26">
        <f>INDEX('EIA Consumption'!$C:$BW,$G26,DJ$5)*DJ13</f>
        <v/>
      </c>
      <c r="DK26">
        <f>INDEX('EIA Consumption'!$C:$BW,$G26,DK$5)*DK13</f>
        <v/>
      </c>
      <c r="DL26">
        <f>INDEX('EIA Consumption'!$C:$BW,$G26,DL$5)*DL13</f>
        <v/>
      </c>
      <c r="DM26">
        <f>INDEX('EIA Consumption'!$C:$BW,$G26,DM$5)*DM13</f>
        <v/>
      </c>
      <c r="DN26">
        <f>INDEX('EIA Consumption'!$C:$BW,$G26,DN$5)*DN13</f>
        <v/>
      </c>
      <c r="DO26">
        <f>INDEX('EIA Consumption'!$C:$BW,$G26,DO$5)*DO13</f>
        <v/>
      </c>
      <c r="DP26">
        <f>INDEX('EIA Consumption'!$C:$BW,$G26,DP$5)*DP13</f>
        <v/>
      </c>
      <c r="DQ26">
        <f>INDEX('EIA Consumption'!$C:$BW,$G26,DQ$5)*DQ13</f>
        <v/>
      </c>
      <c r="DR26">
        <f>INDEX('EIA Consumption'!$C:$BW,$G26,DR$5)*DR13</f>
        <v/>
      </c>
      <c r="DS26">
        <f>INDEX('EIA Consumption'!$C:$BW,$G26,DS$5)*DS13</f>
        <v/>
      </c>
      <c r="DT26">
        <f>INDEX('EIA Consumption'!$C:$BW,$G26,DT$5)*DT13</f>
        <v/>
      </c>
      <c r="DU26">
        <f>INDEX('EIA Consumption'!$C:$BW,$G26,DU$5)*DU13</f>
        <v/>
      </c>
      <c r="DV26">
        <f>INDEX('EIA Consumption'!$C:$BW,$G26,DV$5)*DV13</f>
        <v/>
      </c>
      <c r="DW26">
        <f>INDEX('EIA Consumption'!$C:$BW,$G26,DW$5)*DW13</f>
        <v/>
      </c>
      <c r="DX26">
        <f>INDEX('EIA Consumption'!$C:$BW,$G26,DX$5)*DX13</f>
        <v/>
      </c>
      <c r="DY26">
        <f>INDEX('EIA Consumption'!$C:$BW,$G26,DY$5)*DY13</f>
        <v/>
      </c>
      <c r="DZ26">
        <f>INDEX('EIA Consumption'!$C:$BW,$G26,DZ$5)*DZ13</f>
        <v/>
      </c>
      <c r="EA26">
        <f>INDEX('EIA Consumption'!$C:$BW,$G26,EA$5)*EA13</f>
        <v/>
      </c>
      <c r="EB26">
        <f>INDEX('EIA Consumption'!$C:$BW,$G26,EB$5)*EB13</f>
        <v/>
      </c>
      <c r="EC26">
        <f>INDEX('EIA Consumption'!$C:$BW,$G26,EC$5)*EC13</f>
        <v/>
      </c>
      <c r="ED26">
        <f>INDEX('EIA Consumption'!$C:$BW,$G26,ED$5)*ED13</f>
        <v/>
      </c>
      <c r="EE26">
        <f>INDEX('EIA Consumption'!$C:$BW,$G26,EE$5)*EE13</f>
        <v/>
      </c>
      <c r="EF26">
        <f>INDEX('EIA Consumption'!$C:$BW,$G26,EF$5)*EF13</f>
        <v/>
      </c>
      <c r="EG26">
        <f>INDEX('EIA Consumption'!$C:$BW,$G26,EG$5)*EG13</f>
        <v/>
      </c>
      <c r="EH26">
        <f>INDEX('EIA Consumption'!$C:$BW,$G26,EH$5)*EH13</f>
        <v/>
      </c>
      <c r="EI26">
        <f>INDEX('EIA Consumption'!$C:$BW,$G26,EI$5)*EI13</f>
        <v/>
      </c>
      <c r="EJ26">
        <f>INDEX('EIA Consumption'!$C:$BW,$G26,EJ$5)*EJ13</f>
        <v/>
      </c>
      <c r="EK26">
        <f>INDEX('EIA Consumption'!$C:$BW,$G26,EK$5)*EK13</f>
        <v/>
      </c>
      <c r="EL26">
        <f>INDEX('EIA Consumption'!$C:$BW,$G26,EL$5)*EL13</f>
        <v/>
      </c>
      <c r="EM26">
        <f>INDEX('EIA Consumption'!$C:$BW,$G26,EM$5)*EM13</f>
        <v/>
      </c>
      <c r="EN26">
        <f>INDEX('EIA Consumption'!$C:$BW,$G26,EN$5)*EN13</f>
        <v/>
      </c>
      <c r="EO26">
        <f>INDEX('EIA Consumption'!$C:$BW,$G26,EO$5)*EO13</f>
        <v/>
      </c>
      <c r="EP26">
        <f>INDEX('EIA Consumption'!$C:$BW,$G26,EP$5)*EP13</f>
        <v/>
      </c>
      <c r="EQ26">
        <f>INDEX('EIA Consumption'!$C:$BW,$G26,EQ$5)*EQ13</f>
        <v/>
      </c>
      <c r="ER26">
        <f>INDEX('EIA Consumption'!$C:$BW,$G26,ER$5)*ER13</f>
        <v/>
      </c>
      <c r="ES26">
        <f>INDEX('EIA Consumption'!$C:$BW,$G26,ES$5)*ES13</f>
        <v/>
      </c>
      <c r="ET26">
        <f>INDEX('EIA Consumption'!$C:$BW,$G26,ET$5)*ET13</f>
        <v/>
      </c>
      <c r="EU26">
        <f>INDEX('EIA Consumption'!$C:$BW,$G26,EU$5)*EU13</f>
        <v/>
      </c>
      <c r="EV26">
        <f>INDEX('EIA Consumption'!$C:$BW,$G26,EV$5)*EV13</f>
        <v/>
      </c>
      <c r="EW26">
        <f>INDEX('EIA Consumption'!$C:$BW,$G26,EW$5)*EW13</f>
        <v/>
      </c>
      <c r="EX26">
        <f>INDEX('EIA Consumption'!$C:$BW,$G26,EX$5)*EX13</f>
        <v/>
      </c>
      <c r="EY26">
        <f>INDEX('EIA Consumption'!$C:$BW,$G26,EY$5)*EY13</f>
        <v/>
      </c>
      <c r="EZ26">
        <f>INDEX('EIA Consumption'!$C:$BW,$G26,EZ$5)*EZ13</f>
        <v/>
      </c>
      <c r="FA26">
        <f>INDEX('EIA Consumption'!$C:$BW,$G26,FA$5)*FA13</f>
        <v/>
      </c>
      <c r="FB26">
        <f>INDEX('EIA Consumption'!$C:$BW,$G26,FB$5)*FB13</f>
        <v/>
      </c>
      <c r="FC26">
        <f>INDEX('EIA Consumption'!$C:$BW,$G26,FC$5)*FC13</f>
        <v/>
      </c>
      <c r="FD26">
        <f>INDEX('EIA Consumption'!$C:$BW,$G26,FD$5)*FD13</f>
        <v/>
      </c>
      <c r="FE26">
        <f>INDEX('EIA Consumption'!$C:$BW,$G26,FE$5)*FE13</f>
        <v/>
      </c>
      <c r="FF26">
        <f>INDEX('EIA Consumption'!$C:$BW,$G26,FF$5)*FF13</f>
        <v/>
      </c>
      <c r="FG26">
        <f>INDEX('EIA Consumption'!$C:$BW,$G26,FG$5)*FG13</f>
        <v/>
      </c>
      <c r="FH26">
        <f>INDEX('EIA Consumption'!$C:$BW,$G26,FH$5)*FH13</f>
        <v/>
      </c>
      <c r="FI26">
        <f>INDEX('EIA Consumption'!$C:$BW,$G26,FI$5)*FI13</f>
        <v/>
      </c>
      <c r="FJ26">
        <f>INDEX('EIA Consumption'!$C:$BW,$G26,FJ$5)*FJ13</f>
        <v/>
      </c>
      <c r="FK26">
        <f>INDEX('EIA Consumption'!$C:$BW,$G26,FK$5)*FK13</f>
        <v/>
      </c>
      <c r="FL26">
        <f>INDEX('EIA Consumption'!$C:$BW,$G26,FL$5)*FL13</f>
        <v/>
      </c>
      <c r="FM26">
        <f>INDEX('EIA Consumption'!$C:$BW,$G26,FM$5)*FM13</f>
        <v/>
      </c>
      <c r="FN26">
        <f>INDEX('EIA Consumption'!$C:$BW,$G26,FN$5)*FN13</f>
        <v/>
      </c>
      <c r="FO26">
        <f>INDEX('EIA Consumption'!$C:$BW,$G26,FO$5)*FO13</f>
        <v/>
      </c>
      <c r="FP26">
        <f>INDEX('EIA Consumption'!$C:$BW,$G26,FP$5)*FP13</f>
        <v/>
      </c>
      <c r="FQ26">
        <f>INDEX('EIA Consumption'!$C:$BW,$G26,FQ$5)*FQ13</f>
        <v/>
      </c>
      <c r="FR26">
        <f>INDEX('EIA Consumption'!$C:$BW,$G26,FR$5)*FR13</f>
        <v/>
      </c>
      <c r="FS26">
        <f>INDEX('EIA Consumption'!$C:$BW,$G26,FS$5)*FS13</f>
        <v/>
      </c>
      <c r="FT26">
        <f>INDEX('EIA Consumption'!$C:$BW,$G26,FT$5)*FT13</f>
        <v/>
      </c>
      <c r="FU26">
        <f>INDEX('EIA Consumption'!$C:$BW,$G26,FU$5)*FU13</f>
        <v/>
      </c>
      <c r="FV26">
        <f>INDEX('EIA Consumption'!$C:$BW,$G26,FV$5)*FV13</f>
        <v/>
      </c>
      <c r="FW26">
        <f>INDEX('EIA Consumption'!$C:$BW,$G26,FW$5)*FW13</f>
        <v/>
      </c>
      <c r="FX26">
        <f>INDEX('EIA Consumption'!$C:$BW,$G26,FX$5)*FX13</f>
        <v/>
      </c>
      <c r="FY26">
        <f>INDEX('EIA Consumption'!$C:$BW,$G26,FY$5)*FY13</f>
        <v/>
      </c>
      <c r="FZ26">
        <f>INDEX('EIA Consumption'!$C:$BW,$G26,FZ$5)*FZ13</f>
        <v/>
      </c>
      <c r="GA26">
        <f>INDEX('EIA Consumption'!$C:$BW,$G26,GA$5)*GA13</f>
        <v/>
      </c>
      <c r="GB26">
        <f>INDEX('EIA Consumption'!$C:$BW,$G26,GB$5)*GB13</f>
        <v/>
      </c>
      <c r="GC26">
        <f>INDEX('EIA Consumption'!$C:$BW,$G26,GC$5)*GC13</f>
        <v/>
      </c>
      <c r="GD26">
        <f>INDEX('EIA Consumption'!$C:$BW,$G26,GD$5)*GD13</f>
        <v/>
      </c>
      <c r="GE26">
        <f>INDEX('EIA Consumption'!$C:$BW,$G26,GE$5)*GE13</f>
        <v/>
      </c>
      <c r="GF26">
        <f>INDEX('EIA Consumption'!$C:$BW,$G26,GF$5)*GF13</f>
        <v/>
      </c>
      <c r="GG26">
        <f>INDEX('EIA Consumption'!$C:$BW,$G26,GG$5)*GG13</f>
        <v/>
      </c>
      <c r="GH26">
        <f>INDEX('EIA Consumption'!$C:$BW,$G26,GH$5)*GH13</f>
        <v/>
      </c>
      <c r="GI26">
        <f>INDEX('EIA Consumption'!$C:$BW,$G26,GI$5)*GI13</f>
        <v/>
      </c>
      <c r="GJ26">
        <f>INDEX('EIA Consumption'!$C:$BW,$G26,GJ$5)*GJ13</f>
        <v/>
      </c>
      <c r="GK26">
        <f>INDEX('EIA Consumption'!$C:$BW,$G26,GK$5)*GK13</f>
        <v/>
      </c>
      <c r="GL26">
        <f>INDEX('EIA Consumption'!$C:$BW,$G26,GL$5)*GL13</f>
        <v/>
      </c>
      <c r="GM26">
        <f>INDEX('EIA Consumption'!$C:$BW,$G26,GM$5)*GM13</f>
        <v/>
      </c>
      <c r="GN26">
        <f>INDEX('EIA Consumption'!$C:$BW,$G26,GN$5)*GN13</f>
        <v/>
      </c>
      <c r="GO26">
        <f>INDEX('EIA Consumption'!$C:$BW,$G26,GO$5)*GO13</f>
        <v/>
      </c>
      <c r="GP26">
        <f>INDEX('EIA Consumption'!$C:$BW,$G26,GP$5)*GP13</f>
        <v/>
      </c>
      <c r="GQ26">
        <f>INDEX('EIA Consumption'!$C:$BW,$G26,GQ$5)*GQ13</f>
        <v/>
      </c>
      <c r="GR26">
        <f>INDEX('EIA Consumption'!$C:$BW,$G26,GR$5)*GR13</f>
        <v/>
      </c>
      <c r="GS26">
        <f>INDEX('EIA Consumption'!$C:$BW,$G26,GS$5)*GS13</f>
        <v/>
      </c>
      <c r="GT26">
        <f>INDEX('EIA Consumption'!$C:$BW,$G26,GT$5)*GT13</f>
        <v/>
      </c>
      <c r="GU26">
        <f>INDEX('EIA Consumption'!$C:$BW,$G26,GU$5)*GU13</f>
        <v/>
      </c>
      <c r="GV26">
        <f>INDEX('EIA Consumption'!$C:$BW,$G26,GV$5)*GV13</f>
        <v/>
      </c>
      <c r="GW26">
        <f>INDEX('EIA Consumption'!$C:$BW,$G26,GW$5)*GW13</f>
        <v/>
      </c>
      <c r="GX26">
        <f>INDEX('EIA Consumption'!$C:$BW,$G26,GX$5)*GX13</f>
        <v/>
      </c>
      <c r="GY26">
        <f>INDEX('EIA Consumption'!$C:$BW,$G26,GY$5)*GY13</f>
        <v/>
      </c>
      <c r="GZ26">
        <f>INDEX('EIA Consumption'!$C:$BW,$G26,GZ$5)*GZ13</f>
        <v/>
      </c>
      <c r="HA26">
        <f>INDEX('EIA Consumption'!$C:$BW,$G26,HA$5)*HA13</f>
        <v/>
      </c>
      <c r="HB26">
        <f>INDEX('EIA Consumption'!$C:$BW,$G26,HB$5)*HB13</f>
        <v/>
      </c>
      <c r="HC26">
        <f>INDEX('EIA Consumption'!$C:$BW,$G26,HC$5)*HC13</f>
        <v/>
      </c>
      <c r="HD26">
        <f>INDEX('EIA Consumption'!$C:$BW,$G26,HD$5)*HD13</f>
        <v/>
      </c>
      <c r="HE26">
        <f>INDEX('EIA Consumption'!$C:$BW,$G26,HE$5)*HE13</f>
        <v/>
      </c>
      <c r="HF26">
        <f>INDEX('EIA Consumption'!$C:$BW,$G26,HF$5)*HF13</f>
        <v/>
      </c>
      <c r="HG26">
        <f>INDEX('EIA Consumption'!$C:$BW,$G26,HG$5)*HG13</f>
        <v/>
      </c>
      <c r="HH26">
        <f>INDEX('EIA Consumption'!$C:$BW,$G26,HH$5)*HH13</f>
        <v/>
      </c>
      <c r="HI26">
        <f>INDEX('EIA Consumption'!$C:$BW,$G26,HI$5)*HI13</f>
        <v/>
      </c>
      <c r="HJ26">
        <f>INDEX('EIA Consumption'!$C:$BW,$G26,HJ$5)*HJ13</f>
        <v/>
      </c>
      <c r="HK26">
        <f>INDEX('EIA Consumption'!$C:$BW,$G26,HK$5)*HK13</f>
        <v/>
      </c>
      <c r="HL26">
        <f>INDEX('EIA Consumption'!$C:$BW,$G26,HL$5)*HL13</f>
        <v/>
      </c>
      <c r="HM26">
        <f>INDEX('EIA Consumption'!$C:$BW,$G26,HM$5)*HM13</f>
        <v/>
      </c>
      <c r="HN26">
        <f>INDEX('EIA Consumption'!$C:$BW,$G26,HN$5)*HN13</f>
        <v/>
      </c>
      <c r="HO26">
        <f>INDEX('EIA Consumption'!$C:$BW,$G26,HO$5)*HO13</f>
        <v/>
      </c>
      <c r="HP26">
        <f>INDEX('EIA Consumption'!$C:$BW,$G26,HP$5)*HP13</f>
        <v/>
      </c>
      <c r="HQ26">
        <f>INDEX('EIA Consumption'!$C:$BW,$G26,HQ$5)*HQ13</f>
        <v/>
      </c>
      <c r="HR26">
        <f>INDEX('EIA Consumption'!$C:$BW,$G26,HR$5)*HR13</f>
        <v/>
      </c>
      <c r="HS26">
        <f>INDEX('EIA Consumption'!$C:$BW,$G26,HS$5)*HS13</f>
        <v/>
      </c>
      <c r="HT26">
        <f>INDEX('EIA Consumption'!$C:$BW,$G26,HT$5)*HT13</f>
        <v/>
      </c>
      <c r="HU26">
        <f>INDEX('EIA Consumption'!$C:$BW,$G26,HU$5)*HU13</f>
        <v/>
      </c>
      <c r="HV26">
        <f>INDEX('EIA Consumption'!$C:$BW,$G26,HV$5)*HV13</f>
        <v/>
      </c>
      <c r="HW26">
        <f>INDEX('EIA Consumption'!$C:$BW,$G26,HW$5)*HW13</f>
        <v/>
      </c>
      <c r="HX26">
        <f>INDEX('EIA Consumption'!$C:$BW,$G26,HX$5)*HX13</f>
        <v/>
      </c>
      <c r="HY26">
        <f>INDEX('EIA Consumption'!$C:$BW,$G26,HY$5)*HY13</f>
        <v/>
      </c>
      <c r="HZ26">
        <f>INDEX('EIA Consumption'!$C:$BW,$G26,HZ$5)*HZ13</f>
        <v/>
      </c>
      <c r="IA26">
        <f>INDEX('EIA Consumption'!$C:$BW,$G26,IA$5)*IA13</f>
        <v/>
      </c>
      <c r="IB26">
        <f>INDEX('EIA Consumption'!$C:$BW,$G26,IB$5)*IB13</f>
        <v/>
      </c>
      <c r="IC26">
        <f>INDEX('EIA Consumption'!$C:$BW,$G26,IC$5)*IC13</f>
        <v/>
      </c>
      <c r="ID26">
        <f>INDEX('EIA Consumption'!$C:$BW,$G26,ID$5)*ID13</f>
        <v/>
      </c>
      <c r="IE26">
        <f>INDEX('EIA Consumption'!$C:$BW,$G26,IE$5)*IE13</f>
        <v/>
      </c>
      <c r="IF26">
        <f>INDEX('EIA Consumption'!$C:$BW,$G26,IF$5)*IF13</f>
        <v/>
      </c>
      <c r="IG26">
        <f>INDEX('EIA Consumption'!$C:$BW,$G26,IG$5)*IG13</f>
        <v/>
      </c>
      <c r="IH26">
        <f>INDEX('EIA Consumption'!$C:$BW,$G26,IH$5)*IH13</f>
        <v/>
      </c>
      <c r="II26">
        <f>INDEX('EIA Consumption'!$C:$BW,$G26,II$5)*II13</f>
        <v/>
      </c>
      <c r="IJ26">
        <f>INDEX('EIA Consumption'!$C:$BW,$G26,IJ$5)*IJ13</f>
        <v/>
      </c>
      <c r="IK26">
        <f>INDEX('EIA Consumption'!$C:$BW,$G26,IK$5)*IK13</f>
        <v/>
      </c>
      <c r="IL26">
        <f>INDEX('EIA Consumption'!$C:$BW,$G26,IL$5)*IL13</f>
        <v/>
      </c>
      <c r="IM26">
        <f>INDEX('EIA Consumption'!$C:$BW,$G26,IM$5)*IM13</f>
        <v/>
      </c>
      <c r="IN26">
        <f>INDEX('EIA Consumption'!$C:$BW,$G26,IN$5)*IN13</f>
        <v/>
      </c>
      <c r="IO26">
        <f>INDEX('EIA Consumption'!$C:$BW,$G26,IO$5)*IO13</f>
        <v/>
      </c>
      <c r="IP26">
        <f>INDEX('EIA Consumption'!$C:$BW,$G26,IP$5)*IP13</f>
        <v/>
      </c>
      <c r="IQ26">
        <f>INDEX('EIA Consumption'!$C:$BW,$G26,IQ$5)*IQ13</f>
        <v/>
      </c>
      <c r="IR26">
        <f>INDEX('EIA Consumption'!$C:$BW,$G26,IR$5)*IR13</f>
        <v/>
      </c>
      <c r="IS26">
        <f>INDEX('EIA Consumption'!$C:$BW,$G26,IS$5)*IS13</f>
        <v/>
      </c>
      <c r="IT26">
        <f>INDEX('EIA Consumption'!$C:$BW,$G26,IT$5)*IT13</f>
        <v/>
      </c>
      <c r="IU26">
        <f>INDEX('EIA Consumption'!$C:$BW,$G26,IU$5)*IU13</f>
        <v/>
      </c>
      <c r="IV26">
        <f>INDEX('EIA Consumption'!$C:$BW,$G26,IV$5)*IV13</f>
        <v/>
      </c>
      <c r="IW26">
        <f>INDEX('EIA Consumption'!$C:$BW,$G26,IW$5)*IW13</f>
        <v/>
      </c>
      <c r="IX26">
        <f>INDEX('EIA Consumption'!$C:$BW,$G26,IX$5)*IX13</f>
        <v/>
      </c>
      <c r="IY26">
        <f>INDEX('EIA Consumption'!$C:$BW,$G26,IY$5)*IY13</f>
        <v/>
      </c>
      <c r="IZ26">
        <f>INDEX('EIA Consumption'!$C:$BW,$G26,IZ$5)*IZ13</f>
        <v/>
      </c>
      <c r="JA26">
        <f>INDEX('EIA Consumption'!$C:$BW,$G26,JA$5)*JA13</f>
        <v/>
      </c>
      <c r="JB26">
        <f>INDEX('EIA Consumption'!$C:$BW,$G26,JB$5)*JB13</f>
        <v/>
      </c>
      <c r="JC26">
        <f>INDEX('EIA Consumption'!$C:$BW,$G26,JC$5)*JC13</f>
        <v/>
      </c>
      <c r="JD26">
        <f>INDEX('EIA Consumption'!$C:$BW,$G26,JD$5)*JD13</f>
        <v/>
      </c>
      <c r="JE26">
        <f>INDEX('EIA Consumption'!$C:$BW,$G26,JE$5)*JE13</f>
        <v/>
      </c>
      <c r="JF26">
        <f>INDEX('EIA Consumption'!$C:$BW,$G26,JF$5)*JF13</f>
        <v/>
      </c>
      <c r="JG26">
        <f>INDEX('EIA Consumption'!$C:$BW,$G26,JG$5)*JG13</f>
        <v/>
      </c>
      <c r="JH26">
        <f>INDEX('EIA Consumption'!$C:$BW,$G26,JH$5)*JH13</f>
        <v/>
      </c>
      <c r="JI26">
        <f>INDEX('EIA Consumption'!$C:$BW,$G26,JI$5)*JI13</f>
        <v/>
      </c>
      <c r="JJ26">
        <f>INDEX('EIA Consumption'!$C:$BW,$G26,JJ$5)*JJ13</f>
        <v/>
      </c>
      <c r="JK26">
        <f>INDEX('EIA Consumption'!$C:$BW,$G26,JK$5)*JK13</f>
        <v/>
      </c>
      <c r="JL26">
        <f>INDEX('EIA Consumption'!$C:$BW,$G26,JL$5)*JL13</f>
        <v/>
      </c>
      <c r="JM26">
        <f>INDEX('EIA Consumption'!$C:$BW,$G26,JM$5)*JM13</f>
        <v/>
      </c>
      <c r="JN26">
        <f>INDEX('EIA Consumption'!$C:$BW,$G26,JN$5)*JN13</f>
        <v/>
      </c>
      <c r="JO26">
        <f>INDEX('EIA Consumption'!$C:$BW,$G26,JO$5)*JO13</f>
        <v/>
      </c>
      <c r="JP26">
        <f>INDEX('EIA Consumption'!$C:$BW,$G26,JP$5)*JP13</f>
        <v/>
      </c>
      <c r="JQ26">
        <f>INDEX('EIA Consumption'!$C:$BW,$G26,JQ$5)*JQ13</f>
        <v/>
      </c>
      <c r="JR26">
        <f>INDEX('EIA Consumption'!$C:$BW,$G26,JR$5)*JR13</f>
        <v/>
      </c>
      <c r="JS26">
        <f>INDEX('EIA Consumption'!$C:$BW,$G26,JS$5)*JS13</f>
        <v/>
      </c>
      <c r="JT26">
        <f>INDEX('EIA Consumption'!$C:$BW,$G26,JT$5)*JT13</f>
        <v/>
      </c>
      <c r="JU26">
        <f>INDEX('EIA Consumption'!$C:$BW,$G26,JU$5)*JU13</f>
        <v/>
      </c>
      <c r="JV26">
        <f>INDEX('EIA Consumption'!$C:$BW,$G26,JV$5)*JV13</f>
        <v/>
      </c>
      <c r="JW26">
        <f>INDEX('EIA Consumption'!$C:$BW,$G26,JW$5)*JW13</f>
        <v/>
      </c>
      <c r="JX26">
        <f>INDEX('EIA Consumption'!$C:$BW,$G26,JX$5)*JX13</f>
        <v/>
      </c>
      <c r="JY26">
        <f>INDEX('EIA Consumption'!$C:$BW,$G26,JY$5)*JY13</f>
        <v/>
      </c>
      <c r="JZ26">
        <f>INDEX('EIA Consumption'!$C:$BW,$G26,JZ$5)*JZ13</f>
        <v/>
      </c>
      <c r="KA26">
        <f>INDEX('EIA Consumption'!$C:$BW,$G26,KA$5)*KA13</f>
        <v/>
      </c>
      <c r="KB26">
        <f>INDEX('EIA Consumption'!$C:$BW,$G26,KB$5)*KB13</f>
        <v/>
      </c>
      <c r="KC26">
        <f>INDEX('EIA Consumption'!$C:$BW,$G26,KC$5)*KC13</f>
        <v/>
      </c>
      <c r="KD26">
        <f>INDEX('EIA Consumption'!$C:$BW,$G26,KD$5)*KD13</f>
        <v/>
      </c>
      <c r="KE26">
        <f>INDEX('EIA Consumption'!$C:$BW,$G26,KE$5)*KE13</f>
        <v/>
      </c>
      <c r="KF26">
        <f>INDEX('EIA Consumption'!$C:$BW,$G26,KF$5)*KF13</f>
        <v/>
      </c>
      <c r="KG26">
        <f>INDEX('EIA Consumption'!$C:$BW,$G26,KG$5)*KG13</f>
        <v/>
      </c>
      <c r="KH26">
        <f>INDEX('EIA Consumption'!$C:$BW,$G26,KH$5)*KH13</f>
        <v/>
      </c>
      <c r="KI26">
        <f>INDEX('EIA Consumption'!$C:$BW,$G26,KI$5)*KI13</f>
        <v/>
      </c>
      <c r="KJ26">
        <f>INDEX('EIA Consumption'!$C:$BW,$G26,KJ$5)*KJ13</f>
        <v/>
      </c>
      <c r="KK26">
        <f>INDEX('EIA Consumption'!$C:$BW,$G26,KK$5)*KK13</f>
        <v/>
      </c>
      <c r="KL26">
        <f>INDEX('EIA Consumption'!$C:$BW,$G26,KL$5)*KL13</f>
        <v/>
      </c>
      <c r="KM26">
        <f>INDEX('EIA Consumption'!$C:$BW,$G26,KM$5)*KM13</f>
        <v/>
      </c>
      <c r="KN26">
        <f>INDEX('EIA Consumption'!$C:$BW,$G26,KN$5)*KN13</f>
        <v/>
      </c>
      <c r="KO26">
        <f>INDEX('EIA Consumption'!$C:$BW,$G26,KO$5)*KO13</f>
        <v/>
      </c>
      <c r="KP26">
        <f>INDEX('EIA Consumption'!$C:$BW,$G26,KP$5)*KP13</f>
        <v/>
      </c>
      <c r="KQ26">
        <f>INDEX('EIA Consumption'!$C:$BW,$G26,KQ$5)*KQ13</f>
        <v/>
      </c>
      <c r="KR26">
        <f>INDEX('EIA Consumption'!$C:$BW,$G26,KR$5)*KR13</f>
        <v/>
      </c>
      <c r="KS26">
        <f>INDEX('EIA Consumption'!$C:$BW,$G26,KS$5)*KS13</f>
        <v/>
      </c>
      <c r="KT26">
        <f>INDEX('EIA Consumption'!$C:$BW,$G26,KT$5)*KT13</f>
        <v/>
      </c>
      <c r="KU26">
        <f>INDEX('EIA Consumption'!$C:$BW,$G26,KU$5)*KU13</f>
        <v/>
      </c>
    </row>
    <row r="27" spans="1:307">
      <c r="B27" t="s">
        <v>15</v>
      </c>
      <c r="C27" t="s">
        <v>16</v>
      </c>
      <c r="D27" t="s">
        <v>7</v>
      </c>
      <c r="E27" t="s">
        <v>8</v>
      </c>
      <c r="G27">
        <f>MATCH($C27,'EIA Consumption'!$C:$C,0)</f>
        <v/>
      </c>
      <c r="H27">
        <f>INDEX('EIA Consumption'!$C:$BW,$G27,H$5)*H14</f>
        <v/>
      </c>
      <c r="I27">
        <f>INDEX('EIA Consumption'!$C:$BW,$G27,I$5)*I14</f>
        <v/>
      </c>
      <c r="J27">
        <f>INDEX('EIA Consumption'!$C:$BW,$G27,J$5)*J14</f>
        <v/>
      </c>
      <c r="K27">
        <f>INDEX('EIA Consumption'!$C:$BW,$G27,K$5)*K14</f>
        <v/>
      </c>
      <c r="L27">
        <f>INDEX('EIA Consumption'!$C:$BW,$G27,L$5)*L14</f>
        <v/>
      </c>
      <c r="M27">
        <f>INDEX('EIA Consumption'!$C:$BW,$G27,M$5)*M14</f>
        <v/>
      </c>
      <c r="N27">
        <f>INDEX('EIA Consumption'!$C:$BW,$G27,N$5)*N14</f>
        <v/>
      </c>
      <c r="O27">
        <f>INDEX('EIA Consumption'!$C:$BW,$G27,O$5)*O14</f>
        <v/>
      </c>
      <c r="P27">
        <f>INDEX('EIA Consumption'!$C:$BW,$G27,P$5)*P14</f>
        <v/>
      </c>
      <c r="Q27">
        <f>INDEX('EIA Consumption'!$C:$BW,$G27,Q$5)*Q14</f>
        <v/>
      </c>
      <c r="R27">
        <f>INDEX('EIA Consumption'!$C:$BW,$G27,R$5)*R14</f>
        <v/>
      </c>
      <c r="S27">
        <f>INDEX('EIA Consumption'!$C:$BW,$G27,S$5)*S14</f>
        <v/>
      </c>
      <c r="T27">
        <f>INDEX('EIA Consumption'!$C:$BW,$G27,T$5)*T14</f>
        <v/>
      </c>
      <c r="U27">
        <f>INDEX('EIA Consumption'!$C:$BW,$G27,U$5)*U14</f>
        <v/>
      </c>
      <c r="V27">
        <f>INDEX('EIA Consumption'!$C:$BW,$G27,V$5)*V14</f>
        <v/>
      </c>
      <c r="W27">
        <f>INDEX('EIA Consumption'!$C:$BW,$G27,W$5)*W14</f>
        <v/>
      </c>
      <c r="X27">
        <f>INDEX('EIA Consumption'!$C:$BW,$G27,X$5)*X14</f>
        <v/>
      </c>
      <c r="Y27">
        <f>INDEX('EIA Consumption'!$C:$BW,$G27,Y$5)*Y14</f>
        <v/>
      </c>
      <c r="Z27">
        <f>INDEX('EIA Consumption'!$C:$BW,$G27,Z$5)*Z14</f>
        <v/>
      </c>
      <c r="AA27">
        <f>INDEX('EIA Consumption'!$C:$BW,$G27,AA$5)*AA14</f>
        <v/>
      </c>
      <c r="AB27">
        <f>INDEX('EIA Consumption'!$C:$BW,$G27,AB$5)*AB14</f>
        <v/>
      </c>
      <c r="AC27">
        <f>INDEX('EIA Consumption'!$C:$BW,$G27,AC$5)*AC14</f>
        <v/>
      </c>
      <c r="AD27">
        <f>INDEX('EIA Consumption'!$C:$BW,$G27,AD$5)*AD14</f>
        <v/>
      </c>
      <c r="AE27">
        <f>INDEX('EIA Consumption'!$C:$BW,$G27,AE$5)*AE14</f>
        <v/>
      </c>
      <c r="AF27">
        <f>INDEX('EIA Consumption'!$C:$BW,$G27,AF$5)*AF14</f>
        <v/>
      </c>
      <c r="AG27">
        <f>INDEX('EIA Consumption'!$C:$BW,$G27,AG$5)*AG14</f>
        <v/>
      </c>
      <c r="AH27">
        <f>INDEX('EIA Consumption'!$C:$BW,$G27,AH$5)*AH14</f>
        <v/>
      </c>
      <c r="AI27">
        <f>INDEX('EIA Consumption'!$C:$BW,$G27,AI$5)*AI14</f>
        <v/>
      </c>
      <c r="AJ27">
        <f>INDEX('EIA Consumption'!$C:$BW,$G27,AJ$5)*AJ14</f>
        <v/>
      </c>
      <c r="AK27">
        <f>INDEX('EIA Consumption'!$C:$BW,$G27,AK$5)*AK14</f>
        <v/>
      </c>
      <c r="AL27">
        <f>INDEX('EIA Consumption'!$C:$BW,$G27,AL$5)*AL14</f>
        <v/>
      </c>
      <c r="AM27">
        <f>INDEX('EIA Consumption'!$C:$BW,$G27,AM$5)*AM14</f>
        <v/>
      </c>
      <c r="AN27">
        <f>INDEX('EIA Consumption'!$C:$BW,$G27,AN$5)*AN14</f>
        <v/>
      </c>
      <c r="AO27">
        <f>INDEX('EIA Consumption'!$C:$BW,$G27,AO$5)*AO14</f>
        <v/>
      </c>
      <c r="AP27">
        <f>INDEX('EIA Consumption'!$C:$BW,$G27,AP$5)*AP14</f>
        <v/>
      </c>
      <c r="AQ27">
        <f>INDEX('EIA Consumption'!$C:$BW,$G27,AQ$5)*AQ14</f>
        <v/>
      </c>
      <c r="AR27">
        <f>INDEX('EIA Consumption'!$C:$BW,$G27,AR$5)*AR14</f>
        <v/>
      </c>
      <c r="AS27">
        <f>INDEX('EIA Consumption'!$C:$BW,$G27,AS$5)*AS14</f>
        <v/>
      </c>
      <c r="AT27">
        <f>INDEX('EIA Consumption'!$C:$BW,$G27,AT$5)*AT14</f>
        <v/>
      </c>
      <c r="AU27">
        <f>INDEX('EIA Consumption'!$C:$BW,$G27,AU$5)*AU14</f>
        <v/>
      </c>
      <c r="AV27">
        <f>INDEX('EIA Consumption'!$C:$BW,$G27,AV$5)*AV14</f>
        <v/>
      </c>
      <c r="AW27">
        <f>INDEX('EIA Consumption'!$C:$BW,$G27,AW$5)*AW14</f>
        <v/>
      </c>
      <c r="AX27">
        <f>INDEX('EIA Consumption'!$C:$BW,$G27,AX$5)*AX14</f>
        <v/>
      </c>
      <c r="AY27">
        <f>INDEX('EIA Consumption'!$C:$BW,$G27,AY$5)*AY14</f>
        <v/>
      </c>
      <c r="AZ27">
        <f>INDEX('EIA Consumption'!$C:$BW,$G27,AZ$5)*AZ14</f>
        <v/>
      </c>
      <c r="BA27">
        <f>INDEX('EIA Consumption'!$C:$BW,$G27,BA$5)*BA14</f>
        <v/>
      </c>
      <c r="BB27">
        <f>INDEX('EIA Consumption'!$C:$BW,$G27,BB$5)*BB14</f>
        <v/>
      </c>
      <c r="BC27">
        <f>INDEX('EIA Consumption'!$C:$BW,$G27,BC$5)*BC14</f>
        <v/>
      </c>
      <c r="BD27">
        <f>INDEX('EIA Consumption'!$C:$BW,$G27,BD$5)*BD14</f>
        <v/>
      </c>
      <c r="BE27">
        <f>INDEX('EIA Consumption'!$C:$BW,$G27,BE$5)*BE14</f>
        <v/>
      </c>
      <c r="BF27">
        <f>INDEX('EIA Consumption'!$C:$BW,$G27,BF$5)*BF14</f>
        <v/>
      </c>
      <c r="BG27">
        <f>INDEX('EIA Consumption'!$C:$BW,$G27,BG$5)*BG14</f>
        <v/>
      </c>
      <c r="BH27">
        <f>INDEX('EIA Consumption'!$C:$BW,$G27,BH$5)*BH14</f>
        <v/>
      </c>
      <c r="BI27">
        <f>INDEX('EIA Consumption'!$C:$BW,$G27,BI$5)*BI14</f>
        <v/>
      </c>
      <c r="BJ27">
        <f>INDEX('EIA Consumption'!$C:$BW,$G27,BJ$5)*BJ14</f>
        <v/>
      </c>
      <c r="BK27">
        <f>INDEX('EIA Consumption'!$C:$BW,$G27,BK$5)*BK14</f>
        <v/>
      </c>
      <c r="BL27">
        <f>INDEX('EIA Consumption'!$C:$BW,$G27,BL$5)*BL14</f>
        <v/>
      </c>
      <c r="BM27">
        <f>INDEX('EIA Consumption'!$C:$BW,$G27,BM$5)*BM14</f>
        <v/>
      </c>
      <c r="BN27">
        <f>INDEX('EIA Consumption'!$C:$BW,$G27,BN$5)*BN14</f>
        <v/>
      </c>
      <c r="BO27">
        <f>INDEX('EIA Consumption'!$C:$BW,$G27,BO$5)*BO14</f>
        <v/>
      </c>
      <c r="BP27">
        <f>INDEX('EIA Consumption'!$C:$BW,$G27,BP$5)*BP14</f>
        <v/>
      </c>
      <c r="BQ27">
        <f>INDEX('EIA Consumption'!$C:$BW,$G27,BQ$5)*BQ14</f>
        <v/>
      </c>
      <c r="BR27">
        <f>INDEX('EIA Consumption'!$C:$BW,$G27,BR$5)*BR14</f>
        <v/>
      </c>
      <c r="BS27">
        <f>INDEX('EIA Consumption'!$C:$BW,$G27,BS$5)*BS14</f>
        <v/>
      </c>
      <c r="BT27">
        <f>INDEX('EIA Consumption'!$C:$BW,$G27,BT$5)*BT14</f>
        <v/>
      </c>
      <c r="BU27">
        <f>INDEX('EIA Consumption'!$C:$BW,$G27,BU$5)*BU14</f>
        <v/>
      </c>
      <c r="BV27">
        <f>INDEX('EIA Consumption'!$C:$BW,$G27,BV$5)*BV14</f>
        <v/>
      </c>
      <c r="BW27">
        <f>INDEX('EIA Consumption'!$C:$BW,$G27,BW$5)*BW14</f>
        <v/>
      </c>
      <c r="BX27">
        <f>INDEX('EIA Consumption'!$C:$BW,$G27,BX$5)*BX14</f>
        <v/>
      </c>
      <c r="BY27">
        <f>INDEX('EIA Consumption'!$C:$BW,$G27,BY$5)*BY14</f>
        <v/>
      </c>
      <c r="BZ27">
        <f>INDEX('EIA Consumption'!$C:$BW,$G27,BZ$5)*BZ14</f>
        <v/>
      </c>
      <c r="CA27">
        <f>INDEX('EIA Consumption'!$C:$BW,$G27,CA$5)*CA14</f>
        <v/>
      </c>
      <c r="CB27">
        <f>INDEX('EIA Consumption'!$C:$BW,$G27,CB$5)*CB14</f>
        <v/>
      </c>
      <c r="CC27">
        <f>INDEX('EIA Consumption'!$C:$BW,$G27,CC$5)*CC14</f>
        <v/>
      </c>
      <c r="CD27">
        <f>INDEX('EIA Consumption'!$C:$BW,$G27,CD$5)*CD14</f>
        <v/>
      </c>
      <c r="CE27">
        <f>INDEX('EIA Consumption'!$C:$BW,$G27,CE$5)*CE14</f>
        <v/>
      </c>
      <c r="CF27">
        <f>INDEX('EIA Consumption'!$C:$BW,$G27,CF$5)*CF14</f>
        <v/>
      </c>
      <c r="CG27">
        <f>INDEX('EIA Consumption'!$C:$BW,$G27,CG$5)*CG14</f>
        <v/>
      </c>
      <c r="CH27">
        <f>INDEX('EIA Consumption'!$C:$BW,$G27,CH$5)*CH14</f>
        <v/>
      </c>
      <c r="CI27">
        <f>INDEX('EIA Consumption'!$C:$BW,$G27,CI$5)*CI14</f>
        <v/>
      </c>
      <c r="CJ27">
        <f>INDEX('EIA Consumption'!$C:$BW,$G27,CJ$5)*CJ14</f>
        <v/>
      </c>
      <c r="CK27">
        <f>INDEX('EIA Consumption'!$C:$BW,$G27,CK$5)*CK14</f>
        <v/>
      </c>
      <c r="CL27">
        <f>INDEX('EIA Consumption'!$C:$BW,$G27,CL$5)*CL14</f>
        <v/>
      </c>
      <c r="CM27">
        <f>INDEX('EIA Consumption'!$C:$BW,$G27,CM$5)*CM14</f>
        <v/>
      </c>
      <c r="CN27">
        <f>INDEX('EIA Consumption'!$C:$BW,$G27,CN$5)*CN14</f>
        <v/>
      </c>
      <c r="CO27">
        <f>INDEX('EIA Consumption'!$C:$BW,$G27,CO$5)*CO14</f>
        <v/>
      </c>
      <c r="CP27">
        <f>INDEX('EIA Consumption'!$C:$BW,$G27,CP$5)*CP14</f>
        <v/>
      </c>
      <c r="CQ27">
        <f>INDEX('EIA Consumption'!$C:$BW,$G27,CQ$5)*CQ14</f>
        <v/>
      </c>
      <c r="CR27">
        <f>INDEX('EIA Consumption'!$C:$BW,$G27,CR$5)*CR14</f>
        <v/>
      </c>
      <c r="CS27">
        <f>INDEX('EIA Consumption'!$C:$BW,$G27,CS$5)*CS14</f>
        <v/>
      </c>
      <c r="CT27">
        <f>INDEX('EIA Consumption'!$C:$BW,$G27,CT$5)*CT14</f>
        <v/>
      </c>
      <c r="CU27">
        <f>INDEX('EIA Consumption'!$C:$BW,$G27,CU$5)*CU14</f>
        <v/>
      </c>
      <c r="CV27">
        <f>INDEX('EIA Consumption'!$C:$BW,$G27,CV$5)*CV14</f>
        <v/>
      </c>
      <c r="CW27">
        <f>INDEX('EIA Consumption'!$C:$BW,$G27,CW$5)*CW14</f>
        <v/>
      </c>
      <c r="CX27">
        <f>INDEX('EIA Consumption'!$C:$BW,$G27,CX$5)*CX14</f>
        <v/>
      </c>
      <c r="CY27">
        <f>INDEX('EIA Consumption'!$C:$BW,$G27,CY$5)*CY14</f>
        <v/>
      </c>
      <c r="CZ27">
        <f>INDEX('EIA Consumption'!$C:$BW,$G27,CZ$5)*CZ14</f>
        <v/>
      </c>
      <c r="DA27">
        <f>INDEX('EIA Consumption'!$C:$BW,$G27,DA$5)*DA14</f>
        <v/>
      </c>
      <c r="DB27">
        <f>INDEX('EIA Consumption'!$C:$BW,$G27,DB$5)*DB14</f>
        <v/>
      </c>
      <c r="DC27">
        <f>INDEX('EIA Consumption'!$C:$BW,$G27,DC$5)*DC14</f>
        <v/>
      </c>
      <c r="DD27">
        <f>INDEX('EIA Consumption'!$C:$BW,$G27,DD$5)*DD14</f>
        <v/>
      </c>
      <c r="DE27">
        <f>INDEX('EIA Consumption'!$C:$BW,$G27,DE$5)*DE14</f>
        <v/>
      </c>
      <c r="DF27">
        <f>INDEX('EIA Consumption'!$C:$BW,$G27,DF$5)*DF14</f>
        <v/>
      </c>
      <c r="DG27">
        <f>INDEX('EIA Consumption'!$C:$BW,$G27,DG$5)*DG14</f>
        <v/>
      </c>
      <c r="DH27">
        <f>INDEX('EIA Consumption'!$C:$BW,$G27,DH$5)*DH14</f>
        <v/>
      </c>
      <c r="DI27">
        <f>INDEX('EIA Consumption'!$C:$BW,$G27,DI$5)*DI14</f>
        <v/>
      </c>
      <c r="DJ27">
        <f>INDEX('EIA Consumption'!$C:$BW,$G27,DJ$5)*DJ14</f>
        <v/>
      </c>
      <c r="DK27">
        <f>INDEX('EIA Consumption'!$C:$BW,$G27,DK$5)*DK14</f>
        <v/>
      </c>
      <c r="DL27">
        <f>INDEX('EIA Consumption'!$C:$BW,$G27,DL$5)*DL14</f>
        <v/>
      </c>
      <c r="DM27">
        <f>INDEX('EIA Consumption'!$C:$BW,$G27,DM$5)*DM14</f>
        <v/>
      </c>
      <c r="DN27">
        <f>INDEX('EIA Consumption'!$C:$BW,$G27,DN$5)*DN14</f>
        <v/>
      </c>
      <c r="DO27">
        <f>INDEX('EIA Consumption'!$C:$BW,$G27,DO$5)*DO14</f>
        <v/>
      </c>
      <c r="DP27">
        <f>INDEX('EIA Consumption'!$C:$BW,$G27,DP$5)*DP14</f>
        <v/>
      </c>
      <c r="DQ27">
        <f>INDEX('EIA Consumption'!$C:$BW,$G27,DQ$5)*DQ14</f>
        <v/>
      </c>
      <c r="DR27">
        <f>INDEX('EIA Consumption'!$C:$BW,$G27,DR$5)*DR14</f>
        <v/>
      </c>
      <c r="DS27">
        <f>INDEX('EIA Consumption'!$C:$BW,$G27,DS$5)*DS14</f>
        <v/>
      </c>
      <c r="DT27">
        <f>INDEX('EIA Consumption'!$C:$BW,$G27,DT$5)*DT14</f>
        <v/>
      </c>
      <c r="DU27">
        <f>INDEX('EIA Consumption'!$C:$BW,$G27,DU$5)*DU14</f>
        <v/>
      </c>
      <c r="DV27">
        <f>INDEX('EIA Consumption'!$C:$BW,$G27,DV$5)*DV14</f>
        <v/>
      </c>
      <c r="DW27">
        <f>INDEX('EIA Consumption'!$C:$BW,$G27,DW$5)*DW14</f>
        <v/>
      </c>
      <c r="DX27">
        <f>INDEX('EIA Consumption'!$C:$BW,$G27,DX$5)*DX14</f>
        <v/>
      </c>
      <c r="DY27">
        <f>INDEX('EIA Consumption'!$C:$BW,$G27,DY$5)*DY14</f>
        <v/>
      </c>
      <c r="DZ27">
        <f>INDEX('EIA Consumption'!$C:$BW,$G27,DZ$5)*DZ14</f>
        <v/>
      </c>
      <c r="EA27">
        <f>INDEX('EIA Consumption'!$C:$BW,$G27,EA$5)*EA14</f>
        <v/>
      </c>
      <c r="EB27">
        <f>INDEX('EIA Consumption'!$C:$BW,$G27,EB$5)*EB14</f>
        <v/>
      </c>
      <c r="EC27">
        <f>INDEX('EIA Consumption'!$C:$BW,$G27,EC$5)*EC14</f>
        <v/>
      </c>
      <c r="ED27">
        <f>INDEX('EIA Consumption'!$C:$BW,$G27,ED$5)*ED14</f>
        <v/>
      </c>
      <c r="EE27">
        <f>INDEX('EIA Consumption'!$C:$BW,$G27,EE$5)*EE14</f>
        <v/>
      </c>
      <c r="EF27">
        <f>INDEX('EIA Consumption'!$C:$BW,$G27,EF$5)*EF14</f>
        <v/>
      </c>
      <c r="EG27">
        <f>INDEX('EIA Consumption'!$C:$BW,$G27,EG$5)*EG14</f>
        <v/>
      </c>
      <c r="EH27">
        <f>INDEX('EIA Consumption'!$C:$BW,$G27,EH$5)*EH14</f>
        <v/>
      </c>
      <c r="EI27">
        <f>INDEX('EIA Consumption'!$C:$BW,$G27,EI$5)*EI14</f>
        <v/>
      </c>
      <c r="EJ27">
        <f>INDEX('EIA Consumption'!$C:$BW,$G27,EJ$5)*EJ14</f>
        <v/>
      </c>
      <c r="EK27">
        <f>INDEX('EIA Consumption'!$C:$BW,$G27,EK$5)*EK14</f>
        <v/>
      </c>
      <c r="EL27">
        <f>INDEX('EIA Consumption'!$C:$BW,$G27,EL$5)*EL14</f>
        <v/>
      </c>
      <c r="EM27">
        <f>INDEX('EIA Consumption'!$C:$BW,$G27,EM$5)*EM14</f>
        <v/>
      </c>
      <c r="EN27">
        <f>INDEX('EIA Consumption'!$C:$BW,$G27,EN$5)*EN14</f>
        <v/>
      </c>
      <c r="EO27">
        <f>INDEX('EIA Consumption'!$C:$BW,$G27,EO$5)*EO14</f>
        <v/>
      </c>
      <c r="EP27">
        <f>INDEX('EIA Consumption'!$C:$BW,$G27,EP$5)*EP14</f>
        <v/>
      </c>
      <c r="EQ27">
        <f>INDEX('EIA Consumption'!$C:$BW,$G27,EQ$5)*EQ14</f>
        <v/>
      </c>
      <c r="ER27">
        <f>INDEX('EIA Consumption'!$C:$BW,$G27,ER$5)*ER14</f>
        <v/>
      </c>
      <c r="ES27">
        <f>INDEX('EIA Consumption'!$C:$BW,$G27,ES$5)*ES14</f>
        <v/>
      </c>
      <c r="ET27">
        <f>INDEX('EIA Consumption'!$C:$BW,$G27,ET$5)*ET14</f>
        <v/>
      </c>
      <c r="EU27">
        <f>INDEX('EIA Consumption'!$C:$BW,$G27,EU$5)*EU14</f>
        <v/>
      </c>
      <c r="EV27">
        <f>INDEX('EIA Consumption'!$C:$BW,$G27,EV$5)*EV14</f>
        <v/>
      </c>
      <c r="EW27">
        <f>INDEX('EIA Consumption'!$C:$BW,$G27,EW$5)*EW14</f>
        <v/>
      </c>
      <c r="EX27">
        <f>INDEX('EIA Consumption'!$C:$BW,$G27,EX$5)*EX14</f>
        <v/>
      </c>
      <c r="EY27">
        <f>INDEX('EIA Consumption'!$C:$BW,$G27,EY$5)*EY14</f>
        <v/>
      </c>
      <c r="EZ27">
        <f>INDEX('EIA Consumption'!$C:$BW,$G27,EZ$5)*EZ14</f>
        <v/>
      </c>
      <c r="FA27">
        <f>INDEX('EIA Consumption'!$C:$BW,$G27,FA$5)*FA14</f>
        <v/>
      </c>
      <c r="FB27">
        <f>INDEX('EIA Consumption'!$C:$BW,$G27,FB$5)*FB14</f>
        <v/>
      </c>
      <c r="FC27">
        <f>INDEX('EIA Consumption'!$C:$BW,$G27,FC$5)*FC14</f>
        <v/>
      </c>
      <c r="FD27">
        <f>INDEX('EIA Consumption'!$C:$BW,$G27,FD$5)*FD14</f>
        <v/>
      </c>
      <c r="FE27">
        <f>INDEX('EIA Consumption'!$C:$BW,$G27,FE$5)*FE14</f>
        <v/>
      </c>
      <c r="FF27">
        <f>INDEX('EIA Consumption'!$C:$BW,$G27,FF$5)*FF14</f>
        <v/>
      </c>
      <c r="FG27">
        <f>INDEX('EIA Consumption'!$C:$BW,$G27,FG$5)*FG14</f>
        <v/>
      </c>
      <c r="FH27">
        <f>INDEX('EIA Consumption'!$C:$BW,$G27,FH$5)*FH14</f>
        <v/>
      </c>
      <c r="FI27">
        <f>INDEX('EIA Consumption'!$C:$BW,$G27,FI$5)*FI14</f>
        <v/>
      </c>
      <c r="FJ27">
        <f>INDEX('EIA Consumption'!$C:$BW,$G27,FJ$5)*FJ14</f>
        <v/>
      </c>
      <c r="FK27">
        <f>INDEX('EIA Consumption'!$C:$BW,$G27,FK$5)*FK14</f>
        <v/>
      </c>
      <c r="FL27">
        <f>INDEX('EIA Consumption'!$C:$BW,$G27,FL$5)*FL14</f>
        <v/>
      </c>
      <c r="FM27">
        <f>INDEX('EIA Consumption'!$C:$BW,$G27,FM$5)*FM14</f>
        <v/>
      </c>
      <c r="FN27">
        <f>INDEX('EIA Consumption'!$C:$BW,$G27,FN$5)*FN14</f>
        <v/>
      </c>
      <c r="FO27">
        <f>INDEX('EIA Consumption'!$C:$BW,$G27,FO$5)*FO14</f>
        <v/>
      </c>
      <c r="FP27">
        <f>INDEX('EIA Consumption'!$C:$BW,$G27,FP$5)*FP14</f>
        <v/>
      </c>
      <c r="FQ27">
        <f>INDEX('EIA Consumption'!$C:$BW,$G27,FQ$5)*FQ14</f>
        <v/>
      </c>
      <c r="FR27">
        <f>INDEX('EIA Consumption'!$C:$BW,$G27,FR$5)*FR14</f>
        <v/>
      </c>
      <c r="FS27">
        <f>INDEX('EIA Consumption'!$C:$BW,$G27,FS$5)*FS14</f>
        <v/>
      </c>
      <c r="FT27">
        <f>INDEX('EIA Consumption'!$C:$BW,$G27,FT$5)*FT14</f>
        <v/>
      </c>
      <c r="FU27">
        <f>INDEX('EIA Consumption'!$C:$BW,$G27,FU$5)*FU14</f>
        <v/>
      </c>
      <c r="FV27">
        <f>INDEX('EIA Consumption'!$C:$BW,$G27,FV$5)*FV14</f>
        <v/>
      </c>
      <c r="FW27">
        <f>INDEX('EIA Consumption'!$C:$BW,$G27,FW$5)*FW14</f>
        <v/>
      </c>
      <c r="FX27">
        <f>INDEX('EIA Consumption'!$C:$BW,$G27,FX$5)*FX14</f>
        <v/>
      </c>
      <c r="FY27">
        <f>INDEX('EIA Consumption'!$C:$BW,$G27,FY$5)*FY14</f>
        <v/>
      </c>
      <c r="FZ27">
        <f>INDEX('EIA Consumption'!$C:$BW,$G27,FZ$5)*FZ14</f>
        <v/>
      </c>
      <c r="GA27">
        <f>INDEX('EIA Consumption'!$C:$BW,$G27,GA$5)*GA14</f>
        <v/>
      </c>
      <c r="GB27">
        <f>INDEX('EIA Consumption'!$C:$BW,$G27,GB$5)*GB14</f>
        <v/>
      </c>
      <c r="GC27">
        <f>INDEX('EIA Consumption'!$C:$BW,$G27,GC$5)*GC14</f>
        <v/>
      </c>
      <c r="GD27">
        <f>INDEX('EIA Consumption'!$C:$BW,$G27,GD$5)*GD14</f>
        <v/>
      </c>
      <c r="GE27">
        <f>INDEX('EIA Consumption'!$C:$BW,$G27,GE$5)*GE14</f>
        <v/>
      </c>
      <c r="GF27">
        <f>INDEX('EIA Consumption'!$C:$BW,$G27,GF$5)*GF14</f>
        <v/>
      </c>
      <c r="GG27">
        <f>INDEX('EIA Consumption'!$C:$BW,$G27,GG$5)*GG14</f>
        <v/>
      </c>
      <c r="GH27">
        <f>INDEX('EIA Consumption'!$C:$BW,$G27,GH$5)*GH14</f>
        <v/>
      </c>
      <c r="GI27">
        <f>INDEX('EIA Consumption'!$C:$BW,$G27,GI$5)*GI14</f>
        <v/>
      </c>
      <c r="GJ27">
        <f>INDEX('EIA Consumption'!$C:$BW,$G27,GJ$5)*GJ14</f>
        <v/>
      </c>
      <c r="GK27">
        <f>INDEX('EIA Consumption'!$C:$BW,$G27,GK$5)*GK14</f>
        <v/>
      </c>
      <c r="GL27">
        <f>INDEX('EIA Consumption'!$C:$BW,$G27,GL$5)*GL14</f>
        <v/>
      </c>
      <c r="GM27">
        <f>INDEX('EIA Consumption'!$C:$BW,$G27,GM$5)*GM14</f>
        <v/>
      </c>
      <c r="GN27">
        <f>INDEX('EIA Consumption'!$C:$BW,$G27,GN$5)*GN14</f>
        <v/>
      </c>
      <c r="GO27">
        <f>INDEX('EIA Consumption'!$C:$BW,$G27,GO$5)*GO14</f>
        <v/>
      </c>
      <c r="GP27">
        <f>INDEX('EIA Consumption'!$C:$BW,$G27,GP$5)*GP14</f>
        <v/>
      </c>
      <c r="GQ27">
        <f>INDEX('EIA Consumption'!$C:$BW,$G27,GQ$5)*GQ14</f>
        <v/>
      </c>
      <c r="GR27">
        <f>INDEX('EIA Consumption'!$C:$BW,$G27,GR$5)*GR14</f>
        <v/>
      </c>
      <c r="GS27">
        <f>INDEX('EIA Consumption'!$C:$BW,$G27,GS$5)*GS14</f>
        <v/>
      </c>
      <c r="GT27">
        <f>INDEX('EIA Consumption'!$C:$BW,$G27,GT$5)*GT14</f>
        <v/>
      </c>
      <c r="GU27">
        <f>INDEX('EIA Consumption'!$C:$BW,$G27,GU$5)*GU14</f>
        <v/>
      </c>
      <c r="GV27">
        <f>INDEX('EIA Consumption'!$C:$BW,$G27,GV$5)*GV14</f>
        <v/>
      </c>
      <c r="GW27">
        <f>INDEX('EIA Consumption'!$C:$BW,$G27,GW$5)*GW14</f>
        <v/>
      </c>
      <c r="GX27">
        <f>INDEX('EIA Consumption'!$C:$BW,$G27,GX$5)*GX14</f>
        <v/>
      </c>
      <c r="GY27">
        <f>INDEX('EIA Consumption'!$C:$BW,$G27,GY$5)*GY14</f>
        <v/>
      </c>
      <c r="GZ27">
        <f>INDEX('EIA Consumption'!$C:$BW,$G27,GZ$5)*GZ14</f>
        <v/>
      </c>
      <c r="HA27">
        <f>INDEX('EIA Consumption'!$C:$BW,$G27,HA$5)*HA14</f>
        <v/>
      </c>
      <c r="HB27">
        <f>INDEX('EIA Consumption'!$C:$BW,$G27,HB$5)*HB14</f>
        <v/>
      </c>
      <c r="HC27">
        <f>INDEX('EIA Consumption'!$C:$BW,$G27,HC$5)*HC14</f>
        <v/>
      </c>
      <c r="HD27">
        <f>INDEX('EIA Consumption'!$C:$BW,$G27,HD$5)*HD14</f>
        <v/>
      </c>
      <c r="HE27">
        <f>INDEX('EIA Consumption'!$C:$BW,$G27,HE$5)*HE14</f>
        <v/>
      </c>
      <c r="HF27">
        <f>INDEX('EIA Consumption'!$C:$BW,$G27,HF$5)*HF14</f>
        <v/>
      </c>
      <c r="HG27">
        <f>INDEX('EIA Consumption'!$C:$BW,$G27,HG$5)*HG14</f>
        <v/>
      </c>
      <c r="HH27">
        <f>INDEX('EIA Consumption'!$C:$BW,$G27,HH$5)*HH14</f>
        <v/>
      </c>
      <c r="HI27">
        <f>INDEX('EIA Consumption'!$C:$BW,$G27,HI$5)*HI14</f>
        <v/>
      </c>
      <c r="HJ27">
        <f>INDEX('EIA Consumption'!$C:$BW,$G27,HJ$5)*HJ14</f>
        <v/>
      </c>
      <c r="HK27">
        <f>INDEX('EIA Consumption'!$C:$BW,$G27,HK$5)*HK14</f>
        <v/>
      </c>
      <c r="HL27">
        <f>INDEX('EIA Consumption'!$C:$BW,$G27,HL$5)*HL14</f>
        <v/>
      </c>
      <c r="HM27">
        <f>INDEX('EIA Consumption'!$C:$BW,$G27,HM$5)*HM14</f>
        <v/>
      </c>
      <c r="HN27">
        <f>INDEX('EIA Consumption'!$C:$BW,$G27,HN$5)*HN14</f>
        <v/>
      </c>
      <c r="HO27">
        <f>INDEX('EIA Consumption'!$C:$BW,$G27,HO$5)*HO14</f>
        <v/>
      </c>
      <c r="HP27">
        <f>INDEX('EIA Consumption'!$C:$BW,$G27,HP$5)*HP14</f>
        <v/>
      </c>
      <c r="HQ27">
        <f>INDEX('EIA Consumption'!$C:$BW,$G27,HQ$5)*HQ14</f>
        <v/>
      </c>
      <c r="HR27">
        <f>INDEX('EIA Consumption'!$C:$BW,$G27,HR$5)*HR14</f>
        <v/>
      </c>
      <c r="HS27">
        <f>INDEX('EIA Consumption'!$C:$BW,$G27,HS$5)*HS14</f>
        <v/>
      </c>
      <c r="HT27">
        <f>INDEX('EIA Consumption'!$C:$BW,$G27,HT$5)*HT14</f>
        <v/>
      </c>
      <c r="HU27">
        <f>INDEX('EIA Consumption'!$C:$BW,$G27,HU$5)*HU14</f>
        <v/>
      </c>
      <c r="HV27">
        <f>INDEX('EIA Consumption'!$C:$BW,$G27,HV$5)*HV14</f>
        <v/>
      </c>
      <c r="HW27">
        <f>INDEX('EIA Consumption'!$C:$BW,$G27,HW$5)*HW14</f>
        <v/>
      </c>
      <c r="HX27">
        <f>INDEX('EIA Consumption'!$C:$BW,$G27,HX$5)*HX14</f>
        <v/>
      </c>
      <c r="HY27">
        <f>INDEX('EIA Consumption'!$C:$BW,$G27,HY$5)*HY14</f>
        <v/>
      </c>
      <c r="HZ27">
        <f>INDEX('EIA Consumption'!$C:$BW,$G27,HZ$5)*HZ14</f>
        <v/>
      </c>
      <c r="IA27">
        <f>INDEX('EIA Consumption'!$C:$BW,$G27,IA$5)*IA14</f>
        <v/>
      </c>
      <c r="IB27">
        <f>INDEX('EIA Consumption'!$C:$BW,$G27,IB$5)*IB14</f>
        <v/>
      </c>
      <c r="IC27">
        <f>INDEX('EIA Consumption'!$C:$BW,$G27,IC$5)*IC14</f>
        <v/>
      </c>
      <c r="ID27">
        <f>INDEX('EIA Consumption'!$C:$BW,$G27,ID$5)*ID14</f>
        <v/>
      </c>
      <c r="IE27">
        <f>INDEX('EIA Consumption'!$C:$BW,$G27,IE$5)*IE14</f>
        <v/>
      </c>
      <c r="IF27">
        <f>INDEX('EIA Consumption'!$C:$BW,$G27,IF$5)*IF14</f>
        <v/>
      </c>
      <c r="IG27">
        <f>INDEX('EIA Consumption'!$C:$BW,$G27,IG$5)*IG14</f>
        <v/>
      </c>
      <c r="IH27">
        <f>INDEX('EIA Consumption'!$C:$BW,$G27,IH$5)*IH14</f>
        <v/>
      </c>
      <c r="II27">
        <f>INDEX('EIA Consumption'!$C:$BW,$G27,II$5)*II14</f>
        <v/>
      </c>
      <c r="IJ27">
        <f>INDEX('EIA Consumption'!$C:$BW,$G27,IJ$5)*IJ14</f>
        <v/>
      </c>
      <c r="IK27">
        <f>INDEX('EIA Consumption'!$C:$BW,$G27,IK$5)*IK14</f>
        <v/>
      </c>
      <c r="IL27">
        <f>INDEX('EIA Consumption'!$C:$BW,$G27,IL$5)*IL14</f>
        <v/>
      </c>
      <c r="IM27">
        <f>INDEX('EIA Consumption'!$C:$BW,$G27,IM$5)*IM14</f>
        <v/>
      </c>
      <c r="IN27">
        <f>INDEX('EIA Consumption'!$C:$BW,$G27,IN$5)*IN14</f>
        <v/>
      </c>
      <c r="IO27">
        <f>INDEX('EIA Consumption'!$C:$BW,$G27,IO$5)*IO14</f>
        <v/>
      </c>
      <c r="IP27">
        <f>INDEX('EIA Consumption'!$C:$BW,$G27,IP$5)*IP14</f>
        <v/>
      </c>
      <c r="IQ27">
        <f>INDEX('EIA Consumption'!$C:$BW,$G27,IQ$5)*IQ14</f>
        <v/>
      </c>
      <c r="IR27">
        <f>INDEX('EIA Consumption'!$C:$BW,$G27,IR$5)*IR14</f>
        <v/>
      </c>
      <c r="IS27">
        <f>INDEX('EIA Consumption'!$C:$BW,$G27,IS$5)*IS14</f>
        <v/>
      </c>
      <c r="IT27">
        <f>INDEX('EIA Consumption'!$C:$BW,$G27,IT$5)*IT14</f>
        <v/>
      </c>
      <c r="IU27">
        <f>INDEX('EIA Consumption'!$C:$BW,$G27,IU$5)*IU14</f>
        <v/>
      </c>
      <c r="IV27">
        <f>INDEX('EIA Consumption'!$C:$BW,$G27,IV$5)*IV14</f>
        <v/>
      </c>
      <c r="IW27">
        <f>INDEX('EIA Consumption'!$C:$BW,$G27,IW$5)*IW14</f>
        <v/>
      </c>
      <c r="IX27">
        <f>INDEX('EIA Consumption'!$C:$BW,$G27,IX$5)*IX14</f>
        <v/>
      </c>
      <c r="IY27">
        <f>INDEX('EIA Consumption'!$C:$BW,$G27,IY$5)*IY14</f>
        <v/>
      </c>
      <c r="IZ27">
        <f>INDEX('EIA Consumption'!$C:$BW,$G27,IZ$5)*IZ14</f>
        <v/>
      </c>
      <c r="JA27">
        <f>INDEX('EIA Consumption'!$C:$BW,$G27,JA$5)*JA14</f>
        <v/>
      </c>
      <c r="JB27">
        <f>INDEX('EIA Consumption'!$C:$BW,$G27,JB$5)*JB14</f>
        <v/>
      </c>
      <c r="JC27">
        <f>INDEX('EIA Consumption'!$C:$BW,$G27,JC$5)*JC14</f>
        <v/>
      </c>
      <c r="JD27">
        <f>INDEX('EIA Consumption'!$C:$BW,$G27,JD$5)*JD14</f>
        <v/>
      </c>
      <c r="JE27">
        <f>INDEX('EIA Consumption'!$C:$BW,$G27,JE$5)*JE14</f>
        <v/>
      </c>
      <c r="JF27">
        <f>INDEX('EIA Consumption'!$C:$BW,$G27,JF$5)*JF14</f>
        <v/>
      </c>
      <c r="JG27">
        <f>INDEX('EIA Consumption'!$C:$BW,$G27,JG$5)*JG14</f>
        <v/>
      </c>
      <c r="JH27">
        <f>INDEX('EIA Consumption'!$C:$BW,$G27,JH$5)*JH14</f>
        <v/>
      </c>
      <c r="JI27">
        <f>INDEX('EIA Consumption'!$C:$BW,$G27,JI$5)*JI14</f>
        <v/>
      </c>
      <c r="JJ27">
        <f>INDEX('EIA Consumption'!$C:$BW,$G27,JJ$5)*JJ14</f>
        <v/>
      </c>
      <c r="JK27">
        <f>INDEX('EIA Consumption'!$C:$BW,$G27,JK$5)*JK14</f>
        <v/>
      </c>
      <c r="JL27">
        <f>INDEX('EIA Consumption'!$C:$BW,$G27,JL$5)*JL14</f>
        <v/>
      </c>
      <c r="JM27">
        <f>INDEX('EIA Consumption'!$C:$BW,$G27,JM$5)*JM14</f>
        <v/>
      </c>
      <c r="JN27">
        <f>INDEX('EIA Consumption'!$C:$BW,$G27,JN$5)*JN14</f>
        <v/>
      </c>
      <c r="JO27">
        <f>INDEX('EIA Consumption'!$C:$BW,$G27,JO$5)*JO14</f>
        <v/>
      </c>
      <c r="JP27">
        <f>INDEX('EIA Consumption'!$C:$BW,$G27,JP$5)*JP14</f>
        <v/>
      </c>
      <c r="JQ27">
        <f>INDEX('EIA Consumption'!$C:$BW,$G27,JQ$5)*JQ14</f>
        <v/>
      </c>
      <c r="JR27">
        <f>INDEX('EIA Consumption'!$C:$BW,$G27,JR$5)*JR14</f>
        <v/>
      </c>
      <c r="JS27">
        <f>INDEX('EIA Consumption'!$C:$BW,$G27,JS$5)*JS14</f>
        <v/>
      </c>
      <c r="JT27">
        <f>INDEX('EIA Consumption'!$C:$BW,$G27,JT$5)*JT14</f>
        <v/>
      </c>
      <c r="JU27">
        <f>INDEX('EIA Consumption'!$C:$BW,$G27,JU$5)*JU14</f>
        <v/>
      </c>
      <c r="JV27">
        <f>INDEX('EIA Consumption'!$C:$BW,$G27,JV$5)*JV14</f>
        <v/>
      </c>
      <c r="JW27">
        <f>INDEX('EIA Consumption'!$C:$BW,$G27,JW$5)*JW14</f>
        <v/>
      </c>
      <c r="JX27">
        <f>INDEX('EIA Consumption'!$C:$BW,$G27,JX$5)*JX14</f>
        <v/>
      </c>
      <c r="JY27">
        <f>INDEX('EIA Consumption'!$C:$BW,$G27,JY$5)*JY14</f>
        <v/>
      </c>
      <c r="JZ27">
        <f>INDEX('EIA Consumption'!$C:$BW,$G27,JZ$5)*JZ14</f>
        <v/>
      </c>
      <c r="KA27">
        <f>INDEX('EIA Consumption'!$C:$BW,$G27,KA$5)*KA14</f>
        <v/>
      </c>
      <c r="KB27">
        <f>INDEX('EIA Consumption'!$C:$BW,$G27,KB$5)*KB14</f>
        <v/>
      </c>
      <c r="KC27">
        <f>INDEX('EIA Consumption'!$C:$BW,$G27,KC$5)*KC14</f>
        <v/>
      </c>
      <c r="KD27">
        <f>INDEX('EIA Consumption'!$C:$BW,$G27,KD$5)*KD14</f>
        <v/>
      </c>
      <c r="KE27">
        <f>INDEX('EIA Consumption'!$C:$BW,$G27,KE$5)*KE14</f>
        <v/>
      </c>
      <c r="KF27">
        <f>INDEX('EIA Consumption'!$C:$BW,$G27,KF$5)*KF14</f>
        <v/>
      </c>
      <c r="KG27">
        <f>INDEX('EIA Consumption'!$C:$BW,$G27,KG$5)*KG14</f>
        <v/>
      </c>
      <c r="KH27">
        <f>INDEX('EIA Consumption'!$C:$BW,$G27,KH$5)*KH14</f>
        <v/>
      </c>
      <c r="KI27">
        <f>INDEX('EIA Consumption'!$C:$BW,$G27,KI$5)*KI14</f>
        <v/>
      </c>
      <c r="KJ27">
        <f>INDEX('EIA Consumption'!$C:$BW,$G27,KJ$5)*KJ14</f>
        <v/>
      </c>
      <c r="KK27">
        <f>INDEX('EIA Consumption'!$C:$BW,$G27,KK$5)*KK14</f>
        <v/>
      </c>
      <c r="KL27">
        <f>INDEX('EIA Consumption'!$C:$BW,$G27,KL$5)*KL14</f>
        <v/>
      </c>
      <c r="KM27">
        <f>INDEX('EIA Consumption'!$C:$BW,$G27,KM$5)*KM14</f>
        <v/>
      </c>
      <c r="KN27">
        <f>INDEX('EIA Consumption'!$C:$BW,$G27,KN$5)*KN14</f>
        <v/>
      </c>
      <c r="KO27">
        <f>INDEX('EIA Consumption'!$C:$BW,$G27,KO$5)*KO14</f>
        <v/>
      </c>
      <c r="KP27">
        <f>INDEX('EIA Consumption'!$C:$BW,$G27,KP$5)*KP14</f>
        <v/>
      </c>
      <c r="KQ27">
        <f>INDEX('EIA Consumption'!$C:$BW,$G27,KQ$5)*KQ14</f>
        <v/>
      </c>
      <c r="KR27">
        <f>INDEX('EIA Consumption'!$C:$BW,$G27,KR$5)*KR14</f>
        <v/>
      </c>
      <c r="KS27">
        <f>INDEX('EIA Consumption'!$C:$BW,$G27,KS$5)*KS14</f>
        <v/>
      </c>
      <c r="KT27">
        <f>INDEX('EIA Consumption'!$C:$BW,$G27,KT$5)*KT14</f>
        <v/>
      </c>
      <c r="KU27">
        <f>INDEX('EIA Consumption'!$C:$BW,$G27,KU$5)*KU14</f>
        <v/>
      </c>
    </row>
    <row r="28" spans="1:307">
      <c r="B28" t="s">
        <v>17</v>
      </c>
      <c r="C28" t="s">
        <v>18</v>
      </c>
      <c r="D28" t="s">
        <v>7</v>
      </c>
      <c r="E28" t="s">
        <v>8</v>
      </c>
      <c r="G28">
        <f>MATCH($C28,'EIA Consumption'!$C:$C,0)</f>
        <v/>
      </c>
      <c r="H28">
        <f>INDEX('EIA Consumption'!$C:$BW,$G28,H$5)*H15</f>
        <v/>
      </c>
      <c r="I28">
        <f>INDEX('EIA Consumption'!$C:$BW,$G28,I$5)*I15</f>
        <v/>
      </c>
      <c r="J28">
        <f>INDEX('EIA Consumption'!$C:$BW,$G28,J$5)*J15</f>
        <v/>
      </c>
      <c r="K28">
        <f>INDEX('EIA Consumption'!$C:$BW,$G28,K$5)*K15</f>
        <v/>
      </c>
      <c r="L28">
        <f>INDEX('EIA Consumption'!$C:$BW,$G28,L$5)*L15</f>
        <v/>
      </c>
      <c r="M28">
        <f>INDEX('EIA Consumption'!$C:$BW,$G28,M$5)*M15</f>
        <v/>
      </c>
      <c r="N28">
        <f>INDEX('EIA Consumption'!$C:$BW,$G28,N$5)*N15</f>
        <v/>
      </c>
      <c r="O28">
        <f>INDEX('EIA Consumption'!$C:$BW,$G28,O$5)*O15</f>
        <v/>
      </c>
      <c r="P28">
        <f>INDEX('EIA Consumption'!$C:$BW,$G28,P$5)*P15</f>
        <v/>
      </c>
      <c r="Q28">
        <f>INDEX('EIA Consumption'!$C:$BW,$G28,Q$5)*Q15</f>
        <v/>
      </c>
      <c r="R28">
        <f>INDEX('EIA Consumption'!$C:$BW,$G28,R$5)*R15</f>
        <v/>
      </c>
      <c r="S28">
        <f>INDEX('EIA Consumption'!$C:$BW,$G28,S$5)*S15</f>
        <v/>
      </c>
      <c r="T28">
        <f>INDEX('EIA Consumption'!$C:$BW,$G28,T$5)*T15</f>
        <v/>
      </c>
      <c r="U28">
        <f>INDEX('EIA Consumption'!$C:$BW,$G28,U$5)*U15</f>
        <v/>
      </c>
      <c r="V28">
        <f>INDEX('EIA Consumption'!$C:$BW,$G28,V$5)*V15</f>
        <v/>
      </c>
      <c r="W28">
        <f>INDEX('EIA Consumption'!$C:$BW,$G28,W$5)*W15</f>
        <v/>
      </c>
      <c r="X28">
        <f>INDEX('EIA Consumption'!$C:$BW,$G28,X$5)*X15</f>
        <v/>
      </c>
      <c r="Y28">
        <f>INDEX('EIA Consumption'!$C:$BW,$G28,Y$5)*Y15</f>
        <v/>
      </c>
      <c r="Z28">
        <f>INDEX('EIA Consumption'!$C:$BW,$G28,Z$5)*Z15</f>
        <v/>
      </c>
      <c r="AA28">
        <f>INDEX('EIA Consumption'!$C:$BW,$G28,AA$5)*AA15</f>
        <v/>
      </c>
      <c r="AB28">
        <f>INDEX('EIA Consumption'!$C:$BW,$G28,AB$5)*AB15</f>
        <v/>
      </c>
      <c r="AC28">
        <f>INDEX('EIA Consumption'!$C:$BW,$G28,AC$5)*AC15</f>
        <v/>
      </c>
      <c r="AD28">
        <f>INDEX('EIA Consumption'!$C:$BW,$G28,AD$5)*AD15</f>
        <v/>
      </c>
      <c r="AE28">
        <f>INDEX('EIA Consumption'!$C:$BW,$G28,AE$5)*AE15</f>
        <v/>
      </c>
      <c r="AF28">
        <f>INDEX('EIA Consumption'!$C:$BW,$G28,AF$5)*AF15</f>
        <v/>
      </c>
      <c r="AG28">
        <f>INDEX('EIA Consumption'!$C:$BW,$G28,AG$5)*AG15</f>
        <v/>
      </c>
      <c r="AH28">
        <f>INDEX('EIA Consumption'!$C:$BW,$G28,AH$5)*AH15</f>
        <v/>
      </c>
      <c r="AI28">
        <f>INDEX('EIA Consumption'!$C:$BW,$G28,AI$5)*AI15</f>
        <v/>
      </c>
      <c r="AJ28">
        <f>INDEX('EIA Consumption'!$C:$BW,$G28,AJ$5)*AJ15</f>
        <v/>
      </c>
      <c r="AK28">
        <f>INDEX('EIA Consumption'!$C:$BW,$G28,AK$5)*AK15</f>
        <v/>
      </c>
      <c r="AL28">
        <f>INDEX('EIA Consumption'!$C:$BW,$G28,AL$5)*AL15</f>
        <v/>
      </c>
      <c r="AM28">
        <f>INDEX('EIA Consumption'!$C:$BW,$G28,AM$5)*AM15</f>
        <v/>
      </c>
      <c r="AN28">
        <f>INDEX('EIA Consumption'!$C:$BW,$G28,AN$5)*AN15</f>
        <v/>
      </c>
      <c r="AO28">
        <f>INDEX('EIA Consumption'!$C:$BW,$G28,AO$5)*AO15</f>
        <v/>
      </c>
      <c r="AP28">
        <f>INDEX('EIA Consumption'!$C:$BW,$G28,AP$5)*AP15</f>
        <v/>
      </c>
      <c r="AQ28">
        <f>INDEX('EIA Consumption'!$C:$BW,$G28,AQ$5)*AQ15</f>
        <v/>
      </c>
      <c r="AR28">
        <f>INDEX('EIA Consumption'!$C:$BW,$G28,AR$5)*AR15</f>
        <v/>
      </c>
      <c r="AS28">
        <f>INDEX('EIA Consumption'!$C:$BW,$G28,AS$5)*AS15</f>
        <v/>
      </c>
      <c r="AT28">
        <f>INDEX('EIA Consumption'!$C:$BW,$G28,AT$5)*AT15</f>
        <v/>
      </c>
      <c r="AU28">
        <f>INDEX('EIA Consumption'!$C:$BW,$G28,AU$5)*AU15</f>
        <v/>
      </c>
      <c r="AV28">
        <f>INDEX('EIA Consumption'!$C:$BW,$G28,AV$5)*AV15</f>
        <v/>
      </c>
      <c r="AW28">
        <f>INDEX('EIA Consumption'!$C:$BW,$G28,AW$5)*AW15</f>
        <v/>
      </c>
      <c r="AX28">
        <f>INDEX('EIA Consumption'!$C:$BW,$G28,AX$5)*AX15</f>
        <v/>
      </c>
      <c r="AY28">
        <f>INDEX('EIA Consumption'!$C:$BW,$G28,AY$5)*AY15</f>
        <v/>
      </c>
      <c r="AZ28">
        <f>INDEX('EIA Consumption'!$C:$BW,$G28,AZ$5)*AZ15</f>
        <v/>
      </c>
      <c r="BA28">
        <f>INDEX('EIA Consumption'!$C:$BW,$G28,BA$5)*BA15</f>
        <v/>
      </c>
      <c r="BB28">
        <f>INDEX('EIA Consumption'!$C:$BW,$G28,BB$5)*BB15</f>
        <v/>
      </c>
      <c r="BC28">
        <f>INDEX('EIA Consumption'!$C:$BW,$G28,BC$5)*BC15</f>
        <v/>
      </c>
      <c r="BD28">
        <f>INDEX('EIA Consumption'!$C:$BW,$G28,BD$5)*BD15</f>
        <v/>
      </c>
      <c r="BE28">
        <f>INDEX('EIA Consumption'!$C:$BW,$G28,BE$5)*BE15</f>
        <v/>
      </c>
      <c r="BF28">
        <f>INDEX('EIA Consumption'!$C:$BW,$G28,BF$5)*BF15</f>
        <v/>
      </c>
      <c r="BG28">
        <f>INDEX('EIA Consumption'!$C:$BW,$G28,BG$5)*BG15</f>
        <v/>
      </c>
      <c r="BH28">
        <f>INDEX('EIA Consumption'!$C:$BW,$G28,BH$5)*BH15</f>
        <v/>
      </c>
      <c r="BI28">
        <f>INDEX('EIA Consumption'!$C:$BW,$G28,BI$5)*BI15</f>
        <v/>
      </c>
      <c r="BJ28">
        <f>INDEX('EIA Consumption'!$C:$BW,$G28,BJ$5)*BJ15</f>
        <v/>
      </c>
      <c r="BK28">
        <f>INDEX('EIA Consumption'!$C:$BW,$G28,BK$5)*BK15</f>
        <v/>
      </c>
      <c r="BL28">
        <f>INDEX('EIA Consumption'!$C:$BW,$G28,BL$5)*BL15</f>
        <v/>
      </c>
      <c r="BM28">
        <f>INDEX('EIA Consumption'!$C:$BW,$G28,BM$5)*BM15</f>
        <v/>
      </c>
      <c r="BN28">
        <f>INDEX('EIA Consumption'!$C:$BW,$G28,BN$5)*BN15</f>
        <v/>
      </c>
      <c r="BO28">
        <f>INDEX('EIA Consumption'!$C:$BW,$G28,BO$5)*BO15</f>
        <v/>
      </c>
      <c r="BP28">
        <f>INDEX('EIA Consumption'!$C:$BW,$G28,BP$5)*BP15</f>
        <v/>
      </c>
      <c r="BQ28">
        <f>INDEX('EIA Consumption'!$C:$BW,$G28,BQ$5)*BQ15</f>
        <v/>
      </c>
      <c r="BR28">
        <f>INDEX('EIA Consumption'!$C:$BW,$G28,BR$5)*BR15</f>
        <v/>
      </c>
      <c r="BS28">
        <f>INDEX('EIA Consumption'!$C:$BW,$G28,BS$5)*BS15</f>
        <v/>
      </c>
      <c r="BT28">
        <f>INDEX('EIA Consumption'!$C:$BW,$G28,BT$5)*BT15</f>
        <v/>
      </c>
      <c r="BU28">
        <f>INDEX('EIA Consumption'!$C:$BW,$G28,BU$5)*BU15</f>
        <v/>
      </c>
      <c r="BV28">
        <f>INDEX('EIA Consumption'!$C:$BW,$G28,BV$5)*BV15</f>
        <v/>
      </c>
      <c r="BW28">
        <f>INDEX('EIA Consumption'!$C:$BW,$G28,BW$5)*BW15</f>
        <v/>
      </c>
      <c r="BX28">
        <f>INDEX('EIA Consumption'!$C:$BW,$G28,BX$5)*BX15</f>
        <v/>
      </c>
      <c r="BY28">
        <f>INDEX('EIA Consumption'!$C:$BW,$G28,BY$5)*BY15</f>
        <v/>
      </c>
      <c r="BZ28">
        <f>INDEX('EIA Consumption'!$C:$BW,$G28,BZ$5)*BZ15</f>
        <v/>
      </c>
      <c r="CA28">
        <f>INDEX('EIA Consumption'!$C:$BW,$G28,CA$5)*CA15</f>
        <v/>
      </c>
      <c r="CB28">
        <f>INDEX('EIA Consumption'!$C:$BW,$G28,CB$5)*CB15</f>
        <v/>
      </c>
      <c r="CC28">
        <f>INDEX('EIA Consumption'!$C:$BW,$G28,CC$5)*CC15</f>
        <v/>
      </c>
      <c r="CD28">
        <f>INDEX('EIA Consumption'!$C:$BW,$G28,CD$5)*CD15</f>
        <v/>
      </c>
      <c r="CE28">
        <f>INDEX('EIA Consumption'!$C:$BW,$G28,CE$5)*CE15</f>
        <v/>
      </c>
      <c r="CF28">
        <f>INDEX('EIA Consumption'!$C:$BW,$G28,CF$5)*CF15</f>
        <v/>
      </c>
      <c r="CG28">
        <f>INDEX('EIA Consumption'!$C:$BW,$G28,CG$5)*CG15</f>
        <v/>
      </c>
      <c r="CH28">
        <f>INDEX('EIA Consumption'!$C:$BW,$G28,CH$5)*CH15</f>
        <v/>
      </c>
      <c r="CI28">
        <f>INDEX('EIA Consumption'!$C:$BW,$G28,CI$5)*CI15</f>
        <v/>
      </c>
      <c r="CJ28">
        <f>INDEX('EIA Consumption'!$C:$BW,$G28,CJ$5)*CJ15</f>
        <v/>
      </c>
      <c r="CK28">
        <f>INDEX('EIA Consumption'!$C:$BW,$G28,CK$5)*CK15</f>
        <v/>
      </c>
      <c r="CL28">
        <f>INDEX('EIA Consumption'!$C:$BW,$G28,CL$5)*CL15</f>
        <v/>
      </c>
      <c r="CM28">
        <f>INDEX('EIA Consumption'!$C:$BW,$G28,CM$5)*CM15</f>
        <v/>
      </c>
      <c r="CN28">
        <f>INDEX('EIA Consumption'!$C:$BW,$G28,CN$5)*CN15</f>
        <v/>
      </c>
      <c r="CO28">
        <f>INDEX('EIA Consumption'!$C:$BW,$G28,CO$5)*CO15</f>
        <v/>
      </c>
      <c r="CP28">
        <f>INDEX('EIA Consumption'!$C:$BW,$G28,CP$5)*CP15</f>
        <v/>
      </c>
      <c r="CQ28">
        <f>INDEX('EIA Consumption'!$C:$BW,$G28,CQ$5)*CQ15</f>
        <v/>
      </c>
      <c r="CR28">
        <f>INDEX('EIA Consumption'!$C:$BW,$G28,CR$5)*CR15</f>
        <v/>
      </c>
      <c r="CS28">
        <f>INDEX('EIA Consumption'!$C:$BW,$G28,CS$5)*CS15</f>
        <v/>
      </c>
      <c r="CT28">
        <f>INDEX('EIA Consumption'!$C:$BW,$G28,CT$5)*CT15</f>
        <v/>
      </c>
      <c r="CU28">
        <f>INDEX('EIA Consumption'!$C:$BW,$G28,CU$5)*CU15</f>
        <v/>
      </c>
      <c r="CV28">
        <f>INDEX('EIA Consumption'!$C:$BW,$G28,CV$5)*CV15</f>
        <v/>
      </c>
      <c r="CW28">
        <f>INDEX('EIA Consumption'!$C:$BW,$G28,CW$5)*CW15</f>
        <v/>
      </c>
      <c r="CX28">
        <f>INDEX('EIA Consumption'!$C:$BW,$G28,CX$5)*CX15</f>
        <v/>
      </c>
      <c r="CY28">
        <f>INDEX('EIA Consumption'!$C:$BW,$G28,CY$5)*CY15</f>
        <v/>
      </c>
      <c r="CZ28">
        <f>INDEX('EIA Consumption'!$C:$BW,$G28,CZ$5)*CZ15</f>
        <v/>
      </c>
      <c r="DA28">
        <f>INDEX('EIA Consumption'!$C:$BW,$G28,DA$5)*DA15</f>
        <v/>
      </c>
      <c r="DB28">
        <f>INDEX('EIA Consumption'!$C:$BW,$G28,DB$5)*DB15</f>
        <v/>
      </c>
      <c r="DC28">
        <f>INDEX('EIA Consumption'!$C:$BW,$G28,DC$5)*DC15</f>
        <v/>
      </c>
      <c r="DD28">
        <f>INDEX('EIA Consumption'!$C:$BW,$G28,DD$5)*DD15</f>
        <v/>
      </c>
      <c r="DE28">
        <f>INDEX('EIA Consumption'!$C:$BW,$G28,DE$5)*DE15</f>
        <v/>
      </c>
      <c r="DF28">
        <f>INDEX('EIA Consumption'!$C:$BW,$G28,DF$5)*DF15</f>
        <v/>
      </c>
      <c r="DG28">
        <f>INDEX('EIA Consumption'!$C:$BW,$G28,DG$5)*DG15</f>
        <v/>
      </c>
      <c r="DH28">
        <f>INDEX('EIA Consumption'!$C:$BW,$G28,DH$5)*DH15</f>
        <v/>
      </c>
      <c r="DI28">
        <f>INDEX('EIA Consumption'!$C:$BW,$G28,DI$5)*DI15</f>
        <v/>
      </c>
      <c r="DJ28">
        <f>INDEX('EIA Consumption'!$C:$BW,$G28,DJ$5)*DJ15</f>
        <v/>
      </c>
      <c r="DK28">
        <f>INDEX('EIA Consumption'!$C:$BW,$G28,DK$5)*DK15</f>
        <v/>
      </c>
      <c r="DL28">
        <f>INDEX('EIA Consumption'!$C:$BW,$G28,DL$5)*DL15</f>
        <v/>
      </c>
      <c r="DM28">
        <f>INDEX('EIA Consumption'!$C:$BW,$G28,DM$5)*DM15</f>
        <v/>
      </c>
      <c r="DN28">
        <f>INDEX('EIA Consumption'!$C:$BW,$G28,DN$5)*DN15</f>
        <v/>
      </c>
      <c r="DO28">
        <f>INDEX('EIA Consumption'!$C:$BW,$G28,DO$5)*DO15</f>
        <v/>
      </c>
      <c r="DP28">
        <f>INDEX('EIA Consumption'!$C:$BW,$G28,DP$5)*DP15</f>
        <v/>
      </c>
      <c r="DQ28">
        <f>INDEX('EIA Consumption'!$C:$BW,$G28,DQ$5)*DQ15</f>
        <v/>
      </c>
      <c r="DR28">
        <f>INDEX('EIA Consumption'!$C:$BW,$G28,DR$5)*DR15</f>
        <v/>
      </c>
      <c r="DS28">
        <f>INDEX('EIA Consumption'!$C:$BW,$G28,DS$5)*DS15</f>
        <v/>
      </c>
      <c r="DT28">
        <f>INDEX('EIA Consumption'!$C:$BW,$G28,DT$5)*DT15</f>
        <v/>
      </c>
      <c r="DU28">
        <f>INDEX('EIA Consumption'!$C:$BW,$G28,DU$5)*DU15</f>
        <v/>
      </c>
      <c r="DV28">
        <f>INDEX('EIA Consumption'!$C:$BW,$G28,DV$5)*DV15</f>
        <v/>
      </c>
      <c r="DW28">
        <f>INDEX('EIA Consumption'!$C:$BW,$G28,DW$5)*DW15</f>
        <v/>
      </c>
      <c r="DX28">
        <f>INDEX('EIA Consumption'!$C:$BW,$G28,DX$5)*DX15</f>
        <v/>
      </c>
      <c r="DY28">
        <f>INDEX('EIA Consumption'!$C:$BW,$G28,DY$5)*DY15</f>
        <v/>
      </c>
      <c r="DZ28">
        <f>INDEX('EIA Consumption'!$C:$BW,$G28,DZ$5)*DZ15</f>
        <v/>
      </c>
      <c r="EA28">
        <f>INDEX('EIA Consumption'!$C:$BW,$G28,EA$5)*EA15</f>
        <v/>
      </c>
      <c r="EB28">
        <f>INDEX('EIA Consumption'!$C:$BW,$G28,EB$5)*EB15</f>
        <v/>
      </c>
      <c r="EC28">
        <f>INDEX('EIA Consumption'!$C:$BW,$G28,EC$5)*EC15</f>
        <v/>
      </c>
      <c r="ED28">
        <f>INDEX('EIA Consumption'!$C:$BW,$G28,ED$5)*ED15</f>
        <v/>
      </c>
      <c r="EE28">
        <f>INDEX('EIA Consumption'!$C:$BW,$G28,EE$5)*EE15</f>
        <v/>
      </c>
      <c r="EF28">
        <f>INDEX('EIA Consumption'!$C:$BW,$G28,EF$5)*EF15</f>
        <v/>
      </c>
      <c r="EG28">
        <f>INDEX('EIA Consumption'!$C:$BW,$G28,EG$5)*EG15</f>
        <v/>
      </c>
      <c r="EH28">
        <f>INDEX('EIA Consumption'!$C:$BW,$G28,EH$5)*EH15</f>
        <v/>
      </c>
      <c r="EI28">
        <f>INDEX('EIA Consumption'!$C:$BW,$G28,EI$5)*EI15</f>
        <v/>
      </c>
      <c r="EJ28">
        <f>INDEX('EIA Consumption'!$C:$BW,$G28,EJ$5)*EJ15</f>
        <v/>
      </c>
      <c r="EK28">
        <f>INDEX('EIA Consumption'!$C:$BW,$G28,EK$5)*EK15</f>
        <v/>
      </c>
      <c r="EL28">
        <f>INDEX('EIA Consumption'!$C:$BW,$G28,EL$5)*EL15</f>
        <v/>
      </c>
      <c r="EM28">
        <f>INDEX('EIA Consumption'!$C:$BW,$G28,EM$5)*EM15</f>
        <v/>
      </c>
      <c r="EN28">
        <f>INDEX('EIA Consumption'!$C:$BW,$G28,EN$5)*EN15</f>
        <v/>
      </c>
      <c r="EO28">
        <f>INDEX('EIA Consumption'!$C:$BW,$G28,EO$5)*EO15</f>
        <v/>
      </c>
      <c r="EP28">
        <f>INDEX('EIA Consumption'!$C:$BW,$G28,EP$5)*EP15</f>
        <v/>
      </c>
      <c r="EQ28">
        <f>INDEX('EIA Consumption'!$C:$BW,$G28,EQ$5)*EQ15</f>
        <v/>
      </c>
      <c r="ER28">
        <f>INDEX('EIA Consumption'!$C:$BW,$G28,ER$5)*ER15</f>
        <v/>
      </c>
      <c r="ES28">
        <f>INDEX('EIA Consumption'!$C:$BW,$G28,ES$5)*ES15</f>
        <v/>
      </c>
      <c r="ET28">
        <f>INDEX('EIA Consumption'!$C:$BW,$G28,ET$5)*ET15</f>
        <v/>
      </c>
      <c r="EU28">
        <f>INDEX('EIA Consumption'!$C:$BW,$G28,EU$5)*EU15</f>
        <v/>
      </c>
      <c r="EV28">
        <f>INDEX('EIA Consumption'!$C:$BW,$G28,EV$5)*EV15</f>
        <v/>
      </c>
      <c r="EW28">
        <f>INDEX('EIA Consumption'!$C:$BW,$G28,EW$5)*EW15</f>
        <v/>
      </c>
      <c r="EX28">
        <f>INDEX('EIA Consumption'!$C:$BW,$G28,EX$5)*EX15</f>
        <v/>
      </c>
      <c r="EY28">
        <f>INDEX('EIA Consumption'!$C:$BW,$G28,EY$5)*EY15</f>
        <v/>
      </c>
      <c r="EZ28">
        <f>INDEX('EIA Consumption'!$C:$BW,$G28,EZ$5)*EZ15</f>
        <v/>
      </c>
      <c r="FA28">
        <f>INDEX('EIA Consumption'!$C:$BW,$G28,FA$5)*FA15</f>
        <v/>
      </c>
      <c r="FB28">
        <f>INDEX('EIA Consumption'!$C:$BW,$G28,FB$5)*FB15</f>
        <v/>
      </c>
      <c r="FC28">
        <f>INDEX('EIA Consumption'!$C:$BW,$G28,FC$5)*FC15</f>
        <v/>
      </c>
      <c r="FD28">
        <f>INDEX('EIA Consumption'!$C:$BW,$G28,FD$5)*FD15</f>
        <v/>
      </c>
      <c r="FE28">
        <f>INDEX('EIA Consumption'!$C:$BW,$G28,FE$5)*FE15</f>
        <v/>
      </c>
      <c r="FF28">
        <f>INDEX('EIA Consumption'!$C:$BW,$G28,FF$5)*FF15</f>
        <v/>
      </c>
      <c r="FG28">
        <f>INDEX('EIA Consumption'!$C:$BW,$G28,FG$5)*FG15</f>
        <v/>
      </c>
      <c r="FH28">
        <f>INDEX('EIA Consumption'!$C:$BW,$G28,FH$5)*FH15</f>
        <v/>
      </c>
      <c r="FI28">
        <f>INDEX('EIA Consumption'!$C:$BW,$G28,FI$5)*FI15</f>
        <v/>
      </c>
      <c r="FJ28">
        <f>INDEX('EIA Consumption'!$C:$BW,$G28,FJ$5)*FJ15</f>
        <v/>
      </c>
      <c r="FK28">
        <f>INDEX('EIA Consumption'!$C:$BW,$G28,FK$5)*FK15</f>
        <v/>
      </c>
      <c r="FL28">
        <f>INDEX('EIA Consumption'!$C:$BW,$G28,FL$5)*FL15</f>
        <v/>
      </c>
      <c r="FM28">
        <f>INDEX('EIA Consumption'!$C:$BW,$G28,FM$5)*FM15</f>
        <v/>
      </c>
      <c r="FN28">
        <f>INDEX('EIA Consumption'!$C:$BW,$G28,FN$5)*FN15</f>
        <v/>
      </c>
      <c r="FO28">
        <f>INDEX('EIA Consumption'!$C:$BW,$G28,FO$5)*FO15</f>
        <v/>
      </c>
      <c r="FP28">
        <f>INDEX('EIA Consumption'!$C:$BW,$G28,FP$5)*FP15</f>
        <v/>
      </c>
      <c r="FQ28">
        <f>INDEX('EIA Consumption'!$C:$BW,$G28,FQ$5)*FQ15</f>
        <v/>
      </c>
      <c r="FR28">
        <f>INDEX('EIA Consumption'!$C:$BW,$G28,FR$5)*FR15</f>
        <v/>
      </c>
      <c r="FS28">
        <f>INDEX('EIA Consumption'!$C:$BW,$G28,FS$5)*FS15</f>
        <v/>
      </c>
      <c r="FT28">
        <f>INDEX('EIA Consumption'!$C:$BW,$G28,FT$5)*FT15</f>
        <v/>
      </c>
      <c r="FU28">
        <f>INDEX('EIA Consumption'!$C:$BW,$G28,FU$5)*FU15</f>
        <v/>
      </c>
      <c r="FV28">
        <f>INDEX('EIA Consumption'!$C:$BW,$G28,FV$5)*FV15</f>
        <v/>
      </c>
      <c r="FW28">
        <f>INDEX('EIA Consumption'!$C:$BW,$G28,FW$5)*FW15</f>
        <v/>
      </c>
      <c r="FX28">
        <f>INDEX('EIA Consumption'!$C:$BW,$G28,FX$5)*FX15</f>
        <v/>
      </c>
      <c r="FY28">
        <f>INDEX('EIA Consumption'!$C:$BW,$G28,FY$5)*FY15</f>
        <v/>
      </c>
      <c r="FZ28">
        <f>INDEX('EIA Consumption'!$C:$BW,$G28,FZ$5)*FZ15</f>
        <v/>
      </c>
      <c r="GA28">
        <f>INDEX('EIA Consumption'!$C:$BW,$G28,GA$5)*GA15</f>
        <v/>
      </c>
      <c r="GB28">
        <f>INDEX('EIA Consumption'!$C:$BW,$G28,GB$5)*GB15</f>
        <v/>
      </c>
      <c r="GC28">
        <f>INDEX('EIA Consumption'!$C:$BW,$G28,GC$5)*GC15</f>
        <v/>
      </c>
      <c r="GD28">
        <f>INDEX('EIA Consumption'!$C:$BW,$G28,GD$5)*GD15</f>
        <v/>
      </c>
      <c r="GE28">
        <f>INDEX('EIA Consumption'!$C:$BW,$G28,GE$5)*GE15</f>
        <v/>
      </c>
      <c r="GF28">
        <f>INDEX('EIA Consumption'!$C:$BW,$G28,GF$5)*GF15</f>
        <v/>
      </c>
      <c r="GG28">
        <f>INDEX('EIA Consumption'!$C:$BW,$G28,GG$5)*GG15</f>
        <v/>
      </c>
      <c r="GH28">
        <f>INDEX('EIA Consumption'!$C:$BW,$G28,GH$5)*GH15</f>
        <v/>
      </c>
      <c r="GI28">
        <f>INDEX('EIA Consumption'!$C:$BW,$G28,GI$5)*GI15</f>
        <v/>
      </c>
      <c r="GJ28">
        <f>INDEX('EIA Consumption'!$C:$BW,$G28,GJ$5)*GJ15</f>
        <v/>
      </c>
      <c r="GK28">
        <f>INDEX('EIA Consumption'!$C:$BW,$G28,GK$5)*GK15</f>
        <v/>
      </c>
      <c r="GL28">
        <f>INDEX('EIA Consumption'!$C:$BW,$G28,GL$5)*GL15</f>
        <v/>
      </c>
      <c r="GM28">
        <f>INDEX('EIA Consumption'!$C:$BW,$G28,GM$5)*GM15</f>
        <v/>
      </c>
      <c r="GN28">
        <f>INDEX('EIA Consumption'!$C:$BW,$G28,GN$5)*GN15</f>
        <v/>
      </c>
      <c r="GO28">
        <f>INDEX('EIA Consumption'!$C:$BW,$G28,GO$5)*GO15</f>
        <v/>
      </c>
      <c r="GP28">
        <f>INDEX('EIA Consumption'!$C:$BW,$G28,GP$5)*GP15</f>
        <v/>
      </c>
      <c r="GQ28">
        <f>INDEX('EIA Consumption'!$C:$BW,$G28,GQ$5)*GQ15</f>
        <v/>
      </c>
      <c r="GR28">
        <f>INDEX('EIA Consumption'!$C:$BW,$G28,GR$5)*GR15</f>
        <v/>
      </c>
      <c r="GS28">
        <f>INDEX('EIA Consumption'!$C:$BW,$G28,GS$5)*GS15</f>
        <v/>
      </c>
      <c r="GT28">
        <f>INDEX('EIA Consumption'!$C:$BW,$G28,GT$5)*GT15</f>
        <v/>
      </c>
      <c r="GU28">
        <f>INDEX('EIA Consumption'!$C:$BW,$G28,GU$5)*GU15</f>
        <v/>
      </c>
      <c r="GV28">
        <f>INDEX('EIA Consumption'!$C:$BW,$G28,GV$5)*GV15</f>
        <v/>
      </c>
      <c r="GW28">
        <f>INDEX('EIA Consumption'!$C:$BW,$G28,GW$5)*GW15</f>
        <v/>
      </c>
      <c r="GX28">
        <f>INDEX('EIA Consumption'!$C:$BW,$G28,GX$5)*GX15</f>
        <v/>
      </c>
      <c r="GY28">
        <f>INDEX('EIA Consumption'!$C:$BW,$G28,GY$5)*GY15</f>
        <v/>
      </c>
      <c r="GZ28">
        <f>INDEX('EIA Consumption'!$C:$BW,$G28,GZ$5)*GZ15</f>
        <v/>
      </c>
      <c r="HA28">
        <f>INDEX('EIA Consumption'!$C:$BW,$G28,HA$5)*HA15</f>
        <v/>
      </c>
      <c r="HB28">
        <f>INDEX('EIA Consumption'!$C:$BW,$G28,HB$5)*HB15</f>
        <v/>
      </c>
      <c r="HC28">
        <f>INDEX('EIA Consumption'!$C:$BW,$G28,HC$5)*HC15</f>
        <v/>
      </c>
      <c r="HD28">
        <f>INDEX('EIA Consumption'!$C:$BW,$G28,HD$5)*HD15</f>
        <v/>
      </c>
      <c r="HE28">
        <f>INDEX('EIA Consumption'!$C:$BW,$G28,HE$5)*HE15</f>
        <v/>
      </c>
      <c r="HF28">
        <f>INDEX('EIA Consumption'!$C:$BW,$G28,HF$5)*HF15</f>
        <v/>
      </c>
      <c r="HG28">
        <f>INDEX('EIA Consumption'!$C:$BW,$G28,HG$5)*HG15</f>
        <v/>
      </c>
      <c r="HH28">
        <f>INDEX('EIA Consumption'!$C:$BW,$G28,HH$5)*HH15</f>
        <v/>
      </c>
      <c r="HI28">
        <f>INDEX('EIA Consumption'!$C:$BW,$G28,HI$5)*HI15</f>
        <v/>
      </c>
      <c r="HJ28">
        <f>INDEX('EIA Consumption'!$C:$BW,$G28,HJ$5)*HJ15</f>
        <v/>
      </c>
      <c r="HK28">
        <f>INDEX('EIA Consumption'!$C:$BW,$G28,HK$5)*HK15</f>
        <v/>
      </c>
      <c r="HL28">
        <f>INDEX('EIA Consumption'!$C:$BW,$G28,HL$5)*HL15</f>
        <v/>
      </c>
      <c r="HM28">
        <f>INDEX('EIA Consumption'!$C:$BW,$G28,HM$5)*HM15</f>
        <v/>
      </c>
      <c r="HN28">
        <f>INDEX('EIA Consumption'!$C:$BW,$G28,HN$5)*HN15</f>
        <v/>
      </c>
      <c r="HO28">
        <f>INDEX('EIA Consumption'!$C:$BW,$G28,HO$5)*HO15</f>
        <v/>
      </c>
      <c r="HP28">
        <f>INDEX('EIA Consumption'!$C:$BW,$G28,HP$5)*HP15</f>
        <v/>
      </c>
      <c r="HQ28">
        <f>INDEX('EIA Consumption'!$C:$BW,$G28,HQ$5)*HQ15</f>
        <v/>
      </c>
      <c r="HR28">
        <f>INDEX('EIA Consumption'!$C:$BW,$G28,HR$5)*HR15</f>
        <v/>
      </c>
      <c r="HS28">
        <f>INDEX('EIA Consumption'!$C:$BW,$G28,HS$5)*HS15</f>
        <v/>
      </c>
      <c r="HT28">
        <f>INDEX('EIA Consumption'!$C:$BW,$G28,HT$5)*HT15</f>
        <v/>
      </c>
      <c r="HU28">
        <f>INDEX('EIA Consumption'!$C:$BW,$G28,HU$5)*HU15</f>
        <v/>
      </c>
      <c r="HV28">
        <f>INDEX('EIA Consumption'!$C:$BW,$G28,HV$5)*HV15</f>
        <v/>
      </c>
      <c r="HW28">
        <f>INDEX('EIA Consumption'!$C:$BW,$G28,HW$5)*HW15</f>
        <v/>
      </c>
      <c r="HX28">
        <f>INDEX('EIA Consumption'!$C:$BW,$G28,HX$5)*HX15</f>
        <v/>
      </c>
      <c r="HY28">
        <f>INDEX('EIA Consumption'!$C:$BW,$G28,HY$5)*HY15</f>
        <v/>
      </c>
      <c r="HZ28">
        <f>INDEX('EIA Consumption'!$C:$BW,$G28,HZ$5)*HZ15</f>
        <v/>
      </c>
      <c r="IA28">
        <f>INDEX('EIA Consumption'!$C:$BW,$G28,IA$5)*IA15</f>
        <v/>
      </c>
      <c r="IB28">
        <f>INDEX('EIA Consumption'!$C:$BW,$G28,IB$5)*IB15</f>
        <v/>
      </c>
      <c r="IC28">
        <f>INDEX('EIA Consumption'!$C:$BW,$G28,IC$5)*IC15</f>
        <v/>
      </c>
      <c r="ID28">
        <f>INDEX('EIA Consumption'!$C:$BW,$G28,ID$5)*ID15</f>
        <v/>
      </c>
      <c r="IE28">
        <f>INDEX('EIA Consumption'!$C:$BW,$G28,IE$5)*IE15</f>
        <v/>
      </c>
      <c r="IF28">
        <f>INDEX('EIA Consumption'!$C:$BW,$G28,IF$5)*IF15</f>
        <v/>
      </c>
      <c r="IG28">
        <f>INDEX('EIA Consumption'!$C:$BW,$G28,IG$5)*IG15</f>
        <v/>
      </c>
      <c r="IH28">
        <f>INDEX('EIA Consumption'!$C:$BW,$G28,IH$5)*IH15</f>
        <v/>
      </c>
      <c r="II28">
        <f>INDEX('EIA Consumption'!$C:$BW,$G28,II$5)*II15</f>
        <v/>
      </c>
      <c r="IJ28">
        <f>INDEX('EIA Consumption'!$C:$BW,$G28,IJ$5)*IJ15</f>
        <v/>
      </c>
      <c r="IK28">
        <f>INDEX('EIA Consumption'!$C:$BW,$G28,IK$5)*IK15</f>
        <v/>
      </c>
      <c r="IL28">
        <f>INDEX('EIA Consumption'!$C:$BW,$G28,IL$5)*IL15</f>
        <v/>
      </c>
      <c r="IM28">
        <f>INDEX('EIA Consumption'!$C:$BW,$G28,IM$5)*IM15</f>
        <v/>
      </c>
      <c r="IN28">
        <f>INDEX('EIA Consumption'!$C:$BW,$G28,IN$5)*IN15</f>
        <v/>
      </c>
      <c r="IO28">
        <f>INDEX('EIA Consumption'!$C:$BW,$G28,IO$5)*IO15</f>
        <v/>
      </c>
      <c r="IP28">
        <f>INDEX('EIA Consumption'!$C:$BW,$G28,IP$5)*IP15</f>
        <v/>
      </c>
      <c r="IQ28">
        <f>INDEX('EIA Consumption'!$C:$BW,$G28,IQ$5)*IQ15</f>
        <v/>
      </c>
      <c r="IR28">
        <f>INDEX('EIA Consumption'!$C:$BW,$G28,IR$5)*IR15</f>
        <v/>
      </c>
      <c r="IS28">
        <f>INDEX('EIA Consumption'!$C:$BW,$G28,IS$5)*IS15</f>
        <v/>
      </c>
      <c r="IT28">
        <f>INDEX('EIA Consumption'!$C:$BW,$G28,IT$5)*IT15</f>
        <v/>
      </c>
      <c r="IU28">
        <f>INDEX('EIA Consumption'!$C:$BW,$G28,IU$5)*IU15</f>
        <v/>
      </c>
      <c r="IV28">
        <f>INDEX('EIA Consumption'!$C:$BW,$G28,IV$5)*IV15</f>
        <v/>
      </c>
      <c r="IW28">
        <f>INDEX('EIA Consumption'!$C:$BW,$G28,IW$5)*IW15</f>
        <v/>
      </c>
      <c r="IX28">
        <f>INDEX('EIA Consumption'!$C:$BW,$G28,IX$5)*IX15</f>
        <v/>
      </c>
      <c r="IY28">
        <f>INDEX('EIA Consumption'!$C:$BW,$G28,IY$5)*IY15</f>
        <v/>
      </c>
      <c r="IZ28">
        <f>INDEX('EIA Consumption'!$C:$BW,$G28,IZ$5)*IZ15</f>
        <v/>
      </c>
      <c r="JA28">
        <f>INDEX('EIA Consumption'!$C:$BW,$G28,JA$5)*JA15</f>
        <v/>
      </c>
      <c r="JB28">
        <f>INDEX('EIA Consumption'!$C:$BW,$G28,JB$5)*JB15</f>
        <v/>
      </c>
      <c r="JC28">
        <f>INDEX('EIA Consumption'!$C:$BW,$G28,JC$5)*JC15</f>
        <v/>
      </c>
      <c r="JD28">
        <f>INDEX('EIA Consumption'!$C:$BW,$G28,JD$5)*JD15</f>
        <v/>
      </c>
      <c r="JE28">
        <f>INDEX('EIA Consumption'!$C:$BW,$G28,JE$5)*JE15</f>
        <v/>
      </c>
      <c r="JF28">
        <f>INDEX('EIA Consumption'!$C:$BW,$G28,JF$5)*JF15</f>
        <v/>
      </c>
      <c r="JG28">
        <f>INDEX('EIA Consumption'!$C:$BW,$G28,JG$5)*JG15</f>
        <v/>
      </c>
      <c r="JH28">
        <f>INDEX('EIA Consumption'!$C:$BW,$G28,JH$5)*JH15</f>
        <v/>
      </c>
      <c r="JI28">
        <f>INDEX('EIA Consumption'!$C:$BW,$G28,JI$5)*JI15</f>
        <v/>
      </c>
      <c r="JJ28">
        <f>INDEX('EIA Consumption'!$C:$BW,$G28,JJ$5)*JJ15</f>
        <v/>
      </c>
      <c r="JK28">
        <f>INDEX('EIA Consumption'!$C:$BW,$G28,JK$5)*JK15</f>
        <v/>
      </c>
      <c r="JL28">
        <f>INDEX('EIA Consumption'!$C:$BW,$G28,JL$5)*JL15</f>
        <v/>
      </c>
      <c r="JM28">
        <f>INDEX('EIA Consumption'!$C:$BW,$G28,JM$5)*JM15</f>
        <v/>
      </c>
      <c r="JN28">
        <f>INDEX('EIA Consumption'!$C:$BW,$G28,JN$5)*JN15</f>
        <v/>
      </c>
      <c r="JO28">
        <f>INDEX('EIA Consumption'!$C:$BW,$G28,JO$5)*JO15</f>
        <v/>
      </c>
      <c r="JP28">
        <f>INDEX('EIA Consumption'!$C:$BW,$G28,JP$5)*JP15</f>
        <v/>
      </c>
      <c r="JQ28">
        <f>INDEX('EIA Consumption'!$C:$BW,$G28,JQ$5)*JQ15</f>
        <v/>
      </c>
      <c r="JR28">
        <f>INDEX('EIA Consumption'!$C:$BW,$G28,JR$5)*JR15</f>
        <v/>
      </c>
      <c r="JS28">
        <f>INDEX('EIA Consumption'!$C:$BW,$G28,JS$5)*JS15</f>
        <v/>
      </c>
      <c r="JT28">
        <f>INDEX('EIA Consumption'!$C:$BW,$G28,JT$5)*JT15</f>
        <v/>
      </c>
      <c r="JU28">
        <f>INDEX('EIA Consumption'!$C:$BW,$G28,JU$5)*JU15</f>
        <v/>
      </c>
      <c r="JV28">
        <f>INDEX('EIA Consumption'!$C:$BW,$G28,JV$5)*JV15</f>
        <v/>
      </c>
      <c r="JW28">
        <f>INDEX('EIA Consumption'!$C:$BW,$G28,JW$5)*JW15</f>
        <v/>
      </c>
      <c r="JX28">
        <f>INDEX('EIA Consumption'!$C:$BW,$G28,JX$5)*JX15</f>
        <v/>
      </c>
      <c r="JY28">
        <f>INDEX('EIA Consumption'!$C:$BW,$G28,JY$5)*JY15</f>
        <v/>
      </c>
      <c r="JZ28">
        <f>INDEX('EIA Consumption'!$C:$BW,$G28,JZ$5)*JZ15</f>
        <v/>
      </c>
      <c r="KA28">
        <f>INDEX('EIA Consumption'!$C:$BW,$G28,KA$5)*KA15</f>
        <v/>
      </c>
      <c r="KB28">
        <f>INDEX('EIA Consumption'!$C:$BW,$G28,KB$5)*KB15</f>
        <v/>
      </c>
      <c r="KC28">
        <f>INDEX('EIA Consumption'!$C:$BW,$G28,KC$5)*KC15</f>
        <v/>
      </c>
      <c r="KD28">
        <f>INDEX('EIA Consumption'!$C:$BW,$G28,KD$5)*KD15</f>
        <v/>
      </c>
      <c r="KE28">
        <f>INDEX('EIA Consumption'!$C:$BW,$G28,KE$5)*KE15</f>
        <v/>
      </c>
      <c r="KF28">
        <f>INDEX('EIA Consumption'!$C:$BW,$G28,KF$5)*KF15</f>
        <v/>
      </c>
      <c r="KG28">
        <f>INDEX('EIA Consumption'!$C:$BW,$G28,KG$5)*KG15</f>
        <v/>
      </c>
      <c r="KH28">
        <f>INDEX('EIA Consumption'!$C:$BW,$G28,KH$5)*KH15</f>
        <v/>
      </c>
      <c r="KI28">
        <f>INDEX('EIA Consumption'!$C:$BW,$G28,KI$5)*KI15</f>
        <v/>
      </c>
      <c r="KJ28">
        <f>INDEX('EIA Consumption'!$C:$BW,$G28,KJ$5)*KJ15</f>
        <v/>
      </c>
      <c r="KK28">
        <f>INDEX('EIA Consumption'!$C:$BW,$G28,KK$5)*KK15</f>
        <v/>
      </c>
      <c r="KL28">
        <f>INDEX('EIA Consumption'!$C:$BW,$G28,KL$5)*KL15</f>
        <v/>
      </c>
      <c r="KM28">
        <f>INDEX('EIA Consumption'!$C:$BW,$G28,KM$5)*KM15</f>
        <v/>
      </c>
      <c r="KN28">
        <f>INDEX('EIA Consumption'!$C:$BW,$G28,KN$5)*KN15</f>
        <v/>
      </c>
      <c r="KO28">
        <f>INDEX('EIA Consumption'!$C:$BW,$G28,KO$5)*KO15</f>
        <v/>
      </c>
      <c r="KP28">
        <f>INDEX('EIA Consumption'!$C:$BW,$G28,KP$5)*KP15</f>
        <v/>
      </c>
      <c r="KQ28">
        <f>INDEX('EIA Consumption'!$C:$BW,$G28,KQ$5)*KQ15</f>
        <v/>
      </c>
      <c r="KR28">
        <f>INDEX('EIA Consumption'!$C:$BW,$G28,KR$5)*KR15</f>
        <v/>
      </c>
      <c r="KS28">
        <f>INDEX('EIA Consumption'!$C:$BW,$G28,KS$5)*KS15</f>
        <v/>
      </c>
      <c r="KT28">
        <f>INDEX('EIA Consumption'!$C:$BW,$G28,KT$5)*KT15</f>
        <v/>
      </c>
      <c r="KU28">
        <f>INDEX('EIA Consumption'!$C:$BW,$G28,KU$5)*KU15</f>
        <v/>
      </c>
    </row>
    <row r="29" spans="1:307">
      <c r="B29" t="s">
        <v>19</v>
      </c>
      <c r="C29" t="s">
        <v>10</v>
      </c>
      <c r="D29" t="s">
        <v>10</v>
      </c>
      <c r="E29" t="s">
        <v>8</v>
      </c>
      <c r="G29">
        <f>MATCH($C29,'EIA Consumption'!$C:$C,0)</f>
        <v/>
      </c>
      <c r="H29">
        <f>INDEX('EIA Consumption'!$C:$BW,$G29,H$5)*H16</f>
        <v/>
      </c>
      <c r="I29">
        <f>INDEX('EIA Consumption'!$C:$BW,$G29,I$5)*I16</f>
        <v/>
      </c>
      <c r="J29">
        <f>INDEX('EIA Consumption'!$C:$BW,$G29,J$5)*J16</f>
        <v/>
      </c>
      <c r="K29">
        <f>INDEX('EIA Consumption'!$C:$BW,$G29,K$5)*K16</f>
        <v/>
      </c>
      <c r="L29">
        <f>INDEX('EIA Consumption'!$C:$BW,$G29,L$5)*L16</f>
        <v/>
      </c>
      <c r="M29">
        <f>INDEX('EIA Consumption'!$C:$BW,$G29,M$5)*M16</f>
        <v/>
      </c>
      <c r="N29">
        <f>INDEX('EIA Consumption'!$C:$BW,$G29,N$5)*N16</f>
        <v/>
      </c>
      <c r="O29">
        <f>INDEX('EIA Consumption'!$C:$BW,$G29,O$5)*O16</f>
        <v/>
      </c>
      <c r="P29">
        <f>INDEX('EIA Consumption'!$C:$BW,$G29,P$5)*P16</f>
        <v/>
      </c>
      <c r="Q29">
        <f>INDEX('EIA Consumption'!$C:$BW,$G29,Q$5)*Q16</f>
        <v/>
      </c>
      <c r="R29">
        <f>INDEX('EIA Consumption'!$C:$BW,$G29,R$5)*R16</f>
        <v/>
      </c>
      <c r="S29">
        <f>INDEX('EIA Consumption'!$C:$BW,$G29,S$5)*S16</f>
        <v/>
      </c>
      <c r="T29">
        <f>INDEX('EIA Consumption'!$C:$BW,$G29,T$5)*T16</f>
        <v/>
      </c>
      <c r="U29">
        <f>INDEX('EIA Consumption'!$C:$BW,$G29,U$5)*U16</f>
        <v/>
      </c>
      <c r="V29">
        <f>INDEX('EIA Consumption'!$C:$BW,$G29,V$5)*V16</f>
        <v/>
      </c>
      <c r="W29">
        <f>INDEX('EIA Consumption'!$C:$BW,$G29,W$5)*W16</f>
        <v/>
      </c>
      <c r="X29">
        <f>INDEX('EIA Consumption'!$C:$BW,$G29,X$5)*X16</f>
        <v/>
      </c>
      <c r="Y29">
        <f>INDEX('EIA Consumption'!$C:$BW,$G29,Y$5)*Y16</f>
        <v/>
      </c>
      <c r="Z29">
        <f>INDEX('EIA Consumption'!$C:$BW,$G29,Z$5)*Z16</f>
        <v/>
      </c>
      <c r="AA29">
        <f>INDEX('EIA Consumption'!$C:$BW,$G29,AA$5)*AA16</f>
        <v/>
      </c>
      <c r="AB29">
        <f>INDEX('EIA Consumption'!$C:$BW,$G29,AB$5)*AB16</f>
        <v/>
      </c>
      <c r="AC29">
        <f>INDEX('EIA Consumption'!$C:$BW,$G29,AC$5)*AC16</f>
        <v/>
      </c>
      <c r="AD29">
        <f>INDEX('EIA Consumption'!$C:$BW,$G29,AD$5)*AD16</f>
        <v/>
      </c>
      <c r="AE29">
        <f>INDEX('EIA Consumption'!$C:$BW,$G29,AE$5)*AE16</f>
        <v/>
      </c>
      <c r="AF29">
        <f>INDEX('EIA Consumption'!$C:$BW,$G29,AF$5)*AF16</f>
        <v/>
      </c>
      <c r="AG29">
        <f>INDEX('EIA Consumption'!$C:$BW,$G29,AG$5)*AG16</f>
        <v/>
      </c>
      <c r="AH29">
        <f>INDEX('EIA Consumption'!$C:$BW,$G29,AH$5)*AH16</f>
        <v/>
      </c>
      <c r="AI29">
        <f>INDEX('EIA Consumption'!$C:$BW,$G29,AI$5)*AI16</f>
        <v/>
      </c>
      <c r="AJ29">
        <f>INDEX('EIA Consumption'!$C:$BW,$G29,AJ$5)*AJ16</f>
        <v/>
      </c>
      <c r="AK29">
        <f>INDEX('EIA Consumption'!$C:$BW,$G29,AK$5)*AK16</f>
        <v/>
      </c>
      <c r="AL29">
        <f>INDEX('EIA Consumption'!$C:$BW,$G29,AL$5)*AL16</f>
        <v/>
      </c>
      <c r="AM29">
        <f>INDEX('EIA Consumption'!$C:$BW,$G29,AM$5)*AM16</f>
        <v/>
      </c>
      <c r="AN29">
        <f>INDEX('EIA Consumption'!$C:$BW,$G29,AN$5)*AN16</f>
        <v/>
      </c>
      <c r="AO29">
        <f>INDEX('EIA Consumption'!$C:$BW,$G29,AO$5)*AO16</f>
        <v/>
      </c>
      <c r="AP29">
        <f>INDEX('EIA Consumption'!$C:$BW,$G29,AP$5)*AP16</f>
        <v/>
      </c>
      <c r="AQ29">
        <f>INDEX('EIA Consumption'!$C:$BW,$G29,AQ$5)*AQ16</f>
        <v/>
      </c>
      <c r="AR29">
        <f>INDEX('EIA Consumption'!$C:$BW,$G29,AR$5)*AR16</f>
        <v/>
      </c>
      <c r="AS29">
        <f>INDEX('EIA Consumption'!$C:$BW,$G29,AS$5)*AS16</f>
        <v/>
      </c>
      <c r="AT29">
        <f>INDEX('EIA Consumption'!$C:$BW,$G29,AT$5)*AT16</f>
        <v/>
      </c>
      <c r="AU29">
        <f>INDEX('EIA Consumption'!$C:$BW,$G29,AU$5)*AU16</f>
        <v/>
      </c>
      <c r="AV29">
        <f>INDEX('EIA Consumption'!$C:$BW,$G29,AV$5)*AV16</f>
        <v/>
      </c>
      <c r="AW29">
        <f>INDEX('EIA Consumption'!$C:$BW,$G29,AW$5)*AW16</f>
        <v/>
      </c>
      <c r="AX29">
        <f>INDEX('EIA Consumption'!$C:$BW,$G29,AX$5)*AX16</f>
        <v/>
      </c>
      <c r="AY29">
        <f>INDEX('EIA Consumption'!$C:$BW,$G29,AY$5)*AY16</f>
        <v/>
      </c>
      <c r="AZ29">
        <f>INDEX('EIA Consumption'!$C:$BW,$G29,AZ$5)*AZ16</f>
        <v/>
      </c>
      <c r="BA29">
        <f>INDEX('EIA Consumption'!$C:$BW,$G29,BA$5)*BA16</f>
        <v/>
      </c>
      <c r="BB29">
        <f>INDEX('EIA Consumption'!$C:$BW,$G29,BB$5)*BB16</f>
        <v/>
      </c>
      <c r="BC29">
        <f>INDEX('EIA Consumption'!$C:$BW,$G29,BC$5)*BC16</f>
        <v/>
      </c>
      <c r="BD29">
        <f>INDEX('EIA Consumption'!$C:$BW,$G29,BD$5)*BD16</f>
        <v/>
      </c>
      <c r="BE29">
        <f>INDEX('EIA Consumption'!$C:$BW,$G29,BE$5)*BE16</f>
        <v/>
      </c>
      <c r="BF29">
        <f>INDEX('EIA Consumption'!$C:$BW,$G29,BF$5)*BF16</f>
        <v/>
      </c>
      <c r="BG29">
        <f>INDEX('EIA Consumption'!$C:$BW,$G29,BG$5)*BG16</f>
        <v/>
      </c>
      <c r="BH29">
        <f>INDEX('EIA Consumption'!$C:$BW,$G29,BH$5)*BH16</f>
        <v/>
      </c>
      <c r="BI29">
        <f>INDEX('EIA Consumption'!$C:$BW,$G29,BI$5)*BI16</f>
        <v/>
      </c>
      <c r="BJ29">
        <f>INDEX('EIA Consumption'!$C:$BW,$G29,BJ$5)*BJ16</f>
        <v/>
      </c>
      <c r="BK29">
        <f>INDEX('EIA Consumption'!$C:$BW,$G29,BK$5)*BK16</f>
        <v/>
      </c>
      <c r="BL29">
        <f>INDEX('EIA Consumption'!$C:$BW,$G29,BL$5)*BL16</f>
        <v/>
      </c>
      <c r="BM29">
        <f>INDEX('EIA Consumption'!$C:$BW,$G29,BM$5)*BM16</f>
        <v/>
      </c>
      <c r="BN29">
        <f>INDEX('EIA Consumption'!$C:$BW,$G29,BN$5)*BN16</f>
        <v/>
      </c>
      <c r="BO29">
        <f>INDEX('EIA Consumption'!$C:$BW,$G29,BO$5)*BO16</f>
        <v/>
      </c>
      <c r="BP29">
        <f>INDEX('EIA Consumption'!$C:$BW,$G29,BP$5)*BP16</f>
        <v/>
      </c>
      <c r="BQ29">
        <f>INDEX('EIA Consumption'!$C:$BW,$G29,BQ$5)*BQ16</f>
        <v/>
      </c>
      <c r="BR29">
        <f>INDEX('EIA Consumption'!$C:$BW,$G29,BR$5)*BR16</f>
        <v/>
      </c>
      <c r="BS29">
        <f>INDEX('EIA Consumption'!$C:$BW,$G29,BS$5)*BS16</f>
        <v/>
      </c>
      <c r="BT29">
        <f>INDEX('EIA Consumption'!$C:$BW,$G29,BT$5)*BT16</f>
        <v/>
      </c>
      <c r="BU29">
        <f>INDEX('EIA Consumption'!$C:$BW,$G29,BU$5)*BU16</f>
        <v/>
      </c>
      <c r="BV29">
        <f>INDEX('EIA Consumption'!$C:$BW,$G29,BV$5)*BV16</f>
        <v/>
      </c>
      <c r="BW29">
        <f>INDEX('EIA Consumption'!$C:$BW,$G29,BW$5)*BW16</f>
        <v/>
      </c>
      <c r="BX29">
        <f>INDEX('EIA Consumption'!$C:$BW,$G29,BX$5)*BX16</f>
        <v/>
      </c>
      <c r="BY29">
        <f>INDEX('EIA Consumption'!$C:$BW,$G29,BY$5)*BY16</f>
        <v/>
      </c>
      <c r="BZ29">
        <f>INDEX('EIA Consumption'!$C:$BW,$G29,BZ$5)*BZ16</f>
        <v/>
      </c>
      <c r="CA29">
        <f>INDEX('EIA Consumption'!$C:$BW,$G29,CA$5)*CA16</f>
        <v/>
      </c>
      <c r="CB29">
        <f>INDEX('EIA Consumption'!$C:$BW,$G29,CB$5)*CB16</f>
        <v/>
      </c>
      <c r="CC29">
        <f>INDEX('EIA Consumption'!$C:$BW,$G29,CC$5)*CC16</f>
        <v/>
      </c>
      <c r="CD29">
        <f>INDEX('EIA Consumption'!$C:$BW,$G29,CD$5)*CD16</f>
        <v/>
      </c>
      <c r="CE29">
        <f>INDEX('EIA Consumption'!$C:$BW,$G29,CE$5)*CE16</f>
        <v/>
      </c>
      <c r="CF29">
        <f>INDEX('EIA Consumption'!$C:$BW,$G29,CF$5)*CF16</f>
        <v/>
      </c>
      <c r="CG29">
        <f>INDEX('EIA Consumption'!$C:$BW,$G29,CG$5)*CG16</f>
        <v/>
      </c>
      <c r="CH29">
        <f>INDEX('EIA Consumption'!$C:$BW,$G29,CH$5)*CH16</f>
        <v/>
      </c>
      <c r="CI29">
        <f>INDEX('EIA Consumption'!$C:$BW,$G29,CI$5)*CI16</f>
        <v/>
      </c>
      <c r="CJ29">
        <f>INDEX('EIA Consumption'!$C:$BW,$G29,CJ$5)*CJ16</f>
        <v/>
      </c>
      <c r="CK29">
        <f>INDEX('EIA Consumption'!$C:$BW,$G29,CK$5)*CK16</f>
        <v/>
      </c>
      <c r="CL29">
        <f>INDEX('EIA Consumption'!$C:$BW,$G29,CL$5)*CL16</f>
        <v/>
      </c>
      <c r="CM29">
        <f>INDEX('EIA Consumption'!$C:$BW,$G29,CM$5)*CM16</f>
        <v/>
      </c>
      <c r="CN29">
        <f>INDEX('EIA Consumption'!$C:$BW,$G29,CN$5)*CN16</f>
        <v/>
      </c>
      <c r="CO29">
        <f>INDEX('EIA Consumption'!$C:$BW,$G29,CO$5)*CO16</f>
        <v/>
      </c>
      <c r="CP29">
        <f>INDEX('EIA Consumption'!$C:$BW,$G29,CP$5)*CP16</f>
        <v/>
      </c>
      <c r="CQ29">
        <f>INDEX('EIA Consumption'!$C:$BW,$G29,CQ$5)*CQ16</f>
        <v/>
      </c>
      <c r="CR29">
        <f>INDEX('EIA Consumption'!$C:$BW,$G29,CR$5)*CR16</f>
        <v/>
      </c>
      <c r="CS29">
        <f>INDEX('EIA Consumption'!$C:$BW,$G29,CS$5)*CS16</f>
        <v/>
      </c>
      <c r="CT29">
        <f>INDEX('EIA Consumption'!$C:$BW,$G29,CT$5)*CT16</f>
        <v/>
      </c>
      <c r="CU29">
        <f>INDEX('EIA Consumption'!$C:$BW,$G29,CU$5)*CU16</f>
        <v/>
      </c>
      <c r="CV29">
        <f>INDEX('EIA Consumption'!$C:$BW,$G29,CV$5)*CV16</f>
        <v/>
      </c>
      <c r="CW29">
        <f>INDEX('EIA Consumption'!$C:$BW,$G29,CW$5)*CW16</f>
        <v/>
      </c>
      <c r="CX29">
        <f>INDEX('EIA Consumption'!$C:$BW,$G29,CX$5)*CX16</f>
        <v/>
      </c>
      <c r="CY29">
        <f>INDEX('EIA Consumption'!$C:$BW,$G29,CY$5)*CY16</f>
        <v/>
      </c>
      <c r="CZ29">
        <f>INDEX('EIA Consumption'!$C:$BW,$G29,CZ$5)*CZ16</f>
        <v/>
      </c>
      <c r="DA29">
        <f>INDEX('EIA Consumption'!$C:$BW,$G29,DA$5)*DA16</f>
        <v/>
      </c>
      <c r="DB29">
        <f>INDEX('EIA Consumption'!$C:$BW,$G29,DB$5)*DB16</f>
        <v/>
      </c>
      <c r="DC29">
        <f>INDEX('EIA Consumption'!$C:$BW,$G29,DC$5)*DC16</f>
        <v/>
      </c>
      <c r="DD29">
        <f>INDEX('EIA Consumption'!$C:$BW,$G29,DD$5)*DD16</f>
        <v/>
      </c>
      <c r="DE29">
        <f>INDEX('EIA Consumption'!$C:$BW,$G29,DE$5)*DE16</f>
        <v/>
      </c>
      <c r="DF29">
        <f>INDEX('EIA Consumption'!$C:$BW,$G29,DF$5)*DF16</f>
        <v/>
      </c>
      <c r="DG29">
        <f>INDEX('EIA Consumption'!$C:$BW,$G29,DG$5)*DG16</f>
        <v/>
      </c>
      <c r="DH29">
        <f>INDEX('EIA Consumption'!$C:$BW,$G29,DH$5)*DH16</f>
        <v/>
      </c>
      <c r="DI29">
        <f>INDEX('EIA Consumption'!$C:$BW,$G29,DI$5)*DI16</f>
        <v/>
      </c>
      <c r="DJ29">
        <f>INDEX('EIA Consumption'!$C:$BW,$G29,DJ$5)*DJ16</f>
        <v/>
      </c>
      <c r="DK29">
        <f>INDEX('EIA Consumption'!$C:$BW,$G29,DK$5)*DK16</f>
        <v/>
      </c>
      <c r="DL29">
        <f>INDEX('EIA Consumption'!$C:$BW,$G29,DL$5)*DL16</f>
        <v/>
      </c>
      <c r="DM29">
        <f>INDEX('EIA Consumption'!$C:$BW,$G29,DM$5)*DM16</f>
        <v/>
      </c>
      <c r="DN29">
        <f>INDEX('EIA Consumption'!$C:$BW,$G29,DN$5)*DN16</f>
        <v/>
      </c>
      <c r="DO29">
        <f>INDEX('EIA Consumption'!$C:$BW,$G29,DO$5)*DO16</f>
        <v/>
      </c>
      <c r="DP29">
        <f>INDEX('EIA Consumption'!$C:$BW,$G29,DP$5)*DP16</f>
        <v/>
      </c>
      <c r="DQ29">
        <f>INDEX('EIA Consumption'!$C:$BW,$G29,DQ$5)*DQ16</f>
        <v/>
      </c>
      <c r="DR29">
        <f>INDEX('EIA Consumption'!$C:$BW,$G29,DR$5)*DR16</f>
        <v/>
      </c>
      <c r="DS29">
        <f>INDEX('EIA Consumption'!$C:$BW,$G29,DS$5)*DS16</f>
        <v/>
      </c>
      <c r="DT29">
        <f>INDEX('EIA Consumption'!$C:$BW,$G29,DT$5)*DT16</f>
        <v/>
      </c>
      <c r="DU29">
        <f>INDEX('EIA Consumption'!$C:$BW,$G29,DU$5)*DU16</f>
        <v/>
      </c>
      <c r="DV29">
        <f>INDEX('EIA Consumption'!$C:$BW,$G29,DV$5)*DV16</f>
        <v/>
      </c>
      <c r="DW29">
        <f>INDEX('EIA Consumption'!$C:$BW,$G29,DW$5)*DW16</f>
        <v/>
      </c>
      <c r="DX29">
        <f>INDEX('EIA Consumption'!$C:$BW,$G29,DX$5)*DX16</f>
        <v/>
      </c>
      <c r="DY29">
        <f>INDEX('EIA Consumption'!$C:$BW,$G29,DY$5)*DY16</f>
        <v/>
      </c>
      <c r="DZ29">
        <f>INDEX('EIA Consumption'!$C:$BW,$G29,DZ$5)*DZ16</f>
        <v/>
      </c>
      <c r="EA29">
        <f>INDEX('EIA Consumption'!$C:$BW,$G29,EA$5)*EA16</f>
        <v/>
      </c>
      <c r="EB29">
        <f>INDEX('EIA Consumption'!$C:$BW,$G29,EB$5)*EB16</f>
        <v/>
      </c>
      <c r="EC29">
        <f>INDEX('EIA Consumption'!$C:$BW,$G29,EC$5)*EC16</f>
        <v/>
      </c>
      <c r="ED29">
        <f>INDEX('EIA Consumption'!$C:$BW,$G29,ED$5)*ED16</f>
        <v/>
      </c>
      <c r="EE29">
        <f>INDEX('EIA Consumption'!$C:$BW,$G29,EE$5)*EE16</f>
        <v/>
      </c>
      <c r="EF29">
        <f>INDEX('EIA Consumption'!$C:$BW,$G29,EF$5)*EF16</f>
        <v/>
      </c>
      <c r="EG29">
        <f>INDEX('EIA Consumption'!$C:$BW,$G29,EG$5)*EG16</f>
        <v/>
      </c>
      <c r="EH29">
        <f>INDEX('EIA Consumption'!$C:$BW,$G29,EH$5)*EH16</f>
        <v/>
      </c>
      <c r="EI29">
        <f>INDEX('EIA Consumption'!$C:$BW,$G29,EI$5)*EI16</f>
        <v/>
      </c>
      <c r="EJ29">
        <f>INDEX('EIA Consumption'!$C:$BW,$G29,EJ$5)*EJ16</f>
        <v/>
      </c>
      <c r="EK29">
        <f>INDEX('EIA Consumption'!$C:$BW,$G29,EK$5)*EK16</f>
        <v/>
      </c>
      <c r="EL29">
        <f>INDEX('EIA Consumption'!$C:$BW,$G29,EL$5)*EL16</f>
        <v/>
      </c>
      <c r="EM29">
        <f>INDEX('EIA Consumption'!$C:$BW,$G29,EM$5)*EM16</f>
        <v/>
      </c>
      <c r="EN29">
        <f>INDEX('EIA Consumption'!$C:$BW,$G29,EN$5)*EN16</f>
        <v/>
      </c>
      <c r="EO29">
        <f>INDEX('EIA Consumption'!$C:$BW,$G29,EO$5)*EO16</f>
        <v/>
      </c>
      <c r="EP29">
        <f>INDEX('EIA Consumption'!$C:$BW,$G29,EP$5)*EP16</f>
        <v/>
      </c>
      <c r="EQ29">
        <f>INDEX('EIA Consumption'!$C:$BW,$G29,EQ$5)*EQ16</f>
        <v/>
      </c>
      <c r="ER29">
        <f>INDEX('EIA Consumption'!$C:$BW,$G29,ER$5)*ER16</f>
        <v/>
      </c>
      <c r="ES29">
        <f>INDEX('EIA Consumption'!$C:$BW,$G29,ES$5)*ES16</f>
        <v/>
      </c>
      <c r="ET29">
        <f>INDEX('EIA Consumption'!$C:$BW,$G29,ET$5)*ET16</f>
        <v/>
      </c>
      <c r="EU29">
        <f>INDEX('EIA Consumption'!$C:$BW,$G29,EU$5)*EU16</f>
        <v/>
      </c>
      <c r="EV29">
        <f>INDEX('EIA Consumption'!$C:$BW,$G29,EV$5)*EV16</f>
        <v/>
      </c>
      <c r="EW29">
        <f>INDEX('EIA Consumption'!$C:$BW,$G29,EW$5)*EW16</f>
        <v/>
      </c>
      <c r="EX29">
        <f>INDEX('EIA Consumption'!$C:$BW,$G29,EX$5)*EX16</f>
        <v/>
      </c>
      <c r="EY29">
        <f>INDEX('EIA Consumption'!$C:$BW,$G29,EY$5)*EY16</f>
        <v/>
      </c>
      <c r="EZ29">
        <f>INDEX('EIA Consumption'!$C:$BW,$G29,EZ$5)*EZ16</f>
        <v/>
      </c>
      <c r="FA29">
        <f>INDEX('EIA Consumption'!$C:$BW,$G29,FA$5)*FA16</f>
        <v/>
      </c>
      <c r="FB29">
        <f>INDEX('EIA Consumption'!$C:$BW,$G29,FB$5)*FB16</f>
        <v/>
      </c>
      <c r="FC29">
        <f>INDEX('EIA Consumption'!$C:$BW,$G29,FC$5)*FC16</f>
        <v/>
      </c>
      <c r="FD29">
        <f>INDEX('EIA Consumption'!$C:$BW,$G29,FD$5)*FD16</f>
        <v/>
      </c>
      <c r="FE29">
        <f>INDEX('EIA Consumption'!$C:$BW,$G29,FE$5)*FE16</f>
        <v/>
      </c>
      <c r="FF29">
        <f>INDEX('EIA Consumption'!$C:$BW,$G29,FF$5)*FF16</f>
        <v/>
      </c>
      <c r="FG29">
        <f>INDEX('EIA Consumption'!$C:$BW,$G29,FG$5)*FG16</f>
        <v/>
      </c>
      <c r="FH29">
        <f>INDEX('EIA Consumption'!$C:$BW,$G29,FH$5)*FH16</f>
        <v/>
      </c>
      <c r="FI29">
        <f>INDEX('EIA Consumption'!$C:$BW,$G29,FI$5)*FI16</f>
        <v/>
      </c>
      <c r="FJ29">
        <f>INDEX('EIA Consumption'!$C:$BW,$G29,FJ$5)*FJ16</f>
        <v/>
      </c>
      <c r="FK29">
        <f>INDEX('EIA Consumption'!$C:$BW,$G29,FK$5)*FK16</f>
        <v/>
      </c>
      <c r="FL29">
        <f>INDEX('EIA Consumption'!$C:$BW,$G29,FL$5)*FL16</f>
        <v/>
      </c>
      <c r="FM29">
        <f>INDEX('EIA Consumption'!$C:$BW,$G29,FM$5)*FM16</f>
        <v/>
      </c>
      <c r="FN29">
        <f>INDEX('EIA Consumption'!$C:$BW,$G29,FN$5)*FN16</f>
        <v/>
      </c>
      <c r="FO29">
        <f>INDEX('EIA Consumption'!$C:$BW,$G29,FO$5)*FO16</f>
        <v/>
      </c>
      <c r="FP29">
        <f>INDEX('EIA Consumption'!$C:$BW,$G29,FP$5)*FP16</f>
        <v/>
      </c>
      <c r="FQ29">
        <f>INDEX('EIA Consumption'!$C:$BW,$G29,FQ$5)*FQ16</f>
        <v/>
      </c>
      <c r="FR29">
        <f>INDEX('EIA Consumption'!$C:$BW,$G29,FR$5)*FR16</f>
        <v/>
      </c>
      <c r="FS29">
        <f>INDEX('EIA Consumption'!$C:$BW,$G29,FS$5)*FS16</f>
        <v/>
      </c>
      <c r="FT29">
        <f>INDEX('EIA Consumption'!$C:$BW,$G29,FT$5)*FT16</f>
        <v/>
      </c>
      <c r="FU29">
        <f>INDEX('EIA Consumption'!$C:$BW,$G29,FU$5)*FU16</f>
        <v/>
      </c>
      <c r="FV29">
        <f>INDEX('EIA Consumption'!$C:$BW,$G29,FV$5)*FV16</f>
        <v/>
      </c>
      <c r="FW29">
        <f>INDEX('EIA Consumption'!$C:$BW,$G29,FW$5)*FW16</f>
        <v/>
      </c>
      <c r="FX29">
        <f>INDEX('EIA Consumption'!$C:$BW,$G29,FX$5)*FX16</f>
        <v/>
      </c>
      <c r="FY29">
        <f>INDEX('EIA Consumption'!$C:$BW,$G29,FY$5)*FY16</f>
        <v/>
      </c>
      <c r="FZ29">
        <f>INDEX('EIA Consumption'!$C:$BW,$G29,FZ$5)*FZ16</f>
        <v/>
      </c>
      <c r="GA29">
        <f>INDEX('EIA Consumption'!$C:$BW,$G29,GA$5)*GA16</f>
        <v/>
      </c>
      <c r="GB29">
        <f>INDEX('EIA Consumption'!$C:$BW,$G29,GB$5)*GB16</f>
        <v/>
      </c>
      <c r="GC29">
        <f>INDEX('EIA Consumption'!$C:$BW,$G29,GC$5)*GC16</f>
        <v/>
      </c>
      <c r="GD29">
        <f>INDEX('EIA Consumption'!$C:$BW,$G29,GD$5)*GD16</f>
        <v/>
      </c>
      <c r="GE29">
        <f>INDEX('EIA Consumption'!$C:$BW,$G29,GE$5)*GE16</f>
        <v/>
      </c>
      <c r="GF29">
        <f>INDEX('EIA Consumption'!$C:$BW,$G29,GF$5)*GF16</f>
        <v/>
      </c>
      <c r="GG29">
        <f>INDEX('EIA Consumption'!$C:$BW,$G29,GG$5)*GG16</f>
        <v/>
      </c>
      <c r="GH29">
        <f>INDEX('EIA Consumption'!$C:$BW,$G29,GH$5)*GH16</f>
        <v/>
      </c>
      <c r="GI29">
        <f>INDEX('EIA Consumption'!$C:$BW,$G29,GI$5)*GI16</f>
        <v/>
      </c>
      <c r="GJ29">
        <f>INDEX('EIA Consumption'!$C:$BW,$G29,GJ$5)*GJ16</f>
        <v/>
      </c>
      <c r="GK29">
        <f>INDEX('EIA Consumption'!$C:$BW,$G29,GK$5)*GK16</f>
        <v/>
      </c>
      <c r="GL29">
        <f>INDEX('EIA Consumption'!$C:$BW,$G29,GL$5)*GL16</f>
        <v/>
      </c>
      <c r="GM29">
        <f>INDEX('EIA Consumption'!$C:$BW,$G29,GM$5)*GM16</f>
        <v/>
      </c>
      <c r="GN29">
        <f>INDEX('EIA Consumption'!$C:$BW,$G29,GN$5)*GN16</f>
        <v/>
      </c>
      <c r="GO29">
        <f>INDEX('EIA Consumption'!$C:$BW,$G29,GO$5)*GO16</f>
        <v/>
      </c>
      <c r="GP29">
        <f>INDEX('EIA Consumption'!$C:$BW,$G29,GP$5)*GP16</f>
        <v/>
      </c>
      <c r="GQ29">
        <f>INDEX('EIA Consumption'!$C:$BW,$G29,GQ$5)*GQ16</f>
        <v/>
      </c>
      <c r="GR29">
        <f>INDEX('EIA Consumption'!$C:$BW,$G29,GR$5)*GR16</f>
        <v/>
      </c>
      <c r="GS29">
        <f>INDEX('EIA Consumption'!$C:$BW,$G29,GS$5)*GS16</f>
        <v/>
      </c>
      <c r="GT29">
        <f>INDEX('EIA Consumption'!$C:$BW,$G29,GT$5)*GT16</f>
        <v/>
      </c>
      <c r="GU29">
        <f>INDEX('EIA Consumption'!$C:$BW,$G29,GU$5)*GU16</f>
        <v/>
      </c>
      <c r="GV29">
        <f>INDEX('EIA Consumption'!$C:$BW,$G29,GV$5)*GV16</f>
        <v/>
      </c>
      <c r="GW29">
        <f>INDEX('EIA Consumption'!$C:$BW,$G29,GW$5)*GW16</f>
        <v/>
      </c>
      <c r="GX29">
        <f>INDEX('EIA Consumption'!$C:$BW,$G29,GX$5)*GX16</f>
        <v/>
      </c>
      <c r="GY29">
        <f>INDEX('EIA Consumption'!$C:$BW,$G29,GY$5)*GY16</f>
        <v/>
      </c>
      <c r="GZ29">
        <f>INDEX('EIA Consumption'!$C:$BW,$G29,GZ$5)*GZ16</f>
        <v/>
      </c>
      <c r="HA29">
        <f>INDEX('EIA Consumption'!$C:$BW,$G29,HA$5)*HA16</f>
        <v/>
      </c>
      <c r="HB29">
        <f>INDEX('EIA Consumption'!$C:$BW,$G29,HB$5)*HB16</f>
        <v/>
      </c>
      <c r="HC29">
        <f>INDEX('EIA Consumption'!$C:$BW,$G29,HC$5)*HC16</f>
        <v/>
      </c>
      <c r="HD29">
        <f>INDEX('EIA Consumption'!$C:$BW,$G29,HD$5)*HD16</f>
        <v/>
      </c>
      <c r="HE29">
        <f>INDEX('EIA Consumption'!$C:$BW,$G29,HE$5)*HE16</f>
        <v/>
      </c>
      <c r="HF29">
        <f>INDEX('EIA Consumption'!$C:$BW,$G29,HF$5)*HF16</f>
        <v/>
      </c>
      <c r="HG29">
        <f>INDEX('EIA Consumption'!$C:$BW,$G29,HG$5)*HG16</f>
        <v/>
      </c>
      <c r="HH29">
        <f>INDEX('EIA Consumption'!$C:$BW,$G29,HH$5)*HH16</f>
        <v/>
      </c>
      <c r="HI29">
        <f>INDEX('EIA Consumption'!$C:$BW,$G29,HI$5)*HI16</f>
        <v/>
      </c>
      <c r="HJ29">
        <f>INDEX('EIA Consumption'!$C:$BW,$G29,HJ$5)*HJ16</f>
        <v/>
      </c>
      <c r="HK29">
        <f>INDEX('EIA Consumption'!$C:$BW,$G29,HK$5)*HK16</f>
        <v/>
      </c>
      <c r="HL29">
        <f>INDEX('EIA Consumption'!$C:$BW,$G29,HL$5)*HL16</f>
        <v/>
      </c>
      <c r="HM29">
        <f>INDEX('EIA Consumption'!$C:$BW,$G29,HM$5)*HM16</f>
        <v/>
      </c>
      <c r="HN29">
        <f>INDEX('EIA Consumption'!$C:$BW,$G29,HN$5)*HN16</f>
        <v/>
      </c>
      <c r="HO29">
        <f>INDEX('EIA Consumption'!$C:$BW,$G29,HO$5)*HO16</f>
        <v/>
      </c>
      <c r="HP29">
        <f>INDEX('EIA Consumption'!$C:$BW,$G29,HP$5)*HP16</f>
        <v/>
      </c>
      <c r="HQ29">
        <f>INDEX('EIA Consumption'!$C:$BW,$G29,HQ$5)*HQ16</f>
        <v/>
      </c>
      <c r="HR29">
        <f>INDEX('EIA Consumption'!$C:$BW,$G29,HR$5)*HR16</f>
        <v/>
      </c>
      <c r="HS29">
        <f>INDEX('EIA Consumption'!$C:$BW,$G29,HS$5)*HS16</f>
        <v/>
      </c>
      <c r="HT29">
        <f>INDEX('EIA Consumption'!$C:$BW,$G29,HT$5)*HT16</f>
        <v/>
      </c>
      <c r="HU29">
        <f>INDEX('EIA Consumption'!$C:$BW,$G29,HU$5)*HU16</f>
        <v/>
      </c>
      <c r="HV29">
        <f>INDEX('EIA Consumption'!$C:$BW,$G29,HV$5)*HV16</f>
        <v/>
      </c>
      <c r="HW29">
        <f>INDEX('EIA Consumption'!$C:$BW,$G29,HW$5)*HW16</f>
        <v/>
      </c>
      <c r="HX29">
        <f>INDEX('EIA Consumption'!$C:$BW,$G29,HX$5)*HX16</f>
        <v/>
      </c>
      <c r="HY29">
        <f>INDEX('EIA Consumption'!$C:$BW,$G29,HY$5)*HY16</f>
        <v/>
      </c>
      <c r="HZ29">
        <f>INDEX('EIA Consumption'!$C:$BW,$G29,HZ$5)*HZ16</f>
        <v/>
      </c>
      <c r="IA29">
        <f>INDEX('EIA Consumption'!$C:$BW,$G29,IA$5)*IA16</f>
        <v/>
      </c>
      <c r="IB29">
        <f>INDEX('EIA Consumption'!$C:$BW,$G29,IB$5)*IB16</f>
        <v/>
      </c>
      <c r="IC29">
        <f>INDEX('EIA Consumption'!$C:$BW,$G29,IC$5)*IC16</f>
        <v/>
      </c>
      <c r="ID29">
        <f>INDEX('EIA Consumption'!$C:$BW,$G29,ID$5)*ID16</f>
        <v/>
      </c>
      <c r="IE29">
        <f>INDEX('EIA Consumption'!$C:$BW,$G29,IE$5)*IE16</f>
        <v/>
      </c>
      <c r="IF29">
        <f>INDEX('EIA Consumption'!$C:$BW,$G29,IF$5)*IF16</f>
        <v/>
      </c>
      <c r="IG29">
        <f>INDEX('EIA Consumption'!$C:$BW,$G29,IG$5)*IG16</f>
        <v/>
      </c>
      <c r="IH29">
        <f>INDEX('EIA Consumption'!$C:$BW,$G29,IH$5)*IH16</f>
        <v/>
      </c>
      <c r="II29">
        <f>INDEX('EIA Consumption'!$C:$BW,$G29,II$5)*II16</f>
        <v/>
      </c>
      <c r="IJ29">
        <f>INDEX('EIA Consumption'!$C:$BW,$G29,IJ$5)*IJ16</f>
        <v/>
      </c>
      <c r="IK29">
        <f>INDEX('EIA Consumption'!$C:$BW,$G29,IK$5)*IK16</f>
        <v/>
      </c>
      <c r="IL29">
        <f>INDEX('EIA Consumption'!$C:$BW,$G29,IL$5)*IL16</f>
        <v/>
      </c>
      <c r="IM29">
        <f>INDEX('EIA Consumption'!$C:$BW,$G29,IM$5)*IM16</f>
        <v/>
      </c>
      <c r="IN29">
        <f>INDEX('EIA Consumption'!$C:$BW,$G29,IN$5)*IN16</f>
        <v/>
      </c>
      <c r="IO29">
        <f>INDEX('EIA Consumption'!$C:$BW,$G29,IO$5)*IO16</f>
        <v/>
      </c>
      <c r="IP29">
        <f>INDEX('EIA Consumption'!$C:$BW,$G29,IP$5)*IP16</f>
        <v/>
      </c>
      <c r="IQ29">
        <f>INDEX('EIA Consumption'!$C:$BW,$G29,IQ$5)*IQ16</f>
        <v/>
      </c>
      <c r="IR29">
        <f>INDEX('EIA Consumption'!$C:$BW,$G29,IR$5)*IR16</f>
        <v/>
      </c>
      <c r="IS29">
        <f>INDEX('EIA Consumption'!$C:$BW,$G29,IS$5)*IS16</f>
        <v/>
      </c>
      <c r="IT29">
        <f>INDEX('EIA Consumption'!$C:$BW,$G29,IT$5)*IT16</f>
        <v/>
      </c>
      <c r="IU29">
        <f>INDEX('EIA Consumption'!$C:$BW,$G29,IU$5)*IU16</f>
        <v/>
      </c>
      <c r="IV29">
        <f>INDEX('EIA Consumption'!$C:$BW,$G29,IV$5)*IV16</f>
        <v/>
      </c>
      <c r="IW29">
        <f>INDEX('EIA Consumption'!$C:$BW,$G29,IW$5)*IW16</f>
        <v/>
      </c>
      <c r="IX29">
        <f>INDEX('EIA Consumption'!$C:$BW,$G29,IX$5)*IX16</f>
        <v/>
      </c>
      <c r="IY29">
        <f>INDEX('EIA Consumption'!$C:$BW,$G29,IY$5)*IY16</f>
        <v/>
      </c>
      <c r="IZ29">
        <f>INDEX('EIA Consumption'!$C:$BW,$G29,IZ$5)*IZ16</f>
        <v/>
      </c>
      <c r="JA29">
        <f>INDEX('EIA Consumption'!$C:$BW,$G29,JA$5)*JA16</f>
        <v/>
      </c>
      <c r="JB29">
        <f>INDEX('EIA Consumption'!$C:$BW,$G29,JB$5)*JB16</f>
        <v/>
      </c>
      <c r="JC29">
        <f>INDEX('EIA Consumption'!$C:$BW,$G29,JC$5)*JC16</f>
        <v/>
      </c>
      <c r="JD29">
        <f>INDEX('EIA Consumption'!$C:$BW,$G29,JD$5)*JD16</f>
        <v/>
      </c>
      <c r="JE29">
        <f>INDEX('EIA Consumption'!$C:$BW,$G29,JE$5)*JE16</f>
        <v/>
      </c>
      <c r="JF29">
        <f>INDEX('EIA Consumption'!$C:$BW,$G29,JF$5)*JF16</f>
        <v/>
      </c>
      <c r="JG29">
        <f>INDEX('EIA Consumption'!$C:$BW,$G29,JG$5)*JG16</f>
        <v/>
      </c>
      <c r="JH29">
        <f>INDEX('EIA Consumption'!$C:$BW,$G29,JH$5)*JH16</f>
        <v/>
      </c>
      <c r="JI29">
        <f>INDEX('EIA Consumption'!$C:$BW,$G29,JI$5)*JI16</f>
        <v/>
      </c>
      <c r="JJ29">
        <f>INDEX('EIA Consumption'!$C:$BW,$G29,JJ$5)*JJ16</f>
        <v/>
      </c>
      <c r="JK29">
        <f>INDEX('EIA Consumption'!$C:$BW,$G29,JK$5)*JK16</f>
        <v/>
      </c>
      <c r="JL29">
        <f>INDEX('EIA Consumption'!$C:$BW,$G29,JL$5)*JL16</f>
        <v/>
      </c>
      <c r="JM29">
        <f>INDEX('EIA Consumption'!$C:$BW,$G29,JM$5)*JM16</f>
        <v/>
      </c>
      <c r="JN29">
        <f>INDEX('EIA Consumption'!$C:$BW,$G29,JN$5)*JN16</f>
        <v/>
      </c>
      <c r="JO29">
        <f>INDEX('EIA Consumption'!$C:$BW,$G29,JO$5)*JO16</f>
        <v/>
      </c>
      <c r="JP29">
        <f>INDEX('EIA Consumption'!$C:$BW,$G29,JP$5)*JP16</f>
        <v/>
      </c>
      <c r="JQ29">
        <f>INDEX('EIA Consumption'!$C:$BW,$G29,JQ$5)*JQ16</f>
        <v/>
      </c>
      <c r="JR29">
        <f>INDEX('EIA Consumption'!$C:$BW,$G29,JR$5)*JR16</f>
        <v/>
      </c>
      <c r="JS29">
        <f>INDEX('EIA Consumption'!$C:$BW,$G29,JS$5)*JS16</f>
        <v/>
      </c>
      <c r="JT29">
        <f>INDEX('EIA Consumption'!$C:$BW,$G29,JT$5)*JT16</f>
        <v/>
      </c>
      <c r="JU29">
        <f>INDEX('EIA Consumption'!$C:$BW,$G29,JU$5)*JU16</f>
        <v/>
      </c>
      <c r="JV29">
        <f>INDEX('EIA Consumption'!$C:$BW,$G29,JV$5)*JV16</f>
        <v/>
      </c>
      <c r="JW29">
        <f>INDEX('EIA Consumption'!$C:$BW,$G29,JW$5)*JW16</f>
        <v/>
      </c>
      <c r="JX29">
        <f>INDEX('EIA Consumption'!$C:$BW,$G29,JX$5)*JX16</f>
        <v/>
      </c>
      <c r="JY29">
        <f>INDEX('EIA Consumption'!$C:$BW,$G29,JY$5)*JY16</f>
        <v/>
      </c>
      <c r="JZ29">
        <f>INDEX('EIA Consumption'!$C:$BW,$G29,JZ$5)*JZ16</f>
        <v/>
      </c>
      <c r="KA29">
        <f>INDEX('EIA Consumption'!$C:$BW,$G29,KA$5)*KA16</f>
        <v/>
      </c>
      <c r="KB29">
        <f>INDEX('EIA Consumption'!$C:$BW,$G29,KB$5)*KB16</f>
        <v/>
      </c>
      <c r="KC29">
        <f>INDEX('EIA Consumption'!$C:$BW,$G29,KC$5)*KC16</f>
        <v/>
      </c>
      <c r="KD29">
        <f>INDEX('EIA Consumption'!$C:$BW,$G29,KD$5)*KD16</f>
        <v/>
      </c>
      <c r="KE29">
        <f>INDEX('EIA Consumption'!$C:$BW,$G29,KE$5)*KE16</f>
        <v/>
      </c>
      <c r="KF29">
        <f>INDEX('EIA Consumption'!$C:$BW,$G29,KF$5)*KF16</f>
        <v/>
      </c>
      <c r="KG29">
        <f>INDEX('EIA Consumption'!$C:$BW,$G29,KG$5)*KG16</f>
        <v/>
      </c>
      <c r="KH29">
        <f>INDEX('EIA Consumption'!$C:$BW,$G29,KH$5)*KH16</f>
        <v/>
      </c>
      <c r="KI29">
        <f>INDEX('EIA Consumption'!$C:$BW,$G29,KI$5)*KI16</f>
        <v/>
      </c>
      <c r="KJ29">
        <f>INDEX('EIA Consumption'!$C:$BW,$G29,KJ$5)*KJ16</f>
        <v/>
      </c>
      <c r="KK29">
        <f>INDEX('EIA Consumption'!$C:$BW,$G29,KK$5)*KK16</f>
        <v/>
      </c>
      <c r="KL29">
        <f>INDEX('EIA Consumption'!$C:$BW,$G29,KL$5)*KL16</f>
        <v/>
      </c>
      <c r="KM29">
        <f>INDEX('EIA Consumption'!$C:$BW,$G29,KM$5)*KM16</f>
        <v/>
      </c>
      <c r="KN29">
        <f>INDEX('EIA Consumption'!$C:$BW,$G29,KN$5)*KN16</f>
        <v/>
      </c>
      <c r="KO29">
        <f>INDEX('EIA Consumption'!$C:$BW,$G29,KO$5)*KO16</f>
        <v/>
      </c>
      <c r="KP29">
        <f>INDEX('EIA Consumption'!$C:$BW,$G29,KP$5)*KP16</f>
        <v/>
      </c>
      <c r="KQ29">
        <f>INDEX('EIA Consumption'!$C:$BW,$G29,KQ$5)*KQ16</f>
        <v/>
      </c>
      <c r="KR29">
        <f>INDEX('EIA Consumption'!$C:$BW,$G29,KR$5)*KR16</f>
        <v/>
      </c>
      <c r="KS29">
        <f>INDEX('EIA Consumption'!$C:$BW,$G29,KS$5)*KS16</f>
        <v/>
      </c>
      <c r="KT29">
        <f>INDEX('EIA Consumption'!$C:$BW,$G29,KT$5)*KT16</f>
        <v/>
      </c>
      <c r="KU29">
        <f>INDEX('EIA Consumption'!$C:$BW,$G29,KU$5)*KU16</f>
        <v/>
      </c>
    </row>
    <row r="30" spans="1:307">
      <c r="B30" t="s">
        <v>20</v>
      </c>
      <c r="C30" t="s">
        <v>10</v>
      </c>
      <c r="D30" t="s">
        <v>10</v>
      </c>
      <c r="E30" t="s">
        <v>8</v>
      </c>
      <c r="G30">
        <f>MATCH($C30,'EIA Consumption'!$C:$C,0)</f>
        <v/>
      </c>
      <c r="H30">
        <f>INDEX('EIA Consumption'!$C:$BW,$G30,H$5)*H17</f>
        <v/>
      </c>
      <c r="I30">
        <f>INDEX('EIA Consumption'!$C:$BW,$G30,I$5)*I17</f>
        <v/>
      </c>
      <c r="J30">
        <f>INDEX('EIA Consumption'!$C:$BW,$G30,J$5)*J17</f>
        <v/>
      </c>
      <c r="K30">
        <f>INDEX('EIA Consumption'!$C:$BW,$G30,K$5)*K17</f>
        <v/>
      </c>
      <c r="L30">
        <f>INDEX('EIA Consumption'!$C:$BW,$G30,L$5)*L17</f>
        <v/>
      </c>
      <c r="M30">
        <f>INDEX('EIA Consumption'!$C:$BW,$G30,M$5)*M17</f>
        <v/>
      </c>
      <c r="N30">
        <f>INDEX('EIA Consumption'!$C:$BW,$G30,N$5)*N17</f>
        <v/>
      </c>
      <c r="O30">
        <f>INDEX('EIA Consumption'!$C:$BW,$G30,O$5)*O17</f>
        <v/>
      </c>
      <c r="P30">
        <f>INDEX('EIA Consumption'!$C:$BW,$G30,P$5)*P17</f>
        <v/>
      </c>
      <c r="Q30">
        <f>INDEX('EIA Consumption'!$C:$BW,$G30,Q$5)*Q17</f>
        <v/>
      </c>
      <c r="R30">
        <f>INDEX('EIA Consumption'!$C:$BW,$G30,R$5)*R17</f>
        <v/>
      </c>
      <c r="S30">
        <f>INDEX('EIA Consumption'!$C:$BW,$G30,S$5)*S17</f>
        <v/>
      </c>
      <c r="T30">
        <f>INDEX('EIA Consumption'!$C:$BW,$G30,T$5)*T17</f>
        <v/>
      </c>
      <c r="U30">
        <f>INDEX('EIA Consumption'!$C:$BW,$G30,U$5)*U17</f>
        <v/>
      </c>
      <c r="V30">
        <f>INDEX('EIA Consumption'!$C:$BW,$G30,V$5)*V17</f>
        <v/>
      </c>
      <c r="W30">
        <f>INDEX('EIA Consumption'!$C:$BW,$G30,W$5)*W17</f>
        <v/>
      </c>
      <c r="X30">
        <f>INDEX('EIA Consumption'!$C:$BW,$G30,X$5)*X17</f>
        <v/>
      </c>
      <c r="Y30">
        <f>INDEX('EIA Consumption'!$C:$BW,$G30,Y$5)*Y17</f>
        <v/>
      </c>
      <c r="Z30">
        <f>INDEX('EIA Consumption'!$C:$BW,$G30,Z$5)*Z17</f>
        <v/>
      </c>
      <c r="AA30">
        <f>INDEX('EIA Consumption'!$C:$BW,$G30,AA$5)*AA17</f>
        <v/>
      </c>
      <c r="AB30">
        <f>INDEX('EIA Consumption'!$C:$BW,$G30,AB$5)*AB17</f>
        <v/>
      </c>
      <c r="AC30">
        <f>INDEX('EIA Consumption'!$C:$BW,$G30,AC$5)*AC17</f>
        <v/>
      </c>
      <c r="AD30">
        <f>INDEX('EIA Consumption'!$C:$BW,$G30,AD$5)*AD17</f>
        <v/>
      </c>
      <c r="AE30">
        <f>INDEX('EIA Consumption'!$C:$BW,$G30,AE$5)*AE17</f>
        <v/>
      </c>
      <c r="AF30">
        <f>INDEX('EIA Consumption'!$C:$BW,$G30,AF$5)*AF17</f>
        <v/>
      </c>
      <c r="AG30">
        <f>INDEX('EIA Consumption'!$C:$BW,$G30,AG$5)*AG17</f>
        <v/>
      </c>
      <c r="AH30">
        <f>INDEX('EIA Consumption'!$C:$BW,$G30,AH$5)*AH17</f>
        <v/>
      </c>
      <c r="AI30">
        <f>INDEX('EIA Consumption'!$C:$BW,$G30,AI$5)*AI17</f>
        <v/>
      </c>
      <c r="AJ30">
        <f>INDEX('EIA Consumption'!$C:$BW,$G30,AJ$5)*AJ17</f>
        <v/>
      </c>
      <c r="AK30">
        <f>INDEX('EIA Consumption'!$C:$BW,$G30,AK$5)*AK17</f>
        <v/>
      </c>
      <c r="AL30">
        <f>INDEX('EIA Consumption'!$C:$BW,$G30,AL$5)*AL17</f>
        <v/>
      </c>
      <c r="AM30">
        <f>INDEX('EIA Consumption'!$C:$BW,$G30,AM$5)*AM17</f>
        <v/>
      </c>
      <c r="AN30">
        <f>INDEX('EIA Consumption'!$C:$BW,$G30,AN$5)*AN17</f>
        <v/>
      </c>
      <c r="AO30">
        <f>INDEX('EIA Consumption'!$C:$BW,$G30,AO$5)*AO17</f>
        <v/>
      </c>
      <c r="AP30">
        <f>INDEX('EIA Consumption'!$C:$BW,$G30,AP$5)*AP17</f>
        <v/>
      </c>
      <c r="AQ30">
        <f>INDEX('EIA Consumption'!$C:$BW,$G30,AQ$5)*AQ17</f>
        <v/>
      </c>
      <c r="AR30">
        <f>INDEX('EIA Consumption'!$C:$BW,$G30,AR$5)*AR17</f>
        <v/>
      </c>
      <c r="AS30">
        <f>INDEX('EIA Consumption'!$C:$BW,$G30,AS$5)*AS17</f>
        <v/>
      </c>
      <c r="AT30">
        <f>INDEX('EIA Consumption'!$C:$BW,$G30,AT$5)*AT17</f>
        <v/>
      </c>
      <c r="AU30">
        <f>INDEX('EIA Consumption'!$C:$BW,$G30,AU$5)*AU17</f>
        <v/>
      </c>
      <c r="AV30">
        <f>INDEX('EIA Consumption'!$C:$BW,$G30,AV$5)*AV17</f>
        <v/>
      </c>
      <c r="AW30">
        <f>INDEX('EIA Consumption'!$C:$BW,$G30,AW$5)*AW17</f>
        <v/>
      </c>
      <c r="AX30">
        <f>INDEX('EIA Consumption'!$C:$BW,$G30,AX$5)*AX17</f>
        <v/>
      </c>
      <c r="AY30">
        <f>INDEX('EIA Consumption'!$C:$BW,$G30,AY$5)*AY17</f>
        <v/>
      </c>
      <c r="AZ30">
        <f>INDEX('EIA Consumption'!$C:$BW,$G30,AZ$5)*AZ17</f>
        <v/>
      </c>
      <c r="BA30">
        <f>INDEX('EIA Consumption'!$C:$BW,$G30,BA$5)*BA17</f>
        <v/>
      </c>
      <c r="BB30">
        <f>INDEX('EIA Consumption'!$C:$BW,$G30,BB$5)*BB17</f>
        <v/>
      </c>
      <c r="BC30">
        <f>INDEX('EIA Consumption'!$C:$BW,$G30,BC$5)*BC17</f>
        <v/>
      </c>
      <c r="BD30">
        <f>INDEX('EIA Consumption'!$C:$BW,$G30,BD$5)*BD17</f>
        <v/>
      </c>
      <c r="BE30">
        <f>INDEX('EIA Consumption'!$C:$BW,$G30,BE$5)*BE17</f>
        <v/>
      </c>
      <c r="BF30">
        <f>INDEX('EIA Consumption'!$C:$BW,$G30,BF$5)*BF17</f>
        <v/>
      </c>
      <c r="BG30">
        <f>INDEX('EIA Consumption'!$C:$BW,$G30,BG$5)*BG17</f>
        <v/>
      </c>
      <c r="BH30">
        <f>INDEX('EIA Consumption'!$C:$BW,$G30,BH$5)*BH17</f>
        <v/>
      </c>
      <c r="BI30">
        <f>INDEX('EIA Consumption'!$C:$BW,$G30,BI$5)*BI17</f>
        <v/>
      </c>
      <c r="BJ30">
        <f>INDEX('EIA Consumption'!$C:$BW,$G30,BJ$5)*BJ17</f>
        <v/>
      </c>
      <c r="BK30">
        <f>INDEX('EIA Consumption'!$C:$BW,$G30,BK$5)*BK17</f>
        <v/>
      </c>
      <c r="BL30">
        <f>INDEX('EIA Consumption'!$C:$BW,$G30,BL$5)*BL17</f>
        <v/>
      </c>
      <c r="BM30">
        <f>INDEX('EIA Consumption'!$C:$BW,$G30,BM$5)*BM17</f>
        <v/>
      </c>
      <c r="BN30">
        <f>INDEX('EIA Consumption'!$C:$BW,$G30,BN$5)*BN17</f>
        <v/>
      </c>
      <c r="BO30">
        <f>INDEX('EIA Consumption'!$C:$BW,$G30,BO$5)*BO17</f>
        <v/>
      </c>
      <c r="BP30">
        <f>INDEX('EIA Consumption'!$C:$BW,$G30,BP$5)*BP17</f>
        <v/>
      </c>
      <c r="BQ30">
        <f>INDEX('EIA Consumption'!$C:$BW,$G30,BQ$5)*BQ17</f>
        <v/>
      </c>
      <c r="BR30">
        <f>INDEX('EIA Consumption'!$C:$BW,$G30,BR$5)*BR17</f>
        <v/>
      </c>
      <c r="BS30">
        <f>INDEX('EIA Consumption'!$C:$BW,$G30,BS$5)*BS17</f>
        <v/>
      </c>
      <c r="BT30">
        <f>INDEX('EIA Consumption'!$C:$BW,$G30,BT$5)*BT17</f>
        <v/>
      </c>
      <c r="BU30">
        <f>INDEX('EIA Consumption'!$C:$BW,$G30,BU$5)*BU17</f>
        <v/>
      </c>
      <c r="BV30">
        <f>INDEX('EIA Consumption'!$C:$BW,$G30,BV$5)*BV17</f>
        <v/>
      </c>
      <c r="BW30">
        <f>INDEX('EIA Consumption'!$C:$BW,$G30,BW$5)*BW17</f>
        <v/>
      </c>
      <c r="BX30">
        <f>INDEX('EIA Consumption'!$C:$BW,$G30,BX$5)*BX17</f>
        <v/>
      </c>
      <c r="BY30">
        <f>INDEX('EIA Consumption'!$C:$BW,$G30,BY$5)*BY17</f>
        <v/>
      </c>
      <c r="BZ30">
        <f>INDEX('EIA Consumption'!$C:$BW,$G30,BZ$5)*BZ17</f>
        <v/>
      </c>
      <c r="CA30">
        <f>INDEX('EIA Consumption'!$C:$BW,$G30,CA$5)*CA17</f>
        <v/>
      </c>
      <c r="CB30">
        <f>INDEX('EIA Consumption'!$C:$BW,$G30,CB$5)*CB17</f>
        <v/>
      </c>
      <c r="CC30">
        <f>INDEX('EIA Consumption'!$C:$BW,$G30,CC$5)*CC17</f>
        <v/>
      </c>
      <c r="CD30">
        <f>INDEX('EIA Consumption'!$C:$BW,$G30,CD$5)*CD17</f>
        <v/>
      </c>
      <c r="CE30">
        <f>INDEX('EIA Consumption'!$C:$BW,$G30,CE$5)*CE17</f>
        <v/>
      </c>
      <c r="CF30">
        <f>INDEX('EIA Consumption'!$C:$BW,$G30,CF$5)*CF17</f>
        <v/>
      </c>
      <c r="CG30">
        <f>INDEX('EIA Consumption'!$C:$BW,$G30,CG$5)*CG17</f>
        <v/>
      </c>
      <c r="CH30">
        <f>INDEX('EIA Consumption'!$C:$BW,$G30,CH$5)*CH17</f>
        <v/>
      </c>
      <c r="CI30">
        <f>INDEX('EIA Consumption'!$C:$BW,$G30,CI$5)*CI17</f>
        <v/>
      </c>
      <c r="CJ30">
        <f>INDEX('EIA Consumption'!$C:$BW,$G30,CJ$5)*CJ17</f>
        <v/>
      </c>
      <c r="CK30">
        <f>INDEX('EIA Consumption'!$C:$BW,$G30,CK$5)*CK17</f>
        <v/>
      </c>
      <c r="CL30">
        <f>INDEX('EIA Consumption'!$C:$BW,$G30,CL$5)*CL17</f>
        <v/>
      </c>
      <c r="CM30">
        <f>INDEX('EIA Consumption'!$C:$BW,$G30,CM$5)*CM17</f>
        <v/>
      </c>
      <c r="CN30">
        <f>INDEX('EIA Consumption'!$C:$BW,$G30,CN$5)*CN17</f>
        <v/>
      </c>
      <c r="CO30">
        <f>INDEX('EIA Consumption'!$C:$BW,$G30,CO$5)*CO17</f>
        <v/>
      </c>
      <c r="CP30">
        <f>INDEX('EIA Consumption'!$C:$BW,$G30,CP$5)*CP17</f>
        <v/>
      </c>
      <c r="CQ30">
        <f>INDEX('EIA Consumption'!$C:$BW,$G30,CQ$5)*CQ17</f>
        <v/>
      </c>
      <c r="CR30">
        <f>INDEX('EIA Consumption'!$C:$BW,$G30,CR$5)*CR17</f>
        <v/>
      </c>
      <c r="CS30">
        <f>INDEX('EIA Consumption'!$C:$BW,$G30,CS$5)*CS17</f>
        <v/>
      </c>
      <c r="CT30">
        <f>INDEX('EIA Consumption'!$C:$BW,$G30,CT$5)*CT17</f>
        <v/>
      </c>
      <c r="CU30">
        <f>INDEX('EIA Consumption'!$C:$BW,$G30,CU$5)*CU17</f>
        <v/>
      </c>
      <c r="CV30">
        <f>INDEX('EIA Consumption'!$C:$BW,$G30,CV$5)*CV17</f>
        <v/>
      </c>
      <c r="CW30">
        <f>INDEX('EIA Consumption'!$C:$BW,$G30,CW$5)*CW17</f>
        <v/>
      </c>
      <c r="CX30">
        <f>INDEX('EIA Consumption'!$C:$BW,$G30,CX$5)*CX17</f>
        <v/>
      </c>
      <c r="CY30">
        <f>INDEX('EIA Consumption'!$C:$BW,$G30,CY$5)*CY17</f>
        <v/>
      </c>
      <c r="CZ30">
        <f>INDEX('EIA Consumption'!$C:$BW,$G30,CZ$5)*CZ17</f>
        <v/>
      </c>
      <c r="DA30">
        <f>INDEX('EIA Consumption'!$C:$BW,$G30,DA$5)*DA17</f>
        <v/>
      </c>
      <c r="DB30">
        <f>INDEX('EIA Consumption'!$C:$BW,$G30,DB$5)*DB17</f>
        <v/>
      </c>
      <c r="DC30">
        <f>INDEX('EIA Consumption'!$C:$BW,$G30,DC$5)*DC17</f>
        <v/>
      </c>
      <c r="DD30">
        <f>INDEX('EIA Consumption'!$C:$BW,$G30,DD$5)*DD17</f>
        <v/>
      </c>
      <c r="DE30">
        <f>INDEX('EIA Consumption'!$C:$BW,$G30,DE$5)*DE17</f>
        <v/>
      </c>
      <c r="DF30">
        <f>INDEX('EIA Consumption'!$C:$BW,$G30,DF$5)*DF17</f>
        <v/>
      </c>
      <c r="DG30">
        <f>INDEX('EIA Consumption'!$C:$BW,$G30,DG$5)*DG17</f>
        <v/>
      </c>
      <c r="DH30">
        <f>INDEX('EIA Consumption'!$C:$BW,$G30,DH$5)*DH17</f>
        <v/>
      </c>
      <c r="DI30">
        <f>INDEX('EIA Consumption'!$C:$BW,$G30,DI$5)*DI17</f>
        <v/>
      </c>
      <c r="DJ30">
        <f>INDEX('EIA Consumption'!$C:$BW,$G30,DJ$5)*DJ17</f>
        <v/>
      </c>
      <c r="DK30">
        <f>INDEX('EIA Consumption'!$C:$BW,$G30,DK$5)*DK17</f>
        <v/>
      </c>
      <c r="DL30">
        <f>INDEX('EIA Consumption'!$C:$BW,$G30,DL$5)*DL17</f>
        <v/>
      </c>
      <c r="DM30">
        <f>INDEX('EIA Consumption'!$C:$BW,$G30,DM$5)*DM17</f>
        <v/>
      </c>
      <c r="DN30">
        <f>INDEX('EIA Consumption'!$C:$BW,$G30,DN$5)*DN17</f>
        <v/>
      </c>
      <c r="DO30">
        <f>INDEX('EIA Consumption'!$C:$BW,$G30,DO$5)*DO17</f>
        <v/>
      </c>
      <c r="DP30">
        <f>INDEX('EIA Consumption'!$C:$BW,$G30,DP$5)*DP17</f>
        <v/>
      </c>
      <c r="DQ30">
        <f>INDEX('EIA Consumption'!$C:$BW,$G30,DQ$5)*DQ17</f>
        <v/>
      </c>
      <c r="DR30">
        <f>INDEX('EIA Consumption'!$C:$BW,$G30,DR$5)*DR17</f>
        <v/>
      </c>
      <c r="DS30">
        <f>INDEX('EIA Consumption'!$C:$BW,$G30,DS$5)*DS17</f>
        <v/>
      </c>
      <c r="DT30">
        <f>INDEX('EIA Consumption'!$C:$BW,$G30,DT$5)*DT17</f>
        <v/>
      </c>
      <c r="DU30">
        <f>INDEX('EIA Consumption'!$C:$BW,$G30,DU$5)*DU17</f>
        <v/>
      </c>
      <c r="DV30">
        <f>INDEX('EIA Consumption'!$C:$BW,$G30,DV$5)*DV17</f>
        <v/>
      </c>
      <c r="DW30">
        <f>INDEX('EIA Consumption'!$C:$BW,$G30,DW$5)*DW17</f>
        <v/>
      </c>
      <c r="DX30">
        <f>INDEX('EIA Consumption'!$C:$BW,$G30,DX$5)*DX17</f>
        <v/>
      </c>
      <c r="DY30">
        <f>INDEX('EIA Consumption'!$C:$BW,$G30,DY$5)*DY17</f>
        <v/>
      </c>
      <c r="DZ30">
        <f>INDEX('EIA Consumption'!$C:$BW,$G30,DZ$5)*DZ17</f>
        <v/>
      </c>
      <c r="EA30">
        <f>INDEX('EIA Consumption'!$C:$BW,$G30,EA$5)*EA17</f>
        <v/>
      </c>
      <c r="EB30">
        <f>INDEX('EIA Consumption'!$C:$BW,$G30,EB$5)*EB17</f>
        <v/>
      </c>
      <c r="EC30">
        <f>INDEX('EIA Consumption'!$C:$BW,$G30,EC$5)*EC17</f>
        <v/>
      </c>
      <c r="ED30">
        <f>INDEX('EIA Consumption'!$C:$BW,$G30,ED$5)*ED17</f>
        <v/>
      </c>
      <c r="EE30">
        <f>INDEX('EIA Consumption'!$C:$BW,$G30,EE$5)*EE17</f>
        <v/>
      </c>
      <c r="EF30">
        <f>INDEX('EIA Consumption'!$C:$BW,$G30,EF$5)*EF17</f>
        <v/>
      </c>
      <c r="EG30">
        <f>INDEX('EIA Consumption'!$C:$BW,$G30,EG$5)*EG17</f>
        <v/>
      </c>
      <c r="EH30">
        <f>INDEX('EIA Consumption'!$C:$BW,$G30,EH$5)*EH17</f>
        <v/>
      </c>
      <c r="EI30">
        <f>INDEX('EIA Consumption'!$C:$BW,$G30,EI$5)*EI17</f>
        <v/>
      </c>
      <c r="EJ30">
        <f>INDEX('EIA Consumption'!$C:$BW,$G30,EJ$5)*EJ17</f>
        <v/>
      </c>
      <c r="EK30">
        <f>INDEX('EIA Consumption'!$C:$BW,$G30,EK$5)*EK17</f>
        <v/>
      </c>
      <c r="EL30">
        <f>INDEX('EIA Consumption'!$C:$BW,$G30,EL$5)*EL17</f>
        <v/>
      </c>
      <c r="EM30">
        <f>INDEX('EIA Consumption'!$C:$BW,$G30,EM$5)*EM17</f>
        <v/>
      </c>
      <c r="EN30">
        <f>INDEX('EIA Consumption'!$C:$BW,$G30,EN$5)*EN17</f>
        <v/>
      </c>
      <c r="EO30">
        <f>INDEX('EIA Consumption'!$C:$BW,$G30,EO$5)*EO17</f>
        <v/>
      </c>
      <c r="EP30">
        <f>INDEX('EIA Consumption'!$C:$BW,$G30,EP$5)*EP17</f>
        <v/>
      </c>
      <c r="EQ30">
        <f>INDEX('EIA Consumption'!$C:$BW,$G30,EQ$5)*EQ17</f>
        <v/>
      </c>
      <c r="ER30">
        <f>INDEX('EIA Consumption'!$C:$BW,$G30,ER$5)*ER17</f>
        <v/>
      </c>
      <c r="ES30">
        <f>INDEX('EIA Consumption'!$C:$BW,$G30,ES$5)*ES17</f>
        <v/>
      </c>
      <c r="ET30">
        <f>INDEX('EIA Consumption'!$C:$BW,$G30,ET$5)*ET17</f>
        <v/>
      </c>
      <c r="EU30">
        <f>INDEX('EIA Consumption'!$C:$BW,$G30,EU$5)*EU17</f>
        <v/>
      </c>
      <c r="EV30">
        <f>INDEX('EIA Consumption'!$C:$BW,$G30,EV$5)*EV17</f>
        <v/>
      </c>
      <c r="EW30">
        <f>INDEX('EIA Consumption'!$C:$BW,$G30,EW$5)*EW17</f>
        <v/>
      </c>
      <c r="EX30">
        <f>INDEX('EIA Consumption'!$C:$BW,$G30,EX$5)*EX17</f>
        <v/>
      </c>
      <c r="EY30">
        <f>INDEX('EIA Consumption'!$C:$BW,$G30,EY$5)*EY17</f>
        <v/>
      </c>
      <c r="EZ30">
        <f>INDEX('EIA Consumption'!$C:$BW,$G30,EZ$5)*EZ17</f>
        <v/>
      </c>
      <c r="FA30">
        <f>INDEX('EIA Consumption'!$C:$BW,$G30,FA$5)*FA17</f>
        <v/>
      </c>
      <c r="FB30">
        <f>INDEX('EIA Consumption'!$C:$BW,$G30,FB$5)*FB17</f>
        <v/>
      </c>
      <c r="FC30">
        <f>INDEX('EIA Consumption'!$C:$BW,$G30,FC$5)*FC17</f>
        <v/>
      </c>
      <c r="FD30">
        <f>INDEX('EIA Consumption'!$C:$BW,$G30,FD$5)*FD17</f>
        <v/>
      </c>
      <c r="FE30">
        <f>INDEX('EIA Consumption'!$C:$BW,$G30,FE$5)*FE17</f>
        <v/>
      </c>
      <c r="FF30">
        <f>INDEX('EIA Consumption'!$C:$BW,$G30,FF$5)*FF17</f>
        <v/>
      </c>
      <c r="FG30">
        <f>INDEX('EIA Consumption'!$C:$BW,$G30,FG$5)*FG17</f>
        <v/>
      </c>
      <c r="FH30">
        <f>INDEX('EIA Consumption'!$C:$BW,$G30,FH$5)*FH17</f>
        <v/>
      </c>
      <c r="FI30">
        <f>INDEX('EIA Consumption'!$C:$BW,$G30,FI$5)*FI17</f>
        <v/>
      </c>
      <c r="FJ30">
        <f>INDEX('EIA Consumption'!$C:$BW,$G30,FJ$5)*FJ17</f>
        <v/>
      </c>
      <c r="FK30">
        <f>INDEX('EIA Consumption'!$C:$BW,$G30,FK$5)*FK17</f>
        <v/>
      </c>
      <c r="FL30">
        <f>INDEX('EIA Consumption'!$C:$BW,$G30,FL$5)*FL17</f>
        <v/>
      </c>
      <c r="FM30">
        <f>INDEX('EIA Consumption'!$C:$BW,$G30,FM$5)*FM17</f>
        <v/>
      </c>
      <c r="FN30">
        <f>INDEX('EIA Consumption'!$C:$BW,$G30,FN$5)*FN17</f>
        <v/>
      </c>
      <c r="FO30">
        <f>INDEX('EIA Consumption'!$C:$BW,$G30,FO$5)*FO17</f>
        <v/>
      </c>
      <c r="FP30">
        <f>INDEX('EIA Consumption'!$C:$BW,$G30,FP$5)*FP17</f>
        <v/>
      </c>
      <c r="FQ30">
        <f>INDEX('EIA Consumption'!$C:$BW,$G30,FQ$5)*FQ17</f>
        <v/>
      </c>
      <c r="FR30">
        <f>INDEX('EIA Consumption'!$C:$BW,$G30,FR$5)*FR17</f>
        <v/>
      </c>
      <c r="FS30">
        <f>INDEX('EIA Consumption'!$C:$BW,$G30,FS$5)*FS17</f>
        <v/>
      </c>
      <c r="FT30">
        <f>INDEX('EIA Consumption'!$C:$BW,$G30,FT$5)*FT17</f>
        <v/>
      </c>
      <c r="FU30">
        <f>INDEX('EIA Consumption'!$C:$BW,$G30,FU$5)*FU17</f>
        <v/>
      </c>
      <c r="FV30">
        <f>INDEX('EIA Consumption'!$C:$BW,$G30,FV$5)*FV17</f>
        <v/>
      </c>
      <c r="FW30">
        <f>INDEX('EIA Consumption'!$C:$BW,$G30,FW$5)*FW17</f>
        <v/>
      </c>
      <c r="FX30">
        <f>INDEX('EIA Consumption'!$C:$BW,$G30,FX$5)*FX17</f>
        <v/>
      </c>
      <c r="FY30">
        <f>INDEX('EIA Consumption'!$C:$BW,$G30,FY$5)*FY17</f>
        <v/>
      </c>
      <c r="FZ30">
        <f>INDEX('EIA Consumption'!$C:$BW,$G30,FZ$5)*FZ17</f>
        <v/>
      </c>
      <c r="GA30">
        <f>INDEX('EIA Consumption'!$C:$BW,$G30,GA$5)*GA17</f>
        <v/>
      </c>
      <c r="GB30">
        <f>INDEX('EIA Consumption'!$C:$BW,$G30,GB$5)*GB17</f>
        <v/>
      </c>
      <c r="GC30">
        <f>INDEX('EIA Consumption'!$C:$BW,$G30,GC$5)*GC17</f>
        <v/>
      </c>
      <c r="GD30">
        <f>INDEX('EIA Consumption'!$C:$BW,$G30,GD$5)*GD17</f>
        <v/>
      </c>
      <c r="GE30">
        <f>INDEX('EIA Consumption'!$C:$BW,$G30,GE$5)*GE17</f>
        <v/>
      </c>
      <c r="GF30">
        <f>INDEX('EIA Consumption'!$C:$BW,$G30,GF$5)*GF17</f>
        <v/>
      </c>
      <c r="GG30">
        <f>INDEX('EIA Consumption'!$C:$BW,$G30,GG$5)*GG17</f>
        <v/>
      </c>
      <c r="GH30">
        <f>INDEX('EIA Consumption'!$C:$BW,$G30,GH$5)*GH17</f>
        <v/>
      </c>
      <c r="GI30">
        <f>INDEX('EIA Consumption'!$C:$BW,$G30,GI$5)*GI17</f>
        <v/>
      </c>
      <c r="GJ30">
        <f>INDEX('EIA Consumption'!$C:$BW,$G30,GJ$5)*GJ17</f>
        <v/>
      </c>
      <c r="GK30">
        <f>INDEX('EIA Consumption'!$C:$BW,$G30,GK$5)*GK17</f>
        <v/>
      </c>
      <c r="GL30">
        <f>INDEX('EIA Consumption'!$C:$BW,$G30,GL$5)*GL17</f>
        <v/>
      </c>
      <c r="GM30">
        <f>INDEX('EIA Consumption'!$C:$BW,$G30,GM$5)*GM17</f>
        <v/>
      </c>
      <c r="GN30">
        <f>INDEX('EIA Consumption'!$C:$BW,$G30,GN$5)*GN17</f>
        <v/>
      </c>
      <c r="GO30">
        <f>INDEX('EIA Consumption'!$C:$BW,$G30,GO$5)*GO17</f>
        <v/>
      </c>
      <c r="GP30">
        <f>INDEX('EIA Consumption'!$C:$BW,$G30,GP$5)*GP17</f>
        <v/>
      </c>
      <c r="GQ30">
        <f>INDEX('EIA Consumption'!$C:$BW,$G30,GQ$5)*GQ17</f>
        <v/>
      </c>
      <c r="GR30">
        <f>INDEX('EIA Consumption'!$C:$BW,$G30,GR$5)*GR17</f>
        <v/>
      </c>
      <c r="GS30">
        <f>INDEX('EIA Consumption'!$C:$BW,$G30,GS$5)*GS17</f>
        <v/>
      </c>
      <c r="GT30">
        <f>INDEX('EIA Consumption'!$C:$BW,$G30,GT$5)*GT17</f>
        <v/>
      </c>
      <c r="GU30">
        <f>INDEX('EIA Consumption'!$C:$BW,$G30,GU$5)*GU17</f>
        <v/>
      </c>
      <c r="GV30">
        <f>INDEX('EIA Consumption'!$C:$BW,$G30,GV$5)*GV17</f>
        <v/>
      </c>
      <c r="GW30">
        <f>INDEX('EIA Consumption'!$C:$BW,$G30,GW$5)*GW17</f>
        <v/>
      </c>
      <c r="GX30">
        <f>INDEX('EIA Consumption'!$C:$BW,$G30,GX$5)*GX17</f>
        <v/>
      </c>
      <c r="GY30">
        <f>INDEX('EIA Consumption'!$C:$BW,$G30,GY$5)*GY17</f>
        <v/>
      </c>
      <c r="GZ30">
        <f>INDEX('EIA Consumption'!$C:$BW,$G30,GZ$5)*GZ17</f>
        <v/>
      </c>
      <c r="HA30">
        <f>INDEX('EIA Consumption'!$C:$BW,$G30,HA$5)*HA17</f>
        <v/>
      </c>
      <c r="HB30">
        <f>INDEX('EIA Consumption'!$C:$BW,$G30,HB$5)*HB17</f>
        <v/>
      </c>
      <c r="HC30">
        <f>INDEX('EIA Consumption'!$C:$BW,$G30,HC$5)*HC17</f>
        <v/>
      </c>
      <c r="HD30">
        <f>INDEX('EIA Consumption'!$C:$BW,$G30,HD$5)*HD17</f>
        <v/>
      </c>
      <c r="HE30">
        <f>INDEX('EIA Consumption'!$C:$BW,$G30,HE$5)*HE17</f>
        <v/>
      </c>
      <c r="HF30">
        <f>INDEX('EIA Consumption'!$C:$BW,$G30,HF$5)*HF17</f>
        <v/>
      </c>
      <c r="HG30">
        <f>INDEX('EIA Consumption'!$C:$BW,$G30,HG$5)*HG17</f>
        <v/>
      </c>
      <c r="HH30">
        <f>INDEX('EIA Consumption'!$C:$BW,$G30,HH$5)*HH17</f>
        <v/>
      </c>
      <c r="HI30">
        <f>INDEX('EIA Consumption'!$C:$BW,$G30,HI$5)*HI17</f>
        <v/>
      </c>
      <c r="HJ30">
        <f>INDEX('EIA Consumption'!$C:$BW,$G30,HJ$5)*HJ17</f>
        <v/>
      </c>
      <c r="HK30">
        <f>INDEX('EIA Consumption'!$C:$BW,$G30,HK$5)*HK17</f>
        <v/>
      </c>
      <c r="HL30">
        <f>INDEX('EIA Consumption'!$C:$BW,$G30,HL$5)*HL17</f>
        <v/>
      </c>
      <c r="HM30">
        <f>INDEX('EIA Consumption'!$C:$BW,$G30,HM$5)*HM17</f>
        <v/>
      </c>
      <c r="HN30">
        <f>INDEX('EIA Consumption'!$C:$BW,$G30,HN$5)*HN17</f>
        <v/>
      </c>
      <c r="HO30">
        <f>INDEX('EIA Consumption'!$C:$BW,$G30,HO$5)*HO17</f>
        <v/>
      </c>
      <c r="HP30">
        <f>INDEX('EIA Consumption'!$C:$BW,$G30,HP$5)*HP17</f>
        <v/>
      </c>
      <c r="HQ30">
        <f>INDEX('EIA Consumption'!$C:$BW,$G30,HQ$5)*HQ17</f>
        <v/>
      </c>
      <c r="HR30">
        <f>INDEX('EIA Consumption'!$C:$BW,$G30,HR$5)*HR17</f>
        <v/>
      </c>
      <c r="HS30">
        <f>INDEX('EIA Consumption'!$C:$BW,$G30,HS$5)*HS17</f>
        <v/>
      </c>
      <c r="HT30">
        <f>INDEX('EIA Consumption'!$C:$BW,$G30,HT$5)*HT17</f>
        <v/>
      </c>
      <c r="HU30">
        <f>INDEX('EIA Consumption'!$C:$BW,$G30,HU$5)*HU17</f>
        <v/>
      </c>
      <c r="HV30">
        <f>INDEX('EIA Consumption'!$C:$BW,$G30,HV$5)*HV17</f>
        <v/>
      </c>
      <c r="HW30">
        <f>INDEX('EIA Consumption'!$C:$BW,$G30,HW$5)*HW17</f>
        <v/>
      </c>
      <c r="HX30">
        <f>INDEX('EIA Consumption'!$C:$BW,$G30,HX$5)*HX17</f>
        <v/>
      </c>
      <c r="HY30">
        <f>INDEX('EIA Consumption'!$C:$BW,$G30,HY$5)*HY17</f>
        <v/>
      </c>
      <c r="HZ30">
        <f>INDEX('EIA Consumption'!$C:$BW,$G30,HZ$5)*HZ17</f>
        <v/>
      </c>
      <c r="IA30">
        <f>INDEX('EIA Consumption'!$C:$BW,$G30,IA$5)*IA17</f>
        <v/>
      </c>
      <c r="IB30">
        <f>INDEX('EIA Consumption'!$C:$BW,$G30,IB$5)*IB17</f>
        <v/>
      </c>
      <c r="IC30">
        <f>INDEX('EIA Consumption'!$C:$BW,$G30,IC$5)*IC17</f>
        <v/>
      </c>
      <c r="ID30">
        <f>INDEX('EIA Consumption'!$C:$BW,$G30,ID$5)*ID17</f>
        <v/>
      </c>
      <c r="IE30">
        <f>INDEX('EIA Consumption'!$C:$BW,$G30,IE$5)*IE17</f>
        <v/>
      </c>
      <c r="IF30">
        <f>INDEX('EIA Consumption'!$C:$BW,$G30,IF$5)*IF17</f>
        <v/>
      </c>
      <c r="IG30">
        <f>INDEX('EIA Consumption'!$C:$BW,$G30,IG$5)*IG17</f>
        <v/>
      </c>
      <c r="IH30">
        <f>INDEX('EIA Consumption'!$C:$BW,$G30,IH$5)*IH17</f>
        <v/>
      </c>
      <c r="II30">
        <f>INDEX('EIA Consumption'!$C:$BW,$G30,II$5)*II17</f>
        <v/>
      </c>
      <c r="IJ30">
        <f>INDEX('EIA Consumption'!$C:$BW,$G30,IJ$5)*IJ17</f>
        <v/>
      </c>
      <c r="IK30">
        <f>INDEX('EIA Consumption'!$C:$BW,$G30,IK$5)*IK17</f>
        <v/>
      </c>
      <c r="IL30">
        <f>INDEX('EIA Consumption'!$C:$BW,$G30,IL$5)*IL17</f>
        <v/>
      </c>
      <c r="IM30">
        <f>INDEX('EIA Consumption'!$C:$BW,$G30,IM$5)*IM17</f>
        <v/>
      </c>
      <c r="IN30">
        <f>INDEX('EIA Consumption'!$C:$BW,$G30,IN$5)*IN17</f>
        <v/>
      </c>
      <c r="IO30">
        <f>INDEX('EIA Consumption'!$C:$BW,$G30,IO$5)*IO17</f>
        <v/>
      </c>
      <c r="IP30">
        <f>INDEX('EIA Consumption'!$C:$BW,$G30,IP$5)*IP17</f>
        <v/>
      </c>
      <c r="IQ30">
        <f>INDEX('EIA Consumption'!$C:$BW,$G30,IQ$5)*IQ17</f>
        <v/>
      </c>
      <c r="IR30">
        <f>INDEX('EIA Consumption'!$C:$BW,$G30,IR$5)*IR17</f>
        <v/>
      </c>
      <c r="IS30">
        <f>INDEX('EIA Consumption'!$C:$BW,$G30,IS$5)*IS17</f>
        <v/>
      </c>
      <c r="IT30">
        <f>INDEX('EIA Consumption'!$C:$BW,$G30,IT$5)*IT17</f>
        <v/>
      </c>
      <c r="IU30">
        <f>INDEX('EIA Consumption'!$C:$BW,$G30,IU$5)*IU17</f>
        <v/>
      </c>
      <c r="IV30">
        <f>INDEX('EIA Consumption'!$C:$BW,$G30,IV$5)*IV17</f>
        <v/>
      </c>
      <c r="IW30">
        <f>INDEX('EIA Consumption'!$C:$BW,$G30,IW$5)*IW17</f>
        <v/>
      </c>
      <c r="IX30">
        <f>INDEX('EIA Consumption'!$C:$BW,$G30,IX$5)*IX17</f>
        <v/>
      </c>
      <c r="IY30">
        <f>INDEX('EIA Consumption'!$C:$BW,$G30,IY$5)*IY17</f>
        <v/>
      </c>
      <c r="IZ30">
        <f>INDEX('EIA Consumption'!$C:$BW,$G30,IZ$5)*IZ17</f>
        <v/>
      </c>
      <c r="JA30">
        <f>INDEX('EIA Consumption'!$C:$BW,$G30,JA$5)*JA17</f>
        <v/>
      </c>
      <c r="JB30">
        <f>INDEX('EIA Consumption'!$C:$BW,$G30,JB$5)*JB17</f>
        <v/>
      </c>
      <c r="JC30">
        <f>INDEX('EIA Consumption'!$C:$BW,$G30,JC$5)*JC17</f>
        <v/>
      </c>
      <c r="JD30">
        <f>INDEX('EIA Consumption'!$C:$BW,$G30,JD$5)*JD17</f>
        <v/>
      </c>
      <c r="JE30">
        <f>INDEX('EIA Consumption'!$C:$BW,$G30,JE$5)*JE17</f>
        <v/>
      </c>
      <c r="JF30">
        <f>INDEX('EIA Consumption'!$C:$BW,$G30,JF$5)*JF17</f>
        <v/>
      </c>
      <c r="JG30">
        <f>INDEX('EIA Consumption'!$C:$BW,$G30,JG$5)*JG17</f>
        <v/>
      </c>
      <c r="JH30">
        <f>INDEX('EIA Consumption'!$C:$BW,$G30,JH$5)*JH17</f>
        <v/>
      </c>
      <c r="JI30">
        <f>INDEX('EIA Consumption'!$C:$BW,$G30,JI$5)*JI17</f>
        <v/>
      </c>
      <c r="JJ30">
        <f>INDEX('EIA Consumption'!$C:$BW,$G30,JJ$5)*JJ17</f>
        <v/>
      </c>
      <c r="JK30">
        <f>INDEX('EIA Consumption'!$C:$BW,$G30,JK$5)*JK17</f>
        <v/>
      </c>
      <c r="JL30">
        <f>INDEX('EIA Consumption'!$C:$BW,$G30,JL$5)*JL17</f>
        <v/>
      </c>
      <c r="JM30">
        <f>INDEX('EIA Consumption'!$C:$BW,$G30,JM$5)*JM17</f>
        <v/>
      </c>
      <c r="JN30">
        <f>INDEX('EIA Consumption'!$C:$BW,$G30,JN$5)*JN17</f>
        <v/>
      </c>
      <c r="JO30">
        <f>INDEX('EIA Consumption'!$C:$BW,$G30,JO$5)*JO17</f>
        <v/>
      </c>
      <c r="JP30">
        <f>INDEX('EIA Consumption'!$C:$BW,$G30,JP$5)*JP17</f>
        <v/>
      </c>
      <c r="JQ30">
        <f>INDEX('EIA Consumption'!$C:$BW,$G30,JQ$5)*JQ17</f>
        <v/>
      </c>
      <c r="JR30">
        <f>INDEX('EIA Consumption'!$C:$BW,$G30,JR$5)*JR17</f>
        <v/>
      </c>
      <c r="JS30">
        <f>INDEX('EIA Consumption'!$C:$BW,$G30,JS$5)*JS17</f>
        <v/>
      </c>
      <c r="JT30">
        <f>INDEX('EIA Consumption'!$C:$BW,$G30,JT$5)*JT17</f>
        <v/>
      </c>
      <c r="JU30">
        <f>INDEX('EIA Consumption'!$C:$BW,$G30,JU$5)*JU17</f>
        <v/>
      </c>
      <c r="JV30">
        <f>INDEX('EIA Consumption'!$C:$BW,$G30,JV$5)*JV17</f>
        <v/>
      </c>
      <c r="JW30">
        <f>INDEX('EIA Consumption'!$C:$BW,$G30,JW$5)*JW17</f>
        <v/>
      </c>
      <c r="JX30">
        <f>INDEX('EIA Consumption'!$C:$BW,$G30,JX$5)*JX17</f>
        <v/>
      </c>
      <c r="JY30">
        <f>INDEX('EIA Consumption'!$C:$BW,$G30,JY$5)*JY17</f>
        <v/>
      </c>
      <c r="JZ30">
        <f>INDEX('EIA Consumption'!$C:$BW,$G30,JZ$5)*JZ17</f>
        <v/>
      </c>
      <c r="KA30">
        <f>INDEX('EIA Consumption'!$C:$BW,$G30,KA$5)*KA17</f>
        <v/>
      </c>
      <c r="KB30">
        <f>INDEX('EIA Consumption'!$C:$BW,$G30,KB$5)*KB17</f>
        <v/>
      </c>
      <c r="KC30">
        <f>INDEX('EIA Consumption'!$C:$BW,$G30,KC$5)*KC17</f>
        <v/>
      </c>
      <c r="KD30">
        <f>INDEX('EIA Consumption'!$C:$BW,$G30,KD$5)*KD17</f>
        <v/>
      </c>
      <c r="KE30">
        <f>INDEX('EIA Consumption'!$C:$BW,$G30,KE$5)*KE17</f>
        <v/>
      </c>
      <c r="KF30">
        <f>INDEX('EIA Consumption'!$C:$BW,$G30,KF$5)*KF17</f>
        <v/>
      </c>
      <c r="KG30">
        <f>INDEX('EIA Consumption'!$C:$BW,$G30,KG$5)*KG17</f>
        <v/>
      </c>
      <c r="KH30">
        <f>INDEX('EIA Consumption'!$C:$BW,$G30,KH$5)*KH17</f>
        <v/>
      </c>
      <c r="KI30">
        <f>INDEX('EIA Consumption'!$C:$BW,$G30,KI$5)*KI17</f>
        <v/>
      </c>
      <c r="KJ30">
        <f>INDEX('EIA Consumption'!$C:$BW,$G30,KJ$5)*KJ17</f>
        <v/>
      </c>
      <c r="KK30">
        <f>INDEX('EIA Consumption'!$C:$BW,$G30,KK$5)*KK17</f>
        <v/>
      </c>
      <c r="KL30">
        <f>INDEX('EIA Consumption'!$C:$BW,$G30,KL$5)*KL17</f>
        <v/>
      </c>
      <c r="KM30">
        <f>INDEX('EIA Consumption'!$C:$BW,$G30,KM$5)*KM17</f>
        <v/>
      </c>
      <c r="KN30">
        <f>INDEX('EIA Consumption'!$C:$BW,$G30,KN$5)*KN17</f>
        <v/>
      </c>
      <c r="KO30">
        <f>INDEX('EIA Consumption'!$C:$BW,$G30,KO$5)*KO17</f>
        <v/>
      </c>
      <c r="KP30">
        <f>INDEX('EIA Consumption'!$C:$BW,$G30,KP$5)*KP17</f>
        <v/>
      </c>
      <c r="KQ30">
        <f>INDEX('EIA Consumption'!$C:$BW,$G30,KQ$5)*KQ17</f>
        <v/>
      </c>
      <c r="KR30">
        <f>INDEX('EIA Consumption'!$C:$BW,$G30,KR$5)*KR17</f>
        <v/>
      </c>
      <c r="KS30">
        <f>INDEX('EIA Consumption'!$C:$BW,$G30,KS$5)*KS17</f>
        <v/>
      </c>
      <c r="KT30">
        <f>INDEX('EIA Consumption'!$C:$BW,$G30,KT$5)*KT17</f>
        <v/>
      </c>
      <c r="KU30">
        <f>INDEX('EIA Consumption'!$C:$BW,$G30,KU$5)*KU17</f>
        <v/>
      </c>
    </row>
    <row r="31" spans="1:307">
      <c r="H31">
        <f>SUM(H22:H30)</f>
        <v/>
      </c>
      <c r="I31">
        <f>SUM(I22:I30)</f>
        <v/>
      </c>
      <c r="J31">
        <f>SUM(J22:J30)</f>
        <v/>
      </c>
      <c r="K31">
        <f>SUM(K22:K30)</f>
        <v/>
      </c>
      <c r="L31">
        <f>SUM(L22:L30)</f>
        <v/>
      </c>
      <c r="M31">
        <f>SUM(M22:M30)</f>
        <v/>
      </c>
      <c r="N31">
        <f>SUM(N22:N30)</f>
        <v/>
      </c>
      <c r="O31">
        <f>SUM(O22:O30)</f>
        <v/>
      </c>
      <c r="P31">
        <f>SUM(P22:P30)</f>
        <v/>
      </c>
      <c r="Q31">
        <f>SUM(Q22:Q30)</f>
        <v/>
      </c>
      <c r="R31">
        <f>SUM(R22:R30)</f>
        <v/>
      </c>
      <c r="S31">
        <f>SUM(S22:S30)</f>
        <v/>
      </c>
      <c r="T31">
        <f>SUM(T22:T30)</f>
        <v/>
      </c>
      <c r="U31">
        <f>SUM(U22:U30)</f>
        <v/>
      </c>
      <c r="V31">
        <f>SUM(V22:V30)</f>
        <v/>
      </c>
      <c r="W31">
        <f>SUM(W22:W30)</f>
        <v/>
      </c>
      <c r="X31">
        <f>SUM(X22:X30)</f>
        <v/>
      </c>
      <c r="Y31">
        <f>SUM(Y22:Y30)</f>
        <v/>
      </c>
      <c r="Z31">
        <f>SUM(Z22:Z30)</f>
        <v/>
      </c>
      <c r="AA31">
        <f>SUM(AA22:AA30)</f>
        <v/>
      </c>
      <c r="AB31">
        <f>SUM(AB22:AB30)</f>
        <v/>
      </c>
      <c r="AC31">
        <f>SUM(AC22:AC30)</f>
        <v/>
      </c>
      <c r="AD31">
        <f>SUM(AD22:AD30)</f>
        <v/>
      </c>
      <c r="AE31">
        <f>SUM(AE22:AE30)</f>
        <v/>
      </c>
      <c r="AF31">
        <f>SUM(AF22:AF30)</f>
        <v/>
      </c>
      <c r="AG31">
        <f>SUM(AG22:AG30)</f>
        <v/>
      </c>
      <c r="AH31">
        <f>SUM(AH22:AH30)</f>
        <v/>
      </c>
      <c r="AI31">
        <f>SUM(AI22:AI30)</f>
        <v/>
      </c>
      <c r="AJ31">
        <f>SUM(AJ22:AJ30)</f>
        <v/>
      </c>
      <c r="AK31">
        <f>SUM(AK22:AK30)</f>
        <v/>
      </c>
      <c r="AL31">
        <f>SUM(AL22:AL30)</f>
        <v/>
      </c>
      <c r="AM31">
        <f>SUM(AM22:AM30)</f>
        <v/>
      </c>
      <c r="AN31">
        <f>SUM(AN22:AN30)</f>
        <v/>
      </c>
      <c r="AO31">
        <f>SUM(AO22:AO30)</f>
        <v/>
      </c>
      <c r="AP31">
        <f>SUM(AP22:AP30)</f>
        <v/>
      </c>
      <c r="AQ31">
        <f>SUM(AQ22:AQ30)</f>
        <v/>
      </c>
      <c r="AR31">
        <f>SUM(AR22:AR30)</f>
        <v/>
      </c>
      <c r="AS31">
        <f>SUM(AS22:AS30)</f>
        <v/>
      </c>
      <c r="AT31">
        <f>SUM(AT22:AT30)</f>
        <v/>
      </c>
      <c r="AU31">
        <f>SUM(AU22:AU30)</f>
        <v/>
      </c>
      <c r="AV31">
        <f>SUM(AV22:AV30)</f>
        <v/>
      </c>
      <c r="AW31">
        <f>SUM(AW22:AW30)</f>
        <v/>
      </c>
      <c r="AX31">
        <f>SUM(AX22:AX30)</f>
        <v/>
      </c>
      <c r="AY31">
        <f>SUM(AY22:AY30)</f>
        <v/>
      </c>
      <c r="AZ31">
        <f>SUM(AZ22:AZ30)</f>
        <v/>
      </c>
      <c r="BA31">
        <f>SUM(BA22:BA30)</f>
        <v/>
      </c>
      <c r="BB31">
        <f>SUM(BB22:BB30)</f>
        <v/>
      </c>
      <c r="BC31">
        <f>SUM(BC22:BC30)</f>
        <v/>
      </c>
      <c r="BD31">
        <f>SUM(BD22:BD30)</f>
        <v/>
      </c>
      <c r="BE31">
        <f>SUM(BE22:BE30)</f>
        <v/>
      </c>
      <c r="BF31">
        <f>SUM(BF22:BF30)</f>
        <v/>
      </c>
      <c r="BG31">
        <f>SUM(BG22:BG30)</f>
        <v/>
      </c>
      <c r="BH31">
        <f>SUM(BH22:BH30)</f>
        <v/>
      </c>
      <c r="BI31">
        <f>SUM(BI22:BI30)</f>
        <v/>
      </c>
      <c r="BJ31">
        <f>SUM(BJ22:BJ30)</f>
        <v/>
      </c>
      <c r="BK31">
        <f>SUM(BK22:BK30)</f>
        <v/>
      </c>
      <c r="BL31">
        <f>SUM(BL22:BL30)</f>
        <v/>
      </c>
      <c r="BM31">
        <f>SUM(BM22:BM30)</f>
        <v/>
      </c>
      <c r="BN31">
        <f>SUM(BN22:BN30)</f>
        <v/>
      </c>
      <c r="BO31">
        <f>SUM(BO22:BO30)</f>
        <v/>
      </c>
      <c r="BP31">
        <f>SUM(BP22:BP30)</f>
        <v/>
      </c>
      <c r="BQ31">
        <f>SUM(BQ22:BQ30)</f>
        <v/>
      </c>
      <c r="BR31">
        <f>SUM(BR22:BR30)</f>
        <v/>
      </c>
      <c r="BS31">
        <f>SUM(BS22:BS30)</f>
        <v/>
      </c>
      <c r="BT31">
        <f>SUM(BT22:BT30)</f>
        <v/>
      </c>
      <c r="BU31">
        <f>SUM(BU22:BU30)</f>
        <v/>
      </c>
      <c r="BV31">
        <f>SUM(BV22:BV30)</f>
        <v/>
      </c>
      <c r="BW31">
        <f>SUM(BW22:BW30)</f>
        <v/>
      </c>
      <c r="BX31">
        <f>SUM(BX22:BX30)</f>
        <v/>
      </c>
      <c r="BY31">
        <f>SUM(BY22:BY30)</f>
        <v/>
      </c>
      <c r="BZ31">
        <f>SUM(BZ22:BZ30)</f>
        <v/>
      </c>
      <c r="CA31">
        <f>SUM(CA22:CA30)</f>
        <v/>
      </c>
      <c r="CB31">
        <f>SUM(CB22:CB30)</f>
        <v/>
      </c>
      <c r="CC31">
        <f>SUM(CC22:CC30)</f>
        <v/>
      </c>
      <c r="CD31">
        <f>SUM(CD22:CD30)</f>
        <v/>
      </c>
      <c r="CE31">
        <f>SUM(CE22:CE30)</f>
        <v/>
      </c>
      <c r="CF31">
        <f>SUM(CF22:CF30)</f>
        <v/>
      </c>
      <c r="CG31">
        <f>SUM(CG22:CG30)</f>
        <v/>
      </c>
      <c r="CH31">
        <f>SUM(CH22:CH30)</f>
        <v/>
      </c>
      <c r="CI31">
        <f>SUM(CI22:CI30)</f>
        <v/>
      </c>
      <c r="CJ31">
        <f>SUM(CJ22:CJ30)</f>
        <v/>
      </c>
      <c r="CK31">
        <f>SUM(CK22:CK30)</f>
        <v/>
      </c>
      <c r="CL31">
        <f>SUM(CL22:CL30)</f>
        <v/>
      </c>
      <c r="CM31">
        <f>SUM(CM22:CM30)</f>
        <v/>
      </c>
      <c r="CN31">
        <f>SUM(CN22:CN30)</f>
        <v/>
      </c>
      <c r="CO31">
        <f>SUM(CO22:CO30)</f>
        <v/>
      </c>
      <c r="CP31">
        <f>SUM(CP22:CP30)</f>
        <v/>
      </c>
      <c r="CQ31">
        <f>SUM(CQ22:CQ30)</f>
        <v/>
      </c>
      <c r="CR31">
        <f>SUM(CR22:CR30)</f>
        <v/>
      </c>
      <c r="CS31">
        <f>SUM(CS22:CS30)</f>
        <v/>
      </c>
      <c r="CT31">
        <f>SUM(CT22:CT30)</f>
        <v/>
      </c>
      <c r="CU31">
        <f>SUM(CU22:CU30)</f>
        <v/>
      </c>
      <c r="CV31">
        <f>SUM(CV22:CV30)</f>
        <v/>
      </c>
      <c r="CW31">
        <f>SUM(CW22:CW30)</f>
        <v/>
      </c>
      <c r="CX31">
        <f>SUM(CX22:CX30)</f>
        <v/>
      </c>
      <c r="CY31">
        <f>SUM(CY22:CY30)</f>
        <v/>
      </c>
      <c r="CZ31">
        <f>SUM(CZ22:CZ30)</f>
        <v/>
      </c>
      <c r="DA31">
        <f>SUM(DA22:DA30)</f>
        <v/>
      </c>
      <c r="DB31">
        <f>SUM(DB22:DB30)</f>
        <v/>
      </c>
      <c r="DC31">
        <f>SUM(DC22:DC30)</f>
        <v/>
      </c>
      <c r="DD31">
        <f>SUM(DD22:DD30)</f>
        <v/>
      </c>
      <c r="DE31">
        <f>SUM(DE22:DE30)</f>
        <v/>
      </c>
      <c r="DF31">
        <f>SUM(DF22:DF30)</f>
        <v/>
      </c>
      <c r="DG31">
        <f>SUM(DG22:DG30)</f>
        <v/>
      </c>
      <c r="DH31">
        <f>SUM(DH22:DH30)</f>
        <v/>
      </c>
      <c r="DI31">
        <f>SUM(DI22:DI30)</f>
        <v/>
      </c>
      <c r="DJ31">
        <f>SUM(DJ22:DJ30)</f>
        <v/>
      </c>
      <c r="DK31">
        <f>SUM(DK22:DK30)</f>
        <v/>
      </c>
      <c r="DL31">
        <f>SUM(DL22:DL30)</f>
        <v/>
      </c>
      <c r="DM31">
        <f>SUM(DM22:DM30)</f>
        <v/>
      </c>
      <c r="DN31">
        <f>SUM(DN22:DN30)</f>
        <v/>
      </c>
      <c r="DO31">
        <f>SUM(DO22:DO30)</f>
        <v/>
      </c>
      <c r="DP31">
        <f>SUM(DP22:DP30)</f>
        <v/>
      </c>
      <c r="DQ31">
        <f>SUM(DQ22:DQ30)</f>
        <v/>
      </c>
      <c r="DR31">
        <f>SUM(DR22:DR30)</f>
        <v/>
      </c>
      <c r="DS31">
        <f>SUM(DS22:DS30)</f>
        <v/>
      </c>
      <c r="DT31">
        <f>SUM(DT22:DT30)</f>
        <v/>
      </c>
      <c r="DU31">
        <f>SUM(DU22:DU30)</f>
        <v/>
      </c>
      <c r="DV31">
        <f>SUM(DV22:DV30)</f>
        <v/>
      </c>
      <c r="DW31">
        <f>SUM(DW22:DW30)</f>
        <v/>
      </c>
      <c r="DX31">
        <f>SUM(DX22:DX30)</f>
        <v/>
      </c>
      <c r="DY31">
        <f>SUM(DY22:DY30)</f>
        <v/>
      </c>
      <c r="DZ31">
        <f>SUM(DZ22:DZ30)</f>
        <v/>
      </c>
      <c r="EA31">
        <f>SUM(EA22:EA30)</f>
        <v/>
      </c>
      <c r="EB31">
        <f>SUM(EB22:EB30)</f>
        <v/>
      </c>
      <c r="EC31">
        <f>SUM(EC22:EC30)</f>
        <v/>
      </c>
      <c r="ED31">
        <f>SUM(ED22:ED30)</f>
        <v/>
      </c>
      <c r="EE31">
        <f>SUM(EE22:EE30)</f>
        <v/>
      </c>
      <c r="EF31">
        <f>SUM(EF22:EF30)</f>
        <v/>
      </c>
      <c r="EG31">
        <f>SUM(EG22:EG30)</f>
        <v/>
      </c>
      <c r="EH31">
        <f>SUM(EH22:EH30)</f>
        <v/>
      </c>
      <c r="EI31">
        <f>SUM(EI22:EI30)</f>
        <v/>
      </c>
      <c r="EJ31">
        <f>SUM(EJ22:EJ30)</f>
        <v/>
      </c>
      <c r="EK31">
        <f>SUM(EK22:EK30)</f>
        <v/>
      </c>
      <c r="EL31">
        <f>SUM(EL22:EL30)</f>
        <v/>
      </c>
      <c r="EM31">
        <f>SUM(EM22:EM30)</f>
        <v/>
      </c>
      <c r="EN31">
        <f>SUM(EN22:EN30)</f>
        <v/>
      </c>
      <c r="EO31">
        <f>SUM(EO22:EO30)</f>
        <v/>
      </c>
      <c r="EP31">
        <f>SUM(EP22:EP30)</f>
        <v/>
      </c>
      <c r="EQ31">
        <f>SUM(EQ22:EQ30)</f>
        <v/>
      </c>
      <c r="ER31">
        <f>SUM(ER22:ER30)</f>
        <v/>
      </c>
      <c r="ES31">
        <f>SUM(ES22:ES30)</f>
        <v/>
      </c>
      <c r="ET31">
        <f>SUM(ET22:ET30)</f>
        <v/>
      </c>
      <c r="EU31">
        <f>SUM(EU22:EU30)</f>
        <v/>
      </c>
      <c r="EV31">
        <f>SUM(EV22:EV30)</f>
        <v/>
      </c>
      <c r="EW31">
        <f>SUM(EW22:EW30)</f>
        <v/>
      </c>
      <c r="EX31">
        <f>SUM(EX22:EX30)</f>
        <v/>
      </c>
      <c r="EY31">
        <f>SUM(EY22:EY30)</f>
        <v/>
      </c>
      <c r="EZ31">
        <f>SUM(EZ22:EZ30)</f>
        <v/>
      </c>
      <c r="FA31">
        <f>SUM(FA22:FA30)</f>
        <v/>
      </c>
      <c r="FB31">
        <f>SUM(FB22:FB30)</f>
        <v/>
      </c>
      <c r="FC31">
        <f>SUM(FC22:FC30)</f>
        <v/>
      </c>
      <c r="FD31">
        <f>SUM(FD22:FD30)</f>
        <v/>
      </c>
      <c r="FE31">
        <f>SUM(FE22:FE30)</f>
        <v/>
      </c>
      <c r="FF31">
        <f>SUM(FF22:FF30)</f>
        <v/>
      </c>
      <c r="FG31">
        <f>SUM(FG22:FG30)</f>
        <v/>
      </c>
      <c r="FH31">
        <f>SUM(FH22:FH30)</f>
        <v/>
      </c>
      <c r="FI31">
        <f>SUM(FI22:FI30)</f>
        <v/>
      </c>
      <c r="FJ31">
        <f>SUM(FJ22:FJ30)</f>
        <v/>
      </c>
      <c r="FK31">
        <f>SUM(FK22:FK30)</f>
        <v/>
      </c>
      <c r="FL31">
        <f>SUM(FL22:FL30)</f>
        <v/>
      </c>
      <c r="FM31">
        <f>SUM(FM22:FM30)</f>
        <v/>
      </c>
      <c r="FN31">
        <f>SUM(FN22:FN30)</f>
        <v/>
      </c>
      <c r="FO31">
        <f>SUM(FO22:FO30)</f>
        <v/>
      </c>
      <c r="FP31">
        <f>SUM(FP22:FP30)</f>
        <v/>
      </c>
      <c r="FQ31">
        <f>SUM(FQ22:FQ30)</f>
        <v/>
      </c>
      <c r="FR31">
        <f>SUM(FR22:FR30)</f>
        <v/>
      </c>
      <c r="FS31">
        <f>SUM(FS22:FS30)</f>
        <v/>
      </c>
      <c r="FT31">
        <f>SUM(FT22:FT30)</f>
        <v/>
      </c>
      <c r="FU31">
        <f>SUM(FU22:FU30)</f>
        <v/>
      </c>
      <c r="FV31">
        <f>SUM(FV22:FV30)</f>
        <v/>
      </c>
      <c r="FW31">
        <f>SUM(FW22:FW30)</f>
        <v/>
      </c>
      <c r="FX31">
        <f>SUM(FX22:FX30)</f>
        <v/>
      </c>
      <c r="FY31">
        <f>SUM(FY22:FY30)</f>
        <v/>
      </c>
      <c r="FZ31">
        <f>SUM(FZ22:FZ30)</f>
        <v/>
      </c>
      <c r="GA31">
        <f>SUM(GA22:GA30)</f>
        <v/>
      </c>
      <c r="GB31">
        <f>SUM(GB22:GB30)</f>
        <v/>
      </c>
      <c r="GC31">
        <f>SUM(GC22:GC30)</f>
        <v/>
      </c>
      <c r="GD31">
        <f>SUM(GD22:GD30)</f>
        <v/>
      </c>
      <c r="GE31">
        <f>SUM(GE22:GE30)</f>
        <v/>
      </c>
      <c r="GF31">
        <f>SUM(GF22:GF30)</f>
        <v/>
      </c>
      <c r="GG31">
        <f>SUM(GG22:GG30)</f>
        <v/>
      </c>
      <c r="GH31">
        <f>SUM(GH22:GH30)</f>
        <v/>
      </c>
      <c r="GI31">
        <f>SUM(GI22:GI30)</f>
        <v/>
      </c>
      <c r="GJ31">
        <f>SUM(GJ22:GJ30)</f>
        <v/>
      </c>
      <c r="GK31">
        <f>SUM(GK22:GK30)</f>
        <v/>
      </c>
      <c r="GL31">
        <f>SUM(GL22:GL30)</f>
        <v/>
      </c>
      <c r="GM31">
        <f>SUM(GM22:GM30)</f>
        <v/>
      </c>
      <c r="GN31">
        <f>SUM(GN22:GN30)</f>
        <v/>
      </c>
      <c r="GO31">
        <f>SUM(GO22:GO30)</f>
        <v/>
      </c>
      <c r="GP31">
        <f>SUM(GP22:GP30)</f>
        <v/>
      </c>
      <c r="GQ31">
        <f>SUM(GQ22:GQ30)</f>
        <v/>
      </c>
      <c r="GR31">
        <f>SUM(GR22:GR30)</f>
        <v/>
      </c>
      <c r="GS31">
        <f>SUM(GS22:GS30)</f>
        <v/>
      </c>
      <c r="GT31">
        <f>SUM(GT22:GT30)</f>
        <v/>
      </c>
      <c r="GU31">
        <f>SUM(GU22:GU30)</f>
        <v/>
      </c>
      <c r="GV31">
        <f>SUM(GV22:GV30)</f>
        <v/>
      </c>
      <c r="GW31">
        <f>SUM(GW22:GW30)</f>
        <v/>
      </c>
      <c r="GX31">
        <f>SUM(GX22:GX30)</f>
        <v/>
      </c>
      <c r="GY31">
        <f>SUM(GY22:GY30)</f>
        <v/>
      </c>
      <c r="GZ31">
        <f>SUM(GZ22:GZ30)</f>
        <v/>
      </c>
      <c r="HA31">
        <f>SUM(HA22:HA30)</f>
        <v/>
      </c>
      <c r="HB31">
        <f>SUM(HB22:HB30)</f>
        <v/>
      </c>
      <c r="HC31">
        <f>SUM(HC22:HC30)</f>
        <v/>
      </c>
      <c r="HD31">
        <f>SUM(HD22:HD30)</f>
        <v/>
      </c>
      <c r="HE31">
        <f>SUM(HE22:HE30)</f>
        <v/>
      </c>
      <c r="HF31">
        <f>SUM(HF22:HF30)</f>
        <v/>
      </c>
      <c r="HG31">
        <f>SUM(HG22:HG30)</f>
        <v/>
      </c>
      <c r="HH31">
        <f>SUM(HH22:HH30)</f>
        <v/>
      </c>
      <c r="HI31">
        <f>SUM(HI22:HI30)</f>
        <v/>
      </c>
      <c r="HJ31">
        <f>SUM(HJ22:HJ30)</f>
        <v/>
      </c>
      <c r="HK31">
        <f>SUM(HK22:HK30)</f>
        <v/>
      </c>
      <c r="HL31">
        <f>SUM(HL22:HL30)</f>
        <v/>
      </c>
      <c r="HM31">
        <f>SUM(HM22:HM30)</f>
        <v/>
      </c>
      <c r="HN31">
        <f>SUM(HN22:HN30)</f>
        <v/>
      </c>
      <c r="HO31">
        <f>SUM(HO22:HO30)</f>
        <v/>
      </c>
      <c r="HP31">
        <f>SUM(HP22:HP30)</f>
        <v/>
      </c>
      <c r="HQ31">
        <f>SUM(HQ22:HQ30)</f>
        <v/>
      </c>
      <c r="HR31">
        <f>SUM(HR22:HR30)</f>
        <v/>
      </c>
      <c r="HS31">
        <f>SUM(HS22:HS30)</f>
        <v/>
      </c>
      <c r="HT31">
        <f>SUM(HT22:HT30)</f>
        <v/>
      </c>
      <c r="HU31">
        <f>SUM(HU22:HU30)</f>
        <v/>
      </c>
      <c r="HV31">
        <f>SUM(HV22:HV30)</f>
        <v/>
      </c>
      <c r="HW31">
        <f>SUM(HW22:HW30)</f>
        <v/>
      </c>
      <c r="HX31">
        <f>SUM(HX22:HX30)</f>
        <v/>
      </c>
      <c r="HY31">
        <f>SUM(HY22:HY30)</f>
        <v/>
      </c>
      <c r="HZ31">
        <f>SUM(HZ22:HZ30)</f>
        <v/>
      </c>
      <c r="IA31">
        <f>SUM(IA22:IA30)</f>
        <v/>
      </c>
      <c r="IB31">
        <f>SUM(IB22:IB30)</f>
        <v/>
      </c>
      <c r="IC31">
        <f>SUM(IC22:IC30)</f>
        <v/>
      </c>
      <c r="ID31">
        <f>SUM(ID22:ID30)</f>
        <v/>
      </c>
      <c r="IE31">
        <f>SUM(IE22:IE30)</f>
        <v/>
      </c>
      <c r="IF31">
        <f>SUM(IF22:IF30)</f>
        <v/>
      </c>
      <c r="IG31">
        <f>SUM(IG22:IG30)</f>
        <v/>
      </c>
      <c r="IH31">
        <f>SUM(IH22:IH30)</f>
        <v/>
      </c>
      <c r="II31">
        <f>SUM(II22:II30)</f>
        <v/>
      </c>
      <c r="IJ31">
        <f>SUM(IJ22:IJ30)</f>
        <v/>
      </c>
      <c r="IK31">
        <f>SUM(IK22:IK30)</f>
        <v/>
      </c>
      <c r="IL31">
        <f>SUM(IL22:IL30)</f>
        <v/>
      </c>
      <c r="IM31">
        <f>SUM(IM22:IM30)</f>
        <v/>
      </c>
      <c r="IN31">
        <f>SUM(IN22:IN30)</f>
        <v/>
      </c>
      <c r="IO31">
        <f>SUM(IO22:IO30)</f>
        <v/>
      </c>
      <c r="IP31">
        <f>SUM(IP22:IP30)</f>
        <v/>
      </c>
      <c r="IQ31">
        <f>SUM(IQ22:IQ30)</f>
        <v/>
      </c>
      <c r="IR31">
        <f>SUM(IR22:IR30)</f>
        <v/>
      </c>
      <c r="IS31">
        <f>SUM(IS22:IS30)</f>
        <v/>
      </c>
      <c r="IT31">
        <f>SUM(IT22:IT30)</f>
        <v/>
      </c>
      <c r="IU31">
        <f>SUM(IU22:IU30)</f>
        <v/>
      </c>
      <c r="IV31">
        <f>SUM(IV22:IV30)</f>
        <v/>
      </c>
      <c r="IW31">
        <f>SUM(IW22:IW30)</f>
        <v/>
      </c>
      <c r="IX31">
        <f>SUM(IX22:IX30)</f>
        <v/>
      </c>
      <c r="IY31">
        <f>SUM(IY22:IY30)</f>
        <v/>
      </c>
      <c r="IZ31">
        <f>SUM(IZ22:IZ30)</f>
        <v/>
      </c>
      <c r="JA31">
        <f>SUM(JA22:JA30)</f>
        <v/>
      </c>
      <c r="JB31">
        <f>SUM(JB22:JB30)</f>
        <v/>
      </c>
      <c r="JC31">
        <f>SUM(JC22:JC30)</f>
        <v/>
      </c>
      <c r="JD31">
        <f>SUM(JD22:JD30)</f>
        <v/>
      </c>
      <c r="JE31">
        <f>SUM(JE22:JE30)</f>
        <v/>
      </c>
      <c r="JF31">
        <f>SUM(JF22:JF30)</f>
        <v/>
      </c>
      <c r="JG31">
        <f>SUM(JG22:JG30)</f>
        <v/>
      </c>
      <c r="JH31">
        <f>SUM(JH22:JH30)</f>
        <v/>
      </c>
      <c r="JI31">
        <f>SUM(JI22:JI30)</f>
        <v/>
      </c>
      <c r="JJ31">
        <f>SUM(JJ22:JJ30)</f>
        <v/>
      </c>
      <c r="JK31">
        <f>SUM(JK22:JK30)</f>
        <v/>
      </c>
      <c r="JL31">
        <f>SUM(JL22:JL30)</f>
        <v/>
      </c>
      <c r="JM31">
        <f>SUM(JM22:JM30)</f>
        <v/>
      </c>
      <c r="JN31">
        <f>SUM(JN22:JN30)</f>
        <v/>
      </c>
      <c r="JO31">
        <f>SUM(JO22:JO30)</f>
        <v/>
      </c>
      <c r="JP31">
        <f>SUM(JP22:JP30)</f>
        <v/>
      </c>
      <c r="JQ31">
        <f>SUM(JQ22:JQ30)</f>
        <v/>
      </c>
      <c r="JR31">
        <f>SUM(JR22:JR30)</f>
        <v/>
      </c>
      <c r="JS31">
        <f>SUM(JS22:JS30)</f>
        <v/>
      </c>
      <c r="JT31">
        <f>SUM(JT22:JT30)</f>
        <v/>
      </c>
      <c r="JU31">
        <f>SUM(JU22:JU30)</f>
        <v/>
      </c>
      <c r="JV31">
        <f>SUM(JV22:JV30)</f>
        <v/>
      </c>
      <c r="JW31">
        <f>SUM(JW22:JW30)</f>
        <v/>
      </c>
      <c r="JX31">
        <f>SUM(JX22:JX30)</f>
        <v/>
      </c>
      <c r="JY31">
        <f>SUM(JY22:JY30)</f>
        <v/>
      </c>
      <c r="JZ31">
        <f>SUM(JZ22:JZ30)</f>
        <v/>
      </c>
      <c r="KA31">
        <f>SUM(KA22:KA30)</f>
        <v/>
      </c>
      <c r="KB31">
        <f>SUM(KB22:KB30)</f>
        <v/>
      </c>
      <c r="KC31">
        <f>SUM(KC22:KC30)</f>
        <v/>
      </c>
      <c r="KD31">
        <f>SUM(KD22:KD30)</f>
        <v/>
      </c>
      <c r="KE31">
        <f>SUM(KE22:KE30)</f>
        <v/>
      </c>
      <c r="KF31">
        <f>SUM(KF22:KF30)</f>
        <v/>
      </c>
      <c r="KG31">
        <f>SUM(KG22:KG30)</f>
        <v/>
      </c>
      <c r="KH31">
        <f>SUM(KH22:KH30)</f>
        <v/>
      </c>
      <c r="KI31">
        <f>SUM(KI22:KI30)</f>
        <v/>
      </c>
      <c r="KJ31">
        <f>SUM(KJ22:KJ30)</f>
        <v/>
      </c>
      <c r="KK31">
        <f>SUM(KK22:KK30)</f>
        <v/>
      </c>
      <c r="KL31">
        <f>SUM(KL22:KL30)</f>
        <v/>
      </c>
      <c r="KM31">
        <f>SUM(KM22:KM30)</f>
        <v/>
      </c>
      <c r="KN31">
        <f>SUM(KN22:KN30)</f>
        <v/>
      </c>
      <c r="KO31">
        <f>SUM(KO22:KO30)</f>
        <v/>
      </c>
      <c r="KP31">
        <f>SUM(KP22:KP30)</f>
        <v/>
      </c>
      <c r="KQ31">
        <f>SUM(KQ22:KQ30)</f>
        <v/>
      </c>
      <c r="KR31">
        <f>SUM(KR22:KR30)</f>
        <v/>
      </c>
      <c r="KS31">
        <f>SUM(KS22:KS30)</f>
        <v/>
      </c>
      <c r="KT31">
        <f>SUM(KT22:KT30)</f>
        <v/>
      </c>
      <c r="KU31">
        <f>SUM(KU22:KU30)</f>
        <v/>
      </c>
    </row>
    <row r="32" spans="1:307">
      <c r="A32" t="s">
        <v>21</v>
      </c>
    </row>
    <row r="33" spans="1:307">
      <c r="B33" t="s">
        <v>5</v>
      </c>
      <c r="C33" t="s">
        <v>22</v>
      </c>
      <c r="D33" t="s">
        <v>7</v>
      </c>
      <c r="E33" t="s">
        <v>8</v>
      </c>
      <c r="G33">
        <f>MATCH($C33,'EIA Consumption'!$C:$C,0)</f>
        <v/>
      </c>
      <c r="H33">
        <f>INDEX('EIA Consumption'!$C:$BW,$G33,H$5)*H9</f>
        <v/>
      </c>
      <c r="I33">
        <f>INDEX('EIA Consumption'!$C:$BW,$G33,I$5)*I9</f>
        <v/>
      </c>
      <c r="J33">
        <f>INDEX('EIA Consumption'!$C:$BW,$G33,J$5)*J9</f>
        <v/>
      </c>
      <c r="K33">
        <f>INDEX('EIA Consumption'!$C:$BW,$G33,K$5)*K9</f>
        <v/>
      </c>
      <c r="L33">
        <f>INDEX('EIA Consumption'!$C:$BW,$G33,L$5)*L9</f>
        <v/>
      </c>
      <c r="M33">
        <f>INDEX('EIA Consumption'!$C:$BW,$G33,M$5)*M9</f>
        <v/>
      </c>
      <c r="N33">
        <f>INDEX('EIA Consumption'!$C:$BW,$G33,N$5)*N9</f>
        <v/>
      </c>
      <c r="O33">
        <f>INDEX('EIA Consumption'!$C:$BW,$G33,O$5)*O9</f>
        <v/>
      </c>
      <c r="P33">
        <f>INDEX('EIA Consumption'!$C:$BW,$G33,P$5)*P9</f>
        <v/>
      </c>
      <c r="Q33">
        <f>INDEX('EIA Consumption'!$C:$BW,$G33,Q$5)*Q9</f>
        <v/>
      </c>
      <c r="R33">
        <f>INDEX('EIA Consumption'!$C:$BW,$G33,R$5)*R9</f>
        <v/>
      </c>
      <c r="S33">
        <f>INDEX('EIA Consumption'!$C:$BW,$G33,S$5)*S9</f>
        <v/>
      </c>
      <c r="T33">
        <f>INDEX('EIA Consumption'!$C:$BW,$G33,T$5)*T9</f>
        <v/>
      </c>
      <c r="U33">
        <f>INDEX('EIA Consumption'!$C:$BW,$G33,U$5)*U9</f>
        <v/>
      </c>
      <c r="V33">
        <f>INDEX('EIA Consumption'!$C:$BW,$G33,V$5)*V9</f>
        <v/>
      </c>
      <c r="W33">
        <f>INDEX('EIA Consumption'!$C:$BW,$G33,W$5)*W9</f>
        <v/>
      </c>
      <c r="X33">
        <f>INDEX('EIA Consumption'!$C:$BW,$G33,X$5)*X9</f>
        <v/>
      </c>
      <c r="Y33">
        <f>INDEX('EIA Consumption'!$C:$BW,$G33,Y$5)*Y9</f>
        <v/>
      </c>
      <c r="Z33">
        <f>INDEX('EIA Consumption'!$C:$BW,$G33,Z$5)*Z9</f>
        <v/>
      </c>
      <c r="AA33">
        <f>INDEX('EIA Consumption'!$C:$BW,$G33,AA$5)*AA9</f>
        <v/>
      </c>
      <c r="AB33">
        <f>INDEX('EIA Consumption'!$C:$BW,$G33,AB$5)*AB9</f>
        <v/>
      </c>
      <c r="AC33">
        <f>INDEX('EIA Consumption'!$C:$BW,$G33,AC$5)*AC9</f>
        <v/>
      </c>
      <c r="AD33">
        <f>INDEX('EIA Consumption'!$C:$BW,$G33,AD$5)*AD9</f>
        <v/>
      </c>
      <c r="AE33">
        <f>INDEX('EIA Consumption'!$C:$BW,$G33,AE$5)*AE9</f>
        <v/>
      </c>
      <c r="AF33">
        <f>INDEX('EIA Consumption'!$C:$BW,$G33,AF$5)*AF9</f>
        <v/>
      </c>
      <c r="AG33">
        <f>INDEX('EIA Consumption'!$C:$BW,$G33,AG$5)*AG9</f>
        <v/>
      </c>
      <c r="AH33">
        <f>INDEX('EIA Consumption'!$C:$BW,$G33,AH$5)*AH9</f>
        <v/>
      </c>
      <c r="AI33">
        <f>INDEX('EIA Consumption'!$C:$BW,$G33,AI$5)*AI9</f>
        <v/>
      </c>
      <c r="AJ33">
        <f>INDEX('EIA Consumption'!$C:$BW,$G33,AJ$5)*AJ9</f>
        <v/>
      </c>
      <c r="AK33">
        <f>INDEX('EIA Consumption'!$C:$BW,$G33,AK$5)*AK9</f>
        <v/>
      </c>
      <c r="AL33">
        <f>INDEX('EIA Consumption'!$C:$BW,$G33,AL$5)*AL9</f>
        <v/>
      </c>
      <c r="AM33">
        <f>INDEX('EIA Consumption'!$C:$BW,$G33,AM$5)*AM9</f>
        <v/>
      </c>
      <c r="AN33">
        <f>INDEX('EIA Consumption'!$C:$BW,$G33,AN$5)*AN9</f>
        <v/>
      </c>
      <c r="AO33">
        <f>INDEX('EIA Consumption'!$C:$BW,$G33,AO$5)*AO9</f>
        <v/>
      </c>
      <c r="AP33">
        <f>INDEX('EIA Consumption'!$C:$BW,$G33,AP$5)*AP9</f>
        <v/>
      </c>
      <c r="AQ33">
        <f>INDEX('EIA Consumption'!$C:$BW,$G33,AQ$5)*AQ9</f>
        <v/>
      </c>
      <c r="AR33">
        <f>INDEX('EIA Consumption'!$C:$BW,$G33,AR$5)*AR9</f>
        <v/>
      </c>
      <c r="AS33">
        <f>INDEX('EIA Consumption'!$C:$BW,$G33,AS$5)*AS9</f>
        <v/>
      </c>
      <c r="AT33">
        <f>INDEX('EIA Consumption'!$C:$BW,$G33,AT$5)*AT9</f>
        <v/>
      </c>
      <c r="AU33">
        <f>INDEX('EIA Consumption'!$C:$BW,$G33,AU$5)*AU9</f>
        <v/>
      </c>
      <c r="AV33">
        <f>INDEX('EIA Consumption'!$C:$BW,$G33,AV$5)*AV9</f>
        <v/>
      </c>
      <c r="AW33">
        <f>INDEX('EIA Consumption'!$C:$BW,$G33,AW$5)*AW9</f>
        <v/>
      </c>
      <c r="AX33">
        <f>INDEX('EIA Consumption'!$C:$BW,$G33,AX$5)*AX9</f>
        <v/>
      </c>
      <c r="AY33">
        <f>INDEX('EIA Consumption'!$C:$BW,$G33,AY$5)*AY9</f>
        <v/>
      </c>
      <c r="AZ33">
        <f>INDEX('EIA Consumption'!$C:$BW,$G33,AZ$5)*AZ9</f>
        <v/>
      </c>
      <c r="BA33">
        <f>INDEX('EIA Consumption'!$C:$BW,$G33,BA$5)*BA9</f>
        <v/>
      </c>
      <c r="BB33">
        <f>INDEX('EIA Consumption'!$C:$BW,$G33,BB$5)*BB9</f>
        <v/>
      </c>
      <c r="BC33">
        <f>INDEX('EIA Consumption'!$C:$BW,$G33,BC$5)*BC9</f>
        <v/>
      </c>
      <c r="BD33">
        <f>INDEX('EIA Consumption'!$C:$BW,$G33,BD$5)*BD9</f>
        <v/>
      </c>
      <c r="BE33">
        <f>INDEX('EIA Consumption'!$C:$BW,$G33,BE$5)*BE9</f>
        <v/>
      </c>
      <c r="BF33">
        <f>INDEX('EIA Consumption'!$C:$BW,$G33,BF$5)*BF9</f>
        <v/>
      </c>
      <c r="BG33">
        <f>INDEX('EIA Consumption'!$C:$BW,$G33,BG$5)*BG9</f>
        <v/>
      </c>
      <c r="BH33">
        <f>INDEX('EIA Consumption'!$C:$BW,$G33,BH$5)*BH9</f>
        <v/>
      </c>
      <c r="BI33">
        <f>INDEX('EIA Consumption'!$C:$BW,$G33,BI$5)*BI9</f>
        <v/>
      </c>
      <c r="BJ33">
        <f>INDEX('EIA Consumption'!$C:$BW,$G33,BJ$5)*BJ9</f>
        <v/>
      </c>
      <c r="BK33">
        <f>INDEX('EIA Consumption'!$C:$BW,$G33,BK$5)*BK9</f>
        <v/>
      </c>
      <c r="BL33">
        <f>INDEX('EIA Consumption'!$C:$BW,$G33,BL$5)*BL9</f>
        <v/>
      </c>
      <c r="BM33">
        <f>INDEX('EIA Consumption'!$C:$BW,$G33,BM$5)*BM9</f>
        <v/>
      </c>
      <c r="BN33">
        <f>INDEX('EIA Consumption'!$C:$BW,$G33,BN$5)*BN9</f>
        <v/>
      </c>
      <c r="BO33">
        <f>INDEX('EIA Consumption'!$C:$BW,$G33,BO$5)*BO9</f>
        <v/>
      </c>
      <c r="BP33">
        <f>INDEX('EIA Consumption'!$C:$BW,$G33,BP$5)*BP9</f>
        <v/>
      </c>
      <c r="BQ33">
        <f>INDEX('EIA Consumption'!$C:$BW,$G33,BQ$5)*BQ9</f>
        <v/>
      </c>
      <c r="BR33">
        <f>INDEX('EIA Consumption'!$C:$BW,$G33,BR$5)*BR9</f>
        <v/>
      </c>
      <c r="BS33">
        <f>INDEX('EIA Consumption'!$C:$BW,$G33,BS$5)*BS9</f>
        <v/>
      </c>
      <c r="BT33">
        <f>INDEX('EIA Consumption'!$C:$BW,$G33,BT$5)*BT9</f>
        <v/>
      </c>
      <c r="BU33">
        <f>INDEX('EIA Consumption'!$C:$BW,$G33,BU$5)*BU9</f>
        <v/>
      </c>
      <c r="BV33">
        <f>INDEX('EIA Consumption'!$C:$BW,$G33,BV$5)*BV9</f>
        <v/>
      </c>
      <c r="BW33">
        <f>INDEX('EIA Consumption'!$C:$BW,$G33,BW$5)*BW9</f>
        <v/>
      </c>
      <c r="BX33">
        <f>INDEX('EIA Consumption'!$C:$BW,$G33,BX$5)*BX9</f>
        <v/>
      </c>
      <c r="BY33">
        <f>INDEX('EIA Consumption'!$C:$BW,$G33,BY$5)*BY9</f>
        <v/>
      </c>
      <c r="BZ33">
        <f>INDEX('EIA Consumption'!$C:$BW,$G33,BZ$5)*BZ9</f>
        <v/>
      </c>
      <c r="CA33">
        <f>INDEX('EIA Consumption'!$C:$BW,$G33,CA$5)*CA9</f>
        <v/>
      </c>
      <c r="CB33">
        <f>INDEX('EIA Consumption'!$C:$BW,$G33,CB$5)*CB9</f>
        <v/>
      </c>
      <c r="CC33">
        <f>INDEX('EIA Consumption'!$C:$BW,$G33,CC$5)*CC9</f>
        <v/>
      </c>
      <c r="CD33">
        <f>INDEX('EIA Consumption'!$C:$BW,$G33,CD$5)*CD9</f>
        <v/>
      </c>
      <c r="CE33">
        <f>INDEX('EIA Consumption'!$C:$BW,$G33,CE$5)*CE9</f>
        <v/>
      </c>
      <c r="CF33">
        <f>INDEX('EIA Consumption'!$C:$BW,$G33,CF$5)*CF9</f>
        <v/>
      </c>
      <c r="CG33">
        <f>INDEX('EIA Consumption'!$C:$BW,$G33,CG$5)*CG9</f>
        <v/>
      </c>
      <c r="CH33">
        <f>INDEX('EIA Consumption'!$C:$BW,$G33,CH$5)*CH9</f>
        <v/>
      </c>
      <c r="CI33">
        <f>INDEX('EIA Consumption'!$C:$BW,$G33,CI$5)*CI9</f>
        <v/>
      </c>
      <c r="CJ33">
        <f>INDEX('EIA Consumption'!$C:$BW,$G33,CJ$5)*CJ9</f>
        <v/>
      </c>
      <c r="CK33">
        <f>INDEX('EIA Consumption'!$C:$BW,$G33,CK$5)*CK9</f>
        <v/>
      </c>
      <c r="CL33">
        <f>INDEX('EIA Consumption'!$C:$BW,$G33,CL$5)*CL9</f>
        <v/>
      </c>
      <c r="CM33">
        <f>INDEX('EIA Consumption'!$C:$BW,$G33,CM$5)*CM9</f>
        <v/>
      </c>
      <c r="CN33">
        <f>INDEX('EIA Consumption'!$C:$BW,$G33,CN$5)*CN9</f>
        <v/>
      </c>
      <c r="CO33">
        <f>INDEX('EIA Consumption'!$C:$BW,$G33,CO$5)*CO9</f>
        <v/>
      </c>
      <c r="CP33">
        <f>INDEX('EIA Consumption'!$C:$BW,$G33,CP$5)*CP9</f>
        <v/>
      </c>
      <c r="CQ33">
        <f>INDEX('EIA Consumption'!$C:$BW,$G33,CQ$5)*CQ9</f>
        <v/>
      </c>
      <c r="CR33">
        <f>INDEX('EIA Consumption'!$C:$BW,$G33,CR$5)*CR9</f>
        <v/>
      </c>
      <c r="CS33">
        <f>INDEX('EIA Consumption'!$C:$BW,$G33,CS$5)*CS9</f>
        <v/>
      </c>
      <c r="CT33">
        <f>INDEX('EIA Consumption'!$C:$BW,$G33,CT$5)*CT9</f>
        <v/>
      </c>
      <c r="CU33">
        <f>INDEX('EIA Consumption'!$C:$BW,$G33,CU$5)*CU9</f>
        <v/>
      </c>
      <c r="CV33">
        <f>INDEX('EIA Consumption'!$C:$BW,$G33,CV$5)*CV9</f>
        <v/>
      </c>
      <c r="CW33">
        <f>INDEX('EIA Consumption'!$C:$BW,$G33,CW$5)*CW9</f>
        <v/>
      </c>
      <c r="CX33">
        <f>INDEX('EIA Consumption'!$C:$BW,$G33,CX$5)*CX9</f>
        <v/>
      </c>
      <c r="CY33">
        <f>INDEX('EIA Consumption'!$C:$BW,$G33,CY$5)*CY9</f>
        <v/>
      </c>
      <c r="CZ33">
        <f>INDEX('EIA Consumption'!$C:$BW,$G33,CZ$5)*CZ9</f>
        <v/>
      </c>
      <c r="DA33">
        <f>INDEX('EIA Consumption'!$C:$BW,$G33,DA$5)*DA9</f>
        <v/>
      </c>
      <c r="DB33">
        <f>INDEX('EIA Consumption'!$C:$BW,$G33,DB$5)*DB9</f>
        <v/>
      </c>
      <c r="DC33">
        <f>INDEX('EIA Consumption'!$C:$BW,$G33,DC$5)*DC9</f>
        <v/>
      </c>
      <c r="DD33">
        <f>INDEX('EIA Consumption'!$C:$BW,$G33,DD$5)*DD9</f>
        <v/>
      </c>
      <c r="DE33">
        <f>INDEX('EIA Consumption'!$C:$BW,$G33,DE$5)*DE9</f>
        <v/>
      </c>
      <c r="DF33">
        <f>INDEX('EIA Consumption'!$C:$BW,$G33,DF$5)*DF9</f>
        <v/>
      </c>
      <c r="DG33">
        <f>INDEX('EIA Consumption'!$C:$BW,$G33,DG$5)*DG9</f>
        <v/>
      </c>
      <c r="DH33">
        <f>INDEX('EIA Consumption'!$C:$BW,$G33,DH$5)*DH9</f>
        <v/>
      </c>
      <c r="DI33">
        <f>INDEX('EIA Consumption'!$C:$BW,$G33,DI$5)*DI9</f>
        <v/>
      </c>
      <c r="DJ33">
        <f>INDEX('EIA Consumption'!$C:$BW,$G33,DJ$5)*DJ9</f>
        <v/>
      </c>
      <c r="DK33">
        <f>INDEX('EIA Consumption'!$C:$BW,$G33,DK$5)*DK9</f>
        <v/>
      </c>
      <c r="DL33">
        <f>INDEX('EIA Consumption'!$C:$BW,$G33,DL$5)*DL9</f>
        <v/>
      </c>
      <c r="DM33">
        <f>INDEX('EIA Consumption'!$C:$BW,$G33,DM$5)*DM9</f>
        <v/>
      </c>
      <c r="DN33">
        <f>INDEX('EIA Consumption'!$C:$BW,$G33,DN$5)*DN9</f>
        <v/>
      </c>
      <c r="DO33">
        <f>INDEX('EIA Consumption'!$C:$BW,$G33,DO$5)*DO9</f>
        <v/>
      </c>
      <c r="DP33">
        <f>INDEX('EIA Consumption'!$C:$BW,$G33,DP$5)*DP9</f>
        <v/>
      </c>
      <c r="DQ33">
        <f>INDEX('EIA Consumption'!$C:$BW,$G33,DQ$5)*DQ9</f>
        <v/>
      </c>
      <c r="DR33">
        <f>INDEX('EIA Consumption'!$C:$BW,$G33,DR$5)*DR9</f>
        <v/>
      </c>
      <c r="DS33">
        <f>INDEX('EIA Consumption'!$C:$BW,$G33,DS$5)*DS9</f>
        <v/>
      </c>
      <c r="DT33">
        <f>INDEX('EIA Consumption'!$C:$BW,$G33,DT$5)*DT9</f>
        <v/>
      </c>
      <c r="DU33">
        <f>INDEX('EIA Consumption'!$C:$BW,$G33,DU$5)*DU9</f>
        <v/>
      </c>
      <c r="DV33">
        <f>INDEX('EIA Consumption'!$C:$BW,$G33,DV$5)*DV9</f>
        <v/>
      </c>
      <c r="DW33">
        <f>INDEX('EIA Consumption'!$C:$BW,$G33,DW$5)*DW9</f>
        <v/>
      </c>
      <c r="DX33">
        <f>INDEX('EIA Consumption'!$C:$BW,$G33,DX$5)*DX9</f>
        <v/>
      </c>
      <c r="DY33">
        <f>INDEX('EIA Consumption'!$C:$BW,$G33,DY$5)*DY9</f>
        <v/>
      </c>
      <c r="DZ33">
        <f>INDEX('EIA Consumption'!$C:$BW,$G33,DZ$5)*DZ9</f>
        <v/>
      </c>
      <c r="EA33">
        <f>INDEX('EIA Consumption'!$C:$BW,$G33,EA$5)*EA9</f>
        <v/>
      </c>
      <c r="EB33">
        <f>INDEX('EIA Consumption'!$C:$BW,$G33,EB$5)*EB9</f>
        <v/>
      </c>
      <c r="EC33">
        <f>INDEX('EIA Consumption'!$C:$BW,$G33,EC$5)*EC9</f>
        <v/>
      </c>
      <c r="ED33">
        <f>INDEX('EIA Consumption'!$C:$BW,$G33,ED$5)*ED9</f>
        <v/>
      </c>
      <c r="EE33">
        <f>INDEX('EIA Consumption'!$C:$BW,$G33,EE$5)*EE9</f>
        <v/>
      </c>
      <c r="EF33">
        <f>INDEX('EIA Consumption'!$C:$BW,$G33,EF$5)*EF9</f>
        <v/>
      </c>
      <c r="EG33">
        <f>INDEX('EIA Consumption'!$C:$BW,$G33,EG$5)*EG9</f>
        <v/>
      </c>
      <c r="EH33">
        <f>INDEX('EIA Consumption'!$C:$BW,$G33,EH$5)*EH9</f>
        <v/>
      </c>
      <c r="EI33">
        <f>INDEX('EIA Consumption'!$C:$BW,$G33,EI$5)*EI9</f>
        <v/>
      </c>
      <c r="EJ33">
        <f>INDEX('EIA Consumption'!$C:$BW,$G33,EJ$5)*EJ9</f>
        <v/>
      </c>
      <c r="EK33">
        <f>INDEX('EIA Consumption'!$C:$BW,$G33,EK$5)*EK9</f>
        <v/>
      </c>
      <c r="EL33">
        <f>INDEX('EIA Consumption'!$C:$BW,$G33,EL$5)*EL9</f>
        <v/>
      </c>
      <c r="EM33">
        <f>INDEX('EIA Consumption'!$C:$BW,$G33,EM$5)*EM9</f>
        <v/>
      </c>
      <c r="EN33">
        <f>INDEX('EIA Consumption'!$C:$BW,$G33,EN$5)*EN9</f>
        <v/>
      </c>
      <c r="EO33">
        <f>INDEX('EIA Consumption'!$C:$BW,$G33,EO$5)*EO9</f>
        <v/>
      </c>
      <c r="EP33">
        <f>INDEX('EIA Consumption'!$C:$BW,$G33,EP$5)*EP9</f>
        <v/>
      </c>
      <c r="EQ33">
        <f>INDEX('EIA Consumption'!$C:$BW,$G33,EQ$5)*EQ9</f>
        <v/>
      </c>
      <c r="ER33">
        <f>INDEX('EIA Consumption'!$C:$BW,$G33,ER$5)*ER9</f>
        <v/>
      </c>
      <c r="ES33">
        <f>INDEX('EIA Consumption'!$C:$BW,$G33,ES$5)*ES9</f>
        <v/>
      </c>
      <c r="ET33">
        <f>INDEX('EIA Consumption'!$C:$BW,$G33,ET$5)*ET9</f>
        <v/>
      </c>
      <c r="EU33">
        <f>INDEX('EIA Consumption'!$C:$BW,$G33,EU$5)*EU9</f>
        <v/>
      </c>
      <c r="EV33">
        <f>INDEX('EIA Consumption'!$C:$BW,$G33,EV$5)*EV9</f>
        <v/>
      </c>
      <c r="EW33">
        <f>INDEX('EIA Consumption'!$C:$BW,$G33,EW$5)*EW9</f>
        <v/>
      </c>
      <c r="EX33">
        <f>INDEX('EIA Consumption'!$C:$BW,$G33,EX$5)*EX9</f>
        <v/>
      </c>
      <c r="EY33">
        <f>INDEX('EIA Consumption'!$C:$BW,$G33,EY$5)*EY9</f>
        <v/>
      </c>
      <c r="EZ33">
        <f>INDEX('EIA Consumption'!$C:$BW,$G33,EZ$5)*EZ9</f>
        <v/>
      </c>
      <c r="FA33">
        <f>INDEX('EIA Consumption'!$C:$BW,$G33,FA$5)*FA9</f>
        <v/>
      </c>
      <c r="FB33">
        <f>INDEX('EIA Consumption'!$C:$BW,$G33,FB$5)*FB9</f>
        <v/>
      </c>
      <c r="FC33">
        <f>INDEX('EIA Consumption'!$C:$BW,$G33,FC$5)*FC9</f>
        <v/>
      </c>
      <c r="FD33">
        <f>INDEX('EIA Consumption'!$C:$BW,$G33,FD$5)*FD9</f>
        <v/>
      </c>
      <c r="FE33">
        <f>INDEX('EIA Consumption'!$C:$BW,$G33,FE$5)*FE9</f>
        <v/>
      </c>
      <c r="FF33">
        <f>INDEX('EIA Consumption'!$C:$BW,$G33,FF$5)*FF9</f>
        <v/>
      </c>
      <c r="FG33">
        <f>INDEX('EIA Consumption'!$C:$BW,$G33,FG$5)*FG9</f>
        <v/>
      </c>
      <c r="FH33">
        <f>INDEX('EIA Consumption'!$C:$BW,$G33,FH$5)*FH9</f>
        <v/>
      </c>
      <c r="FI33">
        <f>INDEX('EIA Consumption'!$C:$BW,$G33,FI$5)*FI9</f>
        <v/>
      </c>
      <c r="FJ33">
        <f>INDEX('EIA Consumption'!$C:$BW,$G33,FJ$5)*FJ9</f>
        <v/>
      </c>
      <c r="FK33">
        <f>INDEX('EIA Consumption'!$C:$BW,$G33,FK$5)*FK9</f>
        <v/>
      </c>
      <c r="FL33">
        <f>INDEX('EIA Consumption'!$C:$BW,$G33,FL$5)*FL9</f>
        <v/>
      </c>
      <c r="FM33">
        <f>INDEX('EIA Consumption'!$C:$BW,$G33,FM$5)*FM9</f>
        <v/>
      </c>
      <c r="FN33">
        <f>INDEX('EIA Consumption'!$C:$BW,$G33,FN$5)*FN9</f>
        <v/>
      </c>
      <c r="FO33">
        <f>INDEX('EIA Consumption'!$C:$BW,$G33,FO$5)*FO9</f>
        <v/>
      </c>
      <c r="FP33">
        <f>INDEX('EIA Consumption'!$C:$BW,$G33,FP$5)*FP9</f>
        <v/>
      </c>
      <c r="FQ33">
        <f>INDEX('EIA Consumption'!$C:$BW,$G33,FQ$5)*FQ9</f>
        <v/>
      </c>
      <c r="FR33">
        <f>INDEX('EIA Consumption'!$C:$BW,$G33,FR$5)*FR9</f>
        <v/>
      </c>
      <c r="FS33">
        <f>INDEX('EIA Consumption'!$C:$BW,$G33,FS$5)*FS9</f>
        <v/>
      </c>
      <c r="FT33">
        <f>INDEX('EIA Consumption'!$C:$BW,$G33,FT$5)*FT9</f>
        <v/>
      </c>
      <c r="FU33">
        <f>INDEX('EIA Consumption'!$C:$BW,$G33,FU$5)*FU9</f>
        <v/>
      </c>
      <c r="FV33">
        <f>INDEX('EIA Consumption'!$C:$BW,$G33,FV$5)*FV9</f>
        <v/>
      </c>
      <c r="FW33">
        <f>INDEX('EIA Consumption'!$C:$BW,$G33,FW$5)*FW9</f>
        <v/>
      </c>
      <c r="FX33">
        <f>INDEX('EIA Consumption'!$C:$BW,$G33,FX$5)*FX9</f>
        <v/>
      </c>
      <c r="FY33">
        <f>INDEX('EIA Consumption'!$C:$BW,$G33,FY$5)*FY9</f>
        <v/>
      </c>
      <c r="FZ33">
        <f>INDEX('EIA Consumption'!$C:$BW,$G33,FZ$5)*FZ9</f>
        <v/>
      </c>
      <c r="GA33">
        <f>INDEX('EIA Consumption'!$C:$BW,$G33,GA$5)*GA9</f>
        <v/>
      </c>
      <c r="GB33">
        <f>INDEX('EIA Consumption'!$C:$BW,$G33,GB$5)*GB9</f>
        <v/>
      </c>
      <c r="GC33">
        <f>INDEX('EIA Consumption'!$C:$BW,$G33,GC$5)*GC9</f>
        <v/>
      </c>
      <c r="GD33">
        <f>INDEX('EIA Consumption'!$C:$BW,$G33,GD$5)*GD9</f>
        <v/>
      </c>
      <c r="GE33">
        <f>INDEX('EIA Consumption'!$C:$BW,$G33,GE$5)*GE9</f>
        <v/>
      </c>
      <c r="GF33">
        <f>INDEX('EIA Consumption'!$C:$BW,$G33,GF$5)*GF9</f>
        <v/>
      </c>
      <c r="GG33">
        <f>INDEX('EIA Consumption'!$C:$BW,$G33,GG$5)*GG9</f>
        <v/>
      </c>
      <c r="GH33">
        <f>INDEX('EIA Consumption'!$C:$BW,$G33,GH$5)*GH9</f>
        <v/>
      </c>
      <c r="GI33">
        <f>INDEX('EIA Consumption'!$C:$BW,$G33,GI$5)*GI9</f>
        <v/>
      </c>
      <c r="GJ33">
        <f>INDEX('EIA Consumption'!$C:$BW,$G33,GJ$5)*GJ9</f>
        <v/>
      </c>
      <c r="GK33">
        <f>INDEX('EIA Consumption'!$C:$BW,$G33,GK$5)*GK9</f>
        <v/>
      </c>
      <c r="GL33">
        <f>INDEX('EIA Consumption'!$C:$BW,$G33,GL$5)*GL9</f>
        <v/>
      </c>
      <c r="GM33">
        <f>INDEX('EIA Consumption'!$C:$BW,$G33,GM$5)*GM9</f>
        <v/>
      </c>
      <c r="GN33">
        <f>INDEX('EIA Consumption'!$C:$BW,$G33,GN$5)*GN9</f>
        <v/>
      </c>
      <c r="GO33">
        <f>INDEX('EIA Consumption'!$C:$BW,$G33,GO$5)*GO9</f>
        <v/>
      </c>
      <c r="GP33">
        <f>INDEX('EIA Consumption'!$C:$BW,$G33,GP$5)*GP9</f>
        <v/>
      </c>
      <c r="GQ33">
        <f>INDEX('EIA Consumption'!$C:$BW,$G33,GQ$5)*GQ9</f>
        <v/>
      </c>
      <c r="GR33">
        <f>INDEX('EIA Consumption'!$C:$BW,$G33,GR$5)*GR9</f>
        <v/>
      </c>
      <c r="GS33">
        <f>INDEX('EIA Consumption'!$C:$BW,$G33,GS$5)*GS9</f>
        <v/>
      </c>
      <c r="GT33">
        <f>INDEX('EIA Consumption'!$C:$BW,$G33,GT$5)*GT9</f>
        <v/>
      </c>
      <c r="GU33">
        <f>INDEX('EIA Consumption'!$C:$BW,$G33,GU$5)*GU9</f>
        <v/>
      </c>
      <c r="GV33">
        <f>INDEX('EIA Consumption'!$C:$BW,$G33,GV$5)*GV9</f>
        <v/>
      </c>
      <c r="GW33">
        <f>INDEX('EIA Consumption'!$C:$BW,$G33,GW$5)*GW9</f>
        <v/>
      </c>
      <c r="GX33">
        <f>INDEX('EIA Consumption'!$C:$BW,$G33,GX$5)*GX9</f>
        <v/>
      </c>
      <c r="GY33">
        <f>INDEX('EIA Consumption'!$C:$BW,$G33,GY$5)*GY9</f>
        <v/>
      </c>
      <c r="GZ33">
        <f>INDEX('EIA Consumption'!$C:$BW,$G33,GZ$5)*GZ9</f>
        <v/>
      </c>
      <c r="HA33">
        <f>INDEX('EIA Consumption'!$C:$BW,$G33,HA$5)*HA9</f>
        <v/>
      </c>
      <c r="HB33">
        <f>INDEX('EIA Consumption'!$C:$BW,$G33,HB$5)*HB9</f>
        <v/>
      </c>
      <c r="HC33">
        <f>INDEX('EIA Consumption'!$C:$BW,$G33,HC$5)*HC9</f>
        <v/>
      </c>
      <c r="HD33">
        <f>INDEX('EIA Consumption'!$C:$BW,$G33,HD$5)*HD9</f>
        <v/>
      </c>
      <c r="HE33">
        <f>INDEX('EIA Consumption'!$C:$BW,$G33,HE$5)*HE9</f>
        <v/>
      </c>
      <c r="HF33">
        <f>INDEX('EIA Consumption'!$C:$BW,$G33,HF$5)*HF9</f>
        <v/>
      </c>
      <c r="HG33">
        <f>INDEX('EIA Consumption'!$C:$BW,$G33,HG$5)*HG9</f>
        <v/>
      </c>
      <c r="HH33">
        <f>INDEX('EIA Consumption'!$C:$BW,$G33,HH$5)*HH9</f>
        <v/>
      </c>
      <c r="HI33">
        <f>INDEX('EIA Consumption'!$C:$BW,$G33,HI$5)*HI9</f>
        <v/>
      </c>
      <c r="HJ33">
        <f>INDEX('EIA Consumption'!$C:$BW,$G33,HJ$5)*HJ9</f>
        <v/>
      </c>
      <c r="HK33">
        <f>INDEX('EIA Consumption'!$C:$BW,$G33,HK$5)*HK9</f>
        <v/>
      </c>
      <c r="HL33">
        <f>INDEX('EIA Consumption'!$C:$BW,$G33,HL$5)*HL9</f>
        <v/>
      </c>
      <c r="HM33">
        <f>INDEX('EIA Consumption'!$C:$BW,$G33,HM$5)*HM9</f>
        <v/>
      </c>
      <c r="HN33">
        <f>INDEX('EIA Consumption'!$C:$BW,$G33,HN$5)*HN9</f>
        <v/>
      </c>
      <c r="HO33">
        <f>INDEX('EIA Consumption'!$C:$BW,$G33,HO$5)*HO9</f>
        <v/>
      </c>
      <c r="HP33">
        <f>INDEX('EIA Consumption'!$C:$BW,$G33,HP$5)*HP9</f>
        <v/>
      </c>
      <c r="HQ33">
        <f>INDEX('EIA Consumption'!$C:$BW,$G33,HQ$5)*HQ9</f>
        <v/>
      </c>
      <c r="HR33">
        <f>INDEX('EIA Consumption'!$C:$BW,$G33,HR$5)*HR9</f>
        <v/>
      </c>
      <c r="HS33">
        <f>INDEX('EIA Consumption'!$C:$BW,$G33,HS$5)*HS9</f>
        <v/>
      </c>
      <c r="HT33">
        <f>INDEX('EIA Consumption'!$C:$BW,$G33,HT$5)*HT9</f>
        <v/>
      </c>
      <c r="HU33">
        <f>INDEX('EIA Consumption'!$C:$BW,$G33,HU$5)*HU9</f>
        <v/>
      </c>
      <c r="HV33">
        <f>INDEX('EIA Consumption'!$C:$BW,$G33,HV$5)*HV9</f>
        <v/>
      </c>
      <c r="HW33">
        <f>INDEX('EIA Consumption'!$C:$BW,$G33,HW$5)*HW9</f>
        <v/>
      </c>
      <c r="HX33">
        <f>INDEX('EIA Consumption'!$C:$BW,$G33,HX$5)*HX9</f>
        <v/>
      </c>
      <c r="HY33">
        <f>INDEX('EIA Consumption'!$C:$BW,$G33,HY$5)*HY9</f>
        <v/>
      </c>
      <c r="HZ33">
        <f>INDEX('EIA Consumption'!$C:$BW,$G33,HZ$5)*HZ9</f>
        <v/>
      </c>
      <c r="IA33">
        <f>INDEX('EIA Consumption'!$C:$BW,$G33,IA$5)*IA9</f>
        <v/>
      </c>
      <c r="IB33">
        <f>INDEX('EIA Consumption'!$C:$BW,$G33,IB$5)*IB9</f>
        <v/>
      </c>
      <c r="IC33">
        <f>INDEX('EIA Consumption'!$C:$BW,$G33,IC$5)*IC9</f>
        <v/>
      </c>
      <c r="ID33">
        <f>INDEX('EIA Consumption'!$C:$BW,$G33,ID$5)*ID9</f>
        <v/>
      </c>
      <c r="IE33">
        <f>INDEX('EIA Consumption'!$C:$BW,$G33,IE$5)*IE9</f>
        <v/>
      </c>
      <c r="IF33">
        <f>INDEX('EIA Consumption'!$C:$BW,$G33,IF$5)*IF9</f>
        <v/>
      </c>
      <c r="IG33">
        <f>INDEX('EIA Consumption'!$C:$BW,$G33,IG$5)*IG9</f>
        <v/>
      </c>
      <c r="IH33">
        <f>INDEX('EIA Consumption'!$C:$BW,$G33,IH$5)*IH9</f>
        <v/>
      </c>
      <c r="II33">
        <f>INDEX('EIA Consumption'!$C:$BW,$G33,II$5)*II9</f>
        <v/>
      </c>
      <c r="IJ33">
        <f>INDEX('EIA Consumption'!$C:$BW,$G33,IJ$5)*IJ9</f>
        <v/>
      </c>
      <c r="IK33">
        <f>INDEX('EIA Consumption'!$C:$BW,$G33,IK$5)*IK9</f>
        <v/>
      </c>
      <c r="IL33">
        <f>INDEX('EIA Consumption'!$C:$BW,$G33,IL$5)*IL9</f>
        <v/>
      </c>
      <c r="IM33">
        <f>INDEX('EIA Consumption'!$C:$BW,$G33,IM$5)*IM9</f>
        <v/>
      </c>
      <c r="IN33">
        <f>INDEX('EIA Consumption'!$C:$BW,$G33,IN$5)*IN9</f>
        <v/>
      </c>
      <c r="IO33">
        <f>INDEX('EIA Consumption'!$C:$BW,$G33,IO$5)*IO9</f>
        <v/>
      </c>
      <c r="IP33">
        <f>INDEX('EIA Consumption'!$C:$BW,$G33,IP$5)*IP9</f>
        <v/>
      </c>
      <c r="IQ33">
        <f>INDEX('EIA Consumption'!$C:$BW,$G33,IQ$5)*IQ9</f>
        <v/>
      </c>
      <c r="IR33">
        <f>INDEX('EIA Consumption'!$C:$BW,$G33,IR$5)*IR9</f>
        <v/>
      </c>
      <c r="IS33">
        <f>INDEX('EIA Consumption'!$C:$BW,$G33,IS$5)*IS9</f>
        <v/>
      </c>
      <c r="IT33">
        <f>INDEX('EIA Consumption'!$C:$BW,$G33,IT$5)*IT9</f>
        <v/>
      </c>
      <c r="IU33">
        <f>INDEX('EIA Consumption'!$C:$BW,$G33,IU$5)*IU9</f>
        <v/>
      </c>
      <c r="IV33">
        <f>INDEX('EIA Consumption'!$C:$BW,$G33,IV$5)*IV9</f>
        <v/>
      </c>
      <c r="IW33">
        <f>INDEX('EIA Consumption'!$C:$BW,$G33,IW$5)*IW9</f>
        <v/>
      </c>
      <c r="IX33">
        <f>INDEX('EIA Consumption'!$C:$BW,$G33,IX$5)*IX9</f>
        <v/>
      </c>
      <c r="IY33">
        <f>INDEX('EIA Consumption'!$C:$BW,$G33,IY$5)*IY9</f>
        <v/>
      </c>
      <c r="IZ33">
        <f>INDEX('EIA Consumption'!$C:$BW,$G33,IZ$5)*IZ9</f>
        <v/>
      </c>
      <c r="JA33">
        <f>INDEX('EIA Consumption'!$C:$BW,$G33,JA$5)*JA9</f>
        <v/>
      </c>
      <c r="JB33">
        <f>INDEX('EIA Consumption'!$C:$BW,$G33,JB$5)*JB9</f>
        <v/>
      </c>
      <c r="JC33">
        <f>INDEX('EIA Consumption'!$C:$BW,$G33,JC$5)*JC9</f>
        <v/>
      </c>
      <c r="JD33">
        <f>INDEX('EIA Consumption'!$C:$BW,$G33,JD$5)*JD9</f>
        <v/>
      </c>
      <c r="JE33">
        <f>INDEX('EIA Consumption'!$C:$BW,$G33,JE$5)*JE9</f>
        <v/>
      </c>
      <c r="JF33">
        <f>INDEX('EIA Consumption'!$C:$BW,$G33,JF$5)*JF9</f>
        <v/>
      </c>
      <c r="JG33">
        <f>INDEX('EIA Consumption'!$C:$BW,$G33,JG$5)*JG9</f>
        <v/>
      </c>
      <c r="JH33">
        <f>INDEX('EIA Consumption'!$C:$BW,$G33,JH$5)*JH9</f>
        <v/>
      </c>
      <c r="JI33">
        <f>INDEX('EIA Consumption'!$C:$BW,$G33,JI$5)*JI9</f>
        <v/>
      </c>
      <c r="JJ33">
        <f>INDEX('EIA Consumption'!$C:$BW,$G33,JJ$5)*JJ9</f>
        <v/>
      </c>
      <c r="JK33">
        <f>INDEX('EIA Consumption'!$C:$BW,$G33,JK$5)*JK9</f>
        <v/>
      </c>
      <c r="JL33">
        <f>INDEX('EIA Consumption'!$C:$BW,$G33,JL$5)*JL9</f>
        <v/>
      </c>
      <c r="JM33">
        <f>INDEX('EIA Consumption'!$C:$BW,$G33,JM$5)*JM9</f>
        <v/>
      </c>
      <c r="JN33">
        <f>INDEX('EIA Consumption'!$C:$BW,$G33,JN$5)*JN9</f>
        <v/>
      </c>
      <c r="JO33">
        <f>INDEX('EIA Consumption'!$C:$BW,$G33,JO$5)*JO9</f>
        <v/>
      </c>
      <c r="JP33">
        <f>INDEX('EIA Consumption'!$C:$BW,$G33,JP$5)*JP9</f>
        <v/>
      </c>
      <c r="JQ33">
        <f>INDEX('EIA Consumption'!$C:$BW,$G33,JQ$5)*JQ9</f>
        <v/>
      </c>
      <c r="JR33">
        <f>INDEX('EIA Consumption'!$C:$BW,$G33,JR$5)*JR9</f>
        <v/>
      </c>
      <c r="JS33">
        <f>INDEX('EIA Consumption'!$C:$BW,$G33,JS$5)*JS9</f>
        <v/>
      </c>
      <c r="JT33">
        <f>INDEX('EIA Consumption'!$C:$BW,$G33,JT$5)*JT9</f>
        <v/>
      </c>
      <c r="JU33">
        <f>INDEX('EIA Consumption'!$C:$BW,$G33,JU$5)*JU9</f>
        <v/>
      </c>
      <c r="JV33">
        <f>INDEX('EIA Consumption'!$C:$BW,$G33,JV$5)*JV9</f>
        <v/>
      </c>
      <c r="JW33">
        <f>INDEX('EIA Consumption'!$C:$BW,$G33,JW$5)*JW9</f>
        <v/>
      </c>
      <c r="JX33">
        <f>INDEX('EIA Consumption'!$C:$BW,$G33,JX$5)*JX9</f>
        <v/>
      </c>
      <c r="JY33">
        <f>INDEX('EIA Consumption'!$C:$BW,$G33,JY$5)*JY9</f>
        <v/>
      </c>
      <c r="JZ33">
        <f>INDEX('EIA Consumption'!$C:$BW,$G33,JZ$5)*JZ9</f>
        <v/>
      </c>
      <c r="KA33">
        <f>INDEX('EIA Consumption'!$C:$BW,$G33,KA$5)*KA9</f>
        <v/>
      </c>
      <c r="KB33">
        <f>INDEX('EIA Consumption'!$C:$BW,$G33,KB$5)*KB9</f>
        <v/>
      </c>
      <c r="KC33">
        <f>INDEX('EIA Consumption'!$C:$BW,$G33,KC$5)*KC9</f>
        <v/>
      </c>
      <c r="KD33">
        <f>INDEX('EIA Consumption'!$C:$BW,$G33,KD$5)*KD9</f>
        <v/>
      </c>
      <c r="KE33">
        <f>INDEX('EIA Consumption'!$C:$BW,$G33,KE$5)*KE9</f>
        <v/>
      </c>
      <c r="KF33">
        <f>INDEX('EIA Consumption'!$C:$BW,$G33,KF$5)*KF9</f>
        <v/>
      </c>
      <c r="KG33">
        <f>INDEX('EIA Consumption'!$C:$BW,$G33,KG$5)*KG9</f>
        <v/>
      </c>
      <c r="KH33">
        <f>INDEX('EIA Consumption'!$C:$BW,$G33,KH$5)*KH9</f>
        <v/>
      </c>
      <c r="KI33">
        <f>INDEX('EIA Consumption'!$C:$BW,$G33,KI$5)*KI9</f>
        <v/>
      </c>
      <c r="KJ33">
        <f>INDEX('EIA Consumption'!$C:$BW,$G33,KJ$5)*KJ9</f>
        <v/>
      </c>
      <c r="KK33">
        <f>INDEX('EIA Consumption'!$C:$BW,$G33,KK$5)*KK9</f>
        <v/>
      </c>
      <c r="KL33">
        <f>INDEX('EIA Consumption'!$C:$BW,$G33,KL$5)*KL9</f>
        <v/>
      </c>
      <c r="KM33">
        <f>INDEX('EIA Consumption'!$C:$BW,$G33,KM$5)*KM9</f>
        <v/>
      </c>
      <c r="KN33">
        <f>INDEX('EIA Consumption'!$C:$BW,$G33,KN$5)*KN9</f>
        <v/>
      </c>
      <c r="KO33">
        <f>INDEX('EIA Consumption'!$C:$BW,$G33,KO$5)*KO9</f>
        <v/>
      </c>
      <c r="KP33">
        <f>INDEX('EIA Consumption'!$C:$BW,$G33,KP$5)*KP9</f>
        <v/>
      </c>
      <c r="KQ33">
        <f>INDEX('EIA Consumption'!$C:$BW,$G33,KQ$5)*KQ9</f>
        <v/>
      </c>
      <c r="KR33">
        <f>INDEX('EIA Consumption'!$C:$BW,$G33,KR$5)*KR9</f>
        <v/>
      </c>
      <c r="KS33">
        <f>INDEX('EIA Consumption'!$C:$BW,$G33,KS$5)*KS9</f>
        <v/>
      </c>
      <c r="KT33">
        <f>INDEX('EIA Consumption'!$C:$BW,$G33,KT$5)*KT9</f>
        <v/>
      </c>
      <c r="KU33">
        <f>INDEX('EIA Consumption'!$C:$BW,$G33,KU$5)*KU9</f>
        <v/>
      </c>
    </row>
    <row r="34" spans="1:307">
      <c r="B34" t="s">
        <v>9</v>
      </c>
      <c r="C34" t="s">
        <v>23</v>
      </c>
      <c r="D34" t="s">
        <v>7</v>
      </c>
      <c r="E34" t="s">
        <v>8</v>
      </c>
      <c r="G34">
        <f>MATCH($C34,'EIA Consumption'!$C:$C,0)</f>
        <v/>
      </c>
      <c r="H34">
        <f>INDEX('EIA Consumption'!$C:$BW,$G34,H$5)*H10</f>
        <v/>
      </c>
      <c r="I34">
        <f>INDEX('EIA Consumption'!$C:$BW,$G34,I$5)*I10</f>
        <v/>
      </c>
      <c r="J34">
        <f>INDEX('EIA Consumption'!$C:$BW,$G34,J$5)*J10</f>
        <v/>
      </c>
      <c r="K34">
        <f>INDEX('EIA Consumption'!$C:$BW,$G34,K$5)*K10</f>
        <v/>
      </c>
      <c r="L34">
        <f>INDEX('EIA Consumption'!$C:$BW,$G34,L$5)*L10</f>
        <v/>
      </c>
      <c r="M34">
        <f>INDEX('EIA Consumption'!$C:$BW,$G34,M$5)*M10</f>
        <v/>
      </c>
      <c r="N34">
        <f>INDEX('EIA Consumption'!$C:$BW,$G34,N$5)*N10</f>
        <v/>
      </c>
      <c r="O34">
        <f>INDEX('EIA Consumption'!$C:$BW,$G34,O$5)*O10</f>
        <v/>
      </c>
      <c r="P34">
        <f>INDEX('EIA Consumption'!$C:$BW,$G34,P$5)*P10</f>
        <v/>
      </c>
      <c r="Q34">
        <f>INDEX('EIA Consumption'!$C:$BW,$G34,Q$5)*Q10</f>
        <v/>
      </c>
      <c r="R34">
        <f>INDEX('EIA Consumption'!$C:$BW,$G34,R$5)*R10</f>
        <v/>
      </c>
      <c r="S34">
        <f>INDEX('EIA Consumption'!$C:$BW,$G34,S$5)*S10</f>
        <v/>
      </c>
      <c r="T34">
        <f>INDEX('EIA Consumption'!$C:$BW,$G34,T$5)*T10</f>
        <v/>
      </c>
      <c r="U34">
        <f>INDEX('EIA Consumption'!$C:$BW,$G34,U$5)*U10</f>
        <v/>
      </c>
      <c r="V34">
        <f>INDEX('EIA Consumption'!$C:$BW,$G34,V$5)*V10</f>
        <v/>
      </c>
      <c r="W34">
        <f>INDEX('EIA Consumption'!$C:$BW,$G34,W$5)*W10</f>
        <v/>
      </c>
      <c r="X34">
        <f>INDEX('EIA Consumption'!$C:$BW,$G34,X$5)*X10</f>
        <v/>
      </c>
      <c r="Y34">
        <f>INDEX('EIA Consumption'!$C:$BW,$G34,Y$5)*Y10</f>
        <v/>
      </c>
      <c r="Z34">
        <f>INDEX('EIA Consumption'!$C:$BW,$G34,Z$5)*Z10</f>
        <v/>
      </c>
      <c r="AA34">
        <f>INDEX('EIA Consumption'!$C:$BW,$G34,AA$5)*AA10</f>
        <v/>
      </c>
      <c r="AB34">
        <f>INDEX('EIA Consumption'!$C:$BW,$G34,AB$5)*AB10</f>
        <v/>
      </c>
      <c r="AC34">
        <f>INDEX('EIA Consumption'!$C:$BW,$G34,AC$5)*AC10</f>
        <v/>
      </c>
      <c r="AD34">
        <f>INDEX('EIA Consumption'!$C:$BW,$G34,AD$5)*AD10</f>
        <v/>
      </c>
      <c r="AE34">
        <f>INDEX('EIA Consumption'!$C:$BW,$G34,AE$5)*AE10</f>
        <v/>
      </c>
      <c r="AF34">
        <f>INDEX('EIA Consumption'!$C:$BW,$G34,AF$5)*AF10</f>
        <v/>
      </c>
      <c r="AG34">
        <f>INDEX('EIA Consumption'!$C:$BW,$G34,AG$5)*AG10</f>
        <v/>
      </c>
      <c r="AH34">
        <f>INDEX('EIA Consumption'!$C:$BW,$G34,AH$5)*AH10</f>
        <v/>
      </c>
      <c r="AI34">
        <f>INDEX('EIA Consumption'!$C:$BW,$G34,AI$5)*AI10</f>
        <v/>
      </c>
      <c r="AJ34">
        <f>INDEX('EIA Consumption'!$C:$BW,$G34,AJ$5)*AJ10</f>
        <v/>
      </c>
      <c r="AK34">
        <f>INDEX('EIA Consumption'!$C:$BW,$G34,AK$5)*AK10</f>
        <v/>
      </c>
      <c r="AL34">
        <f>INDEX('EIA Consumption'!$C:$BW,$G34,AL$5)*AL10</f>
        <v/>
      </c>
      <c r="AM34">
        <f>INDEX('EIA Consumption'!$C:$BW,$G34,AM$5)*AM10</f>
        <v/>
      </c>
      <c r="AN34">
        <f>INDEX('EIA Consumption'!$C:$BW,$G34,AN$5)*AN10</f>
        <v/>
      </c>
      <c r="AO34">
        <f>INDEX('EIA Consumption'!$C:$BW,$G34,AO$5)*AO10</f>
        <v/>
      </c>
      <c r="AP34">
        <f>INDEX('EIA Consumption'!$C:$BW,$G34,AP$5)*AP10</f>
        <v/>
      </c>
      <c r="AQ34">
        <f>INDEX('EIA Consumption'!$C:$BW,$G34,AQ$5)*AQ10</f>
        <v/>
      </c>
      <c r="AR34">
        <f>INDEX('EIA Consumption'!$C:$BW,$G34,AR$5)*AR10</f>
        <v/>
      </c>
      <c r="AS34">
        <f>INDEX('EIA Consumption'!$C:$BW,$G34,AS$5)*AS10</f>
        <v/>
      </c>
      <c r="AT34">
        <f>INDEX('EIA Consumption'!$C:$BW,$G34,AT$5)*AT10</f>
        <v/>
      </c>
      <c r="AU34">
        <f>INDEX('EIA Consumption'!$C:$BW,$G34,AU$5)*AU10</f>
        <v/>
      </c>
      <c r="AV34">
        <f>INDEX('EIA Consumption'!$C:$BW,$G34,AV$5)*AV10</f>
        <v/>
      </c>
      <c r="AW34">
        <f>INDEX('EIA Consumption'!$C:$BW,$G34,AW$5)*AW10</f>
        <v/>
      </c>
      <c r="AX34">
        <f>INDEX('EIA Consumption'!$C:$BW,$G34,AX$5)*AX10</f>
        <v/>
      </c>
      <c r="AY34">
        <f>INDEX('EIA Consumption'!$C:$BW,$G34,AY$5)*AY10</f>
        <v/>
      </c>
      <c r="AZ34">
        <f>INDEX('EIA Consumption'!$C:$BW,$G34,AZ$5)*AZ10</f>
        <v/>
      </c>
      <c r="BA34">
        <f>INDEX('EIA Consumption'!$C:$BW,$G34,BA$5)*BA10</f>
        <v/>
      </c>
      <c r="BB34">
        <f>INDEX('EIA Consumption'!$C:$BW,$G34,BB$5)*BB10</f>
        <v/>
      </c>
      <c r="BC34">
        <f>INDEX('EIA Consumption'!$C:$BW,$G34,BC$5)*BC10</f>
        <v/>
      </c>
      <c r="BD34">
        <f>INDEX('EIA Consumption'!$C:$BW,$G34,BD$5)*BD10</f>
        <v/>
      </c>
      <c r="BE34">
        <f>INDEX('EIA Consumption'!$C:$BW,$G34,BE$5)*BE10</f>
        <v/>
      </c>
      <c r="BF34">
        <f>INDEX('EIA Consumption'!$C:$BW,$G34,BF$5)*BF10</f>
        <v/>
      </c>
      <c r="BG34">
        <f>INDEX('EIA Consumption'!$C:$BW,$G34,BG$5)*BG10</f>
        <v/>
      </c>
      <c r="BH34">
        <f>INDEX('EIA Consumption'!$C:$BW,$G34,BH$5)*BH10</f>
        <v/>
      </c>
      <c r="BI34">
        <f>INDEX('EIA Consumption'!$C:$BW,$G34,BI$5)*BI10</f>
        <v/>
      </c>
      <c r="BJ34">
        <f>INDEX('EIA Consumption'!$C:$BW,$G34,BJ$5)*BJ10</f>
        <v/>
      </c>
      <c r="BK34">
        <f>INDEX('EIA Consumption'!$C:$BW,$G34,BK$5)*BK10</f>
        <v/>
      </c>
      <c r="BL34">
        <f>INDEX('EIA Consumption'!$C:$BW,$G34,BL$5)*BL10</f>
        <v/>
      </c>
      <c r="BM34">
        <f>INDEX('EIA Consumption'!$C:$BW,$G34,BM$5)*BM10</f>
        <v/>
      </c>
      <c r="BN34">
        <f>INDEX('EIA Consumption'!$C:$BW,$G34,BN$5)*BN10</f>
        <v/>
      </c>
      <c r="BO34">
        <f>INDEX('EIA Consumption'!$C:$BW,$G34,BO$5)*BO10</f>
        <v/>
      </c>
      <c r="BP34">
        <f>INDEX('EIA Consumption'!$C:$BW,$G34,BP$5)*BP10</f>
        <v/>
      </c>
      <c r="BQ34">
        <f>INDEX('EIA Consumption'!$C:$BW,$G34,BQ$5)*BQ10</f>
        <v/>
      </c>
      <c r="BR34">
        <f>INDEX('EIA Consumption'!$C:$BW,$G34,BR$5)*BR10</f>
        <v/>
      </c>
      <c r="BS34">
        <f>INDEX('EIA Consumption'!$C:$BW,$G34,BS$5)*BS10</f>
        <v/>
      </c>
      <c r="BT34">
        <f>INDEX('EIA Consumption'!$C:$BW,$G34,BT$5)*BT10</f>
        <v/>
      </c>
      <c r="BU34">
        <f>INDEX('EIA Consumption'!$C:$BW,$G34,BU$5)*BU10</f>
        <v/>
      </c>
      <c r="BV34">
        <f>INDEX('EIA Consumption'!$C:$BW,$G34,BV$5)*BV10</f>
        <v/>
      </c>
      <c r="BW34">
        <f>INDEX('EIA Consumption'!$C:$BW,$G34,BW$5)*BW10</f>
        <v/>
      </c>
      <c r="BX34">
        <f>INDEX('EIA Consumption'!$C:$BW,$G34,BX$5)*BX10</f>
        <v/>
      </c>
      <c r="BY34">
        <f>INDEX('EIA Consumption'!$C:$BW,$G34,BY$5)*BY10</f>
        <v/>
      </c>
      <c r="BZ34">
        <f>INDEX('EIA Consumption'!$C:$BW,$G34,BZ$5)*BZ10</f>
        <v/>
      </c>
      <c r="CA34">
        <f>INDEX('EIA Consumption'!$C:$BW,$G34,CA$5)*CA10</f>
        <v/>
      </c>
      <c r="CB34">
        <f>INDEX('EIA Consumption'!$C:$BW,$G34,CB$5)*CB10</f>
        <v/>
      </c>
      <c r="CC34">
        <f>INDEX('EIA Consumption'!$C:$BW,$G34,CC$5)*CC10</f>
        <v/>
      </c>
      <c r="CD34">
        <f>INDEX('EIA Consumption'!$C:$BW,$G34,CD$5)*CD10</f>
        <v/>
      </c>
      <c r="CE34">
        <f>INDEX('EIA Consumption'!$C:$BW,$G34,CE$5)*CE10</f>
        <v/>
      </c>
      <c r="CF34">
        <f>INDEX('EIA Consumption'!$C:$BW,$G34,CF$5)*CF10</f>
        <v/>
      </c>
      <c r="CG34">
        <f>INDEX('EIA Consumption'!$C:$BW,$G34,CG$5)*CG10</f>
        <v/>
      </c>
      <c r="CH34">
        <f>INDEX('EIA Consumption'!$C:$BW,$G34,CH$5)*CH10</f>
        <v/>
      </c>
      <c r="CI34">
        <f>INDEX('EIA Consumption'!$C:$BW,$G34,CI$5)*CI10</f>
        <v/>
      </c>
      <c r="CJ34">
        <f>INDEX('EIA Consumption'!$C:$BW,$G34,CJ$5)*CJ10</f>
        <v/>
      </c>
      <c r="CK34">
        <f>INDEX('EIA Consumption'!$C:$BW,$G34,CK$5)*CK10</f>
        <v/>
      </c>
      <c r="CL34">
        <f>INDEX('EIA Consumption'!$C:$BW,$G34,CL$5)*CL10</f>
        <v/>
      </c>
      <c r="CM34">
        <f>INDEX('EIA Consumption'!$C:$BW,$G34,CM$5)*CM10</f>
        <v/>
      </c>
      <c r="CN34">
        <f>INDEX('EIA Consumption'!$C:$BW,$G34,CN$5)*CN10</f>
        <v/>
      </c>
      <c r="CO34">
        <f>INDEX('EIA Consumption'!$C:$BW,$G34,CO$5)*CO10</f>
        <v/>
      </c>
      <c r="CP34">
        <f>INDEX('EIA Consumption'!$C:$BW,$G34,CP$5)*CP10</f>
        <v/>
      </c>
      <c r="CQ34">
        <f>INDEX('EIA Consumption'!$C:$BW,$G34,CQ$5)*CQ10</f>
        <v/>
      </c>
      <c r="CR34">
        <f>INDEX('EIA Consumption'!$C:$BW,$G34,CR$5)*CR10</f>
        <v/>
      </c>
      <c r="CS34">
        <f>INDEX('EIA Consumption'!$C:$BW,$G34,CS$5)*CS10</f>
        <v/>
      </c>
      <c r="CT34">
        <f>INDEX('EIA Consumption'!$C:$BW,$G34,CT$5)*CT10</f>
        <v/>
      </c>
      <c r="CU34">
        <f>INDEX('EIA Consumption'!$C:$BW,$G34,CU$5)*CU10</f>
        <v/>
      </c>
      <c r="CV34">
        <f>INDEX('EIA Consumption'!$C:$BW,$G34,CV$5)*CV10</f>
        <v/>
      </c>
      <c r="CW34">
        <f>INDEX('EIA Consumption'!$C:$BW,$G34,CW$5)*CW10</f>
        <v/>
      </c>
      <c r="CX34">
        <f>INDEX('EIA Consumption'!$C:$BW,$G34,CX$5)*CX10</f>
        <v/>
      </c>
      <c r="CY34">
        <f>INDEX('EIA Consumption'!$C:$BW,$G34,CY$5)*CY10</f>
        <v/>
      </c>
      <c r="CZ34">
        <f>INDEX('EIA Consumption'!$C:$BW,$G34,CZ$5)*CZ10</f>
        <v/>
      </c>
      <c r="DA34">
        <f>INDEX('EIA Consumption'!$C:$BW,$G34,DA$5)*DA10</f>
        <v/>
      </c>
      <c r="DB34">
        <f>INDEX('EIA Consumption'!$C:$BW,$G34,DB$5)*DB10</f>
        <v/>
      </c>
      <c r="DC34">
        <f>INDEX('EIA Consumption'!$C:$BW,$G34,DC$5)*DC10</f>
        <v/>
      </c>
      <c r="DD34">
        <f>INDEX('EIA Consumption'!$C:$BW,$G34,DD$5)*DD10</f>
        <v/>
      </c>
      <c r="DE34">
        <f>INDEX('EIA Consumption'!$C:$BW,$G34,DE$5)*DE10</f>
        <v/>
      </c>
      <c r="DF34">
        <f>INDEX('EIA Consumption'!$C:$BW,$G34,DF$5)*DF10</f>
        <v/>
      </c>
      <c r="DG34">
        <f>INDEX('EIA Consumption'!$C:$BW,$G34,DG$5)*DG10</f>
        <v/>
      </c>
      <c r="DH34">
        <f>INDEX('EIA Consumption'!$C:$BW,$G34,DH$5)*DH10</f>
        <v/>
      </c>
      <c r="DI34">
        <f>INDEX('EIA Consumption'!$C:$BW,$G34,DI$5)*DI10</f>
        <v/>
      </c>
      <c r="DJ34">
        <f>INDEX('EIA Consumption'!$C:$BW,$G34,DJ$5)*DJ10</f>
        <v/>
      </c>
      <c r="DK34">
        <f>INDEX('EIA Consumption'!$C:$BW,$G34,DK$5)*DK10</f>
        <v/>
      </c>
      <c r="DL34">
        <f>INDEX('EIA Consumption'!$C:$BW,$G34,DL$5)*DL10</f>
        <v/>
      </c>
      <c r="DM34">
        <f>INDEX('EIA Consumption'!$C:$BW,$G34,DM$5)*DM10</f>
        <v/>
      </c>
      <c r="DN34">
        <f>INDEX('EIA Consumption'!$C:$BW,$G34,DN$5)*DN10</f>
        <v/>
      </c>
      <c r="DO34">
        <f>INDEX('EIA Consumption'!$C:$BW,$G34,DO$5)*DO10</f>
        <v/>
      </c>
      <c r="DP34">
        <f>INDEX('EIA Consumption'!$C:$BW,$G34,DP$5)*DP10</f>
        <v/>
      </c>
      <c r="DQ34">
        <f>INDEX('EIA Consumption'!$C:$BW,$G34,DQ$5)*DQ10</f>
        <v/>
      </c>
      <c r="DR34">
        <f>INDEX('EIA Consumption'!$C:$BW,$G34,DR$5)*DR10</f>
        <v/>
      </c>
      <c r="DS34">
        <f>INDEX('EIA Consumption'!$C:$BW,$G34,DS$5)*DS10</f>
        <v/>
      </c>
      <c r="DT34">
        <f>INDEX('EIA Consumption'!$C:$BW,$G34,DT$5)*DT10</f>
        <v/>
      </c>
      <c r="DU34">
        <f>INDEX('EIA Consumption'!$C:$BW,$G34,DU$5)*DU10</f>
        <v/>
      </c>
      <c r="DV34">
        <f>INDEX('EIA Consumption'!$C:$BW,$G34,DV$5)*DV10</f>
        <v/>
      </c>
      <c r="DW34">
        <f>INDEX('EIA Consumption'!$C:$BW,$G34,DW$5)*DW10</f>
        <v/>
      </c>
      <c r="DX34">
        <f>INDEX('EIA Consumption'!$C:$BW,$G34,DX$5)*DX10</f>
        <v/>
      </c>
      <c r="DY34">
        <f>INDEX('EIA Consumption'!$C:$BW,$G34,DY$5)*DY10</f>
        <v/>
      </c>
      <c r="DZ34">
        <f>INDEX('EIA Consumption'!$C:$BW,$G34,DZ$5)*DZ10</f>
        <v/>
      </c>
      <c r="EA34">
        <f>INDEX('EIA Consumption'!$C:$BW,$G34,EA$5)*EA10</f>
        <v/>
      </c>
      <c r="EB34">
        <f>INDEX('EIA Consumption'!$C:$BW,$G34,EB$5)*EB10</f>
        <v/>
      </c>
      <c r="EC34">
        <f>INDEX('EIA Consumption'!$C:$BW,$G34,EC$5)*EC10</f>
        <v/>
      </c>
      <c r="ED34">
        <f>INDEX('EIA Consumption'!$C:$BW,$G34,ED$5)*ED10</f>
        <v/>
      </c>
      <c r="EE34">
        <f>INDEX('EIA Consumption'!$C:$BW,$G34,EE$5)*EE10</f>
        <v/>
      </c>
      <c r="EF34">
        <f>INDEX('EIA Consumption'!$C:$BW,$G34,EF$5)*EF10</f>
        <v/>
      </c>
      <c r="EG34">
        <f>INDEX('EIA Consumption'!$C:$BW,$G34,EG$5)*EG10</f>
        <v/>
      </c>
      <c r="EH34">
        <f>INDEX('EIA Consumption'!$C:$BW,$G34,EH$5)*EH10</f>
        <v/>
      </c>
      <c r="EI34">
        <f>INDEX('EIA Consumption'!$C:$BW,$G34,EI$5)*EI10</f>
        <v/>
      </c>
      <c r="EJ34">
        <f>INDEX('EIA Consumption'!$C:$BW,$G34,EJ$5)*EJ10</f>
        <v/>
      </c>
      <c r="EK34">
        <f>INDEX('EIA Consumption'!$C:$BW,$G34,EK$5)*EK10</f>
        <v/>
      </c>
      <c r="EL34">
        <f>INDEX('EIA Consumption'!$C:$BW,$G34,EL$5)*EL10</f>
        <v/>
      </c>
      <c r="EM34">
        <f>INDEX('EIA Consumption'!$C:$BW,$G34,EM$5)*EM10</f>
        <v/>
      </c>
      <c r="EN34">
        <f>INDEX('EIA Consumption'!$C:$BW,$G34,EN$5)*EN10</f>
        <v/>
      </c>
      <c r="EO34">
        <f>INDEX('EIA Consumption'!$C:$BW,$G34,EO$5)*EO10</f>
        <v/>
      </c>
      <c r="EP34">
        <f>INDEX('EIA Consumption'!$C:$BW,$G34,EP$5)*EP10</f>
        <v/>
      </c>
      <c r="EQ34">
        <f>INDEX('EIA Consumption'!$C:$BW,$G34,EQ$5)*EQ10</f>
        <v/>
      </c>
      <c r="ER34">
        <f>INDEX('EIA Consumption'!$C:$BW,$G34,ER$5)*ER10</f>
        <v/>
      </c>
      <c r="ES34">
        <f>INDEX('EIA Consumption'!$C:$BW,$G34,ES$5)*ES10</f>
        <v/>
      </c>
      <c r="ET34">
        <f>INDEX('EIA Consumption'!$C:$BW,$G34,ET$5)*ET10</f>
        <v/>
      </c>
      <c r="EU34">
        <f>INDEX('EIA Consumption'!$C:$BW,$G34,EU$5)*EU10</f>
        <v/>
      </c>
      <c r="EV34">
        <f>INDEX('EIA Consumption'!$C:$BW,$G34,EV$5)*EV10</f>
        <v/>
      </c>
      <c r="EW34">
        <f>INDEX('EIA Consumption'!$C:$BW,$G34,EW$5)*EW10</f>
        <v/>
      </c>
      <c r="EX34">
        <f>INDEX('EIA Consumption'!$C:$BW,$G34,EX$5)*EX10</f>
        <v/>
      </c>
      <c r="EY34">
        <f>INDEX('EIA Consumption'!$C:$BW,$G34,EY$5)*EY10</f>
        <v/>
      </c>
      <c r="EZ34">
        <f>INDEX('EIA Consumption'!$C:$BW,$G34,EZ$5)*EZ10</f>
        <v/>
      </c>
      <c r="FA34">
        <f>INDEX('EIA Consumption'!$C:$BW,$G34,FA$5)*FA10</f>
        <v/>
      </c>
      <c r="FB34">
        <f>INDEX('EIA Consumption'!$C:$BW,$G34,FB$5)*FB10</f>
        <v/>
      </c>
      <c r="FC34">
        <f>INDEX('EIA Consumption'!$C:$BW,$G34,FC$5)*FC10</f>
        <v/>
      </c>
      <c r="FD34">
        <f>INDEX('EIA Consumption'!$C:$BW,$G34,FD$5)*FD10</f>
        <v/>
      </c>
      <c r="FE34">
        <f>INDEX('EIA Consumption'!$C:$BW,$G34,FE$5)*FE10</f>
        <v/>
      </c>
      <c r="FF34">
        <f>INDEX('EIA Consumption'!$C:$BW,$G34,FF$5)*FF10</f>
        <v/>
      </c>
      <c r="FG34">
        <f>INDEX('EIA Consumption'!$C:$BW,$G34,FG$5)*FG10</f>
        <v/>
      </c>
      <c r="FH34">
        <f>INDEX('EIA Consumption'!$C:$BW,$G34,FH$5)*FH10</f>
        <v/>
      </c>
      <c r="FI34">
        <f>INDEX('EIA Consumption'!$C:$BW,$G34,FI$5)*FI10</f>
        <v/>
      </c>
      <c r="FJ34">
        <f>INDEX('EIA Consumption'!$C:$BW,$G34,FJ$5)*FJ10</f>
        <v/>
      </c>
      <c r="FK34">
        <f>INDEX('EIA Consumption'!$C:$BW,$G34,FK$5)*FK10</f>
        <v/>
      </c>
      <c r="FL34">
        <f>INDEX('EIA Consumption'!$C:$BW,$G34,FL$5)*FL10</f>
        <v/>
      </c>
      <c r="FM34">
        <f>INDEX('EIA Consumption'!$C:$BW,$G34,FM$5)*FM10</f>
        <v/>
      </c>
      <c r="FN34">
        <f>INDEX('EIA Consumption'!$C:$BW,$G34,FN$5)*FN10</f>
        <v/>
      </c>
      <c r="FO34">
        <f>INDEX('EIA Consumption'!$C:$BW,$G34,FO$5)*FO10</f>
        <v/>
      </c>
      <c r="FP34">
        <f>INDEX('EIA Consumption'!$C:$BW,$G34,FP$5)*FP10</f>
        <v/>
      </c>
      <c r="FQ34">
        <f>INDEX('EIA Consumption'!$C:$BW,$G34,FQ$5)*FQ10</f>
        <v/>
      </c>
      <c r="FR34">
        <f>INDEX('EIA Consumption'!$C:$BW,$G34,FR$5)*FR10</f>
        <v/>
      </c>
      <c r="FS34">
        <f>INDEX('EIA Consumption'!$C:$BW,$G34,FS$5)*FS10</f>
        <v/>
      </c>
      <c r="FT34">
        <f>INDEX('EIA Consumption'!$C:$BW,$G34,FT$5)*FT10</f>
        <v/>
      </c>
      <c r="FU34">
        <f>INDEX('EIA Consumption'!$C:$BW,$G34,FU$5)*FU10</f>
        <v/>
      </c>
      <c r="FV34">
        <f>INDEX('EIA Consumption'!$C:$BW,$G34,FV$5)*FV10</f>
        <v/>
      </c>
      <c r="FW34">
        <f>INDEX('EIA Consumption'!$C:$BW,$G34,FW$5)*FW10</f>
        <v/>
      </c>
      <c r="FX34">
        <f>INDEX('EIA Consumption'!$C:$BW,$G34,FX$5)*FX10</f>
        <v/>
      </c>
      <c r="FY34">
        <f>INDEX('EIA Consumption'!$C:$BW,$G34,FY$5)*FY10</f>
        <v/>
      </c>
      <c r="FZ34">
        <f>INDEX('EIA Consumption'!$C:$BW,$G34,FZ$5)*FZ10</f>
        <v/>
      </c>
      <c r="GA34">
        <f>INDEX('EIA Consumption'!$C:$BW,$G34,GA$5)*GA10</f>
        <v/>
      </c>
      <c r="GB34">
        <f>INDEX('EIA Consumption'!$C:$BW,$G34,GB$5)*GB10</f>
        <v/>
      </c>
      <c r="GC34">
        <f>INDEX('EIA Consumption'!$C:$BW,$G34,GC$5)*GC10</f>
        <v/>
      </c>
      <c r="GD34">
        <f>INDEX('EIA Consumption'!$C:$BW,$G34,GD$5)*GD10</f>
        <v/>
      </c>
      <c r="GE34">
        <f>INDEX('EIA Consumption'!$C:$BW,$G34,GE$5)*GE10</f>
        <v/>
      </c>
      <c r="GF34">
        <f>INDEX('EIA Consumption'!$C:$BW,$G34,GF$5)*GF10</f>
        <v/>
      </c>
      <c r="GG34">
        <f>INDEX('EIA Consumption'!$C:$BW,$G34,GG$5)*GG10</f>
        <v/>
      </c>
      <c r="GH34">
        <f>INDEX('EIA Consumption'!$C:$BW,$G34,GH$5)*GH10</f>
        <v/>
      </c>
      <c r="GI34">
        <f>INDEX('EIA Consumption'!$C:$BW,$G34,GI$5)*GI10</f>
        <v/>
      </c>
      <c r="GJ34">
        <f>INDEX('EIA Consumption'!$C:$BW,$G34,GJ$5)*GJ10</f>
        <v/>
      </c>
      <c r="GK34">
        <f>INDEX('EIA Consumption'!$C:$BW,$G34,GK$5)*GK10</f>
        <v/>
      </c>
      <c r="GL34">
        <f>INDEX('EIA Consumption'!$C:$BW,$G34,GL$5)*GL10</f>
        <v/>
      </c>
      <c r="GM34">
        <f>INDEX('EIA Consumption'!$C:$BW,$G34,GM$5)*GM10</f>
        <v/>
      </c>
      <c r="GN34">
        <f>INDEX('EIA Consumption'!$C:$BW,$G34,GN$5)*GN10</f>
        <v/>
      </c>
      <c r="GO34">
        <f>INDEX('EIA Consumption'!$C:$BW,$G34,GO$5)*GO10</f>
        <v/>
      </c>
      <c r="GP34">
        <f>INDEX('EIA Consumption'!$C:$BW,$G34,GP$5)*GP10</f>
        <v/>
      </c>
      <c r="GQ34">
        <f>INDEX('EIA Consumption'!$C:$BW,$G34,GQ$5)*GQ10</f>
        <v/>
      </c>
      <c r="GR34">
        <f>INDEX('EIA Consumption'!$C:$BW,$G34,GR$5)*GR10</f>
        <v/>
      </c>
      <c r="GS34">
        <f>INDEX('EIA Consumption'!$C:$BW,$G34,GS$5)*GS10</f>
        <v/>
      </c>
      <c r="GT34">
        <f>INDEX('EIA Consumption'!$C:$BW,$G34,GT$5)*GT10</f>
        <v/>
      </c>
      <c r="GU34">
        <f>INDEX('EIA Consumption'!$C:$BW,$G34,GU$5)*GU10</f>
        <v/>
      </c>
      <c r="GV34">
        <f>INDEX('EIA Consumption'!$C:$BW,$G34,GV$5)*GV10</f>
        <v/>
      </c>
      <c r="GW34">
        <f>INDEX('EIA Consumption'!$C:$BW,$G34,GW$5)*GW10</f>
        <v/>
      </c>
      <c r="GX34">
        <f>INDEX('EIA Consumption'!$C:$BW,$G34,GX$5)*GX10</f>
        <v/>
      </c>
      <c r="GY34">
        <f>INDEX('EIA Consumption'!$C:$BW,$G34,GY$5)*GY10</f>
        <v/>
      </c>
      <c r="GZ34">
        <f>INDEX('EIA Consumption'!$C:$BW,$G34,GZ$5)*GZ10</f>
        <v/>
      </c>
      <c r="HA34">
        <f>INDEX('EIA Consumption'!$C:$BW,$G34,HA$5)*HA10</f>
        <v/>
      </c>
      <c r="HB34">
        <f>INDEX('EIA Consumption'!$C:$BW,$G34,HB$5)*HB10</f>
        <v/>
      </c>
      <c r="HC34">
        <f>INDEX('EIA Consumption'!$C:$BW,$G34,HC$5)*HC10</f>
        <v/>
      </c>
      <c r="HD34">
        <f>INDEX('EIA Consumption'!$C:$BW,$G34,HD$5)*HD10</f>
        <v/>
      </c>
      <c r="HE34">
        <f>INDEX('EIA Consumption'!$C:$BW,$G34,HE$5)*HE10</f>
        <v/>
      </c>
      <c r="HF34">
        <f>INDEX('EIA Consumption'!$C:$BW,$G34,HF$5)*HF10</f>
        <v/>
      </c>
      <c r="HG34">
        <f>INDEX('EIA Consumption'!$C:$BW,$G34,HG$5)*HG10</f>
        <v/>
      </c>
      <c r="HH34">
        <f>INDEX('EIA Consumption'!$C:$BW,$G34,HH$5)*HH10</f>
        <v/>
      </c>
      <c r="HI34">
        <f>INDEX('EIA Consumption'!$C:$BW,$G34,HI$5)*HI10</f>
        <v/>
      </c>
      <c r="HJ34">
        <f>INDEX('EIA Consumption'!$C:$BW,$G34,HJ$5)*HJ10</f>
        <v/>
      </c>
      <c r="HK34">
        <f>INDEX('EIA Consumption'!$C:$BW,$G34,HK$5)*HK10</f>
        <v/>
      </c>
      <c r="HL34">
        <f>INDEX('EIA Consumption'!$C:$BW,$G34,HL$5)*HL10</f>
        <v/>
      </c>
      <c r="HM34">
        <f>INDEX('EIA Consumption'!$C:$BW,$G34,HM$5)*HM10</f>
        <v/>
      </c>
      <c r="HN34">
        <f>INDEX('EIA Consumption'!$C:$BW,$G34,HN$5)*HN10</f>
        <v/>
      </c>
      <c r="HO34">
        <f>INDEX('EIA Consumption'!$C:$BW,$G34,HO$5)*HO10</f>
        <v/>
      </c>
      <c r="HP34">
        <f>INDEX('EIA Consumption'!$C:$BW,$G34,HP$5)*HP10</f>
        <v/>
      </c>
      <c r="HQ34">
        <f>INDEX('EIA Consumption'!$C:$BW,$G34,HQ$5)*HQ10</f>
        <v/>
      </c>
      <c r="HR34">
        <f>INDEX('EIA Consumption'!$C:$BW,$G34,HR$5)*HR10</f>
        <v/>
      </c>
      <c r="HS34">
        <f>INDEX('EIA Consumption'!$C:$BW,$G34,HS$5)*HS10</f>
        <v/>
      </c>
      <c r="HT34">
        <f>INDEX('EIA Consumption'!$C:$BW,$G34,HT$5)*HT10</f>
        <v/>
      </c>
      <c r="HU34">
        <f>INDEX('EIA Consumption'!$C:$BW,$G34,HU$5)*HU10</f>
        <v/>
      </c>
      <c r="HV34">
        <f>INDEX('EIA Consumption'!$C:$BW,$G34,HV$5)*HV10</f>
        <v/>
      </c>
      <c r="HW34">
        <f>INDEX('EIA Consumption'!$C:$BW,$G34,HW$5)*HW10</f>
        <v/>
      </c>
      <c r="HX34">
        <f>INDEX('EIA Consumption'!$C:$BW,$G34,HX$5)*HX10</f>
        <v/>
      </c>
      <c r="HY34">
        <f>INDEX('EIA Consumption'!$C:$BW,$G34,HY$5)*HY10</f>
        <v/>
      </c>
      <c r="HZ34">
        <f>INDEX('EIA Consumption'!$C:$BW,$G34,HZ$5)*HZ10</f>
        <v/>
      </c>
      <c r="IA34">
        <f>INDEX('EIA Consumption'!$C:$BW,$G34,IA$5)*IA10</f>
        <v/>
      </c>
      <c r="IB34">
        <f>INDEX('EIA Consumption'!$C:$BW,$G34,IB$5)*IB10</f>
        <v/>
      </c>
      <c r="IC34">
        <f>INDEX('EIA Consumption'!$C:$BW,$G34,IC$5)*IC10</f>
        <v/>
      </c>
      <c r="ID34">
        <f>INDEX('EIA Consumption'!$C:$BW,$G34,ID$5)*ID10</f>
        <v/>
      </c>
      <c r="IE34">
        <f>INDEX('EIA Consumption'!$C:$BW,$G34,IE$5)*IE10</f>
        <v/>
      </c>
      <c r="IF34">
        <f>INDEX('EIA Consumption'!$C:$BW,$G34,IF$5)*IF10</f>
        <v/>
      </c>
      <c r="IG34">
        <f>INDEX('EIA Consumption'!$C:$BW,$G34,IG$5)*IG10</f>
        <v/>
      </c>
      <c r="IH34">
        <f>INDEX('EIA Consumption'!$C:$BW,$G34,IH$5)*IH10</f>
        <v/>
      </c>
      <c r="II34">
        <f>INDEX('EIA Consumption'!$C:$BW,$G34,II$5)*II10</f>
        <v/>
      </c>
      <c r="IJ34">
        <f>INDEX('EIA Consumption'!$C:$BW,$G34,IJ$5)*IJ10</f>
        <v/>
      </c>
      <c r="IK34">
        <f>INDEX('EIA Consumption'!$C:$BW,$G34,IK$5)*IK10</f>
        <v/>
      </c>
      <c r="IL34">
        <f>INDEX('EIA Consumption'!$C:$BW,$G34,IL$5)*IL10</f>
        <v/>
      </c>
      <c r="IM34">
        <f>INDEX('EIA Consumption'!$C:$BW,$G34,IM$5)*IM10</f>
        <v/>
      </c>
      <c r="IN34">
        <f>INDEX('EIA Consumption'!$C:$BW,$G34,IN$5)*IN10</f>
        <v/>
      </c>
      <c r="IO34">
        <f>INDEX('EIA Consumption'!$C:$BW,$G34,IO$5)*IO10</f>
        <v/>
      </c>
      <c r="IP34">
        <f>INDEX('EIA Consumption'!$C:$BW,$G34,IP$5)*IP10</f>
        <v/>
      </c>
      <c r="IQ34">
        <f>INDEX('EIA Consumption'!$C:$BW,$G34,IQ$5)*IQ10</f>
        <v/>
      </c>
      <c r="IR34">
        <f>INDEX('EIA Consumption'!$C:$BW,$G34,IR$5)*IR10</f>
        <v/>
      </c>
      <c r="IS34">
        <f>INDEX('EIA Consumption'!$C:$BW,$G34,IS$5)*IS10</f>
        <v/>
      </c>
      <c r="IT34">
        <f>INDEX('EIA Consumption'!$C:$BW,$G34,IT$5)*IT10</f>
        <v/>
      </c>
      <c r="IU34">
        <f>INDEX('EIA Consumption'!$C:$BW,$G34,IU$5)*IU10</f>
        <v/>
      </c>
      <c r="IV34">
        <f>INDEX('EIA Consumption'!$C:$BW,$G34,IV$5)*IV10</f>
        <v/>
      </c>
      <c r="IW34">
        <f>INDEX('EIA Consumption'!$C:$BW,$G34,IW$5)*IW10</f>
        <v/>
      </c>
      <c r="IX34">
        <f>INDEX('EIA Consumption'!$C:$BW,$G34,IX$5)*IX10</f>
        <v/>
      </c>
      <c r="IY34">
        <f>INDEX('EIA Consumption'!$C:$BW,$G34,IY$5)*IY10</f>
        <v/>
      </c>
      <c r="IZ34">
        <f>INDEX('EIA Consumption'!$C:$BW,$G34,IZ$5)*IZ10</f>
        <v/>
      </c>
      <c r="JA34">
        <f>INDEX('EIA Consumption'!$C:$BW,$G34,JA$5)*JA10</f>
        <v/>
      </c>
      <c r="JB34">
        <f>INDEX('EIA Consumption'!$C:$BW,$G34,JB$5)*JB10</f>
        <v/>
      </c>
      <c r="JC34">
        <f>INDEX('EIA Consumption'!$C:$BW,$G34,JC$5)*JC10</f>
        <v/>
      </c>
      <c r="JD34">
        <f>INDEX('EIA Consumption'!$C:$BW,$G34,JD$5)*JD10</f>
        <v/>
      </c>
      <c r="JE34">
        <f>INDEX('EIA Consumption'!$C:$BW,$G34,JE$5)*JE10</f>
        <v/>
      </c>
      <c r="JF34">
        <f>INDEX('EIA Consumption'!$C:$BW,$G34,JF$5)*JF10</f>
        <v/>
      </c>
      <c r="JG34">
        <f>INDEX('EIA Consumption'!$C:$BW,$G34,JG$5)*JG10</f>
        <v/>
      </c>
      <c r="JH34">
        <f>INDEX('EIA Consumption'!$C:$BW,$G34,JH$5)*JH10</f>
        <v/>
      </c>
      <c r="JI34">
        <f>INDEX('EIA Consumption'!$C:$BW,$G34,JI$5)*JI10</f>
        <v/>
      </c>
      <c r="JJ34">
        <f>INDEX('EIA Consumption'!$C:$BW,$G34,JJ$5)*JJ10</f>
        <v/>
      </c>
      <c r="JK34">
        <f>INDEX('EIA Consumption'!$C:$BW,$G34,JK$5)*JK10</f>
        <v/>
      </c>
      <c r="JL34">
        <f>INDEX('EIA Consumption'!$C:$BW,$G34,JL$5)*JL10</f>
        <v/>
      </c>
      <c r="JM34">
        <f>INDEX('EIA Consumption'!$C:$BW,$G34,JM$5)*JM10</f>
        <v/>
      </c>
      <c r="JN34">
        <f>INDEX('EIA Consumption'!$C:$BW,$G34,JN$5)*JN10</f>
        <v/>
      </c>
      <c r="JO34">
        <f>INDEX('EIA Consumption'!$C:$BW,$G34,JO$5)*JO10</f>
        <v/>
      </c>
      <c r="JP34">
        <f>INDEX('EIA Consumption'!$C:$BW,$G34,JP$5)*JP10</f>
        <v/>
      </c>
      <c r="JQ34">
        <f>INDEX('EIA Consumption'!$C:$BW,$G34,JQ$5)*JQ10</f>
        <v/>
      </c>
      <c r="JR34">
        <f>INDEX('EIA Consumption'!$C:$BW,$G34,JR$5)*JR10</f>
        <v/>
      </c>
      <c r="JS34">
        <f>INDEX('EIA Consumption'!$C:$BW,$G34,JS$5)*JS10</f>
        <v/>
      </c>
      <c r="JT34">
        <f>INDEX('EIA Consumption'!$C:$BW,$G34,JT$5)*JT10</f>
        <v/>
      </c>
      <c r="JU34">
        <f>INDEX('EIA Consumption'!$C:$BW,$G34,JU$5)*JU10</f>
        <v/>
      </c>
      <c r="JV34">
        <f>INDEX('EIA Consumption'!$C:$BW,$G34,JV$5)*JV10</f>
        <v/>
      </c>
      <c r="JW34">
        <f>INDEX('EIA Consumption'!$C:$BW,$G34,JW$5)*JW10</f>
        <v/>
      </c>
      <c r="JX34">
        <f>INDEX('EIA Consumption'!$C:$BW,$G34,JX$5)*JX10</f>
        <v/>
      </c>
      <c r="JY34">
        <f>INDEX('EIA Consumption'!$C:$BW,$G34,JY$5)*JY10</f>
        <v/>
      </c>
      <c r="JZ34">
        <f>INDEX('EIA Consumption'!$C:$BW,$G34,JZ$5)*JZ10</f>
        <v/>
      </c>
      <c r="KA34">
        <f>INDEX('EIA Consumption'!$C:$BW,$G34,KA$5)*KA10</f>
        <v/>
      </c>
      <c r="KB34">
        <f>INDEX('EIA Consumption'!$C:$BW,$G34,KB$5)*KB10</f>
        <v/>
      </c>
      <c r="KC34">
        <f>INDEX('EIA Consumption'!$C:$BW,$G34,KC$5)*KC10</f>
        <v/>
      </c>
      <c r="KD34">
        <f>INDEX('EIA Consumption'!$C:$BW,$G34,KD$5)*KD10</f>
        <v/>
      </c>
      <c r="KE34">
        <f>INDEX('EIA Consumption'!$C:$BW,$G34,KE$5)*KE10</f>
        <v/>
      </c>
      <c r="KF34">
        <f>INDEX('EIA Consumption'!$C:$BW,$G34,KF$5)*KF10</f>
        <v/>
      </c>
      <c r="KG34">
        <f>INDEX('EIA Consumption'!$C:$BW,$G34,KG$5)*KG10</f>
        <v/>
      </c>
      <c r="KH34">
        <f>INDEX('EIA Consumption'!$C:$BW,$G34,KH$5)*KH10</f>
        <v/>
      </c>
      <c r="KI34">
        <f>INDEX('EIA Consumption'!$C:$BW,$G34,KI$5)*KI10</f>
        <v/>
      </c>
      <c r="KJ34">
        <f>INDEX('EIA Consumption'!$C:$BW,$G34,KJ$5)*KJ10</f>
        <v/>
      </c>
      <c r="KK34">
        <f>INDEX('EIA Consumption'!$C:$BW,$G34,KK$5)*KK10</f>
        <v/>
      </c>
      <c r="KL34">
        <f>INDEX('EIA Consumption'!$C:$BW,$G34,KL$5)*KL10</f>
        <v/>
      </c>
      <c r="KM34">
        <f>INDEX('EIA Consumption'!$C:$BW,$G34,KM$5)*KM10</f>
        <v/>
      </c>
      <c r="KN34">
        <f>INDEX('EIA Consumption'!$C:$BW,$G34,KN$5)*KN10</f>
        <v/>
      </c>
      <c r="KO34">
        <f>INDEX('EIA Consumption'!$C:$BW,$G34,KO$5)*KO10</f>
        <v/>
      </c>
      <c r="KP34">
        <f>INDEX('EIA Consumption'!$C:$BW,$G34,KP$5)*KP10</f>
        <v/>
      </c>
      <c r="KQ34">
        <f>INDEX('EIA Consumption'!$C:$BW,$G34,KQ$5)*KQ10</f>
        <v/>
      </c>
      <c r="KR34">
        <f>INDEX('EIA Consumption'!$C:$BW,$G34,KR$5)*KR10</f>
        <v/>
      </c>
      <c r="KS34">
        <f>INDEX('EIA Consumption'!$C:$BW,$G34,KS$5)*KS10</f>
        <v/>
      </c>
      <c r="KT34">
        <f>INDEX('EIA Consumption'!$C:$BW,$G34,KT$5)*KT10</f>
        <v/>
      </c>
      <c r="KU34">
        <f>INDEX('EIA Consumption'!$C:$BW,$G34,KU$5)*KU10</f>
        <v/>
      </c>
    </row>
    <row r="35" spans="1:307">
      <c r="B35" t="s">
        <v>11</v>
      </c>
      <c r="C35" t="s">
        <v>10</v>
      </c>
      <c r="D35" t="s">
        <v>10</v>
      </c>
      <c r="E35" t="s">
        <v>8</v>
      </c>
      <c r="G35">
        <f>MATCH($C35,'EIA Consumption'!$C:$C,0)</f>
        <v/>
      </c>
      <c r="H35">
        <f>INDEX('EIA Consumption'!$C:$BW,$G35,H$5)*H11</f>
        <v/>
      </c>
      <c r="I35">
        <f>INDEX('EIA Consumption'!$C:$BW,$G35,I$5)*I11</f>
        <v/>
      </c>
      <c r="J35">
        <f>INDEX('EIA Consumption'!$C:$BW,$G35,J$5)*J11</f>
        <v/>
      </c>
      <c r="K35">
        <f>INDEX('EIA Consumption'!$C:$BW,$G35,K$5)*K11</f>
        <v/>
      </c>
      <c r="L35">
        <f>INDEX('EIA Consumption'!$C:$BW,$G35,L$5)*L11</f>
        <v/>
      </c>
      <c r="M35">
        <f>INDEX('EIA Consumption'!$C:$BW,$G35,M$5)*M11</f>
        <v/>
      </c>
      <c r="N35">
        <f>INDEX('EIA Consumption'!$C:$BW,$G35,N$5)*N11</f>
        <v/>
      </c>
      <c r="O35">
        <f>INDEX('EIA Consumption'!$C:$BW,$G35,O$5)*O11</f>
        <v/>
      </c>
      <c r="P35">
        <f>INDEX('EIA Consumption'!$C:$BW,$G35,P$5)*P11</f>
        <v/>
      </c>
      <c r="Q35">
        <f>INDEX('EIA Consumption'!$C:$BW,$G35,Q$5)*Q11</f>
        <v/>
      </c>
      <c r="R35">
        <f>INDEX('EIA Consumption'!$C:$BW,$G35,R$5)*R11</f>
        <v/>
      </c>
      <c r="S35">
        <f>INDEX('EIA Consumption'!$C:$BW,$G35,S$5)*S11</f>
        <v/>
      </c>
      <c r="T35">
        <f>INDEX('EIA Consumption'!$C:$BW,$G35,T$5)*T11</f>
        <v/>
      </c>
      <c r="U35">
        <f>INDEX('EIA Consumption'!$C:$BW,$G35,U$5)*U11</f>
        <v/>
      </c>
      <c r="V35">
        <f>INDEX('EIA Consumption'!$C:$BW,$G35,V$5)*V11</f>
        <v/>
      </c>
      <c r="W35">
        <f>INDEX('EIA Consumption'!$C:$BW,$G35,W$5)*W11</f>
        <v/>
      </c>
      <c r="X35">
        <f>INDEX('EIA Consumption'!$C:$BW,$G35,X$5)*X11</f>
        <v/>
      </c>
      <c r="Y35">
        <f>INDEX('EIA Consumption'!$C:$BW,$G35,Y$5)*Y11</f>
        <v/>
      </c>
      <c r="Z35">
        <f>INDEX('EIA Consumption'!$C:$BW,$G35,Z$5)*Z11</f>
        <v/>
      </c>
      <c r="AA35">
        <f>INDEX('EIA Consumption'!$C:$BW,$G35,AA$5)*AA11</f>
        <v/>
      </c>
      <c r="AB35">
        <f>INDEX('EIA Consumption'!$C:$BW,$G35,AB$5)*AB11</f>
        <v/>
      </c>
      <c r="AC35">
        <f>INDEX('EIA Consumption'!$C:$BW,$G35,AC$5)*AC11</f>
        <v/>
      </c>
      <c r="AD35">
        <f>INDEX('EIA Consumption'!$C:$BW,$G35,AD$5)*AD11</f>
        <v/>
      </c>
      <c r="AE35">
        <f>INDEX('EIA Consumption'!$C:$BW,$G35,AE$5)*AE11</f>
        <v/>
      </c>
      <c r="AF35">
        <f>INDEX('EIA Consumption'!$C:$BW,$G35,AF$5)*AF11</f>
        <v/>
      </c>
      <c r="AG35">
        <f>INDEX('EIA Consumption'!$C:$BW,$G35,AG$5)*AG11</f>
        <v/>
      </c>
      <c r="AH35">
        <f>INDEX('EIA Consumption'!$C:$BW,$G35,AH$5)*AH11</f>
        <v/>
      </c>
      <c r="AI35">
        <f>INDEX('EIA Consumption'!$C:$BW,$G35,AI$5)*AI11</f>
        <v/>
      </c>
      <c r="AJ35">
        <f>INDEX('EIA Consumption'!$C:$BW,$G35,AJ$5)*AJ11</f>
        <v/>
      </c>
      <c r="AK35">
        <f>INDEX('EIA Consumption'!$C:$BW,$G35,AK$5)*AK11</f>
        <v/>
      </c>
      <c r="AL35">
        <f>INDEX('EIA Consumption'!$C:$BW,$G35,AL$5)*AL11</f>
        <v/>
      </c>
      <c r="AM35">
        <f>INDEX('EIA Consumption'!$C:$BW,$G35,AM$5)*AM11</f>
        <v/>
      </c>
      <c r="AN35">
        <f>INDEX('EIA Consumption'!$C:$BW,$G35,AN$5)*AN11</f>
        <v/>
      </c>
      <c r="AO35">
        <f>INDEX('EIA Consumption'!$C:$BW,$G35,AO$5)*AO11</f>
        <v/>
      </c>
      <c r="AP35">
        <f>INDEX('EIA Consumption'!$C:$BW,$G35,AP$5)*AP11</f>
        <v/>
      </c>
      <c r="AQ35">
        <f>INDEX('EIA Consumption'!$C:$BW,$G35,AQ$5)*AQ11</f>
        <v/>
      </c>
      <c r="AR35">
        <f>INDEX('EIA Consumption'!$C:$BW,$G35,AR$5)*AR11</f>
        <v/>
      </c>
      <c r="AS35">
        <f>INDEX('EIA Consumption'!$C:$BW,$G35,AS$5)*AS11</f>
        <v/>
      </c>
      <c r="AT35">
        <f>INDEX('EIA Consumption'!$C:$BW,$G35,AT$5)*AT11</f>
        <v/>
      </c>
      <c r="AU35">
        <f>INDEX('EIA Consumption'!$C:$BW,$G35,AU$5)*AU11</f>
        <v/>
      </c>
      <c r="AV35">
        <f>INDEX('EIA Consumption'!$C:$BW,$G35,AV$5)*AV11</f>
        <v/>
      </c>
      <c r="AW35">
        <f>INDEX('EIA Consumption'!$C:$BW,$G35,AW$5)*AW11</f>
        <v/>
      </c>
      <c r="AX35">
        <f>INDEX('EIA Consumption'!$C:$BW,$G35,AX$5)*AX11</f>
        <v/>
      </c>
      <c r="AY35">
        <f>INDEX('EIA Consumption'!$C:$BW,$G35,AY$5)*AY11</f>
        <v/>
      </c>
      <c r="AZ35">
        <f>INDEX('EIA Consumption'!$C:$BW,$G35,AZ$5)*AZ11</f>
        <v/>
      </c>
      <c r="BA35">
        <f>INDEX('EIA Consumption'!$C:$BW,$G35,BA$5)*BA11</f>
        <v/>
      </c>
      <c r="BB35">
        <f>INDEX('EIA Consumption'!$C:$BW,$G35,BB$5)*BB11</f>
        <v/>
      </c>
      <c r="BC35">
        <f>INDEX('EIA Consumption'!$C:$BW,$G35,BC$5)*BC11</f>
        <v/>
      </c>
      <c r="BD35">
        <f>INDEX('EIA Consumption'!$C:$BW,$G35,BD$5)*BD11</f>
        <v/>
      </c>
      <c r="BE35">
        <f>INDEX('EIA Consumption'!$C:$BW,$G35,BE$5)*BE11</f>
        <v/>
      </c>
      <c r="BF35">
        <f>INDEX('EIA Consumption'!$C:$BW,$G35,BF$5)*BF11</f>
        <v/>
      </c>
      <c r="BG35">
        <f>INDEX('EIA Consumption'!$C:$BW,$G35,BG$5)*BG11</f>
        <v/>
      </c>
      <c r="BH35">
        <f>INDEX('EIA Consumption'!$C:$BW,$G35,BH$5)*BH11</f>
        <v/>
      </c>
      <c r="BI35">
        <f>INDEX('EIA Consumption'!$C:$BW,$G35,BI$5)*BI11</f>
        <v/>
      </c>
      <c r="BJ35">
        <f>INDEX('EIA Consumption'!$C:$BW,$G35,BJ$5)*BJ11</f>
        <v/>
      </c>
      <c r="BK35">
        <f>INDEX('EIA Consumption'!$C:$BW,$G35,BK$5)*BK11</f>
        <v/>
      </c>
      <c r="BL35">
        <f>INDEX('EIA Consumption'!$C:$BW,$G35,BL$5)*BL11</f>
        <v/>
      </c>
      <c r="BM35">
        <f>INDEX('EIA Consumption'!$C:$BW,$G35,BM$5)*BM11</f>
        <v/>
      </c>
      <c r="BN35">
        <f>INDEX('EIA Consumption'!$C:$BW,$G35,BN$5)*BN11</f>
        <v/>
      </c>
      <c r="BO35">
        <f>INDEX('EIA Consumption'!$C:$BW,$G35,BO$5)*BO11</f>
        <v/>
      </c>
      <c r="BP35">
        <f>INDEX('EIA Consumption'!$C:$BW,$G35,BP$5)*BP11</f>
        <v/>
      </c>
      <c r="BQ35">
        <f>INDEX('EIA Consumption'!$C:$BW,$G35,BQ$5)*BQ11</f>
        <v/>
      </c>
      <c r="BR35">
        <f>INDEX('EIA Consumption'!$C:$BW,$G35,BR$5)*BR11</f>
        <v/>
      </c>
      <c r="BS35">
        <f>INDEX('EIA Consumption'!$C:$BW,$G35,BS$5)*BS11</f>
        <v/>
      </c>
      <c r="BT35">
        <f>INDEX('EIA Consumption'!$C:$BW,$G35,BT$5)*BT11</f>
        <v/>
      </c>
      <c r="BU35">
        <f>INDEX('EIA Consumption'!$C:$BW,$G35,BU$5)*BU11</f>
        <v/>
      </c>
      <c r="BV35">
        <f>INDEX('EIA Consumption'!$C:$BW,$G35,BV$5)*BV11</f>
        <v/>
      </c>
      <c r="BW35">
        <f>INDEX('EIA Consumption'!$C:$BW,$G35,BW$5)*BW11</f>
        <v/>
      </c>
      <c r="BX35">
        <f>INDEX('EIA Consumption'!$C:$BW,$G35,BX$5)*BX11</f>
        <v/>
      </c>
      <c r="BY35">
        <f>INDEX('EIA Consumption'!$C:$BW,$G35,BY$5)*BY11</f>
        <v/>
      </c>
      <c r="BZ35">
        <f>INDEX('EIA Consumption'!$C:$BW,$G35,BZ$5)*BZ11</f>
        <v/>
      </c>
      <c r="CA35">
        <f>INDEX('EIA Consumption'!$C:$BW,$G35,CA$5)*CA11</f>
        <v/>
      </c>
      <c r="CB35">
        <f>INDEX('EIA Consumption'!$C:$BW,$G35,CB$5)*CB11</f>
        <v/>
      </c>
      <c r="CC35">
        <f>INDEX('EIA Consumption'!$C:$BW,$G35,CC$5)*CC11</f>
        <v/>
      </c>
      <c r="CD35">
        <f>INDEX('EIA Consumption'!$C:$BW,$G35,CD$5)*CD11</f>
        <v/>
      </c>
      <c r="CE35">
        <f>INDEX('EIA Consumption'!$C:$BW,$G35,CE$5)*CE11</f>
        <v/>
      </c>
      <c r="CF35">
        <f>INDEX('EIA Consumption'!$C:$BW,$G35,CF$5)*CF11</f>
        <v/>
      </c>
      <c r="CG35">
        <f>INDEX('EIA Consumption'!$C:$BW,$G35,CG$5)*CG11</f>
        <v/>
      </c>
      <c r="CH35">
        <f>INDEX('EIA Consumption'!$C:$BW,$G35,CH$5)*CH11</f>
        <v/>
      </c>
      <c r="CI35">
        <f>INDEX('EIA Consumption'!$C:$BW,$G35,CI$5)*CI11</f>
        <v/>
      </c>
      <c r="CJ35">
        <f>INDEX('EIA Consumption'!$C:$BW,$G35,CJ$5)*CJ11</f>
        <v/>
      </c>
      <c r="CK35">
        <f>INDEX('EIA Consumption'!$C:$BW,$G35,CK$5)*CK11</f>
        <v/>
      </c>
      <c r="CL35">
        <f>INDEX('EIA Consumption'!$C:$BW,$G35,CL$5)*CL11</f>
        <v/>
      </c>
      <c r="CM35">
        <f>INDEX('EIA Consumption'!$C:$BW,$G35,CM$5)*CM11</f>
        <v/>
      </c>
      <c r="CN35">
        <f>INDEX('EIA Consumption'!$C:$BW,$G35,CN$5)*CN11</f>
        <v/>
      </c>
      <c r="CO35">
        <f>INDEX('EIA Consumption'!$C:$BW,$G35,CO$5)*CO11</f>
        <v/>
      </c>
      <c r="CP35">
        <f>INDEX('EIA Consumption'!$C:$BW,$G35,CP$5)*CP11</f>
        <v/>
      </c>
      <c r="CQ35">
        <f>INDEX('EIA Consumption'!$C:$BW,$G35,CQ$5)*CQ11</f>
        <v/>
      </c>
      <c r="CR35">
        <f>INDEX('EIA Consumption'!$C:$BW,$G35,CR$5)*CR11</f>
        <v/>
      </c>
      <c r="CS35">
        <f>INDEX('EIA Consumption'!$C:$BW,$G35,CS$5)*CS11</f>
        <v/>
      </c>
      <c r="CT35">
        <f>INDEX('EIA Consumption'!$C:$BW,$G35,CT$5)*CT11</f>
        <v/>
      </c>
      <c r="CU35">
        <f>INDEX('EIA Consumption'!$C:$BW,$G35,CU$5)*CU11</f>
        <v/>
      </c>
      <c r="CV35">
        <f>INDEX('EIA Consumption'!$C:$BW,$G35,CV$5)*CV11</f>
        <v/>
      </c>
      <c r="CW35">
        <f>INDEX('EIA Consumption'!$C:$BW,$G35,CW$5)*CW11</f>
        <v/>
      </c>
      <c r="CX35">
        <f>INDEX('EIA Consumption'!$C:$BW,$G35,CX$5)*CX11</f>
        <v/>
      </c>
      <c r="CY35">
        <f>INDEX('EIA Consumption'!$C:$BW,$G35,CY$5)*CY11</f>
        <v/>
      </c>
      <c r="CZ35">
        <f>INDEX('EIA Consumption'!$C:$BW,$G35,CZ$5)*CZ11</f>
        <v/>
      </c>
      <c r="DA35">
        <f>INDEX('EIA Consumption'!$C:$BW,$G35,DA$5)*DA11</f>
        <v/>
      </c>
      <c r="DB35">
        <f>INDEX('EIA Consumption'!$C:$BW,$G35,DB$5)*DB11</f>
        <v/>
      </c>
      <c r="DC35">
        <f>INDEX('EIA Consumption'!$C:$BW,$G35,DC$5)*DC11</f>
        <v/>
      </c>
      <c r="DD35">
        <f>INDEX('EIA Consumption'!$C:$BW,$G35,DD$5)*DD11</f>
        <v/>
      </c>
      <c r="DE35">
        <f>INDEX('EIA Consumption'!$C:$BW,$G35,DE$5)*DE11</f>
        <v/>
      </c>
      <c r="DF35">
        <f>INDEX('EIA Consumption'!$C:$BW,$G35,DF$5)*DF11</f>
        <v/>
      </c>
      <c r="DG35">
        <f>INDEX('EIA Consumption'!$C:$BW,$G35,DG$5)*DG11</f>
        <v/>
      </c>
      <c r="DH35">
        <f>INDEX('EIA Consumption'!$C:$BW,$G35,DH$5)*DH11</f>
        <v/>
      </c>
      <c r="DI35">
        <f>INDEX('EIA Consumption'!$C:$BW,$G35,DI$5)*DI11</f>
        <v/>
      </c>
      <c r="DJ35">
        <f>INDEX('EIA Consumption'!$C:$BW,$G35,DJ$5)*DJ11</f>
        <v/>
      </c>
      <c r="DK35">
        <f>INDEX('EIA Consumption'!$C:$BW,$G35,DK$5)*DK11</f>
        <v/>
      </c>
      <c r="DL35">
        <f>INDEX('EIA Consumption'!$C:$BW,$G35,DL$5)*DL11</f>
        <v/>
      </c>
      <c r="DM35">
        <f>INDEX('EIA Consumption'!$C:$BW,$G35,DM$5)*DM11</f>
        <v/>
      </c>
      <c r="DN35">
        <f>INDEX('EIA Consumption'!$C:$BW,$G35,DN$5)*DN11</f>
        <v/>
      </c>
      <c r="DO35">
        <f>INDEX('EIA Consumption'!$C:$BW,$G35,DO$5)*DO11</f>
        <v/>
      </c>
      <c r="DP35">
        <f>INDEX('EIA Consumption'!$C:$BW,$G35,DP$5)*DP11</f>
        <v/>
      </c>
      <c r="DQ35">
        <f>INDEX('EIA Consumption'!$C:$BW,$G35,DQ$5)*DQ11</f>
        <v/>
      </c>
      <c r="DR35">
        <f>INDEX('EIA Consumption'!$C:$BW,$G35,DR$5)*DR11</f>
        <v/>
      </c>
      <c r="DS35">
        <f>INDEX('EIA Consumption'!$C:$BW,$G35,DS$5)*DS11</f>
        <v/>
      </c>
      <c r="DT35">
        <f>INDEX('EIA Consumption'!$C:$BW,$G35,DT$5)*DT11</f>
        <v/>
      </c>
      <c r="DU35">
        <f>INDEX('EIA Consumption'!$C:$BW,$G35,DU$5)*DU11</f>
        <v/>
      </c>
      <c r="DV35">
        <f>INDEX('EIA Consumption'!$C:$BW,$G35,DV$5)*DV11</f>
        <v/>
      </c>
      <c r="DW35">
        <f>INDEX('EIA Consumption'!$C:$BW,$G35,DW$5)*DW11</f>
        <v/>
      </c>
      <c r="DX35">
        <f>INDEX('EIA Consumption'!$C:$BW,$G35,DX$5)*DX11</f>
        <v/>
      </c>
      <c r="DY35">
        <f>INDEX('EIA Consumption'!$C:$BW,$G35,DY$5)*DY11</f>
        <v/>
      </c>
      <c r="DZ35">
        <f>INDEX('EIA Consumption'!$C:$BW,$G35,DZ$5)*DZ11</f>
        <v/>
      </c>
      <c r="EA35">
        <f>INDEX('EIA Consumption'!$C:$BW,$G35,EA$5)*EA11</f>
        <v/>
      </c>
      <c r="EB35">
        <f>INDEX('EIA Consumption'!$C:$BW,$G35,EB$5)*EB11</f>
        <v/>
      </c>
      <c r="EC35">
        <f>INDEX('EIA Consumption'!$C:$BW,$G35,EC$5)*EC11</f>
        <v/>
      </c>
      <c r="ED35">
        <f>INDEX('EIA Consumption'!$C:$BW,$G35,ED$5)*ED11</f>
        <v/>
      </c>
      <c r="EE35">
        <f>INDEX('EIA Consumption'!$C:$BW,$G35,EE$5)*EE11</f>
        <v/>
      </c>
      <c r="EF35">
        <f>INDEX('EIA Consumption'!$C:$BW,$G35,EF$5)*EF11</f>
        <v/>
      </c>
      <c r="EG35">
        <f>INDEX('EIA Consumption'!$C:$BW,$G35,EG$5)*EG11</f>
        <v/>
      </c>
      <c r="EH35">
        <f>INDEX('EIA Consumption'!$C:$BW,$G35,EH$5)*EH11</f>
        <v/>
      </c>
      <c r="EI35">
        <f>INDEX('EIA Consumption'!$C:$BW,$G35,EI$5)*EI11</f>
        <v/>
      </c>
      <c r="EJ35">
        <f>INDEX('EIA Consumption'!$C:$BW,$G35,EJ$5)*EJ11</f>
        <v/>
      </c>
      <c r="EK35">
        <f>INDEX('EIA Consumption'!$C:$BW,$G35,EK$5)*EK11</f>
        <v/>
      </c>
      <c r="EL35">
        <f>INDEX('EIA Consumption'!$C:$BW,$G35,EL$5)*EL11</f>
        <v/>
      </c>
      <c r="EM35">
        <f>INDEX('EIA Consumption'!$C:$BW,$G35,EM$5)*EM11</f>
        <v/>
      </c>
      <c r="EN35">
        <f>INDEX('EIA Consumption'!$C:$BW,$G35,EN$5)*EN11</f>
        <v/>
      </c>
      <c r="EO35">
        <f>INDEX('EIA Consumption'!$C:$BW,$G35,EO$5)*EO11</f>
        <v/>
      </c>
      <c r="EP35">
        <f>INDEX('EIA Consumption'!$C:$BW,$G35,EP$5)*EP11</f>
        <v/>
      </c>
      <c r="EQ35">
        <f>INDEX('EIA Consumption'!$C:$BW,$G35,EQ$5)*EQ11</f>
        <v/>
      </c>
      <c r="ER35">
        <f>INDEX('EIA Consumption'!$C:$BW,$G35,ER$5)*ER11</f>
        <v/>
      </c>
      <c r="ES35">
        <f>INDEX('EIA Consumption'!$C:$BW,$G35,ES$5)*ES11</f>
        <v/>
      </c>
      <c r="ET35">
        <f>INDEX('EIA Consumption'!$C:$BW,$G35,ET$5)*ET11</f>
        <v/>
      </c>
      <c r="EU35">
        <f>INDEX('EIA Consumption'!$C:$BW,$G35,EU$5)*EU11</f>
        <v/>
      </c>
      <c r="EV35">
        <f>INDEX('EIA Consumption'!$C:$BW,$G35,EV$5)*EV11</f>
        <v/>
      </c>
      <c r="EW35">
        <f>INDEX('EIA Consumption'!$C:$BW,$G35,EW$5)*EW11</f>
        <v/>
      </c>
      <c r="EX35">
        <f>INDEX('EIA Consumption'!$C:$BW,$G35,EX$5)*EX11</f>
        <v/>
      </c>
      <c r="EY35">
        <f>INDEX('EIA Consumption'!$C:$BW,$G35,EY$5)*EY11</f>
        <v/>
      </c>
      <c r="EZ35">
        <f>INDEX('EIA Consumption'!$C:$BW,$G35,EZ$5)*EZ11</f>
        <v/>
      </c>
      <c r="FA35">
        <f>INDEX('EIA Consumption'!$C:$BW,$G35,FA$5)*FA11</f>
        <v/>
      </c>
      <c r="FB35">
        <f>INDEX('EIA Consumption'!$C:$BW,$G35,FB$5)*FB11</f>
        <v/>
      </c>
      <c r="FC35">
        <f>INDEX('EIA Consumption'!$C:$BW,$G35,FC$5)*FC11</f>
        <v/>
      </c>
      <c r="FD35">
        <f>INDEX('EIA Consumption'!$C:$BW,$G35,FD$5)*FD11</f>
        <v/>
      </c>
      <c r="FE35">
        <f>INDEX('EIA Consumption'!$C:$BW,$G35,FE$5)*FE11</f>
        <v/>
      </c>
      <c r="FF35">
        <f>INDEX('EIA Consumption'!$C:$BW,$G35,FF$5)*FF11</f>
        <v/>
      </c>
      <c r="FG35">
        <f>INDEX('EIA Consumption'!$C:$BW,$G35,FG$5)*FG11</f>
        <v/>
      </c>
      <c r="FH35">
        <f>INDEX('EIA Consumption'!$C:$BW,$G35,FH$5)*FH11</f>
        <v/>
      </c>
      <c r="FI35">
        <f>INDEX('EIA Consumption'!$C:$BW,$G35,FI$5)*FI11</f>
        <v/>
      </c>
      <c r="FJ35">
        <f>INDEX('EIA Consumption'!$C:$BW,$G35,FJ$5)*FJ11</f>
        <v/>
      </c>
      <c r="FK35">
        <f>INDEX('EIA Consumption'!$C:$BW,$G35,FK$5)*FK11</f>
        <v/>
      </c>
      <c r="FL35">
        <f>INDEX('EIA Consumption'!$C:$BW,$G35,FL$5)*FL11</f>
        <v/>
      </c>
      <c r="FM35">
        <f>INDEX('EIA Consumption'!$C:$BW,$G35,FM$5)*FM11</f>
        <v/>
      </c>
      <c r="FN35">
        <f>INDEX('EIA Consumption'!$C:$BW,$G35,FN$5)*FN11</f>
        <v/>
      </c>
      <c r="FO35">
        <f>INDEX('EIA Consumption'!$C:$BW,$G35,FO$5)*FO11</f>
        <v/>
      </c>
      <c r="FP35">
        <f>INDEX('EIA Consumption'!$C:$BW,$G35,FP$5)*FP11</f>
        <v/>
      </c>
      <c r="FQ35">
        <f>INDEX('EIA Consumption'!$C:$BW,$G35,FQ$5)*FQ11</f>
        <v/>
      </c>
      <c r="FR35">
        <f>INDEX('EIA Consumption'!$C:$BW,$G35,FR$5)*FR11</f>
        <v/>
      </c>
      <c r="FS35">
        <f>INDEX('EIA Consumption'!$C:$BW,$G35,FS$5)*FS11</f>
        <v/>
      </c>
      <c r="FT35">
        <f>INDEX('EIA Consumption'!$C:$BW,$G35,FT$5)*FT11</f>
        <v/>
      </c>
      <c r="FU35">
        <f>INDEX('EIA Consumption'!$C:$BW,$G35,FU$5)*FU11</f>
        <v/>
      </c>
      <c r="FV35">
        <f>INDEX('EIA Consumption'!$C:$BW,$G35,FV$5)*FV11</f>
        <v/>
      </c>
      <c r="FW35">
        <f>INDEX('EIA Consumption'!$C:$BW,$G35,FW$5)*FW11</f>
        <v/>
      </c>
      <c r="FX35">
        <f>INDEX('EIA Consumption'!$C:$BW,$G35,FX$5)*FX11</f>
        <v/>
      </c>
      <c r="FY35">
        <f>INDEX('EIA Consumption'!$C:$BW,$G35,FY$5)*FY11</f>
        <v/>
      </c>
      <c r="FZ35">
        <f>INDEX('EIA Consumption'!$C:$BW,$G35,FZ$5)*FZ11</f>
        <v/>
      </c>
      <c r="GA35">
        <f>INDEX('EIA Consumption'!$C:$BW,$G35,GA$5)*GA11</f>
        <v/>
      </c>
      <c r="GB35">
        <f>INDEX('EIA Consumption'!$C:$BW,$G35,GB$5)*GB11</f>
        <v/>
      </c>
      <c r="GC35">
        <f>INDEX('EIA Consumption'!$C:$BW,$G35,GC$5)*GC11</f>
        <v/>
      </c>
      <c r="GD35">
        <f>INDEX('EIA Consumption'!$C:$BW,$G35,GD$5)*GD11</f>
        <v/>
      </c>
      <c r="GE35">
        <f>INDEX('EIA Consumption'!$C:$BW,$G35,GE$5)*GE11</f>
        <v/>
      </c>
      <c r="GF35">
        <f>INDEX('EIA Consumption'!$C:$BW,$G35,GF$5)*GF11</f>
        <v/>
      </c>
      <c r="GG35">
        <f>INDEX('EIA Consumption'!$C:$BW,$G35,GG$5)*GG11</f>
        <v/>
      </c>
      <c r="GH35">
        <f>INDEX('EIA Consumption'!$C:$BW,$G35,GH$5)*GH11</f>
        <v/>
      </c>
      <c r="GI35">
        <f>INDEX('EIA Consumption'!$C:$BW,$G35,GI$5)*GI11</f>
        <v/>
      </c>
      <c r="GJ35">
        <f>INDEX('EIA Consumption'!$C:$BW,$G35,GJ$5)*GJ11</f>
        <v/>
      </c>
      <c r="GK35">
        <f>INDEX('EIA Consumption'!$C:$BW,$G35,GK$5)*GK11</f>
        <v/>
      </c>
      <c r="GL35">
        <f>INDEX('EIA Consumption'!$C:$BW,$G35,GL$5)*GL11</f>
        <v/>
      </c>
      <c r="GM35">
        <f>INDEX('EIA Consumption'!$C:$BW,$G35,GM$5)*GM11</f>
        <v/>
      </c>
      <c r="GN35">
        <f>INDEX('EIA Consumption'!$C:$BW,$G35,GN$5)*GN11</f>
        <v/>
      </c>
      <c r="GO35">
        <f>INDEX('EIA Consumption'!$C:$BW,$G35,GO$5)*GO11</f>
        <v/>
      </c>
      <c r="GP35">
        <f>INDEX('EIA Consumption'!$C:$BW,$G35,GP$5)*GP11</f>
        <v/>
      </c>
      <c r="GQ35">
        <f>INDEX('EIA Consumption'!$C:$BW,$G35,GQ$5)*GQ11</f>
        <v/>
      </c>
      <c r="GR35">
        <f>INDEX('EIA Consumption'!$C:$BW,$G35,GR$5)*GR11</f>
        <v/>
      </c>
      <c r="GS35">
        <f>INDEX('EIA Consumption'!$C:$BW,$G35,GS$5)*GS11</f>
        <v/>
      </c>
      <c r="GT35">
        <f>INDEX('EIA Consumption'!$C:$BW,$G35,GT$5)*GT11</f>
        <v/>
      </c>
      <c r="GU35">
        <f>INDEX('EIA Consumption'!$C:$BW,$G35,GU$5)*GU11</f>
        <v/>
      </c>
      <c r="GV35">
        <f>INDEX('EIA Consumption'!$C:$BW,$G35,GV$5)*GV11</f>
        <v/>
      </c>
      <c r="GW35">
        <f>INDEX('EIA Consumption'!$C:$BW,$G35,GW$5)*GW11</f>
        <v/>
      </c>
      <c r="GX35">
        <f>INDEX('EIA Consumption'!$C:$BW,$G35,GX$5)*GX11</f>
        <v/>
      </c>
      <c r="GY35">
        <f>INDEX('EIA Consumption'!$C:$BW,$G35,GY$5)*GY11</f>
        <v/>
      </c>
      <c r="GZ35">
        <f>INDEX('EIA Consumption'!$C:$BW,$G35,GZ$5)*GZ11</f>
        <v/>
      </c>
      <c r="HA35">
        <f>INDEX('EIA Consumption'!$C:$BW,$G35,HA$5)*HA11</f>
        <v/>
      </c>
      <c r="HB35">
        <f>INDEX('EIA Consumption'!$C:$BW,$G35,HB$5)*HB11</f>
        <v/>
      </c>
      <c r="HC35">
        <f>INDEX('EIA Consumption'!$C:$BW,$G35,HC$5)*HC11</f>
        <v/>
      </c>
      <c r="HD35">
        <f>INDEX('EIA Consumption'!$C:$BW,$G35,HD$5)*HD11</f>
        <v/>
      </c>
      <c r="HE35">
        <f>INDEX('EIA Consumption'!$C:$BW,$G35,HE$5)*HE11</f>
        <v/>
      </c>
      <c r="HF35">
        <f>INDEX('EIA Consumption'!$C:$BW,$G35,HF$5)*HF11</f>
        <v/>
      </c>
      <c r="HG35">
        <f>INDEX('EIA Consumption'!$C:$BW,$G35,HG$5)*HG11</f>
        <v/>
      </c>
      <c r="HH35">
        <f>INDEX('EIA Consumption'!$C:$BW,$G35,HH$5)*HH11</f>
        <v/>
      </c>
      <c r="HI35">
        <f>INDEX('EIA Consumption'!$C:$BW,$G35,HI$5)*HI11</f>
        <v/>
      </c>
      <c r="HJ35">
        <f>INDEX('EIA Consumption'!$C:$BW,$G35,HJ$5)*HJ11</f>
        <v/>
      </c>
      <c r="HK35">
        <f>INDEX('EIA Consumption'!$C:$BW,$G35,HK$5)*HK11</f>
        <v/>
      </c>
      <c r="HL35">
        <f>INDEX('EIA Consumption'!$C:$BW,$G35,HL$5)*HL11</f>
        <v/>
      </c>
      <c r="HM35">
        <f>INDEX('EIA Consumption'!$C:$BW,$G35,HM$5)*HM11</f>
        <v/>
      </c>
      <c r="HN35">
        <f>INDEX('EIA Consumption'!$C:$BW,$G35,HN$5)*HN11</f>
        <v/>
      </c>
      <c r="HO35">
        <f>INDEX('EIA Consumption'!$C:$BW,$G35,HO$5)*HO11</f>
        <v/>
      </c>
      <c r="HP35">
        <f>INDEX('EIA Consumption'!$C:$BW,$G35,HP$5)*HP11</f>
        <v/>
      </c>
      <c r="HQ35">
        <f>INDEX('EIA Consumption'!$C:$BW,$G35,HQ$5)*HQ11</f>
        <v/>
      </c>
      <c r="HR35">
        <f>INDEX('EIA Consumption'!$C:$BW,$G35,HR$5)*HR11</f>
        <v/>
      </c>
      <c r="HS35">
        <f>INDEX('EIA Consumption'!$C:$BW,$G35,HS$5)*HS11</f>
        <v/>
      </c>
      <c r="HT35">
        <f>INDEX('EIA Consumption'!$C:$BW,$G35,HT$5)*HT11</f>
        <v/>
      </c>
      <c r="HU35">
        <f>INDEX('EIA Consumption'!$C:$BW,$G35,HU$5)*HU11</f>
        <v/>
      </c>
      <c r="HV35">
        <f>INDEX('EIA Consumption'!$C:$BW,$G35,HV$5)*HV11</f>
        <v/>
      </c>
      <c r="HW35">
        <f>INDEX('EIA Consumption'!$C:$BW,$G35,HW$5)*HW11</f>
        <v/>
      </c>
      <c r="HX35">
        <f>INDEX('EIA Consumption'!$C:$BW,$G35,HX$5)*HX11</f>
        <v/>
      </c>
      <c r="HY35">
        <f>INDEX('EIA Consumption'!$C:$BW,$G35,HY$5)*HY11</f>
        <v/>
      </c>
      <c r="HZ35">
        <f>INDEX('EIA Consumption'!$C:$BW,$G35,HZ$5)*HZ11</f>
        <v/>
      </c>
      <c r="IA35">
        <f>INDEX('EIA Consumption'!$C:$BW,$G35,IA$5)*IA11</f>
        <v/>
      </c>
      <c r="IB35">
        <f>INDEX('EIA Consumption'!$C:$BW,$G35,IB$5)*IB11</f>
        <v/>
      </c>
      <c r="IC35">
        <f>INDEX('EIA Consumption'!$C:$BW,$G35,IC$5)*IC11</f>
        <v/>
      </c>
      <c r="ID35">
        <f>INDEX('EIA Consumption'!$C:$BW,$G35,ID$5)*ID11</f>
        <v/>
      </c>
      <c r="IE35">
        <f>INDEX('EIA Consumption'!$C:$BW,$G35,IE$5)*IE11</f>
        <v/>
      </c>
      <c r="IF35">
        <f>INDEX('EIA Consumption'!$C:$BW,$G35,IF$5)*IF11</f>
        <v/>
      </c>
      <c r="IG35">
        <f>INDEX('EIA Consumption'!$C:$BW,$G35,IG$5)*IG11</f>
        <v/>
      </c>
      <c r="IH35">
        <f>INDEX('EIA Consumption'!$C:$BW,$G35,IH$5)*IH11</f>
        <v/>
      </c>
      <c r="II35">
        <f>INDEX('EIA Consumption'!$C:$BW,$G35,II$5)*II11</f>
        <v/>
      </c>
      <c r="IJ35">
        <f>INDEX('EIA Consumption'!$C:$BW,$G35,IJ$5)*IJ11</f>
        <v/>
      </c>
      <c r="IK35">
        <f>INDEX('EIA Consumption'!$C:$BW,$G35,IK$5)*IK11</f>
        <v/>
      </c>
      <c r="IL35">
        <f>INDEX('EIA Consumption'!$C:$BW,$G35,IL$5)*IL11</f>
        <v/>
      </c>
      <c r="IM35">
        <f>INDEX('EIA Consumption'!$C:$BW,$G35,IM$5)*IM11</f>
        <v/>
      </c>
      <c r="IN35">
        <f>INDEX('EIA Consumption'!$C:$BW,$G35,IN$5)*IN11</f>
        <v/>
      </c>
      <c r="IO35">
        <f>INDEX('EIA Consumption'!$C:$BW,$G35,IO$5)*IO11</f>
        <v/>
      </c>
      <c r="IP35">
        <f>INDEX('EIA Consumption'!$C:$BW,$G35,IP$5)*IP11</f>
        <v/>
      </c>
      <c r="IQ35">
        <f>INDEX('EIA Consumption'!$C:$BW,$G35,IQ$5)*IQ11</f>
        <v/>
      </c>
      <c r="IR35">
        <f>INDEX('EIA Consumption'!$C:$BW,$G35,IR$5)*IR11</f>
        <v/>
      </c>
      <c r="IS35">
        <f>INDEX('EIA Consumption'!$C:$BW,$G35,IS$5)*IS11</f>
        <v/>
      </c>
      <c r="IT35">
        <f>INDEX('EIA Consumption'!$C:$BW,$G35,IT$5)*IT11</f>
        <v/>
      </c>
      <c r="IU35">
        <f>INDEX('EIA Consumption'!$C:$BW,$G35,IU$5)*IU11</f>
        <v/>
      </c>
      <c r="IV35">
        <f>INDEX('EIA Consumption'!$C:$BW,$G35,IV$5)*IV11</f>
        <v/>
      </c>
      <c r="IW35">
        <f>INDEX('EIA Consumption'!$C:$BW,$G35,IW$5)*IW11</f>
        <v/>
      </c>
      <c r="IX35">
        <f>INDEX('EIA Consumption'!$C:$BW,$G35,IX$5)*IX11</f>
        <v/>
      </c>
      <c r="IY35">
        <f>INDEX('EIA Consumption'!$C:$BW,$G35,IY$5)*IY11</f>
        <v/>
      </c>
      <c r="IZ35">
        <f>INDEX('EIA Consumption'!$C:$BW,$G35,IZ$5)*IZ11</f>
        <v/>
      </c>
      <c r="JA35">
        <f>INDEX('EIA Consumption'!$C:$BW,$G35,JA$5)*JA11</f>
        <v/>
      </c>
      <c r="JB35">
        <f>INDEX('EIA Consumption'!$C:$BW,$G35,JB$5)*JB11</f>
        <v/>
      </c>
      <c r="JC35">
        <f>INDEX('EIA Consumption'!$C:$BW,$G35,JC$5)*JC11</f>
        <v/>
      </c>
      <c r="JD35">
        <f>INDEX('EIA Consumption'!$C:$BW,$G35,JD$5)*JD11</f>
        <v/>
      </c>
      <c r="JE35">
        <f>INDEX('EIA Consumption'!$C:$BW,$G35,JE$5)*JE11</f>
        <v/>
      </c>
      <c r="JF35">
        <f>INDEX('EIA Consumption'!$C:$BW,$G35,JF$5)*JF11</f>
        <v/>
      </c>
      <c r="JG35">
        <f>INDEX('EIA Consumption'!$C:$BW,$G35,JG$5)*JG11</f>
        <v/>
      </c>
      <c r="JH35">
        <f>INDEX('EIA Consumption'!$C:$BW,$G35,JH$5)*JH11</f>
        <v/>
      </c>
      <c r="JI35">
        <f>INDEX('EIA Consumption'!$C:$BW,$G35,JI$5)*JI11</f>
        <v/>
      </c>
      <c r="JJ35">
        <f>INDEX('EIA Consumption'!$C:$BW,$G35,JJ$5)*JJ11</f>
        <v/>
      </c>
      <c r="JK35">
        <f>INDEX('EIA Consumption'!$C:$BW,$G35,JK$5)*JK11</f>
        <v/>
      </c>
      <c r="JL35">
        <f>INDEX('EIA Consumption'!$C:$BW,$G35,JL$5)*JL11</f>
        <v/>
      </c>
      <c r="JM35">
        <f>INDEX('EIA Consumption'!$C:$BW,$G35,JM$5)*JM11</f>
        <v/>
      </c>
      <c r="JN35">
        <f>INDEX('EIA Consumption'!$C:$BW,$G35,JN$5)*JN11</f>
        <v/>
      </c>
      <c r="JO35">
        <f>INDEX('EIA Consumption'!$C:$BW,$G35,JO$5)*JO11</f>
        <v/>
      </c>
      <c r="JP35">
        <f>INDEX('EIA Consumption'!$C:$BW,$G35,JP$5)*JP11</f>
        <v/>
      </c>
      <c r="JQ35">
        <f>INDEX('EIA Consumption'!$C:$BW,$G35,JQ$5)*JQ11</f>
        <v/>
      </c>
      <c r="JR35">
        <f>INDEX('EIA Consumption'!$C:$BW,$G35,JR$5)*JR11</f>
        <v/>
      </c>
      <c r="JS35">
        <f>INDEX('EIA Consumption'!$C:$BW,$G35,JS$5)*JS11</f>
        <v/>
      </c>
      <c r="JT35">
        <f>INDEX('EIA Consumption'!$C:$BW,$G35,JT$5)*JT11</f>
        <v/>
      </c>
      <c r="JU35">
        <f>INDEX('EIA Consumption'!$C:$BW,$G35,JU$5)*JU11</f>
        <v/>
      </c>
      <c r="JV35">
        <f>INDEX('EIA Consumption'!$C:$BW,$G35,JV$5)*JV11</f>
        <v/>
      </c>
      <c r="JW35">
        <f>INDEX('EIA Consumption'!$C:$BW,$G35,JW$5)*JW11</f>
        <v/>
      </c>
      <c r="JX35">
        <f>INDEX('EIA Consumption'!$C:$BW,$G35,JX$5)*JX11</f>
        <v/>
      </c>
      <c r="JY35">
        <f>INDEX('EIA Consumption'!$C:$BW,$G35,JY$5)*JY11</f>
        <v/>
      </c>
      <c r="JZ35">
        <f>INDEX('EIA Consumption'!$C:$BW,$G35,JZ$5)*JZ11</f>
        <v/>
      </c>
      <c r="KA35">
        <f>INDEX('EIA Consumption'!$C:$BW,$G35,KA$5)*KA11</f>
        <v/>
      </c>
      <c r="KB35">
        <f>INDEX('EIA Consumption'!$C:$BW,$G35,KB$5)*KB11</f>
        <v/>
      </c>
      <c r="KC35">
        <f>INDEX('EIA Consumption'!$C:$BW,$G35,KC$5)*KC11</f>
        <v/>
      </c>
      <c r="KD35">
        <f>INDEX('EIA Consumption'!$C:$BW,$G35,KD$5)*KD11</f>
        <v/>
      </c>
      <c r="KE35">
        <f>INDEX('EIA Consumption'!$C:$BW,$G35,KE$5)*KE11</f>
        <v/>
      </c>
      <c r="KF35">
        <f>INDEX('EIA Consumption'!$C:$BW,$G35,KF$5)*KF11</f>
        <v/>
      </c>
      <c r="KG35">
        <f>INDEX('EIA Consumption'!$C:$BW,$G35,KG$5)*KG11</f>
        <v/>
      </c>
      <c r="KH35">
        <f>INDEX('EIA Consumption'!$C:$BW,$G35,KH$5)*KH11</f>
        <v/>
      </c>
      <c r="KI35">
        <f>INDEX('EIA Consumption'!$C:$BW,$G35,KI$5)*KI11</f>
        <v/>
      </c>
      <c r="KJ35">
        <f>INDEX('EIA Consumption'!$C:$BW,$G35,KJ$5)*KJ11</f>
        <v/>
      </c>
      <c r="KK35">
        <f>INDEX('EIA Consumption'!$C:$BW,$G35,KK$5)*KK11</f>
        <v/>
      </c>
      <c r="KL35">
        <f>INDEX('EIA Consumption'!$C:$BW,$G35,KL$5)*KL11</f>
        <v/>
      </c>
      <c r="KM35">
        <f>INDEX('EIA Consumption'!$C:$BW,$G35,KM$5)*KM11</f>
        <v/>
      </c>
      <c r="KN35">
        <f>INDEX('EIA Consumption'!$C:$BW,$G35,KN$5)*KN11</f>
        <v/>
      </c>
      <c r="KO35">
        <f>INDEX('EIA Consumption'!$C:$BW,$G35,KO$5)*KO11</f>
        <v/>
      </c>
      <c r="KP35">
        <f>INDEX('EIA Consumption'!$C:$BW,$G35,KP$5)*KP11</f>
        <v/>
      </c>
      <c r="KQ35">
        <f>INDEX('EIA Consumption'!$C:$BW,$G35,KQ$5)*KQ11</f>
        <v/>
      </c>
      <c r="KR35">
        <f>INDEX('EIA Consumption'!$C:$BW,$G35,KR$5)*KR11</f>
        <v/>
      </c>
      <c r="KS35">
        <f>INDEX('EIA Consumption'!$C:$BW,$G35,KS$5)*KS11</f>
        <v/>
      </c>
      <c r="KT35">
        <f>INDEX('EIA Consumption'!$C:$BW,$G35,KT$5)*KT11</f>
        <v/>
      </c>
      <c r="KU35">
        <f>INDEX('EIA Consumption'!$C:$BW,$G35,KU$5)*KU11</f>
        <v/>
      </c>
    </row>
    <row r="36" spans="1:307">
      <c r="B36" t="s">
        <v>12</v>
      </c>
      <c r="C36" t="s">
        <v>24</v>
      </c>
      <c r="D36" t="s">
        <v>7</v>
      </c>
      <c r="E36" t="s">
        <v>8</v>
      </c>
      <c r="G36">
        <f>MATCH($C36,'EIA Consumption'!$C:$C,0)</f>
        <v/>
      </c>
      <c r="H36">
        <f>INDEX('EIA Consumption'!$C:$BW,$G36,H$5)*H12</f>
        <v/>
      </c>
      <c r="I36">
        <f>INDEX('EIA Consumption'!$C:$BW,$G36,I$5)*I12</f>
        <v/>
      </c>
      <c r="J36">
        <f>INDEX('EIA Consumption'!$C:$BW,$G36,J$5)*J12</f>
        <v/>
      </c>
      <c r="K36">
        <f>INDEX('EIA Consumption'!$C:$BW,$G36,K$5)*K12</f>
        <v/>
      </c>
      <c r="L36">
        <f>INDEX('EIA Consumption'!$C:$BW,$G36,L$5)*L12</f>
        <v/>
      </c>
      <c r="M36">
        <f>INDEX('EIA Consumption'!$C:$BW,$G36,M$5)*M12</f>
        <v/>
      </c>
      <c r="N36">
        <f>INDEX('EIA Consumption'!$C:$BW,$G36,N$5)*N12</f>
        <v/>
      </c>
      <c r="O36">
        <f>INDEX('EIA Consumption'!$C:$BW,$G36,O$5)*O12</f>
        <v/>
      </c>
      <c r="P36">
        <f>INDEX('EIA Consumption'!$C:$BW,$G36,P$5)*P12</f>
        <v/>
      </c>
      <c r="Q36">
        <f>INDEX('EIA Consumption'!$C:$BW,$G36,Q$5)*Q12</f>
        <v/>
      </c>
      <c r="R36">
        <f>INDEX('EIA Consumption'!$C:$BW,$G36,R$5)*R12</f>
        <v/>
      </c>
      <c r="S36">
        <f>INDEX('EIA Consumption'!$C:$BW,$G36,S$5)*S12</f>
        <v/>
      </c>
      <c r="T36">
        <f>INDEX('EIA Consumption'!$C:$BW,$G36,T$5)*T12</f>
        <v/>
      </c>
      <c r="U36">
        <f>INDEX('EIA Consumption'!$C:$BW,$G36,U$5)*U12</f>
        <v/>
      </c>
      <c r="V36">
        <f>INDEX('EIA Consumption'!$C:$BW,$G36,V$5)*V12</f>
        <v/>
      </c>
      <c r="W36">
        <f>INDEX('EIA Consumption'!$C:$BW,$G36,W$5)*W12</f>
        <v/>
      </c>
      <c r="X36">
        <f>INDEX('EIA Consumption'!$C:$BW,$G36,X$5)*X12</f>
        <v/>
      </c>
      <c r="Y36">
        <f>INDEX('EIA Consumption'!$C:$BW,$G36,Y$5)*Y12</f>
        <v/>
      </c>
      <c r="Z36">
        <f>INDEX('EIA Consumption'!$C:$BW,$G36,Z$5)*Z12</f>
        <v/>
      </c>
      <c r="AA36">
        <f>INDEX('EIA Consumption'!$C:$BW,$G36,AA$5)*AA12</f>
        <v/>
      </c>
      <c r="AB36">
        <f>INDEX('EIA Consumption'!$C:$BW,$G36,AB$5)*AB12</f>
        <v/>
      </c>
      <c r="AC36">
        <f>INDEX('EIA Consumption'!$C:$BW,$G36,AC$5)*AC12</f>
        <v/>
      </c>
      <c r="AD36">
        <f>INDEX('EIA Consumption'!$C:$BW,$G36,AD$5)*AD12</f>
        <v/>
      </c>
      <c r="AE36">
        <f>INDEX('EIA Consumption'!$C:$BW,$G36,AE$5)*AE12</f>
        <v/>
      </c>
      <c r="AF36">
        <f>INDEX('EIA Consumption'!$C:$BW,$G36,AF$5)*AF12</f>
        <v/>
      </c>
      <c r="AG36">
        <f>INDEX('EIA Consumption'!$C:$BW,$G36,AG$5)*AG12</f>
        <v/>
      </c>
      <c r="AH36">
        <f>INDEX('EIA Consumption'!$C:$BW,$G36,AH$5)*AH12</f>
        <v/>
      </c>
      <c r="AI36">
        <f>INDEX('EIA Consumption'!$C:$BW,$G36,AI$5)*AI12</f>
        <v/>
      </c>
      <c r="AJ36">
        <f>INDEX('EIA Consumption'!$C:$BW,$G36,AJ$5)*AJ12</f>
        <v/>
      </c>
      <c r="AK36">
        <f>INDEX('EIA Consumption'!$C:$BW,$G36,AK$5)*AK12</f>
        <v/>
      </c>
      <c r="AL36">
        <f>INDEX('EIA Consumption'!$C:$BW,$G36,AL$5)*AL12</f>
        <v/>
      </c>
      <c r="AM36">
        <f>INDEX('EIA Consumption'!$C:$BW,$G36,AM$5)*AM12</f>
        <v/>
      </c>
      <c r="AN36">
        <f>INDEX('EIA Consumption'!$C:$BW,$G36,AN$5)*AN12</f>
        <v/>
      </c>
      <c r="AO36">
        <f>INDEX('EIA Consumption'!$C:$BW,$G36,AO$5)*AO12</f>
        <v/>
      </c>
      <c r="AP36">
        <f>INDEX('EIA Consumption'!$C:$BW,$G36,AP$5)*AP12</f>
        <v/>
      </c>
      <c r="AQ36">
        <f>INDEX('EIA Consumption'!$C:$BW,$G36,AQ$5)*AQ12</f>
        <v/>
      </c>
      <c r="AR36">
        <f>INDEX('EIA Consumption'!$C:$BW,$G36,AR$5)*AR12</f>
        <v/>
      </c>
      <c r="AS36">
        <f>INDEX('EIA Consumption'!$C:$BW,$G36,AS$5)*AS12</f>
        <v/>
      </c>
      <c r="AT36">
        <f>INDEX('EIA Consumption'!$C:$BW,$G36,AT$5)*AT12</f>
        <v/>
      </c>
      <c r="AU36">
        <f>INDEX('EIA Consumption'!$C:$BW,$G36,AU$5)*AU12</f>
        <v/>
      </c>
      <c r="AV36">
        <f>INDEX('EIA Consumption'!$C:$BW,$G36,AV$5)*AV12</f>
        <v/>
      </c>
      <c r="AW36">
        <f>INDEX('EIA Consumption'!$C:$BW,$G36,AW$5)*AW12</f>
        <v/>
      </c>
      <c r="AX36">
        <f>INDEX('EIA Consumption'!$C:$BW,$G36,AX$5)*AX12</f>
        <v/>
      </c>
      <c r="AY36">
        <f>INDEX('EIA Consumption'!$C:$BW,$G36,AY$5)*AY12</f>
        <v/>
      </c>
      <c r="AZ36">
        <f>INDEX('EIA Consumption'!$C:$BW,$G36,AZ$5)*AZ12</f>
        <v/>
      </c>
      <c r="BA36">
        <f>INDEX('EIA Consumption'!$C:$BW,$G36,BA$5)*BA12</f>
        <v/>
      </c>
      <c r="BB36">
        <f>INDEX('EIA Consumption'!$C:$BW,$G36,BB$5)*BB12</f>
        <v/>
      </c>
      <c r="BC36">
        <f>INDEX('EIA Consumption'!$C:$BW,$G36,BC$5)*BC12</f>
        <v/>
      </c>
      <c r="BD36">
        <f>INDEX('EIA Consumption'!$C:$BW,$G36,BD$5)*BD12</f>
        <v/>
      </c>
      <c r="BE36">
        <f>INDEX('EIA Consumption'!$C:$BW,$G36,BE$5)*BE12</f>
        <v/>
      </c>
      <c r="BF36">
        <f>INDEX('EIA Consumption'!$C:$BW,$G36,BF$5)*BF12</f>
        <v/>
      </c>
      <c r="BG36">
        <f>INDEX('EIA Consumption'!$C:$BW,$G36,BG$5)*BG12</f>
        <v/>
      </c>
      <c r="BH36">
        <f>INDEX('EIA Consumption'!$C:$BW,$G36,BH$5)*BH12</f>
        <v/>
      </c>
      <c r="BI36">
        <f>INDEX('EIA Consumption'!$C:$BW,$G36,BI$5)*BI12</f>
        <v/>
      </c>
      <c r="BJ36">
        <f>INDEX('EIA Consumption'!$C:$BW,$G36,BJ$5)*BJ12</f>
        <v/>
      </c>
      <c r="BK36">
        <f>INDEX('EIA Consumption'!$C:$BW,$G36,BK$5)*BK12</f>
        <v/>
      </c>
      <c r="BL36">
        <f>INDEX('EIA Consumption'!$C:$BW,$G36,BL$5)*BL12</f>
        <v/>
      </c>
      <c r="BM36">
        <f>INDEX('EIA Consumption'!$C:$BW,$G36,BM$5)*BM12</f>
        <v/>
      </c>
      <c r="BN36">
        <f>INDEX('EIA Consumption'!$C:$BW,$G36,BN$5)*BN12</f>
        <v/>
      </c>
      <c r="BO36">
        <f>INDEX('EIA Consumption'!$C:$BW,$G36,BO$5)*BO12</f>
        <v/>
      </c>
      <c r="BP36">
        <f>INDEX('EIA Consumption'!$C:$BW,$G36,BP$5)*BP12</f>
        <v/>
      </c>
      <c r="BQ36">
        <f>INDEX('EIA Consumption'!$C:$BW,$G36,BQ$5)*BQ12</f>
        <v/>
      </c>
      <c r="BR36">
        <f>INDEX('EIA Consumption'!$C:$BW,$G36,BR$5)*BR12</f>
        <v/>
      </c>
      <c r="BS36">
        <f>INDEX('EIA Consumption'!$C:$BW,$G36,BS$5)*BS12</f>
        <v/>
      </c>
      <c r="BT36">
        <f>INDEX('EIA Consumption'!$C:$BW,$G36,BT$5)*BT12</f>
        <v/>
      </c>
      <c r="BU36">
        <f>INDEX('EIA Consumption'!$C:$BW,$G36,BU$5)*BU12</f>
        <v/>
      </c>
      <c r="BV36">
        <f>INDEX('EIA Consumption'!$C:$BW,$G36,BV$5)*BV12</f>
        <v/>
      </c>
      <c r="BW36">
        <f>INDEX('EIA Consumption'!$C:$BW,$G36,BW$5)*BW12</f>
        <v/>
      </c>
      <c r="BX36">
        <f>INDEX('EIA Consumption'!$C:$BW,$G36,BX$5)*BX12</f>
        <v/>
      </c>
      <c r="BY36">
        <f>INDEX('EIA Consumption'!$C:$BW,$G36,BY$5)*BY12</f>
        <v/>
      </c>
      <c r="BZ36">
        <f>INDEX('EIA Consumption'!$C:$BW,$G36,BZ$5)*BZ12</f>
        <v/>
      </c>
      <c r="CA36">
        <f>INDEX('EIA Consumption'!$C:$BW,$G36,CA$5)*CA12</f>
        <v/>
      </c>
      <c r="CB36">
        <f>INDEX('EIA Consumption'!$C:$BW,$G36,CB$5)*CB12</f>
        <v/>
      </c>
      <c r="CC36">
        <f>INDEX('EIA Consumption'!$C:$BW,$G36,CC$5)*CC12</f>
        <v/>
      </c>
      <c r="CD36">
        <f>INDEX('EIA Consumption'!$C:$BW,$G36,CD$5)*CD12</f>
        <v/>
      </c>
      <c r="CE36">
        <f>INDEX('EIA Consumption'!$C:$BW,$G36,CE$5)*CE12</f>
        <v/>
      </c>
      <c r="CF36">
        <f>INDEX('EIA Consumption'!$C:$BW,$G36,CF$5)*CF12</f>
        <v/>
      </c>
      <c r="CG36">
        <f>INDEX('EIA Consumption'!$C:$BW,$G36,CG$5)*CG12</f>
        <v/>
      </c>
      <c r="CH36">
        <f>INDEX('EIA Consumption'!$C:$BW,$G36,CH$5)*CH12</f>
        <v/>
      </c>
      <c r="CI36">
        <f>INDEX('EIA Consumption'!$C:$BW,$G36,CI$5)*CI12</f>
        <v/>
      </c>
      <c r="CJ36">
        <f>INDEX('EIA Consumption'!$C:$BW,$G36,CJ$5)*CJ12</f>
        <v/>
      </c>
      <c r="CK36">
        <f>INDEX('EIA Consumption'!$C:$BW,$G36,CK$5)*CK12</f>
        <v/>
      </c>
      <c r="CL36">
        <f>INDEX('EIA Consumption'!$C:$BW,$G36,CL$5)*CL12</f>
        <v/>
      </c>
      <c r="CM36">
        <f>INDEX('EIA Consumption'!$C:$BW,$G36,CM$5)*CM12</f>
        <v/>
      </c>
      <c r="CN36">
        <f>INDEX('EIA Consumption'!$C:$BW,$G36,CN$5)*CN12</f>
        <v/>
      </c>
      <c r="CO36">
        <f>INDEX('EIA Consumption'!$C:$BW,$G36,CO$5)*CO12</f>
        <v/>
      </c>
      <c r="CP36">
        <f>INDEX('EIA Consumption'!$C:$BW,$G36,CP$5)*CP12</f>
        <v/>
      </c>
      <c r="CQ36">
        <f>INDEX('EIA Consumption'!$C:$BW,$G36,CQ$5)*CQ12</f>
        <v/>
      </c>
      <c r="CR36">
        <f>INDEX('EIA Consumption'!$C:$BW,$G36,CR$5)*CR12</f>
        <v/>
      </c>
      <c r="CS36">
        <f>INDEX('EIA Consumption'!$C:$BW,$G36,CS$5)*CS12</f>
        <v/>
      </c>
      <c r="CT36">
        <f>INDEX('EIA Consumption'!$C:$BW,$G36,CT$5)*CT12</f>
        <v/>
      </c>
      <c r="CU36">
        <f>INDEX('EIA Consumption'!$C:$BW,$G36,CU$5)*CU12</f>
        <v/>
      </c>
      <c r="CV36">
        <f>INDEX('EIA Consumption'!$C:$BW,$G36,CV$5)*CV12</f>
        <v/>
      </c>
      <c r="CW36">
        <f>INDEX('EIA Consumption'!$C:$BW,$G36,CW$5)*CW12</f>
        <v/>
      </c>
      <c r="CX36">
        <f>INDEX('EIA Consumption'!$C:$BW,$G36,CX$5)*CX12</f>
        <v/>
      </c>
      <c r="CY36">
        <f>INDEX('EIA Consumption'!$C:$BW,$G36,CY$5)*CY12</f>
        <v/>
      </c>
      <c r="CZ36">
        <f>INDEX('EIA Consumption'!$C:$BW,$G36,CZ$5)*CZ12</f>
        <v/>
      </c>
      <c r="DA36">
        <f>INDEX('EIA Consumption'!$C:$BW,$G36,DA$5)*DA12</f>
        <v/>
      </c>
      <c r="DB36">
        <f>INDEX('EIA Consumption'!$C:$BW,$G36,DB$5)*DB12</f>
        <v/>
      </c>
      <c r="DC36">
        <f>INDEX('EIA Consumption'!$C:$BW,$G36,DC$5)*DC12</f>
        <v/>
      </c>
      <c r="DD36">
        <f>INDEX('EIA Consumption'!$C:$BW,$G36,DD$5)*DD12</f>
        <v/>
      </c>
      <c r="DE36">
        <f>INDEX('EIA Consumption'!$C:$BW,$G36,DE$5)*DE12</f>
        <v/>
      </c>
      <c r="DF36">
        <f>INDEX('EIA Consumption'!$C:$BW,$G36,DF$5)*DF12</f>
        <v/>
      </c>
      <c r="DG36">
        <f>INDEX('EIA Consumption'!$C:$BW,$G36,DG$5)*DG12</f>
        <v/>
      </c>
      <c r="DH36">
        <f>INDEX('EIA Consumption'!$C:$BW,$G36,DH$5)*DH12</f>
        <v/>
      </c>
      <c r="DI36">
        <f>INDEX('EIA Consumption'!$C:$BW,$G36,DI$5)*DI12</f>
        <v/>
      </c>
      <c r="DJ36">
        <f>INDEX('EIA Consumption'!$C:$BW,$G36,DJ$5)*DJ12</f>
        <v/>
      </c>
      <c r="DK36">
        <f>INDEX('EIA Consumption'!$C:$BW,$G36,DK$5)*DK12</f>
        <v/>
      </c>
      <c r="DL36">
        <f>INDEX('EIA Consumption'!$C:$BW,$G36,DL$5)*DL12</f>
        <v/>
      </c>
      <c r="DM36">
        <f>INDEX('EIA Consumption'!$C:$BW,$G36,DM$5)*DM12</f>
        <v/>
      </c>
      <c r="DN36">
        <f>INDEX('EIA Consumption'!$C:$BW,$G36,DN$5)*DN12</f>
        <v/>
      </c>
      <c r="DO36">
        <f>INDEX('EIA Consumption'!$C:$BW,$G36,DO$5)*DO12</f>
        <v/>
      </c>
      <c r="DP36">
        <f>INDEX('EIA Consumption'!$C:$BW,$G36,DP$5)*DP12</f>
        <v/>
      </c>
      <c r="DQ36">
        <f>INDEX('EIA Consumption'!$C:$BW,$G36,DQ$5)*DQ12</f>
        <v/>
      </c>
      <c r="DR36">
        <f>INDEX('EIA Consumption'!$C:$BW,$G36,DR$5)*DR12</f>
        <v/>
      </c>
      <c r="DS36">
        <f>INDEX('EIA Consumption'!$C:$BW,$G36,DS$5)*DS12</f>
        <v/>
      </c>
      <c r="DT36">
        <f>INDEX('EIA Consumption'!$C:$BW,$G36,DT$5)*DT12</f>
        <v/>
      </c>
      <c r="DU36">
        <f>INDEX('EIA Consumption'!$C:$BW,$G36,DU$5)*DU12</f>
        <v/>
      </c>
      <c r="DV36">
        <f>INDEX('EIA Consumption'!$C:$BW,$G36,DV$5)*DV12</f>
        <v/>
      </c>
      <c r="DW36">
        <f>INDEX('EIA Consumption'!$C:$BW,$G36,DW$5)*DW12</f>
        <v/>
      </c>
      <c r="DX36">
        <f>INDEX('EIA Consumption'!$C:$BW,$G36,DX$5)*DX12</f>
        <v/>
      </c>
      <c r="DY36">
        <f>INDEX('EIA Consumption'!$C:$BW,$G36,DY$5)*DY12</f>
        <v/>
      </c>
      <c r="DZ36">
        <f>INDEX('EIA Consumption'!$C:$BW,$G36,DZ$5)*DZ12</f>
        <v/>
      </c>
      <c r="EA36">
        <f>INDEX('EIA Consumption'!$C:$BW,$G36,EA$5)*EA12</f>
        <v/>
      </c>
      <c r="EB36">
        <f>INDEX('EIA Consumption'!$C:$BW,$G36,EB$5)*EB12</f>
        <v/>
      </c>
      <c r="EC36">
        <f>INDEX('EIA Consumption'!$C:$BW,$G36,EC$5)*EC12</f>
        <v/>
      </c>
      <c r="ED36">
        <f>INDEX('EIA Consumption'!$C:$BW,$G36,ED$5)*ED12</f>
        <v/>
      </c>
      <c r="EE36">
        <f>INDEX('EIA Consumption'!$C:$BW,$G36,EE$5)*EE12</f>
        <v/>
      </c>
      <c r="EF36">
        <f>INDEX('EIA Consumption'!$C:$BW,$G36,EF$5)*EF12</f>
        <v/>
      </c>
      <c r="EG36">
        <f>INDEX('EIA Consumption'!$C:$BW,$G36,EG$5)*EG12</f>
        <v/>
      </c>
      <c r="EH36">
        <f>INDEX('EIA Consumption'!$C:$BW,$G36,EH$5)*EH12</f>
        <v/>
      </c>
      <c r="EI36">
        <f>INDEX('EIA Consumption'!$C:$BW,$G36,EI$5)*EI12</f>
        <v/>
      </c>
      <c r="EJ36">
        <f>INDEX('EIA Consumption'!$C:$BW,$G36,EJ$5)*EJ12</f>
        <v/>
      </c>
      <c r="EK36">
        <f>INDEX('EIA Consumption'!$C:$BW,$G36,EK$5)*EK12</f>
        <v/>
      </c>
      <c r="EL36">
        <f>INDEX('EIA Consumption'!$C:$BW,$G36,EL$5)*EL12</f>
        <v/>
      </c>
      <c r="EM36">
        <f>INDEX('EIA Consumption'!$C:$BW,$G36,EM$5)*EM12</f>
        <v/>
      </c>
      <c r="EN36">
        <f>INDEX('EIA Consumption'!$C:$BW,$G36,EN$5)*EN12</f>
        <v/>
      </c>
      <c r="EO36">
        <f>INDEX('EIA Consumption'!$C:$BW,$G36,EO$5)*EO12</f>
        <v/>
      </c>
      <c r="EP36">
        <f>INDEX('EIA Consumption'!$C:$BW,$G36,EP$5)*EP12</f>
        <v/>
      </c>
      <c r="EQ36">
        <f>INDEX('EIA Consumption'!$C:$BW,$G36,EQ$5)*EQ12</f>
        <v/>
      </c>
      <c r="ER36">
        <f>INDEX('EIA Consumption'!$C:$BW,$G36,ER$5)*ER12</f>
        <v/>
      </c>
      <c r="ES36">
        <f>INDEX('EIA Consumption'!$C:$BW,$G36,ES$5)*ES12</f>
        <v/>
      </c>
      <c r="ET36">
        <f>INDEX('EIA Consumption'!$C:$BW,$G36,ET$5)*ET12</f>
        <v/>
      </c>
      <c r="EU36">
        <f>INDEX('EIA Consumption'!$C:$BW,$G36,EU$5)*EU12</f>
        <v/>
      </c>
      <c r="EV36">
        <f>INDEX('EIA Consumption'!$C:$BW,$G36,EV$5)*EV12</f>
        <v/>
      </c>
      <c r="EW36">
        <f>INDEX('EIA Consumption'!$C:$BW,$G36,EW$5)*EW12</f>
        <v/>
      </c>
      <c r="EX36">
        <f>INDEX('EIA Consumption'!$C:$BW,$G36,EX$5)*EX12</f>
        <v/>
      </c>
      <c r="EY36">
        <f>INDEX('EIA Consumption'!$C:$BW,$G36,EY$5)*EY12</f>
        <v/>
      </c>
      <c r="EZ36">
        <f>INDEX('EIA Consumption'!$C:$BW,$G36,EZ$5)*EZ12</f>
        <v/>
      </c>
      <c r="FA36">
        <f>INDEX('EIA Consumption'!$C:$BW,$G36,FA$5)*FA12</f>
        <v/>
      </c>
      <c r="FB36">
        <f>INDEX('EIA Consumption'!$C:$BW,$G36,FB$5)*FB12</f>
        <v/>
      </c>
      <c r="FC36">
        <f>INDEX('EIA Consumption'!$C:$BW,$G36,FC$5)*FC12</f>
        <v/>
      </c>
      <c r="FD36">
        <f>INDEX('EIA Consumption'!$C:$BW,$G36,FD$5)*FD12</f>
        <v/>
      </c>
      <c r="FE36">
        <f>INDEX('EIA Consumption'!$C:$BW,$G36,FE$5)*FE12</f>
        <v/>
      </c>
      <c r="FF36">
        <f>INDEX('EIA Consumption'!$C:$BW,$G36,FF$5)*FF12</f>
        <v/>
      </c>
      <c r="FG36">
        <f>INDEX('EIA Consumption'!$C:$BW,$G36,FG$5)*FG12</f>
        <v/>
      </c>
      <c r="FH36">
        <f>INDEX('EIA Consumption'!$C:$BW,$G36,FH$5)*FH12</f>
        <v/>
      </c>
      <c r="FI36">
        <f>INDEX('EIA Consumption'!$C:$BW,$G36,FI$5)*FI12</f>
        <v/>
      </c>
      <c r="FJ36">
        <f>INDEX('EIA Consumption'!$C:$BW,$G36,FJ$5)*FJ12</f>
        <v/>
      </c>
      <c r="FK36">
        <f>INDEX('EIA Consumption'!$C:$BW,$G36,FK$5)*FK12</f>
        <v/>
      </c>
      <c r="FL36">
        <f>INDEX('EIA Consumption'!$C:$BW,$G36,FL$5)*FL12</f>
        <v/>
      </c>
      <c r="FM36">
        <f>INDEX('EIA Consumption'!$C:$BW,$G36,FM$5)*FM12</f>
        <v/>
      </c>
      <c r="FN36">
        <f>INDEX('EIA Consumption'!$C:$BW,$G36,FN$5)*FN12</f>
        <v/>
      </c>
      <c r="FO36">
        <f>INDEX('EIA Consumption'!$C:$BW,$G36,FO$5)*FO12</f>
        <v/>
      </c>
      <c r="FP36">
        <f>INDEX('EIA Consumption'!$C:$BW,$G36,FP$5)*FP12</f>
        <v/>
      </c>
      <c r="FQ36">
        <f>INDEX('EIA Consumption'!$C:$BW,$G36,FQ$5)*FQ12</f>
        <v/>
      </c>
      <c r="FR36">
        <f>INDEX('EIA Consumption'!$C:$BW,$G36,FR$5)*FR12</f>
        <v/>
      </c>
      <c r="FS36">
        <f>INDEX('EIA Consumption'!$C:$BW,$G36,FS$5)*FS12</f>
        <v/>
      </c>
      <c r="FT36">
        <f>INDEX('EIA Consumption'!$C:$BW,$G36,FT$5)*FT12</f>
        <v/>
      </c>
      <c r="FU36">
        <f>INDEX('EIA Consumption'!$C:$BW,$G36,FU$5)*FU12</f>
        <v/>
      </c>
      <c r="FV36">
        <f>INDEX('EIA Consumption'!$C:$BW,$G36,FV$5)*FV12</f>
        <v/>
      </c>
      <c r="FW36">
        <f>INDEX('EIA Consumption'!$C:$BW,$G36,FW$5)*FW12</f>
        <v/>
      </c>
      <c r="FX36">
        <f>INDEX('EIA Consumption'!$C:$BW,$G36,FX$5)*FX12</f>
        <v/>
      </c>
      <c r="FY36">
        <f>INDEX('EIA Consumption'!$C:$BW,$G36,FY$5)*FY12</f>
        <v/>
      </c>
      <c r="FZ36">
        <f>INDEX('EIA Consumption'!$C:$BW,$G36,FZ$5)*FZ12</f>
        <v/>
      </c>
      <c r="GA36">
        <f>INDEX('EIA Consumption'!$C:$BW,$G36,GA$5)*GA12</f>
        <v/>
      </c>
      <c r="GB36">
        <f>INDEX('EIA Consumption'!$C:$BW,$G36,GB$5)*GB12</f>
        <v/>
      </c>
      <c r="GC36">
        <f>INDEX('EIA Consumption'!$C:$BW,$G36,GC$5)*GC12</f>
        <v/>
      </c>
      <c r="GD36">
        <f>INDEX('EIA Consumption'!$C:$BW,$G36,GD$5)*GD12</f>
        <v/>
      </c>
      <c r="GE36">
        <f>INDEX('EIA Consumption'!$C:$BW,$G36,GE$5)*GE12</f>
        <v/>
      </c>
      <c r="GF36">
        <f>INDEX('EIA Consumption'!$C:$BW,$G36,GF$5)*GF12</f>
        <v/>
      </c>
      <c r="GG36">
        <f>INDEX('EIA Consumption'!$C:$BW,$G36,GG$5)*GG12</f>
        <v/>
      </c>
      <c r="GH36">
        <f>INDEX('EIA Consumption'!$C:$BW,$G36,GH$5)*GH12</f>
        <v/>
      </c>
      <c r="GI36">
        <f>INDEX('EIA Consumption'!$C:$BW,$G36,GI$5)*GI12</f>
        <v/>
      </c>
      <c r="GJ36">
        <f>INDEX('EIA Consumption'!$C:$BW,$G36,GJ$5)*GJ12</f>
        <v/>
      </c>
      <c r="GK36">
        <f>INDEX('EIA Consumption'!$C:$BW,$G36,GK$5)*GK12</f>
        <v/>
      </c>
      <c r="GL36">
        <f>INDEX('EIA Consumption'!$C:$BW,$G36,GL$5)*GL12</f>
        <v/>
      </c>
      <c r="GM36">
        <f>INDEX('EIA Consumption'!$C:$BW,$G36,GM$5)*GM12</f>
        <v/>
      </c>
      <c r="GN36">
        <f>INDEX('EIA Consumption'!$C:$BW,$G36,GN$5)*GN12</f>
        <v/>
      </c>
      <c r="GO36">
        <f>INDEX('EIA Consumption'!$C:$BW,$G36,GO$5)*GO12</f>
        <v/>
      </c>
      <c r="GP36">
        <f>INDEX('EIA Consumption'!$C:$BW,$G36,GP$5)*GP12</f>
        <v/>
      </c>
      <c r="GQ36">
        <f>INDEX('EIA Consumption'!$C:$BW,$G36,GQ$5)*GQ12</f>
        <v/>
      </c>
      <c r="GR36">
        <f>INDEX('EIA Consumption'!$C:$BW,$G36,GR$5)*GR12</f>
        <v/>
      </c>
      <c r="GS36">
        <f>INDEX('EIA Consumption'!$C:$BW,$G36,GS$5)*GS12</f>
        <v/>
      </c>
      <c r="GT36">
        <f>INDEX('EIA Consumption'!$C:$BW,$G36,GT$5)*GT12</f>
        <v/>
      </c>
      <c r="GU36">
        <f>INDEX('EIA Consumption'!$C:$BW,$G36,GU$5)*GU12</f>
        <v/>
      </c>
      <c r="GV36">
        <f>INDEX('EIA Consumption'!$C:$BW,$G36,GV$5)*GV12</f>
        <v/>
      </c>
      <c r="GW36">
        <f>INDEX('EIA Consumption'!$C:$BW,$G36,GW$5)*GW12</f>
        <v/>
      </c>
      <c r="GX36">
        <f>INDEX('EIA Consumption'!$C:$BW,$G36,GX$5)*GX12</f>
        <v/>
      </c>
      <c r="GY36">
        <f>INDEX('EIA Consumption'!$C:$BW,$G36,GY$5)*GY12</f>
        <v/>
      </c>
      <c r="GZ36">
        <f>INDEX('EIA Consumption'!$C:$BW,$G36,GZ$5)*GZ12</f>
        <v/>
      </c>
      <c r="HA36">
        <f>INDEX('EIA Consumption'!$C:$BW,$G36,HA$5)*HA12</f>
        <v/>
      </c>
      <c r="HB36">
        <f>INDEX('EIA Consumption'!$C:$BW,$G36,HB$5)*HB12</f>
        <v/>
      </c>
      <c r="HC36">
        <f>INDEX('EIA Consumption'!$C:$BW,$G36,HC$5)*HC12</f>
        <v/>
      </c>
      <c r="HD36">
        <f>INDEX('EIA Consumption'!$C:$BW,$G36,HD$5)*HD12</f>
        <v/>
      </c>
      <c r="HE36">
        <f>INDEX('EIA Consumption'!$C:$BW,$G36,HE$5)*HE12</f>
        <v/>
      </c>
      <c r="HF36">
        <f>INDEX('EIA Consumption'!$C:$BW,$G36,HF$5)*HF12</f>
        <v/>
      </c>
      <c r="HG36">
        <f>INDEX('EIA Consumption'!$C:$BW,$G36,HG$5)*HG12</f>
        <v/>
      </c>
      <c r="HH36">
        <f>INDEX('EIA Consumption'!$C:$BW,$G36,HH$5)*HH12</f>
        <v/>
      </c>
      <c r="HI36">
        <f>INDEX('EIA Consumption'!$C:$BW,$G36,HI$5)*HI12</f>
        <v/>
      </c>
      <c r="HJ36">
        <f>INDEX('EIA Consumption'!$C:$BW,$G36,HJ$5)*HJ12</f>
        <v/>
      </c>
      <c r="HK36">
        <f>INDEX('EIA Consumption'!$C:$BW,$G36,HK$5)*HK12</f>
        <v/>
      </c>
      <c r="HL36">
        <f>INDEX('EIA Consumption'!$C:$BW,$G36,HL$5)*HL12</f>
        <v/>
      </c>
      <c r="HM36">
        <f>INDEX('EIA Consumption'!$C:$BW,$G36,HM$5)*HM12</f>
        <v/>
      </c>
      <c r="HN36">
        <f>INDEX('EIA Consumption'!$C:$BW,$G36,HN$5)*HN12</f>
        <v/>
      </c>
      <c r="HO36">
        <f>INDEX('EIA Consumption'!$C:$BW,$G36,HO$5)*HO12</f>
        <v/>
      </c>
      <c r="HP36">
        <f>INDEX('EIA Consumption'!$C:$BW,$G36,HP$5)*HP12</f>
        <v/>
      </c>
      <c r="HQ36">
        <f>INDEX('EIA Consumption'!$C:$BW,$G36,HQ$5)*HQ12</f>
        <v/>
      </c>
      <c r="HR36">
        <f>INDEX('EIA Consumption'!$C:$BW,$G36,HR$5)*HR12</f>
        <v/>
      </c>
      <c r="HS36">
        <f>INDEX('EIA Consumption'!$C:$BW,$G36,HS$5)*HS12</f>
        <v/>
      </c>
      <c r="HT36">
        <f>INDEX('EIA Consumption'!$C:$BW,$G36,HT$5)*HT12</f>
        <v/>
      </c>
      <c r="HU36">
        <f>INDEX('EIA Consumption'!$C:$BW,$G36,HU$5)*HU12</f>
        <v/>
      </c>
      <c r="HV36">
        <f>INDEX('EIA Consumption'!$C:$BW,$G36,HV$5)*HV12</f>
        <v/>
      </c>
      <c r="HW36">
        <f>INDEX('EIA Consumption'!$C:$BW,$G36,HW$5)*HW12</f>
        <v/>
      </c>
      <c r="HX36">
        <f>INDEX('EIA Consumption'!$C:$BW,$G36,HX$5)*HX12</f>
        <v/>
      </c>
      <c r="HY36">
        <f>INDEX('EIA Consumption'!$C:$BW,$G36,HY$5)*HY12</f>
        <v/>
      </c>
      <c r="HZ36">
        <f>INDEX('EIA Consumption'!$C:$BW,$G36,HZ$5)*HZ12</f>
        <v/>
      </c>
      <c r="IA36">
        <f>INDEX('EIA Consumption'!$C:$BW,$G36,IA$5)*IA12</f>
        <v/>
      </c>
      <c r="IB36">
        <f>INDEX('EIA Consumption'!$C:$BW,$G36,IB$5)*IB12</f>
        <v/>
      </c>
      <c r="IC36">
        <f>INDEX('EIA Consumption'!$C:$BW,$G36,IC$5)*IC12</f>
        <v/>
      </c>
      <c r="ID36">
        <f>INDEX('EIA Consumption'!$C:$BW,$G36,ID$5)*ID12</f>
        <v/>
      </c>
      <c r="IE36">
        <f>INDEX('EIA Consumption'!$C:$BW,$G36,IE$5)*IE12</f>
        <v/>
      </c>
      <c r="IF36">
        <f>INDEX('EIA Consumption'!$C:$BW,$G36,IF$5)*IF12</f>
        <v/>
      </c>
      <c r="IG36">
        <f>INDEX('EIA Consumption'!$C:$BW,$G36,IG$5)*IG12</f>
        <v/>
      </c>
      <c r="IH36">
        <f>INDEX('EIA Consumption'!$C:$BW,$G36,IH$5)*IH12</f>
        <v/>
      </c>
      <c r="II36">
        <f>INDEX('EIA Consumption'!$C:$BW,$G36,II$5)*II12</f>
        <v/>
      </c>
      <c r="IJ36">
        <f>INDEX('EIA Consumption'!$C:$BW,$G36,IJ$5)*IJ12</f>
        <v/>
      </c>
      <c r="IK36">
        <f>INDEX('EIA Consumption'!$C:$BW,$G36,IK$5)*IK12</f>
        <v/>
      </c>
      <c r="IL36">
        <f>INDEX('EIA Consumption'!$C:$BW,$G36,IL$5)*IL12</f>
        <v/>
      </c>
      <c r="IM36">
        <f>INDEX('EIA Consumption'!$C:$BW,$G36,IM$5)*IM12</f>
        <v/>
      </c>
      <c r="IN36">
        <f>INDEX('EIA Consumption'!$C:$BW,$G36,IN$5)*IN12</f>
        <v/>
      </c>
      <c r="IO36">
        <f>INDEX('EIA Consumption'!$C:$BW,$G36,IO$5)*IO12</f>
        <v/>
      </c>
      <c r="IP36">
        <f>INDEX('EIA Consumption'!$C:$BW,$G36,IP$5)*IP12</f>
        <v/>
      </c>
      <c r="IQ36">
        <f>INDEX('EIA Consumption'!$C:$BW,$G36,IQ$5)*IQ12</f>
        <v/>
      </c>
      <c r="IR36">
        <f>INDEX('EIA Consumption'!$C:$BW,$G36,IR$5)*IR12</f>
        <v/>
      </c>
      <c r="IS36">
        <f>INDEX('EIA Consumption'!$C:$BW,$G36,IS$5)*IS12</f>
        <v/>
      </c>
      <c r="IT36">
        <f>INDEX('EIA Consumption'!$C:$BW,$G36,IT$5)*IT12</f>
        <v/>
      </c>
      <c r="IU36">
        <f>INDEX('EIA Consumption'!$C:$BW,$G36,IU$5)*IU12</f>
        <v/>
      </c>
      <c r="IV36">
        <f>INDEX('EIA Consumption'!$C:$BW,$G36,IV$5)*IV12</f>
        <v/>
      </c>
      <c r="IW36">
        <f>INDEX('EIA Consumption'!$C:$BW,$G36,IW$5)*IW12</f>
        <v/>
      </c>
      <c r="IX36">
        <f>INDEX('EIA Consumption'!$C:$BW,$G36,IX$5)*IX12</f>
        <v/>
      </c>
      <c r="IY36">
        <f>INDEX('EIA Consumption'!$C:$BW,$G36,IY$5)*IY12</f>
        <v/>
      </c>
      <c r="IZ36">
        <f>INDEX('EIA Consumption'!$C:$BW,$G36,IZ$5)*IZ12</f>
        <v/>
      </c>
      <c r="JA36">
        <f>INDEX('EIA Consumption'!$C:$BW,$G36,JA$5)*JA12</f>
        <v/>
      </c>
      <c r="JB36">
        <f>INDEX('EIA Consumption'!$C:$BW,$G36,JB$5)*JB12</f>
        <v/>
      </c>
      <c r="JC36">
        <f>INDEX('EIA Consumption'!$C:$BW,$G36,JC$5)*JC12</f>
        <v/>
      </c>
      <c r="JD36">
        <f>INDEX('EIA Consumption'!$C:$BW,$G36,JD$5)*JD12</f>
        <v/>
      </c>
      <c r="JE36">
        <f>INDEX('EIA Consumption'!$C:$BW,$G36,JE$5)*JE12</f>
        <v/>
      </c>
      <c r="JF36">
        <f>INDEX('EIA Consumption'!$C:$BW,$G36,JF$5)*JF12</f>
        <v/>
      </c>
      <c r="JG36">
        <f>INDEX('EIA Consumption'!$C:$BW,$G36,JG$5)*JG12</f>
        <v/>
      </c>
      <c r="JH36">
        <f>INDEX('EIA Consumption'!$C:$BW,$G36,JH$5)*JH12</f>
        <v/>
      </c>
      <c r="JI36">
        <f>INDEX('EIA Consumption'!$C:$BW,$G36,JI$5)*JI12</f>
        <v/>
      </c>
      <c r="JJ36">
        <f>INDEX('EIA Consumption'!$C:$BW,$G36,JJ$5)*JJ12</f>
        <v/>
      </c>
      <c r="JK36">
        <f>INDEX('EIA Consumption'!$C:$BW,$G36,JK$5)*JK12</f>
        <v/>
      </c>
      <c r="JL36">
        <f>INDEX('EIA Consumption'!$C:$BW,$G36,JL$5)*JL12</f>
        <v/>
      </c>
      <c r="JM36">
        <f>INDEX('EIA Consumption'!$C:$BW,$G36,JM$5)*JM12</f>
        <v/>
      </c>
      <c r="JN36">
        <f>INDEX('EIA Consumption'!$C:$BW,$G36,JN$5)*JN12</f>
        <v/>
      </c>
      <c r="JO36">
        <f>INDEX('EIA Consumption'!$C:$BW,$G36,JO$5)*JO12</f>
        <v/>
      </c>
      <c r="JP36">
        <f>INDEX('EIA Consumption'!$C:$BW,$G36,JP$5)*JP12</f>
        <v/>
      </c>
      <c r="JQ36">
        <f>INDEX('EIA Consumption'!$C:$BW,$G36,JQ$5)*JQ12</f>
        <v/>
      </c>
      <c r="JR36">
        <f>INDEX('EIA Consumption'!$C:$BW,$G36,JR$5)*JR12</f>
        <v/>
      </c>
      <c r="JS36">
        <f>INDEX('EIA Consumption'!$C:$BW,$G36,JS$5)*JS12</f>
        <v/>
      </c>
      <c r="JT36">
        <f>INDEX('EIA Consumption'!$C:$BW,$G36,JT$5)*JT12</f>
        <v/>
      </c>
      <c r="JU36">
        <f>INDEX('EIA Consumption'!$C:$BW,$G36,JU$5)*JU12</f>
        <v/>
      </c>
      <c r="JV36">
        <f>INDEX('EIA Consumption'!$C:$BW,$G36,JV$5)*JV12</f>
        <v/>
      </c>
      <c r="JW36">
        <f>INDEX('EIA Consumption'!$C:$BW,$G36,JW$5)*JW12</f>
        <v/>
      </c>
      <c r="JX36">
        <f>INDEX('EIA Consumption'!$C:$BW,$G36,JX$5)*JX12</f>
        <v/>
      </c>
      <c r="JY36">
        <f>INDEX('EIA Consumption'!$C:$BW,$G36,JY$5)*JY12</f>
        <v/>
      </c>
      <c r="JZ36">
        <f>INDEX('EIA Consumption'!$C:$BW,$G36,JZ$5)*JZ12</f>
        <v/>
      </c>
      <c r="KA36">
        <f>INDEX('EIA Consumption'!$C:$BW,$G36,KA$5)*KA12</f>
        <v/>
      </c>
      <c r="KB36">
        <f>INDEX('EIA Consumption'!$C:$BW,$G36,KB$5)*KB12</f>
        <v/>
      </c>
      <c r="KC36">
        <f>INDEX('EIA Consumption'!$C:$BW,$G36,KC$5)*KC12</f>
        <v/>
      </c>
      <c r="KD36">
        <f>INDEX('EIA Consumption'!$C:$BW,$G36,KD$5)*KD12</f>
        <v/>
      </c>
      <c r="KE36">
        <f>INDEX('EIA Consumption'!$C:$BW,$G36,KE$5)*KE12</f>
        <v/>
      </c>
      <c r="KF36">
        <f>INDEX('EIA Consumption'!$C:$BW,$G36,KF$5)*KF12</f>
        <v/>
      </c>
      <c r="KG36">
        <f>INDEX('EIA Consumption'!$C:$BW,$G36,KG$5)*KG12</f>
        <v/>
      </c>
      <c r="KH36">
        <f>INDEX('EIA Consumption'!$C:$BW,$G36,KH$5)*KH12</f>
        <v/>
      </c>
      <c r="KI36">
        <f>INDEX('EIA Consumption'!$C:$BW,$G36,KI$5)*KI12</f>
        <v/>
      </c>
      <c r="KJ36">
        <f>INDEX('EIA Consumption'!$C:$BW,$G36,KJ$5)*KJ12</f>
        <v/>
      </c>
      <c r="KK36">
        <f>INDEX('EIA Consumption'!$C:$BW,$G36,KK$5)*KK12</f>
        <v/>
      </c>
      <c r="KL36">
        <f>INDEX('EIA Consumption'!$C:$BW,$G36,KL$5)*KL12</f>
        <v/>
      </c>
      <c r="KM36">
        <f>INDEX('EIA Consumption'!$C:$BW,$G36,KM$5)*KM12</f>
        <v/>
      </c>
      <c r="KN36">
        <f>INDEX('EIA Consumption'!$C:$BW,$G36,KN$5)*KN12</f>
        <v/>
      </c>
      <c r="KO36">
        <f>INDEX('EIA Consumption'!$C:$BW,$G36,KO$5)*KO12</f>
        <v/>
      </c>
      <c r="KP36">
        <f>INDEX('EIA Consumption'!$C:$BW,$G36,KP$5)*KP12</f>
        <v/>
      </c>
      <c r="KQ36">
        <f>INDEX('EIA Consumption'!$C:$BW,$G36,KQ$5)*KQ12</f>
        <v/>
      </c>
      <c r="KR36">
        <f>INDEX('EIA Consumption'!$C:$BW,$G36,KR$5)*KR12</f>
        <v/>
      </c>
      <c r="KS36">
        <f>INDEX('EIA Consumption'!$C:$BW,$G36,KS$5)*KS12</f>
        <v/>
      </c>
      <c r="KT36">
        <f>INDEX('EIA Consumption'!$C:$BW,$G36,KT$5)*KT12</f>
        <v/>
      </c>
      <c r="KU36">
        <f>INDEX('EIA Consumption'!$C:$BW,$G36,KU$5)*KU12</f>
        <v/>
      </c>
    </row>
    <row r="37" spans="1:307">
      <c r="B37" t="s">
        <v>14</v>
      </c>
      <c r="C37" t="s">
        <v>25</v>
      </c>
      <c r="D37" t="s">
        <v>7</v>
      </c>
      <c r="E37" t="s">
        <v>8</v>
      </c>
      <c r="G37">
        <f>MATCH($C37,'EIA Consumption'!$C:$C,0)</f>
        <v/>
      </c>
      <c r="H37">
        <f>INDEX('EIA Consumption'!$C:$BW,$G37,H$5)*H13</f>
        <v/>
      </c>
      <c r="I37">
        <f>INDEX('EIA Consumption'!$C:$BW,$G37,I$5)*I13</f>
        <v/>
      </c>
      <c r="J37">
        <f>INDEX('EIA Consumption'!$C:$BW,$G37,J$5)*J13</f>
        <v/>
      </c>
      <c r="K37">
        <f>INDEX('EIA Consumption'!$C:$BW,$G37,K$5)*K13</f>
        <v/>
      </c>
      <c r="L37">
        <f>INDEX('EIA Consumption'!$C:$BW,$G37,L$5)*L13</f>
        <v/>
      </c>
      <c r="M37">
        <f>INDEX('EIA Consumption'!$C:$BW,$G37,M$5)*M13</f>
        <v/>
      </c>
      <c r="N37">
        <f>INDEX('EIA Consumption'!$C:$BW,$G37,N$5)*N13</f>
        <v/>
      </c>
      <c r="O37">
        <f>INDEX('EIA Consumption'!$C:$BW,$G37,O$5)*O13</f>
        <v/>
      </c>
      <c r="P37">
        <f>INDEX('EIA Consumption'!$C:$BW,$G37,P$5)*P13</f>
        <v/>
      </c>
      <c r="Q37">
        <f>INDEX('EIA Consumption'!$C:$BW,$G37,Q$5)*Q13</f>
        <v/>
      </c>
      <c r="R37">
        <f>INDEX('EIA Consumption'!$C:$BW,$G37,R$5)*R13</f>
        <v/>
      </c>
      <c r="S37">
        <f>INDEX('EIA Consumption'!$C:$BW,$G37,S$5)*S13</f>
        <v/>
      </c>
      <c r="T37">
        <f>INDEX('EIA Consumption'!$C:$BW,$G37,T$5)*T13</f>
        <v/>
      </c>
      <c r="U37">
        <f>INDEX('EIA Consumption'!$C:$BW,$G37,U$5)*U13</f>
        <v/>
      </c>
      <c r="V37">
        <f>INDEX('EIA Consumption'!$C:$BW,$G37,V$5)*V13</f>
        <v/>
      </c>
      <c r="W37">
        <f>INDEX('EIA Consumption'!$C:$BW,$G37,W$5)*W13</f>
        <v/>
      </c>
      <c r="X37">
        <f>INDEX('EIA Consumption'!$C:$BW,$G37,X$5)*X13</f>
        <v/>
      </c>
      <c r="Y37">
        <f>INDEX('EIA Consumption'!$C:$BW,$G37,Y$5)*Y13</f>
        <v/>
      </c>
      <c r="Z37">
        <f>INDEX('EIA Consumption'!$C:$BW,$G37,Z$5)*Z13</f>
        <v/>
      </c>
      <c r="AA37">
        <f>INDEX('EIA Consumption'!$C:$BW,$G37,AA$5)*AA13</f>
        <v/>
      </c>
      <c r="AB37">
        <f>INDEX('EIA Consumption'!$C:$BW,$G37,AB$5)*AB13</f>
        <v/>
      </c>
      <c r="AC37">
        <f>INDEX('EIA Consumption'!$C:$BW,$G37,AC$5)*AC13</f>
        <v/>
      </c>
      <c r="AD37">
        <f>INDEX('EIA Consumption'!$C:$BW,$G37,AD$5)*AD13</f>
        <v/>
      </c>
      <c r="AE37">
        <f>INDEX('EIA Consumption'!$C:$BW,$G37,AE$5)*AE13</f>
        <v/>
      </c>
      <c r="AF37">
        <f>INDEX('EIA Consumption'!$C:$BW,$G37,AF$5)*AF13</f>
        <v/>
      </c>
      <c r="AG37">
        <f>INDEX('EIA Consumption'!$C:$BW,$G37,AG$5)*AG13</f>
        <v/>
      </c>
      <c r="AH37">
        <f>INDEX('EIA Consumption'!$C:$BW,$G37,AH$5)*AH13</f>
        <v/>
      </c>
      <c r="AI37">
        <f>INDEX('EIA Consumption'!$C:$BW,$G37,AI$5)*AI13</f>
        <v/>
      </c>
      <c r="AJ37">
        <f>INDEX('EIA Consumption'!$C:$BW,$G37,AJ$5)*AJ13</f>
        <v/>
      </c>
      <c r="AK37">
        <f>INDEX('EIA Consumption'!$C:$BW,$G37,AK$5)*AK13</f>
        <v/>
      </c>
      <c r="AL37">
        <f>INDEX('EIA Consumption'!$C:$BW,$G37,AL$5)*AL13</f>
        <v/>
      </c>
      <c r="AM37">
        <f>INDEX('EIA Consumption'!$C:$BW,$G37,AM$5)*AM13</f>
        <v/>
      </c>
      <c r="AN37">
        <f>INDEX('EIA Consumption'!$C:$BW,$G37,AN$5)*AN13</f>
        <v/>
      </c>
      <c r="AO37">
        <f>INDEX('EIA Consumption'!$C:$BW,$G37,AO$5)*AO13</f>
        <v/>
      </c>
      <c r="AP37">
        <f>INDEX('EIA Consumption'!$C:$BW,$G37,AP$5)*AP13</f>
        <v/>
      </c>
      <c r="AQ37">
        <f>INDEX('EIA Consumption'!$C:$BW,$G37,AQ$5)*AQ13</f>
        <v/>
      </c>
      <c r="AR37">
        <f>INDEX('EIA Consumption'!$C:$BW,$G37,AR$5)*AR13</f>
        <v/>
      </c>
      <c r="AS37">
        <f>INDEX('EIA Consumption'!$C:$BW,$G37,AS$5)*AS13</f>
        <v/>
      </c>
      <c r="AT37">
        <f>INDEX('EIA Consumption'!$C:$BW,$G37,AT$5)*AT13</f>
        <v/>
      </c>
      <c r="AU37">
        <f>INDEX('EIA Consumption'!$C:$BW,$G37,AU$5)*AU13</f>
        <v/>
      </c>
      <c r="AV37">
        <f>INDEX('EIA Consumption'!$C:$BW,$G37,AV$5)*AV13</f>
        <v/>
      </c>
      <c r="AW37">
        <f>INDEX('EIA Consumption'!$C:$BW,$G37,AW$5)*AW13</f>
        <v/>
      </c>
      <c r="AX37">
        <f>INDEX('EIA Consumption'!$C:$BW,$G37,AX$5)*AX13</f>
        <v/>
      </c>
      <c r="AY37">
        <f>INDEX('EIA Consumption'!$C:$BW,$G37,AY$5)*AY13</f>
        <v/>
      </c>
      <c r="AZ37">
        <f>INDEX('EIA Consumption'!$C:$BW,$G37,AZ$5)*AZ13</f>
        <v/>
      </c>
      <c r="BA37">
        <f>INDEX('EIA Consumption'!$C:$BW,$G37,BA$5)*BA13</f>
        <v/>
      </c>
      <c r="BB37">
        <f>INDEX('EIA Consumption'!$C:$BW,$G37,BB$5)*BB13</f>
        <v/>
      </c>
      <c r="BC37">
        <f>INDEX('EIA Consumption'!$C:$BW,$G37,BC$5)*BC13</f>
        <v/>
      </c>
      <c r="BD37">
        <f>INDEX('EIA Consumption'!$C:$BW,$G37,BD$5)*BD13</f>
        <v/>
      </c>
      <c r="BE37">
        <f>INDEX('EIA Consumption'!$C:$BW,$G37,BE$5)*BE13</f>
        <v/>
      </c>
      <c r="BF37">
        <f>INDEX('EIA Consumption'!$C:$BW,$G37,BF$5)*BF13</f>
        <v/>
      </c>
      <c r="BG37">
        <f>INDEX('EIA Consumption'!$C:$BW,$G37,BG$5)*BG13</f>
        <v/>
      </c>
      <c r="BH37">
        <f>INDEX('EIA Consumption'!$C:$BW,$G37,BH$5)*BH13</f>
        <v/>
      </c>
      <c r="BI37">
        <f>INDEX('EIA Consumption'!$C:$BW,$G37,BI$5)*BI13</f>
        <v/>
      </c>
      <c r="BJ37">
        <f>INDEX('EIA Consumption'!$C:$BW,$G37,BJ$5)*BJ13</f>
        <v/>
      </c>
      <c r="BK37">
        <f>INDEX('EIA Consumption'!$C:$BW,$G37,BK$5)*BK13</f>
        <v/>
      </c>
      <c r="BL37">
        <f>INDEX('EIA Consumption'!$C:$BW,$G37,BL$5)*BL13</f>
        <v/>
      </c>
      <c r="BM37">
        <f>INDEX('EIA Consumption'!$C:$BW,$G37,BM$5)*BM13</f>
        <v/>
      </c>
      <c r="BN37">
        <f>INDEX('EIA Consumption'!$C:$BW,$G37,BN$5)*BN13</f>
        <v/>
      </c>
      <c r="BO37">
        <f>INDEX('EIA Consumption'!$C:$BW,$G37,BO$5)*BO13</f>
        <v/>
      </c>
      <c r="BP37">
        <f>INDEX('EIA Consumption'!$C:$BW,$G37,BP$5)*BP13</f>
        <v/>
      </c>
      <c r="BQ37">
        <f>INDEX('EIA Consumption'!$C:$BW,$G37,BQ$5)*BQ13</f>
        <v/>
      </c>
      <c r="BR37">
        <f>INDEX('EIA Consumption'!$C:$BW,$G37,BR$5)*BR13</f>
        <v/>
      </c>
      <c r="BS37">
        <f>INDEX('EIA Consumption'!$C:$BW,$G37,BS$5)*BS13</f>
        <v/>
      </c>
      <c r="BT37">
        <f>INDEX('EIA Consumption'!$C:$BW,$G37,BT$5)*BT13</f>
        <v/>
      </c>
      <c r="BU37">
        <f>INDEX('EIA Consumption'!$C:$BW,$G37,BU$5)*BU13</f>
        <v/>
      </c>
      <c r="BV37">
        <f>INDEX('EIA Consumption'!$C:$BW,$G37,BV$5)*BV13</f>
        <v/>
      </c>
      <c r="BW37">
        <f>INDEX('EIA Consumption'!$C:$BW,$G37,BW$5)*BW13</f>
        <v/>
      </c>
      <c r="BX37">
        <f>INDEX('EIA Consumption'!$C:$BW,$G37,BX$5)*BX13</f>
        <v/>
      </c>
      <c r="BY37">
        <f>INDEX('EIA Consumption'!$C:$BW,$G37,BY$5)*BY13</f>
        <v/>
      </c>
      <c r="BZ37">
        <f>INDEX('EIA Consumption'!$C:$BW,$G37,BZ$5)*BZ13</f>
        <v/>
      </c>
      <c r="CA37">
        <f>INDEX('EIA Consumption'!$C:$BW,$G37,CA$5)*CA13</f>
        <v/>
      </c>
      <c r="CB37">
        <f>INDEX('EIA Consumption'!$C:$BW,$G37,CB$5)*CB13</f>
        <v/>
      </c>
      <c r="CC37">
        <f>INDEX('EIA Consumption'!$C:$BW,$G37,CC$5)*CC13</f>
        <v/>
      </c>
      <c r="CD37">
        <f>INDEX('EIA Consumption'!$C:$BW,$G37,CD$5)*CD13</f>
        <v/>
      </c>
      <c r="CE37">
        <f>INDEX('EIA Consumption'!$C:$BW,$G37,CE$5)*CE13</f>
        <v/>
      </c>
      <c r="CF37">
        <f>INDEX('EIA Consumption'!$C:$BW,$G37,CF$5)*CF13</f>
        <v/>
      </c>
      <c r="CG37">
        <f>INDEX('EIA Consumption'!$C:$BW,$G37,CG$5)*CG13</f>
        <v/>
      </c>
      <c r="CH37">
        <f>INDEX('EIA Consumption'!$C:$BW,$G37,CH$5)*CH13</f>
        <v/>
      </c>
      <c r="CI37">
        <f>INDEX('EIA Consumption'!$C:$BW,$G37,CI$5)*CI13</f>
        <v/>
      </c>
      <c r="CJ37">
        <f>INDEX('EIA Consumption'!$C:$BW,$G37,CJ$5)*CJ13</f>
        <v/>
      </c>
      <c r="CK37">
        <f>INDEX('EIA Consumption'!$C:$BW,$G37,CK$5)*CK13</f>
        <v/>
      </c>
      <c r="CL37">
        <f>INDEX('EIA Consumption'!$C:$BW,$G37,CL$5)*CL13</f>
        <v/>
      </c>
      <c r="CM37">
        <f>INDEX('EIA Consumption'!$C:$BW,$G37,CM$5)*CM13</f>
        <v/>
      </c>
      <c r="CN37">
        <f>INDEX('EIA Consumption'!$C:$BW,$G37,CN$5)*CN13</f>
        <v/>
      </c>
      <c r="CO37">
        <f>INDEX('EIA Consumption'!$C:$BW,$G37,CO$5)*CO13</f>
        <v/>
      </c>
      <c r="CP37">
        <f>INDEX('EIA Consumption'!$C:$BW,$G37,CP$5)*CP13</f>
        <v/>
      </c>
      <c r="CQ37">
        <f>INDEX('EIA Consumption'!$C:$BW,$G37,CQ$5)*CQ13</f>
        <v/>
      </c>
      <c r="CR37">
        <f>INDEX('EIA Consumption'!$C:$BW,$G37,CR$5)*CR13</f>
        <v/>
      </c>
      <c r="CS37">
        <f>INDEX('EIA Consumption'!$C:$BW,$G37,CS$5)*CS13</f>
        <v/>
      </c>
      <c r="CT37">
        <f>INDEX('EIA Consumption'!$C:$BW,$G37,CT$5)*CT13</f>
        <v/>
      </c>
      <c r="CU37">
        <f>INDEX('EIA Consumption'!$C:$BW,$G37,CU$5)*CU13</f>
        <v/>
      </c>
      <c r="CV37">
        <f>INDEX('EIA Consumption'!$C:$BW,$G37,CV$5)*CV13</f>
        <v/>
      </c>
      <c r="CW37">
        <f>INDEX('EIA Consumption'!$C:$BW,$G37,CW$5)*CW13</f>
        <v/>
      </c>
      <c r="CX37">
        <f>INDEX('EIA Consumption'!$C:$BW,$G37,CX$5)*CX13</f>
        <v/>
      </c>
      <c r="CY37">
        <f>INDEX('EIA Consumption'!$C:$BW,$G37,CY$5)*CY13</f>
        <v/>
      </c>
      <c r="CZ37">
        <f>INDEX('EIA Consumption'!$C:$BW,$G37,CZ$5)*CZ13</f>
        <v/>
      </c>
      <c r="DA37">
        <f>INDEX('EIA Consumption'!$C:$BW,$G37,DA$5)*DA13</f>
        <v/>
      </c>
      <c r="DB37">
        <f>INDEX('EIA Consumption'!$C:$BW,$G37,DB$5)*DB13</f>
        <v/>
      </c>
      <c r="DC37">
        <f>INDEX('EIA Consumption'!$C:$BW,$G37,DC$5)*DC13</f>
        <v/>
      </c>
      <c r="DD37">
        <f>INDEX('EIA Consumption'!$C:$BW,$G37,DD$5)*DD13</f>
        <v/>
      </c>
      <c r="DE37">
        <f>INDEX('EIA Consumption'!$C:$BW,$G37,DE$5)*DE13</f>
        <v/>
      </c>
      <c r="DF37">
        <f>INDEX('EIA Consumption'!$C:$BW,$G37,DF$5)*DF13</f>
        <v/>
      </c>
      <c r="DG37">
        <f>INDEX('EIA Consumption'!$C:$BW,$G37,DG$5)*DG13</f>
        <v/>
      </c>
      <c r="DH37">
        <f>INDEX('EIA Consumption'!$C:$BW,$G37,DH$5)*DH13</f>
        <v/>
      </c>
      <c r="DI37">
        <f>INDEX('EIA Consumption'!$C:$BW,$G37,DI$5)*DI13</f>
        <v/>
      </c>
      <c r="DJ37">
        <f>INDEX('EIA Consumption'!$C:$BW,$G37,DJ$5)*DJ13</f>
        <v/>
      </c>
      <c r="DK37">
        <f>INDEX('EIA Consumption'!$C:$BW,$G37,DK$5)*DK13</f>
        <v/>
      </c>
      <c r="DL37">
        <f>INDEX('EIA Consumption'!$C:$BW,$G37,DL$5)*DL13</f>
        <v/>
      </c>
      <c r="DM37">
        <f>INDEX('EIA Consumption'!$C:$BW,$G37,DM$5)*DM13</f>
        <v/>
      </c>
      <c r="DN37">
        <f>INDEX('EIA Consumption'!$C:$BW,$G37,DN$5)*DN13</f>
        <v/>
      </c>
      <c r="DO37">
        <f>INDEX('EIA Consumption'!$C:$BW,$G37,DO$5)*DO13</f>
        <v/>
      </c>
      <c r="DP37">
        <f>INDEX('EIA Consumption'!$C:$BW,$G37,DP$5)*DP13</f>
        <v/>
      </c>
      <c r="DQ37">
        <f>INDEX('EIA Consumption'!$C:$BW,$G37,DQ$5)*DQ13</f>
        <v/>
      </c>
      <c r="DR37">
        <f>INDEX('EIA Consumption'!$C:$BW,$G37,DR$5)*DR13</f>
        <v/>
      </c>
      <c r="DS37">
        <f>INDEX('EIA Consumption'!$C:$BW,$G37,DS$5)*DS13</f>
        <v/>
      </c>
      <c r="DT37">
        <f>INDEX('EIA Consumption'!$C:$BW,$G37,DT$5)*DT13</f>
        <v/>
      </c>
      <c r="DU37">
        <f>INDEX('EIA Consumption'!$C:$BW,$G37,DU$5)*DU13</f>
        <v/>
      </c>
      <c r="DV37">
        <f>INDEX('EIA Consumption'!$C:$BW,$G37,DV$5)*DV13</f>
        <v/>
      </c>
      <c r="DW37">
        <f>INDEX('EIA Consumption'!$C:$BW,$G37,DW$5)*DW13</f>
        <v/>
      </c>
      <c r="DX37">
        <f>INDEX('EIA Consumption'!$C:$BW,$G37,DX$5)*DX13</f>
        <v/>
      </c>
      <c r="DY37">
        <f>INDEX('EIA Consumption'!$C:$BW,$G37,DY$5)*DY13</f>
        <v/>
      </c>
      <c r="DZ37">
        <f>INDEX('EIA Consumption'!$C:$BW,$G37,DZ$5)*DZ13</f>
        <v/>
      </c>
      <c r="EA37">
        <f>INDEX('EIA Consumption'!$C:$BW,$G37,EA$5)*EA13</f>
        <v/>
      </c>
      <c r="EB37">
        <f>INDEX('EIA Consumption'!$C:$BW,$G37,EB$5)*EB13</f>
        <v/>
      </c>
      <c r="EC37">
        <f>INDEX('EIA Consumption'!$C:$BW,$G37,EC$5)*EC13</f>
        <v/>
      </c>
      <c r="ED37">
        <f>INDEX('EIA Consumption'!$C:$BW,$G37,ED$5)*ED13</f>
        <v/>
      </c>
      <c r="EE37">
        <f>INDEX('EIA Consumption'!$C:$BW,$G37,EE$5)*EE13</f>
        <v/>
      </c>
      <c r="EF37">
        <f>INDEX('EIA Consumption'!$C:$BW,$G37,EF$5)*EF13</f>
        <v/>
      </c>
      <c r="EG37">
        <f>INDEX('EIA Consumption'!$C:$BW,$G37,EG$5)*EG13</f>
        <v/>
      </c>
      <c r="EH37">
        <f>INDEX('EIA Consumption'!$C:$BW,$G37,EH$5)*EH13</f>
        <v/>
      </c>
      <c r="EI37">
        <f>INDEX('EIA Consumption'!$C:$BW,$G37,EI$5)*EI13</f>
        <v/>
      </c>
      <c r="EJ37">
        <f>INDEX('EIA Consumption'!$C:$BW,$G37,EJ$5)*EJ13</f>
        <v/>
      </c>
      <c r="EK37">
        <f>INDEX('EIA Consumption'!$C:$BW,$G37,EK$5)*EK13</f>
        <v/>
      </c>
      <c r="EL37">
        <f>INDEX('EIA Consumption'!$C:$BW,$G37,EL$5)*EL13</f>
        <v/>
      </c>
      <c r="EM37">
        <f>INDEX('EIA Consumption'!$C:$BW,$G37,EM$5)*EM13</f>
        <v/>
      </c>
      <c r="EN37">
        <f>INDEX('EIA Consumption'!$C:$BW,$G37,EN$5)*EN13</f>
        <v/>
      </c>
      <c r="EO37">
        <f>INDEX('EIA Consumption'!$C:$BW,$G37,EO$5)*EO13</f>
        <v/>
      </c>
      <c r="EP37">
        <f>INDEX('EIA Consumption'!$C:$BW,$G37,EP$5)*EP13</f>
        <v/>
      </c>
      <c r="EQ37">
        <f>INDEX('EIA Consumption'!$C:$BW,$G37,EQ$5)*EQ13</f>
        <v/>
      </c>
      <c r="ER37">
        <f>INDEX('EIA Consumption'!$C:$BW,$G37,ER$5)*ER13</f>
        <v/>
      </c>
      <c r="ES37">
        <f>INDEX('EIA Consumption'!$C:$BW,$G37,ES$5)*ES13</f>
        <v/>
      </c>
      <c r="ET37">
        <f>INDEX('EIA Consumption'!$C:$BW,$G37,ET$5)*ET13</f>
        <v/>
      </c>
      <c r="EU37">
        <f>INDEX('EIA Consumption'!$C:$BW,$G37,EU$5)*EU13</f>
        <v/>
      </c>
      <c r="EV37">
        <f>INDEX('EIA Consumption'!$C:$BW,$G37,EV$5)*EV13</f>
        <v/>
      </c>
      <c r="EW37">
        <f>INDEX('EIA Consumption'!$C:$BW,$G37,EW$5)*EW13</f>
        <v/>
      </c>
      <c r="EX37">
        <f>INDEX('EIA Consumption'!$C:$BW,$G37,EX$5)*EX13</f>
        <v/>
      </c>
      <c r="EY37">
        <f>INDEX('EIA Consumption'!$C:$BW,$G37,EY$5)*EY13</f>
        <v/>
      </c>
      <c r="EZ37">
        <f>INDEX('EIA Consumption'!$C:$BW,$G37,EZ$5)*EZ13</f>
        <v/>
      </c>
      <c r="FA37">
        <f>INDEX('EIA Consumption'!$C:$BW,$G37,FA$5)*FA13</f>
        <v/>
      </c>
      <c r="FB37">
        <f>INDEX('EIA Consumption'!$C:$BW,$G37,FB$5)*FB13</f>
        <v/>
      </c>
      <c r="FC37">
        <f>INDEX('EIA Consumption'!$C:$BW,$G37,FC$5)*FC13</f>
        <v/>
      </c>
      <c r="FD37">
        <f>INDEX('EIA Consumption'!$C:$BW,$G37,FD$5)*FD13</f>
        <v/>
      </c>
      <c r="FE37">
        <f>INDEX('EIA Consumption'!$C:$BW,$G37,FE$5)*FE13</f>
        <v/>
      </c>
      <c r="FF37">
        <f>INDEX('EIA Consumption'!$C:$BW,$G37,FF$5)*FF13</f>
        <v/>
      </c>
      <c r="FG37">
        <f>INDEX('EIA Consumption'!$C:$BW,$G37,FG$5)*FG13</f>
        <v/>
      </c>
      <c r="FH37">
        <f>INDEX('EIA Consumption'!$C:$BW,$G37,FH$5)*FH13</f>
        <v/>
      </c>
      <c r="FI37">
        <f>INDEX('EIA Consumption'!$C:$BW,$G37,FI$5)*FI13</f>
        <v/>
      </c>
      <c r="FJ37">
        <f>INDEX('EIA Consumption'!$C:$BW,$G37,FJ$5)*FJ13</f>
        <v/>
      </c>
      <c r="FK37">
        <f>INDEX('EIA Consumption'!$C:$BW,$G37,FK$5)*FK13</f>
        <v/>
      </c>
      <c r="FL37">
        <f>INDEX('EIA Consumption'!$C:$BW,$G37,FL$5)*FL13</f>
        <v/>
      </c>
      <c r="FM37">
        <f>INDEX('EIA Consumption'!$C:$BW,$G37,FM$5)*FM13</f>
        <v/>
      </c>
      <c r="FN37">
        <f>INDEX('EIA Consumption'!$C:$BW,$G37,FN$5)*FN13</f>
        <v/>
      </c>
      <c r="FO37">
        <f>INDEX('EIA Consumption'!$C:$BW,$G37,FO$5)*FO13</f>
        <v/>
      </c>
      <c r="FP37">
        <f>INDEX('EIA Consumption'!$C:$BW,$G37,FP$5)*FP13</f>
        <v/>
      </c>
      <c r="FQ37">
        <f>INDEX('EIA Consumption'!$C:$BW,$G37,FQ$5)*FQ13</f>
        <v/>
      </c>
      <c r="FR37">
        <f>INDEX('EIA Consumption'!$C:$BW,$G37,FR$5)*FR13</f>
        <v/>
      </c>
      <c r="FS37">
        <f>INDEX('EIA Consumption'!$C:$BW,$G37,FS$5)*FS13</f>
        <v/>
      </c>
      <c r="FT37">
        <f>INDEX('EIA Consumption'!$C:$BW,$G37,FT$5)*FT13</f>
        <v/>
      </c>
      <c r="FU37">
        <f>INDEX('EIA Consumption'!$C:$BW,$G37,FU$5)*FU13</f>
        <v/>
      </c>
      <c r="FV37">
        <f>INDEX('EIA Consumption'!$C:$BW,$G37,FV$5)*FV13</f>
        <v/>
      </c>
      <c r="FW37">
        <f>INDEX('EIA Consumption'!$C:$BW,$G37,FW$5)*FW13</f>
        <v/>
      </c>
      <c r="FX37">
        <f>INDEX('EIA Consumption'!$C:$BW,$G37,FX$5)*FX13</f>
        <v/>
      </c>
      <c r="FY37">
        <f>INDEX('EIA Consumption'!$C:$BW,$G37,FY$5)*FY13</f>
        <v/>
      </c>
      <c r="FZ37">
        <f>INDEX('EIA Consumption'!$C:$BW,$G37,FZ$5)*FZ13</f>
        <v/>
      </c>
      <c r="GA37">
        <f>INDEX('EIA Consumption'!$C:$BW,$G37,GA$5)*GA13</f>
        <v/>
      </c>
      <c r="GB37">
        <f>INDEX('EIA Consumption'!$C:$BW,$G37,GB$5)*GB13</f>
        <v/>
      </c>
      <c r="GC37">
        <f>INDEX('EIA Consumption'!$C:$BW,$G37,GC$5)*GC13</f>
        <v/>
      </c>
      <c r="GD37">
        <f>INDEX('EIA Consumption'!$C:$BW,$G37,GD$5)*GD13</f>
        <v/>
      </c>
      <c r="GE37">
        <f>INDEX('EIA Consumption'!$C:$BW,$G37,GE$5)*GE13</f>
        <v/>
      </c>
      <c r="GF37">
        <f>INDEX('EIA Consumption'!$C:$BW,$G37,GF$5)*GF13</f>
        <v/>
      </c>
      <c r="GG37">
        <f>INDEX('EIA Consumption'!$C:$BW,$G37,GG$5)*GG13</f>
        <v/>
      </c>
      <c r="GH37">
        <f>INDEX('EIA Consumption'!$C:$BW,$G37,GH$5)*GH13</f>
        <v/>
      </c>
      <c r="GI37">
        <f>INDEX('EIA Consumption'!$C:$BW,$G37,GI$5)*GI13</f>
        <v/>
      </c>
      <c r="GJ37">
        <f>INDEX('EIA Consumption'!$C:$BW,$G37,GJ$5)*GJ13</f>
        <v/>
      </c>
      <c r="GK37">
        <f>INDEX('EIA Consumption'!$C:$BW,$G37,GK$5)*GK13</f>
        <v/>
      </c>
      <c r="GL37">
        <f>INDEX('EIA Consumption'!$C:$BW,$G37,GL$5)*GL13</f>
        <v/>
      </c>
      <c r="GM37">
        <f>INDEX('EIA Consumption'!$C:$BW,$G37,GM$5)*GM13</f>
        <v/>
      </c>
      <c r="GN37">
        <f>INDEX('EIA Consumption'!$C:$BW,$G37,GN$5)*GN13</f>
        <v/>
      </c>
      <c r="GO37">
        <f>INDEX('EIA Consumption'!$C:$BW,$G37,GO$5)*GO13</f>
        <v/>
      </c>
      <c r="GP37">
        <f>INDEX('EIA Consumption'!$C:$BW,$G37,GP$5)*GP13</f>
        <v/>
      </c>
      <c r="GQ37">
        <f>INDEX('EIA Consumption'!$C:$BW,$G37,GQ$5)*GQ13</f>
        <v/>
      </c>
      <c r="GR37">
        <f>INDEX('EIA Consumption'!$C:$BW,$G37,GR$5)*GR13</f>
        <v/>
      </c>
      <c r="GS37">
        <f>INDEX('EIA Consumption'!$C:$BW,$G37,GS$5)*GS13</f>
        <v/>
      </c>
      <c r="GT37">
        <f>INDEX('EIA Consumption'!$C:$BW,$G37,GT$5)*GT13</f>
        <v/>
      </c>
      <c r="GU37">
        <f>INDEX('EIA Consumption'!$C:$BW,$G37,GU$5)*GU13</f>
        <v/>
      </c>
      <c r="GV37">
        <f>INDEX('EIA Consumption'!$C:$BW,$G37,GV$5)*GV13</f>
        <v/>
      </c>
      <c r="GW37">
        <f>INDEX('EIA Consumption'!$C:$BW,$G37,GW$5)*GW13</f>
        <v/>
      </c>
      <c r="GX37">
        <f>INDEX('EIA Consumption'!$C:$BW,$G37,GX$5)*GX13</f>
        <v/>
      </c>
      <c r="GY37">
        <f>INDEX('EIA Consumption'!$C:$BW,$G37,GY$5)*GY13</f>
        <v/>
      </c>
      <c r="GZ37">
        <f>INDEX('EIA Consumption'!$C:$BW,$G37,GZ$5)*GZ13</f>
        <v/>
      </c>
      <c r="HA37">
        <f>INDEX('EIA Consumption'!$C:$BW,$G37,HA$5)*HA13</f>
        <v/>
      </c>
      <c r="HB37">
        <f>INDEX('EIA Consumption'!$C:$BW,$G37,HB$5)*HB13</f>
        <v/>
      </c>
      <c r="HC37">
        <f>INDEX('EIA Consumption'!$C:$BW,$G37,HC$5)*HC13</f>
        <v/>
      </c>
      <c r="HD37">
        <f>INDEX('EIA Consumption'!$C:$BW,$G37,HD$5)*HD13</f>
        <v/>
      </c>
      <c r="HE37">
        <f>INDEX('EIA Consumption'!$C:$BW,$G37,HE$5)*HE13</f>
        <v/>
      </c>
      <c r="HF37">
        <f>INDEX('EIA Consumption'!$C:$BW,$G37,HF$5)*HF13</f>
        <v/>
      </c>
      <c r="HG37">
        <f>INDEX('EIA Consumption'!$C:$BW,$G37,HG$5)*HG13</f>
        <v/>
      </c>
      <c r="HH37">
        <f>INDEX('EIA Consumption'!$C:$BW,$G37,HH$5)*HH13</f>
        <v/>
      </c>
      <c r="HI37">
        <f>INDEX('EIA Consumption'!$C:$BW,$G37,HI$5)*HI13</f>
        <v/>
      </c>
      <c r="HJ37">
        <f>INDEX('EIA Consumption'!$C:$BW,$G37,HJ$5)*HJ13</f>
        <v/>
      </c>
      <c r="HK37">
        <f>INDEX('EIA Consumption'!$C:$BW,$G37,HK$5)*HK13</f>
        <v/>
      </c>
      <c r="HL37">
        <f>INDEX('EIA Consumption'!$C:$BW,$G37,HL$5)*HL13</f>
        <v/>
      </c>
      <c r="HM37">
        <f>INDEX('EIA Consumption'!$C:$BW,$G37,HM$5)*HM13</f>
        <v/>
      </c>
      <c r="HN37">
        <f>INDEX('EIA Consumption'!$C:$BW,$G37,HN$5)*HN13</f>
        <v/>
      </c>
      <c r="HO37">
        <f>INDEX('EIA Consumption'!$C:$BW,$G37,HO$5)*HO13</f>
        <v/>
      </c>
      <c r="HP37">
        <f>INDEX('EIA Consumption'!$C:$BW,$G37,HP$5)*HP13</f>
        <v/>
      </c>
      <c r="HQ37">
        <f>INDEX('EIA Consumption'!$C:$BW,$G37,HQ$5)*HQ13</f>
        <v/>
      </c>
      <c r="HR37">
        <f>INDEX('EIA Consumption'!$C:$BW,$G37,HR$5)*HR13</f>
        <v/>
      </c>
      <c r="HS37">
        <f>INDEX('EIA Consumption'!$C:$BW,$G37,HS$5)*HS13</f>
        <v/>
      </c>
      <c r="HT37">
        <f>INDEX('EIA Consumption'!$C:$BW,$G37,HT$5)*HT13</f>
        <v/>
      </c>
      <c r="HU37">
        <f>INDEX('EIA Consumption'!$C:$BW,$G37,HU$5)*HU13</f>
        <v/>
      </c>
      <c r="HV37">
        <f>INDEX('EIA Consumption'!$C:$BW,$G37,HV$5)*HV13</f>
        <v/>
      </c>
      <c r="HW37">
        <f>INDEX('EIA Consumption'!$C:$BW,$G37,HW$5)*HW13</f>
        <v/>
      </c>
      <c r="HX37">
        <f>INDEX('EIA Consumption'!$C:$BW,$G37,HX$5)*HX13</f>
        <v/>
      </c>
      <c r="HY37">
        <f>INDEX('EIA Consumption'!$C:$BW,$G37,HY$5)*HY13</f>
        <v/>
      </c>
      <c r="HZ37">
        <f>INDEX('EIA Consumption'!$C:$BW,$G37,HZ$5)*HZ13</f>
        <v/>
      </c>
      <c r="IA37">
        <f>INDEX('EIA Consumption'!$C:$BW,$G37,IA$5)*IA13</f>
        <v/>
      </c>
      <c r="IB37">
        <f>INDEX('EIA Consumption'!$C:$BW,$G37,IB$5)*IB13</f>
        <v/>
      </c>
      <c r="IC37">
        <f>INDEX('EIA Consumption'!$C:$BW,$G37,IC$5)*IC13</f>
        <v/>
      </c>
      <c r="ID37">
        <f>INDEX('EIA Consumption'!$C:$BW,$G37,ID$5)*ID13</f>
        <v/>
      </c>
      <c r="IE37">
        <f>INDEX('EIA Consumption'!$C:$BW,$G37,IE$5)*IE13</f>
        <v/>
      </c>
      <c r="IF37">
        <f>INDEX('EIA Consumption'!$C:$BW,$G37,IF$5)*IF13</f>
        <v/>
      </c>
      <c r="IG37">
        <f>INDEX('EIA Consumption'!$C:$BW,$G37,IG$5)*IG13</f>
        <v/>
      </c>
      <c r="IH37">
        <f>INDEX('EIA Consumption'!$C:$BW,$G37,IH$5)*IH13</f>
        <v/>
      </c>
      <c r="II37">
        <f>INDEX('EIA Consumption'!$C:$BW,$G37,II$5)*II13</f>
        <v/>
      </c>
      <c r="IJ37">
        <f>INDEX('EIA Consumption'!$C:$BW,$G37,IJ$5)*IJ13</f>
        <v/>
      </c>
      <c r="IK37">
        <f>INDEX('EIA Consumption'!$C:$BW,$G37,IK$5)*IK13</f>
        <v/>
      </c>
      <c r="IL37">
        <f>INDEX('EIA Consumption'!$C:$BW,$G37,IL$5)*IL13</f>
        <v/>
      </c>
      <c r="IM37">
        <f>INDEX('EIA Consumption'!$C:$BW,$G37,IM$5)*IM13</f>
        <v/>
      </c>
      <c r="IN37">
        <f>INDEX('EIA Consumption'!$C:$BW,$G37,IN$5)*IN13</f>
        <v/>
      </c>
      <c r="IO37">
        <f>INDEX('EIA Consumption'!$C:$BW,$G37,IO$5)*IO13</f>
        <v/>
      </c>
      <c r="IP37">
        <f>INDEX('EIA Consumption'!$C:$BW,$G37,IP$5)*IP13</f>
        <v/>
      </c>
      <c r="IQ37">
        <f>INDEX('EIA Consumption'!$C:$BW,$G37,IQ$5)*IQ13</f>
        <v/>
      </c>
      <c r="IR37">
        <f>INDEX('EIA Consumption'!$C:$BW,$G37,IR$5)*IR13</f>
        <v/>
      </c>
      <c r="IS37">
        <f>INDEX('EIA Consumption'!$C:$BW,$G37,IS$5)*IS13</f>
        <v/>
      </c>
      <c r="IT37">
        <f>INDEX('EIA Consumption'!$C:$BW,$G37,IT$5)*IT13</f>
        <v/>
      </c>
      <c r="IU37">
        <f>INDEX('EIA Consumption'!$C:$BW,$G37,IU$5)*IU13</f>
        <v/>
      </c>
      <c r="IV37">
        <f>INDEX('EIA Consumption'!$C:$BW,$G37,IV$5)*IV13</f>
        <v/>
      </c>
      <c r="IW37">
        <f>INDEX('EIA Consumption'!$C:$BW,$G37,IW$5)*IW13</f>
        <v/>
      </c>
      <c r="IX37">
        <f>INDEX('EIA Consumption'!$C:$BW,$G37,IX$5)*IX13</f>
        <v/>
      </c>
      <c r="IY37">
        <f>INDEX('EIA Consumption'!$C:$BW,$G37,IY$5)*IY13</f>
        <v/>
      </c>
      <c r="IZ37">
        <f>INDEX('EIA Consumption'!$C:$BW,$G37,IZ$5)*IZ13</f>
        <v/>
      </c>
      <c r="JA37">
        <f>INDEX('EIA Consumption'!$C:$BW,$G37,JA$5)*JA13</f>
        <v/>
      </c>
      <c r="JB37">
        <f>INDEX('EIA Consumption'!$C:$BW,$G37,JB$5)*JB13</f>
        <v/>
      </c>
      <c r="JC37">
        <f>INDEX('EIA Consumption'!$C:$BW,$G37,JC$5)*JC13</f>
        <v/>
      </c>
      <c r="JD37">
        <f>INDEX('EIA Consumption'!$C:$BW,$G37,JD$5)*JD13</f>
        <v/>
      </c>
      <c r="JE37">
        <f>INDEX('EIA Consumption'!$C:$BW,$G37,JE$5)*JE13</f>
        <v/>
      </c>
      <c r="JF37">
        <f>INDEX('EIA Consumption'!$C:$BW,$G37,JF$5)*JF13</f>
        <v/>
      </c>
      <c r="JG37">
        <f>INDEX('EIA Consumption'!$C:$BW,$G37,JG$5)*JG13</f>
        <v/>
      </c>
      <c r="JH37">
        <f>INDEX('EIA Consumption'!$C:$BW,$G37,JH$5)*JH13</f>
        <v/>
      </c>
      <c r="JI37">
        <f>INDEX('EIA Consumption'!$C:$BW,$G37,JI$5)*JI13</f>
        <v/>
      </c>
      <c r="JJ37">
        <f>INDEX('EIA Consumption'!$C:$BW,$G37,JJ$5)*JJ13</f>
        <v/>
      </c>
      <c r="JK37">
        <f>INDEX('EIA Consumption'!$C:$BW,$G37,JK$5)*JK13</f>
        <v/>
      </c>
      <c r="JL37">
        <f>INDEX('EIA Consumption'!$C:$BW,$G37,JL$5)*JL13</f>
        <v/>
      </c>
      <c r="JM37">
        <f>INDEX('EIA Consumption'!$C:$BW,$G37,JM$5)*JM13</f>
        <v/>
      </c>
      <c r="JN37">
        <f>INDEX('EIA Consumption'!$C:$BW,$G37,JN$5)*JN13</f>
        <v/>
      </c>
      <c r="JO37">
        <f>INDEX('EIA Consumption'!$C:$BW,$G37,JO$5)*JO13</f>
        <v/>
      </c>
      <c r="JP37">
        <f>INDEX('EIA Consumption'!$C:$BW,$G37,JP$5)*JP13</f>
        <v/>
      </c>
      <c r="JQ37">
        <f>INDEX('EIA Consumption'!$C:$BW,$G37,JQ$5)*JQ13</f>
        <v/>
      </c>
      <c r="JR37">
        <f>INDEX('EIA Consumption'!$C:$BW,$G37,JR$5)*JR13</f>
        <v/>
      </c>
      <c r="JS37">
        <f>INDEX('EIA Consumption'!$C:$BW,$G37,JS$5)*JS13</f>
        <v/>
      </c>
      <c r="JT37">
        <f>INDEX('EIA Consumption'!$C:$BW,$G37,JT$5)*JT13</f>
        <v/>
      </c>
      <c r="JU37">
        <f>INDEX('EIA Consumption'!$C:$BW,$G37,JU$5)*JU13</f>
        <v/>
      </c>
      <c r="JV37">
        <f>INDEX('EIA Consumption'!$C:$BW,$G37,JV$5)*JV13</f>
        <v/>
      </c>
      <c r="JW37">
        <f>INDEX('EIA Consumption'!$C:$BW,$G37,JW$5)*JW13</f>
        <v/>
      </c>
      <c r="JX37">
        <f>INDEX('EIA Consumption'!$C:$BW,$G37,JX$5)*JX13</f>
        <v/>
      </c>
      <c r="JY37">
        <f>INDEX('EIA Consumption'!$C:$BW,$G37,JY$5)*JY13</f>
        <v/>
      </c>
      <c r="JZ37">
        <f>INDEX('EIA Consumption'!$C:$BW,$G37,JZ$5)*JZ13</f>
        <v/>
      </c>
      <c r="KA37">
        <f>INDEX('EIA Consumption'!$C:$BW,$G37,KA$5)*KA13</f>
        <v/>
      </c>
      <c r="KB37">
        <f>INDEX('EIA Consumption'!$C:$BW,$G37,KB$5)*KB13</f>
        <v/>
      </c>
      <c r="KC37">
        <f>INDEX('EIA Consumption'!$C:$BW,$G37,KC$5)*KC13</f>
        <v/>
      </c>
      <c r="KD37">
        <f>INDEX('EIA Consumption'!$C:$BW,$G37,KD$5)*KD13</f>
        <v/>
      </c>
      <c r="KE37">
        <f>INDEX('EIA Consumption'!$C:$BW,$G37,KE$5)*KE13</f>
        <v/>
      </c>
      <c r="KF37">
        <f>INDEX('EIA Consumption'!$C:$BW,$G37,KF$5)*KF13</f>
        <v/>
      </c>
      <c r="KG37">
        <f>INDEX('EIA Consumption'!$C:$BW,$G37,KG$5)*KG13</f>
        <v/>
      </c>
      <c r="KH37">
        <f>INDEX('EIA Consumption'!$C:$BW,$G37,KH$5)*KH13</f>
        <v/>
      </c>
      <c r="KI37">
        <f>INDEX('EIA Consumption'!$C:$BW,$G37,KI$5)*KI13</f>
        <v/>
      </c>
      <c r="KJ37">
        <f>INDEX('EIA Consumption'!$C:$BW,$G37,KJ$5)*KJ13</f>
        <v/>
      </c>
      <c r="KK37">
        <f>INDEX('EIA Consumption'!$C:$BW,$G37,KK$5)*KK13</f>
        <v/>
      </c>
      <c r="KL37">
        <f>INDEX('EIA Consumption'!$C:$BW,$G37,KL$5)*KL13</f>
        <v/>
      </c>
      <c r="KM37">
        <f>INDEX('EIA Consumption'!$C:$BW,$G37,KM$5)*KM13</f>
        <v/>
      </c>
      <c r="KN37">
        <f>INDEX('EIA Consumption'!$C:$BW,$G37,KN$5)*KN13</f>
        <v/>
      </c>
      <c r="KO37">
        <f>INDEX('EIA Consumption'!$C:$BW,$G37,KO$5)*KO13</f>
        <v/>
      </c>
      <c r="KP37">
        <f>INDEX('EIA Consumption'!$C:$BW,$G37,KP$5)*KP13</f>
        <v/>
      </c>
      <c r="KQ37">
        <f>INDEX('EIA Consumption'!$C:$BW,$G37,KQ$5)*KQ13</f>
        <v/>
      </c>
      <c r="KR37">
        <f>INDEX('EIA Consumption'!$C:$BW,$G37,KR$5)*KR13</f>
        <v/>
      </c>
      <c r="KS37">
        <f>INDEX('EIA Consumption'!$C:$BW,$G37,KS$5)*KS13</f>
        <v/>
      </c>
      <c r="KT37">
        <f>INDEX('EIA Consumption'!$C:$BW,$G37,KT$5)*KT13</f>
        <v/>
      </c>
      <c r="KU37">
        <f>INDEX('EIA Consumption'!$C:$BW,$G37,KU$5)*KU13</f>
        <v/>
      </c>
    </row>
    <row r="38" spans="1:307">
      <c r="B38" t="s">
        <v>15</v>
      </c>
      <c r="C38" t="s">
        <v>26</v>
      </c>
      <c r="D38" t="s">
        <v>7</v>
      </c>
      <c r="E38" t="s">
        <v>8</v>
      </c>
      <c r="G38">
        <f>MATCH($C38,'EIA Consumption'!$C:$C,0)</f>
        <v/>
      </c>
      <c r="H38">
        <f>INDEX('EIA Consumption'!$C:$BW,$G38,H$5)*H14</f>
        <v/>
      </c>
      <c r="I38">
        <f>INDEX('EIA Consumption'!$C:$BW,$G38,I$5)*I14</f>
        <v/>
      </c>
      <c r="J38">
        <f>INDEX('EIA Consumption'!$C:$BW,$G38,J$5)*J14</f>
        <v/>
      </c>
      <c r="K38">
        <f>INDEX('EIA Consumption'!$C:$BW,$G38,K$5)*K14</f>
        <v/>
      </c>
      <c r="L38">
        <f>INDEX('EIA Consumption'!$C:$BW,$G38,L$5)*L14</f>
        <v/>
      </c>
      <c r="M38">
        <f>INDEX('EIA Consumption'!$C:$BW,$G38,M$5)*M14</f>
        <v/>
      </c>
      <c r="N38">
        <f>INDEX('EIA Consumption'!$C:$BW,$G38,N$5)*N14</f>
        <v/>
      </c>
      <c r="O38">
        <f>INDEX('EIA Consumption'!$C:$BW,$G38,O$5)*O14</f>
        <v/>
      </c>
      <c r="P38">
        <f>INDEX('EIA Consumption'!$C:$BW,$G38,P$5)*P14</f>
        <v/>
      </c>
      <c r="Q38">
        <f>INDEX('EIA Consumption'!$C:$BW,$G38,Q$5)*Q14</f>
        <v/>
      </c>
      <c r="R38">
        <f>INDEX('EIA Consumption'!$C:$BW,$G38,R$5)*R14</f>
        <v/>
      </c>
      <c r="S38">
        <f>INDEX('EIA Consumption'!$C:$BW,$G38,S$5)*S14</f>
        <v/>
      </c>
      <c r="T38">
        <f>INDEX('EIA Consumption'!$C:$BW,$G38,T$5)*T14</f>
        <v/>
      </c>
      <c r="U38">
        <f>INDEX('EIA Consumption'!$C:$BW,$G38,U$5)*U14</f>
        <v/>
      </c>
      <c r="V38">
        <f>INDEX('EIA Consumption'!$C:$BW,$G38,V$5)*V14</f>
        <v/>
      </c>
      <c r="W38">
        <f>INDEX('EIA Consumption'!$C:$BW,$G38,W$5)*W14</f>
        <v/>
      </c>
      <c r="X38">
        <f>INDEX('EIA Consumption'!$C:$BW,$G38,X$5)*X14</f>
        <v/>
      </c>
      <c r="Y38">
        <f>INDEX('EIA Consumption'!$C:$BW,$G38,Y$5)*Y14</f>
        <v/>
      </c>
      <c r="Z38">
        <f>INDEX('EIA Consumption'!$C:$BW,$G38,Z$5)*Z14</f>
        <v/>
      </c>
      <c r="AA38">
        <f>INDEX('EIA Consumption'!$C:$BW,$G38,AA$5)*AA14</f>
        <v/>
      </c>
      <c r="AB38">
        <f>INDEX('EIA Consumption'!$C:$BW,$G38,AB$5)*AB14</f>
        <v/>
      </c>
      <c r="AC38">
        <f>INDEX('EIA Consumption'!$C:$BW,$G38,AC$5)*AC14</f>
        <v/>
      </c>
      <c r="AD38">
        <f>INDEX('EIA Consumption'!$C:$BW,$G38,AD$5)*AD14</f>
        <v/>
      </c>
      <c r="AE38">
        <f>INDEX('EIA Consumption'!$C:$BW,$G38,AE$5)*AE14</f>
        <v/>
      </c>
      <c r="AF38">
        <f>INDEX('EIA Consumption'!$C:$BW,$G38,AF$5)*AF14</f>
        <v/>
      </c>
      <c r="AG38">
        <f>INDEX('EIA Consumption'!$C:$BW,$G38,AG$5)*AG14</f>
        <v/>
      </c>
      <c r="AH38">
        <f>INDEX('EIA Consumption'!$C:$BW,$G38,AH$5)*AH14</f>
        <v/>
      </c>
      <c r="AI38">
        <f>INDEX('EIA Consumption'!$C:$BW,$G38,AI$5)*AI14</f>
        <v/>
      </c>
      <c r="AJ38">
        <f>INDEX('EIA Consumption'!$C:$BW,$G38,AJ$5)*AJ14</f>
        <v/>
      </c>
      <c r="AK38">
        <f>INDEX('EIA Consumption'!$C:$BW,$G38,AK$5)*AK14</f>
        <v/>
      </c>
      <c r="AL38">
        <f>INDEX('EIA Consumption'!$C:$BW,$G38,AL$5)*AL14</f>
        <v/>
      </c>
      <c r="AM38">
        <f>INDEX('EIA Consumption'!$C:$BW,$G38,AM$5)*AM14</f>
        <v/>
      </c>
      <c r="AN38">
        <f>INDEX('EIA Consumption'!$C:$BW,$G38,AN$5)*AN14</f>
        <v/>
      </c>
      <c r="AO38">
        <f>INDEX('EIA Consumption'!$C:$BW,$G38,AO$5)*AO14</f>
        <v/>
      </c>
      <c r="AP38">
        <f>INDEX('EIA Consumption'!$C:$BW,$G38,AP$5)*AP14</f>
        <v/>
      </c>
      <c r="AQ38">
        <f>INDEX('EIA Consumption'!$C:$BW,$G38,AQ$5)*AQ14</f>
        <v/>
      </c>
      <c r="AR38">
        <f>INDEX('EIA Consumption'!$C:$BW,$G38,AR$5)*AR14</f>
        <v/>
      </c>
      <c r="AS38">
        <f>INDEX('EIA Consumption'!$C:$BW,$G38,AS$5)*AS14</f>
        <v/>
      </c>
      <c r="AT38">
        <f>INDEX('EIA Consumption'!$C:$BW,$G38,AT$5)*AT14</f>
        <v/>
      </c>
      <c r="AU38">
        <f>INDEX('EIA Consumption'!$C:$BW,$G38,AU$5)*AU14</f>
        <v/>
      </c>
      <c r="AV38">
        <f>INDEX('EIA Consumption'!$C:$BW,$G38,AV$5)*AV14</f>
        <v/>
      </c>
      <c r="AW38">
        <f>INDEX('EIA Consumption'!$C:$BW,$G38,AW$5)*AW14</f>
        <v/>
      </c>
      <c r="AX38">
        <f>INDEX('EIA Consumption'!$C:$BW,$G38,AX$5)*AX14</f>
        <v/>
      </c>
      <c r="AY38">
        <f>INDEX('EIA Consumption'!$C:$BW,$G38,AY$5)*AY14</f>
        <v/>
      </c>
      <c r="AZ38">
        <f>INDEX('EIA Consumption'!$C:$BW,$G38,AZ$5)*AZ14</f>
        <v/>
      </c>
      <c r="BA38">
        <f>INDEX('EIA Consumption'!$C:$BW,$G38,BA$5)*BA14</f>
        <v/>
      </c>
      <c r="BB38">
        <f>INDEX('EIA Consumption'!$C:$BW,$G38,BB$5)*BB14</f>
        <v/>
      </c>
      <c r="BC38">
        <f>INDEX('EIA Consumption'!$C:$BW,$G38,BC$5)*BC14</f>
        <v/>
      </c>
      <c r="BD38">
        <f>INDEX('EIA Consumption'!$C:$BW,$G38,BD$5)*BD14</f>
        <v/>
      </c>
      <c r="BE38">
        <f>INDEX('EIA Consumption'!$C:$BW,$G38,BE$5)*BE14</f>
        <v/>
      </c>
      <c r="BF38">
        <f>INDEX('EIA Consumption'!$C:$BW,$G38,BF$5)*BF14</f>
        <v/>
      </c>
      <c r="BG38">
        <f>INDEX('EIA Consumption'!$C:$BW,$G38,BG$5)*BG14</f>
        <v/>
      </c>
      <c r="BH38">
        <f>INDEX('EIA Consumption'!$C:$BW,$G38,BH$5)*BH14</f>
        <v/>
      </c>
      <c r="BI38">
        <f>INDEX('EIA Consumption'!$C:$BW,$G38,BI$5)*BI14</f>
        <v/>
      </c>
      <c r="BJ38">
        <f>INDEX('EIA Consumption'!$C:$BW,$G38,BJ$5)*BJ14</f>
        <v/>
      </c>
      <c r="BK38">
        <f>INDEX('EIA Consumption'!$C:$BW,$G38,BK$5)*BK14</f>
        <v/>
      </c>
      <c r="BL38">
        <f>INDEX('EIA Consumption'!$C:$BW,$G38,BL$5)*BL14</f>
        <v/>
      </c>
      <c r="BM38">
        <f>INDEX('EIA Consumption'!$C:$BW,$G38,BM$5)*BM14</f>
        <v/>
      </c>
      <c r="BN38">
        <f>INDEX('EIA Consumption'!$C:$BW,$G38,BN$5)*BN14</f>
        <v/>
      </c>
      <c r="BO38">
        <f>INDEX('EIA Consumption'!$C:$BW,$G38,BO$5)*BO14</f>
        <v/>
      </c>
      <c r="BP38">
        <f>INDEX('EIA Consumption'!$C:$BW,$G38,BP$5)*BP14</f>
        <v/>
      </c>
      <c r="BQ38">
        <f>INDEX('EIA Consumption'!$C:$BW,$G38,BQ$5)*BQ14</f>
        <v/>
      </c>
      <c r="BR38">
        <f>INDEX('EIA Consumption'!$C:$BW,$G38,BR$5)*BR14</f>
        <v/>
      </c>
      <c r="BS38">
        <f>INDEX('EIA Consumption'!$C:$BW,$G38,BS$5)*BS14</f>
        <v/>
      </c>
      <c r="BT38">
        <f>INDEX('EIA Consumption'!$C:$BW,$G38,BT$5)*BT14</f>
        <v/>
      </c>
      <c r="BU38">
        <f>INDEX('EIA Consumption'!$C:$BW,$G38,BU$5)*BU14</f>
        <v/>
      </c>
      <c r="BV38">
        <f>INDEX('EIA Consumption'!$C:$BW,$G38,BV$5)*BV14</f>
        <v/>
      </c>
      <c r="BW38">
        <f>INDEX('EIA Consumption'!$C:$BW,$G38,BW$5)*BW14</f>
        <v/>
      </c>
      <c r="BX38">
        <f>INDEX('EIA Consumption'!$C:$BW,$G38,BX$5)*BX14</f>
        <v/>
      </c>
      <c r="BY38">
        <f>INDEX('EIA Consumption'!$C:$BW,$G38,BY$5)*BY14</f>
        <v/>
      </c>
      <c r="BZ38">
        <f>INDEX('EIA Consumption'!$C:$BW,$G38,BZ$5)*BZ14</f>
        <v/>
      </c>
      <c r="CA38">
        <f>INDEX('EIA Consumption'!$C:$BW,$G38,CA$5)*CA14</f>
        <v/>
      </c>
      <c r="CB38">
        <f>INDEX('EIA Consumption'!$C:$BW,$G38,CB$5)*CB14</f>
        <v/>
      </c>
      <c r="CC38">
        <f>INDEX('EIA Consumption'!$C:$BW,$G38,CC$5)*CC14</f>
        <v/>
      </c>
      <c r="CD38">
        <f>INDEX('EIA Consumption'!$C:$BW,$G38,CD$5)*CD14</f>
        <v/>
      </c>
      <c r="CE38">
        <f>INDEX('EIA Consumption'!$C:$BW,$G38,CE$5)*CE14</f>
        <v/>
      </c>
      <c r="CF38">
        <f>INDEX('EIA Consumption'!$C:$BW,$G38,CF$5)*CF14</f>
        <v/>
      </c>
      <c r="CG38">
        <f>INDEX('EIA Consumption'!$C:$BW,$G38,CG$5)*CG14</f>
        <v/>
      </c>
      <c r="CH38">
        <f>INDEX('EIA Consumption'!$C:$BW,$G38,CH$5)*CH14</f>
        <v/>
      </c>
      <c r="CI38">
        <f>INDEX('EIA Consumption'!$C:$BW,$G38,CI$5)*CI14</f>
        <v/>
      </c>
      <c r="CJ38">
        <f>INDEX('EIA Consumption'!$C:$BW,$G38,CJ$5)*CJ14</f>
        <v/>
      </c>
      <c r="CK38">
        <f>INDEX('EIA Consumption'!$C:$BW,$G38,CK$5)*CK14</f>
        <v/>
      </c>
      <c r="CL38">
        <f>INDEX('EIA Consumption'!$C:$BW,$G38,CL$5)*CL14</f>
        <v/>
      </c>
      <c r="CM38">
        <f>INDEX('EIA Consumption'!$C:$BW,$G38,CM$5)*CM14</f>
        <v/>
      </c>
      <c r="CN38">
        <f>INDEX('EIA Consumption'!$C:$BW,$G38,CN$5)*CN14</f>
        <v/>
      </c>
      <c r="CO38">
        <f>INDEX('EIA Consumption'!$C:$BW,$G38,CO$5)*CO14</f>
        <v/>
      </c>
      <c r="CP38">
        <f>INDEX('EIA Consumption'!$C:$BW,$G38,CP$5)*CP14</f>
        <v/>
      </c>
      <c r="CQ38">
        <f>INDEX('EIA Consumption'!$C:$BW,$G38,CQ$5)*CQ14</f>
        <v/>
      </c>
      <c r="CR38">
        <f>INDEX('EIA Consumption'!$C:$BW,$G38,CR$5)*CR14</f>
        <v/>
      </c>
      <c r="CS38">
        <f>INDEX('EIA Consumption'!$C:$BW,$G38,CS$5)*CS14</f>
        <v/>
      </c>
      <c r="CT38">
        <f>INDEX('EIA Consumption'!$C:$BW,$G38,CT$5)*CT14</f>
        <v/>
      </c>
      <c r="CU38">
        <f>INDEX('EIA Consumption'!$C:$BW,$G38,CU$5)*CU14</f>
        <v/>
      </c>
      <c r="CV38">
        <f>INDEX('EIA Consumption'!$C:$BW,$G38,CV$5)*CV14</f>
        <v/>
      </c>
      <c r="CW38">
        <f>INDEX('EIA Consumption'!$C:$BW,$G38,CW$5)*CW14</f>
        <v/>
      </c>
      <c r="CX38">
        <f>INDEX('EIA Consumption'!$C:$BW,$G38,CX$5)*CX14</f>
        <v/>
      </c>
      <c r="CY38">
        <f>INDEX('EIA Consumption'!$C:$BW,$G38,CY$5)*CY14</f>
        <v/>
      </c>
      <c r="CZ38">
        <f>INDEX('EIA Consumption'!$C:$BW,$G38,CZ$5)*CZ14</f>
        <v/>
      </c>
      <c r="DA38">
        <f>INDEX('EIA Consumption'!$C:$BW,$G38,DA$5)*DA14</f>
        <v/>
      </c>
      <c r="DB38">
        <f>INDEX('EIA Consumption'!$C:$BW,$G38,DB$5)*DB14</f>
        <v/>
      </c>
      <c r="DC38">
        <f>INDEX('EIA Consumption'!$C:$BW,$G38,DC$5)*DC14</f>
        <v/>
      </c>
      <c r="DD38">
        <f>INDEX('EIA Consumption'!$C:$BW,$G38,DD$5)*DD14</f>
        <v/>
      </c>
      <c r="DE38">
        <f>INDEX('EIA Consumption'!$C:$BW,$G38,DE$5)*DE14</f>
        <v/>
      </c>
      <c r="DF38">
        <f>INDEX('EIA Consumption'!$C:$BW,$G38,DF$5)*DF14</f>
        <v/>
      </c>
      <c r="DG38">
        <f>INDEX('EIA Consumption'!$C:$BW,$G38,DG$5)*DG14</f>
        <v/>
      </c>
      <c r="DH38">
        <f>INDEX('EIA Consumption'!$C:$BW,$G38,DH$5)*DH14</f>
        <v/>
      </c>
      <c r="DI38">
        <f>INDEX('EIA Consumption'!$C:$BW,$G38,DI$5)*DI14</f>
        <v/>
      </c>
      <c r="DJ38">
        <f>INDEX('EIA Consumption'!$C:$BW,$G38,DJ$5)*DJ14</f>
        <v/>
      </c>
      <c r="DK38">
        <f>INDEX('EIA Consumption'!$C:$BW,$G38,DK$5)*DK14</f>
        <v/>
      </c>
      <c r="DL38">
        <f>INDEX('EIA Consumption'!$C:$BW,$G38,DL$5)*DL14</f>
        <v/>
      </c>
      <c r="DM38">
        <f>INDEX('EIA Consumption'!$C:$BW,$G38,DM$5)*DM14</f>
        <v/>
      </c>
      <c r="DN38">
        <f>INDEX('EIA Consumption'!$C:$BW,$G38,DN$5)*DN14</f>
        <v/>
      </c>
      <c r="DO38">
        <f>INDEX('EIA Consumption'!$C:$BW,$G38,DO$5)*DO14</f>
        <v/>
      </c>
      <c r="DP38">
        <f>INDEX('EIA Consumption'!$C:$BW,$G38,DP$5)*DP14</f>
        <v/>
      </c>
      <c r="DQ38">
        <f>INDEX('EIA Consumption'!$C:$BW,$G38,DQ$5)*DQ14</f>
        <v/>
      </c>
      <c r="DR38">
        <f>INDEX('EIA Consumption'!$C:$BW,$G38,DR$5)*DR14</f>
        <v/>
      </c>
      <c r="DS38">
        <f>INDEX('EIA Consumption'!$C:$BW,$G38,DS$5)*DS14</f>
        <v/>
      </c>
      <c r="DT38">
        <f>INDEX('EIA Consumption'!$C:$BW,$G38,DT$5)*DT14</f>
        <v/>
      </c>
      <c r="DU38">
        <f>INDEX('EIA Consumption'!$C:$BW,$G38,DU$5)*DU14</f>
        <v/>
      </c>
      <c r="DV38">
        <f>INDEX('EIA Consumption'!$C:$BW,$G38,DV$5)*DV14</f>
        <v/>
      </c>
      <c r="DW38">
        <f>INDEX('EIA Consumption'!$C:$BW,$G38,DW$5)*DW14</f>
        <v/>
      </c>
      <c r="DX38">
        <f>INDEX('EIA Consumption'!$C:$BW,$G38,DX$5)*DX14</f>
        <v/>
      </c>
      <c r="DY38">
        <f>INDEX('EIA Consumption'!$C:$BW,$G38,DY$5)*DY14</f>
        <v/>
      </c>
      <c r="DZ38">
        <f>INDEX('EIA Consumption'!$C:$BW,$G38,DZ$5)*DZ14</f>
        <v/>
      </c>
      <c r="EA38">
        <f>INDEX('EIA Consumption'!$C:$BW,$G38,EA$5)*EA14</f>
        <v/>
      </c>
      <c r="EB38">
        <f>INDEX('EIA Consumption'!$C:$BW,$G38,EB$5)*EB14</f>
        <v/>
      </c>
      <c r="EC38">
        <f>INDEX('EIA Consumption'!$C:$BW,$G38,EC$5)*EC14</f>
        <v/>
      </c>
      <c r="ED38">
        <f>INDEX('EIA Consumption'!$C:$BW,$G38,ED$5)*ED14</f>
        <v/>
      </c>
      <c r="EE38">
        <f>INDEX('EIA Consumption'!$C:$BW,$G38,EE$5)*EE14</f>
        <v/>
      </c>
      <c r="EF38">
        <f>INDEX('EIA Consumption'!$C:$BW,$G38,EF$5)*EF14</f>
        <v/>
      </c>
      <c r="EG38">
        <f>INDEX('EIA Consumption'!$C:$BW,$G38,EG$5)*EG14</f>
        <v/>
      </c>
      <c r="EH38">
        <f>INDEX('EIA Consumption'!$C:$BW,$G38,EH$5)*EH14</f>
        <v/>
      </c>
      <c r="EI38">
        <f>INDEX('EIA Consumption'!$C:$BW,$G38,EI$5)*EI14</f>
        <v/>
      </c>
      <c r="EJ38">
        <f>INDEX('EIA Consumption'!$C:$BW,$G38,EJ$5)*EJ14</f>
        <v/>
      </c>
      <c r="EK38">
        <f>INDEX('EIA Consumption'!$C:$BW,$G38,EK$5)*EK14</f>
        <v/>
      </c>
      <c r="EL38">
        <f>INDEX('EIA Consumption'!$C:$BW,$G38,EL$5)*EL14</f>
        <v/>
      </c>
      <c r="EM38">
        <f>INDEX('EIA Consumption'!$C:$BW,$G38,EM$5)*EM14</f>
        <v/>
      </c>
      <c r="EN38">
        <f>INDEX('EIA Consumption'!$C:$BW,$G38,EN$5)*EN14</f>
        <v/>
      </c>
      <c r="EO38">
        <f>INDEX('EIA Consumption'!$C:$BW,$G38,EO$5)*EO14</f>
        <v/>
      </c>
      <c r="EP38">
        <f>INDEX('EIA Consumption'!$C:$BW,$G38,EP$5)*EP14</f>
        <v/>
      </c>
      <c r="EQ38">
        <f>INDEX('EIA Consumption'!$C:$BW,$G38,EQ$5)*EQ14</f>
        <v/>
      </c>
      <c r="ER38">
        <f>INDEX('EIA Consumption'!$C:$BW,$G38,ER$5)*ER14</f>
        <v/>
      </c>
      <c r="ES38">
        <f>INDEX('EIA Consumption'!$C:$BW,$G38,ES$5)*ES14</f>
        <v/>
      </c>
      <c r="ET38">
        <f>INDEX('EIA Consumption'!$C:$BW,$G38,ET$5)*ET14</f>
        <v/>
      </c>
      <c r="EU38">
        <f>INDEX('EIA Consumption'!$C:$BW,$G38,EU$5)*EU14</f>
        <v/>
      </c>
      <c r="EV38">
        <f>INDEX('EIA Consumption'!$C:$BW,$G38,EV$5)*EV14</f>
        <v/>
      </c>
      <c r="EW38">
        <f>INDEX('EIA Consumption'!$C:$BW,$G38,EW$5)*EW14</f>
        <v/>
      </c>
      <c r="EX38">
        <f>INDEX('EIA Consumption'!$C:$BW,$G38,EX$5)*EX14</f>
        <v/>
      </c>
      <c r="EY38">
        <f>INDEX('EIA Consumption'!$C:$BW,$G38,EY$5)*EY14</f>
        <v/>
      </c>
      <c r="EZ38">
        <f>INDEX('EIA Consumption'!$C:$BW,$G38,EZ$5)*EZ14</f>
        <v/>
      </c>
      <c r="FA38">
        <f>INDEX('EIA Consumption'!$C:$BW,$G38,FA$5)*FA14</f>
        <v/>
      </c>
      <c r="FB38">
        <f>INDEX('EIA Consumption'!$C:$BW,$G38,FB$5)*FB14</f>
        <v/>
      </c>
      <c r="FC38">
        <f>INDEX('EIA Consumption'!$C:$BW,$G38,FC$5)*FC14</f>
        <v/>
      </c>
      <c r="FD38">
        <f>INDEX('EIA Consumption'!$C:$BW,$G38,FD$5)*FD14</f>
        <v/>
      </c>
      <c r="FE38">
        <f>INDEX('EIA Consumption'!$C:$BW,$G38,FE$5)*FE14</f>
        <v/>
      </c>
      <c r="FF38">
        <f>INDEX('EIA Consumption'!$C:$BW,$G38,FF$5)*FF14</f>
        <v/>
      </c>
      <c r="FG38">
        <f>INDEX('EIA Consumption'!$C:$BW,$G38,FG$5)*FG14</f>
        <v/>
      </c>
      <c r="FH38">
        <f>INDEX('EIA Consumption'!$C:$BW,$G38,FH$5)*FH14</f>
        <v/>
      </c>
      <c r="FI38">
        <f>INDEX('EIA Consumption'!$C:$BW,$G38,FI$5)*FI14</f>
        <v/>
      </c>
      <c r="FJ38">
        <f>INDEX('EIA Consumption'!$C:$BW,$G38,FJ$5)*FJ14</f>
        <v/>
      </c>
      <c r="FK38">
        <f>INDEX('EIA Consumption'!$C:$BW,$G38,FK$5)*FK14</f>
        <v/>
      </c>
      <c r="FL38">
        <f>INDEX('EIA Consumption'!$C:$BW,$G38,FL$5)*FL14</f>
        <v/>
      </c>
      <c r="FM38">
        <f>INDEX('EIA Consumption'!$C:$BW,$G38,FM$5)*FM14</f>
        <v/>
      </c>
      <c r="FN38">
        <f>INDEX('EIA Consumption'!$C:$BW,$G38,FN$5)*FN14</f>
        <v/>
      </c>
      <c r="FO38">
        <f>INDEX('EIA Consumption'!$C:$BW,$G38,FO$5)*FO14</f>
        <v/>
      </c>
      <c r="FP38">
        <f>INDEX('EIA Consumption'!$C:$BW,$G38,FP$5)*FP14</f>
        <v/>
      </c>
      <c r="FQ38">
        <f>INDEX('EIA Consumption'!$C:$BW,$G38,FQ$5)*FQ14</f>
        <v/>
      </c>
      <c r="FR38">
        <f>INDEX('EIA Consumption'!$C:$BW,$G38,FR$5)*FR14</f>
        <v/>
      </c>
      <c r="FS38">
        <f>INDEX('EIA Consumption'!$C:$BW,$G38,FS$5)*FS14</f>
        <v/>
      </c>
      <c r="FT38">
        <f>INDEX('EIA Consumption'!$C:$BW,$G38,FT$5)*FT14</f>
        <v/>
      </c>
      <c r="FU38">
        <f>INDEX('EIA Consumption'!$C:$BW,$G38,FU$5)*FU14</f>
        <v/>
      </c>
      <c r="FV38">
        <f>INDEX('EIA Consumption'!$C:$BW,$G38,FV$5)*FV14</f>
        <v/>
      </c>
      <c r="FW38">
        <f>INDEX('EIA Consumption'!$C:$BW,$G38,FW$5)*FW14</f>
        <v/>
      </c>
      <c r="FX38">
        <f>INDEX('EIA Consumption'!$C:$BW,$G38,FX$5)*FX14</f>
        <v/>
      </c>
      <c r="FY38">
        <f>INDEX('EIA Consumption'!$C:$BW,$G38,FY$5)*FY14</f>
        <v/>
      </c>
      <c r="FZ38">
        <f>INDEX('EIA Consumption'!$C:$BW,$G38,FZ$5)*FZ14</f>
        <v/>
      </c>
      <c r="GA38">
        <f>INDEX('EIA Consumption'!$C:$BW,$G38,GA$5)*GA14</f>
        <v/>
      </c>
      <c r="GB38">
        <f>INDEX('EIA Consumption'!$C:$BW,$G38,GB$5)*GB14</f>
        <v/>
      </c>
      <c r="GC38">
        <f>INDEX('EIA Consumption'!$C:$BW,$G38,GC$5)*GC14</f>
        <v/>
      </c>
      <c r="GD38">
        <f>INDEX('EIA Consumption'!$C:$BW,$G38,GD$5)*GD14</f>
        <v/>
      </c>
      <c r="GE38">
        <f>INDEX('EIA Consumption'!$C:$BW,$G38,GE$5)*GE14</f>
        <v/>
      </c>
      <c r="GF38">
        <f>INDEX('EIA Consumption'!$C:$BW,$G38,GF$5)*GF14</f>
        <v/>
      </c>
      <c r="GG38">
        <f>INDEX('EIA Consumption'!$C:$BW,$G38,GG$5)*GG14</f>
        <v/>
      </c>
      <c r="GH38">
        <f>INDEX('EIA Consumption'!$C:$BW,$G38,GH$5)*GH14</f>
        <v/>
      </c>
      <c r="GI38">
        <f>INDEX('EIA Consumption'!$C:$BW,$G38,GI$5)*GI14</f>
        <v/>
      </c>
      <c r="GJ38">
        <f>INDEX('EIA Consumption'!$C:$BW,$G38,GJ$5)*GJ14</f>
        <v/>
      </c>
      <c r="GK38">
        <f>INDEX('EIA Consumption'!$C:$BW,$G38,GK$5)*GK14</f>
        <v/>
      </c>
      <c r="GL38">
        <f>INDEX('EIA Consumption'!$C:$BW,$G38,GL$5)*GL14</f>
        <v/>
      </c>
      <c r="GM38">
        <f>INDEX('EIA Consumption'!$C:$BW,$G38,GM$5)*GM14</f>
        <v/>
      </c>
      <c r="GN38">
        <f>INDEX('EIA Consumption'!$C:$BW,$G38,GN$5)*GN14</f>
        <v/>
      </c>
      <c r="GO38">
        <f>INDEX('EIA Consumption'!$C:$BW,$G38,GO$5)*GO14</f>
        <v/>
      </c>
      <c r="GP38">
        <f>INDEX('EIA Consumption'!$C:$BW,$G38,GP$5)*GP14</f>
        <v/>
      </c>
      <c r="GQ38">
        <f>INDEX('EIA Consumption'!$C:$BW,$G38,GQ$5)*GQ14</f>
        <v/>
      </c>
      <c r="GR38">
        <f>INDEX('EIA Consumption'!$C:$BW,$G38,GR$5)*GR14</f>
        <v/>
      </c>
      <c r="GS38">
        <f>INDEX('EIA Consumption'!$C:$BW,$G38,GS$5)*GS14</f>
        <v/>
      </c>
      <c r="GT38">
        <f>INDEX('EIA Consumption'!$C:$BW,$G38,GT$5)*GT14</f>
        <v/>
      </c>
      <c r="GU38">
        <f>INDEX('EIA Consumption'!$C:$BW,$G38,GU$5)*GU14</f>
        <v/>
      </c>
      <c r="GV38">
        <f>INDEX('EIA Consumption'!$C:$BW,$G38,GV$5)*GV14</f>
        <v/>
      </c>
      <c r="GW38">
        <f>INDEX('EIA Consumption'!$C:$BW,$G38,GW$5)*GW14</f>
        <v/>
      </c>
      <c r="GX38">
        <f>INDEX('EIA Consumption'!$C:$BW,$G38,GX$5)*GX14</f>
        <v/>
      </c>
      <c r="GY38">
        <f>INDEX('EIA Consumption'!$C:$BW,$G38,GY$5)*GY14</f>
        <v/>
      </c>
      <c r="GZ38">
        <f>INDEX('EIA Consumption'!$C:$BW,$G38,GZ$5)*GZ14</f>
        <v/>
      </c>
      <c r="HA38">
        <f>INDEX('EIA Consumption'!$C:$BW,$G38,HA$5)*HA14</f>
        <v/>
      </c>
      <c r="HB38">
        <f>INDEX('EIA Consumption'!$C:$BW,$G38,HB$5)*HB14</f>
        <v/>
      </c>
      <c r="HC38">
        <f>INDEX('EIA Consumption'!$C:$BW,$G38,HC$5)*HC14</f>
        <v/>
      </c>
      <c r="HD38">
        <f>INDEX('EIA Consumption'!$C:$BW,$G38,HD$5)*HD14</f>
        <v/>
      </c>
      <c r="HE38">
        <f>INDEX('EIA Consumption'!$C:$BW,$G38,HE$5)*HE14</f>
        <v/>
      </c>
      <c r="HF38">
        <f>INDEX('EIA Consumption'!$C:$BW,$G38,HF$5)*HF14</f>
        <v/>
      </c>
      <c r="HG38">
        <f>INDEX('EIA Consumption'!$C:$BW,$G38,HG$5)*HG14</f>
        <v/>
      </c>
      <c r="HH38">
        <f>INDEX('EIA Consumption'!$C:$BW,$G38,HH$5)*HH14</f>
        <v/>
      </c>
      <c r="HI38">
        <f>INDEX('EIA Consumption'!$C:$BW,$G38,HI$5)*HI14</f>
        <v/>
      </c>
      <c r="HJ38">
        <f>INDEX('EIA Consumption'!$C:$BW,$G38,HJ$5)*HJ14</f>
        <v/>
      </c>
      <c r="HK38">
        <f>INDEX('EIA Consumption'!$C:$BW,$G38,HK$5)*HK14</f>
        <v/>
      </c>
      <c r="HL38">
        <f>INDEX('EIA Consumption'!$C:$BW,$G38,HL$5)*HL14</f>
        <v/>
      </c>
      <c r="HM38">
        <f>INDEX('EIA Consumption'!$C:$BW,$G38,HM$5)*HM14</f>
        <v/>
      </c>
      <c r="HN38">
        <f>INDEX('EIA Consumption'!$C:$BW,$G38,HN$5)*HN14</f>
        <v/>
      </c>
      <c r="HO38">
        <f>INDEX('EIA Consumption'!$C:$BW,$G38,HO$5)*HO14</f>
        <v/>
      </c>
      <c r="HP38">
        <f>INDEX('EIA Consumption'!$C:$BW,$G38,HP$5)*HP14</f>
        <v/>
      </c>
      <c r="HQ38">
        <f>INDEX('EIA Consumption'!$C:$BW,$G38,HQ$5)*HQ14</f>
        <v/>
      </c>
      <c r="HR38">
        <f>INDEX('EIA Consumption'!$C:$BW,$G38,HR$5)*HR14</f>
        <v/>
      </c>
      <c r="HS38">
        <f>INDEX('EIA Consumption'!$C:$BW,$G38,HS$5)*HS14</f>
        <v/>
      </c>
      <c r="HT38">
        <f>INDEX('EIA Consumption'!$C:$BW,$G38,HT$5)*HT14</f>
        <v/>
      </c>
      <c r="HU38">
        <f>INDEX('EIA Consumption'!$C:$BW,$G38,HU$5)*HU14</f>
        <v/>
      </c>
      <c r="HV38">
        <f>INDEX('EIA Consumption'!$C:$BW,$G38,HV$5)*HV14</f>
        <v/>
      </c>
      <c r="HW38">
        <f>INDEX('EIA Consumption'!$C:$BW,$G38,HW$5)*HW14</f>
        <v/>
      </c>
      <c r="HX38">
        <f>INDEX('EIA Consumption'!$C:$BW,$G38,HX$5)*HX14</f>
        <v/>
      </c>
      <c r="HY38">
        <f>INDEX('EIA Consumption'!$C:$BW,$G38,HY$5)*HY14</f>
        <v/>
      </c>
      <c r="HZ38">
        <f>INDEX('EIA Consumption'!$C:$BW,$G38,HZ$5)*HZ14</f>
        <v/>
      </c>
      <c r="IA38">
        <f>INDEX('EIA Consumption'!$C:$BW,$G38,IA$5)*IA14</f>
        <v/>
      </c>
      <c r="IB38">
        <f>INDEX('EIA Consumption'!$C:$BW,$G38,IB$5)*IB14</f>
        <v/>
      </c>
      <c r="IC38">
        <f>INDEX('EIA Consumption'!$C:$BW,$G38,IC$5)*IC14</f>
        <v/>
      </c>
      <c r="ID38">
        <f>INDEX('EIA Consumption'!$C:$BW,$G38,ID$5)*ID14</f>
        <v/>
      </c>
      <c r="IE38">
        <f>INDEX('EIA Consumption'!$C:$BW,$G38,IE$5)*IE14</f>
        <v/>
      </c>
      <c r="IF38">
        <f>INDEX('EIA Consumption'!$C:$BW,$G38,IF$5)*IF14</f>
        <v/>
      </c>
      <c r="IG38">
        <f>INDEX('EIA Consumption'!$C:$BW,$G38,IG$5)*IG14</f>
        <v/>
      </c>
      <c r="IH38">
        <f>INDEX('EIA Consumption'!$C:$BW,$G38,IH$5)*IH14</f>
        <v/>
      </c>
      <c r="II38">
        <f>INDEX('EIA Consumption'!$C:$BW,$G38,II$5)*II14</f>
        <v/>
      </c>
      <c r="IJ38">
        <f>INDEX('EIA Consumption'!$C:$BW,$G38,IJ$5)*IJ14</f>
        <v/>
      </c>
      <c r="IK38">
        <f>INDEX('EIA Consumption'!$C:$BW,$G38,IK$5)*IK14</f>
        <v/>
      </c>
      <c r="IL38">
        <f>INDEX('EIA Consumption'!$C:$BW,$G38,IL$5)*IL14</f>
        <v/>
      </c>
      <c r="IM38">
        <f>INDEX('EIA Consumption'!$C:$BW,$G38,IM$5)*IM14</f>
        <v/>
      </c>
      <c r="IN38">
        <f>INDEX('EIA Consumption'!$C:$BW,$G38,IN$5)*IN14</f>
        <v/>
      </c>
      <c r="IO38">
        <f>INDEX('EIA Consumption'!$C:$BW,$G38,IO$5)*IO14</f>
        <v/>
      </c>
      <c r="IP38">
        <f>INDEX('EIA Consumption'!$C:$BW,$G38,IP$5)*IP14</f>
        <v/>
      </c>
      <c r="IQ38">
        <f>INDEX('EIA Consumption'!$C:$BW,$G38,IQ$5)*IQ14</f>
        <v/>
      </c>
      <c r="IR38">
        <f>INDEX('EIA Consumption'!$C:$BW,$G38,IR$5)*IR14</f>
        <v/>
      </c>
      <c r="IS38">
        <f>INDEX('EIA Consumption'!$C:$BW,$G38,IS$5)*IS14</f>
        <v/>
      </c>
      <c r="IT38">
        <f>INDEX('EIA Consumption'!$C:$BW,$G38,IT$5)*IT14</f>
        <v/>
      </c>
      <c r="IU38">
        <f>INDEX('EIA Consumption'!$C:$BW,$G38,IU$5)*IU14</f>
        <v/>
      </c>
      <c r="IV38">
        <f>INDEX('EIA Consumption'!$C:$BW,$G38,IV$5)*IV14</f>
        <v/>
      </c>
      <c r="IW38">
        <f>INDEX('EIA Consumption'!$C:$BW,$G38,IW$5)*IW14</f>
        <v/>
      </c>
      <c r="IX38">
        <f>INDEX('EIA Consumption'!$C:$BW,$G38,IX$5)*IX14</f>
        <v/>
      </c>
      <c r="IY38">
        <f>INDEX('EIA Consumption'!$C:$BW,$G38,IY$5)*IY14</f>
        <v/>
      </c>
      <c r="IZ38">
        <f>INDEX('EIA Consumption'!$C:$BW,$G38,IZ$5)*IZ14</f>
        <v/>
      </c>
      <c r="JA38">
        <f>INDEX('EIA Consumption'!$C:$BW,$G38,JA$5)*JA14</f>
        <v/>
      </c>
      <c r="JB38">
        <f>INDEX('EIA Consumption'!$C:$BW,$G38,JB$5)*JB14</f>
        <v/>
      </c>
      <c r="JC38">
        <f>INDEX('EIA Consumption'!$C:$BW,$G38,JC$5)*JC14</f>
        <v/>
      </c>
      <c r="JD38">
        <f>INDEX('EIA Consumption'!$C:$BW,$G38,JD$5)*JD14</f>
        <v/>
      </c>
      <c r="JE38">
        <f>INDEX('EIA Consumption'!$C:$BW,$G38,JE$5)*JE14</f>
        <v/>
      </c>
      <c r="JF38">
        <f>INDEX('EIA Consumption'!$C:$BW,$G38,JF$5)*JF14</f>
        <v/>
      </c>
      <c r="JG38">
        <f>INDEX('EIA Consumption'!$C:$BW,$G38,JG$5)*JG14</f>
        <v/>
      </c>
      <c r="JH38">
        <f>INDEX('EIA Consumption'!$C:$BW,$G38,JH$5)*JH14</f>
        <v/>
      </c>
      <c r="JI38">
        <f>INDEX('EIA Consumption'!$C:$BW,$G38,JI$5)*JI14</f>
        <v/>
      </c>
      <c r="JJ38">
        <f>INDEX('EIA Consumption'!$C:$BW,$G38,JJ$5)*JJ14</f>
        <v/>
      </c>
      <c r="JK38">
        <f>INDEX('EIA Consumption'!$C:$BW,$G38,JK$5)*JK14</f>
        <v/>
      </c>
      <c r="JL38">
        <f>INDEX('EIA Consumption'!$C:$BW,$G38,JL$5)*JL14</f>
        <v/>
      </c>
      <c r="JM38">
        <f>INDEX('EIA Consumption'!$C:$BW,$G38,JM$5)*JM14</f>
        <v/>
      </c>
      <c r="JN38">
        <f>INDEX('EIA Consumption'!$C:$BW,$G38,JN$5)*JN14</f>
        <v/>
      </c>
      <c r="JO38">
        <f>INDEX('EIA Consumption'!$C:$BW,$G38,JO$5)*JO14</f>
        <v/>
      </c>
      <c r="JP38">
        <f>INDEX('EIA Consumption'!$C:$BW,$G38,JP$5)*JP14</f>
        <v/>
      </c>
      <c r="JQ38">
        <f>INDEX('EIA Consumption'!$C:$BW,$G38,JQ$5)*JQ14</f>
        <v/>
      </c>
      <c r="JR38">
        <f>INDEX('EIA Consumption'!$C:$BW,$G38,JR$5)*JR14</f>
        <v/>
      </c>
      <c r="JS38">
        <f>INDEX('EIA Consumption'!$C:$BW,$G38,JS$5)*JS14</f>
        <v/>
      </c>
      <c r="JT38">
        <f>INDEX('EIA Consumption'!$C:$BW,$G38,JT$5)*JT14</f>
        <v/>
      </c>
      <c r="JU38">
        <f>INDEX('EIA Consumption'!$C:$BW,$G38,JU$5)*JU14</f>
        <v/>
      </c>
      <c r="JV38">
        <f>INDEX('EIA Consumption'!$C:$BW,$G38,JV$5)*JV14</f>
        <v/>
      </c>
      <c r="JW38">
        <f>INDEX('EIA Consumption'!$C:$BW,$G38,JW$5)*JW14</f>
        <v/>
      </c>
      <c r="JX38">
        <f>INDEX('EIA Consumption'!$C:$BW,$G38,JX$5)*JX14</f>
        <v/>
      </c>
      <c r="JY38">
        <f>INDEX('EIA Consumption'!$C:$BW,$G38,JY$5)*JY14</f>
        <v/>
      </c>
      <c r="JZ38">
        <f>INDEX('EIA Consumption'!$C:$BW,$G38,JZ$5)*JZ14</f>
        <v/>
      </c>
      <c r="KA38">
        <f>INDEX('EIA Consumption'!$C:$BW,$G38,KA$5)*KA14</f>
        <v/>
      </c>
      <c r="KB38">
        <f>INDEX('EIA Consumption'!$C:$BW,$G38,KB$5)*KB14</f>
        <v/>
      </c>
      <c r="KC38">
        <f>INDEX('EIA Consumption'!$C:$BW,$G38,KC$5)*KC14</f>
        <v/>
      </c>
      <c r="KD38">
        <f>INDEX('EIA Consumption'!$C:$BW,$G38,KD$5)*KD14</f>
        <v/>
      </c>
      <c r="KE38">
        <f>INDEX('EIA Consumption'!$C:$BW,$G38,KE$5)*KE14</f>
        <v/>
      </c>
      <c r="KF38">
        <f>INDEX('EIA Consumption'!$C:$BW,$G38,KF$5)*KF14</f>
        <v/>
      </c>
      <c r="KG38">
        <f>INDEX('EIA Consumption'!$C:$BW,$G38,KG$5)*KG14</f>
        <v/>
      </c>
      <c r="KH38">
        <f>INDEX('EIA Consumption'!$C:$BW,$G38,KH$5)*KH14</f>
        <v/>
      </c>
      <c r="KI38">
        <f>INDEX('EIA Consumption'!$C:$BW,$G38,KI$5)*KI14</f>
        <v/>
      </c>
      <c r="KJ38">
        <f>INDEX('EIA Consumption'!$C:$BW,$G38,KJ$5)*KJ14</f>
        <v/>
      </c>
      <c r="KK38">
        <f>INDEX('EIA Consumption'!$C:$BW,$G38,KK$5)*KK14</f>
        <v/>
      </c>
      <c r="KL38">
        <f>INDEX('EIA Consumption'!$C:$BW,$G38,KL$5)*KL14</f>
        <v/>
      </c>
      <c r="KM38">
        <f>INDEX('EIA Consumption'!$C:$BW,$G38,KM$5)*KM14</f>
        <v/>
      </c>
      <c r="KN38">
        <f>INDEX('EIA Consumption'!$C:$BW,$G38,KN$5)*KN14</f>
        <v/>
      </c>
      <c r="KO38">
        <f>INDEX('EIA Consumption'!$C:$BW,$G38,KO$5)*KO14</f>
        <v/>
      </c>
      <c r="KP38">
        <f>INDEX('EIA Consumption'!$C:$BW,$G38,KP$5)*KP14</f>
        <v/>
      </c>
      <c r="KQ38">
        <f>INDEX('EIA Consumption'!$C:$BW,$G38,KQ$5)*KQ14</f>
        <v/>
      </c>
      <c r="KR38">
        <f>INDEX('EIA Consumption'!$C:$BW,$G38,KR$5)*KR14</f>
        <v/>
      </c>
      <c r="KS38">
        <f>INDEX('EIA Consumption'!$C:$BW,$G38,KS$5)*KS14</f>
        <v/>
      </c>
      <c r="KT38">
        <f>INDEX('EIA Consumption'!$C:$BW,$G38,KT$5)*KT14</f>
        <v/>
      </c>
      <c r="KU38">
        <f>INDEX('EIA Consumption'!$C:$BW,$G38,KU$5)*KU14</f>
        <v/>
      </c>
    </row>
    <row r="39" spans="1:307">
      <c r="B39" t="s">
        <v>17</v>
      </c>
      <c r="C39" t="s">
        <v>27</v>
      </c>
      <c r="D39" t="s">
        <v>7</v>
      </c>
      <c r="E39" t="s">
        <v>8</v>
      </c>
      <c r="G39">
        <f>MATCH($C39,'EIA Consumption'!$C:$C,0)</f>
        <v/>
      </c>
      <c r="H39">
        <f>INDEX('EIA Consumption'!$C:$BW,$G39,H$5)*H15</f>
        <v/>
      </c>
      <c r="I39">
        <f>INDEX('EIA Consumption'!$C:$BW,$G39,I$5)*I15</f>
        <v/>
      </c>
      <c r="J39">
        <f>INDEX('EIA Consumption'!$C:$BW,$G39,J$5)*J15</f>
        <v/>
      </c>
      <c r="K39">
        <f>INDEX('EIA Consumption'!$C:$BW,$G39,K$5)*K15</f>
        <v/>
      </c>
      <c r="L39">
        <f>INDEX('EIA Consumption'!$C:$BW,$G39,L$5)*L15</f>
        <v/>
      </c>
      <c r="M39">
        <f>INDEX('EIA Consumption'!$C:$BW,$G39,M$5)*M15</f>
        <v/>
      </c>
      <c r="N39">
        <f>INDEX('EIA Consumption'!$C:$BW,$G39,N$5)*N15</f>
        <v/>
      </c>
      <c r="O39">
        <f>INDEX('EIA Consumption'!$C:$BW,$G39,O$5)*O15</f>
        <v/>
      </c>
      <c r="P39">
        <f>INDEX('EIA Consumption'!$C:$BW,$G39,P$5)*P15</f>
        <v/>
      </c>
      <c r="Q39">
        <f>INDEX('EIA Consumption'!$C:$BW,$G39,Q$5)*Q15</f>
        <v/>
      </c>
      <c r="R39">
        <f>INDEX('EIA Consumption'!$C:$BW,$G39,R$5)*R15</f>
        <v/>
      </c>
      <c r="S39">
        <f>INDEX('EIA Consumption'!$C:$BW,$G39,S$5)*S15</f>
        <v/>
      </c>
      <c r="T39">
        <f>INDEX('EIA Consumption'!$C:$BW,$G39,T$5)*T15</f>
        <v/>
      </c>
      <c r="U39">
        <f>INDEX('EIA Consumption'!$C:$BW,$G39,U$5)*U15</f>
        <v/>
      </c>
      <c r="V39">
        <f>INDEX('EIA Consumption'!$C:$BW,$G39,V$5)*V15</f>
        <v/>
      </c>
      <c r="W39">
        <f>INDEX('EIA Consumption'!$C:$BW,$G39,W$5)*W15</f>
        <v/>
      </c>
      <c r="X39">
        <f>INDEX('EIA Consumption'!$C:$BW,$G39,X$5)*X15</f>
        <v/>
      </c>
      <c r="Y39">
        <f>INDEX('EIA Consumption'!$C:$BW,$G39,Y$5)*Y15</f>
        <v/>
      </c>
      <c r="Z39">
        <f>INDEX('EIA Consumption'!$C:$BW,$G39,Z$5)*Z15</f>
        <v/>
      </c>
      <c r="AA39">
        <f>INDEX('EIA Consumption'!$C:$BW,$G39,AA$5)*AA15</f>
        <v/>
      </c>
      <c r="AB39">
        <f>INDEX('EIA Consumption'!$C:$BW,$G39,AB$5)*AB15</f>
        <v/>
      </c>
      <c r="AC39">
        <f>INDEX('EIA Consumption'!$C:$BW,$G39,AC$5)*AC15</f>
        <v/>
      </c>
      <c r="AD39">
        <f>INDEX('EIA Consumption'!$C:$BW,$G39,AD$5)*AD15</f>
        <v/>
      </c>
      <c r="AE39">
        <f>INDEX('EIA Consumption'!$C:$BW,$G39,AE$5)*AE15</f>
        <v/>
      </c>
      <c r="AF39">
        <f>INDEX('EIA Consumption'!$C:$BW,$G39,AF$5)*AF15</f>
        <v/>
      </c>
      <c r="AG39">
        <f>INDEX('EIA Consumption'!$C:$BW,$G39,AG$5)*AG15</f>
        <v/>
      </c>
      <c r="AH39">
        <f>INDEX('EIA Consumption'!$C:$BW,$G39,AH$5)*AH15</f>
        <v/>
      </c>
      <c r="AI39">
        <f>INDEX('EIA Consumption'!$C:$BW,$G39,AI$5)*AI15</f>
        <v/>
      </c>
      <c r="AJ39">
        <f>INDEX('EIA Consumption'!$C:$BW,$G39,AJ$5)*AJ15</f>
        <v/>
      </c>
      <c r="AK39">
        <f>INDEX('EIA Consumption'!$C:$BW,$G39,AK$5)*AK15</f>
        <v/>
      </c>
      <c r="AL39">
        <f>INDEX('EIA Consumption'!$C:$BW,$G39,AL$5)*AL15</f>
        <v/>
      </c>
      <c r="AM39">
        <f>INDEX('EIA Consumption'!$C:$BW,$G39,AM$5)*AM15</f>
        <v/>
      </c>
      <c r="AN39">
        <f>INDEX('EIA Consumption'!$C:$BW,$G39,AN$5)*AN15</f>
        <v/>
      </c>
      <c r="AO39">
        <f>INDEX('EIA Consumption'!$C:$BW,$G39,AO$5)*AO15</f>
        <v/>
      </c>
      <c r="AP39">
        <f>INDEX('EIA Consumption'!$C:$BW,$G39,AP$5)*AP15</f>
        <v/>
      </c>
      <c r="AQ39">
        <f>INDEX('EIA Consumption'!$C:$BW,$G39,AQ$5)*AQ15</f>
        <v/>
      </c>
      <c r="AR39">
        <f>INDEX('EIA Consumption'!$C:$BW,$G39,AR$5)*AR15</f>
        <v/>
      </c>
      <c r="AS39">
        <f>INDEX('EIA Consumption'!$C:$BW,$G39,AS$5)*AS15</f>
        <v/>
      </c>
      <c r="AT39">
        <f>INDEX('EIA Consumption'!$C:$BW,$G39,AT$5)*AT15</f>
        <v/>
      </c>
      <c r="AU39">
        <f>INDEX('EIA Consumption'!$C:$BW,$G39,AU$5)*AU15</f>
        <v/>
      </c>
      <c r="AV39">
        <f>INDEX('EIA Consumption'!$C:$BW,$G39,AV$5)*AV15</f>
        <v/>
      </c>
      <c r="AW39">
        <f>INDEX('EIA Consumption'!$C:$BW,$G39,AW$5)*AW15</f>
        <v/>
      </c>
      <c r="AX39">
        <f>INDEX('EIA Consumption'!$C:$BW,$G39,AX$5)*AX15</f>
        <v/>
      </c>
      <c r="AY39">
        <f>INDEX('EIA Consumption'!$C:$BW,$G39,AY$5)*AY15</f>
        <v/>
      </c>
      <c r="AZ39">
        <f>INDEX('EIA Consumption'!$C:$BW,$G39,AZ$5)*AZ15</f>
        <v/>
      </c>
      <c r="BA39">
        <f>INDEX('EIA Consumption'!$C:$BW,$G39,BA$5)*BA15</f>
        <v/>
      </c>
      <c r="BB39">
        <f>INDEX('EIA Consumption'!$C:$BW,$G39,BB$5)*BB15</f>
        <v/>
      </c>
      <c r="BC39">
        <f>INDEX('EIA Consumption'!$C:$BW,$G39,BC$5)*BC15</f>
        <v/>
      </c>
      <c r="BD39">
        <f>INDEX('EIA Consumption'!$C:$BW,$G39,BD$5)*BD15</f>
        <v/>
      </c>
      <c r="BE39">
        <f>INDEX('EIA Consumption'!$C:$BW,$G39,BE$5)*BE15</f>
        <v/>
      </c>
      <c r="BF39">
        <f>INDEX('EIA Consumption'!$C:$BW,$G39,BF$5)*BF15</f>
        <v/>
      </c>
      <c r="BG39">
        <f>INDEX('EIA Consumption'!$C:$BW,$G39,BG$5)*BG15</f>
        <v/>
      </c>
      <c r="BH39">
        <f>INDEX('EIA Consumption'!$C:$BW,$G39,BH$5)*BH15</f>
        <v/>
      </c>
      <c r="BI39">
        <f>INDEX('EIA Consumption'!$C:$BW,$G39,BI$5)*BI15</f>
        <v/>
      </c>
      <c r="BJ39">
        <f>INDEX('EIA Consumption'!$C:$BW,$G39,BJ$5)*BJ15</f>
        <v/>
      </c>
      <c r="BK39">
        <f>INDEX('EIA Consumption'!$C:$BW,$G39,BK$5)*BK15</f>
        <v/>
      </c>
      <c r="BL39">
        <f>INDEX('EIA Consumption'!$C:$BW,$G39,BL$5)*BL15</f>
        <v/>
      </c>
      <c r="BM39">
        <f>INDEX('EIA Consumption'!$C:$BW,$G39,BM$5)*BM15</f>
        <v/>
      </c>
      <c r="BN39">
        <f>INDEX('EIA Consumption'!$C:$BW,$G39,BN$5)*BN15</f>
        <v/>
      </c>
      <c r="BO39">
        <f>INDEX('EIA Consumption'!$C:$BW,$G39,BO$5)*BO15</f>
        <v/>
      </c>
      <c r="BP39">
        <f>INDEX('EIA Consumption'!$C:$BW,$G39,BP$5)*BP15</f>
        <v/>
      </c>
      <c r="BQ39">
        <f>INDEX('EIA Consumption'!$C:$BW,$G39,BQ$5)*BQ15</f>
        <v/>
      </c>
      <c r="BR39">
        <f>INDEX('EIA Consumption'!$C:$BW,$G39,BR$5)*BR15</f>
        <v/>
      </c>
      <c r="BS39">
        <f>INDEX('EIA Consumption'!$C:$BW,$G39,BS$5)*BS15</f>
        <v/>
      </c>
      <c r="BT39">
        <f>INDEX('EIA Consumption'!$C:$BW,$G39,BT$5)*BT15</f>
        <v/>
      </c>
      <c r="BU39">
        <f>INDEX('EIA Consumption'!$C:$BW,$G39,BU$5)*BU15</f>
        <v/>
      </c>
      <c r="BV39">
        <f>INDEX('EIA Consumption'!$C:$BW,$G39,BV$5)*BV15</f>
        <v/>
      </c>
      <c r="BW39">
        <f>INDEX('EIA Consumption'!$C:$BW,$G39,BW$5)*BW15</f>
        <v/>
      </c>
      <c r="BX39">
        <f>INDEX('EIA Consumption'!$C:$BW,$G39,BX$5)*BX15</f>
        <v/>
      </c>
      <c r="BY39">
        <f>INDEX('EIA Consumption'!$C:$BW,$G39,BY$5)*BY15</f>
        <v/>
      </c>
      <c r="BZ39">
        <f>INDEX('EIA Consumption'!$C:$BW,$G39,BZ$5)*BZ15</f>
        <v/>
      </c>
      <c r="CA39">
        <f>INDEX('EIA Consumption'!$C:$BW,$G39,CA$5)*CA15</f>
        <v/>
      </c>
      <c r="CB39">
        <f>INDEX('EIA Consumption'!$C:$BW,$G39,CB$5)*CB15</f>
        <v/>
      </c>
      <c r="CC39">
        <f>INDEX('EIA Consumption'!$C:$BW,$G39,CC$5)*CC15</f>
        <v/>
      </c>
      <c r="CD39">
        <f>INDEX('EIA Consumption'!$C:$BW,$G39,CD$5)*CD15</f>
        <v/>
      </c>
      <c r="CE39">
        <f>INDEX('EIA Consumption'!$C:$BW,$G39,CE$5)*CE15</f>
        <v/>
      </c>
      <c r="CF39">
        <f>INDEX('EIA Consumption'!$C:$BW,$G39,CF$5)*CF15</f>
        <v/>
      </c>
      <c r="CG39">
        <f>INDEX('EIA Consumption'!$C:$BW,$G39,CG$5)*CG15</f>
        <v/>
      </c>
      <c r="CH39">
        <f>INDEX('EIA Consumption'!$C:$BW,$G39,CH$5)*CH15</f>
        <v/>
      </c>
      <c r="CI39">
        <f>INDEX('EIA Consumption'!$C:$BW,$G39,CI$5)*CI15</f>
        <v/>
      </c>
      <c r="CJ39">
        <f>INDEX('EIA Consumption'!$C:$BW,$G39,CJ$5)*CJ15</f>
        <v/>
      </c>
      <c r="CK39">
        <f>INDEX('EIA Consumption'!$C:$BW,$G39,CK$5)*CK15</f>
        <v/>
      </c>
      <c r="CL39">
        <f>INDEX('EIA Consumption'!$C:$BW,$G39,CL$5)*CL15</f>
        <v/>
      </c>
      <c r="CM39">
        <f>INDEX('EIA Consumption'!$C:$BW,$G39,CM$5)*CM15</f>
        <v/>
      </c>
      <c r="CN39">
        <f>INDEX('EIA Consumption'!$C:$BW,$G39,CN$5)*CN15</f>
        <v/>
      </c>
      <c r="CO39">
        <f>INDEX('EIA Consumption'!$C:$BW,$G39,CO$5)*CO15</f>
        <v/>
      </c>
      <c r="CP39">
        <f>INDEX('EIA Consumption'!$C:$BW,$G39,CP$5)*CP15</f>
        <v/>
      </c>
      <c r="CQ39">
        <f>INDEX('EIA Consumption'!$C:$BW,$G39,CQ$5)*CQ15</f>
        <v/>
      </c>
      <c r="CR39">
        <f>INDEX('EIA Consumption'!$C:$BW,$G39,CR$5)*CR15</f>
        <v/>
      </c>
      <c r="CS39">
        <f>INDEX('EIA Consumption'!$C:$BW,$G39,CS$5)*CS15</f>
        <v/>
      </c>
      <c r="CT39">
        <f>INDEX('EIA Consumption'!$C:$BW,$G39,CT$5)*CT15</f>
        <v/>
      </c>
      <c r="CU39">
        <f>INDEX('EIA Consumption'!$C:$BW,$G39,CU$5)*CU15</f>
        <v/>
      </c>
      <c r="CV39">
        <f>INDEX('EIA Consumption'!$C:$BW,$G39,CV$5)*CV15</f>
        <v/>
      </c>
      <c r="CW39">
        <f>INDEX('EIA Consumption'!$C:$BW,$G39,CW$5)*CW15</f>
        <v/>
      </c>
      <c r="CX39">
        <f>INDEX('EIA Consumption'!$C:$BW,$G39,CX$5)*CX15</f>
        <v/>
      </c>
      <c r="CY39">
        <f>INDEX('EIA Consumption'!$C:$BW,$G39,CY$5)*CY15</f>
        <v/>
      </c>
      <c r="CZ39">
        <f>INDEX('EIA Consumption'!$C:$BW,$G39,CZ$5)*CZ15</f>
        <v/>
      </c>
      <c r="DA39">
        <f>INDEX('EIA Consumption'!$C:$BW,$G39,DA$5)*DA15</f>
        <v/>
      </c>
      <c r="DB39">
        <f>INDEX('EIA Consumption'!$C:$BW,$G39,DB$5)*DB15</f>
        <v/>
      </c>
      <c r="DC39">
        <f>INDEX('EIA Consumption'!$C:$BW,$G39,DC$5)*DC15</f>
        <v/>
      </c>
      <c r="DD39">
        <f>INDEX('EIA Consumption'!$C:$BW,$G39,DD$5)*DD15</f>
        <v/>
      </c>
      <c r="DE39">
        <f>INDEX('EIA Consumption'!$C:$BW,$G39,DE$5)*DE15</f>
        <v/>
      </c>
      <c r="DF39">
        <f>INDEX('EIA Consumption'!$C:$BW,$G39,DF$5)*DF15</f>
        <v/>
      </c>
      <c r="DG39">
        <f>INDEX('EIA Consumption'!$C:$BW,$G39,DG$5)*DG15</f>
        <v/>
      </c>
      <c r="DH39">
        <f>INDEX('EIA Consumption'!$C:$BW,$G39,DH$5)*DH15</f>
        <v/>
      </c>
      <c r="DI39">
        <f>INDEX('EIA Consumption'!$C:$BW,$G39,DI$5)*DI15</f>
        <v/>
      </c>
      <c r="DJ39">
        <f>INDEX('EIA Consumption'!$C:$BW,$G39,DJ$5)*DJ15</f>
        <v/>
      </c>
      <c r="DK39">
        <f>INDEX('EIA Consumption'!$C:$BW,$G39,DK$5)*DK15</f>
        <v/>
      </c>
      <c r="DL39">
        <f>INDEX('EIA Consumption'!$C:$BW,$G39,DL$5)*DL15</f>
        <v/>
      </c>
      <c r="DM39">
        <f>INDEX('EIA Consumption'!$C:$BW,$G39,DM$5)*DM15</f>
        <v/>
      </c>
      <c r="DN39">
        <f>INDEX('EIA Consumption'!$C:$BW,$G39,DN$5)*DN15</f>
        <v/>
      </c>
      <c r="DO39">
        <f>INDEX('EIA Consumption'!$C:$BW,$G39,DO$5)*DO15</f>
        <v/>
      </c>
      <c r="DP39">
        <f>INDEX('EIA Consumption'!$C:$BW,$G39,DP$5)*DP15</f>
        <v/>
      </c>
      <c r="DQ39">
        <f>INDEX('EIA Consumption'!$C:$BW,$G39,DQ$5)*DQ15</f>
        <v/>
      </c>
      <c r="DR39">
        <f>INDEX('EIA Consumption'!$C:$BW,$G39,DR$5)*DR15</f>
        <v/>
      </c>
      <c r="DS39">
        <f>INDEX('EIA Consumption'!$C:$BW,$G39,DS$5)*DS15</f>
        <v/>
      </c>
      <c r="DT39">
        <f>INDEX('EIA Consumption'!$C:$BW,$G39,DT$5)*DT15</f>
        <v/>
      </c>
      <c r="DU39">
        <f>INDEX('EIA Consumption'!$C:$BW,$G39,DU$5)*DU15</f>
        <v/>
      </c>
      <c r="DV39">
        <f>INDEX('EIA Consumption'!$C:$BW,$G39,DV$5)*DV15</f>
        <v/>
      </c>
      <c r="DW39">
        <f>INDEX('EIA Consumption'!$C:$BW,$G39,DW$5)*DW15</f>
        <v/>
      </c>
      <c r="DX39">
        <f>INDEX('EIA Consumption'!$C:$BW,$G39,DX$5)*DX15</f>
        <v/>
      </c>
      <c r="DY39">
        <f>INDEX('EIA Consumption'!$C:$BW,$G39,DY$5)*DY15</f>
        <v/>
      </c>
      <c r="DZ39">
        <f>INDEX('EIA Consumption'!$C:$BW,$G39,DZ$5)*DZ15</f>
        <v/>
      </c>
      <c r="EA39">
        <f>INDEX('EIA Consumption'!$C:$BW,$G39,EA$5)*EA15</f>
        <v/>
      </c>
      <c r="EB39">
        <f>INDEX('EIA Consumption'!$C:$BW,$G39,EB$5)*EB15</f>
        <v/>
      </c>
      <c r="EC39">
        <f>INDEX('EIA Consumption'!$C:$BW,$G39,EC$5)*EC15</f>
        <v/>
      </c>
      <c r="ED39">
        <f>INDEX('EIA Consumption'!$C:$BW,$G39,ED$5)*ED15</f>
        <v/>
      </c>
      <c r="EE39">
        <f>INDEX('EIA Consumption'!$C:$BW,$G39,EE$5)*EE15</f>
        <v/>
      </c>
      <c r="EF39">
        <f>INDEX('EIA Consumption'!$C:$BW,$G39,EF$5)*EF15</f>
        <v/>
      </c>
      <c r="EG39">
        <f>INDEX('EIA Consumption'!$C:$BW,$G39,EG$5)*EG15</f>
        <v/>
      </c>
      <c r="EH39">
        <f>INDEX('EIA Consumption'!$C:$BW,$G39,EH$5)*EH15</f>
        <v/>
      </c>
      <c r="EI39">
        <f>INDEX('EIA Consumption'!$C:$BW,$G39,EI$5)*EI15</f>
        <v/>
      </c>
      <c r="EJ39">
        <f>INDEX('EIA Consumption'!$C:$BW,$G39,EJ$5)*EJ15</f>
        <v/>
      </c>
      <c r="EK39">
        <f>INDEX('EIA Consumption'!$C:$BW,$G39,EK$5)*EK15</f>
        <v/>
      </c>
      <c r="EL39">
        <f>INDEX('EIA Consumption'!$C:$BW,$G39,EL$5)*EL15</f>
        <v/>
      </c>
      <c r="EM39">
        <f>INDEX('EIA Consumption'!$C:$BW,$G39,EM$5)*EM15</f>
        <v/>
      </c>
      <c r="EN39">
        <f>INDEX('EIA Consumption'!$C:$BW,$G39,EN$5)*EN15</f>
        <v/>
      </c>
      <c r="EO39">
        <f>INDEX('EIA Consumption'!$C:$BW,$G39,EO$5)*EO15</f>
        <v/>
      </c>
      <c r="EP39">
        <f>INDEX('EIA Consumption'!$C:$BW,$G39,EP$5)*EP15</f>
        <v/>
      </c>
      <c r="EQ39">
        <f>INDEX('EIA Consumption'!$C:$BW,$G39,EQ$5)*EQ15</f>
        <v/>
      </c>
      <c r="ER39">
        <f>INDEX('EIA Consumption'!$C:$BW,$G39,ER$5)*ER15</f>
        <v/>
      </c>
      <c r="ES39">
        <f>INDEX('EIA Consumption'!$C:$BW,$G39,ES$5)*ES15</f>
        <v/>
      </c>
      <c r="ET39">
        <f>INDEX('EIA Consumption'!$C:$BW,$G39,ET$5)*ET15</f>
        <v/>
      </c>
      <c r="EU39">
        <f>INDEX('EIA Consumption'!$C:$BW,$G39,EU$5)*EU15</f>
        <v/>
      </c>
      <c r="EV39">
        <f>INDEX('EIA Consumption'!$C:$BW,$G39,EV$5)*EV15</f>
        <v/>
      </c>
      <c r="EW39">
        <f>INDEX('EIA Consumption'!$C:$BW,$G39,EW$5)*EW15</f>
        <v/>
      </c>
      <c r="EX39">
        <f>INDEX('EIA Consumption'!$C:$BW,$G39,EX$5)*EX15</f>
        <v/>
      </c>
      <c r="EY39">
        <f>INDEX('EIA Consumption'!$C:$BW,$G39,EY$5)*EY15</f>
        <v/>
      </c>
      <c r="EZ39">
        <f>INDEX('EIA Consumption'!$C:$BW,$G39,EZ$5)*EZ15</f>
        <v/>
      </c>
      <c r="FA39">
        <f>INDEX('EIA Consumption'!$C:$BW,$G39,FA$5)*FA15</f>
        <v/>
      </c>
      <c r="FB39">
        <f>INDEX('EIA Consumption'!$C:$BW,$G39,FB$5)*FB15</f>
        <v/>
      </c>
      <c r="FC39">
        <f>INDEX('EIA Consumption'!$C:$BW,$G39,FC$5)*FC15</f>
        <v/>
      </c>
      <c r="FD39">
        <f>INDEX('EIA Consumption'!$C:$BW,$G39,FD$5)*FD15</f>
        <v/>
      </c>
      <c r="FE39">
        <f>INDEX('EIA Consumption'!$C:$BW,$G39,FE$5)*FE15</f>
        <v/>
      </c>
      <c r="FF39">
        <f>INDEX('EIA Consumption'!$C:$BW,$G39,FF$5)*FF15</f>
        <v/>
      </c>
      <c r="FG39">
        <f>INDEX('EIA Consumption'!$C:$BW,$G39,FG$5)*FG15</f>
        <v/>
      </c>
      <c r="FH39">
        <f>INDEX('EIA Consumption'!$C:$BW,$G39,FH$5)*FH15</f>
        <v/>
      </c>
      <c r="FI39">
        <f>INDEX('EIA Consumption'!$C:$BW,$G39,FI$5)*FI15</f>
        <v/>
      </c>
      <c r="FJ39">
        <f>INDEX('EIA Consumption'!$C:$BW,$G39,FJ$5)*FJ15</f>
        <v/>
      </c>
      <c r="FK39">
        <f>INDEX('EIA Consumption'!$C:$BW,$G39,FK$5)*FK15</f>
        <v/>
      </c>
      <c r="FL39">
        <f>INDEX('EIA Consumption'!$C:$BW,$G39,FL$5)*FL15</f>
        <v/>
      </c>
      <c r="FM39">
        <f>INDEX('EIA Consumption'!$C:$BW,$G39,FM$5)*FM15</f>
        <v/>
      </c>
      <c r="FN39">
        <f>INDEX('EIA Consumption'!$C:$BW,$G39,FN$5)*FN15</f>
        <v/>
      </c>
      <c r="FO39">
        <f>INDEX('EIA Consumption'!$C:$BW,$G39,FO$5)*FO15</f>
        <v/>
      </c>
      <c r="FP39">
        <f>INDEX('EIA Consumption'!$C:$BW,$G39,FP$5)*FP15</f>
        <v/>
      </c>
      <c r="FQ39">
        <f>INDEX('EIA Consumption'!$C:$BW,$G39,FQ$5)*FQ15</f>
        <v/>
      </c>
      <c r="FR39">
        <f>INDEX('EIA Consumption'!$C:$BW,$G39,FR$5)*FR15</f>
        <v/>
      </c>
      <c r="FS39">
        <f>INDEX('EIA Consumption'!$C:$BW,$G39,FS$5)*FS15</f>
        <v/>
      </c>
      <c r="FT39">
        <f>INDEX('EIA Consumption'!$C:$BW,$G39,FT$5)*FT15</f>
        <v/>
      </c>
      <c r="FU39">
        <f>INDEX('EIA Consumption'!$C:$BW,$G39,FU$5)*FU15</f>
        <v/>
      </c>
      <c r="FV39">
        <f>INDEX('EIA Consumption'!$C:$BW,$G39,FV$5)*FV15</f>
        <v/>
      </c>
      <c r="FW39">
        <f>INDEX('EIA Consumption'!$C:$BW,$G39,FW$5)*FW15</f>
        <v/>
      </c>
      <c r="FX39">
        <f>INDEX('EIA Consumption'!$C:$BW,$G39,FX$5)*FX15</f>
        <v/>
      </c>
      <c r="FY39">
        <f>INDEX('EIA Consumption'!$C:$BW,$G39,FY$5)*FY15</f>
        <v/>
      </c>
      <c r="FZ39">
        <f>INDEX('EIA Consumption'!$C:$BW,$G39,FZ$5)*FZ15</f>
        <v/>
      </c>
      <c r="GA39">
        <f>INDEX('EIA Consumption'!$C:$BW,$G39,GA$5)*GA15</f>
        <v/>
      </c>
      <c r="GB39">
        <f>INDEX('EIA Consumption'!$C:$BW,$G39,GB$5)*GB15</f>
        <v/>
      </c>
      <c r="GC39">
        <f>INDEX('EIA Consumption'!$C:$BW,$G39,GC$5)*GC15</f>
        <v/>
      </c>
      <c r="GD39">
        <f>INDEX('EIA Consumption'!$C:$BW,$G39,GD$5)*GD15</f>
        <v/>
      </c>
      <c r="GE39">
        <f>INDEX('EIA Consumption'!$C:$BW,$G39,GE$5)*GE15</f>
        <v/>
      </c>
      <c r="GF39">
        <f>INDEX('EIA Consumption'!$C:$BW,$G39,GF$5)*GF15</f>
        <v/>
      </c>
      <c r="GG39">
        <f>INDEX('EIA Consumption'!$C:$BW,$G39,GG$5)*GG15</f>
        <v/>
      </c>
      <c r="GH39">
        <f>INDEX('EIA Consumption'!$C:$BW,$G39,GH$5)*GH15</f>
        <v/>
      </c>
      <c r="GI39">
        <f>INDEX('EIA Consumption'!$C:$BW,$G39,GI$5)*GI15</f>
        <v/>
      </c>
      <c r="GJ39">
        <f>INDEX('EIA Consumption'!$C:$BW,$G39,GJ$5)*GJ15</f>
        <v/>
      </c>
      <c r="GK39">
        <f>INDEX('EIA Consumption'!$C:$BW,$G39,GK$5)*GK15</f>
        <v/>
      </c>
      <c r="GL39">
        <f>INDEX('EIA Consumption'!$C:$BW,$G39,GL$5)*GL15</f>
        <v/>
      </c>
      <c r="GM39">
        <f>INDEX('EIA Consumption'!$C:$BW,$G39,GM$5)*GM15</f>
        <v/>
      </c>
      <c r="GN39">
        <f>INDEX('EIA Consumption'!$C:$BW,$G39,GN$5)*GN15</f>
        <v/>
      </c>
      <c r="GO39">
        <f>INDEX('EIA Consumption'!$C:$BW,$G39,GO$5)*GO15</f>
        <v/>
      </c>
      <c r="GP39">
        <f>INDEX('EIA Consumption'!$C:$BW,$G39,GP$5)*GP15</f>
        <v/>
      </c>
      <c r="GQ39">
        <f>INDEX('EIA Consumption'!$C:$BW,$G39,GQ$5)*GQ15</f>
        <v/>
      </c>
      <c r="GR39">
        <f>INDEX('EIA Consumption'!$C:$BW,$G39,GR$5)*GR15</f>
        <v/>
      </c>
      <c r="GS39">
        <f>INDEX('EIA Consumption'!$C:$BW,$G39,GS$5)*GS15</f>
        <v/>
      </c>
      <c r="GT39">
        <f>INDEX('EIA Consumption'!$C:$BW,$G39,GT$5)*GT15</f>
        <v/>
      </c>
      <c r="GU39">
        <f>INDEX('EIA Consumption'!$C:$BW,$G39,GU$5)*GU15</f>
        <v/>
      </c>
      <c r="GV39">
        <f>INDEX('EIA Consumption'!$C:$BW,$G39,GV$5)*GV15</f>
        <v/>
      </c>
      <c r="GW39">
        <f>INDEX('EIA Consumption'!$C:$BW,$G39,GW$5)*GW15</f>
        <v/>
      </c>
      <c r="GX39">
        <f>INDEX('EIA Consumption'!$C:$BW,$G39,GX$5)*GX15</f>
        <v/>
      </c>
      <c r="GY39">
        <f>INDEX('EIA Consumption'!$C:$BW,$G39,GY$5)*GY15</f>
        <v/>
      </c>
      <c r="GZ39">
        <f>INDEX('EIA Consumption'!$C:$BW,$G39,GZ$5)*GZ15</f>
        <v/>
      </c>
      <c r="HA39">
        <f>INDEX('EIA Consumption'!$C:$BW,$G39,HA$5)*HA15</f>
        <v/>
      </c>
      <c r="HB39">
        <f>INDEX('EIA Consumption'!$C:$BW,$G39,HB$5)*HB15</f>
        <v/>
      </c>
      <c r="HC39">
        <f>INDEX('EIA Consumption'!$C:$BW,$G39,HC$5)*HC15</f>
        <v/>
      </c>
      <c r="HD39">
        <f>INDEX('EIA Consumption'!$C:$BW,$G39,HD$5)*HD15</f>
        <v/>
      </c>
      <c r="HE39">
        <f>INDEX('EIA Consumption'!$C:$BW,$G39,HE$5)*HE15</f>
        <v/>
      </c>
      <c r="HF39">
        <f>INDEX('EIA Consumption'!$C:$BW,$G39,HF$5)*HF15</f>
        <v/>
      </c>
      <c r="HG39">
        <f>INDEX('EIA Consumption'!$C:$BW,$G39,HG$5)*HG15</f>
        <v/>
      </c>
      <c r="HH39">
        <f>INDEX('EIA Consumption'!$C:$BW,$G39,HH$5)*HH15</f>
        <v/>
      </c>
      <c r="HI39">
        <f>INDEX('EIA Consumption'!$C:$BW,$G39,HI$5)*HI15</f>
        <v/>
      </c>
      <c r="HJ39">
        <f>INDEX('EIA Consumption'!$C:$BW,$G39,HJ$5)*HJ15</f>
        <v/>
      </c>
      <c r="HK39">
        <f>INDEX('EIA Consumption'!$C:$BW,$G39,HK$5)*HK15</f>
        <v/>
      </c>
      <c r="HL39">
        <f>INDEX('EIA Consumption'!$C:$BW,$G39,HL$5)*HL15</f>
        <v/>
      </c>
      <c r="HM39">
        <f>INDEX('EIA Consumption'!$C:$BW,$G39,HM$5)*HM15</f>
        <v/>
      </c>
      <c r="HN39">
        <f>INDEX('EIA Consumption'!$C:$BW,$G39,HN$5)*HN15</f>
        <v/>
      </c>
      <c r="HO39">
        <f>INDEX('EIA Consumption'!$C:$BW,$G39,HO$5)*HO15</f>
        <v/>
      </c>
      <c r="HP39">
        <f>INDEX('EIA Consumption'!$C:$BW,$G39,HP$5)*HP15</f>
        <v/>
      </c>
      <c r="HQ39">
        <f>INDEX('EIA Consumption'!$C:$BW,$G39,HQ$5)*HQ15</f>
        <v/>
      </c>
      <c r="HR39">
        <f>INDEX('EIA Consumption'!$C:$BW,$G39,HR$5)*HR15</f>
        <v/>
      </c>
      <c r="HS39">
        <f>INDEX('EIA Consumption'!$C:$BW,$G39,HS$5)*HS15</f>
        <v/>
      </c>
      <c r="HT39">
        <f>INDEX('EIA Consumption'!$C:$BW,$G39,HT$5)*HT15</f>
        <v/>
      </c>
      <c r="HU39">
        <f>INDEX('EIA Consumption'!$C:$BW,$G39,HU$5)*HU15</f>
        <v/>
      </c>
      <c r="HV39">
        <f>INDEX('EIA Consumption'!$C:$BW,$G39,HV$5)*HV15</f>
        <v/>
      </c>
      <c r="HW39">
        <f>INDEX('EIA Consumption'!$C:$BW,$G39,HW$5)*HW15</f>
        <v/>
      </c>
      <c r="HX39">
        <f>INDEX('EIA Consumption'!$C:$BW,$G39,HX$5)*HX15</f>
        <v/>
      </c>
      <c r="HY39">
        <f>INDEX('EIA Consumption'!$C:$BW,$G39,HY$5)*HY15</f>
        <v/>
      </c>
      <c r="HZ39">
        <f>INDEX('EIA Consumption'!$C:$BW,$G39,HZ$5)*HZ15</f>
        <v/>
      </c>
      <c r="IA39">
        <f>INDEX('EIA Consumption'!$C:$BW,$G39,IA$5)*IA15</f>
        <v/>
      </c>
      <c r="IB39">
        <f>INDEX('EIA Consumption'!$C:$BW,$G39,IB$5)*IB15</f>
        <v/>
      </c>
      <c r="IC39">
        <f>INDEX('EIA Consumption'!$C:$BW,$G39,IC$5)*IC15</f>
        <v/>
      </c>
      <c r="ID39">
        <f>INDEX('EIA Consumption'!$C:$BW,$G39,ID$5)*ID15</f>
        <v/>
      </c>
      <c r="IE39">
        <f>INDEX('EIA Consumption'!$C:$BW,$G39,IE$5)*IE15</f>
        <v/>
      </c>
      <c r="IF39">
        <f>INDEX('EIA Consumption'!$C:$BW,$G39,IF$5)*IF15</f>
        <v/>
      </c>
      <c r="IG39">
        <f>INDEX('EIA Consumption'!$C:$BW,$G39,IG$5)*IG15</f>
        <v/>
      </c>
      <c r="IH39">
        <f>INDEX('EIA Consumption'!$C:$BW,$G39,IH$5)*IH15</f>
        <v/>
      </c>
      <c r="II39">
        <f>INDEX('EIA Consumption'!$C:$BW,$G39,II$5)*II15</f>
        <v/>
      </c>
      <c r="IJ39">
        <f>INDEX('EIA Consumption'!$C:$BW,$G39,IJ$5)*IJ15</f>
        <v/>
      </c>
      <c r="IK39">
        <f>INDEX('EIA Consumption'!$C:$BW,$G39,IK$5)*IK15</f>
        <v/>
      </c>
      <c r="IL39">
        <f>INDEX('EIA Consumption'!$C:$BW,$G39,IL$5)*IL15</f>
        <v/>
      </c>
      <c r="IM39">
        <f>INDEX('EIA Consumption'!$C:$BW,$G39,IM$5)*IM15</f>
        <v/>
      </c>
      <c r="IN39">
        <f>INDEX('EIA Consumption'!$C:$BW,$G39,IN$5)*IN15</f>
        <v/>
      </c>
      <c r="IO39">
        <f>INDEX('EIA Consumption'!$C:$BW,$G39,IO$5)*IO15</f>
        <v/>
      </c>
      <c r="IP39">
        <f>INDEX('EIA Consumption'!$C:$BW,$G39,IP$5)*IP15</f>
        <v/>
      </c>
      <c r="IQ39">
        <f>INDEX('EIA Consumption'!$C:$BW,$G39,IQ$5)*IQ15</f>
        <v/>
      </c>
      <c r="IR39">
        <f>INDEX('EIA Consumption'!$C:$BW,$G39,IR$5)*IR15</f>
        <v/>
      </c>
      <c r="IS39">
        <f>INDEX('EIA Consumption'!$C:$BW,$G39,IS$5)*IS15</f>
        <v/>
      </c>
      <c r="IT39">
        <f>INDEX('EIA Consumption'!$C:$BW,$G39,IT$5)*IT15</f>
        <v/>
      </c>
      <c r="IU39">
        <f>INDEX('EIA Consumption'!$C:$BW,$G39,IU$5)*IU15</f>
        <v/>
      </c>
      <c r="IV39">
        <f>INDEX('EIA Consumption'!$C:$BW,$G39,IV$5)*IV15</f>
        <v/>
      </c>
      <c r="IW39">
        <f>INDEX('EIA Consumption'!$C:$BW,$G39,IW$5)*IW15</f>
        <v/>
      </c>
      <c r="IX39">
        <f>INDEX('EIA Consumption'!$C:$BW,$G39,IX$5)*IX15</f>
        <v/>
      </c>
      <c r="IY39">
        <f>INDEX('EIA Consumption'!$C:$BW,$G39,IY$5)*IY15</f>
        <v/>
      </c>
      <c r="IZ39">
        <f>INDEX('EIA Consumption'!$C:$BW,$G39,IZ$5)*IZ15</f>
        <v/>
      </c>
      <c r="JA39">
        <f>INDEX('EIA Consumption'!$C:$BW,$G39,JA$5)*JA15</f>
        <v/>
      </c>
      <c r="JB39">
        <f>INDEX('EIA Consumption'!$C:$BW,$G39,JB$5)*JB15</f>
        <v/>
      </c>
      <c r="JC39">
        <f>INDEX('EIA Consumption'!$C:$BW,$G39,JC$5)*JC15</f>
        <v/>
      </c>
      <c r="JD39">
        <f>INDEX('EIA Consumption'!$C:$BW,$G39,JD$5)*JD15</f>
        <v/>
      </c>
      <c r="JE39">
        <f>INDEX('EIA Consumption'!$C:$BW,$G39,JE$5)*JE15</f>
        <v/>
      </c>
      <c r="JF39">
        <f>INDEX('EIA Consumption'!$C:$BW,$G39,JF$5)*JF15</f>
        <v/>
      </c>
      <c r="JG39">
        <f>INDEX('EIA Consumption'!$C:$BW,$G39,JG$5)*JG15</f>
        <v/>
      </c>
      <c r="JH39">
        <f>INDEX('EIA Consumption'!$C:$BW,$G39,JH$5)*JH15</f>
        <v/>
      </c>
      <c r="JI39">
        <f>INDEX('EIA Consumption'!$C:$BW,$G39,JI$5)*JI15</f>
        <v/>
      </c>
      <c r="JJ39">
        <f>INDEX('EIA Consumption'!$C:$BW,$G39,JJ$5)*JJ15</f>
        <v/>
      </c>
      <c r="JK39">
        <f>INDEX('EIA Consumption'!$C:$BW,$G39,JK$5)*JK15</f>
        <v/>
      </c>
      <c r="JL39">
        <f>INDEX('EIA Consumption'!$C:$BW,$G39,JL$5)*JL15</f>
        <v/>
      </c>
      <c r="JM39">
        <f>INDEX('EIA Consumption'!$C:$BW,$G39,JM$5)*JM15</f>
        <v/>
      </c>
      <c r="JN39">
        <f>INDEX('EIA Consumption'!$C:$BW,$G39,JN$5)*JN15</f>
        <v/>
      </c>
      <c r="JO39">
        <f>INDEX('EIA Consumption'!$C:$BW,$G39,JO$5)*JO15</f>
        <v/>
      </c>
      <c r="JP39">
        <f>INDEX('EIA Consumption'!$C:$BW,$G39,JP$5)*JP15</f>
        <v/>
      </c>
      <c r="JQ39">
        <f>INDEX('EIA Consumption'!$C:$BW,$G39,JQ$5)*JQ15</f>
        <v/>
      </c>
      <c r="JR39">
        <f>INDEX('EIA Consumption'!$C:$BW,$G39,JR$5)*JR15</f>
        <v/>
      </c>
      <c r="JS39">
        <f>INDEX('EIA Consumption'!$C:$BW,$G39,JS$5)*JS15</f>
        <v/>
      </c>
      <c r="JT39">
        <f>INDEX('EIA Consumption'!$C:$BW,$G39,JT$5)*JT15</f>
        <v/>
      </c>
      <c r="JU39">
        <f>INDEX('EIA Consumption'!$C:$BW,$G39,JU$5)*JU15</f>
        <v/>
      </c>
      <c r="JV39">
        <f>INDEX('EIA Consumption'!$C:$BW,$G39,JV$5)*JV15</f>
        <v/>
      </c>
      <c r="JW39">
        <f>INDEX('EIA Consumption'!$C:$BW,$G39,JW$5)*JW15</f>
        <v/>
      </c>
      <c r="JX39">
        <f>INDEX('EIA Consumption'!$C:$BW,$G39,JX$5)*JX15</f>
        <v/>
      </c>
      <c r="JY39">
        <f>INDEX('EIA Consumption'!$C:$BW,$G39,JY$5)*JY15</f>
        <v/>
      </c>
      <c r="JZ39">
        <f>INDEX('EIA Consumption'!$C:$BW,$G39,JZ$5)*JZ15</f>
        <v/>
      </c>
      <c r="KA39">
        <f>INDEX('EIA Consumption'!$C:$BW,$G39,KA$5)*KA15</f>
        <v/>
      </c>
      <c r="KB39">
        <f>INDEX('EIA Consumption'!$C:$BW,$G39,KB$5)*KB15</f>
        <v/>
      </c>
      <c r="KC39">
        <f>INDEX('EIA Consumption'!$C:$BW,$G39,KC$5)*KC15</f>
        <v/>
      </c>
      <c r="KD39">
        <f>INDEX('EIA Consumption'!$C:$BW,$G39,KD$5)*KD15</f>
        <v/>
      </c>
      <c r="KE39">
        <f>INDEX('EIA Consumption'!$C:$BW,$G39,KE$5)*KE15</f>
        <v/>
      </c>
      <c r="KF39">
        <f>INDEX('EIA Consumption'!$C:$BW,$G39,KF$5)*KF15</f>
        <v/>
      </c>
      <c r="KG39">
        <f>INDEX('EIA Consumption'!$C:$BW,$G39,KG$5)*KG15</f>
        <v/>
      </c>
      <c r="KH39">
        <f>INDEX('EIA Consumption'!$C:$BW,$G39,KH$5)*KH15</f>
        <v/>
      </c>
      <c r="KI39">
        <f>INDEX('EIA Consumption'!$C:$BW,$G39,KI$5)*KI15</f>
        <v/>
      </c>
      <c r="KJ39">
        <f>INDEX('EIA Consumption'!$C:$BW,$G39,KJ$5)*KJ15</f>
        <v/>
      </c>
      <c r="KK39">
        <f>INDEX('EIA Consumption'!$C:$BW,$G39,KK$5)*KK15</f>
        <v/>
      </c>
      <c r="KL39">
        <f>INDEX('EIA Consumption'!$C:$BW,$G39,KL$5)*KL15</f>
        <v/>
      </c>
      <c r="KM39">
        <f>INDEX('EIA Consumption'!$C:$BW,$G39,KM$5)*KM15</f>
        <v/>
      </c>
      <c r="KN39">
        <f>INDEX('EIA Consumption'!$C:$BW,$G39,KN$5)*KN15</f>
        <v/>
      </c>
      <c r="KO39">
        <f>INDEX('EIA Consumption'!$C:$BW,$G39,KO$5)*KO15</f>
        <v/>
      </c>
      <c r="KP39">
        <f>INDEX('EIA Consumption'!$C:$BW,$G39,KP$5)*KP15</f>
        <v/>
      </c>
      <c r="KQ39">
        <f>INDEX('EIA Consumption'!$C:$BW,$G39,KQ$5)*KQ15</f>
        <v/>
      </c>
      <c r="KR39">
        <f>INDEX('EIA Consumption'!$C:$BW,$G39,KR$5)*KR15</f>
        <v/>
      </c>
      <c r="KS39">
        <f>INDEX('EIA Consumption'!$C:$BW,$G39,KS$5)*KS15</f>
        <v/>
      </c>
      <c r="KT39">
        <f>INDEX('EIA Consumption'!$C:$BW,$G39,KT$5)*KT15</f>
        <v/>
      </c>
      <c r="KU39">
        <f>INDEX('EIA Consumption'!$C:$BW,$G39,KU$5)*KU15</f>
        <v/>
      </c>
    </row>
    <row r="40" spans="1:307">
      <c r="B40" t="s">
        <v>19</v>
      </c>
      <c r="C40" t="s">
        <v>10</v>
      </c>
      <c r="D40" t="s">
        <v>10</v>
      </c>
      <c r="E40" t="s">
        <v>8</v>
      </c>
      <c r="G40">
        <f>MATCH($C40,'EIA Consumption'!$C:$C,0)</f>
        <v/>
      </c>
      <c r="H40">
        <f>INDEX('EIA Consumption'!$C:$BW,$G40,H$5)*H16</f>
        <v/>
      </c>
      <c r="I40">
        <f>INDEX('EIA Consumption'!$C:$BW,$G40,I$5)*I16</f>
        <v/>
      </c>
      <c r="J40">
        <f>INDEX('EIA Consumption'!$C:$BW,$G40,J$5)*J16</f>
        <v/>
      </c>
      <c r="K40">
        <f>INDEX('EIA Consumption'!$C:$BW,$G40,K$5)*K16</f>
        <v/>
      </c>
      <c r="L40">
        <f>INDEX('EIA Consumption'!$C:$BW,$G40,L$5)*L16</f>
        <v/>
      </c>
      <c r="M40">
        <f>INDEX('EIA Consumption'!$C:$BW,$G40,M$5)*M16</f>
        <v/>
      </c>
      <c r="N40">
        <f>INDEX('EIA Consumption'!$C:$BW,$G40,N$5)*N16</f>
        <v/>
      </c>
      <c r="O40">
        <f>INDEX('EIA Consumption'!$C:$BW,$G40,O$5)*O16</f>
        <v/>
      </c>
      <c r="P40">
        <f>INDEX('EIA Consumption'!$C:$BW,$G40,P$5)*P16</f>
        <v/>
      </c>
      <c r="Q40">
        <f>INDEX('EIA Consumption'!$C:$BW,$G40,Q$5)*Q16</f>
        <v/>
      </c>
      <c r="R40">
        <f>INDEX('EIA Consumption'!$C:$BW,$G40,R$5)*R16</f>
        <v/>
      </c>
      <c r="S40">
        <f>INDEX('EIA Consumption'!$C:$BW,$G40,S$5)*S16</f>
        <v/>
      </c>
      <c r="T40">
        <f>INDEX('EIA Consumption'!$C:$BW,$G40,T$5)*T16</f>
        <v/>
      </c>
      <c r="U40">
        <f>INDEX('EIA Consumption'!$C:$BW,$G40,U$5)*U16</f>
        <v/>
      </c>
      <c r="V40">
        <f>INDEX('EIA Consumption'!$C:$BW,$G40,V$5)*V16</f>
        <v/>
      </c>
      <c r="W40">
        <f>INDEX('EIA Consumption'!$C:$BW,$G40,W$5)*W16</f>
        <v/>
      </c>
      <c r="X40">
        <f>INDEX('EIA Consumption'!$C:$BW,$G40,X$5)*X16</f>
        <v/>
      </c>
      <c r="Y40">
        <f>INDEX('EIA Consumption'!$C:$BW,$G40,Y$5)*Y16</f>
        <v/>
      </c>
      <c r="Z40">
        <f>INDEX('EIA Consumption'!$C:$BW,$G40,Z$5)*Z16</f>
        <v/>
      </c>
      <c r="AA40">
        <f>INDEX('EIA Consumption'!$C:$BW,$G40,AA$5)*AA16</f>
        <v/>
      </c>
      <c r="AB40">
        <f>INDEX('EIA Consumption'!$C:$BW,$G40,AB$5)*AB16</f>
        <v/>
      </c>
      <c r="AC40">
        <f>INDEX('EIA Consumption'!$C:$BW,$G40,AC$5)*AC16</f>
        <v/>
      </c>
      <c r="AD40">
        <f>INDEX('EIA Consumption'!$C:$BW,$G40,AD$5)*AD16</f>
        <v/>
      </c>
      <c r="AE40">
        <f>INDEX('EIA Consumption'!$C:$BW,$G40,AE$5)*AE16</f>
        <v/>
      </c>
      <c r="AF40">
        <f>INDEX('EIA Consumption'!$C:$BW,$G40,AF$5)*AF16</f>
        <v/>
      </c>
      <c r="AG40">
        <f>INDEX('EIA Consumption'!$C:$BW,$G40,AG$5)*AG16</f>
        <v/>
      </c>
      <c r="AH40">
        <f>INDEX('EIA Consumption'!$C:$BW,$G40,AH$5)*AH16</f>
        <v/>
      </c>
      <c r="AI40">
        <f>INDEX('EIA Consumption'!$C:$BW,$G40,AI$5)*AI16</f>
        <v/>
      </c>
      <c r="AJ40">
        <f>INDEX('EIA Consumption'!$C:$BW,$G40,AJ$5)*AJ16</f>
        <v/>
      </c>
      <c r="AK40">
        <f>INDEX('EIA Consumption'!$C:$BW,$G40,AK$5)*AK16</f>
        <v/>
      </c>
      <c r="AL40">
        <f>INDEX('EIA Consumption'!$C:$BW,$G40,AL$5)*AL16</f>
        <v/>
      </c>
      <c r="AM40">
        <f>INDEX('EIA Consumption'!$C:$BW,$G40,AM$5)*AM16</f>
        <v/>
      </c>
      <c r="AN40">
        <f>INDEX('EIA Consumption'!$C:$BW,$G40,AN$5)*AN16</f>
        <v/>
      </c>
      <c r="AO40">
        <f>INDEX('EIA Consumption'!$C:$BW,$G40,AO$5)*AO16</f>
        <v/>
      </c>
      <c r="AP40">
        <f>INDEX('EIA Consumption'!$C:$BW,$G40,AP$5)*AP16</f>
        <v/>
      </c>
      <c r="AQ40">
        <f>INDEX('EIA Consumption'!$C:$BW,$G40,AQ$5)*AQ16</f>
        <v/>
      </c>
      <c r="AR40">
        <f>INDEX('EIA Consumption'!$C:$BW,$G40,AR$5)*AR16</f>
        <v/>
      </c>
      <c r="AS40">
        <f>INDEX('EIA Consumption'!$C:$BW,$G40,AS$5)*AS16</f>
        <v/>
      </c>
      <c r="AT40">
        <f>INDEX('EIA Consumption'!$C:$BW,$G40,AT$5)*AT16</f>
        <v/>
      </c>
      <c r="AU40">
        <f>INDEX('EIA Consumption'!$C:$BW,$G40,AU$5)*AU16</f>
        <v/>
      </c>
      <c r="AV40">
        <f>INDEX('EIA Consumption'!$C:$BW,$G40,AV$5)*AV16</f>
        <v/>
      </c>
      <c r="AW40">
        <f>INDEX('EIA Consumption'!$C:$BW,$G40,AW$5)*AW16</f>
        <v/>
      </c>
      <c r="AX40">
        <f>INDEX('EIA Consumption'!$C:$BW,$G40,AX$5)*AX16</f>
        <v/>
      </c>
      <c r="AY40">
        <f>INDEX('EIA Consumption'!$C:$BW,$G40,AY$5)*AY16</f>
        <v/>
      </c>
      <c r="AZ40">
        <f>INDEX('EIA Consumption'!$C:$BW,$G40,AZ$5)*AZ16</f>
        <v/>
      </c>
      <c r="BA40">
        <f>INDEX('EIA Consumption'!$C:$BW,$G40,BA$5)*BA16</f>
        <v/>
      </c>
      <c r="BB40">
        <f>INDEX('EIA Consumption'!$C:$BW,$G40,BB$5)*BB16</f>
        <v/>
      </c>
      <c r="BC40">
        <f>INDEX('EIA Consumption'!$C:$BW,$G40,BC$5)*BC16</f>
        <v/>
      </c>
      <c r="BD40">
        <f>INDEX('EIA Consumption'!$C:$BW,$G40,BD$5)*BD16</f>
        <v/>
      </c>
      <c r="BE40">
        <f>INDEX('EIA Consumption'!$C:$BW,$G40,BE$5)*BE16</f>
        <v/>
      </c>
      <c r="BF40">
        <f>INDEX('EIA Consumption'!$C:$BW,$G40,BF$5)*BF16</f>
        <v/>
      </c>
      <c r="BG40">
        <f>INDEX('EIA Consumption'!$C:$BW,$G40,BG$5)*BG16</f>
        <v/>
      </c>
      <c r="BH40">
        <f>INDEX('EIA Consumption'!$C:$BW,$G40,BH$5)*BH16</f>
        <v/>
      </c>
      <c r="BI40">
        <f>INDEX('EIA Consumption'!$C:$BW,$G40,BI$5)*BI16</f>
        <v/>
      </c>
      <c r="BJ40">
        <f>INDEX('EIA Consumption'!$C:$BW,$G40,BJ$5)*BJ16</f>
        <v/>
      </c>
      <c r="BK40">
        <f>INDEX('EIA Consumption'!$C:$BW,$G40,BK$5)*BK16</f>
        <v/>
      </c>
      <c r="BL40">
        <f>INDEX('EIA Consumption'!$C:$BW,$G40,BL$5)*BL16</f>
        <v/>
      </c>
      <c r="BM40">
        <f>INDEX('EIA Consumption'!$C:$BW,$G40,BM$5)*BM16</f>
        <v/>
      </c>
      <c r="BN40">
        <f>INDEX('EIA Consumption'!$C:$BW,$G40,BN$5)*BN16</f>
        <v/>
      </c>
      <c r="BO40">
        <f>INDEX('EIA Consumption'!$C:$BW,$G40,BO$5)*BO16</f>
        <v/>
      </c>
      <c r="BP40">
        <f>INDEX('EIA Consumption'!$C:$BW,$G40,BP$5)*BP16</f>
        <v/>
      </c>
      <c r="BQ40">
        <f>INDEX('EIA Consumption'!$C:$BW,$G40,BQ$5)*BQ16</f>
        <v/>
      </c>
      <c r="BR40">
        <f>INDEX('EIA Consumption'!$C:$BW,$G40,BR$5)*BR16</f>
        <v/>
      </c>
      <c r="BS40">
        <f>INDEX('EIA Consumption'!$C:$BW,$G40,BS$5)*BS16</f>
        <v/>
      </c>
      <c r="BT40">
        <f>INDEX('EIA Consumption'!$C:$BW,$G40,BT$5)*BT16</f>
        <v/>
      </c>
      <c r="BU40">
        <f>INDEX('EIA Consumption'!$C:$BW,$G40,BU$5)*BU16</f>
        <v/>
      </c>
      <c r="BV40">
        <f>INDEX('EIA Consumption'!$C:$BW,$G40,BV$5)*BV16</f>
        <v/>
      </c>
      <c r="BW40">
        <f>INDEX('EIA Consumption'!$C:$BW,$G40,BW$5)*BW16</f>
        <v/>
      </c>
      <c r="BX40">
        <f>INDEX('EIA Consumption'!$C:$BW,$G40,BX$5)*BX16</f>
        <v/>
      </c>
      <c r="BY40">
        <f>INDEX('EIA Consumption'!$C:$BW,$G40,BY$5)*BY16</f>
        <v/>
      </c>
      <c r="BZ40">
        <f>INDEX('EIA Consumption'!$C:$BW,$G40,BZ$5)*BZ16</f>
        <v/>
      </c>
      <c r="CA40">
        <f>INDEX('EIA Consumption'!$C:$BW,$G40,CA$5)*CA16</f>
        <v/>
      </c>
      <c r="CB40">
        <f>INDEX('EIA Consumption'!$C:$BW,$G40,CB$5)*CB16</f>
        <v/>
      </c>
      <c r="CC40">
        <f>INDEX('EIA Consumption'!$C:$BW,$G40,CC$5)*CC16</f>
        <v/>
      </c>
      <c r="CD40">
        <f>INDEX('EIA Consumption'!$C:$BW,$G40,CD$5)*CD16</f>
        <v/>
      </c>
      <c r="CE40">
        <f>INDEX('EIA Consumption'!$C:$BW,$G40,CE$5)*CE16</f>
        <v/>
      </c>
      <c r="CF40">
        <f>INDEX('EIA Consumption'!$C:$BW,$G40,CF$5)*CF16</f>
        <v/>
      </c>
      <c r="CG40">
        <f>INDEX('EIA Consumption'!$C:$BW,$G40,CG$5)*CG16</f>
        <v/>
      </c>
      <c r="CH40">
        <f>INDEX('EIA Consumption'!$C:$BW,$G40,CH$5)*CH16</f>
        <v/>
      </c>
      <c r="CI40">
        <f>INDEX('EIA Consumption'!$C:$BW,$G40,CI$5)*CI16</f>
        <v/>
      </c>
      <c r="CJ40">
        <f>INDEX('EIA Consumption'!$C:$BW,$G40,CJ$5)*CJ16</f>
        <v/>
      </c>
      <c r="CK40">
        <f>INDEX('EIA Consumption'!$C:$BW,$G40,CK$5)*CK16</f>
        <v/>
      </c>
      <c r="CL40">
        <f>INDEX('EIA Consumption'!$C:$BW,$G40,CL$5)*CL16</f>
        <v/>
      </c>
      <c r="CM40">
        <f>INDEX('EIA Consumption'!$C:$BW,$G40,CM$5)*CM16</f>
        <v/>
      </c>
      <c r="CN40">
        <f>INDEX('EIA Consumption'!$C:$BW,$G40,CN$5)*CN16</f>
        <v/>
      </c>
      <c r="CO40">
        <f>INDEX('EIA Consumption'!$C:$BW,$G40,CO$5)*CO16</f>
        <v/>
      </c>
      <c r="CP40">
        <f>INDEX('EIA Consumption'!$C:$BW,$G40,CP$5)*CP16</f>
        <v/>
      </c>
      <c r="CQ40">
        <f>INDEX('EIA Consumption'!$C:$BW,$G40,CQ$5)*CQ16</f>
        <v/>
      </c>
      <c r="CR40">
        <f>INDEX('EIA Consumption'!$C:$BW,$G40,CR$5)*CR16</f>
        <v/>
      </c>
      <c r="CS40">
        <f>INDEX('EIA Consumption'!$C:$BW,$G40,CS$5)*CS16</f>
        <v/>
      </c>
      <c r="CT40">
        <f>INDEX('EIA Consumption'!$C:$BW,$G40,CT$5)*CT16</f>
        <v/>
      </c>
      <c r="CU40">
        <f>INDEX('EIA Consumption'!$C:$BW,$G40,CU$5)*CU16</f>
        <v/>
      </c>
      <c r="CV40">
        <f>INDEX('EIA Consumption'!$C:$BW,$G40,CV$5)*CV16</f>
        <v/>
      </c>
      <c r="CW40">
        <f>INDEX('EIA Consumption'!$C:$BW,$G40,CW$5)*CW16</f>
        <v/>
      </c>
      <c r="CX40">
        <f>INDEX('EIA Consumption'!$C:$BW,$G40,CX$5)*CX16</f>
        <v/>
      </c>
      <c r="CY40">
        <f>INDEX('EIA Consumption'!$C:$BW,$G40,CY$5)*CY16</f>
        <v/>
      </c>
      <c r="CZ40">
        <f>INDEX('EIA Consumption'!$C:$BW,$G40,CZ$5)*CZ16</f>
        <v/>
      </c>
      <c r="DA40">
        <f>INDEX('EIA Consumption'!$C:$BW,$G40,DA$5)*DA16</f>
        <v/>
      </c>
      <c r="DB40">
        <f>INDEX('EIA Consumption'!$C:$BW,$G40,DB$5)*DB16</f>
        <v/>
      </c>
      <c r="DC40">
        <f>INDEX('EIA Consumption'!$C:$BW,$G40,DC$5)*DC16</f>
        <v/>
      </c>
      <c r="DD40">
        <f>INDEX('EIA Consumption'!$C:$BW,$G40,DD$5)*DD16</f>
        <v/>
      </c>
      <c r="DE40">
        <f>INDEX('EIA Consumption'!$C:$BW,$G40,DE$5)*DE16</f>
        <v/>
      </c>
      <c r="DF40">
        <f>INDEX('EIA Consumption'!$C:$BW,$G40,DF$5)*DF16</f>
        <v/>
      </c>
      <c r="DG40">
        <f>INDEX('EIA Consumption'!$C:$BW,$G40,DG$5)*DG16</f>
        <v/>
      </c>
      <c r="DH40">
        <f>INDEX('EIA Consumption'!$C:$BW,$G40,DH$5)*DH16</f>
        <v/>
      </c>
      <c r="DI40">
        <f>INDEX('EIA Consumption'!$C:$BW,$G40,DI$5)*DI16</f>
        <v/>
      </c>
      <c r="DJ40">
        <f>INDEX('EIA Consumption'!$C:$BW,$G40,DJ$5)*DJ16</f>
        <v/>
      </c>
      <c r="DK40">
        <f>INDEX('EIA Consumption'!$C:$BW,$G40,DK$5)*DK16</f>
        <v/>
      </c>
      <c r="DL40">
        <f>INDEX('EIA Consumption'!$C:$BW,$G40,DL$5)*DL16</f>
        <v/>
      </c>
      <c r="DM40">
        <f>INDEX('EIA Consumption'!$C:$BW,$G40,DM$5)*DM16</f>
        <v/>
      </c>
      <c r="DN40">
        <f>INDEX('EIA Consumption'!$C:$BW,$G40,DN$5)*DN16</f>
        <v/>
      </c>
      <c r="DO40">
        <f>INDEX('EIA Consumption'!$C:$BW,$G40,DO$5)*DO16</f>
        <v/>
      </c>
      <c r="DP40">
        <f>INDEX('EIA Consumption'!$C:$BW,$G40,DP$5)*DP16</f>
        <v/>
      </c>
      <c r="DQ40">
        <f>INDEX('EIA Consumption'!$C:$BW,$G40,DQ$5)*DQ16</f>
        <v/>
      </c>
      <c r="DR40">
        <f>INDEX('EIA Consumption'!$C:$BW,$G40,DR$5)*DR16</f>
        <v/>
      </c>
      <c r="DS40">
        <f>INDEX('EIA Consumption'!$C:$BW,$G40,DS$5)*DS16</f>
        <v/>
      </c>
      <c r="DT40">
        <f>INDEX('EIA Consumption'!$C:$BW,$G40,DT$5)*DT16</f>
        <v/>
      </c>
      <c r="DU40">
        <f>INDEX('EIA Consumption'!$C:$BW,$G40,DU$5)*DU16</f>
        <v/>
      </c>
      <c r="DV40">
        <f>INDEX('EIA Consumption'!$C:$BW,$G40,DV$5)*DV16</f>
        <v/>
      </c>
      <c r="DW40">
        <f>INDEX('EIA Consumption'!$C:$BW,$G40,DW$5)*DW16</f>
        <v/>
      </c>
      <c r="DX40">
        <f>INDEX('EIA Consumption'!$C:$BW,$G40,DX$5)*DX16</f>
        <v/>
      </c>
      <c r="DY40">
        <f>INDEX('EIA Consumption'!$C:$BW,$G40,DY$5)*DY16</f>
        <v/>
      </c>
      <c r="DZ40">
        <f>INDEX('EIA Consumption'!$C:$BW,$G40,DZ$5)*DZ16</f>
        <v/>
      </c>
      <c r="EA40">
        <f>INDEX('EIA Consumption'!$C:$BW,$G40,EA$5)*EA16</f>
        <v/>
      </c>
      <c r="EB40">
        <f>INDEX('EIA Consumption'!$C:$BW,$G40,EB$5)*EB16</f>
        <v/>
      </c>
      <c r="EC40">
        <f>INDEX('EIA Consumption'!$C:$BW,$G40,EC$5)*EC16</f>
        <v/>
      </c>
      <c r="ED40">
        <f>INDEX('EIA Consumption'!$C:$BW,$G40,ED$5)*ED16</f>
        <v/>
      </c>
      <c r="EE40">
        <f>INDEX('EIA Consumption'!$C:$BW,$G40,EE$5)*EE16</f>
        <v/>
      </c>
      <c r="EF40">
        <f>INDEX('EIA Consumption'!$C:$BW,$G40,EF$5)*EF16</f>
        <v/>
      </c>
      <c r="EG40">
        <f>INDEX('EIA Consumption'!$C:$BW,$G40,EG$5)*EG16</f>
        <v/>
      </c>
      <c r="EH40">
        <f>INDEX('EIA Consumption'!$C:$BW,$G40,EH$5)*EH16</f>
        <v/>
      </c>
      <c r="EI40">
        <f>INDEX('EIA Consumption'!$C:$BW,$G40,EI$5)*EI16</f>
        <v/>
      </c>
      <c r="EJ40">
        <f>INDEX('EIA Consumption'!$C:$BW,$G40,EJ$5)*EJ16</f>
        <v/>
      </c>
      <c r="EK40">
        <f>INDEX('EIA Consumption'!$C:$BW,$G40,EK$5)*EK16</f>
        <v/>
      </c>
      <c r="EL40">
        <f>INDEX('EIA Consumption'!$C:$BW,$G40,EL$5)*EL16</f>
        <v/>
      </c>
      <c r="EM40">
        <f>INDEX('EIA Consumption'!$C:$BW,$G40,EM$5)*EM16</f>
        <v/>
      </c>
      <c r="EN40">
        <f>INDEX('EIA Consumption'!$C:$BW,$G40,EN$5)*EN16</f>
        <v/>
      </c>
      <c r="EO40">
        <f>INDEX('EIA Consumption'!$C:$BW,$G40,EO$5)*EO16</f>
        <v/>
      </c>
      <c r="EP40">
        <f>INDEX('EIA Consumption'!$C:$BW,$G40,EP$5)*EP16</f>
        <v/>
      </c>
      <c r="EQ40">
        <f>INDEX('EIA Consumption'!$C:$BW,$G40,EQ$5)*EQ16</f>
        <v/>
      </c>
      <c r="ER40">
        <f>INDEX('EIA Consumption'!$C:$BW,$G40,ER$5)*ER16</f>
        <v/>
      </c>
      <c r="ES40">
        <f>INDEX('EIA Consumption'!$C:$BW,$G40,ES$5)*ES16</f>
        <v/>
      </c>
      <c r="ET40">
        <f>INDEX('EIA Consumption'!$C:$BW,$G40,ET$5)*ET16</f>
        <v/>
      </c>
      <c r="EU40">
        <f>INDEX('EIA Consumption'!$C:$BW,$G40,EU$5)*EU16</f>
        <v/>
      </c>
      <c r="EV40">
        <f>INDEX('EIA Consumption'!$C:$BW,$G40,EV$5)*EV16</f>
        <v/>
      </c>
      <c r="EW40">
        <f>INDEX('EIA Consumption'!$C:$BW,$G40,EW$5)*EW16</f>
        <v/>
      </c>
      <c r="EX40">
        <f>INDEX('EIA Consumption'!$C:$BW,$G40,EX$5)*EX16</f>
        <v/>
      </c>
      <c r="EY40">
        <f>INDEX('EIA Consumption'!$C:$BW,$G40,EY$5)*EY16</f>
        <v/>
      </c>
      <c r="EZ40">
        <f>INDEX('EIA Consumption'!$C:$BW,$G40,EZ$5)*EZ16</f>
        <v/>
      </c>
      <c r="FA40">
        <f>INDEX('EIA Consumption'!$C:$BW,$G40,FA$5)*FA16</f>
        <v/>
      </c>
      <c r="FB40">
        <f>INDEX('EIA Consumption'!$C:$BW,$G40,FB$5)*FB16</f>
        <v/>
      </c>
      <c r="FC40">
        <f>INDEX('EIA Consumption'!$C:$BW,$G40,FC$5)*FC16</f>
        <v/>
      </c>
      <c r="FD40">
        <f>INDEX('EIA Consumption'!$C:$BW,$G40,FD$5)*FD16</f>
        <v/>
      </c>
      <c r="FE40">
        <f>INDEX('EIA Consumption'!$C:$BW,$G40,FE$5)*FE16</f>
        <v/>
      </c>
      <c r="FF40">
        <f>INDEX('EIA Consumption'!$C:$BW,$G40,FF$5)*FF16</f>
        <v/>
      </c>
      <c r="FG40">
        <f>INDEX('EIA Consumption'!$C:$BW,$G40,FG$5)*FG16</f>
        <v/>
      </c>
      <c r="FH40">
        <f>INDEX('EIA Consumption'!$C:$BW,$G40,FH$5)*FH16</f>
        <v/>
      </c>
      <c r="FI40">
        <f>INDEX('EIA Consumption'!$C:$BW,$G40,FI$5)*FI16</f>
        <v/>
      </c>
      <c r="FJ40">
        <f>INDEX('EIA Consumption'!$C:$BW,$G40,FJ$5)*FJ16</f>
        <v/>
      </c>
      <c r="FK40">
        <f>INDEX('EIA Consumption'!$C:$BW,$G40,FK$5)*FK16</f>
        <v/>
      </c>
      <c r="FL40">
        <f>INDEX('EIA Consumption'!$C:$BW,$G40,FL$5)*FL16</f>
        <v/>
      </c>
      <c r="FM40">
        <f>INDEX('EIA Consumption'!$C:$BW,$G40,FM$5)*FM16</f>
        <v/>
      </c>
      <c r="FN40">
        <f>INDEX('EIA Consumption'!$C:$BW,$G40,FN$5)*FN16</f>
        <v/>
      </c>
      <c r="FO40">
        <f>INDEX('EIA Consumption'!$C:$BW,$G40,FO$5)*FO16</f>
        <v/>
      </c>
      <c r="FP40">
        <f>INDEX('EIA Consumption'!$C:$BW,$G40,FP$5)*FP16</f>
        <v/>
      </c>
      <c r="FQ40">
        <f>INDEX('EIA Consumption'!$C:$BW,$G40,FQ$5)*FQ16</f>
        <v/>
      </c>
      <c r="FR40">
        <f>INDEX('EIA Consumption'!$C:$BW,$G40,FR$5)*FR16</f>
        <v/>
      </c>
      <c r="FS40">
        <f>INDEX('EIA Consumption'!$C:$BW,$G40,FS$5)*FS16</f>
        <v/>
      </c>
      <c r="FT40">
        <f>INDEX('EIA Consumption'!$C:$BW,$G40,FT$5)*FT16</f>
        <v/>
      </c>
      <c r="FU40">
        <f>INDEX('EIA Consumption'!$C:$BW,$G40,FU$5)*FU16</f>
        <v/>
      </c>
      <c r="FV40">
        <f>INDEX('EIA Consumption'!$C:$BW,$G40,FV$5)*FV16</f>
        <v/>
      </c>
      <c r="FW40">
        <f>INDEX('EIA Consumption'!$C:$BW,$G40,FW$5)*FW16</f>
        <v/>
      </c>
      <c r="FX40">
        <f>INDEX('EIA Consumption'!$C:$BW,$G40,FX$5)*FX16</f>
        <v/>
      </c>
      <c r="FY40">
        <f>INDEX('EIA Consumption'!$C:$BW,$G40,FY$5)*FY16</f>
        <v/>
      </c>
      <c r="FZ40">
        <f>INDEX('EIA Consumption'!$C:$BW,$G40,FZ$5)*FZ16</f>
        <v/>
      </c>
      <c r="GA40">
        <f>INDEX('EIA Consumption'!$C:$BW,$G40,GA$5)*GA16</f>
        <v/>
      </c>
      <c r="GB40">
        <f>INDEX('EIA Consumption'!$C:$BW,$G40,GB$5)*GB16</f>
        <v/>
      </c>
      <c r="GC40">
        <f>INDEX('EIA Consumption'!$C:$BW,$G40,GC$5)*GC16</f>
        <v/>
      </c>
      <c r="GD40">
        <f>INDEX('EIA Consumption'!$C:$BW,$G40,GD$5)*GD16</f>
        <v/>
      </c>
      <c r="GE40">
        <f>INDEX('EIA Consumption'!$C:$BW,$G40,GE$5)*GE16</f>
        <v/>
      </c>
      <c r="GF40">
        <f>INDEX('EIA Consumption'!$C:$BW,$G40,GF$5)*GF16</f>
        <v/>
      </c>
      <c r="GG40">
        <f>INDEX('EIA Consumption'!$C:$BW,$G40,GG$5)*GG16</f>
        <v/>
      </c>
      <c r="GH40">
        <f>INDEX('EIA Consumption'!$C:$BW,$G40,GH$5)*GH16</f>
        <v/>
      </c>
      <c r="GI40">
        <f>INDEX('EIA Consumption'!$C:$BW,$G40,GI$5)*GI16</f>
        <v/>
      </c>
      <c r="GJ40">
        <f>INDEX('EIA Consumption'!$C:$BW,$G40,GJ$5)*GJ16</f>
        <v/>
      </c>
      <c r="GK40">
        <f>INDEX('EIA Consumption'!$C:$BW,$G40,GK$5)*GK16</f>
        <v/>
      </c>
      <c r="GL40">
        <f>INDEX('EIA Consumption'!$C:$BW,$G40,GL$5)*GL16</f>
        <v/>
      </c>
      <c r="GM40">
        <f>INDEX('EIA Consumption'!$C:$BW,$G40,GM$5)*GM16</f>
        <v/>
      </c>
      <c r="GN40">
        <f>INDEX('EIA Consumption'!$C:$BW,$G40,GN$5)*GN16</f>
        <v/>
      </c>
      <c r="GO40">
        <f>INDEX('EIA Consumption'!$C:$BW,$G40,GO$5)*GO16</f>
        <v/>
      </c>
      <c r="GP40">
        <f>INDEX('EIA Consumption'!$C:$BW,$G40,GP$5)*GP16</f>
        <v/>
      </c>
      <c r="GQ40">
        <f>INDEX('EIA Consumption'!$C:$BW,$G40,GQ$5)*GQ16</f>
        <v/>
      </c>
      <c r="GR40">
        <f>INDEX('EIA Consumption'!$C:$BW,$G40,GR$5)*GR16</f>
        <v/>
      </c>
      <c r="GS40">
        <f>INDEX('EIA Consumption'!$C:$BW,$G40,GS$5)*GS16</f>
        <v/>
      </c>
      <c r="GT40">
        <f>INDEX('EIA Consumption'!$C:$BW,$G40,GT$5)*GT16</f>
        <v/>
      </c>
      <c r="GU40">
        <f>INDEX('EIA Consumption'!$C:$BW,$G40,GU$5)*GU16</f>
        <v/>
      </c>
      <c r="GV40">
        <f>INDEX('EIA Consumption'!$C:$BW,$G40,GV$5)*GV16</f>
        <v/>
      </c>
      <c r="GW40">
        <f>INDEX('EIA Consumption'!$C:$BW,$G40,GW$5)*GW16</f>
        <v/>
      </c>
      <c r="GX40">
        <f>INDEX('EIA Consumption'!$C:$BW,$G40,GX$5)*GX16</f>
        <v/>
      </c>
      <c r="GY40">
        <f>INDEX('EIA Consumption'!$C:$BW,$G40,GY$5)*GY16</f>
        <v/>
      </c>
      <c r="GZ40">
        <f>INDEX('EIA Consumption'!$C:$BW,$G40,GZ$5)*GZ16</f>
        <v/>
      </c>
      <c r="HA40">
        <f>INDEX('EIA Consumption'!$C:$BW,$G40,HA$5)*HA16</f>
        <v/>
      </c>
      <c r="HB40">
        <f>INDEX('EIA Consumption'!$C:$BW,$G40,HB$5)*HB16</f>
        <v/>
      </c>
      <c r="HC40">
        <f>INDEX('EIA Consumption'!$C:$BW,$G40,HC$5)*HC16</f>
        <v/>
      </c>
      <c r="HD40">
        <f>INDEX('EIA Consumption'!$C:$BW,$G40,HD$5)*HD16</f>
        <v/>
      </c>
      <c r="HE40">
        <f>INDEX('EIA Consumption'!$C:$BW,$G40,HE$5)*HE16</f>
        <v/>
      </c>
      <c r="HF40">
        <f>INDEX('EIA Consumption'!$C:$BW,$G40,HF$5)*HF16</f>
        <v/>
      </c>
      <c r="HG40">
        <f>INDEX('EIA Consumption'!$C:$BW,$G40,HG$5)*HG16</f>
        <v/>
      </c>
      <c r="HH40">
        <f>INDEX('EIA Consumption'!$C:$BW,$G40,HH$5)*HH16</f>
        <v/>
      </c>
      <c r="HI40">
        <f>INDEX('EIA Consumption'!$C:$BW,$G40,HI$5)*HI16</f>
        <v/>
      </c>
      <c r="HJ40">
        <f>INDEX('EIA Consumption'!$C:$BW,$G40,HJ$5)*HJ16</f>
        <v/>
      </c>
      <c r="HK40">
        <f>INDEX('EIA Consumption'!$C:$BW,$G40,HK$5)*HK16</f>
        <v/>
      </c>
      <c r="HL40">
        <f>INDEX('EIA Consumption'!$C:$BW,$G40,HL$5)*HL16</f>
        <v/>
      </c>
      <c r="HM40">
        <f>INDEX('EIA Consumption'!$C:$BW,$G40,HM$5)*HM16</f>
        <v/>
      </c>
      <c r="HN40">
        <f>INDEX('EIA Consumption'!$C:$BW,$G40,HN$5)*HN16</f>
        <v/>
      </c>
      <c r="HO40">
        <f>INDEX('EIA Consumption'!$C:$BW,$G40,HO$5)*HO16</f>
        <v/>
      </c>
      <c r="HP40">
        <f>INDEX('EIA Consumption'!$C:$BW,$G40,HP$5)*HP16</f>
        <v/>
      </c>
      <c r="HQ40">
        <f>INDEX('EIA Consumption'!$C:$BW,$G40,HQ$5)*HQ16</f>
        <v/>
      </c>
      <c r="HR40">
        <f>INDEX('EIA Consumption'!$C:$BW,$G40,HR$5)*HR16</f>
        <v/>
      </c>
      <c r="HS40">
        <f>INDEX('EIA Consumption'!$C:$BW,$G40,HS$5)*HS16</f>
        <v/>
      </c>
      <c r="HT40">
        <f>INDEX('EIA Consumption'!$C:$BW,$G40,HT$5)*HT16</f>
        <v/>
      </c>
      <c r="HU40">
        <f>INDEX('EIA Consumption'!$C:$BW,$G40,HU$5)*HU16</f>
        <v/>
      </c>
      <c r="HV40">
        <f>INDEX('EIA Consumption'!$C:$BW,$G40,HV$5)*HV16</f>
        <v/>
      </c>
      <c r="HW40">
        <f>INDEX('EIA Consumption'!$C:$BW,$G40,HW$5)*HW16</f>
        <v/>
      </c>
      <c r="HX40">
        <f>INDEX('EIA Consumption'!$C:$BW,$G40,HX$5)*HX16</f>
        <v/>
      </c>
      <c r="HY40">
        <f>INDEX('EIA Consumption'!$C:$BW,$G40,HY$5)*HY16</f>
        <v/>
      </c>
      <c r="HZ40">
        <f>INDEX('EIA Consumption'!$C:$BW,$G40,HZ$5)*HZ16</f>
        <v/>
      </c>
      <c r="IA40">
        <f>INDEX('EIA Consumption'!$C:$BW,$G40,IA$5)*IA16</f>
        <v/>
      </c>
      <c r="IB40">
        <f>INDEX('EIA Consumption'!$C:$BW,$G40,IB$5)*IB16</f>
        <v/>
      </c>
      <c r="IC40">
        <f>INDEX('EIA Consumption'!$C:$BW,$G40,IC$5)*IC16</f>
        <v/>
      </c>
      <c r="ID40">
        <f>INDEX('EIA Consumption'!$C:$BW,$G40,ID$5)*ID16</f>
        <v/>
      </c>
      <c r="IE40">
        <f>INDEX('EIA Consumption'!$C:$BW,$G40,IE$5)*IE16</f>
        <v/>
      </c>
      <c r="IF40">
        <f>INDEX('EIA Consumption'!$C:$BW,$G40,IF$5)*IF16</f>
        <v/>
      </c>
      <c r="IG40">
        <f>INDEX('EIA Consumption'!$C:$BW,$G40,IG$5)*IG16</f>
        <v/>
      </c>
      <c r="IH40">
        <f>INDEX('EIA Consumption'!$C:$BW,$G40,IH$5)*IH16</f>
        <v/>
      </c>
      <c r="II40">
        <f>INDEX('EIA Consumption'!$C:$BW,$G40,II$5)*II16</f>
        <v/>
      </c>
      <c r="IJ40">
        <f>INDEX('EIA Consumption'!$C:$BW,$G40,IJ$5)*IJ16</f>
        <v/>
      </c>
      <c r="IK40">
        <f>INDEX('EIA Consumption'!$C:$BW,$G40,IK$5)*IK16</f>
        <v/>
      </c>
      <c r="IL40">
        <f>INDEX('EIA Consumption'!$C:$BW,$G40,IL$5)*IL16</f>
        <v/>
      </c>
      <c r="IM40">
        <f>INDEX('EIA Consumption'!$C:$BW,$G40,IM$5)*IM16</f>
        <v/>
      </c>
      <c r="IN40">
        <f>INDEX('EIA Consumption'!$C:$BW,$G40,IN$5)*IN16</f>
        <v/>
      </c>
      <c r="IO40">
        <f>INDEX('EIA Consumption'!$C:$BW,$G40,IO$5)*IO16</f>
        <v/>
      </c>
      <c r="IP40">
        <f>INDEX('EIA Consumption'!$C:$BW,$G40,IP$5)*IP16</f>
        <v/>
      </c>
      <c r="IQ40">
        <f>INDEX('EIA Consumption'!$C:$BW,$G40,IQ$5)*IQ16</f>
        <v/>
      </c>
      <c r="IR40">
        <f>INDEX('EIA Consumption'!$C:$BW,$G40,IR$5)*IR16</f>
        <v/>
      </c>
      <c r="IS40">
        <f>INDEX('EIA Consumption'!$C:$BW,$G40,IS$5)*IS16</f>
        <v/>
      </c>
      <c r="IT40">
        <f>INDEX('EIA Consumption'!$C:$BW,$G40,IT$5)*IT16</f>
        <v/>
      </c>
      <c r="IU40">
        <f>INDEX('EIA Consumption'!$C:$BW,$G40,IU$5)*IU16</f>
        <v/>
      </c>
      <c r="IV40">
        <f>INDEX('EIA Consumption'!$C:$BW,$G40,IV$5)*IV16</f>
        <v/>
      </c>
      <c r="IW40">
        <f>INDEX('EIA Consumption'!$C:$BW,$G40,IW$5)*IW16</f>
        <v/>
      </c>
      <c r="IX40">
        <f>INDEX('EIA Consumption'!$C:$BW,$G40,IX$5)*IX16</f>
        <v/>
      </c>
      <c r="IY40">
        <f>INDEX('EIA Consumption'!$C:$BW,$G40,IY$5)*IY16</f>
        <v/>
      </c>
      <c r="IZ40">
        <f>INDEX('EIA Consumption'!$C:$BW,$G40,IZ$5)*IZ16</f>
        <v/>
      </c>
      <c r="JA40">
        <f>INDEX('EIA Consumption'!$C:$BW,$G40,JA$5)*JA16</f>
        <v/>
      </c>
      <c r="JB40">
        <f>INDEX('EIA Consumption'!$C:$BW,$G40,JB$5)*JB16</f>
        <v/>
      </c>
      <c r="JC40">
        <f>INDEX('EIA Consumption'!$C:$BW,$G40,JC$5)*JC16</f>
        <v/>
      </c>
      <c r="JD40">
        <f>INDEX('EIA Consumption'!$C:$BW,$G40,JD$5)*JD16</f>
        <v/>
      </c>
      <c r="JE40">
        <f>INDEX('EIA Consumption'!$C:$BW,$G40,JE$5)*JE16</f>
        <v/>
      </c>
      <c r="JF40">
        <f>INDEX('EIA Consumption'!$C:$BW,$G40,JF$5)*JF16</f>
        <v/>
      </c>
      <c r="JG40">
        <f>INDEX('EIA Consumption'!$C:$BW,$G40,JG$5)*JG16</f>
        <v/>
      </c>
      <c r="JH40">
        <f>INDEX('EIA Consumption'!$C:$BW,$G40,JH$5)*JH16</f>
        <v/>
      </c>
      <c r="JI40">
        <f>INDEX('EIA Consumption'!$C:$BW,$G40,JI$5)*JI16</f>
        <v/>
      </c>
      <c r="JJ40">
        <f>INDEX('EIA Consumption'!$C:$BW,$G40,JJ$5)*JJ16</f>
        <v/>
      </c>
      <c r="JK40">
        <f>INDEX('EIA Consumption'!$C:$BW,$G40,JK$5)*JK16</f>
        <v/>
      </c>
      <c r="JL40">
        <f>INDEX('EIA Consumption'!$C:$BW,$G40,JL$5)*JL16</f>
        <v/>
      </c>
      <c r="JM40">
        <f>INDEX('EIA Consumption'!$C:$BW,$G40,JM$5)*JM16</f>
        <v/>
      </c>
      <c r="JN40">
        <f>INDEX('EIA Consumption'!$C:$BW,$G40,JN$5)*JN16</f>
        <v/>
      </c>
      <c r="JO40">
        <f>INDEX('EIA Consumption'!$C:$BW,$G40,JO$5)*JO16</f>
        <v/>
      </c>
      <c r="JP40">
        <f>INDEX('EIA Consumption'!$C:$BW,$G40,JP$5)*JP16</f>
        <v/>
      </c>
      <c r="JQ40">
        <f>INDEX('EIA Consumption'!$C:$BW,$G40,JQ$5)*JQ16</f>
        <v/>
      </c>
      <c r="JR40">
        <f>INDEX('EIA Consumption'!$C:$BW,$G40,JR$5)*JR16</f>
        <v/>
      </c>
      <c r="JS40">
        <f>INDEX('EIA Consumption'!$C:$BW,$G40,JS$5)*JS16</f>
        <v/>
      </c>
      <c r="JT40">
        <f>INDEX('EIA Consumption'!$C:$BW,$G40,JT$5)*JT16</f>
        <v/>
      </c>
      <c r="JU40">
        <f>INDEX('EIA Consumption'!$C:$BW,$G40,JU$5)*JU16</f>
        <v/>
      </c>
      <c r="JV40">
        <f>INDEX('EIA Consumption'!$C:$BW,$G40,JV$5)*JV16</f>
        <v/>
      </c>
      <c r="JW40">
        <f>INDEX('EIA Consumption'!$C:$BW,$G40,JW$5)*JW16</f>
        <v/>
      </c>
      <c r="JX40">
        <f>INDEX('EIA Consumption'!$C:$BW,$G40,JX$5)*JX16</f>
        <v/>
      </c>
      <c r="JY40">
        <f>INDEX('EIA Consumption'!$C:$BW,$G40,JY$5)*JY16</f>
        <v/>
      </c>
      <c r="JZ40">
        <f>INDEX('EIA Consumption'!$C:$BW,$G40,JZ$5)*JZ16</f>
        <v/>
      </c>
      <c r="KA40">
        <f>INDEX('EIA Consumption'!$C:$BW,$G40,KA$5)*KA16</f>
        <v/>
      </c>
      <c r="KB40">
        <f>INDEX('EIA Consumption'!$C:$BW,$G40,KB$5)*KB16</f>
        <v/>
      </c>
      <c r="KC40">
        <f>INDEX('EIA Consumption'!$C:$BW,$G40,KC$5)*KC16</f>
        <v/>
      </c>
      <c r="KD40">
        <f>INDEX('EIA Consumption'!$C:$BW,$G40,KD$5)*KD16</f>
        <v/>
      </c>
      <c r="KE40">
        <f>INDEX('EIA Consumption'!$C:$BW,$G40,KE$5)*KE16</f>
        <v/>
      </c>
      <c r="KF40">
        <f>INDEX('EIA Consumption'!$C:$BW,$G40,KF$5)*KF16</f>
        <v/>
      </c>
      <c r="KG40">
        <f>INDEX('EIA Consumption'!$C:$BW,$G40,KG$5)*KG16</f>
        <v/>
      </c>
      <c r="KH40">
        <f>INDEX('EIA Consumption'!$C:$BW,$G40,KH$5)*KH16</f>
        <v/>
      </c>
      <c r="KI40">
        <f>INDEX('EIA Consumption'!$C:$BW,$G40,KI$5)*KI16</f>
        <v/>
      </c>
      <c r="KJ40">
        <f>INDEX('EIA Consumption'!$C:$BW,$G40,KJ$5)*KJ16</f>
        <v/>
      </c>
      <c r="KK40">
        <f>INDEX('EIA Consumption'!$C:$BW,$G40,KK$5)*KK16</f>
        <v/>
      </c>
      <c r="KL40">
        <f>INDEX('EIA Consumption'!$C:$BW,$G40,KL$5)*KL16</f>
        <v/>
      </c>
      <c r="KM40">
        <f>INDEX('EIA Consumption'!$C:$BW,$G40,KM$5)*KM16</f>
        <v/>
      </c>
      <c r="KN40">
        <f>INDEX('EIA Consumption'!$C:$BW,$G40,KN$5)*KN16</f>
        <v/>
      </c>
      <c r="KO40">
        <f>INDEX('EIA Consumption'!$C:$BW,$G40,KO$5)*KO16</f>
        <v/>
      </c>
      <c r="KP40">
        <f>INDEX('EIA Consumption'!$C:$BW,$G40,KP$5)*KP16</f>
        <v/>
      </c>
      <c r="KQ40">
        <f>INDEX('EIA Consumption'!$C:$BW,$G40,KQ$5)*KQ16</f>
        <v/>
      </c>
      <c r="KR40">
        <f>INDEX('EIA Consumption'!$C:$BW,$G40,KR$5)*KR16</f>
        <v/>
      </c>
      <c r="KS40">
        <f>INDEX('EIA Consumption'!$C:$BW,$G40,KS$5)*KS16</f>
        <v/>
      </c>
      <c r="KT40">
        <f>INDEX('EIA Consumption'!$C:$BW,$G40,KT$5)*KT16</f>
        <v/>
      </c>
      <c r="KU40">
        <f>INDEX('EIA Consumption'!$C:$BW,$G40,KU$5)*KU16</f>
        <v/>
      </c>
    </row>
    <row r="41" spans="1:307">
      <c r="B41" t="s">
        <v>20</v>
      </c>
      <c r="C41" t="s">
        <v>28</v>
      </c>
      <c r="D41" t="s">
        <v>10</v>
      </c>
      <c r="E41" t="s">
        <v>8</v>
      </c>
      <c r="G41">
        <f>MATCH($C41,'EIA Consumption'!$C:$C,0)</f>
        <v/>
      </c>
      <c r="H41">
        <f>INDEX('EIA Consumption'!$C:$BW,$G41,H$5)*H17</f>
        <v/>
      </c>
      <c r="I41">
        <f>INDEX('EIA Consumption'!$C:$BW,$G41,I$5)*I17</f>
        <v/>
      </c>
      <c r="J41">
        <f>INDEX('EIA Consumption'!$C:$BW,$G41,J$5)*J17</f>
        <v/>
      </c>
      <c r="K41">
        <f>INDEX('EIA Consumption'!$C:$BW,$G41,K$5)*K17</f>
        <v/>
      </c>
      <c r="L41">
        <f>INDEX('EIA Consumption'!$C:$BW,$G41,L$5)*L17</f>
        <v/>
      </c>
      <c r="M41">
        <f>INDEX('EIA Consumption'!$C:$BW,$G41,M$5)*M17</f>
        <v/>
      </c>
      <c r="N41">
        <f>INDEX('EIA Consumption'!$C:$BW,$G41,N$5)*N17</f>
        <v/>
      </c>
      <c r="O41">
        <f>INDEX('EIA Consumption'!$C:$BW,$G41,O$5)*O17</f>
        <v/>
      </c>
      <c r="P41">
        <f>INDEX('EIA Consumption'!$C:$BW,$G41,P$5)*P17</f>
        <v/>
      </c>
      <c r="Q41">
        <f>INDEX('EIA Consumption'!$C:$BW,$G41,Q$5)*Q17</f>
        <v/>
      </c>
      <c r="R41">
        <f>INDEX('EIA Consumption'!$C:$BW,$G41,R$5)*R17</f>
        <v/>
      </c>
      <c r="S41">
        <f>INDEX('EIA Consumption'!$C:$BW,$G41,S$5)*S17</f>
        <v/>
      </c>
      <c r="T41">
        <f>INDEX('EIA Consumption'!$C:$BW,$G41,T$5)*T17</f>
        <v/>
      </c>
      <c r="U41">
        <f>INDEX('EIA Consumption'!$C:$BW,$G41,U$5)*U17</f>
        <v/>
      </c>
      <c r="V41">
        <f>INDEX('EIA Consumption'!$C:$BW,$G41,V$5)*V17</f>
        <v/>
      </c>
      <c r="W41">
        <f>INDEX('EIA Consumption'!$C:$BW,$G41,W$5)*W17</f>
        <v/>
      </c>
      <c r="X41">
        <f>INDEX('EIA Consumption'!$C:$BW,$G41,X$5)*X17</f>
        <v/>
      </c>
      <c r="Y41">
        <f>INDEX('EIA Consumption'!$C:$BW,$G41,Y$5)*Y17</f>
        <v/>
      </c>
      <c r="Z41">
        <f>INDEX('EIA Consumption'!$C:$BW,$G41,Z$5)*Z17</f>
        <v/>
      </c>
      <c r="AA41">
        <f>INDEX('EIA Consumption'!$C:$BW,$G41,AA$5)*AA17</f>
        <v/>
      </c>
      <c r="AB41">
        <f>INDEX('EIA Consumption'!$C:$BW,$G41,AB$5)*AB17</f>
        <v/>
      </c>
      <c r="AC41">
        <f>INDEX('EIA Consumption'!$C:$BW,$G41,AC$5)*AC17</f>
        <v/>
      </c>
      <c r="AD41">
        <f>INDEX('EIA Consumption'!$C:$BW,$G41,AD$5)*AD17</f>
        <v/>
      </c>
      <c r="AE41">
        <f>INDEX('EIA Consumption'!$C:$BW,$G41,AE$5)*AE17</f>
        <v/>
      </c>
      <c r="AF41">
        <f>INDEX('EIA Consumption'!$C:$BW,$G41,AF$5)*AF17</f>
        <v/>
      </c>
      <c r="AG41">
        <f>INDEX('EIA Consumption'!$C:$BW,$G41,AG$5)*AG17</f>
        <v/>
      </c>
      <c r="AH41">
        <f>INDEX('EIA Consumption'!$C:$BW,$G41,AH$5)*AH17</f>
        <v/>
      </c>
      <c r="AI41">
        <f>INDEX('EIA Consumption'!$C:$BW,$G41,AI$5)*AI17</f>
        <v/>
      </c>
      <c r="AJ41">
        <f>INDEX('EIA Consumption'!$C:$BW,$G41,AJ$5)*AJ17</f>
        <v/>
      </c>
      <c r="AK41">
        <f>INDEX('EIA Consumption'!$C:$BW,$G41,AK$5)*AK17</f>
        <v/>
      </c>
      <c r="AL41">
        <f>INDEX('EIA Consumption'!$C:$BW,$G41,AL$5)*AL17</f>
        <v/>
      </c>
      <c r="AM41">
        <f>INDEX('EIA Consumption'!$C:$BW,$G41,AM$5)*AM17</f>
        <v/>
      </c>
      <c r="AN41">
        <f>INDEX('EIA Consumption'!$C:$BW,$G41,AN$5)*AN17</f>
        <v/>
      </c>
      <c r="AO41">
        <f>INDEX('EIA Consumption'!$C:$BW,$G41,AO$5)*AO17</f>
        <v/>
      </c>
      <c r="AP41">
        <f>INDEX('EIA Consumption'!$C:$BW,$G41,AP$5)*AP17</f>
        <v/>
      </c>
      <c r="AQ41">
        <f>INDEX('EIA Consumption'!$C:$BW,$G41,AQ$5)*AQ17</f>
        <v/>
      </c>
      <c r="AR41">
        <f>INDEX('EIA Consumption'!$C:$BW,$G41,AR$5)*AR17</f>
        <v/>
      </c>
      <c r="AS41">
        <f>INDEX('EIA Consumption'!$C:$BW,$G41,AS$5)*AS17</f>
        <v/>
      </c>
      <c r="AT41">
        <f>INDEX('EIA Consumption'!$C:$BW,$G41,AT$5)*AT17</f>
        <v/>
      </c>
      <c r="AU41">
        <f>INDEX('EIA Consumption'!$C:$BW,$G41,AU$5)*AU17</f>
        <v/>
      </c>
      <c r="AV41">
        <f>INDEX('EIA Consumption'!$C:$BW,$G41,AV$5)*AV17</f>
        <v/>
      </c>
      <c r="AW41">
        <f>INDEX('EIA Consumption'!$C:$BW,$G41,AW$5)*AW17</f>
        <v/>
      </c>
      <c r="AX41">
        <f>INDEX('EIA Consumption'!$C:$BW,$G41,AX$5)*AX17</f>
        <v/>
      </c>
      <c r="AY41">
        <f>INDEX('EIA Consumption'!$C:$BW,$G41,AY$5)*AY17</f>
        <v/>
      </c>
      <c r="AZ41">
        <f>INDEX('EIA Consumption'!$C:$BW,$G41,AZ$5)*AZ17</f>
        <v/>
      </c>
      <c r="BA41">
        <f>INDEX('EIA Consumption'!$C:$BW,$G41,BA$5)*BA17</f>
        <v/>
      </c>
      <c r="BB41">
        <f>INDEX('EIA Consumption'!$C:$BW,$G41,BB$5)*BB17</f>
        <v/>
      </c>
      <c r="BC41">
        <f>INDEX('EIA Consumption'!$C:$BW,$G41,BC$5)*BC17</f>
        <v/>
      </c>
      <c r="BD41">
        <f>INDEX('EIA Consumption'!$C:$BW,$G41,BD$5)*BD17</f>
        <v/>
      </c>
      <c r="BE41">
        <f>INDEX('EIA Consumption'!$C:$BW,$G41,BE$5)*BE17</f>
        <v/>
      </c>
      <c r="BF41">
        <f>INDEX('EIA Consumption'!$C:$BW,$G41,BF$5)*BF17</f>
        <v/>
      </c>
      <c r="BG41">
        <f>INDEX('EIA Consumption'!$C:$BW,$G41,BG$5)*BG17</f>
        <v/>
      </c>
      <c r="BH41">
        <f>INDEX('EIA Consumption'!$C:$BW,$G41,BH$5)*BH17</f>
        <v/>
      </c>
      <c r="BI41">
        <f>INDEX('EIA Consumption'!$C:$BW,$G41,BI$5)*BI17</f>
        <v/>
      </c>
      <c r="BJ41">
        <f>INDEX('EIA Consumption'!$C:$BW,$G41,BJ$5)*BJ17</f>
        <v/>
      </c>
      <c r="BK41">
        <f>INDEX('EIA Consumption'!$C:$BW,$G41,BK$5)*BK17</f>
        <v/>
      </c>
      <c r="BL41">
        <f>INDEX('EIA Consumption'!$C:$BW,$G41,BL$5)*BL17</f>
        <v/>
      </c>
      <c r="BM41">
        <f>INDEX('EIA Consumption'!$C:$BW,$G41,BM$5)*BM17</f>
        <v/>
      </c>
      <c r="BN41">
        <f>INDEX('EIA Consumption'!$C:$BW,$G41,BN$5)*BN17</f>
        <v/>
      </c>
      <c r="BO41">
        <f>INDEX('EIA Consumption'!$C:$BW,$G41,BO$5)*BO17</f>
        <v/>
      </c>
      <c r="BP41">
        <f>INDEX('EIA Consumption'!$C:$BW,$G41,BP$5)*BP17</f>
        <v/>
      </c>
      <c r="BQ41">
        <f>INDEX('EIA Consumption'!$C:$BW,$G41,BQ$5)*BQ17</f>
        <v/>
      </c>
      <c r="BR41">
        <f>INDEX('EIA Consumption'!$C:$BW,$G41,BR$5)*BR17</f>
        <v/>
      </c>
      <c r="BS41">
        <f>INDEX('EIA Consumption'!$C:$BW,$G41,BS$5)*BS17</f>
        <v/>
      </c>
      <c r="BT41">
        <f>INDEX('EIA Consumption'!$C:$BW,$G41,BT$5)*BT17</f>
        <v/>
      </c>
      <c r="BU41">
        <f>INDEX('EIA Consumption'!$C:$BW,$G41,BU$5)*BU17</f>
        <v/>
      </c>
      <c r="BV41">
        <f>INDEX('EIA Consumption'!$C:$BW,$G41,BV$5)*BV17</f>
        <v/>
      </c>
      <c r="BW41">
        <f>INDEX('EIA Consumption'!$C:$BW,$G41,BW$5)*BW17</f>
        <v/>
      </c>
      <c r="BX41">
        <f>INDEX('EIA Consumption'!$C:$BW,$G41,BX$5)*BX17</f>
        <v/>
      </c>
      <c r="BY41">
        <f>INDEX('EIA Consumption'!$C:$BW,$G41,BY$5)*BY17</f>
        <v/>
      </c>
      <c r="BZ41">
        <f>INDEX('EIA Consumption'!$C:$BW,$G41,BZ$5)*BZ17</f>
        <v/>
      </c>
      <c r="CA41">
        <f>INDEX('EIA Consumption'!$C:$BW,$G41,CA$5)*CA17</f>
        <v/>
      </c>
      <c r="CB41">
        <f>INDEX('EIA Consumption'!$C:$BW,$G41,CB$5)*CB17</f>
        <v/>
      </c>
      <c r="CC41">
        <f>INDEX('EIA Consumption'!$C:$BW,$G41,CC$5)*CC17</f>
        <v/>
      </c>
      <c r="CD41">
        <f>INDEX('EIA Consumption'!$C:$BW,$G41,CD$5)*CD17</f>
        <v/>
      </c>
      <c r="CE41">
        <f>INDEX('EIA Consumption'!$C:$BW,$G41,CE$5)*CE17</f>
        <v/>
      </c>
      <c r="CF41">
        <f>INDEX('EIA Consumption'!$C:$BW,$G41,CF$5)*CF17</f>
        <v/>
      </c>
      <c r="CG41">
        <f>INDEX('EIA Consumption'!$C:$BW,$G41,CG$5)*CG17</f>
        <v/>
      </c>
      <c r="CH41">
        <f>INDEX('EIA Consumption'!$C:$BW,$G41,CH$5)*CH17</f>
        <v/>
      </c>
      <c r="CI41">
        <f>INDEX('EIA Consumption'!$C:$BW,$G41,CI$5)*CI17</f>
        <v/>
      </c>
      <c r="CJ41">
        <f>INDEX('EIA Consumption'!$C:$BW,$G41,CJ$5)*CJ17</f>
        <v/>
      </c>
      <c r="CK41">
        <f>INDEX('EIA Consumption'!$C:$BW,$G41,CK$5)*CK17</f>
        <v/>
      </c>
      <c r="CL41">
        <f>INDEX('EIA Consumption'!$C:$BW,$G41,CL$5)*CL17</f>
        <v/>
      </c>
      <c r="CM41">
        <f>INDEX('EIA Consumption'!$C:$BW,$G41,CM$5)*CM17</f>
        <v/>
      </c>
      <c r="CN41">
        <f>INDEX('EIA Consumption'!$C:$BW,$G41,CN$5)*CN17</f>
        <v/>
      </c>
      <c r="CO41">
        <f>INDEX('EIA Consumption'!$C:$BW,$G41,CO$5)*CO17</f>
        <v/>
      </c>
      <c r="CP41">
        <f>INDEX('EIA Consumption'!$C:$BW,$G41,CP$5)*CP17</f>
        <v/>
      </c>
      <c r="CQ41">
        <f>INDEX('EIA Consumption'!$C:$BW,$G41,CQ$5)*CQ17</f>
        <v/>
      </c>
      <c r="CR41">
        <f>INDEX('EIA Consumption'!$C:$BW,$G41,CR$5)*CR17</f>
        <v/>
      </c>
      <c r="CS41">
        <f>INDEX('EIA Consumption'!$C:$BW,$G41,CS$5)*CS17</f>
        <v/>
      </c>
      <c r="CT41">
        <f>INDEX('EIA Consumption'!$C:$BW,$G41,CT$5)*CT17</f>
        <v/>
      </c>
      <c r="CU41">
        <f>INDEX('EIA Consumption'!$C:$BW,$G41,CU$5)*CU17</f>
        <v/>
      </c>
      <c r="CV41">
        <f>INDEX('EIA Consumption'!$C:$BW,$G41,CV$5)*CV17</f>
        <v/>
      </c>
      <c r="CW41">
        <f>INDEX('EIA Consumption'!$C:$BW,$G41,CW$5)*CW17</f>
        <v/>
      </c>
      <c r="CX41">
        <f>INDEX('EIA Consumption'!$C:$BW,$G41,CX$5)*CX17</f>
        <v/>
      </c>
      <c r="CY41">
        <f>INDEX('EIA Consumption'!$C:$BW,$G41,CY$5)*CY17</f>
        <v/>
      </c>
      <c r="CZ41">
        <f>INDEX('EIA Consumption'!$C:$BW,$G41,CZ$5)*CZ17</f>
        <v/>
      </c>
      <c r="DA41">
        <f>INDEX('EIA Consumption'!$C:$BW,$G41,DA$5)*DA17</f>
        <v/>
      </c>
      <c r="DB41">
        <f>INDEX('EIA Consumption'!$C:$BW,$G41,DB$5)*DB17</f>
        <v/>
      </c>
      <c r="DC41">
        <f>INDEX('EIA Consumption'!$C:$BW,$G41,DC$5)*DC17</f>
        <v/>
      </c>
      <c r="DD41">
        <f>INDEX('EIA Consumption'!$C:$BW,$G41,DD$5)*DD17</f>
        <v/>
      </c>
      <c r="DE41">
        <f>INDEX('EIA Consumption'!$C:$BW,$G41,DE$5)*DE17</f>
        <v/>
      </c>
      <c r="DF41">
        <f>INDEX('EIA Consumption'!$C:$BW,$G41,DF$5)*DF17</f>
        <v/>
      </c>
      <c r="DG41">
        <f>INDEX('EIA Consumption'!$C:$BW,$G41,DG$5)*DG17</f>
        <v/>
      </c>
      <c r="DH41">
        <f>INDEX('EIA Consumption'!$C:$BW,$G41,DH$5)*DH17</f>
        <v/>
      </c>
      <c r="DI41">
        <f>INDEX('EIA Consumption'!$C:$BW,$G41,DI$5)*DI17</f>
        <v/>
      </c>
      <c r="DJ41">
        <f>INDEX('EIA Consumption'!$C:$BW,$G41,DJ$5)*DJ17</f>
        <v/>
      </c>
      <c r="DK41">
        <f>INDEX('EIA Consumption'!$C:$BW,$G41,DK$5)*DK17</f>
        <v/>
      </c>
      <c r="DL41">
        <f>INDEX('EIA Consumption'!$C:$BW,$G41,DL$5)*DL17</f>
        <v/>
      </c>
      <c r="DM41">
        <f>INDEX('EIA Consumption'!$C:$BW,$G41,DM$5)*DM17</f>
        <v/>
      </c>
      <c r="DN41">
        <f>INDEX('EIA Consumption'!$C:$BW,$G41,DN$5)*DN17</f>
        <v/>
      </c>
      <c r="DO41">
        <f>INDEX('EIA Consumption'!$C:$BW,$G41,DO$5)*DO17</f>
        <v/>
      </c>
      <c r="DP41">
        <f>INDEX('EIA Consumption'!$C:$BW,$G41,DP$5)*DP17</f>
        <v/>
      </c>
      <c r="DQ41">
        <f>INDEX('EIA Consumption'!$C:$BW,$G41,DQ$5)*DQ17</f>
        <v/>
      </c>
      <c r="DR41">
        <f>INDEX('EIA Consumption'!$C:$BW,$G41,DR$5)*DR17</f>
        <v/>
      </c>
      <c r="DS41">
        <f>INDEX('EIA Consumption'!$C:$BW,$G41,DS$5)*DS17</f>
        <v/>
      </c>
      <c r="DT41">
        <f>INDEX('EIA Consumption'!$C:$BW,$G41,DT$5)*DT17</f>
        <v/>
      </c>
      <c r="DU41">
        <f>INDEX('EIA Consumption'!$C:$BW,$G41,DU$5)*DU17</f>
        <v/>
      </c>
      <c r="DV41">
        <f>INDEX('EIA Consumption'!$C:$BW,$G41,DV$5)*DV17</f>
        <v/>
      </c>
      <c r="DW41">
        <f>INDEX('EIA Consumption'!$C:$BW,$G41,DW$5)*DW17</f>
        <v/>
      </c>
      <c r="DX41">
        <f>INDEX('EIA Consumption'!$C:$BW,$G41,DX$5)*DX17</f>
        <v/>
      </c>
      <c r="DY41">
        <f>INDEX('EIA Consumption'!$C:$BW,$G41,DY$5)*DY17</f>
        <v/>
      </c>
      <c r="DZ41">
        <f>INDEX('EIA Consumption'!$C:$BW,$G41,DZ$5)*DZ17</f>
        <v/>
      </c>
      <c r="EA41">
        <f>INDEX('EIA Consumption'!$C:$BW,$G41,EA$5)*EA17</f>
        <v/>
      </c>
      <c r="EB41">
        <f>INDEX('EIA Consumption'!$C:$BW,$G41,EB$5)*EB17</f>
        <v/>
      </c>
      <c r="EC41">
        <f>INDEX('EIA Consumption'!$C:$BW,$G41,EC$5)*EC17</f>
        <v/>
      </c>
      <c r="ED41">
        <f>INDEX('EIA Consumption'!$C:$BW,$G41,ED$5)*ED17</f>
        <v/>
      </c>
      <c r="EE41">
        <f>INDEX('EIA Consumption'!$C:$BW,$G41,EE$5)*EE17</f>
        <v/>
      </c>
      <c r="EF41">
        <f>INDEX('EIA Consumption'!$C:$BW,$G41,EF$5)*EF17</f>
        <v/>
      </c>
      <c r="EG41">
        <f>INDEX('EIA Consumption'!$C:$BW,$G41,EG$5)*EG17</f>
        <v/>
      </c>
      <c r="EH41">
        <f>INDEX('EIA Consumption'!$C:$BW,$G41,EH$5)*EH17</f>
        <v/>
      </c>
      <c r="EI41">
        <f>INDEX('EIA Consumption'!$C:$BW,$G41,EI$5)*EI17</f>
        <v/>
      </c>
      <c r="EJ41">
        <f>INDEX('EIA Consumption'!$C:$BW,$G41,EJ$5)*EJ17</f>
        <v/>
      </c>
      <c r="EK41">
        <f>INDEX('EIA Consumption'!$C:$BW,$G41,EK$5)*EK17</f>
        <v/>
      </c>
      <c r="EL41">
        <f>INDEX('EIA Consumption'!$C:$BW,$G41,EL$5)*EL17</f>
        <v/>
      </c>
      <c r="EM41">
        <f>INDEX('EIA Consumption'!$C:$BW,$G41,EM$5)*EM17</f>
        <v/>
      </c>
      <c r="EN41">
        <f>INDEX('EIA Consumption'!$C:$BW,$G41,EN$5)*EN17</f>
        <v/>
      </c>
      <c r="EO41">
        <f>INDEX('EIA Consumption'!$C:$BW,$G41,EO$5)*EO17</f>
        <v/>
      </c>
      <c r="EP41">
        <f>INDEX('EIA Consumption'!$C:$BW,$G41,EP$5)*EP17</f>
        <v/>
      </c>
      <c r="EQ41">
        <f>INDEX('EIA Consumption'!$C:$BW,$G41,EQ$5)*EQ17</f>
        <v/>
      </c>
      <c r="ER41">
        <f>INDEX('EIA Consumption'!$C:$BW,$G41,ER$5)*ER17</f>
        <v/>
      </c>
      <c r="ES41">
        <f>INDEX('EIA Consumption'!$C:$BW,$G41,ES$5)*ES17</f>
        <v/>
      </c>
      <c r="ET41">
        <f>INDEX('EIA Consumption'!$C:$BW,$G41,ET$5)*ET17</f>
        <v/>
      </c>
      <c r="EU41">
        <f>INDEX('EIA Consumption'!$C:$BW,$G41,EU$5)*EU17</f>
        <v/>
      </c>
      <c r="EV41">
        <f>INDEX('EIA Consumption'!$C:$BW,$G41,EV$5)*EV17</f>
        <v/>
      </c>
      <c r="EW41">
        <f>INDEX('EIA Consumption'!$C:$BW,$G41,EW$5)*EW17</f>
        <v/>
      </c>
      <c r="EX41">
        <f>INDEX('EIA Consumption'!$C:$BW,$G41,EX$5)*EX17</f>
        <v/>
      </c>
      <c r="EY41">
        <f>INDEX('EIA Consumption'!$C:$BW,$G41,EY$5)*EY17</f>
        <v/>
      </c>
      <c r="EZ41">
        <f>INDEX('EIA Consumption'!$C:$BW,$G41,EZ$5)*EZ17</f>
        <v/>
      </c>
      <c r="FA41">
        <f>INDEX('EIA Consumption'!$C:$BW,$G41,FA$5)*FA17</f>
        <v/>
      </c>
      <c r="FB41">
        <f>INDEX('EIA Consumption'!$C:$BW,$G41,FB$5)*FB17</f>
        <v/>
      </c>
      <c r="FC41">
        <f>INDEX('EIA Consumption'!$C:$BW,$G41,FC$5)*FC17</f>
        <v/>
      </c>
      <c r="FD41">
        <f>INDEX('EIA Consumption'!$C:$BW,$G41,FD$5)*FD17</f>
        <v/>
      </c>
      <c r="FE41">
        <f>INDEX('EIA Consumption'!$C:$BW,$G41,FE$5)*FE17</f>
        <v/>
      </c>
      <c r="FF41">
        <f>INDEX('EIA Consumption'!$C:$BW,$G41,FF$5)*FF17</f>
        <v/>
      </c>
      <c r="FG41">
        <f>INDEX('EIA Consumption'!$C:$BW,$G41,FG$5)*FG17</f>
        <v/>
      </c>
      <c r="FH41">
        <f>INDEX('EIA Consumption'!$C:$BW,$G41,FH$5)*FH17</f>
        <v/>
      </c>
      <c r="FI41">
        <f>INDEX('EIA Consumption'!$C:$BW,$G41,FI$5)*FI17</f>
        <v/>
      </c>
      <c r="FJ41">
        <f>INDEX('EIA Consumption'!$C:$BW,$G41,FJ$5)*FJ17</f>
        <v/>
      </c>
      <c r="FK41">
        <f>INDEX('EIA Consumption'!$C:$BW,$G41,FK$5)*FK17</f>
        <v/>
      </c>
      <c r="FL41">
        <f>INDEX('EIA Consumption'!$C:$BW,$G41,FL$5)*FL17</f>
        <v/>
      </c>
      <c r="FM41">
        <f>INDEX('EIA Consumption'!$C:$BW,$G41,FM$5)*FM17</f>
        <v/>
      </c>
      <c r="FN41">
        <f>INDEX('EIA Consumption'!$C:$BW,$G41,FN$5)*FN17</f>
        <v/>
      </c>
      <c r="FO41">
        <f>INDEX('EIA Consumption'!$C:$BW,$G41,FO$5)*FO17</f>
        <v/>
      </c>
      <c r="FP41">
        <f>INDEX('EIA Consumption'!$C:$BW,$G41,FP$5)*FP17</f>
        <v/>
      </c>
      <c r="FQ41">
        <f>INDEX('EIA Consumption'!$C:$BW,$G41,FQ$5)*FQ17</f>
        <v/>
      </c>
      <c r="FR41">
        <f>INDEX('EIA Consumption'!$C:$BW,$G41,FR$5)*FR17</f>
        <v/>
      </c>
      <c r="FS41">
        <f>INDEX('EIA Consumption'!$C:$BW,$G41,FS$5)*FS17</f>
        <v/>
      </c>
      <c r="FT41">
        <f>INDEX('EIA Consumption'!$C:$BW,$G41,FT$5)*FT17</f>
        <v/>
      </c>
      <c r="FU41">
        <f>INDEX('EIA Consumption'!$C:$BW,$G41,FU$5)*FU17</f>
        <v/>
      </c>
      <c r="FV41">
        <f>INDEX('EIA Consumption'!$C:$BW,$G41,FV$5)*FV17</f>
        <v/>
      </c>
      <c r="FW41">
        <f>INDEX('EIA Consumption'!$C:$BW,$G41,FW$5)*FW17</f>
        <v/>
      </c>
      <c r="FX41">
        <f>INDEX('EIA Consumption'!$C:$BW,$G41,FX$5)*FX17</f>
        <v/>
      </c>
      <c r="FY41">
        <f>INDEX('EIA Consumption'!$C:$BW,$G41,FY$5)*FY17</f>
        <v/>
      </c>
      <c r="FZ41">
        <f>INDEX('EIA Consumption'!$C:$BW,$G41,FZ$5)*FZ17</f>
        <v/>
      </c>
      <c r="GA41">
        <f>INDEX('EIA Consumption'!$C:$BW,$G41,GA$5)*GA17</f>
        <v/>
      </c>
      <c r="GB41">
        <f>INDEX('EIA Consumption'!$C:$BW,$G41,GB$5)*GB17</f>
        <v/>
      </c>
      <c r="GC41">
        <f>INDEX('EIA Consumption'!$C:$BW,$G41,GC$5)*GC17</f>
        <v/>
      </c>
      <c r="GD41">
        <f>INDEX('EIA Consumption'!$C:$BW,$G41,GD$5)*GD17</f>
        <v/>
      </c>
      <c r="GE41">
        <f>INDEX('EIA Consumption'!$C:$BW,$G41,GE$5)*GE17</f>
        <v/>
      </c>
      <c r="GF41">
        <f>INDEX('EIA Consumption'!$C:$BW,$G41,GF$5)*GF17</f>
        <v/>
      </c>
      <c r="GG41">
        <f>INDEX('EIA Consumption'!$C:$BW,$G41,GG$5)*GG17</f>
        <v/>
      </c>
      <c r="GH41">
        <f>INDEX('EIA Consumption'!$C:$BW,$G41,GH$5)*GH17</f>
        <v/>
      </c>
      <c r="GI41">
        <f>INDEX('EIA Consumption'!$C:$BW,$G41,GI$5)*GI17</f>
        <v/>
      </c>
      <c r="GJ41">
        <f>INDEX('EIA Consumption'!$C:$BW,$G41,GJ$5)*GJ17</f>
        <v/>
      </c>
      <c r="GK41">
        <f>INDEX('EIA Consumption'!$C:$BW,$G41,GK$5)*GK17</f>
        <v/>
      </c>
      <c r="GL41">
        <f>INDEX('EIA Consumption'!$C:$BW,$G41,GL$5)*GL17</f>
        <v/>
      </c>
      <c r="GM41">
        <f>INDEX('EIA Consumption'!$C:$BW,$G41,GM$5)*GM17</f>
        <v/>
      </c>
      <c r="GN41">
        <f>INDEX('EIA Consumption'!$C:$BW,$G41,GN$5)*GN17</f>
        <v/>
      </c>
      <c r="GO41">
        <f>INDEX('EIA Consumption'!$C:$BW,$G41,GO$5)*GO17</f>
        <v/>
      </c>
      <c r="GP41">
        <f>INDEX('EIA Consumption'!$C:$BW,$G41,GP$5)*GP17</f>
        <v/>
      </c>
      <c r="GQ41">
        <f>INDEX('EIA Consumption'!$C:$BW,$G41,GQ$5)*GQ17</f>
        <v/>
      </c>
      <c r="GR41">
        <f>INDEX('EIA Consumption'!$C:$BW,$G41,GR$5)*GR17</f>
        <v/>
      </c>
      <c r="GS41">
        <f>INDEX('EIA Consumption'!$C:$BW,$G41,GS$5)*GS17</f>
        <v/>
      </c>
      <c r="GT41">
        <f>INDEX('EIA Consumption'!$C:$BW,$G41,GT$5)*GT17</f>
        <v/>
      </c>
      <c r="GU41">
        <f>INDEX('EIA Consumption'!$C:$BW,$G41,GU$5)*GU17</f>
        <v/>
      </c>
      <c r="GV41">
        <f>INDEX('EIA Consumption'!$C:$BW,$G41,GV$5)*GV17</f>
        <v/>
      </c>
      <c r="GW41">
        <f>INDEX('EIA Consumption'!$C:$BW,$G41,GW$5)*GW17</f>
        <v/>
      </c>
      <c r="GX41">
        <f>INDEX('EIA Consumption'!$C:$BW,$G41,GX$5)*GX17</f>
        <v/>
      </c>
      <c r="GY41">
        <f>INDEX('EIA Consumption'!$C:$BW,$G41,GY$5)*GY17</f>
        <v/>
      </c>
      <c r="GZ41">
        <f>INDEX('EIA Consumption'!$C:$BW,$G41,GZ$5)*GZ17</f>
        <v/>
      </c>
      <c r="HA41">
        <f>INDEX('EIA Consumption'!$C:$BW,$G41,HA$5)*HA17</f>
        <v/>
      </c>
      <c r="HB41">
        <f>INDEX('EIA Consumption'!$C:$BW,$G41,HB$5)*HB17</f>
        <v/>
      </c>
      <c r="HC41">
        <f>INDEX('EIA Consumption'!$C:$BW,$G41,HC$5)*HC17</f>
        <v/>
      </c>
      <c r="HD41">
        <f>INDEX('EIA Consumption'!$C:$BW,$G41,HD$5)*HD17</f>
        <v/>
      </c>
      <c r="HE41">
        <f>INDEX('EIA Consumption'!$C:$BW,$G41,HE$5)*HE17</f>
        <v/>
      </c>
      <c r="HF41">
        <f>INDEX('EIA Consumption'!$C:$BW,$G41,HF$5)*HF17</f>
        <v/>
      </c>
      <c r="HG41">
        <f>INDEX('EIA Consumption'!$C:$BW,$G41,HG$5)*HG17</f>
        <v/>
      </c>
      <c r="HH41">
        <f>INDEX('EIA Consumption'!$C:$BW,$G41,HH$5)*HH17</f>
        <v/>
      </c>
      <c r="HI41">
        <f>INDEX('EIA Consumption'!$C:$BW,$G41,HI$5)*HI17</f>
        <v/>
      </c>
      <c r="HJ41">
        <f>INDEX('EIA Consumption'!$C:$BW,$G41,HJ$5)*HJ17</f>
        <v/>
      </c>
      <c r="HK41">
        <f>INDEX('EIA Consumption'!$C:$BW,$G41,HK$5)*HK17</f>
        <v/>
      </c>
      <c r="HL41">
        <f>INDEX('EIA Consumption'!$C:$BW,$G41,HL$5)*HL17</f>
        <v/>
      </c>
      <c r="HM41">
        <f>INDEX('EIA Consumption'!$C:$BW,$G41,HM$5)*HM17</f>
        <v/>
      </c>
      <c r="HN41">
        <f>INDEX('EIA Consumption'!$C:$BW,$G41,HN$5)*HN17</f>
        <v/>
      </c>
      <c r="HO41">
        <f>INDEX('EIA Consumption'!$C:$BW,$G41,HO$5)*HO17</f>
        <v/>
      </c>
      <c r="HP41">
        <f>INDEX('EIA Consumption'!$C:$BW,$G41,HP$5)*HP17</f>
        <v/>
      </c>
      <c r="HQ41">
        <f>INDEX('EIA Consumption'!$C:$BW,$G41,HQ$5)*HQ17</f>
        <v/>
      </c>
      <c r="HR41">
        <f>INDEX('EIA Consumption'!$C:$BW,$G41,HR$5)*HR17</f>
        <v/>
      </c>
      <c r="HS41">
        <f>INDEX('EIA Consumption'!$C:$BW,$G41,HS$5)*HS17</f>
        <v/>
      </c>
      <c r="HT41">
        <f>INDEX('EIA Consumption'!$C:$BW,$G41,HT$5)*HT17</f>
        <v/>
      </c>
      <c r="HU41">
        <f>INDEX('EIA Consumption'!$C:$BW,$G41,HU$5)*HU17</f>
        <v/>
      </c>
      <c r="HV41">
        <f>INDEX('EIA Consumption'!$C:$BW,$G41,HV$5)*HV17</f>
        <v/>
      </c>
      <c r="HW41">
        <f>INDEX('EIA Consumption'!$C:$BW,$G41,HW$5)*HW17</f>
        <v/>
      </c>
      <c r="HX41">
        <f>INDEX('EIA Consumption'!$C:$BW,$G41,HX$5)*HX17</f>
        <v/>
      </c>
      <c r="HY41">
        <f>INDEX('EIA Consumption'!$C:$BW,$G41,HY$5)*HY17</f>
        <v/>
      </c>
      <c r="HZ41">
        <f>INDEX('EIA Consumption'!$C:$BW,$G41,HZ$5)*HZ17</f>
        <v/>
      </c>
      <c r="IA41">
        <f>INDEX('EIA Consumption'!$C:$BW,$G41,IA$5)*IA17</f>
        <v/>
      </c>
      <c r="IB41">
        <f>INDEX('EIA Consumption'!$C:$BW,$G41,IB$5)*IB17</f>
        <v/>
      </c>
      <c r="IC41">
        <f>INDEX('EIA Consumption'!$C:$BW,$G41,IC$5)*IC17</f>
        <v/>
      </c>
      <c r="ID41">
        <f>INDEX('EIA Consumption'!$C:$BW,$G41,ID$5)*ID17</f>
        <v/>
      </c>
      <c r="IE41">
        <f>INDEX('EIA Consumption'!$C:$BW,$G41,IE$5)*IE17</f>
        <v/>
      </c>
      <c r="IF41">
        <f>INDEX('EIA Consumption'!$C:$BW,$G41,IF$5)*IF17</f>
        <v/>
      </c>
      <c r="IG41">
        <f>INDEX('EIA Consumption'!$C:$BW,$G41,IG$5)*IG17</f>
        <v/>
      </c>
      <c r="IH41">
        <f>INDEX('EIA Consumption'!$C:$BW,$G41,IH$5)*IH17</f>
        <v/>
      </c>
      <c r="II41">
        <f>INDEX('EIA Consumption'!$C:$BW,$G41,II$5)*II17</f>
        <v/>
      </c>
      <c r="IJ41">
        <f>INDEX('EIA Consumption'!$C:$BW,$G41,IJ$5)*IJ17</f>
        <v/>
      </c>
      <c r="IK41">
        <f>INDEX('EIA Consumption'!$C:$BW,$G41,IK$5)*IK17</f>
        <v/>
      </c>
      <c r="IL41">
        <f>INDEX('EIA Consumption'!$C:$BW,$G41,IL$5)*IL17</f>
        <v/>
      </c>
      <c r="IM41">
        <f>INDEX('EIA Consumption'!$C:$BW,$G41,IM$5)*IM17</f>
        <v/>
      </c>
      <c r="IN41">
        <f>INDEX('EIA Consumption'!$C:$BW,$G41,IN$5)*IN17</f>
        <v/>
      </c>
      <c r="IO41">
        <f>INDEX('EIA Consumption'!$C:$BW,$G41,IO$5)*IO17</f>
        <v/>
      </c>
      <c r="IP41">
        <f>INDEX('EIA Consumption'!$C:$BW,$G41,IP$5)*IP17</f>
        <v/>
      </c>
      <c r="IQ41">
        <f>INDEX('EIA Consumption'!$C:$BW,$G41,IQ$5)*IQ17</f>
        <v/>
      </c>
      <c r="IR41">
        <f>INDEX('EIA Consumption'!$C:$BW,$G41,IR$5)*IR17</f>
        <v/>
      </c>
      <c r="IS41">
        <f>INDEX('EIA Consumption'!$C:$BW,$G41,IS$5)*IS17</f>
        <v/>
      </c>
      <c r="IT41">
        <f>INDEX('EIA Consumption'!$C:$BW,$G41,IT$5)*IT17</f>
        <v/>
      </c>
      <c r="IU41">
        <f>INDEX('EIA Consumption'!$C:$BW,$G41,IU$5)*IU17</f>
        <v/>
      </c>
      <c r="IV41">
        <f>INDEX('EIA Consumption'!$C:$BW,$G41,IV$5)*IV17</f>
        <v/>
      </c>
      <c r="IW41">
        <f>INDEX('EIA Consumption'!$C:$BW,$G41,IW$5)*IW17</f>
        <v/>
      </c>
      <c r="IX41">
        <f>INDEX('EIA Consumption'!$C:$BW,$G41,IX$5)*IX17</f>
        <v/>
      </c>
      <c r="IY41">
        <f>INDEX('EIA Consumption'!$C:$BW,$G41,IY$5)*IY17</f>
        <v/>
      </c>
      <c r="IZ41">
        <f>INDEX('EIA Consumption'!$C:$BW,$G41,IZ$5)*IZ17</f>
        <v/>
      </c>
      <c r="JA41">
        <f>INDEX('EIA Consumption'!$C:$BW,$G41,JA$5)*JA17</f>
        <v/>
      </c>
      <c r="JB41">
        <f>INDEX('EIA Consumption'!$C:$BW,$G41,JB$5)*JB17</f>
        <v/>
      </c>
      <c r="JC41">
        <f>INDEX('EIA Consumption'!$C:$BW,$G41,JC$5)*JC17</f>
        <v/>
      </c>
      <c r="JD41">
        <f>INDEX('EIA Consumption'!$C:$BW,$G41,JD$5)*JD17</f>
        <v/>
      </c>
      <c r="JE41">
        <f>INDEX('EIA Consumption'!$C:$BW,$G41,JE$5)*JE17</f>
        <v/>
      </c>
      <c r="JF41">
        <f>INDEX('EIA Consumption'!$C:$BW,$G41,JF$5)*JF17</f>
        <v/>
      </c>
      <c r="JG41">
        <f>INDEX('EIA Consumption'!$C:$BW,$G41,JG$5)*JG17</f>
        <v/>
      </c>
      <c r="JH41">
        <f>INDEX('EIA Consumption'!$C:$BW,$G41,JH$5)*JH17</f>
        <v/>
      </c>
      <c r="JI41">
        <f>INDEX('EIA Consumption'!$C:$BW,$G41,JI$5)*JI17</f>
        <v/>
      </c>
      <c r="JJ41">
        <f>INDEX('EIA Consumption'!$C:$BW,$G41,JJ$5)*JJ17</f>
        <v/>
      </c>
      <c r="JK41">
        <f>INDEX('EIA Consumption'!$C:$BW,$G41,JK$5)*JK17</f>
        <v/>
      </c>
      <c r="JL41">
        <f>INDEX('EIA Consumption'!$C:$BW,$G41,JL$5)*JL17</f>
        <v/>
      </c>
      <c r="JM41">
        <f>INDEX('EIA Consumption'!$C:$BW,$G41,JM$5)*JM17</f>
        <v/>
      </c>
      <c r="JN41">
        <f>INDEX('EIA Consumption'!$C:$BW,$G41,JN$5)*JN17</f>
        <v/>
      </c>
      <c r="JO41">
        <f>INDEX('EIA Consumption'!$C:$BW,$G41,JO$5)*JO17</f>
        <v/>
      </c>
      <c r="JP41">
        <f>INDEX('EIA Consumption'!$C:$BW,$G41,JP$5)*JP17</f>
        <v/>
      </c>
      <c r="JQ41">
        <f>INDEX('EIA Consumption'!$C:$BW,$G41,JQ$5)*JQ17</f>
        <v/>
      </c>
      <c r="JR41">
        <f>INDEX('EIA Consumption'!$C:$BW,$G41,JR$5)*JR17</f>
        <v/>
      </c>
      <c r="JS41">
        <f>INDEX('EIA Consumption'!$C:$BW,$G41,JS$5)*JS17</f>
        <v/>
      </c>
      <c r="JT41">
        <f>INDEX('EIA Consumption'!$C:$BW,$G41,JT$5)*JT17</f>
        <v/>
      </c>
      <c r="JU41">
        <f>INDEX('EIA Consumption'!$C:$BW,$G41,JU$5)*JU17</f>
        <v/>
      </c>
      <c r="JV41">
        <f>INDEX('EIA Consumption'!$C:$BW,$G41,JV$5)*JV17</f>
        <v/>
      </c>
      <c r="JW41">
        <f>INDEX('EIA Consumption'!$C:$BW,$G41,JW$5)*JW17</f>
        <v/>
      </c>
      <c r="JX41">
        <f>INDEX('EIA Consumption'!$C:$BW,$G41,JX$5)*JX17</f>
        <v/>
      </c>
      <c r="JY41">
        <f>INDEX('EIA Consumption'!$C:$BW,$G41,JY$5)*JY17</f>
        <v/>
      </c>
      <c r="JZ41">
        <f>INDEX('EIA Consumption'!$C:$BW,$G41,JZ$5)*JZ17</f>
        <v/>
      </c>
      <c r="KA41">
        <f>INDEX('EIA Consumption'!$C:$BW,$G41,KA$5)*KA17</f>
        <v/>
      </c>
      <c r="KB41">
        <f>INDEX('EIA Consumption'!$C:$BW,$G41,KB$5)*KB17</f>
        <v/>
      </c>
      <c r="KC41">
        <f>INDEX('EIA Consumption'!$C:$BW,$G41,KC$5)*KC17</f>
        <v/>
      </c>
      <c r="KD41">
        <f>INDEX('EIA Consumption'!$C:$BW,$G41,KD$5)*KD17</f>
        <v/>
      </c>
      <c r="KE41">
        <f>INDEX('EIA Consumption'!$C:$BW,$G41,KE$5)*KE17</f>
        <v/>
      </c>
      <c r="KF41">
        <f>INDEX('EIA Consumption'!$C:$BW,$G41,KF$5)*KF17</f>
        <v/>
      </c>
      <c r="KG41">
        <f>INDEX('EIA Consumption'!$C:$BW,$G41,KG$5)*KG17</f>
        <v/>
      </c>
      <c r="KH41">
        <f>INDEX('EIA Consumption'!$C:$BW,$G41,KH$5)*KH17</f>
        <v/>
      </c>
      <c r="KI41">
        <f>INDEX('EIA Consumption'!$C:$BW,$G41,KI$5)*KI17</f>
        <v/>
      </c>
      <c r="KJ41">
        <f>INDEX('EIA Consumption'!$C:$BW,$G41,KJ$5)*KJ17</f>
        <v/>
      </c>
      <c r="KK41">
        <f>INDEX('EIA Consumption'!$C:$BW,$G41,KK$5)*KK17</f>
        <v/>
      </c>
      <c r="KL41">
        <f>INDEX('EIA Consumption'!$C:$BW,$G41,KL$5)*KL17</f>
        <v/>
      </c>
      <c r="KM41">
        <f>INDEX('EIA Consumption'!$C:$BW,$G41,KM$5)*KM17</f>
        <v/>
      </c>
      <c r="KN41">
        <f>INDEX('EIA Consumption'!$C:$BW,$G41,KN$5)*KN17</f>
        <v/>
      </c>
      <c r="KO41">
        <f>INDEX('EIA Consumption'!$C:$BW,$G41,KO$5)*KO17</f>
        <v/>
      </c>
      <c r="KP41">
        <f>INDEX('EIA Consumption'!$C:$BW,$G41,KP$5)*KP17</f>
        <v/>
      </c>
      <c r="KQ41">
        <f>INDEX('EIA Consumption'!$C:$BW,$G41,KQ$5)*KQ17</f>
        <v/>
      </c>
      <c r="KR41">
        <f>INDEX('EIA Consumption'!$C:$BW,$G41,KR$5)*KR17</f>
        <v/>
      </c>
      <c r="KS41">
        <f>INDEX('EIA Consumption'!$C:$BW,$G41,KS$5)*KS17</f>
        <v/>
      </c>
      <c r="KT41">
        <f>INDEX('EIA Consumption'!$C:$BW,$G41,KT$5)*KT17</f>
        <v/>
      </c>
      <c r="KU41">
        <f>INDEX('EIA Consumption'!$C:$BW,$G41,KU$5)*KU17</f>
        <v/>
      </c>
    </row>
    <row r="42" spans="1:307">
      <c r="H42">
        <f>SUM(H33:H41)</f>
        <v/>
      </c>
      <c r="I42">
        <f>SUM(I33:I41)</f>
        <v/>
      </c>
      <c r="J42">
        <f>SUM(J33:J41)</f>
        <v/>
      </c>
      <c r="K42">
        <f>SUM(K33:K41)</f>
        <v/>
      </c>
      <c r="L42">
        <f>SUM(L33:L41)</f>
        <v/>
      </c>
      <c r="M42">
        <f>SUM(M33:M41)</f>
        <v/>
      </c>
      <c r="N42">
        <f>SUM(N33:N41)</f>
        <v/>
      </c>
      <c r="O42">
        <f>SUM(O33:O41)</f>
        <v/>
      </c>
      <c r="P42">
        <f>SUM(P33:P41)</f>
        <v/>
      </c>
      <c r="Q42">
        <f>SUM(Q33:Q41)</f>
        <v/>
      </c>
      <c r="R42">
        <f>SUM(R33:R41)</f>
        <v/>
      </c>
      <c r="S42">
        <f>SUM(S33:S41)</f>
        <v/>
      </c>
      <c r="T42">
        <f>SUM(T33:T41)</f>
        <v/>
      </c>
      <c r="U42">
        <f>SUM(U33:U41)</f>
        <v/>
      </c>
      <c r="V42">
        <f>SUM(V33:V41)</f>
        <v/>
      </c>
      <c r="W42">
        <f>SUM(W33:W41)</f>
        <v/>
      </c>
      <c r="X42">
        <f>SUM(X33:X41)</f>
        <v/>
      </c>
      <c r="Y42">
        <f>SUM(Y33:Y41)</f>
        <v/>
      </c>
      <c r="Z42">
        <f>SUM(Z33:Z41)</f>
        <v/>
      </c>
      <c r="AA42">
        <f>SUM(AA33:AA41)</f>
        <v/>
      </c>
      <c r="AB42">
        <f>SUM(AB33:AB41)</f>
        <v/>
      </c>
      <c r="AC42">
        <f>SUM(AC33:AC41)</f>
        <v/>
      </c>
      <c r="AD42">
        <f>SUM(AD33:AD41)</f>
        <v/>
      </c>
      <c r="AE42">
        <f>SUM(AE33:AE41)</f>
        <v/>
      </c>
      <c r="AF42">
        <f>SUM(AF33:AF41)</f>
        <v/>
      </c>
      <c r="AG42">
        <f>SUM(AG33:AG41)</f>
        <v/>
      </c>
      <c r="AH42">
        <f>SUM(AH33:AH41)</f>
        <v/>
      </c>
      <c r="AI42">
        <f>SUM(AI33:AI41)</f>
        <v/>
      </c>
      <c r="AJ42">
        <f>SUM(AJ33:AJ41)</f>
        <v/>
      </c>
      <c r="AK42">
        <f>SUM(AK33:AK41)</f>
        <v/>
      </c>
      <c r="AL42">
        <f>SUM(AL33:AL41)</f>
        <v/>
      </c>
      <c r="AM42">
        <f>SUM(AM33:AM41)</f>
        <v/>
      </c>
      <c r="AN42">
        <f>SUM(AN33:AN41)</f>
        <v/>
      </c>
      <c r="AO42">
        <f>SUM(AO33:AO41)</f>
        <v/>
      </c>
      <c r="AP42">
        <f>SUM(AP33:AP41)</f>
        <v/>
      </c>
      <c r="AQ42">
        <f>SUM(AQ33:AQ41)</f>
        <v/>
      </c>
      <c r="AR42">
        <f>SUM(AR33:AR41)</f>
        <v/>
      </c>
      <c r="AS42">
        <f>SUM(AS33:AS41)</f>
        <v/>
      </c>
      <c r="AT42">
        <f>SUM(AT33:AT41)</f>
        <v/>
      </c>
      <c r="AU42">
        <f>SUM(AU33:AU41)</f>
        <v/>
      </c>
      <c r="AV42">
        <f>SUM(AV33:AV41)</f>
        <v/>
      </c>
      <c r="AW42">
        <f>SUM(AW33:AW41)</f>
        <v/>
      </c>
      <c r="AX42">
        <f>SUM(AX33:AX41)</f>
        <v/>
      </c>
      <c r="AY42">
        <f>SUM(AY33:AY41)</f>
        <v/>
      </c>
      <c r="AZ42">
        <f>SUM(AZ33:AZ41)</f>
        <v/>
      </c>
      <c r="BA42">
        <f>SUM(BA33:BA41)</f>
        <v/>
      </c>
      <c r="BB42">
        <f>SUM(BB33:BB41)</f>
        <v/>
      </c>
      <c r="BC42">
        <f>SUM(BC33:BC41)</f>
        <v/>
      </c>
      <c r="BD42">
        <f>SUM(BD33:BD41)</f>
        <v/>
      </c>
      <c r="BE42">
        <f>SUM(BE33:BE41)</f>
        <v/>
      </c>
      <c r="BF42">
        <f>SUM(BF33:BF41)</f>
        <v/>
      </c>
      <c r="BG42">
        <f>SUM(BG33:BG41)</f>
        <v/>
      </c>
      <c r="BH42">
        <f>SUM(BH33:BH41)</f>
        <v/>
      </c>
      <c r="BI42">
        <f>SUM(BI33:BI41)</f>
        <v/>
      </c>
      <c r="BJ42">
        <f>SUM(BJ33:BJ41)</f>
        <v/>
      </c>
      <c r="BK42">
        <f>SUM(BK33:BK41)</f>
        <v/>
      </c>
      <c r="BL42">
        <f>SUM(BL33:BL41)</f>
        <v/>
      </c>
      <c r="BM42">
        <f>SUM(BM33:BM41)</f>
        <v/>
      </c>
      <c r="BN42">
        <f>SUM(BN33:BN41)</f>
        <v/>
      </c>
      <c r="BO42">
        <f>SUM(BO33:BO41)</f>
        <v/>
      </c>
      <c r="BP42">
        <f>SUM(BP33:BP41)</f>
        <v/>
      </c>
      <c r="BQ42">
        <f>SUM(BQ33:BQ41)</f>
        <v/>
      </c>
      <c r="BR42">
        <f>SUM(BR33:BR41)</f>
        <v/>
      </c>
      <c r="BS42">
        <f>SUM(BS33:BS41)</f>
        <v/>
      </c>
      <c r="BT42">
        <f>SUM(BT33:BT41)</f>
        <v/>
      </c>
      <c r="BU42">
        <f>SUM(BU33:BU41)</f>
        <v/>
      </c>
      <c r="BV42">
        <f>SUM(BV33:BV41)</f>
        <v/>
      </c>
      <c r="BW42">
        <f>SUM(BW33:BW41)</f>
        <v/>
      </c>
      <c r="BX42">
        <f>SUM(BX33:BX41)</f>
        <v/>
      </c>
      <c r="BY42">
        <f>SUM(BY33:BY41)</f>
        <v/>
      </c>
      <c r="BZ42">
        <f>SUM(BZ33:BZ41)</f>
        <v/>
      </c>
      <c r="CA42">
        <f>SUM(CA33:CA41)</f>
        <v/>
      </c>
      <c r="CB42">
        <f>SUM(CB33:CB41)</f>
        <v/>
      </c>
      <c r="CC42">
        <f>SUM(CC33:CC41)</f>
        <v/>
      </c>
      <c r="CD42">
        <f>SUM(CD33:CD41)</f>
        <v/>
      </c>
      <c r="CE42">
        <f>SUM(CE33:CE41)</f>
        <v/>
      </c>
      <c r="CF42">
        <f>SUM(CF33:CF41)</f>
        <v/>
      </c>
      <c r="CG42">
        <f>SUM(CG33:CG41)</f>
        <v/>
      </c>
      <c r="CH42">
        <f>SUM(CH33:CH41)</f>
        <v/>
      </c>
      <c r="CI42">
        <f>SUM(CI33:CI41)</f>
        <v/>
      </c>
      <c r="CJ42">
        <f>SUM(CJ33:CJ41)</f>
        <v/>
      </c>
      <c r="CK42">
        <f>SUM(CK33:CK41)</f>
        <v/>
      </c>
      <c r="CL42">
        <f>SUM(CL33:CL41)</f>
        <v/>
      </c>
      <c r="CM42">
        <f>SUM(CM33:CM41)</f>
        <v/>
      </c>
      <c r="CN42">
        <f>SUM(CN33:CN41)</f>
        <v/>
      </c>
      <c r="CO42">
        <f>SUM(CO33:CO41)</f>
        <v/>
      </c>
      <c r="CP42">
        <f>SUM(CP33:CP41)</f>
        <v/>
      </c>
      <c r="CQ42">
        <f>SUM(CQ33:CQ41)</f>
        <v/>
      </c>
      <c r="CR42">
        <f>SUM(CR33:CR41)</f>
        <v/>
      </c>
      <c r="CS42">
        <f>SUM(CS33:CS41)</f>
        <v/>
      </c>
      <c r="CT42">
        <f>SUM(CT33:CT41)</f>
        <v/>
      </c>
      <c r="CU42">
        <f>SUM(CU33:CU41)</f>
        <v/>
      </c>
      <c r="CV42">
        <f>SUM(CV33:CV41)</f>
        <v/>
      </c>
      <c r="CW42">
        <f>SUM(CW33:CW41)</f>
        <v/>
      </c>
      <c r="CX42">
        <f>SUM(CX33:CX41)</f>
        <v/>
      </c>
      <c r="CY42">
        <f>SUM(CY33:CY41)</f>
        <v/>
      </c>
      <c r="CZ42">
        <f>SUM(CZ33:CZ41)</f>
        <v/>
      </c>
      <c r="DA42">
        <f>SUM(DA33:DA41)</f>
        <v/>
      </c>
      <c r="DB42">
        <f>SUM(DB33:DB41)</f>
        <v/>
      </c>
      <c r="DC42">
        <f>SUM(DC33:DC41)</f>
        <v/>
      </c>
      <c r="DD42">
        <f>SUM(DD33:DD41)</f>
        <v/>
      </c>
      <c r="DE42">
        <f>SUM(DE33:DE41)</f>
        <v/>
      </c>
      <c r="DF42">
        <f>SUM(DF33:DF41)</f>
        <v/>
      </c>
      <c r="DG42">
        <f>SUM(DG33:DG41)</f>
        <v/>
      </c>
      <c r="DH42">
        <f>SUM(DH33:DH41)</f>
        <v/>
      </c>
      <c r="DI42">
        <f>SUM(DI33:DI41)</f>
        <v/>
      </c>
      <c r="DJ42">
        <f>SUM(DJ33:DJ41)</f>
        <v/>
      </c>
      <c r="DK42">
        <f>SUM(DK33:DK41)</f>
        <v/>
      </c>
      <c r="DL42">
        <f>SUM(DL33:DL41)</f>
        <v/>
      </c>
      <c r="DM42">
        <f>SUM(DM33:DM41)</f>
        <v/>
      </c>
      <c r="DN42">
        <f>SUM(DN33:DN41)</f>
        <v/>
      </c>
      <c r="DO42">
        <f>SUM(DO33:DO41)</f>
        <v/>
      </c>
      <c r="DP42">
        <f>SUM(DP33:DP41)</f>
        <v/>
      </c>
      <c r="DQ42">
        <f>SUM(DQ33:DQ41)</f>
        <v/>
      </c>
      <c r="DR42">
        <f>SUM(DR33:DR41)</f>
        <v/>
      </c>
      <c r="DS42">
        <f>SUM(DS33:DS41)</f>
        <v/>
      </c>
      <c r="DT42">
        <f>SUM(DT33:DT41)</f>
        <v/>
      </c>
      <c r="DU42">
        <f>SUM(DU33:DU41)</f>
        <v/>
      </c>
      <c r="DV42">
        <f>SUM(DV33:DV41)</f>
        <v/>
      </c>
      <c r="DW42">
        <f>SUM(DW33:DW41)</f>
        <v/>
      </c>
      <c r="DX42">
        <f>SUM(DX33:DX41)</f>
        <v/>
      </c>
      <c r="DY42">
        <f>SUM(DY33:DY41)</f>
        <v/>
      </c>
      <c r="DZ42">
        <f>SUM(DZ33:DZ41)</f>
        <v/>
      </c>
      <c r="EA42">
        <f>SUM(EA33:EA41)</f>
        <v/>
      </c>
      <c r="EB42">
        <f>SUM(EB33:EB41)</f>
        <v/>
      </c>
      <c r="EC42">
        <f>SUM(EC33:EC41)</f>
        <v/>
      </c>
      <c r="ED42">
        <f>SUM(ED33:ED41)</f>
        <v/>
      </c>
      <c r="EE42">
        <f>SUM(EE33:EE41)</f>
        <v/>
      </c>
      <c r="EF42">
        <f>SUM(EF33:EF41)</f>
        <v/>
      </c>
      <c r="EG42">
        <f>SUM(EG33:EG41)</f>
        <v/>
      </c>
      <c r="EH42">
        <f>SUM(EH33:EH41)</f>
        <v/>
      </c>
      <c r="EI42">
        <f>SUM(EI33:EI41)</f>
        <v/>
      </c>
      <c r="EJ42">
        <f>SUM(EJ33:EJ41)</f>
        <v/>
      </c>
      <c r="EK42">
        <f>SUM(EK33:EK41)</f>
        <v/>
      </c>
      <c r="EL42">
        <f>SUM(EL33:EL41)</f>
        <v/>
      </c>
      <c r="EM42">
        <f>SUM(EM33:EM41)</f>
        <v/>
      </c>
      <c r="EN42">
        <f>SUM(EN33:EN41)</f>
        <v/>
      </c>
      <c r="EO42">
        <f>SUM(EO33:EO41)</f>
        <v/>
      </c>
      <c r="EP42">
        <f>SUM(EP33:EP41)</f>
        <v/>
      </c>
      <c r="EQ42">
        <f>SUM(EQ33:EQ41)</f>
        <v/>
      </c>
      <c r="ER42">
        <f>SUM(ER33:ER41)</f>
        <v/>
      </c>
      <c r="ES42">
        <f>SUM(ES33:ES41)</f>
        <v/>
      </c>
      <c r="ET42">
        <f>SUM(ET33:ET41)</f>
        <v/>
      </c>
      <c r="EU42">
        <f>SUM(EU33:EU41)</f>
        <v/>
      </c>
      <c r="EV42">
        <f>SUM(EV33:EV41)</f>
        <v/>
      </c>
      <c r="EW42">
        <f>SUM(EW33:EW41)</f>
        <v/>
      </c>
      <c r="EX42">
        <f>SUM(EX33:EX41)</f>
        <v/>
      </c>
      <c r="EY42">
        <f>SUM(EY33:EY41)</f>
        <v/>
      </c>
      <c r="EZ42">
        <f>SUM(EZ33:EZ41)</f>
        <v/>
      </c>
      <c r="FA42">
        <f>SUM(FA33:FA41)</f>
        <v/>
      </c>
      <c r="FB42">
        <f>SUM(FB33:FB41)</f>
        <v/>
      </c>
      <c r="FC42">
        <f>SUM(FC33:FC41)</f>
        <v/>
      </c>
      <c r="FD42">
        <f>SUM(FD33:FD41)</f>
        <v/>
      </c>
      <c r="FE42">
        <f>SUM(FE33:FE41)</f>
        <v/>
      </c>
      <c r="FF42">
        <f>SUM(FF33:FF41)</f>
        <v/>
      </c>
      <c r="FG42">
        <f>SUM(FG33:FG41)</f>
        <v/>
      </c>
      <c r="FH42">
        <f>SUM(FH33:FH41)</f>
        <v/>
      </c>
      <c r="FI42">
        <f>SUM(FI33:FI41)</f>
        <v/>
      </c>
      <c r="FJ42">
        <f>SUM(FJ33:FJ41)</f>
        <v/>
      </c>
      <c r="FK42">
        <f>SUM(FK33:FK41)</f>
        <v/>
      </c>
      <c r="FL42">
        <f>SUM(FL33:FL41)</f>
        <v/>
      </c>
      <c r="FM42">
        <f>SUM(FM33:FM41)</f>
        <v/>
      </c>
      <c r="FN42">
        <f>SUM(FN33:FN41)</f>
        <v/>
      </c>
      <c r="FO42">
        <f>SUM(FO33:FO41)</f>
        <v/>
      </c>
      <c r="FP42">
        <f>SUM(FP33:FP41)</f>
        <v/>
      </c>
      <c r="FQ42">
        <f>SUM(FQ33:FQ41)</f>
        <v/>
      </c>
      <c r="FR42">
        <f>SUM(FR33:FR41)</f>
        <v/>
      </c>
      <c r="FS42">
        <f>SUM(FS33:FS41)</f>
        <v/>
      </c>
      <c r="FT42">
        <f>SUM(FT33:FT41)</f>
        <v/>
      </c>
      <c r="FU42">
        <f>SUM(FU33:FU41)</f>
        <v/>
      </c>
      <c r="FV42">
        <f>SUM(FV33:FV41)</f>
        <v/>
      </c>
      <c r="FW42">
        <f>SUM(FW33:FW41)</f>
        <v/>
      </c>
      <c r="FX42">
        <f>SUM(FX33:FX41)</f>
        <v/>
      </c>
      <c r="FY42">
        <f>SUM(FY33:FY41)</f>
        <v/>
      </c>
      <c r="FZ42">
        <f>SUM(FZ33:FZ41)</f>
        <v/>
      </c>
      <c r="GA42">
        <f>SUM(GA33:GA41)</f>
        <v/>
      </c>
      <c r="GB42">
        <f>SUM(GB33:GB41)</f>
        <v/>
      </c>
      <c r="GC42">
        <f>SUM(GC33:GC41)</f>
        <v/>
      </c>
      <c r="GD42">
        <f>SUM(GD33:GD41)</f>
        <v/>
      </c>
      <c r="GE42">
        <f>SUM(GE33:GE41)</f>
        <v/>
      </c>
      <c r="GF42">
        <f>SUM(GF33:GF41)</f>
        <v/>
      </c>
      <c r="GG42">
        <f>SUM(GG33:GG41)</f>
        <v/>
      </c>
      <c r="GH42">
        <f>SUM(GH33:GH41)</f>
        <v/>
      </c>
      <c r="GI42">
        <f>SUM(GI33:GI41)</f>
        <v/>
      </c>
      <c r="GJ42">
        <f>SUM(GJ33:GJ41)</f>
        <v/>
      </c>
      <c r="GK42">
        <f>SUM(GK33:GK41)</f>
        <v/>
      </c>
      <c r="GL42">
        <f>SUM(GL33:GL41)</f>
        <v/>
      </c>
      <c r="GM42">
        <f>SUM(GM33:GM41)</f>
        <v/>
      </c>
      <c r="GN42">
        <f>SUM(GN33:GN41)</f>
        <v/>
      </c>
      <c r="GO42">
        <f>SUM(GO33:GO41)</f>
        <v/>
      </c>
      <c r="GP42">
        <f>SUM(GP33:GP41)</f>
        <v/>
      </c>
      <c r="GQ42">
        <f>SUM(GQ33:GQ41)</f>
        <v/>
      </c>
      <c r="GR42">
        <f>SUM(GR33:GR41)</f>
        <v/>
      </c>
      <c r="GS42">
        <f>SUM(GS33:GS41)</f>
        <v/>
      </c>
      <c r="GT42">
        <f>SUM(GT33:GT41)</f>
        <v/>
      </c>
      <c r="GU42">
        <f>SUM(GU33:GU41)</f>
        <v/>
      </c>
      <c r="GV42">
        <f>SUM(GV33:GV41)</f>
        <v/>
      </c>
      <c r="GW42">
        <f>SUM(GW33:GW41)</f>
        <v/>
      </c>
      <c r="GX42">
        <f>SUM(GX33:GX41)</f>
        <v/>
      </c>
      <c r="GY42">
        <f>SUM(GY33:GY41)</f>
        <v/>
      </c>
      <c r="GZ42">
        <f>SUM(GZ33:GZ41)</f>
        <v/>
      </c>
      <c r="HA42">
        <f>SUM(HA33:HA41)</f>
        <v/>
      </c>
      <c r="HB42">
        <f>SUM(HB33:HB41)</f>
        <v/>
      </c>
      <c r="HC42">
        <f>SUM(HC33:HC41)</f>
        <v/>
      </c>
      <c r="HD42">
        <f>SUM(HD33:HD41)</f>
        <v/>
      </c>
      <c r="HE42">
        <f>SUM(HE33:HE41)</f>
        <v/>
      </c>
      <c r="HF42">
        <f>SUM(HF33:HF41)</f>
        <v/>
      </c>
      <c r="HG42">
        <f>SUM(HG33:HG41)</f>
        <v/>
      </c>
      <c r="HH42">
        <f>SUM(HH33:HH41)</f>
        <v/>
      </c>
      <c r="HI42">
        <f>SUM(HI33:HI41)</f>
        <v/>
      </c>
      <c r="HJ42">
        <f>SUM(HJ33:HJ41)</f>
        <v/>
      </c>
      <c r="HK42">
        <f>SUM(HK33:HK41)</f>
        <v/>
      </c>
      <c r="HL42">
        <f>SUM(HL33:HL41)</f>
        <v/>
      </c>
      <c r="HM42">
        <f>SUM(HM33:HM41)</f>
        <v/>
      </c>
      <c r="HN42">
        <f>SUM(HN33:HN41)</f>
        <v/>
      </c>
      <c r="HO42">
        <f>SUM(HO33:HO41)</f>
        <v/>
      </c>
      <c r="HP42">
        <f>SUM(HP33:HP41)</f>
        <v/>
      </c>
      <c r="HQ42">
        <f>SUM(HQ33:HQ41)</f>
        <v/>
      </c>
      <c r="HR42">
        <f>SUM(HR33:HR41)</f>
        <v/>
      </c>
      <c r="HS42">
        <f>SUM(HS33:HS41)</f>
        <v/>
      </c>
      <c r="HT42">
        <f>SUM(HT33:HT41)</f>
        <v/>
      </c>
      <c r="HU42">
        <f>SUM(HU33:HU41)</f>
        <v/>
      </c>
      <c r="HV42">
        <f>SUM(HV33:HV41)</f>
        <v/>
      </c>
      <c r="HW42">
        <f>SUM(HW33:HW41)</f>
        <v/>
      </c>
      <c r="HX42">
        <f>SUM(HX33:HX41)</f>
        <v/>
      </c>
      <c r="HY42">
        <f>SUM(HY33:HY41)</f>
        <v/>
      </c>
      <c r="HZ42">
        <f>SUM(HZ33:HZ41)</f>
        <v/>
      </c>
      <c r="IA42">
        <f>SUM(IA33:IA41)</f>
        <v/>
      </c>
      <c r="IB42">
        <f>SUM(IB33:IB41)</f>
        <v/>
      </c>
      <c r="IC42">
        <f>SUM(IC33:IC41)</f>
        <v/>
      </c>
      <c r="ID42">
        <f>SUM(ID33:ID41)</f>
        <v/>
      </c>
      <c r="IE42">
        <f>SUM(IE33:IE41)</f>
        <v/>
      </c>
      <c r="IF42">
        <f>SUM(IF33:IF41)</f>
        <v/>
      </c>
      <c r="IG42">
        <f>SUM(IG33:IG41)</f>
        <v/>
      </c>
      <c r="IH42">
        <f>SUM(IH33:IH41)</f>
        <v/>
      </c>
      <c r="II42">
        <f>SUM(II33:II41)</f>
        <v/>
      </c>
      <c r="IJ42">
        <f>SUM(IJ33:IJ41)</f>
        <v/>
      </c>
      <c r="IK42">
        <f>SUM(IK33:IK41)</f>
        <v/>
      </c>
      <c r="IL42">
        <f>SUM(IL33:IL41)</f>
        <v/>
      </c>
      <c r="IM42">
        <f>SUM(IM33:IM41)</f>
        <v/>
      </c>
      <c r="IN42">
        <f>SUM(IN33:IN41)</f>
        <v/>
      </c>
      <c r="IO42">
        <f>SUM(IO33:IO41)</f>
        <v/>
      </c>
      <c r="IP42">
        <f>SUM(IP33:IP41)</f>
        <v/>
      </c>
      <c r="IQ42">
        <f>SUM(IQ33:IQ41)</f>
        <v/>
      </c>
      <c r="IR42">
        <f>SUM(IR33:IR41)</f>
        <v/>
      </c>
      <c r="IS42">
        <f>SUM(IS33:IS41)</f>
        <v/>
      </c>
      <c r="IT42">
        <f>SUM(IT33:IT41)</f>
        <v/>
      </c>
      <c r="IU42">
        <f>SUM(IU33:IU41)</f>
        <v/>
      </c>
      <c r="IV42">
        <f>SUM(IV33:IV41)</f>
        <v/>
      </c>
      <c r="IW42">
        <f>SUM(IW33:IW41)</f>
        <v/>
      </c>
      <c r="IX42">
        <f>SUM(IX33:IX41)</f>
        <v/>
      </c>
      <c r="IY42">
        <f>SUM(IY33:IY41)</f>
        <v/>
      </c>
      <c r="IZ42">
        <f>SUM(IZ33:IZ41)</f>
        <v/>
      </c>
      <c r="JA42">
        <f>SUM(JA33:JA41)</f>
        <v/>
      </c>
      <c r="JB42">
        <f>SUM(JB33:JB41)</f>
        <v/>
      </c>
      <c r="JC42">
        <f>SUM(JC33:JC41)</f>
        <v/>
      </c>
      <c r="JD42">
        <f>SUM(JD33:JD41)</f>
        <v/>
      </c>
      <c r="JE42">
        <f>SUM(JE33:JE41)</f>
        <v/>
      </c>
      <c r="JF42">
        <f>SUM(JF33:JF41)</f>
        <v/>
      </c>
      <c r="JG42">
        <f>SUM(JG33:JG41)</f>
        <v/>
      </c>
      <c r="JH42">
        <f>SUM(JH33:JH41)</f>
        <v/>
      </c>
      <c r="JI42">
        <f>SUM(JI33:JI41)</f>
        <v/>
      </c>
      <c r="JJ42">
        <f>SUM(JJ33:JJ41)</f>
        <v/>
      </c>
      <c r="JK42">
        <f>SUM(JK33:JK41)</f>
        <v/>
      </c>
      <c r="JL42">
        <f>SUM(JL33:JL41)</f>
        <v/>
      </c>
      <c r="JM42">
        <f>SUM(JM33:JM41)</f>
        <v/>
      </c>
      <c r="JN42">
        <f>SUM(JN33:JN41)</f>
        <v/>
      </c>
      <c r="JO42">
        <f>SUM(JO33:JO41)</f>
        <v/>
      </c>
      <c r="JP42">
        <f>SUM(JP33:JP41)</f>
        <v/>
      </c>
      <c r="JQ42">
        <f>SUM(JQ33:JQ41)</f>
        <v/>
      </c>
      <c r="JR42">
        <f>SUM(JR33:JR41)</f>
        <v/>
      </c>
      <c r="JS42">
        <f>SUM(JS33:JS41)</f>
        <v/>
      </c>
      <c r="JT42">
        <f>SUM(JT33:JT41)</f>
        <v/>
      </c>
      <c r="JU42">
        <f>SUM(JU33:JU41)</f>
        <v/>
      </c>
      <c r="JV42">
        <f>SUM(JV33:JV41)</f>
        <v/>
      </c>
      <c r="JW42">
        <f>SUM(JW33:JW41)</f>
        <v/>
      </c>
      <c r="JX42">
        <f>SUM(JX33:JX41)</f>
        <v/>
      </c>
      <c r="JY42">
        <f>SUM(JY33:JY41)</f>
        <v/>
      </c>
      <c r="JZ42">
        <f>SUM(JZ33:JZ41)</f>
        <v/>
      </c>
      <c r="KA42">
        <f>SUM(KA33:KA41)</f>
        <v/>
      </c>
      <c r="KB42">
        <f>SUM(KB33:KB41)</f>
        <v/>
      </c>
      <c r="KC42">
        <f>SUM(KC33:KC41)</f>
        <v/>
      </c>
      <c r="KD42">
        <f>SUM(KD33:KD41)</f>
        <v/>
      </c>
      <c r="KE42">
        <f>SUM(KE33:KE41)</f>
        <v/>
      </c>
      <c r="KF42">
        <f>SUM(KF33:KF41)</f>
        <v/>
      </c>
      <c r="KG42">
        <f>SUM(KG33:KG41)</f>
        <v/>
      </c>
      <c r="KH42">
        <f>SUM(KH33:KH41)</f>
        <v/>
      </c>
      <c r="KI42">
        <f>SUM(KI33:KI41)</f>
        <v/>
      </c>
      <c r="KJ42">
        <f>SUM(KJ33:KJ41)</f>
        <v/>
      </c>
      <c r="KK42">
        <f>SUM(KK33:KK41)</f>
        <v/>
      </c>
      <c r="KL42">
        <f>SUM(KL33:KL41)</f>
        <v/>
      </c>
      <c r="KM42">
        <f>SUM(KM33:KM41)</f>
        <v/>
      </c>
      <c r="KN42">
        <f>SUM(KN33:KN41)</f>
        <v/>
      </c>
      <c r="KO42">
        <f>SUM(KO33:KO41)</f>
        <v/>
      </c>
      <c r="KP42">
        <f>SUM(KP33:KP41)</f>
        <v/>
      </c>
      <c r="KQ42">
        <f>SUM(KQ33:KQ41)</f>
        <v/>
      </c>
      <c r="KR42">
        <f>SUM(KR33:KR41)</f>
        <v/>
      </c>
      <c r="KS42">
        <f>SUM(KS33:KS41)</f>
        <v/>
      </c>
      <c r="KT42">
        <f>SUM(KT33:KT41)</f>
        <v/>
      </c>
      <c r="KU42">
        <f>SUM(KU33:KU41)</f>
        <v/>
      </c>
    </row>
    <row r="43" spans="1:307">
      <c r="A43" t="s">
        <v>64</v>
      </c>
    </row>
    <row r="44" spans="1:307">
      <c r="A44" t="s">
        <v>30</v>
      </c>
      <c r="B44" t="s">
        <v>5</v>
      </c>
      <c r="C44" t="s">
        <v>31</v>
      </c>
      <c r="D44" t="s">
        <v>7</v>
      </c>
      <c r="E44" t="s">
        <v>8</v>
      </c>
      <c r="G44">
        <f>MATCH($C44,'EIA Expenditures'!$C:$C,0)</f>
        <v/>
      </c>
      <c r="H44">
        <f>INDEX('EIA Expenditures'!$C:$CD,$G44,H$5)*H9</f>
        <v/>
      </c>
      <c r="I44">
        <f>INDEX('EIA Expenditures'!$C:$CD,$G44,I$5)*I9</f>
        <v/>
      </c>
      <c r="J44">
        <f>INDEX('EIA Expenditures'!$C:$CD,$G44,J$5)*J9</f>
        <v/>
      </c>
      <c r="K44">
        <f>INDEX('EIA Expenditures'!$C:$CD,$G44,K$5)*K9</f>
        <v/>
      </c>
      <c r="L44">
        <f>INDEX('EIA Expenditures'!$C:$CD,$G44,L$5)*L9</f>
        <v/>
      </c>
      <c r="M44">
        <f>INDEX('EIA Expenditures'!$C:$CD,$G44,M$5)*M9</f>
        <v/>
      </c>
      <c r="N44">
        <f>INDEX('EIA Expenditures'!$C:$CD,$G44,N$5)*N9</f>
        <v/>
      </c>
      <c r="O44">
        <f>INDEX('EIA Expenditures'!$C:$CD,$G44,O$5)*O9</f>
        <v/>
      </c>
      <c r="P44">
        <f>INDEX('EIA Expenditures'!$C:$CD,$G44,P$5)*P9</f>
        <v/>
      </c>
      <c r="Q44">
        <f>INDEX('EIA Expenditures'!$C:$CD,$G44,Q$5)*Q9</f>
        <v/>
      </c>
      <c r="R44">
        <f>INDEX('EIA Expenditures'!$C:$CD,$G44,R$5)*R9</f>
        <v/>
      </c>
      <c r="S44">
        <f>INDEX('EIA Expenditures'!$C:$CD,$G44,S$5)*S9</f>
        <v/>
      </c>
      <c r="T44">
        <f>INDEX('EIA Expenditures'!$C:$CD,$G44,T$5)*T9</f>
        <v/>
      </c>
      <c r="U44">
        <f>INDEX('EIA Expenditures'!$C:$CD,$G44,U$5)*U9</f>
        <v/>
      </c>
      <c r="V44">
        <f>INDEX('EIA Expenditures'!$C:$CD,$G44,V$5)*V9</f>
        <v/>
      </c>
      <c r="W44">
        <f>INDEX('EIA Expenditures'!$C:$CD,$G44,W$5)*W9</f>
        <v/>
      </c>
      <c r="X44">
        <f>INDEX('EIA Expenditures'!$C:$CD,$G44,X$5)*X9</f>
        <v/>
      </c>
      <c r="Y44">
        <f>INDEX('EIA Expenditures'!$C:$CD,$G44,Y$5)*Y9</f>
        <v/>
      </c>
      <c r="Z44">
        <f>INDEX('EIA Expenditures'!$C:$CD,$G44,Z$5)*Z9</f>
        <v/>
      </c>
      <c r="AA44">
        <f>INDEX('EIA Expenditures'!$C:$CD,$G44,AA$5)*AA9</f>
        <v/>
      </c>
      <c r="AB44">
        <f>INDEX('EIA Expenditures'!$C:$CD,$G44,AB$5)*AB9</f>
        <v/>
      </c>
      <c r="AC44">
        <f>INDEX('EIA Expenditures'!$C:$CD,$G44,AC$5)*AC9</f>
        <v/>
      </c>
      <c r="AD44">
        <f>INDEX('EIA Expenditures'!$C:$CD,$G44,AD$5)*AD9</f>
        <v/>
      </c>
      <c r="AE44">
        <f>INDEX('EIA Expenditures'!$C:$CD,$G44,AE$5)*AE9</f>
        <v/>
      </c>
      <c r="AF44">
        <f>INDEX('EIA Expenditures'!$C:$CD,$G44,AF$5)*AF9</f>
        <v/>
      </c>
      <c r="AG44">
        <f>INDEX('EIA Expenditures'!$C:$CD,$G44,AG$5)*AG9</f>
        <v/>
      </c>
      <c r="AH44">
        <f>INDEX('EIA Expenditures'!$C:$CD,$G44,AH$5)*AH9</f>
        <v/>
      </c>
      <c r="AI44">
        <f>INDEX('EIA Expenditures'!$C:$CD,$G44,AI$5)*AI9</f>
        <v/>
      </c>
      <c r="AJ44">
        <f>INDEX('EIA Expenditures'!$C:$CD,$G44,AJ$5)*AJ9</f>
        <v/>
      </c>
      <c r="AK44">
        <f>INDEX('EIA Expenditures'!$C:$CD,$G44,AK$5)*AK9</f>
        <v/>
      </c>
      <c r="AL44">
        <f>INDEX('EIA Expenditures'!$C:$CD,$G44,AL$5)*AL9</f>
        <v/>
      </c>
      <c r="AM44">
        <f>INDEX('EIA Expenditures'!$C:$CD,$G44,AM$5)*AM9</f>
        <v/>
      </c>
      <c r="AN44">
        <f>INDEX('EIA Expenditures'!$C:$CD,$G44,AN$5)*AN9</f>
        <v/>
      </c>
      <c r="AO44">
        <f>INDEX('EIA Expenditures'!$C:$CD,$G44,AO$5)*AO9</f>
        <v/>
      </c>
      <c r="AP44">
        <f>INDEX('EIA Expenditures'!$C:$CD,$G44,AP$5)*AP9</f>
        <v/>
      </c>
      <c r="AQ44">
        <f>INDEX('EIA Expenditures'!$C:$CD,$G44,AQ$5)*AQ9</f>
        <v/>
      </c>
      <c r="AR44">
        <f>INDEX('EIA Expenditures'!$C:$CD,$G44,AR$5)*AR9</f>
        <v/>
      </c>
      <c r="AS44">
        <f>INDEX('EIA Expenditures'!$C:$CD,$G44,AS$5)*AS9</f>
        <v/>
      </c>
      <c r="AT44">
        <f>INDEX('EIA Expenditures'!$C:$CD,$G44,AT$5)*AT9</f>
        <v/>
      </c>
      <c r="AU44">
        <f>INDEX('EIA Expenditures'!$C:$CD,$G44,AU$5)*AU9</f>
        <v/>
      </c>
      <c r="AV44">
        <f>INDEX('EIA Expenditures'!$C:$CD,$G44,AV$5)*AV9</f>
        <v/>
      </c>
      <c r="AW44">
        <f>INDEX('EIA Expenditures'!$C:$CD,$G44,AW$5)*AW9</f>
        <v/>
      </c>
      <c r="AX44">
        <f>INDEX('EIA Expenditures'!$C:$CD,$G44,AX$5)*AX9</f>
        <v/>
      </c>
      <c r="AY44">
        <f>INDEX('EIA Expenditures'!$C:$CD,$G44,AY$5)*AY9</f>
        <v/>
      </c>
      <c r="AZ44">
        <f>INDEX('EIA Expenditures'!$C:$CD,$G44,AZ$5)*AZ9</f>
        <v/>
      </c>
      <c r="BA44">
        <f>INDEX('EIA Expenditures'!$C:$CD,$G44,BA$5)*BA9</f>
        <v/>
      </c>
      <c r="BB44">
        <f>INDEX('EIA Expenditures'!$C:$CD,$G44,BB$5)*BB9</f>
        <v/>
      </c>
      <c r="BC44">
        <f>INDEX('EIA Expenditures'!$C:$CD,$G44,BC$5)*BC9</f>
        <v/>
      </c>
      <c r="BD44">
        <f>INDEX('EIA Expenditures'!$C:$CD,$G44,BD$5)*BD9</f>
        <v/>
      </c>
      <c r="BE44">
        <f>INDEX('EIA Expenditures'!$C:$CD,$G44,BE$5)*BE9</f>
        <v/>
      </c>
      <c r="BF44">
        <f>INDEX('EIA Expenditures'!$C:$CD,$G44,BF$5)*BF9</f>
        <v/>
      </c>
      <c r="BG44">
        <f>INDEX('EIA Expenditures'!$C:$CD,$G44,BG$5)*BG9</f>
        <v/>
      </c>
      <c r="BH44">
        <f>INDEX('EIA Expenditures'!$C:$CD,$G44,BH$5)*BH9</f>
        <v/>
      </c>
      <c r="BI44">
        <f>INDEX('EIA Expenditures'!$C:$CD,$G44,BI$5)*BI9</f>
        <v/>
      </c>
      <c r="BJ44">
        <f>INDEX('EIA Expenditures'!$C:$CD,$G44,BJ$5)*BJ9</f>
        <v/>
      </c>
      <c r="BK44">
        <f>INDEX('EIA Expenditures'!$C:$CD,$G44,BK$5)*BK9</f>
        <v/>
      </c>
      <c r="BL44">
        <f>INDEX('EIA Expenditures'!$C:$CD,$G44,BL$5)*BL9</f>
        <v/>
      </c>
      <c r="BM44">
        <f>INDEX('EIA Expenditures'!$C:$CD,$G44,BM$5)*BM9</f>
        <v/>
      </c>
      <c r="BN44">
        <f>INDEX('EIA Expenditures'!$C:$CD,$G44,BN$5)*BN9</f>
        <v/>
      </c>
      <c r="BO44">
        <f>INDEX('EIA Expenditures'!$C:$CD,$G44,BO$5)*BO9</f>
        <v/>
      </c>
      <c r="BP44">
        <f>INDEX('EIA Expenditures'!$C:$CD,$G44,BP$5)*BP9</f>
        <v/>
      </c>
      <c r="BQ44">
        <f>INDEX('EIA Expenditures'!$C:$CD,$G44,BQ$5)*BQ9</f>
        <v/>
      </c>
      <c r="BR44">
        <f>INDEX('EIA Expenditures'!$C:$CD,$G44,BR$5)*BR9</f>
        <v/>
      </c>
      <c r="BS44">
        <f>INDEX('EIA Expenditures'!$C:$CD,$G44,BS$5)*BS9</f>
        <v/>
      </c>
      <c r="BT44">
        <f>INDEX('EIA Expenditures'!$C:$CD,$G44,BT$5)*BT9</f>
        <v/>
      </c>
      <c r="BU44">
        <f>INDEX('EIA Expenditures'!$C:$CD,$G44,BU$5)*BU9</f>
        <v/>
      </c>
      <c r="BV44">
        <f>INDEX('EIA Expenditures'!$C:$CD,$G44,BV$5)*BV9</f>
        <v/>
      </c>
      <c r="BW44">
        <f>INDEX('EIA Expenditures'!$C:$CD,$G44,BW$5)*BW9</f>
        <v/>
      </c>
      <c r="BX44">
        <f>INDEX('EIA Expenditures'!$C:$CD,$G44,BX$5)*BX9</f>
        <v/>
      </c>
      <c r="BY44">
        <f>INDEX('EIA Expenditures'!$C:$CD,$G44,BY$5)*BY9</f>
        <v/>
      </c>
      <c r="BZ44">
        <f>INDEX('EIA Expenditures'!$C:$CD,$G44,BZ$5)*BZ9</f>
        <v/>
      </c>
      <c r="CA44">
        <f>INDEX('EIA Expenditures'!$C:$CD,$G44,CA$5)*CA9</f>
        <v/>
      </c>
      <c r="CB44">
        <f>INDEX('EIA Expenditures'!$C:$CD,$G44,CB$5)*CB9</f>
        <v/>
      </c>
      <c r="CC44">
        <f>INDEX('EIA Expenditures'!$C:$CD,$G44,CC$5)*CC9</f>
        <v/>
      </c>
      <c r="CD44">
        <f>INDEX('EIA Expenditures'!$C:$CD,$G44,CD$5)*CD9</f>
        <v/>
      </c>
      <c r="CE44">
        <f>INDEX('EIA Expenditures'!$C:$CD,$G44,CE$5)*CE9</f>
        <v/>
      </c>
      <c r="CF44">
        <f>INDEX('EIA Expenditures'!$C:$CD,$G44,CF$5)*CF9</f>
        <v/>
      </c>
      <c r="CG44">
        <f>INDEX('EIA Expenditures'!$C:$CD,$G44,CG$5)*CG9</f>
        <v/>
      </c>
      <c r="CH44">
        <f>INDEX('EIA Expenditures'!$C:$CD,$G44,CH$5)*CH9</f>
        <v/>
      </c>
      <c r="CI44">
        <f>INDEX('EIA Expenditures'!$C:$CD,$G44,CI$5)*CI9</f>
        <v/>
      </c>
      <c r="CJ44">
        <f>INDEX('EIA Expenditures'!$C:$CD,$G44,CJ$5)*CJ9</f>
        <v/>
      </c>
      <c r="CK44">
        <f>INDEX('EIA Expenditures'!$C:$CD,$G44,CK$5)*CK9</f>
        <v/>
      </c>
      <c r="CL44">
        <f>INDEX('EIA Expenditures'!$C:$CD,$G44,CL$5)*CL9</f>
        <v/>
      </c>
      <c r="CM44">
        <f>INDEX('EIA Expenditures'!$C:$CD,$G44,CM$5)*CM9</f>
        <v/>
      </c>
      <c r="CN44">
        <f>INDEX('EIA Expenditures'!$C:$CD,$G44,CN$5)*CN9</f>
        <v/>
      </c>
      <c r="CO44">
        <f>INDEX('EIA Expenditures'!$C:$CD,$G44,CO$5)*CO9</f>
        <v/>
      </c>
      <c r="CP44">
        <f>INDEX('EIA Expenditures'!$C:$CD,$G44,CP$5)*CP9</f>
        <v/>
      </c>
      <c r="CQ44">
        <f>INDEX('EIA Expenditures'!$C:$CD,$G44,CQ$5)*CQ9</f>
        <v/>
      </c>
      <c r="CR44">
        <f>INDEX('EIA Expenditures'!$C:$CD,$G44,CR$5)*CR9</f>
        <v/>
      </c>
      <c r="CS44">
        <f>INDEX('EIA Expenditures'!$C:$CD,$G44,CS$5)*CS9</f>
        <v/>
      </c>
      <c r="CT44">
        <f>INDEX('EIA Expenditures'!$C:$CD,$G44,CT$5)*CT9</f>
        <v/>
      </c>
      <c r="CU44">
        <f>INDEX('EIA Expenditures'!$C:$CD,$G44,CU$5)*CU9</f>
        <v/>
      </c>
      <c r="CV44">
        <f>INDEX('EIA Expenditures'!$C:$CD,$G44,CV$5)*CV9</f>
        <v/>
      </c>
      <c r="CW44">
        <f>INDEX('EIA Expenditures'!$C:$CD,$G44,CW$5)*CW9</f>
        <v/>
      </c>
      <c r="CX44">
        <f>INDEX('EIA Expenditures'!$C:$CD,$G44,CX$5)*CX9</f>
        <v/>
      </c>
      <c r="CY44">
        <f>INDEX('EIA Expenditures'!$C:$CD,$G44,CY$5)*CY9</f>
        <v/>
      </c>
      <c r="CZ44">
        <f>INDEX('EIA Expenditures'!$C:$CD,$G44,CZ$5)*CZ9</f>
        <v/>
      </c>
      <c r="DA44">
        <f>INDEX('EIA Expenditures'!$C:$CD,$G44,DA$5)*DA9</f>
        <v/>
      </c>
      <c r="DB44">
        <f>INDEX('EIA Expenditures'!$C:$CD,$G44,DB$5)*DB9</f>
        <v/>
      </c>
      <c r="DC44">
        <f>INDEX('EIA Expenditures'!$C:$CD,$G44,DC$5)*DC9</f>
        <v/>
      </c>
      <c r="DD44">
        <f>INDEX('EIA Expenditures'!$C:$CD,$G44,DD$5)*DD9</f>
        <v/>
      </c>
      <c r="DE44">
        <f>INDEX('EIA Expenditures'!$C:$CD,$G44,DE$5)*DE9</f>
        <v/>
      </c>
      <c r="DF44">
        <f>INDEX('EIA Expenditures'!$C:$CD,$G44,DF$5)*DF9</f>
        <v/>
      </c>
      <c r="DG44">
        <f>INDEX('EIA Expenditures'!$C:$CD,$G44,DG$5)*DG9</f>
        <v/>
      </c>
      <c r="DH44">
        <f>INDEX('EIA Expenditures'!$C:$CD,$G44,DH$5)*DH9</f>
        <v/>
      </c>
      <c r="DI44">
        <f>INDEX('EIA Expenditures'!$C:$CD,$G44,DI$5)*DI9</f>
        <v/>
      </c>
      <c r="DJ44">
        <f>INDEX('EIA Expenditures'!$C:$CD,$G44,DJ$5)*DJ9</f>
        <v/>
      </c>
      <c r="DK44">
        <f>INDEX('EIA Expenditures'!$C:$CD,$G44,DK$5)*DK9</f>
        <v/>
      </c>
      <c r="DL44">
        <f>INDEX('EIA Expenditures'!$C:$CD,$G44,DL$5)*DL9</f>
        <v/>
      </c>
      <c r="DM44">
        <f>INDEX('EIA Expenditures'!$C:$CD,$G44,DM$5)*DM9</f>
        <v/>
      </c>
      <c r="DN44">
        <f>INDEX('EIA Expenditures'!$C:$CD,$G44,DN$5)*DN9</f>
        <v/>
      </c>
      <c r="DO44">
        <f>INDEX('EIA Expenditures'!$C:$CD,$G44,DO$5)*DO9</f>
        <v/>
      </c>
      <c r="DP44">
        <f>INDEX('EIA Expenditures'!$C:$CD,$G44,DP$5)*DP9</f>
        <v/>
      </c>
      <c r="DQ44">
        <f>INDEX('EIA Expenditures'!$C:$CD,$G44,DQ$5)*DQ9</f>
        <v/>
      </c>
      <c r="DR44">
        <f>INDEX('EIA Expenditures'!$C:$CD,$G44,DR$5)*DR9</f>
        <v/>
      </c>
      <c r="DS44">
        <f>INDEX('EIA Expenditures'!$C:$CD,$G44,DS$5)*DS9</f>
        <v/>
      </c>
      <c r="DT44">
        <f>INDEX('EIA Expenditures'!$C:$CD,$G44,DT$5)*DT9</f>
        <v/>
      </c>
      <c r="DU44">
        <f>INDEX('EIA Expenditures'!$C:$CD,$G44,DU$5)*DU9</f>
        <v/>
      </c>
      <c r="DV44">
        <f>INDEX('EIA Expenditures'!$C:$CD,$G44,DV$5)*DV9</f>
        <v/>
      </c>
      <c r="DW44">
        <f>INDEX('EIA Expenditures'!$C:$CD,$G44,DW$5)*DW9</f>
        <v/>
      </c>
      <c r="DX44">
        <f>INDEX('EIA Expenditures'!$C:$CD,$G44,DX$5)*DX9</f>
        <v/>
      </c>
      <c r="DY44">
        <f>INDEX('EIA Expenditures'!$C:$CD,$G44,DY$5)*DY9</f>
        <v/>
      </c>
      <c r="DZ44">
        <f>INDEX('EIA Expenditures'!$C:$CD,$G44,DZ$5)*DZ9</f>
        <v/>
      </c>
      <c r="EA44">
        <f>INDEX('EIA Expenditures'!$C:$CD,$G44,EA$5)*EA9</f>
        <v/>
      </c>
      <c r="EB44">
        <f>INDEX('EIA Expenditures'!$C:$CD,$G44,EB$5)*EB9</f>
        <v/>
      </c>
      <c r="EC44">
        <f>INDEX('EIA Expenditures'!$C:$CD,$G44,EC$5)*EC9</f>
        <v/>
      </c>
      <c r="ED44">
        <f>INDEX('EIA Expenditures'!$C:$CD,$G44,ED$5)*ED9</f>
        <v/>
      </c>
      <c r="EE44">
        <f>INDEX('EIA Expenditures'!$C:$CD,$G44,EE$5)*EE9</f>
        <v/>
      </c>
      <c r="EF44">
        <f>INDEX('EIA Expenditures'!$C:$CD,$G44,EF$5)*EF9</f>
        <v/>
      </c>
      <c r="EG44">
        <f>INDEX('EIA Expenditures'!$C:$CD,$G44,EG$5)*EG9</f>
        <v/>
      </c>
      <c r="EH44">
        <f>INDEX('EIA Expenditures'!$C:$CD,$G44,EH$5)*EH9</f>
        <v/>
      </c>
      <c r="EI44">
        <f>INDEX('EIA Expenditures'!$C:$CD,$G44,EI$5)*EI9</f>
        <v/>
      </c>
      <c r="EJ44">
        <f>INDEX('EIA Expenditures'!$C:$CD,$G44,EJ$5)*EJ9</f>
        <v/>
      </c>
      <c r="EK44">
        <f>INDEX('EIA Expenditures'!$C:$CD,$G44,EK$5)*EK9</f>
        <v/>
      </c>
      <c r="EL44">
        <f>INDEX('EIA Expenditures'!$C:$CD,$G44,EL$5)*EL9</f>
        <v/>
      </c>
      <c r="EM44">
        <f>INDEX('EIA Expenditures'!$C:$CD,$G44,EM$5)*EM9</f>
        <v/>
      </c>
      <c r="EN44">
        <f>INDEX('EIA Expenditures'!$C:$CD,$G44,EN$5)*EN9</f>
        <v/>
      </c>
      <c r="EO44">
        <f>INDEX('EIA Expenditures'!$C:$CD,$G44,EO$5)*EO9</f>
        <v/>
      </c>
      <c r="EP44">
        <f>INDEX('EIA Expenditures'!$C:$CD,$G44,EP$5)*EP9</f>
        <v/>
      </c>
      <c r="EQ44">
        <f>INDEX('EIA Expenditures'!$C:$CD,$G44,EQ$5)*EQ9</f>
        <v/>
      </c>
      <c r="ER44">
        <f>INDEX('EIA Expenditures'!$C:$CD,$G44,ER$5)*ER9</f>
        <v/>
      </c>
      <c r="ES44">
        <f>INDEX('EIA Expenditures'!$C:$CD,$G44,ES$5)*ES9</f>
        <v/>
      </c>
      <c r="ET44">
        <f>INDEX('EIA Expenditures'!$C:$CD,$G44,ET$5)*ET9</f>
        <v/>
      </c>
      <c r="EU44">
        <f>INDEX('EIA Expenditures'!$C:$CD,$G44,EU$5)*EU9</f>
        <v/>
      </c>
      <c r="EV44">
        <f>INDEX('EIA Expenditures'!$C:$CD,$G44,EV$5)*EV9</f>
        <v/>
      </c>
      <c r="EW44">
        <f>INDEX('EIA Expenditures'!$C:$CD,$G44,EW$5)*EW9</f>
        <v/>
      </c>
      <c r="EX44">
        <f>INDEX('EIA Expenditures'!$C:$CD,$G44,EX$5)*EX9</f>
        <v/>
      </c>
      <c r="EY44">
        <f>INDEX('EIA Expenditures'!$C:$CD,$G44,EY$5)*EY9</f>
        <v/>
      </c>
      <c r="EZ44">
        <f>INDEX('EIA Expenditures'!$C:$CD,$G44,EZ$5)*EZ9</f>
        <v/>
      </c>
      <c r="FA44">
        <f>INDEX('EIA Expenditures'!$C:$CD,$G44,FA$5)*FA9</f>
        <v/>
      </c>
      <c r="FB44">
        <f>INDEX('EIA Expenditures'!$C:$CD,$G44,FB$5)*FB9</f>
        <v/>
      </c>
      <c r="FC44">
        <f>INDEX('EIA Expenditures'!$C:$CD,$G44,FC$5)*FC9</f>
        <v/>
      </c>
      <c r="FD44">
        <f>INDEX('EIA Expenditures'!$C:$CD,$G44,FD$5)*FD9</f>
        <v/>
      </c>
      <c r="FE44">
        <f>INDEX('EIA Expenditures'!$C:$CD,$G44,FE$5)*FE9</f>
        <v/>
      </c>
      <c r="FF44">
        <f>INDEX('EIA Expenditures'!$C:$CD,$G44,FF$5)*FF9</f>
        <v/>
      </c>
      <c r="FG44">
        <f>INDEX('EIA Expenditures'!$C:$CD,$G44,FG$5)*FG9</f>
        <v/>
      </c>
      <c r="FH44">
        <f>INDEX('EIA Expenditures'!$C:$CD,$G44,FH$5)*FH9</f>
        <v/>
      </c>
      <c r="FI44">
        <f>INDEX('EIA Expenditures'!$C:$CD,$G44,FI$5)*FI9</f>
        <v/>
      </c>
      <c r="FJ44">
        <f>INDEX('EIA Expenditures'!$C:$CD,$G44,FJ$5)*FJ9</f>
        <v/>
      </c>
      <c r="FK44">
        <f>INDEX('EIA Expenditures'!$C:$CD,$G44,FK$5)*FK9</f>
        <v/>
      </c>
      <c r="FL44">
        <f>INDEX('EIA Expenditures'!$C:$CD,$G44,FL$5)*FL9</f>
        <v/>
      </c>
      <c r="FM44">
        <f>INDEX('EIA Expenditures'!$C:$CD,$G44,FM$5)*FM9</f>
        <v/>
      </c>
      <c r="FN44">
        <f>INDEX('EIA Expenditures'!$C:$CD,$G44,FN$5)*FN9</f>
        <v/>
      </c>
      <c r="FO44">
        <f>INDEX('EIA Expenditures'!$C:$CD,$G44,FO$5)*FO9</f>
        <v/>
      </c>
      <c r="FP44">
        <f>INDEX('EIA Expenditures'!$C:$CD,$G44,FP$5)*FP9</f>
        <v/>
      </c>
      <c r="FQ44">
        <f>INDEX('EIA Expenditures'!$C:$CD,$G44,FQ$5)*FQ9</f>
        <v/>
      </c>
      <c r="FR44">
        <f>INDEX('EIA Expenditures'!$C:$CD,$G44,FR$5)*FR9</f>
        <v/>
      </c>
      <c r="FS44">
        <f>INDEX('EIA Expenditures'!$C:$CD,$G44,FS$5)*FS9</f>
        <v/>
      </c>
      <c r="FT44">
        <f>INDEX('EIA Expenditures'!$C:$CD,$G44,FT$5)*FT9</f>
        <v/>
      </c>
      <c r="FU44">
        <f>INDEX('EIA Expenditures'!$C:$CD,$G44,FU$5)*FU9</f>
        <v/>
      </c>
      <c r="FV44">
        <f>INDEX('EIA Expenditures'!$C:$CD,$G44,FV$5)*FV9</f>
        <v/>
      </c>
      <c r="FW44">
        <f>INDEX('EIA Expenditures'!$C:$CD,$G44,FW$5)*FW9</f>
        <v/>
      </c>
      <c r="FX44">
        <f>INDEX('EIA Expenditures'!$C:$CD,$G44,FX$5)*FX9</f>
        <v/>
      </c>
      <c r="FY44">
        <f>INDEX('EIA Expenditures'!$C:$CD,$G44,FY$5)*FY9</f>
        <v/>
      </c>
      <c r="FZ44">
        <f>INDEX('EIA Expenditures'!$C:$CD,$G44,FZ$5)*FZ9</f>
        <v/>
      </c>
      <c r="GA44">
        <f>INDEX('EIA Expenditures'!$C:$CD,$G44,GA$5)*GA9</f>
        <v/>
      </c>
      <c r="GB44">
        <f>INDEX('EIA Expenditures'!$C:$CD,$G44,GB$5)*GB9</f>
        <v/>
      </c>
      <c r="GC44">
        <f>INDEX('EIA Expenditures'!$C:$CD,$G44,GC$5)*GC9</f>
        <v/>
      </c>
      <c r="GD44">
        <f>INDEX('EIA Expenditures'!$C:$CD,$G44,GD$5)*GD9</f>
        <v/>
      </c>
      <c r="GE44">
        <f>INDEX('EIA Expenditures'!$C:$CD,$G44,GE$5)*GE9</f>
        <v/>
      </c>
      <c r="GF44">
        <f>INDEX('EIA Expenditures'!$C:$CD,$G44,GF$5)*GF9</f>
        <v/>
      </c>
      <c r="GG44">
        <f>INDEX('EIA Expenditures'!$C:$CD,$G44,GG$5)*GG9</f>
        <v/>
      </c>
      <c r="GH44">
        <f>INDEX('EIA Expenditures'!$C:$CD,$G44,GH$5)*GH9</f>
        <v/>
      </c>
      <c r="GI44">
        <f>INDEX('EIA Expenditures'!$C:$CD,$G44,GI$5)*GI9</f>
        <v/>
      </c>
      <c r="GJ44">
        <f>INDEX('EIA Expenditures'!$C:$CD,$G44,GJ$5)*GJ9</f>
        <v/>
      </c>
      <c r="GK44">
        <f>INDEX('EIA Expenditures'!$C:$CD,$G44,GK$5)*GK9</f>
        <v/>
      </c>
      <c r="GL44">
        <f>INDEX('EIA Expenditures'!$C:$CD,$G44,GL$5)*GL9</f>
        <v/>
      </c>
      <c r="GM44">
        <f>INDEX('EIA Expenditures'!$C:$CD,$G44,GM$5)*GM9</f>
        <v/>
      </c>
      <c r="GN44">
        <f>INDEX('EIA Expenditures'!$C:$CD,$G44,GN$5)*GN9</f>
        <v/>
      </c>
      <c r="GO44">
        <f>INDEX('EIA Expenditures'!$C:$CD,$G44,GO$5)*GO9</f>
        <v/>
      </c>
      <c r="GP44">
        <f>INDEX('EIA Expenditures'!$C:$CD,$G44,GP$5)*GP9</f>
        <v/>
      </c>
      <c r="GQ44">
        <f>INDEX('EIA Expenditures'!$C:$CD,$G44,GQ$5)*GQ9</f>
        <v/>
      </c>
      <c r="GR44">
        <f>INDEX('EIA Expenditures'!$C:$CD,$G44,GR$5)*GR9</f>
        <v/>
      </c>
      <c r="GS44">
        <f>INDEX('EIA Expenditures'!$C:$CD,$G44,GS$5)*GS9</f>
        <v/>
      </c>
      <c r="GT44">
        <f>INDEX('EIA Expenditures'!$C:$CD,$G44,GT$5)*GT9</f>
        <v/>
      </c>
      <c r="GU44">
        <f>INDEX('EIA Expenditures'!$C:$CD,$G44,GU$5)*GU9</f>
        <v/>
      </c>
      <c r="GV44">
        <f>INDEX('EIA Expenditures'!$C:$CD,$G44,GV$5)*GV9</f>
        <v/>
      </c>
      <c r="GW44">
        <f>INDEX('EIA Expenditures'!$C:$CD,$G44,GW$5)*GW9</f>
        <v/>
      </c>
      <c r="GX44">
        <f>INDEX('EIA Expenditures'!$C:$CD,$G44,GX$5)*GX9</f>
        <v/>
      </c>
      <c r="GY44">
        <f>INDEX('EIA Expenditures'!$C:$CD,$G44,GY$5)*GY9</f>
        <v/>
      </c>
      <c r="GZ44">
        <f>INDEX('EIA Expenditures'!$C:$CD,$G44,GZ$5)*GZ9</f>
        <v/>
      </c>
      <c r="HA44">
        <f>INDEX('EIA Expenditures'!$C:$CD,$G44,HA$5)*HA9</f>
        <v/>
      </c>
      <c r="HB44">
        <f>INDEX('EIA Expenditures'!$C:$CD,$G44,HB$5)*HB9</f>
        <v/>
      </c>
      <c r="HC44">
        <f>INDEX('EIA Expenditures'!$C:$CD,$G44,HC$5)*HC9</f>
        <v/>
      </c>
      <c r="HD44">
        <f>INDEX('EIA Expenditures'!$C:$CD,$G44,HD$5)*HD9</f>
        <v/>
      </c>
      <c r="HE44">
        <f>INDEX('EIA Expenditures'!$C:$CD,$G44,HE$5)*HE9</f>
        <v/>
      </c>
      <c r="HF44">
        <f>INDEX('EIA Expenditures'!$C:$CD,$G44,HF$5)*HF9</f>
        <v/>
      </c>
      <c r="HG44">
        <f>INDEX('EIA Expenditures'!$C:$CD,$G44,HG$5)*HG9</f>
        <v/>
      </c>
      <c r="HH44">
        <f>INDEX('EIA Expenditures'!$C:$CD,$G44,HH$5)*HH9</f>
        <v/>
      </c>
      <c r="HI44">
        <f>INDEX('EIA Expenditures'!$C:$CD,$G44,HI$5)*HI9</f>
        <v/>
      </c>
      <c r="HJ44">
        <f>INDEX('EIA Expenditures'!$C:$CD,$G44,HJ$5)*HJ9</f>
        <v/>
      </c>
      <c r="HK44">
        <f>INDEX('EIA Expenditures'!$C:$CD,$G44,HK$5)*HK9</f>
        <v/>
      </c>
      <c r="HL44">
        <f>INDEX('EIA Expenditures'!$C:$CD,$G44,HL$5)*HL9</f>
        <v/>
      </c>
      <c r="HM44">
        <f>INDEX('EIA Expenditures'!$C:$CD,$G44,HM$5)*HM9</f>
        <v/>
      </c>
      <c r="HN44">
        <f>INDEX('EIA Expenditures'!$C:$CD,$G44,HN$5)*HN9</f>
        <v/>
      </c>
      <c r="HO44">
        <f>INDEX('EIA Expenditures'!$C:$CD,$G44,HO$5)*HO9</f>
        <v/>
      </c>
      <c r="HP44">
        <f>INDEX('EIA Expenditures'!$C:$CD,$G44,HP$5)*HP9</f>
        <v/>
      </c>
      <c r="HQ44">
        <f>INDEX('EIA Expenditures'!$C:$CD,$G44,HQ$5)*HQ9</f>
        <v/>
      </c>
      <c r="HR44">
        <f>INDEX('EIA Expenditures'!$C:$CD,$G44,HR$5)*HR9</f>
        <v/>
      </c>
      <c r="HS44">
        <f>INDEX('EIA Expenditures'!$C:$CD,$G44,HS$5)*HS9</f>
        <v/>
      </c>
      <c r="HT44">
        <f>INDEX('EIA Expenditures'!$C:$CD,$G44,HT$5)*HT9</f>
        <v/>
      </c>
      <c r="HU44">
        <f>INDEX('EIA Expenditures'!$C:$CD,$G44,HU$5)*HU9</f>
        <v/>
      </c>
      <c r="HV44">
        <f>INDEX('EIA Expenditures'!$C:$CD,$G44,HV$5)*HV9</f>
        <v/>
      </c>
      <c r="HW44">
        <f>INDEX('EIA Expenditures'!$C:$CD,$G44,HW$5)*HW9</f>
        <v/>
      </c>
      <c r="HX44">
        <f>INDEX('EIA Expenditures'!$C:$CD,$G44,HX$5)*HX9</f>
        <v/>
      </c>
      <c r="HY44">
        <f>INDEX('EIA Expenditures'!$C:$CD,$G44,HY$5)*HY9</f>
        <v/>
      </c>
      <c r="HZ44">
        <f>INDEX('EIA Expenditures'!$C:$CD,$G44,HZ$5)*HZ9</f>
        <v/>
      </c>
      <c r="IA44">
        <f>INDEX('EIA Expenditures'!$C:$CD,$G44,IA$5)*IA9</f>
        <v/>
      </c>
      <c r="IB44">
        <f>INDEX('EIA Expenditures'!$C:$CD,$G44,IB$5)*IB9</f>
        <v/>
      </c>
      <c r="IC44">
        <f>INDEX('EIA Expenditures'!$C:$CD,$G44,IC$5)*IC9</f>
        <v/>
      </c>
      <c r="ID44">
        <f>INDEX('EIA Expenditures'!$C:$CD,$G44,ID$5)*ID9</f>
        <v/>
      </c>
      <c r="IE44">
        <f>INDEX('EIA Expenditures'!$C:$CD,$G44,IE$5)*IE9</f>
        <v/>
      </c>
      <c r="IF44">
        <f>INDEX('EIA Expenditures'!$C:$CD,$G44,IF$5)*IF9</f>
        <v/>
      </c>
      <c r="IG44">
        <f>INDEX('EIA Expenditures'!$C:$CD,$G44,IG$5)*IG9</f>
        <v/>
      </c>
      <c r="IH44">
        <f>INDEX('EIA Expenditures'!$C:$CD,$G44,IH$5)*IH9</f>
        <v/>
      </c>
      <c r="II44">
        <f>INDEX('EIA Expenditures'!$C:$CD,$G44,II$5)*II9</f>
        <v/>
      </c>
      <c r="IJ44">
        <f>INDEX('EIA Expenditures'!$C:$CD,$G44,IJ$5)*IJ9</f>
        <v/>
      </c>
      <c r="IK44">
        <f>INDEX('EIA Expenditures'!$C:$CD,$G44,IK$5)*IK9</f>
        <v/>
      </c>
      <c r="IL44">
        <f>INDEX('EIA Expenditures'!$C:$CD,$G44,IL$5)*IL9</f>
        <v/>
      </c>
      <c r="IM44">
        <f>INDEX('EIA Expenditures'!$C:$CD,$G44,IM$5)*IM9</f>
        <v/>
      </c>
      <c r="IN44">
        <f>INDEX('EIA Expenditures'!$C:$CD,$G44,IN$5)*IN9</f>
        <v/>
      </c>
      <c r="IO44">
        <f>INDEX('EIA Expenditures'!$C:$CD,$G44,IO$5)*IO9</f>
        <v/>
      </c>
      <c r="IP44">
        <f>INDEX('EIA Expenditures'!$C:$CD,$G44,IP$5)*IP9</f>
        <v/>
      </c>
      <c r="IQ44">
        <f>INDEX('EIA Expenditures'!$C:$CD,$G44,IQ$5)*IQ9</f>
        <v/>
      </c>
      <c r="IR44">
        <f>INDEX('EIA Expenditures'!$C:$CD,$G44,IR$5)*IR9</f>
        <v/>
      </c>
      <c r="IS44">
        <f>INDEX('EIA Expenditures'!$C:$CD,$G44,IS$5)*IS9</f>
        <v/>
      </c>
      <c r="IT44">
        <f>INDEX('EIA Expenditures'!$C:$CD,$G44,IT$5)*IT9</f>
        <v/>
      </c>
      <c r="IU44">
        <f>INDEX('EIA Expenditures'!$C:$CD,$G44,IU$5)*IU9</f>
        <v/>
      </c>
      <c r="IV44">
        <f>INDEX('EIA Expenditures'!$C:$CD,$G44,IV$5)*IV9</f>
        <v/>
      </c>
      <c r="IW44">
        <f>INDEX('EIA Expenditures'!$C:$CD,$G44,IW$5)*IW9</f>
        <v/>
      </c>
      <c r="IX44">
        <f>INDEX('EIA Expenditures'!$C:$CD,$G44,IX$5)*IX9</f>
        <v/>
      </c>
      <c r="IY44">
        <f>INDEX('EIA Expenditures'!$C:$CD,$G44,IY$5)*IY9</f>
        <v/>
      </c>
      <c r="IZ44">
        <f>INDEX('EIA Expenditures'!$C:$CD,$G44,IZ$5)*IZ9</f>
        <v/>
      </c>
      <c r="JA44">
        <f>INDEX('EIA Expenditures'!$C:$CD,$G44,JA$5)*JA9</f>
        <v/>
      </c>
      <c r="JB44">
        <f>INDEX('EIA Expenditures'!$C:$CD,$G44,JB$5)*JB9</f>
        <v/>
      </c>
      <c r="JC44">
        <f>INDEX('EIA Expenditures'!$C:$CD,$G44,JC$5)*JC9</f>
        <v/>
      </c>
      <c r="JD44">
        <f>INDEX('EIA Expenditures'!$C:$CD,$G44,JD$5)*JD9</f>
        <v/>
      </c>
      <c r="JE44">
        <f>INDEX('EIA Expenditures'!$C:$CD,$G44,JE$5)*JE9</f>
        <v/>
      </c>
      <c r="JF44">
        <f>INDEX('EIA Expenditures'!$C:$CD,$G44,JF$5)*JF9</f>
        <v/>
      </c>
      <c r="JG44">
        <f>INDEX('EIA Expenditures'!$C:$CD,$G44,JG$5)*JG9</f>
        <v/>
      </c>
      <c r="JH44">
        <f>INDEX('EIA Expenditures'!$C:$CD,$G44,JH$5)*JH9</f>
        <v/>
      </c>
      <c r="JI44">
        <f>INDEX('EIA Expenditures'!$C:$CD,$G44,JI$5)*JI9</f>
        <v/>
      </c>
      <c r="JJ44">
        <f>INDEX('EIA Expenditures'!$C:$CD,$G44,JJ$5)*JJ9</f>
        <v/>
      </c>
      <c r="JK44">
        <f>INDEX('EIA Expenditures'!$C:$CD,$G44,JK$5)*JK9</f>
        <v/>
      </c>
      <c r="JL44">
        <f>INDEX('EIA Expenditures'!$C:$CD,$G44,JL$5)*JL9</f>
        <v/>
      </c>
      <c r="JM44">
        <f>INDEX('EIA Expenditures'!$C:$CD,$G44,JM$5)*JM9</f>
        <v/>
      </c>
      <c r="JN44">
        <f>INDEX('EIA Expenditures'!$C:$CD,$G44,JN$5)*JN9</f>
        <v/>
      </c>
      <c r="JO44">
        <f>INDEX('EIA Expenditures'!$C:$CD,$G44,JO$5)*JO9</f>
        <v/>
      </c>
      <c r="JP44">
        <f>INDEX('EIA Expenditures'!$C:$CD,$G44,JP$5)*JP9</f>
        <v/>
      </c>
      <c r="JQ44">
        <f>INDEX('EIA Expenditures'!$C:$CD,$G44,JQ$5)*JQ9</f>
        <v/>
      </c>
      <c r="JR44">
        <f>INDEX('EIA Expenditures'!$C:$CD,$G44,JR$5)*JR9</f>
        <v/>
      </c>
      <c r="JS44">
        <f>INDEX('EIA Expenditures'!$C:$CD,$G44,JS$5)*JS9</f>
        <v/>
      </c>
      <c r="JT44">
        <f>INDEX('EIA Expenditures'!$C:$CD,$G44,JT$5)*JT9</f>
        <v/>
      </c>
      <c r="JU44">
        <f>INDEX('EIA Expenditures'!$C:$CD,$G44,JU$5)*JU9</f>
        <v/>
      </c>
      <c r="JV44">
        <f>INDEX('EIA Expenditures'!$C:$CD,$G44,JV$5)*JV9</f>
        <v/>
      </c>
      <c r="JW44">
        <f>INDEX('EIA Expenditures'!$C:$CD,$G44,JW$5)*JW9</f>
        <v/>
      </c>
      <c r="JX44">
        <f>INDEX('EIA Expenditures'!$C:$CD,$G44,JX$5)*JX9</f>
        <v/>
      </c>
      <c r="JY44">
        <f>INDEX('EIA Expenditures'!$C:$CD,$G44,JY$5)*JY9</f>
        <v/>
      </c>
      <c r="JZ44">
        <f>INDEX('EIA Expenditures'!$C:$CD,$G44,JZ$5)*JZ9</f>
        <v/>
      </c>
      <c r="KA44">
        <f>INDEX('EIA Expenditures'!$C:$CD,$G44,KA$5)*KA9</f>
        <v/>
      </c>
      <c r="KB44">
        <f>INDEX('EIA Expenditures'!$C:$CD,$G44,KB$5)*KB9</f>
        <v/>
      </c>
      <c r="KC44">
        <f>INDEX('EIA Expenditures'!$C:$CD,$G44,KC$5)*KC9</f>
        <v/>
      </c>
      <c r="KD44">
        <f>INDEX('EIA Expenditures'!$C:$CD,$G44,KD$5)*KD9</f>
        <v/>
      </c>
      <c r="KE44">
        <f>INDEX('EIA Expenditures'!$C:$CD,$G44,KE$5)*KE9</f>
        <v/>
      </c>
      <c r="KF44">
        <f>INDEX('EIA Expenditures'!$C:$CD,$G44,KF$5)*KF9</f>
        <v/>
      </c>
      <c r="KG44">
        <f>INDEX('EIA Expenditures'!$C:$CD,$G44,KG$5)*KG9</f>
        <v/>
      </c>
      <c r="KH44">
        <f>INDEX('EIA Expenditures'!$C:$CD,$G44,KH$5)*KH9</f>
        <v/>
      </c>
      <c r="KI44">
        <f>INDEX('EIA Expenditures'!$C:$CD,$G44,KI$5)*KI9</f>
        <v/>
      </c>
      <c r="KJ44">
        <f>INDEX('EIA Expenditures'!$C:$CD,$G44,KJ$5)*KJ9</f>
        <v/>
      </c>
      <c r="KK44">
        <f>INDEX('EIA Expenditures'!$C:$CD,$G44,KK$5)*KK9</f>
        <v/>
      </c>
      <c r="KL44">
        <f>INDEX('EIA Expenditures'!$C:$CD,$G44,KL$5)*KL9</f>
        <v/>
      </c>
      <c r="KM44">
        <f>INDEX('EIA Expenditures'!$C:$CD,$G44,KM$5)*KM9</f>
        <v/>
      </c>
      <c r="KN44">
        <f>INDEX('EIA Expenditures'!$C:$CD,$G44,KN$5)*KN9</f>
        <v/>
      </c>
      <c r="KO44">
        <f>INDEX('EIA Expenditures'!$C:$CD,$G44,KO$5)*KO9</f>
        <v/>
      </c>
      <c r="KP44">
        <f>INDEX('EIA Expenditures'!$C:$CD,$G44,KP$5)*KP9</f>
        <v/>
      </c>
      <c r="KQ44">
        <f>INDEX('EIA Expenditures'!$C:$CD,$G44,KQ$5)*KQ9</f>
        <v/>
      </c>
      <c r="KR44">
        <f>INDEX('EIA Expenditures'!$C:$CD,$G44,KR$5)*KR9</f>
        <v/>
      </c>
      <c r="KS44">
        <f>INDEX('EIA Expenditures'!$C:$CD,$G44,KS$5)*KS9</f>
        <v/>
      </c>
      <c r="KT44">
        <f>INDEX('EIA Expenditures'!$C:$CD,$G44,KT$5)*KT9</f>
        <v/>
      </c>
      <c r="KU44">
        <f>INDEX('EIA Expenditures'!$C:$CD,$G44,KU$5)*KU9</f>
        <v/>
      </c>
    </row>
    <row r="45" spans="1:307">
      <c r="B45" t="s">
        <v>9</v>
      </c>
      <c r="C45" t="s">
        <v>32</v>
      </c>
      <c r="D45" t="s">
        <v>7</v>
      </c>
      <c r="E45" t="s">
        <v>8</v>
      </c>
      <c r="G45">
        <f>MATCH($C45,'EIA Consumption'!$C:$C,0)</f>
        <v/>
      </c>
      <c r="H45">
        <f>INDEX('EIA Consumption'!$C:$BW,$G45,H$5)*H10</f>
        <v/>
      </c>
      <c r="I45">
        <f>INDEX('EIA Consumption'!$C:$BW,$G45,I$5)*I10</f>
        <v/>
      </c>
      <c r="J45">
        <f>INDEX('EIA Consumption'!$C:$BW,$G45,J$5)*J10</f>
        <v/>
      </c>
      <c r="K45">
        <f>INDEX('EIA Consumption'!$C:$BW,$G45,K$5)*K10</f>
        <v/>
      </c>
      <c r="L45">
        <f>INDEX('EIA Consumption'!$C:$BW,$G45,L$5)*L10</f>
        <v/>
      </c>
      <c r="M45">
        <f>INDEX('EIA Consumption'!$C:$BW,$G45,M$5)*M10</f>
        <v/>
      </c>
      <c r="N45">
        <f>INDEX('EIA Consumption'!$C:$BW,$G45,N$5)*N10</f>
        <v/>
      </c>
      <c r="O45">
        <f>INDEX('EIA Consumption'!$C:$BW,$G45,O$5)*O10</f>
        <v/>
      </c>
      <c r="P45">
        <f>INDEX('EIA Consumption'!$C:$BW,$G45,P$5)*P10</f>
        <v/>
      </c>
      <c r="Q45">
        <f>INDEX('EIA Consumption'!$C:$BW,$G45,Q$5)*Q10</f>
        <v/>
      </c>
      <c r="R45">
        <f>INDEX('EIA Consumption'!$C:$BW,$G45,R$5)*R10</f>
        <v/>
      </c>
      <c r="S45">
        <f>INDEX('EIA Consumption'!$C:$BW,$G45,S$5)*S10</f>
        <v/>
      </c>
      <c r="T45">
        <f>INDEX('EIA Consumption'!$C:$BW,$G45,T$5)*T10</f>
        <v/>
      </c>
      <c r="U45">
        <f>INDEX('EIA Consumption'!$C:$BW,$G45,U$5)*U10</f>
        <v/>
      </c>
      <c r="V45">
        <f>INDEX('EIA Consumption'!$C:$BW,$G45,V$5)*V10</f>
        <v/>
      </c>
      <c r="W45">
        <f>INDEX('EIA Consumption'!$C:$BW,$G45,W$5)*W10</f>
        <v/>
      </c>
      <c r="X45">
        <f>INDEX('EIA Consumption'!$C:$BW,$G45,X$5)*X10</f>
        <v/>
      </c>
      <c r="Y45">
        <f>INDEX('EIA Consumption'!$C:$BW,$G45,Y$5)*Y10</f>
        <v/>
      </c>
      <c r="Z45">
        <f>INDEX('EIA Consumption'!$C:$BW,$G45,Z$5)*Z10</f>
        <v/>
      </c>
      <c r="AA45">
        <f>INDEX('EIA Consumption'!$C:$BW,$G45,AA$5)*AA10</f>
        <v/>
      </c>
      <c r="AB45">
        <f>INDEX('EIA Consumption'!$C:$BW,$G45,AB$5)*AB10</f>
        <v/>
      </c>
      <c r="AC45">
        <f>INDEX('EIA Consumption'!$C:$BW,$G45,AC$5)*AC10</f>
        <v/>
      </c>
      <c r="AD45">
        <f>INDEX('EIA Consumption'!$C:$BW,$G45,AD$5)*AD10</f>
        <v/>
      </c>
      <c r="AE45">
        <f>INDEX('EIA Consumption'!$C:$BW,$G45,AE$5)*AE10</f>
        <v/>
      </c>
      <c r="AF45">
        <f>INDEX('EIA Consumption'!$C:$BW,$G45,AF$5)*AF10</f>
        <v/>
      </c>
      <c r="AG45">
        <f>INDEX('EIA Consumption'!$C:$BW,$G45,AG$5)*AG10</f>
        <v/>
      </c>
      <c r="AH45">
        <f>INDEX('EIA Consumption'!$C:$BW,$G45,AH$5)*AH10</f>
        <v/>
      </c>
      <c r="AI45">
        <f>INDEX('EIA Consumption'!$C:$BW,$G45,AI$5)*AI10</f>
        <v/>
      </c>
      <c r="AJ45">
        <f>INDEX('EIA Consumption'!$C:$BW,$G45,AJ$5)*AJ10</f>
        <v/>
      </c>
      <c r="AK45">
        <f>INDEX('EIA Consumption'!$C:$BW,$G45,AK$5)*AK10</f>
        <v/>
      </c>
      <c r="AL45">
        <f>INDEX('EIA Consumption'!$C:$BW,$G45,AL$5)*AL10</f>
        <v/>
      </c>
      <c r="AM45">
        <f>INDEX('EIA Consumption'!$C:$BW,$G45,AM$5)*AM10</f>
        <v/>
      </c>
      <c r="AN45">
        <f>INDEX('EIA Consumption'!$C:$BW,$G45,AN$5)*AN10</f>
        <v/>
      </c>
      <c r="AO45">
        <f>INDEX('EIA Consumption'!$C:$BW,$G45,AO$5)*AO10</f>
        <v/>
      </c>
      <c r="AP45">
        <f>INDEX('EIA Consumption'!$C:$BW,$G45,AP$5)*AP10</f>
        <v/>
      </c>
      <c r="AQ45">
        <f>INDEX('EIA Consumption'!$C:$BW,$G45,AQ$5)*AQ10</f>
        <v/>
      </c>
      <c r="AR45">
        <f>INDEX('EIA Consumption'!$C:$BW,$G45,AR$5)*AR10</f>
        <v/>
      </c>
      <c r="AS45">
        <f>INDEX('EIA Consumption'!$C:$BW,$G45,AS$5)*AS10</f>
        <v/>
      </c>
      <c r="AT45">
        <f>INDEX('EIA Consumption'!$C:$BW,$G45,AT$5)*AT10</f>
        <v/>
      </c>
      <c r="AU45">
        <f>INDEX('EIA Consumption'!$C:$BW,$G45,AU$5)*AU10</f>
        <v/>
      </c>
      <c r="AV45">
        <f>INDEX('EIA Consumption'!$C:$BW,$G45,AV$5)*AV10</f>
        <v/>
      </c>
      <c r="AW45">
        <f>INDEX('EIA Consumption'!$C:$BW,$G45,AW$5)*AW10</f>
        <v/>
      </c>
      <c r="AX45">
        <f>INDEX('EIA Consumption'!$C:$BW,$G45,AX$5)*AX10</f>
        <v/>
      </c>
      <c r="AY45">
        <f>INDEX('EIA Consumption'!$C:$BW,$G45,AY$5)*AY10</f>
        <v/>
      </c>
      <c r="AZ45">
        <f>INDEX('EIA Consumption'!$C:$BW,$G45,AZ$5)*AZ10</f>
        <v/>
      </c>
      <c r="BA45">
        <f>INDEX('EIA Consumption'!$C:$BW,$G45,BA$5)*BA10</f>
        <v/>
      </c>
      <c r="BB45">
        <f>INDEX('EIA Consumption'!$C:$BW,$G45,BB$5)*BB10</f>
        <v/>
      </c>
      <c r="BC45">
        <f>INDEX('EIA Consumption'!$C:$BW,$G45,BC$5)*BC10</f>
        <v/>
      </c>
      <c r="BD45">
        <f>INDEX('EIA Consumption'!$C:$BW,$G45,BD$5)*BD10</f>
        <v/>
      </c>
      <c r="BE45">
        <f>INDEX('EIA Consumption'!$C:$BW,$G45,BE$5)*BE10</f>
        <v/>
      </c>
      <c r="BF45">
        <f>INDEX('EIA Consumption'!$C:$BW,$G45,BF$5)*BF10</f>
        <v/>
      </c>
      <c r="BG45">
        <f>INDEX('EIA Consumption'!$C:$BW,$G45,BG$5)*BG10</f>
        <v/>
      </c>
      <c r="BH45">
        <f>INDEX('EIA Consumption'!$C:$BW,$G45,BH$5)*BH10</f>
        <v/>
      </c>
      <c r="BI45">
        <f>INDEX('EIA Consumption'!$C:$BW,$G45,BI$5)*BI10</f>
        <v/>
      </c>
      <c r="BJ45">
        <f>INDEX('EIA Consumption'!$C:$BW,$G45,BJ$5)*BJ10</f>
        <v/>
      </c>
      <c r="BK45">
        <f>INDEX('EIA Consumption'!$C:$BW,$G45,BK$5)*BK10</f>
        <v/>
      </c>
      <c r="BL45">
        <f>INDEX('EIA Consumption'!$C:$BW,$G45,BL$5)*BL10</f>
        <v/>
      </c>
      <c r="BM45">
        <f>INDEX('EIA Consumption'!$C:$BW,$G45,BM$5)*BM10</f>
        <v/>
      </c>
      <c r="BN45">
        <f>INDEX('EIA Consumption'!$C:$BW,$G45,BN$5)*BN10</f>
        <v/>
      </c>
      <c r="BO45">
        <f>INDEX('EIA Consumption'!$C:$BW,$G45,BO$5)*BO10</f>
        <v/>
      </c>
      <c r="BP45">
        <f>INDEX('EIA Consumption'!$C:$BW,$G45,BP$5)*BP10</f>
        <v/>
      </c>
      <c r="BQ45">
        <f>INDEX('EIA Consumption'!$C:$BW,$G45,BQ$5)*BQ10</f>
        <v/>
      </c>
      <c r="BR45">
        <f>INDEX('EIA Consumption'!$C:$BW,$G45,BR$5)*BR10</f>
        <v/>
      </c>
      <c r="BS45">
        <f>INDEX('EIA Consumption'!$C:$BW,$G45,BS$5)*BS10</f>
        <v/>
      </c>
      <c r="BT45">
        <f>INDEX('EIA Consumption'!$C:$BW,$G45,BT$5)*BT10</f>
        <v/>
      </c>
      <c r="BU45">
        <f>INDEX('EIA Consumption'!$C:$BW,$G45,BU$5)*BU10</f>
        <v/>
      </c>
      <c r="BV45">
        <f>INDEX('EIA Consumption'!$C:$BW,$G45,BV$5)*BV10</f>
        <v/>
      </c>
      <c r="BW45">
        <f>INDEX('EIA Consumption'!$C:$BW,$G45,BW$5)*BW10</f>
        <v/>
      </c>
      <c r="BX45">
        <f>INDEX('EIA Consumption'!$C:$BW,$G45,BX$5)*BX10</f>
        <v/>
      </c>
      <c r="BY45">
        <f>INDEX('EIA Consumption'!$C:$BW,$G45,BY$5)*BY10</f>
        <v/>
      </c>
      <c r="BZ45">
        <f>INDEX('EIA Consumption'!$C:$BW,$G45,BZ$5)*BZ10</f>
        <v/>
      </c>
      <c r="CA45">
        <f>INDEX('EIA Consumption'!$C:$BW,$G45,CA$5)*CA10</f>
        <v/>
      </c>
      <c r="CB45">
        <f>INDEX('EIA Consumption'!$C:$BW,$G45,CB$5)*CB10</f>
        <v/>
      </c>
      <c r="CC45">
        <f>INDEX('EIA Consumption'!$C:$BW,$G45,CC$5)*CC10</f>
        <v/>
      </c>
      <c r="CD45">
        <f>INDEX('EIA Consumption'!$C:$BW,$G45,CD$5)*CD10</f>
        <v/>
      </c>
      <c r="CE45">
        <f>INDEX('EIA Consumption'!$C:$BW,$G45,CE$5)*CE10</f>
        <v/>
      </c>
      <c r="CF45">
        <f>INDEX('EIA Consumption'!$C:$BW,$G45,CF$5)*CF10</f>
        <v/>
      </c>
      <c r="CG45">
        <f>INDEX('EIA Consumption'!$C:$BW,$G45,CG$5)*CG10</f>
        <v/>
      </c>
      <c r="CH45">
        <f>INDEX('EIA Consumption'!$C:$BW,$G45,CH$5)*CH10</f>
        <v/>
      </c>
      <c r="CI45">
        <f>INDEX('EIA Consumption'!$C:$BW,$G45,CI$5)*CI10</f>
        <v/>
      </c>
      <c r="CJ45">
        <f>INDEX('EIA Consumption'!$C:$BW,$G45,CJ$5)*CJ10</f>
        <v/>
      </c>
      <c r="CK45">
        <f>INDEX('EIA Consumption'!$C:$BW,$G45,CK$5)*CK10</f>
        <v/>
      </c>
      <c r="CL45">
        <f>INDEX('EIA Consumption'!$C:$BW,$G45,CL$5)*CL10</f>
        <v/>
      </c>
      <c r="CM45">
        <f>INDEX('EIA Consumption'!$C:$BW,$G45,CM$5)*CM10</f>
        <v/>
      </c>
      <c r="CN45">
        <f>INDEX('EIA Consumption'!$C:$BW,$G45,CN$5)*CN10</f>
        <v/>
      </c>
      <c r="CO45">
        <f>INDEX('EIA Consumption'!$C:$BW,$G45,CO$5)*CO10</f>
        <v/>
      </c>
      <c r="CP45">
        <f>INDEX('EIA Consumption'!$C:$BW,$G45,CP$5)*CP10</f>
        <v/>
      </c>
      <c r="CQ45">
        <f>INDEX('EIA Consumption'!$C:$BW,$G45,CQ$5)*CQ10</f>
        <v/>
      </c>
      <c r="CR45">
        <f>INDEX('EIA Consumption'!$C:$BW,$G45,CR$5)*CR10</f>
        <v/>
      </c>
      <c r="CS45">
        <f>INDEX('EIA Consumption'!$C:$BW,$G45,CS$5)*CS10</f>
        <v/>
      </c>
      <c r="CT45">
        <f>INDEX('EIA Consumption'!$C:$BW,$G45,CT$5)*CT10</f>
        <v/>
      </c>
      <c r="CU45">
        <f>INDEX('EIA Consumption'!$C:$BW,$G45,CU$5)*CU10</f>
        <v/>
      </c>
      <c r="CV45">
        <f>INDEX('EIA Consumption'!$C:$BW,$G45,CV$5)*CV10</f>
        <v/>
      </c>
      <c r="CW45">
        <f>INDEX('EIA Consumption'!$C:$BW,$G45,CW$5)*CW10</f>
        <v/>
      </c>
      <c r="CX45">
        <f>INDEX('EIA Consumption'!$C:$BW,$G45,CX$5)*CX10</f>
        <v/>
      </c>
      <c r="CY45">
        <f>INDEX('EIA Consumption'!$C:$BW,$G45,CY$5)*CY10</f>
        <v/>
      </c>
      <c r="CZ45">
        <f>INDEX('EIA Consumption'!$C:$BW,$G45,CZ$5)*CZ10</f>
        <v/>
      </c>
      <c r="DA45">
        <f>INDEX('EIA Consumption'!$C:$BW,$G45,DA$5)*DA10</f>
        <v/>
      </c>
      <c r="DB45">
        <f>INDEX('EIA Consumption'!$C:$BW,$G45,DB$5)*DB10</f>
        <v/>
      </c>
      <c r="DC45">
        <f>INDEX('EIA Consumption'!$C:$BW,$G45,DC$5)*DC10</f>
        <v/>
      </c>
      <c r="DD45">
        <f>INDEX('EIA Consumption'!$C:$BW,$G45,DD$5)*DD10</f>
        <v/>
      </c>
      <c r="DE45">
        <f>INDEX('EIA Consumption'!$C:$BW,$G45,DE$5)*DE10</f>
        <v/>
      </c>
      <c r="DF45">
        <f>INDEX('EIA Consumption'!$C:$BW,$G45,DF$5)*DF10</f>
        <v/>
      </c>
      <c r="DG45">
        <f>INDEX('EIA Consumption'!$C:$BW,$G45,DG$5)*DG10</f>
        <v/>
      </c>
      <c r="DH45">
        <f>INDEX('EIA Consumption'!$C:$BW,$G45,DH$5)*DH10</f>
        <v/>
      </c>
      <c r="DI45">
        <f>INDEX('EIA Consumption'!$C:$BW,$G45,DI$5)*DI10</f>
        <v/>
      </c>
      <c r="DJ45">
        <f>INDEX('EIA Consumption'!$C:$BW,$G45,DJ$5)*DJ10</f>
        <v/>
      </c>
      <c r="DK45">
        <f>INDEX('EIA Consumption'!$C:$BW,$G45,DK$5)*DK10</f>
        <v/>
      </c>
      <c r="DL45">
        <f>INDEX('EIA Consumption'!$C:$BW,$G45,DL$5)*DL10</f>
        <v/>
      </c>
      <c r="DM45">
        <f>INDEX('EIA Consumption'!$C:$BW,$G45,DM$5)*DM10</f>
        <v/>
      </c>
      <c r="DN45">
        <f>INDEX('EIA Consumption'!$C:$BW,$G45,DN$5)*DN10</f>
        <v/>
      </c>
      <c r="DO45">
        <f>INDEX('EIA Consumption'!$C:$BW,$G45,DO$5)*DO10</f>
        <v/>
      </c>
      <c r="DP45">
        <f>INDEX('EIA Consumption'!$C:$BW,$G45,DP$5)*DP10</f>
        <v/>
      </c>
      <c r="DQ45">
        <f>INDEX('EIA Consumption'!$C:$BW,$G45,DQ$5)*DQ10</f>
        <v/>
      </c>
      <c r="DR45">
        <f>INDEX('EIA Consumption'!$C:$BW,$G45,DR$5)*DR10</f>
        <v/>
      </c>
      <c r="DS45">
        <f>INDEX('EIA Consumption'!$C:$BW,$G45,DS$5)*DS10</f>
        <v/>
      </c>
      <c r="DT45">
        <f>INDEX('EIA Consumption'!$C:$BW,$G45,DT$5)*DT10</f>
        <v/>
      </c>
      <c r="DU45">
        <f>INDEX('EIA Consumption'!$C:$BW,$G45,DU$5)*DU10</f>
        <v/>
      </c>
      <c r="DV45">
        <f>INDEX('EIA Consumption'!$C:$BW,$G45,DV$5)*DV10</f>
        <v/>
      </c>
      <c r="DW45">
        <f>INDEX('EIA Consumption'!$C:$BW,$G45,DW$5)*DW10</f>
        <v/>
      </c>
      <c r="DX45">
        <f>INDEX('EIA Consumption'!$C:$BW,$G45,DX$5)*DX10</f>
        <v/>
      </c>
      <c r="DY45">
        <f>INDEX('EIA Consumption'!$C:$BW,$G45,DY$5)*DY10</f>
        <v/>
      </c>
      <c r="DZ45">
        <f>INDEX('EIA Consumption'!$C:$BW,$G45,DZ$5)*DZ10</f>
        <v/>
      </c>
      <c r="EA45">
        <f>INDEX('EIA Consumption'!$C:$BW,$G45,EA$5)*EA10</f>
        <v/>
      </c>
      <c r="EB45">
        <f>INDEX('EIA Consumption'!$C:$BW,$G45,EB$5)*EB10</f>
        <v/>
      </c>
      <c r="EC45">
        <f>INDEX('EIA Consumption'!$C:$BW,$G45,EC$5)*EC10</f>
        <v/>
      </c>
      <c r="ED45">
        <f>INDEX('EIA Consumption'!$C:$BW,$G45,ED$5)*ED10</f>
        <v/>
      </c>
      <c r="EE45">
        <f>INDEX('EIA Consumption'!$C:$BW,$G45,EE$5)*EE10</f>
        <v/>
      </c>
      <c r="EF45">
        <f>INDEX('EIA Consumption'!$C:$BW,$G45,EF$5)*EF10</f>
        <v/>
      </c>
      <c r="EG45">
        <f>INDEX('EIA Consumption'!$C:$BW,$G45,EG$5)*EG10</f>
        <v/>
      </c>
      <c r="EH45">
        <f>INDEX('EIA Consumption'!$C:$BW,$G45,EH$5)*EH10</f>
        <v/>
      </c>
      <c r="EI45">
        <f>INDEX('EIA Consumption'!$C:$BW,$G45,EI$5)*EI10</f>
        <v/>
      </c>
      <c r="EJ45">
        <f>INDEX('EIA Consumption'!$C:$BW,$G45,EJ$5)*EJ10</f>
        <v/>
      </c>
      <c r="EK45">
        <f>INDEX('EIA Consumption'!$C:$BW,$G45,EK$5)*EK10</f>
        <v/>
      </c>
      <c r="EL45">
        <f>INDEX('EIA Consumption'!$C:$BW,$G45,EL$5)*EL10</f>
        <v/>
      </c>
      <c r="EM45">
        <f>INDEX('EIA Consumption'!$C:$BW,$G45,EM$5)*EM10</f>
        <v/>
      </c>
      <c r="EN45">
        <f>INDEX('EIA Consumption'!$C:$BW,$G45,EN$5)*EN10</f>
        <v/>
      </c>
      <c r="EO45">
        <f>INDEX('EIA Consumption'!$C:$BW,$G45,EO$5)*EO10</f>
        <v/>
      </c>
      <c r="EP45">
        <f>INDEX('EIA Consumption'!$C:$BW,$G45,EP$5)*EP10</f>
        <v/>
      </c>
      <c r="EQ45">
        <f>INDEX('EIA Consumption'!$C:$BW,$G45,EQ$5)*EQ10</f>
        <v/>
      </c>
      <c r="ER45">
        <f>INDEX('EIA Consumption'!$C:$BW,$G45,ER$5)*ER10</f>
        <v/>
      </c>
      <c r="ES45">
        <f>INDEX('EIA Consumption'!$C:$BW,$G45,ES$5)*ES10</f>
        <v/>
      </c>
      <c r="ET45">
        <f>INDEX('EIA Consumption'!$C:$BW,$G45,ET$5)*ET10</f>
        <v/>
      </c>
      <c r="EU45">
        <f>INDEX('EIA Consumption'!$C:$BW,$G45,EU$5)*EU10</f>
        <v/>
      </c>
      <c r="EV45">
        <f>INDEX('EIA Consumption'!$C:$BW,$G45,EV$5)*EV10</f>
        <v/>
      </c>
      <c r="EW45">
        <f>INDEX('EIA Consumption'!$C:$BW,$G45,EW$5)*EW10</f>
        <v/>
      </c>
      <c r="EX45">
        <f>INDEX('EIA Consumption'!$C:$BW,$G45,EX$5)*EX10</f>
        <v/>
      </c>
      <c r="EY45">
        <f>INDEX('EIA Consumption'!$C:$BW,$G45,EY$5)*EY10</f>
        <v/>
      </c>
      <c r="EZ45">
        <f>INDEX('EIA Consumption'!$C:$BW,$G45,EZ$5)*EZ10</f>
        <v/>
      </c>
      <c r="FA45">
        <f>INDEX('EIA Consumption'!$C:$BW,$G45,FA$5)*FA10</f>
        <v/>
      </c>
      <c r="FB45">
        <f>INDEX('EIA Consumption'!$C:$BW,$G45,FB$5)*FB10</f>
        <v/>
      </c>
      <c r="FC45">
        <f>INDEX('EIA Consumption'!$C:$BW,$G45,FC$5)*FC10</f>
        <v/>
      </c>
      <c r="FD45">
        <f>INDEX('EIA Consumption'!$C:$BW,$G45,FD$5)*FD10</f>
        <v/>
      </c>
      <c r="FE45">
        <f>INDEX('EIA Consumption'!$C:$BW,$G45,FE$5)*FE10</f>
        <v/>
      </c>
      <c r="FF45">
        <f>INDEX('EIA Consumption'!$C:$BW,$G45,FF$5)*FF10</f>
        <v/>
      </c>
      <c r="FG45">
        <f>INDEX('EIA Consumption'!$C:$BW,$G45,FG$5)*FG10</f>
        <v/>
      </c>
      <c r="FH45">
        <f>INDEX('EIA Consumption'!$C:$BW,$G45,FH$5)*FH10</f>
        <v/>
      </c>
      <c r="FI45">
        <f>INDEX('EIA Consumption'!$C:$BW,$G45,FI$5)*FI10</f>
        <v/>
      </c>
      <c r="FJ45">
        <f>INDEX('EIA Consumption'!$C:$BW,$G45,FJ$5)*FJ10</f>
        <v/>
      </c>
      <c r="FK45">
        <f>INDEX('EIA Consumption'!$C:$BW,$G45,FK$5)*FK10</f>
        <v/>
      </c>
      <c r="FL45">
        <f>INDEX('EIA Consumption'!$C:$BW,$G45,FL$5)*FL10</f>
        <v/>
      </c>
      <c r="FM45">
        <f>INDEX('EIA Consumption'!$C:$BW,$G45,FM$5)*FM10</f>
        <v/>
      </c>
      <c r="FN45">
        <f>INDEX('EIA Consumption'!$C:$BW,$G45,FN$5)*FN10</f>
        <v/>
      </c>
      <c r="FO45">
        <f>INDEX('EIA Consumption'!$C:$BW,$G45,FO$5)*FO10</f>
        <v/>
      </c>
      <c r="FP45">
        <f>INDEX('EIA Consumption'!$C:$BW,$G45,FP$5)*FP10</f>
        <v/>
      </c>
      <c r="FQ45">
        <f>INDEX('EIA Consumption'!$C:$BW,$G45,FQ$5)*FQ10</f>
        <v/>
      </c>
      <c r="FR45">
        <f>INDEX('EIA Consumption'!$C:$BW,$G45,FR$5)*FR10</f>
        <v/>
      </c>
      <c r="FS45">
        <f>INDEX('EIA Consumption'!$C:$BW,$G45,FS$5)*FS10</f>
        <v/>
      </c>
      <c r="FT45">
        <f>INDEX('EIA Consumption'!$C:$BW,$G45,FT$5)*FT10</f>
        <v/>
      </c>
      <c r="FU45">
        <f>INDEX('EIA Consumption'!$C:$BW,$G45,FU$5)*FU10</f>
        <v/>
      </c>
      <c r="FV45">
        <f>INDEX('EIA Consumption'!$C:$BW,$G45,FV$5)*FV10</f>
        <v/>
      </c>
      <c r="FW45">
        <f>INDEX('EIA Consumption'!$C:$BW,$G45,FW$5)*FW10</f>
        <v/>
      </c>
      <c r="FX45">
        <f>INDEX('EIA Consumption'!$C:$BW,$G45,FX$5)*FX10</f>
        <v/>
      </c>
      <c r="FY45">
        <f>INDEX('EIA Consumption'!$C:$BW,$G45,FY$5)*FY10</f>
        <v/>
      </c>
      <c r="FZ45">
        <f>INDEX('EIA Consumption'!$C:$BW,$G45,FZ$5)*FZ10</f>
        <v/>
      </c>
      <c r="GA45">
        <f>INDEX('EIA Consumption'!$C:$BW,$G45,GA$5)*GA10</f>
        <v/>
      </c>
      <c r="GB45">
        <f>INDEX('EIA Consumption'!$C:$BW,$G45,GB$5)*GB10</f>
        <v/>
      </c>
      <c r="GC45">
        <f>INDEX('EIA Consumption'!$C:$BW,$G45,GC$5)*GC10</f>
        <v/>
      </c>
      <c r="GD45">
        <f>INDEX('EIA Consumption'!$C:$BW,$G45,GD$5)*GD10</f>
        <v/>
      </c>
      <c r="GE45">
        <f>INDEX('EIA Consumption'!$C:$BW,$G45,GE$5)*GE10</f>
        <v/>
      </c>
      <c r="GF45">
        <f>INDEX('EIA Consumption'!$C:$BW,$G45,GF$5)*GF10</f>
        <v/>
      </c>
      <c r="GG45">
        <f>INDEX('EIA Consumption'!$C:$BW,$G45,GG$5)*GG10</f>
        <v/>
      </c>
      <c r="GH45">
        <f>INDEX('EIA Consumption'!$C:$BW,$G45,GH$5)*GH10</f>
        <v/>
      </c>
      <c r="GI45">
        <f>INDEX('EIA Consumption'!$C:$BW,$G45,GI$5)*GI10</f>
        <v/>
      </c>
      <c r="GJ45">
        <f>INDEX('EIA Consumption'!$C:$BW,$G45,GJ$5)*GJ10</f>
        <v/>
      </c>
      <c r="GK45">
        <f>INDEX('EIA Consumption'!$C:$BW,$G45,GK$5)*GK10</f>
        <v/>
      </c>
      <c r="GL45">
        <f>INDEX('EIA Consumption'!$C:$BW,$G45,GL$5)*GL10</f>
        <v/>
      </c>
      <c r="GM45">
        <f>INDEX('EIA Consumption'!$C:$BW,$G45,GM$5)*GM10</f>
        <v/>
      </c>
      <c r="GN45">
        <f>INDEX('EIA Consumption'!$C:$BW,$G45,GN$5)*GN10</f>
        <v/>
      </c>
      <c r="GO45">
        <f>INDEX('EIA Consumption'!$C:$BW,$G45,GO$5)*GO10</f>
        <v/>
      </c>
      <c r="GP45">
        <f>INDEX('EIA Consumption'!$C:$BW,$G45,GP$5)*GP10</f>
        <v/>
      </c>
      <c r="GQ45">
        <f>INDEX('EIA Consumption'!$C:$BW,$G45,GQ$5)*GQ10</f>
        <v/>
      </c>
      <c r="GR45">
        <f>INDEX('EIA Consumption'!$C:$BW,$G45,GR$5)*GR10</f>
        <v/>
      </c>
      <c r="GS45">
        <f>INDEX('EIA Consumption'!$C:$BW,$G45,GS$5)*GS10</f>
        <v/>
      </c>
      <c r="GT45">
        <f>INDEX('EIA Consumption'!$C:$BW,$G45,GT$5)*GT10</f>
        <v/>
      </c>
      <c r="GU45">
        <f>INDEX('EIA Consumption'!$C:$BW,$G45,GU$5)*GU10</f>
        <v/>
      </c>
      <c r="GV45">
        <f>INDEX('EIA Consumption'!$C:$BW,$G45,GV$5)*GV10</f>
        <v/>
      </c>
      <c r="GW45">
        <f>INDEX('EIA Consumption'!$C:$BW,$G45,GW$5)*GW10</f>
        <v/>
      </c>
      <c r="GX45">
        <f>INDEX('EIA Consumption'!$C:$BW,$G45,GX$5)*GX10</f>
        <v/>
      </c>
      <c r="GY45">
        <f>INDEX('EIA Consumption'!$C:$BW,$G45,GY$5)*GY10</f>
        <v/>
      </c>
      <c r="GZ45">
        <f>INDEX('EIA Consumption'!$C:$BW,$G45,GZ$5)*GZ10</f>
        <v/>
      </c>
      <c r="HA45">
        <f>INDEX('EIA Consumption'!$C:$BW,$G45,HA$5)*HA10</f>
        <v/>
      </c>
      <c r="HB45">
        <f>INDEX('EIA Consumption'!$C:$BW,$G45,HB$5)*HB10</f>
        <v/>
      </c>
      <c r="HC45">
        <f>INDEX('EIA Consumption'!$C:$BW,$G45,HC$5)*HC10</f>
        <v/>
      </c>
      <c r="HD45">
        <f>INDEX('EIA Consumption'!$C:$BW,$G45,HD$5)*HD10</f>
        <v/>
      </c>
      <c r="HE45">
        <f>INDEX('EIA Consumption'!$C:$BW,$G45,HE$5)*HE10</f>
        <v/>
      </c>
      <c r="HF45">
        <f>INDEX('EIA Consumption'!$C:$BW,$G45,HF$5)*HF10</f>
        <v/>
      </c>
      <c r="HG45">
        <f>INDEX('EIA Consumption'!$C:$BW,$G45,HG$5)*HG10</f>
        <v/>
      </c>
      <c r="HH45">
        <f>INDEX('EIA Consumption'!$C:$BW,$G45,HH$5)*HH10</f>
        <v/>
      </c>
      <c r="HI45">
        <f>INDEX('EIA Consumption'!$C:$BW,$G45,HI$5)*HI10</f>
        <v/>
      </c>
      <c r="HJ45">
        <f>INDEX('EIA Consumption'!$C:$BW,$G45,HJ$5)*HJ10</f>
        <v/>
      </c>
      <c r="HK45">
        <f>INDEX('EIA Consumption'!$C:$BW,$G45,HK$5)*HK10</f>
        <v/>
      </c>
      <c r="HL45">
        <f>INDEX('EIA Consumption'!$C:$BW,$G45,HL$5)*HL10</f>
        <v/>
      </c>
      <c r="HM45">
        <f>INDEX('EIA Consumption'!$C:$BW,$G45,HM$5)*HM10</f>
        <v/>
      </c>
      <c r="HN45">
        <f>INDEX('EIA Consumption'!$C:$BW,$G45,HN$5)*HN10</f>
        <v/>
      </c>
      <c r="HO45">
        <f>INDEX('EIA Consumption'!$C:$BW,$G45,HO$5)*HO10</f>
        <v/>
      </c>
      <c r="HP45">
        <f>INDEX('EIA Consumption'!$C:$BW,$G45,HP$5)*HP10</f>
        <v/>
      </c>
      <c r="HQ45">
        <f>INDEX('EIA Consumption'!$C:$BW,$G45,HQ$5)*HQ10</f>
        <v/>
      </c>
      <c r="HR45">
        <f>INDEX('EIA Consumption'!$C:$BW,$G45,HR$5)*HR10</f>
        <v/>
      </c>
      <c r="HS45">
        <f>INDEX('EIA Consumption'!$C:$BW,$G45,HS$5)*HS10</f>
        <v/>
      </c>
      <c r="HT45">
        <f>INDEX('EIA Consumption'!$C:$BW,$G45,HT$5)*HT10</f>
        <v/>
      </c>
      <c r="HU45">
        <f>INDEX('EIA Consumption'!$C:$BW,$G45,HU$5)*HU10</f>
        <v/>
      </c>
      <c r="HV45">
        <f>INDEX('EIA Consumption'!$C:$BW,$G45,HV$5)*HV10</f>
        <v/>
      </c>
      <c r="HW45">
        <f>INDEX('EIA Consumption'!$C:$BW,$G45,HW$5)*HW10</f>
        <v/>
      </c>
      <c r="HX45">
        <f>INDEX('EIA Consumption'!$C:$BW,$G45,HX$5)*HX10</f>
        <v/>
      </c>
      <c r="HY45">
        <f>INDEX('EIA Consumption'!$C:$BW,$G45,HY$5)*HY10</f>
        <v/>
      </c>
      <c r="HZ45">
        <f>INDEX('EIA Consumption'!$C:$BW,$G45,HZ$5)*HZ10</f>
        <v/>
      </c>
      <c r="IA45">
        <f>INDEX('EIA Consumption'!$C:$BW,$G45,IA$5)*IA10</f>
        <v/>
      </c>
      <c r="IB45">
        <f>INDEX('EIA Consumption'!$C:$BW,$G45,IB$5)*IB10</f>
        <v/>
      </c>
      <c r="IC45">
        <f>INDEX('EIA Consumption'!$C:$BW,$G45,IC$5)*IC10</f>
        <v/>
      </c>
      <c r="ID45">
        <f>INDEX('EIA Consumption'!$C:$BW,$G45,ID$5)*ID10</f>
        <v/>
      </c>
      <c r="IE45">
        <f>INDEX('EIA Consumption'!$C:$BW,$G45,IE$5)*IE10</f>
        <v/>
      </c>
      <c r="IF45">
        <f>INDEX('EIA Consumption'!$C:$BW,$G45,IF$5)*IF10</f>
        <v/>
      </c>
      <c r="IG45">
        <f>INDEX('EIA Consumption'!$C:$BW,$G45,IG$5)*IG10</f>
        <v/>
      </c>
      <c r="IH45">
        <f>INDEX('EIA Consumption'!$C:$BW,$G45,IH$5)*IH10</f>
        <v/>
      </c>
      <c r="II45">
        <f>INDEX('EIA Consumption'!$C:$BW,$G45,II$5)*II10</f>
        <v/>
      </c>
      <c r="IJ45">
        <f>INDEX('EIA Consumption'!$C:$BW,$G45,IJ$5)*IJ10</f>
        <v/>
      </c>
      <c r="IK45">
        <f>INDEX('EIA Consumption'!$C:$BW,$G45,IK$5)*IK10</f>
        <v/>
      </c>
      <c r="IL45">
        <f>INDEX('EIA Consumption'!$C:$BW,$G45,IL$5)*IL10</f>
        <v/>
      </c>
      <c r="IM45">
        <f>INDEX('EIA Consumption'!$C:$BW,$G45,IM$5)*IM10</f>
        <v/>
      </c>
      <c r="IN45">
        <f>INDEX('EIA Consumption'!$C:$BW,$G45,IN$5)*IN10</f>
        <v/>
      </c>
      <c r="IO45">
        <f>INDEX('EIA Consumption'!$C:$BW,$G45,IO$5)*IO10</f>
        <v/>
      </c>
      <c r="IP45">
        <f>INDEX('EIA Consumption'!$C:$BW,$G45,IP$5)*IP10</f>
        <v/>
      </c>
      <c r="IQ45">
        <f>INDEX('EIA Consumption'!$C:$BW,$G45,IQ$5)*IQ10</f>
        <v/>
      </c>
      <c r="IR45">
        <f>INDEX('EIA Consumption'!$C:$BW,$G45,IR$5)*IR10</f>
        <v/>
      </c>
      <c r="IS45">
        <f>INDEX('EIA Consumption'!$C:$BW,$G45,IS$5)*IS10</f>
        <v/>
      </c>
      <c r="IT45">
        <f>INDEX('EIA Consumption'!$C:$BW,$G45,IT$5)*IT10</f>
        <v/>
      </c>
      <c r="IU45">
        <f>INDEX('EIA Consumption'!$C:$BW,$G45,IU$5)*IU10</f>
        <v/>
      </c>
      <c r="IV45">
        <f>INDEX('EIA Consumption'!$C:$BW,$G45,IV$5)*IV10</f>
        <v/>
      </c>
      <c r="IW45">
        <f>INDEX('EIA Consumption'!$C:$BW,$G45,IW$5)*IW10</f>
        <v/>
      </c>
      <c r="IX45">
        <f>INDEX('EIA Consumption'!$C:$BW,$G45,IX$5)*IX10</f>
        <v/>
      </c>
      <c r="IY45">
        <f>INDEX('EIA Consumption'!$C:$BW,$G45,IY$5)*IY10</f>
        <v/>
      </c>
      <c r="IZ45">
        <f>INDEX('EIA Consumption'!$C:$BW,$G45,IZ$5)*IZ10</f>
        <v/>
      </c>
      <c r="JA45">
        <f>INDEX('EIA Consumption'!$C:$BW,$G45,JA$5)*JA10</f>
        <v/>
      </c>
      <c r="JB45">
        <f>INDEX('EIA Consumption'!$C:$BW,$G45,JB$5)*JB10</f>
        <v/>
      </c>
      <c r="JC45">
        <f>INDEX('EIA Consumption'!$C:$BW,$G45,JC$5)*JC10</f>
        <v/>
      </c>
      <c r="JD45">
        <f>INDEX('EIA Consumption'!$C:$BW,$G45,JD$5)*JD10</f>
        <v/>
      </c>
      <c r="JE45">
        <f>INDEX('EIA Consumption'!$C:$BW,$G45,JE$5)*JE10</f>
        <v/>
      </c>
      <c r="JF45">
        <f>INDEX('EIA Consumption'!$C:$BW,$G45,JF$5)*JF10</f>
        <v/>
      </c>
      <c r="JG45">
        <f>INDEX('EIA Consumption'!$C:$BW,$G45,JG$5)*JG10</f>
        <v/>
      </c>
      <c r="JH45">
        <f>INDEX('EIA Consumption'!$C:$BW,$G45,JH$5)*JH10</f>
        <v/>
      </c>
      <c r="JI45">
        <f>INDEX('EIA Consumption'!$C:$BW,$G45,JI$5)*JI10</f>
        <v/>
      </c>
      <c r="JJ45">
        <f>INDEX('EIA Consumption'!$C:$BW,$G45,JJ$5)*JJ10</f>
        <v/>
      </c>
      <c r="JK45">
        <f>INDEX('EIA Consumption'!$C:$BW,$G45,JK$5)*JK10</f>
        <v/>
      </c>
      <c r="JL45">
        <f>INDEX('EIA Consumption'!$C:$BW,$G45,JL$5)*JL10</f>
        <v/>
      </c>
      <c r="JM45">
        <f>INDEX('EIA Consumption'!$C:$BW,$G45,JM$5)*JM10</f>
        <v/>
      </c>
      <c r="JN45">
        <f>INDEX('EIA Consumption'!$C:$BW,$G45,JN$5)*JN10</f>
        <v/>
      </c>
      <c r="JO45">
        <f>INDEX('EIA Consumption'!$C:$BW,$G45,JO$5)*JO10</f>
        <v/>
      </c>
      <c r="JP45">
        <f>INDEX('EIA Consumption'!$C:$BW,$G45,JP$5)*JP10</f>
        <v/>
      </c>
      <c r="JQ45">
        <f>INDEX('EIA Consumption'!$C:$BW,$G45,JQ$5)*JQ10</f>
        <v/>
      </c>
      <c r="JR45">
        <f>INDEX('EIA Consumption'!$C:$BW,$G45,JR$5)*JR10</f>
        <v/>
      </c>
      <c r="JS45">
        <f>INDEX('EIA Consumption'!$C:$BW,$G45,JS$5)*JS10</f>
        <v/>
      </c>
      <c r="JT45">
        <f>INDEX('EIA Consumption'!$C:$BW,$G45,JT$5)*JT10</f>
        <v/>
      </c>
      <c r="JU45">
        <f>INDEX('EIA Consumption'!$C:$BW,$G45,JU$5)*JU10</f>
        <v/>
      </c>
      <c r="JV45">
        <f>INDEX('EIA Consumption'!$C:$BW,$G45,JV$5)*JV10</f>
        <v/>
      </c>
      <c r="JW45">
        <f>INDEX('EIA Consumption'!$C:$BW,$G45,JW$5)*JW10</f>
        <v/>
      </c>
      <c r="JX45">
        <f>INDEX('EIA Consumption'!$C:$BW,$G45,JX$5)*JX10</f>
        <v/>
      </c>
      <c r="JY45">
        <f>INDEX('EIA Consumption'!$C:$BW,$G45,JY$5)*JY10</f>
        <v/>
      </c>
      <c r="JZ45">
        <f>INDEX('EIA Consumption'!$C:$BW,$G45,JZ$5)*JZ10</f>
        <v/>
      </c>
      <c r="KA45">
        <f>INDEX('EIA Consumption'!$C:$BW,$G45,KA$5)*KA10</f>
        <v/>
      </c>
      <c r="KB45">
        <f>INDEX('EIA Consumption'!$C:$BW,$G45,KB$5)*KB10</f>
        <v/>
      </c>
      <c r="KC45">
        <f>INDEX('EIA Consumption'!$C:$BW,$G45,KC$5)*KC10</f>
        <v/>
      </c>
      <c r="KD45">
        <f>INDEX('EIA Consumption'!$C:$BW,$G45,KD$5)*KD10</f>
        <v/>
      </c>
      <c r="KE45">
        <f>INDEX('EIA Consumption'!$C:$BW,$G45,KE$5)*KE10</f>
        <v/>
      </c>
      <c r="KF45">
        <f>INDEX('EIA Consumption'!$C:$BW,$G45,KF$5)*KF10</f>
        <v/>
      </c>
      <c r="KG45">
        <f>INDEX('EIA Consumption'!$C:$BW,$G45,KG$5)*KG10</f>
        <v/>
      </c>
      <c r="KH45">
        <f>INDEX('EIA Consumption'!$C:$BW,$G45,KH$5)*KH10</f>
        <v/>
      </c>
      <c r="KI45">
        <f>INDEX('EIA Consumption'!$C:$BW,$G45,KI$5)*KI10</f>
        <v/>
      </c>
      <c r="KJ45">
        <f>INDEX('EIA Consumption'!$C:$BW,$G45,KJ$5)*KJ10</f>
        <v/>
      </c>
      <c r="KK45">
        <f>INDEX('EIA Consumption'!$C:$BW,$G45,KK$5)*KK10</f>
        <v/>
      </c>
      <c r="KL45">
        <f>INDEX('EIA Consumption'!$C:$BW,$G45,KL$5)*KL10</f>
        <v/>
      </c>
      <c r="KM45">
        <f>INDEX('EIA Consumption'!$C:$BW,$G45,KM$5)*KM10</f>
        <v/>
      </c>
      <c r="KN45">
        <f>INDEX('EIA Consumption'!$C:$BW,$G45,KN$5)*KN10</f>
        <v/>
      </c>
      <c r="KO45">
        <f>INDEX('EIA Consumption'!$C:$BW,$G45,KO$5)*KO10</f>
        <v/>
      </c>
      <c r="KP45">
        <f>INDEX('EIA Consumption'!$C:$BW,$G45,KP$5)*KP10</f>
        <v/>
      </c>
      <c r="KQ45">
        <f>INDEX('EIA Consumption'!$C:$BW,$G45,KQ$5)*KQ10</f>
        <v/>
      </c>
      <c r="KR45">
        <f>INDEX('EIA Consumption'!$C:$BW,$G45,KR$5)*KR10</f>
        <v/>
      </c>
      <c r="KS45">
        <f>INDEX('EIA Consumption'!$C:$BW,$G45,KS$5)*KS10</f>
        <v/>
      </c>
      <c r="KT45">
        <f>INDEX('EIA Consumption'!$C:$BW,$G45,KT$5)*KT10</f>
        <v/>
      </c>
      <c r="KU45">
        <f>INDEX('EIA Consumption'!$C:$BW,$G45,KU$5)*KU10</f>
        <v/>
      </c>
    </row>
    <row r="46" spans="1:307">
      <c r="B46" t="s">
        <v>11</v>
      </c>
      <c r="C46" t="s">
        <v>10</v>
      </c>
      <c r="D46" t="s">
        <v>10</v>
      </c>
      <c r="E46" t="s">
        <v>8</v>
      </c>
      <c r="G46">
        <f>MATCH($C46,'EIA Expenditures'!$C:$C,0)</f>
        <v/>
      </c>
      <c r="H46">
        <f>INDEX('EIA Expenditures'!$C:$CD,$G46,H$5)*H11</f>
        <v/>
      </c>
      <c r="I46">
        <f>INDEX('EIA Expenditures'!$C:$CD,$G46,I$5)*I11</f>
        <v/>
      </c>
      <c r="J46">
        <f>INDEX('EIA Expenditures'!$C:$CD,$G46,J$5)*J11</f>
        <v/>
      </c>
      <c r="K46">
        <f>INDEX('EIA Expenditures'!$C:$CD,$G46,K$5)*K11</f>
        <v/>
      </c>
      <c r="L46">
        <f>INDEX('EIA Expenditures'!$C:$CD,$G46,L$5)*L11</f>
        <v/>
      </c>
      <c r="M46">
        <f>INDEX('EIA Expenditures'!$C:$CD,$G46,M$5)*M11</f>
        <v/>
      </c>
      <c r="N46">
        <f>INDEX('EIA Expenditures'!$C:$CD,$G46,N$5)*N11</f>
        <v/>
      </c>
      <c r="O46">
        <f>INDEX('EIA Expenditures'!$C:$CD,$G46,O$5)*O11</f>
        <v/>
      </c>
      <c r="P46">
        <f>INDEX('EIA Expenditures'!$C:$CD,$G46,P$5)*P11</f>
        <v/>
      </c>
      <c r="Q46">
        <f>INDEX('EIA Expenditures'!$C:$CD,$G46,Q$5)*Q11</f>
        <v/>
      </c>
      <c r="R46">
        <f>INDEX('EIA Expenditures'!$C:$CD,$G46,R$5)*R11</f>
        <v/>
      </c>
      <c r="S46">
        <f>INDEX('EIA Expenditures'!$C:$CD,$G46,S$5)*S11</f>
        <v/>
      </c>
      <c r="T46">
        <f>INDEX('EIA Expenditures'!$C:$CD,$G46,T$5)*T11</f>
        <v/>
      </c>
      <c r="U46">
        <f>INDEX('EIA Expenditures'!$C:$CD,$G46,U$5)*U11</f>
        <v/>
      </c>
      <c r="V46">
        <f>INDEX('EIA Expenditures'!$C:$CD,$G46,V$5)*V11</f>
        <v/>
      </c>
      <c r="W46">
        <f>INDEX('EIA Expenditures'!$C:$CD,$G46,W$5)*W11</f>
        <v/>
      </c>
      <c r="X46">
        <f>INDEX('EIA Expenditures'!$C:$CD,$G46,X$5)*X11</f>
        <v/>
      </c>
      <c r="Y46">
        <f>INDEX('EIA Expenditures'!$C:$CD,$G46,Y$5)*Y11</f>
        <v/>
      </c>
      <c r="Z46">
        <f>INDEX('EIA Expenditures'!$C:$CD,$G46,Z$5)*Z11</f>
        <v/>
      </c>
      <c r="AA46">
        <f>INDEX('EIA Expenditures'!$C:$CD,$G46,AA$5)*AA11</f>
        <v/>
      </c>
      <c r="AB46">
        <f>INDEX('EIA Expenditures'!$C:$CD,$G46,AB$5)*AB11</f>
        <v/>
      </c>
      <c r="AC46">
        <f>INDEX('EIA Expenditures'!$C:$CD,$G46,AC$5)*AC11</f>
        <v/>
      </c>
      <c r="AD46">
        <f>INDEX('EIA Expenditures'!$C:$CD,$G46,AD$5)*AD11</f>
        <v/>
      </c>
      <c r="AE46">
        <f>INDEX('EIA Expenditures'!$C:$CD,$G46,AE$5)*AE11</f>
        <v/>
      </c>
      <c r="AF46">
        <f>INDEX('EIA Expenditures'!$C:$CD,$G46,AF$5)*AF11</f>
        <v/>
      </c>
      <c r="AG46">
        <f>INDEX('EIA Expenditures'!$C:$CD,$G46,AG$5)*AG11</f>
        <v/>
      </c>
      <c r="AH46">
        <f>INDEX('EIA Expenditures'!$C:$CD,$G46,AH$5)*AH11</f>
        <v/>
      </c>
      <c r="AI46">
        <f>INDEX('EIA Expenditures'!$C:$CD,$G46,AI$5)*AI11</f>
        <v/>
      </c>
      <c r="AJ46">
        <f>INDEX('EIA Expenditures'!$C:$CD,$G46,AJ$5)*AJ11</f>
        <v/>
      </c>
      <c r="AK46">
        <f>INDEX('EIA Expenditures'!$C:$CD,$G46,AK$5)*AK11</f>
        <v/>
      </c>
      <c r="AL46">
        <f>INDEX('EIA Expenditures'!$C:$CD,$G46,AL$5)*AL11</f>
        <v/>
      </c>
      <c r="AM46">
        <f>INDEX('EIA Expenditures'!$C:$CD,$G46,AM$5)*AM11</f>
        <v/>
      </c>
      <c r="AN46">
        <f>INDEX('EIA Expenditures'!$C:$CD,$G46,AN$5)*AN11</f>
        <v/>
      </c>
      <c r="AO46">
        <f>INDEX('EIA Expenditures'!$C:$CD,$G46,AO$5)*AO11</f>
        <v/>
      </c>
      <c r="AP46">
        <f>INDEX('EIA Expenditures'!$C:$CD,$G46,AP$5)*AP11</f>
        <v/>
      </c>
      <c r="AQ46">
        <f>INDEX('EIA Expenditures'!$C:$CD,$G46,AQ$5)*AQ11</f>
        <v/>
      </c>
      <c r="AR46">
        <f>INDEX('EIA Expenditures'!$C:$CD,$G46,AR$5)*AR11</f>
        <v/>
      </c>
      <c r="AS46">
        <f>INDEX('EIA Expenditures'!$C:$CD,$G46,AS$5)*AS11</f>
        <v/>
      </c>
      <c r="AT46">
        <f>INDEX('EIA Expenditures'!$C:$CD,$G46,AT$5)*AT11</f>
        <v/>
      </c>
      <c r="AU46">
        <f>INDEX('EIA Expenditures'!$C:$CD,$G46,AU$5)*AU11</f>
        <v/>
      </c>
      <c r="AV46">
        <f>INDEX('EIA Expenditures'!$C:$CD,$G46,AV$5)*AV11</f>
        <v/>
      </c>
      <c r="AW46">
        <f>INDEX('EIA Expenditures'!$C:$CD,$G46,AW$5)*AW11</f>
        <v/>
      </c>
      <c r="AX46">
        <f>INDEX('EIA Expenditures'!$C:$CD,$G46,AX$5)*AX11</f>
        <v/>
      </c>
      <c r="AY46">
        <f>INDEX('EIA Expenditures'!$C:$CD,$G46,AY$5)*AY11</f>
        <v/>
      </c>
      <c r="AZ46">
        <f>INDEX('EIA Expenditures'!$C:$CD,$G46,AZ$5)*AZ11</f>
        <v/>
      </c>
      <c r="BA46">
        <f>INDEX('EIA Expenditures'!$C:$CD,$G46,BA$5)*BA11</f>
        <v/>
      </c>
      <c r="BB46">
        <f>INDEX('EIA Expenditures'!$C:$CD,$G46,BB$5)*BB11</f>
        <v/>
      </c>
      <c r="BC46">
        <f>INDEX('EIA Expenditures'!$C:$CD,$G46,BC$5)*BC11</f>
        <v/>
      </c>
      <c r="BD46">
        <f>INDEX('EIA Expenditures'!$C:$CD,$G46,BD$5)*BD11</f>
        <v/>
      </c>
      <c r="BE46">
        <f>INDEX('EIA Expenditures'!$C:$CD,$G46,BE$5)*BE11</f>
        <v/>
      </c>
      <c r="BF46">
        <f>INDEX('EIA Expenditures'!$C:$CD,$G46,BF$5)*BF11</f>
        <v/>
      </c>
      <c r="BG46">
        <f>INDEX('EIA Expenditures'!$C:$CD,$G46,BG$5)*BG11</f>
        <v/>
      </c>
      <c r="BH46">
        <f>INDEX('EIA Expenditures'!$C:$CD,$G46,BH$5)*BH11</f>
        <v/>
      </c>
      <c r="BI46">
        <f>INDEX('EIA Expenditures'!$C:$CD,$G46,BI$5)*BI11</f>
        <v/>
      </c>
      <c r="BJ46">
        <f>INDEX('EIA Expenditures'!$C:$CD,$G46,BJ$5)*BJ11</f>
        <v/>
      </c>
      <c r="BK46">
        <f>INDEX('EIA Expenditures'!$C:$CD,$G46,BK$5)*BK11</f>
        <v/>
      </c>
      <c r="BL46">
        <f>INDEX('EIA Expenditures'!$C:$CD,$G46,BL$5)*BL11</f>
        <v/>
      </c>
      <c r="BM46">
        <f>INDEX('EIA Expenditures'!$C:$CD,$G46,BM$5)*BM11</f>
        <v/>
      </c>
      <c r="BN46">
        <f>INDEX('EIA Expenditures'!$C:$CD,$G46,BN$5)*BN11</f>
        <v/>
      </c>
      <c r="BO46">
        <f>INDEX('EIA Expenditures'!$C:$CD,$G46,BO$5)*BO11</f>
        <v/>
      </c>
      <c r="BP46">
        <f>INDEX('EIA Expenditures'!$C:$CD,$G46,BP$5)*BP11</f>
        <v/>
      </c>
      <c r="BQ46">
        <f>INDEX('EIA Expenditures'!$C:$CD,$G46,BQ$5)*BQ11</f>
        <v/>
      </c>
      <c r="BR46">
        <f>INDEX('EIA Expenditures'!$C:$CD,$G46,BR$5)*BR11</f>
        <v/>
      </c>
      <c r="BS46">
        <f>INDEX('EIA Expenditures'!$C:$CD,$G46,BS$5)*BS11</f>
        <v/>
      </c>
      <c r="BT46">
        <f>INDEX('EIA Expenditures'!$C:$CD,$G46,BT$5)*BT11</f>
        <v/>
      </c>
      <c r="BU46">
        <f>INDEX('EIA Expenditures'!$C:$CD,$G46,BU$5)*BU11</f>
        <v/>
      </c>
      <c r="BV46">
        <f>INDEX('EIA Expenditures'!$C:$CD,$G46,BV$5)*BV11</f>
        <v/>
      </c>
      <c r="BW46">
        <f>INDEX('EIA Expenditures'!$C:$CD,$G46,BW$5)*BW11</f>
        <v/>
      </c>
      <c r="BX46">
        <f>INDEX('EIA Expenditures'!$C:$CD,$G46,BX$5)*BX11</f>
        <v/>
      </c>
      <c r="BY46">
        <f>INDEX('EIA Expenditures'!$C:$CD,$G46,BY$5)*BY11</f>
        <v/>
      </c>
      <c r="BZ46">
        <f>INDEX('EIA Expenditures'!$C:$CD,$G46,BZ$5)*BZ11</f>
        <v/>
      </c>
      <c r="CA46">
        <f>INDEX('EIA Expenditures'!$C:$CD,$G46,CA$5)*CA11</f>
        <v/>
      </c>
      <c r="CB46">
        <f>INDEX('EIA Expenditures'!$C:$CD,$G46,CB$5)*CB11</f>
        <v/>
      </c>
      <c r="CC46">
        <f>INDEX('EIA Expenditures'!$C:$CD,$G46,CC$5)*CC11</f>
        <v/>
      </c>
      <c r="CD46">
        <f>INDEX('EIA Expenditures'!$C:$CD,$G46,CD$5)*CD11</f>
        <v/>
      </c>
      <c r="CE46">
        <f>INDEX('EIA Expenditures'!$C:$CD,$G46,CE$5)*CE11</f>
        <v/>
      </c>
      <c r="CF46">
        <f>INDEX('EIA Expenditures'!$C:$CD,$G46,CF$5)*CF11</f>
        <v/>
      </c>
      <c r="CG46">
        <f>INDEX('EIA Expenditures'!$C:$CD,$G46,CG$5)*CG11</f>
        <v/>
      </c>
      <c r="CH46">
        <f>INDEX('EIA Expenditures'!$C:$CD,$G46,CH$5)*CH11</f>
        <v/>
      </c>
      <c r="CI46">
        <f>INDEX('EIA Expenditures'!$C:$CD,$G46,CI$5)*CI11</f>
        <v/>
      </c>
      <c r="CJ46">
        <f>INDEX('EIA Expenditures'!$C:$CD,$G46,CJ$5)*CJ11</f>
        <v/>
      </c>
      <c r="CK46">
        <f>INDEX('EIA Expenditures'!$C:$CD,$G46,CK$5)*CK11</f>
        <v/>
      </c>
      <c r="CL46">
        <f>INDEX('EIA Expenditures'!$C:$CD,$G46,CL$5)*CL11</f>
        <v/>
      </c>
      <c r="CM46">
        <f>INDEX('EIA Expenditures'!$C:$CD,$G46,CM$5)*CM11</f>
        <v/>
      </c>
      <c r="CN46">
        <f>INDEX('EIA Expenditures'!$C:$CD,$G46,CN$5)*CN11</f>
        <v/>
      </c>
      <c r="CO46">
        <f>INDEX('EIA Expenditures'!$C:$CD,$G46,CO$5)*CO11</f>
        <v/>
      </c>
      <c r="CP46">
        <f>INDEX('EIA Expenditures'!$C:$CD,$G46,CP$5)*CP11</f>
        <v/>
      </c>
      <c r="CQ46">
        <f>INDEX('EIA Expenditures'!$C:$CD,$G46,CQ$5)*CQ11</f>
        <v/>
      </c>
      <c r="CR46">
        <f>INDEX('EIA Expenditures'!$C:$CD,$G46,CR$5)*CR11</f>
        <v/>
      </c>
      <c r="CS46">
        <f>INDEX('EIA Expenditures'!$C:$CD,$G46,CS$5)*CS11</f>
        <v/>
      </c>
      <c r="CT46">
        <f>INDEX('EIA Expenditures'!$C:$CD,$G46,CT$5)*CT11</f>
        <v/>
      </c>
      <c r="CU46">
        <f>INDEX('EIA Expenditures'!$C:$CD,$G46,CU$5)*CU11</f>
        <v/>
      </c>
      <c r="CV46">
        <f>INDEX('EIA Expenditures'!$C:$CD,$G46,CV$5)*CV11</f>
        <v/>
      </c>
      <c r="CW46">
        <f>INDEX('EIA Expenditures'!$C:$CD,$G46,CW$5)*CW11</f>
        <v/>
      </c>
      <c r="CX46">
        <f>INDEX('EIA Expenditures'!$C:$CD,$G46,CX$5)*CX11</f>
        <v/>
      </c>
      <c r="CY46">
        <f>INDEX('EIA Expenditures'!$C:$CD,$G46,CY$5)*CY11</f>
        <v/>
      </c>
      <c r="CZ46">
        <f>INDEX('EIA Expenditures'!$C:$CD,$G46,CZ$5)*CZ11</f>
        <v/>
      </c>
      <c r="DA46">
        <f>INDEX('EIA Expenditures'!$C:$CD,$G46,DA$5)*DA11</f>
        <v/>
      </c>
      <c r="DB46">
        <f>INDEX('EIA Expenditures'!$C:$CD,$G46,DB$5)*DB11</f>
        <v/>
      </c>
      <c r="DC46">
        <f>INDEX('EIA Expenditures'!$C:$CD,$G46,DC$5)*DC11</f>
        <v/>
      </c>
      <c r="DD46">
        <f>INDEX('EIA Expenditures'!$C:$CD,$G46,DD$5)*DD11</f>
        <v/>
      </c>
      <c r="DE46">
        <f>INDEX('EIA Expenditures'!$C:$CD,$G46,DE$5)*DE11</f>
        <v/>
      </c>
      <c r="DF46">
        <f>INDEX('EIA Expenditures'!$C:$CD,$G46,DF$5)*DF11</f>
        <v/>
      </c>
      <c r="DG46">
        <f>INDEX('EIA Expenditures'!$C:$CD,$G46,DG$5)*DG11</f>
        <v/>
      </c>
      <c r="DH46">
        <f>INDEX('EIA Expenditures'!$C:$CD,$G46,DH$5)*DH11</f>
        <v/>
      </c>
      <c r="DI46">
        <f>INDEX('EIA Expenditures'!$C:$CD,$G46,DI$5)*DI11</f>
        <v/>
      </c>
      <c r="DJ46">
        <f>INDEX('EIA Expenditures'!$C:$CD,$G46,DJ$5)*DJ11</f>
        <v/>
      </c>
      <c r="DK46">
        <f>INDEX('EIA Expenditures'!$C:$CD,$G46,DK$5)*DK11</f>
        <v/>
      </c>
      <c r="DL46">
        <f>INDEX('EIA Expenditures'!$C:$CD,$G46,DL$5)*DL11</f>
        <v/>
      </c>
      <c r="DM46">
        <f>INDEX('EIA Expenditures'!$C:$CD,$G46,DM$5)*DM11</f>
        <v/>
      </c>
      <c r="DN46">
        <f>INDEX('EIA Expenditures'!$C:$CD,$G46,DN$5)*DN11</f>
        <v/>
      </c>
      <c r="DO46">
        <f>INDEX('EIA Expenditures'!$C:$CD,$G46,DO$5)*DO11</f>
        <v/>
      </c>
      <c r="DP46">
        <f>INDEX('EIA Expenditures'!$C:$CD,$G46,DP$5)*DP11</f>
        <v/>
      </c>
      <c r="DQ46">
        <f>INDEX('EIA Expenditures'!$C:$CD,$G46,DQ$5)*DQ11</f>
        <v/>
      </c>
      <c r="DR46">
        <f>INDEX('EIA Expenditures'!$C:$CD,$G46,DR$5)*DR11</f>
        <v/>
      </c>
      <c r="DS46">
        <f>INDEX('EIA Expenditures'!$C:$CD,$G46,DS$5)*DS11</f>
        <v/>
      </c>
      <c r="DT46">
        <f>INDEX('EIA Expenditures'!$C:$CD,$G46,DT$5)*DT11</f>
        <v/>
      </c>
      <c r="DU46">
        <f>INDEX('EIA Expenditures'!$C:$CD,$G46,DU$5)*DU11</f>
        <v/>
      </c>
      <c r="DV46">
        <f>INDEX('EIA Expenditures'!$C:$CD,$G46,DV$5)*DV11</f>
        <v/>
      </c>
      <c r="DW46">
        <f>INDEX('EIA Expenditures'!$C:$CD,$G46,DW$5)*DW11</f>
        <v/>
      </c>
      <c r="DX46">
        <f>INDEX('EIA Expenditures'!$C:$CD,$G46,DX$5)*DX11</f>
        <v/>
      </c>
      <c r="DY46">
        <f>INDEX('EIA Expenditures'!$C:$CD,$G46,DY$5)*DY11</f>
        <v/>
      </c>
      <c r="DZ46">
        <f>INDEX('EIA Expenditures'!$C:$CD,$G46,DZ$5)*DZ11</f>
        <v/>
      </c>
      <c r="EA46">
        <f>INDEX('EIA Expenditures'!$C:$CD,$G46,EA$5)*EA11</f>
        <v/>
      </c>
      <c r="EB46">
        <f>INDEX('EIA Expenditures'!$C:$CD,$G46,EB$5)*EB11</f>
        <v/>
      </c>
      <c r="EC46">
        <f>INDEX('EIA Expenditures'!$C:$CD,$G46,EC$5)*EC11</f>
        <v/>
      </c>
      <c r="ED46">
        <f>INDEX('EIA Expenditures'!$C:$CD,$G46,ED$5)*ED11</f>
        <v/>
      </c>
      <c r="EE46">
        <f>INDEX('EIA Expenditures'!$C:$CD,$G46,EE$5)*EE11</f>
        <v/>
      </c>
      <c r="EF46">
        <f>INDEX('EIA Expenditures'!$C:$CD,$G46,EF$5)*EF11</f>
        <v/>
      </c>
      <c r="EG46">
        <f>INDEX('EIA Expenditures'!$C:$CD,$G46,EG$5)*EG11</f>
        <v/>
      </c>
      <c r="EH46">
        <f>INDEX('EIA Expenditures'!$C:$CD,$G46,EH$5)*EH11</f>
        <v/>
      </c>
      <c r="EI46">
        <f>INDEX('EIA Expenditures'!$C:$CD,$G46,EI$5)*EI11</f>
        <v/>
      </c>
      <c r="EJ46">
        <f>INDEX('EIA Expenditures'!$C:$CD,$G46,EJ$5)*EJ11</f>
        <v/>
      </c>
      <c r="EK46">
        <f>INDEX('EIA Expenditures'!$C:$CD,$G46,EK$5)*EK11</f>
        <v/>
      </c>
      <c r="EL46">
        <f>INDEX('EIA Expenditures'!$C:$CD,$G46,EL$5)*EL11</f>
        <v/>
      </c>
      <c r="EM46">
        <f>INDEX('EIA Expenditures'!$C:$CD,$G46,EM$5)*EM11</f>
        <v/>
      </c>
      <c r="EN46">
        <f>INDEX('EIA Expenditures'!$C:$CD,$G46,EN$5)*EN11</f>
        <v/>
      </c>
      <c r="EO46">
        <f>INDEX('EIA Expenditures'!$C:$CD,$G46,EO$5)*EO11</f>
        <v/>
      </c>
      <c r="EP46">
        <f>INDEX('EIA Expenditures'!$C:$CD,$G46,EP$5)*EP11</f>
        <v/>
      </c>
      <c r="EQ46">
        <f>INDEX('EIA Expenditures'!$C:$CD,$G46,EQ$5)*EQ11</f>
        <v/>
      </c>
      <c r="ER46">
        <f>INDEX('EIA Expenditures'!$C:$CD,$G46,ER$5)*ER11</f>
        <v/>
      </c>
      <c r="ES46">
        <f>INDEX('EIA Expenditures'!$C:$CD,$G46,ES$5)*ES11</f>
        <v/>
      </c>
      <c r="ET46">
        <f>INDEX('EIA Expenditures'!$C:$CD,$G46,ET$5)*ET11</f>
        <v/>
      </c>
      <c r="EU46">
        <f>INDEX('EIA Expenditures'!$C:$CD,$G46,EU$5)*EU11</f>
        <v/>
      </c>
      <c r="EV46">
        <f>INDEX('EIA Expenditures'!$C:$CD,$G46,EV$5)*EV11</f>
        <v/>
      </c>
      <c r="EW46">
        <f>INDEX('EIA Expenditures'!$C:$CD,$G46,EW$5)*EW11</f>
        <v/>
      </c>
      <c r="EX46">
        <f>INDEX('EIA Expenditures'!$C:$CD,$G46,EX$5)*EX11</f>
        <v/>
      </c>
      <c r="EY46">
        <f>INDEX('EIA Expenditures'!$C:$CD,$G46,EY$5)*EY11</f>
        <v/>
      </c>
      <c r="EZ46">
        <f>INDEX('EIA Expenditures'!$C:$CD,$G46,EZ$5)*EZ11</f>
        <v/>
      </c>
      <c r="FA46">
        <f>INDEX('EIA Expenditures'!$C:$CD,$G46,FA$5)*FA11</f>
        <v/>
      </c>
      <c r="FB46">
        <f>INDEX('EIA Expenditures'!$C:$CD,$G46,FB$5)*FB11</f>
        <v/>
      </c>
      <c r="FC46">
        <f>INDEX('EIA Expenditures'!$C:$CD,$G46,FC$5)*FC11</f>
        <v/>
      </c>
      <c r="FD46">
        <f>INDEX('EIA Expenditures'!$C:$CD,$G46,FD$5)*FD11</f>
        <v/>
      </c>
      <c r="FE46">
        <f>INDEX('EIA Expenditures'!$C:$CD,$G46,FE$5)*FE11</f>
        <v/>
      </c>
      <c r="FF46">
        <f>INDEX('EIA Expenditures'!$C:$CD,$G46,FF$5)*FF11</f>
        <v/>
      </c>
      <c r="FG46">
        <f>INDEX('EIA Expenditures'!$C:$CD,$G46,FG$5)*FG11</f>
        <v/>
      </c>
      <c r="FH46">
        <f>INDEX('EIA Expenditures'!$C:$CD,$G46,FH$5)*FH11</f>
        <v/>
      </c>
      <c r="FI46">
        <f>INDEX('EIA Expenditures'!$C:$CD,$G46,FI$5)*FI11</f>
        <v/>
      </c>
      <c r="FJ46">
        <f>INDEX('EIA Expenditures'!$C:$CD,$G46,FJ$5)*FJ11</f>
        <v/>
      </c>
      <c r="FK46">
        <f>INDEX('EIA Expenditures'!$C:$CD,$G46,FK$5)*FK11</f>
        <v/>
      </c>
      <c r="FL46">
        <f>INDEX('EIA Expenditures'!$C:$CD,$G46,FL$5)*FL11</f>
        <v/>
      </c>
      <c r="FM46">
        <f>INDEX('EIA Expenditures'!$C:$CD,$G46,FM$5)*FM11</f>
        <v/>
      </c>
      <c r="FN46">
        <f>INDEX('EIA Expenditures'!$C:$CD,$G46,FN$5)*FN11</f>
        <v/>
      </c>
      <c r="FO46">
        <f>INDEX('EIA Expenditures'!$C:$CD,$G46,FO$5)*FO11</f>
        <v/>
      </c>
      <c r="FP46">
        <f>INDEX('EIA Expenditures'!$C:$CD,$G46,FP$5)*FP11</f>
        <v/>
      </c>
      <c r="FQ46">
        <f>INDEX('EIA Expenditures'!$C:$CD,$G46,FQ$5)*FQ11</f>
        <v/>
      </c>
      <c r="FR46">
        <f>INDEX('EIA Expenditures'!$C:$CD,$G46,FR$5)*FR11</f>
        <v/>
      </c>
      <c r="FS46">
        <f>INDEX('EIA Expenditures'!$C:$CD,$G46,FS$5)*FS11</f>
        <v/>
      </c>
      <c r="FT46">
        <f>INDEX('EIA Expenditures'!$C:$CD,$G46,FT$5)*FT11</f>
        <v/>
      </c>
      <c r="FU46">
        <f>INDEX('EIA Expenditures'!$C:$CD,$G46,FU$5)*FU11</f>
        <v/>
      </c>
      <c r="FV46">
        <f>INDEX('EIA Expenditures'!$C:$CD,$G46,FV$5)*FV11</f>
        <v/>
      </c>
      <c r="FW46">
        <f>INDEX('EIA Expenditures'!$C:$CD,$G46,FW$5)*FW11</f>
        <v/>
      </c>
      <c r="FX46">
        <f>INDEX('EIA Expenditures'!$C:$CD,$G46,FX$5)*FX11</f>
        <v/>
      </c>
      <c r="FY46">
        <f>INDEX('EIA Expenditures'!$C:$CD,$G46,FY$5)*FY11</f>
        <v/>
      </c>
      <c r="FZ46">
        <f>INDEX('EIA Expenditures'!$C:$CD,$G46,FZ$5)*FZ11</f>
        <v/>
      </c>
      <c r="GA46">
        <f>INDEX('EIA Expenditures'!$C:$CD,$G46,GA$5)*GA11</f>
        <v/>
      </c>
      <c r="GB46">
        <f>INDEX('EIA Expenditures'!$C:$CD,$G46,GB$5)*GB11</f>
        <v/>
      </c>
      <c r="GC46">
        <f>INDEX('EIA Expenditures'!$C:$CD,$G46,GC$5)*GC11</f>
        <v/>
      </c>
      <c r="GD46">
        <f>INDEX('EIA Expenditures'!$C:$CD,$G46,GD$5)*GD11</f>
        <v/>
      </c>
      <c r="GE46">
        <f>INDEX('EIA Expenditures'!$C:$CD,$G46,GE$5)*GE11</f>
        <v/>
      </c>
      <c r="GF46">
        <f>INDEX('EIA Expenditures'!$C:$CD,$G46,GF$5)*GF11</f>
        <v/>
      </c>
      <c r="GG46">
        <f>INDEX('EIA Expenditures'!$C:$CD,$G46,GG$5)*GG11</f>
        <v/>
      </c>
      <c r="GH46">
        <f>INDEX('EIA Expenditures'!$C:$CD,$G46,GH$5)*GH11</f>
        <v/>
      </c>
      <c r="GI46">
        <f>INDEX('EIA Expenditures'!$C:$CD,$G46,GI$5)*GI11</f>
        <v/>
      </c>
      <c r="GJ46">
        <f>INDEX('EIA Expenditures'!$C:$CD,$G46,GJ$5)*GJ11</f>
        <v/>
      </c>
      <c r="GK46">
        <f>INDEX('EIA Expenditures'!$C:$CD,$G46,GK$5)*GK11</f>
        <v/>
      </c>
      <c r="GL46">
        <f>INDEX('EIA Expenditures'!$C:$CD,$G46,GL$5)*GL11</f>
        <v/>
      </c>
      <c r="GM46">
        <f>INDEX('EIA Expenditures'!$C:$CD,$G46,GM$5)*GM11</f>
        <v/>
      </c>
      <c r="GN46">
        <f>INDEX('EIA Expenditures'!$C:$CD,$G46,GN$5)*GN11</f>
        <v/>
      </c>
      <c r="GO46">
        <f>INDEX('EIA Expenditures'!$C:$CD,$G46,GO$5)*GO11</f>
        <v/>
      </c>
      <c r="GP46">
        <f>INDEX('EIA Expenditures'!$C:$CD,$G46,GP$5)*GP11</f>
        <v/>
      </c>
      <c r="GQ46">
        <f>INDEX('EIA Expenditures'!$C:$CD,$G46,GQ$5)*GQ11</f>
        <v/>
      </c>
      <c r="GR46">
        <f>INDEX('EIA Expenditures'!$C:$CD,$G46,GR$5)*GR11</f>
        <v/>
      </c>
      <c r="GS46">
        <f>INDEX('EIA Expenditures'!$C:$CD,$G46,GS$5)*GS11</f>
        <v/>
      </c>
      <c r="GT46">
        <f>INDEX('EIA Expenditures'!$C:$CD,$G46,GT$5)*GT11</f>
        <v/>
      </c>
      <c r="GU46">
        <f>INDEX('EIA Expenditures'!$C:$CD,$G46,GU$5)*GU11</f>
        <v/>
      </c>
      <c r="GV46">
        <f>INDEX('EIA Expenditures'!$C:$CD,$G46,GV$5)*GV11</f>
        <v/>
      </c>
      <c r="GW46">
        <f>INDEX('EIA Expenditures'!$C:$CD,$G46,GW$5)*GW11</f>
        <v/>
      </c>
      <c r="GX46">
        <f>INDEX('EIA Expenditures'!$C:$CD,$G46,GX$5)*GX11</f>
        <v/>
      </c>
      <c r="GY46">
        <f>INDEX('EIA Expenditures'!$C:$CD,$G46,GY$5)*GY11</f>
        <v/>
      </c>
      <c r="GZ46">
        <f>INDEX('EIA Expenditures'!$C:$CD,$G46,GZ$5)*GZ11</f>
        <v/>
      </c>
      <c r="HA46">
        <f>INDEX('EIA Expenditures'!$C:$CD,$G46,HA$5)*HA11</f>
        <v/>
      </c>
      <c r="HB46">
        <f>INDEX('EIA Expenditures'!$C:$CD,$G46,HB$5)*HB11</f>
        <v/>
      </c>
      <c r="HC46">
        <f>INDEX('EIA Expenditures'!$C:$CD,$G46,HC$5)*HC11</f>
        <v/>
      </c>
      <c r="HD46">
        <f>INDEX('EIA Expenditures'!$C:$CD,$G46,HD$5)*HD11</f>
        <v/>
      </c>
      <c r="HE46">
        <f>INDEX('EIA Expenditures'!$C:$CD,$G46,HE$5)*HE11</f>
        <v/>
      </c>
      <c r="HF46">
        <f>INDEX('EIA Expenditures'!$C:$CD,$G46,HF$5)*HF11</f>
        <v/>
      </c>
      <c r="HG46">
        <f>INDEX('EIA Expenditures'!$C:$CD,$G46,HG$5)*HG11</f>
        <v/>
      </c>
      <c r="HH46">
        <f>INDEX('EIA Expenditures'!$C:$CD,$G46,HH$5)*HH11</f>
        <v/>
      </c>
      <c r="HI46">
        <f>INDEX('EIA Expenditures'!$C:$CD,$G46,HI$5)*HI11</f>
        <v/>
      </c>
      <c r="HJ46">
        <f>INDEX('EIA Expenditures'!$C:$CD,$G46,HJ$5)*HJ11</f>
        <v/>
      </c>
      <c r="HK46">
        <f>INDEX('EIA Expenditures'!$C:$CD,$G46,HK$5)*HK11</f>
        <v/>
      </c>
      <c r="HL46">
        <f>INDEX('EIA Expenditures'!$C:$CD,$G46,HL$5)*HL11</f>
        <v/>
      </c>
      <c r="HM46">
        <f>INDEX('EIA Expenditures'!$C:$CD,$G46,HM$5)*HM11</f>
        <v/>
      </c>
      <c r="HN46">
        <f>INDEX('EIA Expenditures'!$C:$CD,$G46,HN$5)*HN11</f>
        <v/>
      </c>
      <c r="HO46">
        <f>INDEX('EIA Expenditures'!$C:$CD,$G46,HO$5)*HO11</f>
        <v/>
      </c>
      <c r="HP46">
        <f>INDEX('EIA Expenditures'!$C:$CD,$G46,HP$5)*HP11</f>
        <v/>
      </c>
      <c r="HQ46">
        <f>INDEX('EIA Expenditures'!$C:$CD,$G46,HQ$5)*HQ11</f>
        <v/>
      </c>
      <c r="HR46">
        <f>INDEX('EIA Expenditures'!$C:$CD,$G46,HR$5)*HR11</f>
        <v/>
      </c>
      <c r="HS46">
        <f>INDEX('EIA Expenditures'!$C:$CD,$G46,HS$5)*HS11</f>
        <v/>
      </c>
      <c r="HT46">
        <f>INDEX('EIA Expenditures'!$C:$CD,$G46,HT$5)*HT11</f>
        <v/>
      </c>
      <c r="HU46">
        <f>INDEX('EIA Expenditures'!$C:$CD,$G46,HU$5)*HU11</f>
        <v/>
      </c>
      <c r="HV46">
        <f>INDEX('EIA Expenditures'!$C:$CD,$G46,HV$5)*HV11</f>
        <v/>
      </c>
      <c r="HW46">
        <f>INDEX('EIA Expenditures'!$C:$CD,$G46,HW$5)*HW11</f>
        <v/>
      </c>
      <c r="HX46">
        <f>INDEX('EIA Expenditures'!$C:$CD,$G46,HX$5)*HX11</f>
        <v/>
      </c>
      <c r="HY46">
        <f>INDEX('EIA Expenditures'!$C:$CD,$G46,HY$5)*HY11</f>
        <v/>
      </c>
      <c r="HZ46">
        <f>INDEX('EIA Expenditures'!$C:$CD,$G46,HZ$5)*HZ11</f>
        <v/>
      </c>
      <c r="IA46">
        <f>INDEX('EIA Expenditures'!$C:$CD,$G46,IA$5)*IA11</f>
        <v/>
      </c>
      <c r="IB46">
        <f>INDEX('EIA Expenditures'!$C:$CD,$G46,IB$5)*IB11</f>
        <v/>
      </c>
      <c r="IC46">
        <f>INDEX('EIA Expenditures'!$C:$CD,$G46,IC$5)*IC11</f>
        <v/>
      </c>
      <c r="ID46">
        <f>INDEX('EIA Expenditures'!$C:$CD,$G46,ID$5)*ID11</f>
        <v/>
      </c>
      <c r="IE46">
        <f>INDEX('EIA Expenditures'!$C:$CD,$G46,IE$5)*IE11</f>
        <v/>
      </c>
      <c r="IF46">
        <f>INDEX('EIA Expenditures'!$C:$CD,$G46,IF$5)*IF11</f>
        <v/>
      </c>
      <c r="IG46">
        <f>INDEX('EIA Expenditures'!$C:$CD,$G46,IG$5)*IG11</f>
        <v/>
      </c>
      <c r="IH46">
        <f>INDEX('EIA Expenditures'!$C:$CD,$G46,IH$5)*IH11</f>
        <v/>
      </c>
      <c r="II46">
        <f>INDEX('EIA Expenditures'!$C:$CD,$G46,II$5)*II11</f>
        <v/>
      </c>
      <c r="IJ46">
        <f>INDEX('EIA Expenditures'!$C:$CD,$G46,IJ$5)*IJ11</f>
        <v/>
      </c>
      <c r="IK46">
        <f>INDEX('EIA Expenditures'!$C:$CD,$G46,IK$5)*IK11</f>
        <v/>
      </c>
      <c r="IL46">
        <f>INDEX('EIA Expenditures'!$C:$CD,$G46,IL$5)*IL11</f>
        <v/>
      </c>
      <c r="IM46">
        <f>INDEX('EIA Expenditures'!$C:$CD,$G46,IM$5)*IM11</f>
        <v/>
      </c>
      <c r="IN46">
        <f>INDEX('EIA Expenditures'!$C:$CD,$G46,IN$5)*IN11</f>
        <v/>
      </c>
      <c r="IO46">
        <f>INDEX('EIA Expenditures'!$C:$CD,$G46,IO$5)*IO11</f>
        <v/>
      </c>
      <c r="IP46">
        <f>INDEX('EIA Expenditures'!$C:$CD,$G46,IP$5)*IP11</f>
        <v/>
      </c>
      <c r="IQ46">
        <f>INDEX('EIA Expenditures'!$C:$CD,$G46,IQ$5)*IQ11</f>
        <v/>
      </c>
      <c r="IR46">
        <f>INDEX('EIA Expenditures'!$C:$CD,$G46,IR$5)*IR11</f>
        <v/>
      </c>
      <c r="IS46">
        <f>INDEX('EIA Expenditures'!$C:$CD,$G46,IS$5)*IS11</f>
        <v/>
      </c>
      <c r="IT46">
        <f>INDEX('EIA Expenditures'!$C:$CD,$G46,IT$5)*IT11</f>
        <v/>
      </c>
      <c r="IU46">
        <f>INDEX('EIA Expenditures'!$C:$CD,$G46,IU$5)*IU11</f>
        <v/>
      </c>
      <c r="IV46">
        <f>INDEX('EIA Expenditures'!$C:$CD,$G46,IV$5)*IV11</f>
        <v/>
      </c>
      <c r="IW46">
        <f>INDEX('EIA Expenditures'!$C:$CD,$G46,IW$5)*IW11</f>
        <v/>
      </c>
      <c r="IX46">
        <f>INDEX('EIA Expenditures'!$C:$CD,$G46,IX$5)*IX11</f>
        <v/>
      </c>
      <c r="IY46">
        <f>INDEX('EIA Expenditures'!$C:$CD,$G46,IY$5)*IY11</f>
        <v/>
      </c>
      <c r="IZ46">
        <f>INDEX('EIA Expenditures'!$C:$CD,$G46,IZ$5)*IZ11</f>
        <v/>
      </c>
      <c r="JA46">
        <f>INDEX('EIA Expenditures'!$C:$CD,$G46,JA$5)*JA11</f>
        <v/>
      </c>
      <c r="JB46">
        <f>INDEX('EIA Expenditures'!$C:$CD,$G46,JB$5)*JB11</f>
        <v/>
      </c>
      <c r="JC46">
        <f>INDEX('EIA Expenditures'!$C:$CD,$G46,JC$5)*JC11</f>
        <v/>
      </c>
      <c r="JD46">
        <f>INDEX('EIA Expenditures'!$C:$CD,$G46,JD$5)*JD11</f>
        <v/>
      </c>
      <c r="JE46">
        <f>INDEX('EIA Expenditures'!$C:$CD,$G46,JE$5)*JE11</f>
        <v/>
      </c>
      <c r="JF46">
        <f>INDEX('EIA Expenditures'!$C:$CD,$G46,JF$5)*JF11</f>
        <v/>
      </c>
      <c r="JG46">
        <f>INDEX('EIA Expenditures'!$C:$CD,$G46,JG$5)*JG11</f>
        <v/>
      </c>
      <c r="JH46">
        <f>INDEX('EIA Expenditures'!$C:$CD,$G46,JH$5)*JH11</f>
        <v/>
      </c>
      <c r="JI46">
        <f>INDEX('EIA Expenditures'!$C:$CD,$G46,JI$5)*JI11</f>
        <v/>
      </c>
      <c r="JJ46">
        <f>INDEX('EIA Expenditures'!$C:$CD,$G46,JJ$5)*JJ11</f>
        <v/>
      </c>
      <c r="JK46">
        <f>INDEX('EIA Expenditures'!$C:$CD,$G46,JK$5)*JK11</f>
        <v/>
      </c>
      <c r="JL46">
        <f>INDEX('EIA Expenditures'!$C:$CD,$G46,JL$5)*JL11</f>
        <v/>
      </c>
      <c r="JM46">
        <f>INDEX('EIA Expenditures'!$C:$CD,$G46,JM$5)*JM11</f>
        <v/>
      </c>
      <c r="JN46">
        <f>INDEX('EIA Expenditures'!$C:$CD,$G46,JN$5)*JN11</f>
        <v/>
      </c>
      <c r="JO46">
        <f>INDEX('EIA Expenditures'!$C:$CD,$G46,JO$5)*JO11</f>
        <v/>
      </c>
      <c r="JP46">
        <f>INDEX('EIA Expenditures'!$C:$CD,$G46,JP$5)*JP11</f>
        <v/>
      </c>
      <c r="JQ46">
        <f>INDEX('EIA Expenditures'!$C:$CD,$G46,JQ$5)*JQ11</f>
        <v/>
      </c>
      <c r="JR46">
        <f>INDEX('EIA Expenditures'!$C:$CD,$G46,JR$5)*JR11</f>
        <v/>
      </c>
      <c r="JS46">
        <f>INDEX('EIA Expenditures'!$C:$CD,$G46,JS$5)*JS11</f>
        <v/>
      </c>
      <c r="JT46">
        <f>INDEX('EIA Expenditures'!$C:$CD,$G46,JT$5)*JT11</f>
        <v/>
      </c>
      <c r="JU46">
        <f>INDEX('EIA Expenditures'!$C:$CD,$G46,JU$5)*JU11</f>
        <v/>
      </c>
      <c r="JV46">
        <f>INDEX('EIA Expenditures'!$C:$CD,$G46,JV$5)*JV11</f>
        <v/>
      </c>
      <c r="JW46">
        <f>INDEX('EIA Expenditures'!$C:$CD,$G46,JW$5)*JW11</f>
        <v/>
      </c>
      <c r="JX46">
        <f>INDEX('EIA Expenditures'!$C:$CD,$G46,JX$5)*JX11</f>
        <v/>
      </c>
      <c r="JY46">
        <f>INDEX('EIA Expenditures'!$C:$CD,$G46,JY$5)*JY11</f>
        <v/>
      </c>
      <c r="JZ46">
        <f>INDEX('EIA Expenditures'!$C:$CD,$G46,JZ$5)*JZ11</f>
        <v/>
      </c>
      <c r="KA46">
        <f>INDEX('EIA Expenditures'!$C:$CD,$G46,KA$5)*KA11</f>
        <v/>
      </c>
      <c r="KB46">
        <f>INDEX('EIA Expenditures'!$C:$CD,$G46,KB$5)*KB11</f>
        <v/>
      </c>
      <c r="KC46">
        <f>INDEX('EIA Expenditures'!$C:$CD,$G46,KC$5)*KC11</f>
        <v/>
      </c>
      <c r="KD46">
        <f>INDEX('EIA Expenditures'!$C:$CD,$G46,KD$5)*KD11</f>
        <v/>
      </c>
      <c r="KE46">
        <f>INDEX('EIA Expenditures'!$C:$CD,$G46,KE$5)*KE11</f>
        <v/>
      </c>
      <c r="KF46">
        <f>INDEX('EIA Expenditures'!$C:$CD,$G46,KF$5)*KF11</f>
        <v/>
      </c>
      <c r="KG46">
        <f>INDEX('EIA Expenditures'!$C:$CD,$G46,KG$5)*KG11</f>
        <v/>
      </c>
      <c r="KH46">
        <f>INDEX('EIA Expenditures'!$C:$CD,$G46,KH$5)*KH11</f>
        <v/>
      </c>
      <c r="KI46">
        <f>INDEX('EIA Expenditures'!$C:$CD,$G46,KI$5)*KI11</f>
        <v/>
      </c>
      <c r="KJ46">
        <f>INDEX('EIA Expenditures'!$C:$CD,$G46,KJ$5)*KJ11</f>
        <v/>
      </c>
      <c r="KK46">
        <f>INDEX('EIA Expenditures'!$C:$CD,$G46,KK$5)*KK11</f>
        <v/>
      </c>
      <c r="KL46">
        <f>INDEX('EIA Expenditures'!$C:$CD,$G46,KL$5)*KL11</f>
        <v/>
      </c>
      <c r="KM46">
        <f>INDEX('EIA Expenditures'!$C:$CD,$G46,KM$5)*KM11</f>
        <v/>
      </c>
      <c r="KN46">
        <f>INDEX('EIA Expenditures'!$C:$CD,$G46,KN$5)*KN11</f>
        <v/>
      </c>
      <c r="KO46">
        <f>INDEX('EIA Expenditures'!$C:$CD,$G46,KO$5)*KO11</f>
        <v/>
      </c>
      <c r="KP46">
        <f>INDEX('EIA Expenditures'!$C:$CD,$G46,KP$5)*KP11</f>
        <v/>
      </c>
      <c r="KQ46">
        <f>INDEX('EIA Expenditures'!$C:$CD,$G46,KQ$5)*KQ11</f>
        <v/>
      </c>
      <c r="KR46">
        <f>INDEX('EIA Expenditures'!$C:$CD,$G46,KR$5)*KR11</f>
        <v/>
      </c>
      <c r="KS46">
        <f>INDEX('EIA Expenditures'!$C:$CD,$G46,KS$5)*KS11</f>
        <v/>
      </c>
      <c r="KT46">
        <f>INDEX('EIA Expenditures'!$C:$CD,$G46,KT$5)*KT11</f>
        <v/>
      </c>
      <c r="KU46">
        <f>INDEX('EIA Expenditures'!$C:$CD,$G46,KU$5)*KU11</f>
        <v/>
      </c>
    </row>
    <row r="47" spans="1:307">
      <c r="B47" t="s">
        <v>12</v>
      </c>
      <c r="C47" t="s">
        <v>33</v>
      </c>
      <c r="D47" t="s">
        <v>7</v>
      </c>
      <c r="E47" t="s">
        <v>8</v>
      </c>
      <c r="G47">
        <f>MATCH($C47,'EIA Expenditures'!$C:$C,0)</f>
        <v/>
      </c>
      <c r="H47">
        <f>INDEX('EIA Expenditures'!$C:$CD,$G47,H$5)*H12</f>
        <v/>
      </c>
      <c r="I47">
        <f>INDEX('EIA Expenditures'!$C:$CD,$G47,I$5)*I12</f>
        <v/>
      </c>
      <c r="J47">
        <f>INDEX('EIA Expenditures'!$C:$CD,$G47,J$5)*J12</f>
        <v/>
      </c>
      <c r="K47">
        <f>INDEX('EIA Expenditures'!$C:$CD,$G47,K$5)*K12</f>
        <v/>
      </c>
      <c r="L47">
        <f>INDEX('EIA Expenditures'!$C:$CD,$G47,L$5)*L12</f>
        <v/>
      </c>
      <c r="M47">
        <f>INDEX('EIA Expenditures'!$C:$CD,$G47,M$5)*M12</f>
        <v/>
      </c>
      <c r="N47">
        <f>INDEX('EIA Expenditures'!$C:$CD,$G47,N$5)*N12</f>
        <v/>
      </c>
      <c r="O47">
        <f>INDEX('EIA Expenditures'!$C:$CD,$G47,O$5)*O12</f>
        <v/>
      </c>
      <c r="P47">
        <f>INDEX('EIA Expenditures'!$C:$CD,$G47,P$5)*P12</f>
        <v/>
      </c>
      <c r="Q47">
        <f>INDEX('EIA Expenditures'!$C:$CD,$G47,Q$5)*Q12</f>
        <v/>
      </c>
      <c r="R47">
        <f>INDEX('EIA Expenditures'!$C:$CD,$G47,R$5)*R12</f>
        <v/>
      </c>
      <c r="S47">
        <f>INDEX('EIA Expenditures'!$C:$CD,$G47,S$5)*S12</f>
        <v/>
      </c>
      <c r="T47">
        <f>INDEX('EIA Expenditures'!$C:$CD,$G47,T$5)*T12</f>
        <v/>
      </c>
      <c r="U47">
        <f>INDEX('EIA Expenditures'!$C:$CD,$G47,U$5)*U12</f>
        <v/>
      </c>
      <c r="V47">
        <f>INDEX('EIA Expenditures'!$C:$CD,$G47,V$5)*V12</f>
        <v/>
      </c>
      <c r="W47">
        <f>INDEX('EIA Expenditures'!$C:$CD,$G47,W$5)*W12</f>
        <v/>
      </c>
      <c r="X47">
        <f>INDEX('EIA Expenditures'!$C:$CD,$G47,X$5)*X12</f>
        <v/>
      </c>
      <c r="Y47">
        <f>INDEX('EIA Expenditures'!$C:$CD,$G47,Y$5)*Y12</f>
        <v/>
      </c>
      <c r="Z47">
        <f>INDEX('EIA Expenditures'!$C:$CD,$G47,Z$5)*Z12</f>
        <v/>
      </c>
      <c r="AA47">
        <f>INDEX('EIA Expenditures'!$C:$CD,$G47,AA$5)*AA12</f>
        <v/>
      </c>
      <c r="AB47">
        <f>INDEX('EIA Expenditures'!$C:$CD,$G47,AB$5)*AB12</f>
        <v/>
      </c>
      <c r="AC47">
        <f>INDEX('EIA Expenditures'!$C:$CD,$G47,AC$5)*AC12</f>
        <v/>
      </c>
      <c r="AD47">
        <f>INDEX('EIA Expenditures'!$C:$CD,$G47,AD$5)*AD12</f>
        <v/>
      </c>
      <c r="AE47">
        <f>INDEX('EIA Expenditures'!$C:$CD,$G47,AE$5)*AE12</f>
        <v/>
      </c>
      <c r="AF47">
        <f>INDEX('EIA Expenditures'!$C:$CD,$G47,AF$5)*AF12</f>
        <v/>
      </c>
      <c r="AG47">
        <f>INDEX('EIA Expenditures'!$C:$CD,$G47,AG$5)*AG12</f>
        <v/>
      </c>
      <c r="AH47">
        <f>INDEX('EIA Expenditures'!$C:$CD,$G47,AH$5)*AH12</f>
        <v/>
      </c>
      <c r="AI47">
        <f>INDEX('EIA Expenditures'!$C:$CD,$G47,AI$5)*AI12</f>
        <v/>
      </c>
      <c r="AJ47">
        <f>INDEX('EIA Expenditures'!$C:$CD,$G47,AJ$5)*AJ12</f>
        <v/>
      </c>
      <c r="AK47">
        <f>INDEX('EIA Expenditures'!$C:$CD,$G47,AK$5)*AK12</f>
        <v/>
      </c>
      <c r="AL47">
        <f>INDEX('EIA Expenditures'!$C:$CD,$G47,AL$5)*AL12</f>
        <v/>
      </c>
      <c r="AM47">
        <f>INDEX('EIA Expenditures'!$C:$CD,$G47,AM$5)*AM12</f>
        <v/>
      </c>
      <c r="AN47">
        <f>INDEX('EIA Expenditures'!$C:$CD,$G47,AN$5)*AN12</f>
        <v/>
      </c>
      <c r="AO47">
        <f>INDEX('EIA Expenditures'!$C:$CD,$G47,AO$5)*AO12</f>
        <v/>
      </c>
      <c r="AP47">
        <f>INDEX('EIA Expenditures'!$C:$CD,$G47,AP$5)*AP12</f>
        <v/>
      </c>
      <c r="AQ47">
        <f>INDEX('EIA Expenditures'!$C:$CD,$G47,AQ$5)*AQ12</f>
        <v/>
      </c>
      <c r="AR47">
        <f>INDEX('EIA Expenditures'!$C:$CD,$G47,AR$5)*AR12</f>
        <v/>
      </c>
      <c r="AS47">
        <f>INDEX('EIA Expenditures'!$C:$CD,$G47,AS$5)*AS12</f>
        <v/>
      </c>
      <c r="AT47">
        <f>INDEX('EIA Expenditures'!$C:$CD,$G47,AT$5)*AT12</f>
        <v/>
      </c>
      <c r="AU47">
        <f>INDEX('EIA Expenditures'!$C:$CD,$G47,AU$5)*AU12</f>
        <v/>
      </c>
      <c r="AV47">
        <f>INDEX('EIA Expenditures'!$C:$CD,$G47,AV$5)*AV12</f>
        <v/>
      </c>
      <c r="AW47">
        <f>INDEX('EIA Expenditures'!$C:$CD,$G47,AW$5)*AW12</f>
        <v/>
      </c>
      <c r="AX47">
        <f>INDEX('EIA Expenditures'!$C:$CD,$G47,AX$5)*AX12</f>
        <v/>
      </c>
      <c r="AY47">
        <f>INDEX('EIA Expenditures'!$C:$CD,$G47,AY$5)*AY12</f>
        <v/>
      </c>
      <c r="AZ47">
        <f>INDEX('EIA Expenditures'!$C:$CD,$G47,AZ$5)*AZ12</f>
        <v/>
      </c>
      <c r="BA47">
        <f>INDEX('EIA Expenditures'!$C:$CD,$G47,BA$5)*BA12</f>
        <v/>
      </c>
      <c r="BB47">
        <f>INDEX('EIA Expenditures'!$C:$CD,$G47,BB$5)*BB12</f>
        <v/>
      </c>
      <c r="BC47">
        <f>INDEX('EIA Expenditures'!$C:$CD,$G47,BC$5)*BC12</f>
        <v/>
      </c>
      <c r="BD47">
        <f>INDEX('EIA Expenditures'!$C:$CD,$G47,BD$5)*BD12</f>
        <v/>
      </c>
      <c r="BE47">
        <f>INDEX('EIA Expenditures'!$C:$CD,$G47,BE$5)*BE12</f>
        <v/>
      </c>
      <c r="BF47">
        <f>INDEX('EIA Expenditures'!$C:$CD,$G47,BF$5)*BF12</f>
        <v/>
      </c>
      <c r="BG47">
        <f>INDEX('EIA Expenditures'!$C:$CD,$G47,BG$5)*BG12</f>
        <v/>
      </c>
      <c r="BH47">
        <f>INDEX('EIA Expenditures'!$C:$CD,$G47,BH$5)*BH12</f>
        <v/>
      </c>
      <c r="BI47">
        <f>INDEX('EIA Expenditures'!$C:$CD,$G47,BI$5)*BI12</f>
        <v/>
      </c>
      <c r="BJ47">
        <f>INDEX('EIA Expenditures'!$C:$CD,$G47,BJ$5)*BJ12</f>
        <v/>
      </c>
      <c r="BK47">
        <f>INDEX('EIA Expenditures'!$C:$CD,$G47,BK$5)*BK12</f>
        <v/>
      </c>
      <c r="BL47">
        <f>INDEX('EIA Expenditures'!$C:$CD,$G47,BL$5)*BL12</f>
        <v/>
      </c>
      <c r="BM47">
        <f>INDEX('EIA Expenditures'!$C:$CD,$G47,BM$5)*BM12</f>
        <v/>
      </c>
      <c r="BN47">
        <f>INDEX('EIA Expenditures'!$C:$CD,$G47,BN$5)*BN12</f>
        <v/>
      </c>
      <c r="BO47">
        <f>INDEX('EIA Expenditures'!$C:$CD,$G47,BO$5)*BO12</f>
        <v/>
      </c>
      <c r="BP47">
        <f>INDEX('EIA Expenditures'!$C:$CD,$G47,BP$5)*BP12</f>
        <v/>
      </c>
      <c r="BQ47">
        <f>INDEX('EIA Expenditures'!$C:$CD,$G47,BQ$5)*BQ12</f>
        <v/>
      </c>
      <c r="BR47">
        <f>INDEX('EIA Expenditures'!$C:$CD,$G47,BR$5)*BR12</f>
        <v/>
      </c>
      <c r="BS47">
        <f>INDEX('EIA Expenditures'!$C:$CD,$G47,BS$5)*BS12</f>
        <v/>
      </c>
      <c r="BT47">
        <f>INDEX('EIA Expenditures'!$C:$CD,$G47,BT$5)*BT12</f>
        <v/>
      </c>
      <c r="BU47">
        <f>INDEX('EIA Expenditures'!$C:$CD,$G47,BU$5)*BU12</f>
        <v/>
      </c>
      <c r="BV47">
        <f>INDEX('EIA Expenditures'!$C:$CD,$G47,BV$5)*BV12</f>
        <v/>
      </c>
      <c r="BW47">
        <f>INDEX('EIA Expenditures'!$C:$CD,$G47,BW$5)*BW12</f>
        <v/>
      </c>
      <c r="BX47">
        <f>INDEX('EIA Expenditures'!$C:$CD,$G47,BX$5)*BX12</f>
        <v/>
      </c>
      <c r="BY47">
        <f>INDEX('EIA Expenditures'!$C:$CD,$G47,BY$5)*BY12</f>
        <v/>
      </c>
      <c r="BZ47">
        <f>INDEX('EIA Expenditures'!$C:$CD,$G47,BZ$5)*BZ12</f>
        <v/>
      </c>
      <c r="CA47">
        <f>INDEX('EIA Expenditures'!$C:$CD,$G47,CA$5)*CA12</f>
        <v/>
      </c>
      <c r="CB47">
        <f>INDEX('EIA Expenditures'!$C:$CD,$G47,CB$5)*CB12</f>
        <v/>
      </c>
      <c r="CC47">
        <f>INDEX('EIA Expenditures'!$C:$CD,$G47,CC$5)*CC12</f>
        <v/>
      </c>
      <c r="CD47">
        <f>INDEX('EIA Expenditures'!$C:$CD,$G47,CD$5)*CD12</f>
        <v/>
      </c>
      <c r="CE47">
        <f>INDEX('EIA Expenditures'!$C:$CD,$G47,CE$5)*CE12</f>
        <v/>
      </c>
      <c r="CF47">
        <f>INDEX('EIA Expenditures'!$C:$CD,$G47,CF$5)*CF12</f>
        <v/>
      </c>
      <c r="CG47">
        <f>INDEX('EIA Expenditures'!$C:$CD,$G47,CG$5)*CG12</f>
        <v/>
      </c>
      <c r="CH47">
        <f>INDEX('EIA Expenditures'!$C:$CD,$G47,CH$5)*CH12</f>
        <v/>
      </c>
      <c r="CI47">
        <f>INDEX('EIA Expenditures'!$C:$CD,$G47,CI$5)*CI12</f>
        <v/>
      </c>
      <c r="CJ47">
        <f>INDEX('EIA Expenditures'!$C:$CD,$G47,CJ$5)*CJ12</f>
        <v/>
      </c>
      <c r="CK47">
        <f>INDEX('EIA Expenditures'!$C:$CD,$G47,CK$5)*CK12</f>
        <v/>
      </c>
      <c r="CL47">
        <f>INDEX('EIA Expenditures'!$C:$CD,$G47,CL$5)*CL12</f>
        <v/>
      </c>
      <c r="CM47">
        <f>INDEX('EIA Expenditures'!$C:$CD,$G47,CM$5)*CM12</f>
        <v/>
      </c>
      <c r="CN47">
        <f>INDEX('EIA Expenditures'!$C:$CD,$G47,CN$5)*CN12</f>
        <v/>
      </c>
      <c r="CO47">
        <f>INDEX('EIA Expenditures'!$C:$CD,$G47,CO$5)*CO12</f>
        <v/>
      </c>
      <c r="CP47">
        <f>INDEX('EIA Expenditures'!$C:$CD,$G47,CP$5)*CP12</f>
        <v/>
      </c>
      <c r="CQ47">
        <f>INDEX('EIA Expenditures'!$C:$CD,$G47,CQ$5)*CQ12</f>
        <v/>
      </c>
      <c r="CR47">
        <f>INDEX('EIA Expenditures'!$C:$CD,$G47,CR$5)*CR12</f>
        <v/>
      </c>
      <c r="CS47">
        <f>INDEX('EIA Expenditures'!$C:$CD,$G47,CS$5)*CS12</f>
        <v/>
      </c>
      <c r="CT47">
        <f>INDEX('EIA Expenditures'!$C:$CD,$G47,CT$5)*CT12</f>
        <v/>
      </c>
      <c r="CU47">
        <f>INDEX('EIA Expenditures'!$C:$CD,$G47,CU$5)*CU12</f>
        <v/>
      </c>
      <c r="CV47">
        <f>INDEX('EIA Expenditures'!$C:$CD,$G47,CV$5)*CV12</f>
        <v/>
      </c>
      <c r="CW47">
        <f>INDEX('EIA Expenditures'!$C:$CD,$G47,CW$5)*CW12</f>
        <v/>
      </c>
      <c r="CX47">
        <f>INDEX('EIA Expenditures'!$C:$CD,$G47,CX$5)*CX12</f>
        <v/>
      </c>
      <c r="CY47">
        <f>INDEX('EIA Expenditures'!$C:$CD,$G47,CY$5)*CY12</f>
        <v/>
      </c>
      <c r="CZ47">
        <f>INDEX('EIA Expenditures'!$C:$CD,$G47,CZ$5)*CZ12</f>
        <v/>
      </c>
      <c r="DA47">
        <f>INDEX('EIA Expenditures'!$C:$CD,$G47,DA$5)*DA12</f>
        <v/>
      </c>
      <c r="DB47">
        <f>INDEX('EIA Expenditures'!$C:$CD,$G47,DB$5)*DB12</f>
        <v/>
      </c>
      <c r="DC47">
        <f>INDEX('EIA Expenditures'!$C:$CD,$G47,DC$5)*DC12</f>
        <v/>
      </c>
      <c r="DD47">
        <f>INDEX('EIA Expenditures'!$C:$CD,$G47,DD$5)*DD12</f>
        <v/>
      </c>
      <c r="DE47">
        <f>INDEX('EIA Expenditures'!$C:$CD,$G47,DE$5)*DE12</f>
        <v/>
      </c>
      <c r="DF47">
        <f>INDEX('EIA Expenditures'!$C:$CD,$G47,DF$5)*DF12</f>
        <v/>
      </c>
      <c r="DG47">
        <f>INDEX('EIA Expenditures'!$C:$CD,$G47,DG$5)*DG12</f>
        <v/>
      </c>
      <c r="DH47">
        <f>INDEX('EIA Expenditures'!$C:$CD,$G47,DH$5)*DH12</f>
        <v/>
      </c>
      <c r="DI47">
        <f>INDEX('EIA Expenditures'!$C:$CD,$G47,DI$5)*DI12</f>
        <v/>
      </c>
      <c r="DJ47">
        <f>INDEX('EIA Expenditures'!$C:$CD,$G47,DJ$5)*DJ12</f>
        <v/>
      </c>
      <c r="DK47">
        <f>INDEX('EIA Expenditures'!$C:$CD,$G47,DK$5)*DK12</f>
        <v/>
      </c>
      <c r="DL47">
        <f>INDEX('EIA Expenditures'!$C:$CD,$G47,DL$5)*DL12</f>
        <v/>
      </c>
      <c r="DM47">
        <f>INDEX('EIA Expenditures'!$C:$CD,$G47,DM$5)*DM12</f>
        <v/>
      </c>
      <c r="DN47">
        <f>INDEX('EIA Expenditures'!$C:$CD,$G47,DN$5)*DN12</f>
        <v/>
      </c>
      <c r="DO47">
        <f>INDEX('EIA Expenditures'!$C:$CD,$G47,DO$5)*DO12</f>
        <v/>
      </c>
      <c r="DP47">
        <f>INDEX('EIA Expenditures'!$C:$CD,$G47,DP$5)*DP12</f>
        <v/>
      </c>
      <c r="DQ47">
        <f>INDEX('EIA Expenditures'!$C:$CD,$G47,DQ$5)*DQ12</f>
        <v/>
      </c>
      <c r="DR47">
        <f>INDEX('EIA Expenditures'!$C:$CD,$G47,DR$5)*DR12</f>
        <v/>
      </c>
      <c r="DS47">
        <f>INDEX('EIA Expenditures'!$C:$CD,$G47,DS$5)*DS12</f>
        <v/>
      </c>
      <c r="DT47">
        <f>INDEX('EIA Expenditures'!$C:$CD,$G47,DT$5)*DT12</f>
        <v/>
      </c>
      <c r="DU47">
        <f>INDEX('EIA Expenditures'!$C:$CD,$G47,DU$5)*DU12</f>
        <v/>
      </c>
      <c r="DV47">
        <f>INDEX('EIA Expenditures'!$C:$CD,$G47,DV$5)*DV12</f>
        <v/>
      </c>
      <c r="DW47">
        <f>INDEX('EIA Expenditures'!$C:$CD,$G47,DW$5)*DW12</f>
        <v/>
      </c>
      <c r="DX47">
        <f>INDEX('EIA Expenditures'!$C:$CD,$G47,DX$5)*DX12</f>
        <v/>
      </c>
      <c r="DY47">
        <f>INDEX('EIA Expenditures'!$C:$CD,$G47,DY$5)*DY12</f>
        <v/>
      </c>
      <c r="DZ47">
        <f>INDEX('EIA Expenditures'!$C:$CD,$G47,DZ$5)*DZ12</f>
        <v/>
      </c>
      <c r="EA47">
        <f>INDEX('EIA Expenditures'!$C:$CD,$G47,EA$5)*EA12</f>
        <v/>
      </c>
      <c r="EB47">
        <f>INDEX('EIA Expenditures'!$C:$CD,$G47,EB$5)*EB12</f>
        <v/>
      </c>
      <c r="EC47">
        <f>INDEX('EIA Expenditures'!$C:$CD,$G47,EC$5)*EC12</f>
        <v/>
      </c>
      <c r="ED47">
        <f>INDEX('EIA Expenditures'!$C:$CD,$G47,ED$5)*ED12</f>
        <v/>
      </c>
      <c r="EE47">
        <f>INDEX('EIA Expenditures'!$C:$CD,$G47,EE$5)*EE12</f>
        <v/>
      </c>
      <c r="EF47">
        <f>INDEX('EIA Expenditures'!$C:$CD,$G47,EF$5)*EF12</f>
        <v/>
      </c>
      <c r="EG47">
        <f>INDEX('EIA Expenditures'!$C:$CD,$G47,EG$5)*EG12</f>
        <v/>
      </c>
      <c r="EH47">
        <f>INDEX('EIA Expenditures'!$C:$CD,$G47,EH$5)*EH12</f>
        <v/>
      </c>
      <c r="EI47">
        <f>INDEX('EIA Expenditures'!$C:$CD,$G47,EI$5)*EI12</f>
        <v/>
      </c>
      <c r="EJ47">
        <f>INDEX('EIA Expenditures'!$C:$CD,$G47,EJ$5)*EJ12</f>
        <v/>
      </c>
      <c r="EK47">
        <f>INDEX('EIA Expenditures'!$C:$CD,$G47,EK$5)*EK12</f>
        <v/>
      </c>
      <c r="EL47">
        <f>INDEX('EIA Expenditures'!$C:$CD,$G47,EL$5)*EL12</f>
        <v/>
      </c>
      <c r="EM47">
        <f>INDEX('EIA Expenditures'!$C:$CD,$G47,EM$5)*EM12</f>
        <v/>
      </c>
      <c r="EN47">
        <f>INDEX('EIA Expenditures'!$C:$CD,$G47,EN$5)*EN12</f>
        <v/>
      </c>
      <c r="EO47">
        <f>INDEX('EIA Expenditures'!$C:$CD,$G47,EO$5)*EO12</f>
        <v/>
      </c>
      <c r="EP47">
        <f>INDEX('EIA Expenditures'!$C:$CD,$G47,EP$5)*EP12</f>
        <v/>
      </c>
      <c r="EQ47">
        <f>INDEX('EIA Expenditures'!$C:$CD,$G47,EQ$5)*EQ12</f>
        <v/>
      </c>
      <c r="ER47">
        <f>INDEX('EIA Expenditures'!$C:$CD,$G47,ER$5)*ER12</f>
        <v/>
      </c>
      <c r="ES47">
        <f>INDEX('EIA Expenditures'!$C:$CD,$G47,ES$5)*ES12</f>
        <v/>
      </c>
      <c r="ET47">
        <f>INDEX('EIA Expenditures'!$C:$CD,$G47,ET$5)*ET12</f>
        <v/>
      </c>
      <c r="EU47">
        <f>INDEX('EIA Expenditures'!$C:$CD,$G47,EU$5)*EU12</f>
        <v/>
      </c>
      <c r="EV47">
        <f>INDEX('EIA Expenditures'!$C:$CD,$G47,EV$5)*EV12</f>
        <v/>
      </c>
      <c r="EW47">
        <f>INDEX('EIA Expenditures'!$C:$CD,$G47,EW$5)*EW12</f>
        <v/>
      </c>
      <c r="EX47">
        <f>INDEX('EIA Expenditures'!$C:$CD,$G47,EX$5)*EX12</f>
        <v/>
      </c>
      <c r="EY47">
        <f>INDEX('EIA Expenditures'!$C:$CD,$G47,EY$5)*EY12</f>
        <v/>
      </c>
      <c r="EZ47">
        <f>INDEX('EIA Expenditures'!$C:$CD,$G47,EZ$5)*EZ12</f>
        <v/>
      </c>
      <c r="FA47">
        <f>INDEX('EIA Expenditures'!$C:$CD,$G47,FA$5)*FA12</f>
        <v/>
      </c>
      <c r="FB47">
        <f>INDEX('EIA Expenditures'!$C:$CD,$G47,FB$5)*FB12</f>
        <v/>
      </c>
      <c r="FC47">
        <f>INDEX('EIA Expenditures'!$C:$CD,$G47,FC$5)*FC12</f>
        <v/>
      </c>
      <c r="FD47">
        <f>INDEX('EIA Expenditures'!$C:$CD,$G47,FD$5)*FD12</f>
        <v/>
      </c>
      <c r="FE47">
        <f>INDEX('EIA Expenditures'!$C:$CD,$G47,FE$5)*FE12</f>
        <v/>
      </c>
      <c r="FF47">
        <f>INDEX('EIA Expenditures'!$C:$CD,$G47,FF$5)*FF12</f>
        <v/>
      </c>
      <c r="FG47">
        <f>INDEX('EIA Expenditures'!$C:$CD,$G47,FG$5)*FG12</f>
        <v/>
      </c>
      <c r="FH47">
        <f>INDEX('EIA Expenditures'!$C:$CD,$G47,FH$5)*FH12</f>
        <v/>
      </c>
      <c r="FI47">
        <f>INDEX('EIA Expenditures'!$C:$CD,$G47,FI$5)*FI12</f>
        <v/>
      </c>
      <c r="FJ47">
        <f>INDEX('EIA Expenditures'!$C:$CD,$G47,FJ$5)*FJ12</f>
        <v/>
      </c>
      <c r="FK47">
        <f>INDEX('EIA Expenditures'!$C:$CD,$G47,FK$5)*FK12</f>
        <v/>
      </c>
      <c r="FL47">
        <f>INDEX('EIA Expenditures'!$C:$CD,$G47,FL$5)*FL12</f>
        <v/>
      </c>
      <c r="FM47">
        <f>INDEX('EIA Expenditures'!$C:$CD,$G47,FM$5)*FM12</f>
        <v/>
      </c>
      <c r="FN47">
        <f>INDEX('EIA Expenditures'!$C:$CD,$G47,FN$5)*FN12</f>
        <v/>
      </c>
      <c r="FO47">
        <f>INDEX('EIA Expenditures'!$C:$CD,$G47,FO$5)*FO12</f>
        <v/>
      </c>
      <c r="FP47">
        <f>INDEX('EIA Expenditures'!$C:$CD,$G47,FP$5)*FP12</f>
        <v/>
      </c>
      <c r="FQ47">
        <f>INDEX('EIA Expenditures'!$C:$CD,$G47,FQ$5)*FQ12</f>
        <v/>
      </c>
      <c r="FR47">
        <f>INDEX('EIA Expenditures'!$C:$CD,$G47,FR$5)*FR12</f>
        <v/>
      </c>
      <c r="FS47">
        <f>INDEX('EIA Expenditures'!$C:$CD,$G47,FS$5)*FS12</f>
        <v/>
      </c>
      <c r="FT47">
        <f>INDEX('EIA Expenditures'!$C:$CD,$G47,FT$5)*FT12</f>
        <v/>
      </c>
      <c r="FU47">
        <f>INDEX('EIA Expenditures'!$C:$CD,$G47,FU$5)*FU12</f>
        <v/>
      </c>
      <c r="FV47">
        <f>INDEX('EIA Expenditures'!$C:$CD,$G47,FV$5)*FV12</f>
        <v/>
      </c>
      <c r="FW47">
        <f>INDEX('EIA Expenditures'!$C:$CD,$G47,FW$5)*FW12</f>
        <v/>
      </c>
      <c r="FX47">
        <f>INDEX('EIA Expenditures'!$C:$CD,$G47,FX$5)*FX12</f>
        <v/>
      </c>
      <c r="FY47">
        <f>INDEX('EIA Expenditures'!$C:$CD,$G47,FY$5)*FY12</f>
        <v/>
      </c>
      <c r="FZ47">
        <f>INDEX('EIA Expenditures'!$C:$CD,$G47,FZ$5)*FZ12</f>
        <v/>
      </c>
      <c r="GA47">
        <f>INDEX('EIA Expenditures'!$C:$CD,$G47,GA$5)*GA12</f>
        <v/>
      </c>
      <c r="GB47">
        <f>INDEX('EIA Expenditures'!$C:$CD,$G47,GB$5)*GB12</f>
        <v/>
      </c>
      <c r="GC47">
        <f>INDEX('EIA Expenditures'!$C:$CD,$G47,GC$5)*GC12</f>
        <v/>
      </c>
      <c r="GD47">
        <f>INDEX('EIA Expenditures'!$C:$CD,$G47,GD$5)*GD12</f>
        <v/>
      </c>
      <c r="GE47">
        <f>INDEX('EIA Expenditures'!$C:$CD,$G47,GE$5)*GE12</f>
        <v/>
      </c>
      <c r="GF47">
        <f>INDEX('EIA Expenditures'!$C:$CD,$G47,GF$5)*GF12</f>
        <v/>
      </c>
      <c r="GG47">
        <f>INDEX('EIA Expenditures'!$C:$CD,$G47,GG$5)*GG12</f>
        <v/>
      </c>
      <c r="GH47">
        <f>INDEX('EIA Expenditures'!$C:$CD,$G47,GH$5)*GH12</f>
        <v/>
      </c>
      <c r="GI47">
        <f>INDEX('EIA Expenditures'!$C:$CD,$G47,GI$5)*GI12</f>
        <v/>
      </c>
      <c r="GJ47">
        <f>INDEX('EIA Expenditures'!$C:$CD,$G47,GJ$5)*GJ12</f>
        <v/>
      </c>
      <c r="GK47">
        <f>INDEX('EIA Expenditures'!$C:$CD,$G47,GK$5)*GK12</f>
        <v/>
      </c>
      <c r="GL47">
        <f>INDEX('EIA Expenditures'!$C:$CD,$G47,GL$5)*GL12</f>
        <v/>
      </c>
      <c r="GM47">
        <f>INDEX('EIA Expenditures'!$C:$CD,$G47,GM$5)*GM12</f>
        <v/>
      </c>
      <c r="GN47">
        <f>INDEX('EIA Expenditures'!$C:$CD,$G47,GN$5)*GN12</f>
        <v/>
      </c>
      <c r="GO47">
        <f>INDEX('EIA Expenditures'!$C:$CD,$G47,GO$5)*GO12</f>
        <v/>
      </c>
      <c r="GP47">
        <f>INDEX('EIA Expenditures'!$C:$CD,$G47,GP$5)*GP12</f>
        <v/>
      </c>
      <c r="GQ47">
        <f>INDEX('EIA Expenditures'!$C:$CD,$G47,GQ$5)*GQ12</f>
        <v/>
      </c>
      <c r="GR47">
        <f>INDEX('EIA Expenditures'!$C:$CD,$G47,GR$5)*GR12</f>
        <v/>
      </c>
      <c r="GS47">
        <f>INDEX('EIA Expenditures'!$C:$CD,$G47,GS$5)*GS12</f>
        <v/>
      </c>
      <c r="GT47">
        <f>INDEX('EIA Expenditures'!$C:$CD,$G47,GT$5)*GT12</f>
        <v/>
      </c>
      <c r="GU47">
        <f>INDEX('EIA Expenditures'!$C:$CD,$G47,GU$5)*GU12</f>
        <v/>
      </c>
      <c r="GV47">
        <f>INDEX('EIA Expenditures'!$C:$CD,$G47,GV$5)*GV12</f>
        <v/>
      </c>
      <c r="GW47">
        <f>INDEX('EIA Expenditures'!$C:$CD,$G47,GW$5)*GW12</f>
        <v/>
      </c>
      <c r="GX47">
        <f>INDEX('EIA Expenditures'!$C:$CD,$G47,GX$5)*GX12</f>
        <v/>
      </c>
      <c r="GY47">
        <f>INDEX('EIA Expenditures'!$C:$CD,$G47,GY$5)*GY12</f>
        <v/>
      </c>
      <c r="GZ47">
        <f>INDEX('EIA Expenditures'!$C:$CD,$G47,GZ$5)*GZ12</f>
        <v/>
      </c>
      <c r="HA47">
        <f>INDEX('EIA Expenditures'!$C:$CD,$G47,HA$5)*HA12</f>
        <v/>
      </c>
      <c r="HB47">
        <f>INDEX('EIA Expenditures'!$C:$CD,$G47,HB$5)*HB12</f>
        <v/>
      </c>
      <c r="HC47">
        <f>INDEX('EIA Expenditures'!$C:$CD,$G47,HC$5)*HC12</f>
        <v/>
      </c>
      <c r="HD47">
        <f>INDEX('EIA Expenditures'!$C:$CD,$G47,HD$5)*HD12</f>
        <v/>
      </c>
      <c r="HE47">
        <f>INDEX('EIA Expenditures'!$C:$CD,$G47,HE$5)*HE12</f>
        <v/>
      </c>
      <c r="HF47">
        <f>INDEX('EIA Expenditures'!$C:$CD,$G47,HF$5)*HF12</f>
        <v/>
      </c>
      <c r="HG47">
        <f>INDEX('EIA Expenditures'!$C:$CD,$G47,HG$5)*HG12</f>
        <v/>
      </c>
      <c r="HH47">
        <f>INDEX('EIA Expenditures'!$C:$CD,$G47,HH$5)*HH12</f>
        <v/>
      </c>
      <c r="HI47">
        <f>INDEX('EIA Expenditures'!$C:$CD,$G47,HI$5)*HI12</f>
        <v/>
      </c>
      <c r="HJ47">
        <f>INDEX('EIA Expenditures'!$C:$CD,$G47,HJ$5)*HJ12</f>
        <v/>
      </c>
      <c r="HK47">
        <f>INDEX('EIA Expenditures'!$C:$CD,$G47,HK$5)*HK12</f>
        <v/>
      </c>
      <c r="HL47">
        <f>INDEX('EIA Expenditures'!$C:$CD,$G47,HL$5)*HL12</f>
        <v/>
      </c>
      <c r="HM47">
        <f>INDEX('EIA Expenditures'!$C:$CD,$G47,HM$5)*HM12</f>
        <v/>
      </c>
      <c r="HN47">
        <f>INDEX('EIA Expenditures'!$C:$CD,$G47,HN$5)*HN12</f>
        <v/>
      </c>
      <c r="HO47">
        <f>INDEX('EIA Expenditures'!$C:$CD,$G47,HO$5)*HO12</f>
        <v/>
      </c>
      <c r="HP47">
        <f>INDEX('EIA Expenditures'!$C:$CD,$G47,HP$5)*HP12</f>
        <v/>
      </c>
      <c r="HQ47">
        <f>INDEX('EIA Expenditures'!$C:$CD,$G47,HQ$5)*HQ12</f>
        <v/>
      </c>
      <c r="HR47">
        <f>INDEX('EIA Expenditures'!$C:$CD,$G47,HR$5)*HR12</f>
        <v/>
      </c>
      <c r="HS47">
        <f>INDEX('EIA Expenditures'!$C:$CD,$G47,HS$5)*HS12</f>
        <v/>
      </c>
      <c r="HT47">
        <f>INDEX('EIA Expenditures'!$C:$CD,$G47,HT$5)*HT12</f>
        <v/>
      </c>
      <c r="HU47">
        <f>INDEX('EIA Expenditures'!$C:$CD,$G47,HU$5)*HU12</f>
        <v/>
      </c>
      <c r="HV47">
        <f>INDEX('EIA Expenditures'!$C:$CD,$G47,HV$5)*HV12</f>
        <v/>
      </c>
      <c r="HW47">
        <f>INDEX('EIA Expenditures'!$C:$CD,$G47,HW$5)*HW12</f>
        <v/>
      </c>
      <c r="HX47">
        <f>INDEX('EIA Expenditures'!$C:$CD,$G47,HX$5)*HX12</f>
        <v/>
      </c>
      <c r="HY47">
        <f>INDEX('EIA Expenditures'!$C:$CD,$G47,HY$5)*HY12</f>
        <v/>
      </c>
      <c r="HZ47">
        <f>INDEX('EIA Expenditures'!$C:$CD,$G47,HZ$5)*HZ12</f>
        <v/>
      </c>
      <c r="IA47">
        <f>INDEX('EIA Expenditures'!$C:$CD,$G47,IA$5)*IA12</f>
        <v/>
      </c>
      <c r="IB47">
        <f>INDEX('EIA Expenditures'!$C:$CD,$G47,IB$5)*IB12</f>
        <v/>
      </c>
      <c r="IC47">
        <f>INDEX('EIA Expenditures'!$C:$CD,$G47,IC$5)*IC12</f>
        <v/>
      </c>
      <c r="ID47">
        <f>INDEX('EIA Expenditures'!$C:$CD,$G47,ID$5)*ID12</f>
        <v/>
      </c>
      <c r="IE47">
        <f>INDEX('EIA Expenditures'!$C:$CD,$G47,IE$5)*IE12</f>
        <v/>
      </c>
      <c r="IF47">
        <f>INDEX('EIA Expenditures'!$C:$CD,$G47,IF$5)*IF12</f>
        <v/>
      </c>
      <c r="IG47">
        <f>INDEX('EIA Expenditures'!$C:$CD,$G47,IG$5)*IG12</f>
        <v/>
      </c>
      <c r="IH47">
        <f>INDEX('EIA Expenditures'!$C:$CD,$G47,IH$5)*IH12</f>
        <v/>
      </c>
      <c r="II47">
        <f>INDEX('EIA Expenditures'!$C:$CD,$G47,II$5)*II12</f>
        <v/>
      </c>
      <c r="IJ47">
        <f>INDEX('EIA Expenditures'!$C:$CD,$G47,IJ$5)*IJ12</f>
        <v/>
      </c>
      <c r="IK47">
        <f>INDEX('EIA Expenditures'!$C:$CD,$G47,IK$5)*IK12</f>
        <v/>
      </c>
      <c r="IL47">
        <f>INDEX('EIA Expenditures'!$C:$CD,$G47,IL$5)*IL12</f>
        <v/>
      </c>
      <c r="IM47">
        <f>INDEX('EIA Expenditures'!$C:$CD,$G47,IM$5)*IM12</f>
        <v/>
      </c>
      <c r="IN47">
        <f>INDEX('EIA Expenditures'!$C:$CD,$G47,IN$5)*IN12</f>
        <v/>
      </c>
      <c r="IO47">
        <f>INDEX('EIA Expenditures'!$C:$CD,$G47,IO$5)*IO12</f>
        <v/>
      </c>
      <c r="IP47">
        <f>INDEX('EIA Expenditures'!$C:$CD,$G47,IP$5)*IP12</f>
        <v/>
      </c>
      <c r="IQ47">
        <f>INDEX('EIA Expenditures'!$C:$CD,$G47,IQ$5)*IQ12</f>
        <v/>
      </c>
      <c r="IR47">
        <f>INDEX('EIA Expenditures'!$C:$CD,$G47,IR$5)*IR12</f>
        <v/>
      </c>
      <c r="IS47">
        <f>INDEX('EIA Expenditures'!$C:$CD,$G47,IS$5)*IS12</f>
        <v/>
      </c>
      <c r="IT47">
        <f>INDEX('EIA Expenditures'!$C:$CD,$G47,IT$5)*IT12</f>
        <v/>
      </c>
      <c r="IU47">
        <f>INDEX('EIA Expenditures'!$C:$CD,$G47,IU$5)*IU12</f>
        <v/>
      </c>
      <c r="IV47">
        <f>INDEX('EIA Expenditures'!$C:$CD,$G47,IV$5)*IV12</f>
        <v/>
      </c>
      <c r="IW47">
        <f>INDEX('EIA Expenditures'!$C:$CD,$G47,IW$5)*IW12</f>
        <v/>
      </c>
      <c r="IX47">
        <f>INDEX('EIA Expenditures'!$C:$CD,$G47,IX$5)*IX12</f>
        <v/>
      </c>
      <c r="IY47">
        <f>INDEX('EIA Expenditures'!$C:$CD,$G47,IY$5)*IY12</f>
        <v/>
      </c>
      <c r="IZ47">
        <f>INDEX('EIA Expenditures'!$C:$CD,$G47,IZ$5)*IZ12</f>
        <v/>
      </c>
      <c r="JA47">
        <f>INDEX('EIA Expenditures'!$C:$CD,$G47,JA$5)*JA12</f>
        <v/>
      </c>
      <c r="JB47">
        <f>INDEX('EIA Expenditures'!$C:$CD,$G47,JB$5)*JB12</f>
        <v/>
      </c>
      <c r="JC47">
        <f>INDEX('EIA Expenditures'!$C:$CD,$G47,JC$5)*JC12</f>
        <v/>
      </c>
      <c r="JD47">
        <f>INDEX('EIA Expenditures'!$C:$CD,$G47,JD$5)*JD12</f>
        <v/>
      </c>
      <c r="JE47">
        <f>INDEX('EIA Expenditures'!$C:$CD,$G47,JE$5)*JE12</f>
        <v/>
      </c>
      <c r="JF47">
        <f>INDEX('EIA Expenditures'!$C:$CD,$G47,JF$5)*JF12</f>
        <v/>
      </c>
      <c r="JG47">
        <f>INDEX('EIA Expenditures'!$C:$CD,$G47,JG$5)*JG12</f>
        <v/>
      </c>
      <c r="JH47">
        <f>INDEX('EIA Expenditures'!$C:$CD,$G47,JH$5)*JH12</f>
        <v/>
      </c>
      <c r="JI47">
        <f>INDEX('EIA Expenditures'!$C:$CD,$G47,JI$5)*JI12</f>
        <v/>
      </c>
      <c r="JJ47">
        <f>INDEX('EIA Expenditures'!$C:$CD,$G47,JJ$5)*JJ12</f>
        <v/>
      </c>
      <c r="JK47">
        <f>INDEX('EIA Expenditures'!$C:$CD,$G47,JK$5)*JK12</f>
        <v/>
      </c>
      <c r="JL47">
        <f>INDEX('EIA Expenditures'!$C:$CD,$G47,JL$5)*JL12</f>
        <v/>
      </c>
      <c r="JM47">
        <f>INDEX('EIA Expenditures'!$C:$CD,$G47,JM$5)*JM12</f>
        <v/>
      </c>
      <c r="JN47">
        <f>INDEX('EIA Expenditures'!$C:$CD,$G47,JN$5)*JN12</f>
        <v/>
      </c>
      <c r="JO47">
        <f>INDEX('EIA Expenditures'!$C:$CD,$G47,JO$5)*JO12</f>
        <v/>
      </c>
      <c r="JP47">
        <f>INDEX('EIA Expenditures'!$C:$CD,$G47,JP$5)*JP12</f>
        <v/>
      </c>
      <c r="JQ47">
        <f>INDEX('EIA Expenditures'!$C:$CD,$G47,JQ$5)*JQ12</f>
        <v/>
      </c>
      <c r="JR47">
        <f>INDEX('EIA Expenditures'!$C:$CD,$G47,JR$5)*JR12</f>
        <v/>
      </c>
      <c r="JS47">
        <f>INDEX('EIA Expenditures'!$C:$CD,$G47,JS$5)*JS12</f>
        <v/>
      </c>
      <c r="JT47">
        <f>INDEX('EIA Expenditures'!$C:$CD,$G47,JT$5)*JT12</f>
        <v/>
      </c>
      <c r="JU47">
        <f>INDEX('EIA Expenditures'!$C:$CD,$G47,JU$5)*JU12</f>
        <v/>
      </c>
      <c r="JV47">
        <f>INDEX('EIA Expenditures'!$C:$CD,$G47,JV$5)*JV12</f>
        <v/>
      </c>
      <c r="JW47">
        <f>INDEX('EIA Expenditures'!$C:$CD,$G47,JW$5)*JW12</f>
        <v/>
      </c>
      <c r="JX47">
        <f>INDEX('EIA Expenditures'!$C:$CD,$G47,JX$5)*JX12</f>
        <v/>
      </c>
      <c r="JY47">
        <f>INDEX('EIA Expenditures'!$C:$CD,$G47,JY$5)*JY12</f>
        <v/>
      </c>
      <c r="JZ47">
        <f>INDEX('EIA Expenditures'!$C:$CD,$G47,JZ$5)*JZ12</f>
        <v/>
      </c>
      <c r="KA47">
        <f>INDEX('EIA Expenditures'!$C:$CD,$G47,KA$5)*KA12</f>
        <v/>
      </c>
      <c r="KB47">
        <f>INDEX('EIA Expenditures'!$C:$CD,$G47,KB$5)*KB12</f>
        <v/>
      </c>
      <c r="KC47">
        <f>INDEX('EIA Expenditures'!$C:$CD,$G47,KC$5)*KC12</f>
        <v/>
      </c>
      <c r="KD47">
        <f>INDEX('EIA Expenditures'!$C:$CD,$G47,KD$5)*KD12</f>
        <v/>
      </c>
      <c r="KE47">
        <f>INDEX('EIA Expenditures'!$C:$CD,$G47,KE$5)*KE12</f>
        <v/>
      </c>
      <c r="KF47">
        <f>INDEX('EIA Expenditures'!$C:$CD,$G47,KF$5)*KF12</f>
        <v/>
      </c>
      <c r="KG47">
        <f>INDEX('EIA Expenditures'!$C:$CD,$G47,KG$5)*KG12</f>
        <v/>
      </c>
      <c r="KH47">
        <f>INDEX('EIA Expenditures'!$C:$CD,$G47,KH$5)*KH12</f>
        <v/>
      </c>
      <c r="KI47">
        <f>INDEX('EIA Expenditures'!$C:$CD,$G47,KI$5)*KI12</f>
        <v/>
      </c>
      <c r="KJ47">
        <f>INDEX('EIA Expenditures'!$C:$CD,$G47,KJ$5)*KJ12</f>
        <v/>
      </c>
      <c r="KK47">
        <f>INDEX('EIA Expenditures'!$C:$CD,$G47,KK$5)*KK12</f>
        <v/>
      </c>
      <c r="KL47">
        <f>INDEX('EIA Expenditures'!$C:$CD,$G47,KL$5)*KL12</f>
        <v/>
      </c>
      <c r="KM47">
        <f>INDEX('EIA Expenditures'!$C:$CD,$G47,KM$5)*KM12</f>
        <v/>
      </c>
      <c r="KN47">
        <f>INDEX('EIA Expenditures'!$C:$CD,$G47,KN$5)*KN12</f>
        <v/>
      </c>
      <c r="KO47">
        <f>INDEX('EIA Expenditures'!$C:$CD,$G47,KO$5)*KO12</f>
        <v/>
      </c>
      <c r="KP47">
        <f>INDEX('EIA Expenditures'!$C:$CD,$G47,KP$5)*KP12</f>
        <v/>
      </c>
      <c r="KQ47">
        <f>INDEX('EIA Expenditures'!$C:$CD,$G47,KQ$5)*KQ12</f>
        <v/>
      </c>
      <c r="KR47">
        <f>INDEX('EIA Expenditures'!$C:$CD,$G47,KR$5)*KR12</f>
        <v/>
      </c>
      <c r="KS47">
        <f>INDEX('EIA Expenditures'!$C:$CD,$G47,KS$5)*KS12</f>
        <v/>
      </c>
      <c r="KT47">
        <f>INDEX('EIA Expenditures'!$C:$CD,$G47,KT$5)*KT12</f>
        <v/>
      </c>
      <c r="KU47">
        <f>INDEX('EIA Expenditures'!$C:$CD,$G47,KU$5)*KU12</f>
        <v/>
      </c>
    </row>
    <row r="48" spans="1:307">
      <c r="B48" t="s">
        <v>14</v>
      </c>
      <c r="C48" t="s">
        <v>34</v>
      </c>
      <c r="D48" t="s">
        <v>7</v>
      </c>
      <c r="E48" t="s">
        <v>8</v>
      </c>
      <c r="G48">
        <f>MATCH($C48,'EIA Expenditures'!$C:$C,0)</f>
        <v/>
      </c>
      <c r="H48">
        <f>INDEX('EIA Expenditures'!$C:$CD,$G48,H$5)*H13</f>
        <v/>
      </c>
      <c r="I48">
        <f>INDEX('EIA Expenditures'!$C:$CD,$G48,I$5)*I13</f>
        <v/>
      </c>
      <c r="J48">
        <f>INDEX('EIA Expenditures'!$C:$CD,$G48,J$5)*J13</f>
        <v/>
      </c>
      <c r="K48">
        <f>INDEX('EIA Expenditures'!$C:$CD,$G48,K$5)*K13</f>
        <v/>
      </c>
      <c r="L48">
        <f>INDEX('EIA Expenditures'!$C:$CD,$G48,L$5)*L13</f>
        <v/>
      </c>
      <c r="M48">
        <f>INDEX('EIA Expenditures'!$C:$CD,$G48,M$5)*M13</f>
        <v/>
      </c>
      <c r="N48">
        <f>INDEX('EIA Expenditures'!$C:$CD,$G48,N$5)*N13</f>
        <v/>
      </c>
      <c r="O48">
        <f>INDEX('EIA Expenditures'!$C:$CD,$G48,O$5)*O13</f>
        <v/>
      </c>
      <c r="P48">
        <f>INDEX('EIA Expenditures'!$C:$CD,$G48,P$5)*P13</f>
        <v/>
      </c>
      <c r="Q48">
        <f>INDEX('EIA Expenditures'!$C:$CD,$G48,Q$5)*Q13</f>
        <v/>
      </c>
      <c r="R48">
        <f>INDEX('EIA Expenditures'!$C:$CD,$G48,R$5)*R13</f>
        <v/>
      </c>
      <c r="S48">
        <f>INDEX('EIA Expenditures'!$C:$CD,$G48,S$5)*S13</f>
        <v/>
      </c>
      <c r="T48">
        <f>INDEX('EIA Expenditures'!$C:$CD,$G48,T$5)*T13</f>
        <v/>
      </c>
      <c r="U48">
        <f>INDEX('EIA Expenditures'!$C:$CD,$G48,U$5)*U13</f>
        <v/>
      </c>
      <c r="V48">
        <f>INDEX('EIA Expenditures'!$C:$CD,$G48,V$5)*V13</f>
        <v/>
      </c>
      <c r="W48">
        <f>INDEX('EIA Expenditures'!$C:$CD,$G48,W$5)*W13</f>
        <v/>
      </c>
      <c r="X48">
        <f>INDEX('EIA Expenditures'!$C:$CD,$G48,X$5)*X13</f>
        <v/>
      </c>
      <c r="Y48">
        <f>INDEX('EIA Expenditures'!$C:$CD,$G48,Y$5)*Y13</f>
        <v/>
      </c>
      <c r="Z48">
        <f>INDEX('EIA Expenditures'!$C:$CD,$G48,Z$5)*Z13</f>
        <v/>
      </c>
      <c r="AA48">
        <f>INDEX('EIA Expenditures'!$C:$CD,$G48,AA$5)*AA13</f>
        <v/>
      </c>
      <c r="AB48">
        <f>INDEX('EIA Expenditures'!$C:$CD,$G48,AB$5)*AB13</f>
        <v/>
      </c>
      <c r="AC48">
        <f>INDEX('EIA Expenditures'!$C:$CD,$G48,AC$5)*AC13</f>
        <v/>
      </c>
      <c r="AD48">
        <f>INDEX('EIA Expenditures'!$C:$CD,$G48,AD$5)*AD13</f>
        <v/>
      </c>
      <c r="AE48">
        <f>INDEX('EIA Expenditures'!$C:$CD,$G48,AE$5)*AE13</f>
        <v/>
      </c>
      <c r="AF48">
        <f>INDEX('EIA Expenditures'!$C:$CD,$G48,AF$5)*AF13</f>
        <v/>
      </c>
      <c r="AG48">
        <f>INDEX('EIA Expenditures'!$C:$CD,$G48,AG$5)*AG13</f>
        <v/>
      </c>
      <c r="AH48">
        <f>INDEX('EIA Expenditures'!$C:$CD,$G48,AH$5)*AH13</f>
        <v/>
      </c>
      <c r="AI48">
        <f>INDEX('EIA Expenditures'!$C:$CD,$G48,AI$5)*AI13</f>
        <v/>
      </c>
      <c r="AJ48">
        <f>INDEX('EIA Expenditures'!$C:$CD,$G48,AJ$5)*AJ13</f>
        <v/>
      </c>
      <c r="AK48">
        <f>INDEX('EIA Expenditures'!$C:$CD,$G48,AK$5)*AK13</f>
        <v/>
      </c>
      <c r="AL48">
        <f>INDEX('EIA Expenditures'!$C:$CD,$G48,AL$5)*AL13</f>
        <v/>
      </c>
      <c r="AM48">
        <f>INDEX('EIA Expenditures'!$C:$CD,$G48,AM$5)*AM13</f>
        <v/>
      </c>
      <c r="AN48">
        <f>INDEX('EIA Expenditures'!$C:$CD,$G48,AN$5)*AN13</f>
        <v/>
      </c>
      <c r="AO48">
        <f>INDEX('EIA Expenditures'!$C:$CD,$G48,AO$5)*AO13</f>
        <v/>
      </c>
      <c r="AP48">
        <f>INDEX('EIA Expenditures'!$C:$CD,$G48,AP$5)*AP13</f>
        <v/>
      </c>
      <c r="AQ48">
        <f>INDEX('EIA Expenditures'!$C:$CD,$G48,AQ$5)*AQ13</f>
        <v/>
      </c>
      <c r="AR48">
        <f>INDEX('EIA Expenditures'!$C:$CD,$G48,AR$5)*AR13</f>
        <v/>
      </c>
      <c r="AS48">
        <f>INDEX('EIA Expenditures'!$C:$CD,$G48,AS$5)*AS13</f>
        <v/>
      </c>
      <c r="AT48">
        <f>INDEX('EIA Expenditures'!$C:$CD,$G48,AT$5)*AT13</f>
        <v/>
      </c>
      <c r="AU48">
        <f>INDEX('EIA Expenditures'!$C:$CD,$G48,AU$5)*AU13</f>
        <v/>
      </c>
      <c r="AV48">
        <f>INDEX('EIA Expenditures'!$C:$CD,$G48,AV$5)*AV13</f>
        <v/>
      </c>
      <c r="AW48">
        <f>INDEX('EIA Expenditures'!$C:$CD,$G48,AW$5)*AW13</f>
        <v/>
      </c>
      <c r="AX48">
        <f>INDEX('EIA Expenditures'!$C:$CD,$G48,AX$5)*AX13</f>
        <v/>
      </c>
      <c r="AY48">
        <f>INDEX('EIA Expenditures'!$C:$CD,$G48,AY$5)*AY13</f>
        <v/>
      </c>
      <c r="AZ48">
        <f>INDEX('EIA Expenditures'!$C:$CD,$G48,AZ$5)*AZ13</f>
        <v/>
      </c>
      <c r="BA48">
        <f>INDEX('EIA Expenditures'!$C:$CD,$G48,BA$5)*BA13</f>
        <v/>
      </c>
      <c r="BB48">
        <f>INDEX('EIA Expenditures'!$C:$CD,$G48,BB$5)*BB13</f>
        <v/>
      </c>
      <c r="BC48">
        <f>INDEX('EIA Expenditures'!$C:$CD,$G48,BC$5)*BC13</f>
        <v/>
      </c>
      <c r="BD48">
        <f>INDEX('EIA Expenditures'!$C:$CD,$G48,BD$5)*BD13</f>
        <v/>
      </c>
      <c r="BE48">
        <f>INDEX('EIA Expenditures'!$C:$CD,$G48,BE$5)*BE13</f>
        <v/>
      </c>
      <c r="BF48">
        <f>INDEX('EIA Expenditures'!$C:$CD,$G48,BF$5)*BF13</f>
        <v/>
      </c>
      <c r="BG48">
        <f>INDEX('EIA Expenditures'!$C:$CD,$G48,BG$5)*BG13</f>
        <v/>
      </c>
      <c r="BH48">
        <f>INDEX('EIA Expenditures'!$C:$CD,$G48,BH$5)*BH13</f>
        <v/>
      </c>
      <c r="BI48">
        <f>INDEX('EIA Expenditures'!$C:$CD,$G48,BI$5)*BI13</f>
        <v/>
      </c>
      <c r="BJ48">
        <f>INDEX('EIA Expenditures'!$C:$CD,$G48,BJ$5)*BJ13</f>
        <v/>
      </c>
      <c r="BK48">
        <f>INDEX('EIA Expenditures'!$C:$CD,$G48,BK$5)*BK13</f>
        <v/>
      </c>
      <c r="BL48">
        <f>INDEX('EIA Expenditures'!$C:$CD,$G48,BL$5)*BL13</f>
        <v/>
      </c>
      <c r="BM48">
        <f>INDEX('EIA Expenditures'!$C:$CD,$G48,BM$5)*BM13</f>
        <v/>
      </c>
      <c r="BN48">
        <f>INDEX('EIA Expenditures'!$C:$CD,$G48,BN$5)*BN13</f>
        <v/>
      </c>
      <c r="BO48">
        <f>INDEX('EIA Expenditures'!$C:$CD,$G48,BO$5)*BO13</f>
        <v/>
      </c>
      <c r="BP48">
        <f>INDEX('EIA Expenditures'!$C:$CD,$G48,BP$5)*BP13</f>
        <v/>
      </c>
      <c r="BQ48">
        <f>INDEX('EIA Expenditures'!$C:$CD,$G48,BQ$5)*BQ13</f>
        <v/>
      </c>
      <c r="BR48">
        <f>INDEX('EIA Expenditures'!$C:$CD,$G48,BR$5)*BR13</f>
        <v/>
      </c>
      <c r="BS48">
        <f>INDEX('EIA Expenditures'!$C:$CD,$G48,BS$5)*BS13</f>
        <v/>
      </c>
      <c r="BT48">
        <f>INDEX('EIA Expenditures'!$C:$CD,$G48,BT$5)*BT13</f>
        <v/>
      </c>
      <c r="BU48">
        <f>INDEX('EIA Expenditures'!$C:$CD,$G48,BU$5)*BU13</f>
        <v/>
      </c>
      <c r="BV48">
        <f>INDEX('EIA Expenditures'!$C:$CD,$G48,BV$5)*BV13</f>
        <v/>
      </c>
      <c r="BW48">
        <f>INDEX('EIA Expenditures'!$C:$CD,$G48,BW$5)*BW13</f>
        <v/>
      </c>
      <c r="BX48">
        <f>INDEX('EIA Expenditures'!$C:$CD,$G48,BX$5)*BX13</f>
        <v/>
      </c>
      <c r="BY48">
        <f>INDEX('EIA Expenditures'!$C:$CD,$G48,BY$5)*BY13</f>
        <v/>
      </c>
      <c r="BZ48">
        <f>INDEX('EIA Expenditures'!$C:$CD,$G48,BZ$5)*BZ13</f>
        <v/>
      </c>
      <c r="CA48">
        <f>INDEX('EIA Expenditures'!$C:$CD,$G48,CA$5)*CA13</f>
        <v/>
      </c>
      <c r="CB48">
        <f>INDEX('EIA Expenditures'!$C:$CD,$G48,CB$5)*CB13</f>
        <v/>
      </c>
      <c r="CC48">
        <f>INDEX('EIA Expenditures'!$C:$CD,$G48,CC$5)*CC13</f>
        <v/>
      </c>
      <c r="CD48">
        <f>INDEX('EIA Expenditures'!$C:$CD,$G48,CD$5)*CD13</f>
        <v/>
      </c>
      <c r="CE48">
        <f>INDEX('EIA Expenditures'!$C:$CD,$G48,CE$5)*CE13</f>
        <v/>
      </c>
      <c r="CF48">
        <f>INDEX('EIA Expenditures'!$C:$CD,$G48,CF$5)*CF13</f>
        <v/>
      </c>
      <c r="CG48">
        <f>INDEX('EIA Expenditures'!$C:$CD,$G48,CG$5)*CG13</f>
        <v/>
      </c>
      <c r="CH48">
        <f>INDEX('EIA Expenditures'!$C:$CD,$G48,CH$5)*CH13</f>
        <v/>
      </c>
      <c r="CI48">
        <f>INDEX('EIA Expenditures'!$C:$CD,$G48,CI$5)*CI13</f>
        <v/>
      </c>
      <c r="CJ48">
        <f>INDEX('EIA Expenditures'!$C:$CD,$G48,CJ$5)*CJ13</f>
        <v/>
      </c>
      <c r="CK48">
        <f>INDEX('EIA Expenditures'!$C:$CD,$G48,CK$5)*CK13</f>
        <v/>
      </c>
      <c r="CL48">
        <f>INDEX('EIA Expenditures'!$C:$CD,$G48,CL$5)*CL13</f>
        <v/>
      </c>
      <c r="CM48">
        <f>INDEX('EIA Expenditures'!$C:$CD,$G48,CM$5)*CM13</f>
        <v/>
      </c>
      <c r="CN48">
        <f>INDEX('EIA Expenditures'!$C:$CD,$G48,CN$5)*CN13</f>
        <v/>
      </c>
      <c r="CO48">
        <f>INDEX('EIA Expenditures'!$C:$CD,$G48,CO$5)*CO13</f>
        <v/>
      </c>
      <c r="CP48">
        <f>INDEX('EIA Expenditures'!$C:$CD,$G48,CP$5)*CP13</f>
        <v/>
      </c>
      <c r="CQ48">
        <f>INDEX('EIA Expenditures'!$C:$CD,$G48,CQ$5)*CQ13</f>
        <v/>
      </c>
      <c r="CR48">
        <f>INDEX('EIA Expenditures'!$C:$CD,$G48,CR$5)*CR13</f>
        <v/>
      </c>
      <c r="CS48">
        <f>INDEX('EIA Expenditures'!$C:$CD,$G48,CS$5)*CS13</f>
        <v/>
      </c>
      <c r="CT48">
        <f>INDEX('EIA Expenditures'!$C:$CD,$G48,CT$5)*CT13</f>
        <v/>
      </c>
      <c r="CU48">
        <f>INDEX('EIA Expenditures'!$C:$CD,$G48,CU$5)*CU13</f>
        <v/>
      </c>
      <c r="CV48">
        <f>INDEX('EIA Expenditures'!$C:$CD,$G48,CV$5)*CV13</f>
        <v/>
      </c>
      <c r="CW48">
        <f>INDEX('EIA Expenditures'!$C:$CD,$G48,CW$5)*CW13</f>
        <v/>
      </c>
      <c r="CX48">
        <f>INDEX('EIA Expenditures'!$C:$CD,$G48,CX$5)*CX13</f>
        <v/>
      </c>
      <c r="CY48">
        <f>INDEX('EIA Expenditures'!$C:$CD,$G48,CY$5)*CY13</f>
        <v/>
      </c>
      <c r="CZ48">
        <f>INDEX('EIA Expenditures'!$C:$CD,$G48,CZ$5)*CZ13</f>
        <v/>
      </c>
      <c r="DA48">
        <f>INDEX('EIA Expenditures'!$C:$CD,$G48,DA$5)*DA13</f>
        <v/>
      </c>
      <c r="DB48">
        <f>INDEX('EIA Expenditures'!$C:$CD,$G48,DB$5)*DB13</f>
        <v/>
      </c>
      <c r="DC48">
        <f>INDEX('EIA Expenditures'!$C:$CD,$G48,DC$5)*DC13</f>
        <v/>
      </c>
      <c r="DD48">
        <f>INDEX('EIA Expenditures'!$C:$CD,$G48,DD$5)*DD13</f>
        <v/>
      </c>
      <c r="DE48">
        <f>INDEX('EIA Expenditures'!$C:$CD,$G48,DE$5)*DE13</f>
        <v/>
      </c>
      <c r="DF48">
        <f>INDEX('EIA Expenditures'!$C:$CD,$G48,DF$5)*DF13</f>
        <v/>
      </c>
      <c r="DG48">
        <f>INDEX('EIA Expenditures'!$C:$CD,$G48,DG$5)*DG13</f>
        <v/>
      </c>
      <c r="DH48">
        <f>INDEX('EIA Expenditures'!$C:$CD,$G48,DH$5)*DH13</f>
        <v/>
      </c>
      <c r="DI48">
        <f>INDEX('EIA Expenditures'!$C:$CD,$G48,DI$5)*DI13</f>
        <v/>
      </c>
      <c r="DJ48">
        <f>INDEX('EIA Expenditures'!$C:$CD,$G48,DJ$5)*DJ13</f>
        <v/>
      </c>
      <c r="DK48">
        <f>INDEX('EIA Expenditures'!$C:$CD,$G48,DK$5)*DK13</f>
        <v/>
      </c>
      <c r="DL48">
        <f>INDEX('EIA Expenditures'!$C:$CD,$G48,DL$5)*DL13</f>
        <v/>
      </c>
      <c r="DM48">
        <f>INDEX('EIA Expenditures'!$C:$CD,$G48,DM$5)*DM13</f>
        <v/>
      </c>
      <c r="DN48">
        <f>INDEX('EIA Expenditures'!$C:$CD,$G48,DN$5)*DN13</f>
        <v/>
      </c>
      <c r="DO48">
        <f>INDEX('EIA Expenditures'!$C:$CD,$G48,DO$5)*DO13</f>
        <v/>
      </c>
      <c r="DP48">
        <f>INDEX('EIA Expenditures'!$C:$CD,$G48,DP$5)*DP13</f>
        <v/>
      </c>
      <c r="DQ48">
        <f>INDEX('EIA Expenditures'!$C:$CD,$G48,DQ$5)*DQ13</f>
        <v/>
      </c>
      <c r="DR48">
        <f>INDEX('EIA Expenditures'!$C:$CD,$G48,DR$5)*DR13</f>
        <v/>
      </c>
      <c r="DS48">
        <f>INDEX('EIA Expenditures'!$C:$CD,$G48,DS$5)*DS13</f>
        <v/>
      </c>
      <c r="DT48">
        <f>INDEX('EIA Expenditures'!$C:$CD,$G48,DT$5)*DT13</f>
        <v/>
      </c>
      <c r="DU48">
        <f>INDEX('EIA Expenditures'!$C:$CD,$G48,DU$5)*DU13</f>
        <v/>
      </c>
      <c r="DV48">
        <f>INDEX('EIA Expenditures'!$C:$CD,$G48,DV$5)*DV13</f>
        <v/>
      </c>
      <c r="DW48">
        <f>INDEX('EIA Expenditures'!$C:$CD,$G48,DW$5)*DW13</f>
        <v/>
      </c>
      <c r="DX48">
        <f>INDEX('EIA Expenditures'!$C:$CD,$G48,DX$5)*DX13</f>
        <v/>
      </c>
      <c r="DY48">
        <f>INDEX('EIA Expenditures'!$C:$CD,$G48,DY$5)*DY13</f>
        <v/>
      </c>
      <c r="DZ48">
        <f>INDEX('EIA Expenditures'!$C:$CD,$G48,DZ$5)*DZ13</f>
        <v/>
      </c>
      <c r="EA48">
        <f>INDEX('EIA Expenditures'!$C:$CD,$G48,EA$5)*EA13</f>
        <v/>
      </c>
      <c r="EB48">
        <f>INDEX('EIA Expenditures'!$C:$CD,$G48,EB$5)*EB13</f>
        <v/>
      </c>
      <c r="EC48">
        <f>INDEX('EIA Expenditures'!$C:$CD,$G48,EC$5)*EC13</f>
        <v/>
      </c>
      <c r="ED48">
        <f>INDEX('EIA Expenditures'!$C:$CD,$G48,ED$5)*ED13</f>
        <v/>
      </c>
      <c r="EE48">
        <f>INDEX('EIA Expenditures'!$C:$CD,$G48,EE$5)*EE13</f>
        <v/>
      </c>
      <c r="EF48">
        <f>INDEX('EIA Expenditures'!$C:$CD,$G48,EF$5)*EF13</f>
        <v/>
      </c>
      <c r="EG48">
        <f>INDEX('EIA Expenditures'!$C:$CD,$G48,EG$5)*EG13</f>
        <v/>
      </c>
      <c r="EH48">
        <f>INDEX('EIA Expenditures'!$C:$CD,$G48,EH$5)*EH13</f>
        <v/>
      </c>
      <c r="EI48">
        <f>INDEX('EIA Expenditures'!$C:$CD,$G48,EI$5)*EI13</f>
        <v/>
      </c>
      <c r="EJ48">
        <f>INDEX('EIA Expenditures'!$C:$CD,$G48,EJ$5)*EJ13</f>
        <v/>
      </c>
      <c r="EK48">
        <f>INDEX('EIA Expenditures'!$C:$CD,$G48,EK$5)*EK13</f>
        <v/>
      </c>
      <c r="EL48">
        <f>INDEX('EIA Expenditures'!$C:$CD,$G48,EL$5)*EL13</f>
        <v/>
      </c>
      <c r="EM48">
        <f>INDEX('EIA Expenditures'!$C:$CD,$G48,EM$5)*EM13</f>
        <v/>
      </c>
      <c r="EN48">
        <f>INDEX('EIA Expenditures'!$C:$CD,$G48,EN$5)*EN13</f>
        <v/>
      </c>
      <c r="EO48">
        <f>INDEX('EIA Expenditures'!$C:$CD,$G48,EO$5)*EO13</f>
        <v/>
      </c>
      <c r="EP48">
        <f>INDEX('EIA Expenditures'!$C:$CD,$G48,EP$5)*EP13</f>
        <v/>
      </c>
      <c r="EQ48">
        <f>INDEX('EIA Expenditures'!$C:$CD,$G48,EQ$5)*EQ13</f>
        <v/>
      </c>
      <c r="ER48">
        <f>INDEX('EIA Expenditures'!$C:$CD,$G48,ER$5)*ER13</f>
        <v/>
      </c>
      <c r="ES48">
        <f>INDEX('EIA Expenditures'!$C:$CD,$G48,ES$5)*ES13</f>
        <v/>
      </c>
      <c r="ET48">
        <f>INDEX('EIA Expenditures'!$C:$CD,$G48,ET$5)*ET13</f>
        <v/>
      </c>
      <c r="EU48">
        <f>INDEX('EIA Expenditures'!$C:$CD,$G48,EU$5)*EU13</f>
        <v/>
      </c>
      <c r="EV48">
        <f>INDEX('EIA Expenditures'!$C:$CD,$G48,EV$5)*EV13</f>
        <v/>
      </c>
      <c r="EW48">
        <f>INDEX('EIA Expenditures'!$C:$CD,$G48,EW$5)*EW13</f>
        <v/>
      </c>
      <c r="EX48">
        <f>INDEX('EIA Expenditures'!$C:$CD,$G48,EX$5)*EX13</f>
        <v/>
      </c>
      <c r="EY48">
        <f>INDEX('EIA Expenditures'!$C:$CD,$G48,EY$5)*EY13</f>
        <v/>
      </c>
      <c r="EZ48">
        <f>INDEX('EIA Expenditures'!$C:$CD,$G48,EZ$5)*EZ13</f>
        <v/>
      </c>
      <c r="FA48">
        <f>INDEX('EIA Expenditures'!$C:$CD,$G48,FA$5)*FA13</f>
        <v/>
      </c>
      <c r="FB48">
        <f>INDEX('EIA Expenditures'!$C:$CD,$G48,FB$5)*FB13</f>
        <v/>
      </c>
      <c r="FC48">
        <f>INDEX('EIA Expenditures'!$C:$CD,$G48,FC$5)*FC13</f>
        <v/>
      </c>
      <c r="FD48">
        <f>INDEX('EIA Expenditures'!$C:$CD,$G48,FD$5)*FD13</f>
        <v/>
      </c>
      <c r="FE48">
        <f>INDEX('EIA Expenditures'!$C:$CD,$G48,FE$5)*FE13</f>
        <v/>
      </c>
      <c r="FF48">
        <f>INDEX('EIA Expenditures'!$C:$CD,$G48,FF$5)*FF13</f>
        <v/>
      </c>
      <c r="FG48">
        <f>INDEX('EIA Expenditures'!$C:$CD,$G48,FG$5)*FG13</f>
        <v/>
      </c>
      <c r="FH48">
        <f>INDEX('EIA Expenditures'!$C:$CD,$G48,FH$5)*FH13</f>
        <v/>
      </c>
      <c r="FI48">
        <f>INDEX('EIA Expenditures'!$C:$CD,$G48,FI$5)*FI13</f>
        <v/>
      </c>
      <c r="FJ48">
        <f>INDEX('EIA Expenditures'!$C:$CD,$G48,FJ$5)*FJ13</f>
        <v/>
      </c>
      <c r="FK48">
        <f>INDEX('EIA Expenditures'!$C:$CD,$G48,FK$5)*FK13</f>
        <v/>
      </c>
      <c r="FL48">
        <f>INDEX('EIA Expenditures'!$C:$CD,$G48,FL$5)*FL13</f>
        <v/>
      </c>
      <c r="FM48">
        <f>INDEX('EIA Expenditures'!$C:$CD,$G48,FM$5)*FM13</f>
        <v/>
      </c>
      <c r="FN48">
        <f>INDEX('EIA Expenditures'!$C:$CD,$G48,FN$5)*FN13</f>
        <v/>
      </c>
      <c r="FO48">
        <f>INDEX('EIA Expenditures'!$C:$CD,$G48,FO$5)*FO13</f>
        <v/>
      </c>
      <c r="FP48">
        <f>INDEX('EIA Expenditures'!$C:$CD,$G48,FP$5)*FP13</f>
        <v/>
      </c>
      <c r="FQ48">
        <f>INDEX('EIA Expenditures'!$C:$CD,$G48,FQ$5)*FQ13</f>
        <v/>
      </c>
      <c r="FR48">
        <f>INDEX('EIA Expenditures'!$C:$CD,$G48,FR$5)*FR13</f>
        <v/>
      </c>
      <c r="FS48">
        <f>INDEX('EIA Expenditures'!$C:$CD,$G48,FS$5)*FS13</f>
        <v/>
      </c>
      <c r="FT48">
        <f>INDEX('EIA Expenditures'!$C:$CD,$G48,FT$5)*FT13</f>
        <v/>
      </c>
      <c r="FU48">
        <f>INDEX('EIA Expenditures'!$C:$CD,$G48,FU$5)*FU13</f>
        <v/>
      </c>
      <c r="FV48">
        <f>INDEX('EIA Expenditures'!$C:$CD,$G48,FV$5)*FV13</f>
        <v/>
      </c>
      <c r="FW48">
        <f>INDEX('EIA Expenditures'!$C:$CD,$G48,FW$5)*FW13</f>
        <v/>
      </c>
      <c r="FX48">
        <f>INDEX('EIA Expenditures'!$C:$CD,$G48,FX$5)*FX13</f>
        <v/>
      </c>
      <c r="FY48">
        <f>INDEX('EIA Expenditures'!$C:$CD,$G48,FY$5)*FY13</f>
        <v/>
      </c>
      <c r="FZ48">
        <f>INDEX('EIA Expenditures'!$C:$CD,$G48,FZ$5)*FZ13</f>
        <v/>
      </c>
      <c r="GA48">
        <f>INDEX('EIA Expenditures'!$C:$CD,$G48,GA$5)*GA13</f>
        <v/>
      </c>
      <c r="GB48">
        <f>INDEX('EIA Expenditures'!$C:$CD,$G48,GB$5)*GB13</f>
        <v/>
      </c>
      <c r="GC48">
        <f>INDEX('EIA Expenditures'!$C:$CD,$G48,GC$5)*GC13</f>
        <v/>
      </c>
      <c r="GD48">
        <f>INDEX('EIA Expenditures'!$C:$CD,$G48,GD$5)*GD13</f>
        <v/>
      </c>
      <c r="GE48">
        <f>INDEX('EIA Expenditures'!$C:$CD,$G48,GE$5)*GE13</f>
        <v/>
      </c>
      <c r="GF48">
        <f>INDEX('EIA Expenditures'!$C:$CD,$G48,GF$5)*GF13</f>
        <v/>
      </c>
      <c r="GG48">
        <f>INDEX('EIA Expenditures'!$C:$CD,$G48,GG$5)*GG13</f>
        <v/>
      </c>
      <c r="GH48">
        <f>INDEX('EIA Expenditures'!$C:$CD,$G48,GH$5)*GH13</f>
        <v/>
      </c>
      <c r="GI48">
        <f>INDEX('EIA Expenditures'!$C:$CD,$G48,GI$5)*GI13</f>
        <v/>
      </c>
      <c r="GJ48">
        <f>INDEX('EIA Expenditures'!$C:$CD,$G48,GJ$5)*GJ13</f>
        <v/>
      </c>
      <c r="GK48">
        <f>INDEX('EIA Expenditures'!$C:$CD,$G48,GK$5)*GK13</f>
        <v/>
      </c>
      <c r="GL48">
        <f>INDEX('EIA Expenditures'!$C:$CD,$G48,GL$5)*GL13</f>
        <v/>
      </c>
      <c r="GM48">
        <f>INDEX('EIA Expenditures'!$C:$CD,$G48,GM$5)*GM13</f>
        <v/>
      </c>
      <c r="GN48">
        <f>INDEX('EIA Expenditures'!$C:$CD,$G48,GN$5)*GN13</f>
        <v/>
      </c>
      <c r="GO48">
        <f>INDEX('EIA Expenditures'!$C:$CD,$G48,GO$5)*GO13</f>
        <v/>
      </c>
      <c r="GP48">
        <f>INDEX('EIA Expenditures'!$C:$CD,$G48,GP$5)*GP13</f>
        <v/>
      </c>
      <c r="GQ48">
        <f>INDEX('EIA Expenditures'!$C:$CD,$G48,GQ$5)*GQ13</f>
        <v/>
      </c>
      <c r="GR48">
        <f>INDEX('EIA Expenditures'!$C:$CD,$G48,GR$5)*GR13</f>
        <v/>
      </c>
      <c r="GS48">
        <f>INDEX('EIA Expenditures'!$C:$CD,$G48,GS$5)*GS13</f>
        <v/>
      </c>
      <c r="GT48">
        <f>INDEX('EIA Expenditures'!$C:$CD,$G48,GT$5)*GT13</f>
        <v/>
      </c>
      <c r="GU48">
        <f>INDEX('EIA Expenditures'!$C:$CD,$G48,GU$5)*GU13</f>
        <v/>
      </c>
      <c r="GV48">
        <f>INDEX('EIA Expenditures'!$C:$CD,$G48,GV$5)*GV13</f>
        <v/>
      </c>
      <c r="GW48">
        <f>INDEX('EIA Expenditures'!$C:$CD,$G48,GW$5)*GW13</f>
        <v/>
      </c>
      <c r="GX48">
        <f>INDEX('EIA Expenditures'!$C:$CD,$G48,GX$5)*GX13</f>
        <v/>
      </c>
      <c r="GY48">
        <f>INDEX('EIA Expenditures'!$C:$CD,$G48,GY$5)*GY13</f>
        <v/>
      </c>
      <c r="GZ48">
        <f>INDEX('EIA Expenditures'!$C:$CD,$G48,GZ$5)*GZ13</f>
        <v/>
      </c>
      <c r="HA48">
        <f>INDEX('EIA Expenditures'!$C:$CD,$G48,HA$5)*HA13</f>
        <v/>
      </c>
      <c r="HB48">
        <f>INDEX('EIA Expenditures'!$C:$CD,$G48,HB$5)*HB13</f>
        <v/>
      </c>
      <c r="HC48">
        <f>INDEX('EIA Expenditures'!$C:$CD,$G48,HC$5)*HC13</f>
        <v/>
      </c>
      <c r="HD48">
        <f>INDEX('EIA Expenditures'!$C:$CD,$G48,HD$5)*HD13</f>
        <v/>
      </c>
      <c r="HE48">
        <f>INDEX('EIA Expenditures'!$C:$CD,$G48,HE$5)*HE13</f>
        <v/>
      </c>
      <c r="HF48">
        <f>INDEX('EIA Expenditures'!$C:$CD,$G48,HF$5)*HF13</f>
        <v/>
      </c>
      <c r="HG48">
        <f>INDEX('EIA Expenditures'!$C:$CD,$G48,HG$5)*HG13</f>
        <v/>
      </c>
      <c r="HH48">
        <f>INDEX('EIA Expenditures'!$C:$CD,$G48,HH$5)*HH13</f>
        <v/>
      </c>
      <c r="HI48">
        <f>INDEX('EIA Expenditures'!$C:$CD,$G48,HI$5)*HI13</f>
        <v/>
      </c>
      <c r="HJ48">
        <f>INDEX('EIA Expenditures'!$C:$CD,$G48,HJ$5)*HJ13</f>
        <v/>
      </c>
      <c r="HK48">
        <f>INDEX('EIA Expenditures'!$C:$CD,$G48,HK$5)*HK13</f>
        <v/>
      </c>
      <c r="HL48">
        <f>INDEX('EIA Expenditures'!$C:$CD,$G48,HL$5)*HL13</f>
        <v/>
      </c>
      <c r="HM48">
        <f>INDEX('EIA Expenditures'!$C:$CD,$G48,HM$5)*HM13</f>
        <v/>
      </c>
      <c r="HN48">
        <f>INDEX('EIA Expenditures'!$C:$CD,$G48,HN$5)*HN13</f>
        <v/>
      </c>
      <c r="HO48">
        <f>INDEX('EIA Expenditures'!$C:$CD,$G48,HO$5)*HO13</f>
        <v/>
      </c>
      <c r="HP48">
        <f>INDEX('EIA Expenditures'!$C:$CD,$G48,HP$5)*HP13</f>
        <v/>
      </c>
      <c r="HQ48">
        <f>INDEX('EIA Expenditures'!$C:$CD,$G48,HQ$5)*HQ13</f>
        <v/>
      </c>
      <c r="HR48">
        <f>INDEX('EIA Expenditures'!$C:$CD,$G48,HR$5)*HR13</f>
        <v/>
      </c>
      <c r="HS48">
        <f>INDEX('EIA Expenditures'!$C:$CD,$G48,HS$5)*HS13</f>
        <v/>
      </c>
      <c r="HT48">
        <f>INDEX('EIA Expenditures'!$C:$CD,$G48,HT$5)*HT13</f>
        <v/>
      </c>
      <c r="HU48">
        <f>INDEX('EIA Expenditures'!$C:$CD,$G48,HU$5)*HU13</f>
        <v/>
      </c>
      <c r="HV48">
        <f>INDEX('EIA Expenditures'!$C:$CD,$G48,HV$5)*HV13</f>
        <v/>
      </c>
      <c r="HW48">
        <f>INDEX('EIA Expenditures'!$C:$CD,$G48,HW$5)*HW13</f>
        <v/>
      </c>
      <c r="HX48">
        <f>INDEX('EIA Expenditures'!$C:$CD,$G48,HX$5)*HX13</f>
        <v/>
      </c>
      <c r="HY48">
        <f>INDEX('EIA Expenditures'!$C:$CD,$G48,HY$5)*HY13</f>
        <v/>
      </c>
      <c r="HZ48">
        <f>INDEX('EIA Expenditures'!$C:$CD,$G48,HZ$5)*HZ13</f>
        <v/>
      </c>
      <c r="IA48">
        <f>INDEX('EIA Expenditures'!$C:$CD,$G48,IA$5)*IA13</f>
        <v/>
      </c>
      <c r="IB48">
        <f>INDEX('EIA Expenditures'!$C:$CD,$G48,IB$5)*IB13</f>
        <v/>
      </c>
      <c r="IC48">
        <f>INDEX('EIA Expenditures'!$C:$CD,$G48,IC$5)*IC13</f>
        <v/>
      </c>
      <c r="ID48">
        <f>INDEX('EIA Expenditures'!$C:$CD,$G48,ID$5)*ID13</f>
        <v/>
      </c>
      <c r="IE48">
        <f>INDEX('EIA Expenditures'!$C:$CD,$G48,IE$5)*IE13</f>
        <v/>
      </c>
      <c r="IF48">
        <f>INDEX('EIA Expenditures'!$C:$CD,$G48,IF$5)*IF13</f>
        <v/>
      </c>
      <c r="IG48">
        <f>INDEX('EIA Expenditures'!$C:$CD,$G48,IG$5)*IG13</f>
        <v/>
      </c>
      <c r="IH48">
        <f>INDEX('EIA Expenditures'!$C:$CD,$G48,IH$5)*IH13</f>
        <v/>
      </c>
      <c r="II48">
        <f>INDEX('EIA Expenditures'!$C:$CD,$G48,II$5)*II13</f>
        <v/>
      </c>
      <c r="IJ48">
        <f>INDEX('EIA Expenditures'!$C:$CD,$G48,IJ$5)*IJ13</f>
        <v/>
      </c>
      <c r="IK48">
        <f>INDEX('EIA Expenditures'!$C:$CD,$G48,IK$5)*IK13</f>
        <v/>
      </c>
      <c r="IL48">
        <f>INDEX('EIA Expenditures'!$C:$CD,$G48,IL$5)*IL13</f>
        <v/>
      </c>
      <c r="IM48">
        <f>INDEX('EIA Expenditures'!$C:$CD,$G48,IM$5)*IM13</f>
        <v/>
      </c>
      <c r="IN48">
        <f>INDEX('EIA Expenditures'!$C:$CD,$G48,IN$5)*IN13</f>
        <v/>
      </c>
      <c r="IO48">
        <f>INDEX('EIA Expenditures'!$C:$CD,$G48,IO$5)*IO13</f>
        <v/>
      </c>
      <c r="IP48">
        <f>INDEX('EIA Expenditures'!$C:$CD,$G48,IP$5)*IP13</f>
        <v/>
      </c>
      <c r="IQ48">
        <f>INDEX('EIA Expenditures'!$C:$CD,$G48,IQ$5)*IQ13</f>
        <v/>
      </c>
      <c r="IR48">
        <f>INDEX('EIA Expenditures'!$C:$CD,$G48,IR$5)*IR13</f>
        <v/>
      </c>
      <c r="IS48">
        <f>INDEX('EIA Expenditures'!$C:$CD,$G48,IS$5)*IS13</f>
        <v/>
      </c>
      <c r="IT48">
        <f>INDEX('EIA Expenditures'!$C:$CD,$G48,IT$5)*IT13</f>
        <v/>
      </c>
      <c r="IU48">
        <f>INDEX('EIA Expenditures'!$C:$CD,$G48,IU$5)*IU13</f>
        <v/>
      </c>
      <c r="IV48">
        <f>INDEX('EIA Expenditures'!$C:$CD,$G48,IV$5)*IV13</f>
        <v/>
      </c>
      <c r="IW48">
        <f>INDEX('EIA Expenditures'!$C:$CD,$G48,IW$5)*IW13</f>
        <v/>
      </c>
      <c r="IX48">
        <f>INDEX('EIA Expenditures'!$C:$CD,$G48,IX$5)*IX13</f>
        <v/>
      </c>
      <c r="IY48">
        <f>INDEX('EIA Expenditures'!$C:$CD,$G48,IY$5)*IY13</f>
        <v/>
      </c>
      <c r="IZ48">
        <f>INDEX('EIA Expenditures'!$C:$CD,$G48,IZ$5)*IZ13</f>
        <v/>
      </c>
      <c r="JA48">
        <f>INDEX('EIA Expenditures'!$C:$CD,$G48,JA$5)*JA13</f>
        <v/>
      </c>
      <c r="JB48">
        <f>INDEX('EIA Expenditures'!$C:$CD,$G48,JB$5)*JB13</f>
        <v/>
      </c>
      <c r="JC48">
        <f>INDEX('EIA Expenditures'!$C:$CD,$G48,JC$5)*JC13</f>
        <v/>
      </c>
      <c r="JD48">
        <f>INDEX('EIA Expenditures'!$C:$CD,$G48,JD$5)*JD13</f>
        <v/>
      </c>
      <c r="JE48">
        <f>INDEX('EIA Expenditures'!$C:$CD,$G48,JE$5)*JE13</f>
        <v/>
      </c>
      <c r="JF48">
        <f>INDEX('EIA Expenditures'!$C:$CD,$G48,JF$5)*JF13</f>
        <v/>
      </c>
      <c r="JG48">
        <f>INDEX('EIA Expenditures'!$C:$CD,$G48,JG$5)*JG13</f>
        <v/>
      </c>
      <c r="JH48">
        <f>INDEX('EIA Expenditures'!$C:$CD,$G48,JH$5)*JH13</f>
        <v/>
      </c>
      <c r="JI48">
        <f>INDEX('EIA Expenditures'!$C:$CD,$G48,JI$5)*JI13</f>
        <v/>
      </c>
      <c r="JJ48">
        <f>INDEX('EIA Expenditures'!$C:$CD,$G48,JJ$5)*JJ13</f>
        <v/>
      </c>
      <c r="JK48">
        <f>INDEX('EIA Expenditures'!$C:$CD,$G48,JK$5)*JK13</f>
        <v/>
      </c>
      <c r="JL48">
        <f>INDEX('EIA Expenditures'!$C:$CD,$G48,JL$5)*JL13</f>
        <v/>
      </c>
      <c r="JM48">
        <f>INDEX('EIA Expenditures'!$C:$CD,$G48,JM$5)*JM13</f>
        <v/>
      </c>
      <c r="JN48">
        <f>INDEX('EIA Expenditures'!$C:$CD,$G48,JN$5)*JN13</f>
        <v/>
      </c>
      <c r="JO48">
        <f>INDEX('EIA Expenditures'!$C:$CD,$G48,JO$5)*JO13</f>
        <v/>
      </c>
      <c r="JP48">
        <f>INDEX('EIA Expenditures'!$C:$CD,$G48,JP$5)*JP13</f>
        <v/>
      </c>
      <c r="JQ48">
        <f>INDEX('EIA Expenditures'!$C:$CD,$G48,JQ$5)*JQ13</f>
        <v/>
      </c>
      <c r="JR48">
        <f>INDEX('EIA Expenditures'!$C:$CD,$G48,JR$5)*JR13</f>
        <v/>
      </c>
      <c r="JS48">
        <f>INDEX('EIA Expenditures'!$C:$CD,$G48,JS$5)*JS13</f>
        <v/>
      </c>
      <c r="JT48">
        <f>INDEX('EIA Expenditures'!$C:$CD,$G48,JT$5)*JT13</f>
        <v/>
      </c>
      <c r="JU48">
        <f>INDEX('EIA Expenditures'!$C:$CD,$G48,JU$5)*JU13</f>
        <v/>
      </c>
      <c r="JV48">
        <f>INDEX('EIA Expenditures'!$C:$CD,$G48,JV$5)*JV13</f>
        <v/>
      </c>
      <c r="JW48">
        <f>INDEX('EIA Expenditures'!$C:$CD,$G48,JW$5)*JW13</f>
        <v/>
      </c>
      <c r="JX48">
        <f>INDEX('EIA Expenditures'!$C:$CD,$G48,JX$5)*JX13</f>
        <v/>
      </c>
      <c r="JY48">
        <f>INDEX('EIA Expenditures'!$C:$CD,$G48,JY$5)*JY13</f>
        <v/>
      </c>
      <c r="JZ48">
        <f>INDEX('EIA Expenditures'!$C:$CD,$G48,JZ$5)*JZ13</f>
        <v/>
      </c>
      <c r="KA48">
        <f>INDEX('EIA Expenditures'!$C:$CD,$G48,KA$5)*KA13</f>
        <v/>
      </c>
      <c r="KB48">
        <f>INDEX('EIA Expenditures'!$C:$CD,$G48,KB$5)*KB13</f>
        <v/>
      </c>
      <c r="KC48">
        <f>INDEX('EIA Expenditures'!$C:$CD,$G48,KC$5)*KC13</f>
        <v/>
      </c>
      <c r="KD48">
        <f>INDEX('EIA Expenditures'!$C:$CD,$G48,KD$5)*KD13</f>
        <v/>
      </c>
      <c r="KE48">
        <f>INDEX('EIA Expenditures'!$C:$CD,$G48,KE$5)*KE13</f>
        <v/>
      </c>
      <c r="KF48">
        <f>INDEX('EIA Expenditures'!$C:$CD,$G48,KF$5)*KF13</f>
        <v/>
      </c>
      <c r="KG48">
        <f>INDEX('EIA Expenditures'!$C:$CD,$G48,KG$5)*KG13</f>
        <v/>
      </c>
      <c r="KH48">
        <f>INDEX('EIA Expenditures'!$C:$CD,$G48,KH$5)*KH13</f>
        <v/>
      </c>
      <c r="KI48">
        <f>INDEX('EIA Expenditures'!$C:$CD,$G48,KI$5)*KI13</f>
        <v/>
      </c>
      <c r="KJ48">
        <f>INDEX('EIA Expenditures'!$C:$CD,$G48,KJ$5)*KJ13</f>
        <v/>
      </c>
      <c r="KK48">
        <f>INDEX('EIA Expenditures'!$C:$CD,$G48,KK$5)*KK13</f>
        <v/>
      </c>
      <c r="KL48">
        <f>INDEX('EIA Expenditures'!$C:$CD,$G48,KL$5)*KL13</f>
        <v/>
      </c>
      <c r="KM48">
        <f>INDEX('EIA Expenditures'!$C:$CD,$G48,KM$5)*KM13</f>
        <v/>
      </c>
      <c r="KN48">
        <f>INDEX('EIA Expenditures'!$C:$CD,$G48,KN$5)*KN13</f>
        <v/>
      </c>
      <c r="KO48">
        <f>INDEX('EIA Expenditures'!$C:$CD,$G48,KO$5)*KO13</f>
        <v/>
      </c>
      <c r="KP48">
        <f>INDEX('EIA Expenditures'!$C:$CD,$G48,KP$5)*KP13</f>
        <v/>
      </c>
      <c r="KQ48">
        <f>INDEX('EIA Expenditures'!$C:$CD,$G48,KQ$5)*KQ13</f>
        <v/>
      </c>
      <c r="KR48">
        <f>INDEX('EIA Expenditures'!$C:$CD,$G48,KR$5)*KR13</f>
        <v/>
      </c>
      <c r="KS48">
        <f>INDEX('EIA Expenditures'!$C:$CD,$G48,KS$5)*KS13</f>
        <v/>
      </c>
      <c r="KT48">
        <f>INDEX('EIA Expenditures'!$C:$CD,$G48,KT$5)*KT13</f>
        <v/>
      </c>
      <c r="KU48">
        <f>INDEX('EIA Expenditures'!$C:$CD,$G48,KU$5)*KU13</f>
        <v/>
      </c>
    </row>
    <row r="49" spans="1:307">
      <c r="B49" t="s">
        <v>15</v>
      </c>
      <c r="C49" t="s">
        <v>35</v>
      </c>
      <c r="D49" t="s">
        <v>7</v>
      </c>
      <c r="E49" t="s">
        <v>8</v>
      </c>
      <c r="G49">
        <f>MATCH($C49,'EIA Expenditures'!$C:$C,0)</f>
        <v/>
      </c>
      <c r="H49">
        <f>INDEX('EIA Expenditures'!$C:$CD,$G49,H$5)*H14</f>
        <v/>
      </c>
      <c r="I49">
        <f>INDEX('EIA Expenditures'!$C:$CD,$G49,I$5)*I14</f>
        <v/>
      </c>
      <c r="J49">
        <f>INDEX('EIA Expenditures'!$C:$CD,$G49,J$5)*J14</f>
        <v/>
      </c>
      <c r="K49">
        <f>INDEX('EIA Expenditures'!$C:$CD,$G49,K$5)*K14</f>
        <v/>
      </c>
      <c r="L49">
        <f>INDEX('EIA Expenditures'!$C:$CD,$G49,L$5)*L14</f>
        <v/>
      </c>
      <c r="M49">
        <f>INDEX('EIA Expenditures'!$C:$CD,$G49,M$5)*M14</f>
        <v/>
      </c>
      <c r="N49">
        <f>INDEX('EIA Expenditures'!$C:$CD,$G49,N$5)*N14</f>
        <v/>
      </c>
      <c r="O49">
        <f>INDEX('EIA Expenditures'!$C:$CD,$G49,O$5)*O14</f>
        <v/>
      </c>
      <c r="P49">
        <f>INDEX('EIA Expenditures'!$C:$CD,$G49,P$5)*P14</f>
        <v/>
      </c>
      <c r="Q49">
        <f>INDEX('EIA Expenditures'!$C:$CD,$G49,Q$5)*Q14</f>
        <v/>
      </c>
      <c r="R49">
        <f>INDEX('EIA Expenditures'!$C:$CD,$G49,R$5)*R14</f>
        <v/>
      </c>
      <c r="S49">
        <f>INDEX('EIA Expenditures'!$C:$CD,$G49,S$5)*S14</f>
        <v/>
      </c>
      <c r="T49">
        <f>INDEX('EIA Expenditures'!$C:$CD,$G49,T$5)*T14</f>
        <v/>
      </c>
      <c r="U49">
        <f>INDEX('EIA Expenditures'!$C:$CD,$G49,U$5)*U14</f>
        <v/>
      </c>
      <c r="V49">
        <f>INDEX('EIA Expenditures'!$C:$CD,$G49,V$5)*V14</f>
        <v/>
      </c>
      <c r="W49">
        <f>INDEX('EIA Expenditures'!$C:$CD,$G49,W$5)*W14</f>
        <v/>
      </c>
      <c r="X49">
        <f>INDEX('EIA Expenditures'!$C:$CD,$G49,X$5)*X14</f>
        <v/>
      </c>
      <c r="Y49">
        <f>INDEX('EIA Expenditures'!$C:$CD,$G49,Y$5)*Y14</f>
        <v/>
      </c>
      <c r="Z49">
        <f>INDEX('EIA Expenditures'!$C:$CD,$G49,Z$5)*Z14</f>
        <v/>
      </c>
      <c r="AA49">
        <f>INDEX('EIA Expenditures'!$C:$CD,$G49,AA$5)*AA14</f>
        <v/>
      </c>
      <c r="AB49">
        <f>INDEX('EIA Expenditures'!$C:$CD,$G49,AB$5)*AB14</f>
        <v/>
      </c>
      <c r="AC49">
        <f>INDEX('EIA Expenditures'!$C:$CD,$G49,AC$5)*AC14</f>
        <v/>
      </c>
      <c r="AD49">
        <f>INDEX('EIA Expenditures'!$C:$CD,$G49,AD$5)*AD14</f>
        <v/>
      </c>
      <c r="AE49">
        <f>INDEX('EIA Expenditures'!$C:$CD,$G49,AE$5)*AE14</f>
        <v/>
      </c>
      <c r="AF49">
        <f>INDEX('EIA Expenditures'!$C:$CD,$G49,AF$5)*AF14</f>
        <v/>
      </c>
      <c r="AG49">
        <f>INDEX('EIA Expenditures'!$C:$CD,$G49,AG$5)*AG14</f>
        <v/>
      </c>
      <c r="AH49">
        <f>INDEX('EIA Expenditures'!$C:$CD,$G49,AH$5)*AH14</f>
        <v/>
      </c>
      <c r="AI49">
        <f>INDEX('EIA Expenditures'!$C:$CD,$G49,AI$5)*AI14</f>
        <v/>
      </c>
      <c r="AJ49">
        <f>INDEX('EIA Expenditures'!$C:$CD,$G49,AJ$5)*AJ14</f>
        <v/>
      </c>
      <c r="AK49">
        <f>INDEX('EIA Expenditures'!$C:$CD,$G49,AK$5)*AK14</f>
        <v/>
      </c>
      <c r="AL49">
        <f>INDEX('EIA Expenditures'!$C:$CD,$G49,AL$5)*AL14</f>
        <v/>
      </c>
      <c r="AM49">
        <f>INDEX('EIA Expenditures'!$C:$CD,$G49,AM$5)*AM14</f>
        <v/>
      </c>
      <c r="AN49">
        <f>INDEX('EIA Expenditures'!$C:$CD,$G49,AN$5)*AN14</f>
        <v/>
      </c>
      <c r="AO49">
        <f>INDEX('EIA Expenditures'!$C:$CD,$G49,AO$5)*AO14</f>
        <v/>
      </c>
      <c r="AP49">
        <f>INDEX('EIA Expenditures'!$C:$CD,$G49,AP$5)*AP14</f>
        <v/>
      </c>
      <c r="AQ49">
        <f>INDEX('EIA Expenditures'!$C:$CD,$G49,AQ$5)*AQ14</f>
        <v/>
      </c>
      <c r="AR49">
        <f>INDEX('EIA Expenditures'!$C:$CD,$G49,AR$5)*AR14</f>
        <v/>
      </c>
      <c r="AS49">
        <f>INDEX('EIA Expenditures'!$C:$CD,$G49,AS$5)*AS14</f>
        <v/>
      </c>
      <c r="AT49">
        <f>INDEX('EIA Expenditures'!$C:$CD,$G49,AT$5)*AT14</f>
        <v/>
      </c>
      <c r="AU49">
        <f>INDEX('EIA Expenditures'!$C:$CD,$G49,AU$5)*AU14</f>
        <v/>
      </c>
      <c r="AV49">
        <f>INDEX('EIA Expenditures'!$C:$CD,$G49,AV$5)*AV14</f>
        <v/>
      </c>
      <c r="AW49">
        <f>INDEX('EIA Expenditures'!$C:$CD,$G49,AW$5)*AW14</f>
        <v/>
      </c>
      <c r="AX49">
        <f>INDEX('EIA Expenditures'!$C:$CD,$G49,AX$5)*AX14</f>
        <v/>
      </c>
      <c r="AY49">
        <f>INDEX('EIA Expenditures'!$C:$CD,$G49,AY$5)*AY14</f>
        <v/>
      </c>
      <c r="AZ49">
        <f>INDEX('EIA Expenditures'!$C:$CD,$G49,AZ$5)*AZ14</f>
        <v/>
      </c>
      <c r="BA49">
        <f>INDEX('EIA Expenditures'!$C:$CD,$G49,BA$5)*BA14</f>
        <v/>
      </c>
      <c r="BB49">
        <f>INDEX('EIA Expenditures'!$C:$CD,$G49,BB$5)*BB14</f>
        <v/>
      </c>
      <c r="BC49">
        <f>INDEX('EIA Expenditures'!$C:$CD,$G49,BC$5)*BC14</f>
        <v/>
      </c>
      <c r="BD49">
        <f>INDEX('EIA Expenditures'!$C:$CD,$G49,BD$5)*BD14</f>
        <v/>
      </c>
      <c r="BE49">
        <f>INDEX('EIA Expenditures'!$C:$CD,$G49,BE$5)*BE14</f>
        <v/>
      </c>
      <c r="BF49">
        <f>INDEX('EIA Expenditures'!$C:$CD,$G49,BF$5)*BF14</f>
        <v/>
      </c>
      <c r="BG49">
        <f>INDEX('EIA Expenditures'!$C:$CD,$G49,BG$5)*BG14</f>
        <v/>
      </c>
      <c r="BH49">
        <f>INDEX('EIA Expenditures'!$C:$CD,$G49,BH$5)*BH14</f>
        <v/>
      </c>
      <c r="BI49">
        <f>INDEX('EIA Expenditures'!$C:$CD,$G49,BI$5)*BI14</f>
        <v/>
      </c>
      <c r="BJ49">
        <f>INDEX('EIA Expenditures'!$C:$CD,$G49,BJ$5)*BJ14</f>
        <v/>
      </c>
      <c r="BK49">
        <f>INDEX('EIA Expenditures'!$C:$CD,$G49,BK$5)*BK14</f>
        <v/>
      </c>
      <c r="BL49">
        <f>INDEX('EIA Expenditures'!$C:$CD,$G49,BL$5)*BL14</f>
        <v/>
      </c>
      <c r="BM49">
        <f>INDEX('EIA Expenditures'!$C:$CD,$G49,BM$5)*BM14</f>
        <v/>
      </c>
      <c r="BN49">
        <f>INDEX('EIA Expenditures'!$C:$CD,$G49,BN$5)*BN14</f>
        <v/>
      </c>
      <c r="BO49">
        <f>INDEX('EIA Expenditures'!$C:$CD,$G49,BO$5)*BO14</f>
        <v/>
      </c>
      <c r="BP49">
        <f>INDEX('EIA Expenditures'!$C:$CD,$G49,BP$5)*BP14</f>
        <v/>
      </c>
      <c r="BQ49">
        <f>INDEX('EIA Expenditures'!$C:$CD,$G49,BQ$5)*BQ14</f>
        <v/>
      </c>
      <c r="BR49">
        <f>INDEX('EIA Expenditures'!$C:$CD,$G49,BR$5)*BR14</f>
        <v/>
      </c>
      <c r="BS49">
        <f>INDEX('EIA Expenditures'!$C:$CD,$G49,BS$5)*BS14</f>
        <v/>
      </c>
      <c r="BT49">
        <f>INDEX('EIA Expenditures'!$C:$CD,$G49,BT$5)*BT14</f>
        <v/>
      </c>
      <c r="BU49">
        <f>INDEX('EIA Expenditures'!$C:$CD,$G49,BU$5)*BU14</f>
        <v/>
      </c>
      <c r="BV49">
        <f>INDEX('EIA Expenditures'!$C:$CD,$G49,BV$5)*BV14</f>
        <v/>
      </c>
      <c r="BW49">
        <f>INDEX('EIA Expenditures'!$C:$CD,$G49,BW$5)*BW14</f>
        <v/>
      </c>
      <c r="BX49">
        <f>INDEX('EIA Expenditures'!$C:$CD,$G49,BX$5)*BX14</f>
        <v/>
      </c>
      <c r="BY49">
        <f>INDEX('EIA Expenditures'!$C:$CD,$G49,BY$5)*BY14</f>
        <v/>
      </c>
      <c r="BZ49">
        <f>INDEX('EIA Expenditures'!$C:$CD,$G49,BZ$5)*BZ14</f>
        <v/>
      </c>
      <c r="CA49">
        <f>INDEX('EIA Expenditures'!$C:$CD,$G49,CA$5)*CA14</f>
        <v/>
      </c>
      <c r="CB49">
        <f>INDEX('EIA Expenditures'!$C:$CD,$G49,CB$5)*CB14</f>
        <v/>
      </c>
      <c r="CC49">
        <f>INDEX('EIA Expenditures'!$C:$CD,$G49,CC$5)*CC14</f>
        <v/>
      </c>
      <c r="CD49">
        <f>INDEX('EIA Expenditures'!$C:$CD,$G49,CD$5)*CD14</f>
        <v/>
      </c>
      <c r="CE49">
        <f>INDEX('EIA Expenditures'!$C:$CD,$G49,CE$5)*CE14</f>
        <v/>
      </c>
      <c r="CF49">
        <f>INDEX('EIA Expenditures'!$C:$CD,$G49,CF$5)*CF14</f>
        <v/>
      </c>
      <c r="CG49">
        <f>INDEX('EIA Expenditures'!$C:$CD,$G49,CG$5)*CG14</f>
        <v/>
      </c>
      <c r="CH49">
        <f>INDEX('EIA Expenditures'!$C:$CD,$G49,CH$5)*CH14</f>
        <v/>
      </c>
      <c r="CI49">
        <f>INDEX('EIA Expenditures'!$C:$CD,$G49,CI$5)*CI14</f>
        <v/>
      </c>
      <c r="CJ49">
        <f>INDEX('EIA Expenditures'!$C:$CD,$G49,CJ$5)*CJ14</f>
        <v/>
      </c>
      <c r="CK49">
        <f>INDEX('EIA Expenditures'!$C:$CD,$G49,CK$5)*CK14</f>
        <v/>
      </c>
      <c r="CL49">
        <f>INDEX('EIA Expenditures'!$C:$CD,$G49,CL$5)*CL14</f>
        <v/>
      </c>
      <c r="CM49">
        <f>INDEX('EIA Expenditures'!$C:$CD,$G49,CM$5)*CM14</f>
        <v/>
      </c>
      <c r="CN49">
        <f>INDEX('EIA Expenditures'!$C:$CD,$G49,CN$5)*CN14</f>
        <v/>
      </c>
      <c r="CO49">
        <f>INDEX('EIA Expenditures'!$C:$CD,$G49,CO$5)*CO14</f>
        <v/>
      </c>
      <c r="CP49">
        <f>INDEX('EIA Expenditures'!$C:$CD,$G49,CP$5)*CP14</f>
        <v/>
      </c>
      <c r="CQ49">
        <f>INDEX('EIA Expenditures'!$C:$CD,$G49,CQ$5)*CQ14</f>
        <v/>
      </c>
      <c r="CR49">
        <f>INDEX('EIA Expenditures'!$C:$CD,$G49,CR$5)*CR14</f>
        <v/>
      </c>
      <c r="CS49">
        <f>INDEX('EIA Expenditures'!$C:$CD,$G49,CS$5)*CS14</f>
        <v/>
      </c>
      <c r="CT49">
        <f>INDEX('EIA Expenditures'!$C:$CD,$G49,CT$5)*CT14</f>
        <v/>
      </c>
      <c r="CU49">
        <f>INDEX('EIA Expenditures'!$C:$CD,$G49,CU$5)*CU14</f>
        <v/>
      </c>
      <c r="CV49">
        <f>INDEX('EIA Expenditures'!$C:$CD,$G49,CV$5)*CV14</f>
        <v/>
      </c>
      <c r="CW49">
        <f>INDEX('EIA Expenditures'!$C:$CD,$G49,CW$5)*CW14</f>
        <v/>
      </c>
      <c r="CX49">
        <f>INDEX('EIA Expenditures'!$C:$CD,$G49,CX$5)*CX14</f>
        <v/>
      </c>
      <c r="CY49">
        <f>INDEX('EIA Expenditures'!$C:$CD,$G49,CY$5)*CY14</f>
        <v/>
      </c>
      <c r="CZ49">
        <f>INDEX('EIA Expenditures'!$C:$CD,$G49,CZ$5)*CZ14</f>
        <v/>
      </c>
      <c r="DA49">
        <f>INDEX('EIA Expenditures'!$C:$CD,$G49,DA$5)*DA14</f>
        <v/>
      </c>
      <c r="DB49">
        <f>INDEX('EIA Expenditures'!$C:$CD,$G49,DB$5)*DB14</f>
        <v/>
      </c>
      <c r="DC49">
        <f>INDEX('EIA Expenditures'!$C:$CD,$G49,DC$5)*DC14</f>
        <v/>
      </c>
      <c r="DD49">
        <f>INDEX('EIA Expenditures'!$C:$CD,$G49,DD$5)*DD14</f>
        <v/>
      </c>
      <c r="DE49">
        <f>INDEX('EIA Expenditures'!$C:$CD,$G49,DE$5)*DE14</f>
        <v/>
      </c>
      <c r="DF49">
        <f>INDEX('EIA Expenditures'!$C:$CD,$G49,DF$5)*DF14</f>
        <v/>
      </c>
      <c r="DG49">
        <f>INDEX('EIA Expenditures'!$C:$CD,$G49,DG$5)*DG14</f>
        <v/>
      </c>
      <c r="DH49">
        <f>INDEX('EIA Expenditures'!$C:$CD,$G49,DH$5)*DH14</f>
        <v/>
      </c>
      <c r="DI49">
        <f>INDEX('EIA Expenditures'!$C:$CD,$G49,DI$5)*DI14</f>
        <v/>
      </c>
      <c r="DJ49">
        <f>INDEX('EIA Expenditures'!$C:$CD,$G49,DJ$5)*DJ14</f>
        <v/>
      </c>
      <c r="DK49">
        <f>INDEX('EIA Expenditures'!$C:$CD,$G49,DK$5)*DK14</f>
        <v/>
      </c>
      <c r="DL49">
        <f>INDEX('EIA Expenditures'!$C:$CD,$G49,DL$5)*DL14</f>
        <v/>
      </c>
      <c r="DM49">
        <f>INDEX('EIA Expenditures'!$C:$CD,$G49,DM$5)*DM14</f>
        <v/>
      </c>
      <c r="DN49">
        <f>INDEX('EIA Expenditures'!$C:$CD,$G49,DN$5)*DN14</f>
        <v/>
      </c>
      <c r="DO49">
        <f>INDEX('EIA Expenditures'!$C:$CD,$G49,DO$5)*DO14</f>
        <v/>
      </c>
      <c r="DP49">
        <f>INDEX('EIA Expenditures'!$C:$CD,$G49,DP$5)*DP14</f>
        <v/>
      </c>
      <c r="DQ49">
        <f>INDEX('EIA Expenditures'!$C:$CD,$G49,DQ$5)*DQ14</f>
        <v/>
      </c>
      <c r="DR49">
        <f>INDEX('EIA Expenditures'!$C:$CD,$G49,DR$5)*DR14</f>
        <v/>
      </c>
      <c r="DS49">
        <f>INDEX('EIA Expenditures'!$C:$CD,$G49,DS$5)*DS14</f>
        <v/>
      </c>
      <c r="DT49">
        <f>INDEX('EIA Expenditures'!$C:$CD,$G49,DT$5)*DT14</f>
        <v/>
      </c>
      <c r="DU49">
        <f>INDEX('EIA Expenditures'!$C:$CD,$G49,DU$5)*DU14</f>
        <v/>
      </c>
      <c r="DV49">
        <f>INDEX('EIA Expenditures'!$C:$CD,$G49,DV$5)*DV14</f>
        <v/>
      </c>
      <c r="DW49">
        <f>INDEX('EIA Expenditures'!$C:$CD,$G49,DW$5)*DW14</f>
        <v/>
      </c>
      <c r="DX49">
        <f>INDEX('EIA Expenditures'!$C:$CD,$G49,DX$5)*DX14</f>
        <v/>
      </c>
      <c r="DY49">
        <f>INDEX('EIA Expenditures'!$C:$CD,$G49,DY$5)*DY14</f>
        <v/>
      </c>
      <c r="DZ49">
        <f>INDEX('EIA Expenditures'!$C:$CD,$G49,DZ$5)*DZ14</f>
        <v/>
      </c>
      <c r="EA49">
        <f>INDEX('EIA Expenditures'!$C:$CD,$G49,EA$5)*EA14</f>
        <v/>
      </c>
      <c r="EB49">
        <f>INDEX('EIA Expenditures'!$C:$CD,$G49,EB$5)*EB14</f>
        <v/>
      </c>
      <c r="EC49">
        <f>INDEX('EIA Expenditures'!$C:$CD,$G49,EC$5)*EC14</f>
        <v/>
      </c>
      <c r="ED49">
        <f>INDEX('EIA Expenditures'!$C:$CD,$G49,ED$5)*ED14</f>
        <v/>
      </c>
      <c r="EE49">
        <f>INDEX('EIA Expenditures'!$C:$CD,$G49,EE$5)*EE14</f>
        <v/>
      </c>
      <c r="EF49">
        <f>INDEX('EIA Expenditures'!$C:$CD,$G49,EF$5)*EF14</f>
        <v/>
      </c>
      <c r="EG49">
        <f>INDEX('EIA Expenditures'!$C:$CD,$G49,EG$5)*EG14</f>
        <v/>
      </c>
      <c r="EH49">
        <f>INDEX('EIA Expenditures'!$C:$CD,$G49,EH$5)*EH14</f>
        <v/>
      </c>
      <c r="EI49">
        <f>INDEX('EIA Expenditures'!$C:$CD,$G49,EI$5)*EI14</f>
        <v/>
      </c>
      <c r="EJ49">
        <f>INDEX('EIA Expenditures'!$C:$CD,$G49,EJ$5)*EJ14</f>
        <v/>
      </c>
      <c r="EK49">
        <f>INDEX('EIA Expenditures'!$C:$CD,$G49,EK$5)*EK14</f>
        <v/>
      </c>
      <c r="EL49">
        <f>INDEX('EIA Expenditures'!$C:$CD,$G49,EL$5)*EL14</f>
        <v/>
      </c>
      <c r="EM49">
        <f>INDEX('EIA Expenditures'!$C:$CD,$G49,EM$5)*EM14</f>
        <v/>
      </c>
      <c r="EN49">
        <f>INDEX('EIA Expenditures'!$C:$CD,$G49,EN$5)*EN14</f>
        <v/>
      </c>
      <c r="EO49">
        <f>INDEX('EIA Expenditures'!$C:$CD,$G49,EO$5)*EO14</f>
        <v/>
      </c>
      <c r="EP49">
        <f>INDEX('EIA Expenditures'!$C:$CD,$G49,EP$5)*EP14</f>
        <v/>
      </c>
      <c r="EQ49">
        <f>INDEX('EIA Expenditures'!$C:$CD,$G49,EQ$5)*EQ14</f>
        <v/>
      </c>
      <c r="ER49">
        <f>INDEX('EIA Expenditures'!$C:$CD,$G49,ER$5)*ER14</f>
        <v/>
      </c>
      <c r="ES49">
        <f>INDEX('EIA Expenditures'!$C:$CD,$G49,ES$5)*ES14</f>
        <v/>
      </c>
      <c r="ET49">
        <f>INDEX('EIA Expenditures'!$C:$CD,$G49,ET$5)*ET14</f>
        <v/>
      </c>
      <c r="EU49">
        <f>INDEX('EIA Expenditures'!$C:$CD,$G49,EU$5)*EU14</f>
        <v/>
      </c>
      <c r="EV49">
        <f>INDEX('EIA Expenditures'!$C:$CD,$G49,EV$5)*EV14</f>
        <v/>
      </c>
      <c r="EW49">
        <f>INDEX('EIA Expenditures'!$C:$CD,$G49,EW$5)*EW14</f>
        <v/>
      </c>
      <c r="EX49">
        <f>INDEX('EIA Expenditures'!$C:$CD,$G49,EX$5)*EX14</f>
        <v/>
      </c>
      <c r="EY49">
        <f>INDEX('EIA Expenditures'!$C:$CD,$G49,EY$5)*EY14</f>
        <v/>
      </c>
      <c r="EZ49">
        <f>INDEX('EIA Expenditures'!$C:$CD,$G49,EZ$5)*EZ14</f>
        <v/>
      </c>
      <c r="FA49">
        <f>INDEX('EIA Expenditures'!$C:$CD,$G49,FA$5)*FA14</f>
        <v/>
      </c>
      <c r="FB49">
        <f>INDEX('EIA Expenditures'!$C:$CD,$G49,FB$5)*FB14</f>
        <v/>
      </c>
      <c r="FC49">
        <f>INDEX('EIA Expenditures'!$C:$CD,$G49,FC$5)*FC14</f>
        <v/>
      </c>
      <c r="FD49">
        <f>INDEX('EIA Expenditures'!$C:$CD,$G49,FD$5)*FD14</f>
        <v/>
      </c>
      <c r="FE49">
        <f>INDEX('EIA Expenditures'!$C:$CD,$G49,FE$5)*FE14</f>
        <v/>
      </c>
      <c r="FF49">
        <f>INDEX('EIA Expenditures'!$C:$CD,$G49,FF$5)*FF14</f>
        <v/>
      </c>
      <c r="FG49">
        <f>INDEX('EIA Expenditures'!$C:$CD,$G49,FG$5)*FG14</f>
        <v/>
      </c>
      <c r="FH49">
        <f>INDEX('EIA Expenditures'!$C:$CD,$G49,FH$5)*FH14</f>
        <v/>
      </c>
      <c r="FI49">
        <f>INDEX('EIA Expenditures'!$C:$CD,$G49,FI$5)*FI14</f>
        <v/>
      </c>
      <c r="FJ49">
        <f>INDEX('EIA Expenditures'!$C:$CD,$G49,FJ$5)*FJ14</f>
        <v/>
      </c>
      <c r="FK49">
        <f>INDEX('EIA Expenditures'!$C:$CD,$G49,FK$5)*FK14</f>
        <v/>
      </c>
      <c r="FL49">
        <f>INDEX('EIA Expenditures'!$C:$CD,$G49,FL$5)*FL14</f>
        <v/>
      </c>
      <c r="FM49">
        <f>INDEX('EIA Expenditures'!$C:$CD,$G49,FM$5)*FM14</f>
        <v/>
      </c>
      <c r="FN49">
        <f>INDEX('EIA Expenditures'!$C:$CD,$G49,FN$5)*FN14</f>
        <v/>
      </c>
      <c r="FO49">
        <f>INDEX('EIA Expenditures'!$C:$CD,$G49,FO$5)*FO14</f>
        <v/>
      </c>
      <c r="FP49">
        <f>INDEX('EIA Expenditures'!$C:$CD,$G49,FP$5)*FP14</f>
        <v/>
      </c>
      <c r="FQ49">
        <f>INDEX('EIA Expenditures'!$C:$CD,$G49,FQ$5)*FQ14</f>
        <v/>
      </c>
      <c r="FR49">
        <f>INDEX('EIA Expenditures'!$C:$CD,$G49,FR$5)*FR14</f>
        <v/>
      </c>
      <c r="FS49">
        <f>INDEX('EIA Expenditures'!$C:$CD,$G49,FS$5)*FS14</f>
        <v/>
      </c>
      <c r="FT49">
        <f>INDEX('EIA Expenditures'!$C:$CD,$G49,FT$5)*FT14</f>
        <v/>
      </c>
      <c r="FU49">
        <f>INDEX('EIA Expenditures'!$C:$CD,$G49,FU$5)*FU14</f>
        <v/>
      </c>
      <c r="FV49">
        <f>INDEX('EIA Expenditures'!$C:$CD,$G49,FV$5)*FV14</f>
        <v/>
      </c>
      <c r="FW49">
        <f>INDEX('EIA Expenditures'!$C:$CD,$G49,FW$5)*FW14</f>
        <v/>
      </c>
      <c r="FX49">
        <f>INDEX('EIA Expenditures'!$C:$CD,$G49,FX$5)*FX14</f>
        <v/>
      </c>
      <c r="FY49">
        <f>INDEX('EIA Expenditures'!$C:$CD,$G49,FY$5)*FY14</f>
        <v/>
      </c>
      <c r="FZ49">
        <f>INDEX('EIA Expenditures'!$C:$CD,$G49,FZ$5)*FZ14</f>
        <v/>
      </c>
      <c r="GA49">
        <f>INDEX('EIA Expenditures'!$C:$CD,$G49,GA$5)*GA14</f>
        <v/>
      </c>
      <c r="GB49">
        <f>INDEX('EIA Expenditures'!$C:$CD,$G49,GB$5)*GB14</f>
        <v/>
      </c>
      <c r="GC49">
        <f>INDEX('EIA Expenditures'!$C:$CD,$G49,GC$5)*GC14</f>
        <v/>
      </c>
      <c r="GD49">
        <f>INDEX('EIA Expenditures'!$C:$CD,$G49,GD$5)*GD14</f>
        <v/>
      </c>
      <c r="GE49">
        <f>INDEX('EIA Expenditures'!$C:$CD,$G49,GE$5)*GE14</f>
        <v/>
      </c>
      <c r="GF49">
        <f>INDEX('EIA Expenditures'!$C:$CD,$G49,GF$5)*GF14</f>
        <v/>
      </c>
      <c r="GG49">
        <f>INDEX('EIA Expenditures'!$C:$CD,$G49,GG$5)*GG14</f>
        <v/>
      </c>
      <c r="GH49">
        <f>INDEX('EIA Expenditures'!$C:$CD,$G49,GH$5)*GH14</f>
        <v/>
      </c>
      <c r="GI49">
        <f>INDEX('EIA Expenditures'!$C:$CD,$G49,GI$5)*GI14</f>
        <v/>
      </c>
      <c r="GJ49">
        <f>INDEX('EIA Expenditures'!$C:$CD,$G49,GJ$5)*GJ14</f>
        <v/>
      </c>
      <c r="GK49">
        <f>INDEX('EIA Expenditures'!$C:$CD,$G49,GK$5)*GK14</f>
        <v/>
      </c>
      <c r="GL49">
        <f>INDEX('EIA Expenditures'!$C:$CD,$G49,GL$5)*GL14</f>
        <v/>
      </c>
      <c r="GM49">
        <f>INDEX('EIA Expenditures'!$C:$CD,$G49,GM$5)*GM14</f>
        <v/>
      </c>
      <c r="GN49">
        <f>INDEX('EIA Expenditures'!$C:$CD,$G49,GN$5)*GN14</f>
        <v/>
      </c>
      <c r="GO49">
        <f>INDEX('EIA Expenditures'!$C:$CD,$G49,GO$5)*GO14</f>
        <v/>
      </c>
      <c r="GP49">
        <f>INDEX('EIA Expenditures'!$C:$CD,$G49,GP$5)*GP14</f>
        <v/>
      </c>
      <c r="GQ49">
        <f>INDEX('EIA Expenditures'!$C:$CD,$G49,GQ$5)*GQ14</f>
        <v/>
      </c>
      <c r="GR49">
        <f>INDEX('EIA Expenditures'!$C:$CD,$G49,GR$5)*GR14</f>
        <v/>
      </c>
      <c r="GS49">
        <f>INDEX('EIA Expenditures'!$C:$CD,$G49,GS$5)*GS14</f>
        <v/>
      </c>
      <c r="GT49">
        <f>INDEX('EIA Expenditures'!$C:$CD,$G49,GT$5)*GT14</f>
        <v/>
      </c>
      <c r="GU49">
        <f>INDEX('EIA Expenditures'!$C:$CD,$G49,GU$5)*GU14</f>
        <v/>
      </c>
      <c r="GV49">
        <f>INDEX('EIA Expenditures'!$C:$CD,$G49,GV$5)*GV14</f>
        <v/>
      </c>
      <c r="GW49">
        <f>INDEX('EIA Expenditures'!$C:$CD,$G49,GW$5)*GW14</f>
        <v/>
      </c>
      <c r="GX49">
        <f>INDEX('EIA Expenditures'!$C:$CD,$G49,GX$5)*GX14</f>
        <v/>
      </c>
      <c r="GY49">
        <f>INDEX('EIA Expenditures'!$C:$CD,$G49,GY$5)*GY14</f>
        <v/>
      </c>
      <c r="GZ49">
        <f>INDEX('EIA Expenditures'!$C:$CD,$G49,GZ$5)*GZ14</f>
        <v/>
      </c>
      <c r="HA49">
        <f>INDEX('EIA Expenditures'!$C:$CD,$G49,HA$5)*HA14</f>
        <v/>
      </c>
      <c r="HB49">
        <f>INDEX('EIA Expenditures'!$C:$CD,$G49,HB$5)*HB14</f>
        <v/>
      </c>
      <c r="HC49">
        <f>INDEX('EIA Expenditures'!$C:$CD,$G49,HC$5)*HC14</f>
        <v/>
      </c>
      <c r="HD49">
        <f>INDEX('EIA Expenditures'!$C:$CD,$G49,HD$5)*HD14</f>
        <v/>
      </c>
      <c r="HE49">
        <f>INDEX('EIA Expenditures'!$C:$CD,$G49,HE$5)*HE14</f>
        <v/>
      </c>
      <c r="HF49">
        <f>INDEX('EIA Expenditures'!$C:$CD,$G49,HF$5)*HF14</f>
        <v/>
      </c>
      <c r="HG49">
        <f>INDEX('EIA Expenditures'!$C:$CD,$G49,HG$5)*HG14</f>
        <v/>
      </c>
      <c r="HH49">
        <f>INDEX('EIA Expenditures'!$C:$CD,$G49,HH$5)*HH14</f>
        <v/>
      </c>
      <c r="HI49">
        <f>INDEX('EIA Expenditures'!$C:$CD,$G49,HI$5)*HI14</f>
        <v/>
      </c>
      <c r="HJ49">
        <f>INDEX('EIA Expenditures'!$C:$CD,$G49,HJ$5)*HJ14</f>
        <v/>
      </c>
      <c r="HK49">
        <f>INDEX('EIA Expenditures'!$C:$CD,$G49,HK$5)*HK14</f>
        <v/>
      </c>
      <c r="HL49">
        <f>INDEX('EIA Expenditures'!$C:$CD,$G49,HL$5)*HL14</f>
        <v/>
      </c>
      <c r="HM49">
        <f>INDEX('EIA Expenditures'!$C:$CD,$G49,HM$5)*HM14</f>
        <v/>
      </c>
      <c r="HN49">
        <f>INDEX('EIA Expenditures'!$C:$CD,$G49,HN$5)*HN14</f>
        <v/>
      </c>
      <c r="HO49">
        <f>INDEX('EIA Expenditures'!$C:$CD,$G49,HO$5)*HO14</f>
        <v/>
      </c>
      <c r="HP49">
        <f>INDEX('EIA Expenditures'!$C:$CD,$G49,HP$5)*HP14</f>
        <v/>
      </c>
      <c r="HQ49">
        <f>INDEX('EIA Expenditures'!$C:$CD,$G49,HQ$5)*HQ14</f>
        <v/>
      </c>
      <c r="HR49">
        <f>INDEX('EIA Expenditures'!$C:$CD,$G49,HR$5)*HR14</f>
        <v/>
      </c>
      <c r="HS49">
        <f>INDEX('EIA Expenditures'!$C:$CD,$G49,HS$5)*HS14</f>
        <v/>
      </c>
      <c r="HT49">
        <f>INDEX('EIA Expenditures'!$C:$CD,$G49,HT$5)*HT14</f>
        <v/>
      </c>
      <c r="HU49">
        <f>INDEX('EIA Expenditures'!$C:$CD,$G49,HU$5)*HU14</f>
        <v/>
      </c>
      <c r="HV49">
        <f>INDEX('EIA Expenditures'!$C:$CD,$G49,HV$5)*HV14</f>
        <v/>
      </c>
      <c r="HW49">
        <f>INDEX('EIA Expenditures'!$C:$CD,$G49,HW$5)*HW14</f>
        <v/>
      </c>
      <c r="HX49">
        <f>INDEX('EIA Expenditures'!$C:$CD,$G49,HX$5)*HX14</f>
        <v/>
      </c>
      <c r="HY49">
        <f>INDEX('EIA Expenditures'!$C:$CD,$G49,HY$5)*HY14</f>
        <v/>
      </c>
      <c r="HZ49">
        <f>INDEX('EIA Expenditures'!$C:$CD,$G49,HZ$5)*HZ14</f>
        <v/>
      </c>
      <c r="IA49">
        <f>INDEX('EIA Expenditures'!$C:$CD,$G49,IA$5)*IA14</f>
        <v/>
      </c>
      <c r="IB49">
        <f>INDEX('EIA Expenditures'!$C:$CD,$G49,IB$5)*IB14</f>
        <v/>
      </c>
      <c r="IC49">
        <f>INDEX('EIA Expenditures'!$C:$CD,$G49,IC$5)*IC14</f>
        <v/>
      </c>
      <c r="ID49">
        <f>INDEX('EIA Expenditures'!$C:$CD,$G49,ID$5)*ID14</f>
        <v/>
      </c>
      <c r="IE49">
        <f>INDEX('EIA Expenditures'!$C:$CD,$G49,IE$5)*IE14</f>
        <v/>
      </c>
      <c r="IF49">
        <f>INDEX('EIA Expenditures'!$C:$CD,$G49,IF$5)*IF14</f>
        <v/>
      </c>
      <c r="IG49">
        <f>INDEX('EIA Expenditures'!$C:$CD,$G49,IG$5)*IG14</f>
        <v/>
      </c>
      <c r="IH49">
        <f>INDEX('EIA Expenditures'!$C:$CD,$G49,IH$5)*IH14</f>
        <v/>
      </c>
      <c r="II49">
        <f>INDEX('EIA Expenditures'!$C:$CD,$G49,II$5)*II14</f>
        <v/>
      </c>
      <c r="IJ49">
        <f>INDEX('EIA Expenditures'!$C:$CD,$G49,IJ$5)*IJ14</f>
        <v/>
      </c>
      <c r="IK49">
        <f>INDEX('EIA Expenditures'!$C:$CD,$G49,IK$5)*IK14</f>
        <v/>
      </c>
      <c r="IL49">
        <f>INDEX('EIA Expenditures'!$C:$CD,$G49,IL$5)*IL14</f>
        <v/>
      </c>
      <c r="IM49">
        <f>INDEX('EIA Expenditures'!$C:$CD,$G49,IM$5)*IM14</f>
        <v/>
      </c>
      <c r="IN49">
        <f>INDEX('EIA Expenditures'!$C:$CD,$G49,IN$5)*IN14</f>
        <v/>
      </c>
      <c r="IO49">
        <f>INDEX('EIA Expenditures'!$C:$CD,$G49,IO$5)*IO14</f>
        <v/>
      </c>
      <c r="IP49">
        <f>INDEX('EIA Expenditures'!$C:$CD,$G49,IP$5)*IP14</f>
        <v/>
      </c>
      <c r="IQ49">
        <f>INDEX('EIA Expenditures'!$C:$CD,$G49,IQ$5)*IQ14</f>
        <v/>
      </c>
      <c r="IR49">
        <f>INDEX('EIA Expenditures'!$C:$CD,$G49,IR$5)*IR14</f>
        <v/>
      </c>
      <c r="IS49">
        <f>INDEX('EIA Expenditures'!$C:$CD,$G49,IS$5)*IS14</f>
        <v/>
      </c>
      <c r="IT49">
        <f>INDEX('EIA Expenditures'!$C:$CD,$G49,IT$5)*IT14</f>
        <v/>
      </c>
      <c r="IU49">
        <f>INDEX('EIA Expenditures'!$C:$CD,$G49,IU$5)*IU14</f>
        <v/>
      </c>
      <c r="IV49">
        <f>INDEX('EIA Expenditures'!$C:$CD,$G49,IV$5)*IV14</f>
        <v/>
      </c>
      <c r="IW49">
        <f>INDEX('EIA Expenditures'!$C:$CD,$G49,IW$5)*IW14</f>
        <v/>
      </c>
      <c r="IX49">
        <f>INDEX('EIA Expenditures'!$C:$CD,$G49,IX$5)*IX14</f>
        <v/>
      </c>
      <c r="IY49">
        <f>INDEX('EIA Expenditures'!$C:$CD,$G49,IY$5)*IY14</f>
        <v/>
      </c>
      <c r="IZ49">
        <f>INDEX('EIA Expenditures'!$C:$CD,$G49,IZ$5)*IZ14</f>
        <v/>
      </c>
      <c r="JA49">
        <f>INDEX('EIA Expenditures'!$C:$CD,$G49,JA$5)*JA14</f>
        <v/>
      </c>
      <c r="JB49">
        <f>INDEX('EIA Expenditures'!$C:$CD,$G49,JB$5)*JB14</f>
        <v/>
      </c>
      <c r="JC49">
        <f>INDEX('EIA Expenditures'!$C:$CD,$G49,JC$5)*JC14</f>
        <v/>
      </c>
      <c r="JD49">
        <f>INDEX('EIA Expenditures'!$C:$CD,$G49,JD$5)*JD14</f>
        <v/>
      </c>
      <c r="JE49">
        <f>INDEX('EIA Expenditures'!$C:$CD,$G49,JE$5)*JE14</f>
        <v/>
      </c>
      <c r="JF49">
        <f>INDEX('EIA Expenditures'!$C:$CD,$G49,JF$5)*JF14</f>
        <v/>
      </c>
      <c r="JG49">
        <f>INDEX('EIA Expenditures'!$C:$CD,$G49,JG$5)*JG14</f>
        <v/>
      </c>
      <c r="JH49">
        <f>INDEX('EIA Expenditures'!$C:$CD,$G49,JH$5)*JH14</f>
        <v/>
      </c>
      <c r="JI49">
        <f>INDEX('EIA Expenditures'!$C:$CD,$G49,JI$5)*JI14</f>
        <v/>
      </c>
      <c r="JJ49">
        <f>INDEX('EIA Expenditures'!$C:$CD,$G49,JJ$5)*JJ14</f>
        <v/>
      </c>
      <c r="JK49">
        <f>INDEX('EIA Expenditures'!$C:$CD,$G49,JK$5)*JK14</f>
        <v/>
      </c>
      <c r="JL49">
        <f>INDEX('EIA Expenditures'!$C:$CD,$G49,JL$5)*JL14</f>
        <v/>
      </c>
      <c r="JM49">
        <f>INDEX('EIA Expenditures'!$C:$CD,$G49,JM$5)*JM14</f>
        <v/>
      </c>
      <c r="JN49">
        <f>INDEX('EIA Expenditures'!$C:$CD,$G49,JN$5)*JN14</f>
        <v/>
      </c>
      <c r="JO49">
        <f>INDEX('EIA Expenditures'!$C:$CD,$G49,JO$5)*JO14</f>
        <v/>
      </c>
      <c r="JP49">
        <f>INDEX('EIA Expenditures'!$C:$CD,$G49,JP$5)*JP14</f>
        <v/>
      </c>
      <c r="JQ49">
        <f>INDEX('EIA Expenditures'!$C:$CD,$G49,JQ$5)*JQ14</f>
        <v/>
      </c>
      <c r="JR49">
        <f>INDEX('EIA Expenditures'!$C:$CD,$G49,JR$5)*JR14</f>
        <v/>
      </c>
      <c r="JS49">
        <f>INDEX('EIA Expenditures'!$C:$CD,$G49,JS$5)*JS14</f>
        <v/>
      </c>
      <c r="JT49">
        <f>INDEX('EIA Expenditures'!$C:$CD,$G49,JT$5)*JT14</f>
        <v/>
      </c>
      <c r="JU49">
        <f>INDEX('EIA Expenditures'!$C:$CD,$G49,JU$5)*JU14</f>
        <v/>
      </c>
      <c r="JV49">
        <f>INDEX('EIA Expenditures'!$C:$CD,$G49,JV$5)*JV14</f>
        <v/>
      </c>
      <c r="JW49">
        <f>INDEX('EIA Expenditures'!$C:$CD,$G49,JW$5)*JW14</f>
        <v/>
      </c>
      <c r="JX49">
        <f>INDEX('EIA Expenditures'!$C:$CD,$G49,JX$5)*JX14</f>
        <v/>
      </c>
      <c r="JY49">
        <f>INDEX('EIA Expenditures'!$C:$CD,$G49,JY$5)*JY14</f>
        <v/>
      </c>
      <c r="JZ49">
        <f>INDEX('EIA Expenditures'!$C:$CD,$G49,JZ$5)*JZ14</f>
        <v/>
      </c>
      <c r="KA49">
        <f>INDEX('EIA Expenditures'!$C:$CD,$G49,KA$5)*KA14</f>
        <v/>
      </c>
      <c r="KB49">
        <f>INDEX('EIA Expenditures'!$C:$CD,$G49,KB$5)*KB14</f>
        <v/>
      </c>
      <c r="KC49">
        <f>INDEX('EIA Expenditures'!$C:$CD,$G49,KC$5)*KC14</f>
        <v/>
      </c>
      <c r="KD49">
        <f>INDEX('EIA Expenditures'!$C:$CD,$G49,KD$5)*KD14</f>
        <v/>
      </c>
      <c r="KE49">
        <f>INDEX('EIA Expenditures'!$C:$CD,$G49,KE$5)*KE14</f>
        <v/>
      </c>
      <c r="KF49">
        <f>INDEX('EIA Expenditures'!$C:$CD,$G49,KF$5)*KF14</f>
        <v/>
      </c>
      <c r="KG49">
        <f>INDEX('EIA Expenditures'!$C:$CD,$G49,KG$5)*KG14</f>
        <v/>
      </c>
      <c r="KH49">
        <f>INDEX('EIA Expenditures'!$C:$CD,$G49,KH$5)*KH14</f>
        <v/>
      </c>
      <c r="KI49">
        <f>INDEX('EIA Expenditures'!$C:$CD,$G49,KI$5)*KI14</f>
        <v/>
      </c>
      <c r="KJ49">
        <f>INDEX('EIA Expenditures'!$C:$CD,$G49,KJ$5)*KJ14</f>
        <v/>
      </c>
      <c r="KK49">
        <f>INDEX('EIA Expenditures'!$C:$CD,$G49,KK$5)*KK14</f>
        <v/>
      </c>
      <c r="KL49">
        <f>INDEX('EIA Expenditures'!$C:$CD,$G49,KL$5)*KL14</f>
        <v/>
      </c>
      <c r="KM49">
        <f>INDEX('EIA Expenditures'!$C:$CD,$G49,KM$5)*KM14</f>
        <v/>
      </c>
      <c r="KN49">
        <f>INDEX('EIA Expenditures'!$C:$CD,$G49,KN$5)*KN14</f>
        <v/>
      </c>
      <c r="KO49">
        <f>INDEX('EIA Expenditures'!$C:$CD,$G49,KO$5)*KO14</f>
        <v/>
      </c>
      <c r="KP49">
        <f>INDEX('EIA Expenditures'!$C:$CD,$G49,KP$5)*KP14</f>
        <v/>
      </c>
      <c r="KQ49">
        <f>INDEX('EIA Expenditures'!$C:$CD,$G49,KQ$5)*KQ14</f>
        <v/>
      </c>
      <c r="KR49">
        <f>INDEX('EIA Expenditures'!$C:$CD,$G49,KR$5)*KR14</f>
        <v/>
      </c>
      <c r="KS49">
        <f>INDEX('EIA Expenditures'!$C:$CD,$G49,KS$5)*KS14</f>
        <v/>
      </c>
      <c r="KT49">
        <f>INDEX('EIA Expenditures'!$C:$CD,$G49,KT$5)*KT14</f>
        <v/>
      </c>
      <c r="KU49">
        <f>INDEX('EIA Expenditures'!$C:$CD,$G49,KU$5)*KU14</f>
        <v/>
      </c>
    </row>
    <row r="50" spans="1:307">
      <c r="B50" t="s">
        <v>17</v>
      </c>
      <c r="C50" t="s">
        <v>36</v>
      </c>
      <c r="D50" t="s">
        <v>7</v>
      </c>
      <c r="E50" t="s">
        <v>8</v>
      </c>
      <c r="G50">
        <f>MATCH($C50,'EIA Expenditures'!$C:$C,0)</f>
        <v/>
      </c>
      <c r="H50">
        <f>INDEX('EIA Expenditures'!$C:$CD,$G50,H$5)*H15</f>
        <v/>
      </c>
      <c r="I50">
        <f>INDEX('EIA Expenditures'!$C:$CD,$G50,I$5)*I15</f>
        <v/>
      </c>
      <c r="J50">
        <f>INDEX('EIA Expenditures'!$C:$CD,$G50,J$5)*J15</f>
        <v/>
      </c>
      <c r="K50">
        <f>INDEX('EIA Expenditures'!$C:$CD,$G50,K$5)*K15</f>
        <v/>
      </c>
      <c r="L50">
        <f>INDEX('EIA Expenditures'!$C:$CD,$G50,L$5)*L15</f>
        <v/>
      </c>
      <c r="M50">
        <f>INDEX('EIA Expenditures'!$C:$CD,$G50,M$5)*M15</f>
        <v/>
      </c>
      <c r="N50">
        <f>INDEX('EIA Expenditures'!$C:$CD,$G50,N$5)*N15</f>
        <v/>
      </c>
      <c r="O50">
        <f>INDEX('EIA Expenditures'!$C:$CD,$G50,O$5)*O15</f>
        <v/>
      </c>
      <c r="P50">
        <f>INDEX('EIA Expenditures'!$C:$CD,$G50,P$5)*P15</f>
        <v/>
      </c>
      <c r="Q50">
        <f>INDEX('EIA Expenditures'!$C:$CD,$G50,Q$5)*Q15</f>
        <v/>
      </c>
      <c r="R50">
        <f>INDEX('EIA Expenditures'!$C:$CD,$G50,R$5)*R15</f>
        <v/>
      </c>
      <c r="S50">
        <f>INDEX('EIA Expenditures'!$C:$CD,$G50,S$5)*S15</f>
        <v/>
      </c>
      <c r="T50">
        <f>INDEX('EIA Expenditures'!$C:$CD,$G50,T$5)*T15</f>
        <v/>
      </c>
      <c r="U50">
        <f>INDEX('EIA Expenditures'!$C:$CD,$G50,U$5)*U15</f>
        <v/>
      </c>
      <c r="V50">
        <f>INDEX('EIA Expenditures'!$C:$CD,$G50,V$5)*V15</f>
        <v/>
      </c>
      <c r="W50">
        <f>INDEX('EIA Expenditures'!$C:$CD,$G50,W$5)*W15</f>
        <v/>
      </c>
      <c r="X50">
        <f>INDEX('EIA Expenditures'!$C:$CD,$G50,X$5)*X15</f>
        <v/>
      </c>
      <c r="Y50">
        <f>INDEX('EIA Expenditures'!$C:$CD,$G50,Y$5)*Y15</f>
        <v/>
      </c>
      <c r="Z50">
        <f>INDEX('EIA Expenditures'!$C:$CD,$G50,Z$5)*Z15</f>
        <v/>
      </c>
      <c r="AA50">
        <f>INDEX('EIA Expenditures'!$C:$CD,$G50,AA$5)*AA15</f>
        <v/>
      </c>
      <c r="AB50">
        <f>INDEX('EIA Expenditures'!$C:$CD,$G50,AB$5)*AB15</f>
        <v/>
      </c>
      <c r="AC50">
        <f>INDEX('EIA Expenditures'!$C:$CD,$G50,AC$5)*AC15</f>
        <v/>
      </c>
      <c r="AD50">
        <f>INDEX('EIA Expenditures'!$C:$CD,$G50,AD$5)*AD15</f>
        <v/>
      </c>
      <c r="AE50">
        <f>INDEX('EIA Expenditures'!$C:$CD,$G50,AE$5)*AE15</f>
        <v/>
      </c>
      <c r="AF50">
        <f>INDEX('EIA Expenditures'!$C:$CD,$G50,AF$5)*AF15</f>
        <v/>
      </c>
      <c r="AG50">
        <f>INDEX('EIA Expenditures'!$C:$CD,$G50,AG$5)*AG15</f>
        <v/>
      </c>
      <c r="AH50">
        <f>INDEX('EIA Expenditures'!$C:$CD,$G50,AH$5)*AH15</f>
        <v/>
      </c>
      <c r="AI50">
        <f>INDEX('EIA Expenditures'!$C:$CD,$G50,AI$5)*AI15</f>
        <v/>
      </c>
      <c r="AJ50">
        <f>INDEX('EIA Expenditures'!$C:$CD,$G50,AJ$5)*AJ15</f>
        <v/>
      </c>
      <c r="AK50">
        <f>INDEX('EIA Expenditures'!$C:$CD,$G50,AK$5)*AK15</f>
        <v/>
      </c>
      <c r="AL50">
        <f>INDEX('EIA Expenditures'!$C:$CD,$G50,AL$5)*AL15</f>
        <v/>
      </c>
      <c r="AM50">
        <f>INDEX('EIA Expenditures'!$C:$CD,$G50,AM$5)*AM15</f>
        <v/>
      </c>
      <c r="AN50">
        <f>INDEX('EIA Expenditures'!$C:$CD,$G50,AN$5)*AN15</f>
        <v/>
      </c>
      <c r="AO50">
        <f>INDEX('EIA Expenditures'!$C:$CD,$G50,AO$5)*AO15</f>
        <v/>
      </c>
      <c r="AP50">
        <f>INDEX('EIA Expenditures'!$C:$CD,$G50,AP$5)*AP15</f>
        <v/>
      </c>
      <c r="AQ50">
        <f>INDEX('EIA Expenditures'!$C:$CD,$G50,AQ$5)*AQ15</f>
        <v/>
      </c>
      <c r="AR50">
        <f>INDEX('EIA Expenditures'!$C:$CD,$G50,AR$5)*AR15</f>
        <v/>
      </c>
      <c r="AS50">
        <f>INDEX('EIA Expenditures'!$C:$CD,$G50,AS$5)*AS15</f>
        <v/>
      </c>
      <c r="AT50">
        <f>INDEX('EIA Expenditures'!$C:$CD,$G50,AT$5)*AT15</f>
        <v/>
      </c>
      <c r="AU50">
        <f>INDEX('EIA Expenditures'!$C:$CD,$G50,AU$5)*AU15</f>
        <v/>
      </c>
      <c r="AV50">
        <f>INDEX('EIA Expenditures'!$C:$CD,$G50,AV$5)*AV15</f>
        <v/>
      </c>
      <c r="AW50">
        <f>INDEX('EIA Expenditures'!$C:$CD,$G50,AW$5)*AW15</f>
        <v/>
      </c>
      <c r="AX50">
        <f>INDEX('EIA Expenditures'!$C:$CD,$G50,AX$5)*AX15</f>
        <v/>
      </c>
      <c r="AY50">
        <f>INDEX('EIA Expenditures'!$C:$CD,$G50,AY$5)*AY15</f>
        <v/>
      </c>
      <c r="AZ50">
        <f>INDEX('EIA Expenditures'!$C:$CD,$G50,AZ$5)*AZ15</f>
        <v/>
      </c>
      <c r="BA50">
        <f>INDEX('EIA Expenditures'!$C:$CD,$G50,BA$5)*BA15</f>
        <v/>
      </c>
      <c r="BB50">
        <f>INDEX('EIA Expenditures'!$C:$CD,$G50,BB$5)*BB15</f>
        <v/>
      </c>
      <c r="BC50">
        <f>INDEX('EIA Expenditures'!$C:$CD,$G50,BC$5)*BC15</f>
        <v/>
      </c>
      <c r="BD50">
        <f>INDEX('EIA Expenditures'!$C:$CD,$G50,BD$5)*BD15</f>
        <v/>
      </c>
      <c r="BE50">
        <f>INDEX('EIA Expenditures'!$C:$CD,$G50,BE$5)*BE15</f>
        <v/>
      </c>
      <c r="BF50">
        <f>INDEX('EIA Expenditures'!$C:$CD,$G50,BF$5)*BF15</f>
        <v/>
      </c>
      <c r="BG50">
        <f>INDEX('EIA Expenditures'!$C:$CD,$G50,BG$5)*BG15</f>
        <v/>
      </c>
      <c r="BH50">
        <f>INDEX('EIA Expenditures'!$C:$CD,$G50,BH$5)*BH15</f>
        <v/>
      </c>
      <c r="BI50">
        <f>INDEX('EIA Expenditures'!$C:$CD,$G50,BI$5)*BI15</f>
        <v/>
      </c>
      <c r="BJ50">
        <f>INDEX('EIA Expenditures'!$C:$CD,$G50,BJ$5)*BJ15</f>
        <v/>
      </c>
      <c r="BK50">
        <f>INDEX('EIA Expenditures'!$C:$CD,$G50,BK$5)*BK15</f>
        <v/>
      </c>
      <c r="BL50">
        <f>INDEX('EIA Expenditures'!$C:$CD,$G50,BL$5)*BL15</f>
        <v/>
      </c>
      <c r="BM50">
        <f>INDEX('EIA Expenditures'!$C:$CD,$G50,BM$5)*BM15</f>
        <v/>
      </c>
      <c r="BN50">
        <f>INDEX('EIA Expenditures'!$C:$CD,$G50,BN$5)*BN15</f>
        <v/>
      </c>
      <c r="BO50">
        <f>INDEX('EIA Expenditures'!$C:$CD,$G50,BO$5)*BO15</f>
        <v/>
      </c>
      <c r="BP50">
        <f>INDEX('EIA Expenditures'!$C:$CD,$G50,BP$5)*BP15</f>
        <v/>
      </c>
      <c r="BQ50">
        <f>INDEX('EIA Expenditures'!$C:$CD,$G50,BQ$5)*BQ15</f>
        <v/>
      </c>
      <c r="BR50">
        <f>INDEX('EIA Expenditures'!$C:$CD,$G50,BR$5)*BR15</f>
        <v/>
      </c>
      <c r="BS50">
        <f>INDEX('EIA Expenditures'!$C:$CD,$G50,BS$5)*BS15</f>
        <v/>
      </c>
      <c r="BT50">
        <f>INDEX('EIA Expenditures'!$C:$CD,$G50,BT$5)*BT15</f>
        <v/>
      </c>
      <c r="BU50">
        <f>INDEX('EIA Expenditures'!$C:$CD,$G50,BU$5)*BU15</f>
        <v/>
      </c>
      <c r="BV50">
        <f>INDEX('EIA Expenditures'!$C:$CD,$G50,BV$5)*BV15</f>
        <v/>
      </c>
      <c r="BW50">
        <f>INDEX('EIA Expenditures'!$C:$CD,$G50,BW$5)*BW15</f>
        <v/>
      </c>
      <c r="BX50">
        <f>INDEX('EIA Expenditures'!$C:$CD,$G50,BX$5)*BX15</f>
        <v/>
      </c>
      <c r="BY50">
        <f>INDEX('EIA Expenditures'!$C:$CD,$G50,BY$5)*BY15</f>
        <v/>
      </c>
      <c r="BZ50">
        <f>INDEX('EIA Expenditures'!$C:$CD,$G50,BZ$5)*BZ15</f>
        <v/>
      </c>
      <c r="CA50">
        <f>INDEX('EIA Expenditures'!$C:$CD,$G50,CA$5)*CA15</f>
        <v/>
      </c>
      <c r="CB50">
        <f>INDEX('EIA Expenditures'!$C:$CD,$G50,CB$5)*CB15</f>
        <v/>
      </c>
      <c r="CC50">
        <f>INDEX('EIA Expenditures'!$C:$CD,$G50,CC$5)*CC15</f>
        <v/>
      </c>
      <c r="CD50">
        <f>INDEX('EIA Expenditures'!$C:$CD,$G50,CD$5)*CD15</f>
        <v/>
      </c>
      <c r="CE50">
        <f>INDEX('EIA Expenditures'!$C:$CD,$G50,CE$5)*CE15</f>
        <v/>
      </c>
      <c r="CF50">
        <f>INDEX('EIA Expenditures'!$C:$CD,$G50,CF$5)*CF15</f>
        <v/>
      </c>
      <c r="CG50">
        <f>INDEX('EIA Expenditures'!$C:$CD,$G50,CG$5)*CG15</f>
        <v/>
      </c>
      <c r="CH50">
        <f>INDEX('EIA Expenditures'!$C:$CD,$G50,CH$5)*CH15</f>
        <v/>
      </c>
      <c r="CI50">
        <f>INDEX('EIA Expenditures'!$C:$CD,$G50,CI$5)*CI15</f>
        <v/>
      </c>
      <c r="CJ50">
        <f>INDEX('EIA Expenditures'!$C:$CD,$G50,CJ$5)*CJ15</f>
        <v/>
      </c>
      <c r="CK50">
        <f>INDEX('EIA Expenditures'!$C:$CD,$G50,CK$5)*CK15</f>
        <v/>
      </c>
      <c r="CL50">
        <f>INDEX('EIA Expenditures'!$C:$CD,$G50,CL$5)*CL15</f>
        <v/>
      </c>
      <c r="CM50">
        <f>INDEX('EIA Expenditures'!$C:$CD,$G50,CM$5)*CM15</f>
        <v/>
      </c>
      <c r="CN50">
        <f>INDEX('EIA Expenditures'!$C:$CD,$G50,CN$5)*CN15</f>
        <v/>
      </c>
      <c r="CO50">
        <f>INDEX('EIA Expenditures'!$C:$CD,$G50,CO$5)*CO15</f>
        <v/>
      </c>
      <c r="CP50">
        <f>INDEX('EIA Expenditures'!$C:$CD,$G50,CP$5)*CP15</f>
        <v/>
      </c>
      <c r="CQ50">
        <f>INDEX('EIA Expenditures'!$C:$CD,$G50,CQ$5)*CQ15</f>
        <v/>
      </c>
      <c r="CR50">
        <f>INDEX('EIA Expenditures'!$C:$CD,$G50,CR$5)*CR15</f>
        <v/>
      </c>
      <c r="CS50">
        <f>INDEX('EIA Expenditures'!$C:$CD,$G50,CS$5)*CS15</f>
        <v/>
      </c>
      <c r="CT50">
        <f>INDEX('EIA Expenditures'!$C:$CD,$G50,CT$5)*CT15</f>
        <v/>
      </c>
      <c r="CU50">
        <f>INDEX('EIA Expenditures'!$C:$CD,$G50,CU$5)*CU15</f>
        <v/>
      </c>
      <c r="CV50">
        <f>INDEX('EIA Expenditures'!$C:$CD,$G50,CV$5)*CV15</f>
        <v/>
      </c>
      <c r="CW50">
        <f>INDEX('EIA Expenditures'!$C:$CD,$G50,CW$5)*CW15</f>
        <v/>
      </c>
      <c r="CX50">
        <f>INDEX('EIA Expenditures'!$C:$CD,$G50,CX$5)*CX15</f>
        <v/>
      </c>
      <c r="CY50">
        <f>INDEX('EIA Expenditures'!$C:$CD,$G50,CY$5)*CY15</f>
        <v/>
      </c>
      <c r="CZ50">
        <f>INDEX('EIA Expenditures'!$C:$CD,$G50,CZ$5)*CZ15</f>
        <v/>
      </c>
      <c r="DA50">
        <f>INDEX('EIA Expenditures'!$C:$CD,$G50,DA$5)*DA15</f>
        <v/>
      </c>
      <c r="DB50">
        <f>INDEX('EIA Expenditures'!$C:$CD,$G50,DB$5)*DB15</f>
        <v/>
      </c>
      <c r="DC50">
        <f>INDEX('EIA Expenditures'!$C:$CD,$G50,DC$5)*DC15</f>
        <v/>
      </c>
      <c r="DD50">
        <f>INDEX('EIA Expenditures'!$C:$CD,$G50,DD$5)*DD15</f>
        <v/>
      </c>
      <c r="DE50">
        <f>INDEX('EIA Expenditures'!$C:$CD,$G50,DE$5)*DE15</f>
        <v/>
      </c>
      <c r="DF50">
        <f>INDEX('EIA Expenditures'!$C:$CD,$G50,DF$5)*DF15</f>
        <v/>
      </c>
      <c r="DG50">
        <f>INDEX('EIA Expenditures'!$C:$CD,$G50,DG$5)*DG15</f>
        <v/>
      </c>
      <c r="DH50">
        <f>INDEX('EIA Expenditures'!$C:$CD,$G50,DH$5)*DH15</f>
        <v/>
      </c>
      <c r="DI50">
        <f>INDEX('EIA Expenditures'!$C:$CD,$G50,DI$5)*DI15</f>
        <v/>
      </c>
      <c r="DJ50">
        <f>INDEX('EIA Expenditures'!$C:$CD,$G50,DJ$5)*DJ15</f>
        <v/>
      </c>
      <c r="DK50">
        <f>INDEX('EIA Expenditures'!$C:$CD,$G50,DK$5)*DK15</f>
        <v/>
      </c>
      <c r="DL50">
        <f>INDEX('EIA Expenditures'!$C:$CD,$G50,DL$5)*DL15</f>
        <v/>
      </c>
      <c r="DM50">
        <f>INDEX('EIA Expenditures'!$C:$CD,$G50,DM$5)*DM15</f>
        <v/>
      </c>
      <c r="DN50">
        <f>INDEX('EIA Expenditures'!$C:$CD,$G50,DN$5)*DN15</f>
        <v/>
      </c>
      <c r="DO50">
        <f>INDEX('EIA Expenditures'!$C:$CD,$G50,DO$5)*DO15</f>
        <v/>
      </c>
      <c r="DP50">
        <f>INDEX('EIA Expenditures'!$C:$CD,$G50,DP$5)*DP15</f>
        <v/>
      </c>
      <c r="DQ50">
        <f>INDEX('EIA Expenditures'!$C:$CD,$G50,DQ$5)*DQ15</f>
        <v/>
      </c>
      <c r="DR50">
        <f>INDEX('EIA Expenditures'!$C:$CD,$G50,DR$5)*DR15</f>
        <v/>
      </c>
      <c r="DS50">
        <f>INDEX('EIA Expenditures'!$C:$CD,$G50,DS$5)*DS15</f>
        <v/>
      </c>
      <c r="DT50">
        <f>INDEX('EIA Expenditures'!$C:$CD,$G50,DT$5)*DT15</f>
        <v/>
      </c>
      <c r="DU50">
        <f>INDEX('EIA Expenditures'!$C:$CD,$G50,DU$5)*DU15</f>
        <v/>
      </c>
      <c r="DV50">
        <f>INDEX('EIA Expenditures'!$C:$CD,$G50,DV$5)*DV15</f>
        <v/>
      </c>
      <c r="DW50">
        <f>INDEX('EIA Expenditures'!$C:$CD,$G50,DW$5)*DW15</f>
        <v/>
      </c>
      <c r="DX50">
        <f>INDEX('EIA Expenditures'!$C:$CD,$G50,DX$5)*DX15</f>
        <v/>
      </c>
      <c r="DY50">
        <f>INDEX('EIA Expenditures'!$C:$CD,$G50,DY$5)*DY15</f>
        <v/>
      </c>
      <c r="DZ50">
        <f>INDEX('EIA Expenditures'!$C:$CD,$G50,DZ$5)*DZ15</f>
        <v/>
      </c>
      <c r="EA50">
        <f>INDEX('EIA Expenditures'!$C:$CD,$G50,EA$5)*EA15</f>
        <v/>
      </c>
      <c r="EB50">
        <f>INDEX('EIA Expenditures'!$C:$CD,$G50,EB$5)*EB15</f>
        <v/>
      </c>
      <c r="EC50">
        <f>INDEX('EIA Expenditures'!$C:$CD,$G50,EC$5)*EC15</f>
        <v/>
      </c>
      <c r="ED50">
        <f>INDEX('EIA Expenditures'!$C:$CD,$G50,ED$5)*ED15</f>
        <v/>
      </c>
      <c r="EE50">
        <f>INDEX('EIA Expenditures'!$C:$CD,$G50,EE$5)*EE15</f>
        <v/>
      </c>
      <c r="EF50">
        <f>INDEX('EIA Expenditures'!$C:$CD,$G50,EF$5)*EF15</f>
        <v/>
      </c>
      <c r="EG50">
        <f>INDEX('EIA Expenditures'!$C:$CD,$G50,EG$5)*EG15</f>
        <v/>
      </c>
      <c r="EH50">
        <f>INDEX('EIA Expenditures'!$C:$CD,$G50,EH$5)*EH15</f>
        <v/>
      </c>
      <c r="EI50">
        <f>INDEX('EIA Expenditures'!$C:$CD,$G50,EI$5)*EI15</f>
        <v/>
      </c>
      <c r="EJ50">
        <f>INDEX('EIA Expenditures'!$C:$CD,$G50,EJ$5)*EJ15</f>
        <v/>
      </c>
      <c r="EK50">
        <f>INDEX('EIA Expenditures'!$C:$CD,$G50,EK$5)*EK15</f>
        <v/>
      </c>
      <c r="EL50">
        <f>INDEX('EIA Expenditures'!$C:$CD,$G50,EL$5)*EL15</f>
        <v/>
      </c>
      <c r="EM50">
        <f>INDEX('EIA Expenditures'!$C:$CD,$G50,EM$5)*EM15</f>
        <v/>
      </c>
      <c r="EN50">
        <f>INDEX('EIA Expenditures'!$C:$CD,$G50,EN$5)*EN15</f>
        <v/>
      </c>
      <c r="EO50">
        <f>INDEX('EIA Expenditures'!$C:$CD,$G50,EO$5)*EO15</f>
        <v/>
      </c>
      <c r="EP50">
        <f>INDEX('EIA Expenditures'!$C:$CD,$G50,EP$5)*EP15</f>
        <v/>
      </c>
      <c r="EQ50">
        <f>INDEX('EIA Expenditures'!$C:$CD,$G50,EQ$5)*EQ15</f>
        <v/>
      </c>
      <c r="ER50">
        <f>INDEX('EIA Expenditures'!$C:$CD,$G50,ER$5)*ER15</f>
        <v/>
      </c>
      <c r="ES50">
        <f>INDEX('EIA Expenditures'!$C:$CD,$G50,ES$5)*ES15</f>
        <v/>
      </c>
      <c r="ET50">
        <f>INDEX('EIA Expenditures'!$C:$CD,$G50,ET$5)*ET15</f>
        <v/>
      </c>
      <c r="EU50">
        <f>INDEX('EIA Expenditures'!$C:$CD,$G50,EU$5)*EU15</f>
        <v/>
      </c>
      <c r="EV50">
        <f>INDEX('EIA Expenditures'!$C:$CD,$G50,EV$5)*EV15</f>
        <v/>
      </c>
      <c r="EW50">
        <f>INDEX('EIA Expenditures'!$C:$CD,$G50,EW$5)*EW15</f>
        <v/>
      </c>
      <c r="EX50">
        <f>INDEX('EIA Expenditures'!$C:$CD,$G50,EX$5)*EX15</f>
        <v/>
      </c>
      <c r="EY50">
        <f>INDEX('EIA Expenditures'!$C:$CD,$G50,EY$5)*EY15</f>
        <v/>
      </c>
      <c r="EZ50">
        <f>INDEX('EIA Expenditures'!$C:$CD,$G50,EZ$5)*EZ15</f>
        <v/>
      </c>
      <c r="FA50">
        <f>INDEX('EIA Expenditures'!$C:$CD,$G50,FA$5)*FA15</f>
        <v/>
      </c>
      <c r="FB50">
        <f>INDEX('EIA Expenditures'!$C:$CD,$G50,FB$5)*FB15</f>
        <v/>
      </c>
      <c r="FC50">
        <f>INDEX('EIA Expenditures'!$C:$CD,$G50,FC$5)*FC15</f>
        <v/>
      </c>
      <c r="FD50">
        <f>INDEX('EIA Expenditures'!$C:$CD,$G50,FD$5)*FD15</f>
        <v/>
      </c>
      <c r="FE50">
        <f>INDEX('EIA Expenditures'!$C:$CD,$G50,FE$5)*FE15</f>
        <v/>
      </c>
      <c r="FF50">
        <f>INDEX('EIA Expenditures'!$C:$CD,$G50,FF$5)*FF15</f>
        <v/>
      </c>
      <c r="FG50">
        <f>INDEX('EIA Expenditures'!$C:$CD,$G50,FG$5)*FG15</f>
        <v/>
      </c>
      <c r="FH50">
        <f>INDEX('EIA Expenditures'!$C:$CD,$G50,FH$5)*FH15</f>
        <v/>
      </c>
      <c r="FI50">
        <f>INDEX('EIA Expenditures'!$C:$CD,$G50,FI$5)*FI15</f>
        <v/>
      </c>
      <c r="FJ50">
        <f>INDEX('EIA Expenditures'!$C:$CD,$G50,FJ$5)*FJ15</f>
        <v/>
      </c>
      <c r="FK50">
        <f>INDEX('EIA Expenditures'!$C:$CD,$G50,FK$5)*FK15</f>
        <v/>
      </c>
      <c r="FL50">
        <f>INDEX('EIA Expenditures'!$C:$CD,$G50,FL$5)*FL15</f>
        <v/>
      </c>
      <c r="FM50">
        <f>INDEX('EIA Expenditures'!$C:$CD,$G50,FM$5)*FM15</f>
        <v/>
      </c>
      <c r="FN50">
        <f>INDEX('EIA Expenditures'!$C:$CD,$G50,FN$5)*FN15</f>
        <v/>
      </c>
      <c r="FO50">
        <f>INDEX('EIA Expenditures'!$C:$CD,$G50,FO$5)*FO15</f>
        <v/>
      </c>
      <c r="FP50">
        <f>INDEX('EIA Expenditures'!$C:$CD,$G50,FP$5)*FP15</f>
        <v/>
      </c>
      <c r="FQ50">
        <f>INDEX('EIA Expenditures'!$C:$CD,$G50,FQ$5)*FQ15</f>
        <v/>
      </c>
      <c r="FR50">
        <f>INDEX('EIA Expenditures'!$C:$CD,$G50,FR$5)*FR15</f>
        <v/>
      </c>
      <c r="FS50">
        <f>INDEX('EIA Expenditures'!$C:$CD,$G50,FS$5)*FS15</f>
        <v/>
      </c>
      <c r="FT50">
        <f>INDEX('EIA Expenditures'!$C:$CD,$G50,FT$5)*FT15</f>
        <v/>
      </c>
      <c r="FU50">
        <f>INDEX('EIA Expenditures'!$C:$CD,$G50,FU$5)*FU15</f>
        <v/>
      </c>
      <c r="FV50">
        <f>INDEX('EIA Expenditures'!$C:$CD,$G50,FV$5)*FV15</f>
        <v/>
      </c>
      <c r="FW50">
        <f>INDEX('EIA Expenditures'!$C:$CD,$G50,FW$5)*FW15</f>
        <v/>
      </c>
      <c r="FX50">
        <f>INDEX('EIA Expenditures'!$C:$CD,$G50,FX$5)*FX15</f>
        <v/>
      </c>
      <c r="FY50">
        <f>INDEX('EIA Expenditures'!$C:$CD,$G50,FY$5)*FY15</f>
        <v/>
      </c>
      <c r="FZ50">
        <f>INDEX('EIA Expenditures'!$C:$CD,$G50,FZ$5)*FZ15</f>
        <v/>
      </c>
      <c r="GA50">
        <f>INDEX('EIA Expenditures'!$C:$CD,$G50,GA$5)*GA15</f>
        <v/>
      </c>
      <c r="GB50">
        <f>INDEX('EIA Expenditures'!$C:$CD,$G50,GB$5)*GB15</f>
        <v/>
      </c>
      <c r="GC50">
        <f>INDEX('EIA Expenditures'!$C:$CD,$G50,GC$5)*GC15</f>
        <v/>
      </c>
      <c r="GD50">
        <f>INDEX('EIA Expenditures'!$C:$CD,$G50,GD$5)*GD15</f>
        <v/>
      </c>
      <c r="GE50">
        <f>INDEX('EIA Expenditures'!$C:$CD,$G50,GE$5)*GE15</f>
        <v/>
      </c>
      <c r="GF50">
        <f>INDEX('EIA Expenditures'!$C:$CD,$G50,GF$5)*GF15</f>
        <v/>
      </c>
      <c r="GG50">
        <f>INDEX('EIA Expenditures'!$C:$CD,$G50,GG$5)*GG15</f>
        <v/>
      </c>
      <c r="GH50">
        <f>INDEX('EIA Expenditures'!$C:$CD,$G50,GH$5)*GH15</f>
        <v/>
      </c>
      <c r="GI50">
        <f>INDEX('EIA Expenditures'!$C:$CD,$G50,GI$5)*GI15</f>
        <v/>
      </c>
      <c r="GJ50">
        <f>INDEX('EIA Expenditures'!$C:$CD,$G50,GJ$5)*GJ15</f>
        <v/>
      </c>
      <c r="GK50">
        <f>INDEX('EIA Expenditures'!$C:$CD,$G50,GK$5)*GK15</f>
        <v/>
      </c>
      <c r="GL50">
        <f>INDEX('EIA Expenditures'!$C:$CD,$G50,GL$5)*GL15</f>
        <v/>
      </c>
      <c r="GM50">
        <f>INDEX('EIA Expenditures'!$C:$CD,$G50,GM$5)*GM15</f>
        <v/>
      </c>
      <c r="GN50">
        <f>INDEX('EIA Expenditures'!$C:$CD,$G50,GN$5)*GN15</f>
        <v/>
      </c>
      <c r="GO50">
        <f>INDEX('EIA Expenditures'!$C:$CD,$G50,GO$5)*GO15</f>
        <v/>
      </c>
      <c r="GP50">
        <f>INDEX('EIA Expenditures'!$C:$CD,$G50,GP$5)*GP15</f>
        <v/>
      </c>
      <c r="GQ50">
        <f>INDEX('EIA Expenditures'!$C:$CD,$G50,GQ$5)*GQ15</f>
        <v/>
      </c>
      <c r="GR50">
        <f>INDEX('EIA Expenditures'!$C:$CD,$G50,GR$5)*GR15</f>
        <v/>
      </c>
      <c r="GS50">
        <f>INDEX('EIA Expenditures'!$C:$CD,$G50,GS$5)*GS15</f>
        <v/>
      </c>
      <c r="GT50">
        <f>INDEX('EIA Expenditures'!$C:$CD,$G50,GT$5)*GT15</f>
        <v/>
      </c>
      <c r="GU50">
        <f>INDEX('EIA Expenditures'!$C:$CD,$G50,GU$5)*GU15</f>
        <v/>
      </c>
      <c r="GV50">
        <f>INDEX('EIA Expenditures'!$C:$CD,$G50,GV$5)*GV15</f>
        <v/>
      </c>
      <c r="GW50">
        <f>INDEX('EIA Expenditures'!$C:$CD,$G50,GW$5)*GW15</f>
        <v/>
      </c>
      <c r="GX50">
        <f>INDEX('EIA Expenditures'!$C:$CD,$G50,GX$5)*GX15</f>
        <v/>
      </c>
      <c r="GY50">
        <f>INDEX('EIA Expenditures'!$C:$CD,$G50,GY$5)*GY15</f>
        <v/>
      </c>
      <c r="GZ50">
        <f>INDEX('EIA Expenditures'!$C:$CD,$G50,GZ$5)*GZ15</f>
        <v/>
      </c>
      <c r="HA50">
        <f>INDEX('EIA Expenditures'!$C:$CD,$G50,HA$5)*HA15</f>
        <v/>
      </c>
      <c r="HB50">
        <f>INDEX('EIA Expenditures'!$C:$CD,$G50,HB$5)*HB15</f>
        <v/>
      </c>
      <c r="HC50">
        <f>INDEX('EIA Expenditures'!$C:$CD,$G50,HC$5)*HC15</f>
        <v/>
      </c>
      <c r="HD50">
        <f>INDEX('EIA Expenditures'!$C:$CD,$G50,HD$5)*HD15</f>
        <v/>
      </c>
      <c r="HE50">
        <f>INDEX('EIA Expenditures'!$C:$CD,$G50,HE$5)*HE15</f>
        <v/>
      </c>
      <c r="HF50">
        <f>INDEX('EIA Expenditures'!$C:$CD,$G50,HF$5)*HF15</f>
        <v/>
      </c>
      <c r="HG50">
        <f>INDEX('EIA Expenditures'!$C:$CD,$G50,HG$5)*HG15</f>
        <v/>
      </c>
      <c r="HH50">
        <f>INDEX('EIA Expenditures'!$C:$CD,$G50,HH$5)*HH15</f>
        <v/>
      </c>
      <c r="HI50">
        <f>INDEX('EIA Expenditures'!$C:$CD,$G50,HI$5)*HI15</f>
        <v/>
      </c>
      <c r="HJ50">
        <f>INDEX('EIA Expenditures'!$C:$CD,$G50,HJ$5)*HJ15</f>
        <v/>
      </c>
      <c r="HK50">
        <f>INDEX('EIA Expenditures'!$C:$CD,$G50,HK$5)*HK15</f>
        <v/>
      </c>
      <c r="HL50">
        <f>INDEX('EIA Expenditures'!$C:$CD,$G50,HL$5)*HL15</f>
        <v/>
      </c>
      <c r="HM50">
        <f>INDEX('EIA Expenditures'!$C:$CD,$G50,HM$5)*HM15</f>
        <v/>
      </c>
      <c r="HN50">
        <f>INDEX('EIA Expenditures'!$C:$CD,$G50,HN$5)*HN15</f>
        <v/>
      </c>
      <c r="HO50">
        <f>INDEX('EIA Expenditures'!$C:$CD,$G50,HO$5)*HO15</f>
        <v/>
      </c>
      <c r="HP50">
        <f>INDEX('EIA Expenditures'!$C:$CD,$G50,HP$5)*HP15</f>
        <v/>
      </c>
      <c r="HQ50">
        <f>INDEX('EIA Expenditures'!$C:$CD,$G50,HQ$5)*HQ15</f>
        <v/>
      </c>
      <c r="HR50">
        <f>INDEX('EIA Expenditures'!$C:$CD,$G50,HR$5)*HR15</f>
        <v/>
      </c>
      <c r="HS50">
        <f>INDEX('EIA Expenditures'!$C:$CD,$G50,HS$5)*HS15</f>
        <v/>
      </c>
      <c r="HT50">
        <f>INDEX('EIA Expenditures'!$C:$CD,$G50,HT$5)*HT15</f>
        <v/>
      </c>
      <c r="HU50">
        <f>INDEX('EIA Expenditures'!$C:$CD,$G50,HU$5)*HU15</f>
        <v/>
      </c>
      <c r="HV50">
        <f>INDEX('EIA Expenditures'!$C:$CD,$G50,HV$5)*HV15</f>
        <v/>
      </c>
      <c r="HW50">
        <f>INDEX('EIA Expenditures'!$C:$CD,$G50,HW$5)*HW15</f>
        <v/>
      </c>
      <c r="HX50">
        <f>INDEX('EIA Expenditures'!$C:$CD,$G50,HX$5)*HX15</f>
        <v/>
      </c>
      <c r="HY50">
        <f>INDEX('EIA Expenditures'!$C:$CD,$G50,HY$5)*HY15</f>
        <v/>
      </c>
      <c r="HZ50">
        <f>INDEX('EIA Expenditures'!$C:$CD,$G50,HZ$5)*HZ15</f>
        <v/>
      </c>
      <c r="IA50">
        <f>INDEX('EIA Expenditures'!$C:$CD,$G50,IA$5)*IA15</f>
        <v/>
      </c>
      <c r="IB50">
        <f>INDEX('EIA Expenditures'!$C:$CD,$G50,IB$5)*IB15</f>
        <v/>
      </c>
      <c r="IC50">
        <f>INDEX('EIA Expenditures'!$C:$CD,$G50,IC$5)*IC15</f>
        <v/>
      </c>
      <c r="ID50">
        <f>INDEX('EIA Expenditures'!$C:$CD,$G50,ID$5)*ID15</f>
        <v/>
      </c>
      <c r="IE50">
        <f>INDEX('EIA Expenditures'!$C:$CD,$G50,IE$5)*IE15</f>
        <v/>
      </c>
      <c r="IF50">
        <f>INDEX('EIA Expenditures'!$C:$CD,$G50,IF$5)*IF15</f>
        <v/>
      </c>
      <c r="IG50">
        <f>INDEX('EIA Expenditures'!$C:$CD,$G50,IG$5)*IG15</f>
        <v/>
      </c>
      <c r="IH50">
        <f>INDEX('EIA Expenditures'!$C:$CD,$G50,IH$5)*IH15</f>
        <v/>
      </c>
      <c r="II50">
        <f>INDEX('EIA Expenditures'!$C:$CD,$G50,II$5)*II15</f>
        <v/>
      </c>
      <c r="IJ50">
        <f>INDEX('EIA Expenditures'!$C:$CD,$G50,IJ$5)*IJ15</f>
        <v/>
      </c>
      <c r="IK50">
        <f>INDEX('EIA Expenditures'!$C:$CD,$G50,IK$5)*IK15</f>
        <v/>
      </c>
      <c r="IL50">
        <f>INDEX('EIA Expenditures'!$C:$CD,$G50,IL$5)*IL15</f>
        <v/>
      </c>
      <c r="IM50">
        <f>INDEX('EIA Expenditures'!$C:$CD,$G50,IM$5)*IM15</f>
        <v/>
      </c>
      <c r="IN50">
        <f>INDEX('EIA Expenditures'!$C:$CD,$G50,IN$5)*IN15</f>
        <v/>
      </c>
      <c r="IO50">
        <f>INDEX('EIA Expenditures'!$C:$CD,$G50,IO$5)*IO15</f>
        <v/>
      </c>
      <c r="IP50">
        <f>INDEX('EIA Expenditures'!$C:$CD,$G50,IP$5)*IP15</f>
        <v/>
      </c>
      <c r="IQ50">
        <f>INDEX('EIA Expenditures'!$C:$CD,$G50,IQ$5)*IQ15</f>
        <v/>
      </c>
      <c r="IR50">
        <f>INDEX('EIA Expenditures'!$C:$CD,$G50,IR$5)*IR15</f>
        <v/>
      </c>
      <c r="IS50">
        <f>INDEX('EIA Expenditures'!$C:$CD,$G50,IS$5)*IS15</f>
        <v/>
      </c>
      <c r="IT50">
        <f>INDEX('EIA Expenditures'!$C:$CD,$G50,IT$5)*IT15</f>
        <v/>
      </c>
      <c r="IU50">
        <f>INDEX('EIA Expenditures'!$C:$CD,$G50,IU$5)*IU15</f>
        <v/>
      </c>
      <c r="IV50">
        <f>INDEX('EIA Expenditures'!$C:$CD,$G50,IV$5)*IV15</f>
        <v/>
      </c>
      <c r="IW50">
        <f>INDEX('EIA Expenditures'!$C:$CD,$G50,IW$5)*IW15</f>
        <v/>
      </c>
      <c r="IX50">
        <f>INDEX('EIA Expenditures'!$C:$CD,$G50,IX$5)*IX15</f>
        <v/>
      </c>
      <c r="IY50">
        <f>INDEX('EIA Expenditures'!$C:$CD,$G50,IY$5)*IY15</f>
        <v/>
      </c>
      <c r="IZ50">
        <f>INDEX('EIA Expenditures'!$C:$CD,$G50,IZ$5)*IZ15</f>
        <v/>
      </c>
      <c r="JA50">
        <f>INDEX('EIA Expenditures'!$C:$CD,$G50,JA$5)*JA15</f>
        <v/>
      </c>
      <c r="JB50">
        <f>INDEX('EIA Expenditures'!$C:$CD,$G50,JB$5)*JB15</f>
        <v/>
      </c>
      <c r="JC50">
        <f>INDEX('EIA Expenditures'!$C:$CD,$G50,JC$5)*JC15</f>
        <v/>
      </c>
      <c r="JD50">
        <f>INDEX('EIA Expenditures'!$C:$CD,$G50,JD$5)*JD15</f>
        <v/>
      </c>
      <c r="JE50">
        <f>INDEX('EIA Expenditures'!$C:$CD,$G50,JE$5)*JE15</f>
        <v/>
      </c>
      <c r="JF50">
        <f>INDEX('EIA Expenditures'!$C:$CD,$G50,JF$5)*JF15</f>
        <v/>
      </c>
      <c r="JG50">
        <f>INDEX('EIA Expenditures'!$C:$CD,$G50,JG$5)*JG15</f>
        <v/>
      </c>
      <c r="JH50">
        <f>INDEX('EIA Expenditures'!$C:$CD,$G50,JH$5)*JH15</f>
        <v/>
      </c>
      <c r="JI50">
        <f>INDEX('EIA Expenditures'!$C:$CD,$G50,JI$5)*JI15</f>
        <v/>
      </c>
      <c r="JJ50">
        <f>INDEX('EIA Expenditures'!$C:$CD,$G50,JJ$5)*JJ15</f>
        <v/>
      </c>
      <c r="JK50">
        <f>INDEX('EIA Expenditures'!$C:$CD,$G50,JK$5)*JK15</f>
        <v/>
      </c>
      <c r="JL50">
        <f>INDEX('EIA Expenditures'!$C:$CD,$G50,JL$5)*JL15</f>
        <v/>
      </c>
      <c r="JM50">
        <f>INDEX('EIA Expenditures'!$C:$CD,$G50,JM$5)*JM15</f>
        <v/>
      </c>
      <c r="JN50">
        <f>INDEX('EIA Expenditures'!$C:$CD,$G50,JN$5)*JN15</f>
        <v/>
      </c>
      <c r="JO50">
        <f>INDEX('EIA Expenditures'!$C:$CD,$G50,JO$5)*JO15</f>
        <v/>
      </c>
      <c r="JP50">
        <f>INDEX('EIA Expenditures'!$C:$CD,$G50,JP$5)*JP15</f>
        <v/>
      </c>
      <c r="JQ50">
        <f>INDEX('EIA Expenditures'!$C:$CD,$G50,JQ$5)*JQ15</f>
        <v/>
      </c>
      <c r="JR50">
        <f>INDEX('EIA Expenditures'!$C:$CD,$G50,JR$5)*JR15</f>
        <v/>
      </c>
      <c r="JS50">
        <f>INDEX('EIA Expenditures'!$C:$CD,$G50,JS$5)*JS15</f>
        <v/>
      </c>
      <c r="JT50">
        <f>INDEX('EIA Expenditures'!$C:$CD,$G50,JT$5)*JT15</f>
        <v/>
      </c>
      <c r="JU50">
        <f>INDEX('EIA Expenditures'!$C:$CD,$G50,JU$5)*JU15</f>
        <v/>
      </c>
      <c r="JV50">
        <f>INDEX('EIA Expenditures'!$C:$CD,$G50,JV$5)*JV15</f>
        <v/>
      </c>
      <c r="JW50">
        <f>INDEX('EIA Expenditures'!$C:$CD,$G50,JW$5)*JW15</f>
        <v/>
      </c>
      <c r="JX50">
        <f>INDEX('EIA Expenditures'!$C:$CD,$G50,JX$5)*JX15</f>
        <v/>
      </c>
      <c r="JY50">
        <f>INDEX('EIA Expenditures'!$C:$CD,$G50,JY$5)*JY15</f>
        <v/>
      </c>
      <c r="JZ50">
        <f>INDEX('EIA Expenditures'!$C:$CD,$G50,JZ$5)*JZ15</f>
        <v/>
      </c>
      <c r="KA50">
        <f>INDEX('EIA Expenditures'!$C:$CD,$G50,KA$5)*KA15</f>
        <v/>
      </c>
      <c r="KB50">
        <f>INDEX('EIA Expenditures'!$C:$CD,$G50,KB$5)*KB15</f>
        <v/>
      </c>
      <c r="KC50">
        <f>INDEX('EIA Expenditures'!$C:$CD,$G50,KC$5)*KC15</f>
        <v/>
      </c>
      <c r="KD50">
        <f>INDEX('EIA Expenditures'!$C:$CD,$G50,KD$5)*KD15</f>
        <v/>
      </c>
      <c r="KE50">
        <f>INDEX('EIA Expenditures'!$C:$CD,$G50,KE$5)*KE15</f>
        <v/>
      </c>
      <c r="KF50">
        <f>INDEX('EIA Expenditures'!$C:$CD,$G50,KF$5)*KF15</f>
        <v/>
      </c>
      <c r="KG50">
        <f>INDEX('EIA Expenditures'!$C:$CD,$G50,KG$5)*KG15</f>
        <v/>
      </c>
      <c r="KH50">
        <f>INDEX('EIA Expenditures'!$C:$CD,$G50,KH$5)*KH15</f>
        <v/>
      </c>
      <c r="KI50">
        <f>INDEX('EIA Expenditures'!$C:$CD,$G50,KI$5)*KI15</f>
        <v/>
      </c>
      <c r="KJ50">
        <f>INDEX('EIA Expenditures'!$C:$CD,$G50,KJ$5)*KJ15</f>
        <v/>
      </c>
      <c r="KK50">
        <f>INDEX('EIA Expenditures'!$C:$CD,$G50,KK$5)*KK15</f>
        <v/>
      </c>
      <c r="KL50">
        <f>INDEX('EIA Expenditures'!$C:$CD,$G50,KL$5)*KL15</f>
        <v/>
      </c>
      <c r="KM50">
        <f>INDEX('EIA Expenditures'!$C:$CD,$G50,KM$5)*KM15</f>
        <v/>
      </c>
      <c r="KN50">
        <f>INDEX('EIA Expenditures'!$C:$CD,$G50,KN$5)*KN15</f>
        <v/>
      </c>
      <c r="KO50">
        <f>INDEX('EIA Expenditures'!$C:$CD,$G50,KO$5)*KO15</f>
        <v/>
      </c>
      <c r="KP50">
        <f>INDEX('EIA Expenditures'!$C:$CD,$G50,KP$5)*KP15</f>
        <v/>
      </c>
      <c r="KQ50">
        <f>INDEX('EIA Expenditures'!$C:$CD,$G50,KQ$5)*KQ15</f>
        <v/>
      </c>
      <c r="KR50">
        <f>INDEX('EIA Expenditures'!$C:$CD,$G50,KR$5)*KR15</f>
        <v/>
      </c>
      <c r="KS50">
        <f>INDEX('EIA Expenditures'!$C:$CD,$G50,KS$5)*KS15</f>
        <v/>
      </c>
      <c r="KT50">
        <f>INDEX('EIA Expenditures'!$C:$CD,$G50,KT$5)*KT15</f>
        <v/>
      </c>
      <c r="KU50">
        <f>INDEX('EIA Expenditures'!$C:$CD,$G50,KU$5)*KU15</f>
        <v/>
      </c>
    </row>
    <row r="51" spans="1:307">
      <c r="B51" t="s">
        <v>19</v>
      </c>
      <c r="C51" t="s">
        <v>10</v>
      </c>
      <c r="D51" t="s">
        <v>10</v>
      </c>
      <c r="E51" t="s">
        <v>8</v>
      </c>
      <c r="G51">
        <f>MATCH($C51,'EIA Expenditures'!$C:$C,0)</f>
        <v/>
      </c>
      <c r="H51">
        <f>INDEX('EIA Expenditures'!$C:$CD,$G51,H$5)*H16</f>
        <v/>
      </c>
      <c r="I51">
        <f>INDEX('EIA Expenditures'!$C:$CD,$G51,I$5)*I16</f>
        <v/>
      </c>
      <c r="J51">
        <f>INDEX('EIA Expenditures'!$C:$CD,$G51,J$5)*J16</f>
        <v/>
      </c>
      <c r="K51">
        <f>INDEX('EIA Expenditures'!$C:$CD,$G51,K$5)*K16</f>
        <v/>
      </c>
      <c r="L51">
        <f>INDEX('EIA Expenditures'!$C:$CD,$G51,L$5)*L16</f>
        <v/>
      </c>
      <c r="M51">
        <f>INDEX('EIA Expenditures'!$C:$CD,$G51,M$5)*M16</f>
        <v/>
      </c>
      <c r="N51">
        <f>INDEX('EIA Expenditures'!$C:$CD,$G51,N$5)*N16</f>
        <v/>
      </c>
      <c r="O51">
        <f>INDEX('EIA Expenditures'!$C:$CD,$G51,O$5)*O16</f>
        <v/>
      </c>
      <c r="P51">
        <f>INDEX('EIA Expenditures'!$C:$CD,$G51,P$5)*P16</f>
        <v/>
      </c>
      <c r="Q51">
        <f>INDEX('EIA Expenditures'!$C:$CD,$G51,Q$5)*Q16</f>
        <v/>
      </c>
      <c r="R51">
        <f>INDEX('EIA Expenditures'!$C:$CD,$G51,R$5)*R16</f>
        <v/>
      </c>
      <c r="S51">
        <f>INDEX('EIA Expenditures'!$C:$CD,$G51,S$5)*S16</f>
        <v/>
      </c>
      <c r="T51">
        <f>INDEX('EIA Expenditures'!$C:$CD,$G51,T$5)*T16</f>
        <v/>
      </c>
      <c r="U51">
        <f>INDEX('EIA Expenditures'!$C:$CD,$G51,U$5)*U16</f>
        <v/>
      </c>
      <c r="V51">
        <f>INDEX('EIA Expenditures'!$C:$CD,$G51,V$5)*V16</f>
        <v/>
      </c>
      <c r="W51">
        <f>INDEX('EIA Expenditures'!$C:$CD,$G51,W$5)*W16</f>
        <v/>
      </c>
      <c r="X51">
        <f>INDEX('EIA Expenditures'!$C:$CD,$G51,X$5)*X16</f>
        <v/>
      </c>
      <c r="Y51">
        <f>INDEX('EIA Expenditures'!$C:$CD,$G51,Y$5)*Y16</f>
        <v/>
      </c>
      <c r="Z51">
        <f>INDEX('EIA Expenditures'!$C:$CD,$G51,Z$5)*Z16</f>
        <v/>
      </c>
      <c r="AA51">
        <f>INDEX('EIA Expenditures'!$C:$CD,$G51,AA$5)*AA16</f>
        <v/>
      </c>
      <c r="AB51">
        <f>INDEX('EIA Expenditures'!$C:$CD,$G51,AB$5)*AB16</f>
        <v/>
      </c>
      <c r="AC51">
        <f>INDEX('EIA Expenditures'!$C:$CD,$G51,AC$5)*AC16</f>
        <v/>
      </c>
      <c r="AD51">
        <f>INDEX('EIA Expenditures'!$C:$CD,$G51,AD$5)*AD16</f>
        <v/>
      </c>
      <c r="AE51">
        <f>INDEX('EIA Expenditures'!$C:$CD,$G51,AE$5)*AE16</f>
        <v/>
      </c>
      <c r="AF51">
        <f>INDEX('EIA Expenditures'!$C:$CD,$G51,AF$5)*AF16</f>
        <v/>
      </c>
      <c r="AG51">
        <f>INDEX('EIA Expenditures'!$C:$CD,$G51,AG$5)*AG16</f>
        <v/>
      </c>
      <c r="AH51">
        <f>INDEX('EIA Expenditures'!$C:$CD,$G51,AH$5)*AH16</f>
        <v/>
      </c>
      <c r="AI51">
        <f>INDEX('EIA Expenditures'!$C:$CD,$G51,AI$5)*AI16</f>
        <v/>
      </c>
      <c r="AJ51">
        <f>INDEX('EIA Expenditures'!$C:$CD,$G51,AJ$5)*AJ16</f>
        <v/>
      </c>
      <c r="AK51">
        <f>INDEX('EIA Expenditures'!$C:$CD,$G51,AK$5)*AK16</f>
        <v/>
      </c>
      <c r="AL51">
        <f>INDEX('EIA Expenditures'!$C:$CD,$G51,AL$5)*AL16</f>
        <v/>
      </c>
      <c r="AM51">
        <f>INDEX('EIA Expenditures'!$C:$CD,$G51,AM$5)*AM16</f>
        <v/>
      </c>
      <c r="AN51">
        <f>INDEX('EIA Expenditures'!$C:$CD,$G51,AN$5)*AN16</f>
        <v/>
      </c>
      <c r="AO51">
        <f>INDEX('EIA Expenditures'!$C:$CD,$G51,AO$5)*AO16</f>
        <v/>
      </c>
      <c r="AP51">
        <f>INDEX('EIA Expenditures'!$C:$CD,$G51,AP$5)*AP16</f>
        <v/>
      </c>
      <c r="AQ51">
        <f>INDEX('EIA Expenditures'!$C:$CD,$G51,AQ$5)*AQ16</f>
        <v/>
      </c>
      <c r="AR51">
        <f>INDEX('EIA Expenditures'!$C:$CD,$G51,AR$5)*AR16</f>
        <v/>
      </c>
      <c r="AS51">
        <f>INDEX('EIA Expenditures'!$C:$CD,$G51,AS$5)*AS16</f>
        <v/>
      </c>
      <c r="AT51">
        <f>INDEX('EIA Expenditures'!$C:$CD,$G51,AT$5)*AT16</f>
        <v/>
      </c>
      <c r="AU51">
        <f>INDEX('EIA Expenditures'!$C:$CD,$G51,AU$5)*AU16</f>
        <v/>
      </c>
      <c r="AV51">
        <f>INDEX('EIA Expenditures'!$C:$CD,$G51,AV$5)*AV16</f>
        <v/>
      </c>
      <c r="AW51">
        <f>INDEX('EIA Expenditures'!$C:$CD,$G51,AW$5)*AW16</f>
        <v/>
      </c>
      <c r="AX51">
        <f>INDEX('EIA Expenditures'!$C:$CD,$G51,AX$5)*AX16</f>
        <v/>
      </c>
      <c r="AY51">
        <f>INDEX('EIA Expenditures'!$C:$CD,$G51,AY$5)*AY16</f>
        <v/>
      </c>
      <c r="AZ51">
        <f>INDEX('EIA Expenditures'!$C:$CD,$G51,AZ$5)*AZ16</f>
        <v/>
      </c>
      <c r="BA51">
        <f>INDEX('EIA Expenditures'!$C:$CD,$G51,BA$5)*BA16</f>
        <v/>
      </c>
      <c r="BB51">
        <f>INDEX('EIA Expenditures'!$C:$CD,$G51,BB$5)*BB16</f>
        <v/>
      </c>
      <c r="BC51">
        <f>INDEX('EIA Expenditures'!$C:$CD,$G51,BC$5)*BC16</f>
        <v/>
      </c>
      <c r="BD51">
        <f>INDEX('EIA Expenditures'!$C:$CD,$G51,BD$5)*BD16</f>
        <v/>
      </c>
      <c r="BE51">
        <f>INDEX('EIA Expenditures'!$C:$CD,$G51,BE$5)*BE16</f>
        <v/>
      </c>
      <c r="BF51">
        <f>INDEX('EIA Expenditures'!$C:$CD,$G51,BF$5)*BF16</f>
        <v/>
      </c>
      <c r="BG51">
        <f>INDEX('EIA Expenditures'!$C:$CD,$G51,BG$5)*BG16</f>
        <v/>
      </c>
      <c r="BH51">
        <f>INDEX('EIA Expenditures'!$C:$CD,$G51,BH$5)*BH16</f>
        <v/>
      </c>
      <c r="BI51">
        <f>INDEX('EIA Expenditures'!$C:$CD,$G51,BI$5)*BI16</f>
        <v/>
      </c>
      <c r="BJ51">
        <f>INDEX('EIA Expenditures'!$C:$CD,$G51,BJ$5)*BJ16</f>
        <v/>
      </c>
      <c r="BK51">
        <f>INDEX('EIA Expenditures'!$C:$CD,$G51,BK$5)*BK16</f>
        <v/>
      </c>
      <c r="BL51">
        <f>INDEX('EIA Expenditures'!$C:$CD,$G51,BL$5)*BL16</f>
        <v/>
      </c>
      <c r="BM51">
        <f>INDEX('EIA Expenditures'!$C:$CD,$G51,BM$5)*BM16</f>
        <v/>
      </c>
      <c r="BN51">
        <f>INDEX('EIA Expenditures'!$C:$CD,$G51,BN$5)*BN16</f>
        <v/>
      </c>
      <c r="BO51">
        <f>INDEX('EIA Expenditures'!$C:$CD,$G51,BO$5)*BO16</f>
        <v/>
      </c>
      <c r="BP51">
        <f>INDEX('EIA Expenditures'!$C:$CD,$G51,BP$5)*BP16</f>
        <v/>
      </c>
      <c r="BQ51">
        <f>INDEX('EIA Expenditures'!$C:$CD,$G51,BQ$5)*BQ16</f>
        <v/>
      </c>
      <c r="BR51">
        <f>INDEX('EIA Expenditures'!$C:$CD,$G51,BR$5)*BR16</f>
        <v/>
      </c>
      <c r="BS51">
        <f>INDEX('EIA Expenditures'!$C:$CD,$G51,BS$5)*BS16</f>
        <v/>
      </c>
      <c r="BT51">
        <f>INDEX('EIA Expenditures'!$C:$CD,$G51,BT$5)*BT16</f>
        <v/>
      </c>
      <c r="BU51">
        <f>INDEX('EIA Expenditures'!$C:$CD,$G51,BU$5)*BU16</f>
        <v/>
      </c>
      <c r="BV51">
        <f>INDEX('EIA Expenditures'!$C:$CD,$G51,BV$5)*BV16</f>
        <v/>
      </c>
      <c r="BW51">
        <f>INDEX('EIA Expenditures'!$C:$CD,$G51,BW$5)*BW16</f>
        <v/>
      </c>
      <c r="BX51">
        <f>INDEX('EIA Expenditures'!$C:$CD,$G51,BX$5)*BX16</f>
        <v/>
      </c>
      <c r="BY51">
        <f>INDEX('EIA Expenditures'!$C:$CD,$G51,BY$5)*BY16</f>
        <v/>
      </c>
      <c r="BZ51">
        <f>INDEX('EIA Expenditures'!$C:$CD,$G51,BZ$5)*BZ16</f>
        <v/>
      </c>
      <c r="CA51">
        <f>INDEX('EIA Expenditures'!$C:$CD,$G51,CA$5)*CA16</f>
        <v/>
      </c>
      <c r="CB51">
        <f>INDEX('EIA Expenditures'!$C:$CD,$G51,CB$5)*CB16</f>
        <v/>
      </c>
      <c r="CC51">
        <f>INDEX('EIA Expenditures'!$C:$CD,$G51,CC$5)*CC16</f>
        <v/>
      </c>
      <c r="CD51">
        <f>INDEX('EIA Expenditures'!$C:$CD,$G51,CD$5)*CD16</f>
        <v/>
      </c>
      <c r="CE51">
        <f>INDEX('EIA Expenditures'!$C:$CD,$G51,CE$5)*CE16</f>
        <v/>
      </c>
      <c r="CF51">
        <f>INDEX('EIA Expenditures'!$C:$CD,$G51,CF$5)*CF16</f>
        <v/>
      </c>
      <c r="CG51">
        <f>INDEX('EIA Expenditures'!$C:$CD,$G51,CG$5)*CG16</f>
        <v/>
      </c>
      <c r="CH51">
        <f>INDEX('EIA Expenditures'!$C:$CD,$G51,CH$5)*CH16</f>
        <v/>
      </c>
      <c r="CI51">
        <f>INDEX('EIA Expenditures'!$C:$CD,$G51,CI$5)*CI16</f>
        <v/>
      </c>
      <c r="CJ51">
        <f>INDEX('EIA Expenditures'!$C:$CD,$G51,CJ$5)*CJ16</f>
        <v/>
      </c>
      <c r="CK51">
        <f>INDEX('EIA Expenditures'!$C:$CD,$G51,CK$5)*CK16</f>
        <v/>
      </c>
      <c r="CL51">
        <f>INDEX('EIA Expenditures'!$C:$CD,$G51,CL$5)*CL16</f>
        <v/>
      </c>
      <c r="CM51">
        <f>INDEX('EIA Expenditures'!$C:$CD,$G51,CM$5)*CM16</f>
        <v/>
      </c>
      <c r="CN51">
        <f>INDEX('EIA Expenditures'!$C:$CD,$G51,CN$5)*CN16</f>
        <v/>
      </c>
      <c r="CO51">
        <f>INDEX('EIA Expenditures'!$C:$CD,$G51,CO$5)*CO16</f>
        <v/>
      </c>
      <c r="CP51">
        <f>INDEX('EIA Expenditures'!$C:$CD,$G51,CP$5)*CP16</f>
        <v/>
      </c>
      <c r="CQ51">
        <f>INDEX('EIA Expenditures'!$C:$CD,$G51,CQ$5)*CQ16</f>
        <v/>
      </c>
      <c r="CR51">
        <f>INDEX('EIA Expenditures'!$C:$CD,$G51,CR$5)*CR16</f>
        <v/>
      </c>
      <c r="CS51">
        <f>INDEX('EIA Expenditures'!$C:$CD,$G51,CS$5)*CS16</f>
        <v/>
      </c>
      <c r="CT51">
        <f>INDEX('EIA Expenditures'!$C:$CD,$G51,CT$5)*CT16</f>
        <v/>
      </c>
      <c r="CU51">
        <f>INDEX('EIA Expenditures'!$C:$CD,$G51,CU$5)*CU16</f>
        <v/>
      </c>
      <c r="CV51">
        <f>INDEX('EIA Expenditures'!$C:$CD,$G51,CV$5)*CV16</f>
        <v/>
      </c>
      <c r="CW51">
        <f>INDEX('EIA Expenditures'!$C:$CD,$G51,CW$5)*CW16</f>
        <v/>
      </c>
      <c r="CX51">
        <f>INDEX('EIA Expenditures'!$C:$CD,$G51,CX$5)*CX16</f>
        <v/>
      </c>
      <c r="CY51">
        <f>INDEX('EIA Expenditures'!$C:$CD,$G51,CY$5)*CY16</f>
        <v/>
      </c>
      <c r="CZ51">
        <f>INDEX('EIA Expenditures'!$C:$CD,$G51,CZ$5)*CZ16</f>
        <v/>
      </c>
      <c r="DA51">
        <f>INDEX('EIA Expenditures'!$C:$CD,$G51,DA$5)*DA16</f>
        <v/>
      </c>
      <c r="DB51">
        <f>INDEX('EIA Expenditures'!$C:$CD,$G51,DB$5)*DB16</f>
        <v/>
      </c>
      <c r="DC51">
        <f>INDEX('EIA Expenditures'!$C:$CD,$G51,DC$5)*DC16</f>
        <v/>
      </c>
      <c r="DD51">
        <f>INDEX('EIA Expenditures'!$C:$CD,$G51,DD$5)*DD16</f>
        <v/>
      </c>
      <c r="DE51">
        <f>INDEX('EIA Expenditures'!$C:$CD,$G51,DE$5)*DE16</f>
        <v/>
      </c>
      <c r="DF51">
        <f>INDEX('EIA Expenditures'!$C:$CD,$G51,DF$5)*DF16</f>
        <v/>
      </c>
      <c r="DG51">
        <f>INDEX('EIA Expenditures'!$C:$CD,$G51,DG$5)*DG16</f>
        <v/>
      </c>
      <c r="DH51">
        <f>INDEX('EIA Expenditures'!$C:$CD,$G51,DH$5)*DH16</f>
        <v/>
      </c>
      <c r="DI51">
        <f>INDEX('EIA Expenditures'!$C:$CD,$G51,DI$5)*DI16</f>
        <v/>
      </c>
      <c r="DJ51">
        <f>INDEX('EIA Expenditures'!$C:$CD,$G51,DJ$5)*DJ16</f>
        <v/>
      </c>
      <c r="DK51">
        <f>INDEX('EIA Expenditures'!$C:$CD,$G51,DK$5)*DK16</f>
        <v/>
      </c>
      <c r="DL51">
        <f>INDEX('EIA Expenditures'!$C:$CD,$G51,DL$5)*DL16</f>
        <v/>
      </c>
      <c r="DM51">
        <f>INDEX('EIA Expenditures'!$C:$CD,$G51,DM$5)*DM16</f>
        <v/>
      </c>
      <c r="DN51">
        <f>INDEX('EIA Expenditures'!$C:$CD,$G51,DN$5)*DN16</f>
        <v/>
      </c>
      <c r="DO51">
        <f>INDEX('EIA Expenditures'!$C:$CD,$G51,DO$5)*DO16</f>
        <v/>
      </c>
      <c r="DP51">
        <f>INDEX('EIA Expenditures'!$C:$CD,$G51,DP$5)*DP16</f>
        <v/>
      </c>
      <c r="DQ51">
        <f>INDEX('EIA Expenditures'!$C:$CD,$G51,DQ$5)*DQ16</f>
        <v/>
      </c>
      <c r="DR51">
        <f>INDEX('EIA Expenditures'!$C:$CD,$G51,DR$5)*DR16</f>
        <v/>
      </c>
      <c r="DS51">
        <f>INDEX('EIA Expenditures'!$C:$CD,$G51,DS$5)*DS16</f>
        <v/>
      </c>
      <c r="DT51">
        <f>INDEX('EIA Expenditures'!$C:$CD,$G51,DT$5)*DT16</f>
        <v/>
      </c>
      <c r="DU51">
        <f>INDEX('EIA Expenditures'!$C:$CD,$G51,DU$5)*DU16</f>
        <v/>
      </c>
      <c r="DV51">
        <f>INDEX('EIA Expenditures'!$C:$CD,$G51,DV$5)*DV16</f>
        <v/>
      </c>
      <c r="DW51">
        <f>INDEX('EIA Expenditures'!$C:$CD,$G51,DW$5)*DW16</f>
        <v/>
      </c>
      <c r="DX51">
        <f>INDEX('EIA Expenditures'!$C:$CD,$G51,DX$5)*DX16</f>
        <v/>
      </c>
      <c r="DY51">
        <f>INDEX('EIA Expenditures'!$C:$CD,$G51,DY$5)*DY16</f>
        <v/>
      </c>
      <c r="DZ51">
        <f>INDEX('EIA Expenditures'!$C:$CD,$G51,DZ$5)*DZ16</f>
        <v/>
      </c>
      <c r="EA51">
        <f>INDEX('EIA Expenditures'!$C:$CD,$G51,EA$5)*EA16</f>
        <v/>
      </c>
      <c r="EB51">
        <f>INDEX('EIA Expenditures'!$C:$CD,$G51,EB$5)*EB16</f>
        <v/>
      </c>
      <c r="EC51">
        <f>INDEX('EIA Expenditures'!$C:$CD,$G51,EC$5)*EC16</f>
        <v/>
      </c>
      <c r="ED51">
        <f>INDEX('EIA Expenditures'!$C:$CD,$G51,ED$5)*ED16</f>
        <v/>
      </c>
      <c r="EE51">
        <f>INDEX('EIA Expenditures'!$C:$CD,$G51,EE$5)*EE16</f>
        <v/>
      </c>
      <c r="EF51">
        <f>INDEX('EIA Expenditures'!$C:$CD,$G51,EF$5)*EF16</f>
        <v/>
      </c>
      <c r="EG51">
        <f>INDEX('EIA Expenditures'!$C:$CD,$G51,EG$5)*EG16</f>
        <v/>
      </c>
      <c r="EH51">
        <f>INDEX('EIA Expenditures'!$C:$CD,$G51,EH$5)*EH16</f>
        <v/>
      </c>
      <c r="EI51">
        <f>INDEX('EIA Expenditures'!$C:$CD,$G51,EI$5)*EI16</f>
        <v/>
      </c>
      <c r="EJ51">
        <f>INDEX('EIA Expenditures'!$C:$CD,$G51,EJ$5)*EJ16</f>
        <v/>
      </c>
      <c r="EK51">
        <f>INDEX('EIA Expenditures'!$C:$CD,$G51,EK$5)*EK16</f>
        <v/>
      </c>
      <c r="EL51">
        <f>INDEX('EIA Expenditures'!$C:$CD,$G51,EL$5)*EL16</f>
        <v/>
      </c>
      <c r="EM51">
        <f>INDEX('EIA Expenditures'!$C:$CD,$G51,EM$5)*EM16</f>
        <v/>
      </c>
      <c r="EN51">
        <f>INDEX('EIA Expenditures'!$C:$CD,$G51,EN$5)*EN16</f>
        <v/>
      </c>
      <c r="EO51">
        <f>INDEX('EIA Expenditures'!$C:$CD,$G51,EO$5)*EO16</f>
        <v/>
      </c>
      <c r="EP51">
        <f>INDEX('EIA Expenditures'!$C:$CD,$G51,EP$5)*EP16</f>
        <v/>
      </c>
      <c r="EQ51">
        <f>INDEX('EIA Expenditures'!$C:$CD,$G51,EQ$5)*EQ16</f>
        <v/>
      </c>
      <c r="ER51">
        <f>INDEX('EIA Expenditures'!$C:$CD,$G51,ER$5)*ER16</f>
        <v/>
      </c>
      <c r="ES51">
        <f>INDEX('EIA Expenditures'!$C:$CD,$G51,ES$5)*ES16</f>
        <v/>
      </c>
      <c r="ET51">
        <f>INDEX('EIA Expenditures'!$C:$CD,$G51,ET$5)*ET16</f>
        <v/>
      </c>
      <c r="EU51">
        <f>INDEX('EIA Expenditures'!$C:$CD,$G51,EU$5)*EU16</f>
        <v/>
      </c>
      <c r="EV51">
        <f>INDEX('EIA Expenditures'!$C:$CD,$G51,EV$5)*EV16</f>
        <v/>
      </c>
      <c r="EW51">
        <f>INDEX('EIA Expenditures'!$C:$CD,$G51,EW$5)*EW16</f>
        <v/>
      </c>
      <c r="EX51">
        <f>INDEX('EIA Expenditures'!$C:$CD,$G51,EX$5)*EX16</f>
        <v/>
      </c>
      <c r="EY51">
        <f>INDEX('EIA Expenditures'!$C:$CD,$G51,EY$5)*EY16</f>
        <v/>
      </c>
      <c r="EZ51">
        <f>INDEX('EIA Expenditures'!$C:$CD,$G51,EZ$5)*EZ16</f>
        <v/>
      </c>
      <c r="FA51">
        <f>INDEX('EIA Expenditures'!$C:$CD,$G51,FA$5)*FA16</f>
        <v/>
      </c>
      <c r="FB51">
        <f>INDEX('EIA Expenditures'!$C:$CD,$G51,FB$5)*FB16</f>
        <v/>
      </c>
      <c r="FC51">
        <f>INDEX('EIA Expenditures'!$C:$CD,$G51,FC$5)*FC16</f>
        <v/>
      </c>
      <c r="FD51">
        <f>INDEX('EIA Expenditures'!$C:$CD,$G51,FD$5)*FD16</f>
        <v/>
      </c>
      <c r="FE51">
        <f>INDEX('EIA Expenditures'!$C:$CD,$G51,FE$5)*FE16</f>
        <v/>
      </c>
      <c r="FF51">
        <f>INDEX('EIA Expenditures'!$C:$CD,$G51,FF$5)*FF16</f>
        <v/>
      </c>
      <c r="FG51">
        <f>INDEX('EIA Expenditures'!$C:$CD,$G51,FG$5)*FG16</f>
        <v/>
      </c>
      <c r="FH51">
        <f>INDEX('EIA Expenditures'!$C:$CD,$G51,FH$5)*FH16</f>
        <v/>
      </c>
      <c r="FI51">
        <f>INDEX('EIA Expenditures'!$C:$CD,$G51,FI$5)*FI16</f>
        <v/>
      </c>
      <c r="FJ51">
        <f>INDEX('EIA Expenditures'!$C:$CD,$G51,FJ$5)*FJ16</f>
        <v/>
      </c>
      <c r="FK51">
        <f>INDEX('EIA Expenditures'!$C:$CD,$G51,FK$5)*FK16</f>
        <v/>
      </c>
      <c r="FL51">
        <f>INDEX('EIA Expenditures'!$C:$CD,$G51,FL$5)*FL16</f>
        <v/>
      </c>
      <c r="FM51">
        <f>INDEX('EIA Expenditures'!$C:$CD,$G51,FM$5)*FM16</f>
        <v/>
      </c>
      <c r="FN51">
        <f>INDEX('EIA Expenditures'!$C:$CD,$G51,FN$5)*FN16</f>
        <v/>
      </c>
      <c r="FO51">
        <f>INDEX('EIA Expenditures'!$C:$CD,$G51,FO$5)*FO16</f>
        <v/>
      </c>
      <c r="FP51">
        <f>INDEX('EIA Expenditures'!$C:$CD,$G51,FP$5)*FP16</f>
        <v/>
      </c>
      <c r="FQ51">
        <f>INDEX('EIA Expenditures'!$C:$CD,$G51,FQ$5)*FQ16</f>
        <v/>
      </c>
      <c r="FR51">
        <f>INDEX('EIA Expenditures'!$C:$CD,$G51,FR$5)*FR16</f>
        <v/>
      </c>
      <c r="FS51">
        <f>INDEX('EIA Expenditures'!$C:$CD,$G51,FS$5)*FS16</f>
        <v/>
      </c>
      <c r="FT51">
        <f>INDEX('EIA Expenditures'!$C:$CD,$G51,FT$5)*FT16</f>
        <v/>
      </c>
      <c r="FU51">
        <f>INDEX('EIA Expenditures'!$C:$CD,$G51,FU$5)*FU16</f>
        <v/>
      </c>
      <c r="FV51">
        <f>INDEX('EIA Expenditures'!$C:$CD,$G51,FV$5)*FV16</f>
        <v/>
      </c>
      <c r="FW51">
        <f>INDEX('EIA Expenditures'!$C:$CD,$G51,FW$5)*FW16</f>
        <v/>
      </c>
      <c r="FX51">
        <f>INDEX('EIA Expenditures'!$C:$CD,$G51,FX$5)*FX16</f>
        <v/>
      </c>
      <c r="FY51">
        <f>INDEX('EIA Expenditures'!$C:$CD,$G51,FY$5)*FY16</f>
        <v/>
      </c>
      <c r="FZ51">
        <f>INDEX('EIA Expenditures'!$C:$CD,$G51,FZ$5)*FZ16</f>
        <v/>
      </c>
      <c r="GA51">
        <f>INDEX('EIA Expenditures'!$C:$CD,$G51,GA$5)*GA16</f>
        <v/>
      </c>
      <c r="GB51">
        <f>INDEX('EIA Expenditures'!$C:$CD,$G51,GB$5)*GB16</f>
        <v/>
      </c>
      <c r="GC51">
        <f>INDEX('EIA Expenditures'!$C:$CD,$G51,GC$5)*GC16</f>
        <v/>
      </c>
      <c r="GD51">
        <f>INDEX('EIA Expenditures'!$C:$CD,$G51,GD$5)*GD16</f>
        <v/>
      </c>
      <c r="GE51">
        <f>INDEX('EIA Expenditures'!$C:$CD,$G51,GE$5)*GE16</f>
        <v/>
      </c>
      <c r="GF51">
        <f>INDEX('EIA Expenditures'!$C:$CD,$G51,GF$5)*GF16</f>
        <v/>
      </c>
      <c r="GG51">
        <f>INDEX('EIA Expenditures'!$C:$CD,$G51,GG$5)*GG16</f>
        <v/>
      </c>
      <c r="GH51">
        <f>INDEX('EIA Expenditures'!$C:$CD,$G51,GH$5)*GH16</f>
        <v/>
      </c>
      <c r="GI51">
        <f>INDEX('EIA Expenditures'!$C:$CD,$G51,GI$5)*GI16</f>
        <v/>
      </c>
      <c r="GJ51">
        <f>INDEX('EIA Expenditures'!$C:$CD,$G51,GJ$5)*GJ16</f>
        <v/>
      </c>
      <c r="GK51">
        <f>INDEX('EIA Expenditures'!$C:$CD,$G51,GK$5)*GK16</f>
        <v/>
      </c>
      <c r="GL51">
        <f>INDEX('EIA Expenditures'!$C:$CD,$G51,GL$5)*GL16</f>
        <v/>
      </c>
      <c r="GM51">
        <f>INDEX('EIA Expenditures'!$C:$CD,$G51,GM$5)*GM16</f>
        <v/>
      </c>
      <c r="GN51">
        <f>INDEX('EIA Expenditures'!$C:$CD,$G51,GN$5)*GN16</f>
        <v/>
      </c>
      <c r="GO51">
        <f>INDEX('EIA Expenditures'!$C:$CD,$G51,GO$5)*GO16</f>
        <v/>
      </c>
      <c r="GP51">
        <f>INDEX('EIA Expenditures'!$C:$CD,$G51,GP$5)*GP16</f>
        <v/>
      </c>
      <c r="GQ51">
        <f>INDEX('EIA Expenditures'!$C:$CD,$G51,GQ$5)*GQ16</f>
        <v/>
      </c>
      <c r="GR51">
        <f>INDEX('EIA Expenditures'!$C:$CD,$G51,GR$5)*GR16</f>
        <v/>
      </c>
      <c r="GS51">
        <f>INDEX('EIA Expenditures'!$C:$CD,$G51,GS$5)*GS16</f>
        <v/>
      </c>
      <c r="GT51">
        <f>INDEX('EIA Expenditures'!$C:$CD,$G51,GT$5)*GT16</f>
        <v/>
      </c>
      <c r="GU51">
        <f>INDEX('EIA Expenditures'!$C:$CD,$G51,GU$5)*GU16</f>
        <v/>
      </c>
      <c r="GV51">
        <f>INDEX('EIA Expenditures'!$C:$CD,$G51,GV$5)*GV16</f>
        <v/>
      </c>
      <c r="GW51">
        <f>INDEX('EIA Expenditures'!$C:$CD,$G51,GW$5)*GW16</f>
        <v/>
      </c>
      <c r="GX51">
        <f>INDEX('EIA Expenditures'!$C:$CD,$G51,GX$5)*GX16</f>
        <v/>
      </c>
      <c r="GY51">
        <f>INDEX('EIA Expenditures'!$C:$CD,$G51,GY$5)*GY16</f>
        <v/>
      </c>
      <c r="GZ51">
        <f>INDEX('EIA Expenditures'!$C:$CD,$G51,GZ$5)*GZ16</f>
        <v/>
      </c>
      <c r="HA51">
        <f>INDEX('EIA Expenditures'!$C:$CD,$G51,HA$5)*HA16</f>
        <v/>
      </c>
      <c r="HB51">
        <f>INDEX('EIA Expenditures'!$C:$CD,$G51,HB$5)*HB16</f>
        <v/>
      </c>
      <c r="HC51">
        <f>INDEX('EIA Expenditures'!$C:$CD,$G51,HC$5)*HC16</f>
        <v/>
      </c>
      <c r="HD51">
        <f>INDEX('EIA Expenditures'!$C:$CD,$G51,HD$5)*HD16</f>
        <v/>
      </c>
      <c r="HE51">
        <f>INDEX('EIA Expenditures'!$C:$CD,$G51,HE$5)*HE16</f>
        <v/>
      </c>
      <c r="HF51">
        <f>INDEX('EIA Expenditures'!$C:$CD,$G51,HF$5)*HF16</f>
        <v/>
      </c>
      <c r="HG51">
        <f>INDEX('EIA Expenditures'!$C:$CD,$G51,HG$5)*HG16</f>
        <v/>
      </c>
      <c r="HH51">
        <f>INDEX('EIA Expenditures'!$C:$CD,$G51,HH$5)*HH16</f>
        <v/>
      </c>
      <c r="HI51">
        <f>INDEX('EIA Expenditures'!$C:$CD,$G51,HI$5)*HI16</f>
        <v/>
      </c>
      <c r="HJ51">
        <f>INDEX('EIA Expenditures'!$C:$CD,$G51,HJ$5)*HJ16</f>
        <v/>
      </c>
      <c r="HK51">
        <f>INDEX('EIA Expenditures'!$C:$CD,$G51,HK$5)*HK16</f>
        <v/>
      </c>
      <c r="HL51">
        <f>INDEX('EIA Expenditures'!$C:$CD,$G51,HL$5)*HL16</f>
        <v/>
      </c>
      <c r="HM51">
        <f>INDEX('EIA Expenditures'!$C:$CD,$G51,HM$5)*HM16</f>
        <v/>
      </c>
      <c r="HN51">
        <f>INDEX('EIA Expenditures'!$C:$CD,$G51,HN$5)*HN16</f>
        <v/>
      </c>
      <c r="HO51">
        <f>INDEX('EIA Expenditures'!$C:$CD,$G51,HO$5)*HO16</f>
        <v/>
      </c>
      <c r="HP51">
        <f>INDEX('EIA Expenditures'!$C:$CD,$G51,HP$5)*HP16</f>
        <v/>
      </c>
      <c r="HQ51">
        <f>INDEX('EIA Expenditures'!$C:$CD,$G51,HQ$5)*HQ16</f>
        <v/>
      </c>
      <c r="HR51">
        <f>INDEX('EIA Expenditures'!$C:$CD,$G51,HR$5)*HR16</f>
        <v/>
      </c>
      <c r="HS51">
        <f>INDEX('EIA Expenditures'!$C:$CD,$G51,HS$5)*HS16</f>
        <v/>
      </c>
      <c r="HT51">
        <f>INDEX('EIA Expenditures'!$C:$CD,$G51,HT$5)*HT16</f>
        <v/>
      </c>
      <c r="HU51">
        <f>INDEX('EIA Expenditures'!$C:$CD,$G51,HU$5)*HU16</f>
        <v/>
      </c>
      <c r="HV51">
        <f>INDEX('EIA Expenditures'!$C:$CD,$G51,HV$5)*HV16</f>
        <v/>
      </c>
      <c r="HW51">
        <f>INDEX('EIA Expenditures'!$C:$CD,$G51,HW$5)*HW16</f>
        <v/>
      </c>
      <c r="HX51">
        <f>INDEX('EIA Expenditures'!$C:$CD,$G51,HX$5)*HX16</f>
        <v/>
      </c>
      <c r="HY51">
        <f>INDEX('EIA Expenditures'!$C:$CD,$G51,HY$5)*HY16</f>
        <v/>
      </c>
      <c r="HZ51">
        <f>INDEX('EIA Expenditures'!$C:$CD,$G51,HZ$5)*HZ16</f>
        <v/>
      </c>
      <c r="IA51">
        <f>INDEX('EIA Expenditures'!$C:$CD,$G51,IA$5)*IA16</f>
        <v/>
      </c>
      <c r="IB51">
        <f>INDEX('EIA Expenditures'!$C:$CD,$G51,IB$5)*IB16</f>
        <v/>
      </c>
      <c r="IC51">
        <f>INDEX('EIA Expenditures'!$C:$CD,$G51,IC$5)*IC16</f>
        <v/>
      </c>
      <c r="ID51">
        <f>INDEX('EIA Expenditures'!$C:$CD,$G51,ID$5)*ID16</f>
        <v/>
      </c>
      <c r="IE51">
        <f>INDEX('EIA Expenditures'!$C:$CD,$G51,IE$5)*IE16</f>
        <v/>
      </c>
      <c r="IF51">
        <f>INDEX('EIA Expenditures'!$C:$CD,$G51,IF$5)*IF16</f>
        <v/>
      </c>
      <c r="IG51">
        <f>INDEX('EIA Expenditures'!$C:$CD,$G51,IG$5)*IG16</f>
        <v/>
      </c>
      <c r="IH51">
        <f>INDEX('EIA Expenditures'!$C:$CD,$G51,IH$5)*IH16</f>
        <v/>
      </c>
      <c r="II51">
        <f>INDEX('EIA Expenditures'!$C:$CD,$G51,II$5)*II16</f>
        <v/>
      </c>
      <c r="IJ51">
        <f>INDEX('EIA Expenditures'!$C:$CD,$G51,IJ$5)*IJ16</f>
        <v/>
      </c>
      <c r="IK51">
        <f>INDEX('EIA Expenditures'!$C:$CD,$G51,IK$5)*IK16</f>
        <v/>
      </c>
      <c r="IL51">
        <f>INDEX('EIA Expenditures'!$C:$CD,$G51,IL$5)*IL16</f>
        <v/>
      </c>
      <c r="IM51">
        <f>INDEX('EIA Expenditures'!$C:$CD,$G51,IM$5)*IM16</f>
        <v/>
      </c>
      <c r="IN51">
        <f>INDEX('EIA Expenditures'!$C:$CD,$G51,IN$5)*IN16</f>
        <v/>
      </c>
      <c r="IO51">
        <f>INDEX('EIA Expenditures'!$C:$CD,$G51,IO$5)*IO16</f>
        <v/>
      </c>
      <c r="IP51">
        <f>INDEX('EIA Expenditures'!$C:$CD,$G51,IP$5)*IP16</f>
        <v/>
      </c>
      <c r="IQ51">
        <f>INDEX('EIA Expenditures'!$C:$CD,$G51,IQ$5)*IQ16</f>
        <v/>
      </c>
      <c r="IR51">
        <f>INDEX('EIA Expenditures'!$C:$CD,$G51,IR$5)*IR16</f>
        <v/>
      </c>
      <c r="IS51">
        <f>INDEX('EIA Expenditures'!$C:$CD,$G51,IS$5)*IS16</f>
        <v/>
      </c>
      <c r="IT51">
        <f>INDEX('EIA Expenditures'!$C:$CD,$G51,IT$5)*IT16</f>
        <v/>
      </c>
      <c r="IU51">
        <f>INDEX('EIA Expenditures'!$C:$CD,$G51,IU$5)*IU16</f>
        <v/>
      </c>
      <c r="IV51">
        <f>INDEX('EIA Expenditures'!$C:$CD,$G51,IV$5)*IV16</f>
        <v/>
      </c>
      <c r="IW51">
        <f>INDEX('EIA Expenditures'!$C:$CD,$G51,IW$5)*IW16</f>
        <v/>
      </c>
      <c r="IX51">
        <f>INDEX('EIA Expenditures'!$C:$CD,$G51,IX$5)*IX16</f>
        <v/>
      </c>
      <c r="IY51">
        <f>INDEX('EIA Expenditures'!$C:$CD,$G51,IY$5)*IY16</f>
        <v/>
      </c>
      <c r="IZ51">
        <f>INDEX('EIA Expenditures'!$C:$CD,$G51,IZ$5)*IZ16</f>
        <v/>
      </c>
      <c r="JA51">
        <f>INDEX('EIA Expenditures'!$C:$CD,$G51,JA$5)*JA16</f>
        <v/>
      </c>
      <c r="JB51">
        <f>INDEX('EIA Expenditures'!$C:$CD,$G51,JB$5)*JB16</f>
        <v/>
      </c>
      <c r="JC51">
        <f>INDEX('EIA Expenditures'!$C:$CD,$G51,JC$5)*JC16</f>
        <v/>
      </c>
      <c r="JD51">
        <f>INDEX('EIA Expenditures'!$C:$CD,$G51,JD$5)*JD16</f>
        <v/>
      </c>
      <c r="JE51">
        <f>INDEX('EIA Expenditures'!$C:$CD,$G51,JE$5)*JE16</f>
        <v/>
      </c>
      <c r="JF51">
        <f>INDEX('EIA Expenditures'!$C:$CD,$G51,JF$5)*JF16</f>
        <v/>
      </c>
      <c r="JG51">
        <f>INDEX('EIA Expenditures'!$C:$CD,$G51,JG$5)*JG16</f>
        <v/>
      </c>
      <c r="JH51">
        <f>INDEX('EIA Expenditures'!$C:$CD,$G51,JH$5)*JH16</f>
        <v/>
      </c>
      <c r="JI51">
        <f>INDEX('EIA Expenditures'!$C:$CD,$G51,JI$5)*JI16</f>
        <v/>
      </c>
      <c r="JJ51">
        <f>INDEX('EIA Expenditures'!$C:$CD,$G51,JJ$5)*JJ16</f>
        <v/>
      </c>
      <c r="JK51">
        <f>INDEX('EIA Expenditures'!$C:$CD,$G51,JK$5)*JK16</f>
        <v/>
      </c>
      <c r="JL51">
        <f>INDEX('EIA Expenditures'!$C:$CD,$G51,JL$5)*JL16</f>
        <v/>
      </c>
      <c r="JM51">
        <f>INDEX('EIA Expenditures'!$C:$CD,$G51,JM$5)*JM16</f>
        <v/>
      </c>
      <c r="JN51">
        <f>INDEX('EIA Expenditures'!$C:$CD,$G51,JN$5)*JN16</f>
        <v/>
      </c>
      <c r="JO51">
        <f>INDEX('EIA Expenditures'!$C:$CD,$G51,JO$5)*JO16</f>
        <v/>
      </c>
      <c r="JP51">
        <f>INDEX('EIA Expenditures'!$C:$CD,$G51,JP$5)*JP16</f>
        <v/>
      </c>
      <c r="JQ51">
        <f>INDEX('EIA Expenditures'!$C:$CD,$G51,JQ$5)*JQ16</f>
        <v/>
      </c>
      <c r="JR51">
        <f>INDEX('EIA Expenditures'!$C:$CD,$G51,JR$5)*JR16</f>
        <v/>
      </c>
      <c r="JS51">
        <f>INDEX('EIA Expenditures'!$C:$CD,$G51,JS$5)*JS16</f>
        <v/>
      </c>
      <c r="JT51">
        <f>INDEX('EIA Expenditures'!$C:$CD,$G51,JT$5)*JT16</f>
        <v/>
      </c>
      <c r="JU51">
        <f>INDEX('EIA Expenditures'!$C:$CD,$G51,JU$5)*JU16</f>
        <v/>
      </c>
      <c r="JV51">
        <f>INDEX('EIA Expenditures'!$C:$CD,$G51,JV$5)*JV16</f>
        <v/>
      </c>
      <c r="JW51">
        <f>INDEX('EIA Expenditures'!$C:$CD,$G51,JW$5)*JW16</f>
        <v/>
      </c>
      <c r="JX51">
        <f>INDEX('EIA Expenditures'!$C:$CD,$G51,JX$5)*JX16</f>
        <v/>
      </c>
      <c r="JY51">
        <f>INDEX('EIA Expenditures'!$C:$CD,$G51,JY$5)*JY16</f>
        <v/>
      </c>
      <c r="JZ51">
        <f>INDEX('EIA Expenditures'!$C:$CD,$G51,JZ$5)*JZ16</f>
        <v/>
      </c>
      <c r="KA51">
        <f>INDEX('EIA Expenditures'!$C:$CD,$G51,KA$5)*KA16</f>
        <v/>
      </c>
      <c r="KB51">
        <f>INDEX('EIA Expenditures'!$C:$CD,$G51,KB$5)*KB16</f>
        <v/>
      </c>
      <c r="KC51">
        <f>INDEX('EIA Expenditures'!$C:$CD,$G51,KC$5)*KC16</f>
        <v/>
      </c>
      <c r="KD51">
        <f>INDEX('EIA Expenditures'!$C:$CD,$G51,KD$5)*KD16</f>
        <v/>
      </c>
      <c r="KE51">
        <f>INDEX('EIA Expenditures'!$C:$CD,$G51,KE$5)*KE16</f>
        <v/>
      </c>
      <c r="KF51">
        <f>INDEX('EIA Expenditures'!$C:$CD,$G51,KF$5)*KF16</f>
        <v/>
      </c>
      <c r="KG51">
        <f>INDEX('EIA Expenditures'!$C:$CD,$G51,KG$5)*KG16</f>
        <v/>
      </c>
      <c r="KH51">
        <f>INDEX('EIA Expenditures'!$C:$CD,$G51,KH$5)*KH16</f>
        <v/>
      </c>
      <c r="KI51">
        <f>INDEX('EIA Expenditures'!$C:$CD,$G51,KI$5)*KI16</f>
        <v/>
      </c>
      <c r="KJ51">
        <f>INDEX('EIA Expenditures'!$C:$CD,$G51,KJ$5)*KJ16</f>
        <v/>
      </c>
      <c r="KK51">
        <f>INDEX('EIA Expenditures'!$C:$CD,$G51,KK$5)*KK16</f>
        <v/>
      </c>
      <c r="KL51">
        <f>INDEX('EIA Expenditures'!$C:$CD,$G51,KL$5)*KL16</f>
        <v/>
      </c>
      <c r="KM51">
        <f>INDEX('EIA Expenditures'!$C:$CD,$G51,KM$5)*KM16</f>
        <v/>
      </c>
      <c r="KN51">
        <f>INDEX('EIA Expenditures'!$C:$CD,$G51,KN$5)*KN16</f>
        <v/>
      </c>
      <c r="KO51">
        <f>INDEX('EIA Expenditures'!$C:$CD,$G51,KO$5)*KO16</f>
        <v/>
      </c>
      <c r="KP51">
        <f>INDEX('EIA Expenditures'!$C:$CD,$G51,KP$5)*KP16</f>
        <v/>
      </c>
      <c r="KQ51">
        <f>INDEX('EIA Expenditures'!$C:$CD,$G51,KQ$5)*KQ16</f>
        <v/>
      </c>
      <c r="KR51">
        <f>INDEX('EIA Expenditures'!$C:$CD,$G51,KR$5)*KR16</f>
        <v/>
      </c>
      <c r="KS51">
        <f>INDEX('EIA Expenditures'!$C:$CD,$G51,KS$5)*KS16</f>
        <v/>
      </c>
      <c r="KT51">
        <f>INDEX('EIA Expenditures'!$C:$CD,$G51,KT$5)*KT16</f>
        <v/>
      </c>
      <c r="KU51">
        <f>INDEX('EIA Expenditures'!$C:$CD,$G51,KU$5)*KU16</f>
        <v/>
      </c>
    </row>
    <row r="52" spans="1:307">
      <c r="B52" t="s">
        <v>20</v>
      </c>
      <c r="C52" t="s">
        <v>37</v>
      </c>
      <c r="D52" t="s">
        <v>10</v>
      </c>
      <c r="E52" t="s">
        <v>8</v>
      </c>
      <c r="G52">
        <f>MATCH($C52,'EIA Consumption'!$C:$C,0)</f>
        <v/>
      </c>
      <c r="H52">
        <f>INDEX('EIA Consumption'!$C:$BW,$G52,H$5)*H17</f>
        <v/>
      </c>
      <c r="I52">
        <f>INDEX('EIA Consumption'!$C:$BW,$G52,I$5)*I17</f>
        <v/>
      </c>
      <c r="J52">
        <f>INDEX('EIA Consumption'!$C:$BW,$G52,J$5)*J17</f>
        <v/>
      </c>
      <c r="K52">
        <f>INDEX('EIA Consumption'!$C:$BW,$G52,K$5)*K17</f>
        <v/>
      </c>
      <c r="L52">
        <f>INDEX('EIA Consumption'!$C:$BW,$G52,L$5)*L17</f>
        <v/>
      </c>
      <c r="M52">
        <f>INDEX('EIA Consumption'!$C:$BW,$G52,M$5)*M17</f>
        <v/>
      </c>
      <c r="N52">
        <f>INDEX('EIA Consumption'!$C:$BW,$G52,N$5)*N17</f>
        <v/>
      </c>
      <c r="O52">
        <f>INDEX('EIA Consumption'!$C:$BW,$G52,O$5)*O17</f>
        <v/>
      </c>
      <c r="P52">
        <f>INDEX('EIA Consumption'!$C:$BW,$G52,P$5)*P17</f>
        <v/>
      </c>
      <c r="Q52">
        <f>INDEX('EIA Consumption'!$C:$BW,$G52,Q$5)*Q17</f>
        <v/>
      </c>
      <c r="R52">
        <f>INDEX('EIA Consumption'!$C:$BW,$G52,R$5)*R17</f>
        <v/>
      </c>
      <c r="S52">
        <f>INDEX('EIA Consumption'!$C:$BW,$G52,S$5)*S17</f>
        <v/>
      </c>
      <c r="T52">
        <f>INDEX('EIA Consumption'!$C:$BW,$G52,T$5)*T17</f>
        <v/>
      </c>
      <c r="U52">
        <f>INDEX('EIA Consumption'!$C:$BW,$G52,U$5)*U17</f>
        <v/>
      </c>
      <c r="V52">
        <f>INDEX('EIA Consumption'!$C:$BW,$G52,V$5)*V17</f>
        <v/>
      </c>
      <c r="W52">
        <f>INDEX('EIA Consumption'!$C:$BW,$G52,W$5)*W17</f>
        <v/>
      </c>
      <c r="X52">
        <f>INDEX('EIA Consumption'!$C:$BW,$G52,X$5)*X17</f>
        <v/>
      </c>
      <c r="Y52">
        <f>INDEX('EIA Consumption'!$C:$BW,$G52,Y$5)*Y17</f>
        <v/>
      </c>
      <c r="Z52">
        <f>INDEX('EIA Consumption'!$C:$BW,$G52,Z$5)*Z17</f>
        <v/>
      </c>
      <c r="AA52">
        <f>INDEX('EIA Consumption'!$C:$BW,$G52,AA$5)*AA17</f>
        <v/>
      </c>
      <c r="AB52">
        <f>INDEX('EIA Consumption'!$C:$BW,$G52,AB$5)*AB17</f>
        <v/>
      </c>
      <c r="AC52">
        <f>INDEX('EIA Consumption'!$C:$BW,$G52,AC$5)*AC17</f>
        <v/>
      </c>
      <c r="AD52">
        <f>INDEX('EIA Consumption'!$C:$BW,$G52,AD$5)*AD17</f>
        <v/>
      </c>
      <c r="AE52">
        <f>INDEX('EIA Consumption'!$C:$BW,$G52,AE$5)*AE17</f>
        <v/>
      </c>
      <c r="AF52">
        <f>INDEX('EIA Consumption'!$C:$BW,$G52,AF$5)*AF17</f>
        <v/>
      </c>
      <c r="AG52">
        <f>INDEX('EIA Consumption'!$C:$BW,$G52,AG$5)*AG17</f>
        <v/>
      </c>
      <c r="AH52">
        <f>INDEX('EIA Consumption'!$C:$BW,$G52,AH$5)*AH17</f>
        <v/>
      </c>
      <c r="AI52">
        <f>INDEX('EIA Consumption'!$C:$BW,$G52,AI$5)*AI17</f>
        <v/>
      </c>
      <c r="AJ52">
        <f>INDEX('EIA Consumption'!$C:$BW,$G52,AJ$5)*AJ17</f>
        <v/>
      </c>
      <c r="AK52">
        <f>INDEX('EIA Consumption'!$C:$BW,$G52,AK$5)*AK17</f>
        <v/>
      </c>
      <c r="AL52">
        <f>INDEX('EIA Consumption'!$C:$BW,$G52,AL$5)*AL17</f>
        <v/>
      </c>
      <c r="AM52">
        <f>INDEX('EIA Consumption'!$C:$BW,$G52,AM$5)*AM17</f>
        <v/>
      </c>
      <c r="AN52">
        <f>INDEX('EIA Consumption'!$C:$BW,$G52,AN$5)*AN17</f>
        <v/>
      </c>
      <c r="AO52">
        <f>INDEX('EIA Consumption'!$C:$BW,$G52,AO$5)*AO17</f>
        <v/>
      </c>
      <c r="AP52">
        <f>INDEX('EIA Consumption'!$C:$BW,$G52,AP$5)*AP17</f>
        <v/>
      </c>
      <c r="AQ52">
        <f>INDEX('EIA Consumption'!$C:$BW,$G52,AQ$5)*AQ17</f>
        <v/>
      </c>
      <c r="AR52">
        <f>INDEX('EIA Consumption'!$C:$BW,$G52,AR$5)*AR17</f>
        <v/>
      </c>
      <c r="AS52">
        <f>INDEX('EIA Consumption'!$C:$BW,$G52,AS$5)*AS17</f>
        <v/>
      </c>
      <c r="AT52">
        <f>INDEX('EIA Consumption'!$C:$BW,$G52,AT$5)*AT17</f>
        <v/>
      </c>
      <c r="AU52">
        <f>INDEX('EIA Consumption'!$C:$BW,$G52,AU$5)*AU17</f>
        <v/>
      </c>
      <c r="AV52">
        <f>INDEX('EIA Consumption'!$C:$BW,$G52,AV$5)*AV17</f>
        <v/>
      </c>
      <c r="AW52">
        <f>INDEX('EIA Consumption'!$C:$BW,$G52,AW$5)*AW17</f>
        <v/>
      </c>
      <c r="AX52">
        <f>INDEX('EIA Consumption'!$C:$BW,$G52,AX$5)*AX17</f>
        <v/>
      </c>
      <c r="AY52">
        <f>INDEX('EIA Consumption'!$C:$BW,$G52,AY$5)*AY17</f>
        <v/>
      </c>
      <c r="AZ52">
        <f>INDEX('EIA Consumption'!$C:$BW,$G52,AZ$5)*AZ17</f>
        <v/>
      </c>
      <c r="BA52">
        <f>INDEX('EIA Consumption'!$C:$BW,$G52,BA$5)*BA17</f>
        <v/>
      </c>
      <c r="BB52">
        <f>INDEX('EIA Consumption'!$C:$BW,$G52,BB$5)*BB17</f>
        <v/>
      </c>
      <c r="BC52">
        <f>INDEX('EIA Consumption'!$C:$BW,$G52,BC$5)*BC17</f>
        <v/>
      </c>
      <c r="BD52">
        <f>INDEX('EIA Consumption'!$C:$BW,$G52,BD$5)*BD17</f>
        <v/>
      </c>
      <c r="BE52">
        <f>INDEX('EIA Consumption'!$C:$BW,$G52,BE$5)*BE17</f>
        <v/>
      </c>
      <c r="BF52">
        <f>INDEX('EIA Consumption'!$C:$BW,$G52,BF$5)*BF17</f>
        <v/>
      </c>
      <c r="BG52">
        <f>INDEX('EIA Consumption'!$C:$BW,$G52,BG$5)*BG17</f>
        <v/>
      </c>
      <c r="BH52">
        <f>INDEX('EIA Consumption'!$C:$BW,$G52,BH$5)*BH17</f>
        <v/>
      </c>
      <c r="BI52">
        <f>INDEX('EIA Consumption'!$C:$BW,$G52,BI$5)*BI17</f>
        <v/>
      </c>
      <c r="BJ52">
        <f>INDEX('EIA Consumption'!$C:$BW,$G52,BJ$5)*BJ17</f>
        <v/>
      </c>
      <c r="BK52">
        <f>INDEX('EIA Consumption'!$C:$BW,$G52,BK$5)*BK17</f>
        <v/>
      </c>
      <c r="BL52">
        <f>INDEX('EIA Consumption'!$C:$BW,$G52,BL$5)*BL17</f>
        <v/>
      </c>
      <c r="BM52">
        <f>INDEX('EIA Consumption'!$C:$BW,$G52,BM$5)*BM17</f>
        <v/>
      </c>
      <c r="BN52">
        <f>INDEX('EIA Consumption'!$C:$BW,$G52,BN$5)*BN17</f>
        <v/>
      </c>
      <c r="BO52">
        <f>INDEX('EIA Consumption'!$C:$BW,$G52,BO$5)*BO17</f>
        <v/>
      </c>
      <c r="BP52">
        <f>INDEX('EIA Consumption'!$C:$BW,$G52,BP$5)*BP17</f>
        <v/>
      </c>
      <c r="BQ52">
        <f>INDEX('EIA Consumption'!$C:$BW,$G52,BQ$5)*BQ17</f>
        <v/>
      </c>
      <c r="BR52">
        <f>INDEX('EIA Consumption'!$C:$BW,$G52,BR$5)*BR17</f>
        <v/>
      </c>
      <c r="BS52">
        <f>INDEX('EIA Consumption'!$C:$BW,$G52,BS$5)*BS17</f>
        <v/>
      </c>
      <c r="BT52">
        <f>INDEX('EIA Consumption'!$C:$BW,$G52,BT$5)*BT17</f>
        <v/>
      </c>
      <c r="BU52">
        <f>INDEX('EIA Consumption'!$C:$BW,$G52,BU$5)*BU17</f>
        <v/>
      </c>
      <c r="BV52">
        <f>INDEX('EIA Consumption'!$C:$BW,$G52,BV$5)*BV17</f>
        <v/>
      </c>
      <c r="BW52">
        <f>INDEX('EIA Consumption'!$C:$BW,$G52,BW$5)*BW17</f>
        <v/>
      </c>
      <c r="BX52">
        <f>INDEX('EIA Consumption'!$C:$BW,$G52,BX$5)*BX17</f>
        <v/>
      </c>
      <c r="BY52">
        <f>INDEX('EIA Consumption'!$C:$BW,$G52,BY$5)*BY17</f>
        <v/>
      </c>
      <c r="BZ52">
        <f>INDEX('EIA Consumption'!$C:$BW,$G52,BZ$5)*BZ17</f>
        <v/>
      </c>
      <c r="CA52">
        <f>INDEX('EIA Consumption'!$C:$BW,$G52,CA$5)*CA17</f>
        <v/>
      </c>
      <c r="CB52">
        <f>INDEX('EIA Consumption'!$C:$BW,$G52,CB$5)*CB17</f>
        <v/>
      </c>
      <c r="CC52">
        <f>INDEX('EIA Consumption'!$C:$BW,$G52,CC$5)*CC17</f>
        <v/>
      </c>
      <c r="CD52">
        <f>INDEX('EIA Consumption'!$C:$BW,$G52,CD$5)*CD17</f>
        <v/>
      </c>
      <c r="CE52">
        <f>INDEX('EIA Consumption'!$C:$BW,$G52,CE$5)*CE17</f>
        <v/>
      </c>
      <c r="CF52">
        <f>INDEX('EIA Consumption'!$C:$BW,$G52,CF$5)*CF17</f>
        <v/>
      </c>
      <c r="CG52">
        <f>INDEX('EIA Consumption'!$C:$BW,$G52,CG$5)*CG17</f>
        <v/>
      </c>
      <c r="CH52">
        <f>INDEX('EIA Consumption'!$C:$BW,$G52,CH$5)*CH17</f>
        <v/>
      </c>
      <c r="CI52">
        <f>INDEX('EIA Consumption'!$C:$BW,$G52,CI$5)*CI17</f>
        <v/>
      </c>
      <c r="CJ52">
        <f>INDEX('EIA Consumption'!$C:$BW,$G52,CJ$5)*CJ17</f>
        <v/>
      </c>
      <c r="CK52">
        <f>INDEX('EIA Consumption'!$C:$BW,$G52,CK$5)*CK17</f>
        <v/>
      </c>
      <c r="CL52">
        <f>INDEX('EIA Consumption'!$C:$BW,$G52,CL$5)*CL17</f>
        <v/>
      </c>
      <c r="CM52">
        <f>INDEX('EIA Consumption'!$C:$BW,$G52,CM$5)*CM17</f>
        <v/>
      </c>
      <c r="CN52">
        <f>INDEX('EIA Consumption'!$C:$BW,$G52,CN$5)*CN17</f>
        <v/>
      </c>
      <c r="CO52">
        <f>INDEX('EIA Consumption'!$C:$BW,$G52,CO$5)*CO17</f>
        <v/>
      </c>
      <c r="CP52">
        <f>INDEX('EIA Consumption'!$C:$BW,$G52,CP$5)*CP17</f>
        <v/>
      </c>
      <c r="CQ52">
        <f>INDEX('EIA Consumption'!$C:$BW,$G52,CQ$5)*CQ17</f>
        <v/>
      </c>
      <c r="CR52">
        <f>INDEX('EIA Consumption'!$C:$BW,$G52,CR$5)*CR17</f>
        <v/>
      </c>
      <c r="CS52">
        <f>INDEX('EIA Consumption'!$C:$BW,$G52,CS$5)*CS17</f>
        <v/>
      </c>
      <c r="CT52">
        <f>INDEX('EIA Consumption'!$C:$BW,$G52,CT$5)*CT17</f>
        <v/>
      </c>
      <c r="CU52">
        <f>INDEX('EIA Consumption'!$C:$BW,$G52,CU$5)*CU17</f>
        <v/>
      </c>
      <c r="CV52">
        <f>INDEX('EIA Consumption'!$C:$BW,$G52,CV$5)*CV17</f>
        <v/>
      </c>
      <c r="CW52">
        <f>INDEX('EIA Consumption'!$C:$BW,$G52,CW$5)*CW17</f>
        <v/>
      </c>
      <c r="CX52">
        <f>INDEX('EIA Consumption'!$C:$BW,$G52,CX$5)*CX17</f>
        <v/>
      </c>
      <c r="CY52">
        <f>INDEX('EIA Consumption'!$C:$BW,$G52,CY$5)*CY17</f>
        <v/>
      </c>
      <c r="CZ52">
        <f>INDEX('EIA Consumption'!$C:$BW,$G52,CZ$5)*CZ17</f>
        <v/>
      </c>
      <c r="DA52">
        <f>INDEX('EIA Consumption'!$C:$BW,$G52,DA$5)*DA17</f>
        <v/>
      </c>
      <c r="DB52">
        <f>INDEX('EIA Consumption'!$C:$BW,$G52,DB$5)*DB17</f>
        <v/>
      </c>
      <c r="DC52">
        <f>INDEX('EIA Consumption'!$C:$BW,$G52,DC$5)*DC17</f>
        <v/>
      </c>
      <c r="DD52">
        <f>INDEX('EIA Consumption'!$C:$BW,$G52,DD$5)*DD17</f>
        <v/>
      </c>
      <c r="DE52">
        <f>INDEX('EIA Consumption'!$C:$BW,$G52,DE$5)*DE17</f>
        <v/>
      </c>
      <c r="DF52">
        <f>INDEX('EIA Consumption'!$C:$BW,$G52,DF$5)*DF17</f>
        <v/>
      </c>
      <c r="DG52">
        <f>INDEX('EIA Consumption'!$C:$BW,$G52,DG$5)*DG17</f>
        <v/>
      </c>
      <c r="DH52">
        <f>INDEX('EIA Consumption'!$C:$BW,$G52,DH$5)*DH17</f>
        <v/>
      </c>
      <c r="DI52">
        <f>INDEX('EIA Consumption'!$C:$BW,$G52,DI$5)*DI17</f>
        <v/>
      </c>
      <c r="DJ52">
        <f>INDEX('EIA Consumption'!$C:$BW,$G52,DJ$5)*DJ17</f>
        <v/>
      </c>
      <c r="DK52">
        <f>INDEX('EIA Consumption'!$C:$BW,$G52,DK$5)*DK17</f>
        <v/>
      </c>
      <c r="DL52">
        <f>INDEX('EIA Consumption'!$C:$BW,$G52,DL$5)*DL17</f>
        <v/>
      </c>
      <c r="DM52">
        <f>INDEX('EIA Consumption'!$C:$BW,$G52,DM$5)*DM17</f>
        <v/>
      </c>
      <c r="DN52">
        <f>INDEX('EIA Consumption'!$C:$BW,$G52,DN$5)*DN17</f>
        <v/>
      </c>
      <c r="DO52">
        <f>INDEX('EIA Consumption'!$C:$BW,$G52,DO$5)*DO17</f>
        <v/>
      </c>
      <c r="DP52">
        <f>INDEX('EIA Consumption'!$C:$BW,$G52,DP$5)*DP17</f>
        <v/>
      </c>
      <c r="DQ52">
        <f>INDEX('EIA Consumption'!$C:$BW,$G52,DQ$5)*DQ17</f>
        <v/>
      </c>
      <c r="DR52">
        <f>INDEX('EIA Consumption'!$C:$BW,$G52,DR$5)*DR17</f>
        <v/>
      </c>
      <c r="DS52">
        <f>INDEX('EIA Consumption'!$C:$BW,$G52,DS$5)*DS17</f>
        <v/>
      </c>
      <c r="DT52">
        <f>INDEX('EIA Consumption'!$C:$BW,$G52,DT$5)*DT17</f>
        <v/>
      </c>
      <c r="DU52">
        <f>INDEX('EIA Consumption'!$C:$BW,$G52,DU$5)*DU17</f>
        <v/>
      </c>
      <c r="DV52">
        <f>INDEX('EIA Consumption'!$C:$BW,$G52,DV$5)*DV17</f>
        <v/>
      </c>
      <c r="DW52">
        <f>INDEX('EIA Consumption'!$C:$BW,$G52,DW$5)*DW17</f>
        <v/>
      </c>
      <c r="DX52">
        <f>INDEX('EIA Consumption'!$C:$BW,$G52,DX$5)*DX17</f>
        <v/>
      </c>
      <c r="DY52">
        <f>INDEX('EIA Consumption'!$C:$BW,$G52,DY$5)*DY17</f>
        <v/>
      </c>
      <c r="DZ52">
        <f>INDEX('EIA Consumption'!$C:$BW,$G52,DZ$5)*DZ17</f>
        <v/>
      </c>
      <c r="EA52">
        <f>INDEX('EIA Consumption'!$C:$BW,$G52,EA$5)*EA17</f>
        <v/>
      </c>
      <c r="EB52">
        <f>INDEX('EIA Consumption'!$C:$BW,$G52,EB$5)*EB17</f>
        <v/>
      </c>
      <c r="EC52">
        <f>INDEX('EIA Consumption'!$C:$BW,$G52,EC$5)*EC17</f>
        <v/>
      </c>
      <c r="ED52">
        <f>INDEX('EIA Consumption'!$C:$BW,$G52,ED$5)*ED17</f>
        <v/>
      </c>
      <c r="EE52">
        <f>INDEX('EIA Consumption'!$C:$BW,$G52,EE$5)*EE17</f>
        <v/>
      </c>
      <c r="EF52">
        <f>INDEX('EIA Consumption'!$C:$BW,$G52,EF$5)*EF17</f>
        <v/>
      </c>
      <c r="EG52">
        <f>INDEX('EIA Consumption'!$C:$BW,$G52,EG$5)*EG17</f>
        <v/>
      </c>
      <c r="EH52">
        <f>INDEX('EIA Consumption'!$C:$BW,$G52,EH$5)*EH17</f>
        <v/>
      </c>
      <c r="EI52">
        <f>INDEX('EIA Consumption'!$C:$BW,$G52,EI$5)*EI17</f>
        <v/>
      </c>
      <c r="EJ52">
        <f>INDEX('EIA Consumption'!$C:$BW,$G52,EJ$5)*EJ17</f>
        <v/>
      </c>
      <c r="EK52">
        <f>INDEX('EIA Consumption'!$C:$BW,$G52,EK$5)*EK17</f>
        <v/>
      </c>
      <c r="EL52">
        <f>INDEX('EIA Consumption'!$C:$BW,$G52,EL$5)*EL17</f>
        <v/>
      </c>
      <c r="EM52">
        <f>INDEX('EIA Consumption'!$C:$BW,$G52,EM$5)*EM17</f>
        <v/>
      </c>
      <c r="EN52">
        <f>INDEX('EIA Consumption'!$C:$BW,$G52,EN$5)*EN17</f>
        <v/>
      </c>
      <c r="EO52">
        <f>INDEX('EIA Consumption'!$C:$BW,$G52,EO$5)*EO17</f>
        <v/>
      </c>
      <c r="EP52">
        <f>INDEX('EIA Consumption'!$C:$BW,$G52,EP$5)*EP17</f>
        <v/>
      </c>
      <c r="EQ52">
        <f>INDEX('EIA Consumption'!$C:$BW,$G52,EQ$5)*EQ17</f>
        <v/>
      </c>
      <c r="ER52">
        <f>INDEX('EIA Consumption'!$C:$BW,$G52,ER$5)*ER17</f>
        <v/>
      </c>
      <c r="ES52">
        <f>INDEX('EIA Consumption'!$C:$BW,$G52,ES$5)*ES17</f>
        <v/>
      </c>
      <c r="ET52">
        <f>INDEX('EIA Consumption'!$C:$BW,$G52,ET$5)*ET17</f>
        <v/>
      </c>
      <c r="EU52">
        <f>INDEX('EIA Consumption'!$C:$BW,$G52,EU$5)*EU17</f>
        <v/>
      </c>
      <c r="EV52">
        <f>INDEX('EIA Consumption'!$C:$BW,$G52,EV$5)*EV17</f>
        <v/>
      </c>
      <c r="EW52">
        <f>INDEX('EIA Consumption'!$C:$BW,$G52,EW$5)*EW17</f>
        <v/>
      </c>
      <c r="EX52">
        <f>INDEX('EIA Consumption'!$C:$BW,$G52,EX$5)*EX17</f>
        <v/>
      </c>
      <c r="EY52">
        <f>INDEX('EIA Consumption'!$C:$BW,$G52,EY$5)*EY17</f>
        <v/>
      </c>
      <c r="EZ52">
        <f>INDEX('EIA Consumption'!$C:$BW,$G52,EZ$5)*EZ17</f>
        <v/>
      </c>
      <c r="FA52">
        <f>INDEX('EIA Consumption'!$C:$BW,$G52,FA$5)*FA17</f>
        <v/>
      </c>
      <c r="FB52">
        <f>INDEX('EIA Consumption'!$C:$BW,$G52,FB$5)*FB17</f>
        <v/>
      </c>
      <c r="FC52">
        <f>INDEX('EIA Consumption'!$C:$BW,$G52,FC$5)*FC17</f>
        <v/>
      </c>
      <c r="FD52">
        <f>INDEX('EIA Consumption'!$C:$BW,$G52,FD$5)*FD17</f>
        <v/>
      </c>
      <c r="FE52">
        <f>INDEX('EIA Consumption'!$C:$BW,$G52,FE$5)*FE17</f>
        <v/>
      </c>
      <c r="FF52">
        <f>INDEX('EIA Consumption'!$C:$BW,$G52,FF$5)*FF17</f>
        <v/>
      </c>
      <c r="FG52">
        <f>INDEX('EIA Consumption'!$C:$BW,$G52,FG$5)*FG17</f>
        <v/>
      </c>
      <c r="FH52">
        <f>INDEX('EIA Consumption'!$C:$BW,$G52,FH$5)*FH17</f>
        <v/>
      </c>
      <c r="FI52">
        <f>INDEX('EIA Consumption'!$C:$BW,$G52,FI$5)*FI17</f>
        <v/>
      </c>
      <c r="FJ52">
        <f>INDEX('EIA Consumption'!$C:$BW,$G52,FJ$5)*FJ17</f>
        <v/>
      </c>
      <c r="FK52">
        <f>INDEX('EIA Consumption'!$C:$BW,$G52,FK$5)*FK17</f>
        <v/>
      </c>
      <c r="FL52">
        <f>INDEX('EIA Consumption'!$C:$BW,$G52,FL$5)*FL17</f>
        <v/>
      </c>
      <c r="FM52">
        <f>INDEX('EIA Consumption'!$C:$BW,$G52,FM$5)*FM17</f>
        <v/>
      </c>
      <c r="FN52">
        <f>INDEX('EIA Consumption'!$C:$BW,$G52,FN$5)*FN17</f>
        <v/>
      </c>
      <c r="FO52">
        <f>INDEX('EIA Consumption'!$C:$BW,$G52,FO$5)*FO17</f>
        <v/>
      </c>
      <c r="FP52">
        <f>INDEX('EIA Consumption'!$C:$BW,$G52,FP$5)*FP17</f>
        <v/>
      </c>
      <c r="FQ52">
        <f>INDEX('EIA Consumption'!$C:$BW,$G52,FQ$5)*FQ17</f>
        <v/>
      </c>
      <c r="FR52">
        <f>INDEX('EIA Consumption'!$C:$BW,$G52,FR$5)*FR17</f>
        <v/>
      </c>
      <c r="FS52">
        <f>INDEX('EIA Consumption'!$C:$BW,$G52,FS$5)*FS17</f>
        <v/>
      </c>
      <c r="FT52">
        <f>INDEX('EIA Consumption'!$C:$BW,$G52,FT$5)*FT17</f>
        <v/>
      </c>
      <c r="FU52">
        <f>INDEX('EIA Consumption'!$C:$BW,$G52,FU$5)*FU17</f>
        <v/>
      </c>
      <c r="FV52">
        <f>INDEX('EIA Consumption'!$C:$BW,$G52,FV$5)*FV17</f>
        <v/>
      </c>
      <c r="FW52">
        <f>INDEX('EIA Consumption'!$C:$BW,$G52,FW$5)*FW17</f>
        <v/>
      </c>
      <c r="FX52">
        <f>INDEX('EIA Consumption'!$C:$BW,$G52,FX$5)*FX17</f>
        <v/>
      </c>
      <c r="FY52">
        <f>INDEX('EIA Consumption'!$C:$BW,$G52,FY$5)*FY17</f>
        <v/>
      </c>
      <c r="FZ52">
        <f>INDEX('EIA Consumption'!$C:$BW,$G52,FZ$5)*FZ17</f>
        <v/>
      </c>
      <c r="GA52">
        <f>INDEX('EIA Consumption'!$C:$BW,$G52,GA$5)*GA17</f>
        <v/>
      </c>
      <c r="GB52">
        <f>INDEX('EIA Consumption'!$C:$BW,$G52,GB$5)*GB17</f>
        <v/>
      </c>
      <c r="GC52">
        <f>INDEX('EIA Consumption'!$C:$BW,$G52,GC$5)*GC17</f>
        <v/>
      </c>
      <c r="GD52">
        <f>INDEX('EIA Consumption'!$C:$BW,$G52,GD$5)*GD17</f>
        <v/>
      </c>
      <c r="GE52">
        <f>INDEX('EIA Consumption'!$C:$BW,$G52,GE$5)*GE17</f>
        <v/>
      </c>
      <c r="GF52">
        <f>INDEX('EIA Consumption'!$C:$BW,$G52,GF$5)*GF17</f>
        <v/>
      </c>
      <c r="GG52">
        <f>INDEX('EIA Consumption'!$C:$BW,$G52,GG$5)*GG17</f>
        <v/>
      </c>
      <c r="GH52">
        <f>INDEX('EIA Consumption'!$C:$BW,$G52,GH$5)*GH17</f>
        <v/>
      </c>
      <c r="GI52">
        <f>INDEX('EIA Consumption'!$C:$BW,$G52,GI$5)*GI17</f>
        <v/>
      </c>
      <c r="GJ52">
        <f>INDEX('EIA Consumption'!$C:$BW,$G52,GJ$5)*GJ17</f>
        <v/>
      </c>
      <c r="GK52">
        <f>INDEX('EIA Consumption'!$C:$BW,$G52,GK$5)*GK17</f>
        <v/>
      </c>
      <c r="GL52">
        <f>INDEX('EIA Consumption'!$C:$BW,$G52,GL$5)*GL17</f>
        <v/>
      </c>
      <c r="GM52">
        <f>INDEX('EIA Consumption'!$C:$BW,$G52,GM$5)*GM17</f>
        <v/>
      </c>
      <c r="GN52">
        <f>INDEX('EIA Consumption'!$C:$BW,$G52,GN$5)*GN17</f>
        <v/>
      </c>
      <c r="GO52">
        <f>INDEX('EIA Consumption'!$C:$BW,$G52,GO$5)*GO17</f>
        <v/>
      </c>
      <c r="GP52">
        <f>INDEX('EIA Consumption'!$C:$BW,$G52,GP$5)*GP17</f>
        <v/>
      </c>
      <c r="GQ52">
        <f>INDEX('EIA Consumption'!$C:$BW,$G52,GQ$5)*GQ17</f>
        <v/>
      </c>
      <c r="GR52">
        <f>INDEX('EIA Consumption'!$C:$BW,$G52,GR$5)*GR17</f>
        <v/>
      </c>
      <c r="GS52">
        <f>INDEX('EIA Consumption'!$C:$BW,$G52,GS$5)*GS17</f>
        <v/>
      </c>
      <c r="GT52">
        <f>INDEX('EIA Consumption'!$C:$BW,$G52,GT$5)*GT17</f>
        <v/>
      </c>
      <c r="GU52">
        <f>INDEX('EIA Consumption'!$C:$BW,$G52,GU$5)*GU17</f>
        <v/>
      </c>
      <c r="GV52">
        <f>INDEX('EIA Consumption'!$C:$BW,$G52,GV$5)*GV17</f>
        <v/>
      </c>
      <c r="GW52">
        <f>INDEX('EIA Consumption'!$C:$BW,$G52,GW$5)*GW17</f>
        <v/>
      </c>
      <c r="GX52">
        <f>INDEX('EIA Consumption'!$C:$BW,$G52,GX$5)*GX17</f>
        <v/>
      </c>
      <c r="GY52">
        <f>INDEX('EIA Consumption'!$C:$BW,$G52,GY$5)*GY17</f>
        <v/>
      </c>
      <c r="GZ52">
        <f>INDEX('EIA Consumption'!$C:$BW,$G52,GZ$5)*GZ17</f>
        <v/>
      </c>
      <c r="HA52">
        <f>INDEX('EIA Consumption'!$C:$BW,$G52,HA$5)*HA17</f>
        <v/>
      </c>
      <c r="HB52">
        <f>INDEX('EIA Consumption'!$C:$BW,$G52,HB$5)*HB17</f>
        <v/>
      </c>
      <c r="HC52">
        <f>INDEX('EIA Consumption'!$C:$BW,$G52,HC$5)*HC17</f>
        <v/>
      </c>
      <c r="HD52">
        <f>INDEX('EIA Consumption'!$C:$BW,$G52,HD$5)*HD17</f>
        <v/>
      </c>
      <c r="HE52">
        <f>INDEX('EIA Consumption'!$C:$BW,$G52,HE$5)*HE17</f>
        <v/>
      </c>
      <c r="HF52">
        <f>INDEX('EIA Consumption'!$C:$BW,$G52,HF$5)*HF17</f>
        <v/>
      </c>
      <c r="HG52">
        <f>INDEX('EIA Consumption'!$C:$BW,$G52,HG$5)*HG17</f>
        <v/>
      </c>
      <c r="HH52">
        <f>INDEX('EIA Consumption'!$C:$BW,$G52,HH$5)*HH17</f>
        <v/>
      </c>
      <c r="HI52">
        <f>INDEX('EIA Consumption'!$C:$BW,$G52,HI$5)*HI17</f>
        <v/>
      </c>
      <c r="HJ52">
        <f>INDEX('EIA Consumption'!$C:$BW,$G52,HJ$5)*HJ17</f>
        <v/>
      </c>
      <c r="HK52">
        <f>INDEX('EIA Consumption'!$C:$BW,$G52,HK$5)*HK17</f>
        <v/>
      </c>
      <c r="HL52">
        <f>INDEX('EIA Consumption'!$C:$BW,$G52,HL$5)*HL17</f>
        <v/>
      </c>
      <c r="HM52">
        <f>INDEX('EIA Consumption'!$C:$BW,$G52,HM$5)*HM17</f>
        <v/>
      </c>
      <c r="HN52">
        <f>INDEX('EIA Consumption'!$C:$BW,$G52,HN$5)*HN17</f>
        <v/>
      </c>
      <c r="HO52">
        <f>INDEX('EIA Consumption'!$C:$BW,$G52,HO$5)*HO17</f>
        <v/>
      </c>
      <c r="HP52">
        <f>INDEX('EIA Consumption'!$C:$BW,$G52,HP$5)*HP17</f>
        <v/>
      </c>
      <c r="HQ52">
        <f>INDEX('EIA Consumption'!$C:$BW,$G52,HQ$5)*HQ17</f>
        <v/>
      </c>
      <c r="HR52">
        <f>INDEX('EIA Consumption'!$C:$BW,$G52,HR$5)*HR17</f>
        <v/>
      </c>
      <c r="HS52">
        <f>INDEX('EIA Consumption'!$C:$BW,$G52,HS$5)*HS17</f>
        <v/>
      </c>
      <c r="HT52">
        <f>INDEX('EIA Consumption'!$C:$BW,$G52,HT$5)*HT17</f>
        <v/>
      </c>
      <c r="HU52">
        <f>INDEX('EIA Consumption'!$C:$BW,$G52,HU$5)*HU17</f>
        <v/>
      </c>
      <c r="HV52">
        <f>INDEX('EIA Consumption'!$C:$BW,$G52,HV$5)*HV17</f>
        <v/>
      </c>
      <c r="HW52">
        <f>INDEX('EIA Consumption'!$C:$BW,$G52,HW$5)*HW17</f>
        <v/>
      </c>
      <c r="HX52">
        <f>INDEX('EIA Consumption'!$C:$BW,$G52,HX$5)*HX17</f>
        <v/>
      </c>
      <c r="HY52">
        <f>INDEX('EIA Consumption'!$C:$BW,$G52,HY$5)*HY17</f>
        <v/>
      </c>
      <c r="HZ52">
        <f>INDEX('EIA Consumption'!$C:$BW,$G52,HZ$5)*HZ17</f>
        <v/>
      </c>
      <c r="IA52">
        <f>INDEX('EIA Consumption'!$C:$BW,$G52,IA$5)*IA17</f>
        <v/>
      </c>
      <c r="IB52">
        <f>INDEX('EIA Consumption'!$C:$BW,$G52,IB$5)*IB17</f>
        <v/>
      </c>
      <c r="IC52">
        <f>INDEX('EIA Consumption'!$C:$BW,$G52,IC$5)*IC17</f>
        <v/>
      </c>
      <c r="ID52">
        <f>INDEX('EIA Consumption'!$C:$BW,$G52,ID$5)*ID17</f>
        <v/>
      </c>
      <c r="IE52">
        <f>INDEX('EIA Consumption'!$C:$BW,$G52,IE$5)*IE17</f>
        <v/>
      </c>
      <c r="IF52">
        <f>INDEX('EIA Consumption'!$C:$BW,$G52,IF$5)*IF17</f>
        <v/>
      </c>
      <c r="IG52">
        <f>INDEX('EIA Consumption'!$C:$BW,$G52,IG$5)*IG17</f>
        <v/>
      </c>
      <c r="IH52">
        <f>INDEX('EIA Consumption'!$C:$BW,$G52,IH$5)*IH17</f>
        <v/>
      </c>
      <c r="II52">
        <f>INDEX('EIA Consumption'!$C:$BW,$G52,II$5)*II17</f>
        <v/>
      </c>
      <c r="IJ52">
        <f>INDEX('EIA Consumption'!$C:$BW,$G52,IJ$5)*IJ17</f>
        <v/>
      </c>
      <c r="IK52">
        <f>INDEX('EIA Consumption'!$C:$BW,$G52,IK$5)*IK17</f>
        <v/>
      </c>
      <c r="IL52">
        <f>INDEX('EIA Consumption'!$C:$BW,$G52,IL$5)*IL17</f>
        <v/>
      </c>
      <c r="IM52">
        <f>INDEX('EIA Consumption'!$C:$BW,$G52,IM$5)*IM17</f>
        <v/>
      </c>
      <c r="IN52">
        <f>INDEX('EIA Consumption'!$C:$BW,$G52,IN$5)*IN17</f>
        <v/>
      </c>
      <c r="IO52">
        <f>INDEX('EIA Consumption'!$C:$BW,$G52,IO$5)*IO17</f>
        <v/>
      </c>
      <c r="IP52">
        <f>INDEX('EIA Consumption'!$C:$BW,$G52,IP$5)*IP17</f>
        <v/>
      </c>
      <c r="IQ52">
        <f>INDEX('EIA Consumption'!$C:$BW,$G52,IQ$5)*IQ17</f>
        <v/>
      </c>
      <c r="IR52">
        <f>INDEX('EIA Consumption'!$C:$BW,$G52,IR$5)*IR17</f>
        <v/>
      </c>
      <c r="IS52">
        <f>INDEX('EIA Consumption'!$C:$BW,$G52,IS$5)*IS17</f>
        <v/>
      </c>
      <c r="IT52">
        <f>INDEX('EIA Consumption'!$C:$BW,$G52,IT$5)*IT17</f>
        <v/>
      </c>
      <c r="IU52">
        <f>INDEX('EIA Consumption'!$C:$BW,$G52,IU$5)*IU17</f>
        <v/>
      </c>
      <c r="IV52">
        <f>INDEX('EIA Consumption'!$C:$BW,$G52,IV$5)*IV17</f>
        <v/>
      </c>
      <c r="IW52">
        <f>INDEX('EIA Consumption'!$C:$BW,$G52,IW$5)*IW17</f>
        <v/>
      </c>
      <c r="IX52">
        <f>INDEX('EIA Consumption'!$C:$BW,$G52,IX$5)*IX17</f>
        <v/>
      </c>
      <c r="IY52">
        <f>INDEX('EIA Consumption'!$C:$BW,$G52,IY$5)*IY17</f>
        <v/>
      </c>
      <c r="IZ52">
        <f>INDEX('EIA Consumption'!$C:$BW,$G52,IZ$5)*IZ17</f>
        <v/>
      </c>
      <c r="JA52">
        <f>INDEX('EIA Consumption'!$C:$BW,$G52,JA$5)*JA17</f>
        <v/>
      </c>
      <c r="JB52">
        <f>INDEX('EIA Consumption'!$C:$BW,$G52,JB$5)*JB17</f>
        <v/>
      </c>
      <c r="JC52">
        <f>INDEX('EIA Consumption'!$C:$BW,$G52,JC$5)*JC17</f>
        <v/>
      </c>
      <c r="JD52">
        <f>INDEX('EIA Consumption'!$C:$BW,$G52,JD$5)*JD17</f>
        <v/>
      </c>
      <c r="JE52">
        <f>INDEX('EIA Consumption'!$C:$BW,$G52,JE$5)*JE17</f>
        <v/>
      </c>
      <c r="JF52">
        <f>INDEX('EIA Consumption'!$C:$BW,$G52,JF$5)*JF17</f>
        <v/>
      </c>
      <c r="JG52">
        <f>INDEX('EIA Consumption'!$C:$BW,$G52,JG$5)*JG17</f>
        <v/>
      </c>
      <c r="JH52">
        <f>INDEX('EIA Consumption'!$C:$BW,$G52,JH$5)*JH17</f>
        <v/>
      </c>
      <c r="JI52">
        <f>INDEX('EIA Consumption'!$C:$BW,$G52,JI$5)*JI17</f>
        <v/>
      </c>
      <c r="JJ52">
        <f>INDEX('EIA Consumption'!$C:$BW,$G52,JJ$5)*JJ17</f>
        <v/>
      </c>
      <c r="JK52">
        <f>INDEX('EIA Consumption'!$C:$BW,$G52,JK$5)*JK17</f>
        <v/>
      </c>
      <c r="JL52">
        <f>INDEX('EIA Consumption'!$C:$BW,$G52,JL$5)*JL17</f>
        <v/>
      </c>
      <c r="JM52">
        <f>INDEX('EIA Consumption'!$C:$BW,$G52,JM$5)*JM17</f>
        <v/>
      </c>
      <c r="JN52">
        <f>INDEX('EIA Consumption'!$C:$BW,$G52,JN$5)*JN17</f>
        <v/>
      </c>
      <c r="JO52">
        <f>INDEX('EIA Consumption'!$C:$BW,$G52,JO$5)*JO17</f>
        <v/>
      </c>
      <c r="JP52">
        <f>INDEX('EIA Consumption'!$C:$BW,$G52,JP$5)*JP17</f>
        <v/>
      </c>
      <c r="JQ52">
        <f>INDEX('EIA Consumption'!$C:$BW,$G52,JQ$5)*JQ17</f>
        <v/>
      </c>
      <c r="JR52">
        <f>INDEX('EIA Consumption'!$C:$BW,$G52,JR$5)*JR17</f>
        <v/>
      </c>
      <c r="JS52">
        <f>INDEX('EIA Consumption'!$C:$BW,$G52,JS$5)*JS17</f>
        <v/>
      </c>
      <c r="JT52">
        <f>INDEX('EIA Consumption'!$C:$BW,$G52,JT$5)*JT17</f>
        <v/>
      </c>
      <c r="JU52">
        <f>INDEX('EIA Consumption'!$C:$BW,$G52,JU$5)*JU17</f>
        <v/>
      </c>
      <c r="JV52">
        <f>INDEX('EIA Consumption'!$C:$BW,$G52,JV$5)*JV17</f>
        <v/>
      </c>
      <c r="JW52">
        <f>INDEX('EIA Consumption'!$C:$BW,$G52,JW$5)*JW17</f>
        <v/>
      </c>
      <c r="JX52">
        <f>INDEX('EIA Consumption'!$C:$BW,$G52,JX$5)*JX17</f>
        <v/>
      </c>
      <c r="JY52">
        <f>INDEX('EIA Consumption'!$C:$BW,$G52,JY$5)*JY17</f>
        <v/>
      </c>
      <c r="JZ52">
        <f>INDEX('EIA Consumption'!$C:$BW,$G52,JZ$5)*JZ17</f>
        <v/>
      </c>
      <c r="KA52">
        <f>INDEX('EIA Consumption'!$C:$BW,$G52,KA$5)*KA17</f>
        <v/>
      </c>
      <c r="KB52">
        <f>INDEX('EIA Consumption'!$C:$BW,$G52,KB$5)*KB17</f>
        <v/>
      </c>
      <c r="KC52">
        <f>INDEX('EIA Consumption'!$C:$BW,$G52,KC$5)*KC17</f>
        <v/>
      </c>
      <c r="KD52">
        <f>INDEX('EIA Consumption'!$C:$BW,$G52,KD$5)*KD17</f>
        <v/>
      </c>
      <c r="KE52">
        <f>INDEX('EIA Consumption'!$C:$BW,$G52,KE$5)*KE17</f>
        <v/>
      </c>
      <c r="KF52">
        <f>INDEX('EIA Consumption'!$C:$BW,$G52,KF$5)*KF17</f>
        <v/>
      </c>
      <c r="KG52">
        <f>INDEX('EIA Consumption'!$C:$BW,$G52,KG$5)*KG17</f>
        <v/>
      </c>
      <c r="KH52">
        <f>INDEX('EIA Consumption'!$C:$BW,$G52,KH$5)*KH17</f>
        <v/>
      </c>
      <c r="KI52">
        <f>INDEX('EIA Consumption'!$C:$BW,$G52,KI$5)*KI17</f>
        <v/>
      </c>
      <c r="KJ52">
        <f>INDEX('EIA Consumption'!$C:$BW,$G52,KJ$5)*KJ17</f>
        <v/>
      </c>
      <c r="KK52">
        <f>INDEX('EIA Consumption'!$C:$BW,$G52,KK$5)*KK17</f>
        <v/>
      </c>
      <c r="KL52">
        <f>INDEX('EIA Consumption'!$C:$BW,$G52,KL$5)*KL17</f>
        <v/>
      </c>
      <c r="KM52">
        <f>INDEX('EIA Consumption'!$C:$BW,$G52,KM$5)*KM17</f>
        <v/>
      </c>
      <c r="KN52">
        <f>INDEX('EIA Consumption'!$C:$BW,$G52,KN$5)*KN17</f>
        <v/>
      </c>
      <c r="KO52">
        <f>INDEX('EIA Consumption'!$C:$BW,$G52,KO$5)*KO17</f>
        <v/>
      </c>
      <c r="KP52">
        <f>INDEX('EIA Consumption'!$C:$BW,$G52,KP$5)*KP17</f>
        <v/>
      </c>
      <c r="KQ52">
        <f>INDEX('EIA Consumption'!$C:$BW,$G52,KQ$5)*KQ17</f>
        <v/>
      </c>
      <c r="KR52">
        <f>INDEX('EIA Consumption'!$C:$BW,$G52,KR$5)*KR17</f>
        <v/>
      </c>
      <c r="KS52">
        <f>INDEX('EIA Consumption'!$C:$BW,$G52,KS$5)*KS17</f>
        <v/>
      </c>
      <c r="KT52">
        <f>INDEX('EIA Consumption'!$C:$BW,$G52,KT$5)*KT17</f>
        <v/>
      </c>
      <c r="KU52">
        <f>INDEX('EIA Consumption'!$C:$BW,$G52,KU$5)*KU17</f>
        <v/>
      </c>
    </row>
    <row r="53" spans="1:307">
      <c r="H53">
        <f>SUM(H44:H52)</f>
        <v/>
      </c>
      <c r="I53">
        <f>SUM(I44:I52)</f>
        <v/>
      </c>
      <c r="J53">
        <f>SUM(J44:J52)</f>
        <v/>
      </c>
      <c r="K53">
        <f>SUM(K44:K52)</f>
        <v/>
      </c>
      <c r="L53">
        <f>SUM(L44:L52)</f>
        <v/>
      </c>
      <c r="M53">
        <f>SUM(M44:M52)</f>
        <v/>
      </c>
      <c r="N53">
        <f>SUM(N44:N52)</f>
        <v/>
      </c>
      <c r="O53">
        <f>SUM(O44:O52)</f>
        <v/>
      </c>
      <c r="P53">
        <f>SUM(P44:P52)</f>
        <v/>
      </c>
      <c r="Q53">
        <f>SUM(Q44:Q52)</f>
        <v/>
      </c>
      <c r="R53">
        <f>SUM(R44:R52)</f>
        <v/>
      </c>
      <c r="S53">
        <f>SUM(S44:S52)</f>
        <v/>
      </c>
      <c r="T53">
        <f>SUM(T44:T52)</f>
        <v/>
      </c>
      <c r="U53">
        <f>SUM(U44:U52)</f>
        <v/>
      </c>
      <c r="V53">
        <f>SUM(V44:V52)</f>
        <v/>
      </c>
      <c r="W53">
        <f>SUM(W44:W52)</f>
        <v/>
      </c>
      <c r="X53">
        <f>SUM(X44:X52)</f>
        <v/>
      </c>
      <c r="Y53">
        <f>SUM(Y44:Y52)</f>
        <v/>
      </c>
      <c r="Z53">
        <f>SUM(Z44:Z52)</f>
        <v/>
      </c>
      <c r="AA53">
        <f>SUM(AA44:AA52)</f>
        <v/>
      </c>
      <c r="AB53">
        <f>SUM(AB44:AB52)</f>
        <v/>
      </c>
      <c r="AC53">
        <f>SUM(AC44:AC52)</f>
        <v/>
      </c>
      <c r="AD53">
        <f>SUM(AD44:AD52)</f>
        <v/>
      </c>
      <c r="AE53">
        <f>SUM(AE44:AE52)</f>
        <v/>
      </c>
      <c r="AF53">
        <f>SUM(AF44:AF52)</f>
        <v/>
      </c>
      <c r="AG53">
        <f>SUM(AG44:AG52)</f>
        <v/>
      </c>
      <c r="AH53">
        <f>SUM(AH44:AH52)</f>
        <v/>
      </c>
      <c r="AI53">
        <f>SUM(AI44:AI52)</f>
        <v/>
      </c>
      <c r="AJ53">
        <f>SUM(AJ44:AJ52)</f>
        <v/>
      </c>
      <c r="AK53">
        <f>SUM(AK44:AK52)</f>
        <v/>
      </c>
      <c r="AL53">
        <f>SUM(AL44:AL52)</f>
        <v/>
      </c>
      <c r="AM53">
        <f>SUM(AM44:AM52)</f>
        <v/>
      </c>
      <c r="AN53">
        <f>SUM(AN44:AN52)</f>
        <v/>
      </c>
      <c r="AO53">
        <f>SUM(AO44:AO52)</f>
        <v/>
      </c>
      <c r="AP53">
        <f>SUM(AP44:AP52)</f>
        <v/>
      </c>
      <c r="AQ53">
        <f>SUM(AQ44:AQ52)</f>
        <v/>
      </c>
      <c r="AR53">
        <f>SUM(AR44:AR52)</f>
        <v/>
      </c>
      <c r="AS53">
        <f>SUM(AS44:AS52)</f>
        <v/>
      </c>
      <c r="AT53">
        <f>SUM(AT44:AT52)</f>
        <v/>
      </c>
      <c r="AU53">
        <f>SUM(AU44:AU52)</f>
        <v/>
      </c>
      <c r="AV53">
        <f>SUM(AV44:AV52)</f>
        <v/>
      </c>
      <c r="AW53">
        <f>SUM(AW44:AW52)</f>
        <v/>
      </c>
      <c r="AX53">
        <f>SUM(AX44:AX52)</f>
        <v/>
      </c>
      <c r="AY53">
        <f>SUM(AY44:AY52)</f>
        <v/>
      </c>
      <c r="AZ53">
        <f>SUM(AZ44:AZ52)</f>
        <v/>
      </c>
      <c r="BA53">
        <f>SUM(BA44:BA52)</f>
        <v/>
      </c>
      <c r="BB53">
        <f>SUM(BB44:BB52)</f>
        <v/>
      </c>
      <c r="BC53">
        <f>SUM(BC44:BC52)</f>
        <v/>
      </c>
      <c r="BD53">
        <f>SUM(BD44:BD52)</f>
        <v/>
      </c>
      <c r="BE53">
        <f>SUM(BE44:BE52)</f>
        <v/>
      </c>
      <c r="BF53">
        <f>SUM(BF44:BF52)</f>
        <v/>
      </c>
      <c r="BG53">
        <f>SUM(BG44:BG52)</f>
        <v/>
      </c>
      <c r="BH53">
        <f>SUM(BH44:BH52)</f>
        <v/>
      </c>
      <c r="BI53">
        <f>SUM(BI44:BI52)</f>
        <v/>
      </c>
      <c r="BJ53">
        <f>SUM(BJ44:BJ52)</f>
        <v/>
      </c>
      <c r="BK53">
        <f>SUM(BK44:BK52)</f>
        <v/>
      </c>
      <c r="BL53">
        <f>SUM(BL44:BL52)</f>
        <v/>
      </c>
      <c r="BM53">
        <f>SUM(BM44:BM52)</f>
        <v/>
      </c>
      <c r="BN53">
        <f>SUM(BN44:BN52)</f>
        <v/>
      </c>
      <c r="BO53">
        <f>SUM(BO44:BO52)</f>
        <v/>
      </c>
      <c r="BP53">
        <f>SUM(BP44:BP52)</f>
        <v/>
      </c>
      <c r="BQ53">
        <f>SUM(BQ44:BQ52)</f>
        <v/>
      </c>
      <c r="BR53">
        <f>SUM(BR44:BR52)</f>
        <v/>
      </c>
      <c r="BS53">
        <f>SUM(BS44:BS52)</f>
        <v/>
      </c>
      <c r="BT53">
        <f>SUM(BT44:BT52)</f>
        <v/>
      </c>
      <c r="BU53">
        <f>SUM(BU44:BU52)</f>
        <v/>
      </c>
      <c r="BV53">
        <f>SUM(BV44:BV52)</f>
        <v/>
      </c>
      <c r="BW53">
        <f>SUM(BW44:BW52)</f>
        <v/>
      </c>
      <c r="BX53">
        <f>SUM(BX44:BX52)</f>
        <v/>
      </c>
      <c r="BY53">
        <f>SUM(BY44:BY52)</f>
        <v/>
      </c>
      <c r="BZ53">
        <f>SUM(BZ44:BZ52)</f>
        <v/>
      </c>
      <c r="CA53">
        <f>SUM(CA44:CA52)</f>
        <v/>
      </c>
      <c r="CB53">
        <f>SUM(CB44:CB52)</f>
        <v/>
      </c>
      <c r="CC53">
        <f>SUM(CC44:CC52)</f>
        <v/>
      </c>
      <c r="CD53">
        <f>SUM(CD44:CD52)</f>
        <v/>
      </c>
      <c r="CE53">
        <f>SUM(CE44:CE52)</f>
        <v/>
      </c>
      <c r="CF53">
        <f>SUM(CF44:CF52)</f>
        <v/>
      </c>
      <c r="CG53">
        <f>SUM(CG44:CG52)</f>
        <v/>
      </c>
      <c r="CH53">
        <f>SUM(CH44:CH52)</f>
        <v/>
      </c>
      <c r="CI53">
        <f>SUM(CI44:CI52)</f>
        <v/>
      </c>
      <c r="CJ53">
        <f>SUM(CJ44:CJ52)</f>
        <v/>
      </c>
      <c r="CK53">
        <f>SUM(CK44:CK52)</f>
        <v/>
      </c>
      <c r="CL53">
        <f>SUM(CL44:CL52)</f>
        <v/>
      </c>
      <c r="CM53">
        <f>SUM(CM44:CM52)</f>
        <v/>
      </c>
      <c r="CN53">
        <f>SUM(CN44:CN52)</f>
        <v/>
      </c>
      <c r="CO53">
        <f>SUM(CO44:CO52)</f>
        <v/>
      </c>
      <c r="CP53">
        <f>SUM(CP44:CP52)</f>
        <v/>
      </c>
      <c r="CQ53">
        <f>SUM(CQ44:CQ52)</f>
        <v/>
      </c>
      <c r="CR53">
        <f>SUM(CR44:CR52)</f>
        <v/>
      </c>
      <c r="CS53">
        <f>SUM(CS44:CS52)</f>
        <v/>
      </c>
      <c r="CT53">
        <f>SUM(CT44:CT52)</f>
        <v/>
      </c>
      <c r="CU53">
        <f>SUM(CU44:CU52)</f>
        <v/>
      </c>
      <c r="CV53">
        <f>SUM(CV44:CV52)</f>
        <v/>
      </c>
      <c r="CW53">
        <f>SUM(CW44:CW52)</f>
        <v/>
      </c>
      <c r="CX53">
        <f>SUM(CX44:CX52)</f>
        <v/>
      </c>
      <c r="CY53">
        <f>SUM(CY44:CY52)</f>
        <v/>
      </c>
      <c r="CZ53">
        <f>SUM(CZ44:CZ52)</f>
        <v/>
      </c>
      <c r="DA53">
        <f>SUM(DA44:DA52)</f>
        <v/>
      </c>
      <c r="DB53">
        <f>SUM(DB44:DB52)</f>
        <v/>
      </c>
      <c r="DC53">
        <f>SUM(DC44:DC52)</f>
        <v/>
      </c>
      <c r="DD53">
        <f>SUM(DD44:DD52)</f>
        <v/>
      </c>
      <c r="DE53">
        <f>SUM(DE44:DE52)</f>
        <v/>
      </c>
      <c r="DF53">
        <f>SUM(DF44:DF52)</f>
        <v/>
      </c>
      <c r="DG53">
        <f>SUM(DG44:DG52)</f>
        <v/>
      </c>
      <c r="DH53">
        <f>SUM(DH44:DH52)</f>
        <v/>
      </c>
      <c r="DI53">
        <f>SUM(DI44:DI52)</f>
        <v/>
      </c>
      <c r="DJ53">
        <f>SUM(DJ44:DJ52)</f>
        <v/>
      </c>
      <c r="DK53">
        <f>SUM(DK44:DK52)</f>
        <v/>
      </c>
      <c r="DL53">
        <f>SUM(DL44:DL52)</f>
        <v/>
      </c>
      <c r="DM53">
        <f>SUM(DM44:DM52)</f>
        <v/>
      </c>
      <c r="DN53">
        <f>SUM(DN44:DN52)</f>
        <v/>
      </c>
      <c r="DO53">
        <f>SUM(DO44:DO52)</f>
        <v/>
      </c>
      <c r="DP53">
        <f>SUM(DP44:DP52)</f>
        <v/>
      </c>
      <c r="DQ53">
        <f>SUM(DQ44:DQ52)</f>
        <v/>
      </c>
      <c r="DR53">
        <f>SUM(DR44:DR52)</f>
        <v/>
      </c>
      <c r="DS53">
        <f>SUM(DS44:DS52)</f>
        <v/>
      </c>
      <c r="DT53">
        <f>SUM(DT44:DT52)</f>
        <v/>
      </c>
      <c r="DU53">
        <f>SUM(DU44:DU52)</f>
        <v/>
      </c>
      <c r="DV53">
        <f>SUM(DV44:DV52)</f>
        <v/>
      </c>
      <c r="DW53">
        <f>SUM(DW44:DW52)</f>
        <v/>
      </c>
      <c r="DX53">
        <f>SUM(DX44:DX52)</f>
        <v/>
      </c>
      <c r="DY53">
        <f>SUM(DY44:DY52)</f>
        <v/>
      </c>
      <c r="DZ53">
        <f>SUM(DZ44:DZ52)</f>
        <v/>
      </c>
      <c r="EA53">
        <f>SUM(EA44:EA52)</f>
        <v/>
      </c>
      <c r="EB53">
        <f>SUM(EB44:EB52)</f>
        <v/>
      </c>
      <c r="EC53">
        <f>SUM(EC44:EC52)</f>
        <v/>
      </c>
      <c r="ED53">
        <f>SUM(ED44:ED52)</f>
        <v/>
      </c>
      <c r="EE53">
        <f>SUM(EE44:EE52)</f>
        <v/>
      </c>
      <c r="EF53">
        <f>SUM(EF44:EF52)</f>
        <v/>
      </c>
      <c r="EG53">
        <f>SUM(EG44:EG52)</f>
        <v/>
      </c>
      <c r="EH53">
        <f>SUM(EH44:EH52)</f>
        <v/>
      </c>
      <c r="EI53">
        <f>SUM(EI44:EI52)</f>
        <v/>
      </c>
      <c r="EJ53">
        <f>SUM(EJ44:EJ52)</f>
        <v/>
      </c>
      <c r="EK53">
        <f>SUM(EK44:EK52)</f>
        <v/>
      </c>
      <c r="EL53">
        <f>SUM(EL44:EL52)</f>
        <v/>
      </c>
      <c r="EM53">
        <f>SUM(EM44:EM52)</f>
        <v/>
      </c>
      <c r="EN53">
        <f>SUM(EN44:EN52)</f>
        <v/>
      </c>
      <c r="EO53">
        <f>SUM(EO44:EO52)</f>
        <v/>
      </c>
      <c r="EP53">
        <f>SUM(EP44:EP52)</f>
        <v/>
      </c>
      <c r="EQ53">
        <f>SUM(EQ44:EQ52)</f>
        <v/>
      </c>
      <c r="ER53">
        <f>SUM(ER44:ER52)</f>
        <v/>
      </c>
      <c r="ES53">
        <f>SUM(ES44:ES52)</f>
        <v/>
      </c>
      <c r="ET53">
        <f>SUM(ET44:ET52)</f>
        <v/>
      </c>
      <c r="EU53">
        <f>SUM(EU44:EU52)</f>
        <v/>
      </c>
      <c r="EV53">
        <f>SUM(EV44:EV52)</f>
        <v/>
      </c>
      <c r="EW53">
        <f>SUM(EW44:EW52)</f>
        <v/>
      </c>
      <c r="EX53">
        <f>SUM(EX44:EX52)</f>
        <v/>
      </c>
      <c r="EY53">
        <f>SUM(EY44:EY52)</f>
        <v/>
      </c>
      <c r="EZ53">
        <f>SUM(EZ44:EZ52)</f>
        <v/>
      </c>
      <c r="FA53">
        <f>SUM(FA44:FA52)</f>
        <v/>
      </c>
      <c r="FB53">
        <f>SUM(FB44:FB52)</f>
        <v/>
      </c>
      <c r="FC53">
        <f>SUM(FC44:FC52)</f>
        <v/>
      </c>
      <c r="FD53">
        <f>SUM(FD44:FD52)</f>
        <v/>
      </c>
      <c r="FE53">
        <f>SUM(FE44:FE52)</f>
        <v/>
      </c>
      <c r="FF53">
        <f>SUM(FF44:FF52)</f>
        <v/>
      </c>
      <c r="FG53">
        <f>SUM(FG44:FG52)</f>
        <v/>
      </c>
      <c r="FH53">
        <f>SUM(FH44:FH52)</f>
        <v/>
      </c>
      <c r="FI53">
        <f>SUM(FI44:FI52)</f>
        <v/>
      </c>
      <c r="FJ53">
        <f>SUM(FJ44:FJ52)</f>
        <v/>
      </c>
      <c r="FK53">
        <f>SUM(FK44:FK52)</f>
        <v/>
      </c>
      <c r="FL53">
        <f>SUM(FL44:FL52)</f>
        <v/>
      </c>
      <c r="FM53">
        <f>SUM(FM44:FM52)</f>
        <v/>
      </c>
      <c r="FN53">
        <f>SUM(FN44:FN52)</f>
        <v/>
      </c>
      <c r="FO53">
        <f>SUM(FO44:FO52)</f>
        <v/>
      </c>
      <c r="FP53">
        <f>SUM(FP44:FP52)</f>
        <v/>
      </c>
      <c r="FQ53">
        <f>SUM(FQ44:FQ52)</f>
        <v/>
      </c>
      <c r="FR53">
        <f>SUM(FR44:FR52)</f>
        <v/>
      </c>
      <c r="FS53">
        <f>SUM(FS44:FS52)</f>
        <v/>
      </c>
      <c r="FT53">
        <f>SUM(FT44:FT52)</f>
        <v/>
      </c>
      <c r="FU53">
        <f>SUM(FU44:FU52)</f>
        <v/>
      </c>
      <c r="FV53">
        <f>SUM(FV44:FV52)</f>
        <v/>
      </c>
      <c r="FW53">
        <f>SUM(FW44:FW52)</f>
        <v/>
      </c>
      <c r="FX53">
        <f>SUM(FX44:FX52)</f>
        <v/>
      </c>
      <c r="FY53">
        <f>SUM(FY44:FY52)</f>
        <v/>
      </c>
      <c r="FZ53">
        <f>SUM(FZ44:FZ52)</f>
        <v/>
      </c>
      <c r="GA53">
        <f>SUM(GA44:GA52)</f>
        <v/>
      </c>
      <c r="GB53">
        <f>SUM(GB44:GB52)</f>
        <v/>
      </c>
      <c r="GC53">
        <f>SUM(GC44:GC52)</f>
        <v/>
      </c>
      <c r="GD53">
        <f>SUM(GD44:GD52)</f>
        <v/>
      </c>
      <c r="GE53">
        <f>SUM(GE44:GE52)</f>
        <v/>
      </c>
      <c r="GF53">
        <f>SUM(GF44:GF52)</f>
        <v/>
      </c>
      <c r="GG53">
        <f>SUM(GG44:GG52)</f>
        <v/>
      </c>
      <c r="GH53">
        <f>SUM(GH44:GH52)</f>
        <v/>
      </c>
      <c r="GI53">
        <f>SUM(GI44:GI52)</f>
        <v/>
      </c>
      <c r="GJ53">
        <f>SUM(GJ44:GJ52)</f>
        <v/>
      </c>
      <c r="GK53">
        <f>SUM(GK44:GK52)</f>
        <v/>
      </c>
      <c r="GL53">
        <f>SUM(GL44:GL52)</f>
        <v/>
      </c>
      <c r="GM53">
        <f>SUM(GM44:GM52)</f>
        <v/>
      </c>
      <c r="GN53">
        <f>SUM(GN44:GN52)</f>
        <v/>
      </c>
      <c r="GO53">
        <f>SUM(GO44:GO52)</f>
        <v/>
      </c>
      <c r="GP53">
        <f>SUM(GP44:GP52)</f>
        <v/>
      </c>
      <c r="GQ53">
        <f>SUM(GQ44:GQ52)</f>
        <v/>
      </c>
      <c r="GR53">
        <f>SUM(GR44:GR52)</f>
        <v/>
      </c>
      <c r="GS53">
        <f>SUM(GS44:GS52)</f>
        <v/>
      </c>
      <c r="GT53">
        <f>SUM(GT44:GT52)</f>
        <v/>
      </c>
      <c r="GU53">
        <f>SUM(GU44:GU52)</f>
        <v/>
      </c>
      <c r="GV53">
        <f>SUM(GV44:GV52)</f>
        <v/>
      </c>
      <c r="GW53">
        <f>SUM(GW44:GW52)</f>
        <v/>
      </c>
      <c r="GX53">
        <f>SUM(GX44:GX52)</f>
        <v/>
      </c>
      <c r="GY53">
        <f>SUM(GY44:GY52)</f>
        <v/>
      </c>
      <c r="GZ53">
        <f>SUM(GZ44:GZ52)</f>
        <v/>
      </c>
      <c r="HA53">
        <f>SUM(HA44:HA52)</f>
        <v/>
      </c>
      <c r="HB53">
        <f>SUM(HB44:HB52)</f>
        <v/>
      </c>
      <c r="HC53">
        <f>SUM(HC44:HC52)</f>
        <v/>
      </c>
      <c r="HD53">
        <f>SUM(HD44:HD52)</f>
        <v/>
      </c>
      <c r="HE53">
        <f>SUM(HE44:HE52)</f>
        <v/>
      </c>
      <c r="HF53">
        <f>SUM(HF44:HF52)</f>
        <v/>
      </c>
      <c r="HG53">
        <f>SUM(HG44:HG52)</f>
        <v/>
      </c>
      <c r="HH53">
        <f>SUM(HH44:HH52)</f>
        <v/>
      </c>
      <c r="HI53">
        <f>SUM(HI44:HI52)</f>
        <v/>
      </c>
      <c r="HJ53">
        <f>SUM(HJ44:HJ52)</f>
        <v/>
      </c>
      <c r="HK53">
        <f>SUM(HK44:HK52)</f>
        <v/>
      </c>
      <c r="HL53">
        <f>SUM(HL44:HL52)</f>
        <v/>
      </c>
      <c r="HM53">
        <f>SUM(HM44:HM52)</f>
        <v/>
      </c>
      <c r="HN53">
        <f>SUM(HN44:HN52)</f>
        <v/>
      </c>
      <c r="HO53">
        <f>SUM(HO44:HO52)</f>
        <v/>
      </c>
      <c r="HP53">
        <f>SUM(HP44:HP52)</f>
        <v/>
      </c>
      <c r="HQ53">
        <f>SUM(HQ44:HQ52)</f>
        <v/>
      </c>
      <c r="HR53">
        <f>SUM(HR44:HR52)</f>
        <v/>
      </c>
      <c r="HS53">
        <f>SUM(HS44:HS52)</f>
        <v/>
      </c>
      <c r="HT53">
        <f>SUM(HT44:HT52)</f>
        <v/>
      </c>
      <c r="HU53">
        <f>SUM(HU44:HU52)</f>
        <v/>
      </c>
      <c r="HV53">
        <f>SUM(HV44:HV52)</f>
        <v/>
      </c>
      <c r="HW53">
        <f>SUM(HW44:HW52)</f>
        <v/>
      </c>
      <c r="HX53">
        <f>SUM(HX44:HX52)</f>
        <v/>
      </c>
      <c r="HY53">
        <f>SUM(HY44:HY52)</f>
        <v/>
      </c>
      <c r="HZ53">
        <f>SUM(HZ44:HZ52)</f>
        <v/>
      </c>
      <c r="IA53">
        <f>SUM(IA44:IA52)</f>
        <v/>
      </c>
      <c r="IB53">
        <f>SUM(IB44:IB52)</f>
        <v/>
      </c>
      <c r="IC53">
        <f>SUM(IC44:IC52)</f>
        <v/>
      </c>
      <c r="ID53">
        <f>SUM(ID44:ID52)</f>
        <v/>
      </c>
      <c r="IE53">
        <f>SUM(IE44:IE52)</f>
        <v/>
      </c>
      <c r="IF53">
        <f>SUM(IF44:IF52)</f>
        <v/>
      </c>
      <c r="IG53">
        <f>SUM(IG44:IG52)</f>
        <v/>
      </c>
      <c r="IH53">
        <f>SUM(IH44:IH52)</f>
        <v/>
      </c>
      <c r="II53">
        <f>SUM(II44:II52)</f>
        <v/>
      </c>
      <c r="IJ53">
        <f>SUM(IJ44:IJ52)</f>
        <v/>
      </c>
      <c r="IK53">
        <f>SUM(IK44:IK52)</f>
        <v/>
      </c>
      <c r="IL53">
        <f>SUM(IL44:IL52)</f>
        <v/>
      </c>
      <c r="IM53">
        <f>SUM(IM44:IM52)</f>
        <v/>
      </c>
      <c r="IN53">
        <f>SUM(IN44:IN52)</f>
        <v/>
      </c>
      <c r="IO53">
        <f>SUM(IO44:IO52)</f>
        <v/>
      </c>
      <c r="IP53">
        <f>SUM(IP44:IP52)</f>
        <v/>
      </c>
      <c r="IQ53">
        <f>SUM(IQ44:IQ52)</f>
        <v/>
      </c>
      <c r="IR53">
        <f>SUM(IR44:IR52)</f>
        <v/>
      </c>
      <c r="IS53">
        <f>SUM(IS44:IS52)</f>
        <v/>
      </c>
      <c r="IT53">
        <f>SUM(IT44:IT52)</f>
        <v/>
      </c>
      <c r="IU53">
        <f>SUM(IU44:IU52)</f>
        <v/>
      </c>
      <c r="IV53">
        <f>SUM(IV44:IV52)</f>
        <v/>
      </c>
      <c r="IW53">
        <f>SUM(IW44:IW52)</f>
        <v/>
      </c>
      <c r="IX53">
        <f>SUM(IX44:IX52)</f>
        <v/>
      </c>
      <c r="IY53">
        <f>SUM(IY44:IY52)</f>
        <v/>
      </c>
      <c r="IZ53">
        <f>SUM(IZ44:IZ52)</f>
        <v/>
      </c>
      <c r="JA53">
        <f>SUM(JA44:JA52)</f>
        <v/>
      </c>
      <c r="JB53">
        <f>SUM(JB44:JB52)</f>
        <v/>
      </c>
      <c r="JC53">
        <f>SUM(JC44:JC52)</f>
        <v/>
      </c>
      <c r="JD53">
        <f>SUM(JD44:JD52)</f>
        <v/>
      </c>
      <c r="JE53">
        <f>SUM(JE44:JE52)</f>
        <v/>
      </c>
      <c r="JF53">
        <f>SUM(JF44:JF52)</f>
        <v/>
      </c>
      <c r="JG53">
        <f>SUM(JG44:JG52)</f>
        <v/>
      </c>
      <c r="JH53">
        <f>SUM(JH44:JH52)</f>
        <v/>
      </c>
      <c r="JI53">
        <f>SUM(JI44:JI52)</f>
        <v/>
      </c>
      <c r="JJ53">
        <f>SUM(JJ44:JJ52)</f>
        <v/>
      </c>
      <c r="JK53">
        <f>SUM(JK44:JK52)</f>
        <v/>
      </c>
      <c r="JL53">
        <f>SUM(JL44:JL52)</f>
        <v/>
      </c>
      <c r="JM53">
        <f>SUM(JM44:JM52)</f>
        <v/>
      </c>
      <c r="JN53">
        <f>SUM(JN44:JN52)</f>
        <v/>
      </c>
      <c r="JO53">
        <f>SUM(JO44:JO52)</f>
        <v/>
      </c>
      <c r="JP53">
        <f>SUM(JP44:JP52)</f>
        <v/>
      </c>
      <c r="JQ53">
        <f>SUM(JQ44:JQ52)</f>
        <v/>
      </c>
      <c r="JR53">
        <f>SUM(JR44:JR52)</f>
        <v/>
      </c>
      <c r="JS53">
        <f>SUM(JS44:JS52)</f>
        <v/>
      </c>
      <c r="JT53">
        <f>SUM(JT44:JT52)</f>
        <v/>
      </c>
      <c r="JU53">
        <f>SUM(JU44:JU52)</f>
        <v/>
      </c>
      <c r="JV53">
        <f>SUM(JV44:JV52)</f>
        <v/>
      </c>
      <c r="JW53">
        <f>SUM(JW44:JW52)</f>
        <v/>
      </c>
      <c r="JX53">
        <f>SUM(JX44:JX52)</f>
        <v/>
      </c>
      <c r="JY53">
        <f>SUM(JY44:JY52)</f>
        <v/>
      </c>
      <c r="JZ53">
        <f>SUM(JZ44:JZ52)</f>
        <v/>
      </c>
      <c r="KA53">
        <f>SUM(KA44:KA52)</f>
        <v/>
      </c>
      <c r="KB53">
        <f>SUM(KB44:KB52)</f>
        <v/>
      </c>
      <c r="KC53">
        <f>SUM(KC44:KC52)</f>
        <v/>
      </c>
      <c r="KD53">
        <f>SUM(KD44:KD52)</f>
        <v/>
      </c>
      <c r="KE53">
        <f>SUM(KE44:KE52)</f>
        <v/>
      </c>
      <c r="KF53">
        <f>SUM(KF44:KF52)</f>
        <v/>
      </c>
      <c r="KG53">
        <f>SUM(KG44:KG52)</f>
        <v/>
      </c>
      <c r="KH53">
        <f>SUM(KH44:KH52)</f>
        <v/>
      </c>
      <c r="KI53">
        <f>SUM(KI44:KI52)</f>
        <v/>
      </c>
      <c r="KJ53">
        <f>SUM(KJ44:KJ52)</f>
        <v/>
      </c>
      <c r="KK53">
        <f>SUM(KK44:KK52)</f>
        <v/>
      </c>
      <c r="KL53">
        <f>SUM(KL44:KL52)</f>
        <v/>
      </c>
      <c r="KM53">
        <f>SUM(KM44:KM52)</f>
        <v/>
      </c>
      <c r="KN53">
        <f>SUM(KN44:KN52)</f>
        <v/>
      </c>
      <c r="KO53">
        <f>SUM(KO44:KO52)</f>
        <v/>
      </c>
      <c r="KP53">
        <f>SUM(KP44:KP52)</f>
        <v/>
      </c>
      <c r="KQ53">
        <f>SUM(KQ44:KQ52)</f>
        <v/>
      </c>
      <c r="KR53">
        <f>SUM(KR44:KR52)</f>
        <v/>
      </c>
      <c r="KS53">
        <f>SUM(KS44:KS52)</f>
        <v/>
      </c>
      <c r="KT53">
        <f>SUM(KT44:KT52)</f>
        <v/>
      </c>
      <c r="KU53">
        <f>SUM(KU44:KU52)</f>
        <v/>
      </c>
    </row>
    <row r="54" spans="1:307">
      <c r="A54" t="s">
        <v>38</v>
      </c>
    </row>
    <row r="55" spans="1:307">
      <c r="B55" t="s">
        <v>5</v>
      </c>
      <c r="C55" t="s">
        <v>39</v>
      </c>
      <c r="D55" t="s">
        <v>7</v>
      </c>
      <c r="E55" t="s">
        <v>8</v>
      </c>
      <c r="G55">
        <f>MATCH($C55,'EIA Consumption'!$C:$C,0)</f>
        <v/>
      </c>
      <c r="H55">
        <f>INDEX('EIA Consumption'!$C:$BW,$G55,H$5)*H9</f>
        <v/>
      </c>
      <c r="I55">
        <f>INDEX('EIA Consumption'!$C:$BW,$G55,I$5)*I9</f>
        <v/>
      </c>
      <c r="J55">
        <f>INDEX('EIA Consumption'!$C:$BW,$G55,J$5)*J9</f>
        <v/>
      </c>
      <c r="K55">
        <f>INDEX('EIA Consumption'!$C:$BW,$G55,K$5)*K9</f>
        <v/>
      </c>
      <c r="L55">
        <f>INDEX('EIA Consumption'!$C:$BW,$G55,L$5)*L9</f>
        <v/>
      </c>
      <c r="M55">
        <f>INDEX('EIA Consumption'!$C:$BW,$G55,M$5)*M9</f>
        <v/>
      </c>
      <c r="N55">
        <f>INDEX('EIA Consumption'!$C:$BW,$G55,N$5)*N9</f>
        <v/>
      </c>
      <c r="O55">
        <f>INDEX('EIA Consumption'!$C:$BW,$G55,O$5)*O9</f>
        <v/>
      </c>
      <c r="P55">
        <f>INDEX('EIA Consumption'!$C:$BW,$G55,P$5)*P9</f>
        <v/>
      </c>
      <c r="Q55">
        <f>INDEX('EIA Consumption'!$C:$BW,$G55,Q$5)*Q9</f>
        <v/>
      </c>
      <c r="R55">
        <f>INDEX('EIA Consumption'!$C:$BW,$G55,R$5)*R9</f>
        <v/>
      </c>
      <c r="S55">
        <f>INDEX('EIA Consumption'!$C:$BW,$G55,S$5)*S9</f>
        <v/>
      </c>
      <c r="T55">
        <f>INDEX('EIA Consumption'!$C:$BW,$G55,T$5)*T9</f>
        <v/>
      </c>
      <c r="U55">
        <f>INDEX('EIA Consumption'!$C:$BW,$G55,U$5)*U9</f>
        <v/>
      </c>
      <c r="V55">
        <f>INDEX('EIA Consumption'!$C:$BW,$G55,V$5)*V9</f>
        <v/>
      </c>
      <c r="W55">
        <f>INDEX('EIA Consumption'!$C:$BW,$G55,W$5)*W9</f>
        <v/>
      </c>
      <c r="X55">
        <f>INDEX('EIA Consumption'!$C:$BW,$G55,X$5)*X9</f>
        <v/>
      </c>
      <c r="Y55">
        <f>INDEX('EIA Consumption'!$C:$BW,$G55,Y$5)*Y9</f>
        <v/>
      </c>
      <c r="Z55">
        <f>INDEX('EIA Consumption'!$C:$BW,$G55,Z$5)*Z9</f>
        <v/>
      </c>
      <c r="AA55">
        <f>INDEX('EIA Consumption'!$C:$BW,$G55,AA$5)*AA9</f>
        <v/>
      </c>
      <c r="AB55">
        <f>INDEX('EIA Consumption'!$C:$BW,$G55,AB$5)*AB9</f>
        <v/>
      </c>
      <c r="AC55">
        <f>INDEX('EIA Consumption'!$C:$BW,$G55,AC$5)*AC9</f>
        <v/>
      </c>
      <c r="AD55">
        <f>INDEX('EIA Consumption'!$C:$BW,$G55,AD$5)*AD9</f>
        <v/>
      </c>
      <c r="AE55">
        <f>INDEX('EIA Consumption'!$C:$BW,$G55,AE$5)*AE9</f>
        <v/>
      </c>
      <c r="AF55">
        <f>INDEX('EIA Consumption'!$C:$BW,$G55,AF$5)*AF9</f>
        <v/>
      </c>
      <c r="AG55">
        <f>INDEX('EIA Consumption'!$C:$BW,$G55,AG$5)*AG9</f>
        <v/>
      </c>
      <c r="AH55">
        <f>INDEX('EIA Consumption'!$C:$BW,$G55,AH$5)*AH9</f>
        <v/>
      </c>
      <c r="AI55">
        <f>INDEX('EIA Consumption'!$C:$BW,$G55,AI$5)*AI9</f>
        <v/>
      </c>
      <c r="AJ55">
        <f>INDEX('EIA Consumption'!$C:$BW,$G55,AJ$5)*AJ9</f>
        <v/>
      </c>
      <c r="AK55">
        <f>INDEX('EIA Consumption'!$C:$BW,$G55,AK$5)*AK9</f>
        <v/>
      </c>
      <c r="AL55">
        <f>INDEX('EIA Consumption'!$C:$BW,$G55,AL$5)*AL9</f>
        <v/>
      </c>
      <c r="AM55">
        <f>INDEX('EIA Consumption'!$C:$BW,$G55,AM$5)*AM9</f>
        <v/>
      </c>
      <c r="AN55">
        <f>INDEX('EIA Consumption'!$C:$BW,$G55,AN$5)*AN9</f>
        <v/>
      </c>
      <c r="AO55">
        <f>INDEX('EIA Consumption'!$C:$BW,$G55,AO$5)*AO9</f>
        <v/>
      </c>
      <c r="AP55">
        <f>INDEX('EIA Consumption'!$C:$BW,$G55,AP$5)*AP9</f>
        <v/>
      </c>
      <c r="AQ55">
        <f>INDEX('EIA Consumption'!$C:$BW,$G55,AQ$5)*AQ9</f>
        <v/>
      </c>
      <c r="AR55">
        <f>INDEX('EIA Consumption'!$C:$BW,$G55,AR$5)*AR9</f>
        <v/>
      </c>
      <c r="AS55">
        <f>INDEX('EIA Consumption'!$C:$BW,$G55,AS$5)*AS9</f>
        <v/>
      </c>
      <c r="AT55">
        <f>INDEX('EIA Consumption'!$C:$BW,$G55,AT$5)*AT9</f>
        <v/>
      </c>
      <c r="AU55">
        <f>INDEX('EIA Consumption'!$C:$BW,$G55,AU$5)*AU9</f>
        <v/>
      </c>
      <c r="AV55">
        <f>INDEX('EIA Consumption'!$C:$BW,$G55,AV$5)*AV9</f>
        <v/>
      </c>
      <c r="AW55">
        <f>INDEX('EIA Consumption'!$C:$BW,$G55,AW$5)*AW9</f>
        <v/>
      </c>
      <c r="AX55">
        <f>INDEX('EIA Consumption'!$C:$BW,$G55,AX$5)*AX9</f>
        <v/>
      </c>
      <c r="AY55">
        <f>INDEX('EIA Consumption'!$C:$BW,$G55,AY$5)*AY9</f>
        <v/>
      </c>
      <c r="AZ55">
        <f>INDEX('EIA Consumption'!$C:$BW,$G55,AZ$5)*AZ9</f>
        <v/>
      </c>
      <c r="BA55">
        <f>INDEX('EIA Consumption'!$C:$BW,$G55,BA$5)*BA9</f>
        <v/>
      </c>
      <c r="BB55">
        <f>INDEX('EIA Consumption'!$C:$BW,$G55,BB$5)*BB9</f>
        <v/>
      </c>
      <c r="BC55">
        <f>INDEX('EIA Consumption'!$C:$BW,$G55,BC$5)*BC9</f>
        <v/>
      </c>
      <c r="BD55">
        <f>INDEX('EIA Consumption'!$C:$BW,$G55,BD$5)*BD9</f>
        <v/>
      </c>
      <c r="BE55">
        <f>INDEX('EIA Consumption'!$C:$BW,$G55,BE$5)*BE9</f>
        <v/>
      </c>
      <c r="BF55">
        <f>INDEX('EIA Consumption'!$C:$BW,$G55,BF$5)*BF9</f>
        <v/>
      </c>
      <c r="BG55">
        <f>INDEX('EIA Consumption'!$C:$BW,$G55,BG$5)*BG9</f>
        <v/>
      </c>
      <c r="BH55">
        <f>INDEX('EIA Consumption'!$C:$BW,$G55,BH$5)*BH9</f>
        <v/>
      </c>
      <c r="BI55">
        <f>INDEX('EIA Consumption'!$C:$BW,$G55,BI$5)*BI9</f>
        <v/>
      </c>
      <c r="BJ55">
        <f>INDEX('EIA Consumption'!$C:$BW,$G55,BJ$5)*BJ9</f>
        <v/>
      </c>
      <c r="BK55">
        <f>INDEX('EIA Consumption'!$C:$BW,$G55,BK$5)*BK9</f>
        <v/>
      </c>
      <c r="BL55">
        <f>INDEX('EIA Consumption'!$C:$BW,$G55,BL$5)*BL9</f>
        <v/>
      </c>
      <c r="BM55">
        <f>INDEX('EIA Consumption'!$C:$BW,$G55,BM$5)*BM9</f>
        <v/>
      </c>
      <c r="BN55">
        <f>INDEX('EIA Consumption'!$C:$BW,$G55,BN$5)*BN9</f>
        <v/>
      </c>
      <c r="BO55">
        <f>INDEX('EIA Consumption'!$C:$BW,$G55,BO$5)*BO9</f>
        <v/>
      </c>
      <c r="BP55">
        <f>INDEX('EIA Consumption'!$C:$BW,$G55,BP$5)*BP9</f>
        <v/>
      </c>
      <c r="BQ55">
        <f>INDEX('EIA Consumption'!$C:$BW,$G55,BQ$5)*BQ9</f>
        <v/>
      </c>
      <c r="BR55">
        <f>INDEX('EIA Consumption'!$C:$BW,$G55,BR$5)*BR9</f>
        <v/>
      </c>
      <c r="BS55">
        <f>INDEX('EIA Consumption'!$C:$BW,$G55,BS$5)*BS9</f>
        <v/>
      </c>
      <c r="BT55">
        <f>INDEX('EIA Consumption'!$C:$BW,$G55,BT$5)*BT9</f>
        <v/>
      </c>
      <c r="BU55">
        <f>INDEX('EIA Consumption'!$C:$BW,$G55,BU$5)*BU9</f>
        <v/>
      </c>
      <c r="BV55">
        <f>INDEX('EIA Consumption'!$C:$BW,$G55,BV$5)*BV9</f>
        <v/>
      </c>
      <c r="BW55">
        <f>INDEX('EIA Consumption'!$C:$BW,$G55,BW$5)*BW9</f>
        <v/>
      </c>
      <c r="BX55">
        <f>INDEX('EIA Consumption'!$C:$BW,$G55,BX$5)*BX9</f>
        <v/>
      </c>
      <c r="BY55">
        <f>INDEX('EIA Consumption'!$C:$BW,$G55,BY$5)*BY9</f>
        <v/>
      </c>
      <c r="BZ55">
        <f>INDEX('EIA Consumption'!$C:$BW,$G55,BZ$5)*BZ9</f>
        <v/>
      </c>
      <c r="CA55">
        <f>INDEX('EIA Consumption'!$C:$BW,$G55,CA$5)*CA9</f>
        <v/>
      </c>
      <c r="CB55">
        <f>INDEX('EIA Consumption'!$C:$BW,$G55,CB$5)*CB9</f>
        <v/>
      </c>
      <c r="CC55">
        <f>INDEX('EIA Consumption'!$C:$BW,$G55,CC$5)*CC9</f>
        <v/>
      </c>
      <c r="CD55">
        <f>INDEX('EIA Consumption'!$C:$BW,$G55,CD$5)*CD9</f>
        <v/>
      </c>
      <c r="CE55">
        <f>INDEX('EIA Consumption'!$C:$BW,$G55,CE$5)*CE9</f>
        <v/>
      </c>
      <c r="CF55">
        <f>INDEX('EIA Consumption'!$C:$BW,$G55,CF$5)*CF9</f>
        <v/>
      </c>
      <c r="CG55">
        <f>INDEX('EIA Consumption'!$C:$BW,$G55,CG$5)*CG9</f>
        <v/>
      </c>
      <c r="CH55">
        <f>INDEX('EIA Consumption'!$C:$BW,$G55,CH$5)*CH9</f>
        <v/>
      </c>
      <c r="CI55">
        <f>INDEX('EIA Consumption'!$C:$BW,$G55,CI$5)*CI9</f>
        <v/>
      </c>
      <c r="CJ55">
        <f>INDEX('EIA Consumption'!$C:$BW,$G55,CJ$5)*CJ9</f>
        <v/>
      </c>
      <c r="CK55">
        <f>INDEX('EIA Consumption'!$C:$BW,$G55,CK$5)*CK9</f>
        <v/>
      </c>
      <c r="CL55">
        <f>INDEX('EIA Consumption'!$C:$BW,$G55,CL$5)*CL9</f>
        <v/>
      </c>
      <c r="CM55">
        <f>INDEX('EIA Consumption'!$C:$BW,$G55,CM$5)*CM9</f>
        <v/>
      </c>
      <c r="CN55">
        <f>INDEX('EIA Consumption'!$C:$BW,$G55,CN$5)*CN9</f>
        <v/>
      </c>
      <c r="CO55">
        <f>INDEX('EIA Consumption'!$C:$BW,$G55,CO$5)*CO9</f>
        <v/>
      </c>
      <c r="CP55">
        <f>INDEX('EIA Consumption'!$C:$BW,$G55,CP$5)*CP9</f>
        <v/>
      </c>
      <c r="CQ55">
        <f>INDEX('EIA Consumption'!$C:$BW,$G55,CQ$5)*CQ9</f>
        <v/>
      </c>
      <c r="CR55">
        <f>INDEX('EIA Consumption'!$C:$BW,$G55,CR$5)*CR9</f>
        <v/>
      </c>
      <c r="CS55">
        <f>INDEX('EIA Consumption'!$C:$BW,$G55,CS$5)*CS9</f>
        <v/>
      </c>
      <c r="CT55">
        <f>INDEX('EIA Consumption'!$C:$BW,$G55,CT$5)*CT9</f>
        <v/>
      </c>
      <c r="CU55">
        <f>INDEX('EIA Consumption'!$C:$BW,$G55,CU$5)*CU9</f>
        <v/>
      </c>
      <c r="CV55">
        <f>INDEX('EIA Consumption'!$C:$BW,$G55,CV$5)*CV9</f>
        <v/>
      </c>
      <c r="CW55">
        <f>INDEX('EIA Consumption'!$C:$BW,$G55,CW$5)*CW9</f>
        <v/>
      </c>
      <c r="CX55">
        <f>INDEX('EIA Consumption'!$C:$BW,$G55,CX$5)*CX9</f>
        <v/>
      </c>
      <c r="CY55">
        <f>INDEX('EIA Consumption'!$C:$BW,$G55,CY$5)*CY9</f>
        <v/>
      </c>
      <c r="CZ55">
        <f>INDEX('EIA Consumption'!$C:$BW,$G55,CZ$5)*CZ9</f>
        <v/>
      </c>
      <c r="DA55">
        <f>INDEX('EIA Consumption'!$C:$BW,$G55,DA$5)*DA9</f>
        <v/>
      </c>
      <c r="DB55">
        <f>INDEX('EIA Consumption'!$C:$BW,$G55,DB$5)*DB9</f>
        <v/>
      </c>
      <c r="DC55">
        <f>INDEX('EIA Consumption'!$C:$BW,$G55,DC$5)*DC9</f>
        <v/>
      </c>
      <c r="DD55">
        <f>INDEX('EIA Consumption'!$C:$BW,$G55,DD$5)*DD9</f>
        <v/>
      </c>
      <c r="DE55">
        <f>INDEX('EIA Consumption'!$C:$BW,$G55,DE$5)*DE9</f>
        <v/>
      </c>
      <c r="DF55">
        <f>INDEX('EIA Consumption'!$C:$BW,$G55,DF$5)*DF9</f>
        <v/>
      </c>
      <c r="DG55">
        <f>INDEX('EIA Consumption'!$C:$BW,$G55,DG$5)*DG9</f>
        <v/>
      </c>
      <c r="DH55">
        <f>INDEX('EIA Consumption'!$C:$BW,$G55,DH$5)*DH9</f>
        <v/>
      </c>
      <c r="DI55">
        <f>INDEX('EIA Consumption'!$C:$BW,$G55,DI$5)*DI9</f>
        <v/>
      </c>
      <c r="DJ55">
        <f>INDEX('EIA Consumption'!$C:$BW,$G55,DJ$5)*DJ9</f>
        <v/>
      </c>
      <c r="DK55">
        <f>INDEX('EIA Consumption'!$C:$BW,$G55,DK$5)*DK9</f>
        <v/>
      </c>
      <c r="DL55">
        <f>INDEX('EIA Consumption'!$C:$BW,$G55,DL$5)*DL9</f>
        <v/>
      </c>
      <c r="DM55">
        <f>INDEX('EIA Consumption'!$C:$BW,$G55,DM$5)*DM9</f>
        <v/>
      </c>
      <c r="DN55">
        <f>INDEX('EIA Consumption'!$C:$BW,$G55,DN$5)*DN9</f>
        <v/>
      </c>
      <c r="DO55">
        <f>INDEX('EIA Consumption'!$C:$BW,$G55,DO$5)*DO9</f>
        <v/>
      </c>
      <c r="DP55">
        <f>INDEX('EIA Consumption'!$C:$BW,$G55,DP$5)*DP9</f>
        <v/>
      </c>
      <c r="DQ55">
        <f>INDEX('EIA Consumption'!$C:$BW,$G55,DQ$5)*DQ9</f>
        <v/>
      </c>
      <c r="DR55">
        <f>INDEX('EIA Consumption'!$C:$BW,$G55,DR$5)*DR9</f>
        <v/>
      </c>
      <c r="DS55">
        <f>INDEX('EIA Consumption'!$C:$BW,$G55,DS$5)*DS9</f>
        <v/>
      </c>
      <c r="DT55">
        <f>INDEX('EIA Consumption'!$C:$BW,$G55,DT$5)*DT9</f>
        <v/>
      </c>
      <c r="DU55">
        <f>INDEX('EIA Consumption'!$C:$BW,$G55,DU$5)*DU9</f>
        <v/>
      </c>
      <c r="DV55">
        <f>INDEX('EIA Consumption'!$C:$BW,$G55,DV$5)*DV9</f>
        <v/>
      </c>
      <c r="DW55">
        <f>INDEX('EIA Consumption'!$C:$BW,$G55,DW$5)*DW9</f>
        <v/>
      </c>
      <c r="DX55">
        <f>INDEX('EIA Consumption'!$C:$BW,$G55,DX$5)*DX9</f>
        <v/>
      </c>
      <c r="DY55">
        <f>INDEX('EIA Consumption'!$C:$BW,$G55,DY$5)*DY9</f>
        <v/>
      </c>
      <c r="DZ55">
        <f>INDEX('EIA Consumption'!$C:$BW,$G55,DZ$5)*DZ9</f>
        <v/>
      </c>
      <c r="EA55">
        <f>INDEX('EIA Consumption'!$C:$BW,$G55,EA$5)*EA9</f>
        <v/>
      </c>
      <c r="EB55">
        <f>INDEX('EIA Consumption'!$C:$BW,$G55,EB$5)*EB9</f>
        <v/>
      </c>
      <c r="EC55">
        <f>INDEX('EIA Consumption'!$C:$BW,$G55,EC$5)*EC9</f>
        <v/>
      </c>
      <c r="ED55">
        <f>INDEX('EIA Consumption'!$C:$BW,$G55,ED$5)*ED9</f>
        <v/>
      </c>
      <c r="EE55">
        <f>INDEX('EIA Consumption'!$C:$BW,$G55,EE$5)*EE9</f>
        <v/>
      </c>
      <c r="EF55">
        <f>INDEX('EIA Consumption'!$C:$BW,$G55,EF$5)*EF9</f>
        <v/>
      </c>
      <c r="EG55">
        <f>INDEX('EIA Consumption'!$C:$BW,$G55,EG$5)*EG9</f>
        <v/>
      </c>
      <c r="EH55">
        <f>INDEX('EIA Consumption'!$C:$BW,$G55,EH$5)*EH9</f>
        <v/>
      </c>
      <c r="EI55">
        <f>INDEX('EIA Consumption'!$C:$BW,$G55,EI$5)*EI9</f>
        <v/>
      </c>
      <c r="EJ55">
        <f>INDEX('EIA Consumption'!$C:$BW,$G55,EJ$5)*EJ9</f>
        <v/>
      </c>
      <c r="EK55">
        <f>INDEX('EIA Consumption'!$C:$BW,$G55,EK$5)*EK9</f>
        <v/>
      </c>
      <c r="EL55">
        <f>INDEX('EIA Consumption'!$C:$BW,$G55,EL$5)*EL9</f>
        <v/>
      </c>
      <c r="EM55">
        <f>INDEX('EIA Consumption'!$C:$BW,$G55,EM$5)*EM9</f>
        <v/>
      </c>
      <c r="EN55">
        <f>INDEX('EIA Consumption'!$C:$BW,$G55,EN$5)*EN9</f>
        <v/>
      </c>
      <c r="EO55">
        <f>INDEX('EIA Consumption'!$C:$BW,$G55,EO$5)*EO9</f>
        <v/>
      </c>
      <c r="EP55">
        <f>INDEX('EIA Consumption'!$C:$BW,$G55,EP$5)*EP9</f>
        <v/>
      </c>
      <c r="EQ55">
        <f>INDEX('EIA Consumption'!$C:$BW,$G55,EQ$5)*EQ9</f>
        <v/>
      </c>
      <c r="ER55">
        <f>INDEX('EIA Consumption'!$C:$BW,$G55,ER$5)*ER9</f>
        <v/>
      </c>
      <c r="ES55">
        <f>INDEX('EIA Consumption'!$C:$BW,$G55,ES$5)*ES9</f>
        <v/>
      </c>
      <c r="ET55">
        <f>INDEX('EIA Consumption'!$C:$BW,$G55,ET$5)*ET9</f>
        <v/>
      </c>
      <c r="EU55">
        <f>INDEX('EIA Consumption'!$C:$BW,$G55,EU$5)*EU9</f>
        <v/>
      </c>
      <c r="EV55">
        <f>INDEX('EIA Consumption'!$C:$BW,$G55,EV$5)*EV9</f>
        <v/>
      </c>
      <c r="EW55">
        <f>INDEX('EIA Consumption'!$C:$BW,$G55,EW$5)*EW9</f>
        <v/>
      </c>
      <c r="EX55">
        <f>INDEX('EIA Consumption'!$C:$BW,$G55,EX$5)*EX9</f>
        <v/>
      </c>
      <c r="EY55">
        <f>INDEX('EIA Consumption'!$C:$BW,$G55,EY$5)*EY9</f>
        <v/>
      </c>
      <c r="EZ55">
        <f>INDEX('EIA Consumption'!$C:$BW,$G55,EZ$5)*EZ9</f>
        <v/>
      </c>
      <c r="FA55">
        <f>INDEX('EIA Consumption'!$C:$BW,$G55,FA$5)*FA9</f>
        <v/>
      </c>
      <c r="FB55">
        <f>INDEX('EIA Consumption'!$C:$BW,$G55,FB$5)*FB9</f>
        <v/>
      </c>
      <c r="FC55">
        <f>INDEX('EIA Consumption'!$C:$BW,$G55,FC$5)*FC9</f>
        <v/>
      </c>
      <c r="FD55">
        <f>INDEX('EIA Consumption'!$C:$BW,$G55,FD$5)*FD9</f>
        <v/>
      </c>
      <c r="FE55">
        <f>INDEX('EIA Consumption'!$C:$BW,$G55,FE$5)*FE9</f>
        <v/>
      </c>
      <c r="FF55">
        <f>INDEX('EIA Consumption'!$C:$BW,$G55,FF$5)*FF9</f>
        <v/>
      </c>
      <c r="FG55">
        <f>INDEX('EIA Consumption'!$C:$BW,$G55,FG$5)*FG9</f>
        <v/>
      </c>
      <c r="FH55">
        <f>INDEX('EIA Consumption'!$C:$BW,$G55,FH$5)*FH9</f>
        <v/>
      </c>
      <c r="FI55">
        <f>INDEX('EIA Consumption'!$C:$BW,$G55,FI$5)*FI9</f>
        <v/>
      </c>
      <c r="FJ55">
        <f>INDEX('EIA Consumption'!$C:$BW,$G55,FJ$5)*FJ9</f>
        <v/>
      </c>
      <c r="FK55">
        <f>INDEX('EIA Consumption'!$C:$BW,$G55,FK$5)*FK9</f>
        <v/>
      </c>
      <c r="FL55">
        <f>INDEX('EIA Consumption'!$C:$BW,$G55,FL$5)*FL9</f>
        <v/>
      </c>
      <c r="FM55">
        <f>INDEX('EIA Consumption'!$C:$BW,$G55,FM$5)*FM9</f>
        <v/>
      </c>
      <c r="FN55">
        <f>INDEX('EIA Consumption'!$C:$BW,$G55,FN$5)*FN9</f>
        <v/>
      </c>
      <c r="FO55">
        <f>INDEX('EIA Consumption'!$C:$BW,$G55,FO$5)*FO9</f>
        <v/>
      </c>
      <c r="FP55">
        <f>INDEX('EIA Consumption'!$C:$BW,$G55,FP$5)*FP9</f>
        <v/>
      </c>
      <c r="FQ55">
        <f>INDEX('EIA Consumption'!$C:$BW,$G55,FQ$5)*FQ9</f>
        <v/>
      </c>
      <c r="FR55">
        <f>INDEX('EIA Consumption'!$C:$BW,$G55,FR$5)*FR9</f>
        <v/>
      </c>
      <c r="FS55">
        <f>INDEX('EIA Consumption'!$C:$BW,$G55,FS$5)*FS9</f>
        <v/>
      </c>
      <c r="FT55">
        <f>INDEX('EIA Consumption'!$C:$BW,$G55,FT$5)*FT9</f>
        <v/>
      </c>
      <c r="FU55">
        <f>INDEX('EIA Consumption'!$C:$BW,$G55,FU$5)*FU9</f>
        <v/>
      </c>
      <c r="FV55">
        <f>INDEX('EIA Consumption'!$C:$BW,$G55,FV$5)*FV9</f>
        <v/>
      </c>
      <c r="FW55">
        <f>INDEX('EIA Consumption'!$C:$BW,$G55,FW$5)*FW9</f>
        <v/>
      </c>
      <c r="FX55">
        <f>INDEX('EIA Consumption'!$C:$BW,$G55,FX$5)*FX9</f>
        <v/>
      </c>
      <c r="FY55">
        <f>INDEX('EIA Consumption'!$C:$BW,$G55,FY$5)*FY9</f>
        <v/>
      </c>
      <c r="FZ55">
        <f>INDEX('EIA Consumption'!$C:$BW,$G55,FZ$5)*FZ9</f>
        <v/>
      </c>
      <c r="GA55">
        <f>INDEX('EIA Consumption'!$C:$BW,$G55,GA$5)*GA9</f>
        <v/>
      </c>
      <c r="GB55">
        <f>INDEX('EIA Consumption'!$C:$BW,$G55,GB$5)*GB9</f>
        <v/>
      </c>
      <c r="GC55">
        <f>INDEX('EIA Consumption'!$C:$BW,$G55,GC$5)*GC9</f>
        <v/>
      </c>
      <c r="GD55">
        <f>INDEX('EIA Consumption'!$C:$BW,$G55,GD$5)*GD9</f>
        <v/>
      </c>
      <c r="GE55">
        <f>INDEX('EIA Consumption'!$C:$BW,$G55,GE$5)*GE9</f>
        <v/>
      </c>
      <c r="GF55">
        <f>INDEX('EIA Consumption'!$C:$BW,$G55,GF$5)*GF9</f>
        <v/>
      </c>
      <c r="GG55">
        <f>INDEX('EIA Consumption'!$C:$BW,$G55,GG$5)*GG9</f>
        <v/>
      </c>
      <c r="GH55">
        <f>INDEX('EIA Consumption'!$C:$BW,$G55,GH$5)*GH9</f>
        <v/>
      </c>
      <c r="GI55">
        <f>INDEX('EIA Consumption'!$C:$BW,$G55,GI$5)*GI9</f>
        <v/>
      </c>
      <c r="GJ55">
        <f>INDEX('EIA Consumption'!$C:$BW,$G55,GJ$5)*GJ9</f>
        <v/>
      </c>
      <c r="GK55">
        <f>INDEX('EIA Consumption'!$C:$BW,$G55,GK$5)*GK9</f>
        <v/>
      </c>
      <c r="GL55">
        <f>INDEX('EIA Consumption'!$C:$BW,$G55,GL$5)*GL9</f>
        <v/>
      </c>
      <c r="GM55">
        <f>INDEX('EIA Consumption'!$C:$BW,$G55,GM$5)*GM9</f>
        <v/>
      </c>
      <c r="GN55">
        <f>INDEX('EIA Consumption'!$C:$BW,$G55,GN$5)*GN9</f>
        <v/>
      </c>
      <c r="GO55">
        <f>INDEX('EIA Consumption'!$C:$BW,$G55,GO$5)*GO9</f>
        <v/>
      </c>
      <c r="GP55">
        <f>INDEX('EIA Consumption'!$C:$BW,$G55,GP$5)*GP9</f>
        <v/>
      </c>
      <c r="GQ55">
        <f>INDEX('EIA Consumption'!$C:$BW,$G55,GQ$5)*GQ9</f>
        <v/>
      </c>
      <c r="GR55">
        <f>INDEX('EIA Consumption'!$C:$BW,$G55,GR$5)*GR9</f>
        <v/>
      </c>
      <c r="GS55">
        <f>INDEX('EIA Consumption'!$C:$BW,$G55,GS$5)*GS9</f>
        <v/>
      </c>
      <c r="GT55">
        <f>INDEX('EIA Consumption'!$C:$BW,$G55,GT$5)*GT9</f>
        <v/>
      </c>
      <c r="GU55">
        <f>INDEX('EIA Consumption'!$C:$BW,$G55,GU$5)*GU9</f>
        <v/>
      </c>
      <c r="GV55">
        <f>INDEX('EIA Consumption'!$C:$BW,$G55,GV$5)*GV9</f>
        <v/>
      </c>
      <c r="GW55">
        <f>INDEX('EIA Consumption'!$C:$BW,$G55,GW$5)*GW9</f>
        <v/>
      </c>
      <c r="GX55">
        <f>INDEX('EIA Consumption'!$C:$BW,$G55,GX$5)*GX9</f>
        <v/>
      </c>
      <c r="GY55">
        <f>INDEX('EIA Consumption'!$C:$BW,$G55,GY$5)*GY9</f>
        <v/>
      </c>
      <c r="GZ55">
        <f>INDEX('EIA Consumption'!$C:$BW,$G55,GZ$5)*GZ9</f>
        <v/>
      </c>
      <c r="HA55">
        <f>INDEX('EIA Consumption'!$C:$BW,$G55,HA$5)*HA9</f>
        <v/>
      </c>
      <c r="HB55">
        <f>INDEX('EIA Consumption'!$C:$BW,$G55,HB$5)*HB9</f>
        <v/>
      </c>
      <c r="HC55">
        <f>INDEX('EIA Consumption'!$C:$BW,$G55,HC$5)*HC9</f>
        <v/>
      </c>
      <c r="HD55">
        <f>INDEX('EIA Consumption'!$C:$BW,$G55,HD$5)*HD9</f>
        <v/>
      </c>
      <c r="HE55">
        <f>INDEX('EIA Consumption'!$C:$BW,$G55,HE$5)*HE9</f>
        <v/>
      </c>
      <c r="HF55">
        <f>INDEX('EIA Consumption'!$C:$BW,$G55,HF$5)*HF9</f>
        <v/>
      </c>
      <c r="HG55">
        <f>INDEX('EIA Consumption'!$C:$BW,$G55,HG$5)*HG9</f>
        <v/>
      </c>
      <c r="HH55">
        <f>INDEX('EIA Consumption'!$C:$BW,$G55,HH$5)*HH9</f>
        <v/>
      </c>
      <c r="HI55">
        <f>INDEX('EIA Consumption'!$C:$BW,$G55,HI$5)*HI9</f>
        <v/>
      </c>
      <c r="HJ55">
        <f>INDEX('EIA Consumption'!$C:$BW,$G55,HJ$5)*HJ9</f>
        <v/>
      </c>
      <c r="HK55">
        <f>INDEX('EIA Consumption'!$C:$BW,$G55,HK$5)*HK9</f>
        <v/>
      </c>
      <c r="HL55">
        <f>INDEX('EIA Consumption'!$C:$BW,$G55,HL$5)*HL9</f>
        <v/>
      </c>
      <c r="HM55">
        <f>INDEX('EIA Consumption'!$C:$BW,$G55,HM$5)*HM9</f>
        <v/>
      </c>
      <c r="HN55">
        <f>INDEX('EIA Consumption'!$C:$BW,$G55,HN$5)*HN9</f>
        <v/>
      </c>
      <c r="HO55">
        <f>INDEX('EIA Consumption'!$C:$BW,$G55,HO$5)*HO9</f>
        <v/>
      </c>
      <c r="HP55">
        <f>INDEX('EIA Consumption'!$C:$BW,$G55,HP$5)*HP9</f>
        <v/>
      </c>
      <c r="HQ55">
        <f>INDEX('EIA Consumption'!$C:$BW,$G55,HQ$5)*HQ9</f>
        <v/>
      </c>
      <c r="HR55">
        <f>INDEX('EIA Consumption'!$C:$BW,$G55,HR$5)*HR9</f>
        <v/>
      </c>
      <c r="HS55">
        <f>INDEX('EIA Consumption'!$C:$BW,$G55,HS$5)*HS9</f>
        <v/>
      </c>
      <c r="HT55">
        <f>INDEX('EIA Consumption'!$C:$BW,$G55,HT$5)*HT9</f>
        <v/>
      </c>
      <c r="HU55">
        <f>INDEX('EIA Consumption'!$C:$BW,$G55,HU$5)*HU9</f>
        <v/>
      </c>
      <c r="HV55">
        <f>INDEX('EIA Consumption'!$C:$BW,$G55,HV$5)*HV9</f>
        <v/>
      </c>
      <c r="HW55">
        <f>INDEX('EIA Consumption'!$C:$BW,$G55,HW$5)*HW9</f>
        <v/>
      </c>
      <c r="HX55">
        <f>INDEX('EIA Consumption'!$C:$BW,$G55,HX$5)*HX9</f>
        <v/>
      </c>
      <c r="HY55">
        <f>INDEX('EIA Consumption'!$C:$BW,$G55,HY$5)*HY9</f>
        <v/>
      </c>
      <c r="HZ55">
        <f>INDEX('EIA Consumption'!$C:$BW,$G55,HZ$5)*HZ9</f>
        <v/>
      </c>
      <c r="IA55">
        <f>INDEX('EIA Consumption'!$C:$BW,$G55,IA$5)*IA9</f>
        <v/>
      </c>
      <c r="IB55">
        <f>INDEX('EIA Consumption'!$C:$BW,$G55,IB$5)*IB9</f>
        <v/>
      </c>
      <c r="IC55">
        <f>INDEX('EIA Consumption'!$C:$BW,$G55,IC$5)*IC9</f>
        <v/>
      </c>
      <c r="ID55">
        <f>INDEX('EIA Consumption'!$C:$BW,$G55,ID$5)*ID9</f>
        <v/>
      </c>
      <c r="IE55">
        <f>INDEX('EIA Consumption'!$C:$BW,$G55,IE$5)*IE9</f>
        <v/>
      </c>
      <c r="IF55">
        <f>INDEX('EIA Consumption'!$C:$BW,$G55,IF$5)*IF9</f>
        <v/>
      </c>
      <c r="IG55">
        <f>INDEX('EIA Consumption'!$C:$BW,$G55,IG$5)*IG9</f>
        <v/>
      </c>
      <c r="IH55">
        <f>INDEX('EIA Consumption'!$C:$BW,$G55,IH$5)*IH9</f>
        <v/>
      </c>
      <c r="II55">
        <f>INDEX('EIA Consumption'!$C:$BW,$G55,II$5)*II9</f>
        <v/>
      </c>
      <c r="IJ55">
        <f>INDEX('EIA Consumption'!$C:$BW,$G55,IJ$5)*IJ9</f>
        <v/>
      </c>
      <c r="IK55">
        <f>INDEX('EIA Consumption'!$C:$BW,$G55,IK$5)*IK9</f>
        <v/>
      </c>
      <c r="IL55">
        <f>INDEX('EIA Consumption'!$C:$BW,$G55,IL$5)*IL9</f>
        <v/>
      </c>
      <c r="IM55">
        <f>INDEX('EIA Consumption'!$C:$BW,$G55,IM$5)*IM9</f>
        <v/>
      </c>
      <c r="IN55">
        <f>INDEX('EIA Consumption'!$C:$BW,$G55,IN$5)*IN9</f>
        <v/>
      </c>
      <c r="IO55">
        <f>INDEX('EIA Consumption'!$C:$BW,$G55,IO$5)*IO9</f>
        <v/>
      </c>
      <c r="IP55">
        <f>INDEX('EIA Consumption'!$C:$BW,$G55,IP$5)*IP9</f>
        <v/>
      </c>
      <c r="IQ55">
        <f>INDEX('EIA Consumption'!$C:$BW,$G55,IQ$5)*IQ9</f>
        <v/>
      </c>
      <c r="IR55">
        <f>INDEX('EIA Consumption'!$C:$BW,$G55,IR$5)*IR9</f>
        <v/>
      </c>
      <c r="IS55">
        <f>INDEX('EIA Consumption'!$C:$BW,$G55,IS$5)*IS9</f>
        <v/>
      </c>
      <c r="IT55">
        <f>INDEX('EIA Consumption'!$C:$BW,$G55,IT$5)*IT9</f>
        <v/>
      </c>
      <c r="IU55">
        <f>INDEX('EIA Consumption'!$C:$BW,$G55,IU$5)*IU9</f>
        <v/>
      </c>
      <c r="IV55">
        <f>INDEX('EIA Consumption'!$C:$BW,$G55,IV$5)*IV9</f>
        <v/>
      </c>
      <c r="IW55">
        <f>INDEX('EIA Consumption'!$C:$BW,$G55,IW$5)*IW9</f>
        <v/>
      </c>
      <c r="IX55">
        <f>INDEX('EIA Consumption'!$C:$BW,$G55,IX$5)*IX9</f>
        <v/>
      </c>
      <c r="IY55">
        <f>INDEX('EIA Consumption'!$C:$BW,$G55,IY$5)*IY9</f>
        <v/>
      </c>
      <c r="IZ55">
        <f>INDEX('EIA Consumption'!$C:$BW,$G55,IZ$5)*IZ9</f>
        <v/>
      </c>
      <c r="JA55">
        <f>INDEX('EIA Consumption'!$C:$BW,$G55,JA$5)*JA9</f>
        <v/>
      </c>
      <c r="JB55">
        <f>INDEX('EIA Consumption'!$C:$BW,$G55,JB$5)*JB9</f>
        <v/>
      </c>
      <c r="JC55">
        <f>INDEX('EIA Consumption'!$C:$BW,$G55,JC$5)*JC9</f>
        <v/>
      </c>
      <c r="JD55">
        <f>INDEX('EIA Consumption'!$C:$BW,$G55,JD$5)*JD9</f>
        <v/>
      </c>
      <c r="JE55">
        <f>INDEX('EIA Consumption'!$C:$BW,$G55,JE$5)*JE9</f>
        <v/>
      </c>
      <c r="JF55">
        <f>INDEX('EIA Consumption'!$C:$BW,$G55,JF$5)*JF9</f>
        <v/>
      </c>
      <c r="JG55">
        <f>INDEX('EIA Consumption'!$C:$BW,$G55,JG$5)*JG9</f>
        <v/>
      </c>
      <c r="JH55">
        <f>INDEX('EIA Consumption'!$C:$BW,$G55,JH$5)*JH9</f>
        <v/>
      </c>
      <c r="JI55">
        <f>INDEX('EIA Consumption'!$C:$BW,$G55,JI$5)*JI9</f>
        <v/>
      </c>
      <c r="JJ55">
        <f>INDEX('EIA Consumption'!$C:$BW,$G55,JJ$5)*JJ9</f>
        <v/>
      </c>
      <c r="JK55">
        <f>INDEX('EIA Consumption'!$C:$BW,$G55,JK$5)*JK9</f>
        <v/>
      </c>
      <c r="JL55">
        <f>INDEX('EIA Consumption'!$C:$BW,$G55,JL$5)*JL9</f>
        <v/>
      </c>
      <c r="JM55">
        <f>INDEX('EIA Consumption'!$C:$BW,$G55,JM$5)*JM9</f>
        <v/>
      </c>
      <c r="JN55">
        <f>INDEX('EIA Consumption'!$C:$BW,$G55,JN$5)*JN9</f>
        <v/>
      </c>
      <c r="JO55">
        <f>INDEX('EIA Consumption'!$C:$BW,$G55,JO$5)*JO9</f>
        <v/>
      </c>
      <c r="JP55">
        <f>INDEX('EIA Consumption'!$C:$BW,$G55,JP$5)*JP9</f>
        <v/>
      </c>
      <c r="JQ55">
        <f>INDEX('EIA Consumption'!$C:$BW,$G55,JQ$5)*JQ9</f>
        <v/>
      </c>
      <c r="JR55">
        <f>INDEX('EIA Consumption'!$C:$BW,$G55,JR$5)*JR9</f>
        <v/>
      </c>
      <c r="JS55">
        <f>INDEX('EIA Consumption'!$C:$BW,$G55,JS$5)*JS9</f>
        <v/>
      </c>
      <c r="JT55">
        <f>INDEX('EIA Consumption'!$C:$BW,$G55,JT$5)*JT9</f>
        <v/>
      </c>
      <c r="JU55">
        <f>INDEX('EIA Consumption'!$C:$BW,$G55,JU$5)*JU9</f>
        <v/>
      </c>
      <c r="JV55">
        <f>INDEX('EIA Consumption'!$C:$BW,$G55,JV$5)*JV9</f>
        <v/>
      </c>
      <c r="JW55">
        <f>INDEX('EIA Consumption'!$C:$BW,$G55,JW$5)*JW9</f>
        <v/>
      </c>
      <c r="JX55">
        <f>INDEX('EIA Consumption'!$C:$BW,$G55,JX$5)*JX9</f>
        <v/>
      </c>
      <c r="JY55">
        <f>INDEX('EIA Consumption'!$C:$BW,$G55,JY$5)*JY9</f>
        <v/>
      </c>
      <c r="JZ55">
        <f>INDEX('EIA Consumption'!$C:$BW,$G55,JZ$5)*JZ9</f>
        <v/>
      </c>
      <c r="KA55">
        <f>INDEX('EIA Consumption'!$C:$BW,$G55,KA$5)*KA9</f>
        <v/>
      </c>
      <c r="KB55">
        <f>INDEX('EIA Consumption'!$C:$BW,$G55,KB$5)*KB9</f>
        <v/>
      </c>
      <c r="KC55">
        <f>INDEX('EIA Consumption'!$C:$BW,$G55,KC$5)*KC9</f>
        <v/>
      </c>
      <c r="KD55">
        <f>INDEX('EIA Consumption'!$C:$BW,$G55,KD$5)*KD9</f>
        <v/>
      </c>
      <c r="KE55">
        <f>INDEX('EIA Consumption'!$C:$BW,$G55,KE$5)*KE9</f>
        <v/>
      </c>
      <c r="KF55">
        <f>INDEX('EIA Consumption'!$C:$BW,$G55,KF$5)*KF9</f>
        <v/>
      </c>
      <c r="KG55">
        <f>INDEX('EIA Consumption'!$C:$BW,$G55,KG$5)*KG9</f>
        <v/>
      </c>
      <c r="KH55">
        <f>INDEX('EIA Consumption'!$C:$BW,$G55,KH$5)*KH9</f>
        <v/>
      </c>
      <c r="KI55">
        <f>INDEX('EIA Consumption'!$C:$BW,$G55,KI$5)*KI9</f>
        <v/>
      </c>
      <c r="KJ55">
        <f>INDEX('EIA Consumption'!$C:$BW,$G55,KJ$5)*KJ9</f>
        <v/>
      </c>
      <c r="KK55">
        <f>INDEX('EIA Consumption'!$C:$BW,$G55,KK$5)*KK9</f>
        <v/>
      </c>
      <c r="KL55">
        <f>INDEX('EIA Consumption'!$C:$BW,$G55,KL$5)*KL9</f>
        <v/>
      </c>
      <c r="KM55">
        <f>INDEX('EIA Consumption'!$C:$BW,$G55,KM$5)*KM9</f>
        <v/>
      </c>
      <c r="KN55">
        <f>INDEX('EIA Consumption'!$C:$BW,$G55,KN$5)*KN9</f>
        <v/>
      </c>
      <c r="KO55">
        <f>INDEX('EIA Consumption'!$C:$BW,$G55,KO$5)*KO9</f>
        <v/>
      </c>
      <c r="KP55">
        <f>INDEX('EIA Consumption'!$C:$BW,$G55,KP$5)*KP9</f>
        <v/>
      </c>
      <c r="KQ55">
        <f>INDEX('EIA Consumption'!$C:$BW,$G55,KQ$5)*KQ9</f>
        <v/>
      </c>
      <c r="KR55">
        <f>INDEX('EIA Consumption'!$C:$BW,$G55,KR$5)*KR9</f>
        <v/>
      </c>
      <c r="KS55">
        <f>INDEX('EIA Consumption'!$C:$BW,$G55,KS$5)*KS9</f>
        <v/>
      </c>
      <c r="KT55">
        <f>INDEX('EIA Consumption'!$C:$BW,$G55,KT$5)*KT9</f>
        <v/>
      </c>
      <c r="KU55">
        <f>INDEX('EIA Consumption'!$C:$BW,$G55,KU$5)*KU9</f>
        <v/>
      </c>
    </row>
    <row r="56" spans="1:307">
      <c r="B56" t="s">
        <v>9</v>
      </c>
      <c r="C56" t="s">
        <v>40</v>
      </c>
      <c r="D56" t="s">
        <v>7</v>
      </c>
      <c r="E56" t="s">
        <v>8</v>
      </c>
      <c r="G56">
        <f>MATCH($C56,'EIA Consumption'!$C:$C,0)</f>
        <v/>
      </c>
      <c r="H56">
        <f>INDEX('EIA Consumption'!$C:$BW,$G56,H$5)*H10</f>
        <v/>
      </c>
      <c r="I56">
        <f>INDEX('EIA Consumption'!$C:$BW,$G56,I$5)*I10</f>
        <v/>
      </c>
      <c r="J56">
        <f>INDEX('EIA Consumption'!$C:$BW,$G56,J$5)*J10</f>
        <v/>
      </c>
      <c r="K56">
        <f>INDEX('EIA Consumption'!$C:$BW,$G56,K$5)*K10</f>
        <v/>
      </c>
      <c r="L56">
        <f>INDEX('EIA Consumption'!$C:$BW,$G56,L$5)*L10</f>
        <v/>
      </c>
      <c r="M56">
        <f>INDEX('EIA Consumption'!$C:$BW,$G56,M$5)*M10</f>
        <v/>
      </c>
      <c r="N56">
        <f>INDEX('EIA Consumption'!$C:$BW,$G56,N$5)*N10</f>
        <v/>
      </c>
      <c r="O56">
        <f>INDEX('EIA Consumption'!$C:$BW,$G56,O$5)*O10</f>
        <v/>
      </c>
      <c r="P56">
        <f>INDEX('EIA Consumption'!$C:$BW,$G56,P$5)*P10</f>
        <v/>
      </c>
      <c r="Q56">
        <f>INDEX('EIA Consumption'!$C:$BW,$G56,Q$5)*Q10</f>
        <v/>
      </c>
      <c r="R56">
        <f>INDEX('EIA Consumption'!$C:$BW,$G56,R$5)*R10</f>
        <v/>
      </c>
      <c r="S56">
        <f>INDEX('EIA Consumption'!$C:$BW,$G56,S$5)*S10</f>
        <v/>
      </c>
      <c r="T56">
        <f>INDEX('EIA Consumption'!$C:$BW,$G56,T$5)*T10</f>
        <v/>
      </c>
      <c r="U56">
        <f>INDEX('EIA Consumption'!$C:$BW,$G56,U$5)*U10</f>
        <v/>
      </c>
      <c r="V56">
        <f>INDEX('EIA Consumption'!$C:$BW,$G56,V$5)*V10</f>
        <v/>
      </c>
      <c r="W56">
        <f>INDEX('EIA Consumption'!$C:$BW,$G56,W$5)*W10</f>
        <v/>
      </c>
      <c r="X56">
        <f>INDEX('EIA Consumption'!$C:$BW,$G56,X$5)*X10</f>
        <v/>
      </c>
      <c r="Y56">
        <f>INDEX('EIA Consumption'!$C:$BW,$G56,Y$5)*Y10</f>
        <v/>
      </c>
      <c r="Z56">
        <f>INDEX('EIA Consumption'!$C:$BW,$G56,Z$5)*Z10</f>
        <v/>
      </c>
      <c r="AA56">
        <f>INDEX('EIA Consumption'!$C:$BW,$G56,AA$5)*AA10</f>
        <v/>
      </c>
      <c r="AB56">
        <f>INDEX('EIA Consumption'!$C:$BW,$G56,AB$5)*AB10</f>
        <v/>
      </c>
      <c r="AC56">
        <f>INDEX('EIA Consumption'!$C:$BW,$G56,AC$5)*AC10</f>
        <v/>
      </c>
      <c r="AD56">
        <f>INDEX('EIA Consumption'!$C:$BW,$G56,AD$5)*AD10</f>
        <v/>
      </c>
      <c r="AE56">
        <f>INDEX('EIA Consumption'!$C:$BW,$G56,AE$5)*AE10</f>
        <v/>
      </c>
      <c r="AF56">
        <f>INDEX('EIA Consumption'!$C:$BW,$G56,AF$5)*AF10</f>
        <v/>
      </c>
      <c r="AG56">
        <f>INDEX('EIA Consumption'!$C:$BW,$G56,AG$5)*AG10</f>
        <v/>
      </c>
      <c r="AH56">
        <f>INDEX('EIA Consumption'!$C:$BW,$G56,AH$5)*AH10</f>
        <v/>
      </c>
      <c r="AI56">
        <f>INDEX('EIA Consumption'!$C:$BW,$G56,AI$5)*AI10</f>
        <v/>
      </c>
      <c r="AJ56">
        <f>INDEX('EIA Consumption'!$C:$BW,$G56,AJ$5)*AJ10</f>
        <v/>
      </c>
      <c r="AK56">
        <f>INDEX('EIA Consumption'!$C:$BW,$G56,AK$5)*AK10</f>
        <v/>
      </c>
      <c r="AL56">
        <f>INDEX('EIA Consumption'!$C:$BW,$G56,AL$5)*AL10</f>
        <v/>
      </c>
      <c r="AM56">
        <f>INDEX('EIA Consumption'!$C:$BW,$G56,AM$5)*AM10</f>
        <v/>
      </c>
      <c r="AN56">
        <f>INDEX('EIA Consumption'!$C:$BW,$G56,AN$5)*AN10</f>
        <v/>
      </c>
      <c r="AO56">
        <f>INDEX('EIA Consumption'!$C:$BW,$G56,AO$5)*AO10</f>
        <v/>
      </c>
      <c r="AP56">
        <f>INDEX('EIA Consumption'!$C:$BW,$G56,AP$5)*AP10</f>
        <v/>
      </c>
      <c r="AQ56">
        <f>INDEX('EIA Consumption'!$C:$BW,$G56,AQ$5)*AQ10</f>
        <v/>
      </c>
      <c r="AR56">
        <f>INDEX('EIA Consumption'!$C:$BW,$G56,AR$5)*AR10</f>
        <v/>
      </c>
      <c r="AS56">
        <f>INDEX('EIA Consumption'!$C:$BW,$G56,AS$5)*AS10</f>
        <v/>
      </c>
      <c r="AT56">
        <f>INDEX('EIA Consumption'!$C:$BW,$G56,AT$5)*AT10</f>
        <v/>
      </c>
      <c r="AU56">
        <f>INDEX('EIA Consumption'!$C:$BW,$G56,AU$5)*AU10</f>
        <v/>
      </c>
      <c r="AV56">
        <f>INDEX('EIA Consumption'!$C:$BW,$G56,AV$5)*AV10</f>
        <v/>
      </c>
      <c r="AW56">
        <f>INDEX('EIA Consumption'!$C:$BW,$G56,AW$5)*AW10</f>
        <v/>
      </c>
      <c r="AX56">
        <f>INDEX('EIA Consumption'!$C:$BW,$G56,AX$5)*AX10</f>
        <v/>
      </c>
      <c r="AY56">
        <f>INDEX('EIA Consumption'!$C:$BW,$G56,AY$5)*AY10</f>
        <v/>
      </c>
      <c r="AZ56">
        <f>INDEX('EIA Consumption'!$C:$BW,$G56,AZ$5)*AZ10</f>
        <v/>
      </c>
      <c r="BA56">
        <f>INDEX('EIA Consumption'!$C:$BW,$G56,BA$5)*BA10</f>
        <v/>
      </c>
      <c r="BB56">
        <f>INDEX('EIA Consumption'!$C:$BW,$G56,BB$5)*BB10</f>
        <v/>
      </c>
      <c r="BC56">
        <f>INDEX('EIA Consumption'!$C:$BW,$G56,BC$5)*BC10</f>
        <v/>
      </c>
      <c r="BD56">
        <f>INDEX('EIA Consumption'!$C:$BW,$G56,BD$5)*BD10</f>
        <v/>
      </c>
      <c r="BE56">
        <f>INDEX('EIA Consumption'!$C:$BW,$G56,BE$5)*BE10</f>
        <v/>
      </c>
      <c r="BF56">
        <f>INDEX('EIA Consumption'!$C:$BW,$G56,BF$5)*BF10</f>
        <v/>
      </c>
      <c r="BG56">
        <f>INDEX('EIA Consumption'!$C:$BW,$G56,BG$5)*BG10</f>
        <v/>
      </c>
      <c r="BH56">
        <f>INDEX('EIA Consumption'!$C:$BW,$G56,BH$5)*BH10</f>
        <v/>
      </c>
      <c r="BI56">
        <f>INDEX('EIA Consumption'!$C:$BW,$G56,BI$5)*BI10</f>
        <v/>
      </c>
      <c r="BJ56">
        <f>INDEX('EIA Consumption'!$C:$BW,$G56,BJ$5)*BJ10</f>
        <v/>
      </c>
      <c r="BK56">
        <f>INDEX('EIA Consumption'!$C:$BW,$G56,BK$5)*BK10</f>
        <v/>
      </c>
      <c r="BL56">
        <f>INDEX('EIA Consumption'!$C:$BW,$G56,BL$5)*BL10</f>
        <v/>
      </c>
      <c r="BM56">
        <f>INDEX('EIA Consumption'!$C:$BW,$G56,BM$5)*BM10</f>
        <v/>
      </c>
      <c r="BN56">
        <f>INDEX('EIA Consumption'!$C:$BW,$G56,BN$5)*BN10</f>
        <v/>
      </c>
      <c r="BO56">
        <f>INDEX('EIA Consumption'!$C:$BW,$G56,BO$5)*BO10</f>
        <v/>
      </c>
      <c r="BP56">
        <f>INDEX('EIA Consumption'!$C:$BW,$G56,BP$5)*BP10</f>
        <v/>
      </c>
      <c r="BQ56">
        <f>INDEX('EIA Consumption'!$C:$BW,$G56,BQ$5)*BQ10</f>
        <v/>
      </c>
      <c r="BR56">
        <f>INDEX('EIA Consumption'!$C:$BW,$G56,BR$5)*BR10</f>
        <v/>
      </c>
      <c r="BS56">
        <f>INDEX('EIA Consumption'!$C:$BW,$G56,BS$5)*BS10</f>
        <v/>
      </c>
      <c r="BT56">
        <f>INDEX('EIA Consumption'!$C:$BW,$G56,BT$5)*BT10</f>
        <v/>
      </c>
      <c r="BU56">
        <f>INDEX('EIA Consumption'!$C:$BW,$G56,BU$5)*BU10</f>
        <v/>
      </c>
      <c r="BV56">
        <f>INDEX('EIA Consumption'!$C:$BW,$G56,BV$5)*BV10</f>
        <v/>
      </c>
      <c r="BW56">
        <f>INDEX('EIA Consumption'!$C:$BW,$G56,BW$5)*BW10</f>
        <v/>
      </c>
      <c r="BX56">
        <f>INDEX('EIA Consumption'!$C:$BW,$G56,BX$5)*BX10</f>
        <v/>
      </c>
      <c r="BY56">
        <f>INDEX('EIA Consumption'!$C:$BW,$G56,BY$5)*BY10</f>
        <v/>
      </c>
      <c r="BZ56">
        <f>INDEX('EIA Consumption'!$C:$BW,$G56,BZ$5)*BZ10</f>
        <v/>
      </c>
      <c r="CA56">
        <f>INDEX('EIA Consumption'!$C:$BW,$G56,CA$5)*CA10</f>
        <v/>
      </c>
      <c r="CB56">
        <f>INDEX('EIA Consumption'!$C:$BW,$G56,CB$5)*CB10</f>
        <v/>
      </c>
      <c r="CC56">
        <f>INDEX('EIA Consumption'!$C:$BW,$G56,CC$5)*CC10</f>
        <v/>
      </c>
      <c r="CD56">
        <f>INDEX('EIA Consumption'!$C:$BW,$G56,CD$5)*CD10</f>
        <v/>
      </c>
      <c r="CE56">
        <f>INDEX('EIA Consumption'!$C:$BW,$G56,CE$5)*CE10</f>
        <v/>
      </c>
      <c r="CF56">
        <f>INDEX('EIA Consumption'!$C:$BW,$G56,CF$5)*CF10</f>
        <v/>
      </c>
      <c r="CG56">
        <f>INDEX('EIA Consumption'!$C:$BW,$G56,CG$5)*CG10</f>
        <v/>
      </c>
      <c r="CH56">
        <f>INDEX('EIA Consumption'!$C:$BW,$G56,CH$5)*CH10</f>
        <v/>
      </c>
      <c r="CI56">
        <f>INDEX('EIA Consumption'!$C:$BW,$G56,CI$5)*CI10</f>
        <v/>
      </c>
      <c r="CJ56">
        <f>INDEX('EIA Consumption'!$C:$BW,$G56,CJ$5)*CJ10</f>
        <v/>
      </c>
      <c r="CK56">
        <f>INDEX('EIA Consumption'!$C:$BW,$G56,CK$5)*CK10</f>
        <v/>
      </c>
      <c r="CL56">
        <f>INDEX('EIA Consumption'!$C:$BW,$G56,CL$5)*CL10</f>
        <v/>
      </c>
      <c r="CM56">
        <f>INDEX('EIA Consumption'!$C:$BW,$G56,CM$5)*CM10</f>
        <v/>
      </c>
      <c r="CN56">
        <f>INDEX('EIA Consumption'!$C:$BW,$G56,CN$5)*CN10</f>
        <v/>
      </c>
      <c r="CO56">
        <f>INDEX('EIA Consumption'!$C:$BW,$G56,CO$5)*CO10</f>
        <v/>
      </c>
      <c r="CP56">
        <f>INDEX('EIA Consumption'!$C:$BW,$G56,CP$5)*CP10</f>
        <v/>
      </c>
      <c r="CQ56">
        <f>INDEX('EIA Consumption'!$C:$BW,$G56,CQ$5)*CQ10</f>
        <v/>
      </c>
      <c r="CR56">
        <f>INDEX('EIA Consumption'!$C:$BW,$G56,CR$5)*CR10</f>
        <v/>
      </c>
      <c r="CS56">
        <f>INDEX('EIA Consumption'!$C:$BW,$G56,CS$5)*CS10</f>
        <v/>
      </c>
      <c r="CT56">
        <f>INDEX('EIA Consumption'!$C:$BW,$G56,CT$5)*CT10</f>
        <v/>
      </c>
      <c r="CU56">
        <f>INDEX('EIA Consumption'!$C:$BW,$G56,CU$5)*CU10</f>
        <v/>
      </c>
      <c r="CV56">
        <f>INDEX('EIA Consumption'!$C:$BW,$G56,CV$5)*CV10</f>
        <v/>
      </c>
      <c r="CW56">
        <f>INDEX('EIA Consumption'!$C:$BW,$G56,CW$5)*CW10</f>
        <v/>
      </c>
      <c r="CX56">
        <f>INDEX('EIA Consumption'!$C:$BW,$G56,CX$5)*CX10</f>
        <v/>
      </c>
      <c r="CY56">
        <f>INDEX('EIA Consumption'!$C:$BW,$G56,CY$5)*CY10</f>
        <v/>
      </c>
      <c r="CZ56">
        <f>INDEX('EIA Consumption'!$C:$BW,$G56,CZ$5)*CZ10</f>
        <v/>
      </c>
      <c r="DA56">
        <f>INDEX('EIA Consumption'!$C:$BW,$G56,DA$5)*DA10</f>
        <v/>
      </c>
      <c r="DB56">
        <f>INDEX('EIA Consumption'!$C:$BW,$G56,DB$5)*DB10</f>
        <v/>
      </c>
      <c r="DC56">
        <f>INDEX('EIA Consumption'!$C:$BW,$G56,DC$5)*DC10</f>
        <v/>
      </c>
      <c r="DD56">
        <f>INDEX('EIA Consumption'!$C:$BW,$G56,DD$5)*DD10</f>
        <v/>
      </c>
      <c r="DE56">
        <f>INDEX('EIA Consumption'!$C:$BW,$G56,DE$5)*DE10</f>
        <v/>
      </c>
      <c r="DF56">
        <f>INDEX('EIA Consumption'!$C:$BW,$G56,DF$5)*DF10</f>
        <v/>
      </c>
      <c r="DG56">
        <f>INDEX('EIA Consumption'!$C:$BW,$G56,DG$5)*DG10</f>
        <v/>
      </c>
      <c r="DH56">
        <f>INDEX('EIA Consumption'!$C:$BW,$G56,DH$5)*DH10</f>
        <v/>
      </c>
      <c r="DI56">
        <f>INDEX('EIA Consumption'!$C:$BW,$G56,DI$5)*DI10</f>
        <v/>
      </c>
      <c r="DJ56">
        <f>INDEX('EIA Consumption'!$C:$BW,$G56,DJ$5)*DJ10</f>
        <v/>
      </c>
      <c r="DK56">
        <f>INDEX('EIA Consumption'!$C:$BW,$G56,DK$5)*DK10</f>
        <v/>
      </c>
      <c r="DL56">
        <f>INDEX('EIA Consumption'!$C:$BW,$G56,DL$5)*DL10</f>
        <v/>
      </c>
      <c r="DM56">
        <f>INDEX('EIA Consumption'!$C:$BW,$G56,DM$5)*DM10</f>
        <v/>
      </c>
      <c r="DN56">
        <f>INDEX('EIA Consumption'!$C:$BW,$G56,DN$5)*DN10</f>
        <v/>
      </c>
      <c r="DO56">
        <f>INDEX('EIA Consumption'!$C:$BW,$G56,DO$5)*DO10</f>
        <v/>
      </c>
      <c r="DP56">
        <f>INDEX('EIA Consumption'!$C:$BW,$G56,DP$5)*DP10</f>
        <v/>
      </c>
      <c r="DQ56">
        <f>INDEX('EIA Consumption'!$C:$BW,$G56,DQ$5)*DQ10</f>
        <v/>
      </c>
      <c r="DR56">
        <f>INDEX('EIA Consumption'!$C:$BW,$G56,DR$5)*DR10</f>
        <v/>
      </c>
      <c r="DS56">
        <f>INDEX('EIA Consumption'!$C:$BW,$G56,DS$5)*DS10</f>
        <v/>
      </c>
      <c r="DT56">
        <f>INDEX('EIA Consumption'!$C:$BW,$G56,DT$5)*DT10</f>
        <v/>
      </c>
      <c r="DU56">
        <f>INDEX('EIA Consumption'!$C:$BW,$G56,DU$5)*DU10</f>
        <v/>
      </c>
      <c r="DV56">
        <f>INDEX('EIA Consumption'!$C:$BW,$G56,DV$5)*DV10</f>
        <v/>
      </c>
      <c r="DW56">
        <f>INDEX('EIA Consumption'!$C:$BW,$G56,DW$5)*DW10</f>
        <v/>
      </c>
      <c r="DX56">
        <f>INDEX('EIA Consumption'!$C:$BW,$G56,DX$5)*DX10</f>
        <v/>
      </c>
      <c r="DY56">
        <f>INDEX('EIA Consumption'!$C:$BW,$G56,DY$5)*DY10</f>
        <v/>
      </c>
      <c r="DZ56">
        <f>INDEX('EIA Consumption'!$C:$BW,$G56,DZ$5)*DZ10</f>
        <v/>
      </c>
      <c r="EA56">
        <f>INDEX('EIA Consumption'!$C:$BW,$G56,EA$5)*EA10</f>
        <v/>
      </c>
      <c r="EB56">
        <f>INDEX('EIA Consumption'!$C:$BW,$G56,EB$5)*EB10</f>
        <v/>
      </c>
      <c r="EC56">
        <f>INDEX('EIA Consumption'!$C:$BW,$G56,EC$5)*EC10</f>
        <v/>
      </c>
      <c r="ED56">
        <f>INDEX('EIA Consumption'!$C:$BW,$G56,ED$5)*ED10</f>
        <v/>
      </c>
      <c r="EE56">
        <f>INDEX('EIA Consumption'!$C:$BW,$G56,EE$5)*EE10</f>
        <v/>
      </c>
      <c r="EF56">
        <f>INDEX('EIA Consumption'!$C:$BW,$G56,EF$5)*EF10</f>
        <v/>
      </c>
      <c r="EG56">
        <f>INDEX('EIA Consumption'!$C:$BW,$G56,EG$5)*EG10</f>
        <v/>
      </c>
      <c r="EH56">
        <f>INDEX('EIA Consumption'!$C:$BW,$G56,EH$5)*EH10</f>
        <v/>
      </c>
      <c r="EI56">
        <f>INDEX('EIA Consumption'!$C:$BW,$G56,EI$5)*EI10</f>
        <v/>
      </c>
      <c r="EJ56">
        <f>INDEX('EIA Consumption'!$C:$BW,$G56,EJ$5)*EJ10</f>
        <v/>
      </c>
      <c r="EK56">
        <f>INDEX('EIA Consumption'!$C:$BW,$G56,EK$5)*EK10</f>
        <v/>
      </c>
      <c r="EL56">
        <f>INDEX('EIA Consumption'!$C:$BW,$G56,EL$5)*EL10</f>
        <v/>
      </c>
      <c r="EM56">
        <f>INDEX('EIA Consumption'!$C:$BW,$G56,EM$5)*EM10</f>
        <v/>
      </c>
      <c r="EN56">
        <f>INDEX('EIA Consumption'!$C:$BW,$G56,EN$5)*EN10</f>
        <v/>
      </c>
      <c r="EO56">
        <f>INDEX('EIA Consumption'!$C:$BW,$G56,EO$5)*EO10</f>
        <v/>
      </c>
      <c r="EP56">
        <f>INDEX('EIA Consumption'!$C:$BW,$G56,EP$5)*EP10</f>
        <v/>
      </c>
      <c r="EQ56">
        <f>INDEX('EIA Consumption'!$C:$BW,$G56,EQ$5)*EQ10</f>
        <v/>
      </c>
      <c r="ER56">
        <f>INDEX('EIA Consumption'!$C:$BW,$G56,ER$5)*ER10</f>
        <v/>
      </c>
      <c r="ES56">
        <f>INDEX('EIA Consumption'!$C:$BW,$G56,ES$5)*ES10</f>
        <v/>
      </c>
      <c r="ET56">
        <f>INDEX('EIA Consumption'!$C:$BW,$G56,ET$5)*ET10</f>
        <v/>
      </c>
      <c r="EU56">
        <f>INDEX('EIA Consumption'!$C:$BW,$G56,EU$5)*EU10</f>
        <v/>
      </c>
      <c r="EV56">
        <f>INDEX('EIA Consumption'!$C:$BW,$G56,EV$5)*EV10</f>
        <v/>
      </c>
      <c r="EW56">
        <f>INDEX('EIA Consumption'!$C:$BW,$G56,EW$5)*EW10</f>
        <v/>
      </c>
      <c r="EX56">
        <f>INDEX('EIA Consumption'!$C:$BW,$G56,EX$5)*EX10</f>
        <v/>
      </c>
      <c r="EY56">
        <f>INDEX('EIA Consumption'!$C:$BW,$G56,EY$5)*EY10</f>
        <v/>
      </c>
      <c r="EZ56">
        <f>INDEX('EIA Consumption'!$C:$BW,$G56,EZ$5)*EZ10</f>
        <v/>
      </c>
      <c r="FA56">
        <f>INDEX('EIA Consumption'!$C:$BW,$G56,FA$5)*FA10</f>
        <v/>
      </c>
      <c r="FB56">
        <f>INDEX('EIA Consumption'!$C:$BW,$G56,FB$5)*FB10</f>
        <v/>
      </c>
      <c r="FC56">
        <f>INDEX('EIA Consumption'!$C:$BW,$G56,FC$5)*FC10</f>
        <v/>
      </c>
      <c r="FD56">
        <f>INDEX('EIA Consumption'!$C:$BW,$G56,FD$5)*FD10</f>
        <v/>
      </c>
      <c r="FE56">
        <f>INDEX('EIA Consumption'!$C:$BW,$G56,FE$5)*FE10</f>
        <v/>
      </c>
      <c r="FF56">
        <f>INDEX('EIA Consumption'!$C:$BW,$G56,FF$5)*FF10</f>
        <v/>
      </c>
      <c r="FG56">
        <f>INDEX('EIA Consumption'!$C:$BW,$G56,FG$5)*FG10</f>
        <v/>
      </c>
      <c r="FH56">
        <f>INDEX('EIA Consumption'!$C:$BW,$G56,FH$5)*FH10</f>
        <v/>
      </c>
      <c r="FI56">
        <f>INDEX('EIA Consumption'!$C:$BW,$G56,FI$5)*FI10</f>
        <v/>
      </c>
      <c r="FJ56">
        <f>INDEX('EIA Consumption'!$C:$BW,$G56,FJ$5)*FJ10</f>
        <v/>
      </c>
      <c r="FK56">
        <f>INDEX('EIA Consumption'!$C:$BW,$G56,FK$5)*FK10</f>
        <v/>
      </c>
      <c r="FL56">
        <f>INDEX('EIA Consumption'!$C:$BW,$G56,FL$5)*FL10</f>
        <v/>
      </c>
      <c r="FM56">
        <f>INDEX('EIA Consumption'!$C:$BW,$G56,FM$5)*FM10</f>
        <v/>
      </c>
      <c r="FN56">
        <f>INDEX('EIA Consumption'!$C:$BW,$G56,FN$5)*FN10</f>
        <v/>
      </c>
      <c r="FO56">
        <f>INDEX('EIA Consumption'!$C:$BW,$G56,FO$5)*FO10</f>
        <v/>
      </c>
      <c r="FP56">
        <f>INDEX('EIA Consumption'!$C:$BW,$G56,FP$5)*FP10</f>
        <v/>
      </c>
      <c r="FQ56">
        <f>INDEX('EIA Consumption'!$C:$BW,$G56,FQ$5)*FQ10</f>
        <v/>
      </c>
      <c r="FR56">
        <f>INDEX('EIA Consumption'!$C:$BW,$G56,FR$5)*FR10</f>
        <v/>
      </c>
      <c r="FS56">
        <f>INDEX('EIA Consumption'!$C:$BW,$G56,FS$5)*FS10</f>
        <v/>
      </c>
      <c r="FT56">
        <f>INDEX('EIA Consumption'!$C:$BW,$G56,FT$5)*FT10</f>
        <v/>
      </c>
      <c r="FU56">
        <f>INDEX('EIA Consumption'!$C:$BW,$G56,FU$5)*FU10</f>
        <v/>
      </c>
      <c r="FV56">
        <f>INDEX('EIA Consumption'!$C:$BW,$G56,FV$5)*FV10</f>
        <v/>
      </c>
      <c r="FW56">
        <f>INDEX('EIA Consumption'!$C:$BW,$G56,FW$5)*FW10</f>
        <v/>
      </c>
      <c r="FX56">
        <f>INDEX('EIA Consumption'!$C:$BW,$G56,FX$5)*FX10</f>
        <v/>
      </c>
      <c r="FY56">
        <f>INDEX('EIA Consumption'!$C:$BW,$G56,FY$5)*FY10</f>
        <v/>
      </c>
      <c r="FZ56">
        <f>INDEX('EIA Consumption'!$C:$BW,$G56,FZ$5)*FZ10</f>
        <v/>
      </c>
      <c r="GA56">
        <f>INDEX('EIA Consumption'!$C:$BW,$G56,GA$5)*GA10</f>
        <v/>
      </c>
      <c r="GB56">
        <f>INDEX('EIA Consumption'!$C:$BW,$G56,GB$5)*GB10</f>
        <v/>
      </c>
      <c r="GC56">
        <f>INDEX('EIA Consumption'!$C:$BW,$G56,GC$5)*GC10</f>
        <v/>
      </c>
      <c r="GD56">
        <f>INDEX('EIA Consumption'!$C:$BW,$G56,GD$5)*GD10</f>
        <v/>
      </c>
      <c r="GE56">
        <f>INDEX('EIA Consumption'!$C:$BW,$G56,GE$5)*GE10</f>
        <v/>
      </c>
      <c r="GF56">
        <f>INDEX('EIA Consumption'!$C:$BW,$G56,GF$5)*GF10</f>
        <v/>
      </c>
      <c r="GG56">
        <f>INDEX('EIA Consumption'!$C:$BW,$G56,GG$5)*GG10</f>
        <v/>
      </c>
      <c r="GH56">
        <f>INDEX('EIA Consumption'!$C:$BW,$G56,GH$5)*GH10</f>
        <v/>
      </c>
      <c r="GI56">
        <f>INDEX('EIA Consumption'!$C:$BW,$G56,GI$5)*GI10</f>
        <v/>
      </c>
      <c r="GJ56">
        <f>INDEX('EIA Consumption'!$C:$BW,$G56,GJ$5)*GJ10</f>
        <v/>
      </c>
      <c r="GK56">
        <f>INDEX('EIA Consumption'!$C:$BW,$G56,GK$5)*GK10</f>
        <v/>
      </c>
      <c r="GL56">
        <f>INDEX('EIA Consumption'!$C:$BW,$G56,GL$5)*GL10</f>
        <v/>
      </c>
      <c r="GM56">
        <f>INDEX('EIA Consumption'!$C:$BW,$G56,GM$5)*GM10</f>
        <v/>
      </c>
      <c r="GN56">
        <f>INDEX('EIA Consumption'!$C:$BW,$G56,GN$5)*GN10</f>
        <v/>
      </c>
      <c r="GO56">
        <f>INDEX('EIA Consumption'!$C:$BW,$G56,GO$5)*GO10</f>
        <v/>
      </c>
      <c r="GP56">
        <f>INDEX('EIA Consumption'!$C:$BW,$G56,GP$5)*GP10</f>
        <v/>
      </c>
      <c r="GQ56">
        <f>INDEX('EIA Consumption'!$C:$BW,$G56,GQ$5)*GQ10</f>
        <v/>
      </c>
      <c r="GR56">
        <f>INDEX('EIA Consumption'!$C:$BW,$G56,GR$5)*GR10</f>
        <v/>
      </c>
      <c r="GS56">
        <f>INDEX('EIA Consumption'!$C:$BW,$G56,GS$5)*GS10</f>
        <v/>
      </c>
      <c r="GT56">
        <f>INDEX('EIA Consumption'!$C:$BW,$G56,GT$5)*GT10</f>
        <v/>
      </c>
      <c r="GU56">
        <f>INDEX('EIA Consumption'!$C:$BW,$G56,GU$5)*GU10</f>
        <v/>
      </c>
      <c r="GV56">
        <f>INDEX('EIA Consumption'!$C:$BW,$G56,GV$5)*GV10</f>
        <v/>
      </c>
      <c r="GW56">
        <f>INDEX('EIA Consumption'!$C:$BW,$G56,GW$5)*GW10</f>
        <v/>
      </c>
      <c r="GX56">
        <f>INDEX('EIA Consumption'!$C:$BW,$G56,GX$5)*GX10</f>
        <v/>
      </c>
      <c r="GY56">
        <f>INDEX('EIA Consumption'!$C:$BW,$G56,GY$5)*GY10</f>
        <v/>
      </c>
      <c r="GZ56">
        <f>INDEX('EIA Consumption'!$C:$BW,$G56,GZ$5)*GZ10</f>
        <v/>
      </c>
      <c r="HA56">
        <f>INDEX('EIA Consumption'!$C:$BW,$G56,HA$5)*HA10</f>
        <v/>
      </c>
      <c r="HB56">
        <f>INDEX('EIA Consumption'!$C:$BW,$G56,HB$5)*HB10</f>
        <v/>
      </c>
      <c r="HC56">
        <f>INDEX('EIA Consumption'!$C:$BW,$G56,HC$5)*HC10</f>
        <v/>
      </c>
      <c r="HD56">
        <f>INDEX('EIA Consumption'!$C:$BW,$G56,HD$5)*HD10</f>
        <v/>
      </c>
      <c r="HE56">
        <f>INDEX('EIA Consumption'!$C:$BW,$G56,HE$5)*HE10</f>
        <v/>
      </c>
      <c r="HF56">
        <f>INDEX('EIA Consumption'!$C:$BW,$G56,HF$5)*HF10</f>
        <v/>
      </c>
      <c r="HG56">
        <f>INDEX('EIA Consumption'!$C:$BW,$G56,HG$5)*HG10</f>
        <v/>
      </c>
      <c r="HH56">
        <f>INDEX('EIA Consumption'!$C:$BW,$G56,HH$5)*HH10</f>
        <v/>
      </c>
      <c r="HI56">
        <f>INDEX('EIA Consumption'!$C:$BW,$G56,HI$5)*HI10</f>
        <v/>
      </c>
      <c r="HJ56">
        <f>INDEX('EIA Consumption'!$C:$BW,$G56,HJ$5)*HJ10</f>
        <v/>
      </c>
      <c r="HK56">
        <f>INDEX('EIA Consumption'!$C:$BW,$G56,HK$5)*HK10</f>
        <v/>
      </c>
      <c r="HL56">
        <f>INDEX('EIA Consumption'!$C:$BW,$G56,HL$5)*HL10</f>
        <v/>
      </c>
      <c r="HM56">
        <f>INDEX('EIA Consumption'!$C:$BW,$G56,HM$5)*HM10</f>
        <v/>
      </c>
      <c r="HN56">
        <f>INDEX('EIA Consumption'!$C:$BW,$G56,HN$5)*HN10</f>
        <v/>
      </c>
      <c r="HO56">
        <f>INDEX('EIA Consumption'!$C:$BW,$G56,HO$5)*HO10</f>
        <v/>
      </c>
      <c r="HP56">
        <f>INDEX('EIA Consumption'!$C:$BW,$G56,HP$5)*HP10</f>
        <v/>
      </c>
      <c r="HQ56">
        <f>INDEX('EIA Consumption'!$C:$BW,$G56,HQ$5)*HQ10</f>
        <v/>
      </c>
      <c r="HR56">
        <f>INDEX('EIA Consumption'!$C:$BW,$G56,HR$5)*HR10</f>
        <v/>
      </c>
      <c r="HS56">
        <f>INDEX('EIA Consumption'!$C:$BW,$G56,HS$5)*HS10</f>
        <v/>
      </c>
      <c r="HT56">
        <f>INDEX('EIA Consumption'!$C:$BW,$G56,HT$5)*HT10</f>
        <v/>
      </c>
      <c r="HU56">
        <f>INDEX('EIA Consumption'!$C:$BW,$G56,HU$5)*HU10</f>
        <v/>
      </c>
      <c r="HV56">
        <f>INDEX('EIA Consumption'!$C:$BW,$G56,HV$5)*HV10</f>
        <v/>
      </c>
      <c r="HW56">
        <f>INDEX('EIA Consumption'!$C:$BW,$G56,HW$5)*HW10</f>
        <v/>
      </c>
      <c r="HX56">
        <f>INDEX('EIA Consumption'!$C:$BW,$G56,HX$5)*HX10</f>
        <v/>
      </c>
      <c r="HY56">
        <f>INDEX('EIA Consumption'!$C:$BW,$G56,HY$5)*HY10</f>
        <v/>
      </c>
      <c r="HZ56">
        <f>INDEX('EIA Consumption'!$C:$BW,$G56,HZ$5)*HZ10</f>
        <v/>
      </c>
      <c r="IA56">
        <f>INDEX('EIA Consumption'!$C:$BW,$G56,IA$5)*IA10</f>
        <v/>
      </c>
      <c r="IB56">
        <f>INDEX('EIA Consumption'!$C:$BW,$G56,IB$5)*IB10</f>
        <v/>
      </c>
      <c r="IC56">
        <f>INDEX('EIA Consumption'!$C:$BW,$G56,IC$5)*IC10</f>
        <v/>
      </c>
      <c r="ID56">
        <f>INDEX('EIA Consumption'!$C:$BW,$G56,ID$5)*ID10</f>
        <v/>
      </c>
      <c r="IE56">
        <f>INDEX('EIA Consumption'!$C:$BW,$G56,IE$5)*IE10</f>
        <v/>
      </c>
      <c r="IF56">
        <f>INDEX('EIA Consumption'!$C:$BW,$G56,IF$5)*IF10</f>
        <v/>
      </c>
      <c r="IG56">
        <f>INDEX('EIA Consumption'!$C:$BW,$G56,IG$5)*IG10</f>
        <v/>
      </c>
      <c r="IH56">
        <f>INDEX('EIA Consumption'!$C:$BW,$G56,IH$5)*IH10</f>
        <v/>
      </c>
      <c r="II56">
        <f>INDEX('EIA Consumption'!$C:$BW,$G56,II$5)*II10</f>
        <v/>
      </c>
      <c r="IJ56">
        <f>INDEX('EIA Consumption'!$C:$BW,$G56,IJ$5)*IJ10</f>
        <v/>
      </c>
      <c r="IK56">
        <f>INDEX('EIA Consumption'!$C:$BW,$G56,IK$5)*IK10</f>
        <v/>
      </c>
      <c r="IL56">
        <f>INDEX('EIA Consumption'!$C:$BW,$G56,IL$5)*IL10</f>
        <v/>
      </c>
      <c r="IM56">
        <f>INDEX('EIA Consumption'!$C:$BW,$G56,IM$5)*IM10</f>
        <v/>
      </c>
      <c r="IN56">
        <f>INDEX('EIA Consumption'!$C:$BW,$G56,IN$5)*IN10</f>
        <v/>
      </c>
      <c r="IO56">
        <f>INDEX('EIA Consumption'!$C:$BW,$G56,IO$5)*IO10</f>
        <v/>
      </c>
      <c r="IP56">
        <f>INDEX('EIA Consumption'!$C:$BW,$G56,IP$5)*IP10</f>
        <v/>
      </c>
      <c r="IQ56">
        <f>INDEX('EIA Consumption'!$C:$BW,$G56,IQ$5)*IQ10</f>
        <v/>
      </c>
      <c r="IR56">
        <f>INDEX('EIA Consumption'!$C:$BW,$G56,IR$5)*IR10</f>
        <v/>
      </c>
      <c r="IS56">
        <f>INDEX('EIA Consumption'!$C:$BW,$G56,IS$5)*IS10</f>
        <v/>
      </c>
      <c r="IT56">
        <f>INDEX('EIA Consumption'!$C:$BW,$G56,IT$5)*IT10</f>
        <v/>
      </c>
      <c r="IU56">
        <f>INDEX('EIA Consumption'!$C:$BW,$G56,IU$5)*IU10</f>
        <v/>
      </c>
      <c r="IV56">
        <f>INDEX('EIA Consumption'!$C:$BW,$G56,IV$5)*IV10</f>
        <v/>
      </c>
      <c r="IW56">
        <f>INDEX('EIA Consumption'!$C:$BW,$G56,IW$5)*IW10</f>
        <v/>
      </c>
      <c r="IX56">
        <f>INDEX('EIA Consumption'!$C:$BW,$G56,IX$5)*IX10</f>
        <v/>
      </c>
      <c r="IY56">
        <f>INDEX('EIA Consumption'!$C:$BW,$G56,IY$5)*IY10</f>
        <v/>
      </c>
      <c r="IZ56">
        <f>INDEX('EIA Consumption'!$C:$BW,$G56,IZ$5)*IZ10</f>
        <v/>
      </c>
      <c r="JA56">
        <f>INDEX('EIA Consumption'!$C:$BW,$G56,JA$5)*JA10</f>
        <v/>
      </c>
      <c r="JB56">
        <f>INDEX('EIA Consumption'!$C:$BW,$G56,JB$5)*JB10</f>
        <v/>
      </c>
      <c r="JC56">
        <f>INDEX('EIA Consumption'!$C:$BW,$G56,JC$5)*JC10</f>
        <v/>
      </c>
      <c r="JD56">
        <f>INDEX('EIA Consumption'!$C:$BW,$G56,JD$5)*JD10</f>
        <v/>
      </c>
      <c r="JE56">
        <f>INDEX('EIA Consumption'!$C:$BW,$G56,JE$5)*JE10</f>
        <v/>
      </c>
      <c r="JF56">
        <f>INDEX('EIA Consumption'!$C:$BW,$G56,JF$5)*JF10</f>
        <v/>
      </c>
      <c r="JG56">
        <f>INDEX('EIA Consumption'!$C:$BW,$G56,JG$5)*JG10</f>
        <v/>
      </c>
      <c r="JH56">
        <f>INDEX('EIA Consumption'!$C:$BW,$G56,JH$5)*JH10</f>
        <v/>
      </c>
      <c r="JI56">
        <f>INDEX('EIA Consumption'!$C:$BW,$G56,JI$5)*JI10</f>
        <v/>
      </c>
      <c r="JJ56">
        <f>INDEX('EIA Consumption'!$C:$BW,$G56,JJ$5)*JJ10</f>
        <v/>
      </c>
      <c r="JK56">
        <f>INDEX('EIA Consumption'!$C:$BW,$G56,JK$5)*JK10</f>
        <v/>
      </c>
      <c r="JL56">
        <f>INDEX('EIA Consumption'!$C:$BW,$G56,JL$5)*JL10</f>
        <v/>
      </c>
      <c r="JM56">
        <f>INDEX('EIA Consumption'!$C:$BW,$G56,JM$5)*JM10</f>
        <v/>
      </c>
      <c r="JN56">
        <f>INDEX('EIA Consumption'!$C:$BW,$G56,JN$5)*JN10</f>
        <v/>
      </c>
      <c r="JO56">
        <f>INDEX('EIA Consumption'!$C:$BW,$G56,JO$5)*JO10</f>
        <v/>
      </c>
      <c r="JP56">
        <f>INDEX('EIA Consumption'!$C:$BW,$G56,JP$5)*JP10</f>
        <v/>
      </c>
      <c r="JQ56">
        <f>INDEX('EIA Consumption'!$C:$BW,$G56,JQ$5)*JQ10</f>
        <v/>
      </c>
      <c r="JR56">
        <f>INDEX('EIA Consumption'!$C:$BW,$G56,JR$5)*JR10</f>
        <v/>
      </c>
      <c r="JS56">
        <f>INDEX('EIA Consumption'!$C:$BW,$G56,JS$5)*JS10</f>
        <v/>
      </c>
      <c r="JT56">
        <f>INDEX('EIA Consumption'!$C:$BW,$G56,JT$5)*JT10</f>
        <v/>
      </c>
      <c r="JU56">
        <f>INDEX('EIA Consumption'!$C:$BW,$G56,JU$5)*JU10</f>
        <v/>
      </c>
      <c r="JV56">
        <f>INDEX('EIA Consumption'!$C:$BW,$G56,JV$5)*JV10</f>
        <v/>
      </c>
      <c r="JW56">
        <f>INDEX('EIA Consumption'!$C:$BW,$G56,JW$5)*JW10</f>
        <v/>
      </c>
      <c r="JX56">
        <f>INDEX('EIA Consumption'!$C:$BW,$G56,JX$5)*JX10</f>
        <v/>
      </c>
      <c r="JY56">
        <f>INDEX('EIA Consumption'!$C:$BW,$G56,JY$5)*JY10</f>
        <v/>
      </c>
      <c r="JZ56">
        <f>INDEX('EIA Consumption'!$C:$BW,$G56,JZ$5)*JZ10</f>
        <v/>
      </c>
      <c r="KA56">
        <f>INDEX('EIA Consumption'!$C:$BW,$G56,KA$5)*KA10</f>
        <v/>
      </c>
      <c r="KB56">
        <f>INDEX('EIA Consumption'!$C:$BW,$G56,KB$5)*KB10</f>
        <v/>
      </c>
      <c r="KC56">
        <f>INDEX('EIA Consumption'!$C:$BW,$G56,KC$5)*KC10</f>
        <v/>
      </c>
      <c r="KD56">
        <f>INDEX('EIA Consumption'!$C:$BW,$G56,KD$5)*KD10</f>
        <v/>
      </c>
      <c r="KE56">
        <f>INDEX('EIA Consumption'!$C:$BW,$G56,KE$5)*KE10</f>
        <v/>
      </c>
      <c r="KF56">
        <f>INDEX('EIA Consumption'!$C:$BW,$G56,KF$5)*KF10</f>
        <v/>
      </c>
      <c r="KG56">
        <f>INDEX('EIA Consumption'!$C:$BW,$G56,KG$5)*KG10</f>
        <v/>
      </c>
      <c r="KH56">
        <f>INDEX('EIA Consumption'!$C:$BW,$G56,KH$5)*KH10</f>
        <v/>
      </c>
      <c r="KI56">
        <f>INDEX('EIA Consumption'!$C:$BW,$G56,KI$5)*KI10</f>
        <v/>
      </c>
      <c r="KJ56">
        <f>INDEX('EIA Consumption'!$C:$BW,$G56,KJ$5)*KJ10</f>
        <v/>
      </c>
      <c r="KK56">
        <f>INDEX('EIA Consumption'!$C:$BW,$G56,KK$5)*KK10</f>
        <v/>
      </c>
      <c r="KL56">
        <f>INDEX('EIA Consumption'!$C:$BW,$G56,KL$5)*KL10</f>
        <v/>
      </c>
      <c r="KM56">
        <f>INDEX('EIA Consumption'!$C:$BW,$G56,KM$5)*KM10</f>
        <v/>
      </c>
      <c r="KN56">
        <f>INDEX('EIA Consumption'!$C:$BW,$G56,KN$5)*KN10</f>
        <v/>
      </c>
      <c r="KO56">
        <f>INDEX('EIA Consumption'!$C:$BW,$G56,KO$5)*KO10</f>
        <v/>
      </c>
      <c r="KP56">
        <f>INDEX('EIA Consumption'!$C:$BW,$G56,KP$5)*KP10</f>
        <v/>
      </c>
      <c r="KQ56">
        <f>INDEX('EIA Consumption'!$C:$BW,$G56,KQ$5)*KQ10</f>
        <v/>
      </c>
      <c r="KR56">
        <f>INDEX('EIA Consumption'!$C:$BW,$G56,KR$5)*KR10</f>
        <v/>
      </c>
      <c r="KS56">
        <f>INDEX('EIA Consumption'!$C:$BW,$G56,KS$5)*KS10</f>
        <v/>
      </c>
      <c r="KT56">
        <f>INDEX('EIA Consumption'!$C:$BW,$G56,KT$5)*KT10</f>
        <v/>
      </c>
      <c r="KU56">
        <f>INDEX('EIA Consumption'!$C:$BW,$G56,KU$5)*KU10</f>
        <v/>
      </c>
    </row>
    <row r="57" spans="1:307">
      <c r="B57" t="s">
        <v>11</v>
      </c>
      <c r="C57" t="s">
        <v>10</v>
      </c>
      <c r="D57" t="s">
        <v>10</v>
      </c>
      <c r="E57" t="s">
        <v>8</v>
      </c>
      <c r="G57">
        <f>MATCH($C57,'EIA Consumption'!$C:$C,0)</f>
        <v/>
      </c>
      <c r="H57">
        <f>INDEX('EIA Consumption'!$C:$BW,$G57,H$5)*H11</f>
        <v/>
      </c>
      <c r="I57">
        <f>INDEX('EIA Consumption'!$C:$BW,$G57,I$5)*I11</f>
        <v/>
      </c>
      <c r="J57">
        <f>INDEX('EIA Consumption'!$C:$BW,$G57,J$5)*J11</f>
        <v/>
      </c>
      <c r="K57">
        <f>INDEX('EIA Consumption'!$C:$BW,$G57,K$5)*K11</f>
        <v/>
      </c>
      <c r="L57">
        <f>INDEX('EIA Consumption'!$C:$BW,$G57,L$5)*L11</f>
        <v/>
      </c>
      <c r="M57">
        <f>INDEX('EIA Consumption'!$C:$BW,$G57,M$5)*M11</f>
        <v/>
      </c>
      <c r="N57">
        <f>INDEX('EIA Consumption'!$C:$BW,$G57,N$5)*N11</f>
        <v/>
      </c>
      <c r="O57">
        <f>INDEX('EIA Consumption'!$C:$BW,$G57,O$5)*O11</f>
        <v/>
      </c>
      <c r="P57">
        <f>INDEX('EIA Consumption'!$C:$BW,$G57,P$5)*P11</f>
        <v/>
      </c>
      <c r="Q57">
        <f>INDEX('EIA Consumption'!$C:$BW,$G57,Q$5)*Q11</f>
        <v/>
      </c>
      <c r="R57">
        <f>INDEX('EIA Consumption'!$C:$BW,$G57,R$5)*R11</f>
        <v/>
      </c>
      <c r="S57">
        <f>INDEX('EIA Consumption'!$C:$BW,$G57,S$5)*S11</f>
        <v/>
      </c>
      <c r="T57">
        <f>INDEX('EIA Consumption'!$C:$BW,$G57,T$5)*T11</f>
        <v/>
      </c>
      <c r="U57">
        <f>INDEX('EIA Consumption'!$C:$BW,$G57,U$5)*U11</f>
        <v/>
      </c>
      <c r="V57">
        <f>INDEX('EIA Consumption'!$C:$BW,$G57,V$5)*V11</f>
        <v/>
      </c>
      <c r="W57">
        <f>INDEX('EIA Consumption'!$C:$BW,$G57,W$5)*W11</f>
        <v/>
      </c>
      <c r="X57">
        <f>INDEX('EIA Consumption'!$C:$BW,$G57,X$5)*X11</f>
        <v/>
      </c>
      <c r="Y57">
        <f>INDEX('EIA Consumption'!$C:$BW,$G57,Y$5)*Y11</f>
        <v/>
      </c>
      <c r="Z57">
        <f>INDEX('EIA Consumption'!$C:$BW,$G57,Z$5)*Z11</f>
        <v/>
      </c>
      <c r="AA57">
        <f>INDEX('EIA Consumption'!$C:$BW,$G57,AA$5)*AA11</f>
        <v/>
      </c>
      <c r="AB57">
        <f>INDEX('EIA Consumption'!$C:$BW,$G57,AB$5)*AB11</f>
        <v/>
      </c>
      <c r="AC57">
        <f>INDEX('EIA Consumption'!$C:$BW,$G57,AC$5)*AC11</f>
        <v/>
      </c>
      <c r="AD57">
        <f>INDEX('EIA Consumption'!$C:$BW,$G57,AD$5)*AD11</f>
        <v/>
      </c>
      <c r="AE57">
        <f>INDEX('EIA Consumption'!$C:$BW,$G57,AE$5)*AE11</f>
        <v/>
      </c>
      <c r="AF57">
        <f>INDEX('EIA Consumption'!$C:$BW,$G57,AF$5)*AF11</f>
        <v/>
      </c>
      <c r="AG57">
        <f>INDEX('EIA Consumption'!$C:$BW,$G57,AG$5)*AG11</f>
        <v/>
      </c>
      <c r="AH57">
        <f>INDEX('EIA Consumption'!$C:$BW,$G57,AH$5)*AH11</f>
        <v/>
      </c>
      <c r="AI57">
        <f>INDEX('EIA Consumption'!$C:$BW,$G57,AI$5)*AI11</f>
        <v/>
      </c>
      <c r="AJ57">
        <f>INDEX('EIA Consumption'!$C:$BW,$G57,AJ$5)*AJ11</f>
        <v/>
      </c>
      <c r="AK57">
        <f>INDEX('EIA Consumption'!$C:$BW,$G57,AK$5)*AK11</f>
        <v/>
      </c>
      <c r="AL57">
        <f>INDEX('EIA Consumption'!$C:$BW,$G57,AL$5)*AL11</f>
        <v/>
      </c>
      <c r="AM57">
        <f>INDEX('EIA Consumption'!$C:$BW,$G57,AM$5)*AM11</f>
        <v/>
      </c>
      <c r="AN57">
        <f>INDEX('EIA Consumption'!$C:$BW,$G57,AN$5)*AN11</f>
        <v/>
      </c>
      <c r="AO57">
        <f>INDEX('EIA Consumption'!$C:$BW,$G57,AO$5)*AO11</f>
        <v/>
      </c>
      <c r="AP57">
        <f>INDEX('EIA Consumption'!$C:$BW,$G57,AP$5)*AP11</f>
        <v/>
      </c>
      <c r="AQ57">
        <f>INDEX('EIA Consumption'!$C:$BW,$G57,AQ$5)*AQ11</f>
        <v/>
      </c>
      <c r="AR57">
        <f>INDEX('EIA Consumption'!$C:$BW,$G57,AR$5)*AR11</f>
        <v/>
      </c>
      <c r="AS57">
        <f>INDEX('EIA Consumption'!$C:$BW,$G57,AS$5)*AS11</f>
        <v/>
      </c>
      <c r="AT57">
        <f>INDEX('EIA Consumption'!$C:$BW,$G57,AT$5)*AT11</f>
        <v/>
      </c>
      <c r="AU57">
        <f>INDEX('EIA Consumption'!$C:$BW,$G57,AU$5)*AU11</f>
        <v/>
      </c>
      <c r="AV57">
        <f>INDEX('EIA Consumption'!$C:$BW,$G57,AV$5)*AV11</f>
        <v/>
      </c>
      <c r="AW57">
        <f>INDEX('EIA Consumption'!$C:$BW,$G57,AW$5)*AW11</f>
        <v/>
      </c>
      <c r="AX57">
        <f>INDEX('EIA Consumption'!$C:$BW,$G57,AX$5)*AX11</f>
        <v/>
      </c>
      <c r="AY57">
        <f>INDEX('EIA Consumption'!$C:$BW,$G57,AY$5)*AY11</f>
        <v/>
      </c>
      <c r="AZ57">
        <f>INDEX('EIA Consumption'!$C:$BW,$G57,AZ$5)*AZ11</f>
        <v/>
      </c>
      <c r="BA57">
        <f>INDEX('EIA Consumption'!$C:$BW,$G57,BA$5)*BA11</f>
        <v/>
      </c>
      <c r="BB57">
        <f>INDEX('EIA Consumption'!$C:$BW,$G57,BB$5)*BB11</f>
        <v/>
      </c>
      <c r="BC57">
        <f>INDEX('EIA Consumption'!$C:$BW,$G57,BC$5)*BC11</f>
        <v/>
      </c>
      <c r="BD57">
        <f>INDEX('EIA Consumption'!$C:$BW,$G57,BD$5)*BD11</f>
        <v/>
      </c>
      <c r="BE57">
        <f>INDEX('EIA Consumption'!$C:$BW,$G57,BE$5)*BE11</f>
        <v/>
      </c>
      <c r="BF57">
        <f>INDEX('EIA Consumption'!$C:$BW,$G57,BF$5)*BF11</f>
        <v/>
      </c>
      <c r="BG57">
        <f>INDEX('EIA Consumption'!$C:$BW,$G57,BG$5)*BG11</f>
        <v/>
      </c>
      <c r="BH57">
        <f>INDEX('EIA Consumption'!$C:$BW,$G57,BH$5)*BH11</f>
        <v/>
      </c>
      <c r="BI57">
        <f>INDEX('EIA Consumption'!$C:$BW,$G57,BI$5)*BI11</f>
        <v/>
      </c>
      <c r="BJ57">
        <f>INDEX('EIA Consumption'!$C:$BW,$G57,BJ$5)*BJ11</f>
        <v/>
      </c>
      <c r="BK57">
        <f>INDEX('EIA Consumption'!$C:$BW,$G57,BK$5)*BK11</f>
        <v/>
      </c>
      <c r="BL57">
        <f>INDEX('EIA Consumption'!$C:$BW,$G57,BL$5)*BL11</f>
        <v/>
      </c>
      <c r="BM57">
        <f>INDEX('EIA Consumption'!$C:$BW,$G57,BM$5)*BM11</f>
        <v/>
      </c>
      <c r="BN57">
        <f>INDEX('EIA Consumption'!$C:$BW,$G57,BN$5)*BN11</f>
        <v/>
      </c>
      <c r="BO57">
        <f>INDEX('EIA Consumption'!$C:$BW,$G57,BO$5)*BO11</f>
        <v/>
      </c>
      <c r="BP57">
        <f>INDEX('EIA Consumption'!$C:$BW,$G57,BP$5)*BP11</f>
        <v/>
      </c>
      <c r="BQ57">
        <f>INDEX('EIA Consumption'!$C:$BW,$G57,BQ$5)*BQ11</f>
        <v/>
      </c>
      <c r="BR57">
        <f>INDEX('EIA Consumption'!$C:$BW,$G57,BR$5)*BR11</f>
        <v/>
      </c>
      <c r="BS57">
        <f>INDEX('EIA Consumption'!$C:$BW,$G57,BS$5)*BS11</f>
        <v/>
      </c>
      <c r="BT57">
        <f>INDEX('EIA Consumption'!$C:$BW,$G57,BT$5)*BT11</f>
        <v/>
      </c>
      <c r="BU57">
        <f>INDEX('EIA Consumption'!$C:$BW,$G57,BU$5)*BU11</f>
        <v/>
      </c>
      <c r="BV57">
        <f>INDEX('EIA Consumption'!$C:$BW,$G57,BV$5)*BV11</f>
        <v/>
      </c>
      <c r="BW57">
        <f>INDEX('EIA Consumption'!$C:$BW,$G57,BW$5)*BW11</f>
        <v/>
      </c>
      <c r="BX57">
        <f>INDEX('EIA Consumption'!$C:$BW,$G57,BX$5)*BX11</f>
        <v/>
      </c>
      <c r="BY57">
        <f>INDEX('EIA Consumption'!$C:$BW,$G57,BY$5)*BY11</f>
        <v/>
      </c>
      <c r="BZ57">
        <f>INDEX('EIA Consumption'!$C:$BW,$G57,BZ$5)*BZ11</f>
        <v/>
      </c>
      <c r="CA57">
        <f>INDEX('EIA Consumption'!$C:$BW,$G57,CA$5)*CA11</f>
        <v/>
      </c>
      <c r="CB57">
        <f>INDEX('EIA Consumption'!$C:$BW,$G57,CB$5)*CB11</f>
        <v/>
      </c>
      <c r="CC57">
        <f>INDEX('EIA Consumption'!$C:$BW,$G57,CC$5)*CC11</f>
        <v/>
      </c>
      <c r="CD57">
        <f>INDEX('EIA Consumption'!$C:$BW,$G57,CD$5)*CD11</f>
        <v/>
      </c>
      <c r="CE57">
        <f>INDEX('EIA Consumption'!$C:$BW,$G57,CE$5)*CE11</f>
        <v/>
      </c>
      <c r="CF57">
        <f>INDEX('EIA Consumption'!$C:$BW,$G57,CF$5)*CF11</f>
        <v/>
      </c>
      <c r="CG57">
        <f>INDEX('EIA Consumption'!$C:$BW,$G57,CG$5)*CG11</f>
        <v/>
      </c>
      <c r="CH57">
        <f>INDEX('EIA Consumption'!$C:$BW,$G57,CH$5)*CH11</f>
        <v/>
      </c>
      <c r="CI57">
        <f>INDEX('EIA Consumption'!$C:$BW,$G57,CI$5)*CI11</f>
        <v/>
      </c>
      <c r="CJ57">
        <f>INDEX('EIA Consumption'!$C:$BW,$G57,CJ$5)*CJ11</f>
        <v/>
      </c>
      <c r="CK57">
        <f>INDEX('EIA Consumption'!$C:$BW,$G57,CK$5)*CK11</f>
        <v/>
      </c>
      <c r="CL57">
        <f>INDEX('EIA Consumption'!$C:$BW,$G57,CL$5)*CL11</f>
        <v/>
      </c>
      <c r="CM57">
        <f>INDEX('EIA Consumption'!$C:$BW,$G57,CM$5)*CM11</f>
        <v/>
      </c>
      <c r="CN57">
        <f>INDEX('EIA Consumption'!$C:$BW,$G57,CN$5)*CN11</f>
        <v/>
      </c>
      <c r="CO57">
        <f>INDEX('EIA Consumption'!$C:$BW,$G57,CO$5)*CO11</f>
        <v/>
      </c>
      <c r="CP57">
        <f>INDEX('EIA Consumption'!$C:$BW,$G57,CP$5)*CP11</f>
        <v/>
      </c>
      <c r="CQ57">
        <f>INDEX('EIA Consumption'!$C:$BW,$G57,CQ$5)*CQ11</f>
        <v/>
      </c>
      <c r="CR57">
        <f>INDEX('EIA Consumption'!$C:$BW,$G57,CR$5)*CR11</f>
        <v/>
      </c>
      <c r="CS57">
        <f>INDEX('EIA Consumption'!$C:$BW,$G57,CS$5)*CS11</f>
        <v/>
      </c>
      <c r="CT57">
        <f>INDEX('EIA Consumption'!$C:$BW,$G57,CT$5)*CT11</f>
        <v/>
      </c>
      <c r="CU57">
        <f>INDEX('EIA Consumption'!$C:$BW,$G57,CU$5)*CU11</f>
        <v/>
      </c>
      <c r="CV57">
        <f>INDEX('EIA Consumption'!$C:$BW,$G57,CV$5)*CV11</f>
        <v/>
      </c>
      <c r="CW57">
        <f>INDEX('EIA Consumption'!$C:$BW,$G57,CW$5)*CW11</f>
        <v/>
      </c>
      <c r="CX57">
        <f>INDEX('EIA Consumption'!$C:$BW,$G57,CX$5)*CX11</f>
        <v/>
      </c>
      <c r="CY57">
        <f>INDEX('EIA Consumption'!$C:$BW,$G57,CY$5)*CY11</f>
        <v/>
      </c>
      <c r="CZ57">
        <f>INDEX('EIA Consumption'!$C:$BW,$G57,CZ$5)*CZ11</f>
        <v/>
      </c>
      <c r="DA57">
        <f>INDEX('EIA Consumption'!$C:$BW,$G57,DA$5)*DA11</f>
        <v/>
      </c>
      <c r="DB57">
        <f>INDEX('EIA Consumption'!$C:$BW,$G57,DB$5)*DB11</f>
        <v/>
      </c>
      <c r="DC57">
        <f>INDEX('EIA Consumption'!$C:$BW,$G57,DC$5)*DC11</f>
        <v/>
      </c>
      <c r="DD57">
        <f>INDEX('EIA Consumption'!$C:$BW,$G57,DD$5)*DD11</f>
        <v/>
      </c>
      <c r="DE57">
        <f>INDEX('EIA Consumption'!$C:$BW,$G57,DE$5)*DE11</f>
        <v/>
      </c>
      <c r="DF57">
        <f>INDEX('EIA Consumption'!$C:$BW,$G57,DF$5)*DF11</f>
        <v/>
      </c>
      <c r="DG57">
        <f>INDEX('EIA Consumption'!$C:$BW,$G57,DG$5)*DG11</f>
        <v/>
      </c>
      <c r="DH57">
        <f>INDEX('EIA Consumption'!$C:$BW,$G57,DH$5)*DH11</f>
        <v/>
      </c>
      <c r="DI57">
        <f>INDEX('EIA Consumption'!$C:$BW,$G57,DI$5)*DI11</f>
        <v/>
      </c>
      <c r="DJ57">
        <f>INDEX('EIA Consumption'!$C:$BW,$G57,DJ$5)*DJ11</f>
        <v/>
      </c>
      <c r="DK57">
        <f>INDEX('EIA Consumption'!$C:$BW,$G57,DK$5)*DK11</f>
        <v/>
      </c>
      <c r="DL57">
        <f>INDEX('EIA Consumption'!$C:$BW,$G57,DL$5)*DL11</f>
        <v/>
      </c>
      <c r="DM57">
        <f>INDEX('EIA Consumption'!$C:$BW,$G57,DM$5)*DM11</f>
        <v/>
      </c>
      <c r="DN57">
        <f>INDEX('EIA Consumption'!$C:$BW,$G57,DN$5)*DN11</f>
        <v/>
      </c>
      <c r="DO57">
        <f>INDEX('EIA Consumption'!$C:$BW,$G57,DO$5)*DO11</f>
        <v/>
      </c>
      <c r="DP57">
        <f>INDEX('EIA Consumption'!$C:$BW,$G57,DP$5)*DP11</f>
        <v/>
      </c>
      <c r="DQ57">
        <f>INDEX('EIA Consumption'!$C:$BW,$G57,DQ$5)*DQ11</f>
        <v/>
      </c>
      <c r="DR57">
        <f>INDEX('EIA Consumption'!$C:$BW,$G57,DR$5)*DR11</f>
        <v/>
      </c>
      <c r="DS57">
        <f>INDEX('EIA Consumption'!$C:$BW,$G57,DS$5)*DS11</f>
        <v/>
      </c>
      <c r="DT57">
        <f>INDEX('EIA Consumption'!$C:$BW,$G57,DT$5)*DT11</f>
        <v/>
      </c>
      <c r="DU57">
        <f>INDEX('EIA Consumption'!$C:$BW,$G57,DU$5)*DU11</f>
        <v/>
      </c>
      <c r="DV57">
        <f>INDEX('EIA Consumption'!$C:$BW,$G57,DV$5)*DV11</f>
        <v/>
      </c>
      <c r="DW57">
        <f>INDEX('EIA Consumption'!$C:$BW,$G57,DW$5)*DW11</f>
        <v/>
      </c>
      <c r="DX57">
        <f>INDEX('EIA Consumption'!$C:$BW,$G57,DX$5)*DX11</f>
        <v/>
      </c>
      <c r="DY57">
        <f>INDEX('EIA Consumption'!$C:$BW,$G57,DY$5)*DY11</f>
        <v/>
      </c>
      <c r="DZ57">
        <f>INDEX('EIA Consumption'!$C:$BW,$G57,DZ$5)*DZ11</f>
        <v/>
      </c>
      <c r="EA57">
        <f>INDEX('EIA Consumption'!$C:$BW,$G57,EA$5)*EA11</f>
        <v/>
      </c>
      <c r="EB57">
        <f>INDEX('EIA Consumption'!$C:$BW,$G57,EB$5)*EB11</f>
        <v/>
      </c>
      <c r="EC57">
        <f>INDEX('EIA Consumption'!$C:$BW,$G57,EC$5)*EC11</f>
        <v/>
      </c>
      <c r="ED57">
        <f>INDEX('EIA Consumption'!$C:$BW,$G57,ED$5)*ED11</f>
        <v/>
      </c>
      <c r="EE57">
        <f>INDEX('EIA Consumption'!$C:$BW,$G57,EE$5)*EE11</f>
        <v/>
      </c>
      <c r="EF57">
        <f>INDEX('EIA Consumption'!$C:$BW,$G57,EF$5)*EF11</f>
        <v/>
      </c>
      <c r="EG57">
        <f>INDEX('EIA Consumption'!$C:$BW,$G57,EG$5)*EG11</f>
        <v/>
      </c>
      <c r="EH57">
        <f>INDEX('EIA Consumption'!$C:$BW,$G57,EH$5)*EH11</f>
        <v/>
      </c>
      <c r="EI57">
        <f>INDEX('EIA Consumption'!$C:$BW,$G57,EI$5)*EI11</f>
        <v/>
      </c>
      <c r="EJ57">
        <f>INDEX('EIA Consumption'!$C:$BW,$G57,EJ$5)*EJ11</f>
        <v/>
      </c>
      <c r="EK57">
        <f>INDEX('EIA Consumption'!$C:$BW,$G57,EK$5)*EK11</f>
        <v/>
      </c>
      <c r="EL57">
        <f>INDEX('EIA Consumption'!$C:$BW,$G57,EL$5)*EL11</f>
        <v/>
      </c>
      <c r="EM57">
        <f>INDEX('EIA Consumption'!$C:$BW,$G57,EM$5)*EM11</f>
        <v/>
      </c>
      <c r="EN57">
        <f>INDEX('EIA Consumption'!$C:$BW,$G57,EN$5)*EN11</f>
        <v/>
      </c>
      <c r="EO57">
        <f>INDEX('EIA Consumption'!$C:$BW,$G57,EO$5)*EO11</f>
        <v/>
      </c>
      <c r="EP57">
        <f>INDEX('EIA Consumption'!$C:$BW,$G57,EP$5)*EP11</f>
        <v/>
      </c>
      <c r="EQ57">
        <f>INDEX('EIA Consumption'!$C:$BW,$G57,EQ$5)*EQ11</f>
        <v/>
      </c>
      <c r="ER57">
        <f>INDEX('EIA Consumption'!$C:$BW,$G57,ER$5)*ER11</f>
        <v/>
      </c>
      <c r="ES57">
        <f>INDEX('EIA Consumption'!$C:$BW,$G57,ES$5)*ES11</f>
        <v/>
      </c>
      <c r="ET57">
        <f>INDEX('EIA Consumption'!$C:$BW,$G57,ET$5)*ET11</f>
        <v/>
      </c>
      <c r="EU57">
        <f>INDEX('EIA Consumption'!$C:$BW,$G57,EU$5)*EU11</f>
        <v/>
      </c>
      <c r="EV57">
        <f>INDEX('EIA Consumption'!$C:$BW,$G57,EV$5)*EV11</f>
        <v/>
      </c>
      <c r="EW57">
        <f>INDEX('EIA Consumption'!$C:$BW,$G57,EW$5)*EW11</f>
        <v/>
      </c>
      <c r="EX57">
        <f>INDEX('EIA Consumption'!$C:$BW,$G57,EX$5)*EX11</f>
        <v/>
      </c>
      <c r="EY57">
        <f>INDEX('EIA Consumption'!$C:$BW,$G57,EY$5)*EY11</f>
        <v/>
      </c>
      <c r="EZ57">
        <f>INDEX('EIA Consumption'!$C:$BW,$G57,EZ$5)*EZ11</f>
        <v/>
      </c>
      <c r="FA57">
        <f>INDEX('EIA Consumption'!$C:$BW,$G57,FA$5)*FA11</f>
        <v/>
      </c>
      <c r="FB57">
        <f>INDEX('EIA Consumption'!$C:$BW,$G57,FB$5)*FB11</f>
        <v/>
      </c>
      <c r="FC57">
        <f>INDEX('EIA Consumption'!$C:$BW,$G57,FC$5)*FC11</f>
        <v/>
      </c>
      <c r="FD57">
        <f>INDEX('EIA Consumption'!$C:$BW,$G57,FD$5)*FD11</f>
        <v/>
      </c>
      <c r="FE57">
        <f>INDEX('EIA Consumption'!$C:$BW,$G57,FE$5)*FE11</f>
        <v/>
      </c>
      <c r="FF57">
        <f>INDEX('EIA Consumption'!$C:$BW,$G57,FF$5)*FF11</f>
        <v/>
      </c>
      <c r="FG57">
        <f>INDEX('EIA Consumption'!$C:$BW,$G57,FG$5)*FG11</f>
        <v/>
      </c>
      <c r="FH57">
        <f>INDEX('EIA Consumption'!$C:$BW,$G57,FH$5)*FH11</f>
        <v/>
      </c>
      <c r="FI57">
        <f>INDEX('EIA Consumption'!$C:$BW,$G57,FI$5)*FI11</f>
        <v/>
      </c>
      <c r="FJ57">
        <f>INDEX('EIA Consumption'!$C:$BW,$G57,FJ$5)*FJ11</f>
        <v/>
      </c>
      <c r="FK57">
        <f>INDEX('EIA Consumption'!$C:$BW,$G57,FK$5)*FK11</f>
        <v/>
      </c>
      <c r="FL57">
        <f>INDEX('EIA Consumption'!$C:$BW,$G57,FL$5)*FL11</f>
        <v/>
      </c>
      <c r="FM57">
        <f>INDEX('EIA Consumption'!$C:$BW,$G57,FM$5)*FM11</f>
        <v/>
      </c>
      <c r="FN57">
        <f>INDEX('EIA Consumption'!$C:$BW,$G57,FN$5)*FN11</f>
        <v/>
      </c>
      <c r="FO57">
        <f>INDEX('EIA Consumption'!$C:$BW,$G57,FO$5)*FO11</f>
        <v/>
      </c>
      <c r="FP57">
        <f>INDEX('EIA Consumption'!$C:$BW,$G57,FP$5)*FP11</f>
        <v/>
      </c>
      <c r="FQ57">
        <f>INDEX('EIA Consumption'!$C:$BW,$G57,FQ$5)*FQ11</f>
        <v/>
      </c>
      <c r="FR57">
        <f>INDEX('EIA Consumption'!$C:$BW,$G57,FR$5)*FR11</f>
        <v/>
      </c>
      <c r="FS57">
        <f>INDEX('EIA Consumption'!$C:$BW,$G57,FS$5)*FS11</f>
        <v/>
      </c>
      <c r="FT57">
        <f>INDEX('EIA Consumption'!$C:$BW,$G57,FT$5)*FT11</f>
        <v/>
      </c>
      <c r="FU57">
        <f>INDEX('EIA Consumption'!$C:$BW,$G57,FU$5)*FU11</f>
        <v/>
      </c>
      <c r="FV57">
        <f>INDEX('EIA Consumption'!$C:$BW,$G57,FV$5)*FV11</f>
        <v/>
      </c>
      <c r="FW57">
        <f>INDEX('EIA Consumption'!$C:$BW,$G57,FW$5)*FW11</f>
        <v/>
      </c>
      <c r="FX57">
        <f>INDEX('EIA Consumption'!$C:$BW,$G57,FX$5)*FX11</f>
        <v/>
      </c>
      <c r="FY57">
        <f>INDEX('EIA Consumption'!$C:$BW,$G57,FY$5)*FY11</f>
        <v/>
      </c>
      <c r="FZ57">
        <f>INDEX('EIA Consumption'!$C:$BW,$G57,FZ$5)*FZ11</f>
        <v/>
      </c>
      <c r="GA57">
        <f>INDEX('EIA Consumption'!$C:$BW,$G57,GA$5)*GA11</f>
        <v/>
      </c>
      <c r="GB57">
        <f>INDEX('EIA Consumption'!$C:$BW,$G57,GB$5)*GB11</f>
        <v/>
      </c>
      <c r="GC57">
        <f>INDEX('EIA Consumption'!$C:$BW,$G57,GC$5)*GC11</f>
        <v/>
      </c>
      <c r="GD57">
        <f>INDEX('EIA Consumption'!$C:$BW,$G57,GD$5)*GD11</f>
        <v/>
      </c>
      <c r="GE57">
        <f>INDEX('EIA Consumption'!$C:$BW,$G57,GE$5)*GE11</f>
        <v/>
      </c>
      <c r="GF57">
        <f>INDEX('EIA Consumption'!$C:$BW,$G57,GF$5)*GF11</f>
        <v/>
      </c>
      <c r="GG57">
        <f>INDEX('EIA Consumption'!$C:$BW,$G57,GG$5)*GG11</f>
        <v/>
      </c>
      <c r="GH57">
        <f>INDEX('EIA Consumption'!$C:$BW,$G57,GH$5)*GH11</f>
        <v/>
      </c>
      <c r="GI57">
        <f>INDEX('EIA Consumption'!$C:$BW,$G57,GI$5)*GI11</f>
        <v/>
      </c>
      <c r="GJ57">
        <f>INDEX('EIA Consumption'!$C:$BW,$G57,GJ$5)*GJ11</f>
        <v/>
      </c>
      <c r="GK57">
        <f>INDEX('EIA Consumption'!$C:$BW,$G57,GK$5)*GK11</f>
        <v/>
      </c>
      <c r="GL57">
        <f>INDEX('EIA Consumption'!$C:$BW,$G57,GL$5)*GL11</f>
        <v/>
      </c>
      <c r="GM57">
        <f>INDEX('EIA Consumption'!$C:$BW,$G57,GM$5)*GM11</f>
        <v/>
      </c>
      <c r="GN57">
        <f>INDEX('EIA Consumption'!$C:$BW,$G57,GN$5)*GN11</f>
        <v/>
      </c>
      <c r="GO57">
        <f>INDEX('EIA Consumption'!$C:$BW,$G57,GO$5)*GO11</f>
        <v/>
      </c>
      <c r="GP57">
        <f>INDEX('EIA Consumption'!$C:$BW,$G57,GP$5)*GP11</f>
        <v/>
      </c>
      <c r="GQ57">
        <f>INDEX('EIA Consumption'!$C:$BW,$G57,GQ$5)*GQ11</f>
        <v/>
      </c>
      <c r="GR57">
        <f>INDEX('EIA Consumption'!$C:$BW,$G57,GR$5)*GR11</f>
        <v/>
      </c>
      <c r="GS57">
        <f>INDEX('EIA Consumption'!$C:$BW,$G57,GS$5)*GS11</f>
        <v/>
      </c>
      <c r="GT57">
        <f>INDEX('EIA Consumption'!$C:$BW,$G57,GT$5)*GT11</f>
        <v/>
      </c>
      <c r="GU57">
        <f>INDEX('EIA Consumption'!$C:$BW,$G57,GU$5)*GU11</f>
        <v/>
      </c>
      <c r="GV57">
        <f>INDEX('EIA Consumption'!$C:$BW,$G57,GV$5)*GV11</f>
        <v/>
      </c>
      <c r="GW57">
        <f>INDEX('EIA Consumption'!$C:$BW,$G57,GW$5)*GW11</f>
        <v/>
      </c>
      <c r="GX57">
        <f>INDEX('EIA Consumption'!$C:$BW,$G57,GX$5)*GX11</f>
        <v/>
      </c>
      <c r="GY57">
        <f>INDEX('EIA Consumption'!$C:$BW,$G57,GY$5)*GY11</f>
        <v/>
      </c>
      <c r="GZ57">
        <f>INDEX('EIA Consumption'!$C:$BW,$G57,GZ$5)*GZ11</f>
        <v/>
      </c>
      <c r="HA57">
        <f>INDEX('EIA Consumption'!$C:$BW,$G57,HA$5)*HA11</f>
        <v/>
      </c>
      <c r="HB57">
        <f>INDEX('EIA Consumption'!$C:$BW,$G57,HB$5)*HB11</f>
        <v/>
      </c>
      <c r="HC57">
        <f>INDEX('EIA Consumption'!$C:$BW,$G57,HC$5)*HC11</f>
        <v/>
      </c>
      <c r="HD57">
        <f>INDEX('EIA Consumption'!$C:$BW,$G57,HD$5)*HD11</f>
        <v/>
      </c>
      <c r="HE57">
        <f>INDEX('EIA Consumption'!$C:$BW,$G57,HE$5)*HE11</f>
        <v/>
      </c>
      <c r="HF57">
        <f>INDEX('EIA Consumption'!$C:$BW,$G57,HF$5)*HF11</f>
        <v/>
      </c>
      <c r="HG57">
        <f>INDEX('EIA Consumption'!$C:$BW,$G57,HG$5)*HG11</f>
        <v/>
      </c>
      <c r="HH57">
        <f>INDEX('EIA Consumption'!$C:$BW,$G57,HH$5)*HH11</f>
        <v/>
      </c>
      <c r="HI57">
        <f>INDEX('EIA Consumption'!$C:$BW,$G57,HI$5)*HI11</f>
        <v/>
      </c>
      <c r="HJ57">
        <f>INDEX('EIA Consumption'!$C:$BW,$G57,HJ$5)*HJ11</f>
        <v/>
      </c>
      <c r="HK57">
        <f>INDEX('EIA Consumption'!$C:$BW,$G57,HK$5)*HK11</f>
        <v/>
      </c>
      <c r="HL57">
        <f>INDEX('EIA Consumption'!$C:$BW,$G57,HL$5)*HL11</f>
        <v/>
      </c>
      <c r="HM57">
        <f>INDEX('EIA Consumption'!$C:$BW,$G57,HM$5)*HM11</f>
        <v/>
      </c>
      <c r="HN57">
        <f>INDEX('EIA Consumption'!$C:$BW,$G57,HN$5)*HN11</f>
        <v/>
      </c>
      <c r="HO57">
        <f>INDEX('EIA Consumption'!$C:$BW,$G57,HO$5)*HO11</f>
        <v/>
      </c>
      <c r="HP57">
        <f>INDEX('EIA Consumption'!$C:$BW,$G57,HP$5)*HP11</f>
        <v/>
      </c>
      <c r="HQ57">
        <f>INDEX('EIA Consumption'!$C:$BW,$G57,HQ$5)*HQ11</f>
        <v/>
      </c>
      <c r="HR57">
        <f>INDEX('EIA Consumption'!$C:$BW,$G57,HR$5)*HR11</f>
        <v/>
      </c>
      <c r="HS57">
        <f>INDEX('EIA Consumption'!$C:$BW,$G57,HS$5)*HS11</f>
        <v/>
      </c>
      <c r="HT57">
        <f>INDEX('EIA Consumption'!$C:$BW,$G57,HT$5)*HT11</f>
        <v/>
      </c>
      <c r="HU57">
        <f>INDEX('EIA Consumption'!$C:$BW,$G57,HU$5)*HU11</f>
        <v/>
      </c>
      <c r="HV57">
        <f>INDEX('EIA Consumption'!$C:$BW,$G57,HV$5)*HV11</f>
        <v/>
      </c>
      <c r="HW57">
        <f>INDEX('EIA Consumption'!$C:$BW,$G57,HW$5)*HW11</f>
        <v/>
      </c>
      <c r="HX57">
        <f>INDEX('EIA Consumption'!$C:$BW,$G57,HX$5)*HX11</f>
        <v/>
      </c>
      <c r="HY57">
        <f>INDEX('EIA Consumption'!$C:$BW,$G57,HY$5)*HY11</f>
        <v/>
      </c>
      <c r="HZ57">
        <f>INDEX('EIA Consumption'!$C:$BW,$G57,HZ$5)*HZ11</f>
        <v/>
      </c>
      <c r="IA57">
        <f>INDEX('EIA Consumption'!$C:$BW,$G57,IA$5)*IA11</f>
        <v/>
      </c>
      <c r="IB57">
        <f>INDEX('EIA Consumption'!$C:$BW,$G57,IB$5)*IB11</f>
        <v/>
      </c>
      <c r="IC57">
        <f>INDEX('EIA Consumption'!$C:$BW,$G57,IC$5)*IC11</f>
        <v/>
      </c>
      <c r="ID57">
        <f>INDEX('EIA Consumption'!$C:$BW,$G57,ID$5)*ID11</f>
        <v/>
      </c>
      <c r="IE57">
        <f>INDEX('EIA Consumption'!$C:$BW,$G57,IE$5)*IE11</f>
        <v/>
      </c>
      <c r="IF57">
        <f>INDEX('EIA Consumption'!$C:$BW,$G57,IF$5)*IF11</f>
        <v/>
      </c>
      <c r="IG57">
        <f>INDEX('EIA Consumption'!$C:$BW,$G57,IG$5)*IG11</f>
        <v/>
      </c>
      <c r="IH57">
        <f>INDEX('EIA Consumption'!$C:$BW,$G57,IH$5)*IH11</f>
        <v/>
      </c>
      <c r="II57">
        <f>INDEX('EIA Consumption'!$C:$BW,$G57,II$5)*II11</f>
        <v/>
      </c>
      <c r="IJ57">
        <f>INDEX('EIA Consumption'!$C:$BW,$G57,IJ$5)*IJ11</f>
        <v/>
      </c>
      <c r="IK57">
        <f>INDEX('EIA Consumption'!$C:$BW,$G57,IK$5)*IK11</f>
        <v/>
      </c>
      <c r="IL57">
        <f>INDEX('EIA Consumption'!$C:$BW,$G57,IL$5)*IL11</f>
        <v/>
      </c>
      <c r="IM57">
        <f>INDEX('EIA Consumption'!$C:$BW,$G57,IM$5)*IM11</f>
        <v/>
      </c>
      <c r="IN57">
        <f>INDEX('EIA Consumption'!$C:$BW,$G57,IN$5)*IN11</f>
        <v/>
      </c>
      <c r="IO57">
        <f>INDEX('EIA Consumption'!$C:$BW,$G57,IO$5)*IO11</f>
        <v/>
      </c>
      <c r="IP57">
        <f>INDEX('EIA Consumption'!$C:$BW,$G57,IP$5)*IP11</f>
        <v/>
      </c>
      <c r="IQ57">
        <f>INDEX('EIA Consumption'!$C:$BW,$G57,IQ$5)*IQ11</f>
        <v/>
      </c>
      <c r="IR57">
        <f>INDEX('EIA Consumption'!$C:$BW,$G57,IR$5)*IR11</f>
        <v/>
      </c>
      <c r="IS57">
        <f>INDEX('EIA Consumption'!$C:$BW,$G57,IS$5)*IS11</f>
        <v/>
      </c>
      <c r="IT57">
        <f>INDEX('EIA Consumption'!$C:$BW,$G57,IT$5)*IT11</f>
        <v/>
      </c>
      <c r="IU57">
        <f>INDEX('EIA Consumption'!$C:$BW,$G57,IU$5)*IU11</f>
        <v/>
      </c>
      <c r="IV57">
        <f>INDEX('EIA Consumption'!$C:$BW,$G57,IV$5)*IV11</f>
        <v/>
      </c>
      <c r="IW57">
        <f>INDEX('EIA Consumption'!$C:$BW,$G57,IW$5)*IW11</f>
        <v/>
      </c>
      <c r="IX57">
        <f>INDEX('EIA Consumption'!$C:$BW,$G57,IX$5)*IX11</f>
        <v/>
      </c>
      <c r="IY57">
        <f>INDEX('EIA Consumption'!$C:$BW,$G57,IY$5)*IY11</f>
        <v/>
      </c>
      <c r="IZ57">
        <f>INDEX('EIA Consumption'!$C:$BW,$G57,IZ$5)*IZ11</f>
        <v/>
      </c>
      <c r="JA57">
        <f>INDEX('EIA Consumption'!$C:$BW,$G57,JA$5)*JA11</f>
        <v/>
      </c>
      <c r="JB57">
        <f>INDEX('EIA Consumption'!$C:$BW,$G57,JB$5)*JB11</f>
        <v/>
      </c>
      <c r="JC57">
        <f>INDEX('EIA Consumption'!$C:$BW,$G57,JC$5)*JC11</f>
        <v/>
      </c>
      <c r="JD57">
        <f>INDEX('EIA Consumption'!$C:$BW,$G57,JD$5)*JD11</f>
        <v/>
      </c>
      <c r="JE57">
        <f>INDEX('EIA Consumption'!$C:$BW,$G57,JE$5)*JE11</f>
        <v/>
      </c>
      <c r="JF57">
        <f>INDEX('EIA Consumption'!$C:$BW,$G57,JF$5)*JF11</f>
        <v/>
      </c>
      <c r="JG57">
        <f>INDEX('EIA Consumption'!$C:$BW,$G57,JG$5)*JG11</f>
        <v/>
      </c>
      <c r="JH57">
        <f>INDEX('EIA Consumption'!$C:$BW,$G57,JH$5)*JH11</f>
        <v/>
      </c>
      <c r="JI57">
        <f>INDEX('EIA Consumption'!$C:$BW,$G57,JI$5)*JI11</f>
        <v/>
      </c>
      <c r="JJ57">
        <f>INDEX('EIA Consumption'!$C:$BW,$G57,JJ$5)*JJ11</f>
        <v/>
      </c>
      <c r="JK57">
        <f>INDEX('EIA Consumption'!$C:$BW,$G57,JK$5)*JK11</f>
        <v/>
      </c>
      <c r="JL57">
        <f>INDEX('EIA Consumption'!$C:$BW,$G57,JL$5)*JL11</f>
        <v/>
      </c>
      <c r="JM57">
        <f>INDEX('EIA Consumption'!$C:$BW,$G57,JM$5)*JM11</f>
        <v/>
      </c>
      <c r="JN57">
        <f>INDEX('EIA Consumption'!$C:$BW,$G57,JN$5)*JN11</f>
        <v/>
      </c>
      <c r="JO57">
        <f>INDEX('EIA Consumption'!$C:$BW,$G57,JO$5)*JO11</f>
        <v/>
      </c>
      <c r="JP57">
        <f>INDEX('EIA Consumption'!$C:$BW,$G57,JP$5)*JP11</f>
        <v/>
      </c>
      <c r="JQ57">
        <f>INDEX('EIA Consumption'!$C:$BW,$G57,JQ$5)*JQ11</f>
        <v/>
      </c>
      <c r="JR57">
        <f>INDEX('EIA Consumption'!$C:$BW,$G57,JR$5)*JR11</f>
        <v/>
      </c>
      <c r="JS57">
        <f>INDEX('EIA Consumption'!$C:$BW,$G57,JS$5)*JS11</f>
        <v/>
      </c>
      <c r="JT57">
        <f>INDEX('EIA Consumption'!$C:$BW,$G57,JT$5)*JT11</f>
        <v/>
      </c>
      <c r="JU57">
        <f>INDEX('EIA Consumption'!$C:$BW,$G57,JU$5)*JU11</f>
        <v/>
      </c>
      <c r="JV57">
        <f>INDEX('EIA Consumption'!$C:$BW,$G57,JV$5)*JV11</f>
        <v/>
      </c>
      <c r="JW57">
        <f>INDEX('EIA Consumption'!$C:$BW,$G57,JW$5)*JW11</f>
        <v/>
      </c>
      <c r="JX57">
        <f>INDEX('EIA Consumption'!$C:$BW,$G57,JX$5)*JX11</f>
        <v/>
      </c>
      <c r="JY57">
        <f>INDEX('EIA Consumption'!$C:$BW,$G57,JY$5)*JY11</f>
        <v/>
      </c>
      <c r="JZ57">
        <f>INDEX('EIA Consumption'!$C:$BW,$G57,JZ$5)*JZ11</f>
        <v/>
      </c>
      <c r="KA57">
        <f>INDEX('EIA Consumption'!$C:$BW,$G57,KA$5)*KA11</f>
        <v/>
      </c>
      <c r="KB57">
        <f>INDEX('EIA Consumption'!$C:$BW,$G57,KB$5)*KB11</f>
        <v/>
      </c>
      <c r="KC57">
        <f>INDEX('EIA Consumption'!$C:$BW,$G57,KC$5)*KC11</f>
        <v/>
      </c>
      <c r="KD57">
        <f>INDEX('EIA Consumption'!$C:$BW,$G57,KD$5)*KD11</f>
        <v/>
      </c>
      <c r="KE57">
        <f>INDEX('EIA Consumption'!$C:$BW,$G57,KE$5)*KE11</f>
        <v/>
      </c>
      <c r="KF57">
        <f>INDEX('EIA Consumption'!$C:$BW,$G57,KF$5)*KF11</f>
        <v/>
      </c>
      <c r="KG57">
        <f>INDEX('EIA Consumption'!$C:$BW,$G57,KG$5)*KG11</f>
        <v/>
      </c>
      <c r="KH57">
        <f>INDEX('EIA Consumption'!$C:$BW,$G57,KH$5)*KH11</f>
        <v/>
      </c>
      <c r="KI57">
        <f>INDEX('EIA Consumption'!$C:$BW,$G57,KI$5)*KI11</f>
        <v/>
      </c>
      <c r="KJ57">
        <f>INDEX('EIA Consumption'!$C:$BW,$G57,KJ$5)*KJ11</f>
        <v/>
      </c>
      <c r="KK57">
        <f>INDEX('EIA Consumption'!$C:$BW,$G57,KK$5)*KK11</f>
        <v/>
      </c>
      <c r="KL57">
        <f>INDEX('EIA Consumption'!$C:$BW,$G57,KL$5)*KL11</f>
        <v/>
      </c>
      <c r="KM57">
        <f>INDEX('EIA Consumption'!$C:$BW,$G57,KM$5)*KM11</f>
        <v/>
      </c>
      <c r="KN57">
        <f>INDEX('EIA Consumption'!$C:$BW,$G57,KN$5)*KN11</f>
        <v/>
      </c>
      <c r="KO57">
        <f>INDEX('EIA Consumption'!$C:$BW,$G57,KO$5)*KO11</f>
        <v/>
      </c>
      <c r="KP57">
        <f>INDEX('EIA Consumption'!$C:$BW,$G57,KP$5)*KP11</f>
        <v/>
      </c>
      <c r="KQ57">
        <f>INDEX('EIA Consumption'!$C:$BW,$G57,KQ$5)*KQ11</f>
        <v/>
      </c>
      <c r="KR57">
        <f>INDEX('EIA Consumption'!$C:$BW,$G57,KR$5)*KR11</f>
        <v/>
      </c>
      <c r="KS57">
        <f>INDEX('EIA Consumption'!$C:$BW,$G57,KS$5)*KS11</f>
        <v/>
      </c>
      <c r="KT57">
        <f>INDEX('EIA Consumption'!$C:$BW,$G57,KT$5)*KT11</f>
        <v/>
      </c>
      <c r="KU57">
        <f>INDEX('EIA Consumption'!$C:$BW,$G57,KU$5)*KU11</f>
        <v/>
      </c>
    </row>
    <row r="58" spans="1:307">
      <c r="B58" t="s">
        <v>12</v>
      </c>
      <c r="C58" t="s">
        <v>41</v>
      </c>
      <c r="D58" t="s">
        <v>7</v>
      </c>
      <c r="E58" t="s">
        <v>8</v>
      </c>
      <c r="G58">
        <f>MATCH($C58,'EIA Consumption'!$C:$C,0)</f>
        <v/>
      </c>
      <c r="H58">
        <f>INDEX('EIA Consumption'!$C:$BW,$G58,H$5)*H12</f>
        <v/>
      </c>
      <c r="I58">
        <f>INDEX('EIA Consumption'!$C:$BW,$G58,I$5)*I12</f>
        <v/>
      </c>
      <c r="J58">
        <f>INDEX('EIA Consumption'!$C:$BW,$G58,J$5)*J12</f>
        <v/>
      </c>
      <c r="K58">
        <f>INDEX('EIA Consumption'!$C:$BW,$G58,K$5)*K12</f>
        <v/>
      </c>
      <c r="L58">
        <f>INDEX('EIA Consumption'!$C:$BW,$G58,L$5)*L12</f>
        <v/>
      </c>
      <c r="M58">
        <f>INDEX('EIA Consumption'!$C:$BW,$G58,M$5)*M12</f>
        <v/>
      </c>
      <c r="N58">
        <f>INDEX('EIA Consumption'!$C:$BW,$G58,N$5)*N12</f>
        <v/>
      </c>
      <c r="O58">
        <f>INDEX('EIA Consumption'!$C:$BW,$G58,O$5)*O12</f>
        <v/>
      </c>
      <c r="P58">
        <f>INDEX('EIA Consumption'!$C:$BW,$G58,P$5)*P12</f>
        <v/>
      </c>
      <c r="Q58">
        <f>INDEX('EIA Consumption'!$C:$BW,$G58,Q$5)*Q12</f>
        <v/>
      </c>
      <c r="R58">
        <f>INDEX('EIA Consumption'!$C:$BW,$G58,R$5)*R12</f>
        <v/>
      </c>
      <c r="S58">
        <f>INDEX('EIA Consumption'!$C:$BW,$G58,S$5)*S12</f>
        <v/>
      </c>
      <c r="T58">
        <f>INDEX('EIA Consumption'!$C:$BW,$G58,T$5)*T12</f>
        <v/>
      </c>
      <c r="U58">
        <f>INDEX('EIA Consumption'!$C:$BW,$G58,U$5)*U12</f>
        <v/>
      </c>
      <c r="V58">
        <f>INDEX('EIA Consumption'!$C:$BW,$G58,V$5)*V12</f>
        <v/>
      </c>
      <c r="W58">
        <f>INDEX('EIA Consumption'!$C:$BW,$G58,W$5)*W12</f>
        <v/>
      </c>
      <c r="X58">
        <f>INDEX('EIA Consumption'!$C:$BW,$G58,X$5)*X12</f>
        <v/>
      </c>
      <c r="Y58">
        <f>INDEX('EIA Consumption'!$C:$BW,$G58,Y$5)*Y12</f>
        <v/>
      </c>
      <c r="Z58">
        <f>INDEX('EIA Consumption'!$C:$BW,$G58,Z$5)*Z12</f>
        <v/>
      </c>
      <c r="AA58">
        <f>INDEX('EIA Consumption'!$C:$BW,$G58,AA$5)*AA12</f>
        <v/>
      </c>
      <c r="AB58">
        <f>INDEX('EIA Consumption'!$C:$BW,$G58,AB$5)*AB12</f>
        <v/>
      </c>
      <c r="AC58">
        <f>INDEX('EIA Consumption'!$C:$BW,$G58,AC$5)*AC12</f>
        <v/>
      </c>
      <c r="AD58">
        <f>INDEX('EIA Consumption'!$C:$BW,$G58,AD$5)*AD12</f>
        <v/>
      </c>
      <c r="AE58">
        <f>INDEX('EIA Consumption'!$C:$BW,$G58,AE$5)*AE12</f>
        <v/>
      </c>
      <c r="AF58">
        <f>INDEX('EIA Consumption'!$C:$BW,$G58,AF$5)*AF12</f>
        <v/>
      </c>
      <c r="AG58">
        <f>INDEX('EIA Consumption'!$C:$BW,$G58,AG$5)*AG12</f>
        <v/>
      </c>
      <c r="AH58">
        <f>INDEX('EIA Consumption'!$C:$BW,$G58,AH$5)*AH12</f>
        <v/>
      </c>
      <c r="AI58">
        <f>INDEX('EIA Consumption'!$C:$BW,$G58,AI$5)*AI12</f>
        <v/>
      </c>
      <c r="AJ58">
        <f>INDEX('EIA Consumption'!$C:$BW,$G58,AJ$5)*AJ12</f>
        <v/>
      </c>
      <c r="AK58">
        <f>INDEX('EIA Consumption'!$C:$BW,$G58,AK$5)*AK12</f>
        <v/>
      </c>
      <c r="AL58">
        <f>INDEX('EIA Consumption'!$C:$BW,$G58,AL$5)*AL12</f>
        <v/>
      </c>
      <c r="AM58">
        <f>INDEX('EIA Consumption'!$C:$BW,$G58,AM$5)*AM12</f>
        <v/>
      </c>
      <c r="AN58">
        <f>INDEX('EIA Consumption'!$C:$BW,$G58,AN$5)*AN12</f>
        <v/>
      </c>
      <c r="AO58">
        <f>INDEX('EIA Consumption'!$C:$BW,$G58,AO$5)*AO12</f>
        <v/>
      </c>
      <c r="AP58">
        <f>INDEX('EIA Consumption'!$C:$BW,$G58,AP$5)*AP12</f>
        <v/>
      </c>
      <c r="AQ58">
        <f>INDEX('EIA Consumption'!$C:$BW,$G58,AQ$5)*AQ12</f>
        <v/>
      </c>
      <c r="AR58">
        <f>INDEX('EIA Consumption'!$C:$BW,$G58,AR$5)*AR12</f>
        <v/>
      </c>
      <c r="AS58">
        <f>INDEX('EIA Consumption'!$C:$BW,$G58,AS$5)*AS12</f>
        <v/>
      </c>
      <c r="AT58">
        <f>INDEX('EIA Consumption'!$C:$BW,$G58,AT$5)*AT12</f>
        <v/>
      </c>
      <c r="AU58">
        <f>INDEX('EIA Consumption'!$C:$BW,$G58,AU$5)*AU12</f>
        <v/>
      </c>
      <c r="AV58">
        <f>INDEX('EIA Consumption'!$C:$BW,$G58,AV$5)*AV12</f>
        <v/>
      </c>
      <c r="AW58">
        <f>INDEX('EIA Consumption'!$C:$BW,$G58,AW$5)*AW12</f>
        <v/>
      </c>
      <c r="AX58">
        <f>INDEX('EIA Consumption'!$C:$BW,$G58,AX$5)*AX12</f>
        <v/>
      </c>
      <c r="AY58">
        <f>INDEX('EIA Consumption'!$C:$BW,$G58,AY$5)*AY12</f>
        <v/>
      </c>
      <c r="AZ58">
        <f>INDEX('EIA Consumption'!$C:$BW,$G58,AZ$5)*AZ12</f>
        <v/>
      </c>
      <c r="BA58">
        <f>INDEX('EIA Consumption'!$C:$BW,$G58,BA$5)*BA12</f>
        <v/>
      </c>
      <c r="BB58">
        <f>INDEX('EIA Consumption'!$C:$BW,$G58,BB$5)*BB12</f>
        <v/>
      </c>
      <c r="BC58">
        <f>INDEX('EIA Consumption'!$C:$BW,$G58,BC$5)*BC12</f>
        <v/>
      </c>
      <c r="BD58">
        <f>INDEX('EIA Consumption'!$C:$BW,$G58,BD$5)*BD12</f>
        <v/>
      </c>
      <c r="BE58">
        <f>INDEX('EIA Consumption'!$C:$BW,$G58,BE$5)*BE12</f>
        <v/>
      </c>
      <c r="BF58">
        <f>INDEX('EIA Consumption'!$C:$BW,$G58,BF$5)*BF12</f>
        <v/>
      </c>
      <c r="BG58">
        <f>INDEX('EIA Consumption'!$C:$BW,$G58,BG$5)*BG12</f>
        <v/>
      </c>
      <c r="BH58">
        <f>INDEX('EIA Consumption'!$C:$BW,$G58,BH$5)*BH12</f>
        <v/>
      </c>
      <c r="BI58">
        <f>INDEX('EIA Consumption'!$C:$BW,$G58,BI$5)*BI12</f>
        <v/>
      </c>
      <c r="BJ58">
        <f>INDEX('EIA Consumption'!$C:$BW,$G58,BJ$5)*BJ12</f>
        <v/>
      </c>
      <c r="BK58">
        <f>INDEX('EIA Consumption'!$C:$BW,$G58,BK$5)*BK12</f>
        <v/>
      </c>
      <c r="BL58">
        <f>INDEX('EIA Consumption'!$C:$BW,$G58,BL$5)*BL12</f>
        <v/>
      </c>
      <c r="BM58">
        <f>INDEX('EIA Consumption'!$C:$BW,$G58,BM$5)*BM12</f>
        <v/>
      </c>
      <c r="BN58">
        <f>INDEX('EIA Consumption'!$C:$BW,$G58,BN$5)*BN12</f>
        <v/>
      </c>
      <c r="BO58">
        <f>INDEX('EIA Consumption'!$C:$BW,$G58,BO$5)*BO12</f>
        <v/>
      </c>
      <c r="BP58">
        <f>INDEX('EIA Consumption'!$C:$BW,$G58,BP$5)*BP12</f>
        <v/>
      </c>
      <c r="BQ58">
        <f>INDEX('EIA Consumption'!$C:$BW,$G58,BQ$5)*BQ12</f>
        <v/>
      </c>
      <c r="BR58">
        <f>INDEX('EIA Consumption'!$C:$BW,$G58,BR$5)*BR12</f>
        <v/>
      </c>
      <c r="BS58">
        <f>INDEX('EIA Consumption'!$C:$BW,$G58,BS$5)*BS12</f>
        <v/>
      </c>
      <c r="BT58">
        <f>INDEX('EIA Consumption'!$C:$BW,$G58,BT$5)*BT12</f>
        <v/>
      </c>
      <c r="BU58">
        <f>INDEX('EIA Consumption'!$C:$BW,$G58,BU$5)*BU12</f>
        <v/>
      </c>
      <c r="BV58">
        <f>INDEX('EIA Consumption'!$C:$BW,$G58,BV$5)*BV12</f>
        <v/>
      </c>
      <c r="BW58">
        <f>INDEX('EIA Consumption'!$C:$BW,$G58,BW$5)*BW12</f>
        <v/>
      </c>
      <c r="BX58">
        <f>INDEX('EIA Consumption'!$C:$BW,$G58,BX$5)*BX12</f>
        <v/>
      </c>
      <c r="BY58">
        <f>INDEX('EIA Consumption'!$C:$BW,$G58,BY$5)*BY12</f>
        <v/>
      </c>
      <c r="BZ58">
        <f>INDEX('EIA Consumption'!$C:$BW,$G58,BZ$5)*BZ12</f>
        <v/>
      </c>
      <c r="CA58">
        <f>INDEX('EIA Consumption'!$C:$BW,$G58,CA$5)*CA12</f>
        <v/>
      </c>
      <c r="CB58">
        <f>INDEX('EIA Consumption'!$C:$BW,$G58,CB$5)*CB12</f>
        <v/>
      </c>
      <c r="CC58">
        <f>INDEX('EIA Consumption'!$C:$BW,$G58,CC$5)*CC12</f>
        <v/>
      </c>
      <c r="CD58">
        <f>INDEX('EIA Consumption'!$C:$BW,$G58,CD$5)*CD12</f>
        <v/>
      </c>
      <c r="CE58">
        <f>INDEX('EIA Consumption'!$C:$BW,$G58,CE$5)*CE12</f>
        <v/>
      </c>
      <c r="CF58">
        <f>INDEX('EIA Consumption'!$C:$BW,$G58,CF$5)*CF12</f>
        <v/>
      </c>
      <c r="CG58">
        <f>INDEX('EIA Consumption'!$C:$BW,$G58,CG$5)*CG12</f>
        <v/>
      </c>
      <c r="CH58">
        <f>INDEX('EIA Consumption'!$C:$BW,$G58,CH$5)*CH12</f>
        <v/>
      </c>
      <c r="CI58">
        <f>INDEX('EIA Consumption'!$C:$BW,$G58,CI$5)*CI12</f>
        <v/>
      </c>
      <c r="CJ58">
        <f>INDEX('EIA Consumption'!$C:$BW,$G58,CJ$5)*CJ12</f>
        <v/>
      </c>
      <c r="CK58">
        <f>INDEX('EIA Consumption'!$C:$BW,$G58,CK$5)*CK12</f>
        <v/>
      </c>
      <c r="CL58">
        <f>INDEX('EIA Consumption'!$C:$BW,$G58,CL$5)*CL12</f>
        <v/>
      </c>
      <c r="CM58">
        <f>INDEX('EIA Consumption'!$C:$BW,$G58,CM$5)*CM12</f>
        <v/>
      </c>
      <c r="CN58">
        <f>INDEX('EIA Consumption'!$C:$BW,$G58,CN$5)*CN12</f>
        <v/>
      </c>
      <c r="CO58">
        <f>INDEX('EIA Consumption'!$C:$BW,$G58,CO$5)*CO12</f>
        <v/>
      </c>
      <c r="CP58">
        <f>INDEX('EIA Consumption'!$C:$BW,$G58,CP$5)*CP12</f>
        <v/>
      </c>
      <c r="CQ58">
        <f>INDEX('EIA Consumption'!$C:$BW,$G58,CQ$5)*CQ12</f>
        <v/>
      </c>
      <c r="CR58">
        <f>INDEX('EIA Consumption'!$C:$BW,$G58,CR$5)*CR12</f>
        <v/>
      </c>
      <c r="CS58">
        <f>INDEX('EIA Consumption'!$C:$BW,$G58,CS$5)*CS12</f>
        <v/>
      </c>
      <c r="CT58">
        <f>INDEX('EIA Consumption'!$C:$BW,$G58,CT$5)*CT12</f>
        <v/>
      </c>
      <c r="CU58">
        <f>INDEX('EIA Consumption'!$C:$BW,$G58,CU$5)*CU12</f>
        <v/>
      </c>
      <c r="CV58">
        <f>INDEX('EIA Consumption'!$C:$BW,$G58,CV$5)*CV12</f>
        <v/>
      </c>
      <c r="CW58">
        <f>INDEX('EIA Consumption'!$C:$BW,$G58,CW$5)*CW12</f>
        <v/>
      </c>
      <c r="CX58">
        <f>INDEX('EIA Consumption'!$C:$BW,$G58,CX$5)*CX12</f>
        <v/>
      </c>
      <c r="CY58">
        <f>INDEX('EIA Consumption'!$C:$BW,$G58,CY$5)*CY12</f>
        <v/>
      </c>
      <c r="CZ58">
        <f>INDEX('EIA Consumption'!$C:$BW,$G58,CZ$5)*CZ12</f>
        <v/>
      </c>
      <c r="DA58">
        <f>INDEX('EIA Consumption'!$C:$BW,$G58,DA$5)*DA12</f>
        <v/>
      </c>
      <c r="DB58">
        <f>INDEX('EIA Consumption'!$C:$BW,$G58,DB$5)*DB12</f>
        <v/>
      </c>
      <c r="DC58">
        <f>INDEX('EIA Consumption'!$C:$BW,$G58,DC$5)*DC12</f>
        <v/>
      </c>
      <c r="DD58">
        <f>INDEX('EIA Consumption'!$C:$BW,$G58,DD$5)*DD12</f>
        <v/>
      </c>
      <c r="DE58">
        <f>INDEX('EIA Consumption'!$C:$BW,$G58,DE$5)*DE12</f>
        <v/>
      </c>
      <c r="DF58">
        <f>INDEX('EIA Consumption'!$C:$BW,$G58,DF$5)*DF12</f>
        <v/>
      </c>
      <c r="DG58">
        <f>INDEX('EIA Consumption'!$C:$BW,$G58,DG$5)*DG12</f>
        <v/>
      </c>
      <c r="DH58">
        <f>INDEX('EIA Consumption'!$C:$BW,$G58,DH$5)*DH12</f>
        <v/>
      </c>
      <c r="DI58">
        <f>INDEX('EIA Consumption'!$C:$BW,$G58,DI$5)*DI12</f>
        <v/>
      </c>
      <c r="DJ58">
        <f>INDEX('EIA Consumption'!$C:$BW,$G58,DJ$5)*DJ12</f>
        <v/>
      </c>
      <c r="DK58">
        <f>INDEX('EIA Consumption'!$C:$BW,$G58,DK$5)*DK12</f>
        <v/>
      </c>
      <c r="DL58">
        <f>INDEX('EIA Consumption'!$C:$BW,$G58,DL$5)*DL12</f>
        <v/>
      </c>
      <c r="DM58">
        <f>INDEX('EIA Consumption'!$C:$BW,$G58,DM$5)*DM12</f>
        <v/>
      </c>
      <c r="DN58">
        <f>INDEX('EIA Consumption'!$C:$BW,$G58,DN$5)*DN12</f>
        <v/>
      </c>
      <c r="DO58">
        <f>INDEX('EIA Consumption'!$C:$BW,$G58,DO$5)*DO12</f>
        <v/>
      </c>
      <c r="DP58">
        <f>INDEX('EIA Consumption'!$C:$BW,$G58,DP$5)*DP12</f>
        <v/>
      </c>
      <c r="DQ58">
        <f>INDEX('EIA Consumption'!$C:$BW,$G58,DQ$5)*DQ12</f>
        <v/>
      </c>
      <c r="DR58">
        <f>INDEX('EIA Consumption'!$C:$BW,$G58,DR$5)*DR12</f>
        <v/>
      </c>
      <c r="DS58">
        <f>INDEX('EIA Consumption'!$C:$BW,$G58,DS$5)*DS12</f>
        <v/>
      </c>
      <c r="DT58">
        <f>INDEX('EIA Consumption'!$C:$BW,$G58,DT$5)*DT12</f>
        <v/>
      </c>
      <c r="DU58">
        <f>INDEX('EIA Consumption'!$C:$BW,$G58,DU$5)*DU12</f>
        <v/>
      </c>
      <c r="DV58">
        <f>INDEX('EIA Consumption'!$C:$BW,$G58,DV$5)*DV12</f>
        <v/>
      </c>
      <c r="DW58">
        <f>INDEX('EIA Consumption'!$C:$BW,$G58,DW$5)*DW12</f>
        <v/>
      </c>
      <c r="DX58">
        <f>INDEX('EIA Consumption'!$C:$BW,$G58,DX$5)*DX12</f>
        <v/>
      </c>
      <c r="DY58">
        <f>INDEX('EIA Consumption'!$C:$BW,$G58,DY$5)*DY12</f>
        <v/>
      </c>
      <c r="DZ58">
        <f>INDEX('EIA Consumption'!$C:$BW,$G58,DZ$5)*DZ12</f>
        <v/>
      </c>
      <c r="EA58">
        <f>INDEX('EIA Consumption'!$C:$BW,$G58,EA$5)*EA12</f>
        <v/>
      </c>
      <c r="EB58">
        <f>INDEX('EIA Consumption'!$C:$BW,$G58,EB$5)*EB12</f>
        <v/>
      </c>
      <c r="EC58">
        <f>INDEX('EIA Consumption'!$C:$BW,$G58,EC$5)*EC12</f>
        <v/>
      </c>
      <c r="ED58">
        <f>INDEX('EIA Consumption'!$C:$BW,$G58,ED$5)*ED12</f>
        <v/>
      </c>
      <c r="EE58">
        <f>INDEX('EIA Consumption'!$C:$BW,$G58,EE$5)*EE12</f>
        <v/>
      </c>
      <c r="EF58">
        <f>INDEX('EIA Consumption'!$C:$BW,$G58,EF$5)*EF12</f>
        <v/>
      </c>
      <c r="EG58">
        <f>INDEX('EIA Consumption'!$C:$BW,$G58,EG$5)*EG12</f>
        <v/>
      </c>
      <c r="EH58">
        <f>INDEX('EIA Consumption'!$C:$BW,$G58,EH$5)*EH12</f>
        <v/>
      </c>
      <c r="EI58">
        <f>INDEX('EIA Consumption'!$C:$BW,$G58,EI$5)*EI12</f>
        <v/>
      </c>
      <c r="EJ58">
        <f>INDEX('EIA Consumption'!$C:$BW,$G58,EJ$5)*EJ12</f>
        <v/>
      </c>
      <c r="EK58">
        <f>INDEX('EIA Consumption'!$C:$BW,$G58,EK$5)*EK12</f>
        <v/>
      </c>
      <c r="EL58">
        <f>INDEX('EIA Consumption'!$C:$BW,$G58,EL$5)*EL12</f>
        <v/>
      </c>
      <c r="EM58">
        <f>INDEX('EIA Consumption'!$C:$BW,$G58,EM$5)*EM12</f>
        <v/>
      </c>
      <c r="EN58">
        <f>INDEX('EIA Consumption'!$C:$BW,$G58,EN$5)*EN12</f>
        <v/>
      </c>
      <c r="EO58">
        <f>INDEX('EIA Consumption'!$C:$BW,$G58,EO$5)*EO12</f>
        <v/>
      </c>
      <c r="EP58">
        <f>INDEX('EIA Consumption'!$C:$BW,$G58,EP$5)*EP12</f>
        <v/>
      </c>
      <c r="EQ58">
        <f>INDEX('EIA Consumption'!$C:$BW,$G58,EQ$5)*EQ12</f>
        <v/>
      </c>
      <c r="ER58">
        <f>INDEX('EIA Consumption'!$C:$BW,$G58,ER$5)*ER12</f>
        <v/>
      </c>
      <c r="ES58">
        <f>INDEX('EIA Consumption'!$C:$BW,$G58,ES$5)*ES12</f>
        <v/>
      </c>
      <c r="ET58">
        <f>INDEX('EIA Consumption'!$C:$BW,$G58,ET$5)*ET12</f>
        <v/>
      </c>
      <c r="EU58">
        <f>INDEX('EIA Consumption'!$C:$BW,$G58,EU$5)*EU12</f>
        <v/>
      </c>
      <c r="EV58">
        <f>INDEX('EIA Consumption'!$C:$BW,$G58,EV$5)*EV12</f>
        <v/>
      </c>
      <c r="EW58">
        <f>INDEX('EIA Consumption'!$C:$BW,$G58,EW$5)*EW12</f>
        <v/>
      </c>
      <c r="EX58">
        <f>INDEX('EIA Consumption'!$C:$BW,$G58,EX$5)*EX12</f>
        <v/>
      </c>
      <c r="EY58">
        <f>INDEX('EIA Consumption'!$C:$BW,$G58,EY$5)*EY12</f>
        <v/>
      </c>
      <c r="EZ58">
        <f>INDEX('EIA Consumption'!$C:$BW,$G58,EZ$5)*EZ12</f>
        <v/>
      </c>
      <c r="FA58">
        <f>INDEX('EIA Consumption'!$C:$BW,$G58,FA$5)*FA12</f>
        <v/>
      </c>
      <c r="FB58">
        <f>INDEX('EIA Consumption'!$C:$BW,$G58,FB$5)*FB12</f>
        <v/>
      </c>
      <c r="FC58">
        <f>INDEX('EIA Consumption'!$C:$BW,$G58,FC$5)*FC12</f>
        <v/>
      </c>
      <c r="FD58">
        <f>INDEX('EIA Consumption'!$C:$BW,$G58,FD$5)*FD12</f>
        <v/>
      </c>
      <c r="FE58">
        <f>INDEX('EIA Consumption'!$C:$BW,$G58,FE$5)*FE12</f>
        <v/>
      </c>
      <c r="FF58">
        <f>INDEX('EIA Consumption'!$C:$BW,$G58,FF$5)*FF12</f>
        <v/>
      </c>
      <c r="FG58">
        <f>INDEX('EIA Consumption'!$C:$BW,$G58,FG$5)*FG12</f>
        <v/>
      </c>
      <c r="FH58">
        <f>INDEX('EIA Consumption'!$C:$BW,$G58,FH$5)*FH12</f>
        <v/>
      </c>
      <c r="FI58">
        <f>INDEX('EIA Consumption'!$C:$BW,$G58,FI$5)*FI12</f>
        <v/>
      </c>
      <c r="FJ58">
        <f>INDEX('EIA Consumption'!$C:$BW,$G58,FJ$5)*FJ12</f>
        <v/>
      </c>
      <c r="FK58">
        <f>INDEX('EIA Consumption'!$C:$BW,$G58,FK$5)*FK12</f>
        <v/>
      </c>
      <c r="FL58">
        <f>INDEX('EIA Consumption'!$C:$BW,$G58,FL$5)*FL12</f>
        <v/>
      </c>
      <c r="FM58">
        <f>INDEX('EIA Consumption'!$C:$BW,$G58,FM$5)*FM12</f>
        <v/>
      </c>
      <c r="FN58">
        <f>INDEX('EIA Consumption'!$C:$BW,$G58,FN$5)*FN12</f>
        <v/>
      </c>
      <c r="FO58">
        <f>INDEX('EIA Consumption'!$C:$BW,$G58,FO$5)*FO12</f>
        <v/>
      </c>
      <c r="FP58">
        <f>INDEX('EIA Consumption'!$C:$BW,$G58,FP$5)*FP12</f>
        <v/>
      </c>
      <c r="FQ58">
        <f>INDEX('EIA Consumption'!$C:$BW,$G58,FQ$5)*FQ12</f>
        <v/>
      </c>
      <c r="FR58">
        <f>INDEX('EIA Consumption'!$C:$BW,$G58,FR$5)*FR12</f>
        <v/>
      </c>
      <c r="FS58">
        <f>INDEX('EIA Consumption'!$C:$BW,$G58,FS$5)*FS12</f>
        <v/>
      </c>
      <c r="FT58">
        <f>INDEX('EIA Consumption'!$C:$BW,$G58,FT$5)*FT12</f>
        <v/>
      </c>
      <c r="FU58">
        <f>INDEX('EIA Consumption'!$C:$BW,$G58,FU$5)*FU12</f>
        <v/>
      </c>
      <c r="FV58">
        <f>INDEX('EIA Consumption'!$C:$BW,$G58,FV$5)*FV12</f>
        <v/>
      </c>
      <c r="FW58">
        <f>INDEX('EIA Consumption'!$C:$BW,$G58,FW$5)*FW12</f>
        <v/>
      </c>
      <c r="FX58">
        <f>INDEX('EIA Consumption'!$C:$BW,$G58,FX$5)*FX12</f>
        <v/>
      </c>
      <c r="FY58">
        <f>INDEX('EIA Consumption'!$C:$BW,$G58,FY$5)*FY12</f>
        <v/>
      </c>
      <c r="FZ58">
        <f>INDEX('EIA Consumption'!$C:$BW,$G58,FZ$5)*FZ12</f>
        <v/>
      </c>
      <c r="GA58">
        <f>INDEX('EIA Consumption'!$C:$BW,$G58,GA$5)*GA12</f>
        <v/>
      </c>
      <c r="GB58">
        <f>INDEX('EIA Consumption'!$C:$BW,$G58,GB$5)*GB12</f>
        <v/>
      </c>
      <c r="GC58">
        <f>INDEX('EIA Consumption'!$C:$BW,$G58,GC$5)*GC12</f>
        <v/>
      </c>
      <c r="GD58">
        <f>INDEX('EIA Consumption'!$C:$BW,$G58,GD$5)*GD12</f>
        <v/>
      </c>
      <c r="GE58">
        <f>INDEX('EIA Consumption'!$C:$BW,$G58,GE$5)*GE12</f>
        <v/>
      </c>
      <c r="GF58">
        <f>INDEX('EIA Consumption'!$C:$BW,$G58,GF$5)*GF12</f>
        <v/>
      </c>
      <c r="GG58">
        <f>INDEX('EIA Consumption'!$C:$BW,$G58,GG$5)*GG12</f>
        <v/>
      </c>
      <c r="GH58">
        <f>INDEX('EIA Consumption'!$C:$BW,$G58,GH$5)*GH12</f>
        <v/>
      </c>
      <c r="GI58">
        <f>INDEX('EIA Consumption'!$C:$BW,$G58,GI$5)*GI12</f>
        <v/>
      </c>
      <c r="GJ58">
        <f>INDEX('EIA Consumption'!$C:$BW,$G58,GJ$5)*GJ12</f>
        <v/>
      </c>
      <c r="GK58">
        <f>INDEX('EIA Consumption'!$C:$BW,$G58,GK$5)*GK12</f>
        <v/>
      </c>
      <c r="GL58">
        <f>INDEX('EIA Consumption'!$C:$BW,$G58,GL$5)*GL12</f>
        <v/>
      </c>
      <c r="GM58">
        <f>INDEX('EIA Consumption'!$C:$BW,$G58,GM$5)*GM12</f>
        <v/>
      </c>
      <c r="GN58">
        <f>INDEX('EIA Consumption'!$C:$BW,$G58,GN$5)*GN12</f>
        <v/>
      </c>
      <c r="GO58">
        <f>INDEX('EIA Consumption'!$C:$BW,$G58,GO$5)*GO12</f>
        <v/>
      </c>
      <c r="GP58">
        <f>INDEX('EIA Consumption'!$C:$BW,$G58,GP$5)*GP12</f>
        <v/>
      </c>
      <c r="GQ58">
        <f>INDEX('EIA Consumption'!$C:$BW,$G58,GQ$5)*GQ12</f>
        <v/>
      </c>
      <c r="GR58">
        <f>INDEX('EIA Consumption'!$C:$BW,$G58,GR$5)*GR12</f>
        <v/>
      </c>
      <c r="GS58">
        <f>INDEX('EIA Consumption'!$C:$BW,$G58,GS$5)*GS12</f>
        <v/>
      </c>
      <c r="GT58">
        <f>INDEX('EIA Consumption'!$C:$BW,$G58,GT$5)*GT12</f>
        <v/>
      </c>
      <c r="GU58">
        <f>INDEX('EIA Consumption'!$C:$BW,$G58,GU$5)*GU12</f>
        <v/>
      </c>
      <c r="GV58">
        <f>INDEX('EIA Consumption'!$C:$BW,$G58,GV$5)*GV12</f>
        <v/>
      </c>
      <c r="GW58">
        <f>INDEX('EIA Consumption'!$C:$BW,$G58,GW$5)*GW12</f>
        <v/>
      </c>
      <c r="GX58">
        <f>INDEX('EIA Consumption'!$C:$BW,$G58,GX$5)*GX12</f>
        <v/>
      </c>
      <c r="GY58">
        <f>INDEX('EIA Consumption'!$C:$BW,$G58,GY$5)*GY12</f>
        <v/>
      </c>
      <c r="GZ58">
        <f>INDEX('EIA Consumption'!$C:$BW,$G58,GZ$5)*GZ12</f>
        <v/>
      </c>
      <c r="HA58">
        <f>INDEX('EIA Consumption'!$C:$BW,$G58,HA$5)*HA12</f>
        <v/>
      </c>
      <c r="HB58">
        <f>INDEX('EIA Consumption'!$C:$BW,$G58,HB$5)*HB12</f>
        <v/>
      </c>
      <c r="HC58">
        <f>INDEX('EIA Consumption'!$C:$BW,$G58,HC$5)*HC12</f>
        <v/>
      </c>
      <c r="HD58">
        <f>INDEX('EIA Consumption'!$C:$BW,$G58,HD$5)*HD12</f>
        <v/>
      </c>
      <c r="HE58">
        <f>INDEX('EIA Consumption'!$C:$BW,$G58,HE$5)*HE12</f>
        <v/>
      </c>
      <c r="HF58">
        <f>INDEX('EIA Consumption'!$C:$BW,$G58,HF$5)*HF12</f>
        <v/>
      </c>
      <c r="HG58">
        <f>INDEX('EIA Consumption'!$C:$BW,$G58,HG$5)*HG12</f>
        <v/>
      </c>
      <c r="HH58">
        <f>INDEX('EIA Consumption'!$C:$BW,$G58,HH$5)*HH12</f>
        <v/>
      </c>
      <c r="HI58">
        <f>INDEX('EIA Consumption'!$C:$BW,$G58,HI$5)*HI12</f>
        <v/>
      </c>
      <c r="HJ58">
        <f>INDEX('EIA Consumption'!$C:$BW,$G58,HJ$5)*HJ12</f>
        <v/>
      </c>
      <c r="HK58">
        <f>INDEX('EIA Consumption'!$C:$BW,$G58,HK$5)*HK12</f>
        <v/>
      </c>
      <c r="HL58">
        <f>INDEX('EIA Consumption'!$C:$BW,$G58,HL$5)*HL12</f>
        <v/>
      </c>
      <c r="HM58">
        <f>INDEX('EIA Consumption'!$C:$BW,$G58,HM$5)*HM12</f>
        <v/>
      </c>
      <c r="HN58">
        <f>INDEX('EIA Consumption'!$C:$BW,$G58,HN$5)*HN12</f>
        <v/>
      </c>
      <c r="HO58">
        <f>INDEX('EIA Consumption'!$C:$BW,$G58,HO$5)*HO12</f>
        <v/>
      </c>
      <c r="HP58">
        <f>INDEX('EIA Consumption'!$C:$BW,$G58,HP$5)*HP12</f>
        <v/>
      </c>
      <c r="HQ58">
        <f>INDEX('EIA Consumption'!$C:$BW,$G58,HQ$5)*HQ12</f>
        <v/>
      </c>
      <c r="HR58">
        <f>INDEX('EIA Consumption'!$C:$BW,$G58,HR$5)*HR12</f>
        <v/>
      </c>
      <c r="HS58">
        <f>INDEX('EIA Consumption'!$C:$BW,$G58,HS$5)*HS12</f>
        <v/>
      </c>
      <c r="HT58">
        <f>INDEX('EIA Consumption'!$C:$BW,$G58,HT$5)*HT12</f>
        <v/>
      </c>
      <c r="HU58">
        <f>INDEX('EIA Consumption'!$C:$BW,$G58,HU$5)*HU12</f>
        <v/>
      </c>
      <c r="HV58">
        <f>INDEX('EIA Consumption'!$C:$BW,$G58,HV$5)*HV12</f>
        <v/>
      </c>
      <c r="HW58">
        <f>INDEX('EIA Consumption'!$C:$BW,$G58,HW$5)*HW12</f>
        <v/>
      </c>
      <c r="HX58">
        <f>INDEX('EIA Consumption'!$C:$BW,$G58,HX$5)*HX12</f>
        <v/>
      </c>
      <c r="HY58">
        <f>INDEX('EIA Consumption'!$C:$BW,$G58,HY$5)*HY12</f>
        <v/>
      </c>
      <c r="HZ58">
        <f>INDEX('EIA Consumption'!$C:$BW,$G58,HZ$5)*HZ12</f>
        <v/>
      </c>
      <c r="IA58">
        <f>INDEX('EIA Consumption'!$C:$BW,$G58,IA$5)*IA12</f>
        <v/>
      </c>
      <c r="IB58">
        <f>INDEX('EIA Consumption'!$C:$BW,$G58,IB$5)*IB12</f>
        <v/>
      </c>
      <c r="IC58">
        <f>INDEX('EIA Consumption'!$C:$BW,$G58,IC$5)*IC12</f>
        <v/>
      </c>
      <c r="ID58">
        <f>INDEX('EIA Consumption'!$C:$BW,$G58,ID$5)*ID12</f>
        <v/>
      </c>
      <c r="IE58">
        <f>INDEX('EIA Consumption'!$C:$BW,$G58,IE$5)*IE12</f>
        <v/>
      </c>
      <c r="IF58">
        <f>INDEX('EIA Consumption'!$C:$BW,$G58,IF$5)*IF12</f>
        <v/>
      </c>
      <c r="IG58">
        <f>INDEX('EIA Consumption'!$C:$BW,$G58,IG$5)*IG12</f>
        <v/>
      </c>
      <c r="IH58">
        <f>INDEX('EIA Consumption'!$C:$BW,$G58,IH$5)*IH12</f>
        <v/>
      </c>
      <c r="II58">
        <f>INDEX('EIA Consumption'!$C:$BW,$G58,II$5)*II12</f>
        <v/>
      </c>
      <c r="IJ58">
        <f>INDEX('EIA Consumption'!$C:$BW,$G58,IJ$5)*IJ12</f>
        <v/>
      </c>
      <c r="IK58">
        <f>INDEX('EIA Consumption'!$C:$BW,$G58,IK$5)*IK12</f>
        <v/>
      </c>
      <c r="IL58">
        <f>INDEX('EIA Consumption'!$C:$BW,$G58,IL$5)*IL12</f>
        <v/>
      </c>
      <c r="IM58">
        <f>INDEX('EIA Consumption'!$C:$BW,$G58,IM$5)*IM12</f>
        <v/>
      </c>
      <c r="IN58">
        <f>INDEX('EIA Consumption'!$C:$BW,$G58,IN$5)*IN12</f>
        <v/>
      </c>
      <c r="IO58">
        <f>INDEX('EIA Consumption'!$C:$BW,$G58,IO$5)*IO12</f>
        <v/>
      </c>
      <c r="IP58">
        <f>INDEX('EIA Consumption'!$C:$BW,$G58,IP$5)*IP12</f>
        <v/>
      </c>
      <c r="IQ58">
        <f>INDEX('EIA Consumption'!$C:$BW,$G58,IQ$5)*IQ12</f>
        <v/>
      </c>
      <c r="IR58">
        <f>INDEX('EIA Consumption'!$C:$BW,$G58,IR$5)*IR12</f>
        <v/>
      </c>
      <c r="IS58">
        <f>INDEX('EIA Consumption'!$C:$BW,$G58,IS$5)*IS12</f>
        <v/>
      </c>
      <c r="IT58">
        <f>INDEX('EIA Consumption'!$C:$BW,$G58,IT$5)*IT12</f>
        <v/>
      </c>
      <c r="IU58">
        <f>INDEX('EIA Consumption'!$C:$BW,$G58,IU$5)*IU12</f>
        <v/>
      </c>
      <c r="IV58">
        <f>INDEX('EIA Consumption'!$C:$BW,$G58,IV$5)*IV12</f>
        <v/>
      </c>
      <c r="IW58">
        <f>INDEX('EIA Consumption'!$C:$BW,$G58,IW$5)*IW12</f>
        <v/>
      </c>
      <c r="IX58">
        <f>INDEX('EIA Consumption'!$C:$BW,$G58,IX$5)*IX12</f>
        <v/>
      </c>
      <c r="IY58">
        <f>INDEX('EIA Consumption'!$C:$BW,$G58,IY$5)*IY12</f>
        <v/>
      </c>
      <c r="IZ58">
        <f>INDEX('EIA Consumption'!$C:$BW,$G58,IZ$5)*IZ12</f>
        <v/>
      </c>
      <c r="JA58">
        <f>INDEX('EIA Consumption'!$C:$BW,$G58,JA$5)*JA12</f>
        <v/>
      </c>
      <c r="JB58">
        <f>INDEX('EIA Consumption'!$C:$BW,$G58,JB$5)*JB12</f>
        <v/>
      </c>
      <c r="JC58">
        <f>INDEX('EIA Consumption'!$C:$BW,$G58,JC$5)*JC12</f>
        <v/>
      </c>
      <c r="JD58">
        <f>INDEX('EIA Consumption'!$C:$BW,$G58,JD$5)*JD12</f>
        <v/>
      </c>
      <c r="JE58">
        <f>INDEX('EIA Consumption'!$C:$BW,$G58,JE$5)*JE12</f>
        <v/>
      </c>
      <c r="JF58">
        <f>INDEX('EIA Consumption'!$C:$BW,$G58,JF$5)*JF12</f>
        <v/>
      </c>
      <c r="JG58">
        <f>INDEX('EIA Consumption'!$C:$BW,$G58,JG$5)*JG12</f>
        <v/>
      </c>
      <c r="JH58">
        <f>INDEX('EIA Consumption'!$C:$BW,$G58,JH$5)*JH12</f>
        <v/>
      </c>
      <c r="JI58">
        <f>INDEX('EIA Consumption'!$C:$BW,$G58,JI$5)*JI12</f>
        <v/>
      </c>
      <c r="JJ58">
        <f>INDEX('EIA Consumption'!$C:$BW,$G58,JJ$5)*JJ12</f>
        <v/>
      </c>
      <c r="JK58">
        <f>INDEX('EIA Consumption'!$C:$BW,$G58,JK$5)*JK12</f>
        <v/>
      </c>
      <c r="JL58">
        <f>INDEX('EIA Consumption'!$C:$BW,$G58,JL$5)*JL12</f>
        <v/>
      </c>
      <c r="JM58">
        <f>INDEX('EIA Consumption'!$C:$BW,$G58,JM$5)*JM12</f>
        <v/>
      </c>
      <c r="JN58">
        <f>INDEX('EIA Consumption'!$C:$BW,$G58,JN$5)*JN12</f>
        <v/>
      </c>
      <c r="JO58">
        <f>INDEX('EIA Consumption'!$C:$BW,$G58,JO$5)*JO12</f>
        <v/>
      </c>
      <c r="JP58">
        <f>INDEX('EIA Consumption'!$C:$BW,$G58,JP$5)*JP12</f>
        <v/>
      </c>
      <c r="JQ58">
        <f>INDEX('EIA Consumption'!$C:$BW,$G58,JQ$5)*JQ12</f>
        <v/>
      </c>
      <c r="JR58">
        <f>INDEX('EIA Consumption'!$C:$BW,$G58,JR$5)*JR12</f>
        <v/>
      </c>
      <c r="JS58">
        <f>INDEX('EIA Consumption'!$C:$BW,$G58,JS$5)*JS12</f>
        <v/>
      </c>
      <c r="JT58">
        <f>INDEX('EIA Consumption'!$C:$BW,$G58,JT$5)*JT12</f>
        <v/>
      </c>
      <c r="JU58">
        <f>INDEX('EIA Consumption'!$C:$BW,$G58,JU$5)*JU12</f>
        <v/>
      </c>
      <c r="JV58">
        <f>INDEX('EIA Consumption'!$C:$BW,$G58,JV$5)*JV12</f>
        <v/>
      </c>
      <c r="JW58">
        <f>INDEX('EIA Consumption'!$C:$BW,$G58,JW$5)*JW12</f>
        <v/>
      </c>
      <c r="JX58">
        <f>INDEX('EIA Consumption'!$C:$BW,$G58,JX$5)*JX12</f>
        <v/>
      </c>
      <c r="JY58">
        <f>INDEX('EIA Consumption'!$C:$BW,$G58,JY$5)*JY12</f>
        <v/>
      </c>
      <c r="JZ58">
        <f>INDEX('EIA Consumption'!$C:$BW,$G58,JZ$5)*JZ12</f>
        <v/>
      </c>
      <c r="KA58">
        <f>INDEX('EIA Consumption'!$C:$BW,$G58,KA$5)*KA12</f>
        <v/>
      </c>
      <c r="KB58">
        <f>INDEX('EIA Consumption'!$C:$BW,$G58,KB$5)*KB12</f>
        <v/>
      </c>
      <c r="KC58">
        <f>INDEX('EIA Consumption'!$C:$BW,$G58,KC$5)*KC12</f>
        <v/>
      </c>
      <c r="KD58">
        <f>INDEX('EIA Consumption'!$C:$BW,$G58,KD$5)*KD12</f>
        <v/>
      </c>
      <c r="KE58">
        <f>INDEX('EIA Consumption'!$C:$BW,$G58,KE$5)*KE12</f>
        <v/>
      </c>
      <c r="KF58">
        <f>INDEX('EIA Consumption'!$C:$BW,$G58,KF$5)*KF12</f>
        <v/>
      </c>
      <c r="KG58">
        <f>INDEX('EIA Consumption'!$C:$BW,$G58,KG$5)*KG12</f>
        <v/>
      </c>
      <c r="KH58">
        <f>INDEX('EIA Consumption'!$C:$BW,$G58,KH$5)*KH12</f>
        <v/>
      </c>
      <c r="KI58">
        <f>INDEX('EIA Consumption'!$C:$BW,$G58,KI$5)*KI12</f>
        <v/>
      </c>
      <c r="KJ58">
        <f>INDEX('EIA Consumption'!$C:$BW,$G58,KJ$5)*KJ12</f>
        <v/>
      </c>
      <c r="KK58">
        <f>INDEX('EIA Consumption'!$C:$BW,$G58,KK$5)*KK12</f>
        <v/>
      </c>
      <c r="KL58">
        <f>INDEX('EIA Consumption'!$C:$BW,$G58,KL$5)*KL12</f>
        <v/>
      </c>
      <c r="KM58">
        <f>INDEX('EIA Consumption'!$C:$BW,$G58,KM$5)*KM12</f>
        <v/>
      </c>
      <c r="KN58">
        <f>INDEX('EIA Consumption'!$C:$BW,$G58,KN$5)*KN12</f>
        <v/>
      </c>
      <c r="KO58">
        <f>INDEX('EIA Consumption'!$C:$BW,$G58,KO$5)*KO12</f>
        <v/>
      </c>
      <c r="KP58">
        <f>INDEX('EIA Consumption'!$C:$BW,$G58,KP$5)*KP12</f>
        <v/>
      </c>
      <c r="KQ58">
        <f>INDEX('EIA Consumption'!$C:$BW,$G58,KQ$5)*KQ12</f>
        <v/>
      </c>
      <c r="KR58">
        <f>INDEX('EIA Consumption'!$C:$BW,$G58,KR$5)*KR12</f>
        <v/>
      </c>
      <c r="KS58">
        <f>INDEX('EIA Consumption'!$C:$BW,$G58,KS$5)*KS12</f>
        <v/>
      </c>
      <c r="KT58">
        <f>INDEX('EIA Consumption'!$C:$BW,$G58,KT$5)*KT12</f>
        <v/>
      </c>
      <c r="KU58">
        <f>INDEX('EIA Consumption'!$C:$BW,$G58,KU$5)*KU12</f>
        <v/>
      </c>
    </row>
    <row r="59" spans="1:307">
      <c r="B59" t="s">
        <v>14</v>
      </c>
      <c r="C59" t="s">
        <v>42</v>
      </c>
      <c r="D59" t="s">
        <v>7</v>
      </c>
      <c r="E59" t="s">
        <v>8</v>
      </c>
      <c r="G59">
        <f>MATCH($C59,'EIA Consumption'!$C:$C,0)</f>
        <v/>
      </c>
      <c r="H59">
        <f>INDEX('EIA Consumption'!$C:$BW,$G59,H$5)*H13</f>
        <v/>
      </c>
      <c r="I59">
        <f>INDEX('EIA Consumption'!$C:$BW,$G59,I$5)*I13</f>
        <v/>
      </c>
      <c r="J59">
        <f>INDEX('EIA Consumption'!$C:$BW,$G59,J$5)*J13</f>
        <v/>
      </c>
      <c r="K59">
        <f>INDEX('EIA Consumption'!$C:$BW,$G59,K$5)*K13</f>
        <v/>
      </c>
      <c r="L59">
        <f>INDEX('EIA Consumption'!$C:$BW,$G59,L$5)*L13</f>
        <v/>
      </c>
      <c r="M59">
        <f>INDEX('EIA Consumption'!$C:$BW,$G59,M$5)*M13</f>
        <v/>
      </c>
      <c r="N59">
        <f>INDEX('EIA Consumption'!$C:$BW,$G59,N$5)*N13</f>
        <v/>
      </c>
      <c r="O59">
        <f>INDEX('EIA Consumption'!$C:$BW,$G59,O$5)*O13</f>
        <v/>
      </c>
      <c r="P59">
        <f>INDEX('EIA Consumption'!$C:$BW,$G59,P$5)*P13</f>
        <v/>
      </c>
      <c r="Q59">
        <f>INDEX('EIA Consumption'!$C:$BW,$G59,Q$5)*Q13</f>
        <v/>
      </c>
      <c r="R59">
        <f>INDEX('EIA Consumption'!$C:$BW,$G59,R$5)*R13</f>
        <v/>
      </c>
      <c r="S59">
        <f>INDEX('EIA Consumption'!$C:$BW,$G59,S$5)*S13</f>
        <v/>
      </c>
      <c r="T59">
        <f>INDEX('EIA Consumption'!$C:$BW,$G59,T$5)*T13</f>
        <v/>
      </c>
      <c r="U59">
        <f>INDEX('EIA Consumption'!$C:$BW,$G59,U$5)*U13</f>
        <v/>
      </c>
      <c r="V59">
        <f>INDEX('EIA Consumption'!$C:$BW,$G59,V$5)*V13</f>
        <v/>
      </c>
      <c r="W59">
        <f>INDEX('EIA Consumption'!$C:$BW,$G59,W$5)*W13</f>
        <v/>
      </c>
      <c r="X59">
        <f>INDEX('EIA Consumption'!$C:$BW,$G59,X$5)*X13</f>
        <v/>
      </c>
      <c r="Y59">
        <f>INDEX('EIA Consumption'!$C:$BW,$G59,Y$5)*Y13</f>
        <v/>
      </c>
      <c r="Z59">
        <f>INDEX('EIA Consumption'!$C:$BW,$G59,Z$5)*Z13</f>
        <v/>
      </c>
      <c r="AA59">
        <f>INDEX('EIA Consumption'!$C:$BW,$G59,AA$5)*AA13</f>
        <v/>
      </c>
      <c r="AB59">
        <f>INDEX('EIA Consumption'!$C:$BW,$G59,AB$5)*AB13</f>
        <v/>
      </c>
      <c r="AC59">
        <f>INDEX('EIA Consumption'!$C:$BW,$G59,AC$5)*AC13</f>
        <v/>
      </c>
      <c r="AD59">
        <f>INDEX('EIA Consumption'!$C:$BW,$G59,AD$5)*AD13</f>
        <v/>
      </c>
      <c r="AE59">
        <f>INDEX('EIA Consumption'!$C:$BW,$G59,AE$5)*AE13</f>
        <v/>
      </c>
      <c r="AF59">
        <f>INDEX('EIA Consumption'!$C:$BW,$G59,AF$5)*AF13</f>
        <v/>
      </c>
      <c r="AG59">
        <f>INDEX('EIA Consumption'!$C:$BW,$G59,AG$5)*AG13</f>
        <v/>
      </c>
      <c r="AH59">
        <f>INDEX('EIA Consumption'!$C:$BW,$G59,AH$5)*AH13</f>
        <v/>
      </c>
      <c r="AI59">
        <f>INDEX('EIA Consumption'!$C:$BW,$G59,AI$5)*AI13</f>
        <v/>
      </c>
      <c r="AJ59">
        <f>INDEX('EIA Consumption'!$C:$BW,$G59,AJ$5)*AJ13</f>
        <v/>
      </c>
      <c r="AK59">
        <f>INDEX('EIA Consumption'!$C:$BW,$G59,AK$5)*AK13</f>
        <v/>
      </c>
      <c r="AL59">
        <f>INDEX('EIA Consumption'!$C:$BW,$G59,AL$5)*AL13</f>
        <v/>
      </c>
      <c r="AM59">
        <f>INDEX('EIA Consumption'!$C:$BW,$G59,AM$5)*AM13</f>
        <v/>
      </c>
      <c r="AN59">
        <f>INDEX('EIA Consumption'!$C:$BW,$G59,AN$5)*AN13</f>
        <v/>
      </c>
      <c r="AO59">
        <f>INDEX('EIA Consumption'!$C:$BW,$G59,AO$5)*AO13</f>
        <v/>
      </c>
      <c r="AP59">
        <f>INDEX('EIA Consumption'!$C:$BW,$G59,AP$5)*AP13</f>
        <v/>
      </c>
      <c r="AQ59">
        <f>INDEX('EIA Consumption'!$C:$BW,$G59,AQ$5)*AQ13</f>
        <v/>
      </c>
      <c r="AR59">
        <f>INDEX('EIA Consumption'!$C:$BW,$G59,AR$5)*AR13</f>
        <v/>
      </c>
      <c r="AS59">
        <f>INDEX('EIA Consumption'!$C:$BW,$G59,AS$5)*AS13</f>
        <v/>
      </c>
      <c r="AT59">
        <f>INDEX('EIA Consumption'!$C:$BW,$G59,AT$5)*AT13</f>
        <v/>
      </c>
      <c r="AU59">
        <f>INDEX('EIA Consumption'!$C:$BW,$G59,AU$5)*AU13</f>
        <v/>
      </c>
      <c r="AV59">
        <f>INDEX('EIA Consumption'!$C:$BW,$G59,AV$5)*AV13</f>
        <v/>
      </c>
      <c r="AW59">
        <f>INDEX('EIA Consumption'!$C:$BW,$G59,AW$5)*AW13</f>
        <v/>
      </c>
      <c r="AX59">
        <f>INDEX('EIA Consumption'!$C:$BW,$G59,AX$5)*AX13</f>
        <v/>
      </c>
      <c r="AY59">
        <f>INDEX('EIA Consumption'!$C:$BW,$G59,AY$5)*AY13</f>
        <v/>
      </c>
      <c r="AZ59">
        <f>INDEX('EIA Consumption'!$C:$BW,$G59,AZ$5)*AZ13</f>
        <v/>
      </c>
      <c r="BA59">
        <f>INDEX('EIA Consumption'!$C:$BW,$G59,BA$5)*BA13</f>
        <v/>
      </c>
      <c r="BB59">
        <f>INDEX('EIA Consumption'!$C:$BW,$G59,BB$5)*BB13</f>
        <v/>
      </c>
      <c r="BC59">
        <f>INDEX('EIA Consumption'!$C:$BW,$G59,BC$5)*BC13</f>
        <v/>
      </c>
      <c r="BD59">
        <f>INDEX('EIA Consumption'!$C:$BW,$G59,BD$5)*BD13</f>
        <v/>
      </c>
      <c r="BE59">
        <f>INDEX('EIA Consumption'!$C:$BW,$G59,BE$5)*BE13</f>
        <v/>
      </c>
      <c r="BF59">
        <f>INDEX('EIA Consumption'!$C:$BW,$G59,BF$5)*BF13</f>
        <v/>
      </c>
      <c r="BG59">
        <f>INDEX('EIA Consumption'!$C:$BW,$G59,BG$5)*BG13</f>
        <v/>
      </c>
      <c r="BH59">
        <f>INDEX('EIA Consumption'!$C:$BW,$G59,BH$5)*BH13</f>
        <v/>
      </c>
      <c r="BI59">
        <f>INDEX('EIA Consumption'!$C:$BW,$G59,BI$5)*BI13</f>
        <v/>
      </c>
      <c r="BJ59">
        <f>INDEX('EIA Consumption'!$C:$BW,$G59,BJ$5)*BJ13</f>
        <v/>
      </c>
      <c r="BK59">
        <f>INDEX('EIA Consumption'!$C:$BW,$G59,BK$5)*BK13</f>
        <v/>
      </c>
      <c r="BL59">
        <f>INDEX('EIA Consumption'!$C:$BW,$G59,BL$5)*BL13</f>
        <v/>
      </c>
      <c r="BM59">
        <f>INDEX('EIA Consumption'!$C:$BW,$G59,BM$5)*BM13</f>
        <v/>
      </c>
      <c r="BN59">
        <f>INDEX('EIA Consumption'!$C:$BW,$G59,BN$5)*BN13</f>
        <v/>
      </c>
      <c r="BO59">
        <f>INDEX('EIA Consumption'!$C:$BW,$G59,BO$5)*BO13</f>
        <v/>
      </c>
      <c r="BP59">
        <f>INDEX('EIA Consumption'!$C:$BW,$G59,BP$5)*BP13</f>
        <v/>
      </c>
      <c r="BQ59">
        <f>INDEX('EIA Consumption'!$C:$BW,$G59,BQ$5)*BQ13</f>
        <v/>
      </c>
      <c r="BR59">
        <f>INDEX('EIA Consumption'!$C:$BW,$G59,BR$5)*BR13</f>
        <v/>
      </c>
      <c r="BS59">
        <f>INDEX('EIA Consumption'!$C:$BW,$G59,BS$5)*BS13</f>
        <v/>
      </c>
      <c r="BT59">
        <f>INDEX('EIA Consumption'!$C:$BW,$G59,BT$5)*BT13</f>
        <v/>
      </c>
      <c r="BU59">
        <f>INDEX('EIA Consumption'!$C:$BW,$G59,BU$5)*BU13</f>
        <v/>
      </c>
      <c r="BV59">
        <f>INDEX('EIA Consumption'!$C:$BW,$G59,BV$5)*BV13</f>
        <v/>
      </c>
      <c r="BW59">
        <f>INDEX('EIA Consumption'!$C:$BW,$G59,BW$5)*BW13</f>
        <v/>
      </c>
      <c r="BX59">
        <f>INDEX('EIA Consumption'!$C:$BW,$G59,BX$5)*BX13</f>
        <v/>
      </c>
      <c r="BY59">
        <f>INDEX('EIA Consumption'!$C:$BW,$G59,BY$5)*BY13</f>
        <v/>
      </c>
      <c r="BZ59">
        <f>INDEX('EIA Consumption'!$C:$BW,$G59,BZ$5)*BZ13</f>
        <v/>
      </c>
      <c r="CA59">
        <f>INDEX('EIA Consumption'!$C:$BW,$G59,CA$5)*CA13</f>
        <v/>
      </c>
      <c r="CB59">
        <f>INDEX('EIA Consumption'!$C:$BW,$G59,CB$5)*CB13</f>
        <v/>
      </c>
      <c r="CC59">
        <f>INDEX('EIA Consumption'!$C:$BW,$G59,CC$5)*CC13</f>
        <v/>
      </c>
      <c r="CD59">
        <f>INDEX('EIA Consumption'!$C:$BW,$G59,CD$5)*CD13</f>
        <v/>
      </c>
      <c r="CE59">
        <f>INDEX('EIA Consumption'!$C:$BW,$G59,CE$5)*CE13</f>
        <v/>
      </c>
      <c r="CF59">
        <f>INDEX('EIA Consumption'!$C:$BW,$G59,CF$5)*CF13</f>
        <v/>
      </c>
      <c r="CG59">
        <f>INDEX('EIA Consumption'!$C:$BW,$G59,CG$5)*CG13</f>
        <v/>
      </c>
      <c r="CH59">
        <f>INDEX('EIA Consumption'!$C:$BW,$G59,CH$5)*CH13</f>
        <v/>
      </c>
      <c r="CI59">
        <f>INDEX('EIA Consumption'!$C:$BW,$G59,CI$5)*CI13</f>
        <v/>
      </c>
      <c r="CJ59">
        <f>INDEX('EIA Consumption'!$C:$BW,$G59,CJ$5)*CJ13</f>
        <v/>
      </c>
      <c r="CK59">
        <f>INDEX('EIA Consumption'!$C:$BW,$G59,CK$5)*CK13</f>
        <v/>
      </c>
      <c r="CL59">
        <f>INDEX('EIA Consumption'!$C:$BW,$G59,CL$5)*CL13</f>
        <v/>
      </c>
      <c r="CM59">
        <f>INDEX('EIA Consumption'!$C:$BW,$G59,CM$5)*CM13</f>
        <v/>
      </c>
      <c r="CN59">
        <f>INDEX('EIA Consumption'!$C:$BW,$G59,CN$5)*CN13</f>
        <v/>
      </c>
      <c r="CO59">
        <f>INDEX('EIA Consumption'!$C:$BW,$G59,CO$5)*CO13</f>
        <v/>
      </c>
      <c r="CP59">
        <f>INDEX('EIA Consumption'!$C:$BW,$G59,CP$5)*CP13</f>
        <v/>
      </c>
      <c r="CQ59">
        <f>INDEX('EIA Consumption'!$C:$BW,$G59,CQ$5)*CQ13</f>
        <v/>
      </c>
      <c r="CR59">
        <f>INDEX('EIA Consumption'!$C:$BW,$G59,CR$5)*CR13</f>
        <v/>
      </c>
      <c r="CS59">
        <f>INDEX('EIA Consumption'!$C:$BW,$G59,CS$5)*CS13</f>
        <v/>
      </c>
      <c r="CT59">
        <f>INDEX('EIA Consumption'!$C:$BW,$G59,CT$5)*CT13</f>
        <v/>
      </c>
      <c r="CU59">
        <f>INDEX('EIA Consumption'!$C:$BW,$G59,CU$5)*CU13</f>
        <v/>
      </c>
      <c r="CV59">
        <f>INDEX('EIA Consumption'!$C:$BW,$G59,CV$5)*CV13</f>
        <v/>
      </c>
      <c r="CW59">
        <f>INDEX('EIA Consumption'!$C:$BW,$G59,CW$5)*CW13</f>
        <v/>
      </c>
      <c r="CX59">
        <f>INDEX('EIA Consumption'!$C:$BW,$G59,CX$5)*CX13</f>
        <v/>
      </c>
      <c r="CY59">
        <f>INDEX('EIA Consumption'!$C:$BW,$G59,CY$5)*CY13</f>
        <v/>
      </c>
      <c r="CZ59">
        <f>INDEX('EIA Consumption'!$C:$BW,$G59,CZ$5)*CZ13</f>
        <v/>
      </c>
      <c r="DA59">
        <f>INDEX('EIA Consumption'!$C:$BW,$G59,DA$5)*DA13</f>
        <v/>
      </c>
      <c r="DB59">
        <f>INDEX('EIA Consumption'!$C:$BW,$G59,DB$5)*DB13</f>
        <v/>
      </c>
      <c r="DC59">
        <f>INDEX('EIA Consumption'!$C:$BW,$G59,DC$5)*DC13</f>
        <v/>
      </c>
      <c r="DD59">
        <f>INDEX('EIA Consumption'!$C:$BW,$G59,DD$5)*DD13</f>
        <v/>
      </c>
      <c r="DE59">
        <f>INDEX('EIA Consumption'!$C:$BW,$G59,DE$5)*DE13</f>
        <v/>
      </c>
      <c r="DF59">
        <f>INDEX('EIA Consumption'!$C:$BW,$G59,DF$5)*DF13</f>
        <v/>
      </c>
      <c r="DG59">
        <f>INDEX('EIA Consumption'!$C:$BW,$G59,DG$5)*DG13</f>
        <v/>
      </c>
      <c r="DH59">
        <f>INDEX('EIA Consumption'!$C:$BW,$G59,DH$5)*DH13</f>
        <v/>
      </c>
      <c r="DI59">
        <f>INDEX('EIA Consumption'!$C:$BW,$G59,DI$5)*DI13</f>
        <v/>
      </c>
      <c r="DJ59">
        <f>INDEX('EIA Consumption'!$C:$BW,$G59,DJ$5)*DJ13</f>
        <v/>
      </c>
      <c r="DK59">
        <f>INDEX('EIA Consumption'!$C:$BW,$G59,DK$5)*DK13</f>
        <v/>
      </c>
      <c r="DL59">
        <f>INDEX('EIA Consumption'!$C:$BW,$G59,DL$5)*DL13</f>
        <v/>
      </c>
      <c r="DM59">
        <f>INDEX('EIA Consumption'!$C:$BW,$G59,DM$5)*DM13</f>
        <v/>
      </c>
      <c r="DN59">
        <f>INDEX('EIA Consumption'!$C:$BW,$G59,DN$5)*DN13</f>
        <v/>
      </c>
      <c r="DO59">
        <f>INDEX('EIA Consumption'!$C:$BW,$G59,DO$5)*DO13</f>
        <v/>
      </c>
      <c r="DP59">
        <f>INDEX('EIA Consumption'!$C:$BW,$G59,DP$5)*DP13</f>
        <v/>
      </c>
      <c r="DQ59">
        <f>INDEX('EIA Consumption'!$C:$BW,$G59,DQ$5)*DQ13</f>
        <v/>
      </c>
      <c r="DR59">
        <f>INDEX('EIA Consumption'!$C:$BW,$G59,DR$5)*DR13</f>
        <v/>
      </c>
      <c r="DS59">
        <f>INDEX('EIA Consumption'!$C:$BW,$G59,DS$5)*DS13</f>
        <v/>
      </c>
      <c r="DT59">
        <f>INDEX('EIA Consumption'!$C:$BW,$G59,DT$5)*DT13</f>
        <v/>
      </c>
      <c r="DU59">
        <f>INDEX('EIA Consumption'!$C:$BW,$G59,DU$5)*DU13</f>
        <v/>
      </c>
      <c r="DV59">
        <f>INDEX('EIA Consumption'!$C:$BW,$G59,DV$5)*DV13</f>
        <v/>
      </c>
      <c r="DW59">
        <f>INDEX('EIA Consumption'!$C:$BW,$G59,DW$5)*DW13</f>
        <v/>
      </c>
      <c r="DX59">
        <f>INDEX('EIA Consumption'!$C:$BW,$G59,DX$5)*DX13</f>
        <v/>
      </c>
      <c r="DY59">
        <f>INDEX('EIA Consumption'!$C:$BW,$G59,DY$5)*DY13</f>
        <v/>
      </c>
      <c r="DZ59">
        <f>INDEX('EIA Consumption'!$C:$BW,$G59,DZ$5)*DZ13</f>
        <v/>
      </c>
      <c r="EA59">
        <f>INDEX('EIA Consumption'!$C:$BW,$G59,EA$5)*EA13</f>
        <v/>
      </c>
      <c r="EB59">
        <f>INDEX('EIA Consumption'!$C:$BW,$G59,EB$5)*EB13</f>
        <v/>
      </c>
      <c r="EC59">
        <f>INDEX('EIA Consumption'!$C:$BW,$G59,EC$5)*EC13</f>
        <v/>
      </c>
      <c r="ED59">
        <f>INDEX('EIA Consumption'!$C:$BW,$G59,ED$5)*ED13</f>
        <v/>
      </c>
      <c r="EE59">
        <f>INDEX('EIA Consumption'!$C:$BW,$G59,EE$5)*EE13</f>
        <v/>
      </c>
      <c r="EF59">
        <f>INDEX('EIA Consumption'!$C:$BW,$G59,EF$5)*EF13</f>
        <v/>
      </c>
      <c r="EG59">
        <f>INDEX('EIA Consumption'!$C:$BW,$G59,EG$5)*EG13</f>
        <v/>
      </c>
      <c r="EH59">
        <f>INDEX('EIA Consumption'!$C:$BW,$G59,EH$5)*EH13</f>
        <v/>
      </c>
      <c r="EI59">
        <f>INDEX('EIA Consumption'!$C:$BW,$G59,EI$5)*EI13</f>
        <v/>
      </c>
      <c r="EJ59">
        <f>INDEX('EIA Consumption'!$C:$BW,$G59,EJ$5)*EJ13</f>
        <v/>
      </c>
      <c r="EK59">
        <f>INDEX('EIA Consumption'!$C:$BW,$G59,EK$5)*EK13</f>
        <v/>
      </c>
      <c r="EL59">
        <f>INDEX('EIA Consumption'!$C:$BW,$G59,EL$5)*EL13</f>
        <v/>
      </c>
      <c r="EM59">
        <f>INDEX('EIA Consumption'!$C:$BW,$G59,EM$5)*EM13</f>
        <v/>
      </c>
      <c r="EN59">
        <f>INDEX('EIA Consumption'!$C:$BW,$G59,EN$5)*EN13</f>
        <v/>
      </c>
      <c r="EO59">
        <f>INDEX('EIA Consumption'!$C:$BW,$G59,EO$5)*EO13</f>
        <v/>
      </c>
      <c r="EP59">
        <f>INDEX('EIA Consumption'!$C:$BW,$G59,EP$5)*EP13</f>
        <v/>
      </c>
      <c r="EQ59">
        <f>INDEX('EIA Consumption'!$C:$BW,$G59,EQ$5)*EQ13</f>
        <v/>
      </c>
      <c r="ER59">
        <f>INDEX('EIA Consumption'!$C:$BW,$G59,ER$5)*ER13</f>
        <v/>
      </c>
      <c r="ES59">
        <f>INDEX('EIA Consumption'!$C:$BW,$G59,ES$5)*ES13</f>
        <v/>
      </c>
      <c r="ET59">
        <f>INDEX('EIA Consumption'!$C:$BW,$G59,ET$5)*ET13</f>
        <v/>
      </c>
      <c r="EU59">
        <f>INDEX('EIA Consumption'!$C:$BW,$G59,EU$5)*EU13</f>
        <v/>
      </c>
      <c r="EV59">
        <f>INDEX('EIA Consumption'!$C:$BW,$G59,EV$5)*EV13</f>
        <v/>
      </c>
      <c r="EW59">
        <f>INDEX('EIA Consumption'!$C:$BW,$G59,EW$5)*EW13</f>
        <v/>
      </c>
      <c r="EX59">
        <f>INDEX('EIA Consumption'!$C:$BW,$G59,EX$5)*EX13</f>
        <v/>
      </c>
      <c r="EY59">
        <f>INDEX('EIA Consumption'!$C:$BW,$G59,EY$5)*EY13</f>
        <v/>
      </c>
      <c r="EZ59">
        <f>INDEX('EIA Consumption'!$C:$BW,$G59,EZ$5)*EZ13</f>
        <v/>
      </c>
      <c r="FA59">
        <f>INDEX('EIA Consumption'!$C:$BW,$G59,FA$5)*FA13</f>
        <v/>
      </c>
      <c r="FB59">
        <f>INDEX('EIA Consumption'!$C:$BW,$G59,FB$5)*FB13</f>
        <v/>
      </c>
      <c r="FC59">
        <f>INDEX('EIA Consumption'!$C:$BW,$G59,FC$5)*FC13</f>
        <v/>
      </c>
      <c r="FD59">
        <f>INDEX('EIA Consumption'!$C:$BW,$G59,FD$5)*FD13</f>
        <v/>
      </c>
      <c r="FE59">
        <f>INDEX('EIA Consumption'!$C:$BW,$G59,FE$5)*FE13</f>
        <v/>
      </c>
      <c r="FF59">
        <f>INDEX('EIA Consumption'!$C:$BW,$G59,FF$5)*FF13</f>
        <v/>
      </c>
      <c r="FG59">
        <f>INDEX('EIA Consumption'!$C:$BW,$G59,FG$5)*FG13</f>
        <v/>
      </c>
      <c r="FH59">
        <f>INDEX('EIA Consumption'!$C:$BW,$G59,FH$5)*FH13</f>
        <v/>
      </c>
      <c r="FI59">
        <f>INDEX('EIA Consumption'!$C:$BW,$G59,FI$5)*FI13</f>
        <v/>
      </c>
      <c r="FJ59">
        <f>INDEX('EIA Consumption'!$C:$BW,$G59,FJ$5)*FJ13</f>
        <v/>
      </c>
      <c r="FK59">
        <f>INDEX('EIA Consumption'!$C:$BW,$G59,FK$5)*FK13</f>
        <v/>
      </c>
      <c r="FL59">
        <f>INDEX('EIA Consumption'!$C:$BW,$G59,FL$5)*FL13</f>
        <v/>
      </c>
      <c r="FM59">
        <f>INDEX('EIA Consumption'!$C:$BW,$G59,FM$5)*FM13</f>
        <v/>
      </c>
      <c r="FN59">
        <f>INDEX('EIA Consumption'!$C:$BW,$G59,FN$5)*FN13</f>
        <v/>
      </c>
      <c r="FO59">
        <f>INDEX('EIA Consumption'!$C:$BW,$G59,FO$5)*FO13</f>
        <v/>
      </c>
      <c r="FP59">
        <f>INDEX('EIA Consumption'!$C:$BW,$G59,FP$5)*FP13</f>
        <v/>
      </c>
      <c r="FQ59">
        <f>INDEX('EIA Consumption'!$C:$BW,$G59,FQ$5)*FQ13</f>
        <v/>
      </c>
      <c r="FR59">
        <f>INDEX('EIA Consumption'!$C:$BW,$G59,FR$5)*FR13</f>
        <v/>
      </c>
      <c r="FS59">
        <f>INDEX('EIA Consumption'!$C:$BW,$G59,FS$5)*FS13</f>
        <v/>
      </c>
      <c r="FT59">
        <f>INDEX('EIA Consumption'!$C:$BW,$G59,FT$5)*FT13</f>
        <v/>
      </c>
      <c r="FU59">
        <f>INDEX('EIA Consumption'!$C:$BW,$G59,FU$5)*FU13</f>
        <v/>
      </c>
      <c r="FV59">
        <f>INDEX('EIA Consumption'!$C:$BW,$G59,FV$5)*FV13</f>
        <v/>
      </c>
      <c r="FW59">
        <f>INDEX('EIA Consumption'!$C:$BW,$G59,FW$5)*FW13</f>
        <v/>
      </c>
      <c r="FX59">
        <f>INDEX('EIA Consumption'!$C:$BW,$G59,FX$5)*FX13</f>
        <v/>
      </c>
      <c r="FY59">
        <f>INDEX('EIA Consumption'!$C:$BW,$G59,FY$5)*FY13</f>
        <v/>
      </c>
      <c r="FZ59">
        <f>INDEX('EIA Consumption'!$C:$BW,$G59,FZ$5)*FZ13</f>
        <v/>
      </c>
      <c r="GA59">
        <f>INDEX('EIA Consumption'!$C:$BW,$G59,GA$5)*GA13</f>
        <v/>
      </c>
      <c r="GB59">
        <f>INDEX('EIA Consumption'!$C:$BW,$G59,GB$5)*GB13</f>
        <v/>
      </c>
      <c r="GC59">
        <f>INDEX('EIA Consumption'!$C:$BW,$G59,GC$5)*GC13</f>
        <v/>
      </c>
      <c r="GD59">
        <f>INDEX('EIA Consumption'!$C:$BW,$G59,GD$5)*GD13</f>
        <v/>
      </c>
      <c r="GE59">
        <f>INDEX('EIA Consumption'!$C:$BW,$G59,GE$5)*GE13</f>
        <v/>
      </c>
      <c r="GF59">
        <f>INDEX('EIA Consumption'!$C:$BW,$G59,GF$5)*GF13</f>
        <v/>
      </c>
      <c r="GG59">
        <f>INDEX('EIA Consumption'!$C:$BW,$G59,GG$5)*GG13</f>
        <v/>
      </c>
      <c r="GH59">
        <f>INDEX('EIA Consumption'!$C:$BW,$G59,GH$5)*GH13</f>
        <v/>
      </c>
      <c r="GI59">
        <f>INDEX('EIA Consumption'!$C:$BW,$G59,GI$5)*GI13</f>
        <v/>
      </c>
      <c r="GJ59">
        <f>INDEX('EIA Consumption'!$C:$BW,$G59,GJ$5)*GJ13</f>
        <v/>
      </c>
      <c r="GK59">
        <f>INDEX('EIA Consumption'!$C:$BW,$G59,GK$5)*GK13</f>
        <v/>
      </c>
      <c r="GL59">
        <f>INDEX('EIA Consumption'!$C:$BW,$G59,GL$5)*GL13</f>
        <v/>
      </c>
      <c r="GM59">
        <f>INDEX('EIA Consumption'!$C:$BW,$G59,GM$5)*GM13</f>
        <v/>
      </c>
      <c r="GN59">
        <f>INDEX('EIA Consumption'!$C:$BW,$G59,GN$5)*GN13</f>
        <v/>
      </c>
      <c r="GO59">
        <f>INDEX('EIA Consumption'!$C:$BW,$G59,GO$5)*GO13</f>
        <v/>
      </c>
      <c r="GP59">
        <f>INDEX('EIA Consumption'!$C:$BW,$G59,GP$5)*GP13</f>
        <v/>
      </c>
      <c r="GQ59">
        <f>INDEX('EIA Consumption'!$C:$BW,$G59,GQ$5)*GQ13</f>
        <v/>
      </c>
      <c r="GR59">
        <f>INDEX('EIA Consumption'!$C:$BW,$G59,GR$5)*GR13</f>
        <v/>
      </c>
      <c r="GS59">
        <f>INDEX('EIA Consumption'!$C:$BW,$G59,GS$5)*GS13</f>
        <v/>
      </c>
      <c r="GT59">
        <f>INDEX('EIA Consumption'!$C:$BW,$G59,GT$5)*GT13</f>
        <v/>
      </c>
      <c r="GU59">
        <f>INDEX('EIA Consumption'!$C:$BW,$G59,GU$5)*GU13</f>
        <v/>
      </c>
      <c r="GV59">
        <f>INDEX('EIA Consumption'!$C:$BW,$G59,GV$5)*GV13</f>
        <v/>
      </c>
      <c r="GW59">
        <f>INDEX('EIA Consumption'!$C:$BW,$G59,GW$5)*GW13</f>
        <v/>
      </c>
      <c r="GX59">
        <f>INDEX('EIA Consumption'!$C:$BW,$G59,GX$5)*GX13</f>
        <v/>
      </c>
      <c r="GY59">
        <f>INDEX('EIA Consumption'!$C:$BW,$G59,GY$5)*GY13</f>
        <v/>
      </c>
      <c r="GZ59">
        <f>INDEX('EIA Consumption'!$C:$BW,$G59,GZ$5)*GZ13</f>
        <v/>
      </c>
      <c r="HA59">
        <f>INDEX('EIA Consumption'!$C:$BW,$G59,HA$5)*HA13</f>
        <v/>
      </c>
      <c r="HB59">
        <f>INDEX('EIA Consumption'!$C:$BW,$G59,HB$5)*HB13</f>
        <v/>
      </c>
      <c r="HC59">
        <f>INDEX('EIA Consumption'!$C:$BW,$G59,HC$5)*HC13</f>
        <v/>
      </c>
      <c r="HD59">
        <f>INDEX('EIA Consumption'!$C:$BW,$G59,HD$5)*HD13</f>
        <v/>
      </c>
      <c r="HE59">
        <f>INDEX('EIA Consumption'!$C:$BW,$G59,HE$5)*HE13</f>
        <v/>
      </c>
      <c r="HF59">
        <f>INDEX('EIA Consumption'!$C:$BW,$G59,HF$5)*HF13</f>
        <v/>
      </c>
      <c r="HG59">
        <f>INDEX('EIA Consumption'!$C:$BW,$G59,HG$5)*HG13</f>
        <v/>
      </c>
      <c r="HH59">
        <f>INDEX('EIA Consumption'!$C:$BW,$G59,HH$5)*HH13</f>
        <v/>
      </c>
      <c r="HI59">
        <f>INDEX('EIA Consumption'!$C:$BW,$G59,HI$5)*HI13</f>
        <v/>
      </c>
      <c r="HJ59">
        <f>INDEX('EIA Consumption'!$C:$BW,$G59,HJ$5)*HJ13</f>
        <v/>
      </c>
      <c r="HK59">
        <f>INDEX('EIA Consumption'!$C:$BW,$G59,HK$5)*HK13</f>
        <v/>
      </c>
      <c r="HL59">
        <f>INDEX('EIA Consumption'!$C:$BW,$G59,HL$5)*HL13</f>
        <v/>
      </c>
      <c r="HM59">
        <f>INDEX('EIA Consumption'!$C:$BW,$G59,HM$5)*HM13</f>
        <v/>
      </c>
      <c r="HN59">
        <f>INDEX('EIA Consumption'!$C:$BW,$G59,HN$5)*HN13</f>
        <v/>
      </c>
      <c r="HO59">
        <f>INDEX('EIA Consumption'!$C:$BW,$G59,HO$5)*HO13</f>
        <v/>
      </c>
      <c r="HP59">
        <f>INDEX('EIA Consumption'!$C:$BW,$G59,HP$5)*HP13</f>
        <v/>
      </c>
      <c r="HQ59">
        <f>INDEX('EIA Consumption'!$C:$BW,$G59,HQ$5)*HQ13</f>
        <v/>
      </c>
      <c r="HR59">
        <f>INDEX('EIA Consumption'!$C:$BW,$G59,HR$5)*HR13</f>
        <v/>
      </c>
      <c r="HS59">
        <f>INDEX('EIA Consumption'!$C:$BW,$G59,HS$5)*HS13</f>
        <v/>
      </c>
      <c r="HT59">
        <f>INDEX('EIA Consumption'!$C:$BW,$G59,HT$5)*HT13</f>
        <v/>
      </c>
      <c r="HU59">
        <f>INDEX('EIA Consumption'!$C:$BW,$G59,HU$5)*HU13</f>
        <v/>
      </c>
      <c r="HV59">
        <f>INDEX('EIA Consumption'!$C:$BW,$G59,HV$5)*HV13</f>
        <v/>
      </c>
      <c r="HW59">
        <f>INDEX('EIA Consumption'!$C:$BW,$G59,HW$5)*HW13</f>
        <v/>
      </c>
      <c r="HX59">
        <f>INDEX('EIA Consumption'!$C:$BW,$G59,HX$5)*HX13</f>
        <v/>
      </c>
      <c r="HY59">
        <f>INDEX('EIA Consumption'!$C:$BW,$G59,HY$5)*HY13</f>
        <v/>
      </c>
      <c r="HZ59">
        <f>INDEX('EIA Consumption'!$C:$BW,$G59,HZ$5)*HZ13</f>
        <v/>
      </c>
      <c r="IA59">
        <f>INDEX('EIA Consumption'!$C:$BW,$G59,IA$5)*IA13</f>
        <v/>
      </c>
      <c r="IB59">
        <f>INDEX('EIA Consumption'!$C:$BW,$G59,IB$5)*IB13</f>
        <v/>
      </c>
      <c r="IC59">
        <f>INDEX('EIA Consumption'!$C:$BW,$G59,IC$5)*IC13</f>
        <v/>
      </c>
      <c r="ID59">
        <f>INDEX('EIA Consumption'!$C:$BW,$G59,ID$5)*ID13</f>
        <v/>
      </c>
      <c r="IE59">
        <f>INDEX('EIA Consumption'!$C:$BW,$G59,IE$5)*IE13</f>
        <v/>
      </c>
      <c r="IF59">
        <f>INDEX('EIA Consumption'!$C:$BW,$G59,IF$5)*IF13</f>
        <v/>
      </c>
      <c r="IG59">
        <f>INDEX('EIA Consumption'!$C:$BW,$G59,IG$5)*IG13</f>
        <v/>
      </c>
      <c r="IH59">
        <f>INDEX('EIA Consumption'!$C:$BW,$G59,IH$5)*IH13</f>
        <v/>
      </c>
      <c r="II59">
        <f>INDEX('EIA Consumption'!$C:$BW,$G59,II$5)*II13</f>
        <v/>
      </c>
      <c r="IJ59">
        <f>INDEX('EIA Consumption'!$C:$BW,$G59,IJ$5)*IJ13</f>
        <v/>
      </c>
      <c r="IK59">
        <f>INDEX('EIA Consumption'!$C:$BW,$G59,IK$5)*IK13</f>
        <v/>
      </c>
      <c r="IL59">
        <f>INDEX('EIA Consumption'!$C:$BW,$G59,IL$5)*IL13</f>
        <v/>
      </c>
      <c r="IM59">
        <f>INDEX('EIA Consumption'!$C:$BW,$G59,IM$5)*IM13</f>
        <v/>
      </c>
      <c r="IN59">
        <f>INDEX('EIA Consumption'!$C:$BW,$G59,IN$5)*IN13</f>
        <v/>
      </c>
      <c r="IO59">
        <f>INDEX('EIA Consumption'!$C:$BW,$G59,IO$5)*IO13</f>
        <v/>
      </c>
      <c r="IP59">
        <f>INDEX('EIA Consumption'!$C:$BW,$G59,IP$5)*IP13</f>
        <v/>
      </c>
      <c r="IQ59">
        <f>INDEX('EIA Consumption'!$C:$BW,$G59,IQ$5)*IQ13</f>
        <v/>
      </c>
      <c r="IR59">
        <f>INDEX('EIA Consumption'!$C:$BW,$G59,IR$5)*IR13</f>
        <v/>
      </c>
      <c r="IS59">
        <f>INDEX('EIA Consumption'!$C:$BW,$G59,IS$5)*IS13</f>
        <v/>
      </c>
      <c r="IT59">
        <f>INDEX('EIA Consumption'!$C:$BW,$G59,IT$5)*IT13</f>
        <v/>
      </c>
      <c r="IU59">
        <f>INDEX('EIA Consumption'!$C:$BW,$G59,IU$5)*IU13</f>
        <v/>
      </c>
      <c r="IV59">
        <f>INDEX('EIA Consumption'!$C:$BW,$G59,IV$5)*IV13</f>
        <v/>
      </c>
      <c r="IW59">
        <f>INDEX('EIA Consumption'!$C:$BW,$G59,IW$5)*IW13</f>
        <v/>
      </c>
      <c r="IX59">
        <f>INDEX('EIA Consumption'!$C:$BW,$G59,IX$5)*IX13</f>
        <v/>
      </c>
      <c r="IY59">
        <f>INDEX('EIA Consumption'!$C:$BW,$G59,IY$5)*IY13</f>
        <v/>
      </c>
      <c r="IZ59">
        <f>INDEX('EIA Consumption'!$C:$BW,$G59,IZ$5)*IZ13</f>
        <v/>
      </c>
      <c r="JA59">
        <f>INDEX('EIA Consumption'!$C:$BW,$G59,JA$5)*JA13</f>
        <v/>
      </c>
      <c r="JB59">
        <f>INDEX('EIA Consumption'!$C:$BW,$G59,JB$5)*JB13</f>
        <v/>
      </c>
      <c r="JC59">
        <f>INDEX('EIA Consumption'!$C:$BW,$G59,JC$5)*JC13</f>
        <v/>
      </c>
      <c r="JD59">
        <f>INDEX('EIA Consumption'!$C:$BW,$G59,JD$5)*JD13</f>
        <v/>
      </c>
      <c r="JE59">
        <f>INDEX('EIA Consumption'!$C:$BW,$G59,JE$5)*JE13</f>
        <v/>
      </c>
      <c r="JF59">
        <f>INDEX('EIA Consumption'!$C:$BW,$G59,JF$5)*JF13</f>
        <v/>
      </c>
      <c r="JG59">
        <f>INDEX('EIA Consumption'!$C:$BW,$G59,JG$5)*JG13</f>
        <v/>
      </c>
      <c r="JH59">
        <f>INDEX('EIA Consumption'!$C:$BW,$G59,JH$5)*JH13</f>
        <v/>
      </c>
      <c r="JI59">
        <f>INDEX('EIA Consumption'!$C:$BW,$G59,JI$5)*JI13</f>
        <v/>
      </c>
      <c r="JJ59">
        <f>INDEX('EIA Consumption'!$C:$BW,$G59,JJ$5)*JJ13</f>
        <v/>
      </c>
      <c r="JK59">
        <f>INDEX('EIA Consumption'!$C:$BW,$G59,JK$5)*JK13</f>
        <v/>
      </c>
      <c r="JL59">
        <f>INDEX('EIA Consumption'!$C:$BW,$G59,JL$5)*JL13</f>
        <v/>
      </c>
      <c r="JM59">
        <f>INDEX('EIA Consumption'!$C:$BW,$G59,JM$5)*JM13</f>
        <v/>
      </c>
      <c r="JN59">
        <f>INDEX('EIA Consumption'!$C:$BW,$G59,JN$5)*JN13</f>
        <v/>
      </c>
      <c r="JO59">
        <f>INDEX('EIA Consumption'!$C:$BW,$G59,JO$5)*JO13</f>
        <v/>
      </c>
      <c r="JP59">
        <f>INDEX('EIA Consumption'!$C:$BW,$G59,JP$5)*JP13</f>
        <v/>
      </c>
      <c r="JQ59">
        <f>INDEX('EIA Consumption'!$C:$BW,$G59,JQ$5)*JQ13</f>
        <v/>
      </c>
      <c r="JR59">
        <f>INDEX('EIA Consumption'!$C:$BW,$G59,JR$5)*JR13</f>
        <v/>
      </c>
      <c r="JS59">
        <f>INDEX('EIA Consumption'!$C:$BW,$G59,JS$5)*JS13</f>
        <v/>
      </c>
      <c r="JT59">
        <f>INDEX('EIA Consumption'!$C:$BW,$G59,JT$5)*JT13</f>
        <v/>
      </c>
      <c r="JU59">
        <f>INDEX('EIA Consumption'!$C:$BW,$G59,JU$5)*JU13</f>
        <v/>
      </c>
      <c r="JV59">
        <f>INDEX('EIA Consumption'!$C:$BW,$G59,JV$5)*JV13</f>
        <v/>
      </c>
      <c r="JW59">
        <f>INDEX('EIA Consumption'!$C:$BW,$G59,JW$5)*JW13</f>
        <v/>
      </c>
      <c r="JX59">
        <f>INDEX('EIA Consumption'!$C:$BW,$G59,JX$5)*JX13</f>
        <v/>
      </c>
      <c r="JY59">
        <f>INDEX('EIA Consumption'!$C:$BW,$G59,JY$5)*JY13</f>
        <v/>
      </c>
      <c r="JZ59">
        <f>INDEX('EIA Consumption'!$C:$BW,$G59,JZ$5)*JZ13</f>
        <v/>
      </c>
      <c r="KA59">
        <f>INDEX('EIA Consumption'!$C:$BW,$G59,KA$5)*KA13</f>
        <v/>
      </c>
      <c r="KB59">
        <f>INDEX('EIA Consumption'!$C:$BW,$G59,KB$5)*KB13</f>
        <v/>
      </c>
      <c r="KC59">
        <f>INDEX('EIA Consumption'!$C:$BW,$G59,KC$5)*KC13</f>
        <v/>
      </c>
      <c r="KD59">
        <f>INDEX('EIA Consumption'!$C:$BW,$G59,KD$5)*KD13</f>
        <v/>
      </c>
      <c r="KE59">
        <f>INDEX('EIA Consumption'!$C:$BW,$G59,KE$5)*KE13</f>
        <v/>
      </c>
      <c r="KF59">
        <f>INDEX('EIA Consumption'!$C:$BW,$G59,KF$5)*KF13</f>
        <v/>
      </c>
      <c r="KG59">
        <f>INDEX('EIA Consumption'!$C:$BW,$G59,KG$5)*KG13</f>
        <v/>
      </c>
      <c r="KH59">
        <f>INDEX('EIA Consumption'!$C:$BW,$G59,KH$5)*KH13</f>
        <v/>
      </c>
      <c r="KI59">
        <f>INDEX('EIA Consumption'!$C:$BW,$G59,KI$5)*KI13</f>
        <v/>
      </c>
      <c r="KJ59">
        <f>INDEX('EIA Consumption'!$C:$BW,$G59,KJ$5)*KJ13</f>
        <v/>
      </c>
      <c r="KK59">
        <f>INDEX('EIA Consumption'!$C:$BW,$G59,KK$5)*KK13</f>
        <v/>
      </c>
      <c r="KL59">
        <f>INDEX('EIA Consumption'!$C:$BW,$G59,KL$5)*KL13</f>
        <v/>
      </c>
      <c r="KM59">
        <f>INDEX('EIA Consumption'!$C:$BW,$G59,KM$5)*KM13</f>
        <v/>
      </c>
      <c r="KN59">
        <f>INDEX('EIA Consumption'!$C:$BW,$G59,KN$5)*KN13</f>
        <v/>
      </c>
      <c r="KO59">
        <f>INDEX('EIA Consumption'!$C:$BW,$G59,KO$5)*KO13</f>
        <v/>
      </c>
      <c r="KP59">
        <f>INDEX('EIA Consumption'!$C:$BW,$G59,KP$5)*KP13</f>
        <v/>
      </c>
      <c r="KQ59">
        <f>INDEX('EIA Consumption'!$C:$BW,$G59,KQ$5)*KQ13</f>
        <v/>
      </c>
      <c r="KR59">
        <f>INDEX('EIA Consumption'!$C:$BW,$G59,KR$5)*KR13</f>
        <v/>
      </c>
      <c r="KS59">
        <f>INDEX('EIA Consumption'!$C:$BW,$G59,KS$5)*KS13</f>
        <v/>
      </c>
      <c r="KT59">
        <f>INDEX('EIA Consumption'!$C:$BW,$G59,KT$5)*KT13</f>
        <v/>
      </c>
      <c r="KU59">
        <f>INDEX('EIA Consumption'!$C:$BW,$G59,KU$5)*KU13</f>
        <v/>
      </c>
    </row>
    <row r="60" spans="1:307">
      <c r="B60" t="s">
        <v>15</v>
      </c>
      <c r="C60" t="s">
        <v>43</v>
      </c>
      <c r="D60" t="s">
        <v>7</v>
      </c>
      <c r="E60" t="s">
        <v>8</v>
      </c>
      <c r="G60">
        <f>MATCH($C60,'EIA Consumption'!$C:$C,0)</f>
        <v/>
      </c>
      <c r="H60">
        <f>INDEX('EIA Consumption'!$C:$BW,$G60,H$5)*H14</f>
        <v/>
      </c>
      <c r="I60">
        <f>INDEX('EIA Consumption'!$C:$BW,$G60,I$5)*I14</f>
        <v/>
      </c>
      <c r="J60">
        <f>INDEX('EIA Consumption'!$C:$BW,$G60,J$5)*J14</f>
        <v/>
      </c>
      <c r="K60">
        <f>INDEX('EIA Consumption'!$C:$BW,$G60,K$5)*K14</f>
        <v/>
      </c>
      <c r="L60">
        <f>INDEX('EIA Consumption'!$C:$BW,$G60,L$5)*L14</f>
        <v/>
      </c>
      <c r="M60">
        <f>INDEX('EIA Consumption'!$C:$BW,$G60,M$5)*M14</f>
        <v/>
      </c>
      <c r="N60">
        <f>INDEX('EIA Consumption'!$C:$BW,$G60,N$5)*N14</f>
        <v/>
      </c>
      <c r="O60">
        <f>INDEX('EIA Consumption'!$C:$BW,$G60,O$5)*O14</f>
        <v/>
      </c>
      <c r="P60">
        <f>INDEX('EIA Consumption'!$C:$BW,$G60,P$5)*P14</f>
        <v/>
      </c>
      <c r="Q60">
        <f>INDEX('EIA Consumption'!$C:$BW,$G60,Q$5)*Q14</f>
        <v/>
      </c>
      <c r="R60">
        <f>INDEX('EIA Consumption'!$C:$BW,$G60,R$5)*R14</f>
        <v/>
      </c>
      <c r="S60">
        <f>INDEX('EIA Consumption'!$C:$BW,$G60,S$5)*S14</f>
        <v/>
      </c>
      <c r="T60">
        <f>INDEX('EIA Consumption'!$C:$BW,$G60,T$5)*T14</f>
        <v/>
      </c>
      <c r="U60">
        <f>INDEX('EIA Consumption'!$C:$BW,$G60,U$5)*U14</f>
        <v/>
      </c>
      <c r="V60">
        <f>INDEX('EIA Consumption'!$C:$BW,$G60,V$5)*V14</f>
        <v/>
      </c>
      <c r="W60">
        <f>INDEX('EIA Consumption'!$C:$BW,$G60,W$5)*W14</f>
        <v/>
      </c>
      <c r="X60">
        <f>INDEX('EIA Consumption'!$C:$BW,$G60,X$5)*X14</f>
        <v/>
      </c>
      <c r="Y60">
        <f>INDEX('EIA Consumption'!$C:$BW,$G60,Y$5)*Y14</f>
        <v/>
      </c>
      <c r="Z60">
        <f>INDEX('EIA Consumption'!$C:$BW,$G60,Z$5)*Z14</f>
        <v/>
      </c>
      <c r="AA60">
        <f>INDEX('EIA Consumption'!$C:$BW,$G60,AA$5)*AA14</f>
        <v/>
      </c>
      <c r="AB60">
        <f>INDEX('EIA Consumption'!$C:$BW,$G60,AB$5)*AB14</f>
        <v/>
      </c>
      <c r="AC60">
        <f>INDEX('EIA Consumption'!$C:$BW,$G60,AC$5)*AC14</f>
        <v/>
      </c>
      <c r="AD60">
        <f>INDEX('EIA Consumption'!$C:$BW,$G60,AD$5)*AD14</f>
        <v/>
      </c>
      <c r="AE60">
        <f>INDEX('EIA Consumption'!$C:$BW,$G60,AE$5)*AE14</f>
        <v/>
      </c>
      <c r="AF60">
        <f>INDEX('EIA Consumption'!$C:$BW,$G60,AF$5)*AF14</f>
        <v/>
      </c>
      <c r="AG60">
        <f>INDEX('EIA Consumption'!$C:$BW,$G60,AG$5)*AG14</f>
        <v/>
      </c>
      <c r="AH60">
        <f>INDEX('EIA Consumption'!$C:$BW,$G60,AH$5)*AH14</f>
        <v/>
      </c>
      <c r="AI60">
        <f>INDEX('EIA Consumption'!$C:$BW,$G60,AI$5)*AI14</f>
        <v/>
      </c>
      <c r="AJ60">
        <f>INDEX('EIA Consumption'!$C:$BW,$G60,AJ$5)*AJ14</f>
        <v/>
      </c>
      <c r="AK60">
        <f>INDEX('EIA Consumption'!$C:$BW,$G60,AK$5)*AK14</f>
        <v/>
      </c>
      <c r="AL60">
        <f>INDEX('EIA Consumption'!$C:$BW,$G60,AL$5)*AL14</f>
        <v/>
      </c>
      <c r="AM60">
        <f>INDEX('EIA Consumption'!$C:$BW,$G60,AM$5)*AM14</f>
        <v/>
      </c>
      <c r="AN60">
        <f>INDEX('EIA Consumption'!$C:$BW,$G60,AN$5)*AN14</f>
        <v/>
      </c>
      <c r="AO60">
        <f>INDEX('EIA Consumption'!$C:$BW,$G60,AO$5)*AO14</f>
        <v/>
      </c>
      <c r="AP60">
        <f>INDEX('EIA Consumption'!$C:$BW,$G60,AP$5)*AP14</f>
        <v/>
      </c>
      <c r="AQ60">
        <f>INDEX('EIA Consumption'!$C:$BW,$G60,AQ$5)*AQ14</f>
        <v/>
      </c>
      <c r="AR60">
        <f>INDEX('EIA Consumption'!$C:$BW,$G60,AR$5)*AR14</f>
        <v/>
      </c>
      <c r="AS60">
        <f>INDEX('EIA Consumption'!$C:$BW,$G60,AS$5)*AS14</f>
        <v/>
      </c>
      <c r="AT60">
        <f>INDEX('EIA Consumption'!$C:$BW,$G60,AT$5)*AT14</f>
        <v/>
      </c>
      <c r="AU60">
        <f>INDEX('EIA Consumption'!$C:$BW,$G60,AU$5)*AU14</f>
        <v/>
      </c>
      <c r="AV60">
        <f>INDEX('EIA Consumption'!$C:$BW,$G60,AV$5)*AV14</f>
        <v/>
      </c>
      <c r="AW60">
        <f>INDEX('EIA Consumption'!$C:$BW,$G60,AW$5)*AW14</f>
        <v/>
      </c>
      <c r="AX60">
        <f>INDEX('EIA Consumption'!$C:$BW,$G60,AX$5)*AX14</f>
        <v/>
      </c>
      <c r="AY60">
        <f>INDEX('EIA Consumption'!$C:$BW,$G60,AY$5)*AY14</f>
        <v/>
      </c>
      <c r="AZ60">
        <f>INDEX('EIA Consumption'!$C:$BW,$G60,AZ$5)*AZ14</f>
        <v/>
      </c>
      <c r="BA60">
        <f>INDEX('EIA Consumption'!$C:$BW,$G60,BA$5)*BA14</f>
        <v/>
      </c>
      <c r="BB60">
        <f>INDEX('EIA Consumption'!$C:$BW,$G60,BB$5)*BB14</f>
        <v/>
      </c>
      <c r="BC60">
        <f>INDEX('EIA Consumption'!$C:$BW,$G60,BC$5)*BC14</f>
        <v/>
      </c>
      <c r="BD60">
        <f>INDEX('EIA Consumption'!$C:$BW,$G60,BD$5)*BD14</f>
        <v/>
      </c>
      <c r="BE60">
        <f>INDEX('EIA Consumption'!$C:$BW,$G60,BE$5)*BE14</f>
        <v/>
      </c>
      <c r="BF60">
        <f>INDEX('EIA Consumption'!$C:$BW,$G60,BF$5)*BF14</f>
        <v/>
      </c>
      <c r="BG60">
        <f>INDEX('EIA Consumption'!$C:$BW,$G60,BG$5)*BG14</f>
        <v/>
      </c>
      <c r="BH60">
        <f>INDEX('EIA Consumption'!$C:$BW,$G60,BH$5)*BH14</f>
        <v/>
      </c>
      <c r="BI60">
        <f>INDEX('EIA Consumption'!$C:$BW,$G60,BI$5)*BI14</f>
        <v/>
      </c>
      <c r="BJ60">
        <f>INDEX('EIA Consumption'!$C:$BW,$G60,BJ$5)*BJ14</f>
        <v/>
      </c>
      <c r="BK60">
        <f>INDEX('EIA Consumption'!$C:$BW,$G60,BK$5)*BK14</f>
        <v/>
      </c>
      <c r="BL60">
        <f>INDEX('EIA Consumption'!$C:$BW,$G60,BL$5)*BL14</f>
        <v/>
      </c>
      <c r="BM60">
        <f>INDEX('EIA Consumption'!$C:$BW,$G60,BM$5)*BM14</f>
        <v/>
      </c>
      <c r="BN60">
        <f>INDEX('EIA Consumption'!$C:$BW,$G60,BN$5)*BN14</f>
        <v/>
      </c>
      <c r="BO60">
        <f>INDEX('EIA Consumption'!$C:$BW,$G60,BO$5)*BO14</f>
        <v/>
      </c>
      <c r="BP60">
        <f>INDEX('EIA Consumption'!$C:$BW,$G60,BP$5)*BP14</f>
        <v/>
      </c>
      <c r="BQ60">
        <f>INDEX('EIA Consumption'!$C:$BW,$G60,BQ$5)*BQ14</f>
        <v/>
      </c>
      <c r="BR60">
        <f>INDEX('EIA Consumption'!$C:$BW,$G60,BR$5)*BR14</f>
        <v/>
      </c>
      <c r="BS60">
        <f>INDEX('EIA Consumption'!$C:$BW,$G60,BS$5)*BS14</f>
        <v/>
      </c>
      <c r="BT60">
        <f>INDEX('EIA Consumption'!$C:$BW,$G60,BT$5)*BT14</f>
        <v/>
      </c>
      <c r="BU60">
        <f>INDEX('EIA Consumption'!$C:$BW,$G60,BU$5)*BU14</f>
        <v/>
      </c>
      <c r="BV60">
        <f>INDEX('EIA Consumption'!$C:$BW,$G60,BV$5)*BV14</f>
        <v/>
      </c>
      <c r="BW60">
        <f>INDEX('EIA Consumption'!$C:$BW,$G60,BW$5)*BW14</f>
        <v/>
      </c>
      <c r="BX60">
        <f>INDEX('EIA Consumption'!$C:$BW,$G60,BX$5)*BX14</f>
        <v/>
      </c>
      <c r="BY60">
        <f>INDEX('EIA Consumption'!$C:$BW,$G60,BY$5)*BY14</f>
        <v/>
      </c>
      <c r="BZ60">
        <f>INDEX('EIA Consumption'!$C:$BW,$G60,BZ$5)*BZ14</f>
        <v/>
      </c>
      <c r="CA60">
        <f>INDEX('EIA Consumption'!$C:$BW,$G60,CA$5)*CA14</f>
        <v/>
      </c>
      <c r="CB60">
        <f>INDEX('EIA Consumption'!$C:$BW,$G60,CB$5)*CB14</f>
        <v/>
      </c>
      <c r="CC60">
        <f>INDEX('EIA Consumption'!$C:$BW,$G60,CC$5)*CC14</f>
        <v/>
      </c>
      <c r="CD60">
        <f>INDEX('EIA Consumption'!$C:$BW,$G60,CD$5)*CD14</f>
        <v/>
      </c>
      <c r="CE60">
        <f>INDEX('EIA Consumption'!$C:$BW,$G60,CE$5)*CE14</f>
        <v/>
      </c>
      <c r="CF60">
        <f>INDEX('EIA Consumption'!$C:$BW,$G60,CF$5)*CF14</f>
        <v/>
      </c>
      <c r="CG60">
        <f>INDEX('EIA Consumption'!$C:$BW,$G60,CG$5)*CG14</f>
        <v/>
      </c>
      <c r="CH60">
        <f>INDEX('EIA Consumption'!$C:$BW,$G60,CH$5)*CH14</f>
        <v/>
      </c>
      <c r="CI60">
        <f>INDEX('EIA Consumption'!$C:$BW,$G60,CI$5)*CI14</f>
        <v/>
      </c>
      <c r="CJ60">
        <f>INDEX('EIA Consumption'!$C:$BW,$G60,CJ$5)*CJ14</f>
        <v/>
      </c>
      <c r="CK60">
        <f>INDEX('EIA Consumption'!$C:$BW,$G60,CK$5)*CK14</f>
        <v/>
      </c>
      <c r="CL60">
        <f>INDEX('EIA Consumption'!$C:$BW,$G60,CL$5)*CL14</f>
        <v/>
      </c>
      <c r="CM60">
        <f>INDEX('EIA Consumption'!$C:$BW,$G60,CM$5)*CM14</f>
        <v/>
      </c>
      <c r="CN60">
        <f>INDEX('EIA Consumption'!$C:$BW,$G60,CN$5)*CN14</f>
        <v/>
      </c>
      <c r="CO60">
        <f>INDEX('EIA Consumption'!$C:$BW,$G60,CO$5)*CO14</f>
        <v/>
      </c>
      <c r="CP60">
        <f>INDEX('EIA Consumption'!$C:$BW,$G60,CP$5)*CP14</f>
        <v/>
      </c>
      <c r="CQ60">
        <f>INDEX('EIA Consumption'!$C:$BW,$G60,CQ$5)*CQ14</f>
        <v/>
      </c>
      <c r="CR60">
        <f>INDEX('EIA Consumption'!$C:$BW,$G60,CR$5)*CR14</f>
        <v/>
      </c>
      <c r="CS60">
        <f>INDEX('EIA Consumption'!$C:$BW,$G60,CS$5)*CS14</f>
        <v/>
      </c>
      <c r="CT60">
        <f>INDEX('EIA Consumption'!$C:$BW,$G60,CT$5)*CT14</f>
        <v/>
      </c>
      <c r="CU60">
        <f>INDEX('EIA Consumption'!$C:$BW,$G60,CU$5)*CU14</f>
        <v/>
      </c>
      <c r="CV60">
        <f>INDEX('EIA Consumption'!$C:$BW,$G60,CV$5)*CV14</f>
        <v/>
      </c>
      <c r="CW60">
        <f>INDEX('EIA Consumption'!$C:$BW,$G60,CW$5)*CW14</f>
        <v/>
      </c>
      <c r="CX60">
        <f>INDEX('EIA Consumption'!$C:$BW,$G60,CX$5)*CX14</f>
        <v/>
      </c>
      <c r="CY60">
        <f>INDEX('EIA Consumption'!$C:$BW,$G60,CY$5)*CY14</f>
        <v/>
      </c>
      <c r="CZ60">
        <f>INDEX('EIA Consumption'!$C:$BW,$G60,CZ$5)*CZ14</f>
        <v/>
      </c>
      <c r="DA60">
        <f>INDEX('EIA Consumption'!$C:$BW,$G60,DA$5)*DA14</f>
        <v/>
      </c>
      <c r="DB60">
        <f>INDEX('EIA Consumption'!$C:$BW,$G60,DB$5)*DB14</f>
        <v/>
      </c>
      <c r="DC60">
        <f>INDEX('EIA Consumption'!$C:$BW,$G60,DC$5)*DC14</f>
        <v/>
      </c>
      <c r="DD60">
        <f>INDEX('EIA Consumption'!$C:$BW,$G60,DD$5)*DD14</f>
        <v/>
      </c>
      <c r="DE60">
        <f>INDEX('EIA Consumption'!$C:$BW,$G60,DE$5)*DE14</f>
        <v/>
      </c>
      <c r="DF60">
        <f>INDEX('EIA Consumption'!$C:$BW,$G60,DF$5)*DF14</f>
        <v/>
      </c>
      <c r="DG60">
        <f>INDEX('EIA Consumption'!$C:$BW,$G60,DG$5)*DG14</f>
        <v/>
      </c>
      <c r="DH60">
        <f>INDEX('EIA Consumption'!$C:$BW,$G60,DH$5)*DH14</f>
        <v/>
      </c>
      <c r="DI60">
        <f>INDEX('EIA Consumption'!$C:$BW,$G60,DI$5)*DI14</f>
        <v/>
      </c>
      <c r="DJ60">
        <f>INDEX('EIA Consumption'!$C:$BW,$G60,DJ$5)*DJ14</f>
        <v/>
      </c>
      <c r="DK60">
        <f>INDEX('EIA Consumption'!$C:$BW,$G60,DK$5)*DK14</f>
        <v/>
      </c>
      <c r="DL60">
        <f>INDEX('EIA Consumption'!$C:$BW,$G60,DL$5)*DL14</f>
        <v/>
      </c>
      <c r="DM60">
        <f>INDEX('EIA Consumption'!$C:$BW,$G60,DM$5)*DM14</f>
        <v/>
      </c>
      <c r="DN60">
        <f>INDEX('EIA Consumption'!$C:$BW,$G60,DN$5)*DN14</f>
        <v/>
      </c>
      <c r="DO60">
        <f>INDEX('EIA Consumption'!$C:$BW,$G60,DO$5)*DO14</f>
        <v/>
      </c>
      <c r="DP60">
        <f>INDEX('EIA Consumption'!$C:$BW,$G60,DP$5)*DP14</f>
        <v/>
      </c>
      <c r="DQ60">
        <f>INDEX('EIA Consumption'!$C:$BW,$G60,DQ$5)*DQ14</f>
        <v/>
      </c>
      <c r="DR60">
        <f>INDEX('EIA Consumption'!$C:$BW,$G60,DR$5)*DR14</f>
        <v/>
      </c>
      <c r="DS60">
        <f>INDEX('EIA Consumption'!$C:$BW,$G60,DS$5)*DS14</f>
        <v/>
      </c>
      <c r="DT60">
        <f>INDEX('EIA Consumption'!$C:$BW,$G60,DT$5)*DT14</f>
        <v/>
      </c>
      <c r="DU60">
        <f>INDEX('EIA Consumption'!$C:$BW,$G60,DU$5)*DU14</f>
        <v/>
      </c>
      <c r="DV60">
        <f>INDEX('EIA Consumption'!$C:$BW,$G60,DV$5)*DV14</f>
        <v/>
      </c>
      <c r="DW60">
        <f>INDEX('EIA Consumption'!$C:$BW,$G60,DW$5)*DW14</f>
        <v/>
      </c>
      <c r="DX60">
        <f>INDEX('EIA Consumption'!$C:$BW,$G60,DX$5)*DX14</f>
        <v/>
      </c>
      <c r="DY60">
        <f>INDEX('EIA Consumption'!$C:$BW,$G60,DY$5)*DY14</f>
        <v/>
      </c>
      <c r="DZ60">
        <f>INDEX('EIA Consumption'!$C:$BW,$G60,DZ$5)*DZ14</f>
        <v/>
      </c>
      <c r="EA60">
        <f>INDEX('EIA Consumption'!$C:$BW,$G60,EA$5)*EA14</f>
        <v/>
      </c>
      <c r="EB60">
        <f>INDEX('EIA Consumption'!$C:$BW,$G60,EB$5)*EB14</f>
        <v/>
      </c>
      <c r="EC60">
        <f>INDEX('EIA Consumption'!$C:$BW,$G60,EC$5)*EC14</f>
        <v/>
      </c>
      <c r="ED60">
        <f>INDEX('EIA Consumption'!$C:$BW,$G60,ED$5)*ED14</f>
        <v/>
      </c>
      <c r="EE60">
        <f>INDEX('EIA Consumption'!$C:$BW,$G60,EE$5)*EE14</f>
        <v/>
      </c>
      <c r="EF60">
        <f>INDEX('EIA Consumption'!$C:$BW,$G60,EF$5)*EF14</f>
        <v/>
      </c>
      <c r="EG60">
        <f>INDEX('EIA Consumption'!$C:$BW,$G60,EG$5)*EG14</f>
        <v/>
      </c>
      <c r="EH60">
        <f>INDEX('EIA Consumption'!$C:$BW,$G60,EH$5)*EH14</f>
        <v/>
      </c>
      <c r="EI60">
        <f>INDEX('EIA Consumption'!$C:$BW,$G60,EI$5)*EI14</f>
        <v/>
      </c>
      <c r="EJ60">
        <f>INDEX('EIA Consumption'!$C:$BW,$G60,EJ$5)*EJ14</f>
        <v/>
      </c>
      <c r="EK60">
        <f>INDEX('EIA Consumption'!$C:$BW,$G60,EK$5)*EK14</f>
        <v/>
      </c>
      <c r="EL60">
        <f>INDEX('EIA Consumption'!$C:$BW,$G60,EL$5)*EL14</f>
        <v/>
      </c>
      <c r="EM60">
        <f>INDEX('EIA Consumption'!$C:$BW,$G60,EM$5)*EM14</f>
        <v/>
      </c>
      <c r="EN60">
        <f>INDEX('EIA Consumption'!$C:$BW,$G60,EN$5)*EN14</f>
        <v/>
      </c>
      <c r="EO60">
        <f>INDEX('EIA Consumption'!$C:$BW,$G60,EO$5)*EO14</f>
        <v/>
      </c>
      <c r="EP60">
        <f>INDEX('EIA Consumption'!$C:$BW,$G60,EP$5)*EP14</f>
        <v/>
      </c>
      <c r="EQ60">
        <f>INDEX('EIA Consumption'!$C:$BW,$G60,EQ$5)*EQ14</f>
        <v/>
      </c>
      <c r="ER60">
        <f>INDEX('EIA Consumption'!$C:$BW,$G60,ER$5)*ER14</f>
        <v/>
      </c>
      <c r="ES60">
        <f>INDEX('EIA Consumption'!$C:$BW,$G60,ES$5)*ES14</f>
        <v/>
      </c>
      <c r="ET60">
        <f>INDEX('EIA Consumption'!$C:$BW,$G60,ET$5)*ET14</f>
        <v/>
      </c>
      <c r="EU60">
        <f>INDEX('EIA Consumption'!$C:$BW,$G60,EU$5)*EU14</f>
        <v/>
      </c>
      <c r="EV60">
        <f>INDEX('EIA Consumption'!$C:$BW,$G60,EV$5)*EV14</f>
        <v/>
      </c>
      <c r="EW60">
        <f>INDEX('EIA Consumption'!$C:$BW,$G60,EW$5)*EW14</f>
        <v/>
      </c>
      <c r="EX60">
        <f>INDEX('EIA Consumption'!$C:$BW,$G60,EX$5)*EX14</f>
        <v/>
      </c>
      <c r="EY60">
        <f>INDEX('EIA Consumption'!$C:$BW,$G60,EY$5)*EY14</f>
        <v/>
      </c>
      <c r="EZ60">
        <f>INDEX('EIA Consumption'!$C:$BW,$G60,EZ$5)*EZ14</f>
        <v/>
      </c>
      <c r="FA60">
        <f>INDEX('EIA Consumption'!$C:$BW,$G60,FA$5)*FA14</f>
        <v/>
      </c>
      <c r="FB60">
        <f>INDEX('EIA Consumption'!$C:$BW,$G60,FB$5)*FB14</f>
        <v/>
      </c>
      <c r="FC60">
        <f>INDEX('EIA Consumption'!$C:$BW,$G60,FC$5)*FC14</f>
        <v/>
      </c>
      <c r="FD60">
        <f>INDEX('EIA Consumption'!$C:$BW,$G60,FD$5)*FD14</f>
        <v/>
      </c>
      <c r="FE60">
        <f>INDEX('EIA Consumption'!$C:$BW,$G60,FE$5)*FE14</f>
        <v/>
      </c>
      <c r="FF60">
        <f>INDEX('EIA Consumption'!$C:$BW,$G60,FF$5)*FF14</f>
        <v/>
      </c>
      <c r="FG60">
        <f>INDEX('EIA Consumption'!$C:$BW,$G60,FG$5)*FG14</f>
        <v/>
      </c>
      <c r="FH60">
        <f>INDEX('EIA Consumption'!$C:$BW,$G60,FH$5)*FH14</f>
        <v/>
      </c>
      <c r="FI60">
        <f>INDEX('EIA Consumption'!$C:$BW,$G60,FI$5)*FI14</f>
        <v/>
      </c>
      <c r="FJ60">
        <f>INDEX('EIA Consumption'!$C:$BW,$G60,FJ$5)*FJ14</f>
        <v/>
      </c>
      <c r="FK60">
        <f>INDEX('EIA Consumption'!$C:$BW,$G60,FK$5)*FK14</f>
        <v/>
      </c>
      <c r="FL60">
        <f>INDEX('EIA Consumption'!$C:$BW,$G60,FL$5)*FL14</f>
        <v/>
      </c>
      <c r="FM60">
        <f>INDEX('EIA Consumption'!$C:$BW,$G60,FM$5)*FM14</f>
        <v/>
      </c>
      <c r="FN60">
        <f>INDEX('EIA Consumption'!$C:$BW,$G60,FN$5)*FN14</f>
        <v/>
      </c>
      <c r="FO60">
        <f>INDEX('EIA Consumption'!$C:$BW,$G60,FO$5)*FO14</f>
        <v/>
      </c>
      <c r="FP60">
        <f>INDEX('EIA Consumption'!$C:$BW,$G60,FP$5)*FP14</f>
        <v/>
      </c>
      <c r="FQ60">
        <f>INDEX('EIA Consumption'!$C:$BW,$G60,FQ$5)*FQ14</f>
        <v/>
      </c>
      <c r="FR60">
        <f>INDEX('EIA Consumption'!$C:$BW,$G60,FR$5)*FR14</f>
        <v/>
      </c>
      <c r="FS60">
        <f>INDEX('EIA Consumption'!$C:$BW,$G60,FS$5)*FS14</f>
        <v/>
      </c>
      <c r="FT60">
        <f>INDEX('EIA Consumption'!$C:$BW,$G60,FT$5)*FT14</f>
        <v/>
      </c>
      <c r="FU60">
        <f>INDEX('EIA Consumption'!$C:$BW,$G60,FU$5)*FU14</f>
        <v/>
      </c>
      <c r="FV60">
        <f>INDEX('EIA Consumption'!$C:$BW,$G60,FV$5)*FV14</f>
        <v/>
      </c>
      <c r="FW60">
        <f>INDEX('EIA Consumption'!$C:$BW,$G60,FW$5)*FW14</f>
        <v/>
      </c>
      <c r="FX60">
        <f>INDEX('EIA Consumption'!$C:$BW,$G60,FX$5)*FX14</f>
        <v/>
      </c>
      <c r="FY60">
        <f>INDEX('EIA Consumption'!$C:$BW,$G60,FY$5)*FY14</f>
        <v/>
      </c>
      <c r="FZ60">
        <f>INDEX('EIA Consumption'!$C:$BW,$G60,FZ$5)*FZ14</f>
        <v/>
      </c>
      <c r="GA60">
        <f>INDEX('EIA Consumption'!$C:$BW,$G60,GA$5)*GA14</f>
        <v/>
      </c>
      <c r="GB60">
        <f>INDEX('EIA Consumption'!$C:$BW,$G60,GB$5)*GB14</f>
        <v/>
      </c>
      <c r="GC60">
        <f>INDEX('EIA Consumption'!$C:$BW,$G60,GC$5)*GC14</f>
        <v/>
      </c>
      <c r="GD60">
        <f>INDEX('EIA Consumption'!$C:$BW,$G60,GD$5)*GD14</f>
        <v/>
      </c>
      <c r="GE60">
        <f>INDEX('EIA Consumption'!$C:$BW,$G60,GE$5)*GE14</f>
        <v/>
      </c>
      <c r="GF60">
        <f>INDEX('EIA Consumption'!$C:$BW,$G60,GF$5)*GF14</f>
        <v/>
      </c>
      <c r="GG60">
        <f>INDEX('EIA Consumption'!$C:$BW,$G60,GG$5)*GG14</f>
        <v/>
      </c>
      <c r="GH60">
        <f>INDEX('EIA Consumption'!$C:$BW,$G60,GH$5)*GH14</f>
        <v/>
      </c>
      <c r="GI60">
        <f>INDEX('EIA Consumption'!$C:$BW,$G60,GI$5)*GI14</f>
        <v/>
      </c>
      <c r="GJ60">
        <f>INDEX('EIA Consumption'!$C:$BW,$G60,GJ$5)*GJ14</f>
        <v/>
      </c>
      <c r="GK60">
        <f>INDEX('EIA Consumption'!$C:$BW,$G60,GK$5)*GK14</f>
        <v/>
      </c>
      <c r="GL60">
        <f>INDEX('EIA Consumption'!$C:$BW,$G60,GL$5)*GL14</f>
        <v/>
      </c>
      <c r="GM60">
        <f>INDEX('EIA Consumption'!$C:$BW,$G60,GM$5)*GM14</f>
        <v/>
      </c>
      <c r="GN60">
        <f>INDEX('EIA Consumption'!$C:$BW,$G60,GN$5)*GN14</f>
        <v/>
      </c>
      <c r="GO60">
        <f>INDEX('EIA Consumption'!$C:$BW,$G60,GO$5)*GO14</f>
        <v/>
      </c>
      <c r="GP60">
        <f>INDEX('EIA Consumption'!$C:$BW,$G60,GP$5)*GP14</f>
        <v/>
      </c>
      <c r="GQ60">
        <f>INDEX('EIA Consumption'!$C:$BW,$G60,GQ$5)*GQ14</f>
        <v/>
      </c>
      <c r="GR60">
        <f>INDEX('EIA Consumption'!$C:$BW,$G60,GR$5)*GR14</f>
        <v/>
      </c>
      <c r="GS60">
        <f>INDEX('EIA Consumption'!$C:$BW,$G60,GS$5)*GS14</f>
        <v/>
      </c>
      <c r="GT60">
        <f>INDEX('EIA Consumption'!$C:$BW,$G60,GT$5)*GT14</f>
        <v/>
      </c>
      <c r="GU60">
        <f>INDEX('EIA Consumption'!$C:$BW,$G60,GU$5)*GU14</f>
        <v/>
      </c>
      <c r="GV60">
        <f>INDEX('EIA Consumption'!$C:$BW,$G60,GV$5)*GV14</f>
        <v/>
      </c>
      <c r="GW60">
        <f>INDEX('EIA Consumption'!$C:$BW,$G60,GW$5)*GW14</f>
        <v/>
      </c>
      <c r="GX60">
        <f>INDEX('EIA Consumption'!$C:$BW,$G60,GX$5)*GX14</f>
        <v/>
      </c>
      <c r="GY60">
        <f>INDEX('EIA Consumption'!$C:$BW,$G60,GY$5)*GY14</f>
        <v/>
      </c>
      <c r="GZ60">
        <f>INDEX('EIA Consumption'!$C:$BW,$G60,GZ$5)*GZ14</f>
        <v/>
      </c>
      <c r="HA60">
        <f>INDEX('EIA Consumption'!$C:$BW,$G60,HA$5)*HA14</f>
        <v/>
      </c>
      <c r="HB60">
        <f>INDEX('EIA Consumption'!$C:$BW,$G60,HB$5)*HB14</f>
        <v/>
      </c>
      <c r="HC60">
        <f>INDEX('EIA Consumption'!$C:$BW,$G60,HC$5)*HC14</f>
        <v/>
      </c>
      <c r="HD60">
        <f>INDEX('EIA Consumption'!$C:$BW,$G60,HD$5)*HD14</f>
        <v/>
      </c>
      <c r="HE60">
        <f>INDEX('EIA Consumption'!$C:$BW,$G60,HE$5)*HE14</f>
        <v/>
      </c>
      <c r="HF60">
        <f>INDEX('EIA Consumption'!$C:$BW,$G60,HF$5)*HF14</f>
        <v/>
      </c>
      <c r="HG60">
        <f>INDEX('EIA Consumption'!$C:$BW,$G60,HG$5)*HG14</f>
        <v/>
      </c>
      <c r="HH60">
        <f>INDEX('EIA Consumption'!$C:$BW,$G60,HH$5)*HH14</f>
        <v/>
      </c>
      <c r="HI60">
        <f>INDEX('EIA Consumption'!$C:$BW,$G60,HI$5)*HI14</f>
        <v/>
      </c>
      <c r="HJ60">
        <f>INDEX('EIA Consumption'!$C:$BW,$G60,HJ$5)*HJ14</f>
        <v/>
      </c>
      <c r="HK60">
        <f>INDEX('EIA Consumption'!$C:$BW,$G60,HK$5)*HK14</f>
        <v/>
      </c>
      <c r="HL60">
        <f>INDEX('EIA Consumption'!$C:$BW,$G60,HL$5)*HL14</f>
        <v/>
      </c>
      <c r="HM60">
        <f>INDEX('EIA Consumption'!$C:$BW,$G60,HM$5)*HM14</f>
        <v/>
      </c>
      <c r="HN60">
        <f>INDEX('EIA Consumption'!$C:$BW,$G60,HN$5)*HN14</f>
        <v/>
      </c>
      <c r="HO60">
        <f>INDEX('EIA Consumption'!$C:$BW,$G60,HO$5)*HO14</f>
        <v/>
      </c>
      <c r="HP60">
        <f>INDEX('EIA Consumption'!$C:$BW,$G60,HP$5)*HP14</f>
        <v/>
      </c>
      <c r="HQ60">
        <f>INDEX('EIA Consumption'!$C:$BW,$G60,HQ$5)*HQ14</f>
        <v/>
      </c>
      <c r="HR60">
        <f>INDEX('EIA Consumption'!$C:$BW,$G60,HR$5)*HR14</f>
        <v/>
      </c>
      <c r="HS60">
        <f>INDEX('EIA Consumption'!$C:$BW,$G60,HS$5)*HS14</f>
        <v/>
      </c>
      <c r="HT60">
        <f>INDEX('EIA Consumption'!$C:$BW,$G60,HT$5)*HT14</f>
        <v/>
      </c>
      <c r="HU60">
        <f>INDEX('EIA Consumption'!$C:$BW,$G60,HU$5)*HU14</f>
        <v/>
      </c>
      <c r="HV60">
        <f>INDEX('EIA Consumption'!$C:$BW,$G60,HV$5)*HV14</f>
        <v/>
      </c>
      <c r="HW60">
        <f>INDEX('EIA Consumption'!$C:$BW,$G60,HW$5)*HW14</f>
        <v/>
      </c>
      <c r="HX60">
        <f>INDEX('EIA Consumption'!$C:$BW,$G60,HX$5)*HX14</f>
        <v/>
      </c>
      <c r="HY60">
        <f>INDEX('EIA Consumption'!$C:$BW,$G60,HY$5)*HY14</f>
        <v/>
      </c>
      <c r="HZ60">
        <f>INDEX('EIA Consumption'!$C:$BW,$G60,HZ$5)*HZ14</f>
        <v/>
      </c>
      <c r="IA60">
        <f>INDEX('EIA Consumption'!$C:$BW,$G60,IA$5)*IA14</f>
        <v/>
      </c>
      <c r="IB60">
        <f>INDEX('EIA Consumption'!$C:$BW,$G60,IB$5)*IB14</f>
        <v/>
      </c>
      <c r="IC60">
        <f>INDEX('EIA Consumption'!$C:$BW,$G60,IC$5)*IC14</f>
        <v/>
      </c>
      <c r="ID60">
        <f>INDEX('EIA Consumption'!$C:$BW,$G60,ID$5)*ID14</f>
        <v/>
      </c>
      <c r="IE60">
        <f>INDEX('EIA Consumption'!$C:$BW,$G60,IE$5)*IE14</f>
        <v/>
      </c>
      <c r="IF60">
        <f>INDEX('EIA Consumption'!$C:$BW,$G60,IF$5)*IF14</f>
        <v/>
      </c>
      <c r="IG60">
        <f>INDEX('EIA Consumption'!$C:$BW,$G60,IG$5)*IG14</f>
        <v/>
      </c>
      <c r="IH60">
        <f>INDEX('EIA Consumption'!$C:$BW,$G60,IH$5)*IH14</f>
        <v/>
      </c>
      <c r="II60">
        <f>INDEX('EIA Consumption'!$C:$BW,$G60,II$5)*II14</f>
        <v/>
      </c>
      <c r="IJ60">
        <f>INDEX('EIA Consumption'!$C:$BW,$G60,IJ$5)*IJ14</f>
        <v/>
      </c>
      <c r="IK60">
        <f>INDEX('EIA Consumption'!$C:$BW,$G60,IK$5)*IK14</f>
        <v/>
      </c>
      <c r="IL60">
        <f>INDEX('EIA Consumption'!$C:$BW,$G60,IL$5)*IL14</f>
        <v/>
      </c>
      <c r="IM60">
        <f>INDEX('EIA Consumption'!$C:$BW,$G60,IM$5)*IM14</f>
        <v/>
      </c>
      <c r="IN60">
        <f>INDEX('EIA Consumption'!$C:$BW,$G60,IN$5)*IN14</f>
        <v/>
      </c>
      <c r="IO60">
        <f>INDEX('EIA Consumption'!$C:$BW,$G60,IO$5)*IO14</f>
        <v/>
      </c>
      <c r="IP60">
        <f>INDEX('EIA Consumption'!$C:$BW,$G60,IP$5)*IP14</f>
        <v/>
      </c>
      <c r="IQ60">
        <f>INDEX('EIA Consumption'!$C:$BW,$G60,IQ$5)*IQ14</f>
        <v/>
      </c>
      <c r="IR60">
        <f>INDEX('EIA Consumption'!$C:$BW,$G60,IR$5)*IR14</f>
        <v/>
      </c>
      <c r="IS60">
        <f>INDEX('EIA Consumption'!$C:$BW,$G60,IS$5)*IS14</f>
        <v/>
      </c>
      <c r="IT60">
        <f>INDEX('EIA Consumption'!$C:$BW,$G60,IT$5)*IT14</f>
        <v/>
      </c>
      <c r="IU60">
        <f>INDEX('EIA Consumption'!$C:$BW,$G60,IU$5)*IU14</f>
        <v/>
      </c>
      <c r="IV60">
        <f>INDEX('EIA Consumption'!$C:$BW,$G60,IV$5)*IV14</f>
        <v/>
      </c>
      <c r="IW60">
        <f>INDEX('EIA Consumption'!$C:$BW,$G60,IW$5)*IW14</f>
        <v/>
      </c>
      <c r="IX60">
        <f>INDEX('EIA Consumption'!$C:$BW,$G60,IX$5)*IX14</f>
        <v/>
      </c>
      <c r="IY60">
        <f>INDEX('EIA Consumption'!$C:$BW,$G60,IY$5)*IY14</f>
        <v/>
      </c>
      <c r="IZ60">
        <f>INDEX('EIA Consumption'!$C:$BW,$G60,IZ$5)*IZ14</f>
        <v/>
      </c>
      <c r="JA60">
        <f>INDEX('EIA Consumption'!$C:$BW,$G60,JA$5)*JA14</f>
        <v/>
      </c>
      <c r="JB60">
        <f>INDEX('EIA Consumption'!$C:$BW,$G60,JB$5)*JB14</f>
        <v/>
      </c>
      <c r="JC60">
        <f>INDEX('EIA Consumption'!$C:$BW,$G60,JC$5)*JC14</f>
        <v/>
      </c>
      <c r="JD60">
        <f>INDEX('EIA Consumption'!$C:$BW,$G60,JD$5)*JD14</f>
        <v/>
      </c>
      <c r="JE60">
        <f>INDEX('EIA Consumption'!$C:$BW,$G60,JE$5)*JE14</f>
        <v/>
      </c>
      <c r="JF60">
        <f>INDEX('EIA Consumption'!$C:$BW,$G60,JF$5)*JF14</f>
        <v/>
      </c>
      <c r="JG60">
        <f>INDEX('EIA Consumption'!$C:$BW,$G60,JG$5)*JG14</f>
        <v/>
      </c>
      <c r="JH60">
        <f>INDEX('EIA Consumption'!$C:$BW,$G60,JH$5)*JH14</f>
        <v/>
      </c>
      <c r="JI60">
        <f>INDEX('EIA Consumption'!$C:$BW,$G60,JI$5)*JI14</f>
        <v/>
      </c>
      <c r="JJ60">
        <f>INDEX('EIA Consumption'!$C:$BW,$G60,JJ$5)*JJ14</f>
        <v/>
      </c>
      <c r="JK60">
        <f>INDEX('EIA Consumption'!$C:$BW,$G60,JK$5)*JK14</f>
        <v/>
      </c>
      <c r="JL60">
        <f>INDEX('EIA Consumption'!$C:$BW,$G60,JL$5)*JL14</f>
        <v/>
      </c>
      <c r="JM60">
        <f>INDEX('EIA Consumption'!$C:$BW,$G60,JM$5)*JM14</f>
        <v/>
      </c>
      <c r="JN60">
        <f>INDEX('EIA Consumption'!$C:$BW,$G60,JN$5)*JN14</f>
        <v/>
      </c>
      <c r="JO60">
        <f>INDEX('EIA Consumption'!$C:$BW,$G60,JO$5)*JO14</f>
        <v/>
      </c>
      <c r="JP60">
        <f>INDEX('EIA Consumption'!$C:$BW,$G60,JP$5)*JP14</f>
        <v/>
      </c>
      <c r="JQ60">
        <f>INDEX('EIA Consumption'!$C:$BW,$G60,JQ$5)*JQ14</f>
        <v/>
      </c>
      <c r="JR60">
        <f>INDEX('EIA Consumption'!$C:$BW,$G60,JR$5)*JR14</f>
        <v/>
      </c>
      <c r="JS60">
        <f>INDEX('EIA Consumption'!$C:$BW,$G60,JS$5)*JS14</f>
        <v/>
      </c>
      <c r="JT60">
        <f>INDEX('EIA Consumption'!$C:$BW,$G60,JT$5)*JT14</f>
        <v/>
      </c>
      <c r="JU60">
        <f>INDEX('EIA Consumption'!$C:$BW,$G60,JU$5)*JU14</f>
        <v/>
      </c>
      <c r="JV60">
        <f>INDEX('EIA Consumption'!$C:$BW,$G60,JV$5)*JV14</f>
        <v/>
      </c>
      <c r="JW60">
        <f>INDEX('EIA Consumption'!$C:$BW,$G60,JW$5)*JW14</f>
        <v/>
      </c>
      <c r="JX60">
        <f>INDEX('EIA Consumption'!$C:$BW,$G60,JX$5)*JX14</f>
        <v/>
      </c>
      <c r="JY60">
        <f>INDEX('EIA Consumption'!$C:$BW,$G60,JY$5)*JY14</f>
        <v/>
      </c>
      <c r="JZ60">
        <f>INDEX('EIA Consumption'!$C:$BW,$G60,JZ$5)*JZ14</f>
        <v/>
      </c>
      <c r="KA60">
        <f>INDEX('EIA Consumption'!$C:$BW,$G60,KA$5)*KA14</f>
        <v/>
      </c>
      <c r="KB60">
        <f>INDEX('EIA Consumption'!$C:$BW,$G60,KB$5)*KB14</f>
        <v/>
      </c>
      <c r="KC60">
        <f>INDEX('EIA Consumption'!$C:$BW,$G60,KC$5)*KC14</f>
        <v/>
      </c>
      <c r="KD60">
        <f>INDEX('EIA Consumption'!$C:$BW,$G60,KD$5)*KD14</f>
        <v/>
      </c>
      <c r="KE60">
        <f>INDEX('EIA Consumption'!$C:$BW,$G60,KE$5)*KE14</f>
        <v/>
      </c>
      <c r="KF60">
        <f>INDEX('EIA Consumption'!$C:$BW,$G60,KF$5)*KF14</f>
        <v/>
      </c>
      <c r="KG60">
        <f>INDEX('EIA Consumption'!$C:$BW,$G60,KG$5)*KG14</f>
        <v/>
      </c>
      <c r="KH60">
        <f>INDEX('EIA Consumption'!$C:$BW,$G60,KH$5)*KH14</f>
        <v/>
      </c>
      <c r="KI60">
        <f>INDEX('EIA Consumption'!$C:$BW,$G60,KI$5)*KI14</f>
        <v/>
      </c>
      <c r="KJ60">
        <f>INDEX('EIA Consumption'!$C:$BW,$G60,KJ$5)*KJ14</f>
        <v/>
      </c>
      <c r="KK60">
        <f>INDEX('EIA Consumption'!$C:$BW,$G60,KK$5)*KK14</f>
        <v/>
      </c>
      <c r="KL60">
        <f>INDEX('EIA Consumption'!$C:$BW,$G60,KL$5)*KL14</f>
        <v/>
      </c>
      <c r="KM60">
        <f>INDEX('EIA Consumption'!$C:$BW,$G60,KM$5)*KM14</f>
        <v/>
      </c>
      <c r="KN60">
        <f>INDEX('EIA Consumption'!$C:$BW,$G60,KN$5)*KN14</f>
        <v/>
      </c>
      <c r="KO60">
        <f>INDEX('EIA Consumption'!$C:$BW,$G60,KO$5)*KO14</f>
        <v/>
      </c>
      <c r="KP60">
        <f>INDEX('EIA Consumption'!$C:$BW,$G60,KP$5)*KP14</f>
        <v/>
      </c>
      <c r="KQ60">
        <f>INDEX('EIA Consumption'!$C:$BW,$G60,KQ$5)*KQ14</f>
        <v/>
      </c>
      <c r="KR60">
        <f>INDEX('EIA Consumption'!$C:$BW,$G60,KR$5)*KR14</f>
        <v/>
      </c>
      <c r="KS60">
        <f>INDEX('EIA Consumption'!$C:$BW,$G60,KS$5)*KS14</f>
        <v/>
      </c>
      <c r="KT60">
        <f>INDEX('EIA Consumption'!$C:$BW,$G60,KT$5)*KT14</f>
        <v/>
      </c>
      <c r="KU60">
        <f>INDEX('EIA Consumption'!$C:$BW,$G60,KU$5)*KU14</f>
        <v/>
      </c>
    </row>
    <row r="61" spans="1:307">
      <c r="B61" t="s">
        <v>17</v>
      </c>
      <c r="C61" t="s">
        <v>44</v>
      </c>
      <c r="D61" t="s">
        <v>7</v>
      </c>
      <c r="E61" t="s">
        <v>8</v>
      </c>
      <c r="G61">
        <f>MATCH($C61,'EIA Consumption'!$C:$C,0)</f>
        <v/>
      </c>
      <c r="H61">
        <f>INDEX('EIA Consumption'!$C:$BW,$G61,H$5)*H15</f>
        <v/>
      </c>
      <c r="I61">
        <f>INDEX('EIA Consumption'!$C:$BW,$G61,I$5)*I15</f>
        <v/>
      </c>
      <c r="J61">
        <f>INDEX('EIA Consumption'!$C:$BW,$G61,J$5)*J15</f>
        <v/>
      </c>
      <c r="K61">
        <f>INDEX('EIA Consumption'!$C:$BW,$G61,K$5)*K15</f>
        <v/>
      </c>
      <c r="L61">
        <f>INDEX('EIA Consumption'!$C:$BW,$G61,L$5)*L15</f>
        <v/>
      </c>
      <c r="M61">
        <f>INDEX('EIA Consumption'!$C:$BW,$G61,M$5)*M15</f>
        <v/>
      </c>
      <c r="N61">
        <f>INDEX('EIA Consumption'!$C:$BW,$G61,N$5)*N15</f>
        <v/>
      </c>
      <c r="O61">
        <f>INDEX('EIA Consumption'!$C:$BW,$G61,O$5)*O15</f>
        <v/>
      </c>
      <c r="P61">
        <f>INDEX('EIA Consumption'!$C:$BW,$G61,P$5)*P15</f>
        <v/>
      </c>
      <c r="Q61">
        <f>INDEX('EIA Consumption'!$C:$BW,$G61,Q$5)*Q15</f>
        <v/>
      </c>
      <c r="R61">
        <f>INDEX('EIA Consumption'!$C:$BW,$G61,R$5)*R15</f>
        <v/>
      </c>
      <c r="S61">
        <f>INDEX('EIA Consumption'!$C:$BW,$G61,S$5)*S15</f>
        <v/>
      </c>
      <c r="T61">
        <f>INDEX('EIA Consumption'!$C:$BW,$G61,T$5)*T15</f>
        <v/>
      </c>
      <c r="U61">
        <f>INDEX('EIA Consumption'!$C:$BW,$G61,U$5)*U15</f>
        <v/>
      </c>
      <c r="V61">
        <f>INDEX('EIA Consumption'!$C:$BW,$G61,V$5)*V15</f>
        <v/>
      </c>
      <c r="W61">
        <f>INDEX('EIA Consumption'!$C:$BW,$G61,W$5)*W15</f>
        <v/>
      </c>
      <c r="X61">
        <f>INDEX('EIA Consumption'!$C:$BW,$G61,X$5)*X15</f>
        <v/>
      </c>
      <c r="Y61">
        <f>INDEX('EIA Consumption'!$C:$BW,$G61,Y$5)*Y15</f>
        <v/>
      </c>
      <c r="Z61">
        <f>INDEX('EIA Consumption'!$C:$BW,$G61,Z$5)*Z15</f>
        <v/>
      </c>
      <c r="AA61">
        <f>INDEX('EIA Consumption'!$C:$BW,$G61,AA$5)*AA15</f>
        <v/>
      </c>
      <c r="AB61">
        <f>INDEX('EIA Consumption'!$C:$BW,$G61,AB$5)*AB15</f>
        <v/>
      </c>
      <c r="AC61">
        <f>INDEX('EIA Consumption'!$C:$BW,$G61,AC$5)*AC15</f>
        <v/>
      </c>
      <c r="AD61">
        <f>INDEX('EIA Consumption'!$C:$BW,$G61,AD$5)*AD15</f>
        <v/>
      </c>
      <c r="AE61">
        <f>INDEX('EIA Consumption'!$C:$BW,$G61,AE$5)*AE15</f>
        <v/>
      </c>
      <c r="AF61">
        <f>INDEX('EIA Consumption'!$C:$BW,$G61,AF$5)*AF15</f>
        <v/>
      </c>
      <c r="AG61">
        <f>INDEX('EIA Consumption'!$C:$BW,$G61,AG$5)*AG15</f>
        <v/>
      </c>
      <c r="AH61">
        <f>INDEX('EIA Consumption'!$C:$BW,$G61,AH$5)*AH15</f>
        <v/>
      </c>
      <c r="AI61">
        <f>INDEX('EIA Consumption'!$C:$BW,$G61,AI$5)*AI15</f>
        <v/>
      </c>
      <c r="AJ61">
        <f>INDEX('EIA Consumption'!$C:$BW,$G61,AJ$5)*AJ15</f>
        <v/>
      </c>
      <c r="AK61">
        <f>INDEX('EIA Consumption'!$C:$BW,$G61,AK$5)*AK15</f>
        <v/>
      </c>
      <c r="AL61">
        <f>INDEX('EIA Consumption'!$C:$BW,$G61,AL$5)*AL15</f>
        <v/>
      </c>
      <c r="AM61">
        <f>INDEX('EIA Consumption'!$C:$BW,$G61,AM$5)*AM15</f>
        <v/>
      </c>
      <c r="AN61">
        <f>INDEX('EIA Consumption'!$C:$BW,$G61,AN$5)*AN15</f>
        <v/>
      </c>
      <c r="AO61">
        <f>INDEX('EIA Consumption'!$C:$BW,$G61,AO$5)*AO15</f>
        <v/>
      </c>
      <c r="AP61">
        <f>INDEX('EIA Consumption'!$C:$BW,$G61,AP$5)*AP15</f>
        <v/>
      </c>
      <c r="AQ61">
        <f>INDEX('EIA Consumption'!$C:$BW,$G61,AQ$5)*AQ15</f>
        <v/>
      </c>
      <c r="AR61">
        <f>INDEX('EIA Consumption'!$C:$BW,$G61,AR$5)*AR15</f>
        <v/>
      </c>
      <c r="AS61">
        <f>INDEX('EIA Consumption'!$C:$BW,$G61,AS$5)*AS15</f>
        <v/>
      </c>
      <c r="AT61">
        <f>INDEX('EIA Consumption'!$C:$BW,$G61,AT$5)*AT15</f>
        <v/>
      </c>
      <c r="AU61">
        <f>INDEX('EIA Consumption'!$C:$BW,$G61,AU$5)*AU15</f>
        <v/>
      </c>
      <c r="AV61">
        <f>INDEX('EIA Consumption'!$C:$BW,$G61,AV$5)*AV15</f>
        <v/>
      </c>
      <c r="AW61">
        <f>INDEX('EIA Consumption'!$C:$BW,$G61,AW$5)*AW15</f>
        <v/>
      </c>
      <c r="AX61">
        <f>INDEX('EIA Consumption'!$C:$BW,$G61,AX$5)*AX15</f>
        <v/>
      </c>
      <c r="AY61">
        <f>INDEX('EIA Consumption'!$C:$BW,$G61,AY$5)*AY15</f>
        <v/>
      </c>
      <c r="AZ61">
        <f>INDEX('EIA Consumption'!$C:$BW,$G61,AZ$5)*AZ15</f>
        <v/>
      </c>
      <c r="BA61">
        <f>INDEX('EIA Consumption'!$C:$BW,$G61,BA$5)*BA15</f>
        <v/>
      </c>
      <c r="BB61">
        <f>INDEX('EIA Consumption'!$C:$BW,$G61,BB$5)*BB15</f>
        <v/>
      </c>
      <c r="BC61">
        <f>INDEX('EIA Consumption'!$C:$BW,$G61,BC$5)*BC15</f>
        <v/>
      </c>
      <c r="BD61">
        <f>INDEX('EIA Consumption'!$C:$BW,$G61,BD$5)*BD15</f>
        <v/>
      </c>
      <c r="BE61">
        <f>INDEX('EIA Consumption'!$C:$BW,$G61,BE$5)*BE15</f>
        <v/>
      </c>
      <c r="BF61">
        <f>INDEX('EIA Consumption'!$C:$BW,$G61,BF$5)*BF15</f>
        <v/>
      </c>
      <c r="BG61">
        <f>INDEX('EIA Consumption'!$C:$BW,$G61,BG$5)*BG15</f>
        <v/>
      </c>
      <c r="BH61">
        <f>INDEX('EIA Consumption'!$C:$BW,$G61,BH$5)*BH15</f>
        <v/>
      </c>
      <c r="BI61">
        <f>INDEX('EIA Consumption'!$C:$BW,$G61,BI$5)*BI15</f>
        <v/>
      </c>
      <c r="BJ61">
        <f>INDEX('EIA Consumption'!$C:$BW,$G61,BJ$5)*BJ15</f>
        <v/>
      </c>
      <c r="BK61">
        <f>INDEX('EIA Consumption'!$C:$BW,$G61,BK$5)*BK15</f>
        <v/>
      </c>
      <c r="BL61">
        <f>INDEX('EIA Consumption'!$C:$BW,$G61,BL$5)*BL15</f>
        <v/>
      </c>
      <c r="BM61">
        <f>INDEX('EIA Consumption'!$C:$BW,$G61,BM$5)*BM15</f>
        <v/>
      </c>
      <c r="BN61">
        <f>INDEX('EIA Consumption'!$C:$BW,$G61,BN$5)*BN15</f>
        <v/>
      </c>
      <c r="BO61">
        <f>INDEX('EIA Consumption'!$C:$BW,$G61,BO$5)*BO15</f>
        <v/>
      </c>
      <c r="BP61">
        <f>INDEX('EIA Consumption'!$C:$BW,$G61,BP$5)*BP15</f>
        <v/>
      </c>
      <c r="BQ61">
        <f>INDEX('EIA Consumption'!$C:$BW,$G61,BQ$5)*BQ15</f>
        <v/>
      </c>
      <c r="BR61">
        <f>INDEX('EIA Consumption'!$C:$BW,$G61,BR$5)*BR15</f>
        <v/>
      </c>
      <c r="BS61">
        <f>INDEX('EIA Consumption'!$C:$BW,$G61,BS$5)*BS15</f>
        <v/>
      </c>
      <c r="BT61">
        <f>INDEX('EIA Consumption'!$C:$BW,$G61,BT$5)*BT15</f>
        <v/>
      </c>
      <c r="BU61">
        <f>INDEX('EIA Consumption'!$C:$BW,$G61,BU$5)*BU15</f>
        <v/>
      </c>
      <c r="BV61">
        <f>INDEX('EIA Consumption'!$C:$BW,$G61,BV$5)*BV15</f>
        <v/>
      </c>
      <c r="BW61">
        <f>INDEX('EIA Consumption'!$C:$BW,$G61,BW$5)*BW15</f>
        <v/>
      </c>
      <c r="BX61">
        <f>INDEX('EIA Consumption'!$C:$BW,$G61,BX$5)*BX15</f>
        <v/>
      </c>
      <c r="BY61">
        <f>INDEX('EIA Consumption'!$C:$BW,$G61,BY$5)*BY15</f>
        <v/>
      </c>
      <c r="BZ61">
        <f>INDEX('EIA Consumption'!$C:$BW,$G61,BZ$5)*BZ15</f>
        <v/>
      </c>
      <c r="CA61">
        <f>INDEX('EIA Consumption'!$C:$BW,$G61,CA$5)*CA15</f>
        <v/>
      </c>
      <c r="CB61">
        <f>INDEX('EIA Consumption'!$C:$BW,$G61,CB$5)*CB15</f>
        <v/>
      </c>
      <c r="CC61">
        <f>INDEX('EIA Consumption'!$C:$BW,$G61,CC$5)*CC15</f>
        <v/>
      </c>
      <c r="CD61">
        <f>INDEX('EIA Consumption'!$C:$BW,$G61,CD$5)*CD15</f>
        <v/>
      </c>
      <c r="CE61">
        <f>INDEX('EIA Consumption'!$C:$BW,$G61,CE$5)*CE15</f>
        <v/>
      </c>
      <c r="CF61">
        <f>INDEX('EIA Consumption'!$C:$BW,$G61,CF$5)*CF15</f>
        <v/>
      </c>
      <c r="CG61">
        <f>INDEX('EIA Consumption'!$C:$BW,$G61,CG$5)*CG15</f>
        <v/>
      </c>
      <c r="CH61">
        <f>INDEX('EIA Consumption'!$C:$BW,$G61,CH$5)*CH15</f>
        <v/>
      </c>
      <c r="CI61">
        <f>INDEX('EIA Consumption'!$C:$BW,$G61,CI$5)*CI15</f>
        <v/>
      </c>
      <c r="CJ61">
        <f>INDEX('EIA Consumption'!$C:$BW,$G61,CJ$5)*CJ15</f>
        <v/>
      </c>
      <c r="CK61">
        <f>INDEX('EIA Consumption'!$C:$BW,$G61,CK$5)*CK15</f>
        <v/>
      </c>
      <c r="CL61">
        <f>INDEX('EIA Consumption'!$C:$BW,$G61,CL$5)*CL15</f>
        <v/>
      </c>
      <c r="CM61">
        <f>INDEX('EIA Consumption'!$C:$BW,$G61,CM$5)*CM15</f>
        <v/>
      </c>
      <c r="CN61">
        <f>INDEX('EIA Consumption'!$C:$BW,$G61,CN$5)*CN15</f>
        <v/>
      </c>
      <c r="CO61">
        <f>INDEX('EIA Consumption'!$C:$BW,$G61,CO$5)*CO15</f>
        <v/>
      </c>
      <c r="CP61">
        <f>INDEX('EIA Consumption'!$C:$BW,$G61,CP$5)*CP15</f>
        <v/>
      </c>
      <c r="CQ61">
        <f>INDEX('EIA Consumption'!$C:$BW,$G61,CQ$5)*CQ15</f>
        <v/>
      </c>
      <c r="CR61">
        <f>INDEX('EIA Consumption'!$C:$BW,$G61,CR$5)*CR15</f>
        <v/>
      </c>
      <c r="CS61">
        <f>INDEX('EIA Consumption'!$C:$BW,$G61,CS$5)*CS15</f>
        <v/>
      </c>
      <c r="CT61">
        <f>INDEX('EIA Consumption'!$C:$BW,$G61,CT$5)*CT15</f>
        <v/>
      </c>
      <c r="CU61">
        <f>INDEX('EIA Consumption'!$C:$BW,$G61,CU$5)*CU15</f>
        <v/>
      </c>
      <c r="CV61">
        <f>INDEX('EIA Consumption'!$C:$BW,$G61,CV$5)*CV15</f>
        <v/>
      </c>
      <c r="CW61">
        <f>INDEX('EIA Consumption'!$C:$BW,$G61,CW$5)*CW15</f>
        <v/>
      </c>
      <c r="CX61">
        <f>INDEX('EIA Consumption'!$C:$BW,$G61,CX$5)*CX15</f>
        <v/>
      </c>
      <c r="CY61">
        <f>INDEX('EIA Consumption'!$C:$BW,$G61,CY$5)*CY15</f>
        <v/>
      </c>
      <c r="CZ61">
        <f>INDEX('EIA Consumption'!$C:$BW,$G61,CZ$5)*CZ15</f>
        <v/>
      </c>
      <c r="DA61">
        <f>INDEX('EIA Consumption'!$C:$BW,$G61,DA$5)*DA15</f>
        <v/>
      </c>
      <c r="DB61">
        <f>INDEX('EIA Consumption'!$C:$BW,$G61,DB$5)*DB15</f>
        <v/>
      </c>
      <c r="DC61">
        <f>INDEX('EIA Consumption'!$C:$BW,$G61,DC$5)*DC15</f>
        <v/>
      </c>
      <c r="DD61">
        <f>INDEX('EIA Consumption'!$C:$BW,$G61,DD$5)*DD15</f>
        <v/>
      </c>
      <c r="DE61">
        <f>INDEX('EIA Consumption'!$C:$BW,$G61,DE$5)*DE15</f>
        <v/>
      </c>
      <c r="DF61">
        <f>INDEX('EIA Consumption'!$C:$BW,$G61,DF$5)*DF15</f>
        <v/>
      </c>
      <c r="DG61">
        <f>INDEX('EIA Consumption'!$C:$BW,$G61,DG$5)*DG15</f>
        <v/>
      </c>
      <c r="DH61">
        <f>INDEX('EIA Consumption'!$C:$BW,$G61,DH$5)*DH15</f>
        <v/>
      </c>
      <c r="DI61">
        <f>INDEX('EIA Consumption'!$C:$BW,$G61,DI$5)*DI15</f>
        <v/>
      </c>
      <c r="DJ61">
        <f>INDEX('EIA Consumption'!$C:$BW,$G61,DJ$5)*DJ15</f>
        <v/>
      </c>
      <c r="DK61">
        <f>INDEX('EIA Consumption'!$C:$BW,$G61,DK$5)*DK15</f>
        <v/>
      </c>
      <c r="DL61">
        <f>INDEX('EIA Consumption'!$C:$BW,$G61,DL$5)*DL15</f>
        <v/>
      </c>
      <c r="DM61">
        <f>INDEX('EIA Consumption'!$C:$BW,$G61,DM$5)*DM15</f>
        <v/>
      </c>
      <c r="DN61">
        <f>INDEX('EIA Consumption'!$C:$BW,$G61,DN$5)*DN15</f>
        <v/>
      </c>
      <c r="DO61">
        <f>INDEX('EIA Consumption'!$C:$BW,$G61,DO$5)*DO15</f>
        <v/>
      </c>
      <c r="DP61">
        <f>INDEX('EIA Consumption'!$C:$BW,$G61,DP$5)*DP15</f>
        <v/>
      </c>
      <c r="DQ61">
        <f>INDEX('EIA Consumption'!$C:$BW,$G61,DQ$5)*DQ15</f>
        <v/>
      </c>
      <c r="DR61">
        <f>INDEX('EIA Consumption'!$C:$BW,$G61,DR$5)*DR15</f>
        <v/>
      </c>
      <c r="DS61">
        <f>INDEX('EIA Consumption'!$C:$BW,$G61,DS$5)*DS15</f>
        <v/>
      </c>
      <c r="DT61">
        <f>INDEX('EIA Consumption'!$C:$BW,$G61,DT$5)*DT15</f>
        <v/>
      </c>
      <c r="DU61">
        <f>INDEX('EIA Consumption'!$C:$BW,$G61,DU$5)*DU15</f>
        <v/>
      </c>
      <c r="DV61">
        <f>INDEX('EIA Consumption'!$C:$BW,$G61,DV$5)*DV15</f>
        <v/>
      </c>
      <c r="DW61">
        <f>INDEX('EIA Consumption'!$C:$BW,$G61,DW$5)*DW15</f>
        <v/>
      </c>
      <c r="DX61">
        <f>INDEX('EIA Consumption'!$C:$BW,$G61,DX$5)*DX15</f>
        <v/>
      </c>
      <c r="DY61">
        <f>INDEX('EIA Consumption'!$C:$BW,$G61,DY$5)*DY15</f>
        <v/>
      </c>
      <c r="DZ61">
        <f>INDEX('EIA Consumption'!$C:$BW,$G61,DZ$5)*DZ15</f>
        <v/>
      </c>
      <c r="EA61">
        <f>INDEX('EIA Consumption'!$C:$BW,$G61,EA$5)*EA15</f>
        <v/>
      </c>
      <c r="EB61">
        <f>INDEX('EIA Consumption'!$C:$BW,$G61,EB$5)*EB15</f>
        <v/>
      </c>
      <c r="EC61">
        <f>INDEX('EIA Consumption'!$C:$BW,$G61,EC$5)*EC15</f>
        <v/>
      </c>
      <c r="ED61">
        <f>INDEX('EIA Consumption'!$C:$BW,$G61,ED$5)*ED15</f>
        <v/>
      </c>
      <c r="EE61">
        <f>INDEX('EIA Consumption'!$C:$BW,$G61,EE$5)*EE15</f>
        <v/>
      </c>
      <c r="EF61">
        <f>INDEX('EIA Consumption'!$C:$BW,$G61,EF$5)*EF15</f>
        <v/>
      </c>
      <c r="EG61">
        <f>INDEX('EIA Consumption'!$C:$BW,$G61,EG$5)*EG15</f>
        <v/>
      </c>
      <c r="EH61">
        <f>INDEX('EIA Consumption'!$C:$BW,$G61,EH$5)*EH15</f>
        <v/>
      </c>
      <c r="EI61">
        <f>INDEX('EIA Consumption'!$C:$BW,$G61,EI$5)*EI15</f>
        <v/>
      </c>
      <c r="EJ61">
        <f>INDEX('EIA Consumption'!$C:$BW,$G61,EJ$5)*EJ15</f>
        <v/>
      </c>
      <c r="EK61">
        <f>INDEX('EIA Consumption'!$C:$BW,$G61,EK$5)*EK15</f>
        <v/>
      </c>
      <c r="EL61">
        <f>INDEX('EIA Consumption'!$C:$BW,$G61,EL$5)*EL15</f>
        <v/>
      </c>
      <c r="EM61">
        <f>INDEX('EIA Consumption'!$C:$BW,$G61,EM$5)*EM15</f>
        <v/>
      </c>
      <c r="EN61">
        <f>INDEX('EIA Consumption'!$C:$BW,$G61,EN$5)*EN15</f>
        <v/>
      </c>
      <c r="EO61">
        <f>INDEX('EIA Consumption'!$C:$BW,$G61,EO$5)*EO15</f>
        <v/>
      </c>
      <c r="EP61">
        <f>INDEX('EIA Consumption'!$C:$BW,$G61,EP$5)*EP15</f>
        <v/>
      </c>
      <c r="EQ61">
        <f>INDEX('EIA Consumption'!$C:$BW,$G61,EQ$5)*EQ15</f>
        <v/>
      </c>
      <c r="ER61">
        <f>INDEX('EIA Consumption'!$C:$BW,$G61,ER$5)*ER15</f>
        <v/>
      </c>
      <c r="ES61">
        <f>INDEX('EIA Consumption'!$C:$BW,$G61,ES$5)*ES15</f>
        <v/>
      </c>
      <c r="ET61">
        <f>INDEX('EIA Consumption'!$C:$BW,$G61,ET$5)*ET15</f>
        <v/>
      </c>
      <c r="EU61">
        <f>INDEX('EIA Consumption'!$C:$BW,$G61,EU$5)*EU15</f>
        <v/>
      </c>
      <c r="EV61">
        <f>INDEX('EIA Consumption'!$C:$BW,$G61,EV$5)*EV15</f>
        <v/>
      </c>
      <c r="EW61">
        <f>INDEX('EIA Consumption'!$C:$BW,$G61,EW$5)*EW15</f>
        <v/>
      </c>
      <c r="EX61">
        <f>INDEX('EIA Consumption'!$C:$BW,$G61,EX$5)*EX15</f>
        <v/>
      </c>
      <c r="EY61">
        <f>INDEX('EIA Consumption'!$C:$BW,$G61,EY$5)*EY15</f>
        <v/>
      </c>
      <c r="EZ61">
        <f>INDEX('EIA Consumption'!$C:$BW,$G61,EZ$5)*EZ15</f>
        <v/>
      </c>
      <c r="FA61">
        <f>INDEX('EIA Consumption'!$C:$BW,$G61,FA$5)*FA15</f>
        <v/>
      </c>
      <c r="FB61">
        <f>INDEX('EIA Consumption'!$C:$BW,$G61,FB$5)*FB15</f>
        <v/>
      </c>
      <c r="FC61">
        <f>INDEX('EIA Consumption'!$C:$BW,$G61,FC$5)*FC15</f>
        <v/>
      </c>
      <c r="FD61">
        <f>INDEX('EIA Consumption'!$C:$BW,$G61,FD$5)*FD15</f>
        <v/>
      </c>
      <c r="FE61">
        <f>INDEX('EIA Consumption'!$C:$BW,$G61,FE$5)*FE15</f>
        <v/>
      </c>
      <c r="FF61">
        <f>INDEX('EIA Consumption'!$C:$BW,$G61,FF$5)*FF15</f>
        <v/>
      </c>
      <c r="FG61">
        <f>INDEX('EIA Consumption'!$C:$BW,$G61,FG$5)*FG15</f>
        <v/>
      </c>
      <c r="FH61">
        <f>INDEX('EIA Consumption'!$C:$BW,$G61,FH$5)*FH15</f>
        <v/>
      </c>
      <c r="FI61">
        <f>INDEX('EIA Consumption'!$C:$BW,$G61,FI$5)*FI15</f>
        <v/>
      </c>
      <c r="FJ61">
        <f>INDEX('EIA Consumption'!$C:$BW,$G61,FJ$5)*FJ15</f>
        <v/>
      </c>
      <c r="FK61">
        <f>INDEX('EIA Consumption'!$C:$BW,$G61,FK$5)*FK15</f>
        <v/>
      </c>
      <c r="FL61">
        <f>INDEX('EIA Consumption'!$C:$BW,$G61,FL$5)*FL15</f>
        <v/>
      </c>
      <c r="FM61">
        <f>INDEX('EIA Consumption'!$C:$BW,$G61,FM$5)*FM15</f>
        <v/>
      </c>
      <c r="FN61">
        <f>INDEX('EIA Consumption'!$C:$BW,$G61,FN$5)*FN15</f>
        <v/>
      </c>
      <c r="FO61">
        <f>INDEX('EIA Consumption'!$C:$BW,$G61,FO$5)*FO15</f>
        <v/>
      </c>
      <c r="FP61">
        <f>INDEX('EIA Consumption'!$C:$BW,$G61,FP$5)*FP15</f>
        <v/>
      </c>
      <c r="FQ61">
        <f>INDEX('EIA Consumption'!$C:$BW,$G61,FQ$5)*FQ15</f>
        <v/>
      </c>
      <c r="FR61">
        <f>INDEX('EIA Consumption'!$C:$BW,$G61,FR$5)*FR15</f>
        <v/>
      </c>
      <c r="FS61">
        <f>INDEX('EIA Consumption'!$C:$BW,$G61,FS$5)*FS15</f>
        <v/>
      </c>
      <c r="FT61">
        <f>INDEX('EIA Consumption'!$C:$BW,$G61,FT$5)*FT15</f>
        <v/>
      </c>
      <c r="FU61">
        <f>INDEX('EIA Consumption'!$C:$BW,$G61,FU$5)*FU15</f>
        <v/>
      </c>
      <c r="FV61">
        <f>INDEX('EIA Consumption'!$C:$BW,$G61,FV$5)*FV15</f>
        <v/>
      </c>
      <c r="FW61">
        <f>INDEX('EIA Consumption'!$C:$BW,$G61,FW$5)*FW15</f>
        <v/>
      </c>
      <c r="FX61">
        <f>INDEX('EIA Consumption'!$C:$BW,$G61,FX$5)*FX15</f>
        <v/>
      </c>
      <c r="FY61">
        <f>INDEX('EIA Consumption'!$C:$BW,$G61,FY$5)*FY15</f>
        <v/>
      </c>
      <c r="FZ61">
        <f>INDEX('EIA Consumption'!$C:$BW,$G61,FZ$5)*FZ15</f>
        <v/>
      </c>
      <c r="GA61">
        <f>INDEX('EIA Consumption'!$C:$BW,$G61,GA$5)*GA15</f>
        <v/>
      </c>
      <c r="GB61">
        <f>INDEX('EIA Consumption'!$C:$BW,$G61,GB$5)*GB15</f>
        <v/>
      </c>
      <c r="GC61">
        <f>INDEX('EIA Consumption'!$C:$BW,$G61,GC$5)*GC15</f>
        <v/>
      </c>
      <c r="GD61">
        <f>INDEX('EIA Consumption'!$C:$BW,$G61,GD$5)*GD15</f>
        <v/>
      </c>
      <c r="GE61">
        <f>INDEX('EIA Consumption'!$C:$BW,$G61,GE$5)*GE15</f>
        <v/>
      </c>
      <c r="GF61">
        <f>INDEX('EIA Consumption'!$C:$BW,$G61,GF$5)*GF15</f>
        <v/>
      </c>
      <c r="GG61">
        <f>INDEX('EIA Consumption'!$C:$BW,$G61,GG$5)*GG15</f>
        <v/>
      </c>
      <c r="GH61">
        <f>INDEX('EIA Consumption'!$C:$BW,$G61,GH$5)*GH15</f>
        <v/>
      </c>
      <c r="GI61">
        <f>INDEX('EIA Consumption'!$C:$BW,$G61,GI$5)*GI15</f>
        <v/>
      </c>
      <c r="GJ61">
        <f>INDEX('EIA Consumption'!$C:$BW,$G61,GJ$5)*GJ15</f>
        <v/>
      </c>
      <c r="GK61">
        <f>INDEX('EIA Consumption'!$C:$BW,$G61,GK$5)*GK15</f>
        <v/>
      </c>
      <c r="GL61">
        <f>INDEX('EIA Consumption'!$C:$BW,$G61,GL$5)*GL15</f>
        <v/>
      </c>
      <c r="GM61">
        <f>INDEX('EIA Consumption'!$C:$BW,$G61,GM$5)*GM15</f>
        <v/>
      </c>
      <c r="GN61">
        <f>INDEX('EIA Consumption'!$C:$BW,$G61,GN$5)*GN15</f>
        <v/>
      </c>
      <c r="GO61">
        <f>INDEX('EIA Consumption'!$C:$BW,$G61,GO$5)*GO15</f>
        <v/>
      </c>
      <c r="GP61">
        <f>INDEX('EIA Consumption'!$C:$BW,$G61,GP$5)*GP15</f>
        <v/>
      </c>
      <c r="GQ61">
        <f>INDEX('EIA Consumption'!$C:$BW,$G61,GQ$5)*GQ15</f>
        <v/>
      </c>
      <c r="GR61">
        <f>INDEX('EIA Consumption'!$C:$BW,$G61,GR$5)*GR15</f>
        <v/>
      </c>
      <c r="GS61">
        <f>INDEX('EIA Consumption'!$C:$BW,$G61,GS$5)*GS15</f>
        <v/>
      </c>
      <c r="GT61">
        <f>INDEX('EIA Consumption'!$C:$BW,$G61,GT$5)*GT15</f>
        <v/>
      </c>
      <c r="GU61">
        <f>INDEX('EIA Consumption'!$C:$BW,$G61,GU$5)*GU15</f>
        <v/>
      </c>
      <c r="GV61">
        <f>INDEX('EIA Consumption'!$C:$BW,$G61,GV$5)*GV15</f>
        <v/>
      </c>
      <c r="GW61">
        <f>INDEX('EIA Consumption'!$C:$BW,$G61,GW$5)*GW15</f>
        <v/>
      </c>
      <c r="GX61">
        <f>INDEX('EIA Consumption'!$C:$BW,$G61,GX$5)*GX15</f>
        <v/>
      </c>
      <c r="GY61">
        <f>INDEX('EIA Consumption'!$C:$BW,$G61,GY$5)*GY15</f>
        <v/>
      </c>
      <c r="GZ61">
        <f>INDEX('EIA Consumption'!$C:$BW,$G61,GZ$5)*GZ15</f>
        <v/>
      </c>
      <c r="HA61">
        <f>INDEX('EIA Consumption'!$C:$BW,$G61,HA$5)*HA15</f>
        <v/>
      </c>
      <c r="HB61">
        <f>INDEX('EIA Consumption'!$C:$BW,$G61,HB$5)*HB15</f>
        <v/>
      </c>
      <c r="HC61">
        <f>INDEX('EIA Consumption'!$C:$BW,$G61,HC$5)*HC15</f>
        <v/>
      </c>
      <c r="HD61">
        <f>INDEX('EIA Consumption'!$C:$BW,$G61,HD$5)*HD15</f>
        <v/>
      </c>
      <c r="HE61">
        <f>INDEX('EIA Consumption'!$C:$BW,$G61,HE$5)*HE15</f>
        <v/>
      </c>
      <c r="HF61">
        <f>INDEX('EIA Consumption'!$C:$BW,$G61,HF$5)*HF15</f>
        <v/>
      </c>
      <c r="HG61">
        <f>INDEX('EIA Consumption'!$C:$BW,$G61,HG$5)*HG15</f>
        <v/>
      </c>
      <c r="HH61">
        <f>INDEX('EIA Consumption'!$C:$BW,$G61,HH$5)*HH15</f>
        <v/>
      </c>
      <c r="HI61">
        <f>INDEX('EIA Consumption'!$C:$BW,$G61,HI$5)*HI15</f>
        <v/>
      </c>
      <c r="HJ61">
        <f>INDEX('EIA Consumption'!$C:$BW,$G61,HJ$5)*HJ15</f>
        <v/>
      </c>
      <c r="HK61">
        <f>INDEX('EIA Consumption'!$C:$BW,$G61,HK$5)*HK15</f>
        <v/>
      </c>
      <c r="HL61">
        <f>INDEX('EIA Consumption'!$C:$BW,$G61,HL$5)*HL15</f>
        <v/>
      </c>
      <c r="HM61">
        <f>INDEX('EIA Consumption'!$C:$BW,$G61,HM$5)*HM15</f>
        <v/>
      </c>
      <c r="HN61">
        <f>INDEX('EIA Consumption'!$C:$BW,$G61,HN$5)*HN15</f>
        <v/>
      </c>
      <c r="HO61">
        <f>INDEX('EIA Consumption'!$C:$BW,$G61,HO$5)*HO15</f>
        <v/>
      </c>
      <c r="HP61">
        <f>INDEX('EIA Consumption'!$C:$BW,$G61,HP$5)*HP15</f>
        <v/>
      </c>
      <c r="HQ61">
        <f>INDEX('EIA Consumption'!$C:$BW,$G61,HQ$5)*HQ15</f>
        <v/>
      </c>
      <c r="HR61">
        <f>INDEX('EIA Consumption'!$C:$BW,$G61,HR$5)*HR15</f>
        <v/>
      </c>
      <c r="HS61">
        <f>INDEX('EIA Consumption'!$C:$BW,$G61,HS$5)*HS15</f>
        <v/>
      </c>
      <c r="HT61">
        <f>INDEX('EIA Consumption'!$C:$BW,$G61,HT$5)*HT15</f>
        <v/>
      </c>
      <c r="HU61">
        <f>INDEX('EIA Consumption'!$C:$BW,$G61,HU$5)*HU15</f>
        <v/>
      </c>
      <c r="HV61">
        <f>INDEX('EIA Consumption'!$C:$BW,$G61,HV$5)*HV15</f>
        <v/>
      </c>
      <c r="HW61">
        <f>INDEX('EIA Consumption'!$C:$BW,$G61,HW$5)*HW15</f>
        <v/>
      </c>
      <c r="HX61">
        <f>INDEX('EIA Consumption'!$C:$BW,$G61,HX$5)*HX15</f>
        <v/>
      </c>
      <c r="HY61">
        <f>INDEX('EIA Consumption'!$C:$BW,$G61,HY$5)*HY15</f>
        <v/>
      </c>
      <c r="HZ61">
        <f>INDEX('EIA Consumption'!$C:$BW,$G61,HZ$5)*HZ15</f>
        <v/>
      </c>
      <c r="IA61">
        <f>INDEX('EIA Consumption'!$C:$BW,$G61,IA$5)*IA15</f>
        <v/>
      </c>
      <c r="IB61">
        <f>INDEX('EIA Consumption'!$C:$BW,$G61,IB$5)*IB15</f>
        <v/>
      </c>
      <c r="IC61">
        <f>INDEX('EIA Consumption'!$C:$BW,$G61,IC$5)*IC15</f>
        <v/>
      </c>
      <c r="ID61">
        <f>INDEX('EIA Consumption'!$C:$BW,$G61,ID$5)*ID15</f>
        <v/>
      </c>
      <c r="IE61">
        <f>INDEX('EIA Consumption'!$C:$BW,$G61,IE$5)*IE15</f>
        <v/>
      </c>
      <c r="IF61">
        <f>INDEX('EIA Consumption'!$C:$BW,$G61,IF$5)*IF15</f>
        <v/>
      </c>
      <c r="IG61">
        <f>INDEX('EIA Consumption'!$C:$BW,$G61,IG$5)*IG15</f>
        <v/>
      </c>
      <c r="IH61">
        <f>INDEX('EIA Consumption'!$C:$BW,$G61,IH$5)*IH15</f>
        <v/>
      </c>
      <c r="II61">
        <f>INDEX('EIA Consumption'!$C:$BW,$G61,II$5)*II15</f>
        <v/>
      </c>
      <c r="IJ61">
        <f>INDEX('EIA Consumption'!$C:$BW,$G61,IJ$5)*IJ15</f>
        <v/>
      </c>
      <c r="IK61">
        <f>INDEX('EIA Consumption'!$C:$BW,$G61,IK$5)*IK15</f>
        <v/>
      </c>
      <c r="IL61">
        <f>INDEX('EIA Consumption'!$C:$BW,$G61,IL$5)*IL15</f>
        <v/>
      </c>
      <c r="IM61">
        <f>INDEX('EIA Consumption'!$C:$BW,$G61,IM$5)*IM15</f>
        <v/>
      </c>
      <c r="IN61">
        <f>INDEX('EIA Consumption'!$C:$BW,$G61,IN$5)*IN15</f>
        <v/>
      </c>
      <c r="IO61">
        <f>INDEX('EIA Consumption'!$C:$BW,$G61,IO$5)*IO15</f>
        <v/>
      </c>
      <c r="IP61">
        <f>INDEX('EIA Consumption'!$C:$BW,$G61,IP$5)*IP15</f>
        <v/>
      </c>
      <c r="IQ61">
        <f>INDEX('EIA Consumption'!$C:$BW,$G61,IQ$5)*IQ15</f>
        <v/>
      </c>
      <c r="IR61">
        <f>INDEX('EIA Consumption'!$C:$BW,$G61,IR$5)*IR15</f>
        <v/>
      </c>
      <c r="IS61">
        <f>INDEX('EIA Consumption'!$C:$BW,$G61,IS$5)*IS15</f>
        <v/>
      </c>
      <c r="IT61">
        <f>INDEX('EIA Consumption'!$C:$BW,$G61,IT$5)*IT15</f>
        <v/>
      </c>
      <c r="IU61">
        <f>INDEX('EIA Consumption'!$C:$BW,$G61,IU$5)*IU15</f>
        <v/>
      </c>
      <c r="IV61">
        <f>INDEX('EIA Consumption'!$C:$BW,$G61,IV$5)*IV15</f>
        <v/>
      </c>
      <c r="IW61">
        <f>INDEX('EIA Consumption'!$C:$BW,$G61,IW$5)*IW15</f>
        <v/>
      </c>
      <c r="IX61">
        <f>INDEX('EIA Consumption'!$C:$BW,$G61,IX$5)*IX15</f>
        <v/>
      </c>
      <c r="IY61">
        <f>INDEX('EIA Consumption'!$C:$BW,$G61,IY$5)*IY15</f>
        <v/>
      </c>
      <c r="IZ61">
        <f>INDEX('EIA Consumption'!$C:$BW,$G61,IZ$5)*IZ15</f>
        <v/>
      </c>
      <c r="JA61">
        <f>INDEX('EIA Consumption'!$C:$BW,$G61,JA$5)*JA15</f>
        <v/>
      </c>
      <c r="JB61">
        <f>INDEX('EIA Consumption'!$C:$BW,$G61,JB$5)*JB15</f>
        <v/>
      </c>
      <c r="JC61">
        <f>INDEX('EIA Consumption'!$C:$BW,$G61,JC$5)*JC15</f>
        <v/>
      </c>
      <c r="JD61">
        <f>INDEX('EIA Consumption'!$C:$BW,$G61,JD$5)*JD15</f>
        <v/>
      </c>
      <c r="JE61">
        <f>INDEX('EIA Consumption'!$C:$BW,$G61,JE$5)*JE15</f>
        <v/>
      </c>
      <c r="JF61">
        <f>INDEX('EIA Consumption'!$C:$BW,$G61,JF$5)*JF15</f>
        <v/>
      </c>
      <c r="JG61">
        <f>INDEX('EIA Consumption'!$C:$BW,$G61,JG$5)*JG15</f>
        <v/>
      </c>
      <c r="JH61">
        <f>INDEX('EIA Consumption'!$C:$BW,$G61,JH$5)*JH15</f>
        <v/>
      </c>
      <c r="JI61">
        <f>INDEX('EIA Consumption'!$C:$BW,$G61,JI$5)*JI15</f>
        <v/>
      </c>
      <c r="JJ61">
        <f>INDEX('EIA Consumption'!$C:$BW,$G61,JJ$5)*JJ15</f>
        <v/>
      </c>
      <c r="JK61">
        <f>INDEX('EIA Consumption'!$C:$BW,$G61,JK$5)*JK15</f>
        <v/>
      </c>
      <c r="JL61">
        <f>INDEX('EIA Consumption'!$C:$BW,$G61,JL$5)*JL15</f>
        <v/>
      </c>
      <c r="JM61">
        <f>INDEX('EIA Consumption'!$C:$BW,$G61,JM$5)*JM15</f>
        <v/>
      </c>
      <c r="JN61">
        <f>INDEX('EIA Consumption'!$C:$BW,$G61,JN$5)*JN15</f>
        <v/>
      </c>
      <c r="JO61">
        <f>INDEX('EIA Consumption'!$C:$BW,$G61,JO$5)*JO15</f>
        <v/>
      </c>
      <c r="JP61">
        <f>INDEX('EIA Consumption'!$C:$BW,$G61,JP$5)*JP15</f>
        <v/>
      </c>
      <c r="JQ61">
        <f>INDEX('EIA Consumption'!$C:$BW,$G61,JQ$5)*JQ15</f>
        <v/>
      </c>
      <c r="JR61">
        <f>INDEX('EIA Consumption'!$C:$BW,$G61,JR$5)*JR15</f>
        <v/>
      </c>
      <c r="JS61">
        <f>INDEX('EIA Consumption'!$C:$BW,$G61,JS$5)*JS15</f>
        <v/>
      </c>
      <c r="JT61">
        <f>INDEX('EIA Consumption'!$C:$BW,$G61,JT$5)*JT15</f>
        <v/>
      </c>
      <c r="JU61">
        <f>INDEX('EIA Consumption'!$C:$BW,$G61,JU$5)*JU15</f>
        <v/>
      </c>
      <c r="JV61">
        <f>INDEX('EIA Consumption'!$C:$BW,$G61,JV$5)*JV15</f>
        <v/>
      </c>
      <c r="JW61">
        <f>INDEX('EIA Consumption'!$C:$BW,$G61,JW$5)*JW15</f>
        <v/>
      </c>
      <c r="JX61">
        <f>INDEX('EIA Consumption'!$C:$BW,$G61,JX$5)*JX15</f>
        <v/>
      </c>
      <c r="JY61">
        <f>INDEX('EIA Consumption'!$C:$BW,$G61,JY$5)*JY15</f>
        <v/>
      </c>
      <c r="JZ61">
        <f>INDEX('EIA Consumption'!$C:$BW,$G61,JZ$5)*JZ15</f>
        <v/>
      </c>
      <c r="KA61">
        <f>INDEX('EIA Consumption'!$C:$BW,$G61,KA$5)*KA15</f>
        <v/>
      </c>
      <c r="KB61">
        <f>INDEX('EIA Consumption'!$C:$BW,$G61,KB$5)*KB15</f>
        <v/>
      </c>
      <c r="KC61">
        <f>INDEX('EIA Consumption'!$C:$BW,$G61,KC$5)*KC15</f>
        <v/>
      </c>
      <c r="KD61">
        <f>INDEX('EIA Consumption'!$C:$BW,$G61,KD$5)*KD15</f>
        <v/>
      </c>
      <c r="KE61">
        <f>INDEX('EIA Consumption'!$C:$BW,$G61,KE$5)*KE15</f>
        <v/>
      </c>
      <c r="KF61">
        <f>INDEX('EIA Consumption'!$C:$BW,$G61,KF$5)*KF15</f>
        <v/>
      </c>
      <c r="KG61">
        <f>INDEX('EIA Consumption'!$C:$BW,$G61,KG$5)*KG15</f>
        <v/>
      </c>
      <c r="KH61">
        <f>INDEX('EIA Consumption'!$C:$BW,$G61,KH$5)*KH15</f>
        <v/>
      </c>
      <c r="KI61">
        <f>INDEX('EIA Consumption'!$C:$BW,$G61,KI$5)*KI15</f>
        <v/>
      </c>
      <c r="KJ61">
        <f>INDEX('EIA Consumption'!$C:$BW,$G61,KJ$5)*KJ15</f>
        <v/>
      </c>
      <c r="KK61">
        <f>INDEX('EIA Consumption'!$C:$BW,$G61,KK$5)*KK15</f>
        <v/>
      </c>
      <c r="KL61">
        <f>INDEX('EIA Consumption'!$C:$BW,$G61,KL$5)*KL15</f>
        <v/>
      </c>
      <c r="KM61">
        <f>INDEX('EIA Consumption'!$C:$BW,$G61,KM$5)*KM15</f>
        <v/>
      </c>
      <c r="KN61">
        <f>INDEX('EIA Consumption'!$C:$BW,$G61,KN$5)*KN15</f>
        <v/>
      </c>
      <c r="KO61">
        <f>INDEX('EIA Consumption'!$C:$BW,$G61,KO$5)*KO15</f>
        <v/>
      </c>
      <c r="KP61">
        <f>INDEX('EIA Consumption'!$C:$BW,$G61,KP$5)*KP15</f>
        <v/>
      </c>
      <c r="KQ61">
        <f>INDEX('EIA Consumption'!$C:$BW,$G61,KQ$5)*KQ15</f>
        <v/>
      </c>
      <c r="KR61">
        <f>INDEX('EIA Consumption'!$C:$BW,$G61,KR$5)*KR15</f>
        <v/>
      </c>
      <c r="KS61">
        <f>INDEX('EIA Consumption'!$C:$BW,$G61,KS$5)*KS15</f>
        <v/>
      </c>
      <c r="KT61">
        <f>INDEX('EIA Consumption'!$C:$BW,$G61,KT$5)*KT15</f>
        <v/>
      </c>
      <c r="KU61">
        <f>INDEX('EIA Consumption'!$C:$BW,$G61,KU$5)*KU15</f>
        <v/>
      </c>
    </row>
    <row r="62" spans="1:307">
      <c r="A62" t="n">
        <v>0.55</v>
      </c>
      <c r="B62" t="s">
        <v>19</v>
      </c>
      <c r="C62" t="s">
        <v>10</v>
      </c>
      <c r="D62">
        <f>'Unit Conversions'!$F$17*$A$62/1000</f>
        <v/>
      </c>
      <c r="E62" t="s">
        <v>8</v>
      </c>
      <c r="G62">
        <f>MATCH($C62,'EIA Consumption'!$C:$C,0)</f>
        <v/>
      </c>
      <c r="H62">
        <f>'Input DBEDT Monthly Energy'!C112*$D$62</f>
        <v/>
      </c>
      <c r="I62">
        <f>'Input DBEDT Monthly Energy'!D112*$D$62</f>
        <v/>
      </c>
      <c r="J62">
        <f>'Input DBEDT Monthly Energy'!E112*$D$62</f>
        <v/>
      </c>
      <c r="K62">
        <f>'Input DBEDT Monthly Energy'!F112*$D$62</f>
        <v/>
      </c>
      <c r="L62">
        <f>'Input DBEDT Monthly Energy'!G112*$D$62</f>
        <v/>
      </c>
      <c r="M62">
        <f>'Input DBEDT Monthly Energy'!H112*$D$62</f>
        <v/>
      </c>
      <c r="N62">
        <f>'Input DBEDT Monthly Energy'!I112*$D$62</f>
        <v/>
      </c>
      <c r="O62">
        <f>'Input DBEDT Monthly Energy'!J112*$D$62</f>
        <v/>
      </c>
      <c r="P62">
        <f>'Input DBEDT Monthly Energy'!K112*$D$62</f>
        <v/>
      </c>
      <c r="Q62">
        <f>'Input DBEDT Monthly Energy'!L112*$D$62</f>
        <v/>
      </c>
      <c r="R62">
        <f>'Input DBEDT Monthly Energy'!M112*$D$62</f>
        <v/>
      </c>
      <c r="S62">
        <f>'Input DBEDT Monthly Energy'!N112*$D$62</f>
        <v/>
      </c>
      <c r="T62">
        <f>'Input DBEDT Monthly Energy'!O112*$D$62</f>
        <v/>
      </c>
      <c r="U62">
        <f>'Input DBEDT Monthly Energy'!P112*$D$62</f>
        <v/>
      </c>
      <c r="V62">
        <f>'Input DBEDT Monthly Energy'!Q112*$D$62</f>
        <v/>
      </c>
      <c r="W62">
        <f>'Input DBEDT Monthly Energy'!R112*$D$62</f>
        <v/>
      </c>
      <c r="X62">
        <f>'Input DBEDT Monthly Energy'!S112*$D$62</f>
        <v/>
      </c>
      <c r="Y62">
        <f>'Input DBEDT Monthly Energy'!T112*$D$62</f>
        <v/>
      </c>
      <c r="Z62">
        <f>'Input DBEDT Monthly Energy'!U112*$D$62</f>
        <v/>
      </c>
      <c r="AA62">
        <f>'Input DBEDT Monthly Energy'!V112*$D$62</f>
        <v/>
      </c>
      <c r="AB62">
        <f>'Input DBEDT Monthly Energy'!W112*$D$62</f>
        <v/>
      </c>
      <c r="AC62">
        <f>'Input DBEDT Monthly Energy'!X112*$D$62</f>
        <v/>
      </c>
      <c r="AD62">
        <f>'Input DBEDT Monthly Energy'!Y112*$D$62</f>
        <v/>
      </c>
      <c r="AE62">
        <f>'Input DBEDT Monthly Energy'!Z112*$D$62</f>
        <v/>
      </c>
      <c r="AF62">
        <f>'Input DBEDT Monthly Energy'!AA112*$D$62</f>
        <v/>
      </c>
      <c r="AG62">
        <f>'Input DBEDT Monthly Energy'!AB112*$D$62</f>
        <v/>
      </c>
      <c r="AH62">
        <f>'Input DBEDT Monthly Energy'!AC112*$D$62</f>
        <v/>
      </c>
      <c r="AI62">
        <f>'Input DBEDT Monthly Energy'!AD112*$D$62</f>
        <v/>
      </c>
      <c r="AJ62">
        <f>'Input DBEDT Monthly Energy'!AE112*$D$62</f>
        <v/>
      </c>
      <c r="AK62">
        <f>'Input DBEDT Monthly Energy'!AF112*$D$62</f>
        <v/>
      </c>
      <c r="AL62">
        <f>'Input DBEDT Monthly Energy'!AG112*$D$62</f>
        <v/>
      </c>
      <c r="AM62">
        <f>'Input DBEDT Monthly Energy'!AH112*$D$62</f>
        <v/>
      </c>
      <c r="AN62">
        <f>'Input DBEDT Monthly Energy'!AI112*$D$62</f>
        <v/>
      </c>
      <c r="AO62">
        <f>'Input DBEDT Monthly Energy'!AJ112*$D$62</f>
        <v/>
      </c>
      <c r="AP62">
        <f>'Input DBEDT Monthly Energy'!AK112*$D$62</f>
        <v/>
      </c>
      <c r="AQ62">
        <f>'Input DBEDT Monthly Energy'!AL112*$D$62</f>
        <v/>
      </c>
      <c r="AR62">
        <f>'Input DBEDT Monthly Energy'!AM112*$D$62</f>
        <v/>
      </c>
      <c r="AS62">
        <f>'Input DBEDT Monthly Energy'!AN112*$D$62</f>
        <v/>
      </c>
      <c r="AT62">
        <f>'Input DBEDT Monthly Energy'!AO112*$D$62</f>
        <v/>
      </c>
      <c r="AU62">
        <f>'Input DBEDT Monthly Energy'!AP112*$D$62</f>
        <v/>
      </c>
      <c r="AV62">
        <f>'Input DBEDT Monthly Energy'!AQ112*$D$62</f>
        <v/>
      </c>
      <c r="AW62">
        <f>'Input DBEDT Monthly Energy'!AR112*$D$62</f>
        <v/>
      </c>
      <c r="AX62">
        <f>'Input DBEDT Monthly Energy'!AS112*$D$62</f>
        <v/>
      </c>
      <c r="AY62">
        <f>'Input DBEDT Monthly Energy'!AT112*$D$62</f>
        <v/>
      </c>
      <c r="AZ62">
        <f>'Input DBEDT Monthly Energy'!AU112*$D$62</f>
        <v/>
      </c>
      <c r="BA62">
        <f>'Input DBEDT Monthly Energy'!AV112*$D$62</f>
        <v/>
      </c>
      <c r="BB62">
        <f>'Input DBEDT Monthly Energy'!AW112*$D$62</f>
        <v/>
      </c>
      <c r="BC62">
        <f>'Input DBEDT Monthly Energy'!AX112*$D$62</f>
        <v/>
      </c>
      <c r="BD62">
        <f>'Input DBEDT Monthly Energy'!AY112*$D$62</f>
        <v/>
      </c>
      <c r="BE62">
        <f>'Input DBEDT Monthly Energy'!AZ112*$D$62</f>
        <v/>
      </c>
      <c r="BF62">
        <f>'Input DBEDT Monthly Energy'!BA112*$D$62</f>
        <v/>
      </c>
      <c r="BG62">
        <f>'Input DBEDT Monthly Energy'!BB112*$D$62</f>
        <v/>
      </c>
      <c r="BH62">
        <f>'Input DBEDT Monthly Energy'!BC112*$D$62</f>
        <v/>
      </c>
      <c r="BI62">
        <f>'Input DBEDT Monthly Energy'!BD112*$D$62</f>
        <v/>
      </c>
      <c r="BJ62">
        <f>'Input DBEDT Monthly Energy'!BE112*$D$62</f>
        <v/>
      </c>
      <c r="BK62">
        <f>'Input DBEDT Monthly Energy'!BF112*$D$62</f>
        <v/>
      </c>
      <c r="BL62">
        <f>'Input DBEDT Monthly Energy'!BG112*$D$62</f>
        <v/>
      </c>
      <c r="BM62">
        <f>'Input DBEDT Monthly Energy'!BH112*$D$62</f>
        <v/>
      </c>
      <c r="BN62">
        <f>'Input DBEDT Monthly Energy'!BI112*$D$62</f>
        <v/>
      </c>
      <c r="BO62">
        <f>'Input DBEDT Monthly Energy'!BJ112*$D$62</f>
        <v/>
      </c>
      <c r="BP62">
        <f>'Input DBEDT Monthly Energy'!BK112*$D$62</f>
        <v/>
      </c>
      <c r="BQ62">
        <f>'Input DBEDT Monthly Energy'!BL112*$D$62</f>
        <v/>
      </c>
      <c r="BR62">
        <f>'Input DBEDT Monthly Energy'!BM112*$D$62</f>
        <v/>
      </c>
      <c r="BS62">
        <f>'Input DBEDT Monthly Energy'!BN112*$D$62</f>
        <v/>
      </c>
      <c r="BT62">
        <f>'Input DBEDT Monthly Energy'!BO112*$D$62</f>
        <v/>
      </c>
      <c r="BU62">
        <f>'Input DBEDT Monthly Energy'!BP112*$D$62</f>
        <v/>
      </c>
      <c r="BV62">
        <f>'Input DBEDT Monthly Energy'!BQ112*$D$62</f>
        <v/>
      </c>
      <c r="BW62">
        <f>'Input DBEDT Monthly Energy'!BR112*$D$62</f>
        <v/>
      </c>
      <c r="BX62">
        <f>'Input DBEDT Monthly Energy'!BS112*$D$62</f>
        <v/>
      </c>
      <c r="BY62">
        <f>'Input DBEDT Monthly Energy'!BT112*$D$62</f>
        <v/>
      </c>
      <c r="BZ62">
        <f>'Input DBEDT Monthly Energy'!BU112*$D$62</f>
        <v/>
      </c>
      <c r="CA62">
        <f>'Input DBEDT Monthly Energy'!BV112*$D$62</f>
        <v/>
      </c>
      <c r="CB62">
        <f>'Input DBEDT Monthly Energy'!BW112*$D$62</f>
        <v/>
      </c>
      <c r="CC62">
        <f>'Input DBEDT Monthly Energy'!BX112*$D$62</f>
        <v/>
      </c>
      <c r="CD62">
        <f>'Input DBEDT Monthly Energy'!BY112*$D$62</f>
        <v/>
      </c>
      <c r="CE62">
        <f>'Input DBEDT Monthly Energy'!BZ112*$D$62</f>
        <v/>
      </c>
      <c r="CF62">
        <f>'Input DBEDT Monthly Energy'!CA112*$D$62</f>
        <v/>
      </c>
      <c r="CG62">
        <f>'Input DBEDT Monthly Energy'!CB112*$D$62</f>
        <v/>
      </c>
      <c r="CH62">
        <f>'Input DBEDT Monthly Energy'!CC112*$D$62</f>
        <v/>
      </c>
      <c r="CI62">
        <f>'Input DBEDT Monthly Energy'!CD112*$D$62</f>
        <v/>
      </c>
      <c r="CJ62">
        <f>'Input DBEDT Monthly Energy'!CE112*$D$62</f>
        <v/>
      </c>
      <c r="CK62">
        <f>'Input DBEDT Monthly Energy'!CF112*$D$62</f>
        <v/>
      </c>
      <c r="CL62">
        <f>'Input DBEDT Monthly Energy'!CG112*$D$62</f>
        <v/>
      </c>
      <c r="CM62">
        <f>'Input DBEDT Monthly Energy'!CH112*$D$62</f>
        <v/>
      </c>
      <c r="CN62">
        <f>'Input DBEDT Monthly Energy'!CI112*$D$62</f>
        <v/>
      </c>
      <c r="CO62">
        <f>'Input DBEDT Monthly Energy'!CJ112*$D$62</f>
        <v/>
      </c>
      <c r="CP62">
        <f>'Input DBEDT Monthly Energy'!CK112*$D$62</f>
        <v/>
      </c>
      <c r="CQ62">
        <f>'Input DBEDT Monthly Energy'!CL112*$D$62</f>
        <v/>
      </c>
      <c r="CR62">
        <f>'Input DBEDT Monthly Energy'!CM112*$D$62</f>
        <v/>
      </c>
      <c r="CS62">
        <f>'Input DBEDT Monthly Energy'!CN112*$D$62</f>
        <v/>
      </c>
      <c r="CT62">
        <f>'Input DBEDT Monthly Energy'!CO112*$D$62</f>
        <v/>
      </c>
      <c r="CU62">
        <f>'Input DBEDT Monthly Energy'!CP112*$D$62</f>
        <v/>
      </c>
      <c r="CV62">
        <f>'Input DBEDT Monthly Energy'!CQ112*$D$62</f>
        <v/>
      </c>
      <c r="CW62">
        <f>'Input DBEDT Monthly Energy'!CR112*$D$62</f>
        <v/>
      </c>
      <c r="CX62">
        <f>'Input DBEDT Monthly Energy'!CS112*$D$62</f>
        <v/>
      </c>
      <c r="CY62">
        <f>'Input DBEDT Monthly Energy'!CT112*$D$62</f>
        <v/>
      </c>
      <c r="CZ62">
        <f>'Input DBEDT Monthly Energy'!CU112*$D$62</f>
        <v/>
      </c>
      <c r="DA62">
        <f>'Input DBEDT Monthly Energy'!CV112*$D$62</f>
        <v/>
      </c>
      <c r="DB62">
        <f>'Input DBEDT Monthly Energy'!CW112*$D$62</f>
        <v/>
      </c>
      <c r="DC62">
        <f>'Input DBEDT Monthly Energy'!CX112*$D$62</f>
        <v/>
      </c>
      <c r="DD62">
        <f>'Input DBEDT Monthly Energy'!CY112*$D$62</f>
        <v/>
      </c>
      <c r="DE62">
        <f>'Input DBEDT Monthly Energy'!CZ112*$D$62</f>
        <v/>
      </c>
      <c r="DF62">
        <f>'Input DBEDT Monthly Energy'!DA112*$D$62</f>
        <v/>
      </c>
      <c r="DG62">
        <f>'Input DBEDT Monthly Energy'!DB112*$D$62</f>
        <v/>
      </c>
      <c r="DH62">
        <f>'Input DBEDT Monthly Energy'!DC112*$D$62</f>
        <v/>
      </c>
      <c r="DI62">
        <f>'Input DBEDT Monthly Energy'!DD112*$D$62</f>
        <v/>
      </c>
      <c r="DJ62">
        <f>'Input DBEDT Monthly Energy'!DE112*$D$62</f>
        <v/>
      </c>
      <c r="DK62">
        <f>'Input DBEDT Monthly Energy'!DF112*$D$62</f>
        <v/>
      </c>
      <c r="DL62">
        <f>'Input DBEDT Monthly Energy'!DG112*$D$62</f>
        <v/>
      </c>
      <c r="DM62">
        <f>'Input DBEDT Monthly Energy'!DH112*$D$62</f>
        <v/>
      </c>
      <c r="DN62">
        <f>'Input DBEDT Monthly Energy'!DI112*$D$62</f>
        <v/>
      </c>
      <c r="DO62">
        <f>'Input DBEDT Monthly Energy'!DJ112*$D$62</f>
        <v/>
      </c>
      <c r="DP62">
        <f>'Input DBEDT Monthly Energy'!DK112*$D$62</f>
        <v/>
      </c>
      <c r="DQ62">
        <f>'Input DBEDT Monthly Energy'!DL112*$D$62</f>
        <v/>
      </c>
      <c r="DR62">
        <f>'Input DBEDT Monthly Energy'!DM112*$D$62</f>
        <v/>
      </c>
      <c r="DS62">
        <f>'Input DBEDT Monthly Energy'!DN112*$D$62</f>
        <v/>
      </c>
      <c r="DT62">
        <f>'Input DBEDT Monthly Energy'!DO112*$D$62</f>
        <v/>
      </c>
      <c r="DU62">
        <f>'Input DBEDT Monthly Energy'!DP112*$D$62</f>
        <v/>
      </c>
      <c r="DV62">
        <f>'Input DBEDT Monthly Energy'!DQ112*$D$62</f>
        <v/>
      </c>
      <c r="DW62">
        <f>'Input DBEDT Monthly Energy'!DR112*$D$62</f>
        <v/>
      </c>
      <c r="DX62">
        <f>'Input DBEDT Monthly Energy'!DS112*$D$62</f>
        <v/>
      </c>
      <c r="DY62">
        <f>'Input DBEDT Monthly Energy'!DT112*$D$62</f>
        <v/>
      </c>
      <c r="DZ62">
        <f>'Input DBEDT Monthly Energy'!DU112*$D$62</f>
        <v/>
      </c>
      <c r="EA62">
        <f>'Input DBEDT Monthly Energy'!DV112*$D$62</f>
        <v/>
      </c>
      <c r="EB62">
        <f>'Input DBEDT Monthly Energy'!DW112*$D$62</f>
        <v/>
      </c>
      <c r="EC62">
        <f>'Input DBEDT Monthly Energy'!DX112*$D$62</f>
        <v/>
      </c>
      <c r="ED62">
        <f>'Input DBEDT Monthly Energy'!DY112*$D$62</f>
        <v/>
      </c>
      <c r="EE62">
        <f>'Input DBEDT Monthly Energy'!DZ112*$D$62</f>
        <v/>
      </c>
      <c r="EF62">
        <f>'Input DBEDT Monthly Energy'!EA112*$D$62</f>
        <v/>
      </c>
      <c r="EG62">
        <f>'Input DBEDT Monthly Energy'!EB112*$D$62</f>
        <v/>
      </c>
      <c r="EH62">
        <f>'Input DBEDT Monthly Energy'!EC112*$D$62</f>
        <v/>
      </c>
      <c r="EI62">
        <f>'Input DBEDT Monthly Energy'!ED112*$D$62</f>
        <v/>
      </c>
      <c r="EJ62">
        <f>'Input DBEDT Monthly Energy'!EE112*$D$62</f>
        <v/>
      </c>
      <c r="EK62">
        <f>'Input DBEDT Monthly Energy'!EF112*$D$62</f>
        <v/>
      </c>
      <c r="EL62">
        <f>'Input DBEDT Monthly Energy'!EG112*$D$62</f>
        <v/>
      </c>
      <c r="EM62">
        <f>'Input DBEDT Monthly Energy'!EH112*$D$62</f>
        <v/>
      </c>
      <c r="EN62">
        <f>'Input DBEDT Monthly Energy'!EI112*$D$62</f>
        <v/>
      </c>
      <c r="EO62">
        <f>'Input DBEDT Monthly Energy'!EJ112*$D$62</f>
        <v/>
      </c>
      <c r="EP62">
        <f>'Input DBEDT Monthly Energy'!EK112*$D$62</f>
        <v/>
      </c>
      <c r="EQ62">
        <f>'Input DBEDT Monthly Energy'!EL112*$D$62</f>
        <v/>
      </c>
      <c r="ER62">
        <f>'Input DBEDT Monthly Energy'!EM112*$D$62</f>
        <v/>
      </c>
      <c r="ES62">
        <f>'Input DBEDT Monthly Energy'!EN112*$D$62</f>
        <v/>
      </c>
      <c r="ET62">
        <f>'Input DBEDT Monthly Energy'!EO112*$D$62</f>
        <v/>
      </c>
      <c r="EU62">
        <f>'Input DBEDT Monthly Energy'!EP112*$D$62</f>
        <v/>
      </c>
      <c r="EV62">
        <f>'Input DBEDT Monthly Energy'!EQ112*$D$62</f>
        <v/>
      </c>
      <c r="EW62">
        <f>'Input DBEDT Monthly Energy'!ER112*$D$62</f>
        <v/>
      </c>
      <c r="EX62">
        <f>'Input DBEDT Monthly Energy'!ES112*$D$62</f>
        <v/>
      </c>
      <c r="EY62">
        <f>'Input DBEDT Monthly Energy'!ET112*$D$62</f>
        <v/>
      </c>
      <c r="EZ62">
        <f>'Input DBEDT Monthly Energy'!EU112*$D$62</f>
        <v/>
      </c>
      <c r="FA62">
        <f>'Input DBEDT Monthly Energy'!EV112*$D$62</f>
        <v/>
      </c>
      <c r="FB62">
        <f>'Input DBEDT Monthly Energy'!EW112*$D$62</f>
        <v/>
      </c>
      <c r="FC62">
        <f>'Input DBEDT Monthly Energy'!EX112*$D$62</f>
        <v/>
      </c>
      <c r="FD62">
        <f>'Input DBEDT Monthly Energy'!EY112*$D$62</f>
        <v/>
      </c>
      <c r="FE62">
        <f>'Input DBEDT Monthly Energy'!EZ112*$D$62</f>
        <v/>
      </c>
      <c r="FF62">
        <f>'Input DBEDT Monthly Energy'!FA112*$D$62</f>
        <v/>
      </c>
      <c r="FG62">
        <f>'Input DBEDT Monthly Energy'!FB112*$D$62</f>
        <v/>
      </c>
      <c r="FH62">
        <f>'Input DBEDT Monthly Energy'!FC112*$D$62</f>
        <v/>
      </c>
      <c r="FI62">
        <f>'Input DBEDT Monthly Energy'!FD112*$D$62</f>
        <v/>
      </c>
      <c r="FJ62">
        <f>'Input DBEDT Monthly Energy'!FE112*$D$62</f>
        <v/>
      </c>
      <c r="FK62">
        <f>'Input DBEDT Monthly Energy'!FF112*$D$62</f>
        <v/>
      </c>
      <c r="FL62">
        <f>'Input DBEDT Monthly Energy'!FG112*$D$62</f>
        <v/>
      </c>
      <c r="FM62">
        <f>'Input DBEDT Monthly Energy'!FH112*$D$62</f>
        <v/>
      </c>
      <c r="FN62">
        <f>'Input DBEDT Monthly Energy'!FI112*$D$62</f>
        <v/>
      </c>
      <c r="FO62">
        <f>'Input DBEDT Monthly Energy'!FJ112*$D$62</f>
        <v/>
      </c>
      <c r="FP62">
        <f>'Input DBEDT Monthly Energy'!FK112*$D$62</f>
        <v/>
      </c>
      <c r="FQ62">
        <f>'Input DBEDT Monthly Energy'!FL112*$D$62</f>
        <v/>
      </c>
      <c r="FR62">
        <f>'Input DBEDT Monthly Energy'!FM112*$D$62</f>
        <v/>
      </c>
      <c r="FS62">
        <f>'Input DBEDT Monthly Energy'!FN112*$D$62</f>
        <v/>
      </c>
      <c r="FT62">
        <f>'Input DBEDT Monthly Energy'!FO112*$D$62</f>
        <v/>
      </c>
      <c r="FU62">
        <f>'Input DBEDT Monthly Energy'!FP112*$D$62</f>
        <v/>
      </c>
      <c r="FV62">
        <f>'Input DBEDT Monthly Energy'!FQ112*$D$62</f>
        <v/>
      </c>
      <c r="FW62">
        <f>'Input DBEDT Monthly Energy'!FR112*$D$62</f>
        <v/>
      </c>
      <c r="FX62">
        <f>'Input DBEDT Monthly Energy'!FS112*$D$62</f>
        <v/>
      </c>
      <c r="FY62">
        <f>'Input DBEDT Monthly Energy'!FT112*$D$62</f>
        <v/>
      </c>
      <c r="FZ62">
        <f>'Input DBEDT Monthly Energy'!FU112*$D$62</f>
        <v/>
      </c>
      <c r="GA62">
        <f>'Input DBEDT Monthly Energy'!FV112*$D$62</f>
        <v/>
      </c>
      <c r="GB62">
        <f>'Input DBEDT Monthly Energy'!FW112*$D$62</f>
        <v/>
      </c>
      <c r="GC62">
        <f>'Input DBEDT Monthly Energy'!FX112*$D$62</f>
        <v/>
      </c>
      <c r="GD62">
        <f>'Input DBEDT Monthly Energy'!FY112*$D$62</f>
        <v/>
      </c>
      <c r="GE62">
        <f>'Input DBEDT Monthly Energy'!FZ112*$D$62</f>
        <v/>
      </c>
      <c r="GF62">
        <f>'Input DBEDT Monthly Energy'!GA112*$D$62</f>
        <v/>
      </c>
      <c r="GG62">
        <f>'Input DBEDT Monthly Energy'!GB112*$D$62</f>
        <v/>
      </c>
      <c r="GH62">
        <f>'Input DBEDT Monthly Energy'!GC112*$D$62</f>
        <v/>
      </c>
      <c r="GI62">
        <f>'Input DBEDT Monthly Energy'!GD112*$D$62</f>
        <v/>
      </c>
      <c r="GJ62">
        <f>'Input DBEDT Monthly Energy'!GE112*$D$62</f>
        <v/>
      </c>
      <c r="GK62">
        <f>'Input DBEDT Monthly Energy'!GF112*$D$62</f>
        <v/>
      </c>
      <c r="GL62">
        <f>'Input DBEDT Monthly Energy'!GG112*$D$62</f>
        <v/>
      </c>
      <c r="GM62">
        <f>'Input DBEDT Monthly Energy'!GH112*$D$62</f>
        <v/>
      </c>
      <c r="GN62">
        <f>'Input DBEDT Monthly Energy'!GI112*$D$62</f>
        <v/>
      </c>
      <c r="GO62">
        <f>'Input DBEDT Monthly Energy'!GJ112*$D$62</f>
        <v/>
      </c>
      <c r="GP62">
        <f>'Input DBEDT Monthly Energy'!GK112*$D$62</f>
        <v/>
      </c>
      <c r="GQ62">
        <f>'Input DBEDT Monthly Energy'!GL112*$D$62</f>
        <v/>
      </c>
      <c r="GR62">
        <f>'Input DBEDT Monthly Energy'!GM112*$D$62</f>
        <v/>
      </c>
      <c r="GS62">
        <f>'Input DBEDT Monthly Energy'!GN112*$D$62</f>
        <v/>
      </c>
      <c r="GT62">
        <f>'Input DBEDT Monthly Energy'!GO112*$D$62</f>
        <v/>
      </c>
      <c r="GU62">
        <f>'Input DBEDT Monthly Energy'!GP112*$D$62</f>
        <v/>
      </c>
      <c r="GV62">
        <f>'Input DBEDT Monthly Energy'!GQ112*$D$62</f>
        <v/>
      </c>
      <c r="GW62">
        <f>'Input DBEDT Monthly Energy'!GR112*$D$62</f>
        <v/>
      </c>
      <c r="GX62">
        <f>'Input DBEDT Monthly Energy'!GS112*$D$62</f>
        <v/>
      </c>
      <c r="GY62">
        <f>'Input DBEDT Monthly Energy'!GT112*$D$62</f>
        <v/>
      </c>
      <c r="GZ62">
        <f>'Input DBEDT Monthly Energy'!GU112*$D$62</f>
        <v/>
      </c>
      <c r="HA62">
        <f>'Input DBEDT Monthly Energy'!GV112*$D$62</f>
        <v/>
      </c>
      <c r="HB62">
        <f>'Input DBEDT Monthly Energy'!GW112*$D$62</f>
        <v/>
      </c>
      <c r="HC62">
        <f>'Input DBEDT Monthly Energy'!GX112*$D$62</f>
        <v/>
      </c>
      <c r="HD62">
        <f>'Input DBEDT Monthly Energy'!GY112*$D$62</f>
        <v/>
      </c>
      <c r="HE62">
        <f>'Input DBEDT Monthly Energy'!GZ112*$D$62</f>
        <v/>
      </c>
      <c r="HF62">
        <f>'Input DBEDT Monthly Energy'!HA112*$D$62</f>
        <v/>
      </c>
      <c r="HG62">
        <f>'Input DBEDT Monthly Energy'!HB112*$D$62</f>
        <v/>
      </c>
      <c r="HH62">
        <f>'Input DBEDT Monthly Energy'!HC112*$D$62</f>
        <v/>
      </c>
      <c r="HI62">
        <f>'Input DBEDT Monthly Energy'!HD112*$D$62</f>
        <v/>
      </c>
      <c r="HJ62">
        <f>'Input DBEDT Monthly Energy'!HE112*$D$62</f>
        <v/>
      </c>
      <c r="HK62">
        <f>'Input DBEDT Monthly Energy'!HF112*$D$62</f>
        <v/>
      </c>
      <c r="HL62">
        <f>'Input DBEDT Monthly Energy'!HG112*$D$62</f>
        <v/>
      </c>
      <c r="HM62">
        <f>'Input DBEDT Monthly Energy'!HH112*$D$62</f>
        <v/>
      </c>
      <c r="HN62">
        <f>'Input DBEDT Monthly Energy'!HI112*$D$62</f>
        <v/>
      </c>
      <c r="HO62">
        <f>'Input DBEDT Monthly Energy'!HJ112*$D$62</f>
        <v/>
      </c>
      <c r="HP62">
        <f>'Input DBEDT Monthly Energy'!HK112*$D$62</f>
        <v/>
      </c>
      <c r="HQ62">
        <f>'Input DBEDT Monthly Energy'!HL112*$D$62</f>
        <v/>
      </c>
      <c r="HR62">
        <f>'Input DBEDT Monthly Energy'!HM112*$D$62</f>
        <v/>
      </c>
      <c r="HS62">
        <f>'Input DBEDT Monthly Energy'!HN112*$D$62</f>
        <v/>
      </c>
      <c r="HT62">
        <f>'Input DBEDT Monthly Energy'!HO112*$D$62</f>
        <v/>
      </c>
      <c r="HU62">
        <f>'Input DBEDT Monthly Energy'!HP112*$D$62</f>
        <v/>
      </c>
      <c r="HV62">
        <f>'Input DBEDT Monthly Energy'!HQ112*$D$62</f>
        <v/>
      </c>
      <c r="HW62">
        <f>'Input DBEDT Monthly Energy'!HR112*$D$62</f>
        <v/>
      </c>
      <c r="HX62">
        <f>'Input DBEDT Monthly Energy'!HS112*$D$62</f>
        <v/>
      </c>
      <c r="HY62">
        <f>'Input DBEDT Monthly Energy'!HT112*$D$62</f>
        <v/>
      </c>
      <c r="HZ62">
        <f>'Input DBEDT Monthly Energy'!HU112*$D$62</f>
        <v/>
      </c>
      <c r="IA62">
        <f>'Input DBEDT Monthly Energy'!HV112*$D$62</f>
        <v/>
      </c>
      <c r="IB62">
        <f>'Input DBEDT Monthly Energy'!HW112*$D$62</f>
        <v/>
      </c>
      <c r="IC62">
        <f>'Input DBEDT Monthly Energy'!HX112*$D$62</f>
        <v/>
      </c>
      <c r="ID62">
        <f>'Input DBEDT Monthly Energy'!HY112*$D$62</f>
        <v/>
      </c>
      <c r="IE62">
        <f>'Input DBEDT Monthly Energy'!HZ112*$D$62</f>
        <v/>
      </c>
      <c r="IF62">
        <f>'Input DBEDT Monthly Energy'!IA112*$D$62</f>
        <v/>
      </c>
      <c r="IG62">
        <f>'Input DBEDT Monthly Energy'!IB112*$D$62</f>
        <v/>
      </c>
      <c r="IH62">
        <f>'Input DBEDT Monthly Energy'!IC112*$D$62</f>
        <v/>
      </c>
      <c r="II62">
        <f>'Input DBEDT Monthly Energy'!ID112*$D$62</f>
        <v/>
      </c>
      <c r="IJ62">
        <f>'Input DBEDT Monthly Energy'!IE112*$D$62</f>
        <v/>
      </c>
      <c r="IK62">
        <f>'Input DBEDT Monthly Energy'!IF112*$D$62</f>
        <v/>
      </c>
      <c r="IL62">
        <f>'Input DBEDT Monthly Energy'!IG112*$D$62</f>
        <v/>
      </c>
      <c r="IM62">
        <f>'Input DBEDT Monthly Energy'!IH112*$D$62</f>
        <v/>
      </c>
      <c r="IN62">
        <f>'Input DBEDT Monthly Energy'!II112*$D$62</f>
        <v/>
      </c>
      <c r="IO62">
        <f>'Input DBEDT Monthly Energy'!IJ112*$D$62</f>
        <v/>
      </c>
      <c r="IP62">
        <f>'Input DBEDT Monthly Energy'!IK112*$D$62</f>
        <v/>
      </c>
      <c r="IQ62">
        <f>'Input DBEDT Monthly Energy'!IL112*$D$62</f>
        <v/>
      </c>
      <c r="IR62">
        <f>'Input DBEDT Monthly Energy'!IM112*$D$62</f>
        <v/>
      </c>
      <c r="IS62">
        <f>'Input DBEDT Monthly Energy'!IN112*$D$62</f>
        <v/>
      </c>
      <c r="IT62">
        <f>'Input DBEDT Monthly Energy'!IO112*$D$62</f>
        <v/>
      </c>
      <c r="IU62">
        <f>'Input DBEDT Monthly Energy'!IP112*$D$62</f>
        <v/>
      </c>
      <c r="IV62">
        <f>'Input DBEDT Monthly Energy'!IQ112*$D$62</f>
        <v/>
      </c>
      <c r="IW62">
        <f>'Input DBEDT Monthly Energy'!IR112*$D$62</f>
        <v/>
      </c>
      <c r="IX62">
        <f>'Input DBEDT Monthly Energy'!IS112*$D$62</f>
        <v/>
      </c>
      <c r="IY62">
        <f>'Input DBEDT Monthly Energy'!IT112*$D$62</f>
        <v/>
      </c>
      <c r="IZ62">
        <f>'Input DBEDT Monthly Energy'!IU112*$D$62</f>
        <v/>
      </c>
      <c r="JA62">
        <f>'Input DBEDT Monthly Energy'!IV112*$D$62</f>
        <v/>
      </c>
      <c r="JB62">
        <f>'Input DBEDT Monthly Energy'!IW112*$D$62</f>
        <v/>
      </c>
      <c r="JC62">
        <f>'Input DBEDT Monthly Energy'!IX112*$D$62</f>
        <v/>
      </c>
      <c r="JD62">
        <f>'Input DBEDT Monthly Energy'!IY112*$D$62</f>
        <v/>
      </c>
      <c r="JE62">
        <f>'Input DBEDT Monthly Energy'!IZ112*$D$62</f>
        <v/>
      </c>
      <c r="JF62">
        <f>'Input DBEDT Monthly Energy'!JA112*$D$62</f>
        <v/>
      </c>
      <c r="JG62">
        <f>'Input DBEDT Monthly Energy'!JB112*$D$62</f>
        <v/>
      </c>
      <c r="JH62">
        <f>'Input DBEDT Monthly Energy'!JC112*$D$62</f>
        <v/>
      </c>
      <c r="JI62">
        <f>'Input DBEDT Monthly Energy'!JD112*$D$62</f>
        <v/>
      </c>
      <c r="JJ62">
        <f>'Input DBEDT Monthly Energy'!JE112*$D$62</f>
        <v/>
      </c>
      <c r="JK62">
        <f>'Input DBEDT Monthly Energy'!JF112*$D$62</f>
        <v/>
      </c>
      <c r="JL62">
        <f>'Input DBEDT Monthly Energy'!JG112*$D$62</f>
        <v/>
      </c>
      <c r="JM62">
        <f>'Input DBEDT Monthly Energy'!JH112*$D$62</f>
        <v/>
      </c>
      <c r="JN62">
        <f>'Input DBEDT Monthly Energy'!JI112*$D$62</f>
        <v/>
      </c>
      <c r="JO62">
        <f>'Input DBEDT Monthly Energy'!JJ112*$D$62</f>
        <v/>
      </c>
      <c r="JP62">
        <f>'Input DBEDT Monthly Energy'!JK112*$D$62</f>
        <v/>
      </c>
      <c r="JQ62">
        <f>'Input DBEDT Monthly Energy'!JL112*$D$62</f>
        <v/>
      </c>
      <c r="JR62">
        <f>'Input DBEDT Monthly Energy'!JM112*$D$62</f>
        <v/>
      </c>
      <c r="JS62">
        <f>'Input DBEDT Monthly Energy'!JN112*$D$62</f>
        <v/>
      </c>
      <c r="JT62">
        <f>'Input DBEDT Monthly Energy'!JO112*$D$62</f>
        <v/>
      </c>
      <c r="JU62">
        <f>'Input DBEDT Monthly Energy'!JP112*$D$62</f>
        <v/>
      </c>
      <c r="JV62">
        <f>'Input DBEDT Monthly Energy'!JQ112*$D$62</f>
        <v/>
      </c>
      <c r="JW62">
        <f>'Input DBEDT Monthly Energy'!JR112*$D$62</f>
        <v/>
      </c>
      <c r="JX62">
        <f>'Input DBEDT Monthly Energy'!JS112*$D$62</f>
        <v/>
      </c>
      <c r="JY62">
        <f>'Input DBEDT Monthly Energy'!JT112*$D$62</f>
        <v/>
      </c>
      <c r="JZ62">
        <f>'Input DBEDT Monthly Energy'!JU112*$D$62</f>
        <v/>
      </c>
      <c r="KA62">
        <f>'Input DBEDT Monthly Energy'!JV112*$D$62</f>
        <v/>
      </c>
      <c r="KB62">
        <f>'Input DBEDT Monthly Energy'!JW112*$D$62</f>
        <v/>
      </c>
      <c r="KC62">
        <f>'Input DBEDT Monthly Energy'!JX112*$D$62</f>
        <v/>
      </c>
      <c r="KD62">
        <f>'Input DBEDT Monthly Energy'!JY112*$D$62</f>
        <v/>
      </c>
      <c r="KE62">
        <f>'Input DBEDT Monthly Energy'!JZ112*$D$62</f>
        <v/>
      </c>
      <c r="KF62">
        <f>'Input DBEDT Monthly Energy'!KA112*$D$62</f>
        <v/>
      </c>
      <c r="KG62">
        <f>'Input DBEDT Monthly Energy'!KB112*$D$62</f>
        <v/>
      </c>
      <c r="KH62">
        <f>'Input DBEDT Monthly Energy'!KC112*$D$62</f>
        <v/>
      </c>
      <c r="KI62">
        <f>'Input DBEDT Monthly Energy'!KD112*$D$62</f>
        <v/>
      </c>
      <c r="KJ62">
        <f>'Input DBEDT Monthly Energy'!KE112*$D$62</f>
        <v/>
      </c>
      <c r="KK62">
        <f>'Input DBEDT Monthly Energy'!KF112*$D$62</f>
        <v/>
      </c>
      <c r="KL62">
        <f>'Input DBEDT Monthly Energy'!KG112*$D$62</f>
        <v/>
      </c>
      <c r="KM62">
        <f>'Input DBEDT Monthly Energy'!KH112*$D$62</f>
        <v/>
      </c>
      <c r="KN62">
        <f>'Input DBEDT Monthly Energy'!KI112*$D$62</f>
        <v/>
      </c>
      <c r="KO62">
        <f>'Input DBEDT Monthly Energy'!KJ112*$D$62</f>
        <v/>
      </c>
      <c r="KP62">
        <f>'Input DBEDT Monthly Energy'!KK112*$D$62</f>
        <v/>
      </c>
      <c r="KQ62">
        <f>'Input DBEDT Monthly Energy'!KL112*$D$62</f>
        <v/>
      </c>
      <c r="KR62">
        <f>'Input DBEDT Monthly Energy'!KM112*$D$62</f>
        <v/>
      </c>
      <c r="KS62">
        <f>'Input DBEDT Monthly Energy'!KN112*$D$62</f>
        <v/>
      </c>
      <c r="KT62">
        <f>'Input DBEDT Monthly Energy'!KO112*$D$62</f>
        <v/>
      </c>
      <c r="KU62">
        <f>'Input DBEDT Monthly Energy'!KP112*$D$62</f>
        <v/>
      </c>
    </row>
    <row r="63" spans="1:307">
      <c r="B63" t="s">
        <v>20</v>
      </c>
      <c r="C63" t="s">
        <v>45</v>
      </c>
      <c r="D63" t="s">
        <v>7</v>
      </c>
      <c r="E63" t="s">
        <v>8</v>
      </c>
      <c r="G63">
        <f>MATCH($C63,'EIA Consumption'!$C:$C,0)</f>
        <v/>
      </c>
      <c r="H63">
        <f>INDEX('EIA Consumption'!$C:$BW,$G63,H$5)*H17</f>
        <v/>
      </c>
      <c r="I63">
        <f>INDEX('EIA Consumption'!$C:$BW,$G63,I$5)*I17</f>
        <v/>
      </c>
      <c r="J63">
        <f>INDEX('EIA Consumption'!$C:$BW,$G63,J$5)*J17</f>
        <v/>
      </c>
      <c r="K63">
        <f>INDEX('EIA Consumption'!$C:$BW,$G63,K$5)*K17</f>
        <v/>
      </c>
      <c r="L63">
        <f>INDEX('EIA Consumption'!$C:$BW,$G63,L$5)*L17</f>
        <v/>
      </c>
      <c r="M63">
        <f>INDEX('EIA Consumption'!$C:$BW,$G63,M$5)*M17</f>
        <v/>
      </c>
      <c r="N63">
        <f>INDEX('EIA Consumption'!$C:$BW,$G63,N$5)*N17</f>
        <v/>
      </c>
      <c r="O63">
        <f>INDEX('EIA Consumption'!$C:$BW,$G63,O$5)*O17</f>
        <v/>
      </c>
      <c r="P63">
        <f>INDEX('EIA Consumption'!$C:$BW,$G63,P$5)*P17</f>
        <v/>
      </c>
      <c r="Q63">
        <f>INDEX('EIA Consumption'!$C:$BW,$G63,Q$5)*Q17</f>
        <v/>
      </c>
      <c r="R63">
        <f>INDEX('EIA Consumption'!$C:$BW,$G63,R$5)*R17</f>
        <v/>
      </c>
      <c r="S63">
        <f>INDEX('EIA Consumption'!$C:$BW,$G63,S$5)*S17</f>
        <v/>
      </c>
      <c r="T63">
        <f>INDEX('EIA Consumption'!$C:$BW,$G63,T$5)*T17</f>
        <v/>
      </c>
      <c r="U63">
        <f>INDEX('EIA Consumption'!$C:$BW,$G63,U$5)*U17</f>
        <v/>
      </c>
      <c r="V63">
        <f>INDEX('EIA Consumption'!$C:$BW,$G63,V$5)*V17</f>
        <v/>
      </c>
      <c r="W63">
        <f>INDEX('EIA Consumption'!$C:$BW,$G63,W$5)*W17</f>
        <v/>
      </c>
      <c r="X63">
        <f>INDEX('EIA Consumption'!$C:$BW,$G63,X$5)*X17</f>
        <v/>
      </c>
      <c r="Y63">
        <f>INDEX('EIA Consumption'!$C:$BW,$G63,Y$5)*Y17</f>
        <v/>
      </c>
      <c r="Z63">
        <f>INDEX('EIA Consumption'!$C:$BW,$G63,Z$5)*Z17</f>
        <v/>
      </c>
      <c r="AA63">
        <f>INDEX('EIA Consumption'!$C:$BW,$G63,AA$5)*AA17</f>
        <v/>
      </c>
      <c r="AB63">
        <f>INDEX('EIA Consumption'!$C:$BW,$G63,AB$5)*AB17</f>
        <v/>
      </c>
      <c r="AC63">
        <f>INDEX('EIA Consumption'!$C:$BW,$G63,AC$5)*AC17</f>
        <v/>
      </c>
      <c r="AD63">
        <f>INDEX('EIA Consumption'!$C:$BW,$G63,AD$5)*AD17</f>
        <v/>
      </c>
      <c r="AE63">
        <f>INDEX('EIA Consumption'!$C:$BW,$G63,AE$5)*AE17</f>
        <v/>
      </c>
      <c r="AF63">
        <f>INDEX('EIA Consumption'!$C:$BW,$G63,AF$5)*AF17</f>
        <v/>
      </c>
      <c r="AG63">
        <f>INDEX('EIA Consumption'!$C:$BW,$G63,AG$5)*AG17</f>
        <v/>
      </c>
      <c r="AH63">
        <f>INDEX('EIA Consumption'!$C:$BW,$G63,AH$5)*AH17</f>
        <v/>
      </c>
      <c r="AI63">
        <f>INDEX('EIA Consumption'!$C:$BW,$G63,AI$5)*AI17</f>
        <v/>
      </c>
      <c r="AJ63">
        <f>INDEX('EIA Consumption'!$C:$BW,$G63,AJ$5)*AJ17</f>
        <v/>
      </c>
      <c r="AK63">
        <f>INDEX('EIA Consumption'!$C:$BW,$G63,AK$5)*AK17</f>
        <v/>
      </c>
      <c r="AL63">
        <f>INDEX('EIA Consumption'!$C:$BW,$G63,AL$5)*AL17</f>
        <v/>
      </c>
      <c r="AM63">
        <f>INDEX('EIA Consumption'!$C:$BW,$G63,AM$5)*AM17</f>
        <v/>
      </c>
      <c r="AN63">
        <f>INDEX('EIA Consumption'!$C:$BW,$G63,AN$5)*AN17</f>
        <v/>
      </c>
      <c r="AO63">
        <f>INDEX('EIA Consumption'!$C:$BW,$G63,AO$5)*AO17</f>
        <v/>
      </c>
      <c r="AP63">
        <f>INDEX('EIA Consumption'!$C:$BW,$G63,AP$5)*AP17</f>
        <v/>
      </c>
      <c r="AQ63">
        <f>INDEX('EIA Consumption'!$C:$BW,$G63,AQ$5)*AQ17</f>
        <v/>
      </c>
      <c r="AR63">
        <f>INDEX('EIA Consumption'!$C:$BW,$G63,AR$5)*AR17</f>
        <v/>
      </c>
      <c r="AS63">
        <f>INDEX('EIA Consumption'!$C:$BW,$G63,AS$5)*AS17</f>
        <v/>
      </c>
      <c r="AT63">
        <f>INDEX('EIA Consumption'!$C:$BW,$G63,AT$5)*AT17</f>
        <v/>
      </c>
      <c r="AU63">
        <f>INDEX('EIA Consumption'!$C:$BW,$G63,AU$5)*AU17</f>
        <v/>
      </c>
      <c r="AV63">
        <f>INDEX('EIA Consumption'!$C:$BW,$G63,AV$5)*AV17</f>
        <v/>
      </c>
      <c r="AW63">
        <f>INDEX('EIA Consumption'!$C:$BW,$G63,AW$5)*AW17</f>
        <v/>
      </c>
      <c r="AX63">
        <f>INDEX('EIA Consumption'!$C:$BW,$G63,AX$5)*AX17</f>
        <v/>
      </c>
      <c r="AY63">
        <f>INDEX('EIA Consumption'!$C:$BW,$G63,AY$5)*AY17</f>
        <v/>
      </c>
      <c r="AZ63">
        <f>INDEX('EIA Consumption'!$C:$BW,$G63,AZ$5)*AZ17</f>
        <v/>
      </c>
      <c r="BA63">
        <f>INDEX('EIA Consumption'!$C:$BW,$G63,BA$5)*BA17</f>
        <v/>
      </c>
      <c r="BB63">
        <f>INDEX('EIA Consumption'!$C:$BW,$G63,BB$5)*BB17</f>
        <v/>
      </c>
      <c r="BC63">
        <f>INDEX('EIA Consumption'!$C:$BW,$G63,BC$5)*BC17</f>
        <v/>
      </c>
      <c r="BD63">
        <f>INDEX('EIA Consumption'!$C:$BW,$G63,BD$5)*BD17</f>
        <v/>
      </c>
      <c r="BE63">
        <f>INDEX('EIA Consumption'!$C:$BW,$G63,BE$5)*BE17</f>
        <v/>
      </c>
      <c r="BF63">
        <f>INDEX('EIA Consumption'!$C:$BW,$G63,BF$5)*BF17</f>
        <v/>
      </c>
      <c r="BG63">
        <f>INDEX('EIA Consumption'!$C:$BW,$G63,BG$5)*BG17</f>
        <v/>
      </c>
      <c r="BH63">
        <f>INDEX('EIA Consumption'!$C:$BW,$G63,BH$5)*BH17</f>
        <v/>
      </c>
      <c r="BI63">
        <f>INDEX('EIA Consumption'!$C:$BW,$G63,BI$5)*BI17</f>
        <v/>
      </c>
      <c r="BJ63">
        <f>INDEX('EIA Consumption'!$C:$BW,$G63,BJ$5)*BJ17</f>
        <v/>
      </c>
      <c r="BK63">
        <f>INDEX('EIA Consumption'!$C:$BW,$G63,BK$5)*BK17</f>
        <v/>
      </c>
      <c r="BL63">
        <f>INDEX('EIA Consumption'!$C:$BW,$G63,BL$5)*BL17</f>
        <v/>
      </c>
      <c r="BM63">
        <f>INDEX('EIA Consumption'!$C:$BW,$G63,BM$5)*BM17</f>
        <v/>
      </c>
      <c r="BN63">
        <f>INDEX('EIA Consumption'!$C:$BW,$G63,BN$5)*BN17</f>
        <v/>
      </c>
      <c r="BO63">
        <f>INDEX('EIA Consumption'!$C:$BW,$G63,BO$5)*BO17</f>
        <v/>
      </c>
      <c r="BP63">
        <f>INDEX('EIA Consumption'!$C:$BW,$G63,BP$5)*BP17</f>
        <v/>
      </c>
      <c r="BQ63">
        <f>INDEX('EIA Consumption'!$C:$BW,$G63,BQ$5)*BQ17</f>
        <v/>
      </c>
      <c r="BR63">
        <f>INDEX('EIA Consumption'!$C:$BW,$G63,BR$5)*BR17</f>
        <v/>
      </c>
      <c r="BS63">
        <f>INDEX('EIA Consumption'!$C:$BW,$G63,BS$5)*BS17</f>
        <v/>
      </c>
      <c r="BT63">
        <f>INDEX('EIA Consumption'!$C:$BW,$G63,BT$5)*BT17</f>
        <v/>
      </c>
      <c r="BU63">
        <f>INDEX('EIA Consumption'!$C:$BW,$G63,BU$5)*BU17</f>
        <v/>
      </c>
      <c r="BV63">
        <f>INDEX('EIA Consumption'!$C:$BW,$G63,BV$5)*BV17</f>
        <v/>
      </c>
      <c r="BW63">
        <f>INDEX('EIA Consumption'!$C:$BW,$G63,BW$5)*BW17</f>
        <v/>
      </c>
      <c r="BX63">
        <f>INDEX('EIA Consumption'!$C:$BW,$G63,BX$5)*BX17</f>
        <v/>
      </c>
      <c r="BY63">
        <f>INDEX('EIA Consumption'!$C:$BW,$G63,BY$5)*BY17</f>
        <v/>
      </c>
      <c r="BZ63">
        <f>INDEX('EIA Consumption'!$C:$BW,$G63,BZ$5)*BZ17</f>
        <v/>
      </c>
      <c r="CA63">
        <f>INDEX('EIA Consumption'!$C:$BW,$G63,CA$5)*CA17</f>
        <v/>
      </c>
      <c r="CB63">
        <f>INDEX('EIA Consumption'!$C:$BW,$G63,CB$5)*CB17</f>
        <v/>
      </c>
      <c r="CC63">
        <f>INDEX('EIA Consumption'!$C:$BW,$G63,CC$5)*CC17</f>
        <v/>
      </c>
      <c r="CD63">
        <f>INDEX('EIA Consumption'!$C:$BW,$G63,CD$5)*CD17</f>
        <v/>
      </c>
      <c r="CE63">
        <f>INDEX('EIA Consumption'!$C:$BW,$G63,CE$5)*CE17</f>
        <v/>
      </c>
      <c r="CF63">
        <f>INDEX('EIA Consumption'!$C:$BW,$G63,CF$5)*CF17</f>
        <v/>
      </c>
      <c r="CG63">
        <f>INDEX('EIA Consumption'!$C:$BW,$G63,CG$5)*CG17</f>
        <v/>
      </c>
      <c r="CH63">
        <f>INDEX('EIA Consumption'!$C:$BW,$G63,CH$5)*CH17</f>
        <v/>
      </c>
      <c r="CI63">
        <f>INDEX('EIA Consumption'!$C:$BW,$G63,CI$5)*CI17</f>
        <v/>
      </c>
      <c r="CJ63">
        <f>INDEX('EIA Consumption'!$C:$BW,$G63,CJ$5)*CJ17</f>
        <v/>
      </c>
      <c r="CK63">
        <f>INDEX('EIA Consumption'!$C:$BW,$G63,CK$5)*CK17</f>
        <v/>
      </c>
      <c r="CL63">
        <f>INDEX('EIA Consumption'!$C:$BW,$G63,CL$5)*CL17</f>
        <v/>
      </c>
      <c r="CM63">
        <f>INDEX('EIA Consumption'!$C:$BW,$G63,CM$5)*CM17</f>
        <v/>
      </c>
      <c r="CN63">
        <f>INDEX('EIA Consumption'!$C:$BW,$G63,CN$5)*CN17</f>
        <v/>
      </c>
      <c r="CO63">
        <f>INDEX('EIA Consumption'!$C:$BW,$G63,CO$5)*CO17</f>
        <v/>
      </c>
      <c r="CP63">
        <f>INDEX('EIA Consumption'!$C:$BW,$G63,CP$5)*CP17</f>
        <v/>
      </c>
      <c r="CQ63">
        <f>INDEX('EIA Consumption'!$C:$BW,$G63,CQ$5)*CQ17</f>
        <v/>
      </c>
      <c r="CR63">
        <f>INDEX('EIA Consumption'!$C:$BW,$G63,CR$5)*CR17</f>
        <v/>
      </c>
      <c r="CS63">
        <f>INDEX('EIA Consumption'!$C:$BW,$G63,CS$5)*CS17</f>
        <v/>
      </c>
      <c r="CT63">
        <f>INDEX('EIA Consumption'!$C:$BW,$G63,CT$5)*CT17</f>
        <v/>
      </c>
      <c r="CU63">
        <f>INDEX('EIA Consumption'!$C:$BW,$G63,CU$5)*CU17</f>
        <v/>
      </c>
      <c r="CV63">
        <f>INDEX('EIA Consumption'!$C:$BW,$G63,CV$5)*CV17</f>
        <v/>
      </c>
      <c r="CW63">
        <f>INDEX('EIA Consumption'!$C:$BW,$G63,CW$5)*CW17</f>
        <v/>
      </c>
      <c r="CX63">
        <f>INDEX('EIA Consumption'!$C:$BW,$G63,CX$5)*CX17</f>
        <v/>
      </c>
      <c r="CY63">
        <f>INDEX('EIA Consumption'!$C:$BW,$G63,CY$5)*CY17</f>
        <v/>
      </c>
      <c r="CZ63">
        <f>INDEX('EIA Consumption'!$C:$BW,$G63,CZ$5)*CZ17</f>
        <v/>
      </c>
      <c r="DA63">
        <f>INDEX('EIA Consumption'!$C:$BW,$G63,DA$5)*DA17</f>
        <v/>
      </c>
      <c r="DB63">
        <f>INDEX('EIA Consumption'!$C:$BW,$G63,DB$5)*DB17</f>
        <v/>
      </c>
      <c r="DC63">
        <f>INDEX('EIA Consumption'!$C:$BW,$G63,DC$5)*DC17</f>
        <v/>
      </c>
      <c r="DD63">
        <f>INDEX('EIA Consumption'!$C:$BW,$G63,DD$5)*DD17</f>
        <v/>
      </c>
      <c r="DE63">
        <f>INDEX('EIA Consumption'!$C:$BW,$G63,DE$5)*DE17</f>
        <v/>
      </c>
      <c r="DF63">
        <f>INDEX('EIA Consumption'!$C:$BW,$G63,DF$5)*DF17</f>
        <v/>
      </c>
      <c r="DG63">
        <f>INDEX('EIA Consumption'!$C:$BW,$G63,DG$5)*DG17</f>
        <v/>
      </c>
      <c r="DH63">
        <f>INDEX('EIA Consumption'!$C:$BW,$G63,DH$5)*DH17</f>
        <v/>
      </c>
      <c r="DI63">
        <f>INDEX('EIA Consumption'!$C:$BW,$G63,DI$5)*DI17</f>
        <v/>
      </c>
      <c r="DJ63">
        <f>INDEX('EIA Consumption'!$C:$BW,$G63,DJ$5)*DJ17</f>
        <v/>
      </c>
      <c r="DK63">
        <f>INDEX('EIA Consumption'!$C:$BW,$G63,DK$5)*DK17</f>
        <v/>
      </c>
      <c r="DL63">
        <f>INDEX('EIA Consumption'!$C:$BW,$G63,DL$5)*DL17</f>
        <v/>
      </c>
      <c r="DM63">
        <f>INDEX('EIA Consumption'!$C:$BW,$G63,DM$5)*DM17</f>
        <v/>
      </c>
      <c r="DN63">
        <f>INDEX('EIA Consumption'!$C:$BW,$G63,DN$5)*DN17</f>
        <v/>
      </c>
      <c r="DO63">
        <f>INDEX('EIA Consumption'!$C:$BW,$G63,DO$5)*DO17</f>
        <v/>
      </c>
      <c r="DP63">
        <f>INDEX('EIA Consumption'!$C:$BW,$G63,DP$5)*DP17</f>
        <v/>
      </c>
      <c r="DQ63">
        <f>INDEX('EIA Consumption'!$C:$BW,$G63,DQ$5)*DQ17</f>
        <v/>
      </c>
      <c r="DR63">
        <f>INDEX('EIA Consumption'!$C:$BW,$G63,DR$5)*DR17</f>
        <v/>
      </c>
      <c r="DS63">
        <f>INDEX('EIA Consumption'!$C:$BW,$G63,DS$5)*DS17</f>
        <v/>
      </c>
      <c r="DT63">
        <f>INDEX('EIA Consumption'!$C:$BW,$G63,DT$5)*DT17</f>
        <v/>
      </c>
      <c r="DU63">
        <f>INDEX('EIA Consumption'!$C:$BW,$G63,DU$5)*DU17</f>
        <v/>
      </c>
      <c r="DV63">
        <f>INDEX('EIA Consumption'!$C:$BW,$G63,DV$5)*DV17</f>
        <v/>
      </c>
      <c r="DW63">
        <f>INDEX('EIA Consumption'!$C:$BW,$G63,DW$5)*DW17</f>
        <v/>
      </c>
      <c r="DX63">
        <f>INDEX('EIA Consumption'!$C:$BW,$G63,DX$5)*DX17</f>
        <v/>
      </c>
      <c r="DY63">
        <f>INDEX('EIA Consumption'!$C:$BW,$G63,DY$5)*DY17</f>
        <v/>
      </c>
      <c r="DZ63">
        <f>INDEX('EIA Consumption'!$C:$BW,$G63,DZ$5)*DZ17</f>
        <v/>
      </c>
      <c r="EA63">
        <f>INDEX('EIA Consumption'!$C:$BW,$G63,EA$5)*EA17</f>
        <v/>
      </c>
      <c r="EB63">
        <f>INDEX('EIA Consumption'!$C:$BW,$G63,EB$5)*EB17</f>
        <v/>
      </c>
      <c r="EC63">
        <f>INDEX('EIA Consumption'!$C:$BW,$G63,EC$5)*EC17</f>
        <v/>
      </c>
      <c r="ED63">
        <f>INDEX('EIA Consumption'!$C:$BW,$G63,ED$5)*ED17</f>
        <v/>
      </c>
      <c r="EE63">
        <f>INDEX('EIA Consumption'!$C:$BW,$G63,EE$5)*EE17</f>
        <v/>
      </c>
      <c r="EF63">
        <f>INDEX('EIA Consumption'!$C:$BW,$G63,EF$5)*EF17</f>
        <v/>
      </c>
      <c r="EG63">
        <f>INDEX('EIA Consumption'!$C:$BW,$G63,EG$5)*EG17</f>
        <v/>
      </c>
      <c r="EH63">
        <f>INDEX('EIA Consumption'!$C:$BW,$G63,EH$5)*EH17</f>
        <v/>
      </c>
      <c r="EI63">
        <f>INDEX('EIA Consumption'!$C:$BW,$G63,EI$5)*EI17</f>
        <v/>
      </c>
      <c r="EJ63">
        <f>INDEX('EIA Consumption'!$C:$BW,$G63,EJ$5)*EJ17</f>
        <v/>
      </c>
      <c r="EK63">
        <f>INDEX('EIA Consumption'!$C:$BW,$G63,EK$5)*EK17</f>
        <v/>
      </c>
      <c r="EL63">
        <f>INDEX('EIA Consumption'!$C:$BW,$G63,EL$5)*EL17</f>
        <v/>
      </c>
      <c r="EM63">
        <f>INDEX('EIA Consumption'!$C:$BW,$G63,EM$5)*EM17</f>
        <v/>
      </c>
      <c r="EN63">
        <f>INDEX('EIA Consumption'!$C:$BW,$G63,EN$5)*EN17</f>
        <v/>
      </c>
      <c r="EO63">
        <f>INDEX('EIA Consumption'!$C:$BW,$G63,EO$5)*EO17</f>
        <v/>
      </c>
      <c r="EP63">
        <f>INDEX('EIA Consumption'!$C:$BW,$G63,EP$5)*EP17</f>
        <v/>
      </c>
      <c r="EQ63">
        <f>INDEX('EIA Consumption'!$C:$BW,$G63,EQ$5)*EQ17</f>
        <v/>
      </c>
      <c r="ER63">
        <f>INDEX('EIA Consumption'!$C:$BW,$G63,ER$5)*ER17</f>
        <v/>
      </c>
      <c r="ES63">
        <f>INDEX('EIA Consumption'!$C:$BW,$G63,ES$5)*ES17</f>
        <v/>
      </c>
      <c r="ET63">
        <f>INDEX('EIA Consumption'!$C:$BW,$G63,ET$5)*ET17</f>
        <v/>
      </c>
      <c r="EU63">
        <f>INDEX('EIA Consumption'!$C:$BW,$G63,EU$5)*EU17</f>
        <v/>
      </c>
      <c r="EV63">
        <f>INDEX('EIA Consumption'!$C:$BW,$G63,EV$5)*EV17</f>
        <v/>
      </c>
      <c r="EW63">
        <f>INDEX('EIA Consumption'!$C:$BW,$G63,EW$5)*EW17</f>
        <v/>
      </c>
      <c r="EX63">
        <f>INDEX('EIA Consumption'!$C:$BW,$G63,EX$5)*EX17</f>
        <v/>
      </c>
      <c r="EY63">
        <f>INDEX('EIA Consumption'!$C:$BW,$G63,EY$5)*EY17</f>
        <v/>
      </c>
      <c r="EZ63">
        <f>INDEX('EIA Consumption'!$C:$BW,$G63,EZ$5)*EZ17</f>
        <v/>
      </c>
      <c r="FA63">
        <f>INDEX('EIA Consumption'!$C:$BW,$G63,FA$5)*FA17</f>
        <v/>
      </c>
      <c r="FB63">
        <f>INDEX('EIA Consumption'!$C:$BW,$G63,FB$5)*FB17</f>
        <v/>
      </c>
      <c r="FC63">
        <f>INDEX('EIA Consumption'!$C:$BW,$G63,FC$5)*FC17</f>
        <v/>
      </c>
      <c r="FD63">
        <f>INDEX('EIA Consumption'!$C:$BW,$G63,FD$5)*FD17</f>
        <v/>
      </c>
      <c r="FE63">
        <f>INDEX('EIA Consumption'!$C:$BW,$G63,FE$5)*FE17</f>
        <v/>
      </c>
      <c r="FF63">
        <f>INDEX('EIA Consumption'!$C:$BW,$G63,FF$5)*FF17</f>
        <v/>
      </c>
      <c r="FG63">
        <f>INDEX('EIA Consumption'!$C:$BW,$G63,FG$5)*FG17</f>
        <v/>
      </c>
      <c r="FH63">
        <f>INDEX('EIA Consumption'!$C:$BW,$G63,FH$5)*FH17</f>
        <v/>
      </c>
      <c r="FI63">
        <f>INDEX('EIA Consumption'!$C:$BW,$G63,FI$5)*FI17</f>
        <v/>
      </c>
      <c r="FJ63">
        <f>INDEX('EIA Consumption'!$C:$BW,$G63,FJ$5)*FJ17</f>
        <v/>
      </c>
      <c r="FK63">
        <f>INDEX('EIA Consumption'!$C:$BW,$G63,FK$5)*FK17</f>
        <v/>
      </c>
      <c r="FL63">
        <f>INDEX('EIA Consumption'!$C:$BW,$G63,FL$5)*FL17</f>
        <v/>
      </c>
      <c r="FM63">
        <f>INDEX('EIA Consumption'!$C:$BW,$G63,FM$5)*FM17</f>
        <v/>
      </c>
      <c r="FN63">
        <f>INDEX('EIA Consumption'!$C:$BW,$G63,FN$5)*FN17</f>
        <v/>
      </c>
      <c r="FO63">
        <f>INDEX('EIA Consumption'!$C:$BW,$G63,FO$5)*FO17</f>
        <v/>
      </c>
      <c r="FP63">
        <f>INDEX('EIA Consumption'!$C:$BW,$G63,FP$5)*FP17</f>
        <v/>
      </c>
      <c r="FQ63">
        <f>INDEX('EIA Consumption'!$C:$BW,$G63,FQ$5)*FQ17</f>
        <v/>
      </c>
      <c r="FR63">
        <f>INDEX('EIA Consumption'!$C:$BW,$G63,FR$5)*FR17</f>
        <v/>
      </c>
      <c r="FS63">
        <f>INDEX('EIA Consumption'!$C:$BW,$G63,FS$5)*FS17</f>
        <v/>
      </c>
      <c r="FT63">
        <f>INDEX('EIA Consumption'!$C:$BW,$G63,FT$5)*FT17</f>
        <v/>
      </c>
      <c r="FU63">
        <f>INDEX('EIA Consumption'!$C:$BW,$G63,FU$5)*FU17</f>
        <v/>
      </c>
      <c r="FV63">
        <f>INDEX('EIA Consumption'!$C:$BW,$G63,FV$5)*FV17</f>
        <v/>
      </c>
      <c r="FW63">
        <f>INDEX('EIA Consumption'!$C:$BW,$G63,FW$5)*FW17</f>
        <v/>
      </c>
      <c r="FX63">
        <f>INDEX('EIA Consumption'!$C:$BW,$G63,FX$5)*FX17</f>
        <v/>
      </c>
      <c r="FY63">
        <f>INDEX('EIA Consumption'!$C:$BW,$G63,FY$5)*FY17</f>
        <v/>
      </c>
      <c r="FZ63">
        <f>INDEX('EIA Consumption'!$C:$BW,$G63,FZ$5)*FZ17</f>
        <v/>
      </c>
      <c r="GA63">
        <f>INDEX('EIA Consumption'!$C:$BW,$G63,GA$5)*GA17</f>
        <v/>
      </c>
      <c r="GB63">
        <f>INDEX('EIA Consumption'!$C:$BW,$G63,GB$5)*GB17</f>
        <v/>
      </c>
      <c r="GC63">
        <f>INDEX('EIA Consumption'!$C:$BW,$G63,GC$5)*GC17</f>
        <v/>
      </c>
      <c r="GD63">
        <f>INDEX('EIA Consumption'!$C:$BW,$G63,GD$5)*GD17</f>
        <v/>
      </c>
      <c r="GE63">
        <f>INDEX('EIA Consumption'!$C:$BW,$G63,GE$5)*GE17</f>
        <v/>
      </c>
      <c r="GF63">
        <f>INDEX('EIA Consumption'!$C:$BW,$G63,GF$5)*GF17</f>
        <v/>
      </c>
      <c r="GG63">
        <f>INDEX('EIA Consumption'!$C:$BW,$G63,GG$5)*GG17</f>
        <v/>
      </c>
      <c r="GH63">
        <f>INDEX('EIA Consumption'!$C:$BW,$G63,GH$5)*GH17</f>
        <v/>
      </c>
      <c r="GI63">
        <f>INDEX('EIA Consumption'!$C:$BW,$G63,GI$5)*GI17</f>
        <v/>
      </c>
      <c r="GJ63">
        <f>INDEX('EIA Consumption'!$C:$BW,$G63,GJ$5)*GJ17</f>
        <v/>
      </c>
      <c r="GK63">
        <f>INDEX('EIA Consumption'!$C:$BW,$G63,GK$5)*GK17</f>
        <v/>
      </c>
      <c r="GL63">
        <f>INDEX('EIA Consumption'!$C:$BW,$G63,GL$5)*GL17</f>
        <v/>
      </c>
      <c r="GM63">
        <f>INDEX('EIA Consumption'!$C:$BW,$G63,GM$5)*GM17</f>
        <v/>
      </c>
      <c r="GN63">
        <f>INDEX('EIA Consumption'!$C:$BW,$G63,GN$5)*GN17</f>
        <v/>
      </c>
      <c r="GO63">
        <f>INDEX('EIA Consumption'!$C:$BW,$G63,GO$5)*GO17</f>
        <v/>
      </c>
      <c r="GP63">
        <f>INDEX('EIA Consumption'!$C:$BW,$G63,GP$5)*GP17</f>
        <v/>
      </c>
      <c r="GQ63">
        <f>INDEX('EIA Consumption'!$C:$BW,$G63,GQ$5)*GQ17</f>
        <v/>
      </c>
      <c r="GR63">
        <f>INDEX('EIA Consumption'!$C:$BW,$G63,GR$5)*GR17</f>
        <v/>
      </c>
      <c r="GS63">
        <f>INDEX('EIA Consumption'!$C:$BW,$G63,GS$5)*GS17</f>
        <v/>
      </c>
      <c r="GT63">
        <f>INDEX('EIA Consumption'!$C:$BW,$G63,GT$5)*GT17</f>
        <v/>
      </c>
      <c r="GU63">
        <f>INDEX('EIA Consumption'!$C:$BW,$G63,GU$5)*GU17</f>
        <v/>
      </c>
      <c r="GV63">
        <f>INDEX('EIA Consumption'!$C:$BW,$G63,GV$5)*GV17</f>
        <v/>
      </c>
      <c r="GW63">
        <f>INDEX('EIA Consumption'!$C:$BW,$G63,GW$5)*GW17</f>
        <v/>
      </c>
      <c r="GX63">
        <f>INDEX('EIA Consumption'!$C:$BW,$G63,GX$5)*GX17</f>
        <v/>
      </c>
      <c r="GY63">
        <f>INDEX('EIA Consumption'!$C:$BW,$G63,GY$5)*GY17</f>
        <v/>
      </c>
      <c r="GZ63">
        <f>INDEX('EIA Consumption'!$C:$BW,$G63,GZ$5)*GZ17</f>
        <v/>
      </c>
      <c r="HA63">
        <f>INDEX('EIA Consumption'!$C:$BW,$G63,HA$5)*HA17</f>
        <v/>
      </c>
      <c r="HB63">
        <f>INDEX('EIA Consumption'!$C:$BW,$G63,HB$5)*HB17</f>
        <v/>
      </c>
      <c r="HC63">
        <f>INDEX('EIA Consumption'!$C:$BW,$G63,HC$5)*HC17</f>
        <v/>
      </c>
      <c r="HD63">
        <f>INDEX('EIA Consumption'!$C:$BW,$G63,HD$5)*HD17</f>
        <v/>
      </c>
      <c r="HE63">
        <f>INDEX('EIA Consumption'!$C:$BW,$G63,HE$5)*HE17</f>
        <v/>
      </c>
      <c r="HF63">
        <f>INDEX('EIA Consumption'!$C:$BW,$G63,HF$5)*HF17</f>
        <v/>
      </c>
      <c r="HG63">
        <f>INDEX('EIA Consumption'!$C:$BW,$G63,HG$5)*HG17</f>
        <v/>
      </c>
      <c r="HH63">
        <f>INDEX('EIA Consumption'!$C:$BW,$G63,HH$5)*HH17</f>
        <v/>
      </c>
      <c r="HI63">
        <f>INDEX('EIA Consumption'!$C:$BW,$G63,HI$5)*HI17</f>
        <v/>
      </c>
      <c r="HJ63">
        <f>INDEX('EIA Consumption'!$C:$BW,$G63,HJ$5)*HJ17</f>
        <v/>
      </c>
      <c r="HK63">
        <f>INDEX('EIA Consumption'!$C:$BW,$G63,HK$5)*HK17</f>
        <v/>
      </c>
      <c r="HL63">
        <f>INDEX('EIA Consumption'!$C:$BW,$G63,HL$5)*HL17</f>
        <v/>
      </c>
      <c r="HM63">
        <f>INDEX('EIA Consumption'!$C:$BW,$G63,HM$5)*HM17</f>
        <v/>
      </c>
      <c r="HN63">
        <f>INDEX('EIA Consumption'!$C:$BW,$G63,HN$5)*HN17</f>
        <v/>
      </c>
      <c r="HO63">
        <f>INDEX('EIA Consumption'!$C:$BW,$G63,HO$5)*HO17</f>
        <v/>
      </c>
      <c r="HP63">
        <f>INDEX('EIA Consumption'!$C:$BW,$G63,HP$5)*HP17</f>
        <v/>
      </c>
      <c r="HQ63">
        <f>INDEX('EIA Consumption'!$C:$BW,$G63,HQ$5)*HQ17</f>
        <v/>
      </c>
      <c r="HR63">
        <f>INDEX('EIA Consumption'!$C:$BW,$G63,HR$5)*HR17</f>
        <v/>
      </c>
      <c r="HS63">
        <f>INDEX('EIA Consumption'!$C:$BW,$G63,HS$5)*HS17</f>
        <v/>
      </c>
      <c r="HT63">
        <f>INDEX('EIA Consumption'!$C:$BW,$G63,HT$5)*HT17</f>
        <v/>
      </c>
      <c r="HU63">
        <f>INDEX('EIA Consumption'!$C:$BW,$G63,HU$5)*HU17</f>
        <v/>
      </c>
      <c r="HV63">
        <f>INDEX('EIA Consumption'!$C:$BW,$G63,HV$5)*HV17</f>
        <v/>
      </c>
      <c r="HW63">
        <f>INDEX('EIA Consumption'!$C:$BW,$G63,HW$5)*HW17</f>
        <v/>
      </c>
      <c r="HX63">
        <f>INDEX('EIA Consumption'!$C:$BW,$G63,HX$5)*HX17</f>
        <v/>
      </c>
      <c r="HY63">
        <f>INDEX('EIA Consumption'!$C:$BW,$G63,HY$5)*HY17</f>
        <v/>
      </c>
      <c r="HZ63">
        <f>INDEX('EIA Consumption'!$C:$BW,$G63,HZ$5)*HZ17</f>
        <v/>
      </c>
      <c r="IA63">
        <f>INDEX('EIA Consumption'!$C:$BW,$G63,IA$5)*IA17</f>
        <v/>
      </c>
      <c r="IB63">
        <f>INDEX('EIA Consumption'!$C:$BW,$G63,IB$5)*IB17</f>
        <v/>
      </c>
      <c r="IC63">
        <f>INDEX('EIA Consumption'!$C:$BW,$G63,IC$5)*IC17</f>
        <v/>
      </c>
      <c r="ID63">
        <f>INDEX('EIA Consumption'!$C:$BW,$G63,ID$5)*ID17</f>
        <v/>
      </c>
      <c r="IE63">
        <f>INDEX('EIA Consumption'!$C:$BW,$G63,IE$5)*IE17</f>
        <v/>
      </c>
      <c r="IF63">
        <f>INDEX('EIA Consumption'!$C:$BW,$G63,IF$5)*IF17</f>
        <v/>
      </c>
      <c r="IG63">
        <f>INDEX('EIA Consumption'!$C:$BW,$G63,IG$5)*IG17</f>
        <v/>
      </c>
      <c r="IH63">
        <f>INDEX('EIA Consumption'!$C:$BW,$G63,IH$5)*IH17</f>
        <v/>
      </c>
      <c r="II63">
        <f>INDEX('EIA Consumption'!$C:$BW,$G63,II$5)*II17</f>
        <v/>
      </c>
      <c r="IJ63">
        <f>INDEX('EIA Consumption'!$C:$BW,$G63,IJ$5)*IJ17</f>
        <v/>
      </c>
      <c r="IK63">
        <f>INDEX('EIA Consumption'!$C:$BW,$G63,IK$5)*IK17</f>
        <v/>
      </c>
      <c r="IL63">
        <f>INDEX('EIA Consumption'!$C:$BW,$G63,IL$5)*IL17</f>
        <v/>
      </c>
      <c r="IM63">
        <f>INDEX('EIA Consumption'!$C:$BW,$G63,IM$5)*IM17</f>
        <v/>
      </c>
      <c r="IN63">
        <f>INDEX('EIA Consumption'!$C:$BW,$G63,IN$5)*IN17</f>
        <v/>
      </c>
      <c r="IO63">
        <f>INDEX('EIA Consumption'!$C:$BW,$G63,IO$5)*IO17</f>
        <v/>
      </c>
      <c r="IP63">
        <f>INDEX('EIA Consumption'!$C:$BW,$G63,IP$5)*IP17</f>
        <v/>
      </c>
      <c r="IQ63">
        <f>INDEX('EIA Consumption'!$C:$BW,$G63,IQ$5)*IQ17</f>
        <v/>
      </c>
      <c r="IR63">
        <f>INDEX('EIA Consumption'!$C:$BW,$G63,IR$5)*IR17</f>
        <v/>
      </c>
      <c r="IS63">
        <f>INDEX('EIA Consumption'!$C:$BW,$G63,IS$5)*IS17</f>
        <v/>
      </c>
      <c r="IT63">
        <f>INDEX('EIA Consumption'!$C:$BW,$G63,IT$5)*IT17</f>
        <v/>
      </c>
      <c r="IU63">
        <f>INDEX('EIA Consumption'!$C:$BW,$G63,IU$5)*IU17</f>
        <v/>
      </c>
      <c r="IV63">
        <f>INDEX('EIA Consumption'!$C:$BW,$G63,IV$5)*IV17</f>
        <v/>
      </c>
      <c r="IW63">
        <f>INDEX('EIA Consumption'!$C:$BW,$G63,IW$5)*IW17</f>
        <v/>
      </c>
      <c r="IX63">
        <f>INDEX('EIA Consumption'!$C:$BW,$G63,IX$5)*IX17</f>
        <v/>
      </c>
      <c r="IY63">
        <f>INDEX('EIA Consumption'!$C:$BW,$G63,IY$5)*IY17</f>
        <v/>
      </c>
      <c r="IZ63">
        <f>INDEX('EIA Consumption'!$C:$BW,$G63,IZ$5)*IZ17</f>
        <v/>
      </c>
      <c r="JA63">
        <f>INDEX('EIA Consumption'!$C:$BW,$G63,JA$5)*JA17</f>
        <v/>
      </c>
      <c r="JB63">
        <f>INDEX('EIA Consumption'!$C:$BW,$G63,JB$5)*JB17</f>
        <v/>
      </c>
      <c r="JC63">
        <f>INDEX('EIA Consumption'!$C:$BW,$G63,JC$5)*JC17</f>
        <v/>
      </c>
      <c r="JD63">
        <f>INDEX('EIA Consumption'!$C:$BW,$G63,JD$5)*JD17</f>
        <v/>
      </c>
      <c r="JE63">
        <f>INDEX('EIA Consumption'!$C:$BW,$G63,JE$5)*JE17</f>
        <v/>
      </c>
      <c r="JF63">
        <f>INDEX('EIA Consumption'!$C:$BW,$G63,JF$5)*JF17</f>
        <v/>
      </c>
      <c r="JG63">
        <f>INDEX('EIA Consumption'!$C:$BW,$G63,JG$5)*JG17</f>
        <v/>
      </c>
      <c r="JH63">
        <f>INDEX('EIA Consumption'!$C:$BW,$G63,JH$5)*JH17</f>
        <v/>
      </c>
      <c r="JI63">
        <f>INDEX('EIA Consumption'!$C:$BW,$G63,JI$5)*JI17</f>
        <v/>
      </c>
      <c r="JJ63">
        <f>INDEX('EIA Consumption'!$C:$BW,$G63,JJ$5)*JJ17</f>
        <v/>
      </c>
      <c r="JK63">
        <f>INDEX('EIA Consumption'!$C:$BW,$G63,JK$5)*JK17</f>
        <v/>
      </c>
      <c r="JL63">
        <f>INDEX('EIA Consumption'!$C:$BW,$G63,JL$5)*JL17</f>
        <v/>
      </c>
      <c r="JM63">
        <f>INDEX('EIA Consumption'!$C:$BW,$G63,JM$5)*JM17</f>
        <v/>
      </c>
      <c r="JN63">
        <f>INDEX('EIA Consumption'!$C:$BW,$G63,JN$5)*JN17</f>
        <v/>
      </c>
      <c r="JO63">
        <f>INDEX('EIA Consumption'!$C:$BW,$G63,JO$5)*JO17</f>
        <v/>
      </c>
      <c r="JP63">
        <f>INDEX('EIA Consumption'!$C:$BW,$G63,JP$5)*JP17</f>
        <v/>
      </c>
      <c r="JQ63">
        <f>INDEX('EIA Consumption'!$C:$BW,$G63,JQ$5)*JQ17</f>
        <v/>
      </c>
      <c r="JR63">
        <f>INDEX('EIA Consumption'!$C:$BW,$G63,JR$5)*JR17</f>
        <v/>
      </c>
      <c r="JS63">
        <f>INDEX('EIA Consumption'!$C:$BW,$G63,JS$5)*JS17</f>
        <v/>
      </c>
      <c r="JT63">
        <f>INDEX('EIA Consumption'!$C:$BW,$G63,JT$5)*JT17</f>
        <v/>
      </c>
      <c r="JU63">
        <f>INDEX('EIA Consumption'!$C:$BW,$G63,JU$5)*JU17</f>
        <v/>
      </c>
      <c r="JV63">
        <f>INDEX('EIA Consumption'!$C:$BW,$G63,JV$5)*JV17</f>
        <v/>
      </c>
      <c r="JW63">
        <f>INDEX('EIA Consumption'!$C:$BW,$G63,JW$5)*JW17</f>
        <v/>
      </c>
      <c r="JX63">
        <f>INDEX('EIA Consumption'!$C:$BW,$G63,JX$5)*JX17</f>
        <v/>
      </c>
      <c r="JY63">
        <f>INDEX('EIA Consumption'!$C:$BW,$G63,JY$5)*JY17</f>
        <v/>
      </c>
      <c r="JZ63">
        <f>INDEX('EIA Consumption'!$C:$BW,$G63,JZ$5)*JZ17</f>
        <v/>
      </c>
      <c r="KA63">
        <f>INDEX('EIA Consumption'!$C:$BW,$G63,KA$5)*KA17</f>
        <v/>
      </c>
      <c r="KB63">
        <f>INDEX('EIA Consumption'!$C:$BW,$G63,KB$5)*KB17</f>
        <v/>
      </c>
      <c r="KC63">
        <f>INDEX('EIA Consumption'!$C:$BW,$G63,KC$5)*KC17</f>
        <v/>
      </c>
      <c r="KD63">
        <f>INDEX('EIA Consumption'!$C:$BW,$G63,KD$5)*KD17</f>
        <v/>
      </c>
      <c r="KE63">
        <f>INDEX('EIA Consumption'!$C:$BW,$G63,KE$5)*KE17</f>
        <v/>
      </c>
      <c r="KF63">
        <f>INDEX('EIA Consumption'!$C:$BW,$G63,KF$5)*KF17</f>
        <v/>
      </c>
      <c r="KG63">
        <f>INDEX('EIA Consumption'!$C:$BW,$G63,KG$5)*KG17</f>
        <v/>
      </c>
      <c r="KH63">
        <f>INDEX('EIA Consumption'!$C:$BW,$G63,KH$5)*KH17</f>
        <v/>
      </c>
      <c r="KI63">
        <f>INDEX('EIA Consumption'!$C:$BW,$G63,KI$5)*KI17</f>
        <v/>
      </c>
      <c r="KJ63">
        <f>INDEX('EIA Consumption'!$C:$BW,$G63,KJ$5)*KJ17</f>
        <v/>
      </c>
      <c r="KK63">
        <f>INDEX('EIA Consumption'!$C:$BW,$G63,KK$5)*KK17</f>
        <v/>
      </c>
      <c r="KL63">
        <f>INDEX('EIA Consumption'!$C:$BW,$G63,KL$5)*KL17</f>
        <v/>
      </c>
      <c r="KM63">
        <f>INDEX('EIA Consumption'!$C:$BW,$G63,KM$5)*KM17</f>
        <v/>
      </c>
      <c r="KN63">
        <f>INDEX('EIA Consumption'!$C:$BW,$G63,KN$5)*KN17</f>
        <v/>
      </c>
      <c r="KO63">
        <f>INDEX('EIA Consumption'!$C:$BW,$G63,KO$5)*KO17</f>
        <v/>
      </c>
      <c r="KP63">
        <f>INDEX('EIA Consumption'!$C:$BW,$G63,KP$5)*KP17</f>
        <v/>
      </c>
      <c r="KQ63">
        <f>INDEX('EIA Consumption'!$C:$BW,$G63,KQ$5)*KQ17</f>
        <v/>
      </c>
      <c r="KR63">
        <f>INDEX('EIA Consumption'!$C:$BW,$G63,KR$5)*KR17</f>
        <v/>
      </c>
      <c r="KS63">
        <f>INDEX('EIA Consumption'!$C:$BW,$G63,KS$5)*KS17</f>
        <v/>
      </c>
      <c r="KT63">
        <f>INDEX('EIA Consumption'!$C:$BW,$G63,KT$5)*KT17</f>
        <v/>
      </c>
      <c r="KU63">
        <f>INDEX('EIA Consumption'!$C:$BW,$G63,KU$5)*KU17</f>
        <v/>
      </c>
    </row>
    <row r="64" spans="1:307">
      <c r="H64">
        <f>SUM(H55:H63)</f>
        <v/>
      </c>
      <c r="I64">
        <f>SUM(I55:I63)</f>
        <v/>
      </c>
      <c r="J64">
        <f>SUM(J55:J63)</f>
        <v/>
      </c>
      <c r="K64">
        <f>SUM(K55:K63)</f>
        <v/>
      </c>
      <c r="L64">
        <f>SUM(L55:L63)</f>
        <v/>
      </c>
      <c r="M64">
        <f>SUM(M55:M63)</f>
        <v/>
      </c>
      <c r="N64">
        <f>SUM(N55:N63)</f>
        <v/>
      </c>
      <c r="O64">
        <f>SUM(O55:O63)</f>
        <v/>
      </c>
      <c r="P64">
        <f>SUM(P55:P63)</f>
        <v/>
      </c>
      <c r="Q64">
        <f>SUM(Q55:Q63)</f>
        <v/>
      </c>
      <c r="R64">
        <f>SUM(R55:R63)</f>
        <v/>
      </c>
      <c r="S64">
        <f>SUM(S55:S63)</f>
        <v/>
      </c>
      <c r="T64">
        <f>SUM(T55:T63)</f>
        <v/>
      </c>
      <c r="U64">
        <f>SUM(U55:U63)</f>
        <v/>
      </c>
      <c r="V64">
        <f>SUM(V55:V63)</f>
        <v/>
      </c>
      <c r="W64">
        <f>SUM(W55:W63)</f>
        <v/>
      </c>
      <c r="X64">
        <f>SUM(X55:X63)</f>
        <v/>
      </c>
      <c r="Y64">
        <f>SUM(Y55:Y63)</f>
        <v/>
      </c>
      <c r="Z64">
        <f>SUM(Z55:Z63)</f>
        <v/>
      </c>
      <c r="AA64">
        <f>SUM(AA55:AA63)</f>
        <v/>
      </c>
      <c r="AB64">
        <f>SUM(AB55:AB63)</f>
        <v/>
      </c>
      <c r="AC64">
        <f>SUM(AC55:AC63)</f>
        <v/>
      </c>
      <c r="AD64">
        <f>SUM(AD55:AD63)</f>
        <v/>
      </c>
      <c r="AE64">
        <f>SUM(AE55:AE63)</f>
        <v/>
      </c>
      <c r="AF64">
        <f>SUM(AF55:AF63)</f>
        <v/>
      </c>
      <c r="AG64">
        <f>SUM(AG55:AG63)</f>
        <v/>
      </c>
      <c r="AH64">
        <f>SUM(AH55:AH63)</f>
        <v/>
      </c>
      <c r="AI64">
        <f>SUM(AI55:AI63)</f>
        <v/>
      </c>
      <c r="AJ64">
        <f>SUM(AJ55:AJ63)</f>
        <v/>
      </c>
      <c r="AK64">
        <f>SUM(AK55:AK63)</f>
        <v/>
      </c>
      <c r="AL64">
        <f>SUM(AL55:AL63)</f>
        <v/>
      </c>
      <c r="AM64">
        <f>SUM(AM55:AM63)</f>
        <v/>
      </c>
      <c r="AN64">
        <f>SUM(AN55:AN63)</f>
        <v/>
      </c>
      <c r="AO64">
        <f>SUM(AO55:AO63)</f>
        <v/>
      </c>
      <c r="AP64">
        <f>SUM(AP55:AP63)</f>
        <v/>
      </c>
      <c r="AQ64">
        <f>SUM(AQ55:AQ63)</f>
        <v/>
      </c>
      <c r="AR64">
        <f>SUM(AR55:AR63)</f>
        <v/>
      </c>
      <c r="AS64">
        <f>SUM(AS55:AS63)</f>
        <v/>
      </c>
      <c r="AT64">
        <f>SUM(AT55:AT63)</f>
        <v/>
      </c>
      <c r="AU64">
        <f>SUM(AU55:AU63)</f>
        <v/>
      </c>
      <c r="AV64">
        <f>SUM(AV55:AV63)</f>
        <v/>
      </c>
      <c r="AW64">
        <f>SUM(AW55:AW63)</f>
        <v/>
      </c>
      <c r="AX64">
        <f>SUM(AX55:AX63)</f>
        <v/>
      </c>
      <c r="AY64">
        <f>SUM(AY55:AY63)</f>
        <v/>
      </c>
      <c r="AZ64">
        <f>SUM(AZ55:AZ63)</f>
        <v/>
      </c>
      <c r="BA64">
        <f>SUM(BA55:BA63)</f>
        <v/>
      </c>
      <c r="BB64">
        <f>SUM(BB55:BB63)</f>
        <v/>
      </c>
      <c r="BC64">
        <f>SUM(BC55:BC63)</f>
        <v/>
      </c>
      <c r="BD64">
        <f>SUM(BD55:BD63)</f>
        <v/>
      </c>
      <c r="BE64">
        <f>SUM(BE55:BE63)</f>
        <v/>
      </c>
      <c r="BF64">
        <f>SUM(BF55:BF63)</f>
        <v/>
      </c>
      <c r="BG64">
        <f>SUM(BG55:BG63)</f>
        <v/>
      </c>
      <c r="BH64">
        <f>SUM(BH55:BH63)</f>
        <v/>
      </c>
      <c r="BI64">
        <f>SUM(BI55:BI63)</f>
        <v/>
      </c>
      <c r="BJ64">
        <f>SUM(BJ55:BJ63)</f>
        <v/>
      </c>
      <c r="BK64">
        <f>SUM(BK55:BK63)</f>
        <v/>
      </c>
      <c r="BL64">
        <f>SUM(BL55:BL63)</f>
        <v/>
      </c>
      <c r="BM64">
        <f>SUM(BM55:BM63)</f>
        <v/>
      </c>
      <c r="BN64">
        <f>SUM(BN55:BN63)</f>
        <v/>
      </c>
      <c r="BO64">
        <f>SUM(BO55:BO63)</f>
        <v/>
      </c>
      <c r="BP64">
        <f>SUM(BP55:BP63)</f>
        <v/>
      </c>
      <c r="BQ64">
        <f>SUM(BQ55:BQ63)</f>
        <v/>
      </c>
      <c r="BR64">
        <f>SUM(BR55:BR63)</f>
        <v/>
      </c>
      <c r="BS64">
        <f>SUM(BS55:BS63)</f>
        <v/>
      </c>
      <c r="BT64">
        <f>SUM(BT55:BT63)</f>
        <v/>
      </c>
      <c r="BU64">
        <f>SUM(BU55:BU63)</f>
        <v/>
      </c>
      <c r="BV64">
        <f>SUM(BV55:BV63)</f>
        <v/>
      </c>
      <c r="BW64">
        <f>SUM(BW55:BW63)</f>
        <v/>
      </c>
      <c r="BX64">
        <f>SUM(BX55:BX63)</f>
        <v/>
      </c>
      <c r="BY64">
        <f>SUM(BY55:BY63)</f>
        <v/>
      </c>
      <c r="BZ64">
        <f>SUM(BZ55:BZ63)</f>
        <v/>
      </c>
      <c r="CA64">
        <f>SUM(CA55:CA63)</f>
        <v/>
      </c>
      <c r="CB64">
        <f>SUM(CB55:CB63)</f>
        <v/>
      </c>
      <c r="CC64">
        <f>SUM(CC55:CC63)</f>
        <v/>
      </c>
      <c r="CD64">
        <f>SUM(CD55:CD63)</f>
        <v/>
      </c>
      <c r="CE64">
        <f>SUM(CE55:CE63)</f>
        <v/>
      </c>
      <c r="CF64">
        <f>SUM(CF55:CF63)</f>
        <v/>
      </c>
      <c r="CG64">
        <f>SUM(CG55:CG63)</f>
        <v/>
      </c>
      <c r="CH64">
        <f>SUM(CH55:CH63)</f>
        <v/>
      </c>
      <c r="CI64">
        <f>SUM(CI55:CI63)</f>
        <v/>
      </c>
      <c r="CJ64">
        <f>SUM(CJ55:CJ63)</f>
        <v/>
      </c>
      <c r="CK64">
        <f>SUM(CK55:CK63)</f>
        <v/>
      </c>
      <c r="CL64">
        <f>SUM(CL55:CL63)</f>
        <v/>
      </c>
      <c r="CM64">
        <f>SUM(CM55:CM63)</f>
        <v/>
      </c>
      <c r="CN64">
        <f>SUM(CN55:CN63)</f>
        <v/>
      </c>
      <c r="CO64">
        <f>SUM(CO55:CO63)</f>
        <v/>
      </c>
      <c r="CP64">
        <f>SUM(CP55:CP63)</f>
        <v/>
      </c>
      <c r="CQ64">
        <f>SUM(CQ55:CQ63)</f>
        <v/>
      </c>
      <c r="CR64">
        <f>SUM(CR55:CR63)</f>
        <v/>
      </c>
      <c r="CS64">
        <f>SUM(CS55:CS63)</f>
        <v/>
      </c>
      <c r="CT64">
        <f>SUM(CT55:CT63)</f>
        <v/>
      </c>
      <c r="CU64">
        <f>SUM(CU55:CU63)</f>
        <v/>
      </c>
      <c r="CV64">
        <f>SUM(CV55:CV63)</f>
        <v/>
      </c>
      <c r="CW64">
        <f>SUM(CW55:CW63)</f>
        <v/>
      </c>
      <c r="CX64">
        <f>SUM(CX55:CX63)</f>
        <v/>
      </c>
      <c r="CY64">
        <f>SUM(CY55:CY63)</f>
        <v/>
      </c>
      <c r="CZ64">
        <f>SUM(CZ55:CZ63)</f>
        <v/>
      </c>
      <c r="DA64">
        <f>SUM(DA55:DA63)</f>
        <v/>
      </c>
      <c r="DB64">
        <f>SUM(DB55:DB63)</f>
        <v/>
      </c>
      <c r="DC64">
        <f>SUM(DC55:DC63)</f>
        <v/>
      </c>
      <c r="DD64">
        <f>SUM(DD55:DD63)</f>
        <v/>
      </c>
      <c r="DE64">
        <f>SUM(DE55:DE63)</f>
        <v/>
      </c>
      <c r="DF64">
        <f>SUM(DF55:DF63)</f>
        <v/>
      </c>
      <c r="DG64">
        <f>SUM(DG55:DG63)</f>
        <v/>
      </c>
      <c r="DH64">
        <f>SUM(DH55:DH63)</f>
        <v/>
      </c>
      <c r="DI64">
        <f>SUM(DI55:DI63)</f>
        <v/>
      </c>
      <c r="DJ64">
        <f>SUM(DJ55:DJ63)</f>
        <v/>
      </c>
      <c r="DK64">
        <f>SUM(DK55:DK63)</f>
        <v/>
      </c>
      <c r="DL64">
        <f>SUM(DL55:DL63)</f>
        <v/>
      </c>
      <c r="DM64">
        <f>SUM(DM55:DM63)</f>
        <v/>
      </c>
      <c r="DN64">
        <f>SUM(DN55:DN63)</f>
        <v/>
      </c>
      <c r="DO64">
        <f>SUM(DO55:DO63)</f>
        <v/>
      </c>
      <c r="DP64">
        <f>SUM(DP55:DP63)</f>
        <v/>
      </c>
      <c r="DQ64">
        <f>SUM(DQ55:DQ63)</f>
        <v/>
      </c>
      <c r="DR64">
        <f>SUM(DR55:DR63)</f>
        <v/>
      </c>
      <c r="DS64">
        <f>SUM(DS55:DS63)</f>
        <v/>
      </c>
      <c r="DT64">
        <f>SUM(DT55:DT63)</f>
        <v/>
      </c>
      <c r="DU64">
        <f>SUM(DU55:DU63)</f>
        <v/>
      </c>
      <c r="DV64">
        <f>SUM(DV55:DV63)</f>
        <v/>
      </c>
      <c r="DW64">
        <f>SUM(DW55:DW63)</f>
        <v/>
      </c>
      <c r="DX64">
        <f>SUM(DX55:DX63)</f>
        <v/>
      </c>
      <c r="DY64">
        <f>SUM(DY55:DY63)</f>
        <v/>
      </c>
      <c r="DZ64">
        <f>SUM(DZ55:DZ63)</f>
        <v/>
      </c>
      <c r="EA64">
        <f>SUM(EA55:EA63)</f>
        <v/>
      </c>
      <c r="EB64">
        <f>SUM(EB55:EB63)</f>
        <v/>
      </c>
      <c r="EC64">
        <f>SUM(EC55:EC63)</f>
        <v/>
      </c>
      <c r="ED64">
        <f>SUM(ED55:ED63)</f>
        <v/>
      </c>
      <c r="EE64">
        <f>SUM(EE55:EE63)</f>
        <v/>
      </c>
      <c r="EF64">
        <f>SUM(EF55:EF63)</f>
        <v/>
      </c>
      <c r="EG64">
        <f>SUM(EG55:EG63)</f>
        <v/>
      </c>
      <c r="EH64">
        <f>SUM(EH55:EH63)</f>
        <v/>
      </c>
      <c r="EI64">
        <f>SUM(EI55:EI63)</f>
        <v/>
      </c>
      <c r="EJ64">
        <f>SUM(EJ55:EJ63)</f>
        <v/>
      </c>
      <c r="EK64">
        <f>SUM(EK55:EK63)</f>
        <v/>
      </c>
      <c r="EL64">
        <f>SUM(EL55:EL63)</f>
        <v/>
      </c>
      <c r="EM64">
        <f>SUM(EM55:EM63)</f>
        <v/>
      </c>
      <c r="EN64">
        <f>SUM(EN55:EN63)</f>
        <v/>
      </c>
      <c r="EO64">
        <f>SUM(EO55:EO63)</f>
        <v/>
      </c>
      <c r="EP64">
        <f>SUM(EP55:EP63)</f>
        <v/>
      </c>
      <c r="EQ64">
        <f>SUM(EQ55:EQ63)</f>
        <v/>
      </c>
      <c r="ER64">
        <f>SUM(ER55:ER63)</f>
        <v/>
      </c>
      <c r="ES64">
        <f>SUM(ES55:ES63)</f>
        <v/>
      </c>
      <c r="ET64">
        <f>SUM(ET55:ET63)</f>
        <v/>
      </c>
      <c r="EU64">
        <f>SUM(EU55:EU63)</f>
        <v/>
      </c>
      <c r="EV64">
        <f>SUM(EV55:EV63)</f>
        <v/>
      </c>
      <c r="EW64">
        <f>SUM(EW55:EW63)</f>
        <v/>
      </c>
      <c r="EX64">
        <f>SUM(EX55:EX63)</f>
        <v/>
      </c>
      <c r="EY64">
        <f>SUM(EY55:EY63)</f>
        <v/>
      </c>
      <c r="EZ64">
        <f>SUM(EZ55:EZ63)</f>
        <v/>
      </c>
      <c r="FA64">
        <f>SUM(FA55:FA63)</f>
        <v/>
      </c>
      <c r="FB64">
        <f>SUM(FB55:FB63)</f>
        <v/>
      </c>
      <c r="FC64">
        <f>SUM(FC55:FC63)</f>
        <v/>
      </c>
      <c r="FD64">
        <f>SUM(FD55:FD63)</f>
        <v/>
      </c>
      <c r="FE64">
        <f>SUM(FE55:FE63)</f>
        <v/>
      </c>
      <c r="FF64">
        <f>SUM(FF55:FF63)</f>
        <v/>
      </c>
      <c r="FG64">
        <f>SUM(FG55:FG63)</f>
        <v/>
      </c>
      <c r="FH64">
        <f>SUM(FH55:FH63)</f>
        <v/>
      </c>
      <c r="FI64">
        <f>SUM(FI55:FI63)</f>
        <v/>
      </c>
      <c r="FJ64">
        <f>SUM(FJ55:FJ63)</f>
        <v/>
      </c>
      <c r="FK64">
        <f>SUM(FK55:FK63)</f>
        <v/>
      </c>
      <c r="FL64">
        <f>SUM(FL55:FL63)</f>
        <v/>
      </c>
      <c r="FM64">
        <f>SUM(FM55:FM63)</f>
        <v/>
      </c>
      <c r="FN64">
        <f>SUM(FN55:FN63)</f>
        <v/>
      </c>
      <c r="FO64">
        <f>SUM(FO55:FO63)</f>
        <v/>
      </c>
      <c r="FP64">
        <f>SUM(FP55:FP63)</f>
        <v/>
      </c>
      <c r="FQ64">
        <f>SUM(FQ55:FQ63)</f>
        <v/>
      </c>
      <c r="FR64">
        <f>SUM(FR55:FR63)</f>
        <v/>
      </c>
      <c r="FS64">
        <f>SUM(FS55:FS63)</f>
        <v/>
      </c>
      <c r="FT64">
        <f>SUM(FT55:FT63)</f>
        <v/>
      </c>
      <c r="FU64">
        <f>SUM(FU55:FU63)</f>
        <v/>
      </c>
      <c r="FV64">
        <f>SUM(FV55:FV63)</f>
        <v/>
      </c>
      <c r="FW64">
        <f>SUM(FW55:FW63)</f>
        <v/>
      </c>
      <c r="FX64">
        <f>SUM(FX55:FX63)</f>
        <v/>
      </c>
      <c r="FY64">
        <f>SUM(FY55:FY63)</f>
        <v/>
      </c>
      <c r="FZ64">
        <f>SUM(FZ55:FZ63)</f>
        <v/>
      </c>
      <c r="GA64">
        <f>SUM(GA55:GA63)</f>
        <v/>
      </c>
      <c r="GB64">
        <f>SUM(GB55:GB63)</f>
        <v/>
      </c>
      <c r="GC64">
        <f>SUM(GC55:GC63)</f>
        <v/>
      </c>
      <c r="GD64">
        <f>SUM(GD55:GD63)</f>
        <v/>
      </c>
      <c r="GE64">
        <f>SUM(GE55:GE63)</f>
        <v/>
      </c>
      <c r="GF64">
        <f>SUM(GF55:GF63)</f>
        <v/>
      </c>
      <c r="GG64">
        <f>SUM(GG55:GG63)</f>
        <v/>
      </c>
      <c r="GH64">
        <f>SUM(GH55:GH63)</f>
        <v/>
      </c>
      <c r="GI64">
        <f>SUM(GI55:GI63)</f>
        <v/>
      </c>
      <c r="GJ64">
        <f>SUM(GJ55:GJ63)</f>
        <v/>
      </c>
      <c r="GK64">
        <f>SUM(GK55:GK63)</f>
        <v/>
      </c>
      <c r="GL64">
        <f>SUM(GL55:GL63)</f>
        <v/>
      </c>
      <c r="GM64">
        <f>SUM(GM55:GM63)</f>
        <v/>
      </c>
      <c r="GN64">
        <f>SUM(GN55:GN63)</f>
        <v/>
      </c>
      <c r="GO64">
        <f>SUM(GO55:GO63)</f>
        <v/>
      </c>
      <c r="GP64">
        <f>SUM(GP55:GP63)</f>
        <v/>
      </c>
      <c r="GQ64">
        <f>SUM(GQ55:GQ63)</f>
        <v/>
      </c>
      <c r="GR64">
        <f>SUM(GR55:GR63)</f>
        <v/>
      </c>
      <c r="GS64">
        <f>SUM(GS55:GS63)</f>
        <v/>
      </c>
      <c r="GT64">
        <f>SUM(GT55:GT63)</f>
        <v/>
      </c>
      <c r="GU64">
        <f>SUM(GU55:GU63)</f>
        <v/>
      </c>
      <c r="GV64">
        <f>SUM(GV55:GV63)</f>
        <v/>
      </c>
      <c r="GW64">
        <f>SUM(GW55:GW63)</f>
        <v/>
      </c>
      <c r="GX64">
        <f>SUM(GX55:GX63)</f>
        <v/>
      </c>
      <c r="GY64">
        <f>SUM(GY55:GY63)</f>
        <v/>
      </c>
      <c r="GZ64">
        <f>SUM(GZ55:GZ63)</f>
        <v/>
      </c>
      <c r="HA64">
        <f>SUM(HA55:HA63)</f>
        <v/>
      </c>
      <c r="HB64">
        <f>SUM(HB55:HB63)</f>
        <v/>
      </c>
      <c r="HC64">
        <f>SUM(HC55:HC63)</f>
        <v/>
      </c>
      <c r="HD64">
        <f>SUM(HD55:HD63)</f>
        <v/>
      </c>
      <c r="HE64">
        <f>SUM(HE55:HE63)</f>
        <v/>
      </c>
      <c r="HF64">
        <f>SUM(HF55:HF63)</f>
        <v/>
      </c>
      <c r="HG64">
        <f>SUM(HG55:HG63)</f>
        <v/>
      </c>
      <c r="HH64">
        <f>SUM(HH55:HH63)</f>
        <v/>
      </c>
      <c r="HI64">
        <f>SUM(HI55:HI63)</f>
        <v/>
      </c>
      <c r="HJ64">
        <f>SUM(HJ55:HJ63)</f>
        <v/>
      </c>
      <c r="HK64">
        <f>SUM(HK55:HK63)</f>
        <v/>
      </c>
      <c r="HL64">
        <f>SUM(HL55:HL63)</f>
        <v/>
      </c>
      <c r="HM64">
        <f>SUM(HM55:HM63)</f>
        <v/>
      </c>
      <c r="HN64">
        <f>SUM(HN55:HN63)</f>
        <v/>
      </c>
      <c r="HO64">
        <f>SUM(HO55:HO63)</f>
        <v/>
      </c>
      <c r="HP64">
        <f>SUM(HP55:HP63)</f>
        <v/>
      </c>
      <c r="HQ64">
        <f>SUM(HQ55:HQ63)</f>
        <v/>
      </c>
      <c r="HR64">
        <f>SUM(HR55:HR63)</f>
        <v/>
      </c>
      <c r="HS64">
        <f>SUM(HS55:HS63)</f>
        <v/>
      </c>
      <c r="HT64">
        <f>SUM(HT55:HT63)</f>
        <v/>
      </c>
      <c r="HU64">
        <f>SUM(HU55:HU63)</f>
        <v/>
      </c>
      <c r="HV64">
        <f>SUM(HV55:HV63)</f>
        <v/>
      </c>
      <c r="HW64">
        <f>SUM(HW55:HW63)</f>
        <v/>
      </c>
      <c r="HX64">
        <f>SUM(HX55:HX63)</f>
        <v/>
      </c>
      <c r="HY64">
        <f>SUM(HY55:HY63)</f>
        <v/>
      </c>
      <c r="HZ64">
        <f>SUM(HZ55:HZ63)</f>
        <v/>
      </c>
      <c r="IA64">
        <f>SUM(IA55:IA63)</f>
        <v/>
      </c>
      <c r="IB64">
        <f>SUM(IB55:IB63)</f>
        <v/>
      </c>
      <c r="IC64">
        <f>SUM(IC55:IC63)</f>
        <v/>
      </c>
      <c r="ID64">
        <f>SUM(ID55:ID63)</f>
        <v/>
      </c>
      <c r="IE64">
        <f>SUM(IE55:IE63)</f>
        <v/>
      </c>
      <c r="IF64">
        <f>SUM(IF55:IF63)</f>
        <v/>
      </c>
      <c r="IG64">
        <f>SUM(IG55:IG63)</f>
        <v/>
      </c>
      <c r="IH64">
        <f>SUM(IH55:IH63)</f>
        <v/>
      </c>
      <c r="II64">
        <f>SUM(II55:II63)</f>
        <v/>
      </c>
      <c r="IJ64">
        <f>SUM(IJ55:IJ63)</f>
        <v/>
      </c>
      <c r="IK64">
        <f>SUM(IK55:IK63)</f>
        <v/>
      </c>
      <c r="IL64">
        <f>SUM(IL55:IL63)</f>
        <v/>
      </c>
      <c r="IM64">
        <f>SUM(IM55:IM63)</f>
        <v/>
      </c>
      <c r="IN64">
        <f>SUM(IN55:IN63)</f>
        <v/>
      </c>
      <c r="IO64">
        <f>SUM(IO55:IO63)</f>
        <v/>
      </c>
      <c r="IP64">
        <f>SUM(IP55:IP63)</f>
        <v/>
      </c>
      <c r="IQ64">
        <f>SUM(IQ55:IQ63)</f>
        <v/>
      </c>
      <c r="IR64">
        <f>SUM(IR55:IR63)</f>
        <v/>
      </c>
      <c r="IS64">
        <f>SUM(IS55:IS63)</f>
        <v/>
      </c>
      <c r="IT64">
        <f>SUM(IT55:IT63)</f>
        <v/>
      </c>
      <c r="IU64">
        <f>SUM(IU55:IU63)</f>
        <v/>
      </c>
      <c r="IV64">
        <f>SUM(IV55:IV63)</f>
        <v/>
      </c>
      <c r="IW64">
        <f>SUM(IW55:IW63)</f>
        <v/>
      </c>
      <c r="IX64">
        <f>SUM(IX55:IX63)</f>
        <v/>
      </c>
      <c r="IY64">
        <f>SUM(IY55:IY63)</f>
        <v/>
      </c>
      <c r="IZ64">
        <f>SUM(IZ55:IZ63)</f>
        <v/>
      </c>
      <c r="JA64">
        <f>SUM(JA55:JA63)</f>
        <v/>
      </c>
      <c r="JB64">
        <f>SUM(JB55:JB63)</f>
        <v/>
      </c>
      <c r="JC64">
        <f>SUM(JC55:JC63)</f>
        <v/>
      </c>
      <c r="JD64">
        <f>SUM(JD55:JD63)</f>
        <v/>
      </c>
      <c r="JE64">
        <f>SUM(JE55:JE63)</f>
        <v/>
      </c>
      <c r="JF64">
        <f>SUM(JF55:JF63)</f>
        <v/>
      </c>
      <c r="JG64">
        <f>SUM(JG55:JG63)</f>
        <v/>
      </c>
      <c r="JH64">
        <f>SUM(JH55:JH63)</f>
        <v/>
      </c>
      <c r="JI64">
        <f>SUM(JI55:JI63)</f>
        <v/>
      </c>
      <c r="JJ64">
        <f>SUM(JJ55:JJ63)</f>
        <v/>
      </c>
      <c r="JK64">
        <f>SUM(JK55:JK63)</f>
        <v/>
      </c>
      <c r="JL64">
        <f>SUM(JL55:JL63)</f>
        <v/>
      </c>
      <c r="JM64">
        <f>SUM(JM55:JM63)</f>
        <v/>
      </c>
      <c r="JN64">
        <f>SUM(JN55:JN63)</f>
        <v/>
      </c>
      <c r="JO64">
        <f>SUM(JO55:JO63)</f>
        <v/>
      </c>
      <c r="JP64">
        <f>SUM(JP55:JP63)</f>
        <v/>
      </c>
      <c r="JQ64">
        <f>SUM(JQ55:JQ63)</f>
        <v/>
      </c>
      <c r="JR64">
        <f>SUM(JR55:JR63)</f>
        <v/>
      </c>
      <c r="JS64">
        <f>SUM(JS55:JS63)</f>
        <v/>
      </c>
      <c r="JT64">
        <f>SUM(JT55:JT63)</f>
        <v/>
      </c>
      <c r="JU64">
        <f>SUM(JU55:JU63)</f>
        <v/>
      </c>
      <c r="JV64">
        <f>SUM(JV55:JV63)</f>
        <v/>
      </c>
      <c r="JW64">
        <f>SUM(JW55:JW63)</f>
        <v/>
      </c>
      <c r="JX64">
        <f>SUM(JX55:JX63)</f>
        <v/>
      </c>
      <c r="JY64">
        <f>SUM(JY55:JY63)</f>
        <v/>
      </c>
      <c r="JZ64">
        <f>SUM(JZ55:JZ63)</f>
        <v/>
      </c>
      <c r="KA64">
        <f>SUM(KA55:KA63)</f>
        <v/>
      </c>
      <c r="KB64">
        <f>SUM(KB55:KB63)</f>
        <v/>
      </c>
      <c r="KC64">
        <f>SUM(KC55:KC63)</f>
        <v/>
      </c>
      <c r="KD64">
        <f>SUM(KD55:KD63)</f>
        <v/>
      </c>
      <c r="KE64">
        <f>SUM(KE55:KE63)</f>
        <v/>
      </c>
      <c r="KF64">
        <f>SUM(KF55:KF63)</f>
        <v/>
      </c>
      <c r="KG64">
        <f>SUM(KG55:KG63)</f>
        <v/>
      </c>
      <c r="KH64">
        <f>SUM(KH55:KH63)</f>
        <v/>
      </c>
      <c r="KI64">
        <f>SUM(KI55:KI63)</f>
        <v/>
      </c>
      <c r="KJ64">
        <f>SUM(KJ55:KJ63)</f>
        <v/>
      </c>
      <c r="KK64">
        <f>SUM(KK55:KK63)</f>
        <v/>
      </c>
      <c r="KL64">
        <f>SUM(KL55:KL63)</f>
        <v/>
      </c>
      <c r="KM64">
        <f>SUM(KM55:KM63)</f>
        <v/>
      </c>
      <c r="KN64">
        <f>SUM(KN55:KN63)</f>
        <v/>
      </c>
      <c r="KO64">
        <f>SUM(KO55:KO63)</f>
        <v/>
      </c>
      <c r="KP64">
        <f>SUM(KP55:KP63)</f>
        <v/>
      </c>
      <c r="KQ64">
        <f>SUM(KQ55:KQ63)</f>
        <v/>
      </c>
      <c r="KR64">
        <f>SUM(KR55:KR63)</f>
        <v/>
      </c>
      <c r="KS64">
        <f>SUM(KS55:KS63)</f>
        <v/>
      </c>
      <c r="KT64">
        <f>SUM(KT55:KT63)</f>
        <v/>
      </c>
      <c r="KU64">
        <f>SUM(KU55:KU63)</f>
        <v/>
      </c>
    </row>
    <row r="65" spans="1:307">
      <c r="A65" t="s">
        <v>46</v>
      </c>
    </row>
    <row r="66" spans="1:307">
      <c r="B66" t="s">
        <v>5</v>
      </c>
      <c r="C66" t="s">
        <v>10</v>
      </c>
      <c r="D66" t="s">
        <v>10</v>
      </c>
      <c r="E66" t="s">
        <v>8</v>
      </c>
      <c r="G66">
        <f>MATCH($C66,'EIA Consumption'!$C:$C,0)</f>
        <v/>
      </c>
      <c r="H66">
        <f>INDEX('EIA Consumption'!$C:$BW,$G66,H$5)*H9</f>
        <v/>
      </c>
      <c r="I66">
        <f>INDEX('EIA Consumption'!$C:$BW,$G66,I$5)*I9</f>
        <v/>
      </c>
      <c r="J66">
        <f>INDEX('EIA Consumption'!$C:$BW,$G66,J$5)*J9</f>
        <v/>
      </c>
      <c r="K66">
        <f>INDEX('EIA Consumption'!$C:$BW,$G66,K$5)*K9</f>
        <v/>
      </c>
      <c r="L66">
        <f>INDEX('EIA Consumption'!$C:$BW,$G66,L$5)*L9</f>
        <v/>
      </c>
      <c r="M66">
        <f>INDEX('EIA Consumption'!$C:$BW,$G66,M$5)*M9</f>
        <v/>
      </c>
      <c r="N66">
        <f>INDEX('EIA Consumption'!$C:$BW,$G66,N$5)*N9</f>
        <v/>
      </c>
      <c r="O66">
        <f>INDEX('EIA Consumption'!$C:$BW,$G66,O$5)*O9</f>
        <v/>
      </c>
      <c r="P66">
        <f>INDEX('EIA Consumption'!$C:$BW,$G66,P$5)*P9</f>
        <v/>
      </c>
      <c r="Q66">
        <f>INDEX('EIA Consumption'!$C:$BW,$G66,Q$5)*Q9</f>
        <v/>
      </c>
      <c r="R66">
        <f>INDEX('EIA Consumption'!$C:$BW,$G66,R$5)*R9</f>
        <v/>
      </c>
      <c r="S66">
        <f>INDEX('EIA Consumption'!$C:$BW,$G66,S$5)*S9</f>
        <v/>
      </c>
      <c r="T66">
        <f>INDEX('EIA Consumption'!$C:$BW,$G66,T$5)*T9</f>
        <v/>
      </c>
      <c r="U66">
        <f>INDEX('EIA Consumption'!$C:$BW,$G66,U$5)*U9</f>
        <v/>
      </c>
      <c r="V66">
        <f>INDEX('EIA Consumption'!$C:$BW,$G66,V$5)*V9</f>
        <v/>
      </c>
      <c r="W66">
        <f>INDEX('EIA Consumption'!$C:$BW,$G66,W$5)*W9</f>
        <v/>
      </c>
      <c r="X66">
        <f>INDEX('EIA Consumption'!$C:$BW,$G66,X$5)*X9</f>
        <v/>
      </c>
      <c r="Y66">
        <f>INDEX('EIA Consumption'!$C:$BW,$G66,Y$5)*Y9</f>
        <v/>
      </c>
      <c r="Z66">
        <f>INDEX('EIA Consumption'!$C:$BW,$G66,Z$5)*Z9</f>
        <v/>
      </c>
      <c r="AA66">
        <f>INDEX('EIA Consumption'!$C:$BW,$G66,AA$5)*AA9</f>
        <v/>
      </c>
      <c r="AB66">
        <f>INDEX('EIA Consumption'!$C:$BW,$G66,AB$5)*AB9</f>
        <v/>
      </c>
      <c r="AC66">
        <f>INDEX('EIA Consumption'!$C:$BW,$G66,AC$5)*AC9</f>
        <v/>
      </c>
      <c r="AD66">
        <f>INDEX('EIA Consumption'!$C:$BW,$G66,AD$5)*AD9</f>
        <v/>
      </c>
      <c r="AE66">
        <f>INDEX('EIA Consumption'!$C:$BW,$G66,AE$5)*AE9</f>
        <v/>
      </c>
      <c r="AF66">
        <f>INDEX('EIA Consumption'!$C:$BW,$G66,AF$5)*AF9</f>
        <v/>
      </c>
      <c r="AG66">
        <f>INDEX('EIA Consumption'!$C:$BW,$G66,AG$5)*AG9</f>
        <v/>
      </c>
      <c r="AH66">
        <f>INDEX('EIA Consumption'!$C:$BW,$G66,AH$5)*AH9</f>
        <v/>
      </c>
      <c r="AI66">
        <f>INDEX('EIA Consumption'!$C:$BW,$G66,AI$5)*AI9</f>
        <v/>
      </c>
      <c r="AJ66">
        <f>INDEX('EIA Consumption'!$C:$BW,$G66,AJ$5)*AJ9</f>
        <v/>
      </c>
      <c r="AK66">
        <f>INDEX('EIA Consumption'!$C:$BW,$G66,AK$5)*AK9</f>
        <v/>
      </c>
      <c r="AL66">
        <f>INDEX('EIA Consumption'!$C:$BW,$G66,AL$5)*AL9</f>
        <v/>
      </c>
      <c r="AM66">
        <f>INDEX('EIA Consumption'!$C:$BW,$G66,AM$5)*AM9</f>
        <v/>
      </c>
      <c r="AN66">
        <f>INDEX('EIA Consumption'!$C:$BW,$G66,AN$5)*AN9</f>
        <v/>
      </c>
      <c r="AO66">
        <f>INDEX('EIA Consumption'!$C:$BW,$G66,AO$5)*AO9</f>
        <v/>
      </c>
      <c r="AP66">
        <f>INDEX('EIA Consumption'!$C:$BW,$G66,AP$5)*AP9</f>
        <v/>
      </c>
      <c r="AQ66">
        <f>INDEX('EIA Consumption'!$C:$BW,$G66,AQ$5)*AQ9</f>
        <v/>
      </c>
      <c r="AR66">
        <f>INDEX('EIA Consumption'!$C:$BW,$G66,AR$5)*AR9</f>
        <v/>
      </c>
      <c r="AS66">
        <f>INDEX('EIA Consumption'!$C:$BW,$G66,AS$5)*AS9</f>
        <v/>
      </c>
      <c r="AT66">
        <f>INDEX('EIA Consumption'!$C:$BW,$G66,AT$5)*AT9</f>
        <v/>
      </c>
      <c r="AU66">
        <f>INDEX('EIA Consumption'!$C:$BW,$G66,AU$5)*AU9</f>
        <v/>
      </c>
      <c r="AV66">
        <f>INDEX('EIA Consumption'!$C:$BW,$G66,AV$5)*AV9</f>
        <v/>
      </c>
      <c r="AW66">
        <f>INDEX('EIA Consumption'!$C:$BW,$G66,AW$5)*AW9</f>
        <v/>
      </c>
      <c r="AX66">
        <f>INDEX('EIA Consumption'!$C:$BW,$G66,AX$5)*AX9</f>
        <v/>
      </c>
      <c r="AY66">
        <f>INDEX('EIA Consumption'!$C:$BW,$G66,AY$5)*AY9</f>
        <v/>
      </c>
      <c r="AZ66">
        <f>INDEX('EIA Consumption'!$C:$BW,$G66,AZ$5)*AZ9</f>
        <v/>
      </c>
      <c r="BA66">
        <f>INDEX('EIA Consumption'!$C:$BW,$G66,BA$5)*BA9</f>
        <v/>
      </c>
      <c r="BB66">
        <f>INDEX('EIA Consumption'!$C:$BW,$G66,BB$5)*BB9</f>
        <v/>
      </c>
      <c r="BC66">
        <f>INDEX('EIA Consumption'!$C:$BW,$G66,BC$5)*BC9</f>
        <v/>
      </c>
      <c r="BD66">
        <f>INDEX('EIA Consumption'!$C:$BW,$G66,BD$5)*BD9</f>
        <v/>
      </c>
      <c r="BE66">
        <f>INDEX('EIA Consumption'!$C:$BW,$G66,BE$5)*BE9</f>
        <v/>
      </c>
      <c r="BF66">
        <f>INDEX('EIA Consumption'!$C:$BW,$G66,BF$5)*BF9</f>
        <v/>
      </c>
      <c r="BG66">
        <f>INDEX('EIA Consumption'!$C:$BW,$G66,BG$5)*BG9</f>
        <v/>
      </c>
      <c r="BH66">
        <f>INDEX('EIA Consumption'!$C:$BW,$G66,BH$5)*BH9</f>
        <v/>
      </c>
      <c r="BI66">
        <f>INDEX('EIA Consumption'!$C:$BW,$G66,BI$5)*BI9</f>
        <v/>
      </c>
      <c r="BJ66">
        <f>INDEX('EIA Consumption'!$C:$BW,$G66,BJ$5)*BJ9</f>
        <v/>
      </c>
      <c r="BK66">
        <f>INDEX('EIA Consumption'!$C:$BW,$G66,BK$5)*BK9</f>
        <v/>
      </c>
      <c r="BL66">
        <f>INDEX('EIA Consumption'!$C:$BW,$G66,BL$5)*BL9</f>
        <v/>
      </c>
      <c r="BM66">
        <f>INDEX('EIA Consumption'!$C:$BW,$G66,BM$5)*BM9</f>
        <v/>
      </c>
      <c r="BN66">
        <f>INDEX('EIA Consumption'!$C:$BW,$G66,BN$5)*BN9</f>
        <v/>
      </c>
      <c r="BO66">
        <f>INDEX('EIA Consumption'!$C:$BW,$G66,BO$5)*BO9</f>
        <v/>
      </c>
      <c r="BP66">
        <f>INDEX('EIA Consumption'!$C:$BW,$G66,BP$5)*BP9</f>
        <v/>
      </c>
      <c r="BQ66">
        <f>INDEX('EIA Consumption'!$C:$BW,$G66,BQ$5)*BQ9</f>
        <v/>
      </c>
      <c r="BR66">
        <f>INDEX('EIA Consumption'!$C:$BW,$G66,BR$5)*BR9</f>
        <v/>
      </c>
      <c r="BS66">
        <f>INDEX('EIA Consumption'!$C:$BW,$G66,BS$5)*BS9</f>
        <v/>
      </c>
      <c r="BT66">
        <f>INDEX('EIA Consumption'!$C:$BW,$G66,BT$5)*BT9</f>
        <v/>
      </c>
      <c r="BU66">
        <f>INDEX('EIA Consumption'!$C:$BW,$G66,BU$5)*BU9</f>
        <v/>
      </c>
      <c r="BV66">
        <f>INDEX('EIA Consumption'!$C:$BW,$G66,BV$5)*BV9</f>
        <v/>
      </c>
      <c r="BW66">
        <f>INDEX('EIA Consumption'!$C:$BW,$G66,BW$5)*BW9</f>
        <v/>
      </c>
      <c r="BX66">
        <f>INDEX('EIA Consumption'!$C:$BW,$G66,BX$5)*BX9</f>
        <v/>
      </c>
      <c r="BY66">
        <f>INDEX('EIA Consumption'!$C:$BW,$G66,BY$5)*BY9</f>
        <v/>
      </c>
      <c r="BZ66">
        <f>INDEX('EIA Consumption'!$C:$BW,$G66,BZ$5)*BZ9</f>
        <v/>
      </c>
      <c r="CA66">
        <f>INDEX('EIA Consumption'!$C:$BW,$G66,CA$5)*CA9</f>
        <v/>
      </c>
      <c r="CB66">
        <f>INDEX('EIA Consumption'!$C:$BW,$G66,CB$5)*CB9</f>
        <v/>
      </c>
      <c r="CC66">
        <f>INDEX('EIA Consumption'!$C:$BW,$G66,CC$5)*CC9</f>
        <v/>
      </c>
      <c r="CD66">
        <f>INDEX('EIA Consumption'!$C:$BW,$G66,CD$5)*CD9</f>
        <v/>
      </c>
      <c r="CE66">
        <f>INDEX('EIA Consumption'!$C:$BW,$G66,CE$5)*CE9</f>
        <v/>
      </c>
      <c r="CF66">
        <f>INDEX('EIA Consumption'!$C:$BW,$G66,CF$5)*CF9</f>
        <v/>
      </c>
      <c r="CG66">
        <f>INDEX('EIA Consumption'!$C:$BW,$G66,CG$5)*CG9</f>
        <v/>
      </c>
      <c r="CH66">
        <f>INDEX('EIA Consumption'!$C:$BW,$G66,CH$5)*CH9</f>
        <v/>
      </c>
      <c r="CI66">
        <f>INDEX('EIA Consumption'!$C:$BW,$G66,CI$5)*CI9</f>
        <v/>
      </c>
      <c r="CJ66">
        <f>INDEX('EIA Consumption'!$C:$BW,$G66,CJ$5)*CJ9</f>
        <v/>
      </c>
      <c r="CK66">
        <f>INDEX('EIA Consumption'!$C:$BW,$G66,CK$5)*CK9</f>
        <v/>
      </c>
      <c r="CL66">
        <f>INDEX('EIA Consumption'!$C:$BW,$G66,CL$5)*CL9</f>
        <v/>
      </c>
      <c r="CM66">
        <f>INDEX('EIA Consumption'!$C:$BW,$G66,CM$5)*CM9</f>
        <v/>
      </c>
      <c r="CN66">
        <f>INDEX('EIA Consumption'!$C:$BW,$G66,CN$5)*CN9</f>
        <v/>
      </c>
      <c r="CO66">
        <f>INDEX('EIA Consumption'!$C:$BW,$G66,CO$5)*CO9</f>
        <v/>
      </c>
      <c r="CP66">
        <f>INDEX('EIA Consumption'!$C:$BW,$G66,CP$5)*CP9</f>
        <v/>
      </c>
      <c r="CQ66">
        <f>INDEX('EIA Consumption'!$C:$BW,$G66,CQ$5)*CQ9</f>
        <v/>
      </c>
      <c r="CR66">
        <f>INDEX('EIA Consumption'!$C:$BW,$G66,CR$5)*CR9</f>
        <v/>
      </c>
      <c r="CS66">
        <f>INDEX('EIA Consumption'!$C:$BW,$G66,CS$5)*CS9</f>
        <v/>
      </c>
      <c r="CT66">
        <f>INDEX('EIA Consumption'!$C:$BW,$G66,CT$5)*CT9</f>
        <v/>
      </c>
      <c r="CU66">
        <f>INDEX('EIA Consumption'!$C:$BW,$G66,CU$5)*CU9</f>
        <v/>
      </c>
      <c r="CV66">
        <f>INDEX('EIA Consumption'!$C:$BW,$G66,CV$5)*CV9</f>
        <v/>
      </c>
      <c r="CW66">
        <f>INDEX('EIA Consumption'!$C:$BW,$G66,CW$5)*CW9</f>
        <v/>
      </c>
      <c r="CX66">
        <f>INDEX('EIA Consumption'!$C:$BW,$G66,CX$5)*CX9</f>
        <v/>
      </c>
      <c r="CY66">
        <f>INDEX('EIA Consumption'!$C:$BW,$G66,CY$5)*CY9</f>
        <v/>
      </c>
      <c r="CZ66">
        <f>INDEX('EIA Consumption'!$C:$BW,$G66,CZ$5)*CZ9</f>
        <v/>
      </c>
      <c r="DA66">
        <f>INDEX('EIA Consumption'!$C:$BW,$G66,DA$5)*DA9</f>
        <v/>
      </c>
      <c r="DB66">
        <f>INDEX('EIA Consumption'!$C:$BW,$G66,DB$5)*DB9</f>
        <v/>
      </c>
      <c r="DC66">
        <f>INDEX('EIA Consumption'!$C:$BW,$G66,DC$5)*DC9</f>
        <v/>
      </c>
      <c r="DD66">
        <f>INDEX('EIA Consumption'!$C:$BW,$G66,DD$5)*DD9</f>
        <v/>
      </c>
      <c r="DE66">
        <f>INDEX('EIA Consumption'!$C:$BW,$G66,DE$5)*DE9</f>
        <v/>
      </c>
      <c r="DF66">
        <f>INDEX('EIA Consumption'!$C:$BW,$G66,DF$5)*DF9</f>
        <v/>
      </c>
      <c r="DG66">
        <f>INDEX('EIA Consumption'!$C:$BW,$G66,DG$5)*DG9</f>
        <v/>
      </c>
      <c r="DH66">
        <f>INDEX('EIA Consumption'!$C:$BW,$G66,DH$5)*DH9</f>
        <v/>
      </c>
      <c r="DI66">
        <f>INDEX('EIA Consumption'!$C:$BW,$G66,DI$5)*DI9</f>
        <v/>
      </c>
      <c r="DJ66">
        <f>INDEX('EIA Consumption'!$C:$BW,$G66,DJ$5)*DJ9</f>
        <v/>
      </c>
      <c r="DK66">
        <f>INDEX('EIA Consumption'!$C:$BW,$G66,DK$5)*DK9</f>
        <v/>
      </c>
      <c r="DL66">
        <f>INDEX('EIA Consumption'!$C:$BW,$G66,DL$5)*DL9</f>
        <v/>
      </c>
      <c r="DM66">
        <f>INDEX('EIA Consumption'!$C:$BW,$G66,DM$5)*DM9</f>
        <v/>
      </c>
      <c r="DN66">
        <f>INDEX('EIA Consumption'!$C:$BW,$G66,DN$5)*DN9</f>
        <v/>
      </c>
      <c r="DO66">
        <f>INDEX('EIA Consumption'!$C:$BW,$G66,DO$5)*DO9</f>
        <v/>
      </c>
      <c r="DP66">
        <f>INDEX('EIA Consumption'!$C:$BW,$G66,DP$5)*DP9</f>
        <v/>
      </c>
      <c r="DQ66">
        <f>INDEX('EIA Consumption'!$C:$BW,$G66,DQ$5)*DQ9</f>
        <v/>
      </c>
      <c r="DR66">
        <f>INDEX('EIA Consumption'!$C:$BW,$G66,DR$5)*DR9</f>
        <v/>
      </c>
      <c r="DS66">
        <f>INDEX('EIA Consumption'!$C:$BW,$G66,DS$5)*DS9</f>
        <v/>
      </c>
      <c r="DT66">
        <f>INDEX('EIA Consumption'!$C:$BW,$G66,DT$5)*DT9</f>
        <v/>
      </c>
      <c r="DU66">
        <f>INDEX('EIA Consumption'!$C:$BW,$G66,DU$5)*DU9</f>
        <v/>
      </c>
      <c r="DV66">
        <f>INDEX('EIA Consumption'!$C:$BW,$G66,DV$5)*DV9</f>
        <v/>
      </c>
      <c r="DW66">
        <f>INDEX('EIA Consumption'!$C:$BW,$G66,DW$5)*DW9</f>
        <v/>
      </c>
      <c r="DX66">
        <f>INDEX('EIA Consumption'!$C:$BW,$G66,DX$5)*DX9</f>
        <v/>
      </c>
      <c r="DY66">
        <f>INDEX('EIA Consumption'!$C:$BW,$G66,DY$5)*DY9</f>
        <v/>
      </c>
      <c r="DZ66">
        <f>INDEX('EIA Consumption'!$C:$BW,$G66,DZ$5)*DZ9</f>
        <v/>
      </c>
      <c r="EA66">
        <f>INDEX('EIA Consumption'!$C:$BW,$G66,EA$5)*EA9</f>
        <v/>
      </c>
      <c r="EB66">
        <f>INDEX('EIA Consumption'!$C:$BW,$G66,EB$5)*EB9</f>
        <v/>
      </c>
      <c r="EC66">
        <f>INDEX('EIA Consumption'!$C:$BW,$G66,EC$5)*EC9</f>
        <v/>
      </c>
      <c r="ED66">
        <f>INDEX('EIA Consumption'!$C:$BW,$G66,ED$5)*ED9</f>
        <v/>
      </c>
      <c r="EE66">
        <f>INDEX('EIA Consumption'!$C:$BW,$G66,EE$5)*EE9</f>
        <v/>
      </c>
      <c r="EF66">
        <f>INDEX('EIA Consumption'!$C:$BW,$G66,EF$5)*EF9</f>
        <v/>
      </c>
      <c r="EG66">
        <f>INDEX('EIA Consumption'!$C:$BW,$G66,EG$5)*EG9</f>
        <v/>
      </c>
      <c r="EH66">
        <f>INDEX('EIA Consumption'!$C:$BW,$G66,EH$5)*EH9</f>
        <v/>
      </c>
      <c r="EI66">
        <f>INDEX('EIA Consumption'!$C:$BW,$G66,EI$5)*EI9</f>
        <v/>
      </c>
      <c r="EJ66">
        <f>INDEX('EIA Consumption'!$C:$BW,$G66,EJ$5)*EJ9</f>
        <v/>
      </c>
      <c r="EK66">
        <f>INDEX('EIA Consumption'!$C:$BW,$G66,EK$5)*EK9</f>
        <v/>
      </c>
      <c r="EL66">
        <f>INDEX('EIA Consumption'!$C:$BW,$G66,EL$5)*EL9</f>
        <v/>
      </c>
      <c r="EM66">
        <f>INDEX('EIA Consumption'!$C:$BW,$G66,EM$5)*EM9</f>
        <v/>
      </c>
      <c r="EN66">
        <f>INDEX('EIA Consumption'!$C:$BW,$G66,EN$5)*EN9</f>
        <v/>
      </c>
      <c r="EO66">
        <f>INDEX('EIA Consumption'!$C:$BW,$G66,EO$5)*EO9</f>
        <v/>
      </c>
      <c r="EP66">
        <f>INDEX('EIA Consumption'!$C:$BW,$G66,EP$5)*EP9</f>
        <v/>
      </c>
      <c r="EQ66">
        <f>INDEX('EIA Consumption'!$C:$BW,$G66,EQ$5)*EQ9</f>
        <v/>
      </c>
      <c r="ER66">
        <f>INDEX('EIA Consumption'!$C:$BW,$G66,ER$5)*ER9</f>
        <v/>
      </c>
      <c r="ES66">
        <f>INDEX('EIA Consumption'!$C:$BW,$G66,ES$5)*ES9</f>
        <v/>
      </c>
      <c r="ET66">
        <f>INDEX('EIA Consumption'!$C:$BW,$G66,ET$5)*ET9</f>
        <v/>
      </c>
      <c r="EU66">
        <f>INDEX('EIA Consumption'!$C:$BW,$G66,EU$5)*EU9</f>
        <v/>
      </c>
      <c r="EV66">
        <f>INDEX('EIA Consumption'!$C:$BW,$G66,EV$5)*EV9</f>
        <v/>
      </c>
      <c r="EW66">
        <f>INDEX('EIA Consumption'!$C:$BW,$G66,EW$5)*EW9</f>
        <v/>
      </c>
      <c r="EX66">
        <f>INDEX('EIA Consumption'!$C:$BW,$G66,EX$5)*EX9</f>
        <v/>
      </c>
      <c r="EY66">
        <f>INDEX('EIA Consumption'!$C:$BW,$G66,EY$5)*EY9</f>
        <v/>
      </c>
      <c r="EZ66">
        <f>INDEX('EIA Consumption'!$C:$BW,$G66,EZ$5)*EZ9</f>
        <v/>
      </c>
      <c r="FA66">
        <f>INDEX('EIA Consumption'!$C:$BW,$G66,FA$5)*FA9</f>
        <v/>
      </c>
      <c r="FB66">
        <f>INDEX('EIA Consumption'!$C:$BW,$G66,FB$5)*FB9</f>
        <v/>
      </c>
      <c r="FC66">
        <f>INDEX('EIA Consumption'!$C:$BW,$G66,FC$5)*FC9</f>
        <v/>
      </c>
      <c r="FD66">
        <f>INDEX('EIA Consumption'!$C:$BW,$G66,FD$5)*FD9</f>
        <v/>
      </c>
      <c r="FE66">
        <f>INDEX('EIA Consumption'!$C:$BW,$G66,FE$5)*FE9</f>
        <v/>
      </c>
      <c r="FF66">
        <f>INDEX('EIA Consumption'!$C:$BW,$G66,FF$5)*FF9</f>
        <v/>
      </c>
      <c r="FG66">
        <f>INDEX('EIA Consumption'!$C:$BW,$G66,FG$5)*FG9</f>
        <v/>
      </c>
      <c r="FH66">
        <f>INDEX('EIA Consumption'!$C:$BW,$G66,FH$5)*FH9</f>
        <v/>
      </c>
      <c r="FI66">
        <f>INDEX('EIA Consumption'!$C:$BW,$G66,FI$5)*FI9</f>
        <v/>
      </c>
      <c r="FJ66">
        <f>INDEX('EIA Consumption'!$C:$BW,$G66,FJ$5)*FJ9</f>
        <v/>
      </c>
      <c r="FK66">
        <f>INDEX('EIA Consumption'!$C:$BW,$G66,FK$5)*FK9</f>
        <v/>
      </c>
      <c r="FL66">
        <f>INDEX('EIA Consumption'!$C:$BW,$G66,FL$5)*FL9</f>
        <v/>
      </c>
      <c r="FM66">
        <f>INDEX('EIA Consumption'!$C:$BW,$G66,FM$5)*FM9</f>
        <v/>
      </c>
      <c r="FN66">
        <f>INDEX('EIA Consumption'!$C:$BW,$G66,FN$5)*FN9</f>
        <v/>
      </c>
      <c r="FO66">
        <f>INDEX('EIA Consumption'!$C:$BW,$G66,FO$5)*FO9</f>
        <v/>
      </c>
      <c r="FP66">
        <f>INDEX('EIA Consumption'!$C:$BW,$G66,FP$5)*FP9</f>
        <v/>
      </c>
      <c r="FQ66">
        <f>INDEX('EIA Consumption'!$C:$BW,$G66,FQ$5)*FQ9</f>
        <v/>
      </c>
      <c r="FR66">
        <f>INDEX('EIA Consumption'!$C:$BW,$G66,FR$5)*FR9</f>
        <v/>
      </c>
      <c r="FS66">
        <f>INDEX('EIA Consumption'!$C:$BW,$G66,FS$5)*FS9</f>
        <v/>
      </c>
      <c r="FT66">
        <f>INDEX('EIA Consumption'!$C:$BW,$G66,FT$5)*FT9</f>
        <v/>
      </c>
      <c r="FU66">
        <f>INDEX('EIA Consumption'!$C:$BW,$G66,FU$5)*FU9</f>
        <v/>
      </c>
      <c r="FV66">
        <f>INDEX('EIA Consumption'!$C:$BW,$G66,FV$5)*FV9</f>
        <v/>
      </c>
      <c r="FW66">
        <f>INDEX('EIA Consumption'!$C:$BW,$G66,FW$5)*FW9</f>
        <v/>
      </c>
      <c r="FX66">
        <f>INDEX('EIA Consumption'!$C:$BW,$G66,FX$5)*FX9</f>
        <v/>
      </c>
      <c r="FY66">
        <f>INDEX('EIA Consumption'!$C:$BW,$G66,FY$5)*FY9</f>
        <v/>
      </c>
      <c r="FZ66">
        <f>INDEX('EIA Consumption'!$C:$BW,$G66,FZ$5)*FZ9</f>
        <v/>
      </c>
      <c r="GA66">
        <f>INDEX('EIA Consumption'!$C:$BW,$G66,GA$5)*GA9</f>
        <v/>
      </c>
      <c r="GB66">
        <f>INDEX('EIA Consumption'!$C:$BW,$G66,GB$5)*GB9</f>
        <v/>
      </c>
      <c r="GC66">
        <f>INDEX('EIA Consumption'!$C:$BW,$G66,GC$5)*GC9</f>
        <v/>
      </c>
      <c r="GD66">
        <f>INDEX('EIA Consumption'!$C:$BW,$G66,GD$5)*GD9</f>
        <v/>
      </c>
      <c r="GE66">
        <f>INDEX('EIA Consumption'!$C:$BW,$G66,GE$5)*GE9</f>
        <v/>
      </c>
      <c r="GF66">
        <f>INDEX('EIA Consumption'!$C:$BW,$G66,GF$5)*GF9</f>
        <v/>
      </c>
      <c r="GG66">
        <f>INDEX('EIA Consumption'!$C:$BW,$G66,GG$5)*GG9</f>
        <v/>
      </c>
      <c r="GH66">
        <f>INDEX('EIA Consumption'!$C:$BW,$G66,GH$5)*GH9</f>
        <v/>
      </c>
      <c r="GI66">
        <f>INDEX('EIA Consumption'!$C:$BW,$G66,GI$5)*GI9</f>
        <v/>
      </c>
      <c r="GJ66">
        <f>INDEX('EIA Consumption'!$C:$BW,$G66,GJ$5)*GJ9</f>
        <v/>
      </c>
      <c r="GK66">
        <f>INDEX('EIA Consumption'!$C:$BW,$G66,GK$5)*GK9</f>
        <v/>
      </c>
      <c r="GL66">
        <f>INDEX('EIA Consumption'!$C:$BW,$G66,GL$5)*GL9</f>
        <v/>
      </c>
      <c r="GM66">
        <f>INDEX('EIA Consumption'!$C:$BW,$G66,GM$5)*GM9</f>
        <v/>
      </c>
      <c r="GN66">
        <f>INDEX('EIA Consumption'!$C:$BW,$G66,GN$5)*GN9</f>
        <v/>
      </c>
      <c r="GO66">
        <f>INDEX('EIA Consumption'!$C:$BW,$G66,GO$5)*GO9</f>
        <v/>
      </c>
      <c r="GP66">
        <f>INDEX('EIA Consumption'!$C:$BW,$G66,GP$5)*GP9</f>
        <v/>
      </c>
      <c r="GQ66">
        <f>INDEX('EIA Consumption'!$C:$BW,$G66,GQ$5)*GQ9</f>
        <v/>
      </c>
      <c r="GR66">
        <f>INDEX('EIA Consumption'!$C:$BW,$G66,GR$5)*GR9</f>
        <v/>
      </c>
      <c r="GS66">
        <f>INDEX('EIA Consumption'!$C:$BW,$G66,GS$5)*GS9</f>
        <v/>
      </c>
      <c r="GT66">
        <f>INDEX('EIA Consumption'!$C:$BW,$G66,GT$5)*GT9</f>
        <v/>
      </c>
      <c r="GU66">
        <f>INDEX('EIA Consumption'!$C:$BW,$G66,GU$5)*GU9</f>
        <v/>
      </c>
      <c r="GV66">
        <f>INDEX('EIA Consumption'!$C:$BW,$G66,GV$5)*GV9</f>
        <v/>
      </c>
      <c r="GW66">
        <f>INDEX('EIA Consumption'!$C:$BW,$G66,GW$5)*GW9</f>
        <v/>
      </c>
      <c r="GX66">
        <f>INDEX('EIA Consumption'!$C:$BW,$G66,GX$5)*GX9</f>
        <v/>
      </c>
      <c r="GY66">
        <f>INDEX('EIA Consumption'!$C:$BW,$G66,GY$5)*GY9</f>
        <v/>
      </c>
      <c r="GZ66">
        <f>INDEX('EIA Consumption'!$C:$BW,$G66,GZ$5)*GZ9</f>
        <v/>
      </c>
      <c r="HA66">
        <f>INDEX('EIA Consumption'!$C:$BW,$G66,HA$5)*HA9</f>
        <v/>
      </c>
      <c r="HB66">
        <f>INDEX('EIA Consumption'!$C:$BW,$G66,HB$5)*HB9</f>
        <v/>
      </c>
      <c r="HC66">
        <f>INDEX('EIA Consumption'!$C:$BW,$G66,HC$5)*HC9</f>
        <v/>
      </c>
      <c r="HD66">
        <f>INDEX('EIA Consumption'!$C:$BW,$G66,HD$5)*HD9</f>
        <v/>
      </c>
      <c r="HE66">
        <f>INDEX('EIA Consumption'!$C:$BW,$G66,HE$5)*HE9</f>
        <v/>
      </c>
      <c r="HF66">
        <f>INDEX('EIA Consumption'!$C:$BW,$G66,HF$5)*HF9</f>
        <v/>
      </c>
      <c r="HG66">
        <f>INDEX('EIA Consumption'!$C:$BW,$G66,HG$5)*HG9</f>
        <v/>
      </c>
      <c r="HH66">
        <f>INDEX('EIA Consumption'!$C:$BW,$G66,HH$5)*HH9</f>
        <v/>
      </c>
      <c r="HI66">
        <f>INDEX('EIA Consumption'!$C:$BW,$G66,HI$5)*HI9</f>
        <v/>
      </c>
      <c r="HJ66">
        <f>INDEX('EIA Consumption'!$C:$BW,$G66,HJ$5)*HJ9</f>
        <v/>
      </c>
      <c r="HK66">
        <f>INDEX('EIA Consumption'!$C:$BW,$G66,HK$5)*HK9</f>
        <v/>
      </c>
      <c r="HL66">
        <f>INDEX('EIA Consumption'!$C:$BW,$G66,HL$5)*HL9</f>
        <v/>
      </c>
      <c r="HM66">
        <f>INDEX('EIA Consumption'!$C:$BW,$G66,HM$5)*HM9</f>
        <v/>
      </c>
      <c r="HN66">
        <f>INDEX('EIA Consumption'!$C:$BW,$G66,HN$5)*HN9</f>
        <v/>
      </c>
      <c r="HO66">
        <f>INDEX('EIA Consumption'!$C:$BW,$G66,HO$5)*HO9</f>
        <v/>
      </c>
      <c r="HP66">
        <f>INDEX('EIA Consumption'!$C:$BW,$G66,HP$5)*HP9</f>
        <v/>
      </c>
      <c r="HQ66">
        <f>INDEX('EIA Consumption'!$C:$BW,$G66,HQ$5)*HQ9</f>
        <v/>
      </c>
      <c r="HR66">
        <f>INDEX('EIA Consumption'!$C:$BW,$G66,HR$5)*HR9</f>
        <v/>
      </c>
      <c r="HS66">
        <f>INDEX('EIA Consumption'!$C:$BW,$G66,HS$5)*HS9</f>
        <v/>
      </c>
      <c r="HT66">
        <f>INDEX('EIA Consumption'!$C:$BW,$G66,HT$5)*HT9</f>
        <v/>
      </c>
      <c r="HU66">
        <f>INDEX('EIA Consumption'!$C:$BW,$G66,HU$5)*HU9</f>
        <v/>
      </c>
      <c r="HV66">
        <f>INDEX('EIA Consumption'!$C:$BW,$G66,HV$5)*HV9</f>
        <v/>
      </c>
      <c r="HW66">
        <f>INDEX('EIA Consumption'!$C:$BW,$G66,HW$5)*HW9</f>
        <v/>
      </c>
      <c r="HX66">
        <f>INDEX('EIA Consumption'!$C:$BW,$G66,HX$5)*HX9</f>
        <v/>
      </c>
      <c r="HY66">
        <f>INDEX('EIA Consumption'!$C:$BW,$G66,HY$5)*HY9</f>
        <v/>
      </c>
      <c r="HZ66">
        <f>INDEX('EIA Consumption'!$C:$BW,$G66,HZ$5)*HZ9</f>
        <v/>
      </c>
      <c r="IA66">
        <f>INDEX('EIA Consumption'!$C:$BW,$G66,IA$5)*IA9</f>
        <v/>
      </c>
      <c r="IB66">
        <f>INDEX('EIA Consumption'!$C:$BW,$G66,IB$5)*IB9</f>
        <v/>
      </c>
      <c r="IC66">
        <f>INDEX('EIA Consumption'!$C:$BW,$G66,IC$5)*IC9</f>
        <v/>
      </c>
      <c r="ID66">
        <f>INDEX('EIA Consumption'!$C:$BW,$G66,ID$5)*ID9</f>
        <v/>
      </c>
      <c r="IE66">
        <f>INDEX('EIA Consumption'!$C:$BW,$G66,IE$5)*IE9</f>
        <v/>
      </c>
      <c r="IF66">
        <f>INDEX('EIA Consumption'!$C:$BW,$G66,IF$5)*IF9</f>
        <v/>
      </c>
      <c r="IG66">
        <f>INDEX('EIA Consumption'!$C:$BW,$G66,IG$5)*IG9</f>
        <v/>
      </c>
      <c r="IH66">
        <f>INDEX('EIA Consumption'!$C:$BW,$G66,IH$5)*IH9</f>
        <v/>
      </c>
      <c r="II66">
        <f>INDEX('EIA Consumption'!$C:$BW,$G66,II$5)*II9</f>
        <v/>
      </c>
      <c r="IJ66">
        <f>INDEX('EIA Consumption'!$C:$BW,$G66,IJ$5)*IJ9</f>
        <v/>
      </c>
      <c r="IK66">
        <f>INDEX('EIA Consumption'!$C:$BW,$G66,IK$5)*IK9</f>
        <v/>
      </c>
      <c r="IL66">
        <f>INDEX('EIA Consumption'!$C:$BW,$G66,IL$5)*IL9</f>
        <v/>
      </c>
      <c r="IM66">
        <f>INDEX('EIA Consumption'!$C:$BW,$G66,IM$5)*IM9</f>
        <v/>
      </c>
      <c r="IN66">
        <f>INDEX('EIA Consumption'!$C:$BW,$G66,IN$5)*IN9</f>
        <v/>
      </c>
      <c r="IO66">
        <f>INDEX('EIA Consumption'!$C:$BW,$G66,IO$5)*IO9</f>
        <v/>
      </c>
      <c r="IP66">
        <f>INDEX('EIA Consumption'!$C:$BW,$G66,IP$5)*IP9</f>
        <v/>
      </c>
      <c r="IQ66">
        <f>INDEX('EIA Consumption'!$C:$BW,$G66,IQ$5)*IQ9</f>
        <v/>
      </c>
      <c r="IR66">
        <f>INDEX('EIA Consumption'!$C:$BW,$G66,IR$5)*IR9</f>
        <v/>
      </c>
      <c r="IS66">
        <f>INDEX('EIA Consumption'!$C:$BW,$G66,IS$5)*IS9</f>
        <v/>
      </c>
      <c r="IT66">
        <f>INDEX('EIA Consumption'!$C:$BW,$G66,IT$5)*IT9</f>
        <v/>
      </c>
      <c r="IU66">
        <f>INDEX('EIA Consumption'!$C:$BW,$G66,IU$5)*IU9</f>
        <v/>
      </c>
      <c r="IV66">
        <f>INDEX('EIA Consumption'!$C:$BW,$G66,IV$5)*IV9</f>
        <v/>
      </c>
      <c r="IW66">
        <f>INDEX('EIA Consumption'!$C:$BW,$G66,IW$5)*IW9</f>
        <v/>
      </c>
      <c r="IX66">
        <f>INDEX('EIA Consumption'!$C:$BW,$G66,IX$5)*IX9</f>
        <v/>
      </c>
      <c r="IY66">
        <f>INDEX('EIA Consumption'!$C:$BW,$G66,IY$5)*IY9</f>
        <v/>
      </c>
      <c r="IZ66">
        <f>INDEX('EIA Consumption'!$C:$BW,$G66,IZ$5)*IZ9</f>
        <v/>
      </c>
      <c r="JA66">
        <f>INDEX('EIA Consumption'!$C:$BW,$G66,JA$5)*JA9</f>
        <v/>
      </c>
      <c r="JB66">
        <f>INDEX('EIA Consumption'!$C:$BW,$G66,JB$5)*JB9</f>
        <v/>
      </c>
      <c r="JC66">
        <f>INDEX('EIA Consumption'!$C:$BW,$G66,JC$5)*JC9</f>
        <v/>
      </c>
      <c r="JD66">
        <f>INDEX('EIA Consumption'!$C:$BW,$G66,JD$5)*JD9</f>
        <v/>
      </c>
      <c r="JE66">
        <f>INDEX('EIA Consumption'!$C:$BW,$G66,JE$5)*JE9</f>
        <v/>
      </c>
      <c r="JF66">
        <f>INDEX('EIA Consumption'!$C:$BW,$G66,JF$5)*JF9</f>
        <v/>
      </c>
      <c r="JG66">
        <f>INDEX('EIA Consumption'!$C:$BW,$G66,JG$5)*JG9</f>
        <v/>
      </c>
      <c r="JH66">
        <f>INDEX('EIA Consumption'!$C:$BW,$G66,JH$5)*JH9</f>
        <v/>
      </c>
      <c r="JI66">
        <f>INDEX('EIA Consumption'!$C:$BW,$G66,JI$5)*JI9</f>
        <v/>
      </c>
      <c r="JJ66">
        <f>INDEX('EIA Consumption'!$C:$BW,$G66,JJ$5)*JJ9</f>
        <v/>
      </c>
      <c r="JK66">
        <f>INDEX('EIA Consumption'!$C:$BW,$G66,JK$5)*JK9</f>
        <v/>
      </c>
      <c r="JL66">
        <f>INDEX('EIA Consumption'!$C:$BW,$G66,JL$5)*JL9</f>
        <v/>
      </c>
      <c r="JM66">
        <f>INDEX('EIA Consumption'!$C:$BW,$G66,JM$5)*JM9</f>
        <v/>
      </c>
      <c r="JN66">
        <f>INDEX('EIA Consumption'!$C:$BW,$G66,JN$5)*JN9</f>
        <v/>
      </c>
      <c r="JO66">
        <f>INDEX('EIA Consumption'!$C:$BW,$G66,JO$5)*JO9</f>
        <v/>
      </c>
      <c r="JP66">
        <f>INDEX('EIA Consumption'!$C:$BW,$G66,JP$5)*JP9</f>
        <v/>
      </c>
      <c r="JQ66">
        <f>INDEX('EIA Consumption'!$C:$BW,$G66,JQ$5)*JQ9</f>
        <v/>
      </c>
      <c r="JR66">
        <f>INDEX('EIA Consumption'!$C:$BW,$G66,JR$5)*JR9</f>
        <v/>
      </c>
      <c r="JS66">
        <f>INDEX('EIA Consumption'!$C:$BW,$G66,JS$5)*JS9</f>
        <v/>
      </c>
      <c r="JT66">
        <f>INDEX('EIA Consumption'!$C:$BW,$G66,JT$5)*JT9</f>
        <v/>
      </c>
      <c r="JU66">
        <f>INDEX('EIA Consumption'!$C:$BW,$G66,JU$5)*JU9</f>
        <v/>
      </c>
      <c r="JV66">
        <f>INDEX('EIA Consumption'!$C:$BW,$G66,JV$5)*JV9</f>
        <v/>
      </c>
      <c r="JW66">
        <f>INDEX('EIA Consumption'!$C:$BW,$G66,JW$5)*JW9</f>
        <v/>
      </c>
      <c r="JX66">
        <f>INDEX('EIA Consumption'!$C:$BW,$G66,JX$5)*JX9</f>
        <v/>
      </c>
      <c r="JY66">
        <f>INDEX('EIA Consumption'!$C:$BW,$G66,JY$5)*JY9</f>
        <v/>
      </c>
      <c r="JZ66">
        <f>INDEX('EIA Consumption'!$C:$BW,$G66,JZ$5)*JZ9</f>
        <v/>
      </c>
      <c r="KA66">
        <f>INDEX('EIA Consumption'!$C:$BW,$G66,KA$5)*KA9</f>
        <v/>
      </c>
      <c r="KB66">
        <f>INDEX('EIA Consumption'!$C:$BW,$G66,KB$5)*KB9</f>
        <v/>
      </c>
      <c r="KC66">
        <f>INDEX('EIA Consumption'!$C:$BW,$G66,KC$5)*KC9</f>
        <v/>
      </c>
      <c r="KD66">
        <f>INDEX('EIA Consumption'!$C:$BW,$G66,KD$5)*KD9</f>
        <v/>
      </c>
      <c r="KE66">
        <f>INDEX('EIA Consumption'!$C:$BW,$G66,KE$5)*KE9</f>
        <v/>
      </c>
      <c r="KF66">
        <f>INDEX('EIA Consumption'!$C:$BW,$G66,KF$5)*KF9</f>
        <v/>
      </c>
      <c r="KG66">
        <f>INDEX('EIA Consumption'!$C:$BW,$G66,KG$5)*KG9</f>
        <v/>
      </c>
      <c r="KH66">
        <f>INDEX('EIA Consumption'!$C:$BW,$G66,KH$5)*KH9</f>
        <v/>
      </c>
      <c r="KI66">
        <f>INDEX('EIA Consumption'!$C:$BW,$G66,KI$5)*KI9</f>
        <v/>
      </c>
      <c r="KJ66">
        <f>INDEX('EIA Consumption'!$C:$BW,$G66,KJ$5)*KJ9</f>
        <v/>
      </c>
      <c r="KK66">
        <f>INDEX('EIA Consumption'!$C:$BW,$G66,KK$5)*KK9</f>
        <v/>
      </c>
      <c r="KL66">
        <f>INDEX('EIA Consumption'!$C:$BW,$G66,KL$5)*KL9</f>
        <v/>
      </c>
      <c r="KM66">
        <f>INDEX('EIA Consumption'!$C:$BW,$G66,KM$5)*KM9</f>
        <v/>
      </c>
      <c r="KN66">
        <f>INDEX('EIA Consumption'!$C:$BW,$G66,KN$5)*KN9</f>
        <v/>
      </c>
      <c r="KO66">
        <f>INDEX('EIA Consumption'!$C:$BW,$G66,KO$5)*KO9</f>
        <v/>
      </c>
      <c r="KP66">
        <f>INDEX('EIA Consumption'!$C:$BW,$G66,KP$5)*KP9</f>
        <v/>
      </c>
      <c r="KQ66">
        <f>INDEX('EIA Consumption'!$C:$BW,$G66,KQ$5)*KQ9</f>
        <v/>
      </c>
      <c r="KR66">
        <f>INDEX('EIA Consumption'!$C:$BW,$G66,KR$5)*KR9</f>
        <v/>
      </c>
      <c r="KS66">
        <f>INDEX('EIA Consumption'!$C:$BW,$G66,KS$5)*KS9</f>
        <v/>
      </c>
      <c r="KT66">
        <f>INDEX('EIA Consumption'!$C:$BW,$G66,KT$5)*KT9</f>
        <v/>
      </c>
      <c r="KU66">
        <f>INDEX('EIA Consumption'!$C:$BW,$G66,KU$5)*KU9</f>
        <v/>
      </c>
    </row>
    <row r="67" spans="1:307">
      <c r="B67" t="s">
        <v>9</v>
      </c>
      <c r="C67" t="s">
        <v>10</v>
      </c>
      <c r="D67" t="s">
        <v>10</v>
      </c>
      <c r="E67" t="s">
        <v>8</v>
      </c>
      <c r="G67">
        <f>MATCH($C67,'EIA Consumption'!$C:$C,0)</f>
        <v/>
      </c>
      <c r="H67">
        <f>INDEX('EIA Consumption'!$C:$BW,$G67,H$5)*H10</f>
        <v/>
      </c>
      <c r="I67">
        <f>INDEX('EIA Consumption'!$C:$BW,$G67,I$5)*I10</f>
        <v/>
      </c>
      <c r="J67">
        <f>INDEX('EIA Consumption'!$C:$BW,$G67,J$5)*J10</f>
        <v/>
      </c>
      <c r="K67">
        <f>INDEX('EIA Consumption'!$C:$BW,$G67,K$5)*K10</f>
        <v/>
      </c>
      <c r="L67">
        <f>INDEX('EIA Consumption'!$C:$BW,$G67,L$5)*L10</f>
        <v/>
      </c>
      <c r="M67">
        <f>INDEX('EIA Consumption'!$C:$BW,$G67,M$5)*M10</f>
        <v/>
      </c>
      <c r="N67">
        <f>INDEX('EIA Consumption'!$C:$BW,$G67,N$5)*N10</f>
        <v/>
      </c>
      <c r="O67">
        <f>INDEX('EIA Consumption'!$C:$BW,$G67,O$5)*O10</f>
        <v/>
      </c>
      <c r="P67">
        <f>INDEX('EIA Consumption'!$C:$BW,$G67,P$5)*P10</f>
        <v/>
      </c>
      <c r="Q67">
        <f>INDEX('EIA Consumption'!$C:$BW,$G67,Q$5)*Q10</f>
        <v/>
      </c>
      <c r="R67">
        <f>INDEX('EIA Consumption'!$C:$BW,$G67,R$5)*R10</f>
        <v/>
      </c>
      <c r="S67">
        <f>INDEX('EIA Consumption'!$C:$BW,$G67,S$5)*S10</f>
        <v/>
      </c>
      <c r="T67">
        <f>INDEX('EIA Consumption'!$C:$BW,$G67,T$5)*T10</f>
        <v/>
      </c>
      <c r="U67">
        <f>INDEX('EIA Consumption'!$C:$BW,$G67,U$5)*U10</f>
        <v/>
      </c>
      <c r="V67">
        <f>INDEX('EIA Consumption'!$C:$BW,$G67,V$5)*V10</f>
        <v/>
      </c>
      <c r="W67">
        <f>INDEX('EIA Consumption'!$C:$BW,$G67,W$5)*W10</f>
        <v/>
      </c>
      <c r="X67">
        <f>INDEX('EIA Consumption'!$C:$BW,$G67,X$5)*X10</f>
        <v/>
      </c>
      <c r="Y67">
        <f>INDEX('EIA Consumption'!$C:$BW,$G67,Y$5)*Y10</f>
        <v/>
      </c>
      <c r="Z67">
        <f>INDEX('EIA Consumption'!$C:$BW,$G67,Z$5)*Z10</f>
        <v/>
      </c>
      <c r="AA67">
        <f>INDEX('EIA Consumption'!$C:$BW,$G67,AA$5)*AA10</f>
        <v/>
      </c>
      <c r="AB67">
        <f>INDEX('EIA Consumption'!$C:$BW,$G67,AB$5)*AB10</f>
        <v/>
      </c>
      <c r="AC67">
        <f>INDEX('EIA Consumption'!$C:$BW,$G67,AC$5)*AC10</f>
        <v/>
      </c>
      <c r="AD67">
        <f>INDEX('EIA Consumption'!$C:$BW,$G67,AD$5)*AD10</f>
        <v/>
      </c>
      <c r="AE67">
        <f>INDEX('EIA Consumption'!$C:$BW,$G67,AE$5)*AE10</f>
        <v/>
      </c>
      <c r="AF67">
        <f>INDEX('EIA Consumption'!$C:$BW,$G67,AF$5)*AF10</f>
        <v/>
      </c>
      <c r="AG67">
        <f>INDEX('EIA Consumption'!$C:$BW,$G67,AG$5)*AG10</f>
        <v/>
      </c>
      <c r="AH67">
        <f>INDEX('EIA Consumption'!$C:$BW,$G67,AH$5)*AH10</f>
        <v/>
      </c>
      <c r="AI67">
        <f>INDEX('EIA Consumption'!$C:$BW,$G67,AI$5)*AI10</f>
        <v/>
      </c>
      <c r="AJ67">
        <f>INDEX('EIA Consumption'!$C:$BW,$G67,AJ$5)*AJ10</f>
        <v/>
      </c>
      <c r="AK67">
        <f>INDEX('EIA Consumption'!$C:$BW,$G67,AK$5)*AK10</f>
        <v/>
      </c>
      <c r="AL67">
        <f>INDEX('EIA Consumption'!$C:$BW,$G67,AL$5)*AL10</f>
        <v/>
      </c>
      <c r="AM67">
        <f>INDEX('EIA Consumption'!$C:$BW,$G67,AM$5)*AM10</f>
        <v/>
      </c>
      <c r="AN67">
        <f>INDEX('EIA Consumption'!$C:$BW,$G67,AN$5)*AN10</f>
        <v/>
      </c>
      <c r="AO67">
        <f>INDEX('EIA Consumption'!$C:$BW,$G67,AO$5)*AO10</f>
        <v/>
      </c>
      <c r="AP67">
        <f>INDEX('EIA Consumption'!$C:$BW,$G67,AP$5)*AP10</f>
        <v/>
      </c>
      <c r="AQ67">
        <f>INDEX('EIA Consumption'!$C:$BW,$G67,AQ$5)*AQ10</f>
        <v/>
      </c>
      <c r="AR67">
        <f>INDEX('EIA Consumption'!$C:$BW,$G67,AR$5)*AR10</f>
        <v/>
      </c>
      <c r="AS67">
        <f>INDEX('EIA Consumption'!$C:$BW,$G67,AS$5)*AS10</f>
        <v/>
      </c>
      <c r="AT67">
        <f>INDEX('EIA Consumption'!$C:$BW,$G67,AT$5)*AT10</f>
        <v/>
      </c>
      <c r="AU67">
        <f>INDEX('EIA Consumption'!$C:$BW,$G67,AU$5)*AU10</f>
        <v/>
      </c>
      <c r="AV67">
        <f>INDEX('EIA Consumption'!$C:$BW,$G67,AV$5)*AV10</f>
        <v/>
      </c>
      <c r="AW67">
        <f>INDEX('EIA Consumption'!$C:$BW,$G67,AW$5)*AW10</f>
        <v/>
      </c>
      <c r="AX67">
        <f>INDEX('EIA Consumption'!$C:$BW,$G67,AX$5)*AX10</f>
        <v/>
      </c>
      <c r="AY67">
        <f>INDEX('EIA Consumption'!$C:$BW,$G67,AY$5)*AY10</f>
        <v/>
      </c>
      <c r="AZ67">
        <f>INDEX('EIA Consumption'!$C:$BW,$G67,AZ$5)*AZ10</f>
        <v/>
      </c>
      <c r="BA67">
        <f>INDEX('EIA Consumption'!$C:$BW,$G67,BA$5)*BA10</f>
        <v/>
      </c>
      <c r="BB67">
        <f>INDEX('EIA Consumption'!$C:$BW,$G67,BB$5)*BB10</f>
        <v/>
      </c>
      <c r="BC67">
        <f>INDEX('EIA Consumption'!$C:$BW,$G67,BC$5)*BC10</f>
        <v/>
      </c>
      <c r="BD67">
        <f>INDEX('EIA Consumption'!$C:$BW,$G67,BD$5)*BD10</f>
        <v/>
      </c>
      <c r="BE67">
        <f>INDEX('EIA Consumption'!$C:$BW,$G67,BE$5)*BE10</f>
        <v/>
      </c>
      <c r="BF67">
        <f>INDEX('EIA Consumption'!$C:$BW,$G67,BF$5)*BF10</f>
        <v/>
      </c>
      <c r="BG67">
        <f>INDEX('EIA Consumption'!$C:$BW,$G67,BG$5)*BG10</f>
        <v/>
      </c>
      <c r="BH67">
        <f>INDEX('EIA Consumption'!$C:$BW,$G67,BH$5)*BH10</f>
        <v/>
      </c>
      <c r="BI67">
        <f>INDEX('EIA Consumption'!$C:$BW,$G67,BI$5)*BI10</f>
        <v/>
      </c>
      <c r="BJ67">
        <f>INDEX('EIA Consumption'!$C:$BW,$G67,BJ$5)*BJ10</f>
        <v/>
      </c>
      <c r="BK67">
        <f>INDEX('EIA Consumption'!$C:$BW,$G67,BK$5)*BK10</f>
        <v/>
      </c>
      <c r="BL67">
        <f>INDEX('EIA Consumption'!$C:$BW,$G67,BL$5)*BL10</f>
        <v/>
      </c>
      <c r="BM67">
        <f>INDEX('EIA Consumption'!$C:$BW,$G67,BM$5)*BM10</f>
        <v/>
      </c>
      <c r="BN67">
        <f>INDEX('EIA Consumption'!$C:$BW,$G67,BN$5)*BN10</f>
        <v/>
      </c>
      <c r="BO67">
        <f>INDEX('EIA Consumption'!$C:$BW,$G67,BO$5)*BO10</f>
        <v/>
      </c>
      <c r="BP67">
        <f>INDEX('EIA Consumption'!$C:$BW,$G67,BP$5)*BP10</f>
        <v/>
      </c>
      <c r="BQ67">
        <f>INDEX('EIA Consumption'!$C:$BW,$G67,BQ$5)*BQ10</f>
        <v/>
      </c>
      <c r="BR67">
        <f>INDEX('EIA Consumption'!$C:$BW,$G67,BR$5)*BR10</f>
        <v/>
      </c>
      <c r="BS67">
        <f>INDEX('EIA Consumption'!$C:$BW,$G67,BS$5)*BS10</f>
        <v/>
      </c>
      <c r="BT67">
        <f>INDEX('EIA Consumption'!$C:$BW,$G67,BT$5)*BT10</f>
        <v/>
      </c>
      <c r="BU67">
        <f>INDEX('EIA Consumption'!$C:$BW,$G67,BU$5)*BU10</f>
        <v/>
      </c>
      <c r="BV67">
        <f>INDEX('EIA Consumption'!$C:$BW,$G67,BV$5)*BV10</f>
        <v/>
      </c>
      <c r="BW67">
        <f>INDEX('EIA Consumption'!$C:$BW,$G67,BW$5)*BW10</f>
        <v/>
      </c>
      <c r="BX67">
        <f>INDEX('EIA Consumption'!$C:$BW,$G67,BX$5)*BX10</f>
        <v/>
      </c>
      <c r="BY67">
        <f>INDEX('EIA Consumption'!$C:$BW,$G67,BY$5)*BY10</f>
        <v/>
      </c>
      <c r="BZ67">
        <f>INDEX('EIA Consumption'!$C:$BW,$G67,BZ$5)*BZ10</f>
        <v/>
      </c>
      <c r="CA67">
        <f>INDEX('EIA Consumption'!$C:$BW,$G67,CA$5)*CA10</f>
        <v/>
      </c>
      <c r="CB67">
        <f>INDEX('EIA Consumption'!$C:$BW,$G67,CB$5)*CB10</f>
        <v/>
      </c>
      <c r="CC67">
        <f>INDEX('EIA Consumption'!$C:$BW,$G67,CC$5)*CC10</f>
        <v/>
      </c>
      <c r="CD67">
        <f>INDEX('EIA Consumption'!$C:$BW,$G67,CD$5)*CD10</f>
        <v/>
      </c>
      <c r="CE67">
        <f>INDEX('EIA Consumption'!$C:$BW,$G67,CE$5)*CE10</f>
        <v/>
      </c>
      <c r="CF67">
        <f>INDEX('EIA Consumption'!$C:$BW,$G67,CF$5)*CF10</f>
        <v/>
      </c>
      <c r="CG67">
        <f>INDEX('EIA Consumption'!$C:$BW,$G67,CG$5)*CG10</f>
        <v/>
      </c>
      <c r="CH67">
        <f>INDEX('EIA Consumption'!$C:$BW,$G67,CH$5)*CH10</f>
        <v/>
      </c>
      <c r="CI67">
        <f>INDEX('EIA Consumption'!$C:$BW,$G67,CI$5)*CI10</f>
        <v/>
      </c>
      <c r="CJ67">
        <f>INDEX('EIA Consumption'!$C:$BW,$G67,CJ$5)*CJ10</f>
        <v/>
      </c>
      <c r="CK67">
        <f>INDEX('EIA Consumption'!$C:$BW,$G67,CK$5)*CK10</f>
        <v/>
      </c>
      <c r="CL67">
        <f>INDEX('EIA Consumption'!$C:$BW,$G67,CL$5)*CL10</f>
        <v/>
      </c>
      <c r="CM67">
        <f>INDEX('EIA Consumption'!$C:$BW,$G67,CM$5)*CM10</f>
        <v/>
      </c>
      <c r="CN67">
        <f>INDEX('EIA Consumption'!$C:$BW,$G67,CN$5)*CN10</f>
        <v/>
      </c>
      <c r="CO67">
        <f>INDEX('EIA Consumption'!$C:$BW,$G67,CO$5)*CO10</f>
        <v/>
      </c>
      <c r="CP67">
        <f>INDEX('EIA Consumption'!$C:$BW,$G67,CP$5)*CP10</f>
        <v/>
      </c>
      <c r="CQ67">
        <f>INDEX('EIA Consumption'!$C:$BW,$G67,CQ$5)*CQ10</f>
        <v/>
      </c>
      <c r="CR67">
        <f>INDEX('EIA Consumption'!$C:$BW,$G67,CR$5)*CR10</f>
        <v/>
      </c>
      <c r="CS67">
        <f>INDEX('EIA Consumption'!$C:$BW,$G67,CS$5)*CS10</f>
        <v/>
      </c>
      <c r="CT67">
        <f>INDEX('EIA Consumption'!$C:$BW,$G67,CT$5)*CT10</f>
        <v/>
      </c>
      <c r="CU67">
        <f>INDEX('EIA Consumption'!$C:$BW,$G67,CU$5)*CU10</f>
        <v/>
      </c>
      <c r="CV67">
        <f>INDEX('EIA Consumption'!$C:$BW,$G67,CV$5)*CV10</f>
        <v/>
      </c>
      <c r="CW67">
        <f>INDEX('EIA Consumption'!$C:$BW,$G67,CW$5)*CW10</f>
        <v/>
      </c>
      <c r="CX67">
        <f>INDEX('EIA Consumption'!$C:$BW,$G67,CX$5)*CX10</f>
        <v/>
      </c>
      <c r="CY67">
        <f>INDEX('EIA Consumption'!$C:$BW,$G67,CY$5)*CY10</f>
        <v/>
      </c>
      <c r="CZ67">
        <f>INDEX('EIA Consumption'!$C:$BW,$G67,CZ$5)*CZ10</f>
        <v/>
      </c>
      <c r="DA67">
        <f>INDEX('EIA Consumption'!$C:$BW,$G67,DA$5)*DA10</f>
        <v/>
      </c>
      <c r="DB67">
        <f>INDEX('EIA Consumption'!$C:$BW,$G67,DB$5)*DB10</f>
        <v/>
      </c>
      <c r="DC67">
        <f>INDEX('EIA Consumption'!$C:$BW,$G67,DC$5)*DC10</f>
        <v/>
      </c>
      <c r="DD67">
        <f>INDEX('EIA Consumption'!$C:$BW,$G67,DD$5)*DD10</f>
        <v/>
      </c>
      <c r="DE67">
        <f>INDEX('EIA Consumption'!$C:$BW,$G67,DE$5)*DE10</f>
        <v/>
      </c>
      <c r="DF67">
        <f>INDEX('EIA Consumption'!$C:$BW,$G67,DF$5)*DF10</f>
        <v/>
      </c>
      <c r="DG67">
        <f>INDEX('EIA Consumption'!$C:$BW,$G67,DG$5)*DG10</f>
        <v/>
      </c>
      <c r="DH67">
        <f>INDEX('EIA Consumption'!$C:$BW,$G67,DH$5)*DH10</f>
        <v/>
      </c>
      <c r="DI67">
        <f>INDEX('EIA Consumption'!$C:$BW,$G67,DI$5)*DI10</f>
        <v/>
      </c>
      <c r="DJ67">
        <f>INDEX('EIA Consumption'!$C:$BW,$G67,DJ$5)*DJ10</f>
        <v/>
      </c>
      <c r="DK67">
        <f>INDEX('EIA Consumption'!$C:$BW,$G67,DK$5)*DK10</f>
        <v/>
      </c>
      <c r="DL67">
        <f>INDEX('EIA Consumption'!$C:$BW,$G67,DL$5)*DL10</f>
        <v/>
      </c>
      <c r="DM67">
        <f>INDEX('EIA Consumption'!$C:$BW,$G67,DM$5)*DM10</f>
        <v/>
      </c>
      <c r="DN67">
        <f>INDEX('EIA Consumption'!$C:$BW,$G67,DN$5)*DN10</f>
        <v/>
      </c>
      <c r="DO67">
        <f>INDEX('EIA Consumption'!$C:$BW,$G67,DO$5)*DO10</f>
        <v/>
      </c>
      <c r="DP67">
        <f>INDEX('EIA Consumption'!$C:$BW,$G67,DP$5)*DP10</f>
        <v/>
      </c>
      <c r="DQ67">
        <f>INDEX('EIA Consumption'!$C:$BW,$G67,DQ$5)*DQ10</f>
        <v/>
      </c>
      <c r="DR67">
        <f>INDEX('EIA Consumption'!$C:$BW,$G67,DR$5)*DR10</f>
        <v/>
      </c>
      <c r="DS67">
        <f>INDEX('EIA Consumption'!$C:$BW,$G67,DS$5)*DS10</f>
        <v/>
      </c>
      <c r="DT67">
        <f>INDEX('EIA Consumption'!$C:$BW,$G67,DT$5)*DT10</f>
        <v/>
      </c>
      <c r="DU67">
        <f>INDEX('EIA Consumption'!$C:$BW,$G67,DU$5)*DU10</f>
        <v/>
      </c>
      <c r="DV67">
        <f>INDEX('EIA Consumption'!$C:$BW,$G67,DV$5)*DV10</f>
        <v/>
      </c>
      <c r="DW67">
        <f>INDEX('EIA Consumption'!$C:$BW,$G67,DW$5)*DW10</f>
        <v/>
      </c>
      <c r="DX67">
        <f>INDEX('EIA Consumption'!$C:$BW,$G67,DX$5)*DX10</f>
        <v/>
      </c>
      <c r="DY67">
        <f>INDEX('EIA Consumption'!$C:$BW,$G67,DY$5)*DY10</f>
        <v/>
      </c>
      <c r="DZ67">
        <f>INDEX('EIA Consumption'!$C:$BW,$G67,DZ$5)*DZ10</f>
        <v/>
      </c>
      <c r="EA67">
        <f>INDEX('EIA Consumption'!$C:$BW,$G67,EA$5)*EA10</f>
        <v/>
      </c>
      <c r="EB67">
        <f>INDEX('EIA Consumption'!$C:$BW,$G67,EB$5)*EB10</f>
        <v/>
      </c>
      <c r="EC67">
        <f>INDEX('EIA Consumption'!$C:$BW,$G67,EC$5)*EC10</f>
        <v/>
      </c>
      <c r="ED67">
        <f>INDEX('EIA Consumption'!$C:$BW,$G67,ED$5)*ED10</f>
        <v/>
      </c>
      <c r="EE67">
        <f>INDEX('EIA Consumption'!$C:$BW,$G67,EE$5)*EE10</f>
        <v/>
      </c>
      <c r="EF67">
        <f>INDEX('EIA Consumption'!$C:$BW,$G67,EF$5)*EF10</f>
        <v/>
      </c>
      <c r="EG67">
        <f>INDEX('EIA Consumption'!$C:$BW,$G67,EG$5)*EG10</f>
        <v/>
      </c>
      <c r="EH67">
        <f>INDEX('EIA Consumption'!$C:$BW,$G67,EH$5)*EH10</f>
        <v/>
      </c>
      <c r="EI67">
        <f>INDEX('EIA Consumption'!$C:$BW,$G67,EI$5)*EI10</f>
        <v/>
      </c>
      <c r="EJ67">
        <f>INDEX('EIA Consumption'!$C:$BW,$G67,EJ$5)*EJ10</f>
        <v/>
      </c>
      <c r="EK67">
        <f>INDEX('EIA Consumption'!$C:$BW,$G67,EK$5)*EK10</f>
        <v/>
      </c>
      <c r="EL67">
        <f>INDEX('EIA Consumption'!$C:$BW,$G67,EL$5)*EL10</f>
        <v/>
      </c>
      <c r="EM67">
        <f>INDEX('EIA Consumption'!$C:$BW,$G67,EM$5)*EM10</f>
        <v/>
      </c>
      <c r="EN67">
        <f>INDEX('EIA Consumption'!$C:$BW,$G67,EN$5)*EN10</f>
        <v/>
      </c>
      <c r="EO67">
        <f>INDEX('EIA Consumption'!$C:$BW,$G67,EO$5)*EO10</f>
        <v/>
      </c>
      <c r="EP67">
        <f>INDEX('EIA Consumption'!$C:$BW,$G67,EP$5)*EP10</f>
        <v/>
      </c>
      <c r="EQ67">
        <f>INDEX('EIA Consumption'!$C:$BW,$G67,EQ$5)*EQ10</f>
        <v/>
      </c>
      <c r="ER67">
        <f>INDEX('EIA Consumption'!$C:$BW,$G67,ER$5)*ER10</f>
        <v/>
      </c>
      <c r="ES67">
        <f>INDEX('EIA Consumption'!$C:$BW,$G67,ES$5)*ES10</f>
        <v/>
      </c>
      <c r="ET67">
        <f>INDEX('EIA Consumption'!$C:$BW,$G67,ET$5)*ET10</f>
        <v/>
      </c>
      <c r="EU67">
        <f>INDEX('EIA Consumption'!$C:$BW,$G67,EU$5)*EU10</f>
        <v/>
      </c>
      <c r="EV67">
        <f>INDEX('EIA Consumption'!$C:$BW,$G67,EV$5)*EV10</f>
        <v/>
      </c>
      <c r="EW67">
        <f>INDEX('EIA Consumption'!$C:$BW,$G67,EW$5)*EW10</f>
        <v/>
      </c>
      <c r="EX67">
        <f>INDEX('EIA Consumption'!$C:$BW,$G67,EX$5)*EX10</f>
        <v/>
      </c>
      <c r="EY67">
        <f>INDEX('EIA Consumption'!$C:$BW,$G67,EY$5)*EY10</f>
        <v/>
      </c>
      <c r="EZ67">
        <f>INDEX('EIA Consumption'!$C:$BW,$G67,EZ$5)*EZ10</f>
        <v/>
      </c>
      <c r="FA67">
        <f>INDEX('EIA Consumption'!$C:$BW,$G67,FA$5)*FA10</f>
        <v/>
      </c>
      <c r="FB67">
        <f>INDEX('EIA Consumption'!$C:$BW,$G67,FB$5)*FB10</f>
        <v/>
      </c>
      <c r="FC67">
        <f>INDEX('EIA Consumption'!$C:$BW,$G67,FC$5)*FC10</f>
        <v/>
      </c>
      <c r="FD67">
        <f>INDEX('EIA Consumption'!$C:$BW,$G67,FD$5)*FD10</f>
        <v/>
      </c>
      <c r="FE67">
        <f>INDEX('EIA Consumption'!$C:$BW,$G67,FE$5)*FE10</f>
        <v/>
      </c>
      <c r="FF67">
        <f>INDEX('EIA Consumption'!$C:$BW,$G67,FF$5)*FF10</f>
        <v/>
      </c>
      <c r="FG67">
        <f>INDEX('EIA Consumption'!$C:$BW,$G67,FG$5)*FG10</f>
        <v/>
      </c>
      <c r="FH67">
        <f>INDEX('EIA Consumption'!$C:$BW,$G67,FH$5)*FH10</f>
        <v/>
      </c>
      <c r="FI67">
        <f>INDEX('EIA Consumption'!$C:$BW,$G67,FI$5)*FI10</f>
        <v/>
      </c>
      <c r="FJ67">
        <f>INDEX('EIA Consumption'!$C:$BW,$G67,FJ$5)*FJ10</f>
        <v/>
      </c>
      <c r="FK67">
        <f>INDEX('EIA Consumption'!$C:$BW,$G67,FK$5)*FK10</f>
        <v/>
      </c>
      <c r="FL67">
        <f>INDEX('EIA Consumption'!$C:$BW,$G67,FL$5)*FL10</f>
        <v/>
      </c>
      <c r="FM67">
        <f>INDEX('EIA Consumption'!$C:$BW,$G67,FM$5)*FM10</f>
        <v/>
      </c>
      <c r="FN67">
        <f>INDEX('EIA Consumption'!$C:$BW,$G67,FN$5)*FN10</f>
        <v/>
      </c>
      <c r="FO67">
        <f>INDEX('EIA Consumption'!$C:$BW,$G67,FO$5)*FO10</f>
        <v/>
      </c>
      <c r="FP67">
        <f>INDEX('EIA Consumption'!$C:$BW,$G67,FP$5)*FP10</f>
        <v/>
      </c>
      <c r="FQ67">
        <f>INDEX('EIA Consumption'!$C:$BW,$G67,FQ$5)*FQ10</f>
        <v/>
      </c>
      <c r="FR67">
        <f>INDEX('EIA Consumption'!$C:$BW,$G67,FR$5)*FR10</f>
        <v/>
      </c>
      <c r="FS67">
        <f>INDEX('EIA Consumption'!$C:$BW,$G67,FS$5)*FS10</f>
        <v/>
      </c>
      <c r="FT67">
        <f>INDEX('EIA Consumption'!$C:$BW,$G67,FT$5)*FT10</f>
        <v/>
      </c>
      <c r="FU67">
        <f>INDEX('EIA Consumption'!$C:$BW,$G67,FU$5)*FU10</f>
        <v/>
      </c>
      <c r="FV67">
        <f>INDEX('EIA Consumption'!$C:$BW,$G67,FV$5)*FV10</f>
        <v/>
      </c>
      <c r="FW67">
        <f>INDEX('EIA Consumption'!$C:$BW,$G67,FW$5)*FW10</f>
        <v/>
      </c>
      <c r="FX67">
        <f>INDEX('EIA Consumption'!$C:$BW,$G67,FX$5)*FX10</f>
        <v/>
      </c>
      <c r="FY67">
        <f>INDEX('EIA Consumption'!$C:$BW,$G67,FY$5)*FY10</f>
        <v/>
      </c>
      <c r="FZ67">
        <f>INDEX('EIA Consumption'!$C:$BW,$G67,FZ$5)*FZ10</f>
        <v/>
      </c>
      <c r="GA67">
        <f>INDEX('EIA Consumption'!$C:$BW,$G67,GA$5)*GA10</f>
        <v/>
      </c>
      <c r="GB67">
        <f>INDEX('EIA Consumption'!$C:$BW,$G67,GB$5)*GB10</f>
        <v/>
      </c>
      <c r="GC67">
        <f>INDEX('EIA Consumption'!$C:$BW,$G67,GC$5)*GC10</f>
        <v/>
      </c>
      <c r="GD67">
        <f>INDEX('EIA Consumption'!$C:$BW,$G67,GD$5)*GD10</f>
        <v/>
      </c>
      <c r="GE67">
        <f>INDEX('EIA Consumption'!$C:$BW,$G67,GE$5)*GE10</f>
        <v/>
      </c>
      <c r="GF67">
        <f>INDEX('EIA Consumption'!$C:$BW,$G67,GF$5)*GF10</f>
        <v/>
      </c>
      <c r="GG67">
        <f>INDEX('EIA Consumption'!$C:$BW,$G67,GG$5)*GG10</f>
        <v/>
      </c>
      <c r="GH67">
        <f>INDEX('EIA Consumption'!$C:$BW,$G67,GH$5)*GH10</f>
        <v/>
      </c>
      <c r="GI67">
        <f>INDEX('EIA Consumption'!$C:$BW,$G67,GI$5)*GI10</f>
        <v/>
      </c>
      <c r="GJ67">
        <f>INDEX('EIA Consumption'!$C:$BW,$G67,GJ$5)*GJ10</f>
        <v/>
      </c>
      <c r="GK67">
        <f>INDEX('EIA Consumption'!$C:$BW,$G67,GK$5)*GK10</f>
        <v/>
      </c>
      <c r="GL67">
        <f>INDEX('EIA Consumption'!$C:$BW,$G67,GL$5)*GL10</f>
        <v/>
      </c>
      <c r="GM67">
        <f>INDEX('EIA Consumption'!$C:$BW,$G67,GM$5)*GM10</f>
        <v/>
      </c>
      <c r="GN67">
        <f>INDEX('EIA Consumption'!$C:$BW,$G67,GN$5)*GN10</f>
        <v/>
      </c>
      <c r="GO67">
        <f>INDEX('EIA Consumption'!$C:$BW,$G67,GO$5)*GO10</f>
        <v/>
      </c>
      <c r="GP67">
        <f>INDEX('EIA Consumption'!$C:$BW,$G67,GP$5)*GP10</f>
        <v/>
      </c>
      <c r="GQ67">
        <f>INDEX('EIA Consumption'!$C:$BW,$G67,GQ$5)*GQ10</f>
        <v/>
      </c>
      <c r="GR67">
        <f>INDEX('EIA Consumption'!$C:$BW,$G67,GR$5)*GR10</f>
        <v/>
      </c>
      <c r="GS67">
        <f>INDEX('EIA Consumption'!$C:$BW,$G67,GS$5)*GS10</f>
        <v/>
      </c>
      <c r="GT67">
        <f>INDEX('EIA Consumption'!$C:$BW,$G67,GT$5)*GT10</f>
        <v/>
      </c>
      <c r="GU67">
        <f>INDEX('EIA Consumption'!$C:$BW,$G67,GU$5)*GU10</f>
        <v/>
      </c>
      <c r="GV67">
        <f>INDEX('EIA Consumption'!$C:$BW,$G67,GV$5)*GV10</f>
        <v/>
      </c>
      <c r="GW67">
        <f>INDEX('EIA Consumption'!$C:$BW,$G67,GW$5)*GW10</f>
        <v/>
      </c>
      <c r="GX67">
        <f>INDEX('EIA Consumption'!$C:$BW,$G67,GX$5)*GX10</f>
        <v/>
      </c>
      <c r="GY67">
        <f>INDEX('EIA Consumption'!$C:$BW,$G67,GY$5)*GY10</f>
        <v/>
      </c>
      <c r="GZ67">
        <f>INDEX('EIA Consumption'!$C:$BW,$G67,GZ$5)*GZ10</f>
        <v/>
      </c>
      <c r="HA67">
        <f>INDEX('EIA Consumption'!$C:$BW,$G67,HA$5)*HA10</f>
        <v/>
      </c>
      <c r="HB67">
        <f>INDEX('EIA Consumption'!$C:$BW,$G67,HB$5)*HB10</f>
        <v/>
      </c>
      <c r="HC67">
        <f>INDEX('EIA Consumption'!$C:$BW,$G67,HC$5)*HC10</f>
        <v/>
      </c>
      <c r="HD67">
        <f>INDEX('EIA Consumption'!$C:$BW,$G67,HD$5)*HD10</f>
        <v/>
      </c>
      <c r="HE67">
        <f>INDEX('EIA Consumption'!$C:$BW,$G67,HE$5)*HE10</f>
        <v/>
      </c>
      <c r="HF67">
        <f>INDEX('EIA Consumption'!$C:$BW,$G67,HF$5)*HF10</f>
        <v/>
      </c>
      <c r="HG67">
        <f>INDEX('EIA Consumption'!$C:$BW,$G67,HG$5)*HG10</f>
        <v/>
      </c>
      <c r="HH67">
        <f>INDEX('EIA Consumption'!$C:$BW,$G67,HH$5)*HH10</f>
        <v/>
      </c>
      <c r="HI67">
        <f>INDEX('EIA Consumption'!$C:$BW,$G67,HI$5)*HI10</f>
        <v/>
      </c>
      <c r="HJ67">
        <f>INDEX('EIA Consumption'!$C:$BW,$G67,HJ$5)*HJ10</f>
        <v/>
      </c>
      <c r="HK67">
        <f>INDEX('EIA Consumption'!$C:$BW,$G67,HK$5)*HK10</f>
        <v/>
      </c>
      <c r="HL67">
        <f>INDEX('EIA Consumption'!$C:$BW,$G67,HL$5)*HL10</f>
        <v/>
      </c>
      <c r="HM67">
        <f>INDEX('EIA Consumption'!$C:$BW,$G67,HM$5)*HM10</f>
        <v/>
      </c>
      <c r="HN67">
        <f>INDEX('EIA Consumption'!$C:$BW,$G67,HN$5)*HN10</f>
        <v/>
      </c>
      <c r="HO67">
        <f>INDEX('EIA Consumption'!$C:$BW,$G67,HO$5)*HO10</f>
        <v/>
      </c>
      <c r="HP67">
        <f>INDEX('EIA Consumption'!$C:$BW,$G67,HP$5)*HP10</f>
        <v/>
      </c>
      <c r="HQ67">
        <f>INDEX('EIA Consumption'!$C:$BW,$G67,HQ$5)*HQ10</f>
        <v/>
      </c>
      <c r="HR67">
        <f>INDEX('EIA Consumption'!$C:$BW,$G67,HR$5)*HR10</f>
        <v/>
      </c>
      <c r="HS67">
        <f>INDEX('EIA Consumption'!$C:$BW,$G67,HS$5)*HS10</f>
        <v/>
      </c>
      <c r="HT67">
        <f>INDEX('EIA Consumption'!$C:$BW,$G67,HT$5)*HT10</f>
        <v/>
      </c>
      <c r="HU67">
        <f>INDEX('EIA Consumption'!$C:$BW,$G67,HU$5)*HU10</f>
        <v/>
      </c>
      <c r="HV67">
        <f>INDEX('EIA Consumption'!$C:$BW,$G67,HV$5)*HV10</f>
        <v/>
      </c>
      <c r="HW67">
        <f>INDEX('EIA Consumption'!$C:$BW,$G67,HW$5)*HW10</f>
        <v/>
      </c>
      <c r="HX67">
        <f>INDEX('EIA Consumption'!$C:$BW,$G67,HX$5)*HX10</f>
        <v/>
      </c>
      <c r="HY67">
        <f>INDEX('EIA Consumption'!$C:$BW,$G67,HY$5)*HY10</f>
        <v/>
      </c>
      <c r="HZ67">
        <f>INDEX('EIA Consumption'!$C:$BW,$G67,HZ$5)*HZ10</f>
        <v/>
      </c>
      <c r="IA67">
        <f>INDEX('EIA Consumption'!$C:$BW,$G67,IA$5)*IA10</f>
        <v/>
      </c>
      <c r="IB67">
        <f>INDEX('EIA Consumption'!$C:$BW,$G67,IB$5)*IB10</f>
        <v/>
      </c>
      <c r="IC67">
        <f>INDEX('EIA Consumption'!$C:$BW,$G67,IC$5)*IC10</f>
        <v/>
      </c>
      <c r="ID67">
        <f>INDEX('EIA Consumption'!$C:$BW,$G67,ID$5)*ID10</f>
        <v/>
      </c>
      <c r="IE67">
        <f>INDEX('EIA Consumption'!$C:$BW,$G67,IE$5)*IE10</f>
        <v/>
      </c>
      <c r="IF67">
        <f>INDEX('EIA Consumption'!$C:$BW,$G67,IF$5)*IF10</f>
        <v/>
      </c>
      <c r="IG67">
        <f>INDEX('EIA Consumption'!$C:$BW,$G67,IG$5)*IG10</f>
        <v/>
      </c>
      <c r="IH67">
        <f>INDEX('EIA Consumption'!$C:$BW,$G67,IH$5)*IH10</f>
        <v/>
      </c>
      <c r="II67">
        <f>INDEX('EIA Consumption'!$C:$BW,$G67,II$5)*II10</f>
        <v/>
      </c>
      <c r="IJ67">
        <f>INDEX('EIA Consumption'!$C:$BW,$G67,IJ$5)*IJ10</f>
        <v/>
      </c>
      <c r="IK67">
        <f>INDEX('EIA Consumption'!$C:$BW,$G67,IK$5)*IK10</f>
        <v/>
      </c>
      <c r="IL67">
        <f>INDEX('EIA Consumption'!$C:$BW,$G67,IL$5)*IL10</f>
        <v/>
      </c>
      <c r="IM67">
        <f>INDEX('EIA Consumption'!$C:$BW,$G67,IM$5)*IM10</f>
        <v/>
      </c>
      <c r="IN67">
        <f>INDEX('EIA Consumption'!$C:$BW,$G67,IN$5)*IN10</f>
        <v/>
      </c>
      <c r="IO67">
        <f>INDEX('EIA Consumption'!$C:$BW,$G67,IO$5)*IO10</f>
        <v/>
      </c>
      <c r="IP67">
        <f>INDEX('EIA Consumption'!$C:$BW,$G67,IP$5)*IP10</f>
        <v/>
      </c>
      <c r="IQ67">
        <f>INDEX('EIA Consumption'!$C:$BW,$G67,IQ$5)*IQ10</f>
        <v/>
      </c>
      <c r="IR67">
        <f>INDEX('EIA Consumption'!$C:$BW,$G67,IR$5)*IR10</f>
        <v/>
      </c>
      <c r="IS67">
        <f>INDEX('EIA Consumption'!$C:$BW,$G67,IS$5)*IS10</f>
        <v/>
      </c>
      <c r="IT67">
        <f>INDEX('EIA Consumption'!$C:$BW,$G67,IT$5)*IT10</f>
        <v/>
      </c>
      <c r="IU67">
        <f>INDEX('EIA Consumption'!$C:$BW,$G67,IU$5)*IU10</f>
        <v/>
      </c>
      <c r="IV67">
        <f>INDEX('EIA Consumption'!$C:$BW,$G67,IV$5)*IV10</f>
        <v/>
      </c>
      <c r="IW67">
        <f>INDEX('EIA Consumption'!$C:$BW,$G67,IW$5)*IW10</f>
        <v/>
      </c>
      <c r="IX67">
        <f>INDEX('EIA Consumption'!$C:$BW,$G67,IX$5)*IX10</f>
        <v/>
      </c>
      <c r="IY67">
        <f>INDEX('EIA Consumption'!$C:$BW,$G67,IY$5)*IY10</f>
        <v/>
      </c>
      <c r="IZ67">
        <f>INDEX('EIA Consumption'!$C:$BW,$G67,IZ$5)*IZ10</f>
        <v/>
      </c>
      <c r="JA67">
        <f>INDEX('EIA Consumption'!$C:$BW,$G67,JA$5)*JA10</f>
        <v/>
      </c>
      <c r="JB67">
        <f>INDEX('EIA Consumption'!$C:$BW,$G67,JB$5)*JB10</f>
        <v/>
      </c>
      <c r="JC67">
        <f>INDEX('EIA Consumption'!$C:$BW,$G67,JC$5)*JC10</f>
        <v/>
      </c>
      <c r="JD67">
        <f>INDEX('EIA Consumption'!$C:$BW,$G67,JD$5)*JD10</f>
        <v/>
      </c>
      <c r="JE67">
        <f>INDEX('EIA Consumption'!$C:$BW,$G67,JE$5)*JE10</f>
        <v/>
      </c>
      <c r="JF67">
        <f>INDEX('EIA Consumption'!$C:$BW,$G67,JF$5)*JF10</f>
        <v/>
      </c>
      <c r="JG67">
        <f>INDEX('EIA Consumption'!$C:$BW,$G67,JG$5)*JG10</f>
        <v/>
      </c>
      <c r="JH67">
        <f>INDEX('EIA Consumption'!$C:$BW,$G67,JH$5)*JH10</f>
        <v/>
      </c>
      <c r="JI67">
        <f>INDEX('EIA Consumption'!$C:$BW,$G67,JI$5)*JI10</f>
        <v/>
      </c>
      <c r="JJ67">
        <f>INDEX('EIA Consumption'!$C:$BW,$G67,JJ$5)*JJ10</f>
        <v/>
      </c>
      <c r="JK67">
        <f>INDEX('EIA Consumption'!$C:$BW,$G67,JK$5)*JK10</f>
        <v/>
      </c>
      <c r="JL67">
        <f>INDEX('EIA Consumption'!$C:$BW,$G67,JL$5)*JL10</f>
        <v/>
      </c>
      <c r="JM67">
        <f>INDEX('EIA Consumption'!$C:$BW,$G67,JM$5)*JM10</f>
        <v/>
      </c>
      <c r="JN67">
        <f>INDEX('EIA Consumption'!$C:$BW,$G67,JN$5)*JN10</f>
        <v/>
      </c>
      <c r="JO67">
        <f>INDEX('EIA Consumption'!$C:$BW,$G67,JO$5)*JO10</f>
        <v/>
      </c>
      <c r="JP67">
        <f>INDEX('EIA Consumption'!$C:$BW,$G67,JP$5)*JP10</f>
        <v/>
      </c>
      <c r="JQ67">
        <f>INDEX('EIA Consumption'!$C:$BW,$G67,JQ$5)*JQ10</f>
        <v/>
      </c>
      <c r="JR67">
        <f>INDEX('EIA Consumption'!$C:$BW,$G67,JR$5)*JR10</f>
        <v/>
      </c>
      <c r="JS67">
        <f>INDEX('EIA Consumption'!$C:$BW,$G67,JS$5)*JS10</f>
        <v/>
      </c>
      <c r="JT67">
        <f>INDEX('EIA Consumption'!$C:$BW,$G67,JT$5)*JT10</f>
        <v/>
      </c>
      <c r="JU67">
        <f>INDEX('EIA Consumption'!$C:$BW,$G67,JU$5)*JU10</f>
        <v/>
      </c>
      <c r="JV67">
        <f>INDEX('EIA Consumption'!$C:$BW,$G67,JV$5)*JV10</f>
        <v/>
      </c>
      <c r="JW67">
        <f>INDEX('EIA Consumption'!$C:$BW,$G67,JW$5)*JW10</f>
        <v/>
      </c>
      <c r="JX67">
        <f>INDEX('EIA Consumption'!$C:$BW,$G67,JX$5)*JX10</f>
        <v/>
      </c>
      <c r="JY67">
        <f>INDEX('EIA Consumption'!$C:$BW,$G67,JY$5)*JY10</f>
        <v/>
      </c>
      <c r="JZ67">
        <f>INDEX('EIA Consumption'!$C:$BW,$G67,JZ$5)*JZ10</f>
        <v/>
      </c>
      <c r="KA67">
        <f>INDEX('EIA Consumption'!$C:$BW,$G67,KA$5)*KA10</f>
        <v/>
      </c>
      <c r="KB67">
        <f>INDEX('EIA Consumption'!$C:$BW,$G67,KB$5)*KB10</f>
        <v/>
      </c>
      <c r="KC67">
        <f>INDEX('EIA Consumption'!$C:$BW,$G67,KC$5)*KC10</f>
        <v/>
      </c>
      <c r="KD67">
        <f>INDEX('EIA Consumption'!$C:$BW,$G67,KD$5)*KD10</f>
        <v/>
      </c>
      <c r="KE67">
        <f>INDEX('EIA Consumption'!$C:$BW,$G67,KE$5)*KE10</f>
        <v/>
      </c>
      <c r="KF67">
        <f>INDEX('EIA Consumption'!$C:$BW,$G67,KF$5)*KF10</f>
        <v/>
      </c>
      <c r="KG67">
        <f>INDEX('EIA Consumption'!$C:$BW,$G67,KG$5)*KG10</f>
        <v/>
      </c>
      <c r="KH67">
        <f>INDEX('EIA Consumption'!$C:$BW,$G67,KH$5)*KH10</f>
        <v/>
      </c>
      <c r="KI67">
        <f>INDEX('EIA Consumption'!$C:$BW,$G67,KI$5)*KI10</f>
        <v/>
      </c>
      <c r="KJ67">
        <f>INDEX('EIA Consumption'!$C:$BW,$G67,KJ$5)*KJ10</f>
        <v/>
      </c>
      <c r="KK67">
        <f>INDEX('EIA Consumption'!$C:$BW,$G67,KK$5)*KK10</f>
        <v/>
      </c>
      <c r="KL67">
        <f>INDEX('EIA Consumption'!$C:$BW,$G67,KL$5)*KL10</f>
        <v/>
      </c>
      <c r="KM67">
        <f>INDEX('EIA Consumption'!$C:$BW,$G67,KM$5)*KM10</f>
        <v/>
      </c>
      <c r="KN67">
        <f>INDEX('EIA Consumption'!$C:$BW,$G67,KN$5)*KN10</f>
        <v/>
      </c>
      <c r="KO67">
        <f>INDEX('EIA Consumption'!$C:$BW,$G67,KO$5)*KO10</f>
        <v/>
      </c>
      <c r="KP67">
        <f>INDEX('EIA Consumption'!$C:$BW,$G67,KP$5)*KP10</f>
        <v/>
      </c>
      <c r="KQ67">
        <f>INDEX('EIA Consumption'!$C:$BW,$G67,KQ$5)*KQ10</f>
        <v/>
      </c>
      <c r="KR67">
        <f>INDEX('EIA Consumption'!$C:$BW,$G67,KR$5)*KR10</f>
        <v/>
      </c>
      <c r="KS67">
        <f>INDEX('EIA Consumption'!$C:$BW,$G67,KS$5)*KS10</f>
        <v/>
      </c>
      <c r="KT67">
        <f>INDEX('EIA Consumption'!$C:$BW,$G67,KT$5)*KT10</f>
        <v/>
      </c>
      <c r="KU67">
        <f>INDEX('EIA Consumption'!$C:$BW,$G67,KU$5)*KU10</f>
        <v/>
      </c>
    </row>
    <row r="68" spans="1:307">
      <c r="B68" t="s">
        <v>11</v>
      </c>
      <c r="C68" t="s">
        <v>47</v>
      </c>
      <c r="D68" t="s">
        <v>7</v>
      </c>
      <c r="E68" t="s">
        <v>8</v>
      </c>
      <c r="G68">
        <f>MATCH($C68,'EIA Consumption'!$C:$C,0)</f>
        <v/>
      </c>
      <c r="H68">
        <f>INDEX('EIA Consumption'!$C:$BW,$G68,H$5)*H11</f>
        <v/>
      </c>
      <c r="I68">
        <f>INDEX('EIA Consumption'!$C:$BW,$G68,I$5)*I11</f>
        <v/>
      </c>
      <c r="J68">
        <f>INDEX('EIA Consumption'!$C:$BW,$G68,J$5)*J11</f>
        <v/>
      </c>
      <c r="K68">
        <f>INDEX('EIA Consumption'!$C:$BW,$G68,K$5)*K11</f>
        <v/>
      </c>
      <c r="L68">
        <f>INDEX('EIA Consumption'!$C:$BW,$G68,L$5)*L11</f>
        <v/>
      </c>
      <c r="M68">
        <f>INDEX('EIA Consumption'!$C:$BW,$G68,M$5)*M11</f>
        <v/>
      </c>
      <c r="N68">
        <f>INDEX('EIA Consumption'!$C:$BW,$G68,N$5)*N11</f>
        <v/>
      </c>
      <c r="O68">
        <f>INDEX('EIA Consumption'!$C:$BW,$G68,O$5)*O11</f>
        <v/>
      </c>
      <c r="P68">
        <f>INDEX('EIA Consumption'!$C:$BW,$G68,P$5)*P11</f>
        <v/>
      </c>
      <c r="Q68">
        <f>INDEX('EIA Consumption'!$C:$BW,$G68,Q$5)*Q11</f>
        <v/>
      </c>
      <c r="R68">
        <f>INDEX('EIA Consumption'!$C:$BW,$G68,R$5)*R11</f>
        <v/>
      </c>
      <c r="S68">
        <f>INDEX('EIA Consumption'!$C:$BW,$G68,S$5)*S11</f>
        <v/>
      </c>
      <c r="T68">
        <f>INDEX('EIA Consumption'!$C:$BW,$G68,T$5)*T11</f>
        <v/>
      </c>
      <c r="U68">
        <f>INDEX('EIA Consumption'!$C:$BW,$G68,U$5)*U11</f>
        <v/>
      </c>
      <c r="V68">
        <f>INDEX('EIA Consumption'!$C:$BW,$G68,V$5)*V11</f>
        <v/>
      </c>
      <c r="W68">
        <f>INDEX('EIA Consumption'!$C:$BW,$G68,W$5)*W11</f>
        <v/>
      </c>
      <c r="X68">
        <f>INDEX('EIA Consumption'!$C:$BW,$G68,X$5)*X11</f>
        <v/>
      </c>
      <c r="Y68">
        <f>INDEX('EIA Consumption'!$C:$BW,$G68,Y$5)*Y11</f>
        <v/>
      </c>
      <c r="Z68">
        <f>INDEX('EIA Consumption'!$C:$BW,$G68,Z$5)*Z11</f>
        <v/>
      </c>
      <c r="AA68">
        <f>INDEX('EIA Consumption'!$C:$BW,$G68,AA$5)*AA11</f>
        <v/>
      </c>
      <c r="AB68">
        <f>INDEX('EIA Consumption'!$C:$BW,$G68,AB$5)*AB11</f>
        <v/>
      </c>
      <c r="AC68">
        <f>INDEX('EIA Consumption'!$C:$BW,$G68,AC$5)*AC11</f>
        <v/>
      </c>
      <c r="AD68">
        <f>INDEX('EIA Consumption'!$C:$BW,$G68,AD$5)*AD11</f>
        <v/>
      </c>
      <c r="AE68">
        <f>INDEX('EIA Consumption'!$C:$BW,$G68,AE$5)*AE11</f>
        <v/>
      </c>
      <c r="AF68">
        <f>INDEX('EIA Consumption'!$C:$BW,$G68,AF$5)*AF11</f>
        <v/>
      </c>
      <c r="AG68">
        <f>INDEX('EIA Consumption'!$C:$BW,$G68,AG$5)*AG11</f>
        <v/>
      </c>
      <c r="AH68">
        <f>INDEX('EIA Consumption'!$C:$BW,$G68,AH$5)*AH11</f>
        <v/>
      </c>
      <c r="AI68">
        <f>INDEX('EIA Consumption'!$C:$BW,$G68,AI$5)*AI11</f>
        <v/>
      </c>
      <c r="AJ68">
        <f>INDEX('EIA Consumption'!$C:$BW,$G68,AJ$5)*AJ11</f>
        <v/>
      </c>
      <c r="AK68">
        <f>INDEX('EIA Consumption'!$C:$BW,$G68,AK$5)*AK11</f>
        <v/>
      </c>
      <c r="AL68">
        <f>INDEX('EIA Consumption'!$C:$BW,$G68,AL$5)*AL11</f>
        <v/>
      </c>
      <c r="AM68">
        <f>INDEX('EIA Consumption'!$C:$BW,$G68,AM$5)*AM11</f>
        <v/>
      </c>
      <c r="AN68">
        <f>INDEX('EIA Consumption'!$C:$BW,$G68,AN$5)*AN11</f>
        <v/>
      </c>
      <c r="AO68">
        <f>INDEX('EIA Consumption'!$C:$BW,$G68,AO$5)*AO11</f>
        <v/>
      </c>
      <c r="AP68">
        <f>INDEX('EIA Consumption'!$C:$BW,$G68,AP$5)*AP11</f>
        <v/>
      </c>
      <c r="AQ68">
        <f>INDEX('EIA Consumption'!$C:$BW,$G68,AQ$5)*AQ11</f>
        <v/>
      </c>
      <c r="AR68">
        <f>INDEX('EIA Consumption'!$C:$BW,$G68,AR$5)*AR11</f>
        <v/>
      </c>
      <c r="AS68">
        <f>INDEX('EIA Consumption'!$C:$BW,$G68,AS$5)*AS11</f>
        <v/>
      </c>
      <c r="AT68">
        <f>INDEX('EIA Consumption'!$C:$BW,$G68,AT$5)*AT11</f>
        <v/>
      </c>
      <c r="AU68">
        <f>INDEX('EIA Consumption'!$C:$BW,$G68,AU$5)*AU11</f>
        <v/>
      </c>
      <c r="AV68">
        <f>INDEX('EIA Consumption'!$C:$BW,$G68,AV$5)*AV11</f>
        <v/>
      </c>
      <c r="AW68">
        <f>INDEX('EIA Consumption'!$C:$BW,$G68,AW$5)*AW11</f>
        <v/>
      </c>
      <c r="AX68">
        <f>INDEX('EIA Consumption'!$C:$BW,$G68,AX$5)*AX11</f>
        <v/>
      </c>
      <c r="AY68">
        <f>INDEX('EIA Consumption'!$C:$BW,$G68,AY$5)*AY11</f>
        <v/>
      </c>
      <c r="AZ68">
        <f>INDEX('EIA Consumption'!$C:$BW,$G68,AZ$5)*AZ11</f>
        <v/>
      </c>
      <c r="BA68">
        <f>INDEX('EIA Consumption'!$C:$BW,$G68,BA$5)*BA11</f>
        <v/>
      </c>
      <c r="BB68">
        <f>INDEX('EIA Consumption'!$C:$BW,$G68,BB$5)*BB11</f>
        <v/>
      </c>
      <c r="BC68">
        <f>INDEX('EIA Consumption'!$C:$BW,$G68,BC$5)*BC11</f>
        <v/>
      </c>
      <c r="BD68">
        <f>INDEX('EIA Consumption'!$C:$BW,$G68,BD$5)*BD11</f>
        <v/>
      </c>
      <c r="BE68">
        <f>INDEX('EIA Consumption'!$C:$BW,$G68,BE$5)*BE11</f>
        <v/>
      </c>
      <c r="BF68">
        <f>INDEX('EIA Consumption'!$C:$BW,$G68,BF$5)*BF11</f>
        <v/>
      </c>
      <c r="BG68">
        <f>INDEX('EIA Consumption'!$C:$BW,$G68,BG$5)*BG11</f>
        <v/>
      </c>
      <c r="BH68">
        <f>INDEX('EIA Consumption'!$C:$BW,$G68,BH$5)*BH11</f>
        <v/>
      </c>
      <c r="BI68">
        <f>INDEX('EIA Consumption'!$C:$BW,$G68,BI$5)*BI11</f>
        <v/>
      </c>
      <c r="BJ68">
        <f>INDEX('EIA Consumption'!$C:$BW,$G68,BJ$5)*BJ11</f>
        <v/>
      </c>
      <c r="BK68">
        <f>INDEX('EIA Consumption'!$C:$BW,$G68,BK$5)*BK11</f>
        <v/>
      </c>
      <c r="BL68">
        <f>INDEX('EIA Consumption'!$C:$BW,$G68,BL$5)*BL11</f>
        <v/>
      </c>
      <c r="BM68">
        <f>INDEX('EIA Consumption'!$C:$BW,$G68,BM$5)*BM11</f>
        <v/>
      </c>
      <c r="BN68">
        <f>INDEX('EIA Consumption'!$C:$BW,$G68,BN$5)*BN11</f>
        <v/>
      </c>
      <c r="BO68">
        <f>INDEX('EIA Consumption'!$C:$BW,$G68,BO$5)*BO11</f>
        <v/>
      </c>
      <c r="BP68">
        <f>INDEX('EIA Consumption'!$C:$BW,$G68,BP$5)*BP11</f>
        <v/>
      </c>
      <c r="BQ68">
        <f>INDEX('EIA Consumption'!$C:$BW,$G68,BQ$5)*BQ11</f>
        <v/>
      </c>
      <c r="BR68">
        <f>INDEX('EIA Consumption'!$C:$BW,$G68,BR$5)*BR11</f>
        <v/>
      </c>
      <c r="BS68">
        <f>INDEX('EIA Consumption'!$C:$BW,$G68,BS$5)*BS11</f>
        <v/>
      </c>
      <c r="BT68">
        <f>INDEX('EIA Consumption'!$C:$BW,$G68,BT$5)*BT11</f>
        <v/>
      </c>
      <c r="BU68">
        <f>INDEX('EIA Consumption'!$C:$BW,$G68,BU$5)*BU11</f>
        <v/>
      </c>
      <c r="BV68">
        <f>INDEX('EIA Consumption'!$C:$BW,$G68,BV$5)*BV11</f>
        <v/>
      </c>
      <c r="BW68">
        <f>INDEX('EIA Consumption'!$C:$BW,$G68,BW$5)*BW11</f>
        <v/>
      </c>
      <c r="BX68">
        <f>INDEX('EIA Consumption'!$C:$BW,$G68,BX$5)*BX11</f>
        <v/>
      </c>
      <c r="BY68">
        <f>INDEX('EIA Consumption'!$C:$BW,$G68,BY$5)*BY11</f>
        <v/>
      </c>
      <c r="BZ68">
        <f>INDEX('EIA Consumption'!$C:$BW,$G68,BZ$5)*BZ11</f>
        <v/>
      </c>
      <c r="CA68">
        <f>INDEX('EIA Consumption'!$C:$BW,$G68,CA$5)*CA11</f>
        <v/>
      </c>
      <c r="CB68">
        <f>INDEX('EIA Consumption'!$C:$BW,$G68,CB$5)*CB11</f>
        <v/>
      </c>
      <c r="CC68">
        <f>INDEX('EIA Consumption'!$C:$BW,$G68,CC$5)*CC11</f>
        <v/>
      </c>
      <c r="CD68">
        <f>INDEX('EIA Consumption'!$C:$BW,$G68,CD$5)*CD11</f>
        <v/>
      </c>
      <c r="CE68">
        <f>INDEX('EIA Consumption'!$C:$BW,$G68,CE$5)*CE11</f>
        <v/>
      </c>
      <c r="CF68">
        <f>INDEX('EIA Consumption'!$C:$BW,$G68,CF$5)*CF11</f>
        <v/>
      </c>
      <c r="CG68">
        <f>INDEX('EIA Consumption'!$C:$BW,$G68,CG$5)*CG11</f>
        <v/>
      </c>
      <c r="CH68">
        <f>INDEX('EIA Consumption'!$C:$BW,$G68,CH$5)*CH11</f>
        <v/>
      </c>
      <c r="CI68">
        <f>INDEX('EIA Consumption'!$C:$BW,$G68,CI$5)*CI11</f>
        <v/>
      </c>
      <c r="CJ68">
        <f>INDEX('EIA Consumption'!$C:$BW,$G68,CJ$5)*CJ11</f>
        <v/>
      </c>
      <c r="CK68">
        <f>INDEX('EIA Consumption'!$C:$BW,$G68,CK$5)*CK11</f>
        <v/>
      </c>
      <c r="CL68">
        <f>INDEX('EIA Consumption'!$C:$BW,$G68,CL$5)*CL11</f>
        <v/>
      </c>
      <c r="CM68">
        <f>INDEX('EIA Consumption'!$C:$BW,$G68,CM$5)*CM11</f>
        <v/>
      </c>
      <c r="CN68">
        <f>INDEX('EIA Consumption'!$C:$BW,$G68,CN$5)*CN11</f>
        <v/>
      </c>
      <c r="CO68">
        <f>INDEX('EIA Consumption'!$C:$BW,$G68,CO$5)*CO11</f>
        <v/>
      </c>
      <c r="CP68">
        <f>INDEX('EIA Consumption'!$C:$BW,$G68,CP$5)*CP11</f>
        <v/>
      </c>
      <c r="CQ68">
        <f>INDEX('EIA Consumption'!$C:$BW,$G68,CQ$5)*CQ11</f>
        <v/>
      </c>
      <c r="CR68">
        <f>INDEX('EIA Consumption'!$C:$BW,$G68,CR$5)*CR11</f>
        <v/>
      </c>
      <c r="CS68">
        <f>INDEX('EIA Consumption'!$C:$BW,$G68,CS$5)*CS11</f>
        <v/>
      </c>
      <c r="CT68">
        <f>INDEX('EIA Consumption'!$C:$BW,$G68,CT$5)*CT11</f>
        <v/>
      </c>
      <c r="CU68">
        <f>INDEX('EIA Consumption'!$C:$BW,$G68,CU$5)*CU11</f>
        <v/>
      </c>
      <c r="CV68">
        <f>INDEX('EIA Consumption'!$C:$BW,$G68,CV$5)*CV11</f>
        <v/>
      </c>
      <c r="CW68">
        <f>INDEX('EIA Consumption'!$C:$BW,$G68,CW$5)*CW11</f>
        <v/>
      </c>
      <c r="CX68">
        <f>INDEX('EIA Consumption'!$C:$BW,$G68,CX$5)*CX11</f>
        <v/>
      </c>
      <c r="CY68">
        <f>INDEX('EIA Consumption'!$C:$BW,$G68,CY$5)*CY11</f>
        <v/>
      </c>
      <c r="CZ68">
        <f>INDEX('EIA Consumption'!$C:$BW,$G68,CZ$5)*CZ11</f>
        <v/>
      </c>
      <c r="DA68">
        <f>INDEX('EIA Consumption'!$C:$BW,$G68,DA$5)*DA11</f>
        <v/>
      </c>
      <c r="DB68">
        <f>INDEX('EIA Consumption'!$C:$BW,$G68,DB$5)*DB11</f>
        <v/>
      </c>
      <c r="DC68">
        <f>INDEX('EIA Consumption'!$C:$BW,$G68,DC$5)*DC11</f>
        <v/>
      </c>
      <c r="DD68">
        <f>INDEX('EIA Consumption'!$C:$BW,$G68,DD$5)*DD11</f>
        <v/>
      </c>
      <c r="DE68">
        <f>INDEX('EIA Consumption'!$C:$BW,$G68,DE$5)*DE11</f>
        <v/>
      </c>
      <c r="DF68">
        <f>INDEX('EIA Consumption'!$C:$BW,$G68,DF$5)*DF11</f>
        <v/>
      </c>
      <c r="DG68">
        <f>INDEX('EIA Consumption'!$C:$BW,$G68,DG$5)*DG11</f>
        <v/>
      </c>
      <c r="DH68">
        <f>INDEX('EIA Consumption'!$C:$BW,$G68,DH$5)*DH11</f>
        <v/>
      </c>
      <c r="DI68">
        <f>INDEX('EIA Consumption'!$C:$BW,$G68,DI$5)*DI11</f>
        <v/>
      </c>
      <c r="DJ68">
        <f>INDEX('EIA Consumption'!$C:$BW,$G68,DJ$5)*DJ11</f>
        <v/>
      </c>
      <c r="DK68">
        <f>INDEX('EIA Consumption'!$C:$BW,$G68,DK$5)*DK11</f>
        <v/>
      </c>
      <c r="DL68">
        <f>INDEX('EIA Consumption'!$C:$BW,$G68,DL$5)*DL11</f>
        <v/>
      </c>
      <c r="DM68">
        <f>INDEX('EIA Consumption'!$C:$BW,$G68,DM$5)*DM11</f>
        <v/>
      </c>
      <c r="DN68">
        <f>INDEX('EIA Consumption'!$C:$BW,$G68,DN$5)*DN11</f>
        <v/>
      </c>
      <c r="DO68">
        <f>INDEX('EIA Consumption'!$C:$BW,$G68,DO$5)*DO11</f>
        <v/>
      </c>
      <c r="DP68">
        <f>INDEX('EIA Consumption'!$C:$BW,$G68,DP$5)*DP11</f>
        <v/>
      </c>
      <c r="DQ68">
        <f>INDEX('EIA Consumption'!$C:$BW,$G68,DQ$5)*DQ11</f>
        <v/>
      </c>
      <c r="DR68">
        <f>INDEX('EIA Consumption'!$C:$BW,$G68,DR$5)*DR11</f>
        <v/>
      </c>
      <c r="DS68">
        <f>INDEX('EIA Consumption'!$C:$BW,$G68,DS$5)*DS11</f>
        <v/>
      </c>
      <c r="DT68">
        <f>INDEX('EIA Consumption'!$C:$BW,$G68,DT$5)*DT11</f>
        <v/>
      </c>
      <c r="DU68">
        <f>INDEX('EIA Consumption'!$C:$BW,$G68,DU$5)*DU11</f>
        <v/>
      </c>
      <c r="DV68">
        <f>INDEX('EIA Consumption'!$C:$BW,$G68,DV$5)*DV11</f>
        <v/>
      </c>
      <c r="DW68">
        <f>INDEX('EIA Consumption'!$C:$BW,$G68,DW$5)*DW11</f>
        <v/>
      </c>
      <c r="DX68">
        <f>INDEX('EIA Consumption'!$C:$BW,$G68,DX$5)*DX11</f>
        <v/>
      </c>
      <c r="DY68">
        <f>INDEX('EIA Consumption'!$C:$BW,$G68,DY$5)*DY11</f>
        <v/>
      </c>
      <c r="DZ68">
        <f>INDEX('EIA Consumption'!$C:$BW,$G68,DZ$5)*DZ11</f>
        <v/>
      </c>
      <c r="EA68">
        <f>INDEX('EIA Consumption'!$C:$BW,$G68,EA$5)*EA11</f>
        <v/>
      </c>
      <c r="EB68">
        <f>INDEX('EIA Consumption'!$C:$BW,$G68,EB$5)*EB11</f>
        <v/>
      </c>
      <c r="EC68">
        <f>INDEX('EIA Consumption'!$C:$BW,$G68,EC$5)*EC11</f>
        <v/>
      </c>
      <c r="ED68">
        <f>INDEX('EIA Consumption'!$C:$BW,$G68,ED$5)*ED11</f>
        <v/>
      </c>
      <c r="EE68">
        <f>INDEX('EIA Consumption'!$C:$BW,$G68,EE$5)*EE11</f>
        <v/>
      </c>
      <c r="EF68">
        <f>INDEX('EIA Consumption'!$C:$BW,$G68,EF$5)*EF11</f>
        <v/>
      </c>
      <c r="EG68">
        <f>INDEX('EIA Consumption'!$C:$BW,$G68,EG$5)*EG11</f>
        <v/>
      </c>
      <c r="EH68">
        <f>INDEX('EIA Consumption'!$C:$BW,$G68,EH$5)*EH11</f>
        <v/>
      </c>
      <c r="EI68">
        <f>INDEX('EIA Consumption'!$C:$BW,$G68,EI$5)*EI11</f>
        <v/>
      </c>
      <c r="EJ68">
        <f>INDEX('EIA Consumption'!$C:$BW,$G68,EJ$5)*EJ11</f>
        <v/>
      </c>
      <c r="EK68">
        <f>INDEX('EIA Consumption'!$C:$BW,$G68,EK$5)*EK11</f>
        <v/>
      </c>
      <c r="EL68">
        <f>INDEX('EIA Consumption'!$C:$BW,$G68,EL$5)*EL11</f>
        <v/>
      </c>
      <c r="EM68">
        <f>INDEX('EIA Consumption'!$C:$BW,$G68,EM$5)*EM11</f>
        <v/>
      </c>
      <c r="EN68">
        <f>INDEX('EIA Consumption'!$C:$BW,$G68,EN$5)*EN11</f>
        <v/>
      </c>
      <c r="EO68">
        <f>INDEX('EIA Consumption'!$C:$BW,$G68,EO$5)*EO11</f>
        <v/>
      </c>
      <c r="EP68">
        <f>INDEX('EIA Consumption'!$C:$BW,$G68,EP$5)*EP11</f>
        <v/>
      </c>
      <c r="EQ68">
        <f>INDEX('EIA Consumption'!$C:$BW,$G68,EQ$5)*EQ11</f>
        <v/>
      </c>
      <c r="ER68">
        <f>INDEX('EIA Consumption'!$C:$BW,$G68,ER$5)*ER11</f>
        <v/>
      </c>
      <c r="ES68">
        <f>INDEX('EIA Consumption'!$C:$BW,$G68,ES$5)*ES11</f>
        <v/>
      </c>
      <c r="ET68">
        <f>INDEX('EIA Consumption'!$C:$BW,$G68,ET$5)*ET11</f>
        <v/>
      </c>
      <c r="EU68">
        <f>INDEX('EIA Consumption'!$C:$BW,$G68,EU$5)*EU11</f>
        <v/>
      </c>
      <c r="EV68">
        <f>INDEX('EIA Consumption'!$C:$BW,$G68,EV$5)*EV11</f>
        <v/>
      </c>
      <c r="EW68">
        <f>INDEX('EIA Consumption'!$C:$BW,$G68,EW$5)*EW11</f>
        <v/>
      </c>
      <c r="EX68">
        <f>INDEX('EIA Consumption'!$C:$BW,$G68,EX$5)*EX11</f>
        <v/>
      </c>
      <c r="EY68">
        <f>INDEX('EIA Consumption'!$C:$BW,$G68,EY$5)*EY11</f>
        <v/>
      </c>
      <c r="EZ68">
        <f>INDEX('EIA Consumption'!$C:$BW,$G68,EZ$5)*EZ11</f>
        <v/>
      </c>
      <c r="FA68">
        <f>INDEX('EIA Consumption'!$C:$BW,$G68,FA$5)*FA11</f>
        <v/>
      </c>
      <c r="FB68">
        <f>INDEX('EIA Consumption'!$C:$BW,$G68,FB$5)*FB11</f>
        <v/>
      </c>
      <c r="FC68">
        <f>INDEX('EIA Consumption'!$C:$BW,$G68,FC$5)*FC11</f>
        <v/>
      </c>
      <c r="FD68">
        <f>INDEX('EIA Consumption'!$C:$BW,$G68,FD$5)*FD11</f>
        <v/>
      </c>
      <c r="FE68">
        <f>INDEX('EIA Consumption'!$C:$BW,$G68,FE$5)*FE11</f>
        <v/>
      </c>
      <c r="FF68">
        <f>INDEX('EIA Consumption'!$C:$BW,$G68,FF$5)*FF11</f>
        <v/>
      </c>
      <c r="FG68">
        <f>INDEX('EIA Consumption'!$C:$BW,$G68,FG$5)*FG11</f>
        <v/>
      </c>
      <c r="FH68">
        <f>INDEX('EIA Consumption'!$C:$BW,$G68,FH$5)*FH11</f>
        <v/>
      </c>
      <c r="FI68">
        <f>INDEX('EIA Consumption'!$C:$BW,$G68,FI$5)*FI11</f>
        <v/>
      </c>
      <c r="FJ68">
        <f>INDEX('EIA Consumption'!$C:$BW,$G68,FJ$5)*FJ11</f>
        <v/>
      </c>
      <c r="FK68">
        <f>INDEX('EIA Consumption'!$C:$BW,$G68,FK$5)*FK11</f>
        <v/>
      </c>
      <c r="FL68">
        <f>INDEX('EIA Consumption'!$C:$BW,$G68,FL$5)*FL11</f>
        <v/>
      </c>
      <c r="FM68">
        <f>INDEX('EIA Consumption'!$C:$BW,$G68,FM$5)*FM11</f>
        <v/>
      </c>
      <c r="FN68">
        <f>INDEX('EIA Consumption'!$C:$BW,$G68,FN$5)*FN11</f>
        <v/>
      </c>
      <c r="FO68">
        <f>INDEX('EIA Consumption'!$C:$BW,$G68,FO$5)*FO11</f>
        <v/>
      </c>
      <c r="FP68">
        <f>INDEX('EIA Consumption'!$C:$BW,$G68,FP$5)*FP11</f>
        <v/>
      </c>
      <c r="FQ68">
        <f>INDEX('EIA Consumption'!$C:$BW,$G68,FQ$5)*FQ11</f>
        <v/>
      </c>
      <c r="FR68">
        <f>INDEX('EIA Consumption'!$C:$BW,$G68,FR$5)*FR11</f>
        <v/>
      </c>
      <c r="FS68">
        <f>INDEX('EIA Consumption'!$C:$BW,$G68,FS$5)*FS11</f>
        <v/>
      </c>
      <c r="FT68">
        <f>INDEX('EIA Consumption'!$C:$BW,$G68,FT$5)*FT11</f>
        <v/>
      </c>
      <c r="FU68">
        <f>INDEX('EIA Consumption'!$C:$BW,$G68,FU$5)*FU11</f>
        <v/>
      </c>
      <c r="FV68">
        <f>INDEX('EIA Consumption'!$C:$BW,$G68,FV$5)*FV11</f>
        <v/>
      </c>
      <c r="FW68">
        <f>INDEX('EIA Consumption'!$C:$BW,$G68,FW$5)*FW11</f>
        <v/>
      </c>
      <c r="FX68">
        <f>INDEX('EIA Consumption'!$C:$BW,$G68,FX$5)*FX11</f>
        <v/>
      </c>
      <c r="FY68">
        <f>INDEX('EIA Consumption'!$C:$BW,$G68,FY$5)*FY11</f>
        <v/>
      </c>
      <c r="FZ68">
        <f>INDEX('EIA Consumption'!$C:$BW,$G68,FZ$5)*FZ11</f>
        <v/>
      </c>
      <c r="GA68">
        <f>INDEX('EIA Consumption'!$C:$BW,$G68,GA$5)*GA11</f>
        <v/>
      </c>
      <c r="GB68">
        <f>INDEX('EIA Consumption'!$C:$BW,$G68,GB$5)*GB11</f>
        <v/>
      </c>
      <c r="GC68">
        <f>INDEX('EIA Consumption'!$C:$BW,$G68,GC$5)*GC11</f>
        <v/>
      </c>
      <c r="GD68">
        <f>INDEX('EIA Consumption'!$C:$BW,$G68,GD$5)*GD11</f>
        <v/>
      </c>
      <c r="GE68">
        <f>INDEX('EIA Consumption'!$C:$BW,$G68,GE$5)*GE11</f>
        <v/>
      </c>
      <c r="GF68">
        <f>INDEX('EIA Consumption'!$C:$BW,$G68,GF$5)*GF11</f>
        <v/>
      </c>
      <c r="GG68">
        <f>INDEX('EIA Consumption'!$C:$BW,$G68,GG$5)*GG11</f>
        <v/>
      </c>
      <c r="GH68">
        <f>INDEX('EIA Consumption'!$C:$BW,$G68,GH$5)*GH11</f>
        <v/>
      </c>
      <c r="GI68">
        <f>INDEX('EIA Consumption'!$C:$BW,$G68,GI$5)*GI11</f>
        <v/>
      </c>
      <c r="GJ68">
        <f>INDEX('EIA Consumption'!$C:$BW,$G68,GJ$5)*GJ11</f>
        <v/>
      </c>
      <c r="GK68">
        <f>INDEX('EIA Consumption'!$C:$BW,$G68,GK$5)*GK11</f>
        <v/>
      </c>
      <c r="GL68">
        <f>INDEX('EIA Consumption'!$C:$BW,$G68,GL$5)*GL11</f>
        <v/>
      </c>
      <c r="GM68">
        <f>INDEX('EIA Consumption'!$C:$BW,$G68,GM$5)*GM11</f>
        <v/>
      </c>
      <c r="GN68">
        <f>INDEX('EIA Consumption'!$C:$BW,$G68,GN$5)*GN11</f>
        <v/>
      </c>
      <c r="GO68">
        <f>INDEX('EIA Consumption'!$C:$BW,$G68,GO$5)*GO11</f>
        <v/>
      </c>
      <c r="GP68">
        <f>INDEX('EIA Consumption'!$C:$BW,$G68,GP$5)*GP11</f>
        <v/>
      </c>
      <c r="GQ68">
        <f>INDEX('EIA Consumption'!$C:$BW,$G68,GQ$5)*GQ11</f>
        <v/>
      </c>
      <c r="GR68">
        <f>INDEX('EIA Consumption'!$C:$BW,$G68,GR$5)*GR11</f>
        <v/>
      </c>
      <c r="GS68">
        <f>INDEX('EIA Consumption'!$C:$BW,$G68,GS$5)*GS11</f>
        <v/>
      </c>
      <c r="GT68">
        <f>INDEX('EIA Consumption'!$C:$BW,$G68,GT$5)*GT11</f>
        <v/>
      </c>
      <c r="GU68">
        <f>INDEX('EIA Consumption'!$C:$BW,$G68,GU$5)*GU11</f>
        <v/>
      </c>
      <c r="GV68">
        <f>INDEX('EIA Consumption'!$C:$BW,$G68,GV$5)*GV11</f>
        <v/>
      </c>
      <c r="GW68">
        <f>INDEX('EIA Consumption'!$C:$BW,$G68,GW$5)*GW11</f>
        <v/>
      </c>
      <c r="GX68">
        <f>INDEX('EIA Consumption'!$C:$BW,$G68,GX$5)*GX11</f>
        <v/>
      </c>
      <c r="GY68">
        <f>INDEX('EIA Consumption'!$C:$BW,$G68,GY$5)*GY11</f>
        <v/>
      </c>
      <c r="GZ68">
        <f>INDEX('EIA Consumption'!$C:$BW,$G68,GZ$5)*GZ11</f>
        <v/>
      </c>
      <c r="HA68">
        <f>INDEX('EIA Consumption'!$C:$BW,$G68,HA$5)*HA11</f>
        <v/>
      </c>
      <c r="HB68">
        <f>INDEX('EIA Consumption'!$C:$BW,$G68,HB$5)*HB11</f>
        <v/>
      </c>
      <c r="HC68">
        <f>INDEX('EIA Consumption'!$C:$BW,$G68,HC$5)*HC11</f>
        <v/>
      </c>
      <c r="HD68">
        <f>INDEX('EIA Consumption'!$C:$BW,$G68,HD$5)*HD11</f>
        <v/>
      </c>
      <c r="HE68">
        <f>INDEX('EIA Consumption'!$C:$BW,$G68,HE$5)*HE11</f>
        <v/>
      </c>
      <c r="HF68">
        <f>INDEX('EIA Consumption'!$C:$BW,$G68,HF$5)*HF11</f>
        <v/>
      </c>
      <c r="HG68">
        <f>INDEX('EIA Consumption'!$C:$BW,$G68,HG$5)*HG11</f>
        <v/>
      </c>
      <c r="HH68">
        <f>INDEX('EIA Consumption'!$C:$BW,$G68,HH$5)*HH11</f>
        <v/>
      </c>
      <c r="HI68">
        <f>INDEX('EIA Consumption'!$C:$BW,$G68,HI$5)*HI11</f>
        <v/>
      </c>
      <c r="HJ68">
        <f>INDEX('EIA Consumption'!$C:$BW,$G68,HJ$5)*HJ11</f>
        <v/>
      </c>
      <c r="HK68">
        <f>INDEX('EIA Consumption'!$C:$BW,$G68,HK$5)*HK11</f>
        <v/>
      </c>
      <c r="HL68">
        <f>INDEX('EIA Consumption'!$C:$BW,$G68,HL$5)*HL11</f>
        <v/>
      </c>
      <c r="HM68">
        <f>INDEX('EIA Consumption'!$C:$BW,$G68,HM$5)*HM11</f>
        <v/>
      </c>
      <c r="HN68">
        <f>INDEX('EIA Consumption'!$C:$BW,$G68,HN$5)*HN11</f>
        <v/>
      </c>
      <c r="HO68">
        <f>INDEX('EIA Consumption'!$C:$BW,$G68,HO$5)*HO11</f>
        <v/>
      </c>
      <c r="HP68">
        <f>INDEX('EIA Consumption'!$C:$BW,$G68,HP$5)*HP11</f>
        <v/>
      </c>
      <c r="HQ68">
        <f>INDEX('EIA Consumption'!$C:$BW,$G68,HQ$5)*HQ11</f>
        <v/>
      </c>
      <c r="HR68">
        <f>INDEX('EIA Consumption'!$C:$BW,$G68,HR$5)*HR11</f>
        <v/>
      </c>
      <c r="HS68">
        <f>INDEX('EIA Consumption'!$C:$BW,$G68,HS$5)*HS11</f>
        <v/>
      </c>
      <c r="HT68">
        <f>INDEX('EIA Consumption'!$C:$BW,$G68,HT$5)*HT11</f>
        <v/>
      </c>
      <c r="HU68">
        <f>INDEX('EIA Consumption'!$C:$BW,$G68,HU$5)*HU11</f>
        <v/>
      </c>
      <c r="HV68">
        <f>INDEX('EIA Consumption'!$C:$BW,$G68,HV$5)*HV11</f>
        <v/>
      </c>
      <c r="HW68">
        <f>INDEX('EIA Consumption'!$C:$BW,$G68,HW$5)*HW11</f>
        <v/>
      </c>
      <c r="HX68">
        <f>INDEX('EIA Consumption'!$C:$BW,$G68,HX$5)*HX11</f>
        <v/>
      </c>
      <c r="HY68">
        <f>INDEX('EIA Consumption'!$C:$BW,$G68,HY$5)*HY11</f>
        <v/>
      </c>
      <c r="HZ68">
        <f>INDEX('EIA Consumption'!$C:$BW,$G68,HZ$5)*HZ11</f>
        <v/>
      </c>
      <c r="IA68">
        <f>INDEX('EIA Consumption'!$C:$BW,$G68,IA$5)*IA11</f>
        <v/>
      </c>
      <c r="IB68">
        <f>INDEX('EIA Consumption'!$C:$BW,$G68,IB$5)*IB11</f>
        <v/>
      </c>
      <c r="IC68">
        <f>INDEX('EIA Consumption'!$C:$BW,$G68,IC$5)*IC11</f>
        <v/>
      </c>
      <c r="ID68">
        <f>INDEX('EIA Consumption'!$C:$BW,$G68,ID$5)*ID11</f>
        <v/>
      </c>
      <c r="IE68">
        <f>INDEX('EIA Consumption'!$C:$BW,$G68,IE$5)*IE11</f>
        <v/>
      </c>
      <c r="IF68">
        <f>INDEX('EIA Consumption'!$C:$BW,$G68,IF$5)*IF11</f>
        <v/>
      </c>
      <c r="IG68">
        <f>INDEX('EIA Consumption'!$C:$BW,$G68,IG$5)*IG11</f>
        <v/>
      </c>
      <c r="IH68">
        <f>INDEX('EIA Consumption'!$C:$BW,$G68,IH$5)*IH11</f>
        <v/>
      </c>
      <c r="II68">
        <f>INDEX('EIA Consumption'!$C:$BW,$G68,II$5)*II11</f>
        <v/>
      </c>
      <c r="IJ68">
        <f>INDEX('EIA Consumption'!$C:$BW,$G68,IJ$5)*IJ11</f>
        <v/>
      </c>
      <c r="IK68">
        <f>INDEX('EIA Consumption'!$C:$BW,$G68,IK$5)*IK11</f>
        <v/>
      </c>
      <c r="IL68">
        <f>INDEX('EIA Consumption'!$C:$BW,$G68,IL$5)*IL11</f>
        <v/>
      </c>
      <c r="IM68">
        <f>INDEX('EIA Consumption'!$C:$BW,$G68,IM$5)*IM11</f>
        <v/>
      </c>
      <c r="IN68">
        <f>INDEX('EIA Consumption'!$C:$BW,$G68,IN$5)*IN11</f>
        <v/>
      </c>
      <c r="IO68">
        <f>INDEX('EIA Consumption'!$C:$BW,$G68,IO$5)*IO11</f>
        <v/>
      </c>
      <c r="IP68">
        <f>INDEX('EIA Consumption'!$C:$BW,$G68,IP$5)*IP11</f>
        <v/>
      </c>
      <c r="IQ68">
        <f>INDEX('EIA Consumption'!$C:$BW,$G68,IQ$5)*IQ11</f>
        <v/>
      </c>
      <c r="IR68">
        <f>INDEX('EIA Consumption'!$C:$BW,$G68,IR$5)*IR11</f>
        <v/>
      </c>
      <c r="IS68">
        <f>INDEX('EIA Consumption'!$C:$BW,$G68,IS$5)*IS11</f>
        <v/>
      </c>
      <c r="IT68">
        <f>INDEX('EIA Consumption'!$C:$BW,$G68,IT$5)*IT11</f>
        <v/>
      </c>
      <c r="IU68">
        <f>INDEX('EIA Consumption'!$C:$BW,$G68,IU$5)*IU11</f>
        <v/>
      </c>
      <c r="IV68">
        <f>INDEX('EIA Consumption'!$C:$BW,$G68,IV$5)*IV11</f>
        <v/>
      </c>
      <c r="IW68">
        <f>INDEX('EIA Consumption'!$C:$BW,$G68,IW$5)*IW11</f>
        <v/>
      </c>
      <c r="IX68">
        <f>INDEX('EIA Consumption'!$C:$BW,$G68,IX$5)*IX11</f>
        <v/>
      </c>
      <c r="IY68">
        <f>INDEX('EIA Consumption'!$C:$BW,$G68,IY$5)*IY11</f>
        <v/>
      </c>
      <c r="IZ68">
        <f>INDEX('EIA Consumption'!$C:$BW,$G68,IZ$5)*IZ11</f>
        <v/>
      </c>
      <c r="JA68">
        <f>INDEX('EIA Consumption'!$C:$BW,$G68,JA$5)*JA11</f>
        <v/>
      </c>
      <c r="JB68">
        <f>INDEX('EIA Consumption'!$C:$BW,$G68,JB$5)*JB11</f>
        <v/>
      </c>
      <c r="JC68">
        <f>INDEX('EIA Consumption'!$C:$BW,$G68,JC$5)*JC11</f>
        <v/>
      </c>
      <c r="JD68">
        <f>INDEX('EIA Consumption'!$C:$BW,$G68,JD$5)*JD11</f>
        <v/>
      </c>
      <c r="JE68">
        <f>INDEX('EIA Consumption'!$C:$BW,$G68,JE$5)*JE11</f>
        <v/>
      </c>
      <c r="JF68">
        <f>INDEX('EIA Consumption'!$C:$BW,$G68,JF$5)*JF11</f>
        <v/>
      </c>
      <c r="JG68">
        <f>INDEX('EIA Consumption'!$C:$BW,$G68,JG$5)*JG11</f>
        <v/>
      </c>
      <c r="JH68">
        <f>INDEX('EIA Consumption'!$C:$BW,$G68,JH$5)*JH11</f>
        <v/>
      </c>
      <c r="JI68">
        <f>INDEX('EIA Consumption'!$C:$BW,$G68,JI$5)*JI11</f>
        <v/>
      </c>
      <c r="JJ68">
        <f>INDEX('EIA Consumption'!$C:$BW,$G68,JJ$5)*JJ11</f>
        <v/>
      </c>
      <c r="JK68">
        <f>INDEX('EIA Consumption'!$C:$BW,$G68,JK$5)*JK11</f>
        <v/>
      </c>
      <c r="JL68">
        <f>INDEX('EIA Consumption'!$C:$BW,$G68,JL$5)*JL11</f>
        <v/>
      </c>
      <c r="JM68">
        <f>INDEX('EIA Consumption'!$C:$BW,$G68,JM$5)*JM11</f>
        <v/>
      </c>
      <c r="JN68">
        <f>INDEX('EIA Consumption'!$C:$BW,$G68,JN$5)*JN11</f>
        <v/>
      </c>
      <c r="JO68">
        <f>INDEX('EIA Consumption'!$C:$BW,$G68,JO$5)*JO11</f>
        <v/>
      </c>
      <c r="JP68">
        <f>INDEX('EIA Consumption'!$C:$BW,$G68,JP$5)*JP11</f>
        <v/>
      </c>
      <c r="JQ68">
        <f>INDEX('EIA Consumption'!$C:$BW,$G68,JQ$5)*JQ11</f>
        <v/>
      </c>
      <c r="JR68">
        <f>INDEX('EIA Consumption'!$C:$BW,$G68,JR$5)*JR11</f>
        <v/>
      </c>
      <c r="JS68">
        <f>INDEX('EIA Consumption'!$C:$BW,$G68,JS$5)*JS11</f>
        <v/>
      </c>
      <c r="JT68">
        <f>INDEX('EIA Consumption'!$C:$BW,$G68,JT$5)*JT11</f>
        <v/>
      </c>
      <c r="JU68">
        <f>INDEX('EIA Consumption'!$C:$BW,$G68,JU$5)*JU11</f>
        <v/>
      </c>
      <c r="JV68">
        <f>INDEX('EIA Consumption'!$C:$BW,$G68,JV$5)*JV11</f>
        <v/>
      </c>
      <c r="JW68">
        <f>INDEX('EIA Consumption'!$C:$BW,$G68,JW$5)*JW11</f>
        <v/>
      </c>
      <c r="JX68">
        <f>INDEX('EIA Consumption'!$C:$BW,$G68,JX$5)*JX11</f>
        <v/>
      </c>
      <c r="JY68">
        <f>INDEX('EIA Consumption'!$C:$BW,$G68,JY$5)*JY11</f>
        <v/>
      </c>
      <c r="JZ68">
        <f>INDEX('EIA Consumption'!$C:$BW,$G68,JZ$5)*JZ11</f>
        <v/>
      </c>
      <c r="KA68">
        <f>INDEX('EIA Consumption'!$C:$BW,$G68,KA$5)*KA11</f>
        <v/>
      </c>
      <c r="KB68">
        <f>INDEX('EIA Consumption'!$C:$BW,$G68,KB$5)*KB11</f>
        <v/>
      </c>
      <c r="KC68">
        <f>INDEX('EIA Consumption'!$C:$BW,$G68,KC$5)*KC11</f>
        <v/>
      </c>
      <c r="KD68">
        <f>INDEX('EIA Consumption'!$C:$BW,$G68,KD$5)*KD11</f>
        <v/>
      </c>
      <c r="KE68">
        <f>INDEX('EIA Consumption'!$C:$BW,$G68,KE$5)*KE11</f>
        <v/>
      </c>
      <c r="KF68">
        <f>INDEX('EIA Consumption'!$C:$BW,$G68,KF$5)*KF11</f>
        <v/>
      </c>
      <c r="KG68">
        <f>INDEX('EIA Consumption'!$C:$BW,$G68,KG$5)*KG11</f>
        <v/>
      </c>
      <c r="KH68">
        <f>INDEX('EIA Consumption'!$C:$BW,$G68,KH$5)*KH11</f>
        <v/>
      </c>
      <c r="KI68">
        <f>INDEX('EIA Consumption'!$C:$BW,$G68,KI$5)*KI11</f>
        <v/>
      </c>
      <c r="KJ68">
        <f>INDEX('EIA Consumption'!$C:$BW,$G68,KJ$5)*KJ11</f>
        <v/>
      </c>
      <c r="KK68">
        <f>INDEX('EIA Consumption'!$C:$BW,$G68,KK$5)*KK11</f>
        <v/>
      </c>
      <c r="KL68">
        <f>INDEX('EIA Consumption'!$C:$BW,$G68,KL$5)*KL11</f>
        <v/>
      </c>
      <c r="KM68">
        <f>INDEX('EIA Consumption'!$C:$BW,$G68,KM$5)*KM11</f>
        <v/>
      </c>
      <c r="KN68">
        <f>INDEX('EIA Consumption'!$C:$BW,$G68,KN$5)*KN11</f>
        <v/>
      </c>
      <c r="KO68">
        <f>INDEX('EIA Consumption'!$C:$BW,$G68,KO$5)*KO11</f>
        <v/>
      </c>
      <c r="KP68">
        <f>INDEX('EIA Consumption'!$C:$BW,$G68,KP$5)*KP11</f>
        <v/>
      </c>
      <c r="KQ68">
        <f>INDEX('EIA Consumption'!$C:$BW,$G68,KQ$5)*KQ11</f>
        <v/>
      </c>
      <c r="KR68">
        <f>INDEX('EIA Consumption'!$C:$BW,$G68,KR$5)*KR11</f>
        <v/>
      </c>
      <c r="KS68">
        <f>INDEX('EIA Consumption'!$C:$BW,$G68,KS$5)*KS11</f>
        <v/>
      </c>
      <c r="KT68">
        <f>INDEX('EIA Consumption'!$C:$BW,$G68,KT$5)*KT11</f>
        <v/>
      </c>
      <c r="KU68">
        <f>INDEX('EIA Consumption'!$C:$BW,$G68,KU$5)*KU11</f>
        <v/>
      </c>
    </row>
    <row r="69" spans="1:307">
      <c r="B69" t="s">
        <v>12</v>
      </c>
      <c r="C69" t="s">
        <v>10</v>
      </c>
      <c r="D69" t="s">
        <v>10</v>
      </c>
      <c r="E69" t="s">
        <v>8</v>
      </c>
      <c r="G69">
        <f>MATCH($C69,'EIA Consumption'!$C:$C,0)</f>
        <v/>
      </c>
      <c r="H69">
        <f>INDEX('EIA Consumption'!$C:$BW,$G69,H$5)*H12</f>
        <v/>
      </c>
      <c r="I69">
        <f>INDEX('EIA Consumption'!$C:$BW,$G69,I$5)*I12</f>
        <v/>
      </c>
      <c r="J69">
        <f>INDEX('EIA Consumption'!$C:$BW,$G69,J$5)*J12</f>
        <v/>
      </c>
      <c r="K69">
        <f>INDEX('EIA Consumption'!$C:$BW,$G69,K$5)*K12</f>
        <v/>
      </c>
      <c r="L69">
        <f>INDEX('EIA Consumption'!$C:$BW,$G69,L$5)*L12</f>
        <v/>
      </c>
      <c r="M69">
        <f>INDEX('EIA Consumption'!$C:$BW,$G69,M$5)*M12</f>
        <v/>
      </c>
      <c r="N69">
        <f>INDEX('EIA Consumption'!$C:$BW,$G69,N$5)*N12</f>
        <v/>
      </c>
      <c r="O69">
        <f>INDEX('EIA Consumption'!$C:$BW,$G69,O$5)*O12</f>
        <v/>
      </c>
      <c r="P69">
        <f>INDEX('EIA Consumption'!$C:$BW,$G69,P$5)*P12</f>
        <v/>
      </c>
      <c r="Q69">
        <f>INDEX('EIA Consumption'!$C:$BW,$G69,Q$5)*Q12</f>
        <v/>
      </c>
      <c r="R69">
        <f>INDEX('EIA Consumption'!$C:$BW,$G69,R$5)*R12</f>
        <v/>
      </c>
      <c r="S69">
        <f>INDEX('EIA Consumption'!$C:$BW,$G69,S$5)*S12</f>
        <v/>
      </c>
      <c r="T69">
        <f>INDEX('EIA Consumption'!$C:$BW,$G69,T$5)*T12</f>
        <v/>
      </c>
      <c r="U69">
        <f>INDEX('EIA Consumption'!$C:$BW,$G69,U$5)*U12</f>
        <v/>
      </c>
      <c r="V69">
        <f>INDEX('EIA Consumption'!$C:$BW,$G69,V$5)*V12</f>
        <v/>
      </c>
      <c r="W69">
        <f>INDEX('EIA Consumption'!$C:$BW,$G69,W$5)*W12</f>
        <v/>
      </c>
      <c r="X69">
        <f>INDEX('EIA Consumption'!$C:$BW,$G69,X$5)*X12</f>
        <v/>
      </c>
      <c r="Y69">
        <f>INDEX('EIA Consumption'!$C:$BW,$G69,Y$5)*Y12</f>
        <v/>
      </c>
      <c r="Z69">
        <f>INDEX('EIA Consumption'!$C:$BW,$G69,Z$5)*Z12</f>
        <v/>
      </c>
      <c r="AA69">
        <f>INDEX('EIA Consumption'!$C:$BW,$G69,AA$5)*AA12</f>
        <v/>
      </c>
      <c r="AB69">
        <f>INDEX('EIA Consumption'!$C:$BW,$G69,AB$5)*AB12</f>
        <v/>
      </c>
      <c r="AC69">
        <f>INDEX('EIA Consumption'!$C:$BW,$G69,AC$5)*AC12</f>
        <v/>
      </c>
      <c r="AD69">
        <f>INDEX('EIA Consumption'!$C:$BW,$G69,AD$5)*AD12</f>
        <v/>
      </c>
      <c r="AE69">
        <f>INDEX('EIA Consumption'!$C:$BW,$G69,AE$5)*AE12</f>
        <v/>
      </c>
      <c r="AF69">
        <f>INDEX('EIA Consumption'!$C:$BW,$G69,AF$5)*AF12</f>
        <v/>
      </c>
      <c r="AG69">
        <f>INDEX('EIA Consumption'!$C:$BW,$G69,AG$5)*AG12</f>
        <v/>
      </c>
      <c r="AH69">
        <f>INDEX('EIA Consumption'!$C:$BW,$G69,AH$5)*AH12</f>
        <v/>
      </c>
      <c r="AI69">
        <f>INDEX('EIA Consumption'!$C:$BW,$G69,AI$5)*AI12</f>
        <v/>
      </c>
      <c r="AJ69">
        <f>INDEX('EIA Consumption'!$C:$BW,$G69,AJ$5)*AJ12</f>
        <v/>
      </c>
      <c r="AK69">
        <f>INDEX('EIA Consumption'!$C:$BW,$G69,AK$5)*AK12</f>
        <v/>
      </c>
      <c r="AL69">
        <f>INDEX('EIA Consumption'!$C:$BW,$G69,AL$5)*AL12</f>
        <v/>
      </c>
      <c r="AM69">
        <f>INDEX('EIA Consumption'!$C:$BW,$G69,AM$5)*AM12</f>
        <v/>
      </c>
      <c r="AN69">
        <f>INDEX('EIA Consumption'!$C:$BW,$G69,AN$5)*AN12</f>
        <v/>
      </c>
      <c r="AO69">
        <f>INDEX('EIA Consumption'!$C:$BW,$G69,AO$5)*AO12</f>
        <v/>
      </c>
      <c r="AP69">
        <f>INDEX('EIA Consumption'!$C:$BW,$G69,AP$5)*AP12</f>
        <v/>
      </c>
      <c r="AQ69">
        <f>INDEX('EIA Consumption'!$C:$BW,$G69,AQ$5)*AQ12</f>
        <v/>
      </c>
      <c r="AR69">
        <f>INDEX('EIA Consumption'!$C:$BW,$G69,AR$5)*AR12</f>
        <v/>
      </c>
      <c r="AS69">
        <f>INDEX('EIA Consumption'!$C:$BW,$G69,AS$5)*AS12</f>
        <v/>
      </c>
      <c r="AT69">
        <f>INDEX('EIA Consumption'!$C:$BW,$G69,AT$5)*AT12</f>
        <v/>
      </c>
      <c r="AU69">
        <f>INDEX('EIA Consumption'!$C:$BW,$G69,AU$5)*AU12</f>
        <v/>
      </c>
      <c r="AV69">
        <f>INDEX('EIA Consumption'!$C:$BW,$G69,AV$5)*AV12</f>
        <v/>
      </c>
      <c r="AW69">
        <f>INDEX('EIA Consumption'!$C:$BW,$G69,AW$5)*AW12</f>
        <v/>
      </c>
      <c r="AX69">
        <f>INDEX('EIA Consumption'!$C:$BW,$G69,AX$5)*AX12</f>
        <v/>
      </c>
      <c r="AY69">
        <f>INDEX('EIA Consumption'!$C:$BW,$G69,AY$5)*AY12</f>
        <v/>
      </c>
      <c r="AZ69">
        <f>INDEX('EIA Consumption'!$C:$BW,$G69,AZ$5)*AZ12</f>
        <v/>
      </c>
      <c r="BA69">
        <f>INDEX('EIA Consumption'!$C:$BW,$G69,BA$5)*BA12</f>
        <v/>
      </c>
      <c r="BB69">
        <f>INDEX('EIA Consumption'!$C:$BW,$G69,BB$5)*BB12</f>
        <v/>
      </c>
      <c r="BC69">
        <f>INDEX('EIA Consumption'!$C:$BW,$G69,BC$5)*BC12</f>
        <v/>
      </c>
      <c r="BD69">
        <f>INDEX('EIA Consumption'!$C:$BW,$G69,BD$5)*BD12</f>
        <v/>
      </c>
      <c r="BE69">
        <f>INDEX('EIA Consumption'!$C:$BW,$G69,BE$5)*BE12</f>
        <v/>
      </c>
      <c r="BF69">
        <f>INDEX('EIA Consumption'!$C:$BW,$G69,BF$5)*BF12</f>
        <v/>
      </c>
      <c r="BG69">
        <f>INDEX('EIA Consumption'!$C:$BW,$G69,BG$5)*BG12</f>
        <v/>
      </c>
      <c r="BH69">
        <f>INDEX('EIA Consumption'!$C:$BW,$G69,BH$5)*BH12</f>
        <v/>
      </c>
      <c r="BI69">
        <f>INDEX('EIA Consumption'!$C:$BW,$G69,BI$5)*BI12</f>
        <v/>
      </c>
      <c r="BJ69">
        <f>INDEX('EIA Consumption'!$C:$BW,$G69,BJ$5)*BJ12</f>
        <v/>
      </c>
      <c r="BK69">
        <f>INDEX('EIA Consumption'!$C:$BW,$G69,BK$5)*BK12</f>
        <v/>
      </c>
      <c r="BL69">
        <f>INDEX('EIA Consumption'!$C:$BW,$G69,BL$5)*BL12</f>
        <v/>
      </c>
      <c r="BM69">
        <f>INDEX('EIA Consumption'!$C:$BW,$G69,BM$5)*BM12</f>
        <v/>
      </c>
      <c r="BN69">
        <f>INDEX('EIA Consumption'!$C:$BW,$G69,BN$5)*BN12</f>
        <v/>
      </c>
      <c r="BO69">
        <f>INDEX('EIA Consumption'!$C:$BW,$G69,BO$5)*BO12</f>
        <v/>
      </c>
      <c r="BP69">
        <f>INDEX('EIA Consumption'!$C:$BW,$G69,BP$5)*BP12</f>
        <v/>
      </c>
      <c r="BQ69">
        <f>INDEX('EIA Consumption'!$C:$BW,$G69,BQ$5)*BQ12</f>
        <v/>
      </c>
      <c r="BR69">
        <f>INDEX('EIA Consumption'!$C:$BW,$G69,BR$5)*BR12</f>
        <v/>
      </c>
      <c r="BS69">
        <f>INDEX('EIA Consumption'!$C:$BW,$G69,BS$5)*BS12</f>
        <v/>
      </c>
      <c r="BT69">
        <f>INDEX('EIA Consumption'!$C:$BW,$G69,BT$5)*BT12</f>
        <v/>
      </c>
      <c r="BU69">
        <f>INDEX('EIA Consumption'!$C:$BW,$G69,BU$5)*BU12</f>
        <v/>
      </c>
      <c r="BV69">
        <f>INDEX('EIA Consumption'!$C:$BW,$G69,BV$5)*BV12</f>
        <v/>
      </c>
      <c r="BW69">
        <f>INDEX('EIA Consumption'!$C:$BW,$G69,BW$5)*BW12</f>
        <v/>
      </c>
      <c r="BX69">
        <f>INDEX('EIA Consumption'!$C:$BW,$G69,BX$5)*BX12</f>
        <v/>
      </c>
      <c r="BY69">
        <f>INDEX('EIA Consumption'!$C:$BW,$G69,BY$5)*BY12</f>
        <v/>
      </c>
      <c r="BZ69">
        <f>INDEX('EIA Consumption'!$C:$BW,$G69,BZ$5)*BZ12</f>
        <v/>
      </c>
      <c r="CA69">
        <f>INDEX('EIA Consumption'!$C:$BW,$G69,CA$5)*CA12</f>
        <v/>
      </c>
      <c r="CB69">
        <f>INDEX('EIA Consumption'!$C:$BW,$G69,CB$5)*CB12</f>
        <v/>
      </c>
      <c r="CC69">
        <f>INDEX('EIA Consumption'!$C:$BW,$G69,CC$5)*CC12</f>
        <v/>
      </c>
      <c r="CD69">
        <f>INDEX('EIA Consumption'!$C:$BW,$G69,CD$5)*CD12</f>
        <v/>
      </c>
      <c r="CE69">
        <f>INDEX('EIA Consumption'!$C:$BW,$G69,CE$5)*CE12</f>
        <v/>
      </c>
      <c r="CF69">
        <f>INDEX('EIA Consumption'!$C:$BW,$G69,CF$5)*CF12</f>
        <v/>
      </c>
      <c r="CG69">
        <f>INDEX('EIA Consumption'!$C:$BW,$G69,CG$5)*CG12</f>
        <v/>
      </c>
      <c r="CH69">
        <f>INDEX('EIA Consumption'!$C:$BW,$G69,CH$5)*CH12</f>
        <v/>
      </c>
      <c r="CI69">
        <f>INDEX('EIA Consumption'!$C:$BW,$G69,CI$5)*CI12</f>
        <v/>
      </c>
      <c r="CJ69">
        <f>INDEX('EIA Consumption'!$C:$BW,$G69,CJ$5)*CJ12</f>
        <v/>
      </c>
      <c r="CK69">
        <f>INDEX('EIA Consumption'!$C:$BW,$G69,CK$5)*CK12</f>
        <v/>
      </c>
      <c r="CL69">
        <f>INDEX('EIA Consumption'!$C:$BW,$G69,CL$5)*CL12</f>
        <v/>
      </c>
      <c r="CM69">
        <f>INDEX('EIA Consumption'!$C:$BW,$G69,CM$5)*CM12</f>
        <v/>
      </c>
      <c r="CN69">
        <f>INDEX('EIA Consumption'!$C:$BW,$G69,CN$5)*CN12</f>
        <v/>
      </c>
      <c r="CO69">
        <f>INDEX('EIA Consumption'!$C:$BW,$G69,CO$5)*CO12</f>
        <v/>
      </c>
      <c r="CP69">
        <f>INDEX('EIA Consumption'!$C:$BW,$G69,CP$5)*CP12</f>
        <v/>
      </c>
      <c r="CQ69">
        <f>INDEX('EIA Consumption'!$C:$BW,$G69,CQ$5)*CQ12</f>
        <v/>
      </c>
      <c r="CR69">
        <f>INDEX('EIA Consumption'!$C:$BW,$G69,CR$5)*CR12</f>
        <v/>
      </c>
      <c r="CS69">
        <f>INDEX('EIA Consumption'!$C:$BW,$G69,CS$5)*CS12</f>
        <v/>
      </c>
      <c r="CT69">
        <f>INDEX('EIA Consumption'!$C:$BW,$G69,CT$5)*CT12</f>
        <v/>
      </c>
      <c r="CU69">
        <f>INDEX('EIA Consumption'!$C:$BW,$G69,CU$5)*CU12</f>
        <v/>
      </c>
      <c r="CV69">
        <f>INDEX('EIA Consumption'!$C:$BW,$G69,CV$5)*CV12</f>
        <v/>
      </c>
      <c r="CW69">
        <f>INDEX('EIA Consumption'!$C:$BW,$G69,CW$5)*CW12</f>
        <v/>
      </c>
      <c r="CX69">
        <f>INDEX('EIA Consumption'!$C:$BW,$G69,CX$5)*CX12</f>
        <v/>
      </c>
      <c r="CY69">
        <f>INDEX('EIA Consumption'!$C:$BW,$G69,CY$5)*CY12</f>
        <v/>
      </c>
      <c r="CZ69">
        <f>INDEX('EIA Consumption'!$C:$BW,$G69,CZ$5)*CZ12</f>
        <v/>
      </c>
      <c r="DA69">
        <f>INDEX('EIA Consumption'!$C:$BW,$G69,DA$5)*DA12</f>
        <v/>
      </c>
      <c r="DB69">
        <f>INDEX('EIA Consumption'!$C:$BW,$G69,DB$5)*DB12</f>
        <v/>
      </c>
      <c r="DC69">
        <f>INDEX('EIA Consumption'!$C:$BW,$G69,DC$5)*DC12</f>
        <v/>
      </c>
      <c r="DD69">
        <f>INDEX('EIA Consumption'!$C:$BW,$G69,DD$5)*DD12</f>
        <v/>
      </c>
      <c r="DE69">
        <f>INDEX('EIA Consumption'!$C:$BW,$G69,DE$5)*DE12</f>
        <v/>
      </c>
      <c r="DF69">
        <f>INDEX('EIA Consumption'!$C:$BW,$G69,DF$5)*DF12</f>
        <v/>
      </c>
      <c r="DG69">
        <f>INDEX('EIA Consumption'!$C:$BW,$G69,DG$5)*DG12</f>
        <v/>
      </c>
      <c r="DH69">
        <f>INDEX('EIA Consumption'!$C:$BW,$G69,DH$5)*DH12</f>
        <v/>
      </c>
      <c r="DI69">
        <f>INDEX('EIA Consumption'!$C:$BW,$G69,DI$5)*DI12</f>
        <v/>
      </c>
      <c r="DJ69">
        <f>INDEX('EIA Consumption'!$C:$BW,$G69,DJ$5)*DJ12</f>
        <v/>
      </c>
      <c r="DK69">
        <f>INDEX('EIA Consumption'!$C:$BW,$G69,DK$5)*DK12</f>
        <v/>
      </c>
      <c r="DL69">
        <f>INDEX('EIA Consumption'!$C:$BW,$G69,DL$5)*DL12</f>
        <v/>
      </c>
      <c r="DM69">
        <f>INDEX('EIA Consumption'!$C:$BW,$G69,DM$5)*DM12</f>
        <v/>
      </c>
      <c r="DN69">
        <f>INDEX('EIA Consumption'!$C:$BW,$G69,DN$5)*DN12</f>
        <v/>
      </c>
      <c r="DO69">
        <f>INDEX('EIA Consumption'!$C:$BW,$G69,DO$5)*DO12</f>
        <v/>
      </c>
      <c r="DP69">
        <f>INDEX('EIA Consumption'!$C:$BW,$G69,DP$5)*DP12</f>
        <v/>
      </c>
      <c r="DQ69">
        <f>INDEX('EIA Consumption'!$C:$BW,$G69,DQ$5)*DQ12</f>
        <v/>
      </c>
      <c r="DR69">
        <f>INDEX('EIA Consumption'!$C:$BW,$G69,DR$5)*DR12</f>
        <v/>
      </c>
      <c r="DS69">
        <f>INDEX('EIA Consumption'!$C:$BW,$G69,DS$5)*DS12</f>
        <v/>
      </c>
      <c r="DT69">
        <f>INDEX('EIA Consumption'!$C:$BW,$G69,DT$5)*DT12</f>
        <v/>
      </c>
      <c r="DU69">
        <f>INDEX('EIA Consumption'!$C:$BW,$G69,DU$5)*DU12</f>
        <v/>
      </c>
      <c r="DV69">
        <f>INDEX('EIA Consumption'!$C:$BW,$G69,DV$5)*DV12</f>
        <v/>
      </c>
      <c r="DW69">
        <f>INDEX('EIA Consumption'!$C:$BW,$G69,DW$5)*DW12</f>
        <v/>
      </c>
      <c r="DX69">
        <f>INDEX('EIA Consumption'!$C:$BW,$G69,DX$5)*DX12</f>
        <v/>
      </c>
      <c r="DY69">
        <f>INDEX('EIA Consumption'!$C:$BW,$G69,DY$5)*DY12</f>
        <v/>
      </c>
      <c r="DZ69">
        <f>INDEX('EIA Consumption'!$C:$BW,$G69,DZ$5)*DZ12</f>
        <v/>
      </c>
      <c r="EA69">
        <f>INDEX('EIA Consumption'!$C:$BW,$G69,EA$5)*EA12</f>
        <v/>
      </c>
      <c r="EB69">
        <f>INDEX('EIA Consumption'!$C:$BW,$G69,EB$5)*EB12</f>
        <v/>
      </c>
      <c r="EC69">
        <f>INDEX('EIA Consumption'!$C:$BW,$G69,EC$5)*EC12</f>
        <v/>
      </c>
      <c r="ED69">
        <f>INDEX('EIA Consumption'!$C:$BW,$G69,ED$5)*ED12</f>
        <v/>
      </c>
      <c r="EE69">
        <f>INDEX('EIA Consumption'!$C:$BW,$G69,EE$5)*EE12</f>
        <v/>
      </c>
      <c r="EF69">
        <f>INDEX('EIA Consumption'!$C:$BW,$G69,EF$5)*EF12</f>
        <v/>
      </c>
      <c r="EG69">
        <f>INDEX('EIA Consumption'!$C:$BW,$G69,EG$5)*EG12</f>
        <v/>
      </c>
      <c r="EH69">
        <f>INDEX('EIA Consumption'!$C:$BW,$G69,EH$5)*EH12</f>
        <v/>
      </c>
      <c r="EI69">
        <f>INDEX('EIA Consumption'!$C:$BW,$G69,EI$5)*EI12</f>
        <v/>
      </c>
      <c r="EJ69">
        <f>INDEX('EIA Consumption'!$C:$BW,$G69,EJ$5)*EJ12</f>
        <v/>
      </c>
      <c r="EK69">
        <f>INDEX('EIA Consumption'!$C:$BW,$G69,EK$5)*EK12</f>
        <v/>
      </c>
      <c r="EL69">
        <f>INDEX('EIA Consumption'!$C:$BW,$G69,EL$5)*EL12</f>
        <v/>
      </c>
      <c r="EM69">
        <f>INDEX('EIA Consumption'!$C:$BW,$G69,EM$5)*EM12</f>
        <v/>
      </c>
      <c r="EN69">
        <f>INDEX('EIA Consumption'!$C:$BW,$G69,EN$5)*EN12</f>
        <v/>
      </c>
      <c r="EO69">
        <f>INDEX('EIA Consumption'!$C:$BW,$G69,EO$5)*EO12</f>
        <v/>
      </c>
      <c r="EP69">
        <f>INDEX('EIA Consumption'!$C:$BW,$G69,EP$5)*EP12</f>
        <v/>
      </c>
      <c r="EQ69">
        <f>INDEX('EIA Consumption'!$C:$BW,$G69,EQ$5)*EQ12</f>
        <v/>
      </c>
      <c r="ER69">
        <f>INDEX('EIA Consumption'!$C:$BW,$G69,ER$5)*ER12</f>
        <v/>
      </c>
      <c r="ES69">
        <f>INDEX('EIA Consumption'!$C:$BW,$G69,ES$5)*ES12</f>
        <v/>
      </c>
      <c r="ET69">
        <f>INDEX('EIA Consumption'!$C:$BW,$G69,ET$5)*ET12</f>
        <v/>
      </c>
      <c r="EU69">
        <f>INDEX('EIA Consumption'!$C:$BW,$G69,EU$5)*EU12</f>
        <v/>
      </c>
      <c r="EV69">
        <f>INDEX('EIA Consumption'!$C:$BW,$G69,EV$5)*EV12</f>
        <v/>
      </c>
      <c r="EW69">
        <f>INDEX('EIA Consumption'!$C:$BW,$G69,EW$5)*EW12</f>
        <v/>
      </c>
      <c r="EX69">
        <f>INDEX('EIA Consumption'!$C:$BW,$G69,EX$5)*EX12</f>
        <v/>
      </c>
      <c r="EY69">
        <f>INDEX('EIA Consumption'!$C:$BW,$G69,EY$5)*EY12</f>
        <v/>
      </c>
      <c r="EZ69">
        <f>INDEX('EIA Consumption'!$C:$BW,$G69,EZ$5)*EZ12</f>
        <v/>
      </c>
      <c r="FA69">
        <f>INDEX('EIA Consumption'!$C:$BW,$G69,FA$5)*FA12</f>
        <v/>
      </c>
      <c r="FB69">
        <f>INDEX('EIA Consumption'!$C:$BW,$G69,FB$5)*FB12</f>
        <v/>
      </c>
      <c r="FC69">
        <f>INDEX('EIA Consumption'!$C:$BW,$G69,FC$5)*FC12</f>
        <v/>
      </c>
      <c r="FD69">
        <f>INDEX('EIA Consumption'!$C:$BW,$G69,FD$5)*FD12</f>
        <v/>
      </c>
      <c r="FE69">
        <f>INDEX('EIA Consumption'!$C:$BW,$G69,FE$5)*FE12</f>
        <v/>
      </c>
      <c r="FF69">
        <f>INDEX('EIA Consumption'!$C:$BW,$G69,FF$5)*FF12</f>
        <v/>
      </c>
      <c r="FG69">
        <f>INDEX('EIA Consumption'!$C:$BW,$G69,FG$5)*FG12</f>
        <v/>
      </c>
      <c r="FH69">
        <f>INDEX('EIA Consumption'!$C:$BW,$G69,FH$5)*FH12</f>
        <v/>
      </c>
      <c r="FI69">
        <f>INDEX('EIA Consumption'!$C:$BW,$G69,FI$5)*FI12</f>
        <v/>
      </c>
      <c r="FJ69">
        <f>INDEX('EIA Consumption'!$C:$BW,$G69,FJ$5)*FJ12</f>
        <v/>
      </c>
      <c r="FK69">
        <f>INDEX('EIA Consumption'!$C:$BW,$G69,FK$5)*FK12</f>
        <v/>
      </c>
      <c r="FL69">
        <f>INDEX('EIA Consumption'!$C:$BW,$G69,FL$5)*FL12</f>
        <v/>
      </c>
      <c r="FM69">
        <f>INDEX('EIA Consumption'!$C:$BW,$G69,FM$5)*FM12</f>
        <v/>
      </c>
      <c r="FN69">
        <f>INDEX('EIA Consumption'!$C:$BW,$G69,FN$5)*FN12</f>
        <v/>
      </c>
      <c r="FO69">
        <f>INDEX('EIA Consumption'!$C:$BW,$G69,FO$5)*FO12</f>
        <v/>
      </c>
      <c r="FP69">
        <f>INDEX('EIA Consumption'!$C:$BW,$G69,FP$5)*FP12</f>
        <v/>
      </c>
      <c r="FQ69">
        <f>INDEX('EIA Consumption'!$C:$BW,$G69,FQ$5)*FQ12</f>
        <v/>
      </c>
      <c r="FR69">
        <f>INDEX('EIA Consumption'!$C:$BW,$G69,FR$5)*FR12</f>
        <v/>
      </c>
      <c r="FS69">
        <f>INDEX('EIA Consumption'!$C:$BW,$G69,FS$5)*FS12</f>
        <v/>
      </c>
      <c r="FT69">
        <f>INDEX('EIA Consumption'!$C:$BW,$G69,FT$5)*FT12</f>
        <v/>
      </c>
      <c r="FU69">
        <f>INDEX('EIA Consumption'!$C:$BW,$G69,FU$5)*FU12</f>
        <v/>
      </c>
      <c r="FV69">
        <f>INDEX('EIA Consumption'!$C:$BW,$G69,FV$5)*FV12</f>
        <v/>
      </c>
      <c r="FW69">
        <f>INDEX('EIA Consumption'!$C:$BW,$G69,FW$5)*FW12</f>
        <v/>
      </c>
      <c r="FX69">
        <f>INDEX('EIA Consumption'!$C:$BW,$G69,FX$5)*FX12</f>
        <v/>
      </c>
      <c r="FY69">
        <f>INDEX('EIA Consumption'!$C:$BW,$G69,FY$5)*FY12</f>
        <v/>
      </c>
      <c r="FZ69">
        <f>INDEX('EIA Consumption'!$C:$BW,$G69,FZ$5)*FZ12</f>
        <v/>
      </c>
      <c r="GA69">
        <f>INDEX('EIA Consumption'!$C:$BW,$G69,GA$5)*GA12</f>
        <v/>
      </c>
      <c r="GB69">
        <f>INDEX('EIA Consumption'!$C:$BW,$G69,GB$5)*GB12</f>
        <v/>
      </c>
      <c r="GC69">
        <f>INDEX('EIA Consumption'!$C:$BW,$G69,GC$5)*GC12</f>
        <v/>
      </c>
      <c r="GD69">
        <f>INDEX('EIA Consumption'!$C:$BW,$G69,GD$5)*GD12</f>
        <v/>
      </c>
      <c r="GE69">
        <f>INDEX('EIA Consumption'!$C:$BW,$G69,GE$5)*GE12</f>
        <v/>
      </c>
      <c r="GF69">
        <f>INDEX('EIA Consumption'!$C:$BW,$G69,GF$5)*GF12</f>
        <v/>
      </c>
      <c r="GG69">
        <f>INDEX('EIA Consumption'!$C:$BW,$G69,GG$5)*GG12</f>
        <v/>
      </c>
      <c r="GH69">
        <f>INDEX('EIA Consumption'!$C:$BW,$G69,GH$5)*GH12</f>
        <v/>
      </c>
      <c r="GI69">
        <f>INDEX('EIA Consumption'!$C:$BW,$G69,GI$5)*GI12</f>
        <v/>
      </c>
      <c r="GJ69">
        <f>INDEX('EIA Consumption'!$C:$BW,$G69,GJ$5)*GJ12</f>
        <v/>
      </c>
      <c r="GK69">
        <f>INDEX('EIA Consumption'!$C:$BW,$G69,GK$5)*GK12</f>
        <v/>
      </c>
      <c r="GL69">
        <f>INDEX('EIA Consumption'!$C:$BW,$G69,GL$5)*GL12</f>
        <v/>
      </c>
      <c r="GM69">
        <f>INDEX('EIA Consumption'!$C:$BW,$G69,GM$5)*GM12</f>
        <v/>
      </c>
      <c r="GN69">
        <f>INDEX('EIA Consumption'!$C:$BW,$G69,GN$5)*GN12</f>
        <v/>
      </c>
      <c r="GO69">
        <f>INDEX('EIA Consumption'!$C:$BW,$G69,GO$5)*GO12</f>
        <v/>
      </c>
      <c r="GP69">
        <f>INDEX('EIA Consumption'!$C:$BW,$G69,GP$5)*GP12</f>
        <v/>
      </c>
      <c r="GQ69">
        <f>INDEX('EIA Consumption'!$C:$BW,$G69,GQ$5)*GQ12</f>
        <v/>
      </c>
      <c r="GR69">
        <f>INDEX('EIA Consumption'!$C:$BW,$G69,GR$5)*GR12</f>
        <v/>
      </c>
      <c r="GS69">
        <f>INDEX('EIA Consumption'!$C:$BW,$G69,GS$5)*GS12</f>
        <v/>
      </c>
      <c r="GT69">
        <f>INDEX('EIA Consumption'!$C:$BW,$G69,GT$5)*GT12</f>
        <v/>
      </c>
      <c r="GU69">
        <f>INDEX('EIA Consumption'!$C:$BW,$G69,GU$5)*GU12</f>
        <v/>
      </c>
      <c r="GV69">
        <f>INDEX('EIA Consumption'!$C:$BW,$G69,GV$5)*GV12</f>
        <v/>
      </c>
      <c r="GW69">
        <f>INDEX('EIA Consumption'!$C:$BW,$G69,GW$5)*GW12</f>
        <v/>
      </c>
      <c r="GX69">
        <f>INDEX('EIA Consumption'!$C:$BW,$G69,GX$5)*GX12</f>
        <v/>
      </c>
      <c r="GY69">
        <f>INDEX('EIA Consumption'!$C:$BW,$G69,GY$5)*GY12</f>
        <v/>
      </c>
      <c r="GZ69">
        <f>INDEX('EIA Consumption'!$C:$BW,$G69,GZ$5)*GZ12</f>
        <v/>
      </c>
      <c r="HA69">
        <f>INDEX('EIA Consumption'!$C:$BW,$G69,HA$5)*HA12</f>
        <v/>
      </c>
      <c r="HB69">
        <f>INDEX('EIA Consumption'!$C:$BW,$G69,HB$5)*HB12</f>
        <v/>
      </c>
      <c r="HC69">
        <f>INDEX('EIA Consumption'!$C:$BW,$G69,HC$5)*HC12</f>
        <v/>
      </c>
      <c r="HD69">
        <f>INDEX('EIA Consumption'!$C:$BW,$G69,HD$5)*HD12</f>
        <v/>
      </c>
      <c r="HE69">
        <f>INDEX('EIA Consumption'!$C:$BW,$G69,HE$5)*HE12</f>
        <v/>
      </c>
      <c r="HF69">
        <f>INDEX('EIA Consumption'!$C:$BW,$G69,HF$5)*HF12</f>
        <v/>
      </c>
      <c r="HG69">
        <f>INDEX('EIA Consumption'!$C:$BW,$G69,HG$5)*HG12</f>
        <v/>
      </c>
      <c r="HH69">
        <f>INDEX('EIA Consumption'!$C:$BW,$G69,HH$5)*HH12</f>
        <v/>
      </c>
      <c r="HI69">
        <f>INDEX('EIA Consumption'!$C:$BW,$G69,HI$5)*HI12</f>
        <v/>
      </c>
      <c r="HJ69">
        <f>INDEX('EIA Consumption'!$C:$BW,$G69,HJ$5)*HJ12</f>
        <v/>
      </c>
      <c r="HK69">
        <f>INDEX('EIA Consumption'!$C:$BW,$G69,HK$5)*HK12</f>
        <v/>
      </c>
      <c r="HL69">
        <f>INDEX('EIA Consumption'!$C:$BW,$G69,HL$5)*HL12</f>
        <v/>
      </c>
      <c r="HM69">
        <f>INDEX('EIA Consumption'!$C:$BW,$G69,HM$5)*HM12</f>
        <v/>
      </c>
      <c r="HN69">
        <f>INDEX('EIA Consumption'!$C:$BW,$G69,HN$5)*HN12</f>
        <v/>
      </c>
      <c r="HO69">
        <f>INDEX('EIA Consumption'!$C:$BW,$G69,HO$5)*HO12</f>
        <v/>
      </c>
      <c r="HP69">
        <f>INDEX('EIA Consumption'!$C:$BW,$G69,HP$5)*HP12</f>
        <v/>
      </c>
      <c r="HQ69">
        <f>INDEX('EIA Consumption'!$C:$BW,$G69,HQ$5)*HQ12</f>
        <v/>
      </c>
      <c r="HR69">
        <f>INDEX('EIA Consumption'!$C:$BW,$G69,HR$5)*HR12</f>
        <v/>
      </c>
      <c r="HS69">
        <f>INDEX('EIA Consumption'!$C:$BW,$G69,HS$5)*HS12</f>
        <v/>
      </c>
      <c r="HT69">
        <f>INDEX('EIA Consumption'!$C:$BW,$G69,HT$5)*HT12</f>
        <v/>
      </c>
      <c r="HU69">
        <f>INDEX('EIA Consumption'!$C:$BW,$G69,HU$5)*HU12</f>
        <v/>
      </c>
      <c r="HV69">
        <f>INDEX('EIA Consumption'!$C:$BW,$G69,HV$5)*HV12</f>
        <v/>
      </c>
      <c r="HW69">
        <f>INDEX('EIA Consumption'!$C:$BW,$G69,HW$5)*HW12</f>
        <v/>
      </c>
      <c r="HX69">
        <f>INDEX('EIA Consumption'!$C:$BW,$G69,HX$5)*HX12</f>
        <v/>
      </c>
      <c r="HY69">
        <f>INDEX('EIA Consumption'!$C:$BW,$G69,HY$5)*HY12</f>
        <v/>
      </c>
      <c r="HZ69">
        <f>INDEX('EIA Consumption'!$C:$BW,$G69,HZ$5)*HZ12</f>
        <v/>
      </c>
      <c r="IA69">
        <f>INDEX('EIA Consumption'!$C:$BW,$G69,IA$5)*IA12</f>
        <v/>
      </c>
      <c r="IB69">
        <f>INDEX('EIA Consumption'!$C:$BW,$G69,IB$5)*IB12</f>
        <v/>
      </c>
      <c r="IC69">
        <f>INDEX('EIA Consumption'!$C:$BW,$G69,IC$5)*IC12</f>
        <v/>
      </c>
      <c r="ID69">
        <f>INDEX('EIA Consumption'!$C:$BW,$G69,ID$5)*ID12</f>
        <v/>
      </c>
      <c r="IE69">
        <f>INDEX('EIA Consumption'!$C:$BW,$G69,IE$5)*IE12</f>
        <v/>
      </c>
      <c r="IF69">
        <f>INDEX('EIA Consumption'!$C:$BW,$G69,IF$5)*IF12</f>
        <v/>
      </c>
      <c r="IG69">
        <f>INDEX('EIA Consumption'!$C:$BW,$G69,IG$5)*IG12</f>
        <v/>
      </c>
      <c r="IH69">
        <f>INDEX('EIA Consumption'!$C:$BW,$G69,IH$5)*IH12</f>
        <v/>
      </c>
      <c r="II69">
        <f>INDEX('EIA Consumption'!$C:$BW,$G69,II$5)*II12</f>
        <v/>
      </c>
      <c r="IJ69">
        <f>INDEX('EIA Consumption'!$C:$BW,$G69,IJ$5)*IJ12</f>
        <v/>
      </c>
      <c r="IK69">
        <f>INDEX('EIA Consumption'!$C:$BW,$G69,IK$5)*IK12</f>
        <v/>
      </c>
      <c r="IL69">
        <f>INDEX('EIA Consumption'!$C:$BW,$G69,IL$5)*IL12</f>
        <v/>
      </c>
      <c r="IM69">
        <f>INDEX('EIA Consumption'!$C:$BW,$G69,IM$5)*IM12</f>
        <v/>
      </c>
      <c r="IN69">
        <f>INDEX('EIA Consumption'!$C:$BW,$G69,IN$5)*IN12</f>
        <v/>
      </c>
      <c r="IO69">
        <f>INDEX('EIA Consumption'!$C:$BW,$G69,IO$5)*IO12</f>
        <v/>
      </c>
      <c r="IP69">
        <f>INDEX('EIA Consumption'!$C:$BW,$G69,IP$5)*IP12</f>
        <v/>
      </c>
      <c r="IQ69">
        <f>INDEX('EIA Consumption'!$C:$BW,$G69,IQ$5)*IQ12</f>
        <v/>
      </c>
      <c r="IR69">
        <f>INDEX('EIA Consumption'!$C:$BW,$G69,IR$5)*IR12</f>
        <v/>
      </c>
      <c r="IS69">
        <f>INDEX('EIA Consumption'!$C:$BW,$G69,IS$5)*IS12</f>
        <v/>
      </c>
      <c r="IT69">
        <f>INDEX('EIA Consumption'!$C:$BW,$G69,IT$5)*IT12</f>
        <v/>
      </c>
      <c r="IU69">
        <f>INDEX('EIA Consumption'!$C:$BW,$G69,IU$5)*IU12</f>
        <v/>
      </c>
      <c r="IV69">
        <f>INDEX('EIA Consumption'!$C:$BW,$G69,IV$5)*IV12</f>
        <v/>
      </c>
      <c r="IW69">
        <f>INDEX('EIA Consumption'!$C:$BW,$G69,IW$5)*IW12</f>
        <v/>
      </c>
      <c r="IX69">
        <f>INDEX('EIA Consumption'!$C:$BW,$G69,IX$5)*IX12</f>
        <v/>
      </c>
      <c r="IY69">
        <f>INDEX('EIA Consumption'!$C:$BW,$G69,IY$5)*IY12</f>
        <v/>
      </c>
      <c r="IZ69">
        <f>INDEX('EIA Consumption'!$C:$BW,$G69,IZ$5)*IZ12</f>
        <v/>
      </c>
      <c r="JA69">
        <f>INDEX('EIA Consumption'!$C:$BW,$G69,JA$5)*JA12</f>
        <v/>
      </c>
      <c r="JB69">
        <f>INDEX('EIA Consumption'!$C:$BW,$G69,JB$5)*JB12</f>
        <v/>
      </c>
      <c r="JC69">
        <f>INDEX('EIA Consumption'!$C:$BW,$G69,JC$5)*JC12</f>
        <v/>
      </c>
      <c r="JD69">
        <f>INDEX('EIA Consumption'!$C:$BW,$G69,JD$5)*JD12</f>
        <v/>
      </c>
      <c r="JE69">
        <f>INDEX('EIA Consumption'!$C:$BW,$G69,JE$5)*JE12</f>
        <v/>
      </c>
      <c r="JF69">
        <f>INDEX('EIA Consumption'!$C:$BW,$G69,JF$5)*JF12</f>
        <v/>
      </c>
      <c r="JG69">
        <f>INDEX('EIA Consumption'!$C:$BW,$G69,JG$5)*JG12</f>
        <v/>
      </c>
      <c r="JH69">
        <f>INDEX('EIA Consumption'!$C:$BW,$G69,JH$5)*JH12</f>
        <v/>
      </c>
      <c r="JI69">
        <f>INDEX('EIA Consumption'!$C:$BW,$G69,JI$5)*JI12</f>
        <v/>
      </c>
      <c r="JJ69">
        <f>INDEX('EIA Consumption'!$C:$BW,$G69,JJ$5)*JJ12</f>
        <v/>
      </c>
      <c r="JK69">
        <f>INDEX('EIA Consumption'!$C:$BW,$G69,JK$5)*JK12</f>
        <v/>
      </c>
      <c r="JL69">
        <f>INDEX('EIA Consumption'!$C:$BW,$G69,JL$5)*JL12</f>
        <v/>
      </c>
      <c r="JM69">
        <f>INDEX('EIA Consumption'!$C:$BW,$G69,JM$5)*JM12</f>
        <v/>
      </c>
      <c r="JN69">
        <f>INDEX('EIA Consumption'!$C:$BW,$G69,JN$5)*JN12</f>
        <v/>
      </c>
      <c r="JO69">
        <f>INDEX('EIA Consumption'!$C:$BW,$G69,JO$5)*JO12</f>
        <v/>
      </c>
      <c r="JP69">
        <f>INDEX('EIA Consumption'!$C:$BW,$G69,JP$5)*JP12</f>
        <v/>
      </c>
      <c r="JQ69">
        <f>INDEX('EIA Consumption'!$C:$BW,$G69,JQ$5)*JQ12</f>
        <v/>
      </c>
      <c r="JR69">
        <f>INDEX('EIA Consumption'!$C:$BW,$G69,JR$5)*JR12</f>
        <v/>
      </c>
      <c r="JS69">
        <f>INDEX('EIA Consumption'!$C:$BW,$G69,JS$5)*JS12</f>
        <v/>
      </c>
      <c r="JT69">
        <f>INDEX('EIA Consumption'!$C:$BW,$G69,JT$5)*JT12</f>
        <v/>
      </c>
      <c r="JU69">
        <f>INDEX('EIA Consumption'!$C:$BW,$G69,JU$5)*JU12</f>
        <v/>
      </c>
      <c r="JV69">
        <f>INDEX('EIA Consumption'!$C:$BW,$G69,JV$5)*JV12</f>
        <v/>
      </c>
      <c r="JW69">
        <f>INDEX('EIA Consumption'!$C:$BW,$G69,JW$5)*JW12</f>
        <v/>
      </c>
      <c r="JX69">
        <f>INDEX('EIA Consumption'!$C:$BW,$G69,JX$5)*JX12</f>
        <v/>
      </c>
      <c r="JY69">
        <f>INDEX('EIA Consumption'!$C:$BW,$G69,JY$5)*JY12</f>
        <v/>
      </c>
      <c r="JZ69">
        <f>INDEX('EIA Consumption'!$C:$BW,$G69,JZ$5)*JZ12</f>
        <v/>
      </c>
      <c r="KA69">
        <f>INDEX('EIA Consumption'!$C:$BW,$G69,KA$5)*KA12</f>
        <v/>
      </c>
      <c r="KB69">
        <f>INDEX('EIA Consumption'!$C:$BW,$G69,KB$5)*KB12</f>
        <v/>
      </c>
      <c r="KC69">
        <f>INDEX('EIA Consumption'!$C:$BW,$G69,KC$5)*KC12</f>
        <v/>
      </c>
      <c r="KD69">
        <f>INDEX('EIA Consumption'!$C:$BW,$G69,KD$5)*KD12</f>
        <v/>
      </c>
      <c r="KE69">
        <f>INDEX('EIA Consumption'!$C:$BW,$G69,KE$5)*KE12</f>
        <v/>
      </c>
      <c r="KF69">
        <f>INDEX('EIA Consumption'!$C:$BW,$G69,KF$5)*KF12</f>
        <v/>
      </c>
      <c r="KG69">
        <f>INDEX('EIA Consumption'!$C:$BW,$G69,KG$5)*KG12</f>
        <v/>
      </c>
      <c r="KH69">
        <f>INDEX('EIA Consumption'!$C:$BW,$G69,KH$5)*KH12</f>
        <v/>
      </c>
      <c r="KI69">
        <f>INDEX('EIA Consumption'!$C:$BW,$G69,KI$5)*KI12</f>
        <v/>
      </c>
      <c r="KJ69">
        <f>INDEX('EIA Consumption'!$C:$BW,$G69,KJ$5)*KJ12</f>
        <v/>
      </c>
      <c r="KK69">
        <f>INDEX('EIA Consumption'!$C:$BW,$G69,KK$5)*KK12</f>
        <v/>
      </c>
      <c r="KL69">
        <f>INDEX('EIA Consumption'!$C:$BW,$G69,KL$5)*KL12</f>
        <v/>
      </c>
      <c r="KM69">
        <f>INDEX('EIA Consumption'!$C:$BW,$G69,KM$5)*KM12</f>
        <v/>
      </c>
      <c r="KN69">
        <f>INDEX('EIA Consumption'!$C:$BW,$G69,KN$5)*KN12</f>
        <v/>
      </c>
      <c r="KO69">
        <f>INDEX('EIA Consumption'!$C:$BW,$G69,KO$5)*KO12</f>
        <v/>
      </c>
      <c r="KP69">
        <f>INDEX('EIA Consumption'!$C:$BW,$G69,KP$5)*KP12</f>
        <v/>
      </c>
      <c r="KQ69">
        <f>INDEX('EIA Consumption'!$C:$BW,$G69,KQ$5)*KQ12</f>
        <v/>
      </c>
      <c r="KR69">
        <f>INDEX('EIA Consumption'!$C:$BW,$G69,KR$5)*KR12</f>
        <v/>
      </c>
      <c r="KS69">
        <f>INDEX('EIA Consumption'!$C:$BW,$G69,KS$5)*KS12</f>
        <v/>
      </c>
      <c r="KT69">
        <f>INDEX('EIA Consumption'!$C:$BW,$G69,KT$5)*KT12</f>
        <v/>
      </c>
      <c r="KU69">
        <f>INDEX('EIA Consumption'!$C:$BW,$G69,KU$5)*KU12</f>
        <v/>
      </c>
    </row>
    <row r="70" spans="1:307">
      <c r="B70" t="s">
        <v>14</v>
      </c>
      <c r="C70" t="s">
        <v>10</v>
      </c>
      <c r="D70" t="s">
        <v>10</v>
      </c>
      <c r="E70" t="s">
        <v>8</v>
      </c>
      <c r="G70">
        <f>MATCH($C70,'EIA Consumption'!$C:$C,0)</f>
        <v/>
      </c>
      <c r="H70">
        <f>INDEX('EIA Consumption'!$C:$BW,$G70,H$5)*H13</f>
        <v/>
      </c>
      <c r="I70">
        <f>INDEX('EIA Consumption'!$C:$BW,$G70,I$5)*I13</f>
        <v/>
      </c>
      <c r="J70">
        <f>INDEX('EIA Consumption'!$C:$BW,$G70,J$5)*J13</f>
        <v/>
      </c>
      <c r="K70">
        <f>INDEX('EIA Consumption'!$C:$BW,$G70,K$5)*K13</f>
        <v/>
      </c>
      <c r="L70">
        <f>INDEX('EIA Consumption'!$C:$BW,$G70,L$5)*L13</f>
        <v/>
      </c>
      <c r="M70">
        <f>INDEX('EIA Consumption'!$C:$BW,$G70,M$5)*M13</f>
        <v/>
      </c>
      <c r="N70">
        <f>INDEX('EIA Consumption'!$C:$BW,$G70,N$5)*N13</f>
        <v/>
      </c>
      <c r="O70">
        <f>INDEX('EIA Consumption'!$C:$BW,$G70,O$5)*O13</f>
        <v/>
      </c>
      <c r="P70">
        <f>INDEX('EIA Consumption'!$C:$BW,$G70,P$5)*P13</f>
        <v/>
      </c>
      <c r="Q70">
        <f>INDEX('EIA Consumption'!$C:$BW,$G70,Q$5)*Q13</f>
        <v/>
      </c>
      <c r="R70">
        <f>INDEX('EIA Consumption'!$C:$BW,$G70,R$5)*R13</f>
        <v/>
      </c>
      <c r="S70">
        <f>INDEX('EIA Consumption'!$C:$BW,$G70,S$5)*S13</f>
        <v/>
      </c>
      <c r="T70">
        <f>INDEX('EIA Consumption'!$C:$BW,$G70,T$5)*T13</f>
        <v/>
      </c>
      <c r="U70">
        <f>INDEX('EIA Consumption'!$C:$BW,$G70,U$5)*U13</f>
        <v/>
      </c>
      <c r="V70">
        <f>INDEX('EIA Consumption'!$C:$BW,$G70,V$5)*V13</f>
        <v/>
      </c>
      <c r="W70">
        <f>INDEX('EIA Consumption'!$C:$BW,$G70,W$5)*W13</f>
        <v/>
      </c>
      <c r="X70">
        <f>INDEX('EIA Consumption'!$C:$BW,$G70,X$5)*X13</f>
        <v/>
      </c>
      <c r="Y70">
        <f>INDEX('EIA Consumption'!$C:$BW,$G70,Y$5)*Y13</f>
        <v/>
      </c>
      <c r="Z70">
        <f>INDEX('EIA Consumption'!$C:$BW,$G70,Z$5)*Z13</f>
        <v/>
      </c>
      <c r="AA70">
        <f>INDEX('EIA Consumption'!$C:$BW,$G70,AA$5)*AA13</f>
        <v/>
      </c>
      <c r="AB70">
        <f>INDEX('EIA Consumption'!$C:$BW,$G70,AB$5)*AB13</f>
        <v/>
      </c>
      <c r="AC70">
        <f>INDEX('EIA Consumption'!$C:$BW,$G70,AC$5)*AC13</f>
        <v/>
      </c>
      <c r="AD70">
        <f>INDEX('EIA Consumption'!$C:$BW,$G70,AD$5)*AD13</f>
        <v/>
      </c>
      <c r="AE70">
        <f>INDEX('EIA Consumption'!$C:$BW,$G70,AE$5)*AE13</f>
        <v/>
      </c>
      <c r="AF70">
        <f>INDEX('EIA Consumption'!$C:$BW,$G70,AF$5)*AF13</f>
        <v/>
      </c>
      <c r="AG70">
        <f>INDEX('EIA Consumption'!$C:$BW,$G70,AG$5)*AG13</f>
        <v/>
      </c>
      <c r="AH70">
        <f>INDEX('EIA Consumption'!$C:$BW,$G70,AH$5)*AH13</f>
        <v/>
      </c>
      <c r="AI70">
        <f>INDEX('EIA Consumption'!$C:$BW,$G70,AI$5)*AI13</f>
        <v/>
      </c>
      <c r="AJ70">
        <f>INDEX('EIA Consumption'!$C:$BW,$G70,AJ$5)*AJ13</f>
        <v/>
      </c>
      <c r="AK70">
        <f>INDEX('EIA Consumption'!$C:$BW,$G70,AK$5)*AK13</f>
        <v/>
      </c>
      <c r="AL70">
        <f>INDEX('EIA Consumption'!$C:$BW,$G70,AL$5)*AL13</f>
        <v/>
      </c>
      <c r="AM70">
        <f>INDEX('EIA Consumption'!$C:$BW,$G70,AM$5)*AM13</f>
        <v/>
      </c>
      <c r="AN70">
        <f>INDEX('EIA Consumption'!$C:$BW,$G70,AN$5)*AN13</f>
        <v/>
      </c>
      <c r="AO70">
        <f>INDEX('EIA Consumption'!$C:$BW,$G70,AO$5)*AO13</f>
        <v/>
      </c>
      <c r="AP70">
        <f>INDEX('EIA Consumption'!$C:$BW,$G70,AP$5)*AP13</f>
        <v/>
      </c>
      <c r="AQ70">
        <f>INDEX('EIA Consumption'!$C:$BW,$G70,AQ$5)*AQ13</f>
        <v/>
      </c>
      <c r="AR70">
        <f>INDEX('EIA Consumption'!$C:$BW,$G70,AR$5)*AR13</f>
        <v/>
      </c>
      <c r="AS70">
        <f>INDEX('EIA Consumption'!$C:$BW,$G70,AS$5)*AS13</f>
        <v/>
      </c>
      <c r="AT70">
        <f>INDEX('EIA Consumption'!$C:$BW,$G70,AT$5)*AT13</f>
        <v/>
      </c>
      <c r="AU70">
        <f>INDEX('EIA Consumption'!$C:$BW,$G70,AU$5)*AU13</f>
        <v/>
      </c>
      <c r="AV70">
        <f>INDEX('EIA Consumption'!$C:$BW,$G70,AV$5)*AV13</f>
        <v/>
      </c>
      <c r="AW70">
        <f>INDEX('EIA Consumption'!$C:$BW,$G70,AW$5)*AW13</f>
        <v/>
      </c>
      <c r="AX70">
        <f>INDEX('EIA Consumption'!$C:$BW,$G70,AX$5)*AX13</f>
        <v/>
      </c>
      <c r="AY70">
        <f>INDEX('EIA Consumption'!$C:$BW,$G70,AY$5)*AY13</f>
        <v/>
      </c>
      <c r="AZ70">
        <f>INDEX('EIA Consumption'!$C:$BW,$G70,AZ$5)*AZ13</f>
        <v/>
      </c>
      <c r="BA70">
        <f>INDEX('EIA Consumption'!$C:$BW,$G70,BA$5)*BA13</f>
        <v/>
      </c>
      <c r="BB70">
        <f>INDEX('EIA Consumption'!$C:$BW,$G70,BB$5)*BB13</f>
        <v/>
      </c>
      <c r="BC70">
        <f>INDEX('EIA Consumption'!$C:$BW,$G70,BC$5)*BC13</f>
        <v/>
      </c>
      <c r="BD70">
        <f>INDEX('EIA Consumption'!$C:$BW,$G70,BD$5)*BD13</f>
        <v/>
      </c>
      <c r="BE70">
        <f>INDEX('EIA Consumption'!$C:$BW,$G70,BE$5)*BE13</f>
        <v/>
      </c>
      <c r="BF70">
        <f>INDEX('EIA Consumption'!$C:$BW,$G70,BF$5)*BF13</f>
        <v/>
      </c>
      <c r="BG70">
        <f>INDEX('EIA Consumption'!$C:$BW,$G70,BG$5)*BG13</f>
        <v/>
      </c>
      <c r="BH70">
        <f>INDEX('EIA Consumption'!$C:$BW,$G70,BH$5)*BH13</f>
        <v/>
      </c>
      <c r="BI70">
        <f>INDEX('EIA Consumption'!$C:$BW,$G70,BI$5)*BI13</f>
        <v/>
      </c>
      <c r="BJ70">
        <f>INDEX('EIA Consumption'!$C:$BW,$G70,BJ$5)*BJ13</f>
        <v/>
      </c>
      <c r="BK70">
        <f>INDEX('EIA Consumption'!$C:$BW,$G70,BK$5)*BK13</f>
        <v/>
      </c>
      <c r="BL70">
        <f>INDEX('EIA Consumption'!$C:$BW,$G70,BL$5)*BL13</f>
        <v/>
      </c>
      <c r="BM70">
        <f>INDEX('EIA Consumption'!$C:$BW,$G70,BM$5)*BM13</f>
        <v/>
      </c>
      <c r="BN70">
        <f>INDEX('EIA Consumption'!$C:$BW,$G70,BN$5)*BN13</f>
        <v/>
      </c>
      <c r="BO70">
        <f>INDEX('EIA Consumption'!$C:$BW,$G70,BO$5)*BO13</f>
        <v/>
      </c>
      <c r="BP70">
        <f>INDEX('EIA Consumption'!$C:$BW,$G70,BP$5)*BP13</f>
        <v/>
      </c>
      <c r="BQ70">
        <f>INDEX('EIA Consumption'!$C:$BW,$G70,BQ$5)*BQ13</f>
        <v/>
      </c>
      <c r="BR70">
        <f>INDEX('EIA Consumption'!$C:$BW,$G70,BR$5)*BR13</f>
        <v/>
      </c>
      <c r="BS70">
        <f>INDEX('EIA Consumption'!$C:$BW,$G70,BS$5)*BS13</f>
        <v/>
      </c>
      <c r="BT70">
        <f>INDEX('EIA Consumption'!$C:$BW,$G70,BT$5)*BT13</f>
        <v/>
      </c>
      <c r="BU70">
        <f>INDEX('EIA Consumption'!$C:$BW,$G70,BU$5)*BU13</f>
        <v/>
      </c>
      <c r="BV70">
        <f>INDEX('EIA Consumption'!$C:$BW,$G70,BV$5)*BV13</f>
        <v/>
      </c>
      <c r="BW70">
        <f>INDEX('EIA Consumption'!$C:$BW,$G70,BW$5)*BW13</f>
        <v/>
      </c>
      <c r="BX70">
        <f>INDEX('EIA Consumption'!$C:$BW,$G70,BX$5)*BX13</f>
        <v/>
      </c>
      <c r="BY70">
        <f>INDEX('EIA Consumption'!$C:$BW,$G70,BY$5)*BY13</f>
        <v/>
      </c>
      <c r="BZ70">
        <f>INDEX('EIA Consumption'!$C:$BW,$G70,BZ$5)*BZ13</f>
        <v/>
      </c>
      <c r="CA70">
        <f>INDEX('EIA Consumption'!$C:$BW,$G70,CA$5)*CA13</f>
        <v/>
      </c>
      <c r="CB70">
        <f>INDEX('EIA Consumption'!$C:$BW,$G70,CB$5)*CB13</f>
        <v/>
      </c>
      <c r="CC70">
        <f>INDEX('EIA Consumption'!$C:$BW,$G70,CC$5)*CC13</f>
        <v/>
      </c>
      <c r="CD70">
        <f>INDEX('EIA Consumption'!$C:$BW,$G70,CD$5)*CD13</f>
        <v/>
      </c>
      <c r="CE70">
        <f>INDEX('EIA Consumption'!$C:$BW,$G70,CE$5)*CE13</f>
        <v/>
      </c>
      <c r="CF70">
        <f>INDEX('EIA Consumption'!$C:$BW,$G70,CF$5)*CF13</f>
        <v/>
      </c>
      <c r="CG70">
        <f>INDEX('EIA Consumption'!$C:$BW,$G70,CG$5)*CG13</f>
        <v/>
      </c>
      <c r="CH70">
        <f>INDEX('EIA Consumption'!$C:$BW,$G70,CH$5)*CH13</f>
        <v/>
      </c>
      <c r="CI70">
        <f>INDEX('EIA Consumption'!$C:$BW,$G70,CI$5)*CI13</f>
        <v/>
      </c>
      <c r="CJ70">
        <f>INDEX('EIA Consumption'!$C:$BW,$G70,CJ$5)*CJ13</f>
        <v/>
      </c>
      <c r="CK70">
        <f>INDEX('EIA Consumption'!$C:$BW,$G70,CK$5)*CK13</f>
        <v/>
      </c>
      <c r="CL70">
        <f>INDEX('EIA Consumption'!$C:$BW,$G70,CL$5)*CL13</f>
        <v/>
      </c>
      <c r="CM70">
        <f>INDEX('EIA Consumption'!$C:$BW,$G70,CM$5)*CM13</f>
        <v/>
      </c>
      <c r="CN70">
        <f>INDEX('EIA Consumption'!$C:$BW,$G70,CN$5)*CN13</f>
        <v/>
      </c>
      <c r="CO70">
        <f>INDEX('EIA Consumption'!$C:$BW,$G70,CO$5)*CO13</f>
        <v/>
      </c>
      <c r="CP70">
        <f>INDEX('EIA Consumption'!$C:$BW,$G70,CP$5)*CP13</f>
        <v/>
      </c>
      <c r="CQ70">
        <f>INDEX('EIA Consumption'!$C:$BW,$G70,CQ$5)*CQ13</f>
        <v/>
      </c>
      <c r="CR70">
        <f>INDEX('EIA Consumption'!$C:$BW,$G70,CR$5)*CR13</f>
        <v/>
      </c>
      <c r="CS70">
        <f>INDEX('EIA Consumption'!$C:$BW,$G70,CS$5)*CS13</f>
        <v/>
      </c>
      <c r="CT70">
        <f>INDEX('EIA Consumption'!$C:$BW,$G70,CT$5)*CT13</f>
        <v/>
      </c>
      <c r="CU70">
        <f>INDEX('EIA Consumption'!$C:$BW,$G70,CU$5)*CU13</f>
        <v/>
      </c>
      <c r="CV70">
        <f>INDEX('EIA Consumption'!$C:$BW,$G70,CV$5)*CV13</f>
        <v/>
      </c>
      <c r="CW70">
        <f>INDEX('EIA Consumption'!$C:$BW,$G70,CW$5)*CW13</f>
        <v/>
      </c>
      <c r="CX70">
        <f>INDEX('EIA Consumption'!$C:$BW,$G70,CX$5)*CX13</f>
        <v/>
      </c>
      <c r="CY70">
        <f>INDEX('EIA Consumption'!$C:$BW,$G70,CY$5)*CY13</f>
        <v/>
      </c>
      <c r="CZ70">
        <f>INDEX('EIA Consumption'!$C:$BW,$G70,CZ$5)*CZ13</f>
        <v/>
      </c>
      <c r="DA70">
        <f>INDEX('EIA Consumption'!$C:$BW,$G70,DA$5)*DA13</f>
        <v/>
      </c>
      <c r="DB70">
        <f>INDEX('EIA Consumption'!$C:$BW,$G70,DB$5)*DB13</f>
        <v/>
      </c>
      <c r="DC70">
        <f>INDEX('EIA Consumption'!$C:$BW,$G70,DC$5)*DC13</f>
        <v/>
      </c>
      <c r="DD70">
        <f>INDEX('EIA Consumption'!$C:$BW,$G70,DD$5)*DD13</f>
        <v/>
      </c>
      <c r="DE70">
        <f>INDEX('EIA Consumption'!$C:$BW,$G70,DE$5)*DE13</f>
        <v/>
      </c>
      <c r="DF70">
        <f>INDEX('EIA Consumption'!$C:$BW,$G70,DF$5)*DF13</f>
        <v/>
      </c>
      <c r="DG70">
        <f>INDEX('EIA Consumption'!$C:$BW,$G70,DG$5)*DG13</f>
        <v/>
      </c>
      <c r="DH70">
        <f>INDEX('EIA Consumption'!$C:$BW,$G70,DH$5)*DH13</f>
        <v/>
      </c>
      <c r="DI70">
        <f>INDEX('EIA Consumption'!$C:$BW,$G70,DI$5)*DI13</f>
        <v/>
      </c>
      <c r="DJ70">
        <f>INDEX('EIA Consumption'!$C:$BW,$G70,DJ$5)*DJ13</f>
        <v/>
      </c>
      <c r="DK70">
        <f>INDEX('EIA Consumption'!$C:$BW,$G70,DK$5)*DK13</f>
        <v/>
      </c>
      <c r="DL70">
        <f>INDEX('EIA Consumption'!$C:$BW,$G70,DL$5)*DL13</f>
        <v/>
      </c>
      <c r="DM70">
        <f>INDEX('EIA Consumption'!$C:$BW,$G70,DM$5)*DM13</f>
        <v/>
      </c>
      <c r="DN70">
        <f>INDEX('EIA Consumption'!$C:$BW,$G70,DN$5)*DN13</f>
        <v/>
      </c>
      <c r="DO70">
        <f>INDEX('EIA Consumption'!$C:$BW,$G70,DO$5)*DO13</f>
        <v/>
      </c>
      <c r="DP70">
        <f>INDEX('EIA Consumption'!$C:$BW,$G70,DP$5)*DP13</f>
        <v/>
      </c>
      <c r="DQ70">
        <f>INDEX('EIA Consumption'!$C:$BW,$G70,DQ$5)*DQ13</f>
        <v/>
      </c>
      <c r="DR70">
        <f>INDEX('EIA Consumption'!$C:$BW,$G70,DR$5)*DR13</f>
        <v/>
      </c>
      <c r="DS70">
        <f>INDEX('EIA Consumption'!$C:$BW,$G70,DS$5)*DS13</f>
        <v/>
      </c>
      <c r="DT70">
        <f>INDEX('EIA Consumption'!$C:$BW,$G70,DT$5)*DT13</f>
        <v/>
      </c>
      <c r="DU70">
        <f>INDEX('EIA Consumption'!$C:$BW,$G70,DU$5)*DU13</f>
        <v/>
      </c>
      <c r="DV70">
        <f>INDEX('EIA Consumption'!$C:$BW,$G70,DV$5)*DV13</f>
        <v/>
      </c>
      <c r="DW70">
        <f>INDEX('EIA Consumption'!$C:$BW,$G70,DW$5)*DW13</f>
        <v/>
      </c>
      <c r="DX70">
        <f>INDEX('EIA Consumption'!$C:$BW,$G70,DX$5)*DX13</f>
        <v/>
      </c>
      <c r="DY70">
        <f>INDEX('EIA Consumption'!$C:$BW,$G70,DY$5)*DY13</f>
        <v/>
      </c>
      <c r="DZ70">
        <f>INDEX('EIA Consumption'!$C:$BW,$G70,DZ$5)*DZ13</f>
        <v/>
      </c>
      <c r="EA70">
        <f>INDEX('EIA Consumption'!$C:$BW,$G70,EA$5)*EA13</f>
        <v/>
      </c>
      <c r="EB70">
        <f>INDEX('EIA Consumption'!$C:$BW,$G70,EB$5)*EB13</f>
        <v/>
      </c>
      <c r="EC70">
        <f>INDEX('EIA Consumption'!$C:$BW,$G70,EC$5)*EC13</f>
        <v/>
      </c>
      <c r="ED70">
        <f>INDEX('EIA Consumption'!$C:$BW,$G70,ED$5)*ED13</f>
        <v/>
      </c>
      <c r="EE70">
        <f>INDEX('EIA Consumption'!$C:$BW,$G70,EE$5)*EE13</f>
        <v/>
      </c>
      <c r="EF70">
        <f>INDEX('EIA Consumption'!$C:$BW,$G70,EF$5)*EF13</f>
        <v/>
      </c>
      <c r="EG70">
        <f>INDEX('EIA Consumption'!$C:$BW,$G70,EG$5)*EG13</f>
        <v/>
      </c>
      <c r="EH70">
        <f>INDEX('EIA Consumption'!$C:$BW,$G70,EH$5)*EH13</f>
        <v/>
      </c>
      <c r="EI70">
        <f>INDEX('EIA Consumption'!$C:$BW,$G70,EI$5)*EI13</f>
        <v/>
      </c>
      <c r="EJ70">
        <f>INDEX('EIA Consumption'!$C:$BW,$G70,EJ$5)*EJ13</f>
        <v/>
      </c>
      <c r="EK70">
        <f>INDEX('EIA Consumption'!$C:$BW,$G70,EK$5)*EK13</f>
        <v/>
      </c>
      <c r="EL70">
        <f>INDEX('EIA Consumption'!$C:$BW,$G70,EL$5)*EL13</f>
        <v/>
      </c>
      <c r="EM70">
        <f>INDEX('EIA Consumption'!$C:$BW,$G70,EM$5)*EM13</f>
        <v/>
      </c>
      <c r="EN70">
        <f>INDEX('EIA Consumption'!$C:$BW,$G70,EN$5)*EN13</f>
        <v/>
      </c>
      <c r="EO70">
        <f>INDEX('EIA Consumption'!$C:$BW,$G70,EO$5)*EO13</f>
        <v/>
      </c>
      <c r="EP70">
        <f>INDEX('EIA Consumption'!$C:$BW,$G70,EP$5)*EP13</f>
        <v/>
      </c>
      <c r="EQ70">
        <f>INDEX('EIA Consumption'!$C:$BW,$G70,EQ$5)*EQ13</f>
        <v/>
      </c>
      <c r="ER70">
        <f>INDEX('EIA Consumption'!$C:$BW,$G70,ER$5)*ER13</f>
        <v/>
      </c>
      <c r="ES70">
        <f>INDEX('EIA Consumption'!$C:$BW,$G70,ES$5)*ES13</f>
        <v/>
      </c>
      <c r="ET70">
        <f>INDEX('EIA Consumption'!$C:$BW,$G70,ET$5)*ET13</f>
        <v/>
      </c>
      <c r="EU70">
        <f>INDEX('EIA Consumption'!$C:$BW,$G70,EU$5)*EU13</f>
        <v/>
      </c>
      <c r="EV70">
        <f>INDEX('EIA Consumption'!$C:$BW,$G70,EV$5)*EV13</f>
        <v/>
      </c>
      <c r="EW70">
        <f>INDEX('EIA Consumption'!$C:$BW,$G70,EW$5)*EW13</f>
        <v/>
      </c>
      <c r="EX70">
        <f>INDEX('EIA Consumption'!$C:$BW,$G70,EX$5)*EX13</f>
        <v/>
      </c>
      <c r="EY70">
        <f>INDEX('EIA Consumption'!$C:$BW,$G70,EY$5)*EY13</f>
        <v/>
      </c>
      <c r="EZ70">
        <f>INDEX('EIA Consumption'!$C:$BW,$G70,EZ$5)*EZ13</f>
        <v/>
      </c>
      <c r="FA70">
        <f>INDEX('EIA Consumption'!$C:$BW,$G70,FA$5)*FA13</f>
        <v/>
      </c>
      <c r="FB70">
        <f>INDEX('EIA Consumption'!$C:$BW,$G70,FB$5)*FB13</f>
        <v/>
      </c>
      <c r="FC70">
        <f>INDEX('EIA Consumption'!$C:$BW,$G70,FC$5)*FC13</f>
        <v/>
      </c>
      <c r="FD70">
        <f>INDEX('EIA Consumption'!$C:$BW,$G70,FD$5)*FD13</f>
        <v/>
      </c>
      <c r="FE70">
        <f>INDEX('EIA Consumption'!$C:$BW,$G70,FE$5)*FE13</f>
        <v/>
      </c>
      <c r="FF70">
        <f>INDEX('EIA Consumption'!$C:$BW,$G70,FF$5)*FF13</f>
        <v/>
      </c>
      <c r="FG70">
        <f>INDEX('EIA Consumption'!$C:$BW,$G70,FG$5)*FG13</f>
        <v/>
      </c>
      <c r="FH70">
        <f>INDEX('EIA Consumption'!$C:$BW,$G70,FH$5)*FH13</f>
        <v/>
      </c>
      <c r="FI70">
        <f>INDEX('EIA Consumption'!$C:$BW,$G70,FI$5)*FI13</f>
        <v/>
      </c>
      <c r="FJ70">
        <f>INDEX('EIA Consumption'!$C:$BW,$G70,FJ$5)*FJ13</f>
        <v/>
      </c>
      <c r="FK70">
        <f>INDEX('EIA Consumption'!$C:$BW,$G70,FK$5)*FK13</f>
        <v/>
      </c>
      <c r="FL70">
        <f>INDEX('EIA Consumption'!$C:$BW,$G70,FL$5)*FL13</f>
        <v/>
      </c>
      <c r="FM70">
        <f>INDEX('EIA Consumption'!$C:$BW,$G70,FM$5)*FM13</f>
        <v/>
      </c>
      <c r="FN70">
        <f>INDEX('EIA Consumption'!$C:$BW,$G70,FN$5)*FN13</f>
        <v/>
      </c>
      <c r="FO70">
        <f>INDEX('EIA Consumption'!$C:$BW,$G70,FO$5)*FO13</f>
        <v/>
      </c>
      <c r="FP70">
        <f>INDEX('EIA Consumption'!$C:$BW,$G70,FP$5)*FP13</f>
        <v/>
      </c>
      <c r="FQ70">
        <f>INDEX('EIA Consumption'!$C:$BW,$G70,FQ$5)*FQ13</f>
        <v/>
      </c>
      <c r="FR70">
        <f>INDEX('EIA Consumption'!$C:$BW,$G70,FR$5)*FR13</f>
        <v/>
      </c>
      <c r="FS70">
        <f>INDEX('EIA Consumption'!$C:$BW,$G70,FS$5)*FS13</f>
        <v/>
      </c>
      <c r="FT70">
        <f>INDEX('EIA Consumption'!$C:$BW,$G70,FT$5)*FT13</f>
        <v/>
      </c>
      <c r="FU70">
        <f>INDEX('EIA Consumption'!$C:$BW,$G70,FU$5)*FU13</f>
        <v/>
      </c>
      <c r="FV70">
        <f>INDEX('EIA Consumption'!$C:$BW,$G70,FV$5)*FV13</f>
        <v/>
      </c>
      <c r="FW70">
        <f>INDEX('EIA Consumption'!$C:$BW,$G70,FW$5)*FW13</f>
        <v/>
      </c>
      <c r="FX70">
        <f>INDEX('EIA Consumption'!$C:$BW,$G70,FX$5)*FX13</f>
        <v/>
      </c>
      <c r="FY70">
        <f>INDEX('EIA Consumption'!$C:$BW,$G70,FY$5)*FY13</f>
        <v/>
      </c>
      <c r="FZ70">
        <f>INDEX('EIA Consumption'!$C:$BW,$G70,FZ$5)*FZ13</f>
        <v/>
      </c>
      <c r="GA70">
        <f>INDEX('EIA Consumption'!$C:$BW,$G70,GA$5)*GA13</f>
        <v/>
      </c>
      <c r="GB70">
        <f>INDEX('EIA Consumption'!$C:$BW,$G70,GB$5)*GB13</f>
        <v/>
      </c>
      <c r="GC70">
        <f>INDEX('EIA Consumption'!$C:$BW,$G70,GC$5)*GC13</f>
        <v/>
      </c>
      <c r="GD70">
        <f>INDEX('EIA Consumption'!$C:$BW,$G70,GD$5)*GD13</f>
        <v/>
      </c>
      <c r="GE70">
        <f>INDEX('EIA Consumption'!$C:$BW,$G70,GE$5)*GE13</f>
        <v/>
      </c>
      <c r="GF70">
        <f>INDEX('EIA Consumption'!$C:$BW,$G70,GF$5)*GF13</f>
        <v/>
      </c>
      <c r="GG70">
        <f>INDEX('EIA Consumption'!$C:$BW,$G70,GG$5)*GG13</f>
        <v/>
      </c>
      <c r="GH70">
        <f>INDEX('EIA Consumption'!$C:$BW,$G70,GH$5)*GH13</f>
        <v/>
      </c>
      <c r="GI70">
        <f>INDEX('EIA Consumption'!$C:$BW,$G70,GI$5)*GI13</f>
        <v/>
      </c>
      <c r="GJ70">
        <f>INDEX('EIA Consumption'!$C:$BW,$G70,GJ$5)*GJ13</f>
        <v/>
      </c>
      <c r="GK70">
        <f>INDEX('EIA Consumption'!$C:$BW,$G70,GK$5)*GK13</f>
        <v/>
      </c>
      <c r="GL70">
        <f>INDEX('EIA Consumption'!$C:$BW,$G70,GL$5)*GL13</f>
        <v/>
      </c>
      <c r="GM70">
        <f>INDEX('EIA Consumption'!$C:$BW,$G70,GM$5)*GM13</f>
        <v/>
      </c>
      <c r="GN70">
        <f>INDEX('EIA Consumption'!$C:$BW,$G70,GN$5)*GN13</f>
        <v/>
      </c>
      <c r="GO70">
        <f>INDEX('EIA Consumption'!$C:$BW,$G70,GO$5)*GO13</f>
        <v/>
      </c>
      <c r="GP70">
        <f>INDEX('EIA Consumption'!$C:$BW,$G70,GP$5)*GP13</f>
        <v/>
      </c>
      <c r="GQ70">
        <f>INDEX('EIA Consumption'!$C:$BW,$G70,GQ$5)*GQ13</f>
        <v/>
      </c>
      <c r="GR70">
        <f>INDEX('EIA Consumption'!$C:$BW,$G70,GR$5)*GR13</f>
        <v/>
      </c>
      <c r="GS70">
        <f>INDEX('EIA Consumption'!$C:$BW,$G70,GS$5)*GS13</f>
        <v/>
      </c>
      <c r="GT70">
        <f>INDEX('EIA Consumption'!$C:$BW,$G70,GT$5)*GT13</f>
        <v/>
      </c>
      <c r="GU70">
        <f>INDEX('EIA Consumption'!$C:$BW,$G70,GU$5)*GU13</f>
        <v/>
      </c>
      <c r="GV70">
        <f>INDEX('EIA Consumption'!$C:$BW,$G70,GV$5)*GV13</f>
        <v/>
      </c>
      <c r="GW70">
        <f>INDEX('EIA Consumption'!$C:$BW,$G70,GW$5)*GW13</f>
        <v/>
      </c>
      <c r="GX70">
        <f>INDEX('EIA Consumption'!$C:$BW,$G70,GX$5)*GX13</f>
        <v/>
      </c>
      <c r="GY70">
        <f>INDEX('EIA Consumption'!$C:$BW,$G70,GY$5)*GY13</f>
        <v/>
      </c>
      <c r="GZ70">
        <f>INDEX('EIA Consumption'!$C:$BW,$G70,GZ$5)*GZ13</f>
        <v/>
      </c>
      <c r="HA70">
        <f>INDEX('EIA Consumption'!$C:$BW,$G70,HA$5)*HA13</f>
        <v/>
      </c>
      <c r="HB70">
        <f>INDEX('EIA Consumption'!$C:$BW,$G70,HB$5)*HB13</f>
        <v/>
      </c>
      <c r="HC70">
        <f>INDEX('EIA Consumption'!$C:$BW,$G70,HC$5)*HC13</f>
        <v/>
      </c>
      <c r="HD70">
        <f>INDEX('EIA Consumption'!$C:$BW,$G70,HD$5)*HD13</f>
        <v/>
      </c>
      <c r="HE70">
        <f>INDEX('EIA Consumption'!$C:$BW,$G70,HE$5)*HE13</f>
        <v/>
      </c>
      <c r="HF70">
        <f>INDEX('EIA Consumption'!$C:$BW,$G70,HF$5)*HF13</f>
        <v/>
      </c>
      <c r="HG70">
        <f>INDEX('EIA Consumption'!$C:$BW,$G70,HG$5)*HG13</f>
        <v/>
      </c>
      <c r="HH70">
        <f>INDEX('EIA Consumption'!$C:$BW,$G70,HH$5)*HH13</f>
        <v/>
      </c>
      <c r="HI70">
        <f>INDEX('EIA Consumption'!$C:$BW,$G70,HI$5)*HI13</f>
        <v/>
      </c>
      <c r="HJ70">
        <f>INDEX('EIA Consumption'!$C:$BW,$G70,HJ$5)*HJ13</f>
        <v/>
      </c>
      <c r="HK70">
        <f>INDEX('EIA Consumption'!$C:$BW,$G70,HK$5)*HK13</f>
        <v/>
      </c>
      <c r="HL70">
        <f>INDEX('EIA Consumption'!$C:$BW,$G70,HL$5)*HL13</f>
        <v/>
      </c>
      <c r="HM70">
        <f>INDEX('EIA Consumption'!$C:$BW,$G70,HM$5)*HM13</f>
        <v/>
      </c>
      <c r="HN70">
        <f>INDEX('EIA Consumption'!$C:$BW,$G70,HN$5)*HN13</f>
        <v/>
      </c>
      <c r="HO70">
        <f>INDEX('EIA Consumption'!$C:$BW,$G70,HO$5)*HO13</f>
        <v/>
      </c>
      <c r="HP70">
        <f>INDEX('EIA Consumption'!$C:$BW,$G70,HP$5)*HP13</f>
        <v/>
      </c>
      <c r="HQ70">
        <f>INDEX('EIA Consumption'!$C:$BW,$G70,HQ$5)*HQ13</f>
        <v/>
      </c>
      <c r="HR70">
        <f>INDEX('EIA Consumption'!$C:$BW,$G70,HR$5)*HR13</f>
        <v/>
      </c>
      <c r="HS70">
        <f>INDEX('EIA Consumption'!$C:$BW,$G70,HS$5)*HS13</f>
        <v/>
      </c>
      <c r="HT70">
        <f>INDEX('EIA Consumption'!$C:$BW,$G70,HT$5)*HT13</f>
        <v/>
      </c>
      <c r="HU70">
        <f>INDEX('EIA Consumption'!$C:$BW,$G70,HU$5)*HU13</f>
        <v/>
      </c>
      <c r="HV70">
        <f>INDEX('EIA Consumption'!$C:$BW,$G70,HV$5)*HV13</f>
        <v/>
      </c>
      <c r="HW70">
        <f>INDEX('EIA Consumption'!$C:$BW,$G70,HW$5)*HW13</f>
        <v/>
      </c>
      <c r="HX70">
        <f>INDEX('EIA Consumption'!$C:$BW,$G70,HX$5)*HX13</f>
        <v/>
      </c>
      <c r="HY70">
        <f>INDEX('EIA Consumption'!$C:$BW,$G70,HY$5)*HY13</f>
        <v/>
      </c>
      <c r="HZ70">
        <f>INDEX('EIA Consumption'!$C:$BW,$G70,HZ$5)*HZ13</f>
        <v/>
      </c>
      <c r="IA70">
        <f>INDEX('EIA Consumption'!$C:$BW,$G70,IA$5)*IA13</f>
        <v/>
      </c>
      <c r="IB70">
        <f>INDEX('EIA Consumption'!$C:$BW,$G70,IB$5)*IB13</f>
        <v/>
      </c>
      <c r="IC70">
        <f>INDEX('EIA Consumption'!$C:$BW,$G70,IC$5)*IC13</f>
        <v/>
      </c>
      <c r="ID70">
        <f>INDEX('EIA Consumption'!$C:$BW,$G70,ID$5)*ID13</f>
        <v/>
      </c>
      <c r="IE70">
        <f>INDEX('EIA Consumption'!$C:$BW,$G70,IE$5)*IE13</f>
        <v/>
      </c>
      <c r="IF70">
        <f>INDEX('EIA Consumption'!$C:$BW,$G70,IF$5)*IF13</f>
        <v/>
      </c>
      <c r="IG70">
        <f>INDEX('EIA Consumption'!$C:$BW,$G70,IG$5)*IG13</f>
        <v/>
      </c>
      <c r="IH70">
        <f>INDEX('EIA Consumption'!$C:$BW,$G70,IH$5)*IH13</f>
        <v/>
      </c>
      <c r="II70">
        <f>INDEX('EIA Consumption'!$C:$BW,$G70,II$5)*II13</f>
        <v/>
      </c>
      <c r="IJ70">
        <f>INDEX('EIA Consumption'!$C:$BW,$G70,IJ$5)*IJ13</f>
        <v/>
      </c>
      <c r="IK70">
        <f>INDEX('EIA Consumption'!$C:$BW,$G70,IK$5)*IK13</f>
        <v/>
      </c>
      <c r="IL70">
        <f>INDEX('EIA Consumption'!$C:$BW,$G70,IL$5)*IL13</f>
        <v/>
      </c>
      <c r="IM70">
        <f>INDEX('EIA Consumption'!$C:$BW,$G70,IM$5)*IM13</f>
        <v/>
      </c>
      <c r="IN70">
        <f>INDEX('EIA Consumption'!$C:$BW,$G70,IN$5)*IN13</f>
        <v/>
      </c>
      <c r="IO70">
        <f>INDEX('EIA Consumption'!$C:$BW,$G70,IO$5)*IO13</f>
        <v/>
      </c>
      <c r="IP70">
        <f>INDEX('EIA Consumption'!$C:$BW,$G70,IP$5)*IP13</f>
        <v/>
      </c>
      <c r="IQ70">
        <f>INDEX('EIA Consumption'!$C:$BW,$G70,IQ$5)*IQ13</f>
        <v/>
      </c>
      <c r="IR70">
        <f>INDEX('EIA Consumption'!$C:$BW,$G70,IR$5)*IR13</f>
        <v/>
      </c>
      <c r="IS70">
        <f>INDEX('EIA Consumption'!$C:$BW,$G70,IS$5)*IS13</f>
        <v/>
      </c>
      <c r="IT70">
        <f>INDEX('EIA Consumption'!$C:$BW,$G70,IT$5)*IT13</f>
        <v/>
      </c>
      <c r="IU70">
        <f>INDEX('EIA Consumption'!$C:$BW,$G70,IU$5)*IU13</f>
        <v/>
      </c>
      <c r="IV70">
        <f>INDEX('EIA Consumption'!$C:$BW,$G70,IV$5)*IV13</f>
        <v/>
      </c>
      <c r="IW70">
        <f>INDEX('EIA Consumption'!$C:$BW,$G70,IW$5)*IW13</f>
        <v/>
      </c>
      <c r="IX70">
        <f>INDEX('EIA Consumption'!$C:$BW,$G70,IX$5)*IX13</f>
        <v/>
      </c>
      <c r="IY70">
        <f>INDEX('EIA Consumption'!$C:$BW,$G70,IY$5)*IY13</f>
        <v/>
      </c>
      <c r="IZ70">
        <f>INDEX('EIA Consumption'!$C:$BW,$G70,IZ$5)*IZ13</f>
        <v/>
      </c>
      <c r="JA70">
        <f>INDEX('EIA Consumption'!$C:$BW,$G70,JA$5)*JA13</f>
        <v/>
      </c>
      <c r="JB70">
        <f>INDEX('EIA Consumption'!$C:$BW,$G70,JB$5)*JB13</f>
        <v/>
      </c>
      <c r="JC70">
        <f>INDEX('EIA Consumption'!$C:$BW,$G70,JC$5)*JC13</f>
        <v/>
      </c>
      <c r="JD70">
        <f>INDEX('EIA Consumption'!$C:$BW,$G70,JD$5)*JD13</f>
        <v/>
      </c>
      <c r="JE70">
        <f>INDEX('EIA Consumption'!$C:$BW,$G70,JE$5)*JE13</f>
        <v/>
      </c>
      <c r="JF70">
        <f>INDEX('EIA Consumption'!$C:$BW,$G70,JF$5)*JF13</f>
        <v/>
      </c>
      <c r="JG70">
        <f>INDEX('EIA Consumption'!$C:$BW,$G70,JG$5)*JG13</f>
        <v/>
      </c>
      <c r="JH70">
        <f>INDEX('EIA Consumption'!$C:$BW,$G70,JH$5)*JH13</f>
        <v/>
      </c>
      <c r="JI70">
        <f>INDEX('EIA Consumption'!$C:$BW,$G70,JI$5)*JI13</f>
        <v/>
      </c>
      <c r="JJ70">
        <f>INDEX('EIA Consumption'!$C:$BW,$G70,JJ$5)*JJ13</f>
        <v/>
      </c>
      <c r="JK70">
        <f>INDEX('EIA Consumption'!$C:$BW,$G70,JK$5)*JK13</f>
        <v/>
      </c>
      <c r="JL70">
        <f>INDEX('EIA Consumption'!$C:$BW,$G70,JL$5)*JL13</f>
        <v/>
      </c>
      <c r="JM70">
        <f>INDEX('EIA Consumption'!$C:$BW,$G70,JM$5)*JM13</f>
        <v/>
      </c>
      <c r="JN70">
        <f>INDEX('EIA Consumption'!$C:$BW,$G70,JN$5)*JN13</f>
        <v/>
      </c>
      <c r="JO70">
        <f>INDEX('EIA Consumption'!$C:$BW,$G70,JO$5)*JO13</f>
        <v/>
      </c>
      <c r="JP70">
        <f>INDEX('EIA Consumption'!$C:$BW,$G70,JP$5)*JP13</f>
        <v/>
      </c>
      <c r="JQ70">
        <f>INDEX('EIA Consumption'!$C:$BW,$G70,JQ$5)*JQ13</f>
        <v/>
      </c>
      <c r="JR70">
        <f>INDEX('EIA Consumption'!$C:$BW,$G70,JR$5)*JR13</f>
        <v/>
      </c>
      <c r="JS70">
        <f>INDEX('EIA Consumption'!$C:$BW,$G70,JS$5)*JS13</f>
        <v/>
      </c>
      <c r="JT70">
        <f>INDEX('EIA Consumption'!$C:$BW,$G70,JT$5)*JT13</f>
        <v/>
      </c>
      <c r="JU70">
        <f>INDEX('EIA Consumption'!$C:$BW,$G70,JU$5)*JU13</f>
        <v/>
      </c>
      <c r="JV70">
        <f>INDEX('EIA Consumption'!$C:$BW,$G70,JV$5)*JV13</f>
        <v/>
      </c>
      <c r="JW70">
        <f>INDEX('EIA Consumption'!$C:$BW,$G70,JW$5)*JW13</f>
        <v/>
      </c>
      <c r="JX70">
        <f>INDEX('EIA Consumption'!$C:$BW,$G70,JX$5)*JX13</f>
        <v/>
      </c>
      <c r="JY70">
        <f>INDEX('EIA Consumption'!$C:$BW,$G70,JY$5)*JY13</f>
        <v/>
      </c>
      <c r="JZ70">
        <f>INDEX('EIA Consumption'!$C:$BW,$G70,JZ$5)*JZ13</f>
        <v/>
      </c>
      <c r="KA70">
        <f>INDEX('EIA Consumption'!$C:$BW,$G70,KA$5)*KA13</f>
        <v/>
      </c>
      <c r="KB70">
        <f>INDEX('EIA Consumption'!$C:$BW,$G70,KB$5)*KB13</f>
        <v/>
      </c>
      <c r="KC70">
        <f>INDEX('EIA Consumption'!$C:$BW,$G70,KC$5)*KC13</f>
        <v/>
      </c>
      <c r="KD70">
        <f>INDEX('EIA Consumption'!$C:$BW,$G70,KD$5)*KD13</f>
        <v/>
      </c>
      <c r="KE70">
        <f>INDEX('EIA Consumption'!$C:$BW,$G70,KE$5)*KE13</f>
        <v/>
      </c>
      <c r="KF70">
        <f>INDEX('EIA Consumption'!$C:$BW,$G70,KF$5)*KF13</f>
        <v/>
      </c>
      <c r="KG70">
        <f>INDEX('EIA Consumption'!$C:$BW,$G70,KG$5)*KG13</f>
        <v/>
      </c>
      <c r="KH70">
        <f>INDEX('EIA Consumption'!$C:$BW,$G70,KH$5)*KH13</f>
        <v/>
      </c>
      <c r="KI70">
        <f>INDEX('EIA Consumption'!$C:$BW,$G70,KI$5)*KI13</f>
        <v/>
      </c>
      <c r="KJ70">
        <f>INDEX('EIA Consumption'!$C:$BW,$G70,KJ$5)*KJ13</f>
        <v/>
      </c>
      <c r="KK70">
        <f>INDEX('EIA Consumption'!$C:$BW,$G70,KK$5)*KK13</f>
        <v/>
      </c>
      <c r="KL70">
        <f>INDEX('EIA Consumption'!$C:$BW,$G70,KL$5)*KL13</f>
        <v/>
      </c>
      <c r="KM70">
        <f>INDEX('EIA Consumption'!$C:$BW,$G70,KM$5)*KM13</f>
        <v/>
      </c>
      <c r="KN70">
        <f>INDEX('EIA Consumption'!$C:$BW,$G70,KN$5)*KN13</f>
        <v/>
      </c>
      <c r="KO70">
        <f>INDEX('EIA Consumption'!$C:$BW,$G70,KO$5)*KO13</f>
        <v/>
      </c>
      <c r="KP70">
        <f>INDEX('EIA Consumption'!$C:$BW,$G70,KP$5)*KP13</f>
        <v/>
      </c>
      <c r="KQ70">
        <f>INDEX('EIA Consumption'!$C:$BW,$G70,KQ$5)*KQ13</f>
        <v/>
      </c>
      <c r="KR70">
        <f>INDEX('EIA Consumption'!$C:$BW,$G70,KR$5)*KR13</f>
        <v/>
      </c>
      <c r="KS70">
        <f>INDEX('EIA Consumption'!$C:$BW,$G70,KS$5)*KS13</f>
        <v/>
      </c>
      <c r="KT70">
        <f>INDEX('EIA Consumption'!$C:$BW,$G70,KT$5)*KT13</f>
        <v/>
      </c>
      <c r="KU70">
        <f>INDEX('EIA Consumption'!$C:$BW,$G70,KU$5)*KU13</f>
        <v/>
      </c>
    </row>
    <row r="71" spans="1:307">
      <c r="B71" t="s">
        <v>15</v>
      </c>
      <c r="C71" t="s">
        <v>10</v>
      </c>
      <c r="D71" t="s">
        <v>10</v>
      </c>
      <c r="E71" t="s">
        <v>8</v>
      </c>
      <c r="G71">
        <f>MATCH($C71,'EIA Consumption'!$C:$C,0)</f>
        <v/>
      </c>
      <c r="H71">
        <f>INDEX('EIA Consumption'!$C:$BW,$G71,H$5)*H14</f>
        <v/>
      </c>
      <c r="I71">
        <f>INDEX('EIA Consumption'!$C:$BW,$G71,I$5)*I14</f>
        <v/>
      </c>
      <c r="J71">
        <f>INDEX('EIA Consumption'!$C:$BW,$G71,J$5)*J14</f>
        <v/>
      </c>
      <c r="K71">
        <f>INDEX('EIA Consumption'!$C:$BW,$G71,K$5)*K14</f>
        <v/>
      </c>
      <c r="L71">
        <f>INDEX('EIA Consumption'!$C:$BW,$G71,L$5)*L14</f>
        <v/>
      </c>
      <c r="M71">
        <f>INDEX('EIA Consumption'!$C:$BW,$G71,M$5)*M14</f>
        <v/>
      </c>
      <c r="N71">
        <f>INDEX('EIA Consumption'!$C:$BW,$G71,N$5)*N14</f>
        <v/>
      </c>
      <c r="O71">
        <f>INDEX('EIA Consumption'!$C:$BW,$G71,O$5)*O14</f>
        <v/>
      </c>
      <c r="P71">
        <f>INDEX('EIA Consumption'!$C:$BW,$G71,P$5)*P14</f>
        <v/>
      </c>
      <c r="Q71">
        <f>INDEX('EIA Consumption'!$C:$BW,$G71,Q$5)*Q14</f>
        <v/>
      </c>
      <c r="R71">
        <f>INDEX('EIA Consumption'!$C:$BW,$G71,R$5)*R14</f>
        <v/>
      </c>
      <c r="S71">
        <f>INDEX('EIA Consumption'!$C:$BW,$G71,S$5)*S14</f>
        <v/>
      </c>
      <c r="T71">
        <f>INDEX('EIA Consumption'!$C:$BW,$G71,T$5)*T14</f>
        <v/>
      </c>
      <c r="U71">
        <f>INDEX('EIA Consumption'!$C:$BW,$G71,U$5)*U14</f>
        <v/>
      </c>
      <c r="V71">
        <f>INDEX('EIA Consumption'!$C:$BW,$G71,V$5)*V14</f>
        <v/>
      </c>
      <c r="W71">
        <f>INDEX('EIA Consumption'!$C:$BW,$G71,W$5)*W14</f>
        <v/>
      </c>
      <c r="X71">
        <f>INDEX('EIA Consumption'!$C:$BW,$G71,X$5)*X14</f>
        <v/>
      </c>
      <c r="Y71">
        <f>INDEX('EIA Consumption'!$C:$BW,$G71,Y$5)*Y14</f>
        <v/>
      </c>
      <c r="Z71">
        <f>INDEX('EIA Consumption'!$C:$BW,$G71,Z$5)*Z14</f>
        <v/>
      </c>
      <c r="AA71">
        <f>INDEX('EIA Consumption'!$C:$BW,$G71,AA$5)*AA14</f>
        <v/>
      </c>
      <c r="AB71">
        <f>INDEX('EIA Consumption'!$C:$BW,$G71,AB$5)*AB14</f>
        <v/>
      </c>
      <c r="AC71">
        <f>INDEX('EIA Consumption'!$C:$BW,$G71,AC$5)*AC14</f>
        <v/>
      </c>
      <c r="AD71">
        <f>INDEX('EIA Consumption'!$C:$BW,$G71,AD$5)*AD14</f>
        <v/>
      </c>
      <c r="AE71">
        <f>INDEX('EIA Consumption'!$C:$BW,$G71,AE$5)*AE14</f>
        <v/>
      </c>
      <c r="AF71">
        <f>INDEX('EIA Consumption'!$C:$BW,$G71,AF$5)*AF14</f>
        <v/>
      </c>
      <c r="AG71">
        <f>INDEX('EIA Consumption'!$C:$BW,$G71,AG$5)*AG14</f>
        <v/>
      </c>
      <c r="AH71">
        <f>INDEX('EIA Consumption'!$C:$BW,$G71,AH$5)*AH14</f>
        <v/>
      </c>
      <c r="AI71">
        <f>INDEX('EIA Consumption'!$C:$BW,$G71,AI$5)*AI14</f>
        <v/>
      </c>
      <c r="AJ71">
        <f>INDEX('EIA Consumption'!$C:$BW,$G71,AJ$5)*AJ14</f>
        <v/>
      </c>
      <c r="AK71">
        <f>INDEX('EIA Consumption'!$C:$BW,$G71,AK$5)*AK14</f>
        <v/>
      </c>
      <c r="AL71">
        <f>INDEX('EIA Consumption'!$C:$BW,$G71,AL$5)*AL14</f>
        <v/>
      </c>
      <c r="AM71">
        <f>INDEX('EIA Consumption'!$C:$BW,$G71,AM$5)*AM14</f>
        <v/>
      </c>
      <c r="AN71">
        <f>INDEX('EIA Consumption'!$C:$BW,$G71,AN$5)*AN14</f>
        <v/>
      </c>
      <c r="AO71">
        <f>INDEX('EIA Consumption'!$C:$BW,$G71,AO$5)*AO14</f>
        <v/>
      </c>
      <c r="AP71">
        <f>INDEX('EIA Consumption'!$C:$BW,$G71,AP$5)*AP14</f>
        <v/>
      </c>
      <c r="AQ71">
        <f>INDEX('EIA Consumption'!$C:$BW,$G71,AQ$5)*AQ14</f>
        <v/>
      </c>
      <c r="AR71">
        <f>INDEX('EIA Consumption'!$C:$BW,$G71,AR$5)*AR14</f>
        <v/>
      </c>
      <c r="AS71">
        <f>INDEX('EIA Consumption'!$C:$BW,$G71,AS$5)*AS14</f>
        <v/>
      </c>
      <c r="AT71">
        <f>INDEX('EIA Consumption'!$C:$BW,$G71,AT$5)*AT14</f>
        <v/>
      </c>
      <c r="AU71">
        <f>INDEX('EIA Consumption'!$C:$BW,$G71,AU$5)*AU14</f>
        <v/>
      </c>
      <c r="AV71">
        <f>INDEX('EIA Consumption'!$C:$BW,$G71,AV$5)*AV14</f>
        <v/>
      </c>
      <c r="AW71">
        <f>INDEX('EIA Consumption'!$C:$BW,$G71,AW$5)*AW14</f>
        <v/>
      </c>
      <c r="AX71">
        <f>INDEX('EIA Consumption'!$C:$BW,$G71,AX$5)*AX14</f>
        <v/>
      </c>
      <c r="AY71">
        <f>INDEX('EIA Consumption'!$C:$BW,$G71,AY$5)*AY14</f>
        <v/>
      </c>
      <c r="AZ71">
        <f>INDEX('EIA Consumption'!$C:$BW,$G71,AZ$5)*AZ14</f>
        <v/>
      </c>
      <c r="BA71">
        <f>INDEX('EIA Consumption'!$C:$BW,$G71,BA$5)*BA14</f>
        <v/>
      </c>
      <c r="BB71">
        <f>INDEX('EIA Consumption'!$C:$BW,$G71,BB$5)*BB14</f>
        <v/>
      </c>
      <c r="BC71">
        <f>INDEX('EIA Consumption'!$C:$BW,$G71,BC$5)*BC14</f>
        <v/>
      </c>
      <c r="BD71">
        <f>INDEX('EIA Consumption'!$C:$BW,$G71,BD$5)*BD14</f>
        <v/>
      </c>
      <c r="BE71">
        <f>INDEX('EIA Consumption'!$C:$BW,$G71,BE$5)*BE14</f>
        <v/>
      </c>
      <c r="BF71">
        <f>INDEX('EIA Consumption'!$C:$BW,$G71,BF$5)*BF14</f>
        <v/>
      </c>
      <c r="BG71">
        <f>INDEX('EIA Consumption'!$C:$BW,$G71,BG$5)*BG14</f>
        <v/>
      </c>
      <c r="BH71">
        <f>INDEX('EIA Consumption'!$C:$BW,$G71,BH$5)*BH14</f>
        <v/>
      </c>
      <c r="BI71">
        <f>INDEX('EIA Consumption'!$C:$BW,$G71,BI$5)*BI14</f>
        <v/>
      </c>
      <c r="BJ71">
        <f>INDEX('EIA Consumption'!$C:$BW,$G71,BJ$5)*BJ14</f>
        <v/>
      </c>
      <c r="BK71">
        <f>INDEX('EIA Consumption'!$C:$BW,$G71,BK$5)*BK14</f>
        <v/>
      </c>
      <c r="BL71">
        <f>INDEX('EIA Consumption'!$C:$BW,$G71,BL$5)*BL14</f>
        <v/>
      </c>
      <c r="BM71">
        <f>INDEX('EIA Consumption'!$C:$BW,$G71,BM$5)*BM14</f>
        <v/>
      </c>
      <c r="BN71">
        <f>INDEX('EIA Consumption'!$C:$BW,$G71,BN$5)*BN14</f>
        <v/>
      </c>
      <c r="BO71">
        <f>INDEX('EIA Consumption'!$C:$BW,$G71,BO$5)*BO14</f>
        <v/>
      </c>
      <c r="BP71">
        <f>INDEX('EIA Consumption'!$C:$BW,$G71,BP$5)*BP14</f>
        <v/>
      </c>
      <c r="BQ71">
        <f>INDEX('EIA Consumption'!$C:$BW,$G71,BQ$5)*BQ14</f>
        <v/>
      </c>
      <c r="BR71">
        <f>INDEX('EIA Consumption'!$C:$BW,$G71,BR$5)*BR14</f>
        <v/>
      </c>
      <c r="BS71">
        <f>INDEX('EIA Consumption'!$C:$BW,$G71,BS$5)*BS14</f>
        <v/>
      </c>
      <c r="BT71">
        <f>INDEX('EIA Consumption'!$C:$BW,$G71,BT$5)*BT14</f>
        <v/>
      </c>
      <c r="BU71">
        <f>INDEX('EIA Consumption'!$C:$BW,$G71,BU$5)*BU14</f>
        <v/>
      </c>
      <c r="BV71">
        <f>INDEX('EIA Consumption'!$C:$BW,$G71,BV$5)*BV14</f>
        <v/>
      </c>
      <c r="BW71">
        <f>INDEX('EIA Consumption'!$C:$BW,$G71,BW$5)*BW14</f>
        <v/>
      </c>
      <c r="BX71">
        <f>INDEX('EIA Consumption'!$C:$BW,$G71,BX$5)*BX14</f>
        <v/>
      </c>
      <c r="BY71">
        <f>INDEX('EIA Consumption'!$C:$BW,$G71,BY$5)*BY14</f>
        <v/>
      </c>
      <c r="BZ71">
        <f>INDEX('EIA Consumption'!$C:$BW,$G71,BZ$5)*BZ14</f>
        <v/>
      </c>
      <c r="CA71">
        <f>INDEX('EIA Consumption'!$C:$BW,$G71,CA$5)*CA14</f>
        <v/>
      </c>
      <c r="CB71">
        <f>INDEX('EIA Consumption'!$C:$BW,$G71,CB$5)*CB14</f>
        <v/>
      </c>
      <c r="CC71">
        <f>INDEX('EIA Consumption'!$C:$BW,$G71,CC$5)*CC14</f>
        <v/>
      </c>
      <c r="CD71">
        <f>INDEX('EIA Consumption'!$C:$BW,$G71,CD$5)*CD14</f>
        <v/>
      </c>
      <c r="CE71">
        <f>INDEX('EIA Consumption'!$C:$BW,$G71,CE$5)*CE14</f>
        <v/>
      </c>
      <c r="CF71">
        <f>INDEX('EIA Consumption'!$C:$BW,$G71,CF$5)*CF14</f>
        <v/>
      </c>
      <c r="CG71">
        <f>INDEX('EIA Consumption'!$C:$BW,$G71,CG$5)*CG14</f>
        <v/>
      </c>
      <c r="CH71">
        <f>INDEX('EIA Consumption'!$C:$BW,$G71,CH$5)*CH14</f>
        <v/>
      </c>
      <c r="CI71">
        <f>INDEX('EIA Consumption'!$C:$BW,$G71,CI$5)*CI14</f>
        <v/>
      </c>
      <c r="CJ71">
        <f>INDEX('EIA Consumption'!$C:$BW,$G71,CJ$5)*CJ14</f>
        <v/>
      </c>
      <c r="CK71">
        <f>INDEX('EIA Consumption'!$C:$BW,$G71,CK$5)*CK14</f>
        <v/>
      </c>
      <c r="CL71">
        <f>INDEX('EIA Consumption'!$C:$BW,$G71,CL$5)*CL14</f>
        <v/>
      </c>
      <c r="CM71">
        <f>INDEX('EIA Consumption'!$C:$BW,$G71,CM$5)*CM14</f>
        <v/>
      </c>
      <c r="CN71">
        <f>INDEX('EIA Consumption'!$C:$BW,$G71,CN$5)*CN14</f>
        <v/>
      </c>
      <c r="CO71">
        <f>INDEX('EIA Consumption'!$C:$BW,$G71,CO$5)*CO14</f>
        <v/>
      </c>
      <c r="CP71">
        <f>INDEX('EIA Consumption'!$C:$BW,$G71,CP$5)*CP14</f>
        <v/>
      </c>
      <c r="CQ71">
        <f>INDEX('EIA Consumption'!$C:$BW,$G71,CQ$5)*CQ14</f>
        <v/>
      </c>
      <c r="CR71">
        <f>INDEX('EIA Consumption'!$C:$BW,$G71,CR$5)*CR14</f>
        <v/>
      </c>
      <c r="CS71">
        <f>INDEX('EIA Consumption'!$C:$BW,$G71,CS$5)*CS14</f>
        <v/>
      </c>
      <c r="CT71">
        <f>INDEX('EIA Consumption'!$C:$BW,$G71,CT$5)*CT14</f>
        <v/>
      </c>
      <c r="CU71">
        <f>INDEX('EIA Consumption'!$C:$BW,$G71,CU$5)*CU14</f>
        <v/>
      </c>
      <c r="CV71">
        <f>INDEX('EIA Consumption'!$C:$BW,$G71,CV$5)*CV14</f>
        <v/>
      </c>
      <c r="CW71">
        <f>INDEX('EIA Consumption'!$C:$BW,$G71,CW$5)*CW14</f>
        <v/>
      </c>
      <c r="CX71">
        <f>INDEX('EIA Consumption'!$C:$BW,$G71,CX$5)*CX14</f>
        <v/>
      </c>
      <c r="CY71">
        <f>INDEX('EIA Consumption'!$C:$BW,$G71,CY$5)*CY14</f>
        <v/>
      </c>
      <c r="CZ71">
        <f>INDEX('EIA Consumption'!$C:$BW,$G71,CZ$5)*CZ14</f>
        <v/>
      </c>
      <c r="DA71">
        <f>INDEX('EIA Consumption'!$C:$BW,$G71,DA$5)*DA14</f>
        <v/>
      </c>
      <c r="DB71">
        <f>INDEX('EIA Consumption'!$C:$BW,$G71,DB$5)*DB14</f>
        <v/>
      </c>
      <c r="DC71">
        <f>INDEX('EIA Consumption'!$C:$BW,$G71,DC$5)*DC14</f>
        <v/>
      </c>
      <c r="DD71">
        <f>INDEX('EIA Consumption'!$C:$BW,$G71,DD$5)*DD14</f>
        <v/>
      </c>
      <c r="DE71">
        <f>INDEX('EIA Consumption'!$C:$BW,$G71,DE$5)*DE14</f>
        <v/>
      </c>
      <c r="DF71">
        <f>INDEX('EIA Consumption'!$C:$BW,$G71,DF$5)*DF14</f>
        <v/>
      </c>
      <c r="DG71">
        <f>INDEX('EIA Consumption'!$C:$BW,$G71,DG$5)*DG14</f>
        <v/>
      </c>
      <c r="DH71">
        <f>INDEX('EIA Consumption'!$C:$BW,$G71,DH$5)*DH14</f>
        <v/>
      </c>
      <c r="DI71">
        <f>INDEX('EIA Consumption'!$C:$BW,$G71,DI$5)*DI14</f>
        <v/>
      </c>
      <c r="DJ71">
        <f>INDEX('EIA Consumption'!$C:$BW,$G71,DJ$5)*DJ14</f>
        <v/>
      </c>
      <c r="DK71">
        <f>INDEX('EIA Consumption'!$C:$BW,$G71,DK$5)*DK14</f>
        <v/>
      </c>
      <c r="DL71">
        <f>INDEX('EIA Consumption'!$C:$BW,$G71,DL$5)*DL14</f>
        <v/>
      </c>
      <c r="DM71">
        <f>INDEX('EIA Consumption'!$C:$BW,$G71,DM$5)*DM14</f>
        <v/>
      </c>
      <c r="DN71">
        <f>INDEX('EIA Consumption'!$C:$BW,$G71,DN$5)*DN14</f>
        <v/>
      </c>
      <c r="DO71">
        <f>INDEX('EIA Consumption'!$C:$BW,$G71,DO$5)*DO14</f>
        <v/>
      </c>
      <c r="DP71">
        <f>INDEX('EIA Consumption'!$C:$BW,$G71,DP$5)*DP14</f>
        <v/>
      </c>
      <c r="DQ71">
        <f>INDEX('EIA Consumption'!$C:$BW,$G71,DQ$5)*DQ14</f>
        <v/>
      </c>
      <c r="DR71">
        <f>INDEX('EIA Consumption'!$C:$BW,$G71,DR$5)*DR14</f>
        <v/>
      </c>
      <c r="DS71">
        <f>INDEX('EIA Consumption'!$C:$BW,$G71,DS$5)*DS14</f>
        <v/>
      </c>
      <c r="DT71">
        <f>INDEX('EIA Consumption'!$C:$BW,$G71,DT$5)*DT14</f>
        <v/>
      </c>
      <c r="DU71">
        <f>INDEX('EIA Consumption'!$C:$BW,$G71,DU$5)*DU14</f>
        <v/>
      </c>
      <c r="DV71">
        <f>INDEX('EIA Consumption'!$C:$BW,$G71,DV$5)*DV14</f>
        <v/>
      </c>
      <c r="DW71">
        <f>INDEX('EIA Consumption'!$C:$BW,$G71,DW$5)*DW14</f>
        <v/>
      </c>
      <c r="DX71">
        <f>INDEX('EIA Consumption'!$C:$BW,$G71,DX$5)*DX14</f>
        <v/>
      </c>
      <c r="DY71">
        <f>INDEX('EIA Consumption'!$C:$BW,$G71,DY$5)*DY14</f>
        <v/>
      </c>
      <c r="DZ71">
        <f>INDEX('EIA Consumption'!$C:$BW,$G71,DZ$5)*DZ14</f>
        <v/>
      </c>
      <c r="EA71">
        <f>INDEX('EIA Consumption'!$C:$BW,$G71,EA$5)*EA14</f>
        <v/>
      </c>
      <c r="EB71">
        <f>INDEX('EIA Consumption'!$C:$BW,$G71,EB$5)*EB14</f>
        <v/>
      </c>
      <c r="EC71">
        <f>INDEX('EIA Consumption'!$C:$BW,$G71,EC$5)*EC14</f>
        <v/>
      </c>
      <c r="ED71">
        <f>INDEX('EIA Consumption'!$C:$BW,$G71,ED$5)*ED14</f>
        <v/>
      </c>
      <c r="EE71">
        <f>INDEX('EIA Consumption'!$C:$BW,$G71,EE$5)*EE14</f>
        <v/>
      </c>
      <c r="EF71">
        <f>INDEX('EIA Consumption'!$C:$BW,$G71,EF$5)*EF14</f>
        <v/>
      </c>
      <c r="EG71">
        <f>INDEX('EIA Consumption'!$C:$BW,$G71,EG$5)*EG14</f>
        <v/>
      </c>
      <c r="EH71">
        <f>INDEX('EIA Consumption'!$C:$BW,$G71,EH$5)*EH14</f>
        <v/>
      </c>
      <c r="EI71">
        <f>INDEX('EIA Consumption'!$C:$BW,$G71,EI$5)*EI14</f>
        <v/>
      </c>
      <c r="EJ71">
        <f>INDEX('EIA Consumption'!$C:$BW,$G71,EJ$5)*EJ14</f>
        <v/>
      </c>
      <c r="EK71">
        <f>INDEX('EIA Consumption'!$C:$BW,$G71,EK$5)*EK14</f>
        <v/>
      </c>
      <c r="EL71">
        <f>INDEX('EIA Consumption'!$C:$BW,$G71,EL$5)*EL14</f>
        <v/>
      </c>
      <c r="EM71">
        <f>INDEX('EIA Consumption'!$C:$BW,$G71,EM$5)*EM14</f>
        <v/>
      </c>
      <c r="EN71">
        <f>INDEX('EIA Consumption'!$C:$BW,$G71,EN$5)*EN14</f>
        <v/>
      </c>
      <c r="EO71">
        <f>INDEX('EIA Consumption'!$C:$BW,$G71,EO$5)*EO14</f>
        <v/>
      </c>
      <c r="EP71">
        <f>INDEX('EIA Consumption'!$C:$BW,$G71,EP$5)*EP14</f>
        <v/>
      </c>
      <c r="EQ71">
        <f>INDEX('EIA Consumption'!$C:$BW,$G71,EQ$5)*EQ14</f>
        <v/>
      </c>
      <c r="ER71">
        <f>INDEX('EIA Consumption'!$C:$BW,$G71,ER$5)*ER14</f>
        <v/>
      </c>
      <c r="ES71">
        <f>INDEX('EIA Consumption'!$C:$BW,$G71,ES$5)*ES14</f>
        <v/>
      </c>
      <c r="ET71">
        <f>INDEX('EIA Consumption'!$C:$BW,$G71,ET$5)*ET14</f>
        <v/>
      </c>
      <c r="EU71">
        <f>INDEX('EIA Consumption'!$C:$BW,$G71,EU$5)*EU14</f>
        <v/>
      </c>
      <c r="EV71">
        <f>INDEX('EIA Consumption'!$C:$BW,$G71,EV$5)*EV14</f>
        <v/>
      </c>
      <c r="EW71">
        <f>INDEX('EIA Consumption'!$C:$BW,$G71,EW$5)*EW14</f>
        <v/>
      </c>
      <c r="EX71">
        <f>INDEX('EIA Consumption'!$C:$BW,$G71,EX$5)*EX14</f>
        <v/>
      </c>
      <c r="EY71">
        <f>INDEX('EIA Consumption'!$C:$BW,$G71,EY$5)*EY14</f>
        <v/>
      </c>
      <c r="EZ71">
        <f>INDEX('EIA Consumption'!$C:$BW,$G71,EZ$5)*EZ14</f>
        <v/>
      </c>
      <c r="FA71">
        <f>INDEX('EIA Consumption'!$C:$BW,$G71,FA$5)*FA14</f>
        <v/>
      </c>
      <c r="FB71">
        <f>INDEX('EIA Consumption'!$C:$BW,$G71,FB$5)*FB14</f>
        <v/>
      </c>
      <c r="FC71">
        <f>INDEX('EIA Consumption'!$C:$BW,$G71,FC$5)*FC14</f>
        <v/>
      </c>
      <c r="FD71">
        <f>INDEX('EIA Consumption'!$C:$BW,$G71,FD$5)*FD14</f>
        <v/>
      </c>
      <c r="FE71">
        <f>INDEX('EIA Consumption'!$C:$BW,$G71,FE$5)*FE14</f>
        <v/>
      </c>
      <c r="FF71">
        <f>INDEX('EIA Consumption'!$C:$BW,$G71,FF$5)*FF14</f>
        <v/>
      </c>
      <c r="FG71">
        <f>INDEX('EIA Consumption'!$C:$BW,$G71,FG$5)*FG14</f>
        <v/>
      </c>
      <c r="FH71">
        <f>INDEX('EIA Consumption'!$C:$BW,$G71,FH$5)*FH14</f>
        <v/>
      </c>
      <c r="FI71">
        <f>INDEX('EIA Consumption'!$C:$BW,$G71,FI$5)*FI14</f>
        <v/>
      </c>
      <c r="FJ71">
        <f>INDEX('EIA Consumption'!$C:$BW,$G71,FJ$5)*FJ14</f>
        <v/>
      </c>
      <c r="FK71">
        <f>INDEX('EIA Consumption'!$C:$BW,$G71,FK$5)*FK14</f>
        <v/>
      </c>
      <c r="FL71">
        <f>INDEX('EIA Consumption'!$C:$BW,$G71,FL$5)*FL14</f>
        <v/>
      </c>
      <c r="FM71">
        <f>INDEX('EIA Consumption'!$C:$BW,$G71,FM$5)*FM14</f>
        <v/>
      </c>
      <c r="FN71">
        <f>INDEX('EIA Consumption'!$C:$BW,$G71,FN$5)*FN14</f>
        <v/>
      </c>
      <c r="FO71">
        <f>INDEX('EIA Consumption'!$C:$BW,$G71,FO$5)*FO14</f>
        <v/>
      </c>
      <c r="FP71">
        <f>INDEX('EIA Consumption'!$C:$BW,$G71,FP$5)*FP14</f>
        <v/>
      </c>
      <c r="FQ71">
        <f>INDEX('EIA Consumption'!$C:$BW,$G71,FQ$5)*FQ14</f>
        <v/>
      </c>
      <c r="FR71">
        <f>INDEX('EIA Consumption'!$C:$BW,$G71,FR$5)*FR14</f>
        <v/>
      </c>
      <c r="FS71">
        <f>INDEX('EIA Consumption'!$C:$BW,$G71,FS$5)*FS14</f>
        <v/>
      </c>
      <c r="FT71">
        <f>INDEX('EIA Consumption'!$C:$BW,$G71,FT$5)*FT14</f>
        <v/>
      </c>
      <c r="FU71">
        <f>INDEX('EIA Consumption'!$C:$BW,$G71,FU$5)*FU14</f>
        <v/>
      </c>
      <c r="FV71">
        <f>INDEX('EIA Consumption'!$C:$BW,$G71,FV$5)*FV14</f>
        <v/>
      </c>
      <c r="FW71">
        <f>INDEX('EIA Consumption'!$C:$BW,$G71,FW$5)*FW14</f>
        <v/>
      </c>
      <c r="FX71">
        <f>INDEX('EIA Consumption'!$C:$BW,$G71,FX$5)*FX14</f>
        <v/>
      </c>
      <c r="FY71">
        <f>INDEX('EIA Consumption'!$C:$BW,$G71,FY$5)*FY14</f>
        <v/>
      </c>
      <c r="FZ71">
        <f>INDEX('EIA Consumption'!$C:$BW,$G71,FZ$5)*FZ14</f>
        <v/>
      </c>
      <c r="GA71">
        <f>INDEX('EIA Consumption'!$C:$BW,$G71,GA$5)*GA14</f>
        <v/>
      </c>
      <c r="GB71">
        <f>INDEX('EIA Consumption'!$C:$BW,$G71,GB$5)*GB14</f>
        <v/>
      </c>
      <c r="GC71">
        <f>INDEX('EIA Consumption'!$C:$BW,$G71,GC$5)*GC14</f>
        <v/>
      </c>
      <c r="GD71">
        <f>INDEX('EIA Consumption'!$C:$BW,$G71,GD$5)*GD14</f>
        <v/>
      </c>
      <c r="GE71">
        <f>INDEX('EIA Consumption'!$C:$BW,$G71,GE$5)*GE14</f>
        <v/>
      </c>
      <c r="GF71">
        <f>INDEX('EIA Consumption'!$C:$BW,$G71,GF$5)*GF14</f>
        <v/>
      </c>
      <c r="GG71">
        <f>INDEX('EIA Consumption'!$C:$BW,$G71,GG$5)*GG14</f>
        <v/>
      </c>
      <c r="GH71">
        <f>INDEX('EIA Consumption'!$C:$BW,$G71,GH$5)*GH14</f>
        <v/>
      </c>
      <c r="GI71">
        <f>INDEX('EIA Consumption'!$C:$BW,$G71,GI$5)*GI14</f>
        <v/>
      </c>
      <c r="GJ71">
        <f>INDEX('EIA Consumption'!$C:$BW,$G71,GJ$5)*GJ14</f>
        <v/>
      </c>
      <c r="GK71">
        <f>INDEX('EIA Consumption'!$C:$BW,$G71,GK$5)*GK14</f>
        <v/>
      </c>
      <c r="GL71">
        <f>INDEX('EIA Consumption'!$C:$BW,$G71,GL$5)*GL14</f>
        <v/>
      </c>
      <c r="GM71">
        <f>INDEX('EIA Consumption'!$C:$BW,$G71,GM$5)*GM14</f>
        <v/>
      </c>
      <c r="GN71">
        <f>INDEX('EIA Consumption'!$C:$BW,$G71,GN$5)*GN14</f>
        <v/>
      </c>
      <c r="GO71">
        <f>INDEX('EIA Consumption'!$C:$BW,$G71,GO$5)*GO14</f>
        <v/>
      </c>
      <c r="GP71">
        <f>INDEX('EIA Consumption'!$C:$BW,$G71,GP$5)*GP14</f>
        <v/>
      </c>
      <c r="GQ71">
        <f>INDEX('EIA Consumption'!$C:$BW,$G71,GQ$5)*GQ14</f>
        <v/>
      </c>
      <c r="GR71">
        <f>INDEX('EIA Consumption'!$C:$BW,$G71,GR$5)*GR14</f>
        <v/>
      </c>
      <c r="GS71">
        <f>INDEX('EIA Consumption'!$C:$BW,$G71,GS$5)*GS14</f>
        <v/>
      </c>
      <c r="GT71">
        <f>INDEX('EIA Consumption'!$C:$BW,$G71,GT$5)*GT14</f>
        <v/>
      </c>
      <c r="GU71">
        <f>INDEX('EIA Consumption'!$C:$BW,$G71,GU$5)*GU14</f>
        <v/>
      </c>
      <c r="GV71">
        <f>INDEX('EIA Consumption'!$C:$BW,$G71,GV$5)*GV14</f>
        <v/>
      </c>
      <c r="GW71">
        <f>INDEX('EIA Consumption'!$C:$BW,$G71,GW$5)*GW14</f>
        <v/>
      </c>
      <c r="GX71">
        <f>INDEX('EIA Consumption'!$C:$BW,$G71,GX$5)*GX14</f>
        <v/>
      </c>
      <c r="GY71">
        <f>INDEX('EIA Consumption'!$C:$BW,$G71,GY$5)*GY14</f>
        <v/>
      </c>
      <c r="GZ71">
        <f>INDEX('EIA Consumption'!$C:$BW,$G71,GZ$5)*GZ14</f>
        <v/>
      </c>
      <c r="HA71">
        <f>INDEX('EIA Consumption'!$C:$BW,$G71,HA$5)*HA14</f>
        <v/>
      </c>
      <c r="HB71">
        <f>INDEX('EIA Consumption'!$C:$BW,$G71,HB$5)*HB14</f>
        <v/>
      </c>
      <c r="HC71">
        <f>INDEX('EIA Consumption'!$C:$BW,$G71,HC$5)*HC14</f>
        <v/>
      </c>
      <c r="HD71">
        <f>INDEX('EIA Consumption'!$C:$BW,$G71,HD$5)*HD14</f>
        <v/>
      </c>
      <c r="HE71">
        <f>INDEX('EIA Consumption'!$C:$BW,$G71,HE$5)*HE14</f>
        <v/>
      </c>
      <c r="HF71">
        <f>INDEX('EIA Consumption'!$C:$BW,$G71,HF$5)*HF14</f>
        <v/>
      </c>
      <c r="HG71">
        <f>INDEX('EIA Consumption'!$C:$BW,$G71,HG$5)*HG14</f>
        <v/>
      </c>
      <c r="HH71">
        <f>INDEX('EIA Consumption'!$C:$BW,$G71,HH$5)*HH14</f>
        <v/>
      </c>
      <c r="HI71">
        <f>INDEX('EIA Consumption'!$C:$BW,$G71,HI$5)*HI14</f>
        <v/>
      </c>
      <c r="HJ71">
        <f>INDEX('EIA Consumption'!$C:$BW,$G71,HJ$5)*HJ14</f>
        <v/>
      </c>
      <c r="HK71">
        <f>INDEX('EIA Consumption'!$C:$BW,$G71,HK$5)*HK14</f>
        <v/>
      </c>
      <c r="HL71">
        <f>INDEX('EIA Consumption'!$C:$BW,$G71,HL$5)*HL14</f>
        <v/>
      </c>
      <c r="HM71">
        <f>INDEX('EIA Consumption'!$C:$BW,$G71,HM$5)*HM14</f>
        <v/>
      </c>
      <c r="HN71">
        <f>INDEX('EIA Consumption'!$C:$BW,$G71,HN$5)*HN14</f>
        <v/>
      </c>
      <c r="HO71">
        <f>INDEX('EIA Consumption'!$C:$BW,$G71,HO$5)*HO14</f>
        <v/>
      </c>
      <c r="HP71">
        <f>INDEX('EIA Consumption'!$C:$BW,$G71,HP$5)*HP14</f>
        <v/>
      </c>
      <c r="HQ71">
        <f>INDEX('EIA Consumption'!$C:$BW,$G71,HQ$5)*HQ14</f>
        <v/>
      </c>
      <c r="HR71">
        <f>INDEX('EIA Consumption'!$C:$BW,$G71,HR$5)*HR14</f>
        <v/>
      </c>
      <c r="HS71">
        <f>INDEX('EIA Consumption'!$C:$BW,$G71,HS$5)*HS14</f>
        <v/>
      </c>
      <c r="HT71">
        <f>INDEX('EIA Consumption'!$C:$BW,$G71,HT$5)*HT14</f>
        <v/>
      </c>
      <c r="HU71">
        <f>INDEX('EIA Consumption'!$C:$BW,$G71,HU$5)*HU14</f>
        <v/>
      </c>
      <c r="HV71">
        <f>INDEX('EIA Consumption'!$C:$BW,$G71,HV$5)*HV14</f>
        <v/>
      </c>
      <c r="HW71">
        <f>INDEX('EIA Consumption'!$C:$BW,$G71,HW$5)*HW14</f>
        <v/>
      </c>
      <c r="HX71">
        <f>INDEX('EIA Consumption'!$C:$BW,$G71,HX$5)*HX14</f>
        <v/>
      </c>
      <c r="HY71">
        <f>INDEX('EIA Consumption'!$C:$BW,$G71,HY$5)*HY14</f>
        <v/>
      </c>
      <c r="HZ71">
        <f>INDEX('EIA Consumption'!$C:$BW,$G71,HZ$5)*HZ14</f>
        <v/>
      </c>
      <c r="IA71">
        <f>INDEX('EIA Consumption'!$C:$BW,$G71,IA$5)*IA14</f>
        <v/>
      </c>
      <c r="IB71">
        <f>INDEX('EIA Consumption'!$C:$BW,$G71,IB$5)*IB14</f>
        <v/>
      </c>
      <c r="IC71">
        <f>INDEX('EIA Consumption'!$C:$BW,$G71,IC$5)*IC14</f>
        <v/>
      </c>
      <c r="ID71">
        <f>INDEX('EIA Consumption'!$C:$BW,$G71,ID$5)*ID14</f>
        <v/>
      </c>
      <c r="IE71">
        <f>INDEX('EIA Consumption'!$C:$BW,$G71,IE$5)*IE14</f>
        <v/>
      </c>
      <c r="IF71">
        <f>INDEX('EIA Consumption'!$C:$BW,$G71,IF$5)*IF14</f>
        <v/>
      </c>
      <c r="IG71">
        <f>INDEX('EIA Consumption'!$C:$BW,$G71,IG$5)*IG14</f>
        <v/>
      </c>
      <c r="IH71">
        <f>INDEX('EIA Consumption'!$C:$BW,$G71,IH$5)*IH14</f>
        <v/>
      </c>
      <c r="II71">
        <f>INDEX('EIA Consumption'!$C:$BW,$G71,II$5)*II14</f>
        <v/>
      </c>
      <c r="IJ71">
        <f>INDEX('EIA Consumption'!$C:$BW,$G71,IJ$5)*IJ14</f>
        <v/>
      </c>
      <c r="IK71">
        <f>INDEX('EIA Consumption'!$C:$BW,$G71,IK$5)*IK14</f>
        <v/>
      </c>
      <c r="IL71">
        <f>INDEX('EIA Consumption'!$C:$BW,$G71,IL$5)*IL14</f>
        <v/>
      </c>
      <c r="IM71">
        <f>INDEX('EIA Consumption'!$C:$BW,$G71,IM$5)*IM14</f>
        <v/>
      </c>
      <c r="IN71">
        <f>INDEX('EIA Consumption'!$C:$BW,$G71,IN$5)*IN14</f>
        <v/>
      </c>
      <c r="IO71">
        <f>INDEX('EIA Consumption'!$C:$BW,$G71,IO$5)*IO14</f>
        <v/>
      </c>
      <c r="IP71">
        <f>INDEX('EIA Consumption'!$C:$BW,$G71,IP$5)*IP14</f>
        <v/>
      </c>
      <c r="IQ71">
        <f>INDEX('EIA Consumption'!$C:$BW,$G71,IQ$5)*IQ14</f>
        <v/>
      </c>
      <c r="IR71">
        <f>INDEX('EIA Consumption'!$C:$BW,$G71,IR$5)*IR14</f>
        <v/>
      </c>
      <c r="IS71">
        <f>INDEX('EIA Consumption'!$C:$BW,$G71,IS$5)*IS14</f>
        <v/>
      </c>
      <c r="IT71">
        <f>INDEX('EIA Consumption'!$C:$BW,$G71,IT$5)*IT14</f>
        <v/>
      </c>
      <c r="IU71">
        <f>INDEX('EIA Consumption'!$C:$BW,$G71,IU$5)*IU14</f>
        <v/>
      </c>
      <c r="IV71">
        <f>INDEX('EIA Consumption'!$C:$BW,$G71,IV$5)*IV14</f>
        <v/>
      </c>
      <c r="IW71">
        <f>INDEX('EIA Consumption'!$C:$BW,$G71,IW$5)*IW14</f>
        <v/>
      </c>
      <c r="IX71">
        <f>INDEX('EIA Consumption'!$C:$BW,$G71,IX$5)*IX14</f>
        <v/>
      </c>
      <c r="IY71">
        <f>INDEX('EIA Consumption'!$C:$BW,$G71,IY$5)*IY14</f>
        <v/>
      </c>
      <c r="IZ71">
        <f>INDEX('EIA Consumption'!$C:$BW,$G71,IZ$5)*IZ14</f>
        <v/>
      </c>
      <c r="JA71">
        <f>INDEX('EIA Consumption'!$C:$BW,$G71,JA$5)*JA14</f>
        <v/>
      </c>
      <c r="JB71">
        <f>INDEX('EIA Consumption'!$C:$BW,$G71,JB$5)*JB14</f>
        <v/>
      </c>
      <c r="JC71">
        <f>INDEX('EIA Consumption'!$C:$BW,$G71,JC$5)*JC14</f>
        <v/>
      </c>
      <c r="JD71">
        <f>INDEX('EIA Consumption'!$C:$BW,$G71,JD$5)*JD14</f>
        <v/>
      </c>
      <c r="JE71">
        <f>INDEX('EIA Consumption'!$C:$BW,$G71,JE$5)*JE14</f>
        <v/>
      </c>
      <c r="JF71">
        <f>INDEX('EIA Consumption'!$C:$BW,$G71,JF$5)*JF14</f>
        <v/>
      </c>
      <c r="JG71">
        <f>INDEX('EIA Consumption'!$C:$BW,$G71,JG$5)*JG14</f>
        <v/>
      </c>
      <c r="JH71">
        <f>INDEX('EIA Consumption'!$C:$BW,$G71,JH$5)*JH14</f>
        <v/>
      </c>
      <c r="JI71">
        <f>INDEX('EIA Consumption'!$C:$BW,$G71,JI$5)*JI14</f>
        <v/>
      </c>
      <c r="JJ71">
        <f>INDEX('EIA Consumption'!$C:$BW,$G71,JJ$5)*JJ14</f>
        <v/>
      </c>
      <c r="JK71">
        <f>INDEX('EIA Consumption'!$C:$BW,$G71,JK$5)*JK14</f>
        <v/>
      </c>
      <c r="JL71">
        <f>INDEX('EIA Consumption'!$C:$BW,$G71,JL$5)*JL14</f>
        <v/>
      </c>
      <c r="JM71">
        <f>INDEX('EIA Consumption'!$C:$BW,$G71,JM$5)*JM14</f>
        <v/>
      </c>
      <c r="JN71">
        <f>INDEX('EIA Consumption'!$C:$BW,$G71,JN$5)*JN14</f>
        <v/>
      </c>
      <c r="JO71">
        <f>INDEX('EIA Consumption'!$C:$BW,$G71,JO$5)*JO14</f>
        <v/>
      </c>
      <c r="JP71">
        <f>INDEX('EIA Consumption'!$C:$BW,$G71,JP$5)*JP14</f>
        <v/>
      </c>
      <c r="JQ71">
        <f>INDEX('EIA Consumption'!$C:$BW,$G71,JQ$5)*JQ14</f>
        <v/>
      </c>
      <c r="JR71">
        <f>INDEX('EIA Consumption'!$C:$BW,$G71,JR$5)*JR14</f>
        <v/>
      </c>
      <c r="JS71">
        <f>INDEX('EIA Consumption'!$C:$BW,$G71,JS$5)*JS14</f>
        <v/>
      </c>
      <c r="JT71">
        <f>INDEX('EIA Consumption'!$C:$BW,$G71,JT$5)*JT14</f>
        <v/>
      </c>
      <c r="JU71">
        <f>INDEX('EIA Consumption'!$C:$BW,$G71,JU$5)*JU14</f>
        <v/>
      </c>
      <c r="JV71">
        <f>INDEX('EIA Consumption'!$C:$BW,$G71,JV$5)*JV14</f>
        <v/>
      </c>
      <c r="JW71">
        <f>INDEX('EIA Consumption'!$C:$BW,$G71,JW$5)*JW14</f>
        <v/>
      </c>
      <c r="JX71">
        <f>INDEX('EIA Consumption'!$C:$BW,$G71,JX$5)*JX14</f>
        <v/>
      </c>
      <c r="JY71">
        <f>INDEX('EIA Consumption'!$C:$BW,$G71,JY$5)*JY14</f>
        <v/>
      </c>
      <c r="JZ71">
        <f>INDEX('EIA Consumption'!$C:$BW,$G71,JZ$5)*JZ14</f>
        <v/>
      </c>
      <c r="KA71">
        <f>INDEX('EIA Consumption'!$C:$BW,$G71,KA$5)*KA14</f>
        <v/>
      </c>
      <c r="KB71">
        <f>INDEX('EIA Consumption'!$C:$BW,$G71,KB$5)*KB14</f>
        <v/>
      </c>
      <c r="KC71">
        <f>INDEX('EIA Consumption'!$C:$BW,$G71,KC$5)*KC14</f>
        <v/>
      </c>
      <c r="KD71">
        <f>INDEX('EIA Consumption'!$C:$BW,$G71,KD$5)*KD14</f>
        <v/>
      </c>
      <c r="KE71">
        <f>INDEX('EIA Consumption'!$C:$BW,$G71,KE$5)*KE14</f>
        <v/>
      </c>
      <c r="KF71">
        <f>INDEX('EIA Consumption'!$C:$BW,$G71,KF$5)*KF14</f>
        <v/>
      </c>
      <c r="KG71">
        <f>INDEX('EIA Consumption'!$C:$BW,$G71,KG$5)*KG14</f>
        <v/>
      </c>
      <c r="KH71">
        <f>INDEX('EIA Consumption'!$C:$BW,$G71,KH$5)*KH14</f>
        <v/>
      </c>
      <c r="KI71">
        <f>INDEX('EIA Consumption'!$C:$BW,$G71,KI$5)*KI14</f>
        <v/>
      </c>
      <c r="KJ71">
        <f>INDEX('EIA Consumption'!$C:$BW,$G71,KJ$5)*KJ14</f>
        <v/>
      </c>
      <c r="KK71">
        <f>INDEX('EIA Consumption'!$C:$BW,$G71,KK$5)*KK14</f>
        <v/>
      </c>
      <c r="KL71">
        <f>INDEX('EIA Consumption'!$C:$BW,$G71,KL$5)*KL14</f>
        <v/>
      </c>
      <c r="KM71">
        <f>INDEX('EIA Consumption'!$C:$BW,$G71,KM$5)*KM14</f>
        <v/>
      </c>
      <c r="KN71">
        <f>INDEX('EIA Consumption'!$C:$BW,$G71,KN$5)*KN14</f>
        <v/>
      </c>
      <c r="KO71">
        <f>INDEX('EIA Consumption'!$C:$BW,$G71,KO$5)*KO14</f>
        <v/>
      </c>
      <c r="KP71">
        <f>INDEX('EIA Consumption'!$C:$BW,$G71,KP$5)*KP14</f>
        <v/>
      </c>
      <c r="KQ71">
        <f>INDEX('EIA Consumption'!$C:$BW,$G71,KQ$5)*KQ14</f>
        <v/>
      </c>
      <c r="KR71">
        <f>INDEX('EIA Consumption'!$C:$BW,$G71,KR$5)*KR14</f>
        <v/>
      </c>
      <c r="KS71">
        <f>INDEX('EIA Consumption'!$C:$BW,$G71,KS$5)*KS14</f>
        <v/>
      </c>
      <c r="KT71">
        <f>INDEX('EIA Consumption'!$C:$BW,$G71,KT$5)*KT14</f>
        <v/>
      </c>
      <c r="KU71">
        <f>INDEX('EIA Consumption'!$C:$BW,$G71,KU$5)*KU14</f>
        <v/>
      </c>
    </row>
    <row r="72" spans="1:307">
      <c r="B72" t="s">
        <v>17</v>
      </c>
      <c r="C72" t="s">
        <v>10</v>
      </c>
      <c r="D72" t="s">
        <v>10</v>
      </c>
      <c r="E72" t="s">
        <v>8</v>
      </c>
      <c r="G72">
        <f>MATCH($C72,'EIA Consumption'!$C:$C,0)</f>
        <v/>
      </c>
      <c r="H72">
        <f>INDEX('EIA Consumption'!$C:$BW,$G72,H$5)*H15</f>
        <v/>
      </c>
      <c r="I72">
        <f>INDEX('EIA Consumption'!$C:$BW,$G72,I$5)*I15</f>
        <v/>
      </c>
      <c r="J72">
        <f>INDEX('EIA Consumption'!$C:$BW,$G72,J$5)*J15</f>
        <v/>
      </c>
      <c r="K72">
        <f>INDEX('EIA Consumption'!$C:$BW,$G72,K$5)*K15</f>
        <v/>
      </c>
      <c r="L72">
        <f>INDEX('EIA Consumption'!$C:$BW,$G72,L$5)*L15</f>
        <v/>
      </c>
      <c r="M72">
        <f>INDEX('EIA Consumption'!$C:$BW,$G72,M$5)*M15</f>
        <v/>
      </c>
      <c r="N72">
        <f>INDEX('EIA Consumption'!$C:$BW,$G72,N$5)*N15</f>
        <v/>
      </c>
      <c r="O72">
        <f>INDEX('EIA Consumption'!$C:$BW,$G72,O$5)*O15</f>
        <v/>
      </c>
      <c r="P72">
        <f>INDEX('EIA Consumption'!$C:$BW,$G72,P$5)*P15</f>
        <v/>
      </c>
      <c r="Q72">
        <f>INDEX('EIA Consumption'!$C:$BW,$G72,Q$5)*Q15</f>
        <v/>
      </c>
      <c r="R72">
        <f>INDEX('EIA Consumption'!$C:$BW,$G72,R$5)*R15</f>
        <v/>
      </c>
      <c r="S72">
        <f>INDEX('EIA Consumption'!$C:$BW,$G72,S$5)*S15</f>
        <v/>
      </c>
      <c r="T72">
        <f>INDEX('EIA Consumption'!$C:$BW,$G72,T$5)*T15</f>
        <v/>
      </c>
      <c r="U72">
        <f>INDEX('EIA Consumption'!$C:$BW,$G72,U$5)*U15</f>
        <v/>
      </c>
      <c r="V72">
        <f>INDEX('EIA Consumption'!$C:$BW,$G72,V$5)*V15</f>
        <v/>
      </c>
      <c r="W72">
        <f>INDEX('EIA Consumption'!$C:$BW,$G72,W$5)*W15</f>
        <v/>
      </c>
      <c r="X72">
        <f>INDEX('EIA Consumption'!$C:$BW,$G72,X$5)*X15</f>
        <v/>
      </c>
      <c r="Y72">
        <f>INDEX('EIA Consumption'!$C:$BW,$G72,Y$5)*Y15</f>
        <v/>
      </c>
      <c r="Z72">
        <f>INDEX('EIA Consumption'!$C:$BW,$G72,Z$5)*Z15</f>
        <v/>
      </c>
      <c r="AA72">
        <f>INDEX('EIA Consumption'!$C:$BW,$G72,AA$5)*AA15</f>
        <v/>
      </c>
      <c r="AB72">
        <f>INDEX('EIA Consumption'!$C:$BW,$G72,AB$5)*AB15</f>
        <v/>
      </c>
      <c r="AC72">
        <f>INDEX('EIA Consumption'!$C:$BW,$G72,AC$5)*AC15</f>
        <v/>
      </c>
      <c r="AD72">
        <f>INDEX('EIA Consumption'!$C:$BW,$G72,AD$5)*AD15</f>
        <v/>
      </c>
      <c r="AE72">
        <f>INDEX('EIA Consumption'!$C:$BW,$G72,AE$5)*AE15</f>
        <v/>
      </c>
      <c r="AF72">
        <f>INDEX('EIA Consumption'!$C:$BW,$G72,AF$5)*AF15</f>
        <v/>
      </c>
      <c r="AG72">
        <f>INDEX('EIA Consumption'!$C:$BW,$G72,AG$5)*AG15</f>
        <v/>
      </c>
      <c r="AH72">
        <f>INDEX('EIA Consumption'!$C:$BW,$G72,AH$5)*AH15</f>
        <v/>
      </c>
      <c r="AI72">
        <f>INDEX('EIA Consumption'!$C:$BW,$G72,AI$5)*AI15</f>
        <v/>
      </c>
      <c r="AJ72">
        <f>INDEX('EIA Consumption'!$C:$BW,$G72,AJ$5)*AJ15</f>
        <v/>
      </c>
      <c r="AK72">
        <f>INDEX('EIA Consumption'!$C:$BW,$G72,AK$5)*AK15</f>
        <v/>
      </c>
      <c r="AL72">
        <f>INDEX('EIA Consumption'!$C:$BW,$G72,AL$5)*AL15</f>
        <v/>
      </c>
      <c r="AM72">
        <f>INDEX('EIA Consumption'!$C:$BW,$G72,AM$5)*AM15</f>
        <v/>
      </c>
      <c r="AN72">
        <f>INDEX('EIA Consumption'!$C:$BW,$G72,AN$5)*AN15</f>
        <v/>
      </c>
      <c r="AO72">
        <f>INDEX('EIA Consumption'!$C:$BW,$G72,AO$5)*AO15</f>
        <v/>
      </c>
      <c r="AP72">
        <f>INDEX('EIA Consumption'!$C:$BW,$G72,AP$5)*AP15</f>
        <v/>
      </c>
      <c r="AQ72">
        <f>INDEX('EIA Consumption'!$C:$BW,$G72,AQ$5)*AQ15</f>
        <v/>
      </c>
      <c r="AR72">
        <f>INDEX('EIA Consumption'!$C:$BW,$G72,AR$5)*AR15</f>
        <v/>
      </c>
      <c r="AS72">
        <f>INDEX('EIA Consumption'!$C:$BW,$G72,AS$5)*AS15</f>
        <v/>
      </c>
      <c r="AT72">
        <f>INDEX('EIA Consumption'!$C:$BW,$G72,AT$5)*AT15</f>
        <v/>
      </c>
      <c r="AU72">
        <f>INDEX('EIA Consumption'!$C:$BW,$G72,AU$5)*AU15</f>
        <v/>
      </c>
      <c r="AV72">
        <f>INDEX('EIA Consumption'!$C:$BW,$G72,AV$5)*AV15</f>
        <v/>
      </c>
      <c r="AW72">
        <f>INDEX('EIA Consumption'!$C:$BW,$G72,AW$5)*AW15</f>
        <v/>
      </c>
      <c r="AX72">
        <f>INDEX('EIA Consumption'!$C:$BW,$G72,AX$5)*AX15</f>
        <v/>
      </c>
      <c r="AY72">
        <f>INDEX('EIA Consumption'!$C:$BW,$G72,AY$5)*AY15</f>
        <v/>
      </c>
      <c r="AZ72">
        <f>INDEX('EIA Consumption'!$C:$BW,$G72,AZ$5)*AZ15</f>
        <v/>
      </c>
      <c r="BA72">
        <f>INDEX('EIA Consumption'!$C:$BW,$G72,BA$5)*BA15</f>
        <v/>
      </c>
      <c r="BB72">
        <f>INDEX('EIA Consumption'!$C:$BW,$G72,BB$5)*BB15</f>
        <v/>
      </c>
      <c r="BC72">
        <f>INDEX('EIA Consumption'!$C:$BW,$G72,BC$5)*BC15</f>
        <v/>
      </c>
      <c r="BD72">
        <f>INDEX('EIA Consumption'!$C:$BW,$G72,BD$5)*BD15</f>
        <v/>
      </c>
      <c r="BE72">
        <f>INDEX('EIA Consumption'!$C:$BW,$G72,BE$5)*BE15</f>
        <v/>
      </c>
      <c r="BF72">
        <f>INDEX('EIA Consumption'!$C:$BW,$G72,BF$5)*BF15</f>
        <v/>
      </c>
      <c r="BG72">
        <f>INDEX('EIA Consumption'!$C:$BW,$G72,BG$5)*BG15</f>
        <v/>
      </c>
      <c r="BH72">
        <f>INDEX('EIA Consumption'!$C:$BW,$G72,BH$5)*BH15</f>
        <v/>
      </c>
      <c r="BI72">
        <f>INDEX('EIA Consumption'!$C:$BW,$G72,BI$5)*BI15</f>
        <v/>
      </c>
      <c r="BJ72">
        <f>INDEX('EIA Consumption'!$C:$BW,$G72,BJ$5)*BJ15</f>
        <v/>
      </c>
      <c r="BK72">
        <f>INDEX('EIA Consumption'!$C:$BW,$G72,BK$5)*BK15</f>
        <v/>
      </c>
      <c r="BL72">
        <f>INDEX('EIA Consumption'!$C:$BW,$G72,BL$5)*BL15</f>
        <v/>
      </c>
      <c r="BM72">
        <f>INDEX('EIA Consumption'!$C:$BW,$G72,BM$5)*BM15</f>
        <v/>
      </c>
      <c r="BN72">
        <f>INDEX('EIA Consumption'!$C:$BW,$G72,BN$5)*BN15</f>
        <v/>
      </c>
      <c r="BO72">
        <f>INDEX('EIA Consumption'!$C:$BW,$G72,BO$5)*BO15</f>
        <v/>
      </c>
      <c r="BP72">
        <f>INDEX('EIA Consumption'!$C:$BW,$G72,BP$5)*BP15</f>
        <v/>
      </c>
      <c r="BQ72">
        <f>INDEX('EIA Consumption'!$C:$BW,$G72,BQ$5)*BQ15</f>
        <v/>
      </c>
      <c r="BR72">
        <f>INDEX('EIA Consumption'!$C:$BW,$G72,BR$5)*BR15</f>
        <v/>
      </c>
      <c r="BS72">
        <f>INDEX('EIA Consumption'!$C:$BW,$G72,BS$5)*BS15</f>
        <v/>
      </c>
      <c r="BT72">
        <f>INDEX('EIA Consumption'!$C:$BW,$G72,BT$5)*BT15</f>
        <v/>
      </c>
      <c r="BU72">
        <f>INDEX('EIA Consumption'!$C:$BW,$G72,BU$5)*BU15</f>
        <v/>
      </c>
      <c r="BV72">
        <f>INDEX('EIA Consumption'!$C:$BW,$G72,BV$5)*BV15</f>
        <v/>
      </c>
      <c r="BW72">
        <f>INDEX('EIA Consumption'!$C:$BW,$G72,BW$5)*BW15</f>
        <v/>
      </c>
      <c r="BX72">
        <f>INDEX('EIA Consumption'!$C:$BW,$G72,BX$5)*BX15</f>
        <v/>
      </c>
      <c r="BY72">
        <f>INDEX('EIA Consumption'!$C:$BW,$G72,BY$5)*BY15</f>
        <v/>
      </c>
      <c r="BZ72">
        <f>INDEX('EIA Consumption'!$C:$BW,$G72,BZ$5)*BZ15</f>
        <v/>
      </c>
      <c r="CA72">
        <f>INDEX('EIA Consumption'!$C:$BW,$G72,CA$5)*CA15</f>
        <v/>
      </c>
      <c r="CB72">
        <f>INDEX('EIA Consumption'!$C:$BW,$G72,CB$5)*CB15</f>
        <v/>
      </c>
      <c r="CC72">
        <f>INDEX('EIA Consumption'!$C:$BW,$G72,CC$5)*CC15</f>
        <v/>
      </c>
      <c r="CD72">
        <f>INDEX('EIA Consumption'!$C:$BW,$G72,CD$5)*CD15</f>
        <v/>
      </c>
      <c r="CE72">
        <f>INDEX('EIA Consumption'!$C:$BW,$G72,CE$5)*CE15</f>
        <v/>
      </c>
      <c r="CF72">
        <f>INDEX('EIA Consumption'!$C:$BW,$G72,CF$5)*CF15</f>
        <v/>
      </c>
      <c r="CG72">
        <f>INDEX('EIA Consumption'!$C:$BW,$G72,CG$5)*CG15</f>
        <v/>
      </c>
      <c r="CH72">
        <f>INDEX('EIA Consumption'!$C:$BW,$G72,CH$5)*CH15</f>
        <v/>
      </c>
      <c r="CI72">
        <f>INDEX('EIA Consumption'!$C:$BW,$G72,CI$5)*CI15</f>
        <v/>
      </c>
      <c r="CJ72">
        <f>INDEX('EIA Consumption'!$C:$BW,$G72,CJ$5)*CJ15</f>
        <v/>
      </c>
      <c r="CK72">
        <f>INDEX('EIA Consumption'!$C:$BW,$G72,CK$5)*CK15</f>
        <v/>
      </c>
      <c r="CL72">
        <f>INDEX('EIA Consumption'!$C:$BW,$G72,CL$5)*CL15</f>
        <v/>
      </c>
      <c r="CM72">
        <f>INDEX('EIA Consumption'!$C:$BW,$G72,CM$5)*CM15</f>
        <v/>
      </c>
      <c r="CN72">
        <f>INDEX('EIA Consumption'!$C:$BW,$G72,CN$5)*CN15</f>
        <v/>
      </c>
      <c r="CO72">
        <f>INDEX('EIA Consumption'!$C:$BW,$G72,CO$5)*CO15</f>
        <v/>
      </c>
      <c r="CP72">
        <f>INDEX('EIA Consumption'!$C:$BW,$G72,CP$5)*CP15</f>
        <v/>
      </c>
      <c r="CQ72">
        <f>INDEX('EIA Consumption'!$C:$BW,$G72,CQ$5)*CQ15</f>
        <v/>
      </c>
      <c r="CR72">
        <f>INDEX('EIA Consumption'!$C:$BW,$G72,CR$5)*CR15</f>
        <v/>
      </c>
      <c r="CS72">
        <f>INDEX('EIA Consumption'!$C:$BW,$G72,CS$5)*CS15</f>
        <v/>
      </c>
      <c r="CT72">
        <f>INDEX('EIA Consumption'!$C:$BW,$G72,CT$5)*CT15</f>
        <v/>
      </c>
      <c r="CU72">
        <f>INDEX('EIA Consumption'!$C:$BW,$G72,CU$5)*CU15</f>
        <v/>
      </c>
      <c r="CV72">
        <f>INDEX('EIA Consumption'!$C:$BW,$G72,CV$5)*CV15</f>
        <v/>
      </c>
      <c r="CW72">
        <f>INDEX('EIA Consumption'!$C:$BW,$G72,CW$5)*CW15</f>
        <v/>
      </c>
      <c r="CX72">
        <f>INDEX('EIA Consumption'!$C:$BW,$G72,CX$5)*CX15</f>
        <v/>
      </c>
      <c r="CY72">
        <f>INDEX('EIA Consumption'!$C:$BW,$G72,CY$5)*CY15</f>
        <v/>
      </c>
      <c r="CZ72">
        <f>INDEX('EIA Consumption'!$C:$BW,$G72,CZ$5)*CZ15</f>
        <v/>
      </c>
      <c r="DA72">
        <f>INDEX('EIA Consumption'!$C:$BW,$G72,DA$5)*DA15</f>
        <v/>
      </c>
      <c r="DB72">
        <f>INDEX('EIA Consumption'!$C:$BW,$G72,DB$5)*DB15</f>
        <v/>
      </c>
      <c r="DC72">
        <f>INDEX('EIA Consumption'!$C:$BW,$G72,DC$5)*DC15</f>
        <v/>
      </c>
      <c r="DD72">
        <f>INDEX('EIA Consumption'!$C:$BW,$G72,DD$5)*DD15</f>
        <v/>
      </c>
      <c r="DE72">
        <f>INDEX('EIA Consumption'!$C:$BW,$G72,DE$5)*DE15</f>
        <v/>
      </c>
      <c r="DF72">
        <f>INDEX('EIA Consumption'!$C:$BW,$G72,DF$5)*DF15</f>
        <v/>
      </c>
      <c r="DG72">
        <f>INDEX('EIA Consumption'!$C:$BW,$G72,DG$5)*DG15</f>
        <v/>
      </c>
      <c r="DH72">
        <f>INDEX('EIA Consumption'!$C:$BW,$G72,DH$5)*DH15</f>
        <v/>
      </c>
      <c r="DI72">
        <f>INDEX('EIA Consumption'!$C:$BW,$G72,DI$5)*DI15</f>
        <v/>
      </c>
      <c r="DJ72">
        <f>INDEX('EIA Consumption'!$C:$BW,$G72,DJ$5)*DJ15</f>
        <v/>
      </c>
      <c r="DK72">
        <f>INDEX('EIA Consumption'!$C:$BW,$G72,DK$5)*DK15</f>
        <v/>
      </c>
      <c r="DL72">
        <f>INDEX('EIA Consumption'!$C:$BW,$G72,DL$5)*DL15</f>
        <v/>
      </c>
      <c r="DM72">
        <f>INDEX('EIA Consumption'!$C:$BW,$G72,DM$5)*DM15</f>
        <v/>
      </c>
      <c r="DN72">
        <f>INDEX('EIA Consumption'!$C:$BW,$G72,DN$5)*DN15</f>
        <v/>
      </c>
      <c r="DO72">
        <f>INDEX('EIA Consumption'!$C:$BW,$G72,DO$5)*DO15</f>
        <v/>
      </c>
      <c r="DP72">
        <f>INDEX('EIA Consumption'!$C:$BW,$G72,DP$5)*DP15</f>
        <v/>
      </c>
      <c r="DQ72">
        <f>INDEX('EIA Consumption'!$C:$BW,$G72,DQ$5)*DQ15</f>
        <v/>
      </c>
      <c r="DR72">
        <f>INDEX('EIA Consumption'!$C:$BW,$G72,DR$5)*DR15</f>
        <v/>
      </c>
      <c r="DS72">
        <f>INDEX('EIA Consumption'!$C:$BW,$G72,DS$5)*DS15</f>
        <v/>
      </c>
      <c r="DT72">
        <f>INDEX('EIA Consumption'!$C:$BW,$G72,DT$5)*DT15</f>
        <v/>
      </c>
      <c r="DU72">
        <f>INDEX('EIA Consumption'!$C:$BW,$G72,DU$5)*DU15</f>
        <v/>
      </c>
      <c r="DV72">
        <f>INDEX('EIA Consumption'!$C:$BW,$G72,DV$5)*DV15</f>
        <v/>
      </c>
      <c r="DW72">
        <f>INDEX('EIA Consumption'!$C:$BW,$G72,DW$5)*DW15</f>
        <v/>
      </c>
      <c r="DX72">
        <f>INDEX('EIA Consumption'!$C:$BW,$G72,DX$5)*DX15</f>
        <v/>
      </c>
      <c r="DY72">
        <f>INDEX('EIA Consumption'!$C:$BW,$G72,DY$5)*DY15</f>
        <v/>
      </c>
      <c r="DZ72">
        <f>INDEX('EIA Consumption'!$C:$BW,$G72,DZ$5)*DZ15</f>
        <v/>
      </c>
      <c r="EA72">
        <f>INDEX('EIA Consumption'!$C:$BW,$G72,EA$5)*EA15</f>
        <v/>
      </c>
      <c r="EB72">
        <f>INDEX('EIA Consumption'!$C:$BW,$G72,EB$5)*EB15</f>
        <v/>
      </c>
      <c r="EC72">
        <f>INDEX('EIA Consumption'!$C:$BW,$G72,EC$5)*EC15</f>
        <v/>
      </c>
      <c r="ED72">
        <f>INDEX('EIA Consumption'!$C:$BW,$G72,ED$5)*ED15</f>
        <v/>
      </c>
      <c r="EE72">
        <f>INDEX('EIA Consumption'!$C:$BW,$G72,EE$5)*EE15</f>
        <v/>
      </c>
      <c r="EF72">
        <f>INDEX('EIA Consumption'!$C:$BW,$G72,EF$5)*EF15</f>
        <v/>
      </c>
      <c r="EG72">
        <f>INDEX('EIA Consumption'!$C:$BW,$G72,EG$5)*EG15</f>
        <v/>
      </c>
      <c r="EH72">
        <f>INDEX('EIA Consumption'!$C:$BW,$G72,EH$5)*EH15</f>
        <v/>
      </c>
      <c r="EI72">
        <f>INDEX('EIA Consumption'!$C:$BW,$G72,EI$5)*EI15</f>
        <v/>
      </c>
      <c r="EJ72">
        <f>INDEX('EIA Consumption'!$C:$BW,$G72,EJ$5)*EJ15</f>
        <v/>
      </c>
      <c r="EK72">
        <f>INDEX('EIA Consumption'!$C:$BW,$G72,EK$5)*EK15</f>
        <v/>
      </c>
      <c r="EL72">
        <f>INDEX('EIA Consumption'!$C:$BW,$G72,EL$5)*EL15</f>
        <v/>
      </c>
      <c r="EM72">
        <f>INDEX('EIA Consumption'!$C:$BW,$G72,EM$5)*EM15</f>
        <v/>
      </c>
      <c r="EN72">
        <f>INDEX('EIA Consumption'!$C:$BW,$G72,EN$5)*EN15</f>
        <v/>
      </c>
      <c r="EO72">
        <f>INDEX('EIA Consumption'!$C:$BW,$G72,EO$5)*EO15</f>
        <v/>
      </c>
      <c r="EP72">
        <f>INDEX('EIA Consumption'!$C:$BW,$G72,EP$5)*EP15</f>
        <v/>
      </c>
      <c r="EQ72">
        <f>INDEX('EIA Consumption'!$C:$BW,$G72,EQ$5)*EQ15</f>
        <v/>
      </c>
      <c r="ER72">
        <f>INDEX('EIA Consumption'!$C:$BW,$G72,ER$5)*ER15</f>
        <v/>
      </c>
      <c r="ES72">
        <f>INDEX('EIA Consumption'!$C:$BW,$G72,ES$5)*ES15</f>
        <v/>
      </c>
      <c r="ET72">
        <f>INDEX('EIA Consumption'!$C:$BW,$G72,ET$5)*ET15</f>
        <v/>
      </c>
      <c r="EU72">
        <f>INDEX('EIA Consumption'!$C:$BW,$G72,EU$5)*EU15</f>
        <v/>
      </c>
      <c r="EV72">
        <f>INDEX('EIA Consumption'!$C:$BW,$G72,EV$5)*EV15</f>
        <v/>
      </c>
      <c r="EW72">
        <f>INDEX('EIA Consumption'!$C:$BW,$G72,EW$5)*EW15</f>
        <v/>
      </c>
      <c r="EX72">
        <f>INDEX('EIA Consumption'!$C:$BW,$G72,EX$5)*EX15</f>
        <v/>
      </c>
      <c r="EY72">
        <f>INDEX('EIA Consumption'!$C:$BW,$G72,EY$5)*EY15</f>
        <v/>
      </c>
      <c r="EZ72">
        <f>INDEX('EIA Consumption'!$C:$BW,$G72,EZ$5)*EZ15</f>
        <v/>
      </c>
      <c r="FA72">
        <f>INDEX('EIA Consumption'!$C:$BW,$G72,FA$5)*FA15</f>
        <v/>
      </c>
      <c r="FB72">
        <f>INDEX('EIA Consumption'!$C:$BW,$G72,FB$5)*FB15</f>
        <v/>
      </c>
      <c r="FC72">
        <f>INDEX('EIA Consumption'!$C:$BW,$G72,FC$5)*FC15</f>
        <v/>
      </c>
      <c r="FD72">
        <f>INDEX('EIA Consumption'!$C:$BW,$G72,FD$5)*FD15</f>
        <v/>
      </c>
      <c r="FE72">
        <f>INDEX('EIA Consumption'!$C:$BW,$G72,FE$5)*FE15</f>
        <v/>
      </c>
      <c r="FF72">
        <f>INDEX('EIA Consumption'!$C:$BW,$G72,FF$5)*FF15</f>
        <v/>
      </c>
      <c r="FG72">
        <f>INDEX('EIA Consumption'!$C:$BW,$G72,FG$5)*FG15</f>
        <v/>
      </c>
      <c r="FH72">
        <f>INDEX('EIA Consumption'!$C:$BW,$G72,FH$5)*FH15</f>
        <v/>
      </c>
      <c r="FI72">
        <f>INDEX('EIA Consumption'!$C:$BW,$G72,FI$5)*FI15</f>
        <v/>
      </c>
      <c r="FJ72">
        <f>INDEX('EIA Consumption'!$C:$BW,$G72,FJ$5)*FJ15</f>
        <v/>
      </c>
      <c r="FK72">
        <f>INDEX('EIA Consumption'!$C:$BW,$G72,FK$5)*FK15</f>
        <v/>
      </c>
      <c r="FL72">
        <f>INDEX('EIA Consumption'!$C:$BW,$G72,FL$5)*FL15</f>
        <v/>
      </c>
      <c r="FM72">
        <f>INDEX('EIA Consumption'!$C:$BW,$G72,FM$5)*FM15</f>
        <v/>
      </c>
      <c r="FN72">
        <f>INDEX('EIA Consumption'!$C:$BW,$G72,FN$5)*FN15</f>
        <v/>
      </c>
      <c r="FO72">
        <f>INDEX('EIA Consumption'!$C:$BW,$G72,FO$5)*FO15</f>
        <v/>
      </c>
      <c r="FP72">
        <f>INDEX('EIA Consumption'!$C:$BW,$G72,FP$5)*FP15</f>
        <v/>
      </c>
      <c r="FQ72">
        <f>INDEX('EIA Consumption'!$C:$BW,$G72,FQ$5)*FQ15</f>
        <v/>
      </c>
      <c r="FR72">
        <f>INDEX('EIA Consumption'!$C:$BW,$G72,FR$5)*FR15</f>
        <v/>
      </c>
      <c r="FS72">
        <f>INDEX('EIA Consumption'!$C:$BW,$G72,FS$5)*FS15</f>
        <v/>
      </c>
      <c r="FT72">
        <f>INDEX('EIA Consumption'!$C:$BW,$G72,FT$5)*FT15</f>
        <v/>
      </c>
      <c r="FU72">
        <f>INDEX('EIA Consumption'!$C:$BW,$G72,FU$5)*FU15</f>
        <v/>
      </c>
      <c r="FV72">
        <f>INDEX('EIA Consumption'!$C:$BW,$G72,FV$5)*FV15</f>
        <v/>
      </c>
      <c r="FW72">
        <f>INDEX('EIA Consumption'!$C:$BW,$G72,FW$5)*FW15</f>
        <v/>
      </c>
      <c r="FX72">
        <f>INDEX('EIA Consumption'!$C:$BW,$G72,FX$5)*FX15</f>
        <v/>
      </c>
      <c r="FY72">
        <f>INDEX('EIA Consumption'!$C:$BW,$G72,FY$5)*FY15</f>
        <v/>
      </c>
      <c r="FZ72">
        <f>INDEX('EIA Consumption'!$C:$BW,$G72,FZ$5)*FZ15</f>
        <v/>
      </c>
      <c r="GA72">
        <f>INDEX('EIA Consumption'!$C:$BW,$G72,GA$5)*GA15</f>
        <v/>
      </c>
      <c r="GB72">
        <f>INDEX('EIA Consumption'!$C:$BW,$G72,GB$5)*GB15</f>
        <v/>
      </c>
      <c r="GC72">
        <f>INDEX('EIA Consumption'!$C:$BW,$G72,GC$5)*GC15</f>
        <v/>
      </c>
      <c r="GD72">
        <f>INDEX('EIA Consumption'!$C:$BW,$G72,GD$5)*GD15</f>
        <v/>
      </c>
      <c r="GE72">
        <f>INDEX('EIA Consumption'!$C:$BW,$G72,GE$5)*GE15</f>
        <v/>
      </c>
      <c r="GF72">
        <f>INDEX('EIA Consumption'!$C:$BW,$G72,GF$5)*GF15</f>
        <v/>
      </c>
      <c r="GG72">
        <f>INDEX('EIA Consumption'!$C:$BW,$G72,GG$5)*GG15</f>
        <v/>
      </c>
      <c r="GH72">
        <f>INDEX('EIA Consumption'!$C:$BW,$G72,GH$5)*GH15</f>
        <v/>
      </c>
      <c r="GI72">
        <f>INDEX('EIA Consumption'!$C:$BW,$G72,GI$5)*GI15</f>
        <v/>
      </c>
      <c r="GJ72">
        <f>INDEX('EIA Consumption'!$C:$BW,$G72,GJ$5)*GJ15</f>
        <v/>
      </c>
      <c r="GK72">
        <f>INDEX('EIA Consumption'!$C:$BW,$G72,GK$5)*GK15</f>
        <v/>
      </c>
      <c r="GL72">
        <f>INDEX('EIA Consumption'!$C:$BW,$G72,GL$5)*GL15</f>
        <v/>
      </c>
      <c r="GM72">
        <f>INDEX('EIA Consumption'!$C:$BW,$G72,GM$5)*GM15</f>
        <v/>
      </c>
      <c r="GN72">
        <f>INDEX('EIA Consumption'!$C:$BW,$G72,GN$5)*GN15</f>
        <v/>
      </c>
      <c r="GO72">
        <f>INDEX('EIA Consumption'!$C:$BW,$G72,GO$5)*GO15</f>
        <v/>
      </c>
      <c r="GP72">
        <f>INDEX('EIA Consumption'!$C:$BW,$G72,GP$5)*GP15</f>
        <v/>
      </c>
      <c r="GQ72">
        <f>INDEX('EIA Consumption'!$C:$BW,$G72,GQ$5)*GQ15</f>
        <v/>
      </c>
      <c r="GR72">
        <f>INDEX('EIA Consumption'!$C:$BW,$G72,GR$5)*GR15</f>
        <v/>
      </c>
      <c r="GS72">
        <f>INDEX('EIA Consumption'!$C:$BW,$G72,GS$5)*GS15</f>
        <v/>
      </c>
      <c r="GT72">
        <f>INDEX('EIA Consumption'!$C:$BW,$G72,GT$5)*GT15</f>
        <v/>
      </c>
      <c r="GU72">
        <f>INDEX('EIA Consumption'!$C:$BW,$G72,GU$5)*GU15</f>
        <v/>
      </c>
      <c r="GV72">
        <f>INDEX('EIA Consumption'!$C:$BW,$G72,GV$5)*GV15</f>
        <v/>
      </c>
      <c r="GW72">
        <f>INDEX('EIA Consumption'!$C:$BW,$G72,GW$5)*GW15</f>
        <v/>
      </c>
      <c r="GX72">
        <f>INDEX('EIA Consumption'!$C:$BW,$G72,GX$5)*GX15</f>
        <v/>
      </c>
      <c r="GY72">
        <f>INDEX('EIA Consumption'!$C:$BW,$G72,GY$5)*GY15</f>
        <v/>
      </c>
      <c r="GZ72">
        <f>INDEX('EIA Consumption'!$C:$BW,$G72,GZ$5)*GZ15</f>
        <v/>
      </c>
      <c r="HA72">
        <f>INDEX('EIA Consumption'!$C:$BW,$G72,HA$5)*HA15</f>
        <v/>
      </c>
      <c r="HB72">
        <f>INDEX('EIA Consumption'!$C:$BW,$G72,HB$5)*HB15</f>
        <v/>
      </c>
      <c r="HC72">
        <f>INDEX('EIA Consumption'!$C:$BW,$G72,HC$5)*HC15</f>
        <v/>
      </c>
      <c r="HD72">
        <f>INDEX('EIA Consumption'!$C:$BW,$G72,HD$5)*HD15</f>
        <v/>
      </c>
      <c r="HE72">
        <f>INDEX('EIA Consumption'!$C:$BW,$G72,HE$5)*HE15</f>
        <v/>
      </c>
      <c r="HF72">
        <f>INDEX('EIA Consumption'!$C:$BW,$G72,HF$5)*HF15</f>
        <v/>
      </c>
      <c r="HG72">
        <f>INDEX('EIA Consumption'!$C:$BW,$G72,HG$5)*HG15</f>
        <v/>
      </c>
      <c r="HH72">
        <f>INDEX('EIA Consumption'!$C:$BW,$G72,HH$5)*HH15</f>
        <v/>
      </c>
      <c r="HI72">
        <f>INDEX('EIA Consumption'!$C:$BW,$G72,HI$5)*HI15</f>
        <v/>
      </c>
      <c r="HJ72">
        <f>INDEX('EIA Consumption'!$C:$BW,$G72,HJ$5)*HJ15</f>
        <v/>
      </c>
      <c r="HK72">
        <f>INDEX('EIA Consumption'!$C:$BW,$G72,HK$5)*HK15</f>
        <v/>
      </c>
      <c r="HL72">
        <f>INDEX('EIA Consumption'!$C:$BW,$G72,HL$5)*HL15</f>
        <v/>
      </c>
      <c r="HM72">
        <f>INDEX('EIA Consumption'!$C:$BW,$G72,HM$5)*HM15</f>
        <v/>
      </c>
      <c r="HN72">
        <f>INDEX('EIA Consumption'!$C:$BW,$G72,HN$5)*HN15</f>
        <v/>
      </c>
      <c r="HO72">
        <f>INDEX('EIA Consumption'!$C:$BW,$G72,HO$5)*HO15</f>
        <v/>
      </c>
      <c r="HP72">
        <f>INDEX('EIA Consumption'!$C:$BW,$G72,HP$5)*HP15</f>
        <v/>
      </c>
      <c r="HQ72">
        <f>INDEX('EIA Consumption'!$C:$BW,$G72,HQ$5)*HQ15</f>
        <v/>
      </c>
      <c r="HR72">
        <f>INDEX('EIA Consumption'!$C:$BW,$G72,HR$5)*HR15</f>
        <v/>
      </c>
      <c r="HS72">
        <f>INDEX('EIA Consumption'!$C:$BW,$G72,HS$5)*HS15</f>
        <v/>
      </c>
      <c r="HT72">
        <f>INDEX('EIA Consumption'!$C:$BW,$G72,HT$5)*HT15</f>
        <v/>
      </c>
      <c r="HU72">
        <f>INDEX('EIA Consumption'!$C:$BW,$G72,HU$5)*HU15</f>
        <v/>
      </c>
      <c r="HV72">
        <f>INDEX('EIA Consumption'!$C:$BW,$G72,HV$5)*HV15</f>
        <v/>
      </c>
      <c r="HW72">
        <f>INDEX('EIA Consumption'!$C:$BW,$G72,HW$5)*HW15</f>
        <v/>
      </c>
      <c r="HX72">
        <f>INDEX('EIA Consumption'!$C:$BW,$G72,HX$5)*HX15</f>
        <v/>
      </c>
      <c r="HY72">
        <f>INDEX('EIA Consumption'!$C:$BW,$G72,HY$5)*HY15</f>
        <v/>
      </c>
      <c r="HZ72">
        <f>INDEX('EIA Consumption'!$C:$BW,$G72,HZ$5)*HZ15</f>
        <v/>
      </c>
      <c r="IA72">
        <f>INDEX('EIA Consumption'!$C:$BW,$G72,IA$5)*IA15</f>
        <v/>
      </c>
      <c r="IB72">
        <f>INDEX('EIA Consumption'!$C:$BW,$G72,IB$5)*IB15</f>
        <v/>
      </c>
      <c r="IC72">
        <f>INDEX('EIA Consumption'!$C:$BW,$G72,IC$5)*IC15</f>
        <v/>
      </c>
      <c r="ID72">
        <f>INDEX('EIA Consumption'!$C:$BW,$G72,ID$5)*ID15</f>
        <v/>
      </c>
      <c r="IE72">
        <f>INDEX('EIA Consumption'!$C:$BW,$G72,IE$5)*IE15</f>
        <v/>
      </c>
      <c r="IF72">
        <f>INDEX('EIA Consumption'!$C:$BW,$G72,IF$5)*IF15</f>
        <v/>
      </c>
      <c r="IG72">
        <f>INDEX('EIA Consumption'!$C:$BW,$G72,IG$5)*IG15</f>
        <v/>
      </c>
      <c r="IH72">
        <f>INDEX('EIA Consumption'!$C:$BW,$G72,IH$5)*IH15</f>
        <v/>
      </c>
      <c r="II72">
        <f>INDEX('EIA Consumption'!$C:$BW,$G72,II$5)*II15</f>
        <v/>
      </c>
      <c r="IJ72">
        <f>INDEX('EIA Consumption'!$C:$BW,$G72,IJ$5)*IJ15</f>
        <v/>
      </c>
      <c r="IK72">
        <f>INDEX('EIA Consumption'!$C:$BW,$G72,IK$5)*IK15</f>
        <v/>
      </c>
      <c r="IL72">
        <f>INDEX('EIA Consumption'!$C:$BW,$G72,IL$5)*IL15</f>
        <v/>
      </c>
      <c r="IM72">
        <f>INDEX('EIA Consumption'!$C:$BW,$G72,IM$5)*IM15</f>
        <v/>
      </c>
      <c r="IN72">
        <f>INDEX('EIA Consumption'!$C:$BW,$G72,IN$5)*IN15</f>
        <v/>
      </c>
      <c r="IO72">
        <f>INDEX('EIA Consumption'!$C:$BW,$G72,IO$5)*IO15</f>
        <v/>
      </c>
      <c r="IP72">
        <f>INDEX('EIA Consumption'!$C:$BW,$G72,IP$5)*IP15</f>
        <v/>
      </c>
      <c r="IQ72">
        <f>INDEX('EIA Consumption'!$C:$BW,$G72,IQ$5)*IQ15</f>
        <v/>
      </c>
      <c r="IR72">
        <f>INDEX('EIA Consumption'!$C:$BW,$G72,IR$5)*IR15</f>
        <v/>
      </c>
      <c r="IS72">
        <f>INDEX('EIA Consumption'!$C:$BW,$G72,IS$5)*IS15</f>
        <v/>
      </c>
      <c r="IT72">
        <f>INDEX('EIA Consumption'!$C:$BW,$G72,IT$5)*IT15</f>
        <v/>
      </c>
      <c r="IU72">
        <f>INDEX('EIA Consumption'!$C:$BW,$G72,IU$5)*IU15</f>
        <v/>
      </c>
      <c r="IV72">
        <f>INDEX('EIA Consumption'!$C:$BW,$G72,IV$5)*IV15</f>
        <v/>
      </c>
      <c r="IW72">
        <f>INDEX('EIA Consumption'!$C:$BW,$G72,IW$5)*IW15</f>
        <v/>
      </c>
      <c r="IX72">
        <f>INDEX('EIA Consumption'!$C:$BW,$G72,IX$5)*IX15</f>
        <v/>
      </c>
      <c r="IY72">
        <f>INDEX('EIA Consumption'!$C:$BW,$G72,IY$5)*IY15</f>
        <v/>
      </c>
      <c r="IZ72">
        <f>INDEX('EIA Consumption'!$C:$BW,$G72,IZ$5)*IZ15</f>
        <v/>
      </c>
      <c r="JA72">
        <f>INDEX('EIA Consumption'!$C:$BW,$G72,JA$5)*JA15</f>
        <v/>
      </c>
      <c r="JB72">
        <f>INDEX('EIA Consumption'!$C:$BW,$G72,JB$5)*JB15</f>
        <v/>
      </c>
      <c r="JC72">
        <f>INDEX('EIA Consumption'!$C:$BW,$G72,JC$5)*JC15</f>
        <v/>
      </c>
      <c r="JD72">
        <f>INDEX('EIA Consumption'!$C:$BW,$G72,JD$5)*JD15</f>
        <v/>
      </c>
      <c r="JE72">
        <f>INDEX('EIA Consumption'!$C:$BW,$G72,JE$5)*JE15</f>
        <v/>
      </c>
      <c r="JF72">
        <f>INDEX('EIA Consumption'!$C:$BW,$G72,JF$5)*JF15</f>
        <v/>
      </c>
      <c r="JG72">
        <f>INDEX('EIA Consumption'!$C:$BW,$G72,JG$5)*JG15</f>
        <v/>
      </c>
      <c r="JH72">
        <f>INDEX('EIA Consumption'!$C:$BW,$G72,JH$5)*JH15</f>
        <v/>
      </c>
      <c r="JI72">
        <f>INDEX('EIA Consumption'!$C:$BW,$G72,JI$5)*JI15</f>
        <v/>
      </c>
      <c r="JJ72">
        <f>INDEX('EIA Consumption'!$C:$BW,$G72,JJ$5)*JJ15</f>
        <v/>
      </c>
      <c r="JK72">
        <f>INDEX('EIA Consumption'!$C:$BW,$G72,JK$5)*JK15</f>
        <v/>
      </c>
      <c r="JL72">
        <f>INDEX('EIA Consumption'!$C:$BW,$G72,JL$5)*JL15</f>
        <v/>
      </c>
      <c r="JM72">
        <f>INDEX('EIA Consumption'!$C:$BW,$G72,JM$5)*JM15</f>
        <v/>
      </c>
      <c r="JN72">
        <f>INDEX('EIA Consumption'!$C:$BW,$G72,JN$5)*JN15</f>
        <v/>
      </c>
      <c r="JO72">
        <f>INDEX('EIA Consumption'!$C:$BW,$G72,JO$5)*JO15</f>
        <v/>
      </c>
      <c r="JP72">
        <f>INDEX('EIA Consumption'!$C:$BW,$G72,JP$5)*JP15</f>
        <v/>
      </c>
      <c r="JQ72">
        <f>INDEX('EIA Consumption'!$C:$BW,$G72,JQ$5)*JQ15</f>
        <v/>
      </c>
      <c r="JR72">
        <f>INDEX('EIA Consumption'!$C:$BW,$G72,JR$5)*JR15</f>
        <v/>
      </c>
      <c r="JS72">
        <f>INDEX('EIA Consumption'!$C:$BW,$G72,JS$5)*JS15</f>
        <v/>
      </c>
      <c r="JT72">
        <f>INDEX('EIA Consumption'!$C:$BW,$G72,JT$5)*JT15</f>
        <v/>
      </c>
      <c r="JU72">
        <f>INDEX('EIA Consumption'!$C:$BW,$G72,JU$5)*JU15</f>
        <v/>
      </c>
      <c r="JV72">
        <f>INDEX('EIA Consumption'!$C:$BW,$G72,JV$5)*JV15</f>
        <v/>
      </c>
      <c r="JW72">
        <f>INDEX('EIA Consumption'!$C:$BW,$G72,JW$5)*JW15</f>
        <v/>
      </c>
      <c r="JX72">
        <f>INDEX('EIA Consumption'!$C:$BW,$G72,JX$5)*JX15</f>
        <v/>
      </c>
      <c r="JY72">
        <f>INDEX('EIA Consumption'!$C:$BW,$G72,JY$5)*JY15</f>
        <v/>
      </c>
      <c r="JZ72">
        <f>INDEX('EIA Consumption'!$C:$BW,$G72,JZ$5)*JZ15</f>
        <v/>
      </c>
      <c r="KA72">
        <f>INDEX('EIA Consumption'!$C:$BW,$G72,KA$5)*KA15</f>
        <v/>
      </c>
      <c r="KB72">
        <f>INDEX('EIA Consumption'!$C:$BW,$G72,KB$5)*KB15</f>
        <v/>
      </c>
      <c r="KC72">
        <f>INDEX('EIA Consumption'!$C:$BW,$G72,KC$5)*KC15</f>
        <v/>
      </c>
      <c r="KD72">
        <f>INDEX('EIA Consumption'!$C:$BW,$G72,KD$5)*KD15</f>
        <v/>
      </c>
      <c r="KE72">
        <f>INDEX('EIA Consumption'!$C:$BW,$G72,KE$5)*KE15</f>
        <v/>
      </c>
      <c r="KF72">
        <f>INDEX('EIA Consumption'!$C:$BW,$G72,KF$5)*KF15</f>
        <v/>
      </c>
      <c r="KG72">
        <f>INDEX('EIA Consumption'!$C:$BW,$G72,KG$5)*KG15</f>
        <v/>
      </c>
      <c r="KH72">
        <f>INDEX('EIA Consumption'!$C:$BW,$G72,KH$5)*KH15</f>
        <v/>
      </c>
      <c r="KI72">
        <f>INDEX('EIA Consumption'!$C:$BW,$G72,KI$5)*KI15</f>
        <v/>
      </c>
      <c r="KJ72">
        <f>INDEX('EIA Consumption'!$C:$BW,$G72,KJ$5)*KJ15</f>
        <v/>
      </c>
      <c r="KK72">
        <f>INDEX('EIA Consumption'!$C:$BW,$G72,KK$5)*KK15</f>
        <v/>
      </c>
      <c r="KL72">
        <f>INDEX('EIA Consumption'!$C:$BW,$G72,KL$5)*KL15</f>
        <v/>
      </c>
      <c r="KM72">
        <f>INDEX('EIA Consumption'!$C:$BW,$G72,KM$5)*KM15</f>
        <v/>
      </c>
      <c r="KN72">
        <f>INDEX('EIA Consumption'!$C:$BW,$G72,KN$5)*KN15</f>
        <v/>
      </c>
      <c r="KO72">
        <f>INDEX('EIA Consumption'!$C:$BW,$G72,KO$5)*KO15</f>
        <v/>
      </c>
      <c r="KP72">
        <f>INDEX('EIA Consumption'!$C:$BW,$G72,KP$5)*KP15</f>
        <v/>
      </c>
      <c r="KQ72">
        <f>INDEX('EIA Consumption'!$C:$BW,$G72,KQ$5)*KQ15</f>
        <v/>
      </c>
      <c r="KR72">
        <f>INDEX('EIA Consumption'!$C:$BW,$G72,KR$5)*KR15</f>
        <v/>
      </c>
      <c r="KS72">
        <f>INDEX('EIA Consumption'!$C:$BW,$G72,KS$5)*KS15</f>
        <v/>
      </c>
      <c r="KT72">
        <f>INDEX('EIA Consumption'!$C:$BW,$G72,KT$5)*KT15</f>
        <v/>
      </c>
      <c r="KU72">
        <f>INDEX('EIA Consumption'!$C:$BW,$G72,KU$5)*KU15</f>
        <v/>
      </c>
    </row>
    <row r="73" spans="1:307">
      <c r="B73" t="s">
        <v>19</v>
      </c>
      <c r="C73" t="s">
        <v>10</v>
      </c>
      <c r="D73" t="s">
        <v>10</v>
      </c>
      <c r="E73" t="s">
        <v>8</v>
      </c>
      <c r="G73">
        <f>MATCH($C73,'EIA Consumption'!$C:$C,0)</f>
        <v/>
      </c>
      <c r="H73">
        <f>INDEX('EIA Consumption'!$C:$BW,$G73,H$5)*H16</f>
        <v/>
      </c>
      <c r="I73">
        <f>INDEX('EIA Consumption'!$C:$BW,$G73,I$5)*I16</f>
        <v/>
      </c>
      <c r="J73">
        <f>INDEX('EIA Consumption'!$C:$BW,$G73,J$5)*J16</f>
        <v/>
      </c>
      <c r="K73">
        <f>INDEX('EIA Consumption'!$C:$BW,$G73,K$5)*K16</f>
        <v/>
      </c>
      <c r="L73">
        <f>INDEX('EIA Consumption'!$C:$BW,$G73,L$5)*L16</f>
        <v/>
      </c>
      <c r="M73">
        <f>INDEX('EIA Consumption'!$C:$BW,$G73,M$5)*M16</f>
        <v/>
      </c>
      <c r="N73">
        <f>INDEX('EIA Consumption'!$C:$BW,$G73,N$5)*N16</f>
        <v/>
      </c>
      <c r="O73">
        <f>INDEX('EIA Consumption'!$C:$BW,$G73,O$5)*O16</f>
        <v/>
      </c>
      <c r="P73">
        <f>INDEX('EIA Consumption'!$C:$BW,$G73,P$5)*P16</f>
        <v/>
      </c>
      <c r="Q73">
        <f>INDEX('EIA Consumption'!$C:$BW,$G73,Q$5)*Q16</f>
        <v/>
      </c>
      <c r="R73">
        <f>INDEX('EIA Consumption'!$C:$BW,$G73,R$5)*R16</f>
        <v/>
      </c>
      <c r="S73">
        <f>INDEX('EIA Consumption'!$C:$BW,$G73,S$5)*S16</f>
        <v/>
      </c>
      <c r="T73">
        <f>INDEX('EIA Consumption'!$C:$BW,$G73,T$5)*T16</f>
        <v/>
      </c>
      <c r="U73">
        <f>INDEX('EIA Consumption'!$C:$BW,$G73,U$5)*U16</f>
        <v/>
      </c>
      <c r="V73">
        <f>INDEX('EIA Consumption'!$C:$BW,$G73,V$5)*V16</f>
        <v/>
      </c>
      <c r="W73">
        <f>INDEX('EIA Consumption'!$C:$BW,$G73,W$5)*W16</f>
        <v/>
      </c>
      <c r="X73">
        <f>INDEX('EIA Consumption'!$C:$BW,$G73,X$5)*X16</f>
        <v/>
      </c>
      <c r="Y73">
        <f>INDEX('EIA Consumption'!$C:$BW,$G73,Y$5)*Y16</f>
        <v/>
      </c>
      <c r="Z73">
        <f>INDEX('EIA Consumption'!$C:$BW,$G73,Z$5)*Z16</f>
        <v/>
      </c>
      <c r="AA73">
        <f>INDEX('EIA Consumption'!$C:$BW,$G73,AA$5)*AA16</f>
        <v/>
      </c>
      <c r="AB73">
        <f>INDEX('EIA Consumption'!$C:$BW,$G73,AB$5)*AB16</f>
        <v/>
      </c>
      <c r="AC73">
        <f>INDEX('EIA Consumption'!$C:$BW,$G73,AC$5)*AC16</f>
        <v/>
      </c>
      <c r="AD73">
        <f>INDEX('EIA Consumption'!$C:$BW,$G73,AD$5)*AD16</f>
        <v/>
      </c>
      <c r="AE73">
        <f>INDEX('EIA Consumption'!$C:$BW,$G73,AE$5)*AE16</f>
        <v/>
      </c>
      <c r="AF73">
        <f>INDEX('EIA Consumption'!$C:$BW,$G73,AF$5)*AF16</f>
        <v/>
      </c>
      <c r="AG73">
        <f>INDEX('EIA Consumption'!$C:$BW,$G73,AG$5)*AG16</f>
        <v/>
      </c>
      <c r="AH73">
        <f>INDEX('EIA Consumption'!$C:$BW,$G73,AH$5)*AH16</f>
        <v/>
      </c>
      <c r="AI73">
        <f>INDEX('EIA Consumption'!$C:$BW,$G73,AI$5)*AI16</f>
        <v/>
      </c>
      <c r="AJ73">
        <f>INDEX('EIA Consumption'!$C:$BW,$G73,AJ$5)*AJ16</f>
        <v/>
      </c>
      <c r="AK73">
        <f>INDEX('EIA Consumption'!$C:$BW,$G73,AK$5)*AK16</f>
        <v/>
      </c>
      <c r="AL73">
        <f>INDEX('EIA Consumption'!$C:$BW,$G73,AL$5)*AL16</f>
        <v/>
      </c>
      <c r="AM73">
        <f>INDEX('EIA Consumption'!$C:$BW,$G73,AM$5)*AM16</f>
        <v/>
      </c>
      <c r="AN73">
        <f>INDEX('EIA Consumption'!$C:$BW,$G73,AN$5)*AN16</f>
        <v/>
      </c>
      <c r="AO73">
        <f>INDEX('EIA Consumption'!$C:$BW,$G73,AO$5)*AO16</f>
        <v/>
      </c>
      <c r="AP73">
        <f>INDEX('EIA Consumption'!$C:$BW,$G73,AP$5)*AP16</f>
        <v/>
      </c>
      <c r="AQ73">
        <f>INDEX('EIA Consumption'!$C:$BW,$G73,AQ$5)*AQ16</f>
        <v/>
      </c>
      <c r="AR73">
        <f>INDEX('EIA Consumption'!$C:$BW,$G73,AR$5)*AR16</f>
        <v/>
      </c>
      <c r="AS73">
        <f>INDEX('EIA Consumption'!$C:$BW,$G73,AS$5)*AS16</f>
        <v/>
      </c>
      <c r="AT73">
        <f>INDEX('EIA Consumption'!$C:$BW,$G73,AT$5)*AT16</f>
        <v/>
      </c>
      <c r="AU73">
        <f>INDEX('EIA Consumption'!$C:$BW,$G73,AU$5)*AU16</f>
        <v/>
      </c>
      <c r="AV73">
        <f>INDEX('EIA Consumption'!$C:$BW,$G73,AV$5)*AV16</f>
        <v/>
      </c>
      <c r="AW73">
        <f>INDEX('EIA Consumption'!$C:$BW,$G73,AW$5)*AW16</f>
        <v/>
      </c>
      <c r="AX73">
        <f>INDEX('EIA Consumption'!$C:$BW,$G73,AX$5)*AX16</f>
        <v/>
      </c>
      <c r="AY73">
        <f>INDEX('EIA Consumption'!$C:$BW,$G73,AY$5)*AY16</f>
        <v/>
      </c>
      <c r="AZ73">
        <f>INDEX('EIA Consumption'!$C:$BW,$G73,AZ$5)*AZ16</f>
        <v/>
      </c>
      <c r="BA73">
        <f>INDEX('EIA Consumption'!$C:$BW,$G73,BA$5)*BA16</f>
        <v/>
      </c>
      <c r="BB73">
        <f>INDEX('EIA Consumption'!$C:$BW,$G73,BB$5)*BB16</f>
        <v/>
      </c>
      <c r="BC73">
        <f>INDEX('EIA Consumption'!$C:$BW,$G73,BC$5)*BC16</f>
        <v/>
      </c>
      <c r="BD73">
        <f>INDEX('EIA Consumption'!$C:$BW,$G73,BD$5)*BD16</f>
        <v/>
      </c>
      <c r="BE73">
        <f>INDEX('EIA Consumption'!$C:$BW,$G73,BE$5)*BE16</f>
        <v/>
      </c>
      <c r="BF73">
        <f>INDEX('EIA Consumption'!$C:$BW,$G73,BF$5)*BF16</f>
        <v/>
      </c>
      <c r="BG73">
        <f>INDEX('EIA Consumption'!$C:$BW,$G73,BG$5)*BG16</f>
        <v/>
      </c>
      <c r="BH73">
        <f>INDEX('EIA Consumption'!$C:$BW,$G73,BH$5)*BH16</f>
        <v/>
      </c>
      <c r="BI73">
        <f>INDEX('EIA Consumption'!$C:$BW,$G73,BI$5)*BI16</f>
        <v/>
      </c>
      <c r="BJ73">
        <f>INDEX('EIA Consumption'!$C:$BW,$G73,BJ$5)*BJ16</f>
        <v/>
      </c>
      <c r="BK73">
        <f>INDEX('EIA Consumption'!$C:$BW,$G73,BK$5)*BK16</f>
        <v/>
      </c>
      <c r="BL73">
        <f>INDEX('EIA Consumption'!$C:$BW,$G73,BL$5)*BL16</f>
        <v/>
      </c>
      <c r="BM73">
        <f>INDEX('EIA Consumption'!$C:$BW,$G73,BM$5)*BM16</f>
        <v/>
      </c>
      <c r="BN73">
        <f>INDEX('EIA Consumption'!$C:$BW,$G73,BN$5)*BN16</f>
        <v/>
      </c>
      <c r="BO73">
        <f>INDEX('EIA Consumption'!$C:$BW,$G73,BO$5)*BO16</f>
        <v/>
      </c>
      <c r="BP73">
        <f>INDEX('EIA Consumption'!$C:$BW,$G73,BP$5)*BP16</f>
        <v/>
      </c>
      <c r="BQ73">
        <f>INDEX('EIA Consumption'!$C:$BW,$G73,BQ$5)*BQ16</f>
        <v/>
      </c>
      <c r="BR73">
        <f>INDEX('EIA Consumption'!$C:$BW,$G73,BR$5)*BR16</f>
        <v/>
      </c>
      <c r="BS73">
        <f>INDEX('EIA Consumption'!$C:$BW,$G73,BS$5)*BS16</f>
        <v/>
      </c>
      <c r="BT73">
        <f>INDEX('EIA Consumption'!$C:$BW,$G73,BT$5)*BT16</f>
        <v/>
      </c>
      <c r="BU73">
        <f>INDEX('EIA Consumption'!$C:$BW,$G73,BU$5)*BU16</f>
        <v/>
      </c>
      <c r="BV73">
        <f>INDEX('EIA Consumption'!$C:$BW,$G73,BV$5)*BV16</f>
        <v/>
      </c>
      <c r="BW73">
        <f>INDEX('EIA Consumption'!$C:$BW,$G73,BW$5)*BW16</f>
        <v/>
      </c>
      <c r="BX73">
        <f>INDEX('EIA Consumption'!$C:$BW,$G73,BX$5)*BX16</f>
        <v/>
      </c>
      <c r="BY73">
        <f>INDEX('EIA Consumption'!$C:$BW,$G73,BY$5)*BY16</f>
        <v/>
      </c>
      <c r="BZ73">
        <f>INDEX('EIA Consumption'!$C:$BW,$G73,BZ$5)*BZ16</f>
        <v/>
      </c>
      <c r="CA73">
        <f>INDEX('EIA Consumption'!$C:$BW,$G73,CA$5)*CA16</f>
        <v/>
      </c>
      <c r="CB73">
        <f>INDEX('EIA Consumption'!$C:$BW,$G73,CB$5)*CB16</f>
        <v/>
      </c>
      <c r="CC73">
        <f>INDEX('EIA Consumption'!$C:$BW,$G73,CC$5)*CC16</f>
        <v/>
      </c>
      <c r="CD73">
        <f>INDEX('EIA Consumption'!$C:$BW,$G73,CD$5)*CD16</f>
        <v/>
      </c>
      <c r="CE73">
        <f>INDEX('EIA Consumption'!$C:$BW,$G73,CE$5)*CE16</f>
        <v/>
      </c>
      <c r="CF73">
        <f>INDEX('EIA Consumption'!$C:$BW,$G73,CF$5)*CF16</f>
        <v/>
      </c>
      <c r="CG73">
        <f>INDEX('EIA Consumption'!$C:$BW,$G73,CG$5)*CG16</f>
        <v/>
      </c>
      <c r="CH73">
        <f>INDEX('EIA Consumption'!$C:$BW,$G73,CH$5)*CH16</f>
        <v/>
      </c>
      <c r="CI73">
        <f>INDEX('EIA Consumption'!$C:$BW,$G73,CI$5)*CI16</f>
        <v/>
      </c>
      <c r="CJ73">
        <f>INDEX('EIA Consumption'!$C:$BW,$G73,CJ$5)*CJ16</f>
        <v/>
      </c>
      <c r="CK73">
        <f>INDEX('EIA Consumption'!$C:$BW,$G73,CK$5)*CK16</f>
        <v/>
      </c>
      <c r="CL73">
        <f>INDEX('EIA Consumption'!$C:$BW,$G73,CL$5)*CL16</f>
        <v/>
      </c>
      <c r="CM73">
        <f>INDEX('EIA Consumption'!$C:$BW,$G73,CM$5)*CM16</f>
        <v/>
      </c>
      <c r="CN73">
        <f>INDEX('EIA Consumption'!$C:$BW,$G73,CN$5)*CN16</f>
        <v/>
      </c>
      <c r="CO73">
        <f>INDEX('EIA Consumption'!$C:$BW,$G73,CO$5)*CO16</f>
        <v/>
      </c>
      <c r="CP73">
        <f>INDEX('EIA Consumption'!$C:$BW,$G73,CP$5)*CP16</f>
        <v/>
      </c>
      <c r="CQ73">
        <f>INDEX('EIA Consumption'!$C:$BW,$G73,CQ$5)*CQ16</f>
        <v/>
      </c>
      <c r="CR73">
        <f>INDEX('EIA Consumption'!$C:$BW,$G73,CR$5)*CR16</f>
        <v/>
      </c>
      <c r="CS73">
        <f>INDEX('EIA Consumption'!$C:$BW,$G73,CS$5)*CS16</f>
        <v/>
      </c>
      <c r="CT73">
        <f>INDEX('EIA Consumption'!$C:$BW,$G73,CT$5)*CT16</f>
        <v/>
      </c>
      <c r="CU73">
        <f>INDEX('EIA Consumption'!$C:$BW,$G73,CU$5)*CU16</f>
        <v/>
      </c>
      <c r="CV73">
        <f>INDEX('EIA Consumption'!$C:$BW,$G73,CV$5)*CV16</f>
        <v/>
      </c>
      <c r="CW73">
        <f>INDEX('EIA Consumption'!$C:$BW,$G73,CW$5)*CW16</f>
        <v/>
      </c>
      <c r="CX73">
        <f>INDEX('EIA Consumption'!$C:$BW,$G73,CX$5)*CX16</f>
        <v/>
      </c>
      <c r="CY73">
        <f>INDEX('EIA Consumption'!$C:$BW,$G73,CY$5)*CY16</f>
        <v/>
      </c>
      <c r="CZ73">
        <f>INDEX('EIA Consumption'!$C:$BW,$G73,CZ$5)*CZ16</f>
        <v/>
      </c>
      <c r="DA73">
        <f>INDEX('EIA Consumption'!$C:$BW,$G73,DA$5)*DA16</f>
        <v/>
      </c>
      <c r="DB73">
        <f>INDEX('EIA Consumption'!$C:$BW,$G73,DB$5)*DB16</f>
        <v/>
      </c>
      <c r="DC73">
        <f>INDEX('EIA Consumption'!$C:$BW,$G73,DC$5)*DC16</f>
        <v/>
      </c>
      <c r="DD73">
        <f>INDEX('EIA Consumption'!$C:$BW,$G73,DD$5)*DD16</f>
        <v/>
      </c>
      <c r="DE73">
        <f>INDEX('EIA Consumption'!$C:$BW,$G73,DE$5)*DE16</f>
        <v/>
      </c>
      <c r="DF73">
        <f>INDEX('EIA Consumption'!$C:$BW,$G73,DF$5)*DF16</f>
        <v/>
      </c>
      <c r="DG73">
        <f>INDEX('EIA Consumption'!$C:$BW,$G73,DG$5)*DG16</f>
        <v/>
      </c>
      <c r="DH73">
        <f>INDEX('EIA Consumption'!$C:$BW,$G73,DH$5)*DH16</f>
        <v/>
      </c>
      <c r="DI73">
        <f>INDEX('EIA Consumption'!$C:$BW,$G73,DI$5)*DI16</f>
        <v/>
      </c>
      <c r="DJ73">
        <f>INDEX('EIA Consumption'!$C:$BW,$G73,DJ$5)*DJ16</f>
        <v/>
      </c>
      <c r="DK73">
        <f>INDEX('EIA Consumption'!$C:$BW,$G73,DK$5)*DK16</f>
        <v/>
      </c>
      <c r="DL73">
        <f>INDEX('EIA Consumption'!$C:$BW,$G73,DL$5)*DL16</f>
        <v/>
      </c>
      <c r="DM73">
        <f>INDEX('EIA Consumption'!$C:$BW,$G73,DM$5)*DM16</f>
        <v/>
      </c>
      <c r="DN73">
        <f>INDEX('EIA Consumption'!$C:$BW,$G73,DN$5)*DN16</f>
        <v/>
      </c>
      <c r="DO73">
        <f>INDEX('EIA Consumption'!$C:$BW,$G73,DO$5)*DO16</f>
        <v/>
      </c>
      <c r="DP73">
        <f>INDEX('EIA Consumption'!$C:$BW,$G73,DP$5)*DP16</f>
        <v/>
      </c>
      <c r="DQ73">
        <f>INDEX('EIA Consumption'!$C:$BW,$G73,DQ$5)*DQ16</f>
        <v/>
      </c>
      <c r="DR73">
        <f>INDEX('EIA Consumption'!$C:$BW,$G73,DR$5)*DR16</f>
        <v/>
      </c>
      <c r="DS73">
        <f>INDEX('EIA Consumption'!$C:$BW,$G73,DS$5)*DS16</f>
        <v/>
      </c>
      <c r="DT73">
        <f>INDEX('EIA Consumption'!$C:$BW,$G73,DT$5)*DT16</f>
        <v/>
      </c>
      <c r="DU73">
        <f>INDEX('EIA Consumption'!$C:$BW,$G73,DU$5)*DU16</f>
        <v/>
      </c>
      <c r="DV73">
        <f>INDEX('EIA Consumption'!$C:$BW,$G73,DV$5)*DV16</f>
        <v/>
      </c>
      <c r="DW73">
        <f>INDEX('EIA Consumption'!$C:$BW,$G73,DW$5)*DW16</f>
        <v/>
      </c>
      <c r="DX73">
        <f>INDEX('EIA Consumption'!$C:$BW,$G73,DX$5)*DX16</f>
        <v/>
      </c>
      <c r="DY73">
        <f>INDEX('EIA Consumption'!$C:$BW,$G73,DY$5)*DY16</f>
        <v/>
      </c>
      <c r="DZ73">
        <f>INDEX('EIA Consumption'!$C:$BW,$G73,DZ$5)*DZ16</f>
        <v/>
      </c>
      <c r="EA73">
        <f>INDEX('EIA Consumption'!$C:$BW,$G73,EA$5)*EA16</f>
        <v/>
      </c>
      <c r="EB73">
        <f>INDEX('EIA Consumption'!$C:$BW,$G73,EB$5)*EB16</f>
        <v/>
      </c>
      <c r="EC73">
        <f>INDEX('EIA Consumption'!$C:$BW,$G73,EC$5)*EC16</f>
        <v/>
      </c>
      <c r="ED73">
        <f>INDEX('EIA Consumption'!$C:$BW,$G73,ED$5)*ED16</f>
        <v/>
      </c>
      <c r="EE73">
        <f>INDEX('EIA Consumption'!$C:$BW,$G73,EE$5)*EE16</f>
        <v/>
      </c>
      <c r="EF73">
        <f>INDEX('EIA Consumption'!$C:$BW,$G73,EF$5)*EF16</f>
        <v/>
      </c>
      <c r="EG73">
        <f>INDEX('EIA Consumption'!$C:$BW,$G73,EG$5)*EG16</f>
        <v/>
      </c>
      <c r="EH73">
        <f>INDEX('EIA Consumption'!$C:$BW,$G73,EH$5)*EH16</f>
        <v/>
      </c>
      <c r="EI73">
        <f>INDEX('EIA Consumption'!$C:$BW,$G73,EI$5)*EI16</f>
        <v/>
      </c>
      <c r="EJ73">
        <f>INDEX('EIA Consumption'!$C:$BW,$G73,EJ$5)*EJ16</f>
        <v/>
      </c>
      <c r="EK73">
        <f>INDEX('EIA Consumption'!$C:$BW,$G73,EK$5)*EK16</f>
        <v/>
      </c>
      <c r="EL73">
        <f>INDEX('EIA Consumption'!$C:$BW,$G73,EL$5)*EL16</f>
        <v/>
      </c>
      <c r="EM73">
        <f>INDEX('EIA Consumption'!$C:$BW,$G73,EM$5)*EM16</f>
        <v/>
      </c>
      <c r="EN73">
        <f>INDEX('EIA Consumption'!$C:$BW,$G73,EN$5)*EN16</f>
        <v/>
      </c>
      <c r="EO73">
        <f>INDEX('EIA Consumption'!$C:$BW,$G73,EO$5)*EO16</f>
        <v/>
      </c>
      <c r="EP73">
        <f>INDEX('EIA Consumption'!$C:$BW,$G73,EP$5)*EP16</f>
        <v/>
      </c>
      <c r="EQ73">
        <f>INDEX('EIA Consumption'!$C:$BW,$G73,EQ$5)*EQ16</f>
        <v/>
      </c>
      <c r="ER73">
        <f>INDEX('EIA Consumption'!$C:$BW,$G73,ER$5)*ER16</f>
        <v/>
      </c>
      <c r="ES73">
        <f>INDEX('EIA Consumption'!$C:$BW,$G73,ES$5)*ES16</f>
        <v/>
      </c>
      <c r="ET73">
        <f>INDEX('EIA Consumption'!$C:$BW,$G73,ET$5)*ET16</f>
        <v/>
      </c>
      <c r="EU73">
        <f>INDEX('EIA Consumption'!$C:$BW,$G73,EU$5)*EU16</f>
        <v/>
      </c>
      <c r="EV73">
        <f>INDEX('EIA Consumption'!$C:$BW,$G73,EV$5)*EV16</f>
        <v/>
      </c>
      <c r="EW73">
        <f>INDEX('EIA Consumption'!$C:$BW,$G73,EW$5)*EW16</f>
        <v/>
      </c>
      <c r="EX73">
        <f>INDEX('EIA Consumption'!$C:$BW,$G73,EX$5)*EX16</f>
        <v/>
      </c>
      <c r="EY73">
        <f>INDEX('EIA Consumption'!$C:$BW,$G73,EY$5)*EY16</f>
        <v/>
      </c>
      <c r="EZ73">
        <f>INDEX('EIA Consumption'!$C:$BW,$G73,EZ$5)*EZ16</f>
        <v/>
      </c>
      <c r="FA73">
        <f>INDEX('EIA Consumption'!$C:$BW,$G73,FA$5)*FA16</f>
        <v/>
      </c>
      <c r="FB73">
        <f>INDEX('EIA Consumption'!$C:$BW,$G73,FB$5)*FB16</f>
        <v/>
      </c>
      <c r="FC73">
        <f>INDEX('EIA Consumption'!$C:$BW,$G73,FC$5)*FC16</f>
        <v/>
      </c>
      <c r="FD73">
        <f>INDEX('EIA Consumption'!$C:$BW,$G73,FD$5)*FD16</f>
        <v/>
      </c>
      <c r="FE73">
        <f>INDEX('EIA Consumption'!$C:$BW,$G73,FE$5)*FE16</f>
        <v/>
      </c>
      <c r="FF73">
        <f>INDEX('EIA Consumption'!$C:$BW,$G73,FF$5)*FF16</f>
        <v/>
      </c>
      <c r="FG73">
        <f>INDEX('EIA Consumption'!$C:$BW,$G73,FG$5)*FG16</f>
        <v/>
      </c>
      <c r="FH73">
        <f>INDEX('EIA Consumption'!$C:$BW,$G73,FH$5)*FH16</f>
        <v/>
      </c>
      <c r="FI73">
        <f>INDEX('EIA Consumption'!$C:$BW,$G73,FI$5)*FI16</f>
        <v/>
      </c>
      <c r="FJ73">
        <f>INDEX('EIA Consumption'!$C:$BW,$G73,FJ$5)*FJ16</f>
        <v/>
      </c>
      <c r="FK73">
        <f>INDEX('EIA Consumption'!$C:$BW,$G73,FK$5)*FK16</f>
        <v/>
      </c>
      <c r="FL73">
        <f>INDEX('EIA Consumption'!$C:$BW,$G73,FL$5)*FL16</f>
        <v/>
      </c>
      <c r="FM73">
        <f>INDEX('EIA Consumption'!$C:$BW,$G73,FM$5)*FM16</f>
        <v/>
      </c>
      <c r="FN73">
        <f>INDEX('EIA Consumption'!$C:$BW,$G73,FN$5)*FN16</f>
        <v/>
      </c>
      <c r="FO73">
        <f>INDEX('EIA Consumption'!$C:$BW,$G73,FO$5)*FO16</f>
        <v/>
      </c>
      <c r="FP73">
        <f>INDEX('EIA Consumption'!$C:$BW,$G73,FP$5)*FP16</f>
        <v/>
      </c>
      <c r="FQ73">
        <f>INDEX('EIA Consumption'!$C:$BW,$G73,FQ$5)*FQ16</f>
        <v/>
      </c>
      <c r="FR73">
        <f>INDEX('EIA Consumption'!$C:$BW,$G73,FR$5)*FR16</f>
        <v/>
      </c>
      <c r="FS73">
        <f>INDEX('EIA Consumption'!$C:$BW,$G73,FS$5)*FS16</f>
        <v/>
      </c>
      <c r="FT73">
        <f>INDEX('EIA Consumption'!$C:$BW,$G73,FT$5)*FT16</f>
        <v/>
      </c>
      <c r="FU73">
        <f>INDEX('EIA Consumption'!$C:$BW,$G73,FU$5)*FU16</f>
        <v/>
      </c>
      <c r="FV73">
        <f>INDEX('EIA Consumption'!$C:$BW,$G73,FV$5)*FV16</f>
        <v/>
      </c>
      <c r="FW73">
        <f>INDEX('EIA Consumption'!$C:$BW,$G73,FW$5)*FW16</f>
        <v/>
      </c>
      <c r="FX73">
        <f>INDEX('EIA Consumption'!$C:$BW,$G73,FX$5)*FX16</f>
        <v/>
      </c>
      <c r="FY73">
        <f>INDEX('EIA Consumption'!$C:$BW,$G73,FY$5)*FY16</f>
        <v/>
      </c>
      <c r="FZ73">
        <f>INDEX('EIA Consumption'!$C:$BW,$G73,FZ$5)*FZ16</f>
        <v/>
      </c>
      <c r="GA73">
        <f>INDEX('EIA Consumption'!$C:$BW,$G73,GA$5)*GA16</f>
        <v/>
      </c>
      <c r="GB73">
        <f>INDEX('EIA Consumption'!$C:$BW,$G73,GB$5)*GB16</f>
        <v/>
      </c>
      <c r="GC73">
        <f>INDEX('EIA Consumption'!$C:$BW,$G73,GC$5)*GC16</f>
        <v/>
      </c>
      <c r="GD73">
        <f>INDEX('EIA Consumption'!$C:$BW,$G73,GD$5)*GD16</f>
        <v/>
      </c>
      <c r="GE73">
        <f>INDEX('EIA Consumption'!$C:$BW,$G73,GE$5)*GE16</f>
        <v/>
      </c>
      <c r="GF73">
        <f>INDEX('EIA Consumption'!$C:$BW,$G73,GF$5)*GF16</f>
        <v/>
      </c>
      <c r="GG73">
        <f>INDEX('EIA Consumption'!$C:$BW,$G73,GG$5)*GG16</f>
        <v/>
      </c>
      <c r="GH73">
        <f>INDEX('EIA Consumption'!$C:$BW,$G73,GH$5)*GH16</f>
        <v/>
      </c>
      <c r="GI73">
        <f>INDEX('EIA Consumption'!$C:$BW,$G73,GI$5)*GI16</f>
        <v/>
      </c>
      <c r="GJ73">
        <f>INDEX('EIA Consumption'!$C:$BW,$G73,GJ$5)*GJ16</f>
        <v/>
      </c>
      <c r="GK73">
        <f>INDEX('EIA Consumption'!$C:$BW,$G73,GK$5)*GK16</f>
        <v/>
      </c>
      <c r="GL73">
        <f>INDEX('EIA Consumption'!$C:$BW,$G73,GL$5)*GL16</f>
        <v/>
      </c>
      <c r="GM73">
        <f>INDEX('EIA Consumption'!$C:$BW,$G73,GM$5)*GM16</f>
        <v/>
      </c>
      <c r="GN73">
        <f>INDEX('EIA Consumption'!$C:$BW,$G73,GN$5)*GN16</f>
        <v/>
      </c>
      <c r="GO73">
        <f>INDEX('EIA Consumption'!$C:$BW,$G73,GO$5)*GO16</f>
        <v/>
      </c>
      <c r="GP73">
        <f>INDEX('EIA Consumption'!$C:$BW,$G73,GP$5)*GP16</f>
        <v/>
      </c>
      <c r="GQ73">
        <f>INDEX('EIA Consumption'!$C:$BW,$G73,GQ$5)*GQ16</f>
        <v/>
      </c>
      <c r="GR73">
        <f>INDEX('EIA Consumption'!$C:$BW,$G73,GR$5)*GR16</f>
        <v/>
      </c>
      <c r="GS73">
        <f>INDEX('EIA Consumption'!$C:$BW,$G73,GS$5)*GS16</f>
        <v/>
      </c>
      <c r="GT73">
        <f>INDEX('EIA Consumption'!$C:$BW,$G73,GT$5)*GT16</f>
        <v/>
      </c>
      <c r="GU73">
        <f>INDEX('EIA Consumption'!$C:$BW,$G73,GU$5)*GU16</f>
        <v/>
      </c>
      <c r="GV73">
        <f>INDEX('EIA Consumption'!$C:$BW,$G73,GV$5)*GV16</f>
        <v/>
      </c>
      <c r="GW73">
        <f>INDEX('EIA Consumption'!$C:$BW,$G73,GW$5)*GW16</f>
        <v/>
      </c>
      <c r="GX73">
        <f>INDEX('EIA Consumption'!$C:$BW,$G73,GX$5)*GX16</f>
        <v/>
      </c>
      <c r="GY73">
        <f>INDEX('EIA Consumption'!$C:$BW,$G73,GY$5)*GY16</f>
        <v/>
      </c>
      <c r="GZ73">
        <f>INDEX('EIA Consumption'!$C:$BW,$G73,GZ$5)*GZ16</f>
        <v/>
      </c>
      <c r="HA73">
        <f>INDEX('EIA Consumption'!$C:$BW,$G73,HA$5)*HA16</f>
        <v/>
      </c>
      <c r="HB73">
        <f>INDEX('EIA Consumption'!$C:$BW,$G73,HB$5)*HB16</f>
        <v/>
      </c>
      <c r="HC73">
        <f>INDEX('EIA Consumption'!$C:$BW,$G73,HC$5)*HC16</f>
        <v/>
      </c>
      <c r="HD73">
        <f>INDEX('EIA Consumption'!$C:$BW,$G73,HD$5)*HD16</f>
        <v/>
      </c>
      <c r="HE73">
        <f>INDEX('EIA Consumption'!$C:$BW,$G73,HE$5)*HE16</f>
        <v/>
      </c>
      <c r="HF73">
        <f>INDEX('EIA Consumption'!$C:$BW,$G73,HF$5)*HF16</f>
        <v/>
      </c>
      <c r="HG73">
        <f>INDEX('EIA Consumption'!$C:$BW,$G73,HG$5)*HG16</f>
        <v/>
      </c>
      <c r="HH73">
        <f>INDEX('EIA Consumption'!$C:$BW,$G73,HH$5)*HH16</f>
        <v/>
      </c>
      <c r="HI73">
        <f>INDEX('EIA Consumption'!$C:$BW,$G73,HI$5)*HI16</f>
        <v/>
      </c>
      <c r="HJ73">
        <f>INDEX('EIA Consumption'!$C:$BW,$G73,HJ$5)*HJ16</f>
        <v/>
      </c>
      <c r="HK73">
        <f>INDEX('EIA Consumption'!$C:$BW,$G73,HK$5)*HK16</f>
        <v/>
      </c>
      <c r="HL73">
        <f>INDEX('EIA Consumption'!$C:$BW,$G73,HL$5)*HL16</f>
        <v/>
      </c>
      <c r="HM73">
        <f>INDEX('EIA Consumption'!$C:$BW,$G73,HM$5)*HM16</f>
        <v/>
      </c>
      <c r="HN73">
        <f>INDEX('EIA Consumption'!$C:$BW,$G73,HN$5)*HN16</f>
        <v/>
      </c>
      <c r="HO73">
        <f>INDEX('EIA Consumption'!$C:$BW,$G73,HO$5)*HO16</f>
        <v/>
      </c>
      <c r="HP73">
        <f>INDEX('EIA Consumption'!$C:$BW,$G73,HP$5)*HP16</f>
        <v/>
      </c>
      <c r="HQ73">
        <f>INDEX('EIA Consumption'!$C:$BW,$G73,HQ$5)*HQ16</f>
        <v/>
      </c>
      <c r="HR73">
        <f>INDEX('EIA Consumption'!$C:$BW,$G73,HR$5)*HR16</f>
        <v/>
      </c>
      <c r="HS73">
        <f>INDEX('EIA Consumption'!$C:$BW,$G73,HS$5)*HS16</f>
        <v/>
      </c>
      <c r="HT73">
        <f>INDEX('EIA Consumption'!$C:$BW,$G73,HT$5)*HT16</f>
        <v/>
      </c>
      <c r="HU73">
        <f>INDEX('EIA Consumption'!$C:$BW,$G73,HU$5)*HU16</f>
        <v/>
      </c>
      <c r="HV73">
        <f>INDEX('EIA Consumption'!$C:$BW,$G73,HV$5)*HV16</f>
        <v/>
      </c>
      <c r="HW73">
        <f>INDEX('EIA Consumption'!$C:$BW,$G73,HW$5)*HW16</f>
        <v/>
      </c>
      <c r="HX73">
        <f>INDEX('EIA Consumption'!$C:$BW,$G73,HX$5)*HX16</f>
        <v/>
      </c>
      <c r="HY73">
        <f>INDEX('EIA Consumption'!$C:$BW,$G73,HY$5)*HY16</f>
        <v/>
      </c>
      <c r="HZ73">
        <f>INDEX('EIA Consumption'!$C:$BW,$G73,HZ$5)*HZ16</f>
        <v/>
      </c>
      <c r="IA73">
        <f>INDEX('EIA Consumption'!$C:$BW,$G73,IA$5)*IA16</f>
        <v/>
      </c>
      <c r="IB73">
        <f>INDEX('EIA Consumption'!$C:$BW,$G73,IB$5)*IB16</f>
        <v/>
      </c>
      <c r="IC73">
        <f>INDEX('EIA Consumption'!$C:$BW,$G73,IC$5)*IC16</f>
        <v/>
      </c>
      <c r="ID73">
        <f>INDEX('EIA Consumption'!$C:$BW,$G73,ID$5)*ID16</f>
        <v/>
      </c>
      <c r="IE73">
        <f>INDEX('EIA Consumption'!$C:$BW,$G73,IE$5)*IE16</f>
        <v/>
      </c>
      <c r="IF73">
        <f>INDEX('EIA Consumption'!$C:$BW,$G73,IF$5)*IF16</f>
        <v/>
      </c>
      <c r="IG73">
        <f>INDEX('EIA Consumption'!$C:$BW,$G73,IG$5)*IG16</f>
        <v/>
      </c>
      <c r="IH73">
        <f>INDEX('EIA Consumption'!$C:$BW,$G73,IH$5)*IH16</f>
        <v/>
      </c>
      <c r="II73">
        <f>INDEX('EIA Consumption'!$C:$BW,$G73,II$5)*II16</f>
        <v/>
      </c>
      <c r="IJ73">
        <f>INDEX('EIA Consumption'!$C:$BW,$G73,IJ$5)*IJ16</f>
        <v/>
      </c>
      <c r="IK73">
        <f>INDEX('EIA Consumption'!$C:$BW,$G73,IK$5)*IK16</f>
        <v/>
      </c>
      <c r="IL73">
        <f>INDEX('EIA Consumption'!$C:$BW,$G73,IL$5)*IL16</f>
        <v/>
      </c>
      <c r="IM73">
        <f>INDEX('EIA Consumption'!$C:$BW,$G73,IM$5)*IM16</f>
        <v/>
      </c>
      <c r="IN73">
        <f>INDEX('EIA Consumption'!$C:$BW,$G73,IN$5)*IN16</f>
        <v/>
      </c>
      <c r="IO73">
        <f>INDEX('EIA Consumption'!$C:$BW,$G73,IO$5)*IO16</f>
        <v/>
      </c>
      <c r="IP73">
        <f>INDEX('EIA Consumption'!$C:$BW,$G73,IP$5)*IP16</f>
        <v/>
      </c>
      <c r="IQ73">
        <f>INDEX('EIA Consumption'!$C:$BW,$G73,IQ$5)*IQ16</f>
        <v/>
      </c>
      <c r="IR73">
        <f>INDEX('EIA Consumption'!$C:$BW,$G73,IR$5)*IR16</f>
        <v/>
      </c>
      <c r="IS73">
        <f>INDEX('EIA Consumption'!$C:$BW,$G73,IS$5)*IS16</f>
        <v/>
      </c>
      <c r="IT73">
        <f>INDEX('EIA Consumption'!$C:$BW,$G73,IT$5)*IT16</f>
        <v/>
      </c>
      <c r="IU73">
        <f>INDEX('EIA Consumption'!$C:$BW,$G73,IU$5)*IU16</f>
        <v/>
      </c>
      <c r="IV73">
        <f>INDEX('EIA Consumption'!$C:$BW,$G73,IV$5)*IV16</f>
        <v/>
      </c>
      <c r="IW73">
        <f>INDEX('EIA Consumption'!$C:$BW,$G73,IW$5)*IW16</f>
        <v/>
      </c>
      <c r="IX73">
        <f>INDEX('EIA Consumption'!$C:$BW,$G73,IX$5)*IX16</f>
        <v/>
      </c>
      <c r="IY73">
        <f>INDEX('EIA Consumption'!$C:$BW,$G73,IY$5)*IY16</f>
        <v/>
      </c>
      <c r="IZ73">
        <f>INDEX('EIA Consumption'!$C:$BW,$G73,IZ$5)*IZ16</f>
        <v/>
      </c>
      <c r="JA73">
        <f>INDEX('EIA Consumption'!$C:$BW,$G73,JA$5)*JA16</f>
        <v/>
      </c>
      <c r="JB73">
        <f>INDEX('EIA Consumption'!$C:$BW,$G73,JB$5)*JB16</f>
        <v/>
      </c>
      <c r="JC73">
        <f>INDEX('EIA Consumption'!$C:$BW,$G73,JC$5)*JC16</f>
        <v/>
      </c>
      <c r="JD73">
        <f>INDEX('EIA Consumption'!$C:$BW,$G73,JD$5)*JD16</f>
        <v/>
      </c>
      <c r="JE73">
        <f>INDEX('EIA Consumption'!$C:$BW,$G73,JE$5)*JE16</f>
        <v/>
      </c>
      <c r="JF73">
        <f>INDEX('EIA Consumption'!$C:$BW,$G73,JF$5)*JF16</f>
        <v/>
      </c>
      <c r="JG73">
        <f>INDEX('EIA Consumption'!$C:$BW,$G73,JG$5)*JG16</f>
        <v/>
      </c>
      <c r="JH73">
        <f>INDEX('EIA Consumption'!$C:$BW,$G73,JH$5)*JH16</f>
        <v/>
      </c>
      <c r="JI73">
        <f>INDEX('EIA Consumption'!$C:$BW,$G73,JI$5)*JI16</f>
        <v/>
      </c>
      <c r="JJ73">
        <f>INDEX('EIA Consumption'!$C:$BW,$G73,JJ$5)*JJ16</f>
        <v/>
      </c>
      <c r="JK73">
        <f>INDEX('EIA Consumption'!$C:$BW,$G73,JK$5)*JK16</f>
        <v/>
      </c>
      <c r="JL73">
        <f>INDEX('EIA Consumption'!$C:$BW,$G73,JL$5)*JL16</f>
        <v/>
      </c>
      <c r="JM73">
        <f>INDEX('EIA Consumption'!$C:$BW,$G73,JM$5)*JM16</f>
        <v/>
      </c>
      <c r="JN73">
        <f>INDEX('EIA Consumption'!$C:$BW,$G73,JN$5)*JN16</f>
        <v/>
      </c>
      <c r="JO73">
        <f>INDEX('EIA Consumption'!$C:$BW,$G73,JO$5)*JO16</f>
        <v/>
      </c>
      <c r="JP73">
        <f>INDEX('EIA Consumption'!$C:$BW,$G73,JP$5)*JP16</f>
        <v/>
      </c>
      <c r="JQ73">
        <f>INDEX('EIA Consumption'!$C:$BW,$G73,JQ$5)*JQ16</f>
        <v/>
      </c>
      <c r="JR73">
        <f>INDEX('EIA Consumption'!$C:$BW,$G73,JR$5)*JR16</f>
        <v/>
      </c>
      <c r="JS73">
        <f>INDEX('EIA Consumption'!$C:$BW,$G73,JS$5)*JS16</f>
        <v/>
      </c>
      <c r="JT73">
        <f>INDEX('EIA Consumption'!$C:$BW,$G73,JT$5)*JT16</f>
        <v/>
      </c>
      <c r="JU73">
        <f>INDEX('EIA Consumption'!$C:$BW,$G73,JU$5)*JU16</f>
        <v/>
      </c>
      <c r="JV73">
        <f>INDEX('EIA Consumption'!$C:$BW,$G73,JV$5)*JV16</f>
        <v/>
      </c>
      <c r="JW73">
        <f>INDEX('EIA Consumption'!$C:$BW,$G73,JW$5)*JW16</f>
        <v/>
      </c>
      <c r="JX73">
        <f>INDEX('EIA Consumption'!$C:$BW,$G73,JX$5)*JX16</f>
        <v/>
      </c>
      <c r="JY73">
        <f>INDEX('EIA Consumption'!$C:$BW,$G73,JY$5)*JY16</f>
        <v/>
      </c>
      <c r="JZ73">
        <f>INDEX('EIA Consumption'!$C:$BW,$G73,JZ$5)*JZ16</f>
        <v/>
      </c>
      <c r="KA73">
        <f>INDEX('EIA Consumption'!$C:$BW,$G73,KA$5)*KA16</f>
        <v/>
      </c>
      <c r="KB73">
        <f>INDEX('EIA Consumption'!$C:$BW,$G73,KB$5)*KB16</f>
        <v/>
      </c>
      <c r="KC73">
        <f>INDEX('EIA Consumption'!$C:$BW,$G73,KC$5)*KC16</f>
        <v/>
      </c>
      <c r="KD73">
        <f>INDEX('EIA Consumption'!$C:$BW,$G73,KD$5)*KD16</f>
        <v/>
      </c>
      <c r="KE73">
        <f>INDEX('EIA Consumption'!$C:$BW,$G73,KE$5)*KE16</f>
        <v/>
      </c>
      <c r="KF73">
        <f>INDEX('EIA Consumption'!$C:$BW,$G73,KF$5)*KF16</f>
        <v/>
      </c>
      <c r="KG73">
        <f>INDEX('EIA Consumption'!$C:$BW,$G73,KG$5)*KG16</f>
        <v/>
      </c>
      <c r="KH73">
        <f>INDEX('EIA Consumption'!$C:$BW,$G73,KH$5)*KH16</f>
        <v/>
      </c>
      <c r="KI73">
        <f>INDEX('EIA Consumption'!$C:$BW,$G73,KI$5)*KI16</f>
        <v/>
      </c>
      <c r="KJ73">
        <f>INDEX('EIA Consumption'!$C:$BW,$G73,KJ$5)*KJ16</f>
        <v/>
      </c>
      <c r="KK73">
        <f>INDEX('EIA Consumption'!$C:$BW,$G73,KK$5)*KK16</f>
        <v/>
      </c>
      <c r="KL73">
        <f>INDEX('EIA Consumption'!$C:$BW,$G73,KL$5)*KL16</f>
        <v/>
      </c>
      <c r="KM73">
        <f>INDEX('EIA Consumption'!$C:$BW,$G73,KM$5)*KM16</f>
        <v/>
      </c>
      <c r="KN73">
        <f>INDEX('EIA Consumption'!$C:$BW,$G73,KN$5)*KN16</f>
        <v/>
      </c>
      <c r="KO73">
        <f>INDEX('EIA Consumption'!$C:$BW,$G73,KO$5)*KO16</f>
        <v/>
      </c>
      <c r="KP73">
        <f>INDEX('EIA Consumption'!$C:$BW,$G73,KP$5)*KP16</f>
        <v/>
      </c>
      <c r="KQ73">
        <f>INDEX('EIA Consumption'!$C:$BW,$G73,KQ$5)*KQ16</f>
        <v/>
      </c>
      <c r="KR73">
        <f>INDEX('EIA Consumption'!$C:$BW,$G73,KR$5)*KR16</f>
        <v/>
      </c>
      <c r="KS73">
        <f>INDEX('EIA Consumption'!$C:$BW,$G73,KS$5)*KS16</f>
        <v/>
      </c>
      <c r="KT73">
        <f>INDEX('EIA Consumption'!$C:$BW,$G73,KT$5)*KT16</f>
        <v/>
      </c>
      <c r="KU73">
        <f>INDEX('EIA Consumption'!$C:$BW,$G73,KU$5)*KU16</f>
        <v/>
      </c>
    </row>
    <row r="74" spans="1:307">
      <c r="B74" t="s">
        <v>20</v>
      </c>
      <c r="C74" t="s">
        <v>10</v>
      </c>
      <c r="D74" t="s">
        <v>10</v>
      </c>
      <c r="E74" t="s">
        <v>8</v>
      </c>
      <c r="G74">
        <f>MATCH($C74,'EIA Consumption'!$C:$C,0)</f>
        <v/>
      </c>
      <c r="H74">
        <f>INDEX('EIA Consumption'!$C:$BW,$G74,H$5)*H17</f>
        <v/>
      </c>
      <c r="I74">
        <f>INDEX('EIA Consumption'!$C:$BW,$G74,I$5)*I17</f>
        <v/>
      </c>
      <c r="J74">
        <f>INDEX('EIA Consumption'!$C:$BW,$G74,J$5)*J17</f>
        <v/>
      </c>
      <c r="K74">
        <f>INDEX('EIA Consumption'!$C:$BW,$G74,K$5)*K17</f>
        <v/>
      </c>
      <c r="L74">
        <f>INDEX('EIA Consumption'!$C:$BW,$G74,L$5)*L17</f>
        <v/>
      </c>
      <c r="M74">
        <f>INDEX('EIA Consumption'!$C:$BW,$G74,M$5)*M17</f>
        <v/>
      </c>
      <c r="N74">
        <f>INDEX('EIA Consumption'!$C:$BW,$G74,N$5)*N17</f>
        <v/>
      </c>
      <c r="O74">
        <f>INDEX('EIA Consumption'!$C:$BW,$G74,O$5)*O17</f>
        <v/>
      </c>
      <c r="P74">
        <f>INDEX('EIA Consumption'!$C:$BW,$G74,P$5)*P17</f>
        <v/>
      </c>
      <c r="Q74">
        <f>INDEX('EIA Consumption'!$C:$BW,$G74,Q$5)*Q17</f>
        <v/>
      </c>
      <c r="R74">
        <f>INDEX('EIA Consumption'!$C:$BW,$G74,R$5)*R17</f>
        <v/>
      </c>
      <c r="S74">
        <f>INDEX('EIA Consumption'!$C:$BW,$G74,S$5)*S17</f>
        <v/>
      </c>
      <c r="T74">
        <f>INDEX('EIA Consumption'!$C:$BW,$G74,T$5)*T17</f>
        <v/>
      </c>
      <c r="U74">
        <f>INDEX('EIA Consumption'!$C:$BW,$G74,U$5)*U17</f>
        <v/>
      </c>
      <c r="V74">
        <f>INDEX('EIA Consumption'!$C:$BW,$G74,V$5)*V17</f>
        <v/>
      </c>
      <c r="W74">
        <f>INDEX('EIA Consumption'!$C:$BW,$G74,W$5)*W17</f>
        <v/>
      </c>
      <c r="X74">
        <f>INDEX('EIA Consumption'!$C:$BW,$G74,X$5)*X17</f>
        <v/>
      </c>
      <c r="Y74">
        <f>INDEX('EIA Consumption'!$C:$BW,$G74,Y$5)*Y17</f>
        <v/>
      </c>
      <c r="Z74">
        <f>INDEX('EIA Consumption'!$C:$BW,$G74,Z$5)*Z17</f>
        <v/>
      </c>
      <c r="AA74">
        <f>INDEX('EIA Consumption'!$C:$BW,$G74,AA$5)*AA17</f>
        <v/>
      </c>
      <c r="AB74">
        <f>INDEX('EIA Consumption'!$C:$BW,$G74,AB$5)*AB17</f>
        <v/>
      </c>
      <c r="AC74">
        <f>INDEX('EIA Consumption'!$C:$BW,$G74,AC$5)*AC17</f>
        <v/>
      </c>
      <c r="AD74">
        <f>INDEX('EIA Consumption'!$C:$BW,$G74,AD$5)*AD17</f>
        <v/>
      </c>
      <c r="AE74">
        <f>INDEX('EIA Consumption'!$C:$BW,$G74,AE$5)*AE17</f>
        <v/>
      </c>
      <c r="AF74">
        <f>INDEX('EIA Consumption'!$C:$BW,$G74,AF$5)*AF17</f>
        <v/>
      </c>
      <c r="AG74">
        <f>INDEX('EIA Consumption'!$C:$BW,$G74,AG$5)*AG17</f>
        <v/>
      </c>
      <c r="AH74">
        <f>INDEX('EIA Consumption'!$C:$BW,$G74,AH$5)*AH17</f>
        <v/>
      </c>
      <c r="AI74">
        <f>INDEX('EIA Consumption'!$C:$BW,$G74,AI$5)*AI17</f>
        <v/>
      </c>
      <c r="AJ74">
        <f>INDEX('EIA Consumption'!$C:$BW,$G74,AJ$5)*AJ17</f>
        <v/>
      </c>
      <c r="AK74">
        <f>INDEX('EIA Consumption'!$C:$BW,$G74,AK$5)*AK17</f>
        <v/>
      </c>
      <c r="AL74">
        <f>INDEX('EIA Consumption'!$C:$BW,$G74,AL$5)*AL17</f>
        <v/>
      </c>
      <c r="AM74">
        <f>INDEX('EIA Consumption'!$C:$BW,$G74,AM$5)*AM17</f>
        <v/>
      </c>
      <c r="AN74">
        <f>INDEX('EIA Consumption'!$C:$BW,$G74,AN$5)*AN17</f>
        <v/>
      </c>
      <c r="AO74">
        <f>INDEX('EIA Consumption'!$C:$BW,$G74,AO$5)*AO17</f>
        <v/>
      </c>
      <c r="AP74">
        <f>INDEX('EIA Consumption'!$C:$BW,$G74,AP$5)*AP17</f>
        <v/>
      </c>
      <c r="AQ74">
        <f>INDEX('EIA Consumption'!$C:$BW,$G74,AQ$5)*AQ17</f>
        <v/>
      </c>
      <c r="AR74">
        <f>INDEX('EIA Consumption'!$C:$BW,$G74,AR$5)*AR17</f>
        <v/>
      </c>
      <c r="AS74">
        <f>INDEX('EIA Consumption'!$C:$BW,$G74,AS$5)*AS17</f>
        <v/>
      </c>
      <c r="AT74">
        <f>INDEX('EIA Consumption'!$C:$BW,$G74,AT$5)*AT17</f>
        <v/>
      </c>
      <c r="AU74">
        <f>INDEX('EIA Consumption'!$C:$BW,$G74,AU$5)*AU17</f>
        <v/>
      </c>
      <c r="AV74">
        <f>INDEX('EIA Consumption'!$C:$BW,$G74,AV$5)*AV17</f>
        <v/>
      </c>
      <c r="AW74">
        <f>INDEX('EIA Consumption'!$C:$BW,$G74,AW$5)*AW17</f>
        <v/>
      </c>
      <c r="AX74">
        <f>INDEX('EIA Consumption'!$C:$BW,$G74,AX$5)*AX17</f>
        <v/>
      </c>
      <c r="AY74">
        <f>INDEX('EIA Consumption'!$C:$BW,$G74,AY$5)*AY17</f>
        <v/>
      </c>
      <c r="AZ74">
        <f>INDEX('EIA Consumption'!$C:$BW,$G74,AZ$5)*AZ17</f>
        <v/>
      </c>
      <c r="BA74">
        <f>INDEX('EIA Consumption'!$C:$BW,$G74,BA$5)*BA17</f>
        <v/>
      </c>
      <c r="BB74">
        <f>INDEX('EIA Consumption'!$C:$BW,$G74,BB$5)*BB17</f>
        <v/>
      </c>
      <c r="BC74">
        <f>INDEX('EIA Consumption'!$C:$BW,$G74,BC$5)*BC17</f>
        <v/>
      </c>
      <c r="BD74">
        <f>INDEX('EIA Consumption'!$C:$BW,$G74,BD$5)*BD17</f>
        <v/>
      </c>
      <c r="BE74">
        <f>INDEX('EIA Consumption'!$C:$BW,$G74,BE$5)*BE17</f>
        <v/>
      </c>
      <c r="BF74">
        <f>INDEX('EIA Consumption'!$C:$BW,$G74,BF$5)*BF17</f>
        <v/>
      </c>
      <c r="BG74">
        <f>INDEX('EIA Consumption'!$C:$BW,$G74,BG$5)*BG17</f>
        <v/>
      </c>
      <c r="BH74">
        <f>INDEX('EIA Consumption'!$C:$BW,$G74,BH$5)*BH17</f>
        <v/>
      </c>
      <c r="BI74">
        <f>INDEX('EIA Consumption'!$C:$BW,$G74,BI$5)*BI17</f>
        <v/>
      </c>
      <c r="BJ74">
        <f>INDEX('EIA Consumption'!$C:$BW,$G74,BJ$5)*BJ17</f>
        <v/>
      </c>
      <c r="BK74">
        <f>INDEX('EIA Consumption'!$C:$BW,$G74,BK$5)*BK17</f>
        <v/>
      </c>
      <c r="BL74">
        <f>INDEX('EIA Consumption'!$C:$BW,$G74,BL$5)*BL17</f>
        <v/>
      </c>
      <c r="BM74">
        <f>INDEX('EIA Consumption'!$C:$BW,$G74,BM$5)*BM17</f>
        <v/>
      </c>
      <c r="BN74">
        <f>INDEX('EIA Consumption'!$C:$BW,$G74,BN$5)*BN17</f>
        <v/>
      </c>
      <c r="BO74">
        <f>INDEX('EIA Consumption'!$C:$BW,$G74,BO$5)*BO17</f>
        <v/>
      </c>
      <c r="BP74">
        <f>INDEX('EIA Consumption'!$C:$BW,$G74,BP$5)*BP17</f>
        <v/>
      </c>
      <c r="BQ74">
        <f>INDEX('EIA Consumption'!$C:$BW,$G74,BQ$5)*BQ17</f>
        <v/>
      </c>
      <c r="BR74">
        <f>INDEX('EIA Consumption'!$C:$BW,$G74,BR$5)*BR17</f>
        <v/>
      </c>
      <c r="BS74">
        <f>INDEX('EIA Consumption'!$C:$BW,$G74,BS$5)*BS17</f>
        <v/>
      </c>
      <c r="BT74">
        <f>INDEX('EIA Consumption'!$C:$BW,$G74,BT$5)*BT17</f>
        <v/>
      </c>
      <c r="BU74">
        <f>INDEX('EIA Consumption'!$C:$BW,$G74,BU$5)*BU17</f>
        <v/>
      </c>
      <c r="BV74">
        <f>INDEX('EIA Consumption'!$C:$BW,$G74,BV$5)*BV17</f>
        <v/>
      </c>
      <c r="BW74">
        <f>INDEX('EIA Consumption'!$C:$BW,$G74,BW$5)*BW17</f>
        <v/>
      </c>
      <c r="BX74">
        <f>INDEX('EIA Consumption'!$C:$BW,$G74,BX$5)*BX17</f>
        <v/>
      </c>
      <c r="BY74">
        <f>INDEX('EIA Consumption'!$C:$BW,$G74,BY$5)*BY17</f>
        <v/>
      </c>
      <c r="BZ74">
        <f>INDEX('EIA Consumption'!$C:$BW,$G74,BZ$5)*BZ17</f>
        <v/>
      </c>
      <c r="CA74">
        <f>INDEX('EIA Consumption'!$C:$BW,$G74,CA$5)*CA17</f>
        <v/>
      </c>
      <c r="CB74">
        <f>INDEX('EIA Consumption'!$C:$BW,$G74,CB$5)*CB17</f>
        <v/>
      </c>
      <c r="CC74">
        <f>INDEX('EIA Consumption'!$C:$BW,$G74,CC$5)*CC17</f>
        <v/>
      </c>
      <c r="CD74">
        <f>INDEX('EIA Consumption'!$C:$BW,$G74,CD$5)*CD17</f>
        <v/>
      </c>
      <c r="CE74">
        <f>INDEX('EIA Consumption'!$C:$BW,$G74,CE$5)*CE17</f>
        <v/>
      </c>
      <c r="CF74">
        <f>INDEX('EIA Consumption'!$C:$BW,$G74,CF$5)*CF17</f>
        <v/>
      </c>
      <c r="CG74">
        <f>INDEX('EIA Consumption'!$C:$BW,$G74,CG$5)*CG17</f>
        <v/>
      </c>
      <c r="CH74">
        <f>INDEX('EIA Consumption'!$C:$BW,$G74,CH$5)*CH17</f>
        <v/>
      </c>
      <c r="CI74">
        <f>INDEX('EIA Consumption'!$C:$BW,$G74,CI$5)*CI17</f>
        <v/>
      </c>
      <c r="CJ74">
        <f>INDEX('EIA Consumption'!$C:$BW,$G74,CJ$5)*CJ17</f>
        <v/>
      </c>
      <c r="CK74">
        <f>INDEX('EIA Consumption'!$C:$BW,$G74,CK$5)*CK17</f>
        <v/>
      </c>
      <c r="CL74">
        <f>INDEX('EIA Consumption'!$C:$BW,$G74,CL$5)*CL17</f>
        <v/>
      </c>
      <c r="CM74">
        <f>INDEX('EIA Consumption'!$C:$BW,$G74,CM$5)*CM17</f>
        <v/>
      </c>
      <c r="CN74">
        <f>INDEX('EIA Consumption'!$C:$BW,$G74,CN$5)*CN17</f>
        <v/>
      </c>
      <c r="CO74">
        <f>INDEX('EIA Consumption'!$C:$BW,$G74,CO$5)*CO17</f>
        <v/>
      </c>
      <c r="CP74">
        <f>INDEX('EIA Consumption'!$C:$BW,$G74,CP$5)*CP17</f>
        <v/>
      </c>
      <c r="CQ74">
        <f>INDEX('EIA Consumption'!$C:$BW,$G74,CQ$5)*CQ17</f>
        <v/>
      </c>
      <c r="CR74">
        <f>INDEX('EIA Consumption'!$C:$BW,$G74,CR$5)*CR17</f>
        <v/>
      </c>
      <c r="CS74">
        <f>INDEX('EIA Consumption'!$C:$BW,$G74,CS$5)*CS17</f>
        <v/>
      </c>
      <c r="CT74">
        <f>INDEX('EIA Consumption'!$C:$BW,$G74,CT$5)*CT17</f>
        <v/>
      </c>
      <c r="CU74">
        <f>INDEX('EIA Consumption'!$C:$BW,$G74,CU$5)*CU17</f>
        <v/>
      </c>
      <c r="CV74">
        <f>INDEX('EIA Consumption'!$C:$BW,$G74,CV$5)*CV17</f>
        <v/>
      </c>
      <c r="CW74">
        <f>INDEX('EIA Consumption'!$C:$BW,$G74,CW$5)*CW17</f>
        <v/>
      </c>
      <c r="CX74">
        <f>INDEX('EIA Consumption'!$C:$BW,$G74,CX$5)*CX17</f>
        <v/>
      </c>
      <c r="CY74">
        <f>INDEX('EIA Consumption'!$C:$BW,$G74,CY$5)*CY17</f>
        <v/>
      </c>
      <c r="CZ74">
        <f>INDEX('EIA Consumption'!$C:$BW,$G74,CZ$5)*CZ17</f>
        <v/>
      </c>
      <c r="DA74">
        <f>INDEX('EIA Consumption'!$C:$BW,$G74,DA$5)*DA17</f>
        <v/>
      </c>
      <c r="DB74">
        <f>INDEX('EIA Consumption'!$C:$BW,$G74,DB$5)*DB17</f>
        <v/>
      </c>
      <c r="DC74">
        <f>INDEX('EIA Consumption'!$C:$BW,$G74,DC$5)*DC17</f>
        <v/>
      </c>
      <c r="DD74">
        <f>INDEX('EIA Consumption'!$C:$BW,$G74,DD$5)*DD17</f>
        <v/>
      </c>
      <c r="DE74">
        <f>INDEX('EIA Consumption'!$C:$BW,$G74,DE$5)*DE17</f>
        <v/>
      </c>
      <c r="DF74">
        <f>INDEX('EIA Consumption'!$C:$BW,$G74,DF$5)*DF17</f>
        <v/>
      </c>
      <c r="DG74">
        <f>INDEX('EIA Consumption'!$C:$BW,$G74,DG$5)*DG17</f>
        <v/>
      </c>
      <c r="DH74">
        <f>INDEX('EIA Consumption'!$C:$BW,$G74,DH$5)*DH17</f>
        <v/>
      </c>
      <c r="DI74">
        <f>INDEX('EIA Consumption'!$C:$BW,$G74,DI$5)*DI17</f>
        <v/>
      </c>
      <c r="DJ74">
        <f>INDEX('EIA Consumption'!$C:$BW,$G74,DJ$5)*DJ17</f>
        <v/>
      </c>
      <c r="DK74">
        <f>INDEX('EIA Consumption'!$C:$BW,$G74,DK$5)*DK17</f>
        <v/>
      </c>
      <c r="DL74">
        <f>INDEX('EIA Consumption'!$C:$BW,$G74,DL$5)*DL17</f>
        <v/>
      </c>
      <c r="DM74">
        <f>INDEX('EIA Consumption'!$C:$BW,$G74,DM$5)*DM17</f>
        <v/>
      </c>
      <c r="DN74">
        <f>INDEX('EIA Consumption'!$C:$BW,$G74,DN$5)*DN17</f>
        <v/>
      </c>
      <c r="DO74">
        <f>INDEX('EIA Consumption'!$C:$BW,$G74,DO$5)*DO17</f>
        <v/>
      </c>
      <c r="DP74">
        <f>INDEX('EIA Consumption'!$C:$BW,$G74,DP$5)*DP17</f>
        <v/>
      </c>
      <c r="DQ74">
        <f>INDEX('EIA Consumption'!$C:$BW,$G74,DQ$5)*DQ17</f>
        <v/>
      </c>
      <c r="DR74">
        <f>INDEX('EIA Consumption'!$C:$BW,$G74,DR$5)*DR17</f>
        <v/>
      </c>
      <c r="DS74">
        <f>INDEX('EIA Consumption'!$C:$BW,$G74,DS$5)*DS17</f>
        <v/>
      </c>
      <c r="DT74">
        <f>INDEX('EIA Consumption'!$C:$BW,$G74,DT$5)*DT17</f>
        <v/>
      </c>
      <c r="DU74">
        <f>INDEX('EIA Consumption'!$C:$BW,$G74,DU$5)*DU17</f>
        <v/>
      </c>
      <c r="DV74">
        <f>INDEX('EIA Consumption'!$C:$BW,$G74,DV$5)*DV17</f>
        <v/>
      </c>
      <c r="DW74">
        <f>INDEX('EIA Consumption'!$C:$BW,$G74,DW$5)*DW17</f>
        <v/>
      </c>
      <c r="DX74">
        <f>INDEX('EIA Consumption'!$C:$BW,$G74,DX$5)*DX17</f>
        <v/>
      </c>
      <c r="DY74">
        <f>INDEX('EIA Consumption'!$C:$BW,$G74,DY$5)*DY17</f>
        <v/>
      </c>
      <c r="DZ74">
        <f>INDEX('EIA Consumption'!$C:$BW,$G74,DZ$5)*DZ17</f>
        <v/>
      </c>
      <c r="EA74">
        <f>INDEX('EIA Consumption'!$C:$BW,$G74,EA$5)*EA17</f>
        <v/>
      </c>
      <c r="EB74">
        <f>INDEX('EIA Consumption'!$C:$BW,$G74,EB$5)*EB17</f>
        <v/>
      </c>
      <c r="EC74">
        <f>INDEX('EIA Consumption'!$C:$BW,$G74,EC$5)*EC17</f>
        <v/>
      </c>
      <c r="ED74">
        <f>INDEX('EIA Consumption'!$C:$BW,$G74,ED$5)*ED17</f>
        <v/>
      </c>
      <c r="EE74">
        <f>INDEX('EIA Consumption'!$C:$BW,$G74,EE$5)*EE17</f>
        <v/>
      </c>
      <c r="EF74">
        <f>INDEX('EIA Consumption'!$C:$BW,$G74,EF$5)*EF17</f>
        <v/>
      </c>
      <c r="EG74">
        <f>INDEX('EIA Consumption'!$C:$BW,$G74,EG$5)*EG17</f>
        <v/>
      </c>
      <c r="EH74">
        <f>INDEX('EIA Consumption'!$C:$BW,$G74,EH$5)*EH17</f>
        <v/>
      </c>
      <c r="EI74">
        <f>INDEX('EIA Consumption'!$C:$BW,$G74,EI$5)*EI17</f>
        <v/>
      </c>
      <c r="EJ74">
        <f>INDEX('EIA Consumption'!$C:$BW,$G74,EJ$5)*EJ17</f>
        <v/>
      </c>
      <c r="EK74">
        <f>INDEX('EIA Consumption'!$C:$BW,$G74,EK$5)*EK17</f>
        <v/>
      </c>
      <c r="EL74">
        <f>INDEX('EIA Consumption'!$C:$BW,$G74,EL$5)*EL17</f>
        <v/>
      </c>
      <c r="EM74">
        <f>INDEX('EIA Consumption'!$C:$BW,$G74,EM$5)*EM17</f>
        <v/>
      </c>
      <c r="EN74">
        <f>INDEX('EIA Consumption'!$C:$BW,$G74,EN$5)*EN17</f>
        <v/>
      </c>
      <c r="EO74">
        <f>INDEX('EIA Consumption'!$C:$BW,$G74,EO$5)*EO17</f>
        <v/>
      </c>
      <c r="EP74">
        <f>INDEX('EIA Consumption'!$C:$BW,$G74,EP$5)*EP17</f>
        <v/>
      </c>
      <c r="EQ74">
        <f>INDEX('EIA Consumption'!$C:$BW,$G74,EQ$5)*EQ17</f>
        <v/>
      </c>
      <c r="ER74">
        <f>INDEX('EIA Consumption'!$C:$BW,$G74,ER$5)*ER17</f>
        <v/>
      </c>
      <c r="ES74">
        <f>INDEX('EIA Consumption'!$C:$BW,$G74,ES$5)*ES17</f>
        <v/>
      </c>
      <c r="ET74">
        <f>INDEX('EIA Consumption'!$C:$BW,$G74,ET$5)*ET17</f>
        <v/>
      </c>
      <c r="EU74">
        <f>INDEX('EIA Consumption'!$C:$BW,$G74,EU$5)*EU17</f>
        <v/>
      </c>
      <c r="EV74">
        <f>INDEX('EIA Consumption'!$C:$BW,$G74,EV$5)*EV17</f>
        <v/>
      </c>
      <c r="EW74">
        <f>INDEX('EIA Consumption'!$C:$BW,$G74,EW$5)*EW17</f>
        <v/>
      </c>
      <c r="EX74">
        <f>INDEX('EIA Consumption'!$C:$BW,$G74,EX$5)*EX17</f>
        <v/>
      </c>
      <c r="EY74">
        <f>INDEX('EIA Consumption'!$C:$BW,$G74,EY$5)*EY17</f>
        <v/>
      </c>
      <c r="EZ74">
        <f>INDEX('EIA Consumption'!$C:$BW,$G74,EZ$5)*EZ17</f>
        <v/>
      </c>
      <c r="FA74">
        <f>INDEX('EIA Consumption'!$C:$BW,$G74,FA$5)*FA17</f>
        <v/>
      </c>
      <c r="FB74">
        <f>INDEX('EIA Consumption'!$C:$BW,$G74,FB$5)*FB17</f>
        <v/>
      </c>
      <c r="FC74">
        <f>INDEX('EIA Consumption'!$C:$BW,$G74,FC$5)*FC17</f>
        <v/>
      </c>
      <c r="FD74">
        <f>INDEX('EIA Consumption'!$C:$BW,$G74,FD$5)*FD17</f>
        <v/>
      </c>
      <c r="FE74">
        <f>INDEX('EIA Consumption'!$C:$BW,$G74,FE$5)*FE17</f>
        <v/>
      </c>
      <c r="FF74">
        <f>INDEX('EIA Consumption'!$C:$BW,$G74,FF$5)*FF17</f>
        <v/>
      </c>
      <c r="FG74">
        <f>INDEX('EIA Consumption'!$C:$BW,$G74,FG$5)*FG17</f>
        <v/>
      </c>
      <c r="FH74">
        <f>INDEX('EIA Consumption'!$C:$BW,$G74,FH$5)*FH17</f>
        <v/>
      </c>
      <c r="FI74">
        <f>INDEX('EIA Consumption'!$C:$BW,$G74,FI$5)*FI17</f>
        <v/>
      </c>
      <c r="FJ74">
        <f>INDEX('EIA Consumption'!$C:$BW,$G74,FJ$5)*FJ17</f>
        <v/>
      </c>
      <c r="FK74">
        <f>INDEX('EIA Consumption'!$C:$BW,$G74,FK$5)*FK17</f>
        <v/>
      </c>
      <c r="FL74">
        <f>INDEX('EIA Consumption'!$C:$BW,$G74,FL$5)*FL17</f>
        <v/>
      </c>
      <c r="FM74">
        <f>INDEX('EIA Consumption'!$C:$BW,$G74,FM$5)*FM17</f>
        <v/>
      </c>
      <c r="FN74">
        <f>INDEX('EIA Consumption'!$C:$BW,$G74,FN$5)*FN17</f>
        <v/>
      </c>
      <c r="FO74">
        <f>INDEX('EIA Consumption'!$C:$BW,$G74,FO$5)*FO17</f>
        <v/>
      </c>
      <c r="FP74">
        <f>INDEX('EIA Consumption'!$C:$BW,$G74,FP$5)*FP17</f>
        <v/>
      </c>
      <c r="FQ74">
        <f>INDEX('EIA Consumption'!$C:$BW,$G74,FQ$5)*FQ17</f>
        <v/>
      </c>
      <c r="FR74">
        <f>INDEX('EIA Consumption'!$C:$BW,$G74,FR$5)*FR17</f>
        <v/>
      </c>
      <c r="FS74">
        <f>INDEX('EIA Consumption'!$C:$BW,$G74,FS$5)*FS17</f>
        <v/>
      </c>
      <c r="FT74">
        <f>INDEX('EIA Consumption'!$C:$BW,$G74,FT$5)*FT17</f>
        <v/>
      </c>
      <c r="FU74">
        <f>INDEX('EIA Consumption'!$C:$BW,$G74,FU$5)*FU17</f>
        <v/>
      </c>
      <c r="FV74">
        <f>INDEX('EIA Consumption'!$C:$BW,$G74,FV$5)*FV17</f>
        <v/>
      </c>
      <c r="FW74">
        <f>INDEX('EIA Consumption'!$C:$BW,$G74,FW$5)*FW17</f>
        <v/>
      </c>
      <c r="FX74">
        <f>INDEX('EIA Consumption'!$C:$BW,$G74,FX$5)*FX17</f>
        <v/>
      </c>
      <c r="FY74">
        <f>INDEX('EIA Consumption'!$C:$BW,$G74,FY$5)*FY17</f>
        <v/>
      </c>
      <c r="FZ74">
        <f>INDEX('EIA Consumption'!$C:$BW,$G74,FZ$5)*FZ17</f>
        <v/>
      </c>
      <c r="GA74">
        <f>INDEX('EIA Consumption'!$C:$BW,$G74,GA$5)*GA17</f>
        <v/>
      </c>
      <c r="GB74">
        <f>INDEX('EIA Consumption'!$C:$BW,$G74,GB$5)*GB17</f>
        <v/>
      </c>
      <c r="GC74">
        <f>INDEX('EIA Consumption'!$C:$BW,$G74,GC$5)*GC17</f>
        <v/>
      </c>
      <c r="GD74">
        <f>INDEX('EIA Consumption'!$C:$BW,$G74,GD$5)*GD17</f>
        <v/>
      </c>
      <c r="GE74">
        <f>INDEX('EIA Consumption'!$C:$BW,$G74,GE$5)*GE17</f>
        <v/>
      </c>
      <c r="GF74">
        <f>INDEX('EIA Consumption'!$C:$BW,$G74,GF$5)*GF17</f>
        <v/>
      </c>
      <c r="GG74">
        <f>INDEX('EIA Consumption'!$C:$BW,$G74,GG$5)*GG17</f>
        <v/>
      </c>
      <c r="GH74">
        <f>INDEX('EIA Consumption'!$C:$BW,$G74,GH$5)*GH17</f>
        <v/>
      </c>
      <c r="GI74">
        <f>INDEX('EIA Consumption'!$C:$BW,$G74,GI$5)*GI17</f>
        <v/>
      </c>
      <c r="GJ74">
        <f>INDEX('EIA Consumption'!$C:$BW,$G74,GJ$5)*GJ17</f>
        <v/>
      </c>
      <c r="GK74">
        <f>INDEX('EIA Consumption'!$C:$BW,$G74,GK$5)*GK17</f>
        <v/>
      </c>
      <c r="GL74">
        <f>INDEX('EIA Consumption'!$C:$BW,$G74,GL$5)*GL17</f>
        <v/>
      </c>
      <c r="GM74">
        <f>INDEX('EIA Consumption'!$C:$BW,$G74,GM$5)*GM17</f>
        <v/>
      </c>
      <c r="GN74">
        <f>INDEX('EIA Consumption'!$C:$BW,$G74,GN$5)*GN17</f>
        <v/>
      </c>
      <c r="GO74">
        <f>INDEX('EIA Consumption'!$C:$BW,$G74,GO$5)*GO17</f>
        <v/>
      </c>
      <c r="GP74">
        <f>INDEX('EIA Consumption'!$C:$BW,$G74,GP$5)*GP17</f>
        <v/>
      </c>
      <c r="GQ74">
        <f>INDEX('EIA Consumption'!$C:$BW,$G74,GQ$5)*GQ17</f>
        <v/>
      </c>
      <c r="GR74">
        <f>INDEX('EIA Consumption'!$C:$BW,$G74,GR$5)*GR17</f>
        <v/>
      </c>
      <c r="GS74">
        <f>INDEX('EIA Consumption'!$C:$BW,$G74,GS$5)*GS17</f>
        <v/>
      </c>
      <c r="GT74">
        <f>INDEX('EIA Consumption'!$C:$BW,$G74,GT$5)*GT17</f>
        <v/>
      </c>
      <c r="GU74">
        <f>INDEX('EIA Consumption'!$C:$BW,$G74,GU$5)*GU17</f>
        <v/>
      </c>
      <c r="GV74">
        <f>INDEX('EIA Consumption'!$C:$BW,$G74,GV$5)*GV17</f>
        <v/>
      </c>
      <c r="GW74">
        <f>INDEX('EIA Consumption'!$C:$BW,$G74,GW$5)*GW17</f>
        <v/>
      </c>
      <c r="GX74">
        <f>INDEX('EIA Consumption'!$C:$BW,$G74,GX$5)*GX17</f>
        <v/>
      </c>
      <c r="GY74">
        <f>INDEX('EIA Consumption'!$C:$BW,$G74,GY$5)*GY17</f>
        <v/>
      </c>
      <c r="GZ74">
        <f>INDEX('EIA Consumption'!$C:$BW,$G74,GZ$5)*GZ17</f>
        <v/>
      </c>
      <c r="HA74">
        <f>INDEX('EIA Consumption'!$C:$BW,$G74,HA$5)*HA17</f>
        <v/>
      </c>
      <c r="HB74">
        <f>INDEX('EIA Consumption'!$C:$BW,$G74,HB$5)*HB17</f>
        <v/>
      </c>
      <c r="HC74">
        <f>INDEX('EIA Consumption'!$C:$BW,$G74,HC$5)*HC17</f>
        <v/>
      </c>
      <c r="HD74">
        <f>INDEX('EIA Consumption'!$C:$BW,$G74,HD$5)*HD17</f>
        <v/>
      </c>
      <c r="HE74">
        <f>INDEX('EIA Consumption'!$C:$BW,$G74,HE$5)*HE17</f>
        <v/>
      </c>
      <c r="HF74">
        <f>INDEX('EIA Consumption'!$C:$BW,$G74,HF$5)*HF17</f>
        <v/>
      </c>
      <c r="HG74">
        <f>INDEX('EIA Consumption'!$C:$BW,$G74,HG$5)*HG17</f>
        <v/>
      </c>
      <c r="HH74">
        <f>INDEX('EIA Consumption'!$C:$BW,$G74,HH$5)*HH17</f>
        <v/>
      </c>
      <c r="HI74">
        <f>INDEX('EIA Consumption'!$C:$BW,$G74,HI$5)*HI17</f>
        <v/>
      </c>
      <c r="HJ74">
        <f>INDEX('EIA Consumption'!$C:$BW,$G74,HJ$5)*HJ17</f>
        <v/>
      </c>
      <c r="HK74">
        <f>INDEX('EIA Consumption'!$C:$BW,$G74,HK$5)*HK17</f>
        <v/>
      </c>
      <c r="HL74">
        <f>INDEX('EIA Consumption'!$C:$BW,$G74,HL$5)*HL17</f>
        <v/>
      </c>
      <c r="HM74">
        <f>INDEX('EIA Consumption'!$C:$BW,$G74,HM$5)*HM17</f>
        <v/>
      </c>
      <c r="HN74">
        <f>INDEX('EIA Consumption'!$C:$BW,$G74,HN$5)*HN17</f>
        <v/>
      </c>
      <c r="HO74">
        <f>INDEX('EIA Consumption'!$C:$BW,$G74,HO$5)*HO17</f>
        <v/>
      </c>
      <c r="HP74">
        <f>INDEX('EIA Consumption'!$C:$BW,$G74,HP$5)*HP17</f>
        <v/>
      </c>
      <c r="HQ74">
        <f>INDEX('EIA Consumption'!$C:$BW,$G74,HQ$5)*HQ17</f>
        <v/>
      </c>
      <c r="HR74">
        <f>INDEX('EIA Consumption'!$C:$BW,$G74,HR$5)*HR17</f>
        <v/>
      </c>
      <c r="HS74">
        <f>INDEX('EIA Consumption'!$C:$BW,$G74,HS$5)*HS17</f>
        <v/>
      </c>
      <c r="HT74">
        <f>INDEX('EIA Consumption'!$C:$BW,$G74,HT$5)*HT17</f>
        <v/>
      </c>
      <c r="HU74">
        <f>INDEX('EIA Consumption'!$C:$BW,$G74,HU$5)*HU17</f>
        <v/>
      </c>
      <c r="HV74">
        <f>INDEX('EIA Consumption'!$C:$BW,$G74,HV$5)*HV17</f>
        <v/>
      </c>
      <c r="HW74">
        <f>INDEX('EIA Consumption'!$C:$BW,$G74,HW$5)*HW17</f>
        <v/>
      </c>
      <c r="HX74">
        <f>INDEX('EIA Consumption'!$C:$BW,$G74,HX$5)*HX17</f>
        <v/>
      </c>
      <c r="HY74">
        <f>INDEX('EIA Consumption'!$C:$BW,$G74,HY$5)*HY17</f>
        <v/>
      </c>
      <c r="HZ74">
        <f>INDEX('EIA Consumption'!$C:$BW,$G74,HZ$5)*HZ17</f>
        <v/>
      </c>
      <c r="IA74">
        <f>INDEX('EIA Consumption'!$C:$BW,$G74,IA$5)*IA17</f>
        <v/>
      </c>
      <c r="IB74">
        <f>INDEX('EIA Consumption'!$C:$BW,$G74,IB$5)*IB17</f>
        <v/>
      </c>
      <c r="IC74">
        <f>INDEX('EIA Consumption'!$C:$BW,$G74,IC$5)*IC17</f>
        <v/>
      </c>
      <c r="ID74">
        <f>INDEX('EIA Consumption'!$C:$BW,$G74,ID$5)*ID17</f>
        <v/>
      </c>
      <c r="IE74">
        <f>INDEX('EIA Consumption'!$C:$BW,$G74,IE$5)*IE17</f>
        <v/>
      </c>
      <c r="IF74">
        <f>INDEX('EIA Consumption'!$C:$BW,$G74,IF$5)*IF17</f>
        <v/>
      </c>
      <c r="IG74">
        <f>INDEX('EIA Consumption'!$C:$BW,$G74,IG$5)*IG17</f>
        <v/>
      </c>
      <c r="IH74">
        <f>INDEX('EIA Consumption'!$C:$BW,$G74,IH$5)*IH17</f>
        <v/>
      </c>
      <c r="II74">
        <f>INDEX('EIA Consumption'!$C:$BW,$G74,II$5)*II17</f>
        <v/>
      </c>
      <c r="IJ74">
        <f>INDEX('EIA Consumption'!$C:$BW,$G74,IJ$5)*IJ17</f>
        <v/>
      </c>
      <c r="IK74">
        <f>INDEX('EIA Consumption'!$C:$BW,$G74,IK$5)*IK17</f>
        <v/>
      </c>
      <c r="IL74">
        <f>INDEX('EIA Consumption'!$C:$BW,$G74,IL$5)*IL17</f>
        <v/>
      </c>
      <c r="IM74">
        <f>INDEX('EIA Consumption'!$C:$BW,$G74,IM$5)*IM17</f>
        <v/>
      </c>
      <c r="IN74">
        <f>INDEX('EIA Consumption'!$C:$BW,$G74,IN$5)*IN17</f>
        <v/>
      </c>
      <c r="IO74">
        <f>INDEX('EIA Consumption'!$C:$BW,$G74,IO$5)*IO17</f>
        <v/>
      </c>
      <c r="IP74">
        <f>INDEX('EIA Consumption'!$C:$BW,$G74,IP$5)*IP17</f>
        <v/>
      </c>
      <c r="IQ74">
        <f>INDEX('EIA Consumption'!$C:$BW,$G74,IQ$5)*IQ17</f>
        <v/>
      </c>
      <c r="IR74">
        <f>INDEX('EIA Consumption'!$C:$BW,$G74,IR$5)*IR17</f>
        <v/>
      </c>
      <c r="IS74">
        <f>INDEX('EIA Consumption'!$C:$BW,$G74,IS$5)*IS17</f>
        <v/>
      </c>
      <c r="IT74">
        <f>INDEX('EIA Consumption'!$C:$BW,$G74,IT$5)*IT17</f>
        <v/>
      </c>
      <c r="IU74">
        <f>INDEX('EIA Consumption'!$C:$BW,$G74,IU$5)*IU17</f>
        <v/>
      </c>
      <c r="IV74">
        <f>INDEX('EIA Consumption'!$C:$BW,$G74,IV$5)*IV17</f>
        <v/>
      </c>
      <c r="IW74">
        <f>INDEX('EIA Consumption'!$C:$BW,$G74,IW$5)*IW17</f>
        <v/>
      </c>
      <c r="IX74">
        <f>INDEX('EIA Consumption'!$C:$BW,$G74,IX$5)*IX17</f>
        <v/>
      </c>
      <c r="IY74">
        <f>INDEX('EIA Consumption'!$C:$BW,$G74,IY$5)*IY17</f>
        <v/>
      </c>
      <c r="IZ74">
        <f>INDEX('EIA Consumption'!$C:$BW,$G74,IZ$5)*IZ17</f>
        <v/>
      </c>
      <c r="JA74">
        <f>INDEX('EIA Consumption'!$C:$BW,$G74,JA$5)*JA17</f>
        <v/>
      </c>
      <c r="JB74">
        <f>INDEX('EIA Consumption'!$C:$BW,$G74,JB$5)*JB17</f>
        <v/>
      </c>
      <c r="JC74">
        <f>INDEX('EIA Consumption'!$C:$BW,$G74,JC$5)*JC17</f>
        <v/>
      </c>
      <c r="JD74">
        <f>INDEX('EIA Consumption'!$C:$BW,$G74,JD$5)*JD17</f>
        <v/>
      </c>
      <c r="JE74">
        <f>INDEX('EIA Consumption'!$C:$BW,$G74,JE$5)*JE17</f>
        <v/>
      </c>
      <c r="JF74">
        <f>INDEX('EIA Consumption'!$C:$BW,$G74,JF$5)*JF17</f>
        <v/>
      </c>
      <c r="JG74">
        <f>INDEX('EIA Consumption'!$C:$BW,$G74,JG$5)*JG17</f>
        <v/>
      </c>
      <c r="JH74">
        <f>INDEX('EIA Consumption'!$C:$BW,$G74,JH$5)*JH17</f>
        <v/>
      </c>
      <c r="JI74">
        <f>INDEX('EIA Consumption'!$C:$BW,$G74,JI$5)*JI17</f>
        <v/>
      </c>
      <c r="JJ74">
        <f>INDEX('EIA Consumption'!$C:$BW,$G74,JJ$5)*JJ17</f>
        <v/>
      </c>
      <c r="JK74">
        <f>INDEX('EIA Consumption'!$C:$BW,$G74,JK$5)*JK17</f>
        <v/>
      </c>
      <c r="JL74">
        <f>INDEX('EIA Consumption'!$C:$BW,$G74,JL$5)*JL17</f>
        <v/>
      </c>
      <c r="JM74">
        <f>INDEX('EIA Consumption'!$C:$BW,$G74,JM$5)*JM17</f>
        <v/>
      </c>
      <c r="JN74">
        <f>INDEX('EIA Consumption'!$C:$BW,$G74,JN$5)*JN17</f>
        <v/>
      </c>
      <c r="JO74">
        <f>INDEX('EIA Consumption'!$C:$BW,$G74,JO$5)*JO17</f>
        <v/>
      </c>
      <c r="JP74">
        <f>INDEX('EIA Consumption'!$C:$BW,$G74,JP$5)*JP17</f>
        <v/>
      </c>
      <c r="JQ74">
        <f>INDEX('EIA Consumption'!$C:$BW,$G74,JQ$5)*JQ17</f>
        <v/>
      </c>
      <c r="JR74">
        <f>INDEX('EIA Consumption'!$C:$BW,$G74,JR$5)*JR17</f>
        <v/>
      </c>
      <c r="JS74">
        <f>INDEX('EIA Consumption'!$C:$BW,$G74,JS$5)*JS17</f>
        <v/>
      </c>
      <c r="JT74">
        <f>INDEX('EIA Consumption'!$C:$BW,$G74,JT$5)*JT17</f>
        <v/>
      </c>
      <c r="JU74">
        <f>INDEX('EIA Consumption'!$C:$BW,$G74,JU$5)*JU17</f>
        <v/>
      </c>
      <c r="JV74">
        <f>INDEX('EIA Consumption'!$C:$BW,$G74,JV$5)*JV17</f>
        <v/>
      </c>
      <c r="JW74">
        <f>INDEX('EIA Consumption'!$C:$BW,$G74,JW$5)*JW17</f>
        <v/>
      </c>
      <c r="JX74">
        <f>INDEX('EIA Consumption'!$C:$BW,$G74,JX$5)*JX17</f>
        <v/>
      </c>
      <c r="JY74">
        <f>INDEX('EIA Consumption'!$C:$BW,$G74,JY$5)*JY17</f>
        <v/>
      </c>
      <c r="JZ74">
        <f>INDEX('EIA Consumption'!$C:$BW,$G74,JZ$5)*JZ17</f>
        <v/>
      </c>
      <c r="KA74">
        <f>INDEX('EIA Consumption'!$C:$BW,$G74,KA$5)*KA17</f>
        <v/>
      </c>
      <c r="KB74">
        <f>INDEX('EIA Consumption'!$C:$BW,$G74,KB$5)*KB17</f>
        <v/>
      </c>
      <c r="KC74">
        <f>INDEX('EIA Consumption'!$C:$BW,$G74,KC$5)*KC17</f>
        <v/>
      </c>
      <c r="KD74">
        <f>INDEX('EIA Consumption'!$C:$BW,$G74,KD$5)*KD17</f>
        <v/>
      </c>
      <c r="KE74">
        <f>INDEX('EIA Consumption'!$C:$BW,$G74,KE$5)*KE17</f>
        <v/>
      </c>
      <c r="KF74">
        <f>INDEX('EIA Consumption'!$C:$BW,$G74,KF$5)*KF17</f>
        <v/>
      </c>
      <c r="KG74">
        <f>INDEX('EIA Consumption'!$C:$BW,$G74,KG$5)*KG17</f>
        <v/>
      </c>
      <c r="KH74">
        <f>INDEX('EIA Consumption'!$C:$BW,$G74,KH$5)*KH17</f>
        <v/>
      </c>
      <c r="KI74">
        <f>INDEX('EIA Consumption'!$C:$BW,$G74,KI$5)*KI17</f>
        <v/>
      </c>
      <c r="KJ74">
        <f>INDEX('EIA Consumption'!$C:$BW,$G74,KJ$5)*KJ17</f>
        <v/>
      </c>
      <c r="KK74">
        <f>INDEX('EIA Consumption'!$C:$BW,$G74,KK$5)*KK17</f>
        <v/>
      </c>
      <c r="KL74">
        <f>INDEX('EIA Consumption'!$C:$BW,$G74,KL$5)*KL17</f>
        <v/>
      </c>
      <c r="KM74">
        <f>INDEX('EIA Consumption'!$C:$BW,$G74,KM$5)*KM17</f>
        <v/>
      </c>
      <c r="KN74">
        <f>INDEX('EIA Consumption'!$C:$BW,$G74,KN$5)*KN17</f>
        <v/>
      </c>
      <c r="KO74">
        <f>INDEX('EIA Consumption'!$C:$BW,$G74,KO$5)*KO17</f>
        <v/>
      </c>
      <c r="KP74">
        <f>INDEX('EIA Consumption'!$C:$BW,$G74,KP$5)*KP17</f>
        <v/>
      </c>
      <c r="KQ74">
        <f>INDEX('EIA Consumption'!$C:$BW,$G74,KQ$5)*KQ17</f>
        <v/>
      </c>
      <c r="KR74">
        <f>INDEX('EIA Consumption'!$C:$BW,$G74,KR$5)*KR17</f>
        <v/>
      </c>
      <c r="KS74">
        <f>INDEX('EIA Consumption'!$C:$BW,$G74,KS$5)*KS17</f>
        <v/>
      </c>
      <c r="KT74">
        <f>INDEX('EIA Consumption'!$C:$BW,$G74,KT$5)*KT17</f>
        <v/>
      </c>
      <c r="KU74">
        <f>INDEX('EIA Consumption'!$C:$BW,$G74,KU$5)*KU17</f>
        <v/>
      </c>
    </row>
    <row r="75" spans="1:307">
      <c r="H75">
        <f>SUM(H66:H74)</f>
        <v/>
      </c>
      <c r="I75">
        <f>SUM(I66:I74)</f>
        <v/>
      </c>
      <c r="J75">
        <f>SUM(J66:J74)</f>
        <v/>
      </c>
      <c r="K75">
        <f>SUM(K66:K74)</f>
        <v/>
      </c>
      <c r="L75">
        <f>SUM(L66:L74)</f>
        <v/>
      </c>
      <c r="M75">
        <f>SUM(M66:M74)</f>
        <v/>
      </c>
      <c r="N75">
        <f>SUM(N66:N74)</f>
        <v/>
      </c>
      <c r="O75">
        <f>SUM(O66:O74)</f>
        <v/>
      </c>
      <c r="P75">
        <f>SUM(P66:P74)</f>
        <v/>
      </c>
      <c r="Q75">
        <f>SUM(Q66:Q74)</f>
        <v/>
      </c>
      <c r="R75">
        <f>SUM(R66:R74)</f>
        <v/>
      </c>
      <c r="S75">
        <f>SUM(S66:S74)</f>
        <v/>
      </c>
      <c r="T75">
        <f>SUM(T66:T74)</f>
        <v/>
      </c>
      <c r="U75">
        <f>SUM(U66:U74)</f>
        <v/>
      </c>
      <c r="V75">
        <f>SUM(V66:V74)</f>
        <v/>
      </c>
      <c r="W75">
        <f>SUM(W66:W74)</f>
        <v/>
      </c>
      <c r="X75">
        <f>SUM(X66:X74)</f>
        <v/>
      </c>
      <c r="Y75">
        <f>SUM(Y66:Y74)</f>
        <v/>
      </c>
      <c r="Z75">
        <f>SUM(Z66:Z74)</f>
        <v/>
      </c>
      <c r="AA75">
        <f>SUM(AA66:AA74)</f>
        <v/>
      </c>
      <c r="AB75">
        <f>SUM(AB66:AB74)</f>
        <v/>
      </c>
      <c r="AC75">
        <f>SUM(AC66:AC74)</f>
        <v/>
      </c>
      <c r="AD75">
        <f>SUM(AD66:AD74)</f>
        <v/>
      </c>
      <c r="AE75">
        <f>SUM(AE66:AE74)</f>
        <v/>
      </c>
      <c r="AF75">
        <f>SUM(AF66:AF74)</f>
        <v/>
      </c>
      <c r="AG75">
        <f>SUM(AG66:AG74)</f>
        <v/>
      </c>
      <c r="AH75">
        <f>SUM(AH66:AH74)</f>
        <v/>
      </c>
      <c r="AI75">
        <f>SUM(AI66:AI74)</f>
        <v/>
      </c>
      <c r="AJ75">
        <f>SUM(AJ66:AJ74)</f>
        <v/>
      </c>
      <c r="AK75">
        <f>SUM(AK66:AK74)</f>
        <v/>
      </c>
      <c r="AL75">
        <f>SUM(AL66:AL74)</f>
        <v/>
      </c>
      <c r="AM75">
        <f>SUM(AM66:AM74)</f>
        <v/>
      </c>
      <c r="AN75">
        <f>SUM(AN66:AN74)</f>
        <v/>
      </c>
      <c r="AO75">
        <f>SUM(AO66:AO74)</f>
        <v/>
      </c>
      <c r="AP75">
        <f>SUM(AP66:AP74)</f>
        <v/>
      </c>
      <c r="AQ75">
        <f>SUM(AQ66:AQ74)</f>
        <v/>
      </c>
      <c r="AR75">
        <f>SUM(AR66:AR74)</f>
        <v/>
      </c>
      <c r="AS75">
        <f>SUM(AS66:AS74)</f>
        <v/>
      </c>
      <c r="AT75">
        <f>SUM(AT66:AT74)</f>
        <v/>
      </c>
      <c r="AU75">
        <f>SUM(AU66:AU74)</f>
        <v/>
      </c>
      <c r="AV75">
        <f>SUM(AV66:AV74)</f>
        <v/>
      </c>
      <c r="AW75">
        <f>SUM(AW66:AW74)</f>
        <v/>
      </c>
      <c r="AX75">
        <f>SUM(AX66:AX74)</f>
        <v/>
      </c>
      <c r="AY75">
        <f>SUM(AY66:AY74)</f>
        <v/>
      </c>
      <c r="AZ75">
        <f>SUM(AZ66:AZ74)</f>
        <v/>
      </c>
      <c r="BA75">
        <f>SUM(BA66:BA74)</f>
        <v/>
      </c>
      <c r="BB75">
        <f>SUM(BB66:BB74)</f>
        <v/>
      </c>
      <c r="BC75">
        <f>SUM(BC66:BC74)</f>
        <v/>
      </c>
      <c r="BD75">
        <f>SUM(BD66:BD74)</f>
        <v/>
      </c>
      <c r="BE75">
        <f>SUM(BE66:BE74)</f>
        <v/>
      </c>
      <c r="BF75">
        <f>SUM(BF66:BF74)</f>
        <v/>
      </c>
      <c r="BG75">
        <f>SUM(BG66:BG74)</f>
        <v/>
      </c>
      <c r="BH75">
        <f>SUM(BH66:BH74)</f>
        <v/>
      </c>
      <c r="BI75">
        <f>SUM(BI66:BI74)</f>
        <v/>
      </c>
      <c r="BJ75">
        <f>SUM(BJ66:BJ74)</f>
        <v/>
      </c>
      <c r="BK75">
        <f>SUM(BK66:BK74)</f>
        <v/>
      </c>
      <c r="BL75">
        <f>SUM(BL66:BL74)</f>
        <v/>
      </c>
      <c r="BM75">
        <f>SUM(BM66:BM74)</f>
        <v/>
      </c>
      <c r="BN75">
        <f>SUM(BN66:BN74)</f>
        <v/>
      </c>
      <c r="BO75">
        <f>SUM(BO66:BO74)</f>
        <v/>
      </c>
      <c r="BP75">
        <f>SUM(BP66:BP74)</f>
        <v/>
      </c>
      <c r="BQ75">
        <f>SUM(BQ66:BQ74)</f>
        <v/>
      </c>
      <c r="BR75">
        <f>SUM(BR66:BR74)</f>
        <v/>
      </c>
      <c r="BS75">
        <f>SUM(BS66:BS74)</f>
        <v/>
      </c>
      <c r="BT75">
        <f>SUM(BT66:BT74)</f>
        <v/>
      </c>
      <c r="BU75">
        <f>SUM(BU66:BU74)</f>
        <v/>
      </c>
      <c r="BV75">
        <f>SUM(BV66:BV74)</f>
        <v/>
      </c>
      <c r="BW75">
        <f>SUM(BW66:BW74)</f>
        <v/>
      </c>
      <c r="BX75">
        <f>SUM(BX66:BX74)</f>
        <v/>
      </c>
      <c r="BY75">
        <f>SUM(BY66:BY74)</f>
        <v/>
      </c>
      <c r="BZ75">
        <f>SUM(BZ66:BZ74)</f>
        <v/>
      </c>
      <c r="CA75">
        <f>SUM(CA66:CA74)</f>
        <v/>
      </c>
      <c r="CB75">
        <f>SUM(CB66:CB74)</f>
        <v/>
      </c>
      <c r="CC75">
        <f>SUM(CC66:CC74)</f>
        <v/>
      </c>
      <c r="CD75">
        <f>SUM(CD66:CD74)</f>
        <v/>
      </c>
      <c r="CE75">
        <f>SUM(CE66:CE74)</f>
        <v/>
      </c>
      <c r="CF75">
        <f>SUM(CF66:CF74)</f>
        <v/>
      </c>
      <c r="CG75">
        <f>SUM(CG66:CG74)</f>
        <v/>
      </c>
      <c r="CH75">
        <f>SUM(CH66:CH74)</f>
        <v/>
      </c>
      <c r="CI75">
        <f>SUM(CI66:CI74)</f>
        <v/>
      </c>
      <c r="CJ75">
        <f>SUM(CJ66:CJ74)</f>
        <v/>
      </c>
      <c r="CK75">
        <f>SUM(CK66:CK74)</f>
        <v/>
      </c>
      <c r="CL75">
        <f>SUM(CL66:CL74)</f>
        <v/>
      </c>
      <c r="CM75">
        <f>SUM(CM66:CM74)</f>
        <v/>
      </c>
      <c r="CN75">
        <f>SUM(CN66:CN74)</f>
        <v/>
      </c>
      <c r="CO75">
        <f>SUM(CO66:CO74)</f>
        <v/>
      </c>
      <c r="CP75">
        <f>SUM(CP66:CP74)</f>
        <v/>
      </c>
      <c r="CQ75">
        <f>SUM(CQ66:CQ74)</f>
        <v/>
      </c>
      <c r="CR75">
        <f>SUM(CR66:CR74)</f>
        <v/>
      </c>
      <c r="CS75">
        <f>SUM(CS66:CS74)</f>
        <v/>
      </c>
      <c r="CT75">
        <f>SUM(CT66:CT74)</f>
        <v/>
      </c>
      <c r="CU75">
        <f>SUM(CU66:CU74)</f>
        <v/>
      </c>
      <c r="CV75">
        <f>SUM(CV66:CV74)</f>
        <v/>
      </c>
      <c r="CW75">
        <f>SUM(CW66:CW74)</f>
        <v/>
      </c>
      <c r="CX75">
        <f>SUM(CX66:CX74)</f>
        <v/>
      </c>
      <c r="CY75">
        <f>SUM(CY66:CY74)</f>
        <v/>
      </c>
      <c r="CZ75">
        <f>SUM(CZ66:CZ74)</f>
        <v/>
      </c>
      <c r="DA75">
        <f>SUM(DA66:DA74)</f>
        <v/>
      </c>
      <c r="DB75">
        <f>SUM(DB66:DB74)</f>
        <v/>
      </c>
      <c r="DC75">
        <f>SUM(DC66:DC74)</f>
        <v/>
      </c>
      <c r="DD75">
        <f>SUM(DD66:DD74)</f>
        <v/>
      </c>
      <c r="DE75">
        <f>SUM(DE66:DE74)</f>
        <v/>
      </c>
      <c r="DF75">
        <f>SUM(DF66:DF74)</f>
        <v/>
      </c>
      <c r="DG75">
        <f>SUM(DG66:DG74)</f>
        <v/>
      </c>
      <c r="DH75">
        <f>SUM(DH66:DH74)</f>
        <v/>
      </c>
      <c r="DI75">
        <f>SUM(DI66:DI74)</f>
        <v/>
      </c>
      <c r="DJ75">
        <f>SUM(DJ66:DJ74)</f>
        <v/>
      </c>
      <c r="DK75">
        <f>SUM(DK66:DK74)</f>
        <v/>
      </c>
      <c r="DL75">
        <f>SUM(DL66:DL74)</f>
        <v/>
      </c>
      <c r="DM75">
        <f>SUM(DM66:DM74)</f>
        <v/>
      </c>
      <c r="DN75">
        <f>SUM(DN66:DN74)</f>
        <v/>
      </c>
      <c r="DO75">
        <f>SUM(DO66:DO74)</f>
        <v/>
      </c>
      <c r="DP75">
        <f>SUM(DP66:DP74)</f>
        <v/>
      </c>
      <c r="DQ75">
        <f>SUM(DQ66:DQ74)</f>
        <v/>
      </c>
      <c r="DR75">
        <f>SUM(DR66:DR74)</f>
        <v/>
      </c>
      <c r="DS75">
        <f>SUM(DS66:DS74)</f>
        <v/>
      </c>
      <c r="DT75">
        <f>SUM(DT66:DT74)</f>
        <v/>
      </c>
      <c r="DU75">
        <f>SUM(DU66:DU74)</f>
        <v/>
      </c>
      <c r="DV75">
        <f>SUM(DV66:DV74)</f>
        <v/>
      </c>
      <c r="DW75">
        <f>SUM(DW66:DW74)</f>
        <v/>
      </c>
      <c r="DX75">
        <f>SUM(DX66:DX74)</f>
        <v/>
      </c>
      <c r="DY75">
        <f>SUM(DY66:DY74)</f>
        <v/>
      </c>
      <c r="DZ75">
        <f>SUM(DZ66:DZ74)</f>
        <v/>
      </c>
      <c r="EA75">
        <f>SUM(EA66:EA74)</f>
        <v/>
      </c>
      <c r="EB75">
        <f>SUM(EB66:EB74)</f>
        <v/>
      </c>
      <c r="EC75">
        <f>SUM(EC66:EC74)</f>
        <v/>
      </c>
      <c r="ED75">
        <f>SUM(ED66:ED74)</f>
        <v/>
      </c>
      <c r="EE75">
        <f>SUM(EE66:EE74)</f>
        <v/>
      </c>
      <c r="EF75">
        <f>SUM(EF66:EF74)</f>
        <v/>
      </c>
      <c r="EG75">
        <f>SUM(EG66:EG74)</f>
        <v/>
      </c>
      <c r="EH75">
        <f>SUM(EH66:EH74)</f>
        <v/>
      </c>
      <c r="EI75">
        <f>SUM(EI66:EI74)</f>
        <v/>
      </c>
      <c r="EJ75">
        <f>SUM(EJ66:EJ74)</f>
        <v/>
      </c>
      <c r="EK75">
        <f>SUM(EK66:EK74)</f>
        <v/>
      </c>
      <c r="EL75">
        <f>SUM(EL66:EL74)</f>
        <v/>
      </c>
      <c r="EM75">
        <f>SUM(EM66:EM74)</f>
        <v/>
      </c>
      <c r="EN75">
        <f>SUM(EN66:EN74)</f>
        <v/>
      </c>
      <c r="EO75">
        <f>SUM(EO66:EO74)</f>
        <v/>
      </c>
      <c r="EP75">
        <f>SUM(EP66:EP74)</f>
        <v/>
      </c>
      <c r="EQ75">
        <f>SUM(EQ66:EQ74)</f>
        <v/>
      </c>
      <c r="ER75">
        <f>SUM(ER66:ER74)</f>
        <v/>
      </c>
      <c r="ES75">
        <f>SUM(ES66:ES74)</f>
        <v/>
      </c>
      <c r="ET75">
        <f>SUM(ET66:ET74)</f>
        <v/>
      </c>
      <c r="EU75">
        <f>SUM(EU66:EU74)</f>
        <v/>
      </c>
      <c r="EV75">
        <f>SUM(EV66:EV74)</f>
        <v/>
      </c>
      <c r="EW75">
        <f>SUM(EW66:EW74)</f>
        <v/>
      </c>
      <c r="EX75">
        <f>SUM(EX66:EX74)</f>
        <v/>
      </c>
      <c r="EY75">
        <f>SUM(EY66:EY74)</f>
        <v/>
      </c>
      <c r="EZ75">
        <f>SUM(EZ66:EZ74)</f>
        <v/>
      </c>
      <c r="FA75">
        <f>SUM(FA66:FA74)</f>
        <v/>
      </c>
      <c r="FB75">
        <f>SUM(FB66:FB74)</f>
        <v/>
      </c>
      <c r="FC75">
        <f>SUM(FC66:FC74)</f>
        <v/>
      </c>
      <c r="FD75">
        <f>SUM(FD66:FD74)</f>
        <v/>
      </c>
      <c r="FE75">
        <f>SUM(FE66:FE74)</f>
        <v/>
      </c>
      <c r="FF75">
        <f>SUM(FF66:FF74)</f>
        <v/>
      </c>
      <c r="FG75">
        <f>SUM(FG66:FG74)</f>
        <v/>
      </c>
      <c r="FH75">
        <f>SUM(FH66:FH74)</f>
        <v/>
      </c>
      <c r="FI75">
        <f>SUM(FI66:FI74)</f>
        <v/>
      </c>
      <c r="FJ75">
        <f>SUM(FJ66:FJ74)</f>
        <v/>
      </c>
      <c r="FK75">
        <f>SUM(FK66:FK74)</f>
        <v/>
      </c>
      <c r="FL75">
        <f>SUM(FL66:FL74)</f>
        <v/>
      </c>
      <c r="FM75">
        <f>SUM(FM66:FM74)</f>
        <v/>
      </c>
      <c r="FN75">
        <f>SUM(FN66:FN74)</f>
        <v/>
      </c>
      <c r="FO75">
        <f>SUM(FO66:FO74)</f>
        <v/>
      </c>
      <c r="FP75">
        <f>SUM(FP66:FP74)</f>
        <v/>
      </c>
      <c r="FQ75">
        <f>SUM(FQ66:FQ74)</f>
        <v/>
      </c>
      <c r="FR75">
        <f>SUM(FR66:FR74)</f>
        <v/>
      </c>
      <c r="FS75">
        <f>SUM(FS66:FS74)</f>
        <v/>
      </c>
      <c r="FT75">
        <f>SUM(FT66:FT74)</f>
        <v/>
      </c>
      <c r="FU75">
        <f>SUM(FU66:FU74)</f>
        <v/>
      </c>
      <c r="FV75">
        <f>SUM(FV66:FV74)</f>
        <v/>
      </c>
      <c r="FW75">
        <f>SUM(FW66:FW74)</f>
        <v/>
      </c>
      <c r="FX75">
        <f>SUM(FX66:FX74)</f>
        <v/>
      </c>
      <c r="FY75">
        <f>SUM(FY66:FY74)</f>
        <v/>
      </c>
      <c r="FZ75">
        <f>SUM(FZ66:FZ74)</f>
        <v/>
      </c>
      <c r="GA75">
        <f>SUM(GA66:GA74)</f>
        <v/>
      </c>
      <c r="GB75">
        <f>SUM(GB66:GB74)</f>
        <v/>
      </c>
      <c r="GC75">
        <f>SUM(GC66:GC74)</f>
        <v/>
      </c>
      <c r="GD75">
        <f>SUM(GD66:GD74)</f>
        <v/>
      </c>
      <c r="GE75">
        <f>SUM(GE66:GE74)</f>
        <v/>
      </c>
      <c r="GF75">
        <f>SUM(GF66:GF74)</f>
        <v/>
      </c>
      <c r="GG75">
        <f>SUM(GG66:GG74)</f>
        <v/>
      </c>
      <c r="GH75">
        <f>SUM(GH66:GH74)</f>
        <v/>
      </c>
      <c r="GI75">
        <f>SUM(GI66:GI74)</f>
        <v/>
      </c>
      <c r="GJ75">
        <f>SUM(GJ66:GJ74)</f>
        <v/>
      </c>
      <c r="GK75">
        <f>SUM(GK66:GK74)</f>
        <v/>
      </c>
      <c r="GL75">
        <f>SUM(GL66:GL74)</f>
        <v/>
      </c>
      <c r="GM75">
        <f>SUM(GM66:GM74)</f>
        <v/>
      </c>
      <c r="GN75">
        <f>SUM(GN66:GN74)</f>
        <v/>
      </c>
      <c r="GO75">
        <f>SUM(GO66:GO74)</f>
        <v/>
      </c>
      <c r="GP75">
        <f>SUM(GP66:GP74)</f>
        <v/>
      </c>
      <c r="GQ75">
        <f>SUM(GQ66:GQ74)</f>
        <v/>
      </c>
      <c r="GR75">
        <f>SUM(GR66:GR74)</f>
        <v/>
      </c>
      <c r="GS75">
        <f>SUM(GS66:GS74)</f>
        <v/>
      </c>
      <c r="GT75">
        <f>SUM(GT66:GT74)</f>
        <v/>
      </c>
      <c r="GU75">
        <f>SUM(GU66:GU74)</f>
        <v/>
      </c>
      <c r="GV75">
        <f>SUM(GV66:GV74)</f>
        <v/>
      </c>
      <c r="GW75">
        <f>SUM(GW66:GW74)</f>
        <v/>
      </c>
      <c r="GX75">
        <f>SUM(GX66:GX74)</f>
        <v/>
      </c>
      <c r="GY75">
        <f>SUM(GY66:GY74)</f>
        <v/>
      </c>
      <c r="GZ75">
        <f>SUM(GZ66:GZ74)</f>
        <v/>
      </c>
      <c r="HA75">
        <f>SUM(HA66:HA74)</f>
        <v/>
      </c>
      <c r="HB75">
        <f>SUM(HB66:HB74)</f>
        <v/>
      </c>
      <c r="HC75">
        <f>SUM(HC66:HC74)</f>
        <v/>
      </c>
      <c r="HD75">
        <f>SUM(HD66:HD74)</f>
        <v/>
      </c>
      <c r="HE75">
        <f>SUM(HE66:HE74)</f>
        <v/>
      </c>
      <c r="HF75">
        <f>SUM(HF66:HF74)</f>
        <v/>
      </c>
      <c r="HG75">
        <f>SUM(HG66:HG74)</f>
        <v/>
      </c>
      <c r="HH75">
        <f>SUM(HH66:HH74)</f>
        <v/>
      </c>
      <c r="HI75">
        <f>SUM(HI66:HI74)</f>
        <v/>
      </c>
      <c r="HJ75">
        <f>SUM(HJ66:HJ74)</f>
        <v/>
      </c>
      <c r="HK75">
        <f>SUM(HK66:HK74)</f>
        <v/>
      </c>
      <c r="HL75">
        <f>SUM(HL66:HL74)</f>
        <v/>
      </c>
      <c r="HM75">
        <f>SUM(HM66:HM74)</f>
        <v/>
      </c>
      <c r="HN75">
        <f>SUM(HN66:HN74)</f>
        <v/>
      </c>
      <c r="HO75">
        <f>SUM(HO66:HO74)</f>
        <v/>
      </c>
      <c r="HP75">
        <f>SUM(HP66:HP74)</f>
        <v/>
      </c>
      <c r="HQ75">
        <f>SUM(HQ66:HQ74)</f>
        <v/>
      </c>
      <c r="HR75">
        <f>SUM(HR66:HR74)</f>
        <v/>
      </c>
      <c r="HS75">
        <f>SUM(HS66:HS74)</f>
        <v/>
      </c>
      <c r="HT75">
        <f>SUM(HT66:HT74)</f>
        <v/>
      </c>
      <c r="HU75">
        <f>SUM(HU66:HU74)</f>
        <v/>
      </c>
      <c r="HV75">
        <f>SUM(HV66:HV74)</f>
        <v/>
      </c>
      <c r="HW75">
        <f>SUM(HW66:HW74)</f>
        <v/>
      </c>
      <c r="HX75">
        <f>SUM(HX66:HX74)</f>
        <v/>
      </c>
      <c r="HY75">
        <f>SUM(HY66:HY74)</f>
        <v/>
      </c>
      <c r="HZ75">
        <f>SUM(HZ66:HZ74)</f>
        <v/>
      </c>
      <c r="IA75">
        <f>SUM(IA66:IA74)</f>
        <v/>
      </c>
      <c r="IB75">
        <f>SUM(IB66:IB74)</f>
        <v/>
      </c>
      <c r="IC75">
        <f>SUM(IC66:IC74)</f>
        <v/>
      </c>
      <c r="ID75">
        <f>SUM(ID66:ID74)</f>
        <v/>
      </c>
      <c r="IE75">
        <f>SUM(IE66:IE74)</f>
        <v/>
      </c>
      <c r="IF75">
        <f>SUM(IF66:IF74)</f>
        <v/>
      </c>
      <c r="IG75">
        <f>SUM(IG66:IG74)</f>
        <v/>
      </c>
      <c r="IH75">
        <f>SUM(IH66:IH74)</f>
        <v/>
      </c>
      <c r="II75">
        <f>SUM(II66:II74)</f>
        <v/>
      </c>
      <c r="IJ75">
        <f>SUM(IJ66:IJ74)</f>
        <v/>
      </c>
      <c r="IK75">
        <f>SUM(IK66:IK74)</f>
        <v/>
      </c>
      <c r="IL75">
        <f>SUM(IL66:IL74)</f>
        <v/>
      </c>
      <c r="IM75">
        <f>SUM(IM66:IM74)</f>
        <v/>
      </c>
      <c r="IN75">
        <f>SUM(IN66:IN74)</f>
        <v/>
      </c>
      <c r="IO75">
        <f>SUM(IO66:IO74)</f>
        <v/>
      </c>
      <c r="IP75">
        <f>SUM(IP66:IP74)</f>
        <v/>
      </c>
      <c r="IQ75">
        <f>SUM(IQ66:IQ74)</f>
        <v/>
      </c>
      <c r="IR75">
        <f>SUM(IR66:IR74)</f>
        <v/>
      </c>
      <c r="IS75">
        <f>SUM(IS66:IS74)</f>
        <v/>
      </c>
      <c r="IT75">
        <f>SUM(IT66:IT74)</f>
        <v/>
      </c>
      <c r="IU75">
        <f>SUM(IU66:IU74)</f>
        <v/>
      </c>
      <c r="IV75">
        <f>SUM(IV66:IV74)</f>
        <v/>
      </c>
      <c r="IW75">
        <f>SUM(IW66:IW74)</f>
        <v/>
      </c>
      <c r="IX75">
        <f>SUM(IX66:IX74)</f>
        <v/>
      </c>
      <c r="IY75">
        <f>SUM(IY66:IY74)</f>
        <v/>
      </c>
      <c r="IZ75">
        <f>SUM(IZ66:IZ74)</f>
        <v/>
      </c>
      <c r="JA75">
        <f>SUM(JA66:JA74)</f>
        <v/>
      </c>
      <c r="JB75">
        <f>SUM(JB66:JB74)</f>
        <v/>
      </c>
      <c r="JC75">
        <f>SUM(JC66:JC74)</f>
        <v/>
      </c>
      <c r="JD75">
        <f>SUM(JD66:JD74)</f>
        <v/>
      </c>
      <c r="JE75">
        <f>SUM(JE66:JE74)</f>
        <v/>
      </c>
      <c r="JF75">
        <f>SUM(JF66:JF74)</f>
        <v/>
      </c>
      <c r="JG75">
        <f>SUM(JG66:JG74)</f>
        <v/>
      </c>
      <c r="JH75">
        <f>SUM(JH66:JH74)</f>
        <v/>
      </c>
      <c r="JI75">
        <f>SUM(JI66:JI74)</f>
        <v/>
      </c>
      <c r="JJ75">
        <f>SUM(JJ66:JJ74)</f>
        <v/>
      </c>
      <c r="JK75">
        <f>SUM(JK66:JK74)</f>
        <v/>
      </c>
      <c r="JL75">
        <f>SUM(JL66:JL74)</f>
        <v/>
      </c>
      <c r="JM75">
        <f>SUM(JM66:JM74)</f>
        <v/>
      </c>
      <c r="JN75">
        <f>SUM(JN66:JN74)</f>
        <v/>
      </c>
      <c r="JO75">
        <f>SUM(JO66:JO74)</f>
        <v/>
      </c>
      <c r="JP75">
        <f>SUM(JP66:JP74)</f>
        <v/>
      </c>
      <c r="JQ75">
        <f>SUM(JQ66:JQ74)</f>
        <v/>
      </c>
      <c r="JR75">
        <f>SUM(JR66:JR74)</f>
        <v/>
      </c>
      <c r="JS75">
        <f>SUM(JS66:JS74)</f>
        <v/>
      </c>
      <c r="JT75">
        <f>SUM(JT66:JT74)</f>
        <v/>
      </c>
      <c r="JU75">
        <f>SUM(JU66:JU74)</f>
        <v/>
      </c>
      <c r="JV75">
        <f>SUM(JV66:JV74)</f>
        <v/>
      </c>
      <c r="JW75">
        <f>SUM(JW66:JW74)</f>
        <v/>
      </c>
      <c r="JX75">
        <f>SUM(JX66:JX74)</f>
        <v/>
      </c>
      <c r="JY75">
        <f>SUM(JY66:JY74)</f>
        <v/>
      </c>
      <c r="JZ75">
        <f>SUM(JZ66:JZ74)</f>
        <v/>
      </c>
      <c r="KA75">
        <f>SUM(KA66:KA74)</f>
        <v/>
      </c>
      <c r="KB75">
        <f>SUM(KB66:KB74)</f>
        <v/>
      </c>
      <c r="KC75">
        <f>SUM(KC66:KC74)</f>
        <v/>
      </c>
      <c r="KD75">
        <f>SUM(KD66:KD74)</f>
        <v/>
      </c>
      <c r="KE75">
        <f>SUM(KE66:KE74)</f>
        <v/>
      </c>
      <c r="KF75">
        <f>SUM(KF66:KF74)</f>
        <v/>
      </c>
      <c r="KG75">
        <f>SUM(KG66:KG74)</f>
        <v/>
      </c>
      <c r="KH75">
        <f>SUM(KH66:KH74)</f>
        <v/>
      </c>
      <c r="KI75">
        <f>SUM(KI66:KI74)</f>
        <v/>
      </c>
      <c r="KJ75">
        <f>SUM(KJ66:KJ74)</f>
        <v/>
      </c>
      <c r="KK75">
        <f>SUM(KK66:KK74)</f>
        <v/>
      </c>
      <c r="KL75">
        <f>SUM(KL66:KL74)</f>
        <v/>
      </c>
      <c r="KM75">
        <f>SUM(KM66:KM74)</f>
        <v/>
      </c>
      <c r="KN75">
        <f>SUM(KN66:KN74)</f>
        <v/>
      </c>
      <c r="KO75">
        <f>SUM(KO66:KO74)</f>
        <v/>
      </c>
      <c r="KP75">
        <f>SUM(KP66:KP74)</f>
        <v/>
      </c>
      <c r="KQ75">
        <f>SUM(KQ66:KQ74)</f>
        <v/>
      </c>
      <c r="KR75">
        <f>SUM(KR66:KR74)</f>
        <v/>
      </c>
      <c r="KS75">
        <f>SUM(KS66:KS74)</f>
        <v/>
      </c>
      <c r="KT75">
        <f>SUM(KT66:KT74)</f>
        <v/>
      </c>
      <c r="KU75">
        <f>SUM(KU66:KU74)</f>
        <v/>
      </c>
    </row>
    <row r="76" spans="1:307">
      <c r="A76" t="s">
        <v>48</v>
      </c>
    </row>
    <row r="77" spans="1:307">
      <c r="B77" t="s">
        <v>5</v>
      </c>
      <c r="C77" t="s">
        <v>10</v>
      </c>
      <c r="D77" t="s">
        <v>10</v>
      </c>
    </row>
    <row r="78" spans="1:307">
      <c r="B78" t="s">
        <v>9</v>
      </c>
      <c r="C78" t="s">
        <v>10</v>
      </c>
      <c r="D78" t="s">
        <v>10</v>
      </c>
    </row>
    <row r="79" spans="1:307">
      <c r="B79" t="s">
        <v>11</v>
      </c>
      <c r="C79" t="s">
        <v>10</v>
      </c>
      <c r="D79" t="s">
        <v>10</v>
      </c>
    </row>
    <row r="80" spans="1:307">
      <c r="B80" t="s">
        <v>12</v>
      </c>
      <c r="C80" t="s">
        <v>10</v>
      </c>
      <c r="D80" t="s">
        <v>10</v>
      </c>
    </row>
    <row r="81" spans="1:307">
      <c r="B81" t="s">
        <v>14</v>
      </c>
      <c r="C81" t="s">
        <v>10</v>
      </c>
      <c r="D81" t="s">
        <v>10</v>
      </c>
    </row>
    <row r="82" spans="1:307">
      <c r="B82" t="s">
        <v>15</v>
      </c>
      <c r="C82" t="s">
        <v>10</v>
      </c>
      <c r="D82" t="s">
        <v>10</v>
      </c>
    </row>
    <row r="83" spans="1:307">
      <c r="B83" t="s">
        <v>17</v>
      </c>
      <c r="C83" t="s">
        <v>10</v>
      </c>
      <c r="D83" t="s">
        <v>10</v>
      </c>
    </row>
    <row r="84" spans="1:307">
      <c r="B84" t="s">
        <v>19</v>
      </c>
      <c r="C84" t="s">
        <v>10</v>
      </c>
      <c r="D84" t="s">
        <v>10</v>
      </c>
    </row>
    <row r="85" spans="1:307">
      <c r="B85" t="s">
        <v>20</v>
      </c>
      <c r="C85" t="s">
        <v>10</v>
      </c>
      <c r="D85" t="s">
        <v>10</v>
      </c>
    </row>
    <row r="87" spans="1:307">
      <c r="A87" t="s">
        <v>50</v>
      </c>
    </row>
    <row r="88" spans="1:307">
      <c r="B88" t="s">
        <v>5</v>
      </c>
      <c r="C88" t="s">
        <v>51</v>
      </c>
      <c r="D88" t="s">
        <v>79</v>
      </c>
      <c r="E88" t="s">
        <v>8</v>
      </c>
      <c r="H88">
        <f>(H66+H55+H44+H33+H22)*1000</f>
        <v/>
      </c>
      <c r="I88">
        <f>(I66+I55+I44+I33+I22)*1000</f>
        <v/>
      </c>
      <c r="J88">
        <f>(J66+J55+J44+J33+J22)*1000</f>
        <v/>
      </c>
      <c r="K88">
        <f>(K66+K55+K44+K33+K22)*1000</f>
        <v/>
      </c>
      <c r="L88">
        <f>(L66+L55+L44+L33+L22)*1000</f>
        <v/>
      </c>
      <c r="M88">
        <f>(M66+M55+M44+M33+M22)*1000</f>
        <v/>
      </c>
      <c r="N88">
        <f>(N66+N55+N44+N33+N22)*1000</f>
        <v/>
      </c>
      <c r="O88">
        <f>(O66+O55+O44+O33+O22)*1000</f>
        <v/>
      </c>
      <c r="P88">
        <f>(P66+P55+P44+P33+P22)*1000</f>
        <v/>
      </c>
      <c r="Q88">
        <f>(Q66+Q55+Q44+Q33+Q22)*1000</f>
        <v/>
      </c>
      <c r="R88">
        <f>(R66+R55+R44+R33+R22)*1000</f>
        <v/>
      </c>
      <c r="S88">
        <f>(S66+S55+S44+S33+S22)*1000</f>
        <v/>
      </c>
      <c r="T88">
        <f>(T66+T55+T44+T33+T22)*1000</f>
        <v/>
      </c>
      <c r="U88">
        <f>(U66+U55+U44+U33+U22)*1000</f>
        <v/>
      </c>
      <c r="V88">
        <f>(V66+V55+V44+V33+V22)*1000</f>
        <v/>
      </c>
      <c r="W88">
        <f>(W66+W55+W44+W33+W22)*1000</f>
        <v/>
      </c>
      <c r="X88">
        <f>(X66+X55+X44+X33+X22)*1000</f>
        <v/>
      </c>
      <c r="Y88">
        <f>(Y66+Y55+Y44+Y33+Y22)*1000</f>
        <v/>
      </c>
      <c r="Z88">
        <f>(Z66+Z55+Z44+Z33+Z22)*1000</f>
        <v/>
      </c>
      <c r="AA88">
        <f>(AA66+AA55+AA44+AA33+AA22)*1000</f>
        <v/>
      </c>
      <c r="AB88">
        <f>(AB66+AB55+AB44+AB33+AB22)*1000</f>
        <v/>
      </c>
      <c r="AC88">
        <f>(AC66+AC55+AC44+AC33+AC22)*1000</f>
        <v/>
      </c>
      <c r="AD88">
        <f>(AD66+AD55+AD44+AD33+AD22)*1000</f>
        <v/>
      </c>
      <c r="AE88">
        <f>(AE66+AE55+AE44+AE33+AE22)*1000</f>
        <v/>
      </c>
      <c r="AF88">
        <f>(AF66+AF55+AF44+AF33+AF22)*1000</f>
        <v/>
      </c>
      <c r="AG88">
        <f>(AG66+AG55+AG44+AG33+AG22)*1000</f>
        <v/>
      </c>
      <c r="AH88">
        <f>(AH66+AH55+AH44+AH33+AH22)*1000</f>
        <v/>
      </c>
      <c r="AI88">
        <f>(AI66+AI55+AI44+AI33+AI22)*1000</f>
        <v/>
      </c>
      <c r="AJ88">
        <f>(AJ66+AJ55+AJ44+AJ33+AJ22)*1000</f>
        <v/>
      </c>
      <c r="AK88">
        <f>(AK66+AK55+AK44+AK33+AK22)*1000</f>
        <v/>
      </c>
      <c r="AL88">
        <f>(AL66+AL55+AL44+AL33+AL22)*1000</f>
        <v/>
      </c>
      <c r="AM88">
        <f>(AM66+AM55+AM44+AM33+AM22)*1000</f>
        <v/>
      </c>
      <c r="AN88">
        <f>(AN66+AN55+AN44+AN33+AN22)*1000</f>
        <v/>
      </c>
      <c r="AO88">
        <f>(AO66+AO55+AO44+AO33+AO22)*1000</f>
        <v/>
      </c>
      <c r="AP88">
        <f>(AP66+AP55+AP44+AP33+AP22)*1000</f>
        <v/>
      </c>
      <c r="AQ88">
        <f>(AQ66+AQ55+AQ44+AQ33+AQ22)*1000</f>
        <v/>
      </c>
      <c r="AR88">
        <f>(AR66+AR55+AR44+AR33+AR22)*1000</f>
        <v/>
      </c>
      <c r="AS88">
        <f>(AS66+AS55+AS44+AS33+AS22)*1000</f>
        <v/>
      </c>
      <c r="AT88">
        <f>(AT66+AT55+AT44+AT33+AT22)*1000</f>
        <v/>
      </c>
      <c r="AU88">
        <f>(AU66+AU55+AU44+AU33+AU22)*1000</f>
        <v/>
      </c>
      <c r="AV88">
        <f>(AV66+AV55+AV44+AV33+AV22)*1000</f>
        <v/>
      </c>
      <c r="AW88">
        <f>(AW66+AW55+AW44+AW33+AW22)*1000</f>
        <v/>
      </c>
      <c r="AX88">
        <f>(AX66+AX55+AX44+AX33+AX22)*1000</f>
        <v/>
      </c>
      <c r="AY88">
        <f>(AY66+AY55+AY44+AY33+AY22)*1000</f>
        <v/>
      </c>
      <c r="AZ88">
        <f>(AZ66+AZ55+AZ44+AZ33+AZ22)*1000</f>
        <v/>
      </c>
      <c r="BA88">
        <f>(BA66+BA55+BA44+BA33+BA22)*1000</f>
        <v/>
      </c>
      <c r="BB88">
        <f>(BB66+BB55+BB44+BB33+BB22)*1000</f>
        <v/>
      </c>
      <c r="BC88">
        <f>(BC66+BC55+BC44+BC33+BC22)*1000</f>
        <v/>
      </c>
      <c r="BD88">
        <f>(BD66+BD55+BD44+BD33+BD22)*1000</f>
        <v/>
      </c>
      <c r="BE88">
        <f>(BE66+BE55+BE44+BE33+BE22)*1000</f>
        <v/>
      </c>
      <c r="BF88">
        <f>(BF66+BF55+BF44+BF33+BF22)*1000</f>
        <v/>
      </c>
      <c r="BG88">
        <f>(BG66+BG55+BG44+BG33+BG22)*1000</f>
        <v/>
      </c>
      <c r="BH88">
        <f>(BH66+BH55+BH44+BH33+BH22)*1000</f>
        <v/>
      </c>
      <c r="BI88">
        <f>(BI66+BI55+BI44+BI33+BI22)*1000</f>
        <v/>
      </c>
      <c r="BJ88">
        <f>(BJ66+BJ55+BJ44+BJ33+BJ22)*1000</f>
        <v/>
      </c>
      <c r="BK88">
        <f>(BK66+BK55+BK44+BK33+BK22)*1000</f>
        <v/>
      </c>
      <c r="BL88">
        <f>(BL66+BL55+BL44+BL33+BL22)*1000</f>
        <v/>
      </c>
      <c r="BM88">
        <f>(BM66+BM55+BM44+BM33+BM22)*1000</f>
        <v/>
      </c>
      <c r="BN88">
        <f>(BN66+BN55+BN44+BN33+BN22)*1000</f>
        <v/>
      </c>
      <c r="BO88">
        <f>(BO66+BO55+BO44+BO33+BO22)*1000</f>
        <v/>
      </c>
      <c r="BP88">
        <f>(BP66+BP55+BP44+BP33+BP22)*1000</f>
        <v/>
      </c>
      <c r="BQ88">
        <f>(BQ66+BQ55+BQ44+BQ33+BQ22)*1000</f>
        <v/>
      </c>
      <c r="BR88">
        <f>(BR66+BR55+BR44+BR33+BR22)*1000</f>
        <v/>
      </c>
      <c r="BS88">
        <f>(BS66+BS55+BS44+BS33+BS22)*1000</f>
        <v/>
      </c>
      <c r="BT88">
        <f>(BT66+BT55+BT44+BT33+BT22)*1000</f>
        <v/>
      </c>
      <c r="BU88">
        <f>(BU66+BU55+BU44+BU33+BU22)*1000</f>
        <v/>
      </c>
      <c r="BV88">
        <f>(BV66+BV55+BV44+BV33+BV22)*1000</f>
        <v/>
      </c>
      <c r="BW88">
        <f>(BW66+BW55+BW44+BW33+BW22)*1000</f>
        <v/>
      </c>
      <c r="BX88">
        <f>(BX66+BX55+BX44+BX33+BX22)*1000</f>
        <v/>
      </c>
      <c r="BY88">
        <f>(BY66+BY55+BY44+BY33+BY22)*1000</f>
        <v/>
      </c>
      <c r="BZ88">
        <f>(BZ66+BZ55+BZ44+BZ33+BZ22)*1000</f>
        <v/>
      </c>
      <c r="CA88">
        <f>(CA66+CA55+CA44+CA33+CA22)*1000</f>
        <v/>
      </c>
      <c r="CB88">
        <f>(CB66+CB55+CB44+CB33+CB22)*1000</f>
        <v/>
      </c>
      <c r="CC88">
        <f>(CC66+CC55+CC44+CC33+CC22)*1000</f>
        <v/>
      </c>
      <c r="CD88">
        <f>(CD66+CD55+CD44+CD33+CD22)*1000</f>
        <v/>
      </c>
      <c r="CE88">
        <f>(CE66+CE55+CE44+CE33+CE22)*1000</f>
        <v/>
      </c>
      <c r="CF88">
        <f>(CF66+CF55+CF44+CF33+CF22)*1000</f>
        <v/>
      </c>
      <c r="CG88">
        <f>(CG66+CG55+CG44+CG33+CG22)*1000</f>
        <v/>
      </c>
      <c r="CH88">
        <f>(CH66+CH55+CH44+CH33+CH22)*1000</f>
        <v/>
      </c>
      <c r="CI88">
        <f>(CI66+CI55+CI44+CI33+CI22)*1000</f>
        <v/>
      </c>
      <c r="CJ88">
        <f>(CJ66+CJ55+CJ44+CJ33+CJ22)*1000</f>
        <v/>
      </c>
      <c r="CK88">
        <f>(CK66+CK55+CK44+CK33+CK22)*1000</f>
        <v/>
      </c>
      <c r="CL88">
        <f>(CL66+CL55+CL44+CL33+CL22)*1000</f>
        <v/>
      </c>
      <c r="CM88">
        <f>(CM66+CM55+CM44+CM33+CM22)*1000</f>
        <v/>
      </c>
      <c r="CN88">
        <f>(CN66+CN55+CN44+CN33+CN22)*1000</f>
        <v/>
      </c>
      <c r="CO88">
        <f>(CO66+CO55+CO44+CO33+CO22)*1000</f>
        <v/>
      </c>
      <c r="CP88">
        <f>(CP66+CP55+CP44+CP33+CP22)*1000</f>
        <v/>
      </c>
      <c r="CQ88">
        <f>(CQ66+CQ55+CQ44+CQ33+CQ22)*1000</f>
        <v/>
      </c>
      <c r="CR88">
        <f>(CR66+CR55+CR44+CR33+CR22)*1000</f>
        <v/>
      </c>
      <c r="CS88">
        <f>(CS66+CS55+CS44+CS33+CS22)*1000</f>
        <v/>
      </c>
      <c r="CT88">
        <f>(CT66+CT55+CT44+CT33+CT22)*1000</f>
        <v/>
      </c>
      <c r="CU88">
        <f>(CU66+CU55+CU44+CU33+CU22)*1000</f>
        <v/>
      </c>
      <c r="CV88">
        <f>(CV66+CV55+CV44+CV33+CV22)*1000</f>
        <v/>
      </c>
      <c r="CW88">
        <f>(CW66+CW55+CW44+CW33+CW22)*1000</f>
        <v/>
      </c>
      <c r="CX88">
        <f>(CX66+CX55+CX44+CX33+CX22)*1000</f>
        <v/>
      </c>
      <c r="CY88">
        <f>(CY66+CY55+CY44+CY33+CY22)*1000</f>
        <v/>
      </c>
      <c r="CZ88">
        <f>(CZ66+CZ55+CZ44+CZ33+CZ22)*1000</f>
        <v/>
      </c>
      <c r="DA88">
        <f>(DA66+DA55+DA44+DA33+DA22)*1000</f>
        <v/>
      </c>
      <c r="DB88">
        <f>(DB66+DB55+DB44+DB33+DB22)*1000</f>
        <v/>
      </c>
      <c r="DC88">
        <f>(DC66+DC55+DC44+DC33+DC22)*1000</f>
        <v/>
      </c>
      <c r="DD88">
        <f>(DD66+DD55+DD44+DD33+DD22)*1000</f>
        <v/>
      </c>
      <c r="DE88">
        <f>(DE66+DE55+DE44+DE33+DE22)*1000</f>
        <v/>
      </c>
      <c r="DF88">
        <f>(DF66+DF55+DF44+DF33+DF22)*1000</f>
        <v/>
      </c>
      <c r="DG88">
        <f>(DG66+DG55+DG44+DG33+DG22)*1000</f>
        <v/>
      </c>
      <c r="DH88">
        <f>(DH66+DH55+DH44+DH33+DH22)*1000</f>
        <v/>
      </c>
      <c r="DI88">
        <f>(DI66+DI55+DI44+DI33+DI22)*1000</f>
        <v/>
      </c>
      <c r="DJ88">
        <f>(DJ66+DJ55+DJ44+DJ33+DJ22)*1000</f>
        <v/>
      </c>
      <c r="DK88">
        <f>(DK66+DK55+DK44+DK33+DK22)*1000</f>
        <v/>
      </c>
      <c r="DL88">
        <f>(DL66+DL55+DL44+DL33+DL22)*1000</f>
        <v/>
      </c>
      <c r="DM88">
        <f>(DM66+DM55+DM44+DM33+DM22)*1000</f>
        <v/>
      </c>
      <c r="DN88">
        <f>(DN66+DN55+DN44+DN33+DN22)*1000</f>
        <v/>
      </c>
      <c r="DO88">
        <f>(DO66+DO55+DO44+DO33+DO22)*1000</f>
        <v/>
      </c>
      <c r="DP88">
        <f>(DP66+DP55+DP44+DP33+DP22)*1000</f>
        <v/>
      </c>
      <c r="DQ88">
        <f>(DQ66+DQ55+DQ44+DQ33+DQ22)*1000</f>
        <v/>
      </c>
      <c r="DR88">
        <f>(DR66+DR55+DR44+DR33+DR22)*1000</f>
        <v/>
      </c>
      <c r="DS88">
        <f>(DS66+DS55+DS44+DS33+DS22)*1000</f>
        <v/>
      </c>
      <c r="DT88">
        <f>(DT66+DT55+DT44+DT33+DT22)*1000</f>
        <v/>
      </c>
      <c r="DU88">
        <f>(DU66+DU55+DU44+DU33+DU22)*1000</f>
        <v/>
      </c>
      <c r="DV88">
        <f>(DV66+DV55+DV44+DV33+DV22)*1000</f>
        <v/>
      </c>
      <c r="DW88">
        <f>(DW66+DW55+DW44+DW33+DW22)*1000</f>
        <v/>
      </c>
      <c r="DX88">
        <f>(DX66+DX55+DX44+DX33+DX22)*1000</f>
        <v/>
      </c>
      <c r="DY88">
        <f>(DY66+DY55+DY44+DY33+DY22)*1000</f>
        <v/>
      </c>
      <c r="DZ88">
        <f>(DZ66+DZ55+DZ44+DZ33+DZ22)*1000</f>
        <v/>
      </c>
      <c r="EA88">
        <f>(EA66+EA55+EA44+EA33+EA22)*1000</f>
        <v/>
      </c>
      <c r="EB88">
        <f>(EB66+EB55+EB44+EB33+EB22)*1000</f>
        <v/>
      </c>
      <c r="EC88">
        <f>(EC66+EC55+EC44+EC33+EC22)*1000</f>
        <v/>
      </c>
      <c r="ED88">
        <f>(ED66+ED55+ED44+ED33+ED22)*1000</f>
        <v/>
      </c>
      <c r="EE88">
        <f>(EE66+EE55+EE44+EE33+EE22)*1000</f>
        <v/>
      </c>
      <c r="EF88">
        <f>(EF66+EF55+EF44+EF33+EF22)*1000</f>
        <v/>
      </c>
      <c r="EG88">
        <f>(EG66+EG55+EG44+EG33+EG22)*1000</f>
        <v/>
      </c>
      <c r="EH88">
        <f>(EH66+EH55+EH44+EH33+EH22)*1000</f>
        <v/>
      </c>
      <c r="EI88">
        <f>(EI66+EI55+EI44+EI33+EI22)*1000</f>
        <v/>
      </c>
      <c r="EJ88">
        <f>(EJ66+EJ55+EJ44+EJ33+EJ22)*1000</f>
        <v/>
      </c>
      <c r="EK88">
        <f>(EK66+EK55+EK44+EK33+EK22)*1000</f>
        <v/>
      </c>
      <c r="EL88">
        <f>(EL66+EL55+EL44+EL33+EL22)*1000</f>
        <v/>
      </c>
      <c r="EM88">
        <f>(EM66+EM55+EM44+EM33+EM22)*1000</f>
        <v/>
      </c>
      <c r="EN88">
        <f>(EN66+EN55+EN44+EN33+EN22)*1000</f>
        <v/>
      </c>
      <c r="EO88">
        <f>(EO66+EO55+EO44+EO33+EO22)*1000</f>
        <v/>
      </c>
      <c r="EP88">
        <f>(EP66+EP55+EP44+EP33+EP22)*1000</f>
        <v/>
      </c>
      <c r="EQ88">
        <f>(EQ66+EQ55+EQ44+EQ33+EQ22)*1000</f>
        <v/>
      </c>
      <c r="ER88">
        <f>(ER66+ER55+ER44+ER33+ER22)*1000</f>
        <v/>
      </c>
      <c r="ES88">
        <f>(ES66+ES55+ES44+ES33+ES22)*1000</f>
        <v/>
      </c>
      <c r="ET88">
        <f>(ET66+ET55+ET44+ET33+ET22)*1000</f>
        <v/>
      </c>
      <c r="EU88">
        <f>(EU66+EU55+EU44+EU33+EU22)*1000</f>
        <v/>
      </c>
      <c r="EV88">
        <f>(EV66+EV55+EV44+EV33+EV22)*1000</f>
        <v/>
      </c>
      <c r="EW88">
        <f>(EW66+EW55+EW44+EW33+EW22)*1000</f>
        <v/>
      </c>
      <c r="EX88">
        <f>(EX66+EX55+EX44+EX33+EX22)*1000</f>
        <v/>
      </c>
      <c r="EY88">
        <f>(EY66+EY55+EY44+EY33+EY22)*1000</f>
        <v/>
      </c>
      <c r="EZ88">
        <f>(EZ66+EZ55+EZ44+EZ33+EZ22)*1000</f>
        <v/>
      </c>
      <c r="FA88">
        <f>(FA66+FA55+FA44+FA33+FA22)*1000</f>
        <v/>
      </c>
      <c r="FB88">
        <f>(FB66+FB55+FB44+FB33+FB22)*1000</f>
        <v/>
      </c>
      <c r="FC88">
        <f>(FC66+FC55+FC44+FC33+FC22)*1000</f>
        <v/>
      </c>
      <c r="FD88">
        <f>(FD66+FD55+FD44+FD33+FD22)*1000</f>
        <v/>
      </c>
      <c r="FE88">
        <f>(FE66+FE55+FE44+FE33+FE22)*1000</f>
        <v/>
      </c>
      <c r="FF88">
        <f>(FF66+FF55+FF44+FF33+FF22)*1000</f>
        <v/>
      </c>
      <c r="FG88">
        <f>(FG66+FG55+FG44+FG33+FG22)*1000</f>
        <v/>
      </c>
      <c r="FH88">
        <f>(FH66+FH55+FH44+FH33+FH22)*1000</f>
        <v/>
      </c>
      <c r="FI88">
        <f>(FI66+FI55+FI44+FI33+FI22)*1000</f>
        <v/>
      </c>
      <c r="FJ88">
        <f>(FJ66+FJ55+FJ44+FJ33+FJ22)*1000</f>
        <v/>
      </c>
      <c r="FK88">
        <f>(FK66+FK55+FK44+FK33+FK22)*1000</f>
        <v/>
      </c>
      <c r="FL88">
        <f>(FL66+FL55+FL44+FL33+FL22)*1000</f>
        <v/>
      </c>
      <c r="FM88">
        <f>(FM66+FM55+FM44+FM33+FM22)*1000</f>
        <v/>
      </c>
      <c r="FN88">
        <f>(FN66+FN55+FN44+FN33+FN22)*1000</f>
        <v/>
      </c>
      <c r="FO88">
        <f>(FO66+FO55+FO44+FO33+FO22)*1000</f>
        <v/>
      </c>
      <c r="FP88">
        <f>(FP66+FP55+FP44+FP33+FP22)*1000</f>
        <v/>
      </c>
      <c r="FQ88">
        <f>(FQ66+FQ55+FQ44+FQ33+FQ22)*1000</f>
        <v/>
      </c>
      <c r="FR88">
        <f>(FR66+FR55+FR44+FR33+FR22)*1000</f>
        <v/>
      </c>
      <c r="FS88">
        <f>(FS66+FS55+FS44+FS33+FS22)*1000</f>
        <v/>
      </c>
      <c r="FT88">
        <f>(FT66+FT55+FT44+FT33+FT22)*1000</f>
        <v/>
      </c>
      <c r="FU88">
        <f>(FU66+FU55+FU44+FU33+FU22)*1000</f>
        <v/>
      </c>
      <c r="FV88">
        <f>(FV66+FV55+FV44+FV33+FV22)*1000</f>
        <v/>
      </c>
      <c r="FW88">
        <f>(FW66+FW55+FW44+FW33+FW22)*1000</f>
        <v/>
      </c>
      <c r="FX88">
        <f>(FX66+FX55+FX44+FX33+FX22)*1000</f>
        <v/>
      </c>
      <c r="FY88">
        <f>(FY66+FY55+FY44+FY33+FY22)*1000</f>
        <v/>
      </c>
      <c r="FZ88">
        <f>(FZ66+FZ55+FZ44+FZ33+FZ22)*1000</f>
        <v/>
      </c>
      <c r="GA88">
        <f>(GA66+GA55+GA44+GA33+GA22)*1000</f>
        <v/>
      </c>
      <c r="GB88">
        <f>(GB66+GB55+GB44+GB33+GB22)*1000</f>
        <v/>
      </c>
      <c r="GC88">
        <f>(GC66+GC55+GC44+GC33+GC22)*1000</f>
        <v/>
      </c>
      <c r="GD88">
        <f>(GD66+GD55+GD44+GD33+GD22)*1000</f>
        <v/>
      </c>
      <c r="GE88">
        <f>(GE66+GE55+GE44+GE33+GE22)*1000</f>
        <v/>
      </c>
      <c r="GF88">
        <f>(GF66+GF55+GF44+GF33+GF22)*1000</f>
        <v/>
      </c>
      <c r="GG88">
        <f>(GG66+GG55+GG44+GG33+GG22)*1000</f>
        <v/>
      </c>
      <c r="GH88">
        <f>(GH66+GH55+GH44+GH33+GH22)*1000</f>
        <v/>
      </c>
      <c r="GI88">
        <f>(GI66+GI55+GI44+GI33+GI22)*1000</f>
        <v/>
      </c>
      <c r="GJ88">
        <f>(GJ66+GJ55+GJ44+GJ33+GJ22)*1000</f>
        <v/>
      </c>
      <c r="GK88">
        <f>(GK66+GK55+GK44+GK33+GK22)*1000</f>
        <v/>
      </c>
      <c r="GL88">
        <f>(GL66+GL55+GL44+GL33+GL22)*1000</f>
        <v/>
      </c>
      <c r="GM88">
        <f>(GM66+GM55+GM44+GM33+GM22)*1000</f>
        <v/>
      </c>
      <c r="GN88">
        <f>(GN66+GN55+GN44+GN33+GN22)*1000</f>
        <v/>
      </c>
      <c r="GO88">
        <f>(GO66+GO55+GO44+GO33+GO22)*1000</f>
        <v/>
      </c>
      <c r="GP88">
        <f>(GP66+GP55+GP44+GP33+GP22)*1000</f>
        <v/>
      </c>
      <c r="GQ88">
        <f>(GQ66+GQ55+GQ44+GQ33+GQ22)*1000</f>
        <v/>
      </c>
      <c r="GR88">
        <f>(GR66+GR55+GR44+GR33+GR22)*1000</f>
        <v/>
      </c>
      <c r="GS88">
        <f>(GS66+GS55+GS44+GS33+GS22)*1000</f>
        <v/>
      </c>
      <c r="GT88">
        <f>(GT66+GT55+GT44+GT33+GT22)*1000</f>
        <v/>
      </c>
      <c r="GU88">
        <f>(GU66+GU55+GU44+GU33+GU22)*1000</f>
        <v/>
      </c>
      <c r="GV88">
        <f>(GV66+GV55+GV44+GV33+GV22)*1000</f>
        <v/>
      </c>
      <c r="GW88">
        <f>(GW66+GW55+GW44+GW33+GW22)*1000</f>
        <v/>
      </c>
      <c r="GX88">
        <f>(GX66+GX55+GX44+GX33+GX22)*1000</f>
        <v/>
      </c>
      <c r="GY88">
        <f>(GY66+GY55+GY44+GY33+GY22)*1000</f>
        <v/>
      </c>
      <c r="GZ88">
        <f>(GZ66+GZ55+GZ44+GZ33+GZ22)*1000</f>
        <v/>
      </c>
      <c r="HA88">
        <f>(HA66+HA55+HA44+HA33+HA22)*1000</f>
        <v/>
      </c>
      <c r="HB88">
        <f>(HB66+HB55+HB44+HB33+HB22)*1000</f>
        <v/>
      </c>
      <c r="HC88">
        <f>(HC66+HC55+HC44+HC33+HC22)*1000</f>
        <v/>
      </c>
      <c r="HD88">
        <f>(HD66+HD55+HD44+HD33+HD22)*1000</f>
        <v/>
      </c>
      <c r="HE88">
        <f>(HE66+HE55+HE44+HE33+HE22)*1000</f>
        <v/>
      </c>
      <c r="HF88">
        <f>(HF66+HF55+HF44+HF33+HF22)*1000</f>
        <v/>
      </c>
      <c r="HG88">
        <f>(HG66+HG55+HG44+HG33+HG22)*1000</f>
        <v/>
      </c>
      <c r="HH88">
        <f>(HH66+HH55+HH44+HH33+HH22)*1000</f>
        <v/>
      </c>
      <c r="HI88">
        <f>(HI66+HI55+HI44+HI33+HI22)*1000</f>
        <v/>
      </c>
      <c r="HJ88">
        <f>(HJ66+HJ55+HJ44+HJ33+HJ22)*1000</f>
        <v/>
      </c>
      <c r="HK88">
        <f>(HK66+HK55+HK44+HK33+HK22)*1000</f>
        <v/>
      </c>
      <c r="HL88">
        <f>(HL66+HL55+HL44+HL33+HL22)*1000</f>
        <v/>
      </c>
      <c r="HM88">
        <f>(HM66+HM55+HM44+HM33+HM22)*1000</f>
        <v/>
      </c>
      <c r="HN88">
        <f>(HN66+HN55+HN44+HN33+HN22)*1000</f>
        <v/>
      </c>
      <c r="HO88">
        <f>(HO66+HO55+HO44+HO33+HO22)*1000</f>
        <v/>
      </c>
      <c r="HP88">
        <f>(HP66+HP55+HP44+HP33+HP22)*1000</f>
        <v/>
      </c>
      <c r="HQ88">
        <f>(HQ66+HQ55+HQ44+HQ33+HQ22)*1000</f>
        <v/>
      </c>
      <c r="HR88">
        <f>(HR66+HR55+HR44+HR33+HR22)*1000</f>
        <v/>
      </c>
      <c r="HS88">
        <f>(HS66+HS55+HS44+HS33+HS22)*1000</f>
        <v/>
      </c>
      <c r="HT88">
        <f>(HT66+HT55+HT44+HT33+HT22)*1000</f>
        <v/>
      </c>
      <c r="HU88">
        <f>(HU66+HU55+HU44+HU33+HU22)*1000</f>
        <v/>
      </c>
      <c r="HV88">
        <f>(HV66+HV55+HV44+HV33+HV22)*1000</f>
        <v/>
      </c>
      <c r="HW88">
        <f>(HW66+HW55+HW44+HW33+HW22)*1000</f>
        <v/>
      </c>
      <c r="HX88">
        <f>(HX66+HX55+HX44+HX33+HX22)*1000</f>
        <v/>
      </c>
      <c r="HY88">
        <f>(HY66+HY55+HY44+HY33+HY22)*1000</f>
        <v/>
      </c>
      <c r="HZ88">
        <f>(HZ66+HZ55+HZ44+HZ33+HZ22)*1000</f>
        <v/>
      </c>
      <c r="IA88">
        <f>(IA66+IA55+IA44+IA33+IA22)*1000</f>
        <v/>
      </c>
      <c r="IB88">
        <f>(IB66+IB55+IB44+IB33+IB22)*1000</f>
        <v/>
      </c>
      <c r="IC88">
        <f>(IC66+IC55+IC44+IC33+IC22)*1000</f>
        <v/>
      </c>
      <c r="ID88">
        <f>(ID66+ID55+ID44+ID33+ID22)*1000</f>
        <v/>
      </c>
      <c r="IE88">
        <f>(IE66+IE55+IE44+IE33+IE22)*1000</f>
        <v/>
      </c>
      <c r="IF88">
        <f>(IF66+IF55+IF44+IF33+IF22)*1000</f>
        <v/>
      </c>
      <c r="IG88">
        <f>(IG66+IG55+IG44+IG33+IG22)*1000</f>
        <v/>
      </c>
      <c r="IH88">
        <f>(IH66+IH55+IH44+IH33+IH22)*1000</f>
        <v/>
      </c>
      <c r="II88">
        <f>(II66+II55+II44+II33+II22)*1000</f>
        <v/>
      </c>
      <c r="IJ88">
        <f>(IJ66+IJ55+IJ44+IJ33+IJ22)*1000</f>
        <v/>
      </c>
      <c r="IK88">
        <f>(IK66+IK55+IK44+IK33+IK22)*1000</f>
        <v/>
      </c>
      <c r="IL88">
        <f>(IL66+IL55+IL44+IL33+IL22)*1000</f>
        <v/>
      </c>
      <c r="IM88">
        <f>(IM66+IM55+IM44+IM33+IM22)*1000</f>
        <v/>
      </c>
      <c r="IN88">
        <f>(IN66+IN55+IN44+IN33+IN22)*1000</f>
        <v/>
      </c>
      <c r="IO88">
        <f>(IO66+IO55+IO44+IO33+IO22)*1000</f>
        <v/>
      </c>
      <c r="IP88">
        <f>(IP66+IP55+IP44+IP33+IP22)*1000</f>
        <v/>
      </c>
      <c r="IQ88">
        <f>(IQ66+IQ55+IQ44+IQ33+IQ22)*1000</f>
        <v/>
      </c>
      <c r="IR88">
        <f>(IR66+IR55+IR44+IR33+IR22)*1000</f>
        <v/>
      </c>
      <c r="IS88">
        <f>(IS66+IS55+IS44+IS33+IS22)*1000</f>
        <v/>
      </c>
      <c r="IT88">
        <f>(IT66+IT55+IT44+IT33+IT22)*1000</f>
        <v/>
      </c>
      <c r="IU88">
        <f>(IU66+IU55+IU44+IU33+IU22)*1000</f>
        <v/>
      </c>
      <c r="IV88">
        <f>(IV66+IV55+IV44+IV33+IV22)*1000</f>
        <v/>
      </c>
      <c r="IW88">
        <f>(IW66+IW55+IW44+IW33+IW22)*1000</f>
        <v/>
      </c>
      <c r="IX88">
        <f>(IX66+IX55+IX44+IX33+IX22)*1000</f>
        <v/>
      </c>
      <c r="IY88">
        <f>(IY66+IY55+IY44+IY33+IY22)*1000</f>
        <v/>
      </c>
      <c r="IZ88">
        <f>(IZ66+IZ55+IZ44+IZ33+IZ22)*1000</f>
        <v/>
      </c>
      <c r="JA88">
        <f>(JA66+JA55+JA44+JA33+JA22)*1000</f>
        <v/>
      </c>
      <c r="JB88">
        <f>(JB66+JB55+JB44+JB33+JB22)*1000</f>
        <v/>
      </c>
      <c r="JC88">
        <f>(JC66+JC55+JC44+JC33+JC22)*1000</f>
        <v/>
      </c>
      <c r="JD88">
        <f>(JD66+JD55+JD44+JD33+JD22)*1000</f>
        <v/>
      </c>
      <c r="JE88">
        <f>(JE66+JE55+JE44+JE33+JE22)*1000</f>
        <v/>
      </c>
      <c r="JF88">
        <f>(JF66+JF55+JF44+JF33+JF22)*1000</f>
        <v/>
      </c>
      <c r="JG88">
        <f>(JG66+JG55+JG44+JG33+JG22)*1000</f>
        <v/>
      </c>
      <c r="JH88">
        <f>(JH66+JH55+JH44+JH33+JH22)*1000</f>
        <v/>
      </c>
      <c r="JI88">
        <f>(JI66+JI55+JI44+JI33+JI22)*1000</f>
        <v/>
      </c>
      <c r="JJ88">
        <f>(JJ66+JJ55+JJ44+JJ33+JJ22)*1000</f>
        <v/>
      </c>
      <c r="JK88">
        <f>(JK66+JK55+JK44+JK33+JK22)*1000</f>
        <v/>
      </c>
      <c r="JL88">
        <f>(JL66+JL55+JL44+JL33+JL22)*1000</f>
        <v/>
      </c>
      <c r="JM88">
        <f>(JM66+JM55+JM44+JM33+JM22)*1000</f>
        <v/>
      </c>
      <c r="JN88">
        <f>(JN66+JN55+JN44+JN33+JN22)*1000</f>
        <v/>
      </c>
      <c r="JO88">
        <f>(JO66+JO55+JO44+JO33+JO22)*1000</f>
        <v/>
      </c>
      <c r="JP88">
        <f>(JP66+JP55+JP44+JP33+JP22)*1000</f>
        <v/>
      </c>
      <c r="JQ88">
        <f>(JQ66+JQ55+JQ44+JQ33+JQ22)*1000</f>
        <v/>
      </c>
      <c r="JR88">
        <f>(JR66+JR55+JR44+JR33+JR22)*1000</f>
        <v/>
      </c>
      <c r="JS88">
        <f>(JS66+JS55+JS44+JS33+JS22)*1000</f>
        <v/>
      </c>
      <c r="JT88">
        <f>(JT66+JT55+JT44+JT33+JT22)*1000</f>
        <v/>
      </c>
      <c r="JU88">
        <f>(JU66+JU55+JU44+JU33+JU22)*1000</f>
        <v/>
      </c>
      <c r="JV88">
        <f>(JV66+JV55+JV44+JV33+JV22)*1000</f>
        <v/>
      </c>
      <c r="JW88">
        <f>(JW66+JW55+JW44+JW33+JW22)*1000</f>
        <v/>
      </c>
      <c r="JX88">
        <f>(JX66+JX55+JX44+JX33+JX22)*1000</f>
        <v/>
      </c>
      <c r="JY88">
        <f>(JY66+JY55+JY44+JY33+JY22)*1000</f>
        <v/>
      </c>
      <c r="JZ88">
        <f>(JZ66+JZ55+JZ44+JZ33+JZ22)*1000</f>
        <v/>
      </c>
      <c r="KA88">
        <f>(KA66+KA55+KA44+KA33+KA22)*1000</f>
        <v/>
      </c>
      <c r="KB88">
        <f>(KB66+KB55+KB44+KB33+KB22)*1000</f>
        <v/>
      </c>
      <c r="KC88">
        <f>(KC66+KC55+KC44+KC33+KC22)*1000</f>
        <v/>
      </c>
      <c r="KD88">
        <f>(KD66+KD55+KD44+KD33+KD22)*1000</f>
        <v/>
      </c>
      <c r="KE88">
        <f>(KE66+KE55+KE44+KE33+KE22)*1000</f>
        <v/>
      </c>
      <c r="KF88">
        <f>(KF66+KF55+KF44+KF33+KF22)*1000</f>
        <v/>
      </c>
      <c r="KG88">
        <f>(KG66+KG55+KG44+KG33+KG22)*1000</f>
        <v/>
      </c>
      <c r="KH88">
        <f>(KH66+KH55+KH44+KH33+KH22)*1000</f>
        <v/>
      </c>
      <c r="KI88">
        <f>(KI66+KI55+KI44+KI33+KI22)*1000</f>
        <v/>
      </c>
      <c r="KJ88">
        <f>(KJ66+KJ55+KJ44+KJ33+KJ22)*1000</f>
        <v/>
      </c>
      <c r="KK88">
        <f>(KK66+KK55+KK44+KK33+KK22)*1000</f>
        <v/>
      </c>
      <c r="KL88">
        <f>(KL66+KL55+KL44+KL33+KL22)*1000</f>
        <v/>
      </c>
      <c r="KM88">
        <f>(KM66+KM55+KM44+KM33+KM22)*1000</f>
        <v/>
      </c>
      <c r="KN88">
        <f>(KN66+KN55+KN44+KN33+KN22)*1000</f>
        <v/>
      </c>
      <c r="KO88">
        <f>(KO66+KO55+KO44+KO33+KO22)*1000</f>
        <v/>
      </c>
      <c r="KP88">
        <f>(KP66+KP55+KP44+KP33+KP22)*1000</f>
        <v/>
      </c>
      <c r="KQ88">
        <f>(KQ66+KQ55+KQ44+KQ33+KQ22)*1000</f>
        <v/>
      </c>
      <c r="KR88">
        <f>(KR66+KR55+KR44+KR33+KR22)*1000</f>
        <v/>
      </c>
      <c r="KS88">
        <f>(KS66+KS55+KS44+KS33+KS22)*1000</f>
        <v/>
      </c>
      <c r="KT88">
        <f>(KT66+KT55+KT44+KT33+KT22)*1000</f>
        <v/>
      </c>
      <c r="KU88">
        <f>(KU66+KU55+KU44+KU33+KU22)*1000</f>
        <v/>
      </c>
    </row>
    <row r="89" spans="1:307">
      <c r="B89" t="s">
        <v>9</v>
      </c>
      <c r="C89" t="s">
        <v>52</v>
      </c>
      <c r="D89" t="s">
        <v>79</v>
      </c>
      <c r="E89" t="s">
        <v>8</v>
      </c>
      <c r="H89">
        <f>(H67+H56+H45+H34+H23)*1000</f>
        <v/>
      </c>
      <c r="I89">
        <f>(I67+I56+I45+I34+I23)*1000</f>
        <v/>
      </c>
      <c r="J89">
        <f>(J67+J56+J45+J34+J23)*1000</f>
        <v/>
      </c>
      <c r="K89">
        <f>(K67+K56+K45+K34+K23)*1000</f>
        <v/>
      </c>
      <c r="L89">
        <f>(L67+L56+L45+L34+L23)*1000</f>
        <v/>
      </c>
      <c r="M89">
        <f>(M67+M56+M45+M34+M23)*1000</f>
        <v/>
      </c>
      <c r="N89">
        <f>(N67+N56+N45+N34+N23)*1000</f>
        <v/>
      </c>
      <c r="O89">
        <f>(O67+O56+O45+O34+O23)*1000</f>
        <v/>
      </c>
      <c r="P89">
        <f>(P67+P56+P45+P34+P23)*1000</f>
        <v/>
      </c>
      <c r="Q89">
        <f>(Q67+Q56+Q45+Q34+Q23)*1000</f>
        <v/>
      </c>
      <c r="R89">
        <f>(R67+R56+R45+R34+R23)*1000</f>
        <v/>
      </c>
      <c r="S89">
        <f>(S67+S56+S45+S34+S23)*1000</f>
        <v/>
      </c>
      <c r="T89">
        <f>(T67+T56+T45+T34+T23)*1000</f>
        <v/>
      </c>
      <c r="U89">
        <f>(U67+U56+U45+U34+U23)*1000</f>
        <v/>
      </c>
      <c r="V89">
        <f>(V67+V56+V45+V34+V23)*1000</f>
        <v/>
      </c>
      <c r="W89">
        <f>(W67+W56+W45+W34+W23)*1000</f>
        <v/>
      </c>
      <c r="X89">
        <f>(X67+X56+X45+X34+X23)*1000</f>
        <v/>
      </c>
      <c r="Y89">
        <f>(Y67+Y56+Y45+Y34+Y23)*1000</f>
        <v/>
      </c>
      <c r="Z89">
        <f>(Z67+Z56+Z45+Z34+Z23)*1000</f>
        <v/>
      </c>
      <c r="AA89">
        <f>(AA67+AA56+AA45+AA34+AA23)*1000</f>
        <v/>
      </c>
      <c r="AB89">
        <f>(AB67+AB56+AB45+AB34+AB23)*1000</f>
        <v/>
      </c>
      <c r="AC89">
        <f>(AC67+AC56+AC45+AC34+AC23)*1000</f>
        <v/>
      </c>
      <c r="AD89">
        <f>(AD67+AD56+AD45+AD34+AD23)*1000</f>
        <v/>
      </c>
      <c r="AE89">
        <f>(AE67+AE56+AE45+AE34+AE23)*1000</f>
        <v/>
      </c>
      <c r="AF89">
        <f>(AF67+AF56+AF45+AF34+AF23)*1000</f>
        <v/>
      </c>
      <c r="AG89">
        <f>(AG67+AG56+AG45+AG34+AG23)*1000</f>
        <v/>
      </c>
      <c r="AH89">
        <f>(AH67+AH56+AH45+AH34+AH23)*1000</f>
        <v/>
      </c>
      <c r="AI89">
        <f>(AI67+AI56+AI45+AI34+AI23)*1000</f>
        <v/>
      </c>
      <c r="AJ89">
        <f>(AJ67+AJ56+AJ45+AJ34+AJ23)*1000</f>
        <v/>
      </c>
      <c r="AK89">
        <f>(AK67+AK56+AK45+AK34+AK23)*1000</f>
        <v/>
      </c>
      <c r="AL89">
        <f>(AL67+AL56+AL45+AL34+AL23)*1000</f>
        <v/>
      </c>
      <c r="AM89">
        <f>(AM67+AM56+AM45+AM34+AM23)*1000</f>
        <v/>
      </c>
      <c r="AN89">
        <f>(AN67+AN56+AN45+AN34+AN23)*1000</f>
        <v/>
      </c>
      <c r="AO89">
        <f>(AO67+AO56+AO45+AO34+AO23)*1000</f>
        <v/>
      </c>
      <c r="AP89">
        <f>(AP67+AP56+AP45+AP34+AP23)*1000</f>
        <v/>
      </c>
      <c r="AQ89">
        <f>(AQ67+AQ56+AQ45+AQ34+AQ23)*1000</f>
        <v/>
      </c>
      <c r="AR89">
        <f>(AR67+AR56+AR45+AR34+AR23)*1000</f>
        <v/>
      </c>
      <c r="AS89">
        <f>(AS67+AS56+AS45+AS34+AS23)*1000</f>
        <v/>
      </c>
      <c r="AT89">
        <f>(AT67+AT56+AT45+AT34+AT23)*1000</f>
        <v/>
      </c>
      <c r="AU89">
        <f>(AU67+AU56+AU45+AU34+AU23)*1000</f>
        <v/>
      </c>
      <c r="AV89">
        <f>(AV67+AV56+AV45+AV34+AV23)*1000</f>
        <v/>
      </c>
      <c r="AW89">
        <f>(AW67+AW56+AW45+AW34+AW23)*1000</f>
        <v/>
      </c>
      <c r="AX89">
        <f>(AX67+AX56+AX45+AX34+AX23)*1000</f>
        <v/>
      </c>
      <c r="AY89">
        <f>(AY67+AY56+AY45+AY34+AY23)*1000</f>
        <v/>
      </c>
      <c r="AZ89">
        <f>(AZ67+AZ56+AZ45+AZ34+AZ23)*1000</f>
        <v/>
      </c>
      <c r="BA89">
        <f>(BA67+BA56+BA45+BA34+BA23)*1000</f>
        <v/>
      </c>
      <c r="BB89">
        <f>(BB67+BB56+BB45+BB34+BB23)*1000</f>
        <v/>
      </c>
      <c r="BC89">
        <f>(BC67+BC56+BC45+BC34+BC23)*1000</f>
        <v/>
      </c>
      <c r="BD89">
        <f>(BD67+BD56+BD45+BD34+BD23)*1000</f>
        <v/>
      </c>
      <c r="BE89">
        <f>(BE67+BE56+BE45+BE34+BE23)*1000</f>
        <v/>
      </c>
      <c r="BF89">
        <f>(BF67+BF56+BF45+BF34+BF23)*1000</f>
        <v/>
      </c>
      <c r="BG89">
        <f>(BG67+BG56+BG45+BG34+BG23)*1000</f>
        <v/>
      </c>
      <c r="BH89">
        <f>(BH67+BH56+BH45+BH34+BH23)*1000</f>
        <v/>
      </c>
      <c r="BI89">
        <f>(BI67+BI56+BI45+BI34+BI23)*1000</f>
        <v/>
      </c>
      <c r="BJ89">
        <f>(BJ67+BJ56+BJ45+BJ34+BJ23)*1000</f>
        <v/>
      </c>
      <c r="BK89">
        <f>(BK67+BK56+BK45+BK34+BK23)*1000</f>
        <v/>
      </c>
      <c r="BL89">
        <f>(BL67+BL56+BL45+BL34+BL23)*1000</f>
        <v/>
      </c>
      <c r="BM89">
        <f>(BM67+BM56+BM45+BM34+BM23)*1000</f>
        <v/>
      </c>
      <c r="BN89">
        <f>(BN67+BN56+BN45+BN34+BN23)*1000</f>
        <v/>
      </c>
      <c r="BO89">
        <f>(BO67+BO56+BO45+BO34+BO23)*1000</f>
        <v/>
      </c>
      <c r="BP89">
        <f>(BP67+BP56+BP45+BP34+BP23)*1000</f>
        <v/>
      </c>
      <c r="BQ89">
        <f>(BQ67+BQ56+BQ45+BQ34+BQ23)*1000</f>
        <v/>
      </c>
      <c r="BR89">
        <f>(BR67+BR56+BR45+BR34+BR23)*1000</f>
        <v/>
      </c>
      <c r="BS89">
        <f>(BS67+BS56+BS45+BS34+BS23)*1000</f>
        <v/>
      </c>
      <c r="BT89">
        <f>(BT67+BT56+BT45+BT34+BT23)*1000</f>
        <v/>
      </c>
      <c r="BU89">
        <f>(BU67+BU56+BU45+BU34+BU23)*1000</f>
        <v/>
      </c>
      <c r="BV89">
        <f>(BV67+BV56+BV45+BV34+BV23)*1000</f>
        <v/>
      </c>
      <c r="BW89">
        <f>(BW67+BW56+BW45+BW34+BW23)*1000</f>
        <v/>
      </c>
      <c r="BX89">
        <f>(BX67+BX56+BX45+BX34+BX23)*1000</f>
        <v/>
      </c>
      <c r="BY89">
        <f>(BY67+BY56+BY45+BY34+BY23)*1000</f>
        <v/>
      </c>
      <c r="BZ89">
        <f>(BZ67+BZ56+BZ45+BZ34+BZ23)*1000</f>
        <v/>
      </c>
      <c r="CA89">
        <f>(CA67+CA56+CA45+CA34+CA23)*1000</f>
        <v/>
      </c>
      <c r="CB89">
        <f>(CB67+CB56+CB45+CB34+CB23)*1000</f>
        <v/>
      </c>
      <c r="CC89">
        <f>(CC67+CC56+CC45+CC34+CC23)*1000</f>
        <v/>
      </c>
      <c r="CD89">
        <f>(CD67+CD56+CD45+CD34+CD23)*1000</f>
        <v/>
      </c>
      <c r="CE89">
        <f>(CE67+CE56+CE45+CE34+CE23)*1000</f>
        <v/>
      </c>
      <c r="CF89">
        <f>(CF67+CF56+CF45+CF34+CF23)*1000</f>
        <v/>
      </c>
      <c r="CG89">
        <f>(CG67+CG56+CG45+CG34+CG23)*1000</f>
        <v/>
      </c>
      <c r="CH89">
        <f>(CH67+CH56+CH45+CH34+CH23)*1000</f>
        <v/>
      </c>
      <c r="CI89">
        <f>(CI67+CI56+CI45+CI34+CI23)*1000</f>
        <v/>
      </c>
      <c r="CJ89">
        <f>(CJ67+CJ56+CJ45+CJ34+CJ23)*1000</f>
        <v/>
      </c>
      <c r="CK89">
        <f>(CK67+CK56+CK45+CK34+CK23)*1000</f>
        <v/>
      </c>
      <c r="CL89">
        <f>(CL67+CL56+CL45+CL34+CL23)*1000</f>
        <v/>
      </c>
      <c r="CM89">
        <f>(CM67+CM56+CM45+CM34+CM23)*1000</f>
        <v/>
      </c>
      <c r="CN89">
        <f>(CN67+CN56+CN45+CN34+CN23)*1000</f>
        <v/>
      </c>
      <c r="CO89">
        <f>(CO67+CO56+CO45+CO34+CO23)*1000</f>
        <v/>
      </c>
      <c r="CP89">
        <f>(CP67+CP56+CP45+CP34+CP23)*1000</f>
        <v/>
      </c>
      <c r="CQ89">
        <f>(CQ67+CQ56+CQ45+CQ34+CQ23)*1000</f>
        <v/>
      </c>
      <c r="CR89">
        <f>(CR67+CR56+CR45+CR34+CR23)*1000</f>
        <v/>
      </c>
      <c r="CS89">
        <f>(CS67+CS56+CS45+CS34+CS23)*1000</f>
        <v/>
      </c>
      <c r="CT89">
        <f>(CT67+CT56+CT45+CT34+CT23)*1000</f>
        <v/>
      </c>
      <c r="CU89">
        <f>(CU67+CU56+CU45+CU34+CU23)*1000</f>
        <v/>
      </c>
      <c r="CV89">
        <f>(CV67+CV56+CV45+CV34+CV23)*1000</f>
        <v/>
      </c>
      <c r="CW89">
        <f>(CW67+CW56+CW45+CW34+CW23)*1000</f>
        <v/>
      </c>
      <c r="CX89">
        <f>(CX67+CX56+CX45+CX34+CX23)*1000</f>
        <v/>
      </c>
      <c r="CY89">
        <f>(CY67+CY56+CY45+CY34+CY23)*1000</f>
        <v/>
      </c>
      <c r="CZ89">
        <f>(CZ67+CZ56+CZ45+CZ34+CZ23)*1000</f>
        <v/>
      </c>
      <c r="DA89">
        <f>(DA67+DA56+DA45+DA34+DA23)*1000</f>
        <v/>
      </c>
      <c r="DB89">
        <f>(DB67+DB56+DB45+DB34+DB23)*1000</f>
        <v/>
      </c>
      <c r="DC89">
        <f>(DC67+DC56+DC45+DC34+DC23)*1000</f>
        <v/>
      </c>
      <c r="DD89">
        <f>(DD67+DD56+DD45+DD34+DD23)*1000</f>
        <v/>
      </c>
      <c r="DE89">
        <f>(DE67+DE56+DE45+DE34+DE23)*1000</f>
        <v/>
      </c>
      <c r="DF89">
        <f>(DF67+DF56+DF45+DF34+DF23)*1000</f>
        <v/>
      </c>
      <c r="DG89">
        <f>(DG67+DG56+DG45+DG34+DG23)*1000</f>
        <v/>
      </c>
      <c r="DH89">
        <f>(DH67+DH56+DH45+DH34+DH23)*1000</f>
        <v/>
      </c>
      <c r="DI89">
        <f>(DI67+DI56+DI45+DI34+DI23)*1000</f>
        <v/>
      </c>
      <c r="DJ89">
        <f>(DJ67+DJ56+DJ45+DJ34+DJ23)*1000</f>
        <v/>
      </c>
      <c r="DK89">
        <f>(DK67+DK56+DK45+DK34+DK23)*1000</f>
        <v/>
      </c>
      <c r="DL89">
        <f>(DL67+DL56+DL45+DL34+DL23)*1000</f>
        <v/>
      </c>
      <c r="DM89">
        <f>(DM67+DM56+DM45+DM34+DM23)*1000</f>
        <v/>
      </c>
      <c r="DN89">
        <f>(DN67+DN56+DN45+DN34+DN23)*1000</f>
        <v/>
      </c>
      <c r="DO89">
        <f>(DO67+DO56+DO45+DO34+DO23)*1000</f>
        <v/>
      </c>
      <c r="DP89">
        <f>(DP67+DP56+DP45+DP34+DP23)*1000</f>
        <v/>
      </c>
      <c r="DQ89">
        <f>(DQ67+DQ56+DQ45+DQ34+DQ23)*1000</f>
        <v/>
      </c>
      <c r="DR89">
        <f>(DR67+DR56+DR45+DR34+DR23)*1000</f>
        <v/>
      </c>
      <c r="DS89">
        <f>(DS67+DS56+DS45+DS34+DS23)*1000</f>
        <v/>
      </c>
      <c r="DT89">
        <f>(DT67+DT56+DT45+DT34+DT23)*1000</f>
        <v/>
      </c>
      <c r="DU89">
        <f>(DU67+DU56+DU45+DU34+DU23)*1000</f>
        <v/>
      </c>
      <c r="DV89">
        <f>(DV67+DV56+DV45+DV34+DV23)*1000</f>
        <v/>
      </c>
      <c r="DW89">
        <f>(DW67+DW56+DW45+DW34+DW23)*1000</f>
        <v/>
      </c>
      <c r="DX89">
        <f>(DX67+DX56+DX45+DX34+DX23)*1000</f>
        <v/>
      </c>
      <c r="DY89">
        <f>(DY67+DY56+DY45+DY34+DY23)*1000</f>
        <v/>
      </c>
      <c r="DZ89">
        <f>(DZ67+DZ56+DZ45+DZ34+DZ23)*1000</f>
        <v/>
      </c>
      <c r="EA89">
        <f>(EA67+EA56+EA45+EA34+EA23)*1000</f>
        <v/>
      </c>
      <c r="EB89">
        <f>(EB67+EB56+EB45+EB34+EB23)*1000</f>
        <v/>
      </c>
      <c r="EC89">
        <f>(EC67+EC56+EC45+EC34+EC23)*1000</f>
        <v/>
      </c>
      <c r="ED89">
        <f>(ED67+ED56+ED45+ED34+ED23)*1000</f>
        <v/>
      </c>
      <c r="EE89">
        <f>(EE67+EE56+EE45+EE34+EE23)*1000</f>
        <v/>
      </c>
      <c r="EF89">
        <f>(EF67+EF56+EF45+EF34+EF23)*1000</f>
        <v/>
      </c>
      <c r="EG89">
        <f>(EG67+EG56+EG45+EG34+EG23)*1000</f>
        <v/>
      </c>
      <c r="EH89">
        <f>(EH67+EH56+EH45+EH34+EH23)*1000</f>
        <v/>
      </c>
      <c r="EI89">
        <f>(EI67+EI56+EI45+EI34+EI23)*1000</f>
        <v/>
      </c>
      <c r="EJ89">
        <f>(EJ67+EJ56+EJ45+EJ34+EJ23)*1000</f>
        <v/>
      </c>
      <c r="EK89">
        <f>(EK67+EK56+EK45+EK34+EK23)*1000</f>
        <v/>
      </c>
      <c r="EL89">
        <f>(EL67+EL56+EL45+EL34+EL23)*1000</f>
        <v/>
      </c>
      <c r="EM89">
        <f>(EM67+EM56+EM45+EM34+EM23)*1000</f>
        <v/>
      </c>
      <c r="EN89">
        <f>(EN67+EN56+EN45+EN34+EN23)*1000</f>
        <v/>
      </c>
      <c r="EO89">
        <f>(EO67+EO56+EO45+EO34+EO23)*1000</f>
        <v/>
      </c>
      <c r="EP89">
        <f>(EP67+EP56+EP45+EP34+EP23)*1000</f>
        <v/>
      </c>
      <c r="EQ89">
        <f>(EQ67+EQ56+EQ45+EQ34+EQ23)*1000</f>
        <v/>
      </c>
      <c r="ER89">
        <f>(ER67+ER56+ER45+ER34+ER23)*1000</f>
        <v/>
      </c>
      <c r="ES89">
        <f>(ES67+ES56+ES45+ES34+ES23)*1000</f>
        <v/>
      </c>
      <c r="ET89">
        <f>(ET67+ET56+ET45+ET34+ET23)*1000</f>
        <v/>
      </c>
      <c r="EU89">
        <f>(EU67+EU56+EU45+EU34+EU23)*1000</f>
        <v/>
      </c>
      <c r="EV89">
        <f>(EV67+EV56+EV45+EV34+EV23)*1000</f>
        <v/>
      </c>
      <c r="EW89">
        <f>(EW67+EW56+EW45+EW34+EW23)*1000</f>
        <v/>
      </c>
      <c r="EX89">
        <f>(EX67+EX56+EX45+EX34+EX23)*1000</f>
        <v/>
      </c>
      <c r="EY89">
        <f>(EY67+EY56+EY45+EY34+EY23)*1000</f>
        <v/>
      </c>
      <c r="EZ89">
        <f>(EZ67+EZ56+EZ45+EZ34+EZ23)*1000</f>
        <v/>
      </c>
      <c r="FA89">
        <f>(FA67+FA56+FA45+FA34+FA23)*1000</f>
        <v/>
      </c>
      <c r="FB89">
        <f>(FB67+FB56+FB45+FB34+FB23)*1000</f>
        <v/>
      </c>
      <c r="FC89">
        <f>(FC67+FC56+FC45+FC34+FC23)*1000</f>
        <v/>
      </c>
      <c r="FD89">
        <f>(FD67+FD56+FD45+FD34+FD23)*1000</f>
        <v/>
      </c>
      <c r="FE89">
        <f>(FE67+FE56+FE45+FE34+FE23)*1000</f>
        <v/>
      </c>
      <c r="FF89">
        <f>(FF67+FF56+FF45+FF34+FF23)*1000</f>
        <v/>
      </c>
      <c r="FG89">
        <f>(FG67+FG56+FG45+FG34+FG23)*1000</f>
        <v/>
      </c>
      <c r="FH89">
        <f>(FH67+FH56+FH45+FH34+FH23)*1000</f>
        <v/>
      </c>
      <c r="FI89">
        <f>(FI67+FI56+FI45+FI34+FI23)*1000</f>
        <v/>
      </c>
      <c r="FJ89">
        <f>(FJ67+FJ56+FJ45+FJ34+FJ23)*1000</f>
        <v/>
      </c>
      <c r="FK89">
        <f>(FK67+FK56+FK45+FK34+FK23)*1000</f>
        <v/>
      </c>
      <c r="FL89">
        <f>(FL67+FL56+FL45+FL34+FL23)*1000</f>
        <v/>
      </c>
      <c r="FM89">
        <f>(FM67+FM56+FM45+FM34+FM23)*1000</f>
        <v/>
      </c>
      <c r="FN89">
        <f>(FN67+FN56+FN45+FN34+FN23)*1000</f>
        <v/>
      </c>
      <c r="FO89">
        <f>(FO67+FO56+FO45+FO34+FO23)*1000</f>
        <v/>
      </c>
      <c r="FP89">
        <f>(FP67+FP56+FP45+FP34+FP23)*1000</f>
        <v/>
      </c>
      <c r="FQ89">
        <f>(FQ67+FQ56+FQ45+FQ34+FQ23)*1000</f>
        <v/>
      </c>
      <c r="FR89">
        <f>(FR67+FR56+FR45+FR34+FR23)*1000</f>
        <v/>
      </c>
      <c r="FS89">
        <f>(FS67+FS56+FS45+FS34+FS23)*1000</f>
        <v/>
      </c>
      <c r="FT89">
        <f>(FT67+FT56+FT45+FT34+FT23)*1000</f>
        <v/>
      </c>
      <c r="FU89">
        <f>(FU67+FU56+FU45+FU34+FU23)*1000</f>
        <v/>
      </c>
      <c r="FV89">
        <f>(FV67+FV56+FV45+FV34+FV23)*1000</f>
        <v/>
      </c>
      <c r="FW89">
        <f>(FW67+FW56+FW45+FW34+FW23)*1000</f>
        <v/>
      </c>
      <c r="FX89">
        <f>(FX67+FX56+FX45+FX34+FX23)*1000</f>
        <v/>
      </c>
      <c r="FY89">
        <f>(FY67+FY56+FY45+FY34+FY23)*1000</f>
        <v/>
      </c>
      <c r="FZ89">
        <f>(FZ67+FZ56+FZ45+FZ34+FZ23)*1000</f>
        <v/>
      </c>
      <c r="GA89">
        <f>(GA67+GA56+GA45+GA34+GA23)*1000</f>
        <v/>
      </c>
      <c r="GB89">
        <f>(GB67+GB56+GB45+GB34+GB23)*1000</f>
        <v/>
      </c>
      <c r="GC89">
        <f>(GC67+GC56+GC45+GC34+GC23)*1000</f>
        <v/>
      </c>
      <c r="GD89">
        <f>(GD67+GD56+GD45+GD34+GD23)*1000</f>
        <v/>
      </c>
      <c r="GE89">
        <f>(GE67+GE56+GE45+GE34+GE23)*1000</f>
        <v/>
      </c>
      <c r="GF89">
        <f>(GF67+GF56+GF45+GF34+GF23)*1000</f>
        <v/>
      </c>
      <c r="GG89">
        <f>(GG67+GG56+GG45+GG34+GG23)*1000</f>
        <v/>
      </c>
      <c r="GH89">
        <f>(GH67+GH56+GH45+GH34+GH23)*1000</f>
        <v/>
      </c>
      <c r="GI89">
        <f>(GI67+GI56+GI45+GI34+GI23)*1000</f>
        <v/>
      </c>
      <c r="GJ89">
        <f>(GJ67+GJ56+GJ45+GJ34+GJ23)*1000</f>
        <v/>
      </c>
      <c r="GK89">
        <f>(GK67+GK56+GK45+GK34+GK23)*1000</f>
        <v/>
      </c>
      <c r="GL89">
        <f>(GL67+GL56+GL45+GL34+GL23)*1000</f>
        <v/>
      </c>
      <c r="GM89">
        <f>(GM67+GM56+GM45+GM34+GM23)*1000</f>
        <v/>
      </c>
      <c r="GN89">
        <f>(GN67+GN56+GN45+GN34+GN23)*1000</f>
        <v/>
      </c>
      <c r="GO89">
        <f>(GO67+GO56+GO45+GO34+GO23)*1000</f>
        <v/>
      </c>
      <c r="GP89">
        <f>(GP67+GP56+GP45+GP34+GP23)*1000</f>
        <v/>
      </c>
      <c r="GQ89">
        <f>(GQ67+GQ56+GQ45+GQ34+GQ23)*1000</f>
        <v/>
      </c>
      <c r="GR89">
        <f>(GR67+GR56+GR45+GR34+GR23)*1000</f>
        <v/>
      </c>
      <c r="GS89">
        <f>(GS67+GS56+GS45+GS34+GS23)*1000</f>
        <v/>
      </c>
      <c r="GT89">
        <f>(GT67+GT56+GT45+GT34+GT23)*1000</f>
        <v/>
      </c>
      <c r="GU89">
        <f>(GU67+GU56+GU45+GU34+GU23)*1000</f>
        <v/>
      </c>
      <c r="GV89">
        <f>(GV67+GV56+GV45+GV34+GV23)*1000</f>
        <v/>
      </c>
      <c r="GW89">
        <f>(GW67+GW56+GW45+GW34+GW23)*1000</f>
        <v/>
      </c>
      <c r="GX89">
        <f>(GX67+GX56+GX45+GX34+GX23)*1000</f>
        <v/>
      </c>
      <c r="GY89">
        <f>(GY67+GY56+GY45+GY34+GY23)*1000</f>
        <v/>
      </c>
      <c r="GZ89">
        <f>(GZ67+GZ56+GZ45+GZ34+GZ23)*1000</f>
        <v/>
      </c>
      <c r="HA89">
        <f>(HA67+HA56+HA45+HA34+HA23)*1000</f>
        <v/>
      </c>
      <c r="HB89">
        <f>(HB67+HB56+HB45+HB34+HB23)*1000</f>
        <v/>
      </c>
      <c r="HC89">
        <f>(HC67+HC56+HC45+HC34+HC23)*1000</f>
        <v/>
      </c>
      <c r="HD89">
        <f>(HD67+HD56+HD45+HD34+HD23)*1000</f>
        <v/>
      </c>
      <c r="HE89">
        <f>(HE67+HE56+HE45+HE34+HE23)*1000</f>
        <v/>
      </c>
      <c r="HF89">
        <f>(HF67+HF56+HF45+HF34+HF23)*1000</f>
        <v/>
      </c>
      <c r="HG89">
        <f>(HG67+HG56+HG45+HG34+HG23)*1000</f>
        <v/>
      </c>
      <c r="HH89">
        <f>(HH67+HH56+HH45+HH34+HH23)*1000</f>
        <v/>
      </c>
      <c r="HI89">
        <f>(HI67+HI56+HI45+HI34+HI23)*1000</f>
        <v/>
      </c>
      <c r="HJ89">
        <f>(HJ67+HJ56+HJ45+HJ34+HJ23)*1000</f>
        <v/>
      </c>
      <c r="HK89">
        <f>(HK67+HK56+HK45+HK34+HK23)*1000</f>
        <v/>
      </c>
      <c r="HL89">
        <f>(HL67+HL56+HL45+HL34+HL23)*1000</f>
        <v/>
      </c>
      <c r="HM89">
        <f>(HM67+HM56+HM45+HM34+HM23)*1000</f>
        <v/>
      </c>
      <c r="HN89">
        <f>(HN67+HN56+HN45+HN34+HN23)*1000</f>
        <v/>
      </c>
      <c r="HO89">
        <f>(HO67+HO56+HO45+HO34+HO23)*1000</f>
        <v/>
      </c>
      <c r="HP89">
        <f>(HP67+HP56+HP45+HP34+HP23)*1000</f>
        <v/>
      </c>
      <c r="HQ89">
        <f>(HQ67+HQ56+HQ45+HQ34+HQ23)*1000</f>
        <v/>
      </c>
      <c r="HR89">
        <f>(HR67+HR56+HR45+HR34+HR23)*1000</f>
        <v/>
      </c>
      <c r="HS89">
        <f>(HS67+HS56+HS45+HS34+HS23)*1000</f>
        <v/>
      </c>
      <c r="HT89">
        <f>(HT67+HT56+HT45+HT34+HT23)*1000</f>
        <v/>
      </c>
      <c r="HU89">
        <f>(HU67+HU56+HU45+HU34+HU23)*1000</f>
        <v/>
      </c>
      <c r="HV89">
        <f>(HV67+HV56+HV45+HV34+HV23)*1000</f>
        <v/>
      </c>
      <c r="HW89">
        <f>(HW67+HW56+HW45+HW34+HW23)*1000</f>
        <v/>
      </c>
      <c r="HX89">
        <f>(HX67+HX56+HX45+HX34+HX23)*1000</f>
        <v/>
      </c>
      <c r="HY89">
        <f>(HY67+HY56+HY45+HY34+HY23)*1000</f>
        <v/>
      </c>
      <c r="HZ89">
        <f>(HZ67+HZ56+HZ45+HZ34+HZ23)*1000</f>
        <v/>
      </c>
      <c r="IA89">
        <f>(IA67+IA56+IA45+IA34+IA23)*1000</f>
        <v/>
      </c>
      <c r="IB89">
        <f>(IB67+IB56+IB45+IB34+IB23)*1000</f>
        <v/>
      </c>
      <c r="IC89">
        <f>(IC67+IC56+IC45+IC34+IC23)*1000</f>
        <v/>
      </c>
      <c r="ID89">
        <f>(ID67+ID56+ID45+ID34+ID23)*1000</f>
        <v/>
      </c>
      <c r="IE89">
        <f>(IE67+IE56+IE45+IE34+IE23)*1000</f>
        <v/>
      </c>
      <c r="IF89">
        <f>(IF67+IF56+IF45+IF34+IF23)*1000</f>
        <v/>
      </c>
      <c r="IG89">
        <f>(IG67+IG56+IG45+IG34+IG23)*1000</f>
        <v/>
      </c>
      <c r="IH89">
        <f>(IH67+IH56+IH45+IH34+IH23)*1000</f>
        <v/>
      </c>
      <c r="II89">
        <f>(II67+II56+II45+II34+II23)*1000</f>
        <v/>
      </c>
      <c r="IJ89">
        <f>(IJ67+IJ56+IJ45+IJ34+IJ23)*1000</f>
        <v/>
      </c>
      <c r="IK89">
        <f>(IK67+IK56+IK45+IK34+IK23)*1000</f>
        <v/>
      </c>
      <c r="IL89">
        <f>(IL67+IL56+IL45+IL34+IL23)*1000</f>
        <v/>
      </c>
      <c r="IM89">
        <f>(IM67+IM56+IM45+IM34+IM23)*1000</f>
        <v/>
      </c>
      <c r="IN89">
        <f>(IN67+IN56+IN45+IN34+IN23)*1000</f>
        <v/>
      </c>
      <c r="IO89">
        <f>(IO67+IO56+IO45+IO34+IO23)*1000</f>
        <v/>
      </c>
      <c r="IP89">
        <f>(IP67+IP56+IP45+IP34+IP23)*1000</f>
        <v/>
      </c>
      <c r="IQ89">
        <f>(IQ67+IQ56+IQ45+IQ34+IQ23)*1000</f>
        <v/>
      </c>
      <c r="IR89">
        <f>(IR67+IR56+IR45+IR34+IR23)*1000</f>
        <v/>
      </c>
      <c r="IS89">
        <f>(IS67+IS56+IS45+IS34+IS23)*1000</f>
        <v/>
      </c>
      <c r="IT89">
        <f>(IT67+IT56+IT45+IT34+IT23)*1000</f>
        <v/>
      </c>
      <c r="IU89">
        <f>(IU67+IU56+IU45+IU34+IU23)*1000</f>
        <v/>
      </c>
      <c r="IV89">
        <f>(IV67+IV56+IV45+IV34+IV23)*1000</f>
        <v/>
      </c>
      <c r="IW89">
        <f>(IW67+IW56+IW45+IW34+IW23)*1000</f>
        <v/>
      </c>
      <c r="IX89">
        <f>(IX67+IX56+IX45+IX34+IX23)*1000</f>
        <v/>
      </c>
      <c r="IY89">
        <f>(IY67+IY56+IY45+IY34+IY23)*1000</f>
        <v/>
      </c>
      <c r="IZ89">
        <f>(IZ67+IZ56+IZ45+IZ34+IZ23)*1000</f>
        <v/>
      </c>
      <c r="JA89">
        <f>(JA67+JA56+JA45+JA34+JA23)*1000</f>
        <v/>
      </c>
      <c r="JB89">
        <f>(JB67+JB56+JB45+JB34+JB23)*1000</f>
        <v/>
      </c>
      <c r="JC89">
        <f>(JC67+JC56+JC45+JC34+JC23)*1000</f>
        <v/>
      </c>
      <c r="JD89">
        <f>(JD67+JD56+JD45+JD34+JD23)*1000</f>
        <v/>
      </c>
      <c r="JE89">
        <f>(JE67+JE56+JE45+JE34+JE23)*1000</f>
        <v/>
      </c>
      <c r="JF89">
        <f>(JF67+JF56+JF45+JF34+JF23)*1000</f>
        <v/>
      </c>
      <c r="JG89">
        <f>(JG67+JG56+JG45+JG34+JG23)*1000</f>
        <v/>
      </c>
      <c r="JH89">
        <f>(JH67+JH56+JH45+JH34+JH23)*1000</f>
        <v/>
      </c>
      <c r="JI89">
        <f>(JI67+JI56+JI45+JI34+JI23)*1000</f>
        <v/>
      </c>
      <c r="JJ89">
        <f>(JJ67+JJ56+JJ45+JJ34+JJ23)*1000</f>
        <v/>
      </c>
      <c r="JK89">
        <f>(JK67+JK56+JK45+JK34+JK23)*1000</f>
        <v/>
      </c>
      <c r="JL89">
        <f>(JL67+JL56+JL45+JL34+JL23)*1000</f>
        <v/>
      </c>
      <c r="JM89">
        <f>(JM67+JM56+JM45+JM34+JM23)*1000</f>
        <v/>
      </c>
      <c r="JN89">
        <f>(JN67+JN56+JN45+JN34+JN23)*1000</f>
        <v/>
      </c>
      <c r="JO89">
        <f>(JO67+JO56+JO45+JO34+JO23)*1000</f>
        <v/>
      </c>
      <c r="JP89">
        <f>(JP67+JP56+JP45+JP34+JP23)*1000</f>
        <v/>
      </c>
      <c r="JQ89">
        <f>(JQ67+JQ56+JQ45+JQ34+JQ23)*1000</f>
        <v/>
      </c>
      <c r="JR89">
        <f>(JR67+JR56+JR45+JR34+JR23)*1000</f>
        <v/>
      </c>
      <c r="JS89">
        <f>(JS67+JS56+JS45+JS34+JS23)*1000</f>
        <v/>
      </c>
      <c r="JT89">
        <f>(JT67+JT56+JT45+JT34+JT23)*1000</f>
        <v/>
      </c>
      <c r="JU89">
        <f>(JU67+JU56+JU45+JU34+JU23)*1000</f>
        <v/>
      </c>
      <c r="JV89">
        <f>(JV67+JV56+JV45+JV34+JV23)*1000</f>
        <v/>
      </c>
      <c r="JW89">
        <f>(JW67+JW56+JW45+JW34+JW23)*1000</f>
        <v/>
      </c>
      <c r="JX89">
        <f>(JX67+JX56+JX45+JX34+JX23)*1000</f>
        <v/>
      </c>
      <c r="JY89">
        <f>(JY67+JY56+JY45+JY34+JY23)*1000</f>
        <v/>
      </c>
      <c r="JZ89">
        <f>(JZ67+JZ56+JZ45+JZ34+JZ23)*1000</f>
        <v/>
      </c>
      <c r="KA89">
        <f>(KA67+KA56+KA45+KA34+KA23)*1000</f>
        <v/>
      </c>
      <c r="KB89">
        <f>(KB67+KB56+KB45+KB34+KB23)*1000</f>
        <v/>
      </c>
      <c r="KC89">
        <f>(KC67+KC56+KC45+KC34+KC23)*1000</f>
        <v/>
      </c>
      <c r="KD89">
        <f>(KD67+KD56+KD45+KD34+KD23)*1000</f>
        <v/>
      </c>
      <c r="KE89">
        <f>(KE67+KE56+KE45+KE34+KE23)*1000</f>
        <v/>
      </c>
      <c r="KF89">
        <f>(KF67+KF56+KF45+KF34+KF23)*1000</f>
        <v/>
      </c>
      <c r="KG89">
        <f>(KG67+KG56+KG45+KG34+KG23)*1000</f>
        <v/>
      </c>
      <c r="KH89">
        <f>(KH67+KH56+KH45+KH34+KH23)*1000</f>
        <v/>
      </c>
      <c r="KI89">
        <f>(KI67+KI56+KI45+KI34+KI23)*1000</f>
        <v/>
      </c>
      <c r="KJ89">
        <f>(KJ67+KJ56+KJ45+KJ34+KJ23)*1000</f>
        <v/>
      </c>
      <c r="KK89">
        <f>(KK67+KK56+KK45+KK34+KK23)*1000</f>
        <v/>
      </c>
      <c r="KL89">
        <f>(KL67+KL56+KL45+KL34+KL23)*1000</f>
        <v/>
      </c>
      <c r="KM89">
        <f>(KM67+KM56+KM45+KM34+KM23)*1000</f>
        <v/>
      </c>
      <c r="KN89">
        <f>(KN67+KN56+KN45+KN34+KN23)*1000</f>
        <v/>
      </c>
      <c r="KO89">
        <f>(KO67+KO56+KO45+KO34+KO23)*1000</f>
        <v/>
      </c>
      <c r="KP89">
        <f>(KP67+KP56+KP45+KP34+KP23)*1000</f>
        <v/>
      </c>
      <c r="KQ89">
        <f>(KQ67+KQ56+KQ45+KQ34+KQ23)*1000</f>
        <v/>
      </c>
      <c r="KR89">
        <f>(KR67+KR56+KR45+KR34+KR23)*1000</f>
        <v/>
      </c>
      <c r="KS89">
        <f>(KS67+KS56+KS45+KS34+KS23)*1000</f>
        <v/>
      </c>
      <c r="KT89">
        <f>(KT67+KT56+KT45+KT34+KT23)*1000</f>
        <v/>
      </c>
      <c r="KU89">
        <f>(KU67+KU56+KU45+KU34+KU23)*1000</f>
        <v/>
      </c>
    </row>
    <row r="90" spans="1:307">
      <c r="B90" t="s">
        <v>11</v>
      </c>
      <c r="C90" t="s">
        <v>53</v>
      </c>
      <c r="D90" t="s">
        <v>79</v>
      </c>
      <c r="E90" t="s">
        <v>8</v>
      </c>
      <c r="H90">
        <f>(H68+H57+H46+H35+H24)*1000</f>
        <v/>
      </c>
      <c r="I90">
        <f>(I68+I57+I46+I35+I24)*1000</f>
        <v/>
      </c>
      <c r="J90">
        <f>(J68+J57+J46+J35+J24)*1000</f>
        <v/>
      </c>
      <c r="K90">
        <f>(K68+K57+K46+K35+K24)*1000</f>
        <v/>
      </c>
      <c r="L90">
        <f>(L68+L57+L46+L35+L24)*1000</f>
        <v/>
      </c>
      <c r="M90">
        <f>(M68+M57+M46+M35+M24)*1000</f>
        <v/>
      </c>
      <c r="N90">
        <f>(N68+N57+N46+N35+N24)*1000</f>
        <v/>
      </c>
      <c r="O90">
        <f>(O68+O57+O46+O35+O24)*1000</f>
        <v/>
      </c>
      <c r="P90">
        <f>(P68+P57+P46+P35+P24)*1000</f>
        <v/>
      </c>
      <c r="Q90">
        <f>(Q68+Q57+Q46+Q35+Q24)*1000</f>
        <v/>
      </c>
      <c r="R90">
        <f>(R68+R57+R46+R35+R24)*1000</f>
        <v/>
      </c>
      <c r="S90">
        <f>(S68+S57+S46+S35+S24)*1000</f>
        <v/>
      </c>
      <c r="T90">
        <f>(T68+T57+T46+T35+T24)*1000</f>
        <v/>
      </c>
      <c r="U90">
        <f>(U68+U57+U46+U35+U24)*1000</f>
        <v/>
      </c>
      <c r="V90">
        <f>(V68+V57+V46+V35+V24)*1000</f>
        <v/>
      </c>
      <c r="W90">
        <f>(W68+W57+W46+W35+W24)*1000</f>
        <v/>
      </c>
      <c r="X90">
        <f>(X68+X57+X46+X35+X24)*1000</f>
        <v/>
      </c>
      <c r="Y90">
        <f>(Y68+Y57+Y46+Y35+Y24)*1000</f>
        <v/>
      </c>
      <c r="Z90">
        <f>(Z68+Z57+Z46+Z35+Z24)*1000</f>
        <v/>
      </c>
      <c r="AA90">
        <f>(AA68+AA57+AA46+AA35+AA24)*1000</f>
        <v/>
      </c>
      <c r="AB90">
        <f>(AB68+AB57+AB46+AB35+AB24)*1000</f>
        <v/>
      </c>
      <c r="AC90">
        <f>(AC68+AC57+AC46+AC35+AC24)*1000</f>
        <v/>
      </c>
      <c r="AD90">
        <f>(AD68+AD57+AD46+AD35+AD24)*1000</f>
        <v/>
      </c>
      <c r="AE90">
        <f>(AE68+AE57+AE46+AE35+AE24)*1000</f>
        <v/>
      </c>
      <c r="AF90">
        <f>(AF68+AF57+AF46+AF35+AF24)*1000</f>
        <v/>
      </c>
      <c r="AG90">
        <f>(AG68+AG57+AG46+AG35+AG24)*1000</f>
        <v/>
      </c>
      <c r="AH90">
        <f>(AH68+AH57+AH46+AH35+AH24)*1000</f>
        <v/>
      </c>
      <c r="AI90">
        <f>(AI68+AI57+AI46+AI35+AI24)*1000</f>
        <v/>
      </c>
      <c r="AJ90">
        <f>(AJ68+AJ57+AJ46+AJ35+AJ24)*1000</f>
        <v/>
      </c>
      <c r="AK90">
        <f>(AK68+AK57+AK46+AK35+AK24)*1000</f>
        <v/>
      </c>
      <c r="AL90">
        <f>(AL68+AL57+AL46+AL35+AL24)*1000</f>
        <v/>
      </c>
      <c r="AM90">
        <f>(AM68+AM57+AM46+AM35+AM24)*1000</f>
        <v/>
      </c>
      <c r="AN90">
        <f>(AN68+AN57+AN46+AN35+AN24)*1000</f>
        <v/>
      </c>
      <c r="AO90">
        <f>(AO68+AO57+AO46+AO35+AO24)*1000</f>
        <v/>
      </c>
      <c r="AP90">
        <f>(AP68+AP57+AP46+AP35+AP24)*1000</f>
        <v/>
      </c>
      <c r="AQ90">
        <f>(AQ68+AQ57+AQ46+AQ35+AQ24)*1000</f>
        <v/>
      </c>
      <c r="AR90">
        <f>(AR68+AR57+AR46+AR35+AR24)*1000</f>
        <v/>
      </c>
      <c r="AS90">
        <f>(AS68+AS57+AS46+AS35+AS24)*1000</f>
        <v/>
      </c>
      <c r="AT90">
        <f>(AT68+AT57+AT46+AT35+AT24)*1000</f>
        <v/>
      </c>
      <c r="AU90">
        <f>(AU68+AU57+AU46+AU35+AU24)*1000</f>
        <v/>
      </c>
      <c r="AV90">
        <f>(AV68+AV57+AV46+AV35+AV24)*1000</f>
        <v/>
      </c>
      <c r="AW90">
        <f>(AW68+AW57+AW46+AW35+AW24)*1000</f>
        <v/>
      </c>
      <c r="AX90">
        <f>(AX68+AX57+AX46+AX35+AX24)*1000</f>
        <v/>
      </c>
      <c r="AY90">
        <f>(AY68+AY57+AY46+AY35+AY24)*1000</f>
        <v/>
      </c>
      <c r="AZ90">
        <f>(AZ68+AZ57+AZ46+AZ35+AZ24)*1000</f>
        <v/>
      </c>
      <c r="BA90">
        <f>(BA68+BA57+BA46+BA35+BA24)*1000</f>
        <v/>
      </c>
      <c r="BB90">
        <f>(BB68+BB57+BB46+BB35+BB24)*1000</f>
        <v/>
      </c>
      <c r="BC90">
        <f>(BC68+BC57+BC46+BC35+BC24)*1000</f>
        <v/>
      </c>
      <c r="BD90">
        <f>(BD68+BD57+BD46+BD35+BD24)*1000</f>
        <v/>
      </c>
      <c r="BE90">
        <f>(BE68+BE57+BE46+BE35+BE24)*1000</f>
        <v/>
      </c>
      <c r="BF90">
        <f>(BF68+BF57+BF46+BF35+BF24)*1000</f>
        <v/>
      </c>
      <c r="BG90">
        <f>(BG68+BG57+BG46+BG35+BG24)*1000</f>
        <v/>
      </c>
      <c r="BH90">
        <f>(BH68+BH57+BH46+BH35+BH24)*1000</f>
        <v/>
      </c>
      <c r="BI90">
        <f>(BI68+BI57+BI46+BI35+BI24)*1000</f>
        <v/>
      </c>
      <c r="BJ90">
        <f>(BJ68+BJ57+BJ46+BJ35+BJ24)*1000</f>
        <v/>
      </c>
      <c r="BK90">
        <f>(BK68+BK57+BK46+BK35+BK24)*1000</f>
        <v/>
      </c>
      <c r="BL90">
        <f>(BL68+BL57+BL46+BL35+BL24)*1000</f>
        <v/>
      </c>
      <c r="BM90">
        <f>(BM68+BM57+BM46+BM35+BM24)*1000</f>
        <v/>
      </c>
      <c r="BN90">
        <f>(BN68+BN57+BN46+BN35+BN24)*1000</f>
        <v/>
      </c>
      <c r="BO90">
        <f>(BO68+BO57+BO46+BO35+BO24)*1000</f>
        <v/>
      </c>
      <c r="BP90">
        <f>(BP68+BP57+BP46+BP35+BP24)*1000</f>
        <v/>
      </c>
      <c r="BQ90">
        <f>(BQ68+BQ57+BQ46+BQ35+BQ24)*1000</f>
        <v/>
      </c>
      <c r="BR90">
        <f>(BR68+BR57+BR46+BR35+BR24)*1000</f>
        <v/>
      </c>
      <c r="BS90">
        <f>(BS68+BS57+BS46+BS35+BS24)*1000</f>
        <v/>
      </c>
      <c r="BT90">
        <f>(BT68+BT57+BT46+BT35+BT24)*1000</f>
        <v/>
      </c>
      <c r="BU90">
        <f>(BU68+BU57+BU46+BU35+BU24)*1000</f>
        <v/>
      </c>
      <c r="BV90">
        <f>(BV68+BV57+BV46+BV35+BV24)*1000</f>
        <v/>
      </c>
      <c r="BW90">
        <f>(BW68+BW57+BW46+BW35+BW24)*1000</f>
        <v/>
      </c>
      <c r="BX90">
        <f>(BX68+BX57+BX46+BX35+BX24)*1000</f>
        <v/>
      </c>
      <c r="BY90">
        <f>(BY68+BY57+BY46+BY35+BY24)*1000</f>
        <v/>
      </c>
      <c r="BZ90">
        <f>(BZ68+BZ57+BZ46+BZ35+BZ24)*1000</f>
        <v/>
      </c>
      <c r="CA90">
        <f>(CA68+CA57+CA46+CA35+CA24)*1000</f>
        <v/>
      </c>
      <c r="CB90">
        <f>(CB68+CB57+CB46+CB35+CB24)*1000</f>
        <v/>
      </c>
      <c r="CC90">
        <f>(CC68+CC57+CC46+CC35+CC24)*1000</f>
        <v/>
      </c>
      <c r="CD90">
        <f>(CD68+CD57+CD46+CD35+CD24)*1000</f>
        <v/>
      </c>
      <c r="CE90">
        <f>(CE68+CE57+CE46+CE35+CE24)*1000</f>
        <v/>
      </c>
      <c r="CF90">
        <f>(CF68+CF57+CF46+CF35+CF24)*1000</f>
        <v/>
      </c>
      <c r="CG90">
        <f>(CG68+CG57+CG46+CG35+CG24)*1000</f>
        <v/>
      </c>
      <c r="CH90">
        <f>(CH68+CH57+CH46+CH35+CH24)*1000</f>
        <v/>
      </c>
      <c r="CI90">
        <f>(CI68+CI57+CI46+CI35+CI24)*1000</f>
        <v/>
      </c>
      <c r="CJ90">
        <f>(CJ68+CJ57+CJ46+CJ35+CJ24)*1000</f>
        <v/>
      </c>
      <c r="CK90">
        <f>(CK68+CK57+CK46+CK35+CK24)*1000</f>
        <v/>
      </c>
      <c r="CL90">
        <f>(CL68+CL57+CL46+CL35+CL24)*1000</f>
        <v/>
      </c>
      <c r="CM90">
        <f>(CM68+CM57+CM46+CM35+CM24)*1000</f>
        <v/>
      </c>
      <c r="CN90">
        <f>(CN68+CN57+CN46+CN35+CN24)*1000</f>
        <v/>
      </c>
      <c r="CO90">
        <f>(CO68+CO57+CO46+CO35+CO24)*1000</f>
        <v/>
      </c>
      <c r="CP90">
        <f>(CP68+CP57+CP46+CP35+CP24)*1000</f>
        <v/>
      </c>
      <c r="CQ90">
        <f>(CQ68+CQ57+CQ46+CQ35+CQ24)*1000</f>
        <v/>
      </c>
      <c r="CR90">
        <f>(CR68+CR57+CR46+CR35+CR24)*1000</f>
        <v/>
      </c>
      <c r="CS90">
        <f>(CS68+CS57+CS46+CS35+CS24)*1000</f>
        <v/>
      </c>
      <c r="CT90">
        <f>(CT68+CT57+CT46+CT35+CT24)*1000</f>
        <v/>
      </c>
      <c r="CU90">
        <f>(CU68+CU57+CU46+CU35+CU24)*1000</f>
        <v/>
      </c>
      <c r="CV90">
        <f>(CV68+CV57+CV46+CV35+CV24)*1000</f>
        <v/>
      </c>
      <c r="CW90">
        <f>(CW68+CW57+CW46+CW35+CW24)*1000</f>
        <v/>
      </c>
      <c r="CX90">
        <f>(CX68+CX57+CX46+CX35+CX24)*1000</f>
        <v/>
      </c>
      <c r="CY90">
        <f>(CY68+CY57+CY46+CY35+CY24)*1000</f>
        <v/>
      </c>
      <c r="CZ90">
        <f>(CZ68+CZ57+CZ46+CZ35+CZ24)*1000</f>
        <v/>
      </c>
      <c r="DA90">
        <f>(DA68+DA57+DA46+DA35+DA24)*1000</f>
        <v/>
      </c>
      <c r="DB90">
        <f>(DB68+DB57+DB46+DB35+DB24)*1000</f>
        <v/>
      </c>
      <c r="DC90">
        <f>(DC68+DC57+DC46+DC35+DC24)*1000</f>
        <v/>
      </c>
      <c r="DD90">
        <f>(DD68+DD57+DD46+DD35+DD24)*1000</f>
        <v/>
      </c>
      <c r="DE90">
        <f>(DE68+DE57+DE46+DE35+DE24)*1000</f>
        <v/>
      </c>
      <c r="DF90">
        <f>(DF68+DF57+DF46+DF35+DF24)*1000</f>
        <v/>
      </c>
      <c r="DG90">
        <f>(DG68+DG57+DG46+DG35+DG24)*1000</f>
        <v/>
      </c>
      <c r="DH90">
        <f>(DH68+DH57+DH46+DH35+DH24)*1000</f>
        <v/>
      </c>
      <c r="DI90">
        <f>(DI68+DI57+DI46+DI35+DI24)*1000</f>
        <v/>
      </c>
      <c r="DJ90">
        <f>(DJ68+DJ57+DJ46+DJ35+DJ24)*1000</f>
        <v/>
      </c>
      <c r="DK90">
        <f>(DK68+DK57+DK46+DK35+DK24)*1000</f>
        <v/>
      </c>
      <c r="DL90">
        <f>(DL68+DL57+DL46+DL35+DL24)*1000</f>
        <v/>
      </c>
      <c r="DM90">
        <f>(DM68+DM57+DM46+DM35+DM24)*1000</f>
        <v/>
      </c>
      <c r="DN90">
        <f>(DN68+DN57+DN46+DN35+DN24)*1000</f>
        <v/>
      </c>
      <c r="DO90">
        <f>(DO68+DO57+DO46+DO35+DO24)*1000</f>
        <v/>
      </c>
      <c r="DP90">
        <f>(DP68+DP57+DP46+DP35+DP24)*1000</f>
        <v/>
      </c>
      <c r="DQ90">
        <f>(DQ68+DQ57+DQ46+DQ35+DQ24)*1000</f>
        <v/>
      </c>
      <c r="DR90">
        <f>(DR68+DR57+DR46+DR35+DR24)*1000</f>
        <v/>
      </c>
      <c r="DS90">
        <f>(DS68+DS57+DS46+DS35+DS24)*1000</f>
        <v/>
      </c>
      <c r="DT90">
        <f>(DT68+DT57+DT46+DT35+DT24)*1000</f>
        <v/>
      </c>
      <c r="DU90">
        <f>(DU68+DU57+DU46+DU35+DU24)*1000</f>
        <v/>
      </c>
      <c r="DV90">
        <f>(DV68+DV57+DV46+DV35+DV24)*1000</f>
        <v/>
      </c>
      <c r="DW90">
        <f>(DW68+DW57+DW46+DW35+DW24)*1000</f>
        <v/>
      </c>
      <c r="DX90">
        <f>(DX68+DX57+DX46+DX35+DX24)*1000</f>
        <v/>
      </c>
      <c r="DY90">
        <f>(DY68+DY57+DY46+DY35+DY24)*1000</f>
        <v/>
      </c>
      <c r="DZ90">
        <f>(DZ68+DZ57+DZ46+DZ35+DZ24)*1000</f>
        <v/>
      </c>
      <c r="EA90">
        <f>(EA68+EA57+EA46+EA35+EA24)*1000</f>
        <v/>
      </c>
      <c r="EB90">
        <f>(EB68+EB57+EB46+EB35+EB24)*1000</f>
        <v/>
      </c>
      <c r="EC90">
        <f>(EC68+EC57+EC46+EC35+EC24)*1000</f>
        <v/>
      </c>
      <c r="ED90">
        <f>(ED68+ED57+ED46+ED35+ED24)*1000</f>
        <v/>
      </c>
      <c r="EE90">
        <f>(EE68+EE57+EE46+EE35+EE24)*1000</f>
        <v/>
      </c>
      <c r="EF90">
        <f>(EF68+EF57+EF46+EF35+EF24)*1000</f>
        <v/>
      </c>
      <c r="EG90">
        <f>(EG68+EG57+EG46+EG35+EG24)*1000</f>
        <v/>
      </c>
      <c r="EH90">
        <f>(EH68+EH57+EH46+EH35+EH24)*1000</f>
        <v/>
      </c>
      <c r="EI90">
        <f>(EI68+EI57+EI46+EI35+EI24)*1000</f>
        <v/>
      </c>
      <c r="EJ90">
        <f>(EJ68+EJ57+EJ46+EJ35+EJ24)*1000</f>
        <v/>
      </c>
      <c r="EK90">
        <f>(EK68+EK57+EK46+EK35+EK24)*1000</f>
        <v/>
      </c>
      <c r="EL90">
        <f>(EL68+EL57+EL46+EL35+EL24)*1000</f>
        <v/>
      </c>
      <c r="EM90">
        <f>(EM68+EM57+EM46+EM35+EM24)*1000</f>
        <v/>
      </c>
      <c r="EN90">
        <f>(EN68+EN57+EN46+EN35+EN24)*1000</f>
        <v/>
      </c>
      <c r="EO90">
        <f>(EO68+EO57+EO46+EO35+EO24)*1000</f>
        <v/>
      </c>
      <c r="EP90">
        <f>(EP68+EP57+EP46+EP35+EP24)*1000</f>
        <v/>
      </c>
      <c r="EQ90">
        <f>(EQ68+EQ57+EQ46+EQ35+EQ24)*1000</f>
        <v/>
      </c>
      <c r="ER90">
        <f>(ER68+ER57+ER46+ER35+ER24)*1000</f>
        <v/>
      </c>
      <c r="ES90">
        <f>(ES68+ES57+ES46+ES35+ES24)*1000</f>
        <v/>
      </c>
      <c r="ET90">
        <f>(ET68+ET57+ET46+ET35+ET24)*1000</f>
        <v/>
      </c>
      <c r="EU90">
        <f>(EU68+EU57+EU46+EU35+EU24)*1000</f>
        <v/>
      </c>
      <c r="EV90">
        <f>(EV68+EV57+EV46+EV35+EV24)*1000</f>
        <v/>
      </c>
      <c r="EW90">
        <f>(EW68+EW57+EW46+EW35+EW24)*1000</f>
        <v/>
      </c>
      <c r="EX90">
        <f>(EX68+EX57+EX46+EX35+EX24)*1000</f>
        <v/>
      </c>
      <c r="EY90">
        <f>(EY68+EY57+EY46+EY35+EY24)*1000</f>
        <v/>
      </c>
      <c r="EZ90">
        <f>(EZ68+EZ57+EZ46+EZ35+EZ24)*1000</f>
        <v/>
      </c>
      <c r="FA90">
        <f>(FA68+FA57+FA46+FA35+FA24)*1000</f>
        <v/>
      </c>
      <c r="FB90">
        <f>(FB68+FB57+FB46+FB35+FB24)*1000</f>
        <v/>
      </c>
      <c r="FC90">
        <f>(FC68+FC57+FC46+FC35+FC24)*1000</f>
        <v/>
      </c>
      <c r="FD90">
        <f>(FD68+FD57+FD46+FD35+FD24)*1000</f>
        <v/>
      </c>
      <c r="FE90">
        <f>(FE68+FE57+FE46+FE35+FE24)*1000</f>
        <v/>
      </c>
      <c r="FF90">
        <f>(FF68+FF57+FF46+FF35+FF24)*1000</f>
        <v/>
      </c>
      <c r="FG90">
        <f>(FG68+FG57+FG46+FG35+FG24)*1000</f>
        <v/>
      </c>
      <c r="FH90">
        <f>(FH68+FH57+FH46+FH35+FH24)*1000</f>
        <v/>
      </c>
      <c r="FI90">
        <f>(FI68+FI57+FI46+FI35+FI24)*1000</f>
        <v/>
      </c>
      <c r="FJ90">
        <f>(FJ68+FJ57+FJ46+FJ35+FJ24)*1000</f>
        <v/>
      </c>
      <c r="FK90">
        <f>(FK68+FK57+FK46+FK35+FK24)*1000</f>
        <v/>
      </c>
      <c r="FL90">
        <f>(FL68+FL57+FL46+FL35+FL24)*1000</f>
        <v/>
      </c>
      <c r="FM90">
        <f>(FM68+FM57+FM46+FM35+FM24)*1000</f>
        <v/>
      </c>
      <c r="FN90">
        <f>(FN68+FN57+FN46+FN35+FN24)*1000</f>
        <v/>
      </c>
      <c r="FO90">
        <f>(FO68+FO57+FO46+FO35+FO24)*1000</f>
        <v/>
      </c>
      <c r="FP90">
        <f>(FP68+FP57+FP46+FP35+FP24)*1000</f>
        <v/>
      </c>
      <c r="FQ90">
        <f>(FQ68+FQ57+FQ46+FQ35+FQ24)*1000</f>
        <v/>
      </c>
      <c r="FR90">
        <f>(FR68+FR57+FR46+FR35+FR24)*1000</f>
        <v/>
      </c>
      <c r="FS90">
        <f>(FS68+FS57+FS46+FS35+FS24)*1000</f>
        <v/>
      </c>
      <c r="FT90">
        <f>(FT68+FT57+FT46+FT35+FT24)*1000</f>
        <v/>
      </c>
      <c r="FU90">
        <f>(FU68+FU57+FU46+FU35+FU24)*1000</f>
        <v/>
      </c>
      <c r="FV90">
        <f>(FV68+FV57+FV46+FV35+FV24)*1000</f>
        <v/>
      </c>
      <c r="FW90">
        <f>(FW68+FW57+FW46+FW35+FW24)*1000</f>
        <v/>
      </c>
      <c r="FX90">
        <f>(FX68+FX57+FX46+FX35+FX24)*1000</f>
        <v/>
      </c>
      <c r="FY90">
        <f>(FY68+FY57+FY46+FY35+FY24)*1000</f>
        <v/>
      </c>
      <c r="FZ90">
        <f>(FZ68+FZ57+FZ46+FZ35+FZ24)*1000</f>
        <v/>
      </c>
      <c r="GA90">
        <f>(GA68+GA57+GA46+GA35+GA24)*1000</f>
        <v/>
      </c>
      <c r="GB90">
        <f>(GB68+GB57+GB46+GB35+GB24)*1000</f>
        <v/>
      </c>
      <c r="GC90">
        <f>(GC68+GC57+GC46+GC35+GC24)*1000</f>
        <v/>
      </c>
      <c r="GD90">
        <f>(GD68+GD57+GD46+GD35+GD24)*1000</f>
        <v/>
      </c>
      <c r="GE90">
        <f>(GE68+GE57+GE46+GE35+GE24)*1000</f>
        <v/>
      </c>
      <c r="GF90">
        <f>(GF68+GF57+GF46+GF35+GF24)*1000</f>
        <v/>
      </c>
      <c r="GG90">
        <f>(GG68+GG57+GG46+GG35+GG24)*1000</f>
        <v/>
      </c>
      <c r="GH90">
        <f>(GH68+GH57+GH46+GH35+GH24)*1000</f>
        <v/>
      </c>
      <c r="GI90">
        <f>(GI68+GI57+GI46+GI35+GI24)*1000</f>
        <v/>
      </c>
      <c r="GJ90">
        <f>(GJ68+GJ57+GJ46+GJ35+GJ24)*1000</f>
        <v/>
      </c>
      <c r="GK90">
        <f>(GK68+GK57+GK46+GK35+GK24)*1000</f>
        <v/>
      </c>
      <c r="GL90">
        <f>(GL68+GL57+GL46+GL35+GL24)*1000</f>
        <v/>
      </c>
      <c r="GM90">
        <f>(GM68+GM57+GM46+GM35+GM24)*1000</f>
        <v/>
      </c>
      <c r="GN90">
        <f>(GN68+GN57+GN46+GN35+GN24)*1000</f>
        <v/>
      </c>
      <c r="GO90">
        <f>(GO68+GO57+GO46+GO35+GO24)*1000</f>
        <v/>
      </c>
      <c r="GP90">
        <f>(GP68+GP57+GP46+GP35+GP24)*1000</f>
        <v/>
      </c>
      <c r="GQ90">
        <f>(GQ68+GQ57+GQ46+GQ35+GQ24)*1000</f>
        <v/>
      </c>
      <c r="GR90">
        <f>(GR68+GR57+GR46+GR35+GR24)*1000</f>
        <v/>
      </c>
      <c r="GS90">
        <f>(GS68+GS57+GS46+GS35+GS24)*1000</f>
        <v/>
      </c>
      <c r="GT90">
        <f>(GT68+GT57+GT46+GT35+GT24)*1000</f>
        <v/>
      </c>
      <c r="GU90">
        <f>(GU68+GU57+GU46+GU35+GU24)*1000</f>
        <v/>
      </c>
      <c r="GV90">
        <f>(GV68+GV57+GV46+GV35+GV24)*1000</f>
        <v/>
      </c>
      <c r="GW90">
        <f>(GW68+GW57+GW46+GW35+GW24)*1000</f>
        <v/>
      </c>
      <c r="GX90">
        <f>(GX68+GX57+GX46+GX35+GX24)*1000</f>
        <v/>
      </c>
      <c r="GY90">
        <f>(GY68+GY57+GY46+GY35+GY24)*1000</f>
        <v/>
      </c>
      <c r="GZ90">
        <f>(GZ68+GZ57+GZ46+GZ35+GZ24)*1000</f>
        <v/>
      </c>
      <c r="HA90">
        <f>(HA68+HA57+HA46+HA35+HA24)*1000</f>
        <v/>
      </c>
      <c r="HB90">
        <f>(HB68+HB57+HB46+HB35+HB24)*1000</f>
        <v/>
      </c>
      <c r="HC90">
        <f>(HC68+HC57+HC46+HC35+HC24)*1000</f>
        <v/>
      </c>
      <c r="HD90">
        <f>(HD68+HD57+HD46+HD35+HD24)*1000</f>
        <v/>
      </c>
      <c r="HE90">
        <f>(HE68+HE57+HE46+HE35+HE24)*1000</f>
        <v/>
      </c>
      <c r="HF90">
        <f>(HF68+HF57+HF46+HF35+HF24)*1000</f>
        <v/>
      </c>
      <c r="HG90">
        <f>(HG68+HG57+HG46+HG35+HG24)*1000</f>
        <v/>
      </c>
      <c r="HH90">
        <f>(HH68+HH57+HH46+HH35+HH24)*1000</f>
        <v/>
      </c>
      <c r="HI90">
        <f>(HI68+HI57+HI46+HI35+HI24)*1000</f>
        <v/>
      </c>
      <c r="HJ90">
        <f>(HJ68+HJ57+HJ46+HJ35+HJ24)*1000</f>
        <v/>
      </c>
      <c r="HK90">
        <f>(HK68+HK57+HK46+HK35+HK24)*1000</f>
        <v/>
      </c>
      <c r="HL90">
        <f>(HL68+HL57+HL46+HL35+HL24)*1000</f>
        <v/>
      </c>
      <c r="HM90">
        <f>(HM68+HM57+HM46+HM35+HM24)*1000</f>
        <v/>
      </c>
      <c r="HN90">
        <f>(HN68+HN57+HN46+HN35+HN24)*1000</f>
        <v/>
      </c>
      <c r="HO90">
        <f>(HO68+HO57+HO46+HO35+HO24)*1000</f>
        <v/>
      </c>
      <c r="HP90">
        <f>(HP68+HP57+HP46+HP35+HP24)*1000</f>
        <v/>
      </c>
      <c r="HQ90">
        <f>(HQ68+HQ57+HQ46+HQ35+HQ24)*1000</f>
        <v/>
      </c>
      <c r="HR90">
        <f>(HR68+HR57+HR46+HR35+HR24)*1000</f>
        <v/>
      </c>
      <c r="HS90">
        <f>(HS68+HS57+HS46+HS35+HS24)*1000</f>
        <v/>
      </c>
      <c r="HT90">
        <f>(HT68+HT57+HT46+HT35+HT24)*1000</f>
        <v/>
      </c>
      <c r="HU90">
        <f>(HU68+HU57+HU46+HU35+HU24)*1000</f>
        <v/>
      </c>
      <c r="HV90">
        <f>(HV68+HV57+HV46+HV35+HV24)*1000</f>
        <v/>
      </c>
      <c r="HW90">
        <f>(HW68+HW57+HW46+HW35+HW24)*1000</f>
        <v/>
      </c>
      <c r="HX90">
        <f>(HX68+HX57+HX46+HX35+HX24)*1000</f>
        <v/>
      </c>
      <c r="HY90">
        <f>(HY68+HY57+HY46+HY35+HY24)*1000</f>
        <v/>
      </c>
      <c r="HZ90">
        <f>(HZ68+HZ57+HZ46+HZ35+HZ24)*1000</f>
        <v/>
      </c>
      <c r="IA90">
        <f>(IA68+IA57+IA46+IA35+IA24)*1000</f>
        <v/>
      </c>
      <c r="IB90">
        <f>(IB68+IB57+IB46+IB35+IB24)*1000</f>
        <v/>
      </c>
      <c r="IC90">
        <f>(IC68+IC57+IC46+IC35+IC24)*1000</f>
        <v/>
      </c>
      <c r="ID90">
        <f>(ID68+ID57+ID46+ID35+ID24)*1000</f>
        <v/>
      </c>
      <c r="IE90">
        <f>(IE68+IE57+IE46+IE35+IE24)*1000</f>
        <v/>
      </c>
      <c r="IF90">
        <f>(IF68+IF57+IF46+IF35+IF24)*1000</f>
        <v/>
      </c>
      <c r="IG90">
        <f>(IG68+IG57+IG46+IG35+IG24)*1000</f>
        <v/>
      </c>
      <c r="IH90">
        <f>(IH68+IH57+IH46+IH35+IH24)*1000</f>
        <v/>
      </c>
      <c r="II90">
        <f>(II68+II57+II46+II35+II24)*1000</f>
        <v/>
      </c>
      <c r="IJ90">
        <f>(IJ68+IJ57+IJ46+IJ35+IJ24)*1000</f>
        <v/>
      </c>
      <c r="IK90">
        <f>(IK68+IK57+IK46+IK35+IK24)*1000</f>
        <v/>
      </c>
      <c r="IL90">
        <f>(IL68+IL57+IL46+IL35+IL24)*1000</f>
        <v/>
      </c>
      <c r="IM90">
        <f>(IM68+IM57+IM46+IM35+IM24)*1000</f>
        <v/>
      </c>
      <c r="IN90">
        <f>(IN68+IN57+IN46+IN35+IN24)*1000</f>
        <v/>
      </c>
      <c r="IO90">
        <f>(IO68+IO57+IO46+IO35+IO24)*1000</f>
        <v/>
      </c>
      <c r="IP90">
        <f>(IP68+IP57+IP46+IP35+IP24)*1000</f>
        <v/>
      </c>
      <c r="IQ90">
        <f>(IQ68+IQ57+IQ46+IQ35+IQ24)*1000</f>
        <v/>
      </c>
      <c r="IR90">
        <f>(IR68+IR57+IR46+IR35+IR24)*1000</f>
        <v/>
      </c>
      <c r="IS90">
        <f>(IS68+IS57+IS46+IS35+IS24)*1000</f>
        <v/>
      </c>
      <c r="IT90">
        <f>(IT68+IT57+IT46+IT35+IT24)*1000</f>
        <v/>
      </c>
      <c r="IU90">
        <f>(IU68+IU57+IU46+IU35+IU24)*1000</f>
        <v/>
      </c>
      <c r="IV90">
        <f>(IV68+IV57+IV46+IV35+IV24)*1000</f>
        <v/>
      </c>
      <c r="IW90">
        <f>(IW68+IW57+IW46+IW35+IW24)*1000</f>
        <v/>
      </c>
      <c r="IX90">
        <f>(IX68+IX57+IX46+IX35+IX24)*1000</f>
        <v/>
      </c>
      <c r="IY90">
        <f>(IY68+IY57+IY46+IY35+IY24)*1000</f>
        <v/>
      </c>
      <c r="IZ90">
        <f>(IZ68+IZ57+IZ46+IZ35+IZ24)*1000</f>
        <v/>
      </c>
      <c r="JA90">
        <f>(JA68+JA57+JA46+JA35+JA24)*1000</f>
        <v/>
      </c>
      <c r="JB90">
        <f>(JB68+JB57+JB46+JB35+JB24)*1000</f>
        <v/>
      </c>
      <c r="JC90">
        <f>(JC68+JC57+JC46+JC35+JC24)*1000</f>
        <v/>
      </c>
      <c r="JD90">
        <f>(JD68+JD57+JD46+JD35+JD24)*1000</f>
        <v/>
      </c>
      <c r="JE90">
        <f>(JE68+JE57+JE46+JE35+JE24)*1000</f>
        <v/>
      </c>
      <c r="JF90">
        <f>(JF68+JF57+JF46+JF35+JF24)*1000</f>
        <v/>
      </c>
      <c r="JG90">
        <f>(JG68+JG57+JG46+JG35+JG24)*1000</f>
        <v/>
      </c>
      <c r="JH90">
        <f>(JH68+JH57+JH46+JH35+JH24)*1000</f>
        <v/>
      </c>
      <c r="JI90">
        <f>(JI68+JI57+JI46+JI35+JI24)*1000</f>
        <v/>
      </c>
      <c r="JJ90">
        <f>(JJ68+JJ57+JJ46+JJ35+JJ24)*1000</f>
        <v/>
      </c>
      <c r="JK90">
        <f>(JK68+JK57+JK46+JK35+JK24)*1000</f>
        <v/>
      </c>
      <c r="JL90">
        <f>(JL68+JL57+JL46+JL35+JL24)*1000</f>
        <v/>
      </c>
      <c r="JM90">
        <f>(JM68+JM57+JM46+JM35+JM24)*1000</f>
        <v/>
      </c>
      <c r="JN90">
        <f>(JN68+JN57+JN46+JN35+JN24)*1000</f>
        <v/>
      </c>
      <c r="JO90">
        <f>(JO68+JO57+JO46+JO35+JO24)*1000</f>
        <v/>
      </c>
      <c r="JP90">
        <f>(JP68+JP57+JP46+JP35+JP24)*1000</f>
        <v/>
      </c>
      <c r="JQ90">
        <f>(JQ68+JQ57+JQ46+JQ35+JQ24)*1000</f>
        <v/>
      </c>
      <c r="JR90">
        <f>(JR68+JR57+JR46+JR35+JR24)*1000</f>
        <v/>
      </c>
      <c r="JS90">
        <f>(JS68+JS57+JS46+JS35+JS24)*1000</f>
        <v/>
      </c>
      <c r="JT90">
        <f>(JT68+JT57+JT46+JT35+JT24)*1000</f>
        <v/>
      </c>
      <c r="JU90">
        <f>(JU68+JU57+JU46+JU35+JU24)*1000</f>
        <v/>
      </c>
      <c r="JV90">
        <f>(JV68+JV57+JV46+JV35+JV24)*1000</f>
        <v/>
      </c>
      <c r="JW90">
        <f>(JW68+JW57+JW46+JW35+JW24)*1000</f>
        <v/>
      </c>
      <c r="JX90">
        <f>(JX68+JX57+JX46+JX35+JX24)*1000</f>
        <v/>
      </c>
      <c r="JY90">
        <f>(JY68+JY57+JY46+JY35+JY24)*1000</f>
        <v/>
      </c>
      <c r="JZ90">
        <f>(JZ68+JZ57+JZ46+JZ35+JZ24)*1000</f>
        <v/>
      </c>
      <c r="KA90">
        <f>(KA68+KA57+KA46+KA35+KA24)*1000</f>
        <v/>
      </c>
      <c r="KB90">
        <f>(KB68+KB57+KB46+KB35+KB24)*1000</f>
        <v/>
      </c>
      <c r="KC90">
        <f>(KC68+KC57+KC46+KC35+KC24)*1000</f>
        <v/>
      </c>
      <c r="KD90">
        <f>(KD68+KD57+KD46+KD35+KD24)*1000</f>
        <v/>
      </c>
      <c r="KE90">
        <f>(KE68+KE57+KE46+KE35+KE24)*1000</f>
        <v/>
      </c>
      <c r="KF90">
        <f>(KF68+KF57+KF46+KF35+KF24)*1000</f>
        <v/>
      </c>
      <c r="KG90">
        <f>(KG68+KG57+KG46+KG35+KG24)*1000</f>
        <v/>
      </c>
      <c r="KH90">
        <f>(KH68+KH57+KH46+KH35+KH24)*1000</f>
        <v/>
      </c>
      <c r="KI90">
        <f>(KI68+KI57+KI46+KI35+KI24)*1000</f>
        <v/>
      </c>
      <c r="KJ90">
        <f>(KJ68+KJ57+KJ46+KJ35+KJ24)*1000</f>
        <v/>
      </c>
      <c r="KK90">
        <f>(KK68+KK57+KK46+KK35+KK24)*1000</f>
        <v/>
      </c>
      <c r="KL90">
        <f>(KL68+KL57+KL46+KL35+KL24)*1000</f>
        <v/>
      </c>
      <c r="KM90">
        <f>(KM68+KM57+KM46+KM35+KM24)*1000</f>
        <v/>
      </c>
      <c r="KN90">
        <f>(KN68+KN57+KN46+KN35+KN24)*1000</f>
        <v/>
      </c>
      <c r="KO90">
        <f>(KO68+KO57+KO46+KO35+KO24)*1000</f>
        <v/>
      </c>
      <c r="KP90">
        <f>(KP68+KP57+KP46+KP35+KP24)*1000</f>
        <v/>
      </c>
      <c r="KQ90">
        <f>(KQ68+KQ57+KQ46+KQ35+KQ24)*1000</f>
        <v/>
      </c>
      <c r="KR90">
        <f>(KR68+KR57+KR46+KR35+KR24)*1000</f>
        <v/>
      </c>
      <c r="KS90">
        <f>(KS68+KS57+KS46+KS35+KS24)*1000</f>
        <v/>
      </c>
      <c r="KT90">
        <f>(KT68+KT57+KT46+KT35+KT24)*1000</f>
        <v/>
      </c>
      <c r="KU90">
        <f>(KU68+KU57+KU46+KU35+KU24)*1000</f>
        <v/>
      </c>
    </row>
    <row r="91" spans="1:307">
      <c r="B91" t="s">
        <v>12</v>
      </c>
      <c r="C91" t="s">
        <v>54</v>
      </c>
      <c r="D91" t="s">
        <v>79</v>
      </c>
      <c r="E91" t="s">
        <v>8</v>
      </c>
      <c r="H91">
        <f>(H69+H58+H47+H36+H25)*1000</f>
        <v/>
      </c>
      <c r="I91">
        <f>(I69+I58+I47+I36+I25)*1000</f>
        <v/>
      </c>
      <c r="J91">
        <f>(J69+J58+J47+J36+J25)*1000</f>
        <v/>
      </c>
      <c r="K91">
        <f>(K69+K58+K47+K36+K25)*1000</f>
        <v/>
      </c>
      <c r="L91">
        <f>(L69+L58+L47+L36+L25)*1000</f>
        <v/>
      </c>
      <c r="M91">
        <f>(M69+M58+M47+M36+M25)*1000</f>
        <v/>
      </c>
      <c r="N91">
        <f>(N69+N58+N47+N36+N25)*1000</f>
        <v/>
      </c>
      <c r="O91">
        <f>(O69+O58+O47+O36+O25)*1000</f>
        <v/>
      </c>
      <c r="P91">
        <f>(P69+P58+P47+P36+P25)*1000</f>
        <v/>
      </c>
      <c r="Q91">
        <f>(Q69+Q58+Q47+Q36+Q25)*1000</f>
        <v/>
      </c>
      <c r="R91">
        <f>(R69+R58+R47+R36+R25)*1000</f>
        <v/>
      </c>
      <c r="S91">
        <f>(S69+S58+S47+S36+S25)*1000</f>
        <v/>
      </c>
      <c r="T91">
        <f>(T69+T58+T47+T36+T25)*1000</f>
        <v/>
      </c>
      <c r="U91">
        <f>(U69+U58+U47+U36+U25)*1000</f>
        <v/>
      </c>
      <c r="V91">
        <f>(V69+V58+V47+V36+V25)*1000</f>
        <v/>
      </c>
      <c r="W91">
        <f>(W69+W58+W47+W36+W25)*1000</f>
        <v/>
      </c>
      <c r="X91">
        <f>(X69+X58+X47+X36+X25)*1000</f>
        <v/>
      </c>
      <c r="Y91">
        <f>(Y69+Y58+Y47+Y36+Y25)*1000</f>
        <v/>
      </c>
      <c r="Z91">
        <f>(Z69+Z58+Z47+Z36+Z25)*1000</f>
        <v/>
      </c>
      <c r="AA91">
        <f>(AA69+AA58+AA47+AA36+AA25)*1000</f>
        <v/>
      </c>
      <c r="AB91">
        <f>(AB69+AB58+AB47+AB36+AB25)*1000</f>
        <v/>
      </c>
      <c r="AC91">
        <f>(AC69+AC58+AC47+AC36+AC25)*1000</f>
        <v/>
      </c>
      <c r="AD91">
        <f>(AD69+AD58+AD47+AD36+AD25)*1000</f>
        <v/>
      </c>
      <c r="AE91">
        <f>(AE69+AE58+AE47+AE36+AE25)*1000</f>
        <v/>
      </c>
      <c r="AF91">
        <f>(AF69+AF58+AF47+AF36+AF25)*1000</f>
        <v/>
      </c>
      <c r="AG91">
        <f>(AG69+AG58+AG47+AG36+AG25)*1000</f>
        <v/>
      </c>
      <c r="AH91">
        <f>(AH69+AH58+AH47+AH36+AH25)*1000</f>
        <v/>
      </c>
      <c r="AI91">
        <f>(AI69+AI58+AI47+AI36+AI25)*1000</f>
        <v/>
      </c>
      <c r="AJ91">
        <f>(AJ69+AJ58+AJ47+AJ36+AJ25)*1000</f>
        <v/>
      </c>
      <c r="AK91">
        <f>(AK69+AK58+AK47+AK36+AK25)*1000</f>
        <v/>
      </c>
      <c r="AL91">
        <f>(AL69+AL58+AL47+AL36+AL25)*1000</f>
        <v/>
      </c>
      <c r="AM91">
        <f>(AM69+AM58+AM47+AM36+AM25)*1000</f>
        <v/>
      </c>
      <c r="AN91">
        <f>(AN69+AN58+AN47+AN36+AN25)*1000</f>
        <v/>
      </c>
      <c r="AO91">
        <f>(AO69+AO58+AO47+AO36+AO25)*1000</f>
        <v/>
      </c>
      <c r="AP91">
        <f>(AP69+AP58+AP47+AP36+AP25)*1000</f>
        <v/>
      </c>
      <c r="AQ91">
        <f>(AQ69+AQ58+AQ47+AQ36+AQ25)*1000</f>
        <v/>
      </c>
      <c r="AR91">
        <f>(AR69+AR58+AR47+AR36+AR25)*1000</f>
        <v/>
      </c>
      <c r="AS91">
        <f>(AS69+AS58+AS47+AS36+AS25)*1000</f>
        <v/>
      </c>
      <c r="AT91">
        <f>(AT69+AT58+AT47+AT36+AT25)*1000</f>
        <v/>
      </c>
      <c r="AU91">
        <f>(AU69+AU58+AU47+AU36+AU25)*1000</f>
        <v/>
      </c>
      <c r="AV91">
        <f>(AV69+AV58+AV47+AV36+AV25)*1000</f>
        <v/>
      </c>
      <c r="AW91">
        <f>(AW69+AW58+AW47+AW36+AW25)*1000</f>
        <v/>
      </c>
      <c r="AX91">
        <f>(AX69+AX58+AX47+AX36+AX25)*1000</f>
        <v/>
      </c>
      <c r="AY91">
        <f>(AY69+AY58+AY47+AY36+AY25)*1000</f>
        <v/>
      </c>
      <c r="AZ91">
        <f>(AZ69+AZ58+AZ47+AZ36+AZ25)*1000</f>
        <v/>
      </c>
      <c r="BA91">
        <f>(BA69+BA58+BA47+BA36+BA25)*1000</f>
        <v/>
      </c>
      <c r="BB91">
        <f>(BB69+BB58+BB47+BB36+BB25)*1000</f>
        <v/>
      </c>
      <c r="BC91">
        <f>(BC69+BC58+BC47+BC36+BC25)*1000</f>
        <v/>
      </c>
      <c r="BD91">
        <f>(BD69+BD58+BD47+BD36+BD25)*1000</f>
        <v/>
      </c>
      <c r="BE91">
        <f>(BE69+BE58+BE47+BE36+BE25)*1000</f>
        <v/>
      </c>
      <c r="BF91">
        <f>(BF69+BF58+BF47+BF36+BF25)*1000</f>
        <v/>
      </c>
      <c r="BG91">
        <f>(BG69+BG58+BG47+BG36+BG25)*1000</f>
        <v/>
      </c>
      <c r="BH91">
        <f>(BH69+BH58+BH47+BH36+BH25)*1000</f>
        <v/>
      </c>
      <c r="BI91">
        <f>(BI69+BI58+BI47+BI36+BI25)*1000</f>
        <v/>
      </c>
      <c r="BJ91">
        <f>(BJ69+BJ58+BJ47+BJ36+BJ25)*1000</f>
        <v/>
      </c>
      <c r="BK91">
        <f>(BK69+BK58+BK47+BK36+BK25)*1000</f>
        <v/>
      </c>
      <c r="BL91">
        <f>(BL69+BL58+BL47+BL36+BL25)*1000</f>
        <v/>
      </c>
      <c r="BM91">
        <f>(BM69+BM58+BM47+BM36+BM25)*1000</f>
        <v/>
      </c>
      <c r="BN91">
        <f>(BN69+BN58+BN47+BN36+BN25)*1000</f>
        <v/>
      </c>
      <c r="BO91">
        <f>(BO69+BO58+BO47+BO36+BO25)*1000</f>
        <v/>
      </c>
      <c r="BP91">
        <f>(BP69+BP58+BP47+BP36+BP25)*1000</f>
        <v/>
      </c>
      <c r="BQ91">
        <f>(BQ69+BQ58+BQ47+BQ36+BQ25)*1000</f>
        <v/>
      </c>
      <c r="BR91">
        <f>(BR69+BR58+BR47+BR36+BR25)*1000</f>
        <v/>
      </c>
      <c r="BS91">
        <f>(BS69+BS58+BS47+BS36+BS25)*1000</f>
        <v/>
      </c>
      <c r="BT91">
        <f>(BT69+BT58+BT47+BT36+BT25)*1000</f>
        <v/>
      </c>
      <c r="BU91">
        <f>(BU69+BU58+BU47+BU36+BU25)*1000</f>
        <v/>
      </c>
      <c r="BV91">
        <f>(BV69+BV58+BV47+BV36+BV25)*1000</f>
        <v/>
      </c>
      <c r="BW91">
        <f>(BW69+BW58+BW47+BW36+BW25)*1000</f>
        <v/>
      </c>
      <c r="BX91">
        <f>(BX69+BX58+BX47+BX36+BX25)*1000</f>
        <v/>
      </c>
      <c r="BY91">
        <f>(BY69+BY58+BY47+BY36+BY25)*1000</f>
        <v/>
      </c>
      <c r="BZ91">
        <f>(BZ69+BZ58+BZ47+BZ36+BZ25)*1000</f>
        <v/>
      </c>
      <c r="CA91">
        <f>(CA69+CA58+CA47+CA36+CA25)*1000</f>
        <v/>
      </c>
      <c r="CB91">
        <f>(CB69+CB58+CB47+CB36+CB25)*1000</f>
        <v/>
      </c>
      <c r="CC91">
        <f>(CC69+CC58+CC47+CC36+CC25)*1000</f>
        <v/>
      </c>
      <c r="CD91">
        <f>(CD69+CD58+CD47+CD36+CD25)*1000</f>
        <v/>
      </c>
      <c r="CE91">
        <f>(CE69+CE58+CE47+CE36+CE25)*1000</f>
        <v/>
      </c>
      <c r="CF91">
        <f>(CF69+CF58+CF47+CF36+CF25)*1000</f>
        <v/>
      </c>
      <c r="CG91">
        <f>(CG69+CG58+CG47+CG36+CG25)*1000</f>
        <v/>
      </c>
      <c r="CH91">
        <f>(CH69+CH58+CH47+CH36+CH25)*1000</f>
        <v/>
      </c>
      <c r="CI91">
        <f>(CI69+CI58+CI47+CI36+CI25)*1000</f>
        <v/>
      </c>
      <c r="CJ91">
        <f>(CJ69+CJ58+CJ47+CJ36+CJ25)*1000</f>
        <v/>
      </c>
      <c r="CK91">
        <f>(CK69+CK58+CK47+CK36+CK25)*1000</f>
        <v/>
      </c>
      <c r="CL91">
        <f>(CL69+CL58+CL47+CL36+CL25)*1000</f>
        <v/>
      </c>
      <c r="CM91">
        <f>(CM69+CM58+CM47+CM36+CM25)*1000</f>
        <v/>
      </c>
      <c r="CN91">
        <f>(CN69+CN58+CN47+CN36+CN25)*1000</f>
        <v/>
      </c>
      <c r="CO91">
        <f>(CO69+CO58+CO47+CO36+CO25)*1000</f>
        <v/>
      </c>
      <c r="CP91">
        <f>(CP69+CP58+CP47+CP36+CP25)*1000</f>
        <v/>
      </c>
      <c r="CQ91">
        <f>(CQ69+CQ58+CQ47+CQ36+CQ25)*1000</f>
        <v/>
      </c>
      <c r="CR91">
        <f>(CR69+CR58+CR47+CR36+CR25)*1000</f>
        <v/>
      </c>
      <c r="CS91">
        <f>(CS69+CS58+CS47+CS36+CS25)*1000</f>
        <v/>
      </c>
      <c r="CT91">
        <f>(CT69+CT58+CT47+CT36+CT25)*1000</f>
        <v/>
      </c>
      <c r="CU91">
        <f>(CU69+CU58+CU47+CU36+CU25)*1000</f>
        <v/>
      </c>
      <c r="CV91">
        <f>(CV69+CV58+CV47+CV36+CV25)*1000</f>
        <v/>
      </c>
      <c r="CW91">
        <f>(CW69+CW58+CW47+CW36+CW25)*1000</f>
        <v/>
      </c>
      <c r="CX91">
        <f>(CX69+CX58+CX47+CX36+CX25)*1000</f>
        <v/>
      </c>
      <c r="CY91">
        <f>(CY69+CY58+CY47+CY36+CY25)*1000</f>
        <v/>
      </c>
      <c r="CZ91">
        <f>(CZ69+CZ58+CZ47+CZ36+CZ25)*1000</f>
        <v/>
      </c>
      <c r="DA91">
        <f>(DA69+DA58+DA47+DA36+DA25)*1000</f>
        <v/>
      </c>
      <c r="DB91">
        <f>(DB69+DB58+DB47+DB36+DB25)*1000</f>
        <v/>
      </c>
      <c r="DC91">
        <f>(DC69+DC58+DC47+DC36+DC25)*1000</f>
        <v/>
      </c>
      <c r="DD91">
        <f>(DD69+DD58+DD47+DD36+DD25)*1000</f>
        <v/>
      </c>
      <c r="DE91">
        <f>(DE69+DE58+DE47+DE36+DE25)*1000</f>
        <v/>
      </c>
      <c r="DF91">
        <f>(DF69+DF58+DF47+DF36+DF25)*1000</f>
        <v/>
      </c>
      <c r="DG91">
        <f>(DG69+DG58+DG47+DG36+DG25)*1000</f>
        <v/>
      </c>
      <c r="DH91">
        <f>(DH69+DH58+DH47+DH36+DH25)*1000</f>
        <v/>
      </c>
      <c r="DI91">
        <f>(DI69+DI58+DI47+DI36+DI25)*1000</f>
        <v/>
      </c>
      <c r="DJ91">
        <f>(DJ69+DJ58+DJ47+DJ36+DJ25)*1000</f>
        <v/>
      </c>
      <c r="DK91">
        <f>(DK69+DK58+DK47+DK36+DK25)*1000</f>
        <v/>
      </c>
      <c r="DL91">
        <f>(DL69+DL58+DL47+DL36+DL25)*1000</f>
        <v/>
      </c>
      <c r="DM91">
        <f>(DM69+DM58+DM47+DM36+DM25)*1000</f>
        <v/>
      </c>
      <c r="DN91">
        <f>(DN69+DN58+DN47+DN36+DN25)*1000</f>
        <v/>
      </c>
      <c r="DO91">
        <f>(DO69+DO58+DO47+DO36+DO25)*1000</f>
        <v/>
      </c>
      <c r="DP91">
        <f>(DP69+DP58+DP47+DP36+DP25)*1000</f>
        <v/>
      </c>
      <c r="DQ91">
        <f>(DQ69+DQ58+DQ47+DQ36+DQ25)*1000</f>
        <v/>
      </c>
      <c r="DR91">
        <f>(DR69+DR58+DR47+DR36+DR25)*1000</f>
        <v/>
      </c>
      <c r="DS91">
        <f>(DS69+DS58+DS47+DS36+DS25)*1000</f>
        <v/>
      </c>
      <c r="DT91">
        <f>(DT69+DT58+DT47+DT36+DT25)*1000</f>
        <v/>
      </c>
      <c r="DU91">
        <f>(DU69+DU58+DU47+DU36+DU25)*1000</f>
        <v/>
      </c>
      <c r="DV91">
        <f>(DV69+DV58+DV47+DV36+DV25)*1000</f>
        <v/>
      </c>
      <c r="DW91">
        <f>(DW69+DW58+DW47+DW36+DW25)*1000</f>
        <v/>
      </c>
      <c r="DX91">
        <f>(DX69+DX58+DX47+DX36+DX25)*1000</f>
        <v/>
      </c>
      <c r="DY91">
        <f>(DY69+DY58+DY47+DY36+DY25)*1000</f>
        <v/>
      </c>
      <c r="DZ91">
        <f>(DZ69+DZ58+DZ47+DZ36+DZ25)*1000</f>
        <v/>
      </c>
      <c r="EA91">
        <f>(EA69+EA58+EA47+EA36+EA25)*1000</f>
        <v/>
      </c>
      <c r="EB91">
        <f>(EB69+EB58+EB47+EB36+EB25)*1000</f>
        <v/>
      </c>
      <c r="EC91">
        <f>(EC69+EC58+EC47+EC36+EC25)*1000</f>
        <v/>
      </c>
      <c r="ED91">
        <f>(ED69+ED58+ED47+ED36+ED25)*1000</f>
        <v/>
      </c>
      <c r="EE91">
        <f>(EE69+EE58+EE47+EE36+EE25)*1000</f>
        <v/>
      </c>
      <c r="EF91">
        <f>(EF69+EF58+EF47+EF36+EF25)*1000</f>
        <v/>
      </c>
      <c r="EG91">
        <f>(EG69+EG58+EG47+EG36+EG25)*1000</f>
        <v/>
      </c>
      <c r="EH91">
        <f>(EH69+EH58+EH47+EH36+EH25)*1000</f>
        <v/>
      </c>
      <c r="EI91">
        <f>(EI69+EI58+EI47+EI36+EI25)*1000</f>
        <v/>
      </c>
      <c r="EJ91">
        <f>(EJ69+EJ58+EJ47+EJ36+EJ25)*1000</f>
        <v/>
      </c>
      <c r="EK91">
        <f>(EK69+EK58+EK47+EK36+EK25)*1000</f>
        <v/>
      </c>
      <c r="EL91">
        <f>(EL69+EL58+EL47+EL36+EL25)*1000</f>
        <v/>
      </c>
      <c r="EM91">
        <f>(EM69+EM58+EM47+EM36+EM25)*1000</f>
        <v/>
      </c>
      <c r="EN91">
        <f>(EN69+EN58+EN47+EN36+EN25)*1000</f>
        <v/>
      </c>
      <c r="EO91">
        <f>(EO69+EO58+EO47+EO36+EO25)*1000</f>
        <v/>
      </c>
      <c r="EP91">
        <f>(EP69+EP58+EP47+EP36+EP25)*1000</f>
        <v/>
      </c>
      <c r="EQ91">
        <f>(EQ69+EQ58+EQ47+EQ36+EQ25)*1000</f>
        <v/>
      </c>
      <c r="ER91">
        <f>(ER69+ER58+ER47+ER36+ER25)*1000</f>
        <v/>
      </c>
      <c r="ES91">
        <f>(ES69+ES58+ES47+ES36+ES25)*1000</f>
        <v/>
      </c>
      <c r="ET91">
        <f>(ET69+ET58+ET47+ET36+ET25)*1000</f>
        <v/>
      </c>
      <c r="EU91">
        <f>(EU69+EU58+EU47+EU36+EU25)*1000</f>
        <v/>
      </c>
      <c r="EV91">
        <f>(EV69+EV58+EV47+EV36+EV25)*1000</f>
        <v/>
      </c>
      <c r="EW91">
        <f>(EW69+EW58+EW47+EW36+EW25)*1000</f>
        <v/>
      </c>
      <c r="EX91">
        <f>(EX69+EX58+EX47+EX36+EX25)*1000</f>
        <v/>
      </c>
      <c r="EY91">
        <f>(EY69+EY58+EY47+EY36+EY25)*1000</f>
        <v/>
      </c>
      <c r="EZ91">
        <f>(EZ69+EZ58+EZ47+EZ36+EZ25)*1000</f>
        <v/>
      </c>
      <c r="FA91">
        <f>(FA69+FA58+FA47+FA36+FA25)*1000</f>
        <v/>
      </c>
      <c r="FB91">
        <f>(FB69+FB58+FB47+FB36+FB25)*1000</f>
        <v/>
      </c>
      <c r="FC91">
        <f>(FC69+FC58+FC47+FC36+FC25)*1000</f>
        <v/>
      </c>
      <c r="FD91">
        <f>(FD69+FD58+FD47+FD36+FD25)*1000</f>
        <v/>
      </c>
      <c r="FE91">
        <f>(FE69+FE58+FE47+FE36+FE25)*1000</f>
        <v/>
      </c>
      <c r="FF91">
        <f>(FF69+FF58+FF47+FF36+FF25)*1000</f>
        <v/>
      </c>
      <c r="FG91">
        <f>(FG69+FG58+FG47+FG36+FG25)*1000</f>
        <v/>
      </c>
      <c r="FH91">
        <f>(FH69+FH58+FH47+FH36+FH25)*1000</f>
        <v/>
      </c>
      <c r="FI91">
        <f>(FI69+FI58+FI47+FI36+FI25)*1000</f>
        <v/>
      </c>
      <c r="FJ91">
        <f>(FJ69+FJ58+FJ47+FJ36+FJ25)*1000</f>
        <v/>
      </c>
      <c r="FK91">
        <f>(FK69+FK58+FK47+FK36+FK25)*1000</f>
        <v/>
      </c>
      <c r="FL91">
        <f>(FL69+FL58+FL47+FL36+FL25)*1000</f>
        <v/>
      </c>
      <c r="FM91">
        <f>(FM69+FM58+FM47+FM36+FM25)*1000</f>
        <v/>
      </c>
      <c r="FN91">
        <f>(FN69+FN58+FN47+FN36+FN25)*1000</f>
        <v/>
      </c>
      <c r="FO91">
        <f>(FO69+FO58+FO47+FO36+FO25)*1000</f>
        <v/>
      </c>
      <c r="FP91">
        <f>(FP69+FP58+FP47+FP36+FP25)*1000</f>
        <v/>
      </c>
      <c r="FQ91">
        <f>(FQ69+FQ58+FQ47+FQ36+FQ25)*1000</f>
        <v/>
      </c>
      <c r="FR91">
        <f>(FR69+FR58+FR47+FR36+FR25)*1000</f>
        <v/>
      </c>
      <c r="FS91">
        <f>(FS69+FS58+FS47+FS36+FS25)*1000</f>
        <v/>
      </c>
      <c r="FT91">
        <f>(FT69+FT58+FT47+FT36+FT25)*1000</f>
        <v/>
      </c>
      <c r="FU91">
        <f>(FU69+FU58+FU47+FU36+FU25)*1000</f>
        <v/>
      </c>
      <c r="FV91">
        <f>(FV69+FV58+FV47+FV36+FV25)*1000</f>
        <v/>
      </c>
      <c r="FW91">
        <f>(FW69+FW58+FW47+FW36+FW25)*1000</f>
        <v/>
      </c>
      <c r="FX91">
        <f>(FX69+FX58+FX47+FX36+FX25)*1000</f>
        <v/>
      </c>
      <c r="FY91">
        <f>(FY69+FY58+FY47+FY36+FY25)*1000</f>
        <v/>
      </c>
      <c r="FZ91">
        <f>(FZ69+FZ58+FZ47+FZ36+FZ25)*1000</f>
        <v/>
      </c>
      <c r="GA91">
        <f>(GA69+GA58+GA47+GA36+GA25)*1000</f>
        <v/>
      </c>
      <c r="GB91">
        <f>(GB69+GB58+GB47+GB36+GB25)*1000</f>
        <v/>
      </c>
      <c r="GC91">
        <f>(GC69+GC58+GC47+GC36+GC25)*1000</f>
        <v/>
      </c>
      <c r="GD91">
        <f>(GD69+GD58+GD47+GD36+GD25)*1000</f>
        <v/>
      </c>
      <c r="GE91">
        <f>(GE69+GE58+GE47+GE36+GE25)*1000</f>
        <v/>
      </c>
      <c r="GF91">
        <f>(GF69+GF58+GF47+GF36+GF25)*1000</f>
        <v/>
      </c>
      <c r="GG91">
        <f>(GG69+GG58+GG47+GG36+GG25)*1000</f>
        <v/>
      </c>
      <c r="GH91">
        <f>(GH69+GH58+GH47+GH36+GH25)*1000</f>
        <v/>
      </c>
      <c r="GI91">
        <f>(GI69+GI58+GI47+GI36+GI25)*1000</f>
        <v/>
      </c>
      <c r="GJ91">
        <f>(GJ69+GJ58+GJ47+GJ36+GJ25)*1000</f>
        <v/>
      </c>
      <c r="GK91">
        <f>(GK69+GK58+GK47+GK36+GK25)*1000</f>
        <v/>
      </c>
      <c r="GL91">
        <f>(GL69+GL58+GL47+GL36+GL25)*1000</f>
        <v/>
      </c>
      <c r="GM91">
        <f>(GM69+GM58+GM47+GM36+GM25)*1000</f>
        <v/>
      </c>
      <c r="GN91">
        <f>(GN69+GN58+GN47+GN36+GN25)*1000</f>
        <v/>
      </c>
      <c r="GO91">
        <f>(GO69+GO58+GO47+GO36+GO25)*1000</f>
        <v/>
      </c>
      <c r="GP91">
        <f>(GP69+GP58+GP47+GP36+GP25)*1000</f>
        <v/>
      </c>
      <c r="GQ91">
        <f>(GQ69+GQ58+GQ47+GQ36+GQ25)*1000</f>
        <v/>
      </c>
      <c r="GR91">
        <f>(GR69+GR58+GR47+GR36+GR25)*1000</f>
        <v/>
      </c>
      <c r="GS91">
        <f>(GS69+GS58+GS47+GS36+GS25)*1000</f>
        <v/>
      </c>
      <c r="GT91">
        <f>(GT69+GT58+GT47+GT36+GT25)*1000</f>
        <v/>
      </c>
      <c r="GU91">
        <f>(GU69+GU58+GU47+GU36+GU25)*1000</f>
        <v/>
      </c>
      <c r="GV91">
        <f>(GV69+GV58+GV47+GV36+GV25)*1000</f>
        <v/>
      </c>
      <c r="GW91">
        <f>(GW69+GW58+GW47+GW36+GW25)*1000</f>
        <v/>
      </c>
      <c r="GX91">
        <f>(GX69+GX58+GX47+GX36+GX25)*1000</f>
        <v/>
      </c>
      <c r="GY91">
        <f>(GY69+GY58+GY47+GY36+GY25)*1000</f>
        <v/>
      </c>
      <c r="GZ91">
        <f>(GZ69+GZ58+GZ47+GZ36+GZ25)*1000</f>
        <v/>
      </c>
      <c r="HA91">
        <f>(HA69+HA58+HA47+HA36+HA25)*1000</f>
        <v/>
      </c>
      <c r="HB91">
        <f>(HB69+HB58+HB47+HB36+HB25)*1000</f>
        <v/>
      </c>
      <c r="HC91">
        <f>(HC69+HC58+HC47+HC36+HC25)*1000</f>
        <v/>
      </c>
      <c r="HD91">
        <f>(HD69+HD58+HD47+HD36+HD25)*1000</f>
        <v/>
      </c>
      <c r="HE91">
        <f>(HE69+HE58+HE47+HE36+HE25)*1000</f>
        <v/>
      </c>
      <c r="HF91">
        <f>(HF69+HF58+HF47+HF36+HF25)*1000</f>
        <v/>
      </c>
      <c r="HG91">
        <f>(HG69+HG58+HG47+HG36+HG25)*1000</f>
        <v/>
      </c>
      <c r="HH91">
        <f>(HH69+HH58+HH47+HH36+HH25)*1000</f>
        <v/>
      </c>
      <c r="HI91">
        <f>(HI69+HI58+HI47+HI36+HI25)*1000</f>
        <v/>
      </c>
      <c r="HJ91">
        <f>(HJ69+HJ58+HJ47+HJ36+HJ25)*1000</f>
        <v/>
      </c>
      <c r="HK91">
        <f>(HK69+HK58+HK47+HK36+HK25)*1000</f>
        <v/>
      </c>
      <c r="HL91">
        <f>(HL69+HL58+HL47+HL36+HL25)*1000</f>
        <v/>
      </c>
      <c r="HM91">
        <f>(HM69+HM58+HM47+HM36+HM25)*1000</f>
        <v/>
      </c>
      <c r="HN91">
        <f>(HN69+HN58+HN47+HN36+HN25)*1000</f>
        <v/>
      </c>
      <c r="HO91">
        <f>(HO69+HO58+HO47+HO36+HO25)*1000</f>
        <v/>
      </c>
      <c r="HP91">
        <f>(HP69+HP58+HP47+HP36+HP25)*1000</f>
        <v/>
      </c>
      <c r="HQ91">
        <f>(HQ69+HQ58+HQ47+HQ36+HQ25)*1000</f>
        <v/>
      </c>
      <c r="HR91">
        <f>(HR69+HR58+HR47+HR36+HR25)*1000</f>
        <v/>
      </c>
      <c r="HS91">
        <f>(HS69+HS58+HS47+HS36+HS25)*1000</f>
        <v/>
      </c>
      <c r="HT91">
        <f>(HT69+HT58+HT47+HT36+HT25)*1000</f>
        <v/>
      </c>
      <c r="HU91">
        <f>(HU69+HU58+HU47+HU36+HU25)*1000</f>
        <v/>
      </c>
      <c r="HV91">
        <f>(HV69+HV58+HV47+HV36+HV25)*1000</f>
        <v/>
      </c>
      <c r="HW91">
        <f>(HW69+HW58+HW47+HW36+HW25)*1000</f>
        <v/>
      </c>
      <c r="HX91">
        <f>(HX69+HX58+HX47+HX36+HX25)*1000</f>
        <v/>
      </c>
      <c r="HY91">
        <f>(HY69+HY58+HY47+HY36+HY25)*1000</f>
        <v/>
      </c>
      <c r="HZ91">
        <f>(HZ69+HZ58+HZ47+HZ36+HZ25)*1000</f>
        <v/>
      </c>
      <c r="IA91">
        <f>(IA69+IA58+IA47+IA36+IA25)*1000</f>
        <v/>
      </c>
      <c r="IB91">
        <f>(IB69+IB58+IB47+IB36+IB25)*1000</f>
        <v/>
      </c>
      <c r="IC91">
        <f>(IC69+IC58+IC47+IC36+IC25)*1000</f>
        <v/>
      </c>
      <c r="ID91">
        <f>(ID69+ID58+ID47+ID36+ID25)*1000</f>
        <v/>
      </c>
      <c r="IE91">
        <f>(IE69+IE58+IE47+IE36+IE25)*1000</f>
        <v/>
      </c>
      <c r="IF91">
        <f>(IF69+IF58+IF47+IF36+IF25)*1000</f>
        <v/>
      </c>
      <c r="IG91">
        <f>(IG69+IG58+IG47+IG36+IG25)*1000</f>
        <v/>
      </c>
      <c r="IH91">
        <f>(IH69+IH58+IH47+IH36+IH25)*1000</f>
        <v/>
      </c>
      <c r="II91">
        <f>(II69+II58+II47+II36+II25)*1000</f>
        <v/>
      </c>
      <c r="IJ91">
        <f>(IJ69+IJ58+IJ47+IJ36+IJ25)*1000</f>
        <v/>
      </c>
      <c r="IK91">
        <f>(IK69+IK58+IK47+IK36+IK25)*1000</f>
        <v/>
      </c>
      <c r="IL91">
        <f>(IL69+IL58+IL47+IL36+IL25)*1000</f>
        <v/>
      </c>
      <c r="IM91">
        <f>(IM69+IM58+IM47+IM36+IM25)*1000</f>
        <v/>
      </c>
      <c r="IN91">
        <f>(IN69+IN58+IN47+IN36+IN25)*1000</f>
        <v/>
      </c>
      <c r="IO91">
        <f>(IO69+IO58+IO47+IO36+IO25)*1000</f>
        <v/>
      </c>
      <c r="IP91">
        <f>(IP69+IP58+IP47+IP36+IP25)*1000</f>
        <v/>
      </c>
      <c r="IQ91">
        <f>(IQ69+IQ58+IQ47+IQ36+IQ25)*1000</f>
        <v/>
      </c>
      <c r="IR91">
        <f>(IR69+IR58+IR47+IR36+IR25)*1000</f>
        <v/>
      </c>
      <c r="IS91">
        <f>(IS69+IS58+IS47+IS36+IS25)*1000</f>
        <v/>
      </c>
      <c r="IT91">
        <f>(IT69+IT58+IT47+IT36+IT25)*1000</f>
        <v/>
      </c>
      <c r="IU91">
        <f>(IU69+IU58+IU47+IU36+IU25)*1000</f>
        <v/>
      </c>
      <c r="IV91">
        <f>(IV69+IV58+IV47+IV36+IV25)*1000</f>
        <v/>
      </c>
      <c r="IW91">
        <f>(IW69+IW58+IW47+IW36+IW25)*1000</f>
        <v/>
      </c>
      <c r="IX91">
        <f>(IX69+IX58+IX47+IX36+IX25)*1000</f>
        <v/>
      </c>
      <c r="IY91">
        <f>(IY69+IY58+IY47+IY36+IY25)*1000</f>
        <v/>
      </c>
      <c r="IZ91">
        <f>(IZ69+IZ58+IZ47+IZ36+IZ25)*1000</f>
        <v/>
      </c>
      <c r="JA91">
        <f>(JA69+JA58+JA47+JA36+JA25)*1000</f>
        <v/>
      </c>
      <c r="JB91">
        <f>(JB69+JB58+JB47+JB36+JB25)*1000</f>
        <v/>
      </c>
      <c r="JC91">
        <f>(JC69+JC58+JC47+JC36+JC25)*1000</f>
        <v/>
      </c>
      <c r="JD91">
        <f>(JD69+JD58+JD47+JD36+JD25)*1000</f>
        <v/>
      </c>
      <c r="JE91">
        <f>(JE69+JE58+JE47+JE36+JE25)*1000</f>
        <v/>
      </c>
      <c r="JF91">
        <f>(JF69+JF58+JF47+JF36+JF25)*1000</f>
        <v/>
      </c>
      <c r="JG91">
        <f>(JG69+JG58+JG47+JG36+JG25)*1000</f>
        <v/>
      </c>
      <c r="JH91">
        <f>(JH69+JH58+JH47+JH36+JH25)*1000</f>
        <v/>
      </c>
      <c r="JI91">
        <f>(JI69+JI58+JI47+JI36+JI25)*1000</f>
        <v/>
      </c>
      <c r="JJ91">
        <f>(JJ69+JJ58+JJ47+JJ36+JJ25)*1000</f>
        <v/>
      </c>
      <c r="JK91">
        <f>(JK69+JK58+JK47+JK36+JK25)*1000</f>
        <v/>
      </c>
      <c r="JL91">
        <f>(JL69+JL58+JL47+JL36+JL25)*1000</f>
        <v/>
      </c>
      <c r="JM91">
        <f>(JM69+JM58+JM47+JM36+JM25)*1000</f>
        <v/>
      </c>
      <c r="JN91">
        <f>(JN69+JN58+JN47+JN36+JN25)*1000</f>
        <v/>
      </c>
      <c r="JO91">
        <f>(JO69+JO58+JO47+JO36+JO25)*1000</f>
        <v/>
      </c>
      <c r="JP91">
        <f>(JP69+JP58+JP47+JP36+JP25)*1000</f>
        <v/>
      </c>
      <c r="JQ91">
        <f>(JQ69+JQ58+JQ47+JQ36+JQ25)*1000</f>
        <v/>
      </c>
      <c r="JR91">
        <f>(JR69+JR58+JR47+JR36+JR25)*1000</f>
        <v/>
      </c>
      <c r="JS91">
        <f>(JS69+JS58+JS47+JS36+JS25)*1000</f>
        <v/>
      </c>
      <c r="JT91">
        <f>(JT69+JT58+JT47+JT36+JT25)*1000</f>
        <v/>
      </c>
      <c r="JU91">
        <f>(JU69+JU58+JU47+JU36+JU25)*1000</f>
        <v/>
      </c>
      <c r="JV91">
        <f>(JV69+JV58+JV47+JV36+JV25)*1000</f>
        <v/>
      </c>
      <c r="JW91">
        <f>(JW69+JW58+JW47+JW36+JW25)*1000</f>
        <v/>
      </c>
      <c r="JX91">
        <f>(JX69+JX58+JX47+JX36+JX25)*1000</f>
        <v/>
      </c>
      <c r="JY91">
        <f>(JY69+JY58+JY47+JY36+JY25)*1000</f>
        <v/>
      </c>
      <c r="JZ91">
        <f>(JZ69+JZ58+JZ47+JZ36+JZ25)*1000</f>
        <v/>
      </c>
      <c r="KA91">
        <f>(KA69+KA58+KA47+KA36+KA25)*1000</f>
        <v/>
      </c>
      <c r="KB91">
        <f>(KB69+KB58+KB47+KB36+KB25)*1000</f>
        <v/>
      </c>
      <c r="KC91">
        <f>(KC69+KC58+KC47+KC36+KC25)*1000</f>
        <v/>
      </c>
      <c r="KD91">
        <f>(KD69+KD58+KD47+KD36+KD25)*1000</f>
        <v/>
      </c>
      <c r="KE91">
        <f>(KE69+KE58+KE47+KE36+KE25)*1000</f>
        <v/>
      </c>
      <c r="KF91">
        <f>(KF69+KF58+KF47+KF36+KF25)*1000</f>
        <v/>
      </c>
      <c r="KG91">
        <f>(KG69+KG58+KG47+KG36+KG25)*1000</f>
        <v/>
      </c>
      <c r="KH91">
        <f>(KH69+KH58+KH47+KH36+KH25)*1000</f>
        <v/>
      </c>
      <c r="KI91">
        <f>(KI69+KI58+KI47+KI36+KI25)*1000</f>
        <v/>
      </c>
      <c r="KJ91">
        <f>(KJ69+KJ58+KJ47+KJ36+KJ25)*1000</f>
        <v/>
      </c>
      <c r="KK91">
        <f>(KK69+KK58+KK47+KK36+KK25)*1000</f>
        <v/>
      </c>
      <c r="KL91">
        <f>(KL69+KL58+KL47+KL36+KL25)*1000</f>
        <v/>
      </c>
      <c r="KM91">
        <f>(KM69+KM58+KM47+KM36+KM25)*1000</f>
        <v/>
      </c>
      <c r="KN91">
        <f>(KN69+KN58+KN47+KN36+KN25)*1000</f>
        <v/>
      </c>
      <c r="KO91">
        <f>(KO69+KO58+KO47+KO36+KO25)*1000</f>
        <v/>
      </c>
      <c r="KP91">
        <f>(KP69+KP58+KP47+KP36+KP25)*1000</f>
        <v/>
      </c>
      <c r="KQ91">
        <f>(KQ69+KQ58+KQ47+KQ36+KQ25)*1000</f>
        <v/>
      </c>
      <c r="KR91">
        <f>(KR69+KR58+KR47+KR36+KR25)*1000</f>
        <v/>
      </c>
      <c r="KS91">
        <f>(KS69+KS58+KS47+KS36+KS25)*1000</f>
        <v/>
      </c>
      <c r="KT91">
        <f>(KT69+KT58+KT47+KT36+KT25)*1000</f>
        <v/>
      </c>
      <c r="KU91">
        <f>(KU69+KU58+KU47+KU36+KU25)*1000</f>
        <v/>
      </c>
    </row>
    <row r="92" spans="1:307">
      <c r="B92" t="s">
        <v>14</v>
      </c>
      <c r="C92" t="s">
        <v>55</v>
      </c>
      <c r="D92" t="s">
        <v>79</v>
      </c>
      <c r="E92" t="s">
        <v>8</v>
      </c>
      <c r="H92">
        <f>(H70+H59+H48+H37+H26)*1000</f>
        <v/>
      </c>
      <c r="I92">
        <f>(I70+I59+I48+I37+I26)*1000</f>
        <v/>
      </c>
      <c r="J92">
        <f>(J70+J59+J48+J37+J26)*1000</f>
        <v/>
      </c>
      <c r="K92">
        <f>(K70+K59+K48+K37+K26)*1000</f>
        <v/>
      </c>
      <c r="L92">
        <f>(L70+L59+L48+L37+L26)*1000</f>
        <v/>
      </c>
      <c r="M92">
        <f>(M70+M59+M48+M37+M26)*1000</f>
        <v/>
      </c>
      <c r="N92">
        <f>(N70+N59+N48+N37+N26)*1000</f>
        <v/>
      </c>
      <c r="O92">
        <f>(O70+O59+O48+O37+O26)*1000</f>
        <v/>
      </c>
      <c r="P92">
        <f>(P70+P59+P48+P37+P26)*1000</f>
        <v/>
      </c>
      <c r="Q92">
        <f>(Q70+Q59+Q48+Q37+Q26)*1000</f>
        <v/>
      </c>
      <c r="R92">
        <f>(R70+R59+R48+R37+R26)*1000</f>
        <v/>
      </c>
      <c r="S92">
        <f>(S70+S59+S48+S37+S26)*1000</f>
        <v/>
      </c>
      <c r="T92">
        <f>(T70+T59+T48+T37+T26)*1000</f>
        <v/>
      </c>
      <c r="U92">
        <f>(U70+U59+U48+U37+U26)*1000</f>
        <v/>
      </c>
      <c r="V92">
        <f>(V70+V59+V48+V37+V26)*1000</f>
        <v/>
      </c>
      <c r="W92">
        <f>(W70+W59+W48+W37+W26)*1000</f>
        <v/>
      </c>
      <c r="X92">
        <f>(X70+X59+X48+X37+X26)*1000</f>
        <v/>
      </c>
      <c r="Y92">
        <f>(Y70+Y59+Y48+Y37+Y26)*1000</f>
        <v/>
      </c>
      <c r="Z92">
        <f>(Z70+Z59+Z48+Z37+Z26)*1000</f>
        <v/>
      </c>
      <c r="AA92">
        <f>(AA70+AA59+AA48+AA37+AA26)*1000</f>
        <v/>
      </c>
      <c r="AB92">
        <f>(AB70+AB59+AB48+AB37+AB26)*1000</f>
        <v/>
      </c>
      <c r="AC92">
        <f>(AC70+AC59+AC48+AC37+AC26)*1000</f>
        <v/>
      </c>
      <c r="AD92">
        <f>(AD70+AD59+AD48+AD37+AD26)*1000</f>
        <v/>
      </c>
      <c r="AE92">
        <f>(AE70+AE59+AE48+AE37+AE26)*1000</f>
        <v/>
      </c>
      <c r="AF92">
        <f>(AF70+AF59+AF48+AF37+AF26)*1000</f>
        <v/>
      </c>
      <c r="AG92">
        <f>(AG70+AG59+AG48+AG37+AG26)*1000</f>
        <v/>
      </c>
      <c r="AH92">
        <f>(AH70+AH59+AH48+AH37+AH26)*1000</f>
        <v/>
      </c>
      <c r="AI92">
        <f>(AI70+AI59+AI48+AI37+AI26)*1000</f>
        <v/>
      </c>
      <c r="AJ92">
        <f>(AJ70+AJ59+AJ48+AJ37+AJ26)*1000</f>
        <v/>
      </c>
      <c r="AK92">
        <f>(AK70+AK59+AK48+AK37+AK26)*1000</f>
        <v/>
      </c>
      <c r="AL92">
        <f>(AL70+AL59+AL48+AL37+AL26)*1000</f>
        <v/>
      </c>
      <c r="AM92">
        <f>(AM70+AM59+AM48+AM37+AM26)*1000</f>
        <v/>
      </c>
      <c r="AN92">
        <f>(AN70+AN59+AN48+AN37+AN26)*1000</f>
        <v/>
      </c>
      <c r="AO92">
        <f>(AO70+AO59+AO48+AO37+AO26)*1000</f>
        <v/>
      </c>
      <c r="AP92">
        <f>(AP70+AP59+AP48+AP37+AP26)*1000</f>
        <v/>
      </c>
      <c r="AQ92">
        <f>(AQ70+AQ59+AQ48+AQ37+AQ26)*1000</f>
        <v/>
      </c>
      <c r="AR92">
        <f>(AR70+AR59+AR48+AR37+AR26)*1000</f>
        <v/>
      </c>
      <c r="AS92">
        <f>(AS70+AS59+AS48+AS37+AS26)*1000</f>
        <v/>
      </c>
      <c r="AT92">
        <f>(AT70+AT59+AT48+AT37+AT26)*1000</f>
        <v/>
      </c>
      <c r="AU92">
        <f>(AU70+AU59+AU48+AU37+AU26)*1000</f>
        <v/>
      </c>
      <c r="AV92">
        <f>(AV70+AV59+AV48+AV37+AV26)*1000</f>
        <v/>
      </c>
      <c r="AW92">
        <f>(AW70+AW59+AW48+AW37+AW26)*1000</f>
        <v/>
      </c>
      <c r="AX92">
        <f>(AX70+AX59+AX48+AX37+AX26)*1000</f>
        <v/>
      </c>
      <c r="AY92">
        <f>(AY70+AY59+AY48+AY37+AY26)*1000</f>
        <v/>
      </c>
      <c r="AZ92">
        <f>(AZ70+AZ59+AZ48+AZ37+AZ26)*1000</f>
        <v/>
      </c>
      <c r="BA92">
        <f>(BA70+BA59+BA48+BA37+BA26)*1000</f>
        <v/>
      </c>
      <c r="BB92">
        <f>(BB70+BB59+BB48+BB37+BB26)*1000</f>
        <v/>
      </c>
      <c r="BC92">
        <f>(BC70+BC59+BC48+BC37+BC26)*1000</f>
        <v/>
      </c>
      <c r="BD92">
        <f>(BD70+BD59+BD48+BD37+BD26)*1000</f>
        <v/>
      </c>
      <c r="BE92">
        <f>(BE70+BE59+BE48+BE37+BE26)*1000</f>
        <v/>
      </c>
      <c r="BF92">
        <f>(BF70+BF59+BF48+BF37+BF26)*1000</f>
        <v/>
      </c>
      <c r="BG92">
        <f>(BG70+BG59+BG48+BG37+BG26)*1000</f>
        <v/>
      </c>
      <c r="BH92">
        <f>(BH70+BH59+BH48+BH37+BH26)*1000</f>
        <v/>
      </c>
      <c r="BI92">
        <f>(BI70+BI59+BI48+BI37+BI26)*1000</f>
        <v/>
      </c>
      <c r="BJ92">
        <f>(BJ70+BJ59+BJ48+BJ37+BJ26)*1000</f>
        <v/>
      </c>
      <c r="BK92">
        <f>(BK70+BK59+BK48+BK37+BK26)*1000</f>
        <v/>
      </c>
      <c r="BL92">
        <f>(BL70+BL59+BL48+BL37+BL26)*1000</f>
        <v/>
      </c>
      <c r="BM92">
        <f>(BM70+BM59+BM48+BM37+BM26)*1000</f>
        <v/>
      </c>
      <c r="BN92">
        <f>(BN70+BN59+BN48+BN37+BN26)*1000</f>
        <v/>
      </c>
      <c r="BO92">
        <f>(BO70+BO59+BO48+BO37+BO26)*1000</f>
        <v/>
      </c>
      <c r="BP92">
        <f>(BP70+BP59+BP48+BP37+BP26)*1000</f>
        <v/>
      </c>
      <c r="BQ92">
        <f>(BQ70+BQ59+BQ48+BQ37+BQ26)*1000</f>
        <v/>
      </c>
      <c r="BR92">
        <f>(BR70+BR59+BR48+BR37+BR26)*1000</f>
        <v/>
      </c>
      <c r="BS92">
        <f>(BS70+BS59+BS48+BS37+BS26)*1000</f>
        <v/>
      </c>
      <c r="BT92">
        <f>(BT70+BT59+BT48+BT37+BT26)*1000</f>
        <v/>
      </c>
      <c r="BU92">
        <f>(BU70+BU59+BU48+BU37+BU26)*1000</f>
        <v/>
      </c>
      <c r="BV92">
        <f>(BV70+BV59+BV48+BV37+BV26)*1000</f>
        <v/>
      </c>
      <c r="BW92">
        <f>(BW70+BW59+BW48+BW37+BW26)*1000</f>
        <v/>
      </c>
      <c r="BX92">
        <f>(BX70+BX59+BX48+BX37+BX26)*1000</f>
        <v/>
      </c>
      <c r="BY92">
        <f>(BY70+BY59+BY48+BY37+BY26)*1000</f>
        <v/>
      </c>
      <c r="BZ92">
        <f>(BZ70+BZ59+BZ48+BZ37+BZ26)*1000</f>
        <v/>
      </c>
      <c r="CA92">
        <f>(CA70+CA59+CA48+CA37+CA26)*1000</f>
        <v/>
      </c>
      <c r="CB92">
        <f>(CB70+CB59+CB48+CB37+CB26)*1000</f>
        <v/>
      </c>
      <c r="CC92">
        <f>(CC70+CC59+CC48+CC37+CC26)*1000</f>
        <v/>
      </c>
      <c r="CD92">
        <f>(CD70+CD59+CD48+CD37+CD26)*1000</f>
        <v/>
      </c>
      <c r="CE92">
        <f>(CE70+CE59+CE48+CE37+CE26)*1000</f>
        <v/>
      </c>
      <c r="CF92">
        <f>(CF70+CF59+CF48+CF37+CF26)*1000</f>
        <v/>
      </c>
      <c r="CG92">
        <f>(CG70+CG59+CG48+CG37+CG26)*1000</f>
        <v/>
      </c>
      <c r="CH92">
        <f>(CH70+CH59+CH48+CH37+CH26)*1000</f>
        <v/>
      </c>
      <c r="CI92">
        <f>(CI70+CI59+CI48+CI37+CI26)*1000</f>
        <v/>
      </c>
      <c r="CJ92">
        <f>(CJ70+CJ59+CJ48+CJ37+CJ26)*1000</f>
        <v/>
      </c>
      <c r="CK92">
        <f>(CK70+CK59+CK48+CK37+CK26)*1000</f>
        <v/>
      </c>
      <c r="CL92">
        <f>(CL70+CL59+CL48+CL37+CL26)*1000</f>
        <v/>
      </c>
      <c r="CM92">
        <f>(CM70+CM59+CM48+CM37+CM26)*1000</f>
        <v/>
      </c>
      <c r="CN92">
        <f>(CN70+CN59+CN48+CN37+CN26)*1000</f>
        <v/>
      </c>
      <c r="CO92">
        <f>(CO70+CO59+CO48+CO37+CO26)*1000</f>
        <v/>
      </c>
      <c r="CP92">
        <f>(CP70+CP59+CP48+CP37+CP26)*1000</f>
        <v/>
      </c>
      <c r="CQ92">
        <f>(CQ70+CQ59+CQ48+CQ37+CQ26)*1000</f>
        <v/>
      </c>
      <c r="CR92">
        <f>(CR70+CR59+CR48+CR37+CR26)*1000</f>
        <v/>
      </c>
      <c r="CS92">
        <f>(CS70+CS59+CS48+CS37+CS26)*1000</f>
        <v/>
      </c>
      <c r="CT92">
        <f>(CT70+CT59+CT48+CT37+CT26)*1000</f>
        <v/>
      </c>
      <c r="CU92">
        <f>(CU70+CU59+CU48+CU37+CU26)*1000</f>
        <v/>
      </c>
      <c r="CV92">
        <f>(CV70+CV59+CV48+CV37+CV26)*1000</f>
        <v/>
      </c>
      <c r="CW92">
        <f>(CW70+CW59+CW48+CW37+CW26)*1000</f>
        <v/>
      </c>
      <c r="CX92">
        <f>(CX70+CX59+CX48+CX37+CX26)*1000</f>
        <v/>
      </c>
      <c r="CY92">
        <f>(CY70+CY59+CY48+CY37+CY26)*1000</f>
        <v/>
      </c>
      <c r="CZ92">
        <f>(CZ70+CZ59+CZ48+CZ37+CZ26)*1000</f>
        <v/>
      </c>
      <c r="DA92">
        <f>(DA70+DA59+DA48+DA37+DA26)*1000</f>
        <v/>
      </c>
      <c r="DB92">
        <f>(DB70+DB59+DB48+DB37+DB26)*1000</f>
        <v/>
      </c>
      <c r="DC92">
        <f>(DC70+DC59+DC48+DC37+DC26)*1000</f>
        <v/>
      </c>
      <c r="DD92">
        <f>(DD70+DD59+DD48+DD37+DD26)*1000</f>
        <v/>
      </c>
      <c r="DE92">
        <f>(DE70+DE59+DE48+DE37+DE26)*1000</f>
        <v/>
      </c>
      <c r="DF92">
        <f>(DF70+DF59+DF48+DF37+DF26)*1000</f>
        <v/>
      </c>
      <c r="DG92">
        <f>(DG70+DG59+DG48+DG37+DG26)*1000</f>
        <v/>
      </c>
      <c r="DH92">
        <f>(DH70+DH59+DH48+DH37+DH26)*1000</f>
        <v/>
      </c>
      <c r="DI92">
        <f>(DI70+DI59+DI48+DI37+DI26)*1000</f>
        <v/>
      </c>
      <c r="DJ92">
        <f>(DJ70+DJ59+DJ48+DJ37+DJ26)*1000</f>
        <v/>
      </c>
      <c r="DK92">
        <f>(DK70+DK59+DK48+DK37+DK26)*1000</f>
        <v/>
      </c>
      <c r="DL92">
        <f>(DL70+DL59+DL48+DL37+DL26)*1000</f>
        <v/>
      </c>
      <c r="DM92">
        <f>(DM70+DM59+DM48+DM37+DM26)*1000</f>
        <v/>
      </c>
      <c r="DN92">
        <f>(DN70+DN59+DN48+DN37+DN26)*1000</f>
        <v/>
      </c>
      <c r="DO92">
        <f>(DO70+DO59+DO48+DO37+DO26)*1000</f>
        <v/>
      </c>
      <c r="DP92">
        <f>(DP70+DP59+DP48+DP37+DP26)*1000</f>
        <v/>
      </c>
      <c r="DQ92">
        <f>(DQ70+DQ59+DQ48+DQ37+DQ26)*1000</f>
        <v/>
      </c>
      <c r="DR92">
        <f>(DR70+DR59+DR48+DR37+DR26)*1000</f>
        <v/>
      </c>
      <c r="DS92">
        <f>(DS70+DS59+DS48+DS37+DS26)*1000</f>
        <v/>
      </c>
      <c r="DT92">
        <f>(DT70+DT59+DT48+DT37+DT26)*1000</f>
        <v/>
      </c>
      <c r="DU92">
        <f>(DU70+DU59+DU48+DU37+DU26)*1000</f>
        <v/>
      </c>
      <c r="DV92">
        <f>(DV70+DV59+DV48+DV37+DV26)*1000</f>
        <v/>
      </c>
      <c r="DW92">
        <f>(DW70+DW59+DW48+DW37+DW26)*1000</f>
        <v/>
      </c>
      <c r="DX92">
        <f>(DX70+DX59+DX48+DX37+DX26)*1000</f>
        <v/>
      </c>
      <c r="DY92">
        <f>(DY70+DY59+DY48+DY37+DY26)*1000</f>
        <v/>
      </c>
      <c r="DZ92">
        <f>(DZ70+DZ59+DZ48+DZ37+DZ26)*1000</f>
        <v/>
      </c>
      <c r="EA92">
        <f>(EA70+EA59+EA48+EA37+EA26)*1000</f>
        <v/>
      </c>
      <c r="EB92">
        <f>(EB70+EB59+EB48+EB37+EB26)*1000</f>
        <v/>
      </c>
      <c r="EC92">
        <f>(EC70+EC59+EC48+EC37+EC26)*1000</f>
        <v/>
      </c>
      <c r="ED92">
        <f>(ED70+ED59+ED48+ED37+ED26)*1000</f>
        <v/>
      </c>
      <c r="EE92">
        <f>(EE70+EE59+EE48+EE37+EE26)*1000</f>
        <v/>
      </c>
      <c r="EF92">
        <f>(EF70+EF59+EF48+EF37+EF26)*1000</f>
        <v/>
      </c>
      <c r="EG92">
        <f>(EG70+EG59+EG48+EG37+EG26)*1000</f>
        <v/>
      </c>
      <c r="EH92">
        <f>(EH70+EH59+EH48+EH37+EH26)*1000</f>
        <v/>
      </c>
      <c r="EI92">
        <f>(EI70+EI59+EI48+EI37+EI26)*1000</f>
        <v/>
      </c>
      <c r="EJ92">
        <f>(EJ70+EJ59+EJ48+EJ37+EJ26)*1000</f>
        <v/>
      </c>
      <c r="EK92">
        <f>(EK70+EK59+EK48+EK37+EK26)*1000</f>
        <v/>
      </c>
      <c r="EL92">
        <f>(EL70+EL59+EL48+EL37+EL26)*1000</f>
        <v/>
      </c>
      <c r="EM92">
        <f>(EM70+EM59+EM48+EM37+EM26)*1000</f>
        <v/>
      </c>
      <c r="EN92">
        <f>(EN70+EN59+EN48+EN37+EN26)*1000</f>
        <v/>
      </c>
      <c r="EO92">
        <f>(EO70+EO59+EO48+EO37+EO26)*1000</f>
        <v/>
      </c>
      <c r="EP92">
        <f>(EP70+EP59+EP48+EP37+EP26)*1000</f>
        <v/>
      </c>
      <c r="EQ92">
        <f>(EQ70+EQ59+EQ48+EQ37+EQ26)*1000</f>
        <v/>
      </c>
      <c r="ER92">
        <f>(ER70+ER59+ER48+ER37+ER26)*1000</f>
        <v/>
      </c>
      <c r="ES92">
        <f>(ES70+ES59+ES48+ES37+ES26)*1000</f>
        <v/>
      </c>
      <c r="ET92">
        <f>(ET70+ET59+ET48+ET37+ET26)*1000</f>
        <v/>
      </c>
      <c r="EU92">
        <f>(EU70+EU59+EU48+EU37+EU26)*1000</f>
        <v/>
      </c>
      <c r="EV92">
        <f>(EV70+EV59+EV48+EV37+EV26)*1000</f>
        <v/>
      </c>
      <c r="EW92">
        <f>(EW70+EW59+EW48+EW37+EW26)*1000</f>
        <v/>
      </c>
      <c r="EX92">
        <f>(EX70+EX59+EX48+EX37+EX26)*1000</f>
        <v/>
      </c>
      <c r="EY92">
        <f>(EY70+EY59+EY48+EY37+EY26)*1000</f>
        <v/>
      </c>
      <c r="EZ92">
        <f>(EZ70+EZ59+EZ48+EZ37+EZ26)*1000</f>
        <v/>
      </c>
      <c r="FA92">
        <f>(FA70+FA59+FA48+FA37+FA26)*1000</f>
        <v/>
      </c>
      <c r="FB92">
        <f>(FB70+FB59+FB48+FB37+FB26)*1000</f>
        <v/>
      </c>
      <c r="FC92">
        <f>(FC70+FC59+FC48+FC37+FC26)*1000</f>
        <v/>
      </c>
      <c r="FD92">
        <f>(FD70+FD59+FD48+FD37+FD26)*1000</f>
        <v/>
      </c>
      <c r="FE92">
        <f>(FE70+FE59+FE48+FE37+FE26)*1000</f>
        <v/>
      </c>
      <c r="FF92">
        <f>(FF70+FF59+FF48+FF37+FF26)*1000</f>
        <v/>
      </c>
      <c r="FG92">
        <f>(FG70+FG59+FG48+FG37+FG26)*1000</f>
        <v/>
      </c>
      <c r="FH92">
        <f>(FH70+FH59+FH48+FH37+FH26)*1000</f>
        <v/>
      </c>
      <c r="FI92">
        <f>(FI70+FI59+FI48+FI37+FI26)*1000</f>
        <v/>
      </c>
      <c r="FJ92">
        <f>(FJ70+FJ59+FJ48+FJ37+FJ26)*1000</f>
        <v/>
      </c>
      <c r="FK92">
        <f>(FK70+FK59+FK48+FK37+FK26)*1000</f>
        <v/>
      </c>
      <c r="FL92">
        <f>(FL70+FL59+FL48+FL37+FL26)*1000</f>
        <v/>
      </c>
      <c r="FM92">
        <f>(FM70+FM59+FM48+FM37+FM26)*1000</f>
        <v/>
      </c>
      <c r="FN92">
        <f>(FN70+FN59+FN48+FN37+FN26)*1000</f>
        <v/>
      </c>
      <c r="FO92">
        <f>(FO70+FO59+FO48+FO37+FO26)*1000</f>
        <v/>
      </c>
      <c r="FP92">
        <f>(FP70+FP59+FP48+FP37+FP26)*1000</f>
        <v/>
      </c>
      <c r="FQ92">
        <f>(FQ70+FQ59+FQ48+FQ37+FQ26)*1000</f>
        <v/>
      </c>
      <c r="FR92">
        <f>(FR70+FR59+FR48+FR37+FR26)*1000</f>
        <v/>
      </c>
      <c r="FS92">
        <f>(FS70+FS59+FS48+FS37+FS26)*1000</f>
        <v/>
      </c>
      <c r="FT92">
        <f>(FT70+FT59+FT48+FT37+FT26)*1000</f>
        <v/>
      </c>
      <c r="FU92">
        <f>(FU70+FU59+FU48+FU37+FU26)*1000</f>
        <v/>
      </c>
      <c r="FV92">
        <f>(FV70+FV59+FV48+FV37+FV26)*1000</f>
        <v/>
      </c>
      <c r="FW92">
        <f>(FW70+FW59+FW48+FW37+FW26)*1000</f>
        <v/>
      </c>
      <c r="FX92">
        <f>(FX70+FX59+FX48+FX37+FX26)*1000</f>
        <v/>
      </c>
      <c r="FY92">
        <f>(FY70+FY59+FY48+FY37+FY26)*1000</f>
        <v/>
      </c>
      <c r="FZ92">
        <f>(FZ70+FZ59+FZ48+FZ37+FZ26)*1000</f>
        <v/>
      </c>
      <c r="GA92">
        <f>(GA70+GA59+GA48+GA37+GA26)*1000</f>
        <v/>
      </c>
      <c r="GB92">
        <f>(GB70+GB59+GB48+GB37+GB26)*1000</f>
        <v/>
      </c>
      <c r="GC92">
        <f>(GC70+GC59+GC48+GC37+GC26)*1000</f>
        <v/>
      </c>
      <c r="GD92">
        <f>(GD70+GD59+GD48+GD37+GD26)*1000</f>
        <v/>
      </c>
      <c r="GE92">
        <f>(GE70+GE59+GE48+GE37+GE26)*1000</f>
        <v/>
      </c>
      <c r="GF92">
        <f>(GF70+GF59+GF48+GF37+GF26)*1000</f>
        <v/>
      </c>
      <c r="GG92">
        <f>(GG70+GG59+GG48+GG37+GG26)*1000</f>
        <v/>
      </c>
      <c r="GH92">
        <f>(GH70+GH59+GH48+GH37+GH26)*1000</f>
        <v/>
      </c>
      <c r="GI92">
        <f>(GI70+GI59+GI48+GI37+GI26)*1000</f>
        <v/>
      </c>
      <c r="GJ92">
        <f>(GJ70+GJ59+GJ48+GJ37+GJ26)*1000</f>
        <v/>
      </c>
      <c r="GK92">
        <f>(GK70+GK59+GK48+GK37+GK26)*1000</f>
        <v/>
      </c>
      <c r="GL92">
        <f>(GL70+GL59+GL48+GL37+GL26)*1000</f>
        <v/>
      </c>
      <c r="GM92">
        <f>(GM70+GM59+GM48+GM37+GM26)*1000</f>
        <v/>
      </c>
      <c r="GN92">
        <f>(GN70+GN59+GN48+GN37+GN26)*1000</f>
        <v/>
      </c>
      <c r="GO92">
        <f>(GO70+GO59+GO48+GO37+GO26)*1000</f>
        <v/>
      </c>
      <c r="GP92">
        <f>(GP70+GP59+GP48+GP37+GP26)*1000</f>
        <v/>
      </c>
      <c r="GQ92">
        <f>(GQ70+GQ59+GQ48+GQ37+GQ26)*1000</f>
        <v/>
      </c>
      <c r="GR92">
        <f>(GR70+GR59+GR48+GR37+GR26)*1000</f>
        <v/>
      </c>
      <c r="GS92">
        <f>(GS70+GS59+GS48+GS37+GS26)*1000</f>
        <v/>
      </c>
      <c r="GT92">
        <f>(GT70+GT59+GT48+GT37+GT26)*1000</f>
        <v/>
      </c>
      <c r="GU92">
        <f>(GU70+GU59+GU48+GU37+GU26)*1000</f>
        <v/>
      </c>
      <c r="GV92">
        <f>(GV70+GV59+GV48+GV37+GV26)*1000</f>
        <v/>
      </c>
      <c r="GW92">
        <f>(GW70+GW59+GW48+GW37+GW26)*1000</f>
        <v/>
      </c>
      <c r="GX92">
        <f>(GX70+GX59+GX48+GX37+GX26)*1000</f>
        <v/>
      </c>
      <c r="GY92">
        <f>(GY70+GY59+GY48+GY37+GY26)*1000</f>
        <v/>
      </c>
      <c r="GZ92">
        <f>(GZ70+GZ59+GZ48+GZ37+GZ26)*1000</f>
        <v/>
      </c>
      <c r="HA92">
        <f>(HA70+HA59+HA48+HA37+HA26)*1000</f>
        <v/>
      </c>
      <c r="HB92">
        <f>(HB70+HB59+HB48+HB37+HB26)*1000</f>
        <v/>
      </c>
      <c r="HC92">
        <f>(HC70+HC59+HC48+HC37+HC26)*1000</f>
        <v/>
      </c>
      <c r="HD92">
        <f>(HD70+HD59+HD48+HD37+HD26)*1000</f>
        <v/>
      </c>
      <c r="HE92">
        <f>(HE70+HE59+HE48+HE37+HE26)*1000</f>
        <v/>
      </c>
      <c r="HF92">
        <f>(HF70+HF59+HF48+HF37+HF26)*1000</f>
        <v/>
      </c>
      <c r="HG92">
        <f>(HG70+HG59+HG48+HG37+HG26)*1000</f>
        <v/>
      </c>
      <c r="HH92">
        <f>(HH70+HH59+HH48+HH37+HH26)*1000</f>
        <v/>
      </c>
      <c r="HI92">
        <f>(HI70+HI59+HI48+HI37+HI26)*1000</f>
        <v/>
      </c>
      <c r="HJ92">
        <f>(HJ70+HJ59+HJ48+HJ37+HJ26)*1000</f>
        <v/>
      </c>
      <c r="HK92">
        <f>(HK70+HK59+HK48+HK37+HK26)*1000</f>
        <v/>
      </c>
      <c r="HL92">
        <f>(HL70+HL59+HL48+HL37+HL26)*1000</f>
        <v/>
      </c>
      <c r="HM92">
        <f>(HM70+HM59+HM48+HM37+HM26)*1000</f>
        <v/>
      </c>
      <c r="HN92">
        <f>(HN70+HN59+HN48+HN37+HN26)*1000</f>
        <v/>
      </c>
      <c r="HO92">
        <f>(HO70+HO59+HO48+HO37+HO26)*1000</f>
        <v/>
      </c>
      <c r="HP92">
        <f>(HP70+HP59+HP48+HP37+HP26)*1000</f>
        <v/>
      </c>
      <c r="HQ92">
        <f>(HQ70+HQ59+HQ48+HQ37+HQ26)*1000</f>
        <v/>
      </c>
      <c r="HR92">
        <f>(HR70+HR59+HR48+HR37+HR26)*1000</f>
        <v/>
      </c>
      <c r="HS92">
        <f>(HS70+HS59+HS48+HS37+HS26)*1000</f>
        <v/>
      </c>
      <c r="HT92">
        <f>(HT70+HT59+HT48+HT37+HT26)*1000</f>
        <v/>
      </c>
      <c r="HU92">
        <f>(HU70+HU59+HU48+HU37+HU26)*1000</f>
        <v/>
      </c>
      <c r="HV92">
        <f>(HV70+HV59+HV48+HV37+HV26)*1000</f>
        <v/>
      </c>
      <c r="HW92">
        <f>(HW70+HW59+HW48+HW37+HW26)*1000</f>
        <v/>
      </c>
      <c r="HX92">
        <f>(HX70+HX59+HX48+HX37+HX26)*1000</f>
        <v/>
      </c>
      <c r="HY92">
        <f>(HY70+HY59+HY48+HY37+HY26)*1000</f>
        <v/>
      </c>
      <c r="HZ92">
        <f>(HZ70+HZ59+HZ48+HZ37+HZ26)*1000</f>
        <v/>
      </c>
      <c r="IA92">
        <f>(IA70+IA59+IA48+IA37+IA26)*1000</f>
        <v/>
      </c>
      <c r="IB92">
        <f>(IB70+IB59+IB48+IB37+IB26)*1000</f>
        <v/>
      </c>
      <c r="IC92">
        <f>(IC70+IC59+IC48+IC37+IC26)*1000</f>
        <v/>
      </c>
      <c r="ID92">
        <f>(ID70+ID59+ID48+ID37+ID26)*1000</f>
        <v/>
      </c>
      <c r="IE92">
        <f>(IE70+IE59+IE48+IE37+IE26)*1000</f>
        <v/>
      </c>
      <c r="IF92">
        <f>(IF70+IF59+IF48+IF37+IF26)*1000</f>
        <v/>
      </c>
      <c r="IG92">
        <f>(IG70+IG59+IG48+IG37+IG26)*1000</f>
        <v/>
      </c>
      <c r="IH92">
        <f>(IH70+IH59+IH48+IH37+IH26)*1000</f>
        <v/>
      </c>
      <c r="II92">
        <f>(II70+II59+II48+II37+II26)*1000</f>
        <v/>
      </c>
      <c r="IJ92">
        <f>(IJ70+IJ59+IJ48+IJ37+IJ26)*1000</f>
        <v/>
      </c>
      <c r="IK92">
        <f>(IK70+IK59+IK48+IK37+IK26)*1000</f>
        <v/>
      </c>
      <c r="IL92">
        <f>(IL70+IL59+IL48+IL37+IL26)*1000</f>
        <v/>
      </c>
      <c r="IM92">
        <f>(IM70+IM59+IM48+IM37+IM26)*1000</f>
        <v/>
      </c>
      <c r="IN92">
        <f>(IN70+IN59+IN48+IN37+IN26)*1000</f>
        <v/>
      </c>
      <c r="IO92">
        <f>(IO70+IO59+IO48+IO37+IO26)*1000</f>
        <v/>
      </c>
      <c r="IP92">
        <f>(IP70+IP59+IP48+IP37+IP26)*1000</f>
        <v/>
      </c>
      <c r="IQ92">
        <f>(IQ70+IQ59+IQ48+IQ37+IQ26)*1000</f>
        <v/>
      </c>
      <c r="IR92">
        <f>(IR70+IR59+IR48+IR37+IR26)*1000</f>
        <v/>
      </c>
      <c r="IS92">
        <f>(IS70+IS59+IS48+IS37+IS26)*1000</f>
        <v/>
      </c>
      <c r="IT92">
        <f>(IT70+IT59+IT48+IT37+IT26)*1000</f>
        <v/>
      </c>
      <c r="IU92">
        <f>(IU70+IU59+IU48+IU37+IU26)*1000</f>
        <v/>
      </c>
      <c r="IV92">
        <f>(IV70+IV59+IV48+IV37+IV26)*1000</f>
        <v/>
      </c>
      <c r="IW92">
        <f>(IW70+IW59+IW48+IW37+IW26)*1000</f>
        <v/>
      </c>
      <c r="IX92">
        <f>(IX70+IX59+IX48+IX37+IX26)*1000</f>
        <v/>
      </c>
      <c r="IY92">
        <f>(IY70+IY59+IY48+IY37+IY26)*1000</f>
        <v/>
      </c>
      <c r="IZ92">
        <f>(IZ70+IZ59+IZ48+IZ37+IZ26)*1000</f>
        <v/>
      </c>
      <c r="JA92">
        <f>(JA70+JA59+JA48+JA37+JA26)*1000</f>
        <v/>
      </c>
      <c r="JB92">
        <f>(JB70+JB59+JB48+JB37+JB26)*1000</f>
        <v/>
      </c>
      <c r="JC92">
        <f>(JC70+JC59+JC48+JC37+JC26)*1000</f>
        <v/>
      </c>
      <c r="JD92">
        <f>(JD70+JD59+JD48+JD37+JD26)*1000</f>
        <v/>
      </c>
      <c r="JE92">
        <f>(JE70+JE59+JE48+JE37+JE26)*1000</f>
        <v/>
      </c>
      <c r="JF92">
        <f>(JF70+JF59+JF48+JF37+JF26)*1000</f>
        <v/>
      </c>
      <c r="JG92">
        <f>(JG70+JG59+JG48+JG37+JG26)*1000</f>
        <v/>
      </c>
      <c r="JH92">
        <f>(JH70+JH59+JH48+JH37+JH26)*1000</f>
        <v/>
      </c>
      <c r="JI92">
        <f>(JI70+JI59+JI48+JI37+JI26)*1000</f>
        <v/>
      </c>
      <c r="JJ92">
        <f>(JJ70+JJ59+JJ48+JJ37+JJ26)*1000</f>
        <v/>
      </c>
      <c r="JK92">
        <f>(JK70+JK59+JK48+JK37+JK26)*1000</f>
        <v/>
      </c>
      <c r="JL92">
        <f>(JL70+JL59+JL48+JL37+JL26)*1000</f>
        <v/>
      </c>
      <c r="JM92">
        <f>(JM70+JM59+JM48+JM37+JM26)*1000</f>
        <v/>
      </c>
      <c r="JN92">
        <f>(JN70+JN59+JN48+JN37+JN26)*1000</f>
        <v/>
      </c>
      <c r="JO92">
        <f>(JO70+JO59+JO48+JO37+JO26)*1000</f>
        <v/>
      </c>
      <c r="JP92">
        <f>(JP70+JP59+JP48+JP37+JP26)*1000</f>
        <v/>
      </c>
      <c r="JQ92">
        <f>(JQ70+JQ59+JQ48+JQ37+JQ26)*1000</f>
        <v/>
      </c>
      <c r="JR92">
        <f>(JR70+JR59+JR48+JR37+JR26)*1000</f>
        <v/>
      </c>
      <c r="JS92">
        <f>(JS70+JS59+JS48+JS37+JS26)*1000</f>
        <v/>
      </c>
      <c r="JT92">
        <f>(JT70+JT59+JT48+JT37+JT26)*1000</f>
        <v/>
      </c>
      <c r="JU92">
        <f>(JU70+JU59+JU48+JU37+JU26)*1000</f>
        <v/>
      </c>
      <c r="JV92">
        <f>(JV70+JV59+JV48+JV37+JV26)*1000</f>
        <v/>
      </c>
      <c r="JW92">
        <f>(JW70+JW59+JW48+JW37+JW26)*1000</f>
        <v/>
      </c>
      <c r="JX92">
        <f>(JX70+JX59+JX48+JX37+JX26)*1000</f>
        <v/>
      </c>
      <c r="JY92">
        <f>(JY70+JY59+JY48+JY37+JY26)*1000</f>
        <v/>
      </c>
      <c r="JZ92">
        <f>(JZ70+JZ59+JZ48+JZ37+JZ26)*1000</f>
        <v/>
      </c>
      <c r="KA92">
        <f>(KA70+KA59+KA48+KA37+KA26)*1000</f>
        <v/>
      </c>
      <c r="KB92">
        <f>(KB70+KB59+KB48+KB37+KB26)*1000</f>
        <v/>
      </c>
      <c r="KC92">
        <f>(KC70+KC59+KC48+KC37+KC26)*1000</f>
        <v/>
      </c>
      <c r="KD92">
        <f>(KD70+KD59+KD48+KD37+KD26)*1000</f>
        <v/>
      </c>
      <c r="KE92">
        <f>(KE70+KE59+KE48+KE37+KE26)*1000</f>
        <v/>
      </c>
      <c r="KF92">
        <f>(KF70+KF59+KF48+KF37+KF26)*1000</f>
        <v/>
      </c>
      <c r="KG92">
        <f>(KG70+KG59+KG48+KG37+KG26)*1000</f>
        <v/>
      </c>
      <c r="KH92">
        <f>(KH70+KH59+KH48+KH37+KH26)*1000</f>
        <v/>
      </c>
      <c r="KI92">
        <f>(KI70+KI59+KI48+KI37+KI26)*1000</f>
        <v/>
      </c>
      <c r="KJ92">
        <f>(KJ70+KJ59+KJ48+KJ37+KJ26)*1000</f>
        <v/>
      </c>
      <c r="KK92">
        <f>(KK70+KK59+KK48+KK37+KK26)*1000</f>
        <v/>
      </c>
      <c r="KL92">
        <f>(KL70+KL59+KL48+KL37+KL26)*1000</f>
        <v/>
      </c>
      <c r="KM92">
        <f>(KM70+KM59+KM48+KM37+KM26)*1000</f>
        <v/>
      </c>
      <c r="KN92">
        <f>(KN70+KN59+KN48+KN37+KN26)*1000</f>
        <v/>
      </c>
      <c r="KO92">
        <f>(KO70+KO59+KO48+KO37+KO26)*1000</f>
        <v/>
      </c>
      <c r="KP92">
        <f>(KP70+KP59+KP48+KP37+KP26)*1000</f>
        <v/>
      </c>
      <c r="KQ92">
        <f>(KQ70+KQ59+KQ48+KQ37+KQ26)*1000</f>
        <v/>
      </c>
      <c r="KR92">
        <f>(KR70+KR59+KR48+KR37+KR26)*1000</f>
        <v/>
      </c>
      <c r="KS92">
        <f>(KS70+KS59+KS48+KS37+KS26)*1000</f>
        <v/>
      </c>
      <c r="KT92">
        <f>(KT70+KT59+KT48+KT37+KT26)*1000</f>
        <v/>
      </c>
      <c r="KU92">
        <f>(KU70+KU59+KU48+KU37+KU26)*1000</f>
        <v/>
      </c>
    </row>
    <row r="93" spans="1:307">
      <c r="B93" t="s">
        <v>15</v>
      </c>
      <c r="C93" t="s">
        <v>56</v>
      </c>
      <c r="D93" t="s">
        <v>79</v>
      </c>
      <c r="E93" t="s">
        <v>8</v>
      </c>
      <c r="H93">
        <f>(H71+H60+H49+H38+H27)*1000</f>
        <v/>
      </c>
      <c r="I93">
        <f>(I71+I60+I49+I38+I27)*1000</f>
        <v/>
      </c>
      <c r="J93">
        <f>(J71+J60+J49+J38+J27)*1000</f>
        <v/>
      </c>
      <c r="K93">
        <f>(K71+K60+K49+K38+K27)*1000</f>
        <v/>
      </c>
      <c r="L93">
        <f>(L71+L60+L49+L38+L27)*1000</f>
        <v/>
      </c>
      <c r="M93">
        <f>(M71+M60+M49+M38+M27)*1000</f>
        <v/>
      </c>
      <c r="N93">
        <f>(N71+N60+N49+N38+N27)*1000</f>
        <v/>
      </c>
      <c r="O93">
        <f>(O71+O60+O49+O38+O27)*1000</f>
        <v/>
      </c>
      <c r="P93">
        <f>(P71+P60+P49+P38+P27)*1000</f>
        <v/>
      </c>
      <c r="Q93">
        <f>(Q71+Q60+Q49+Q38+Q27)*1000</f>
        <v/>
      </c>
      <c r="R93">
        <f>(R71+R60+R49+R38+R27)*1000</f>
        <v/>
      </c>
      <c r="S93">
        <f>(S71+S60+S49+S38+S27)*1000</f>
        <v/>
      </c>
      <c r="T93">
        <f>(T71+T60+T49+T38+T27)*1000</f>
        <v/>
      </c>
      <c r="U93">
        <f>(U71+U60+U49+U38+U27)*1000</f>
        <v/>
      </c>
      <c r="V93">
        <f>(V71+V60+V49+V38+V27)*1000</f>
        <v/>
      </c>
      <c r="W93">
        <f>(W71+W60+W49+W38+W27)*1000</f>
        <v/>
      </c>
      <c r="X93">
        <f>(X71+X60+X49+X38+X27)*1000</f>
        <v/>
      </c>
      <c r="Y93">
        <f>(Y71+Y60+Y49+Y38+Y27)*1000</f>
        <v/>
      </c>
      <c r="Z93">
        <f>(Z71+Z60+Z49+Z38+Z27)*1000</f>
        <v/>
      </c>
      <c r="AA93">
        <f>(AA71+AA60+AA49+AA38+AA27)*1000</f>
        <v/>
      </c>
      <c r="AB93">
        <f>(AB71+AB60+AB49+AB38+AB27)*1000</f>
        <v/>
      </c>
      <c r="AC93">
        <f>(AC71+AC60+AC49+AC38+AC27)*1000</f>
        <v/>
      </c>
      <c r="AD93">
        <f>(AD71+AD60+AD49+AD38+AD27)*1000</f>
        <v/>
      </c>
      <c r="AE93">
        <f>(AE71+AE60+AE49+AE38+AE27)*1000</f>
        <v/>
      </c>
      <c r="AF93">
        <f>(AF71+AF60+AF49+AF38+AF27)*1000</f>
        <v/>
      </c>
      <c r="AG93">
        <f>(AG71+AG60+AG49+AG38+AG27)*1000</f>
        <v/>
      </c>
      <c r="AH93">
        <f>(AH71+AH60+AH49+AH38+AH27)*1000</f>
        <v/>
      </c>
      <c r="AI93">
        <f>(AI71+AI60+AI49+AI38+AI27)*1000</f>
        <v/>
      </c>
      <c r="AJ93">
        <f>(AJ71+AJ60+AJ49+AJ38+AJ27)*1000</f>
        <v/>
      </c>
      <c r="AK93">
        <f>(AK71+AK60+AK49+AK38+AK27)*1000</f>
        <v/>
      </c>
      <c r="AL93">
        <f>(AL71+AL60+AL49+AL38+AL27)*1000</f>
        <v/>
      </c>
      <c r="AM93">
        <f>(AM71+AM60+AM49+AM38+AM27)*1000</f>
        <v/>
      </c>
      <c r="AN93">
        <f>(AN71+AN60+AN49+AN38+AN27)*1000</f>
        <v/>
      </c>
      <c r="AO93">
        <f>(AO71+AO60+AO49+AO38+AO27)*1000</f>
        <v/>
      </c>
      <c r="AP93">
        <f>(AP71+AP60+AP49+AP38+AP27)*1000</f>
        <v/>
      </c>
      <c r="AQ93">
        <f>(AQ71+AQ60+AQ49+AQ38+AQ27)*1000</f>
        <v/>
      </c>
      <c r="AR93">
        <f>(AR71+AR60+AR49+AR38+AR27)*1000</f>
        <v/>
      </c>
      <c r="AS93">
        <f>(AS71+AS60+AS49+AS38+AS27)*1000</f>
        <v/>
      </c>
      <c r="AT93">
        <f>(AT71+AT60+AT49+AT38+AT27)*1000</f>
        <v/>
      </c>
      <c r="AU93">
        <f>(AU71+AU60+AU49+AU38+AU27)*1000</f>
        <v/>
      </c>
      <c r="AV93">
        <f>(AV71+AV60+AV49+AV38+AV27)*1000</f>
        <v/>
      </c>
      <c r="AW93">
        <f>(AW71+AW60+AW49+AW38+AW27)*1000</f>
        <v/>
      </c>
      <c r="AX93">
        <f>(AX71+AX60+AX49+AX38+AX27)*1000</f>
        <v/>
      </c>
      <c r="AY93">
        <f>(AY71+AY60+AY49+AY38+AY27)*1000</f>
        <v/>
      </c>
      <c r="AZ93">
        <f>(AZ71+AZ60+AZ49+AZ38+AZ27)*1000</f>
        <v/>
      </c>
      <c r="BA93">
        <f>(BA71+BA60+BA49+BA38+BA27)*1000</f>
        <v/>
      </c>
      <c r="BB93">
        <f>(BB71+BB60+BB49+BB38+BB27)*1000</f>
        <v/>
      </c>
      <c r="BC93">
        <f>(BC71+BC60+BC49+BC38+BC27)*1000</f>
        <v/>
      </c>
      <c r="BD93">
        <f>(BD71+BD60+BD49+BD38+BD27)*1000</f>
        <v/>
      </c>
      <c r="BE93">
        <f>(BE71+BE60+BE49+BE38+BE27)*1000</f>
        <v/>
      </c>
      <c r="BF93">
        <f>(BF71+BF60+BF49+BF38+BF27)*1000</f>
        <v/>
      </c>
      <c r="BG93">
        <f>(BG71+BG60+BG49+BG38+BG27)*1000</f>
        <v/>
      </c>
      <c r="BH93">
        <f>(BH71+BH60+BH49+BH38+BH27)*1000</f>
        <v/>
      </c>
      <c r="BI93">
        <f>(BI71+BI60+BI49+BI38+BI27)*1000</f>
        <v/>
      </c>
      <c r="BJ93">
        <f>(BJ71+BJ60+BJ49+BJ38+BJ27)*1000</f>
        <v/>
      </c>
      <c r="BK93">
        <f>(BK71+BK60+BK49+BK38+BK27)*1000</f>
        <v/>
      </c>
      <c r="BL93">
        <f>(BL71+BL60+BL49+BL38+BL27)*1000</f>
        <v/>
      </c>
      <c r="BM93">
        <f>(BM71+BM60+BM49+BM38+BM27)*1000</f>
        <v/>
      </c>
      <c r="BN93">
        <f>(BN71+BN60+BN49+BN38+BN27)*1000</f>
        <v/>
      </c>
      <c r="BO93">
        <f>(BO71+BO60+BO49+BO38+BO27)*1000</f>
        <v/>
      </c>
      <c r="BP93">
        <f>(BP71+BP60+BP49+BP38+BP27)*1000</f>
        <v/>
      </c>
      <c r="BQ93">
        <f>(BQ71+BQ60+BQ49+BQ38+BQ27)*1000</f>
        <v/>
      </c>
      <c r="BR93">
        <f>(BR71+BR60+BR49+BR38+BR27)*1000</f>
        <v/>
      </c>
      <c r="BS93">
        <f>(BS71+BS60+BS49+BS38+BS27)*1000</f>
        <v/>
      </c>
      <c r="BT93">
        <f>(BT71+BT60+BT49+BT38+BT27)*1000</f>
        <v/>
      </c>
      <c r="BU93">
        <f>(BU71+BU60+BU49+BU38+BU27)*1000</f>
        <v/>
      </c>
      <c r="BV93">
        <f>(BV71+BV60+BV49+BV38+BV27)*1000</f>
        <v/>
      </c>
      <c r="BW93">
        <f>(BW71+BW60+BW49+BW38+BW27)*1000</f>
        <v/>
      </c>
      <c r="BX93">
        <f>(BX71+BX60+BX49+BX38+BX27)*1000</f>
        <v/>
      </c>
      <c r="BY93">
        <f>(BY71+BY60+BY49+BY38+BY27)*1000</f>
        <v/>
      </c>
      <c r="BZ93">
        <f>(BZ71+BZ60+BZ49+BZ38+BZ27)*1000</f>
        <v/>
      </c>
      <c r="CA93">
        <f>(CA71+CA60+CA49+CA38+CA27)*1000</f>
        <v/>
      </c>
      <c r="CB93">
        <f>(CB71+CB60+CB49+CB38+CB27)*1000</f>
        <v/>
      </c>
      <c r="CC93">
        <f>(CC71+CC60+CC49+CC38+CC27)*1000</f>
        <v/>
      </c>
      <c r="CD93">
        <f>(CD71+CD60+CD49+CD38+CD27)*1000</f>
        <v/>
      </c>
      <c r="CE93">
        <f>(CE71+CE60+CE49+CE38+CE27)*1000</f>
        <v/>
      </c>
      <c r="CF93">
        <f>(CF71+CF60+CF49+CF38+CF27)*1000</f>
        <v/>
      </c>
      <c r="CG93">
        <f>(CG71+CG60+CG49+CG38+CG27)*1000</f>
        <v/>
      </c>
      <c r="CH93">
        <f>(CH71+CH60+CH49+CH38+CH27)*1000</f>
        <v/>
      </c>
      <c r="CI93">
        <f>(CI71+CI60+CI49+CI38+CI27)*1000</f>
        <v/>
      </c>
      <c r="CJ93">
        <f>(CJ71+CJ60+CJ49+CJ38+CJ27)*1000</f>
        <v/>
      </c>
      <c r="CK93">
        <f>(CK71+CK60+CK49+CK38+CK27)*1000</f>
        <v/>
      </c>
      <c r="CL93">
        <f>(CL71+CL60+CL49+CL38+CL27)*1000</f>
        <v/>
      </c>
      <c r="CM93">
        <f>(CM71+CM60+CM49+CM38+CM27)*1000</f>
        <v/>
      </c>
      <c r="CN93">
        <f>(CN71+CN60+CN49+CN38+CN27)*1000</f>
        <v/>
      </c>
      <c r="CO93">
        <f>(CO71+CO60+CO49+CO38+CO27)*1000</f>
        <v/>
      </c>
      <c r="CP93">
        <f>(CP71+CP60+CP49+CP38+CP27)*1000</f>
        <v/>
      </c>
      <c r="CQ93">
        <f>(CQ71+CQ60+CQ49+CQ38+CQ27)*1000</f>
        <v/>
      </c>
      <c r="CR93">
        <f>(CR71+CR60+CR49+CR38+CR27)*1000</f>
        <v/>
      </c>
      <c r="CS93">
        <f>(CS71+CS60+CS49+CS38+CS27)*1000</f>
        <v/>
      </c>
      <c r="CT93">
        <f>(CT71+CT60+CT49+CT38+CT27)*1000</f>
        <v/>
      </c>
      <c r="CU93">
        <f>(CU71+CU60+CU49+CU38+CU27)*1000</f>
        <v/>
      </c>
      <c r="CV93">
        <f>(CV71+CV60+CV49+CV38+CV27)*1000</f>
        <v/>
      </c>
      <c r="CW93">
        <f>(CW71+CW60+CW49+CW38+CW27)*1000</f>
        <v/>
      </c>
      <c r="CX93">
        <f>(CX71+CX60+CX49+CX38+CX27)*1000</f>
        <v/>
      </c>
      <c r="CY93">
        <f>(CY71+CY60+CY49+CY38+CY27)*1000</f>
        <v/>
      </c>
      <c r="CZ93">
        <f>(CZ71+CZ60+CZ49+CZ38+CZ27)*1000</f>
        <v/>
      </c>
      <c r="DA93">
        <f>(DA71+DA60+DA49+DA38+DA27)*1000</f>
        <v/>
      </c>
      <c r="DB93">
        <f>(DB71+DB60+DB49+DB38+DB27)*1000</f>
        <v/>
      </c>
      <c r="DC93">
        <f>(DC71+DC60+DC49+DC38+DC27)*1000</f>
        <v/>
      </c>
      <c r="DD93">
        <f>(DD71+DD60+DD49+DD38+DD27)*1000</f>
        <v/>
      </c>
      <c r="DE93">
        <f>(DE71+DE60+DE49+DE38+DE27)*1000</f>
        <v/>
      </c>
      <c r="DF93">
        <f>(DF71+DF60+DF49+DF38+DF27)*1000</f>
        <v/>
      </c>
      <c r="DG93">
        <f>(DG71+DG60+DG49+DG38+DG27)*1000</f>
        <v/>
      </c>
      <c r="DH93">
        <f>(DH71+DH60+DH49+DH38+DH27)*1000</f>
        <v/>
      </c>
      <c r="DI93">
        <f>(DI71+DI60+DI49+DI38+DI27)*1000</f>
        <v/>
      </c>
      <c r="DJ93">
        <f>(DJ71+DJ60+DJ49+DJ38+DJ27)*1000</f>
        <v/>
      </c>
      <c r="DK93">
        <f>(DK71+DK60+DK49+DK38+DK27)*1000</f>
        <v/>
      </c>
      <c r="DL93">
        <f>(DL71+DL60+DL49+DL38+DL27)*1000</f>
        <v/>
      </c>
      <c r="DM93">
        <f>(DM71+DM60+DM49+DM38+DM27)*1000</f>
        <v/>
      </c>
      <c r="DN93">
        <f>(DN71+DN60+DN49+DN38+DN27)*1000</f>
        <v/>
      </c>
      <c r="DO93">
        <f>(DO71+DO60+DO49+DO38+DO27)*1000</f>
        <v/>
      </c>
      <c r="DP93">
        <f>(DP71+DP60+DP49+DP38+DP27)*1000</f>
        <v/>
      </c>
      <c r="DQ93">
        <f>(DQ71+DQ60+DQ49+DQ38+DQ27)*1000</f>
        <v/>
      </c>
      <c r="DR93">
        <f>(DR71+DR60+DR49+DR38+DR27)*1000</f>
        <v/>
      </c>
      <c r="DS93">
        <f>(DS71+DS60+DS49+DS38+DS27)*1000</f>
        <v/>
      </c>
      <c r="DT93">
        <f>(DT71+DT60+DT49+DT38+DT27)*1000</f>
        <v/>
      </c>
      <c r="DU93">
        <f>(DU71+DU60+DU49+DU38+DU27)*1000</f>
        <v/>
      </c>
      <c r="DV93">
        <f>(DV71+DV60+DV49+DV38+DV27)*1000</f>
        <v/>
      </c>
      <c r="DW93">
        <f>(DW71+DW60+DW49+DW38+DW27)*1000</f>
        <v/>
      </c>
      <c r="DX93">
        <f>(DX71+DX60+DX49+DX38+DX27)*1000</f>
        <v/>
      </c>
      <c r="DY93">
        <f>(DY71+DY60+DY49+DY38+DY27)*1000</f>
        <v/>
      </c>
      <c r="DZ93">
        <f>(DZ71+DZ60+DZ49+DZ38+DZ27)*1000</f>
        <v/>
      </c>
      <c r="EA93">
        <f>(EA71+EA60+EA49+EA38+EA27)*1000</f>
        <v/>
      </c>
      <c r="EB93">
        <f>(EB71+EB60+EB49+EB38+EB27)*1000</f>
        <v/>
      </c>
      <c r="EC93">
        <f>(EC71+EC60+EC49+EC38+EC27)*1000</f>
        <v/>
      </c>
      <c r="ED93">
        <f>(ED71+ED60+ED49+ED38+ED27)*1000</f>
        <v/>
      </c>
      <c r="EE93">
        <f>(EE71+EE60+EE49+EE38+EE27)*1000</f>
        <v/>
      </c>
      <c r="EF93">
        <f>(EF71+EF60+EF49+EF38+EF27)*1000</f>
        <v/>
      </c>
      <c r="EG93">
        <f>(EG71+EG60+EG49+EG38+EG27)*1000</f>
        <v/>
      </c>
      <c r="EH93">
        <f>(EH71+EH60+EH49+EH38+EH27)*1000</f>
        <v/>
      </c>
      <c r="EI93">
        <f>(EI71+EI60+EI49+EI38+EI27)*1000</f>
        <v/>
      </c>
      <c r="EJ93">
        <f>(EJ71+EJ60+EJ49+EJ38+EJ27)*1000</f>
        <v/>
      </c>
      <c r="EK93">
        <f>(EK71+EK60+EK49+EK38+EK27)*1000</f>
        <v/>
      </c>
      <c r="EL93">
        <f>(EL71+EL60+EL49+EL38+EL27)*1000</f>
        <v/>
      </c>
      <c r="EM93">
        <f>(EM71+EM60+EM49+EM38+EM27)*1000</f>
        <v/>
      </c>
      <c r="EN93">
        <f>(EN71+EN60+EN49+EN38+EN27)*1000</f>
        <v/>
      </c>
      <c r="EO93">
        <f>(EO71+EO60+EO49+EO38+EO27)*1000</f>
        <v/>
      </c>
      <c r="EP93">
        <f>(EP71+EP60+EP49+EP38+EP27)*1000</f>
        <v/>
      </c>
      <c r="EQ93">
        <f>(EQ71+EQ60+EQ49+EQ38+EQ27)*1000</f>
        <v/>
      </c>
      <c r="ER93">
        <f>(ER71+ER60+ER49+ER38+ER27)*1000</f>
        <v/>
      </c>
      <c r="ES93">
        <f>(ES71+ES60+ES49+ES38+ES27)*1000</f>
        <v/>
      </c>
      <c r="ET93">
        <f>(ET71+ET60+ET49+ET38+ET27)*1000</f>
        <v/>
      </c>
      <c r="EU93">
        <f>(EU71+EU60+EU49+EU38+EU27)*1000</f>
        <v/>
      </c>
      <c r="EV93">
        <f>(EV71+EV60+EV49+EV38+EV27)*1000</f>
        <v/>
      </c>
      <c r="EW93">
        <f>(EW71+EW60+EW49+EW38+EW27)*1000</f>
        <v/>
      </c>
      <c r="EX93">
        <f>(EX71+EX60+EX49+EX38+EX27)*1000</f>
        <v/>
      </c>
      <c r="EY93">
        <f>(EY71+EY60+EY49+EY38+EY27)*1000</f>
        <v/>
      </c>
      <c r="EZ93">
        <f>(EZ71+EZ60+EZ49+EZ38+EZ27)*1000</f>
        <v/>
      </c>
      <c r="FA93">
        <f>(FA71+FA60+FA49+FA38+FA27)*1000</f>
        <v/>
      </c>
      <c r="FB93">
        <f>(FB71+FB60+FB49+FB38+FB27)*1000</f>
        <v/>
      </c>
      <c r="FC93">
        <f>(FC71+FC60+FC49+FC38+FC27)*1000</f>
        <v/>
      </c>
      <c r="FD93">
        <f>(FD71+FD60+FD49+FD38+FD27)*1000</f>
        <v/>
      </c>
      <c r="FE93">
        <f>(FE71+FE60+FE49+FE38+FE27)*1000</f>
        <v/>
      </c>
      <c r="FF93">
        <f>(FF71+FF60+FF49+FF38+FF27)*1000</f>
        <v/>
      </c>
      <c r="FG93">
        <f>(FG71+FG60+FG49+FG38+FG27)*1000</f>
        <v/>
      </c>
      <c r="FH93">
        <f>(FH71+FH60+FH49+FH38+FH27)*1000</f>
        <v/>
      </c>
      <c r="FI93">
        <f>(FI71+FI60+FI49+FI38+FI27)*1000</f>
        <v/>
      </c>
      <c r="FJ93">
        <f>(FJ71+FJ60+FJ49+FJ38+FJ27)*1000</f>
        <v/>
      </c>
      <c r="FK93">
        <f>(FK71+FK60+FK49+FK38+FK27)*1000</f>
        <v/>
      </c>
      <c r="FL93">
        <f>(FL71+FL60+FL49+FL38+FL27)*1000</f>
        <v/>
      </c>
      <c r="FM93">
        <f>(FM71+FM60+FM49+FM38+FM27)*1000</f>
        <v/>
      </c>
      <c r="FN93">
        <f>(FN71+FN60+FN49+FN38+FN27)*1000</f>
        <v/>
      </c>
      <c r="FO93">
        <f>(FO71+FO60+FO49+FO38+FO27)*1000</f>
        <v/>
      </c>
      <c r="FP93">
        <f>(FP71+FP60+FP49+FP38+FP27)*1000</f>
        <v/>
      </c>
      <c r="FQ93">
        <f>(FQ71+FQ60+FQ49+FQ38+FQ27)*1000</f>
        <v/>
      </c>
      <c r="FR93">
        <f>(FR71+FR60+FR49+FR38+FR27)*1000</f>
        <v/>
      </c>
      <c r="FS93">
        <f>(FS71+FS60+FS49+FS38+FS27)*1000</f>
        <v/>
      </c>
      <c r="FT93">
        <f>(FT71+FT60+FT49+FT38+FT27)*1000</f>
        <v/>
      </c>
      <c r="FU93">
        <f>(FU71+FU60+FU49+FU38+FU27)*1000</f>
        <v/>
      </c>
      <c r="FV93">
        <f>(FV71+FV60+FV49+FV38+FV27)*1000</f>
        <v/>
      </c>
      <c r="FW93">
        <f>(FW71+FW60+FW49+FW38+FW27)*1000</f>
        <v/>
      </c>
      <c r="FX93">
        <f>(FX71+FX60+FX49+FX38+FX27)*1000</f>
        <v/>
      </c>
      <c r="FY93">
        <f>(FY71+FY60+FY49+FY38+FY27)*1000</f>
        <v/>
      </c>
      <c r="FZ93">
        <f>(FZ71+FZ60+FZ49+FZ38+FZ27)*1000</f>
        <v/>
      </c>
      <c r="GA93">
        <f>(GA71+GA60+GA49+GA38+GA27)*1000</f>
        <v/>
      </c>
      <c r="GB93">
        <f>(GB71+GB60+GB49+GB38+GB27)*1000</f>
        <v/>
      </c>
      <c r="GC93">
        <f>(GC71+GC60+GC49+GC38+GC27)*1000</f>
        <v/>
      </c>
      <c r="GD93">
        <f>(GD71+GD60+GD49+GD38+GD27)*1000</f>
        <v/>
      </c>
      <c r="GE93">
        <f>(GE71+GE60+GE49+GE38+GE27)*1000</f>
        <v/>
      </c>
      <c r="GF93">
        <f>(GF71+GF60+GF49+GF38+GF27)*1000</f>
        <v/>
      </c>
      <c r="GG93">
        <f>(GG71+GG60+GG49+GG38+GG27)*1000</f>
        <v/>
      </c>
      <c r="GH93">
        <f>(GH71+GH60+GH49+GH38+GH27)*1000</f>
        <v/>
      </c>
      <c r="GI93">
        <f>(GI71+GI60+GI49+GI38+GI27)*1000</f>
        <v/>
      </c>
      <c r="GJ93">
        <f>(GJ71+GJ60+GJ49+GJ38+GJ27)*1000</f>
        <v/>
      </c>
      <c r="GK93">
        <f>(GK71+GK60+GK49+GK38+GK27)*1000</f>
        <v/>
      </c>
      <c r="GL93">
        <f>(GL71+GL60+GL49+GL38+GL27)*1000</f>
        <v/>
      </c>
      <c r="GM93">
        <f>(GM71+GM60+GM49+GM38+GM27)*1000</f>
        <v/>
      </c>
      <c r="GN93">
        <f>(GN71+GN60+GN49+GN38+GN27)*1000</f>
        <v/>
      </c>
      <c r="GO93">
        <f>(GO71+GO60+GO49+GO38+GO27)*1000</f>
        <v/>
      </c>
      <c r="GP93">
        <f>(GP71+GP60+GP49+GP38+GP27)*1000</f>
        <v/>
      </c>
      <c r="GQ93">
        <f>(GQ71+GQ60+GQ49+GQ38+GQ27)*1000</f>
        <v/>
      </c>
      <c r="GR93">
        <f>(GR71+GR60+GR49+GR38+GR27)*1000</f>
        <v/>
      </c>
      <c r="GS93">
        <f>(GS71+GS60+GS49+GS38+GS27)*1000</f>
        <v/>
      </c>
      <c r="GT93">
        <f>(GT71+GT60+GT49+GT38+GT27)*1000</f>
        <v/>
      </c>
      <c r="GU93">
        <f>(GU71+GU60+GU49+GU38+GU27)*1000</f>
        <v/>
      </c>
      <c r="GV93">
        <f>(GV71+GV60+GV49+GV38+GV27)*1000</f>
        <v/>
      </c>
      <c r="GW93">
        <f>(GW71+GW60+GW49+GW38+GW27)*1000</f>
        <v/>
      </c>
      <c r="GX93">
        <f>(GX71+GX60+GX49+GX38+GX27)*1000</f>
        <v/>
      </c>
      <c r="GY93">
        <f>(GY71+GY60+GY49+GY38+GY27)*1000</f>
        <v/>
      </c>
      <c r="GZ93">
        <f>(GZ71+GZ60+GZ49+GZ38+GZ27)*1000</f>
        <v/>
      </c>
      <c r="HA93">
        <f>(HA71+HA60+HA49+HA38+HA27)*1000</f>
        <v/>
      </c>
      <c r="HB93">
        <f>(HB71+HB60+HB49+HB38+HB27)*1000</f>
        <v/>
      </c>
      <c r="HC93">
        <f>(HC71+HC60+HC49+HC38+HC27)*1000</f>
        <v/>
      </c>
      <c r="HD93">
        <f>(HD71+HD60+HD49+HD38+HD27)*1000</f>
        <v/>
      </c>
      <c r="HE93">
        <f>(HE71+HE60+HE49+HE38+HE27)*1000</f>
        <v/>
      </c>
      <c r="HF93">
        <f>(HF71+HF60+HF49+HF38+HF27)*1000</f>
        <v/>
      </c>
      <c r="HG93">
        <f>(HG71+HG60+HG49+HG38+HG27)*1000</f>
        <v/>
      </c>
      <c r="HH93">
        <f>(HH71+HH60+HH49+HH38+HH27)*1000</f>
        <v/>
      </c>
      <c r="HI93">
        <f>(HI71+HI60+HI49+HI38+HI27)*1000</f>
        <v/>
      </c>
      <c r="HJ93">
        <f>(HJ71+HJ60+HJ49+HJ38+HJ27)*1000</f>
        <v/>
      </c>
      <c r="HK93">
        <f>(HK71+HK60+HK49+HK38+HK27)*1000</f>
        <v/>
      </c>
      <c r="HL93">
        <f>(HL71+HL60+HL49+HL38+HL27)*1000</f>
        <v/>
      </c>
      <c r="HM93">
        <f>(HM71+HM60+HM49+HM38+HM27)*1000</f>
        <v/>
      </c>
      <c r="HN93">
        <f>(HN71+HN60+HN49+HN38+HN27)*1000</f>
        <v/>
      </c>
      <c r="HO93">
        <f>(HO71+HO60+HO49+HO38+HO27)*1000</f>
        <v/>
      </c>
      <c r="HP93">
        <f>(HP71+HP60+HP49+HP38+HP27)*1000</f>
        <v/>
      </c>
      <c r="HQ93">
        <f>(HQ71+HQ60+HQ49+HQ38+HQ27)*1000</f>
        <v/>
      </c>
      <c r="HR93">
        <f>(HR71+HR60+HR49+HR38+HR27)*1000</f>
        <v/>
      </c>
      <c r="HS93">
        <f>(HS71+HS60+HS49+HS38+HS27)*1000</f>
        <v/>
      </c>
      <c r="HT93">
        <f>(HT71+HT60+HT49+HT38+HT27)*1000</f>
        <v/>
      </c>
      <c r="HU93">
        <f>(HU71+HU60+HU49+HU38+HU27)*1000</f>
        <v/>
      </c>
      <c r="HV93">
        <f>(HV71+HV60+HV49+HV38+HV27)*1000</f>
        <v/>
      </c>
      <c r="HW93">
        <f>(HW71+HW60+HW49+HW38+HW27)*1000</f>
        <v/>
      </c>
      <c r="HX93">
        <f>(HX71+HX60+HX49+HX38+HX27)*1000</f>
        <v/>
      </c>
      <c r="HY93">
        <f>(HY71+HY60+HY49+HY38+HY27)*1000</f>
        <v/>
      </c>
      <c r="HZ93">
        <f>(HZ71+HZ60+HZ49+HZ38+HZ27)*1000</f>
        <v/>
      </c>
      <c r="IA93">
        <f>(IA71+IA60+IA49+IA38+IA27)*1000</f>
        <v/>
      </c>
      <c r="IB93">
        <f>(IB71+IB60+IB49+IB38+IB27)*1000</f>
        <v/>
      </c>
      <c r="IC93">
        <f>(IC71+IC60+IC49+IC38+IC27)*1000</f>
        <v/>
      </c>
      <c r="ID93">
        <f>(ID71+ID60+ID49+ID38+ID27)*1000</f>
        <v/>
      </c>
      <c r="IE93">
        <f>(IE71+IE60+IE49+IE38+IE27)*1000</f>
        <v/>
      </c>
      <c r="IF93">
        <f>(IF71+IF60+IF49+IF38+IF27)*1000</f>
        <v/>
      </c>
      <c r="IG93">
        <f>(IG71+IG60+IG49+IG38+IG27)*1000</f>
        <v/>
      </c>
      <c r="IH93">
        <f>(IH71+IH60+IH49+IH38+IH27)*1000</f>
        <v/>
      </c>
      <c r="II93">
        <f>(II71+II60+II49+II38+II27)*1000</f>
        <v/>
      </c>
      <c r="IJ93">
        <f>(IJ71+IJ60+IJ49+IJ38+IJ27)*1000</f>
        <v/>
      </c>
      <c r="IK93">
        <f>(IK71+IK60+IK49+IK38+IK27)*1000</f>
        <v/>
      </c>
      <c r="IL93">
        <f>(IL71+IL60+IL49+IL38+IL27)*1000</f>
        <v/>
      </c>
      <c r="IM93">
        <f>(IM71+IM60+IM49+IM38+IM27)*1000</f>
        <v/>
      </c>
      <c r="IN93">
        <f>(IN71+IN60+IN49+IN38+IN27)*1000</f>
        <v/>
      </c>
      <c r="IO93">
        <f>(IO71+IO60+IO49+IO38+IO27)*1000</f>
        <v/>
      </c>
      <c r="IP93">
        <f>(IP71+IP60+IP49+IP38+IP27)*1000</f>
        <v/>
      </c>
      <c r="IQ93">
        <f>(IQ71+IQ60+IQ49+IQ38+IQ27)*1000</f>
        <v/>
      </c>
      <c r="IR93">
        <f>(IR71+IR60+IR49+IR38+IR27)*1000</f>
        <v/>
      </c>
      <c r="IS93">
        <f>(IS71+IS60+IS49+IS38+IS27)*1000</f>
        <v/>
      </c>
      <c r="IT93">
        <f>(IT71+IT60+IT49+IT38+IT27)*1000</f>
        <v/>
      </c>
      <c r="IU93">
        <f>(IU71+IU60+IU49+IU38+IU27)*1000</f>
        <v/>
      </c>
      <c r="IV93">
        <f>(IV71+IV60+IV49+IV38+IV27)*1000</f>
        <v/>
      </c>
      <c r="IW93">
        <f>(IW71+IW60+IW49+IW38+IW27)*1000</f>
        <v/>
      </c>
      <c r="IX93">
        <f>(IX71+IX60+IX49+IX38+IX27)*1000</f>
        <v/>
      </c>
      <c r="IY93">
        <f>(IY71+IY60+IY49+IY38+IY27)*1000</f>
        <v/>
      </c>
      <c r="IZ93">
        <f>(IZ71+IZ60+IZ49+IZ38+IZ27)*1000</f>
        <v/>
      </c>
      <c r="JA93">
        <f>(JA71+JA60+JA49+JA38+JA27)*1000</f>
        <v/>
      </c>
      <c r="JB93">
        <f>(JB71+JB60+JB49+JB38+JB27)*1000</f>
        <v/>
      </c>
      <c r="JC93">
        <f>(JC71+JC60+JC49+JC38+JC27)*1000</f>
        <v/>
      </c>
      <c r="JD93">
        <f>(JD71+JD60+JD49+JD38+JD27)*1000</f>
        <v/>
      </c>
      <c r="JE93">
        <f>(JE71+JE60+JE49+JE38+JE27)*1000</f>
        <v/>
      </c>
      <c r="JF93">
        <f>(JF71+JF60+JF49+JF38+JF27)*1000</f>
        <v/>
      </c>
      <c r="JG93">
        <f>(JG71+JG60+JG49+JG38+JG27)*1000</f>
        <v/>
      </c>
      <c r="JH93">
        <f>(JH71+JH60+JH49+JH38+JH27)*1000</f>
        <v/>
      </c>
      <c r="JI93">
        <f>(JI71+JI60+JI49+JI38+JI27)*1000</f>
        <v/>
      </c>
      <c r="JJ93">
        <f>(JJ71+JJ60+JJ49+JJ38+JJ27)*1000</f>
        <v/>
      </c>
      <c r="JK93">
        <f>(JK71+JK60+JK49+JK38+JK27)*1000</f>
        <v/>
      </c>
      <c r="JL93">
        <f>(JL71+JL60+JL49+JL38+JL27)*1000</f>
        <v/>
      </c>
      <c r="JM93">
        <f>(JM71+JM60+JM49+JM38+JM27)*1000</f>
        <v/>
      </c>
      <c r="JN93">
        <f>(JN71+JN60+JN49+JN38+JN27)*1000</f>
        <v/>
      </c>
      <c r="JO93">
        <f>(JO71+JO60+JO49+JO38+JO27)*1000</f>
        <v/>
      </c>
      <c r="JP93">
        <f>(JP71+JP60+JP49+JP38+JP27)*1000</f>
        <v/>
      </c>
      <c r="JQ93">
        <f>(JQ71+JQ60+JQ49+JQ38+JQ27)*1000</f>
        <v/>
      </c>
      <c r="JR93">
        <f>(JR71+JR60+JR49+JR38+JR27)*1000</f>
        <v/>
      </c>
      <c r="JS93">
        <f>(JS71+JS60+JS49+JS38+JS27)*1000</f>
        <v/>
      </c>
      <c r="JT93">
        <f>(JT71+JT60+JT49+JT38+JT27)*1000</f>
        <v/>
      </c>
      <c r="JU93">
        <f>(JU71+JU60+JU49+JU38+JU27)*1000</f>
        <v/>
      </c>
      <c r="JV93">
        <f>(JV71+JV60+JV49+JV38+JV27)*1000</f>
        <v/>
      </c>
      <c r="JW93">
        <f>(JW71+JW60+JW49+JW38+JW27)*1000</f>
        <v/>
      </c>
      <c r="JX93">
        <f>(JX71+JX60+JX49+JX38+JX27)*1000</f>
        <v/>
      </c>
      <c r="JY93">
        <f>(JY71+JY60+JY49+JY38+JY27)*1000</f>
        <v/>
      </c>
      <c r="JZ93">
        <f>(JZ71+JZ60+JZ49+JZ38+JZ27)*1000</f>
        <v/>
      </c>
      <c r="KA93">
        <f>(KA71+KA60+KA49+KA38+KA27)*1000</f>
        <v/>
      </c>
      <c r="KB93">
        <f>(KB71+KB60+KB49+KB38+KB27)*1000</f>
        <v/>
      </c>
      <c r="KC93">
        <f>(KC71+KC60+KC49+KC38+KC27)*1000</f>
        <v/>
      </c>
      <c r="KD93">
        <f>(KD71+KD60+KD49+KD38+KD27)*1000</f>
        <v/>
      </c>
      <c r="KE93">
        <f>(KE71+KE60+KE49+KE38+KE27)*1000</f>
        <v/>
      </c>
      <c r="KF93">
        <f>(KF71+KF60+KF49+KF38+KF27)*1000</f>
        <v/>
      </c>
      <c r="KG93">
        <f>(KG71+KG60+KG49+KG38+KG27)*1000</f>
        <v/>
      </c>
      <c r="KH93">
        <f>(KH71+KH60+KH49+KH38+KH27)*1000</f>
        <v/>
      </c>
      <c r="KI93">
        <f>(KI71+KI60+KI49+KI38+KI27)*1000</f>
        <v/>
      </c>
      <c r="KJ93">
        <f>(KJ71+KJ60+KJ49+KJ38+KJ27)*1000</f>
        <v/>
      </c>
      <c r="KK93">
        <f>(KK71+KK60+KK49+KK38+KK27)*1000</f>
        <v/>
      </c>
      <c r="KL93">
        <f>(KL71+KL60+KL49+KL38+KL27)*1000</f>
        <v/>
      </c>
      <c r="KM93">
        <f>(KM71+KM60+KM49+KM38+KM27)*1000</f>
        <v/>
      </c>
      <c r="KN93">
        <f>(KN71+KN60+KN49+KN38+KN27)*1000</f>
        <v/>
      </c>
      <c r="KO93">
        <f>(KO71+KO60+KO49+KO38+KO27)*1000</f>
        <v/>
      </c>
      <c r="KP93">
        <f>(KP71+KP60+KP49+KP38+KP27)*1000</f>
        <v/>
      </c>
      <c r="KQ93">
        <f>(KQ71+KQ60+KQ49+KQ38+KQ27)*1000</f>
        <v/>
      </c>
      <c r="KR93">
        <f>(KR71+KR60+KR49+KR38+KR27)*1000</f>
        <v/>
      </c>
      <c r="KS93">
        <f>(KS71+KS60+KS49+KS38+KS27)*1000</f>
        <v/>
      </c>
      <c r="KT93">
        <f>(KT71+KT60+KT49+KT38+KT27)*1000</f>
        <v/>
      </c>
      <c r="KU93">
        <f>(KU71+KU60+KU49+KU38+KU27)*1000</f>
        <v/>
      </c>
    </row>
    <row r="94" spans="1:307">
      <c r="B94" t="s">
        <v>17</v>
      </c>
      <c r="C94" t="s">
        <v>80</v>
      </c>
      <c r="D94" t="s">
        <v>79</v>
      </c>
      <c r="E94" t="s">
        <v>8</v>
      </c>
      <c r="H94">
        <f>(H72+H61+H50+H39+H28)*1000</f>
        <v/>
      </c>
      <c r="I94">
        <f>(I72+I61+I50+I39+I28)*1000</f>
        <v/>
      </c>
      <c r="J94">
        <f>(J72+J61+J50+J39+J28)*1000</f>
        <v/>
      </c>
      <c r="K94">
        <f>(K72+K61+K50+K39+K28)*1000</f>
        <v/>
      </c>
      <c r="L94">
        <f>(L72+L61+L50+L39+L28)*1000</f>
        <v/>
      </c>
      <c r="M94">
        <f>(M72+M61+M50+M39+M28)*1000</f>
        <v/>
      </c>
      <c r="N94">
        <f>(N72+N61+N50+N39+N28)*1000</f>
        <v/>
      </c>
      <c r="O94">
        <f>(O72+O61+O50+O39+O28)*1000</f>
        <v/>
      </c>
      <c r="P94">
        <f>(P72+P61+P50+P39+P28)*1000</f>
        <v/>
      </c>
      <c r="Q94">
        <f>(Q72+Q61+Q50+Q39+Q28)*1000</f>
        <v/>
      </c>
      <c r="R94">
        <f>(R72+R61+R50+R39+R28)*1000</f>
        <v/>
      </c>
      <c r="S94">
        <f>(S72+S61+S50+S39+S28)*1000</f>
        <v/>
      </c>
      <c r="T94">
        <f>(T72+T61+T50+T39+T28)*1000</f>
        <v/>
      </c>
      <c r="U94">
        <f>(U72+U61+U50+U39+U28)*1000</f>
        <v/>
      </c>
      <c r="V94">
        <f>(V72+V61+V50+V39+V28)*1000</f>
        <v/>
      </c>
      <c r="W94">
        <f>(W72+W61+W50+W39+W28)*1000</f>
        <v/>
      </c>
      <c r="X94">
        <f>(X72+X61+X50+X39+X28)*1000</f>
        <v/>
      </c>
      <c r="Y94">
        <f>(Y72+Y61+Y50+Y39+Y28)*1000</f>
        <v/>
      </c>
      <c r="Z94">
        <f>(Z72+Z61+Z50+Z39+Z28)*1000</f>
        <v/>
      </c>
      <c r="AA94">
        <f>(AA72+AA61+AA50+AA39+AA28)*1000</f>
        <v/>
      </c>
      <c r="AB94">
        <f>(AB72+AB61+AB50+AB39+AB28)*1000</f>
        <v/>
      </c>
      <c r="AC94">
        <f>(AC72+AC61+AC50+AC39+AC28)*1000</f>
        <v/>
      </c>
      <c r="AD94">
        <f>(AD72+AD61+AD50+AD39+AD28)*1000</f>
        <v/>
      </c>
      <c r="AE94">
        <f>(AE72+AE61+AE50+AE39+AE28)*1000</f>
        <v/>
      </c>
      <c r="AF94">
        <f>(AF72+AF61+AF50+AF39+AF28)*1000</f>
        <v/>
      </c>
      <c r="AG94">
        <f>(AG72+AG61+AG50+AG39+AG28)*1000</f>
        <v/>
      </c>
      <c r="AH94">
        <f>(AH72+AH61+AH50+AH39+AH28)*1000</f>
        <v/>
      </c>
      <c r="AI94">
        <f>(AI72+AI61+AI50+AI39+AI28)*1000</f>
        <v/>
      </c>
      <c r="AJ94">
        <f>(AJ72+AJ61+AJ50+AJ39+AJ28)*1000</f>
        <v/>
      </c>
      <c r="AK94">
        <f>(AK72+AK61+AK50+AK39+AK28)*1000</f>
        <v/>
      </c>
      <c r="AL94">
        <f>(AL72+AL61+AL50+AL39+AL28)*1000</f>
        <v/>
      </c>
      <c r="AM94">
        <f>(AM72+AM61+AM50+AM39+AM28)*1000</f>
        <v/>
      </c>
      <c r="AN94">
        <f>(AN72+AN61+AN50+AN39+AN28)*1000</f>
        <v/>
      </c>
      <c r="AO94">
        <f>(AO72+AO61+AO50+AO39+AO28)*1000</f>
        <v/>
      </c>
      <c r="AP94">
        <f>(AP72+AP61+AP50+AP39+AP28)*1000</f>
        <v/>
      </c>
      <c r="AQ94">
        <f>(AQ72+AQ61+AQ50+AQ39+AQ28)*1000</f>
        <v/>
      </c>
      <c r="AR94">
        <f>(AR72+AR61+AR50+AR39+AR28)*1000</f>
        <v/>
      </c>
      <c r="AS94">
        <f>(AS72+AS61+AS50+AS39+AS28)*1000</f>
        <v/>
      </c>
      <c r="AT94">
        <f>(AT72+AT61+AT50+AT39+AT28)*1000</f>
        <v/>
      </c>
      <c r="AU94">
        <f>(AU72+AU61+AU50+AU39+AU28)*1000</f>
        <v/>
      </c>
      <c r="AV94">
        <f>(AV72+AV61+AV50+AV39+AV28)*1000</f>
        <v/>
      </c>
      <c r="AW94">
        <f>(AW72+AW61+AW50+AW39+AW28)*1000</f>
        <v/>
      </c>
      <c r="AX94">
        <f>(AX72+AX61+AX50+AX39+AX28)*1000</f>
        <v/>
      </c>
      <c r="AY94">
        <f>(AY72+AY61+AY50+AY39+AY28)*1000</f>
        <v/>
      </c>
      <c r="AZ94">
        <f>(AZ72+AZ61+AZ50+AZ39+AZ28)*1000</f>
        <v/>
      </c>
      <c r="BA94">
        <f>(BA72+BA61+BA50+BA39+BA28)*1000</f>
        <v/>
      </c>
      <c r="BB94">
        <f>(BB72+BB61+BB50+BB39+BB28)*1000</f>
        <v/>
      </c>
      <c r="BC94">
        <f>(BC72+BC61+BC50+BC39+BC28)*1000</f>
        <v/>
      </c>
      <c r="BD94">
        <f>(BD72+BD61+BD50+BD39+BD28)*1000</f>
        <v/>
      </c>
      <c r="BE94">
        <f>(BE72+BE61+BE50+BE39+BE28)*1000</f>
        <v/>
      </c>
      <c r="BF94">
        <f>(BF72+BF61+BF50+BF39+BF28)*1000</f>
        <v/>
      </c>
      <c r="BG94">
        <f>(BG72+BG61+BG50+BG39+BG28)*1000</f>
        <v/>
      </c>
      <c r="BH94">
        <f>(BH72+BH61+BH50+BH39+BH28)*1000</f>
        <v/>
      </c>
      <c r="BI94">
        <f>(BI72+BI61+BI50+BI39+BI28)*1000</f>
        <v/>
      </c>
      <c r="BJ94">
        <f>(BJ72+BJ61+BJ50+BJ39+BJ28)*1000</f>
        <v/>
      </c>
      <c r="BK94">
        <f>(BK72+BK61+BK50+BK39+BK28)*1000</f>
        <v/>
      </c>
      <c r="BL94">
        <f>(BL72+BL61+BL50+BL39+BL28)*1000</f>
        <v/>
      </c>
      <c r="BM94">
        <f>(BM72+BM61+BM50+BM39+BM28)*1000</f>
        <v/>
      </c>
      <c r="BN94">
        <f>(BN72+BN61+BN50+BN39+BN28)*1000</f>
        <v/>
      </c>
      <c r="BO94">
        <f>(BO72+BO61+BO50+BO39+BO28)*1000</f>
        <v/>
      </c>
      <c r="BP94">
        <f>(BP72+BP61+BP50+BP39+BP28)*1000</f>
        <v/>
      </c>
      <c r="BQ94">
        <f>(BQ72+BQ61+BQ50+BQ39+BQ28)*1000</f>
        <v/>
      </c>
      <c r="BR94">
        <f>(BR72+BR61+BR50+BR39+BR28)*1000</f>
        <v/>
      </c>
      <c r="BS94">
        <f>(BS72+BS61+BS50+BS39+BS28)*1000</f>
        <v/>
      </c>
      <c r="BT94">
        <f>(BT72+BT61+BT50+BT39+BT28)*1000</f>
        <v/>
      </c>
      <c r="BU94">
        <f>(BU72+BU61+BU50+BU39+BU28)*1000</f>
        <v/>
      </c>
      <c r="BV94">
        <f>(BV72+BV61+BV50+BV39+BV28)*1000</f>
        <v/>
      </c>
      <c r="BW94">
        <f>(BW72+BW61+BW50+BW39+BW28)*1000</f>
        <v/>
      </c>
      <c r="BX94">
        <f>(BX72+BX61+BX50+BX39+BX28)*1000</f>
        <v/>
      </c>
      <c r="BY94">
        <f>(BY72+BY61+BY50+BY39+BY28)*1000</f>
        <v/>
      </c>
      <c r="BZ94">
        <f>(BZ72+BZ61+BZ50+BZ39+BZ28)*1000</f>
        <v/>
      </c>
      <c r="CA94">
        <f>(CA72+CA61+CA50+CA39+CA28)*1000</f>
        <v/>
      </c>
      <c r="CB94">
        <f>(CB72+CB61+CB50+CB39+CB28)*1000</f>
        <v/>
      </c>
      <c r="CC94">
        <f>(CC72+CC61+CC50+CC39+CC28)*1000</f>
        <v/>
      </c>
      <c r="CD94">
        <f>(CD72+CD61+CD50+CD39+CD28)*1000</f>
        <v/>
      </c>
      <c r="CE94">
        <f>(CE72+CE61+CE50+CE39+CE28)*1000</f>
        <v/>
      </c>
      <c r="CF94">
        <f>(CF72+CF61+CF50+CF39+CF28)*1000</f>
        <v/>
      </c>
      <c r="CG94">
        <f>(CG72+CG61+CG50+CG39+CG28)*1000</f>
        <v/>
      </c>
      <c r="CH94">
        <f>(CH72+CH61+CH50+CH39+CH28)*1000</f>
        <v/>
      </c>
      <c r="CI94">
        <f>(CI72+CI61+CI50+CI39+CI28)*1000</f>
        <v/>
      </c>
      <c r="CJ94">
        <f>(CJ72+CJ61+CJ50+CJ39+CJ28)*1000</f>
        <v/>
      </c>
      <c r="CK94">
        <f>(CK72+CK61+CK50+CK39+CK28)*1000</f>
        <v/>
      </c>
      <c r="CL94">
        <f>(CL72+CL61+CL50+CL39+CL28)*1000</f>
        <v/>
      </c>
      <c r="CM94">
        <f>(CM72+CM61+CM50+CM39+CM28)*1000</f>
        <v/>
      </c>
      <c r="CN94">
        <f>(CN72+CN61+CN50+CN39+CN28)*1000</f>
        <v/>
      </c>
      <c r="CO94">
        <f>(CO72+CO61+CO50+CO39+CO28)*1000</f>
        <v/>
      </c>
      <c r="CP94">
        <f>(CP72+CP61+CP50+CP39+CP28)*1000</f>
        <v/>
      </c>
      <c r="CQ94">
        <f>(CQ72+CQ61+CQ50+CQ39+CQ28)*1000</f>
        <v/>
      </c>
      <c r="CR94">
        <f>(CR72+CR61+CR50+CR39+CR28)*1000</f>
        <v/>
      </c>
      <c r="CS94">
        <f>(CS72+CS61+CS50+CS39+CS28)*1000</f>
        <v/>
      </c>
      <c r="CT94">
        <f>(CT72+CT61+CT50+CT39+CT28)*1000</f>
        <v/>
      </c>
      <c r="CU94">
        <f>(CU72+CU61+CU50+CU39+CU28)*1000</f>
        <v/>
      </c>
      <c r="CV94">
        <f>(CV72+CV61+CV50+CV39+CV28)*1000</f>
        <v/>
      </c>
      <c r="CW94">
        <f>(CW72+CW61+CW50+CW39+CW28)*1000</f>
        <v/>
      </c>
      <c r="CX94">
        <f>(CX72+CX61+CX50+CX39+CX28)*1000</f>
        <v/>
      </c>
      <c r="CY94">
        <f>(CY72+CY61+CY50+CY39+CY28)*1000</f>
        <v/>
      </c>
      <c r="CZ94">
        <f>(CZ72+CZ61+CZ50+CZ39+CZ28)*1000</f>
        <v/>
      </c>
      <c r="DA94">
        <f>(DA72+DA61+DA50+DA39+DA28)*1000</f>
        <v/>
      </c>
      <c r="DB94">
        <f>(DB72+DB61+DB50+DB39+DB28)*1000</f>
        <v/>
      </c>
      <c r="DC94">
        <f>(DC72+DC61+DC50+DC39+DC28)*1000</f>
        <v/>
      </c>
      <c r="DD94">
        <f>(DD72+DD61+DD50+DD39+DD28)*1000</f>
        <v/>
      </c>
      <c r="DE94">
        <f>(DE72+DE61+DE50+DE39+DE28)*1000</f>
        <v/>
      </c>
      <c r="DF94">
        <f>(DF72+DF61+DF50+DF39+DF28)*1000</f>
        <v/>
      </c>
      <c r="DG94">
        <f>(DG72+DG61+DG50+DG39+DG28)*1000</f>
        <v/>
      </c>
      <c r="DH94">
        <f>(DH72+DH61+DH50+DH39+DH28)*1000</f>
        <v/>
      </c>
      <c r="DI94">
        <f>(DI72+DI61+DI50+DI39+DI28)*1000</f>
        <v/>
      </c>
      <c r="DJ94">
        <f>(DJ72+DJ61+DJ50+DJ39+DJ28)*1000</f>
        <v/>
      </c>
      <c r="DK94">
        <f>(DK72+DK61+DK50+DK39+DK28)*1000</f>
        <v/>
      </c>
      <c r="DL94">
        <f>(DL72+DL61+DL50+DL39+DL28)*1000</f>
        <v/>
      </c>
      <c r="DM94">
        <f>(DM72+DM61+DM50+DM39+DM28)*1000</f>
        <v/>
      </c>
      <c r="DN94">
        <f>(DN72+DN61+DN50+DN39+DN28)*1000</f>
        <v/>
      </c>
      <c r="DO94">
        <f>(DO72+DO61+DO50+DO39+DO28)*1000</f>
        <v/>
      </c>
      <c r="DP94">
        <f>(DP72+DP61+DP50+DP39+DP28)*1000</f>
        <v/>
      </c>
      <c r="DQ94">
        <f>(DQ72+DQ61+DQ50+DQ39+DQ28)*1000</f>
        <v/>
      </c>
      <c r="DR94">
        <f>(DR72+DR61+DR50+DR39+DR28)*1000</f>
        <v/>
      </c>
      <c r="DS94">
        <f>(DS72+DS61+DS50+DS39+DS28)*1000</f>
        <v/>
      </c>
      <c r="DT94">
        <f>(DT72+DT61+DT50+DT39+DT28)*1000</f>
        <v/>
      </c>
      <c r="DU94">
        <f>(DU72+DU61+DU50+DU39+DU28)*1000</f>
        <v/>
      </c>
      <c r="DV94">
        <f>(DV72+DV61+DV50+DV39+DV28)*1000</f>
        <v/>
      </c>
      <c r="DW94">
        <f>(DW72+DW61+DW50+DW39+DW28)*1000</f>
        <v/>
      </c>
      <c r="DX94">
        <f>(DX72+DX61+DX50+DX39+DX28)*1000</f>
        <v/>
      </c>
      <c r="DY94">
        <f>(DY72+DY61+DY50+DY39+DY28)*1000</f>
        <v/>
      </c>
      <c r="DZ94">
        <f>(DZ72+DZ61+DZ50+DZ39+DZ28)*1000</f>
        <v/>
      </c>
      <c r="EA94">
        <f>(EA72+EA61+EA50+EA39+EA28)*1000</f>
        <v/>
      </c>
      <c r="EB94">
        <f>(EB72+EB61+EB50+EB39+EB28)*1000</f>
        <v/>
      </c>
      <c r="EC94">
        <f>(EC72+EC61+EC50+EC39+EC28)*1000</f>
        <v/>
      </c>
      <c r="ED94">
        <f>(ED72+ED61+ED50+ED39+ED28)*1000</f>
        <v/>
      </c>
      <c r="EE94">
        <f>(EE72+EE61+EE50+EE39+EE28)*1000</f>
        <v/>
      </c>
      <c r="EF94">
        <f>(EF72+EF61+EF50+EF39+EF28)*1000</f>
        <v/>
      </c>
      <c r="EG94">
        <f>(EG72+EG61+EG50+EG39+EG28)*1000</f>
        <v/>
      </c>
      <c r="EH94">
        <f>(EH72+EH61+EH50+EH39+EH28)*1000</f>
        <v/>
      </c>
      <c r="EI94">
        <f>(EI72+EI61+EI50+EI39+EI28)*1000</f>
        <v/>
      </c>
      <c r="EJ94">
        <f>(EJ72+EJ61+EJ50+EJ39+EJ28)*1000</f>
        <v/>
      </c>
      <c r="EK94">
        <f>(EK72+EK61+EK50+EK39+EK28)*1000</f>
        <v/>
      </c>
      <c r="EL94">
        <f>(EL72+EL61+EL50+EL39+EL28)*1000</f>
        <v/>
      </c>
      <c r="EM94">
        <f>(EM72+EM61+EM50+EM39+EM28)*1000</f>
        <v/>
      </c>
      <c r="EN94">
        <f>(EN72+EN61+EN50+EN39+EN28)*1000</f>
        <v/>
      </c>
      <c r="EO94">
        <f>(EO72+EO61+EO50+EO39+EO28)*1000</f>
        <v/>
      </c>
      <c r="EP94">
        <f>(EP72+EP61+EP50+EP39+EP28)*1000</f>
        <v/>
      </c>
      <c r="EQ94">
        <f>(EQ72+EQ61+EQ50+EQ39+EQ28)*1000</f>
        <v/>
      </c>
      <c r="ER94">
        <f>(ER72+ER61+ER50+ER39+ER28)*1000</f>
        <v/>
      </c>
      <c r="ES94">
        <f>(ES72+ES61+ES50+ES39+ES28)*1000</f>
        <v/>
      </c>
      <c r="ET94">
        <f>(ET72+ET61+ET50+ET39+ET28)*1000</f>
        <v/>
      </c>
      <c r="EU94">
        <f>(EU72+EU61+EU50+EU39+EU28)*1000</f>
        <v/>
      </c>
      <c r="EV94">
        <f>(EV72+EV61+EV50+EV39+EV28)*1000</f>
        <v/>
      </c>
      <c r="EW94">
        <f>(EW72+EW61+EW50+EW39+EW28)*1000</f>
        <v/>
      </c>
      <c r="EX94">
        <f>(EX72+EX61+EX50+EX39+EX28)*1000</f>
        <v/>
      </c>
      <c r="EY94">
        <f>(EY72+EY61+EY50+EY39+EY28)*1000</f>
        <v/>
      </c>
      <c r="EZ94">
        <f>(EZ72+EZ61+EZ50+EZ39+EZ28)*1000</f>
        <v/>
      </c>
      <c r="FA94">
        <f>(FA72+FA61+FA50+FA39+FA28)*1000</f>
        <v/>
      </c>
      <c r="FB94">
        <f>(FB72+FB61+FB50+FB39+FB28)*1000</f>
        <v/>
      </c>
      <c r="FC94">
        <f>(FC72+FC61+FC50+FC39+FC28)*1000</f>
        <v/>
      </c>
      <c r="FD94">
        <f>(FD72+FD61+FD50+FD39+FD28)*1000</f>
        <v/>
      </c>
      <c r="FE94">
        <f>(FE72+FE61+FE50+FE39+FE28)*1000</f>
        <v/>
      </c>
      <c r="FF94">
        <f>(FF72+FF61+FF50+FF39+FF28)*1000</f>
        <v/>
      </c>
      <c r="FG94">
        <f>(FG72+FG61+FG50+FG39+FG28)*1000</f>
        <v/>
      </c>
      <c r="FH94">
        <f>(FH72+FH61+FH50+FH39+FH28)*1000</f>
        <v/>
      </c>
      <c r="FI94">
        <f>(FI72+FI61+FI50+FI39+FI28)*1000</f>
        <v/>
      </c>
      <c r="FJ94">
        <f>(FJ72+FJ61+FJ50+FJ39+FJ28)*1000</f>
        <v/>
      </c>
      <c r="FK94">
        <f>(FK72+FK61+FK50+FK39+FK28)*1000</f>
        <v/>
      </c>
      <c r="FL94">
        <f>(FL72+FL61+FL50+FL39+FL28)*1000</f>
        <v/>
      </c>
      <c r="FM94">
        <f>(FM72+FM61+FM50+FM39+FM28)*1000</f>
        <v/>
      </c>
      <c r="FN94">
        <f>(FN72+FN61+FN50+FN39+FN28)*1000</f>
        <v/>
      </c>
      <c r="FO94">
        <f>(FO72+FO61+FO50+FO39+FO28)*1000</f>
        <v/>
      </c>
      <c r="FP94">
        <f>(FP72+FP61+FP50+FP39+FP28)*1000</f>
        <v/>
      </c>
      <c r="FQ94">
        <f>(FQ72+FQ61+FQ50+FQ39+FQ28)*1000</f>
        <v/>
      </c>
      <c r="FR94">
        <f>(FR72+FR61+FR50+FR39+FR28)*1000</f>
        <v/>
      </c>
      <c r="FS94">
        <f>(FS72+FS61+FS50+FS39+FS28)*1000</f>
        <v/>
      </c>
      <c r="FT94">
        <f>(FT72+FT61+FT50+FT39+FT28)*1000</f>
        <v/>
      </c>
      <c r="FU94">
        <f>(FU72+FU61+FU50+FU39+FU28)*1000</f>
        <v/>
      </c>
      <c r="FV94">
        <f>(FV72+FV61+FV50+FV39+FV28)*1000</f>
        <v/>
      </c>
      <c r="FW94">
        <f>(FW72+FW61+FW50+FW39+FW28)*1000</f>
        <v/>
      </c>
      <c r="FX94">
        <f>(FX72+FX61+FX50+FX39+FX28)*1000</f>
        <v/>
      </c>
      <c r="FY94">
        <f>(FY72+FY61+FY50+FY39+FY28)*1000</f>
        <v/>
      </c>
      <c r="FZ94">
        <f>(FZ72+FZ61+FZ50+FZ39+FZ28)*1000</f>
        <v/>
      </c>
      <c r="GA94">
        <f>(GA72+GA61+GA50+GA39+GA28)*1000</f>
        <v/>
      </c>
      <c r="GB94">
        <f>(GB72+GB61+GB50+GB39+GB28)*1000</f>
        <v/>
      </c>
      <c r="GC94">
        <f>(GC72+GC61+GC50+GC39+GC28)*1000</f>
        <v/>
      </c>
      <c r="GD94">
        <f>(GD72+GD61+GD50+GD39+GD28)*1000</f>
        <v/>
      </c>
      <c r="GE94">
        <f>(GE72+GE61+GE50+GE39+GE28)*1000</f>
        <v/>
      </c>
      <c r="GF94">
        <f>(GF72+GF61+GF50+GF39+GF28)*1000</f>
        <v/>
      </c>
      <c r="GG94">
        <f>(GG72+GG61+GG50+GG39+GG28)*1000</f>
        <v/>
      </c>
      <c r="GH94">
        <f>(GH72+GH61+GH50+GH39+GH28)*1000</f>
        <v/>
      </c>
      <c r="GI94">
        <f>(GI72+GI61+GI50+GI39+GI28)*1000</f>
        <v/>
      </c>
      <c r="GJ94">
        <f>(GJ72+GJ61+GJ50+GJ39+GJ28)*1000</f>
        <v/>
      </c>
      <c r="GK94">
        <f>(GK72+GK61+GK50+GK39+GK28)*1000</f>
        <v/>
      </c>
      <c r="GL94">
        <f>(GL72+GL61+GL50+GL39+GL28)*1000</f>
        <v/>
      </c>
      <c r="GM94">
        <f>(GM72+GM61+GM50+GM39+GM28)*1000</f>
        <v/>
      </c>
      <c r="GN94">
        <f>(GN72+GN61+GN50+GN39+GN28)*1000</f>
        <v/>
      </c>
      <c r="GO94">
        <f>(GO72+GO61+GO50+GO39+GO28)*1000</f>
        <v/>
      </c>
      <c r="GP94">
        <f>(GP72+GP61+GP50+GP39+GP28)*1000</f>
        <v/>
      </c>
      <c r="GQ94">
        <f>(GQ72+GQ61+GQ50+GQ39+GQ28)*1000</f>
        <v/>
      </c>
      <c r="GR94">
        <f>(GR72+GR61+GR50+GR39+GR28)*1000</f>
        <v/>
      </c>
      <c r="GS94">
        <f>(GS72+GS61+GS50+GS39+GS28)*1000</f>
        <v/>
      </c>
      <c r="GT94">
        <f>(GT72+GT61+GT50+GT39+GT28)*1000</f>
        <v/>
      </c>
      <c r="GU94">
        <f>(GU72+GU61+GU50+GU39+GU28)*1000</f>
        <v/>
      </c>
      <c r="GV94">
        <f>(GV72+GV61+GV50+GV39+GV28)*1000</f>
        <v/>
      </c>
      <c r="GW94">
        <f>(GW72+GW61+GW50+GW39+GW28)*1000</f>
        <v/>
      </c>
      <c r="GX94">
        <f>(GX72+GX61+GX50+GX39+GX28)*1000</f>
        <v/>
      </c>
      <c r="GY94">
        <f>(GY72+GY61+GY50+GY39+GY28)*1000</f>
        <v/>
      </c>
      <c r="GZ94">
        <f>(GZ72+GZ61+GZ50+GZ39+GZ28)*1000</f>
        <v/>
      </c>
      <c r="HA94">
        <f>(HA72+HA61+HA50+HA39+HA28)*1000</f>
        <v/>
      </c>
      <c r="HB94">
        <f>(HB72+HB61+HB50+HB39+HB28)*1000</f>
        <v/>
      </c>
      <c r="HC94">
        <f>(HC72+HC61+HC50+HC39+HC28)*1000</f>
        <v/>
      </c>
      <c r="HD94">
        <f>(HD72+HD61+HD50+HD39+HD28)*1000</f>
        <v/>
      </c>
      <c r="HE94">
        <f>(HE72+HE61+HE50+HE39+HE28)*1000</f>
        <v/>
      </c>
      <c r="HF94">
        <f>(HF72+HF61+HF50+HF39+HF28)*1000</f>
        <v/>
      </c>
      <c r="HG94">
        <f>(HG72+HG61+HG50+HG39+HG28)*1000</f>
        <v/>
      </c>
      <c r="HH94">
        <f>(HH72+HH61+HH50+HH39+HH28)*1000</f>
        <v/>
      </c>
      <c r="HI94">
        <f>(HI72+HI61+HI50+HI39+HI28)*1000</f>
        <v/>
      </c>
      <c r="HJ94">
        <f>(HJ72+HJ61+HJ50+HJ39+HJ28)*1000</f>
        <v/>
      </c>
      <c r="HK94">
        <f>(HK72+HK61+HK50+HK39+HK28)*1000</f>
        <v/>
      </c>
      <c r="HL94">
        <f>(HL72+HL61+HL50+HL39+HL28)*1000</f>
        <v/>
      </c>
      <c r="HM94">
        <f>(HM72+HM61+HM50+HM39+HM28)*1000</f>
        <v/>
      </c>
      <c r="HN94">
        <f>(HN72+HN61+HN50+HN39+HN28)*1000</f>
        <v/>
      </c>
      <c r="HO94">
        <f>(HO72+HO61+HO50+HO39+HO28)*1000</f>
        <v/>
      </c>
      <c r="HP94">
        <f>(HP72+HP61+HP50+HP39+HP28)*1000</f>
        <v/>
      </c>
      <c r="HQ94">
        <f>(HQ72+HQ61+HQ50+HQ39+HQ28)*1000</f>
        <v/>
      </c>
      <c r="HR94">
        <f>(HR72+HR61+HR50+HR39+HR28)*1000</f>
        <v/>
      </c>
      <c r="HS94">
        <f>(HS72+HS61+HS50+HS39+HS28)*1000</f>
        <v/>
      </c>
      <c r="HT94">
        <f>(HT72+HT61+HT50+HT39+HT28)*1000</f>
        <v/>
      </c>
      <c r="HU94">
        <f>(HU72+HU61+HU50+HU39+HU28)*1000</f>
        <v/>
      </c>
      <c r="HV94">
        <f>(HV72+HV61+HV50+HV39+HV28)*1000</f>
        <v/>
      </c>
      <c r="HW94">
        <f>(HW72+HW61+HW50+HW39+HW28)*1000</f>
        <v/>
      </c>
      <c r="HX94">
        <f>(HX72+HX61+HX50+HX39+HX28)*1000</f>
        <v/>
      </c>
      <c r="HY94">
        <f>(HY72+HY61+HY50+HY39+HY28)*1000</f>
        <v/>
      </c>
      <c r="HZ94">
        <f>(HZ72+HZ61+HZ50+HZ39+HZ28)*1000</f>
        <v/>
      </c>
      <c r="IA94">
        <f>(IA72+IA61+IA50+IA39+IA28)*1000</f>
        <v/>
      </c>
      <c r="IB94">
        <f>(IB72+IB61+IB50+IB39+IB28)*1000</f>
        <v/>
      </c>
      <c r="IC94">
        <f>(IC72+IC61+IC50+IC39+IC28)*1000</f>
        <v/>
      </c>
      <c r="ID94">
        <f>(ID72+ID61+ID50+ID39+ID28)*1000</f>
        <v/>
      </c>
      <c r="IE94">
        <f>(IE72+IE61+IE50+IE39+IE28)*1000</f>
        <v/>
      </c>
      <c r="IF94">
        <f>(IF72+IF61+IF50+IF39+IF28)*1000</f>
        <v/>
      </c>
      <c r="IG94">
        <f>(IG72+IG61+IG50+IG39+IG28)*1000</f>
        <v/>
      </c>
      <c r="IH94">
        <f>(IH72+IH61+IH50+IH39+IH28)*1000</f>
        <v/>
      </c>
      <c r="II94">
        <f>(II72+II61+II50+II39+II28)*1000</f>
        <v/>
      </c>
      <c r="IJ94">
        <f>(IJ72+IJ61+IJ50+IJ39+IJ28)*1000</f>
        <v/>
      </c>
      <c r="IK94">
        <f>(IK72+IK61+IK50+IK39+IK28)*1000</f>
        <v/>
      </c>
      <c r="IL94">
        <f>(IL72+IL61+IL50+IL39+IL28)*1000</f>
        <v/>
      </c>
      <c r="IM94">
        <f>(IM72+IM61+IM50+IM39+IM28)*1000</f>
        <v/>
      </c>
      <c r="IN94">
        <f>(IN72+IN61+IN50+IN39+IN28)*1000</f>
        <v/>
      </c>
      <c r="IO94">
        <f>(IO72+IO61+IO50+IO39+IO28)*1000</f>
        <v/>
      </c>
      <c r="IP94">
        <f>(IP72+IP61+IP50+IP39+IP28)*1000</f>
        <v/>
      </c>
      <c r="IQ94">
        <f>(IQ72+IQ61+IQ50+IQ39+IQ28)*1000</f>
        <v/>
      </c>
      <c r="IR94">
        <f>(IR72+IR61+IR50+IR39+IR28)*1000</f>
        <v/>
      </c>
      <c r="IS94">
        <f>(IS72+IS61+IS50+IS39+IS28)*1000</f>
        <v/>
      </c>
      <c r="IT94">
        <f>(IT72+IT61+IT50+IT39+IT28)*1000</f>
        <v/>
      </c>
      <c r="IU94">
        <f>(IU72+IU61+IU50+IU39+IU28)*1000</f>
        <v/>
      </c>
      <c r="IV94">
        <f>(IV72+IV61+IV50+IV39+IV28)*1000</f>
        <v/>
      </c>
      <c r="IW94">
        <f>(IW72+IW61+IW50+IW39+IW28)*1000</f>
        <v/>
      </c>
      <c r="IX94">
        <f>(IX72+IX61+IX50+IX39+IX28)*1000</f>
        <v/>
      </c>
      <c r="IY94">
        <f>(IY72+IY61+IY50+IY39+IY28)*1000</f>
        <v/>
      </c>
      <c r="IZ94">
        <f>(IZ72+IZ61+IZ50+IZ39+IZ28)*1000</f>
        <v/>
      </c>
      <c r="JA94">
        <f>(JA72+JA61+JA50+JA39+JA28)*1000</f>
        <v/>
      </c>
      <c r="JB94">
        <f>(JB72+JB61+JB50+JB39+JB28)*1000</f>
        <v/>
      </c>
      <c r="JC94">
        <f>(JC72+JC61+JC50+JC39+JC28)*1000</f>
        <v/>
      </c>
      <c r="JD94">
        <f>(JD72+JD61+JD50+JD39+JD28)*1000</f>
        <v/>
      </c>
      <c r="JE94">
        <f>(JE72+JE61+JE50+JE39+JE28)*1000</f>
        <v/>
      </c>
      <c r="JF94">
        <f>(JF72+JF61+JF50+JF39+JF28)*1000</f>
        <v/>
      </c>
      <c r="JG94">
        <f>(JG72+JG61+JG50+JG39+JG28)*1000</f>
        <v/>
      </c>
      <c r="JH94">
        <f>(JH72+JH61+JH50+JH39+JH28)*1000</f>
        <v/>
      </c>
      <c r="JI94">
        <f>(JI72+JI61+JI50+JI39+JI28)*1000</f>
        <v/>
      </c>
      <c r="JJ94">
        <f>(JJ72+JJ61+JJ50+JJ39+JJ28)*1000</f>
        <v/>
      </c>
      <c r="JK94">
        <f>(JK72+JK61+JK50+JK39+JK28)*1000</f>
        <v/>
      </c>
      <c r="JL94">
        <f>(JL72+JL61+JL50+JL39+JL28)*1000</f>
        <v/>
      </c>
      <c r="JM94">
        <f>(JM72+JM61+JM50+JM39+JM28)*1000</f>
        <v/>
      </c>
      <c r="JN94">
        <f>(JN72+JN61+JN50+JN39+JN28)*1000</f>
        <v/>
      </c>
      <c r="JO94">
        <f>(JO72+JO61+JO50+JO39+JO28)*1000</f>
        <v/>
      </c>
      <c r="JP94">
        <f>(JP72+JP61+JP50+JP39+JP28)*1000</f>
        <v/>
      </c>
      <c r="JQ94">
        <f>(JQ72+JQ61+JQ50+JQ39+JQ28)*1000</f>
        <v/>
      </c>
      <c r="JR94">
        <f>(JR72+JR61+JR50+JR39+JR28)*1000</f>
        <v/>
      </c>
      <c r="JS94">
        <f>(JS72+JS61+JS50+JS39+JS28)*1000</f>
        <v/>
      </c>
      <c r="JT94">
        <f>(JT72+JT61+JT50+JT39+JT28)*1000</f>
        <v/>
      </c>
      <c r="JU94">
        <f>(JU72+JU61+JU50+JU39+JU28)*1000</f>
        <v/>
      </c>
      <c r="JV94">
        <f>(JV72+JV61+JV50+JV39+JV28)*1000</f>
        <v/>
      </c>
      <c r="JW94">
        <f>(JW72+JW61+JW50+JW39+JW28)*1000</f>
        <v/>
      </c>
      <c r="JX94">
        <f>(JX72+JX61+JX50+JX39+JX28)*1000</f>
        <v/>
      </c>
      <c r="JY94">
        <f>(JY72+JY61+JY50+JY39+JY28)*1000</f>
        <v/>
      </c>
      <c r="JZ94">
        <f>(JZ72+JZ61+JZ50+JZ39+JZ28)*1000</f>
        <v/>
      </c>
      <c r="KA94">
        <f>(KA72+KA61+KA50+KA39+KA28)*1000</f>
        <v/>
      </c>
      <c r="KB94">
        <f>(KB72+KB61+KB50+KB39+KB28)*1000</f>
        <v/>
      </c>
      <c r="KC94">
        <f>(KC72+KC61+KC50+KC39+KC28)*1000</f>
        <v/>
      </c>
      <c r="KD94">
        <f>(KD72+KD61+KD50+KD39+KD28)*1000</f>
        <v/>
      </c>
      <c r="KE94">
        <f>(KE72+KE61+KE50+KE39+KE28)*1000</f>
        <v/>
      </c>
      <c r="KF94">
        <f>(KF72+KF61+KF50+KF39+KF28)*1000</f>
        <v/>
      </c>
      <c r="KG94">
        <f>(KG72+KG61+KG50+KG39+KG28)*1000</f>
        <v/>
      </c>
      <c r="KH94">
        <f>(KH72+KH61+KH50+KH39+KH28)*1000</f>
        <v/>
      </c>
      <c r="KI94">
        <f>(KI72+KI61+KI50+KI39+KI28)*1000</f>
        <v/>
      </c>
      <c r="KJ94">
        <f>(KJ72+KJ61+KJ50+KJ39+KJ28)*1000</f>
        <v/>
      </c>
      <c r="KK94">
        <f>(KK72+KK61+KK50+KK39+KK28)*1000</f>
        <v/>
      </c>
      <c r="KL94">
        <f>(KL72+KL61+KL50+KL39+KL28)*1000</f>
        <v/>
      </c>
      <c r="KM94">
        <f>(KM72+KM61+KM50+KM39+KM28)*1000</f>
        <v/>
      </c>
      <c r="KN94">
        <f>(KN72+KN61+KN50+KN39+KN28)*1000</f>
        <v/>
      </c>
      <c r="KO94">
        <f>(KO72+KO61+KO50+KO39+KO28)*1000</f>
        <v/>
      </c>
      <c r="KP94">
        <f>(KP72+KP61+KP50+KP39+KP28)*1000</f>
        <v/>
      </c>
      <c r="KQ94">
        <f>(KQ72+KQ61+KQ50+KQ39+KQ28)*1000</f>
        <v/>
      </c>
      <c r="KR94">
        <f>(KR72+KR61+KR50+KR39+KR28)*1000</f>
        <v/>
      </c>
      <c r="KS94">
        <f>(KS72+KS61+KS50+KS39+KS28)*1000</f>
        <v/>
      </c>
      <c r="KT94">
        <f>(KT72+KT61+KT50+KT39+KT28)*1000</f>
        <v/>
      </c>
      <c r="KU94">
        <f>(KU72+KU61+KU50+KU39+KU28)*1000</f>
        <v/>
      </c>
    </row>
    <row r="95" spans="1:307">
      <c r="A95" t="n">
        <v>0.55</v>
      </c>
      <c r="B95" t="s">
        <v>19</v>
      </c>
      <c r="D95" t="s">
        <v>79</v>
      </c>
      <c r="E95" t="s">
        <v>8</v>
      </c>
      <c r="H95">
        <f>(H73+H62+H51+H40+H29)*1000</f>
        <v/>
      </c>
      <c r="I95">
        <f>(I73+I62+I51+I40+I29)*1000</f>
        <v/>
      </c>
      <c r="J95">
        <f>(J73+J62+J51+J40+J29)*1000</f>
        <v/>
      </c>
      <c r="K95">
        <f>(K73+K62+K51+K40+K29)*1000</f>
        <v/>
      </c>
      <c r="L95">
        <f>(L73+L62+L51+L40+L29)*1000</f>
        <v/>
      </c>
      <c r="M95">
        <f>(M73+M62+M51+M40+M29)*1000</f>
        <v/>
      </c>
      <c r="N95">
        <f>(N73+N62+N51+N40+N29)*1000</f>
        <v/>
      </c>
      <c r="O95">
        <f>(O73+O62+O51+O40+O29)*1000</f>
        <v/>
      </c>
      <c r="P95">
        <f>(P73+P62+P51+P40+P29)*1000</f>
        <v/>
      </c>
      <c r="Q95">
        <f>(Q73+Q62+Q51+Q40+Q29)*1000</f>
        <v/>
      </c>
      <c r="R95">
        <f>(R73+R62+R51+R40+R29)*1000</f>
        <v/>
      </c>
      <c r="S95">
        <f>(S73+S62+S51+S40+S29)*1000</f>
        <v/>
      </c>
      <c r="T95">
        <f>(T73+T62+T51+T40+T29)*1000</f>
        <v/>
      </c>
      <c r="U95">
        <f>(U73+U62+U51+U40+U29)*1000</f>
        <v/>
      </c>
      <c r="V95">
        <f>(V73+V62+V51+V40+V29)*1000</f>
        <v/>
      </c>
      <c r="W95">
        <f>(W73+W62+W51+W40+W29)*1000</f>
        <v/>
      </c>
      <c r="X95">
        <f>(X73+X62+X51+X40+X29)*1000</f>
        <v/>
      </c>
      <c r="Y95">
        <f>(Y73+Y62+Y51+Y40+Y29)*1000</f>
        <v/>
      </c>
      <c r="Z95">
        <f>(Z73+Z62+Z51+Z40+Z29)*1000</f>
        <v/>
      </c>
      <c r="AA95">
        <f>(AA73+AA62+AA51+AA40+AA29)*1000</f>
        <v/>
      </c>
      <c r="AB95">
        <f>(AB73+AB62+AB51+AB40+AB29)*1000</f>
        <v/>
      </c>
      <c r="AC95">
        <f>(AC73+AC62+AC51+AC40+AC29)*1000</f>
        <v/>
      </c>
      <c r="AD95">
        <f>(AD73+AD62+AD51+AD40+AD29)*1000</f>
        <v/>
      </c>
      <c r="AE95">
        <f>(AE73+AE62+AE51+AE40+AE29)*1000</f>
        <v/>
      </c>
      <c r="AF95">
        <f>(AF73+AF62+AF51+AF40+AF29)*1000</f>
        <v/>
      </c>
      <c r="AG95">
        <f>(AG73+AG62+AG51+AG40+AG29)*1000</f>
        <v/>
      </c>
      <c r="AH95">
        <f>(AH73+AH62+AH51+AH40+AH29)*1000</f>
        <v/>
      </c>
      <c r="AI95">
        <f>(AI73+AI62+AI51+AI40+AI29)*1000</f>
        <v/>
      </c>
      <c r="AJ95">
        <f>(AJ73+AJ62+AJ51+AJ40+AJ29)*1000</f>
        <v/>
      </c>
      <c r="AK95">
        <f>(AK73+AK62+AK51+AK40+AK29)*1000</f>
        <v/>
      </c>
      <c r="AL95">
        <f>(AL73+AL62+AL51+AL40+AL29)*1000</f>
        <v/>
      </c>
      <c r="AM95">
        <f>(AM73+AM62+AM51+AM40+AM29)*1000</f>
        <v/>
      </c>
      <c r="AN95">
        <f>(AN73+AN62+AN51+AN40+AN29)*1000</f>
        <v/>
      </c>
      <c r="AO95">
        <f>(AO73+AO62+AO51+AO40+AO29)*1000</f>
        <v/>
      </c>
      <c r="AP95">
        <f>(AP73+AP62+AP51+AP40+AP29)*1000</f>
        <v/>
      </c>
      <c r="AQ95">
        <f>(AQ73+AQ62+AQ51+AQ40+AQ29)*1000</f>
        <v/>
      </c>
      <c r="AR95">
        <f>(AR73+AR62+AR51+AR40+AR29)*1000</f>
        <v/>
      </c>
      <c r="AS95">
        <f>(AS73+AS62+AS51+AS40+AS29)*1000</f>
        <v/>
      </c>
      <c r="AT95">
        <f>(AT73+AT62+AT51+AT40+AT29)*1000</f>
        <v/>
      </c>
      <c r="AU95">
        <f>(AU73+AU62+AU51+AU40+AU29)*1000</f>
        <v/>
      </c>
      <c r="AV95">
        <f>(AV73+AV62+AV51+AV40+AV29)*1000</f>
        <v/>
      </c>
      <c r="AW95">
        <f>(AW73+AW62+AW51+AW40+AW29)*1000</f>
        <v/>
      </c>
      <c r="AX95">
        <f>(AX73+AX62+AX51+AX40+AX29)*1000</f>
        <v/>
      </c>
      <c r="AY95">
        <f>(AY73+AY62+AY51+AY40+AY29)*1000</f>
        <v/>
      </c>
      <c r="AZ95">
        <f>(AZ73+AZ62+AZ51+AZ40+AZ29)*1000</f>
        <v/>
      </c>
      <c r="BA95">
        <f>(BA73+BA62+BA51+BA40+BA29)*1000</f>
        <v/>
      </c>
      <c r="BB95">
        <f>(BB73+BB62+BB51+BB40+BB29)*1000</f>
        <v/>
      </c>
      <c r="BC95">
        <f>(BC73+BC62+BC51+BC40+BC29)*1000</f>
        <v/>
      </c>
      <c r="BD95">
        <f>(BD73+BD62+BD51+BD40+BD29)*1000</f>
        <v/>
      </c>
      <c r="BE95">
        <f>(BE73+BE62+BE51+BE40+BE29)*1000</f>
        <v/>
      </c>
      <c r="BF95">
        <f>(BF73+BF62+BF51+BF40+BF29)*1000</f>
        <v/>
      </c>
      <c r="BG95">
        <f>(BG73+BG62+BG51+BG40+BG29)*1000</f>
        <v/>
      </c>
      <c r="BH95">
        <f>(BH73+BH62+BH51+BH40+BH29)*1000</f>
        <v/>
      </c>
      <c r="BI95">
        <f>(BI73+BI62+BI51+BI40+BI29)*1000</f>
        <v/>
      </c>
      <c r="BJ95">
        <f>(BJ73+BJ62+BJ51+BJ40+BJ29)*1000</f>
        <v/>
      </c>
      <c r="BK95">
        <f>(BK73+BK62+BK51+BK40+BK29)*1000</f>
        <v/>
      </c>
      <c r="BL95">
        <f>(BL73+BL62+BL51+BL40+BL29)*1000</f>
        <v/>
      </c>
      <c r="BM95">
        <f>(BM73+BM62+BM51+BM40+BM29)*1000</f>
        <v/>
      </c>
      <c r="BN95">
        <f>(BN73+BN62+BN51+BN40+BN29)*1000</f>
        <v/>
      </c>
      <c r="BO95">
        <f>(BO73+BO62+BO51+BO40+BO29)*1000</f>
        <v/>
      </c>
      <c r="BP95">
        <f>(BP73+BP62+BP51+BP40+BP29)*1000</f>
        <v/>
      </c>
      <c r="BQ95">
        <f>(BQ73+BQ62+BQ51+BQ40+BQ29)*1000</f>
        <v/>
      </c>
      <c r="BR95">
        <f>(BR73+BR62+BR51+BR40+BR29)*1000</f>
        <v/>
      </c>
      <c r="BS95">
        <f>(BS73+BS62+BS51+BS40+BS29)*1000</f>
        <v/>
      </c>
      <c r="BT95">
        <f>(BT73+BT62+BT51+BT40+BT29)*1000</f>
        <v/>
      </c>
      <c r="BU95">
        <f>(BU73+BU62+BU51+BU40+BU29)*1000</f>
        <v/>
      </c>
      <c r="BV95">
        <f>(BV73+BV62+BV51+BV40+BV29)*1000</f>
        <v/>
      </c>
      <c r="BW95">
        <f>(BW73+BW62+BW51+BW40+BW29)*1000</f>
        <v/>
      </c>
      <c r="BX95">
        <f>(BX73+BX62+BX51+BX40+BX29)*1000</f>
        <v/>
      </c>
      <c r="BY95">
        <f>(BY73+BY62+BY51+BY40+BY29)*1000</f>
        <v/>
      </c>
      <c r="BZ95">
        <f>(BZ73+BZ62+BZ51+BZ40+BZ29)*1000</f>
        <v/>
      </c>
      <c r="CA95">
        <f>(CA73+CA62+CA51+CA40+CA29)*1000</f>
        <v/>
      </c>
      <c r="CB95">
        <f>(CB73+CB62+CB51+CB40+CB29)*1000</f>
        <v/>
      </c>
      <c r="CC95">
        <f>(CC73+CC62+CC51+CC40+CC29)*1000</f>
        <v/>
      </c>
      <c r="CD95">
        <f>(CD73+CD62+CD51+CD40+CD29)*1000</f>
        <v/>
      </c>
      <c r="CE95">
        <f>(CE73+CE62+CE51+CE40+CE29)*1000</f>
        <v/>
      </c>
      <c r="CF95">
        <f>(CF73+CF62+CF51+CF40+CF29)*1000</f>
        <v/>
      </c>
      <c r="CG95">
        <f>(CG73+CG62+CG51+CG40+CG29)*1000</f>
        <v/>
      </c>
      <c r="CH95">
        <f>(CH73+CH62+CH51+CH40+CH29)*1000</f>
        <v/>
      </c>
      <c r="CI95">
        <f>(CI73+CI62+CI51+CI40+CI29)*1000</f>
        <v/>
      </c>
      <c r="CJ95">
        <f>(CJ73+CJ62+CJ51+CJ40+CJ29)*1000</f>
        <v/>
      </c>
      <c r="CK95">
        <f>(CK73+CK62+CK51+CK40+CK29)*1000</f>
        <v/>
      </c>
      <c r="CL95">
        <f>(CL73+CL62+CL51+CL40+CL29)*1000</f>
        <v/>
      </c>
      <c r="CM95">
        <f>(CM73+CM62+CM51+CM40+CM29)*1000</f>
        <v/>
      </c>
      <c r="CN95">
        <f>(CN73+CN62+CN51+CN40+CN29)*1000</f>
        <v/>
      </c>
      <c r="CO95">
        <f>(CO73+CO62+CO51+CO40+CO29)*1000</f>
        <v/>
      </c>
      <c r="CP95">
        <f>(CP73+CP62+CP51+CP40+CP29)*1000</f>
        <v/>
      </c>
      <c r="CQ95">
        <f>(CQ73+CQ62+CQ51+CQ40+CQ29)*1000</f>
        <v/>
      </c>
      <c r="CR95">
        <f>(CR73+CR62+CR51+CR40+CR29)*1000</f>
        <v/>
      </c>
      <c r="CS95">
        <f>(CS73+CS62+CS51+CS40+CS29)*1000</f>
        <v/>
      </c>
      <c r="CT95">
        <f>(CT73+CT62+CT51+CT40+CT29)*1000</f>
        <v/>
      </c>
      <c r="CU95">
        <f>(CU73+CU62+CU51+CU40+CU29)*1000</f>
        <v/>
      </c>
      <c r="CV95">
        <f>(CV73+CV62+CV51+CV40+CV29)*1000</f>
        <v/>
      </c>
      <c r="CW95">
        <f>(CW73+CW62+CW51+CW40+CW29)*1000</f>
        <v/>
      </c>
      <c r="CX95">
        <f>(CX73+CX62+CX51+CX40+CX29)*1000</f>
        <v/>
      </c>
      <c r="CY95">
        <f>(CY73+CY62+CY51+CY40+CY29)*1000</f>
        <v/>
      </c>
      <c r="CZ95">
        <f>(CZ73+CZ62+CZ51+CZ40+CZ29)*1000</f>
        <v/>
      </c>
      <c r="DA95">
        <f>(DA73+DA62+DA51+DA40+DA29)*1000</f>
        <v/>
      </c>
      <c r="DB95">
        <f>(DB73+DB62+DB51+DB40+DB29)*1000</f>
        <v/>
      </c>
      <c r="DC95">
        <f>(DC73+DC62+DC51+DC40+DC29)*1000</f>
        <v/>
      </c>
      <c r="DD95">
        <f>(DD73+DD62+DD51+DD40+DD29)*1000</f>
        <v/>
      </c>
      <c r="DE95">
        <f>(DE73+DE62+DE51+DE40+DE29)*1000</f>
        <v/>
      </c>
      <c r="DF95">
        <f>(DF73+DF62+DF51+DF40+DF29)*1000</f>
        <v/>
      </c>
      <c r="DG95">
        <f>(DG73+DG62+DG51+DG40+DG29)*1000</f>
        <v/>
      </c>
      <c r="DH95">
        <f>(DH73+DH62+DH51+DH40+DH29)*1000</f>
        <v/>
      </c>
      <c r="DI95">
        <f>(DI73+DI62+DI51+DI40+DI29)*1000</f>
        <v/>
      </c>
      <c r="DJ95">
        <f>(DJ73+DJ62+DJ51+DJ40+DJ29)*1000</f>
        <v/>
      </c>
      <c r="DK95">
        <f>(DK73+DK62+DK51+DK40+DK29)*1000</f>
        <v/>
      </c>
      <c r="DL95">
        <f>(DL73+DL62+DL51+DL40+DL29)*1000</f>
        <v/>
      </c>
      <c r="DM95">
        <f>(DM73+DM62+DM51+DM40+DM29)*1000</f>
        <v/>
      </c>
      <c r="DN95">
        <f>(DN73+DN62+DN51+DN40+DN29)*1000</f>
        <v/>
      </c>
      <c r="DO95">
        <f>(DO73+DO62+DO51+DO40+DO29)*1000</f>
        <v/>
      </c>
      <c r="DP95">
        <f>(DP73+DP62+DP51+DP40+DP29)*1000</f>
        <v/>
      </c>
      <c r="DQ95">
        <f>(DQ73+DQ62+DQ51+DQ40+DQ29)*1000</f>
        <v/>
      </c>
      <c r="DR95">
        <f>(DR73+DR62+DR51+DR40+DR29)*1000</f>
        <v/>
      </c>
      <c r="DS95">
        <f>(DS73+DS62+DS51+DS40+DS29)*1000</f>
        <v/>
      </c>
      <c r="DT95">
        <f>(DT73+DT62+DT51+DT40+DT29)*1000</f>
        <v/>
      </c>
      <c r="DU95">
        <f>(DU73+DU62+DU51+DU40+DU29)*1000</f>
        <v/>
      </c>
      <c r="DV95">
        <f>(DV73+DV62+DV51+DV40+DV29)*1000</f>
        <v/>
      </c>
      <c r="DW95">
        <f>(DW73+DW62+DW51+DW40+DW29)*1000</f>
        <v/>
      </c>
      <c r="DX95">
        <f>(DX73+DX62+DX51+DX40+DX29)*1000</f>
        <v/>
      </c>
      <c r="DY95">
        <f>(DY73+DY62+DY51+DY40+DY29)*1000</f>
        <v/>
      </c>
      <c r="DZ95">
        <f>(DZ73+DZ62+DZ51+DZ40+DZ29)*1000</f>
        <v/>
      </c>
      <c r="EA95">
        <f>(EA73+EA62+EA51+EA40+EA29)*1000</f>
        <v/>
      </c>
      <c r="EB95">
        <f>(EB73+EB62+EB51+EB40+EB29)*1000</f>
        <v/>
      </c>
      <c r="EC95">
        <f>(EC73+EC62+EC51+EC40+EC29)*1000</f>
        <v/>
      </c>
      <c r="ED95">
        <f>(ED73+ED62+ED51+ED40+ED29)*1000</f>
        <v/>
      </c>
      <c r="EE95">
        <f>(EE73+EE62+EE51+EE40+EE29)*1000</f>
        <v/>
      </c>
      <c r="EF95">
        <f>(EF73+EF62+EF51+EF40+EF29)*1000</f>
        <v/>
      </c>
      <c r="EG95">
        <f>(EG73+EG62+EG51+EG40+EG29)*1000</f>
        <v/>
      </c>
      <c r="EH95">
        <f>(EH73+EH62+EH51+EH40+EH29)*1000</f>
        <v/>
      </c>
      <c r="EI95">
        <f>(EI73+EI62+EI51+EI40+EI29)*1000</f>
        <v/>
      </c>
      <c r="EJ95">
        <f>(EJ73+EJ62+EJ51+EJ40+EJ29)*1000</f>
        <v/>
      </c>
      <c r="EK95">
        <f>(EK73+EK62+EK51+EK40+EK29)*1000</f>
        <v/>
      </c>
      <c r="EL95">
        <f>(EL73+EL62+EL51+EL40+EL29)*1000</f>
        <v/>
      </c>
      <c r="EM95">
        <f>(EM73+EM62+EM51+EM40+EM29)*1000</f>
        <v/>
      </c>
      <c r="EN95">
        <f>(EN73+EN62+EN51+EN40+EN29)*1000</f>
        <v/>
      </c>
      <c r="EO95">
        <f>(EO73+EO62+EO51+EO40+EO29)*1000</f>
        <v/>
      </c>
      <c r="EP95">
        <f>(EP73+EP62+EP51+EP40+EP29)*1000</f>
        <v/>
      </c>
      <c r="EQ95">
        <f>(EQ73+EQ62+EQ51+EQ40+EQ29)*1000</f>
        <v/>
      </c>
      <c r="ER95">
        <f>(ER73+ER62+ER51+ER40+ER29)*1000</f>
        <v/>
      </c>
      <c r="ES95">
        <f>(ES73+ES62+ES51+ES40+ES29)*1000</f>
        <v/>
      </c>
      <c r="ET95">
        <f>(ET73+ET62+ET51+ET40+ET29)*1000</f>
        <v/>
      </c>
      <c r="EU95">
        <f>(EU73+EU62+EU51+EU40+EU29)*1000</f>
        <v/>
      </c>
      <c r="EV95">
        <f>(EV73+EV62+EV51+EV40+EV29)*1000</f>
        <v/>
      </c>
      <c r="EW95">
        <f>(EW73+EW62+EW51+EW40+EW29)*1000</f>
        <v/>
      </c>
      <c r="EX95">
        <f>(EX73+EX62+EX51+EX40+EX29)*1000</f>
        <v/>
      </c>
      <c r="EY95">
        <f>(EY73+EY62+EY51+EY40+EY29)*1000</f>
        <v/>
      </c>
      <c r="EZ95">
        <f>(EZ73+EZ62+EZ51+EZ40+EZ29)*1000</f>
        <v/>
      </c>
      <c r="FA95">
        <f>(FA73+FA62+FA51+FA40+FA29)*1000</f>
        <v/>
      </c>
      <c r="FB95">
        <f>(FB73+FB62+FB51+FB40+FB29)*1000</f>
        <v/>
      </c>
      <c r="FC95">
        <f>(FC73+FC62+FC51+FC40+FC29)*1000</f>
        <v/>
      </c>
      <c r="FD95">
        <f>(FD73+FD62+FD51+FD40+FD29)*1000</f>
        <v/>
      </c>
      <c r="FE95">
        <f>(FE73+FE62+FE51+FE40+FE29)*1000</f>
        <v/>
      </c>
      <c r="FF95">
        <f>(FF73+FF62+FF51+FF40+FF29)*1000</f>
        <v/>
      </c>
      <c r="FG95">
        <f>(FG73+FG62+FG51+FG40+FG29)*1000</f>
        <v/>
      </c>
      <c r="FH95">
        <f>(FH73+FH62+FH51+FH40+FH29)*1000</f>
        <v/>
      </c>
      <c r="FI95">
        <f>(FI73+FI62+FI51+FI40+FI29)*1000</f>
        <v/>
      </c>
      <c r="FJ95">
        <f>(FJ73+FJ62+FJ51+FJ40+FJ29)*1000</f>
        <v/>
      </c>
      <c r="FK95">
        <f>(FK73+FK62+FK51+FK40+FK29)*1000</f>
        <v/>
      </c>
      <c r="FL95">
        <f>(FL73+FL62+FL51+FL40+FL29)*1000</f>
        <v/>
      </c>
      <c r="FM95">
        <f>(FM73+FM62+FM51+FM40+FM29)*1000</f>
        <v/>
      </c>
      <c r="FN95">
        <f>(FN73+FN62+FN51+FN40+FN29)*1000</f>
        <v/>
      </c>
      <c r="FO95">
        <f>(FO73+FO62+FO51+FO40+FO29)*1000</f>
        <v/>
      </c>
      <c r="FP95">
        <f>(FP73+FP62+FP51+FP40+FP29)*1000</f>
        <v/>
      </c>
      <c r="FQ95">
        <f>(FQ73+FQ62+FQ51+FQ40+FQ29)*1000</f>
        <v/>
      </c>
      <c r="FR95">
        <f>(FR73+FR62+FR51+FR40+FR29)*1000</f>
        <v/>
      </c>
      <c r="FS95">
        <f>(FS73+FS62+FS51+FS40+FS29)*1000</f>
        <v/>
      </c>
      <c r="FT95">
        <f>(FT73+FT62+FT51+FT40+FT29)*1000</f>
        <v/>
      </c>
      <c r="FU95">
        <f>(FU73+FU62+FU51+FU40+FU29)*1000</f>
        <v/>
      </c>
      <c r="FV95">
        <f>(FV73+FV62+FV51+FV40+FV29)*1000</f>
        <v/>
      </c>
      <c r="FW95">
        <f>(FW73+FW62+FW51+FW40+FW29)*1000</f>
        <v/>
      </c>
      <c r="FX95">
        <f>(FX73+FX62+FX51+FX40+FX29)*1000</f>
        <v/>
      </c>
      <c r="FY95">
        <f>(FY73+FY62+FY51+FY40+FY29)*1000</f>
        <v/>
      </c>
      <c r="FZ95">
        <f>(FZ73+FZ62+FZ51+FZ40+FZ29)*1000</f>
        <v/>
      </c>
      <c r="GA95">
        <f>(GA73+GA62+GA51+GA40+GA29)*1000</f>
        <v/>
      </c>
      <c r="GB95">
        <f>(GB73+GB62+GB51+GB40+GB29)*1000</f>
        <v/>
      </c>
      <c r="GC95">
        <f>(GC73+GC62+GC51+GC40+GC29)*1000</f>
        <v/>
      </c>
      <c r="GD95">
        <f>(GD73+GD62+GD51+GD40+GD29)*1000</f>
        <v/>
      </c>
      <c r="GE95">
        <f>(GE73+GE62+GE51+GE40+GE29)*1000</f>
        <v/>
      </c>
      <c r="GF95">
        <f>(GF73+GF62+GF51+GF40+GF29)*1000</f>
        <v/>
      </c>
      <c r="GG95">
        <f>(GG73+GG62+GG51+GG40+GG29)*1000</f>
        <v/>
      </c>
      <c r="GH95">
        <f>(GH73+GH62+GH51+GH40+GH29)*1000</f>
        <v/>
      </c>
      <c r="GI95">
        <f>(GI73+GI62+GI51+GI40+GI29)*1000</f>
        <v/>
      </c>
      <c r="GJ95">
        <f>(GJ73+GJ62+GJ51+GJ40+GJ29)*1000</f>
        <v/>
      </c>
      <c r="GK95">
        <f>(GK73+GK62+GK51+GK40+GK29)*1000</f>
        <v/>
      </c>
      <c r="GL95">
        <f>(GL73+GL62+GL51+GL40+GL29)*1000</f>
        <v/>
      </c>
      <c r="GM95">
        <f>(GM73+GM62+GM51+GM40+GM29)*1000</f>
        <v/>
      </c>
      <c r="GN95">
        <f>(GN73+GN62+GN51+GN40+GN29)*1000</f>
        <v/>
      </c>
      <c r="GO95">
        <f>(GO73+GO62+GO51+GO40+GO29)*1000</f>
        <v/>
      </c>
      <c r="GP95">
        <f>(GP73+GP62+GP51+GP40+GP29)*1000</f>
        <v/>
      </c>
      <c r="GQ95">
        <f>(GQ73+GQ62+GQ51+GQ40+GQ29)*1000</f>
        <v/>
      </c>
      <c r="GR95">
        <f>(GR73+GR62+GR51+GR40+GR29)*1000</f>
        <v/>
      </c>
      <c r="GS95">
        <f>(GS73+GS62+GS51+GS40+GS29)*1000</f>
        <v/>
      </c>
      <c r="GT95">
        <f>(GT73+GT62+GT51+GT40+GT29)*1000</f>
        <v/>
      </c>
      <c r="GU95">
        <f>(GU73+GU62+GU51+GU40+GU29)*1000</f>
        <v/>
      </c>
      <c r="GV95">
        <f>(GV73+GV62+GV51+GV40+GV29)*1000</f>
        <v/>
      </c>
      <c r="GW95">
        <f>(GW73+GW62+GW51+GW40+GW29)*1000</f>
        <v/>
      </c>
      <c r="GX95">
        <f>(GX73+GX62+GX51+GX40+GX29)*1000</f>
        <v/>
      </c>
      <c r="GY95">
        <f>(GY73+GY62+GY51+GY40+GY29)*1000</f>
        <v/>
      </c>
      <c r="GZ95">
        <f>(GZ73+GZ62+GZ51+GZ40+GZ29)*1000</f>
        <v/>
      </c>
      <c r="HA95">
        <f>(HA73+HA62+HA51+HA40+HA29)*1000</f>
        <v/>
      </c>
      <c r="HB95">
        <f>(HB73+HB62+HB51+HB40+HB29)*1000</f>
        <v/>
      </c>
      <c r="HC95">
        <f>(HC73+HC62+HC51+HC40+HC29)*1000</f>
        <v/>
      </c>
      <c r="HD95">
        <f>(HD73+HD62+HD51+HD40+HD29)*1000</f>
        <v/>
      </c>
      <c r="HE95">
        <f>(HE73+HE62+HE51+HE40+HE29)*1000</f>
        <v/>
      </c>
      <c r="HF95">
        <f>(HF73+HF62+HF51+HF40+HF29)*1000</f>
        <v/>
      </c>
      <c r="HG95">
        <f>(HG73+HG62+HG51+HG40+HG29)*1000</f>
        <v/>
      </c>
      <c r="HH95">
        <f>(HH73+HH62+HH51+HH40+HH29)*1000</f>
        <v/>
      </c>
      <c r="HI95">
        <f>(HI73+HI62+HI51+HI40+HI29)*1000</f>
        <v/>
      </c>
      <c r="HJ95">
        <f>(HJ73+HJ62+HJ51+HJ40+HJ29)*1000</f>
        <v/>
      </c>
      <c r="HK95">
        <f>(HK73+HK62+HK51+HK40+HK29)*1000</f>
        <v/>
      </c>
      <c r="HL95">
        <f>(HL73+HL62+HL51+HL40+HL29)*1000</f>
        <v/>
      </c>
      <c r="HM95">
        <f>(HM73+HM62+HM51+HM40+HM29)*1000</f>
        <v/>
      </c>
      <c r="HN95">
        <f>(HN73+HN62+HN51+HN40+HN29)*1000</f>
        <v/>
      </c>
      <c r="HO95">
        <f>(HO73+HO62+HO51+HO40+HO29)*1000</f>
        <v/>
      </c>
      <c r="HP95">
        <f>(HP73+HP62+HP51+HP40+HP29)*1000</f>
        <v/>
      </c>
      <c r="HQ95">
        <f>(HQ73+HQ62+HQ51+HQ40+HQ29)*1000</f>
        <v/>
      </c>
      <c r="HR95">
        <f>(HR73+HR62+HR51+HR40+HR29)*1000</f>
        <v/>
      </c>
      <c r="HS95">
        <f>(HS73+HS62+HS51+HS40+HS29)*1000</f>
        <v/>
      </c>
      <c r="HT95">
        <f>(HT73+HT62+HT51+HT40+HT29)*1000</f>
        <v/>
      </c>
      <c r="HU95">
        <f>(HU73+HU62+HU51+HU40+HU29)*1000</f>
        <v/>
      </c>
      <c r="HV95">
        <f>(HV73+HV62+HV51+HV40+HV29)*1000</f>
        <v/>
      </c>
      <c r="HW95">
        <f>(HW73+HW62+HW51+HW40+HW29)*1000</f>
        <v/>
      </c>
      <c r="HX95">
        <f>(HX73+HX62+HX51+HX40+HX29)*1000</f>
        <v/>
      </c>
      <c r="HY95">
        <f>(HY73+HY62+HY51+HY40+HY29)*1000</f>
        <v/>
      </c>
      <c r="HZ95">
        <f>(HZ73+HZ62+HZ51+HZ40+HZ29)*1000</f>
        <v/>
      </c>
      <c r="IA95">
        <f>(IA73+IA62+IA51+IA40+IA29)*1000</f>
        <v/>
      </c>
      <c r="IB95">
        <f>(IB73+IB62+IB51+IB40+IB29)*1000</f>
        <v/>
      </c>
      <c r="IC95">
        <f>(IC73+IC62+IC51+IC40+IC29)*1000</f>
        <v/>
      </c>
      <c r="ID95">
        <f>(ID73+ID62+ID51+ID40+ID29)*1000</f>
        <v/>
      </c>
      <c r="IE95">
        <f>(IE73+IE62+IE51+IE40+IE29)*1000</f>
        <v/>
      </c>
      <c r="IF95">
        <f>(IF73+IF62+IF51+IF40+IF29)*1000</f>
        <v/>
      </c>
      <c r="IG95">
        <f>(IG73+IG62+IG51+IG40+IG29)*1000</f>
        <v/>
      </c>
      <c r="IH95">
        <f>(IH73+IH62+IH51+IH40+IH29)*1000</f>
        <v/>
      </c>
      <c r="II95">
        <f>(II73+II62+II51+II40+II29)*1000</f>
        <v/>
      </c>
      <c r="IJ95">
        <f>(IJ73+IJ62+IJ51+IJ40+IJ29)*1000</f>
        <v/>
      </c>
      <c r="IK95">
        <f>(IK73+IK62+IK51+IK40+IK29)*1000</f>
        <v/>
      </c>
      <c r="IL95">
        <f>(IL73+IL62+IL51+IL40+IL29)*1000</f>
        <v/>
      </c>
      <c r="IM95">
        <f>(IM73+IM62+IM51+IM40+IM29)*1000</f>
        <v/>
      </c>
      <c r="IN95">
        <f>(IN73+IN62+IN51+IN40+IN29)*1000</f>
        <v/>
      </c>
      <c r="IO95">
        <f>(IO73+IO62+IO51+IO40+IO29)*1000</f>
        <v/>
      </c>
      <c r="IP95">
        <f>(IP73+IP62+IP51+IP40+IP29)*1000</f>
        <v/>
      </c>
      <c r="IQ95">
        <f>(IQ73+IQ62+IQ51+IQ40+IQ29)*1000</f>
        <v/>
      </c>
      <c r="IR95">
        <f>(IR73+IR62+IR51+IR40+IR29)*1000</f>
        <v/>
      </c>
      <c r="IS95">
        <f>(IS73+IS62+IS51+IS40+IS29)*1000</f>
        <v/>
      </c>
      <c r="IT95">
        <f>(IT73+IT62+IT51+IT40+IT29)*1000</f>
        <v/>
      </c>
      <c r="IU95">
        <f>(IU73+IU62+IU51+IU40+IU29)*1000</f>
        <v/>
      </c>
      <c r="IV95">
        <f>(IV73+IV62+IV51+IV40+IV29)*1000</f>
        <v/>
      </c>
      <c r="IW95">
        <f>(IW73+IW62+IW51+IW40+IW29)*1000</f>
        <v/>
      </c>
      <c r="IX95">
        <f>(IX73+IX62+IX51+IX40+IX29)*1000</f>
        <v/>
      </c>
      <c r="IY95">
        <f>(IY73+IY62+IY51+IY40+IY29)*1000</f>
        <v/>
      </c>
      <c r="IZ95">
        <f>(IZ73+IZ62+IZ51+IZ40+IZ29)*1000</f>
        <v/>
      </c>
      <c r="JA95">
        <f>(JA73+JA62+JA51+JA40+JA29)*1000</f>
        <v/>
      </c>
      <c r="JB95">
        <f>(JB73+JB62+JB51+JB40+JB29)*1000</f>
        <v/>
      </c>
      <c r="JC95">
        <f>(JC73+JC62+JC51+JC40+JC29)*1000</f>
        <v/>
      </c>
      <c r="JD95">
        <f>(JD73+JD62+JD51+JD40+JD29)*1000</f>
        <v/>
      </c>
      <c r="JE95">
        <f>(JE73+JE62+JE51+JE40+JE29)*1000</f>
        <v/>
      </c>
      <c r="JF95">
        <f>(JF73+JF62+JF51+JF40+JF29)*1000</f>
        <v/>
      </c>
      <c r="JG95">
        <f>(JG73+JG62+JG51+JG40+JG29)*1000</f>
        <v/>
      </c>
      <c r="JH95">
        <f>(JH73+JH62+JH51+JH40+JH29)*1000</f>
        <v/>
      </c>
      <c r="JI95">
        <f>(JI73+JI62+JI51+JI40+JI29)*1000</f>
        <v/>
      </c>
      <c r="JJ95">
        <f>(JJ73+JJ62+JJ51+JJ40+JJ29)*1000</f>
        <v/>
      </c>
      <c r="JK95">
        <f>(JK73+JK62+JK51+JK40+JK29)*1000</f>
        <v/>
      </c>
      <c r="JL95">
        <f>(JL73+JL62+JL51+JL40+JL29)*1000</f>
        <v/>
      </c>
      <c r="JM95">
        <f>(JM73+JM62+JM51+JM40+JM29)*1000</f>
        <v/>
      </c>
      <c r="JN95">
        <f>(JN73+JN62+JN51+JN40+JN29)*1000</f>
        <v/>
      </c>
      <c r="JO95">
        <f>(JO73+JO62+JO51+JO40+JO29)*1000</f>
        <v/>
      </c>
      <c r="JP95">
        <f>(JP73+JP62+JP51+JP40+JP29)*1000</f>
        <v/>
      </c>
      <c r="JQ95">
        <f>(JQ73+JQ62+JQ51+JQ40+JQ29)*1000</f>
        <v/>
      </c>
      <c r="JR95">
        <f>(JR73+JR62+JR51+JR40+JR29)*1000</f>
        <v/>
      </c>
      <c r="JS95">
        <f>(JS73+JS62+JS51+JS40+JS29)*1000</f>
        <v/>
      </c>
      <c r="JT95">
        <f>(JT73+JT62+JT51+JT40+JT29)*1000</f>
        <v/>
      </c>
      <c r="JU95">
        <f>(JU73+JU62+JU51+JU40+JU29)*1000</f>
        <v/>
      </c>
      <c r="JV95">
        <f>(JV73+JV62+JV51+JV40+JV29)*1000</f>
        <v/>
      </c>
      <c r="JW95">
        <f>(JW73+JW62+JW51+JW40+JW29)*1000</f>
        <v/>
      </c>
      <c r="JX95">
        <f>(JX73+JX62+JX51+JX40+JX29)*1000</f>
        <v/>
      </c>
      <c r="JY95">
        <f>(JY73+JY62+JY51+JY40+JY29)*1000</f>
        <v/>
      </c>
      <c r="JZ95">
        <f>(JZ73+JZ62+JZ51+JZ40+JZ29)*1000</f>
        <v/>
      </c>
      <c r="KA95">
        <f>(KA73+KA62+KA51+KA40+KA29)*1000</f>
        <v/>
      </c>
      <c r="KB95">
        <f>(KB73+KB62+KB51+KB40+KB29)*1000</f>
        <v/>
      </c>
      <c r="KC95">
        <f>(KC73+KC62+KC51+KC40+KC29)*1000</f>
        <v/>
      </c>
      <c r="KD95">
        <f>(KD73+KD62+KD51+KD40+KD29)*1000</f>
        <v/>
      </c>
      <c r="KE95">
        <f>(KE73+KE62+KE51+KE40+KE29)*1000</f>
        <v/>
      </c>
      <c r="KF95">
        <f>(KF73+KF62+KF51+KF40+KF29)*1000</f>
        <v/>
      </c>
      <c r="KG95">
        <f>(KG73+KG62+KG51+KG40+KG29)*1000</f>
        <v/>
      </c>
      <c r="KH95">
        <f>(KH73+KH62+KH51+KH40+KH29)*1000</f>
        <v/>
      </c>
      <c r="KI95">
        <f>(KI73+KI62+KI51+KI40+KI29)*1000</f>
        <v/>
      </c>
      <c r="KJ95">
        <f>(KJ73+KJ62+KJ51+KJ40+KJ29)*1000</f>
        <v/>
      </c>
      <c r="KK95">
        <f>(KK73+KK62+KK51+KK40+KK29)*1000</f>
        <v/>
      </c>
      <c r="KL95">
        <f>(KL73+KL62+KL51+KL40+KL29)*1000</f>
        <v/>
      </c>
      <c r="KM95">
        <f>(KM73+KM62+KM51+KM40+KM29)*1000</f>
        <v/>
      </c>
      <c r="KN95">
        <f>(KN73+KN62+KN51+KN40+KN29)*1000</f>
        <v/>
      </c>
      <c r="KO95">
        <f>(KO73+KO62+KO51+KO40+KO29)*1000</f>
        <v/>
      </c>
      <c r="KP95">
        <f>(KP73+KP62+KP51+KP40+KP29)*1000</f>
        <v/>
      </c>
      <c r="KQ95">
        <f>(KQ73+KQ62+KQ51+KQ40+KQ29)*1000</f>
        <v/>
      </c>
      <c r="KR95">
        <f>(KR73+KR62+KR51+KR40+KR29)*1000</f>
        <v/>
      </c>
      <c r="KS95">
        <f>(KS73+KS62+KS51+KS40+KS29)*1000</f>
        <v/>
      </c>
      <c r="KT95">
        <f>(KT73+KT62+KT51+KT40+KT29)*1000</f>
        <v/>
      </c>
      <c r="KU95">
        <f>(KU73+KU62+KU51+KU40+KU29)*1000</f>
        <v/>
      </c>
    </row>
    <row r="96" spans="1:307">
      <c r="A96" t="s">
        <v>81</v>
      </c>
      <c r="B96" t="s">
        <v>20</v>
      </c>
      <c r="D96" t="s">
        <v>79</v>
      </c>
      <c r="E96" t="s">
        <v>8</v>
      </c>
      <c r="H96">
        <f>(H74+H63+H52+H41+H30)*1000</f>
        <v/>
      </c>
      <c r="I96">
        <f>(I74+I63+I52+I41+I30)*1000</f>
        <v/>
      </c>
      <c r="J96">
        <f>(J74+J63+J52+J41+J30)*1000</f>
        <v/>
      </c>
      <c r="K96">
        <f>(K74+K63+K52+K41+K30)*1000</f>
        <v/>
      </c>
      <c r="L96">
        <f>(L74+L63+L52+L41+L30)*1000</f>
        <v/>
      </c>
      <c r="M96">
        <f>(M74+M63+M52+M41+M30)*1000</f>
        <v/>
      </c>
      <c r="N96">
        <f>(N74+N63+N52+N41+N30)*1000</f>
        <v/>
      </c>
      <c r="O96">
        <f>(O74+O63+O52+O41+O30)*1000</f>
        <v/>
      </c>
      <c r="P96">
        <f>(P74+P63+P52+P41+P30)*1000</f>
        <v/>
      </c>
      <c r="Q96">
        <f>(Q74+Q63+Q52+Q41+Q30)*1000</f>
        <v/>
      </c>
      <c r="R96">
        <f>(R74+R63+R52+R41+R30)*1000</f>
        <v/>
      </c>
      <c r="S96">
        <f>(S74+S63+S52+S41+S30)*1000</f>
        <v/>
      </c>
      <c r="T96">
        <f>(T74+T63+T52+T41+T30)*1000</f>
        <v/>
      </c>
      <c r="U96">
        <f>(U74+U63+U52+U41+U30)*1000</f>
        <v/>
      </c>
      <c r="V96">
        <f>(V74+V63+V52+V41+V30)*1000</f>
        <v/>
      </c>
      <c r="W96">
        <f>(W74+W63+W52+W41+W30)*1000</f>
        <v/>
      </c>
      <c r="X96">
        <f>(X74+X63+X52+X41+X30)*1000</f>
        <v/>
      </c>
      <c r="Y96">
        <f>(Y74+Y63+Y52+Y41+Y30)*1000</f>
        <v/>
      </c>
      <c r="Z96">
        <f>(Z74+Z63+Z52+Z41+Z30)*1000</f>
        <v/>
      </c>
      <c r="AA96">
        <f>(AA74+AA63+AA52+AA41+AA30)*1000</f>
        <v/>
      </c>
      <c r="AB96">
        <f>(AB74+AB63+AB52+AB41+AB30)*1000</f>
        <v/>
      </c>
      <c r="AC96">
        <f>(AC74+AC63+AC52+AC41+AC30)*1000</f>
        <v/>
      </c>
      <c r="AD96">
        <f>(AD74+AD63+AD52+AD41+AD30)*1000</f>
        <v/>
      </c>
      <c r="AE96">
        <f>(AE74+AE63+AE52+AE41+AE30)*1000</f>
        <v/>
      </c>
      <c r="AF96">
        <f>(AF74+AF63+AF52+AF41+AF30)*1000</f>
        <v/>
      </c>
      <c r="AG96">
        <f>(AG74+AG63+AG52+AG41+AG30)*1000</f>
        <v/>
      </c>
      <c r="AH96">
        <f>(AH74+AH63+AH52+AH41+AH30)*1000</f>
        <v/>
      </c>
      <c r="AI96">
        <f>(AI74+AI63+AI52+AI41+AI30)*1000</f>
        <v/>
      </c>
      <c r="AJ96">
        <f>(AJ74+AJ63+AJ52+AJ41+AJ30)*1000</f>
        <v/>
      </c>
      <c r="AK96">
        <f>(AK74+AK63+AK52+AK41+AK30)*1000</f>
        <v/>
      </c>
      <c r="AL96">
        <f>(AL74+AL63+AL52+AL41+AL30)*1000</f>
        <v/>
      </c>
      <c r="AM96">
        <f>(AM74+AM63+AM52+AM41+AM30)*1000</f>
        <v/>
      </c>
      <c r="AN96">
        <f>(AN74+AN63+AN52+AN41+AN30)*1000</f>
        <v/>
      </c>
      <c r="AO96">
        <f>(AO74+AO63+AO52+AO41+AO30)*1000</f>
        <v/>
      </c>
      <c r="AP96">
        <f>(AP74+AP63+AP52+AP41+AP30)*1000</f>
        <v/>
      </c>
      <c r="AQ96">
        <f>(AQ74+AQ63+AQ52+AQ41+AQ30)*1000</f>
        <v/>
      </c>
      <c r="AR96">
        <f>(AR74+AR63+AR52+AR41+AR30)*1000</f>
        <v/>
      </c>
      <c r="AS96">
        <f>(AS74+AS63+AS52+AS41+AS30)*1000</f>
        <v/>
      </c>
      <c r="AT96">
        <f>(AT74+AT63+AT52+AT41+AT30)*1000</f>
        <v/>
      </c>
      <c r="AU96">
        <f>(AU74+AU63+AU52+AU41+AU30)*1000</f>
        <v/>
      </c>
      <c r="AV96">
        <f>(AV74+AV63+AV52+AV41+AV30)*1000</f>
        <v/>
      </c>
      <c r="AW96">
        <f>(AW74+AW63+AW52+AW41+AW30)*1000</f>
        <v/>
      </c>
      <c r="AX96">
        <f>(AX74+AX63+AX52+AX41+AX30)*1000</f>
        <v/>
      </c>
      <c r="AY96">
        <f>(AY74+AY63+AY52+AY41+AY30)*1000</f>
        <v/>
      </c>
      <c r="AZ96">
        <f>(AZ74+AZ63+AZ52+AZ41+AZ30)*1000</f>
        <v/>
      </c>
      <c r="BA96">
        <f>(BA74+BA63+BA52+BA41+BA30)*1000</f>
        <v/>
      </c>
      <c r="BB96">
        <f>(BB74+BB63+BB52+BB41+BB30)*1000</f>
        <v/>
      </c>
      <c r="BC96">
        <f>(BC74+BC63+BC52+BC41+BC30)*1000</f>
        <v/>
      </c>
      <c r="BD96">
        <f>(BD74+BD63+BD52+BD41+BD30)*1000</f>
        <v/>
      </c>
      <c r="BE96">
        <f>(BE74+BE63+BE52+BE41+BE30)*1000</f>
        <v/>
      </c>
      <c r="BF96">
        <f>(BF74+BF63+BF52+BF41+BF30)*1000</f>
        <v/>
      </c>
      <c r="BG96">
        <f>(BG74+BG63+BG52+BG41+BG30)*1000</f>
        <v/>
      </c>
      <c r="BH96">
        <f>(BH74+BH63+BH52+BH41+BH30)*1000</f>
        <v/>
      </c>
      <c r="BI96">
        <f>(BI74+BI63+BI52+BI41+BI30)*1000</f>
        <v/>
      </c>
      <c r="BJ96">
        <f>(BJ74+BJ63+BJ52+BJ41+BJ30)*1000</f>
        <v/>
      </c>
      <c r="BK96">
        <f>(BK74+BK63+BK52+BK41+BK30)*1000</f>
        <v/>
      </c>
      <c r="BL96">
        <f>(BL74+BL63+BL52+BL41+BL30)*1000</f>
        <v/>
      </c>
      <c r="BM96">
        <f>(BM74+BM63+BM52+BM41+BM30)*1000</f>
        <v/>
      </c>
      <c r="BN96">
        <f>(BN74+BN63+BN52+BN41+BN30)*1000</f>
        <v/>
      </c>
      <c r="BO96">
        <f>(BO74+BO63+BO52+BO41+BO30)*1000</f>
        <v/>
      </c>
      <c r="BP96">
        <f>(BP74+BP63+BP52+BP41+BP30)*1000</f>
        <v/>
      </c>
      <c r="BQ96">
        <f>(BQ74+BQ63+BQ52+BQ41+BQ30)*1000</f>
        <v/>
      </c>
      <c r="BR96">
        <f>(BR74+BR63+BR52+BR41+BR30)*1000</f>
        <v/>
      </c>
      <c r="BS96">
        <f>(BS74+BS63+BS52+BS41+BS30)*1000</f>
        <v/>
      </c>
      <c r="BT96">
        <f>(BT74+BT63+BT52+BT41+BT30)*1000</f>
        <v/>
      </c>
      <c r="BU96">
        <f>(BU74+BU63+BU52+BU41+BU30)*1000</f>
        <v/>
      </c>
      <c r="BV96">
        <f>(BV74+BV63+BV52+BV41+BV30)*1000</f>
        <v/>
      </c>
      <c r="BW96">
        <f>(BW74+BW63+BW52+BW41+BW30)*1000</f>
        <v/>
      </c>
      <c r="BX96">
        <f>(BX74+BX63+BX52+BX41+BX30)*1000</f>
        <v/>
      </c>
      <c r="BY96">
        <f>(BY74+BY63+BY52+BY41+BY30)*1000</f>
        <v/>
      </c>
      <c r="BZ96">
        <f>(BZ74+BZ63+BZ52+BZ41+BZ30)*1000</f>
        <v/>
      </c>
      <c r="CA96">
        <f>(CA74+CA63+CA52+CA41+CA30)*1000</f>
        <v/>
      </c>
      <c r="CB96">
        <f>(CB74+CB63+CB52+CB41+CB30)*1000</f>
        <v/>
      </c>
      <c r="CC96">
        <f>(CC74+CC63+CC52+CC41+CC30)*1000</f>
        <v/>
      </c>
      <c r="CD96">
        <f>(CD74+CD63+CD52+CD41+CD30)*1000</f>
        <v/>
      </c>
      <c r="CE96">
        <f>(CE74+CE63+CE52+CE41+CE30)*1000</f>
        <v/>
      </c>
      <c r="CF96">
        <f>(CF74+CF63+CF52+CF41+CF30)*1000</f>
        <v/>
      </c>
      <c r="CG96">
        <f>(CG74+CG63+CG52+CG41+CG30)*1000</f>
        <v/>
      </c>
      <c r="CH96">
        <f>(CH74+CH63+CH52+CH41+CH30)*1000</f>
        <v/>
      </c>
      <c r="CI96">
        <f>(CI74+CI63+CI52+CI41+CI30)*1000</f>
        <v/>
      </c>
      <c r="CJ96">
        <f>(CJ74+CJ63+CJ52+CJ41+CJ30)*1000</f>
        <v/>
      </c>
      <c r="CK96">
        <f>(CK74+CK63+CK52+CK41+CK30)*1000</f>
        <v/>
      </c>
      <c r="CL96">
        <f>(CL74+CL63+CL52+CL41+CL30)*1000</f>
        <v/>
      </c>
      <c r="CM96">
        <f>(CM74+CM63+CM52+CM41+CM30)*1000</f>
        <v/>
      </c>
      <c r="CN96">
        <f>(CN74+CN63+CN52+CN41+CN30)*1000</f>
        <v/>
      </c>
      <c r="CO96">
        <f>(CO74+CO63+CO52+CO41+CO30)*1000</f>
        <v/>
      </c>
      <c r="CP96">
        <f>(CP74+CP63+CP52+CP41+CP30)*1000</f>
        <v/>
      </c>
      <c r="CQ96">
        <f>(CQ74+CQ63+CQ52+CQ41+CQ30)*1000</f>
        <v/>
      </c>
      <c r="CR96">
        <f>(CR74+CR63+CR52+CR41+CR30)*1000</f>
        <v/>
      </c>
      <c r="CS96">
        <f>(CS74+CS63+CS52+CS41+CS30)*1000</f>
        <v/>
      </c>
      <c r="CT96">
        <f>(CT74+CT63+CT52+CT41+CT30)*1000</f>
        <v/>
      </c>
      <c r="CU96">
        <f>(CU74+CU63+CU52+CU41+CU30)*1000</f>
        <v/>
      </c>
      <c r="CV96">
        <f>(CV74+CV63+CV52+CV41+CV30)*1000</f>
        <v/>
      </c>
      <c r="CW96">
        <f>(CW74+CW63+CW52+CW41+CW30)*1000</f>
        <v/>
      </c>
      <c r="CX96">
        <f>(CX74+CX63+CX52+CX41+CX30)*1000</f>
        <v/>
      </c>
      <c r="CY96">
        <f>(CY74+CY63+CY52+CY41+CY30)*1000</f>
        <v/>
      </c>
      <c r="CZ96">
        <f>(CZ74+CZ63+CZ52+CZ41+CZ30)*1000</f>
        <v/>
      </c>
      <c r="DA96">
        <f>(DA74+DA63+DA52+DA41+DA30)*1000</f>
        <v/>
      </c>
      <c r="DB96">
        <f>(DB74+DB63+DB52+DB41+DB30)*1000</f>
        <v/>
      </c>
      <c r="DC96">
        <f>(DC74+DC63+DC52+DC41+DC30)*1000</f>
        <v/>
      </c>
      <c r="DD96">
        <f>(DD74+DD63+DD52+DD41+DD30)*1000</f>
        <v/>
      </c>
      <c r="DE96">
        <f>(DE74+DE63+DE52+DE41+DE30)*1000</f>
        <v/>
      </c>
      <c r="DF96">
        <f>(DF74+DF63+DF52+DF41+DF30)*1000</f>
        <v/>
      </c>
      <c r="DG96">
        <f>(DG74+DG63+DG52+DG41+DG30)*1000</f>
        <v/>
      </c>
      <c r="DH96">
        <f>(DH74+DH63+DH52+DH41+DH30)*1000</f>
        <v/>
      </c>
      <c r="DI96">
        <f>(DI74+DI63+DI52+DI41+DI30)*1000</f>
        <v/>
      </c>
      <c r="DJ96">
        <f>(DJ74+DJ63+DJ52+DJ41+DJ30)*1000</f>
        <v/>
      </c>
      <c r="DK96">
        <f>(DK74+DK63+DK52+DK41+DK30)*1000</f>
        <v/>
      </c>
      <c r="DL96">
        <f>(DL74+DL63+DL52+DL41+DL30)*1000</f>
        <v/>
      </c>
      <c r="DM96">
        <f>(DM74+DM63+DM52+DM41+DM30)*1000</f>
        <v/>
      </c>
      <c r="DN96">
        <f>(DN74+DN63+DN52+DN41+DN30)*1000</f>
        <v/>
      </c>
      <c r="DO96">
        <f>(DO74+DO63+DO52+DO41+DO30)*1000</f>
        <v/>
      </c>
      <c r="DP96">
        <f>(DP74+DP63+DP52+DP41+DP30)*1000</f>
        <v/>
      </c>
      <c r="DQ96">
        <f>(DQ74+DQ63+DQ52+DQ41+DQ30)*1000</f>
        <v/>
      </c>
      <c r="DR96">
        <f>(DR74+DR63+DR52+DR41+DR30)*1000</f>
        <v/>
      </c>
      <c r="DS96">
        <f>(DS74+DS63+DS52+DS41+DS30)*1000</f>
        <v/>
      </c>
      <c r="DT96">
        <f>(DT74+DT63+DT52+DT41+DT30)*1000</f>
        <v/>
      </c>
      <c r="DU96">
        <f>(DU74+DU63+DU52+DU41+DU30)*1000</f>
        <v/>
      </c>
      <c r="DV96">
        <f>(DV74+DV63+DV52+DV41+DV30)*1000</f>
        <v/>
      </c>
      <c r="DW96">
        <f>(DW74+DW63+DW52+DW41+DW30)*1000</f>
        <v/>
      </c>
      <c r="DX96">
        <f>(DX74+DX63+DX52+DX41+DX30)*1000</f>
        <v/>
      </c>
      <c r="DY96">
        <f>(DY74+DY63+DY52+DY41+DY30)*1000</f>
        <v/>
      </c>
      <c r="DZ96">
        <f>(DZ74+DZ63+DZ52+DZ41+DZ30)*1000</f>
        <v/>
      </c>
      <c r="EA96">
        <f>(EA74+EA63+EA52+EA41+EA30)*1000</f>
        <v/>
      </c>
      <c r="EB96">
        <f>(EB74+EB63+EB52+EB41+EB30)*1000</f>
        <v/>
      </c>
      <c r="EC96">
        <f>(EC74+EC63+EC52+EC41+EC30)*1000</f>
        <v/>
      </c>
      <c r="ED96">
        <f>(ED74+ED63+ED52+ED41+ED30)*1000</f>
        <v/>
      </c>
      <c r="EE96">
        <f>(EE74+EE63+EE52+EE41+EE30)*1000</f>
        <v/>
      </c>
      <c r="EF96">
        <f>(EF74+EF63+EF52+EF41+EF30)*1000</f>
        <v/>
      </c>
      <c r="EG96">
        <f>(EG74+EG63+EG52+EG41+EG30)*1000</f>
        <v/>
      </c>
      <c r="EH96">
        <f>(EH74+EH63+EH52+EH41+EH30)*1000</f>
        <v/>
      </c>
      <c r="EI96">
        <f>(EI74+EI63+EI52+EI41+EI30)*1000</f>
        <v/>
      </c>
      <c r="EJ96">
        <f>(EJ74+EJ63+EJ52+EJ41+EJ30)*1000</f>
        <v/>
      </c>
      <c r="EK96">
        <f>(EK74+EK63+EK52+EK41+EK30)*1000</f>
        <v/>
      </c>
      <c r="EL96">
        <f>(EL74+EL63+EL52+EL41+EL30)*1000</f>
        <v/>
      </c>
      <c r="EM96">
        <f>(EM74+EM63+EM52+EM41+EM30)*1000</f>
        <v/>
      </c>
      <c r="EN96">
        <f>(EN74+EN63+EN52+EN41+EN30)*1000</f>
        <v/>
      </c>
      <c r="EO96">
        <f>(EO74+EO63+EO52+EO41+EO30)*1000</f>
        <v/>
      </c>
      <c r="EP96">
        <f>(EP74+EP63+EP52+EP41+EP30)*1000</f>
        <v/>
      </c>
      <c r="EQ96">
        <f>(EQ74+EQ63+EQ52+EQ41+EQ30)*1000</f>
        <v/>
      </c>
      <c r="ER96">
        <f>(ER74+ER63+ER52+ER41+ER30)*1000</f>
        <v/>
      </c>
      <c r="ES96">
        <f>(ES74+ES63+ES52+ES41+ES30)*1000</f>
        <v/>
      </c>
      <c r="ET96">
        <f>(ET74+ET63+ET52+ET41+ET30)*1000</f>
        <v/>
      </c>
      <c r="EU96">
        <f>(EU74+EU63+EU52+EU41+EU30)*1000</f>
        <v/>
      </c>
      <c r="EV96">
        <f>(EV74+EV63+EV52+EV41+EV30)*1000</f>
        <v/>
      </c>
      <c r="EW96">
        <f>(EW74+EW63+EW52+EW41+EW30)*1000</f>
        <v/>
      </c>
      <c r="EX96">
        <f>(EX74+EX63+EX52+EX41+EX30)*1000</f>
        <v/>
      </c>
      <c r="EY96">
        <f>(EY74+EY63+EY52+EY41+EY30)*1000</f>
        <v/>
      </c>
      <c r="EZ96">
        <f>(EZ74+EZ63+EZ52+EZ41+EZ30)*1000</f>
        <v/>
      </c>
      <c r="FA96">
        <f>(FA74+FA63+FA52+FA41+FA30)*1000</f>
        <v/>
      </c>
      <c r="FB96">
        <f>(FB74+FB63+FB52+FB41+FB30)*1000</f>
        <v/>
      </c>
      <c r="FC96">
        <f>(FC74+FC63+FC52+FC41+FC30)*1000</f>
        <v/>
      </c>
      <c r="FD96">
        <f>(FD74+FD63+FD52+FD41+FD30)*1000</f>
        <v/>
      </c>
      <c r="FE96">
        <f>(FE74+FE63+FE52+FE41+FE30)*1000</f>
        <v/>
      </c>
      <c r="FF96">
        <f>(FF74+FF63+FF52+FF41+FF30)*1000</f>
        <v/>
      </c>
      <c r="FG96">
        <f>(FG74+FG63+FG52+FG41+FG30)*1000</f>
        <v/>
      </c>
      <c r="FH96">
        <f>(FH74+FH63+FH52+FH41+FH30)*1000</f>
        <v/>
      </c>
      <c r="FI96">
        <f>(FI74+FI63+FI52+FI41+FI30)*1000</f>
        <v/>
      </c>
      <c r="FJ96">
        <f>(FJ74+FJ63+FJ52+FJ41+FJ30)*1000</f>
        <v/>
      </c>
      <c r="FK96">
        <f>(FK74+FK63+FK52+FK41+FK30)*1000</f>
        <v/>
      </c>
      <c r="FL96">
        <f>(FL74+FL63+FL52+FL41+FL30)*1000</f>
        <v/>
      </c>
      <c r="FM96">
        <f>(FM74+FM63+FM52+FM41+FM30)*1000</f>
        <v/>
      </c>
      <c r="FN96">
        <f>(FN74+FN63+FN52+FN41+FN30)*1000</f>
        <v/>
      </c>
      <c r="FO96">
        <f>(FO74+FO63+FO52+FO41+FO30)*1000</f>
        <v/>
      </c>
      <c r="FP96">
        <f>(FP74+FP63+FP52+FP41+FP30)*1000</f>
        <v/>
      </c>
      <c r="FQ96">
        <f>(FQ74+FQ63+FQ52+FQ41+FQ30)*1000</f>
        <v/>
      </c>
      <c r="FR96">
        <f>(FR74+FR63+FR52+FR41+FR30)*1000</f>
        <v/>
      </c>
      <c r="FS96">
        <f>(FS74+FS63+FS52+FS41+FS30)*1000</f>
        <v/>
      </c>
      <c r="FT96">
        <f>(FT74+FT63+FT52+FT41+FT30)*1000</f>
        <v/>
      </c>
      <c r="FU96">
        <f>(FU74+FU63+FU52+FU41+FU30)*1000</f>
        <v/>
      </c>
      <c r="FV96">
        <f>(FV74+FV63+FV52+FV41+FV30)*1000</f>
        <v/>
      </c>
      <c r="FW96">
        <f>(FW74+FW63+FW52+FW41+FW30)*1000</f>
        <v/>
      </c>
      <c r="FX96">
        <f>(FX74+FX63+FX52+FX41+FX30)*1000</f>
        <v/>
      </c>
      <c r="FY96">
        <f>(FY74+FY63+FY52+FY41+FY30)*1000</f>
        <v/>
      </c>
      <c r="FZ96">
        <f>(FZ74+FZ63+FZ52+FZ41+FZ30)*1000</f>
        <v/>
      </c>
      <c r="GA96">
        <f>(GA74+GA63+GA52+GA41+GA30)*1000</f>
        <v/>
      </c>
      <c r="GB96">
        <f>(GB74+GB63+GB52+GB41+GB30)*1000</f>
        <v/>
      </c>
      <c r="GC96">
        <f>(GC74+GC63+GC52+GC41+GC30)*1000</f>
        <v/>
      </c>
      <c r="GD96">
        <f>(GD74+GD63+GD52+GD41+GD30)*1000</f>
        <v/>
      </c>
      <c r="GE96">
        <f>(GE74+GE63+GE52+GE41+GE30)*1000</f>
        <v/>
      </c>
      <c r="GF96">
        <f>(GF74+GF63+GF52+GF41+GF30)*1000</f>
        <v/>
      </c>
      <c r="GG96">
        <f>(GG74+GG63+GG52+GG41+GG30)*1000</f>
        <v/>
      </c>
      <c r="GH96">
        <f>(GH74+GH63+GH52+GH41+GH30)*1000</f>
        <v/>
      </c>
      <c r="GI96">
        <f>(GI74+GI63+GI52+GI41+GI30)*1000</f>
        <v/>
      </c>
      <c r="GJ96">
        <f>(GJ74+GJ63+GJ52+GJ41+GJ30)*1000</f>
        <v/>
      </c>
      <c r="GK96">
        <f>(GK74+GK63+GK52+GK41+GK30)*1000</f>
        <v/>
      </c>
      <c r="GL96">
        <f>(GL74+GL63+GL52+GL41+GL30)*1000</f>
        <v/>
      </c>
      <c r="GM96">
        <f>(GM74+GM63+GM52+GM41+GM30)*1000</f>
        <v/>
      </c>
      <c r="GN96">
        <f>(GN74+GN63+GN52+GN41+GN30)*1000</f>
        <v/>
      </c>
      <c r="GO96">
        <f>(GO74+GO63+GO52+GO41+GO30)*1000</f>
        <v/>
      </c>
      <c r="GP96">
        <f>(GP74+GP63+GP52+GP41+GP30)*1000</f>
        <v/>
      </c>
      <c r="GQ96">
        <f>(GQ74+GQ63+GQ52+GQ41+GQ30)*1000</f>
        <v/>
      </c>
      <c r="GR96">
        <f>(GR74+GR63+GR52+GR41+GR30)*1000</f>
        <v/>
      </c>
      <c r="GS96">
        <f>(GS74+GS63+GS52+GS41+GS30)*1000</f>
        <v/>
      </c>
      <c r="GT96">
        <f>(GT74+GT63+GT52+GT41+GT30)*1000</f>
        <v/>
      </c>
      <c r="GU96">
        <f>(GU74+GU63+GU52+GU41+GU30)*1000</f>
        <v/>
      </c>
      <c r="GV96">
        <f>(GV74+GV63+GV52+GV41+GV30)*1000</f>
        <v/>
      </c>
      <c r="GW96">
        <f>(GW74+GW63+GW52+GW41+GW30)*1000</f>
        <v/>
      </c>
      <c r="GX96">
        <f>(GX74+GX63+GX52+GX41+GX30)*1000</f>
        <v/>
      </c>
      <c r="GY96">
        <f>(GY74+GY63+GY52+GY41+GY30)*1000</f>
        <v/>
      </c>
      <c r="GZ96">
        <f>(GZ74+GZ63+GZ52+GZ41+GZ30)*1000</f>
        <v/>
      </c>
      <c r="HA96">
        <f>(HA74+HA63+HA52+HA41+HA30)*1000</f>
        <v/>
      </c>
      <c r="HB96">
        <f>(HB74+HB63+HB52+HB41+HB30)*1000</f>
        <v/>
      </c>
      <c r="HC96">
        <f>(HC74+HC63+HC52+HC41+HC30)*1000</f>
        <v/>
      </c>
      <c r="HD96">
        <f>(HD74+HD63+HD52+HD41+HD30)*1000</f>
        <v/>
      </c>
      <c r="HE96">
        <f>(HE74+HE63+HE52+HE41+HE30)*1000</f>
        <v/>
      </c>
      <c r="HF96">
        <f>(HF74+HF63+HF52+HF41+HF30)*1000</f>
        <v/>
      </c>
      <c r="HG96">
        <f>(HG74+HG63+HG52+HG41+HG30)*1000</f>
        <v/>
      </c>
      <c r="HH96">
        <f>(HH74+HH63+HH52+HH41+HH30)*1000</f>
        <v/>
      </c>
      <c r="HI96">
        <f>(HI74+HI63+HI52+HI41+HI30)*1000</f>
        <v/>
      </c>
      <c r="HJ96">
        <f>(HJ74+HJ63+HJ52+HJ41+HJ30)*1000</f>
        <v/>
      </c>
      <c r="HK96">
        <f>(HK74+HK63+HK52+HK41+HK30)*1000</f>
        <v/>
      </c>
      <c r="HL96">
        <f>(HL74+HL63+HL52+HL41+HL30)*1000</f>
        <v/>
      </c>
      <c r="HM96">
        <f>(HM74+HM63+HM52+HM41+HM30)*1000</f>
        <v/>
      </c>
      <c r="HN96">
        <f>(HN74+HN63+HN52+HN41+HN30)*1000</f>
        <v/>
      </c>
      <c r="HO96">
        <f>(HO74+HO63+HO52+HO41+HO30)*1000</f>
        <v/>
      </c>
      <c r="HP96">
        <f>(HP74+HP63+HP52+HP41+HP30)*1000</f>
        <v/>
      </c>
      <c r="HQ96">
        <f>(HQ74+HQ63+HQ52+HQ41+HQ30)*1000</f>
        <v/>
      </c>
      <c r="HR96">
        <f>(HR74+HR63+HR52+HR41+HR30)*1000</f>
        <v/>
      </c>
      <c r="HS96">
        <f>(HS74+HS63+HS52+HS41+HS30)*1000</f>
        <v/>
      </c>
      <c r="HT96">
        <f>(HT74+HT63+HT52+HT41+HT30)*1000</f>
        <v/>
      </c>
      <c r="HU96">
        <f>(HU74+HU63+HU52+HU41+HU30)*1000</f>
        <v/>
      </c>
      <c r="HV96">
        <f>(HV74+HV63+HV52+HV41+HV30)*1000</f>
        <v/>
      </c>
      <c r="HW96">
        <f>(HW74+HW63+HW52+HW41+HW30)*1000</f>
        <v/>
      </c>
      <c r="HX96">
        <f>(HX74+HX63+HX52+HX41+HX30)*1000</f>
        <v/>
      </c>
      <c r="HY96">
        <f>(HY74+HY63+HY52+HY41+HY30)*1000</f>
        <v/>
      </c>
      <c r="HZ96">
        <f>(HZ74+HZ63+HZ52+HZ41+HZ30)*1000</f>
        <v/>
      </c>
      <c r="IA96">
        <f>(IA74+IA63+IA52+IA41+IA30)*1000</f>
        <v/>
      </c>
      <c r="IB96">
        <f>(IB74+IB63+IB52+IB41+IB30)*1000</f>
        <v/>
      </c>
      <c r="IC96">
        <f>(IC74+IC63+IC52+IC41+IC30)*1000</f>
        <v/>
      </c>
      <c r="ID96">
        <f>(ID74+ID63+ID52+ID41+ID30)*1000</f>
        <v/>
      </c>
      <c r="IE96">
        <f>(IE74+IE63+IE52+IE41+IE30)*1000</f>
        <v/>
      </c>
      <c r="IF96">
        <f>(IF74+IF63+IF52+IF41+IF30)*1000</f>
        <v/>
      </c>
      <c r="IG96">
        <f>(IG74+IG63+IG52+IG41+IG30)*1000</f>
        <v/>
      </c>
      <c r="IH96">
        <f>(IH74+IH63+IH52+IH41+IH30)*1000</f>
        <v/>
      </c>
      <c r="II96">
        <f>(II74+II63+II52+II41+II30)*1000</f>
        <v/>
      </c>
      <c r="IJ96">
        <f>(IJ74+IJ63+IJ52+IJ41+IJ30)*1000</f>
        <v/>
      </c>
      <c r="IK96">
        <f>(IK74+IK63+IK52+IK41+IK30)*1000</f>
        <v/>
      </c>
      <c r="IL96">
        <f>(IL74+IL63+IL52+IL41+IL30)*1000</f>
        <v/>
      </c>
      <c r="IM96">
        <f>(IM74+IM63+IM52+IM41+IM30)*1000</f>
        <v/>
      </c>
      <c r="IN96">
        <f>(IN74+IN63+IN52+IN41+IN30)*1000</f>
        <v/>
      </c>
      <c r="IO96">
        <f>(IO74+IO63+IO52+IO41+IO30)*1000</f>
        <v/>
      </c>
      <c r="IP96">
        <f>(IP74+IP63+IP52+IP41+IP30)*1000</f>
        <v/>
      </c>
      <c r="IQ96">
        <f>(IQ74+IQ63+IQ52+IQ41+IQ30)*1000</f>
        <v/>
      </c>
      <c r="IR96">
        <f>(IR74+IR63+IR52+IR41+IR30)*1000</f>
        <v/>
      </c>
      <c r="IS96">
        <f>(IS74+IS63+IS52+IS41+IS30)*1000</f>
        <v/>
      </c>
      <c r="IT96">
        <f>(IT74+IT63+IT52+IT41+IT30)*1000</f>
        <v/>
      </c>
      <c r="IU96">
        <f>(IU74+IU63+IU52+IU41+IU30)*1000</f>
        <v/>
      </c>
      <c r="IV96">
        <f>(IV74+IV63+IV52+IV41+IV30)*1000</f>
        <v/>
      </c>
      <c r="IW96">
        <f>(IW74+IW63+IW52+IW41+IW30)*1000</f>
        <v/>
      </c>
      <c r="IX96">
        <f>(IX74+IX63+IX52+IX41+IX30)*1000</f>
        <v/>
      </c>
      <c r="IY96">
        <f>(IY74+IY63+IY52+IY41+IY30)*1000</f>
        <v/>
      </c>
      <c r="IZ96">
        <f>(IZ74+IZ63+IZ52+IZ41+IZ30)*1000</f>
        <v/>
      </c>
      <c r="JA96">
        <f>(JA74+JA63+JA52+JA41+JA30)*1000</f>
        <v/>
      </c>
      <c r="JB96">
        <f>(JB74+JB63+JB52+JB41+JB30)*1000</f>
        <v/>
      </c>
      <c r="JC96">
        <f>(JC74+JC63+JC52+JC41+JC30)*1000</f>
        <v/>
      </c>
      <c r="JD96">
        <f>(JD74+JD63+JD52+JD41+JD30)*1000</f>
        <v/>
      </c>
      <c r="JE96">
        <f>(JE74+JE63+JE52+JE41+JE30)*1000</f>
        <v/>
      </c>
      <c r="JF96">
        <f>(JF74+JF63+JF52+JF41+JF30)*1000</f>
        <v/>
      </c>
      <c r="JG96">
        <f>(JG74+JG63+JG52+JG41+JG30)*1000</f>
        <v/>
      </c>
      <c r="JH96">
        <f>(JH74+JH63+JH52+JH41+JH30)*1000</f>
        <v/>
      </c>
      <c r="JI96">
        <f>(JI74+JI63+JI52+JI41+JI30)*1000</f>
        <v/>
      </c>
      <c r="JJ96">
        <f>(JJ74+JJ63+JJ52+JJ41+JJ30)*1000</f>
        <v/>
      </c>
      <c r="JK96">
        <f>(JK74+JK63+JK52+JK41+JK30)*1000</f>
        <v/>
      </c>
      <c r="JL96">
        <f>(JL74+JL63+JL52+JL41+JL30)*1000</f>
        <v/>
      </c>
      <c r="JM96">
        <f>(JM74+JM63+JM52+JM41+JM30)*1000</f>
        <v/>
      </c>
      <c r="JN96">
        <f>(JN74+JN63+JN52+JN41+JN30)*1000</f>
        <v/>
      </c>
      <c r="JO96">
        <f>(JO74+JO63+JO52+JO41+JO30)*1000</f>
        <v/>
      </c>
      <c r="JP96">
        <f>(JP74+JP63+JP52+JP41+JP30)*1000</f>
        <v/>
      </c>
      <c r="JQ96">
        <f>(JQ74+JQ63+JQ52+JQ41+JQ30)*1000</f>
        <v/>
      </c>
      <c r="JR96">
        <f>(JR74+JR63+JR52+JR41+JR30)*1000</f>
        <v/>
      </c>
      <c r="JS96">
        <f>(JS74+JS63+JS52+JS41+JS30)*1000</f>
        <v/>
      </c>
      <c r="JT96">
        <f>(JT74+JT63+JT52+JT41+JT30)*1000</f>
        <v/>
      </c>
      <c r="JU96">
        <f>(JU74+JU63+JU52+JU41+JU30)*1000</f>
        <v/>
      </c>
      <c r="JV96">
        <f>(JV74+JV63+JV52+JV41+JV30)*1000</f>
        <v/>
      </c>
      <c r="JW96">
        <f>(JW74+JW63+JW52+JW41+JW30)*1000</f>
        <v/>
      </c>
      <c r="JX96">
        <f>(JX74+JX63+JX52+JX41+JX30)*1000</f>
        <v/>
      </c>
      <c r="JY96">
        <f>(JY74+JY63+JY52+JY41+JY30)*1000</f>
        <v/>
      </c>
      <c r="JZ96">
        <f>(JZ74+JZ63+JZ52+JZ41+JZ30)*1000</f>
        <v/>
      </c>
      <c r="KA96">
        <f>(KA74+KA63+KA52+KA41+KA30)*1000</f>
        <v/>
      </c>
      <c r="KB96">
        <f>(KB74+KB63+KB52+KB41+KB30)*1000</f>
        <v/>
      </c>
      <c r="KC96">
        <f>(KC74+KC63+KC52+KC41+KC30)*1000</f>
        <v/>
      </c>
      <c r="KD96">
        <f>(KD74+KD63+KD52+KD41+KD30)*1000</f>
        <v/>
      </c>
      <c r="KE96">
        <f>(KE74+KE63+KE52+KE41+KE30)*1000</f>
        <v/>
      </c>
      <c r="KF96">
        <f>(KF74+KF63+KF52+KF41+KF30)*1000</f>
        <v/>
      </c>
      <c r="KG96">
        <f>(KG74+KG63+KG52+KG41+KG30)*1000</f>
        <v/>
      </c>
      <c r="KH96">
        <f>(KH74+KH63+KH52+KH41+KH30)*1000</f>
        <v/>
      </c>
      <c r="KI96">
        <f>(KI74+KI63+KI52+KI41+KI30)*1000</f>
        <v/>
      </c>
      <c r="KJ96">
        <f>(KJ74+KJ63+KJ52+KJ41+KJ30)*1000</f>
        <v/>
      </c>
      <c r="KK96">
        <f>(KK74+KK63+KK52+KK41+KK30)*1000</f>
        <v/>
      </c>
      <c r="KL96">
        <f>(KL74+KL63+KL52+KL41+KL30)*1000</f>
        <v/>
      </c>
      <c r="KM96">
        <f>(KM74+KM63+KM52+KM41+KM30)*1000</f>
        <v/>
      </c>
      <c r="KN96">
        <f>(KN74+KN63+KN52+KN41+KN30)*1000</f>
        <v/>
      </c>
      <c r="KO96">
        <f>(KO74+KO63+KO52+KO41+KO30)*1000</f>
        <v/>
      </c>
      <c r="KP96">
        <f>(KP74+KP63+KP52+KP41+KP30)*1000</f>
        <v/>
      </c>
      <c r="KQ96">
        <f>(KQ74+KQ63+KQ52+KQ41+KQ30)*1000</f>
        <v/>
      </c>
      <c r="KR96">
        <f>(KR74+KR63+KR52+KR41+KR30)*1000</f>
        <v/>
      </c>
      <c r="KS96">
        <f>(KS74+KS63+KS52+KS41+KS30)*1000</f>
        <v/>
      </c>
      <c r="KT96">
        <f>(KT74+KT63+KT52+KT41+KT30)*1000</f>
        <v/>
      </c>
      <c r="KU96">
        <f>(KU74+KU63+KU52+KU41+KU30)*1000</f>
        <v/>
      </c>
    </row>
    <row r="97" spans="1:307">
      <c r="H97">
        <f>SUM(H88:H96)</f>
        <v/>
      </c>
      <c r="I97">
        <f>SUM(I88:I96)</f>
        <v/>
      </c>
      <c r="J97">
        <f>SUM(J88:J96)</f>
        <v/>
      </c>
      <c r="K97">
        <f>SUM(K88:K96)</f>
        <v/>
      </c>
      <c r="L97">
        <f>SUM(L88:L96)</f>
        <v/>
      </c>
      <c r="M97">
        <f>SUM(M88:M96)</f>
        <v/>
      </c>
      <c r="N97">
        <f>SUM(N88:N96)</f>
        <v/>
      </c>
      <c r="O97">
        <f>SUM(O88:O96)</f>
        <v/>
      </c>
      <c r="P97">
        <f>SUM(P88:P96)</f>
        <v/>
      </c>
      <c r="Q97">
        <f>SUM(Q88:Q96)</f>
        <v/>
      </c>
      <c r="R97">
        <f>SUM(R88:R96)</f>
        <v/>
      </c>
      <c r="S97">
        <f>SUM(S88:S96)</f>
        <v/>
      </c>
      <c r="T97">
        <f>SUM(T88:T96)</f>
        <v/>
      </c>
      <c r="U97">
        <f>SUM(U88:U96)</f>
        <v/>
      </c>
      <c r="V97">
        <f>SUM(V88:V96)</f>
        <v/>
      </c>
      <c r="W97">
        <f>SUM(W88:W96)</f>
        <v/>
      </c>
      <c r="X97">
        <f>SUM(X88:X96)</f>
        <v/>
      </c>
      <c r="Y97">
        <f>SUM(Y88:Y96)</f>
        <v/>
      </c>
      <c r="Z97">
        <f>SUM(Z88:Z96)</f>
        <v/>
      </c>
      <c r="AA97">
        <f>SUM(AA88:AA96)</f>
        <v/>
      </c>
      <c r="AB97">
        <f>SUM(AB88:AB96)</f>
        <v/>
      </c>
      <c r="AC97">
        <f>SUM(AC88:AC96)</f>
        <v/>
      </c>
      <c r="AD97">
        <f>SUM(AD88:AD96)</f>
        <v/>
      </c>
      <c r="AE97">
        <f>SUM(AE88:AE96)</f>
        <v/>
      </c>
      <c r="AF97">
        <f>SUM(AF88:AF96)</f>
        <v/>
      </c>
      <c r="AG97">
        <f>SUM(AG88:AG96)</f>
        <v/>
      </c>
      <c r="AH97">
        <f>SUM(AH88:AH96)</f>
        <v/>
      </c>
      <c r="AI97">
        <f>SUM(AI88:AI96)</f>
        <v/>
      </c>
      <c r="AJ97">
        <f>SUM(AJ88:AJ96)</f>
        <v/>
      </c>
      <c r="AK97">
        <f>SUM(AK88:AK96)</f>
        <v/>
      </c>
      <c r="AL97">
        <f>SUM(AL88:AL96)</f>
        <v/>
      </c>
      <c r="AM97">
        <f>SUM(AM88:AM96)</f>
        <v/>
      </c>
      <c r="AN97">
        <f>SUM(AN88:AN96)</f>
        <v/>
      </c>
      <c r="AO97">
        <f>SUM(AO88:AO96)</f>
        <v/>
      </c>
      <c r="AP97">
        <f>SUM(AP88:AP96)</f>
        <v/>
      </c>
      <c r="AQ97">
        <f>SUM(AQ88:AQ96)</f>
        <v/>
      </c>
      <c r="AR97">
        <f>SUM(AR88:AR96)</f>
        <v/>
      </c>
      <c r="AS97">
        <f>SUM(AS88:AS96)</f>
        <v/>
      </c>
      <c r="AT97">
        <f>SUM(AT88:AT96)</f>
        <v/>
      </c>
      <c r="AU97">
        <f>SUM(AU88:AU96)</f>
        <v/>
      </c>
      <c r="AV97">
        <f>SUM(AV88:AV96)</f>
        <v/>
      </c>
      <c r="AW97">
        <f>SUM(AW88:AW96)</f>
        <v/>
      </c>
      <c r="AX97">
        <f>SUM(AX88:AX96)</f>
        <v/>
      </c>
      <c r="AY97">
        <f>SUM(AY88:AY96)</f>
        <v/>
      </c>
      <c r="AZ97">
        <f>SUM(AZ88:AZ96)</f>
        <v/>
      </c>
      <c r="BA97">
        <f>SUM(BA88:BA96)</f>
        <v/>
      </c>
      <c r="BB97">
        <f>SUM(BB88:BB96)</f>
        <v/>
      </c>
      <c r="BC97">
        <f>SUM(BC88:BC96)</f>
        <v/>
      </c>
      <c r="BD97">
        <f>SUM(BD88:BD96)</f>
        <v/>
      </c>
      <c r="BE97">
        <f>SUM(BE88:BE96)</f>
        <v/>
      </c>
      <c r="BF97">
        <f>SUM(BF88:BF96)</f>
        <v/>
      </c>
      <c r="BG97">
        <f>SUM(BG88:BG96)</f>
        <v/>
      </c>
      <c r="BH97">
        <f>SUM(BH88:BH96)</f>
        <v/>
      </c>
      <c r="BI97">
        <f>SUM(BI88:BI96)</f>
        <v/>
      </c>
      <c r="BJ97">
        <f>SUM(BJ88:BJ96)</f>
        <v/>
      </c>
      <c r="BK97">
        <f>SUM(BK88:BK96)</f>
        <v/>
      </c>
      <c r="BL97">
        <f>SUM(BL88:BL96)</f>
        <v/>
      </c>
      <c r="BM97">
        <f>SUM(BM88:BM96)</f>
        <v/>
      </c>
      <c r="BN97">
        <f>SUM(BN88:BN96)</f>
        <v/>
      </c>
      <c r="BO97">
        <f>SUM(BO88:BO96)</f>
        <v/>
      </c>
      <c r="BP97">
        <f>SUM(BP88:BP96)</f>
        <v/>
      </c>
      <c r="BQ97">
        <f>SUM(BQ88:BQ96)</f>
        <v/>
      </c>
      <c r="BR97">
        <f>SUM(BR88:BR96)</f>
        <v/>
      </c>
      <c r="BS97">
        <f>SUM(BS88:BS96)</f>
        <v/>
      </c>
      <c r="BT97">
        <f>SUM(BT88:BT96)</f>
        <v/>
      </c>
      <c r="BU97">
        <f>SUM(BU88:BU96)</f>
        <v/>
      </c>
      <c r="BV97">
        <f>SUM(BV88:BV96)</f>
        <v/>
      </c>
      <c r="BW97">
        <f>SUM(BW88:BW96)</f>
        <v/>
      </c>
      <c r="BX97">
        <f>SUM(BX88:BX96)</f>
        <v/>
      </c>
      <c r="BY97">
        <f>SUM(BY88:BY96)</f>
        <v/>
      </c>
      <c r="BZ97">
        <f>SUM(BZ88:BZ96)</f>
        <v/>
      </c>
      <c r="CA97">
        <f>SUM(CA88:CA96)</f>
        <v/>
      </c>
      <c r="CB97">
        <f>SUM(CB88:CB96)</f>
        <v/>
      </c>
      <c r="CC97">
        <f>SUM(CC88:CC96)</f>
        <v/>
      </c>
      <c r="CD97">
        <f>SUM(CD88:CD96)</f>
        <v/>
      </c>
      <c r="CE97">
        <f>SUM(CE88:CE96)</f>
        <v/>
      </c>
      <c r="CF97">
        <f>SUM(CF88:CF96)</f>
        <v/>
      </c>
      <c r="CG97">
        <f>SUM(CG88:CG96)</f>
        <v/>
      </c>
      <c r="CH97">
        <f>SUM(CH88:CH96)</f>
        <v/>
      </c>
      <c r="CI97">
        <f>SUM(CI88:CI96)</f>
        <v/>
      </c>
      <c r="CJ97">
        <f>SUM(CJ88:CJ96)</f>
        <v/>
      </c>
      <c r="CK97">
        <f>SUM(CK88:CK96)</f>
        <v/>
      </c>
      <c r="CL97">
        <f>SUM(CL88:CL96)</f>
        <v/>
      </c>
      <c r="CM97">
        <f>SUM(CM88:CM96)</f>
        <v/>
      </c>
      <c r="CN97">
        <f>SUM(CN88:CN96)</f>
        <v/>
      </c>
      <c r="CO97">
        <f>SUM(CO88:CO96)</f>
        <v/>
      </c>
      <c r="CP97">
        <f>SUM(CP88:CP96)</f>
        <v/>
      </c>
      <c r="CQ97">
        <f>SUM(CQ88:CQ96)</f>
        <v/>
      </c>
      <c r="CR97">
        <f>SUM(CR88:CR96)</f>
        <v/>
      </c>
      <c r="CS97">
        <f>SUM(CS88:CS96)</f>
        <v/>
      </c>
      <c r="CT97">
        <f>SUM(CT88:CT96)</f>
        <v/>
      </c>
      <c r="CU97">
        <f>SUM(CU88:CU96)</f>
        <v/>
      </c>
      <c r="CV97">
        <f>SUM(CV88:CV96)</f>
        <v/>
      </c>
      <c r="CW97">
        <f>SUM(CW88:CW96)</f>
        <v/>
      </c>
      <c r="CX97">
        <f>SUM(CX88:CX96)</f>
        <v/>
      </c>
      <c r="CY97">
        <f>SUM(CY88:CY96)</f>
        <v/>
      </c>
      <c r="CZ97">
        <f>SUM(CZ88:CZ96)</f>
        <v/>
      </c>
      <c r="DA97">
        <f>SUM(DA88:DA96)</f>
        <v/>
      </c>
      <c r="DB97">
        <f>SUM(DB88:DB96)</f>
        <v/>
      </c>
      <c r="DC97">
        <f>SUM(DC88:DC96)</f>
        <v/>
      </c>
      <c r="DD97">
        <f>SUM(DD88:DD96)</f>
        <v/>
      </c>
      <c r="DE97">
        <f>SUM(DE88:DE96)</f>
        <v/>
      </c>
      <c r="DF97">
        <f>SUM(DF88:DF96)</f>
        <v/>
      </c>
      <c r="DG97">
        <f>SUM(DG88:DG96)</f>
        <v/>
      </c>
      <c r="DH97">
        <f>SUM(DH88:DH96)</f>
        <v/>
      </c>
      <c r="DI97">
        <f>SUM(DI88:DI96)</f>
        <v/>
      </c>
      <c r="DJ97">
        <f>SUM(DJ88:DJ96)</f>
        <v/>
      </c>
      <c r="DK97">
        <f>SUM(DK88:DK96)</f>
        <v/>
      </c>
      <c r="DL97">
        <f>SUM(DL88:DL96)</f>
        <v/>
      </c>
      <c r="DM97">
        <f>SUM(DM88:DM96)</f>
        <v/>
      </c>
      <c r="DN97">
        <f>SUM(DN88:DN96)</f>
        <v/>
      </c>
      <c r="DO97">
        <f>SUM(DO88:DO96)</f>
        <v/>
      </c>
      <c r="DP97">
        <f>SUM(DP88:DP96)</f>
        <v/>
      </c>
      <c r="DQ97">
        <f>SUM(DQ88:DQ96)</f>
        <v/>
      </c>
      <c r="DR97">
        <f>SUM(DR88:DR96)</f>
        <v/>
      </c>
      <c r="DS97">
        <f>SUM(DS88:DS96)</f>
        <v/>
      </c>
      <c r="DT97">
        <f>SUM(DT88:DT96)</f>
        <v/>
      </c>
      <c r="DU97">
        <f>SUM(DU88:DU96)</f>
        <v/>
      </c>
      <c r="DV97">
        <f>SUM(DV88:DV96)</f>
        <v/>
      </c>
      <c r="DW97">
        <f>SUM(DW88:DW96)</f>
        <v/>
      </c>
      <c r="DX97">
        <f>SUM(DX88:DX96)</f>
        <v/>
      </c>
      <c r="DY97">
        <f>SUM(DY88:DY96)</f>
        <v/>
      </c>
      <c r="DZ97">
        <f>SUM(DZ88:DZ96)</f>
        <v/>
      </c>
      <c r="EA97">
        <f>SUM(EA88:EA96)</f>
        <v/>
      </c>
      <c r="EB97">
        <f>SUM(EB88:EB96)</f>
        <v/>
      </c>
      <c r="EC97">
        <f>SUM(EC88:EC96)</f>
        <v/>
      </c>
      <c r="ED97">
        <f>SUM(ED88:ED96)</f>
        <v/>
      </c>
      <c r="EE97">
        <f>SUM(EE88:EE96)</f>
        <v/>
      </c>
      <c r="EF97">
        <f>SUM(EF88:EF96)</f>
        <v/>
      </c>
      <c r="EG97">
        <f>SUM(EG88:EG96)</f>
        <v/>
      </c>
      <c r="EH97">
        <f>SUM(EH88:EH96)</f>
        <v/>
      </c>
      <c r="EI97">
        <f>SUM(EI88:EI96)</f>
        <v/>
      </c>
      <c r="EJ97">
        <f>SUM(EJ88:EJ96)</f>
        <v/>
      </c>
      <c r="EK97">
        <f>SUM(EK88:EK96)</f>
        <v/>
      </c>
      <c r="EL97">
        <f>SUM(EL88:EL96)</f>
        <v/>
      </c>
      <c r="EM97">
        <f>SUM(EM88:EM96)</f>
        <v/>
      </c>
      <c r="EN97">
        <f>SUM(EN88:EN96)</f>
        <v/>
      </c>
      <c r="EO97">
        <f>SUM(EO88:EO96)</f>
        <v/>
      </c>
      <c r="EP97">
        <f>SUM(EP88:EP96)</f>
        <v/>
      </c>
      <c r="EQ97">
        <f>SUM(EQ88:EQ96)</f>
        <v/>
      </c>
      <c r="ER97">
        <f>SUM(ER88:ER96)</f>
        <v/>
      </c>
      <c r="ES97">
        <f>SUM(ES88:ES96)</f>
        <v/>
      </c>
      <c r="ET97">
        <f>SUM(ET88:ET96)</f>
        <v/>
      </c>
      <c r="EU97">
        <f>SUM(EU88:EU96)</f>
        <v/>
      </c>
      <c r="EV97">
        <f>SUM(EV88:EV96)</f>
        <v/>
      </c>
      <c r="EW97">
        <f>SUM(EW88:EW96)</f>
        <v/>
      </c>
      <c r="EX97">
        <f>SUM(EX88:EX96)</f>
        <v/>
      </c>
      <c r="EY97">
        <f>SUM(EY88:EY96)</f>
        <v/>
      </c>
      <c r="EZ97">
        <f>SUM(EZ88:EZ96)</f>
        <v/>
      </c>
      <c r="FA97">
        <f>SUM(FA88:FA96)</f>
        <v/>
      </c>
      <c r="FB97">
        <f>SUM(FB88:FB96)</f>
        <v/>
      </c>
      <c r="FC97">
        <f>SUM(FC88:FC96)</f>
        <v/>
      </c>
      <c r="FD97">
        <f>SUM(FD88:FD96)</f>
        <v/>
      </c>
      <c r="FE97">
        <f>SUM(FE88:FE96)</f>
        <v/>
      </c>
      <c r="FF97">
        <f>SUM(FF88:FF96)</f>
        <v/>
      </c>
      <c r="FG97">
        <f>SUM(FG88:FG96)</f>
        <v/>
      </c>
      <c r="FH97">
        <f>SUM(FH88:FH96)</f>
        <v/>
      </c>
      <c r="FI97">
        <f>SUM(FI88:FI96)</f>
        <v/>
      </c>
      <c r="FJ97">
        <f>SUM(FJ88:FJ96)</f>
        <v/>
      </c>
      <c r="FK97">
        <f>SUM(FK88:FK96)</f>
        <v/>
      </c>
      <c r="FL97">
        <f>SUM(FL88:FL96)</f>
        <v/>
      </c>
      <c r="FM97">
        <f>SUM(FM88:FM96)</f>
        <v/>
      </c>
      <c r="FN97">
        <f>SUM(FN88:FN96)</f>
        <v/>
      </c>
      <c r="FO97">
        <f>SUM(FO88:FO96)</f>
        <v/>
      </c>
      <c r="FP97">
        <f>SUM(FP88:FP96)</f>
        <v/>
      </c>
      <c r="FQ97">
        <f>SUM(FQ88:FQ96)</f>
        <v/>
      </c>
      <c r="FR97">
        <f>SUM(FR88:FR96)</f>
        <v/>
      </c>
      <c r="FS97">
        <f>SUM(FS88:FS96)</f>
        <v/>
      </c>
      <c r="FT97">
        <f>SUM(FT88:FT96)</f>
        <v/>
      </c>
      <c r="FU97">
        <f>SUM(FU88:FU96)</f>
        <v/>
      </c>
      <c r="FV97">
        <f>SUM(FV88:FV96)</f>
        <v/>
      </c>
      <c r="FW97">
        <f>SUM(FW88:FW96)</f>
        <v/>
      </c>
      <c r="FX97">
        <f>SUM(FX88:FX96)</f>
        <v/>
      </c>
      <c r="FY97">
        <f>SUM(FY88:FY96)</f>
        <v/>
      </c>
      <c r="FZ97">
        <f>SUM(FZ88:FZ96)</f>
        <v/>
      </c>
      <c r="GA97">
        <f>SUM(GA88:GA96)</f>
        <v/>
      </c>
      <c r="GB97">
        <f>SUM(GB88:GB96)</f>
        <v/>
      </c>
      <c r="GC97">
        <f>SUM(GC88:GC96)</f>
        <v/>
      </c>
      <c r="GD97">
        <f>SUM(GD88:GD96)</f>
        <v/>
      </c>
      <c r="GE97">
        <f>SUM(GE88:GE96)</f>
        <v/>
      </c>
      <c r="GF97">
        <f>SUM(GF88:GF96)</f>
        <v/>
      </c>
      <c r="GG97">
        <f>SUM(GG88:GG96)</f>
        <v/>
      </c>
      <c r="GH97">
        <f>SUM(GH88:GH96)</f>
        <v/>
      </c>
      <c r="GI97">
        <f>SUM(GI88:GI96)</f>
        <v/>
      </c>
      <c r="GJ97">
        <f>SUM(GJ88:GJ96)</f>
        <v/>
      </c>
      <c r="GK97">
        <f>SUM(GK88:GK96)</f>
        <v/>
      </c>
      <c r="GL97">
        <f>SUM(GL88:GL96)</f>
        <v/>
      </c>
      <c r="GM97">
        <f>SUM(GM88:GM96)</f>
        <v/>
      </c>
      <c r="GN97">
        <f>SUM(GN88:GN96)</f>
        <v/>
      </c>
      <c r="GO97">
        <f>SUM(GO88:GO96)</f>
        <v/>
      </c>
      <c r="GP97">
        <f>SUM(GP88:GP96)</f>
        <v/>
      </c>
      <c r="GQ97">
        <f>SUM(GQ88:GQ96)</f>
        <v/>
      </c>
      <c r="GR97">
        <f>SUM(GR88:GR96)</f>
        <v/>
      </c>
      <c r="GS97">
        <f>SUM(GS88:GS96)</f>
        <v/>
      </c>
      <c r="GT97">
        <f>SUM(GT88:GT96)</f>
        <v/>
      </c>
      <c r="GU97">
        <f>SUM(GU88:GU96)</f>
        <v/>
      </c>
      <c r="GV97">
        <f>SUM(GV88:GV96)</f>
        <v/>
      </c>
      <c r="GW97">
        <f>SUM(GW88:GW96)</f>
        <v/>
      </c>
      <c r="GX97">
        <f>SUM(GX88:GX96)</f>
        <v/>
      </c>
      <c r="GY97">
        <f>SUM(GY88:GY96)</f>
        <v/>
      </c>
      <c r="GZ97">
        <f>SUM(GZ88:GZ96)</f>
        <v/>
      </c>
      <c r="HA97">
        <f>SUM(HA88:HA96)</f>
        <v/>
      </c>
      <c r="HB97">
        <f>SUM(HB88:HB96)</f>
        <v/>
      </c>
      <c r="HC97">
        <f>SUM(HC88:HC96)</f>
        <v/>
      </c>
      <c r="HD97">
        <f>SUM(HD88:HD96)</f>
        <v/>
      </c>
      <c r="HE97">
        <f>SUM(HE88:HE96)</f>
        <v/>
      </c>
      <c r="HF97">
        <f>SUM(HF88:HF96)</f>
        <v/>
      </c>
      <c r="HG97">
        <f>SUM(HG88:HG96)</f>
        <v/>
      </c>
      <c r="HH97">
        <f>SUM(HH88:HH96)</f>
        <v/>
      </c>
      <c r="HI97">
        <f>SUM(HI88:HI96)</f>
        <v/>
      </c>
      <c r="HJ97">
        <f>SUM(HJ88:HJ96)</f>
        <v/>
      </c>
      <c r="HK97">
        <f>SUM(HK88:HK96)</f>
        <v/>
      </c>
      <c r="HL97">
        <f>SUM(HL88:HL96)</f>
        <v/>
      </c>
      <c r="HM97">
        <f>SUM(HM88:HM96)</f>
        <v/>
      </c>
      <c r="HN97">
        <f>SUM(HN88:HN96)</f>
        <v/>
      </c>
      <c r="HO97">
        <f>SUM(HO88:HO96)</f>
        <v/>
      </c>
      <c r="HP97">
        <f>SUM(HP88:HP96)</f>
        <v/>
      </c>
      <c r="HQ97">
        <f>SUM(HQ88:HQ96)</f>
        <v/>
      </c>
      <c r="HR97">
        <f>SUM(HR88:HR96)</f>
        <v/>
      </c>
      <c r="HS97">
        <f>SUM(HS88:HS96)</f>
        <v/>
      </c>
      <c r="HT97">
        <f>SUM(HT88:HT96)</f>
        <v/>
      </c>
      <c r="HU97">
        <f>SUM(HU88:HU96)</f>
        <v/>
      </c>
      <c r="HV97">
        <f>SUM(HV88:HV96)</f>
        <v/>
      </c>
      <c r="HW97">
        <f>SUM(HW88:HW96)</f>
        <v/>
      </c>
      <c r="HX97">
        <f>SUM(HX88:HX96)</f>
        <v/>
      </c>
      <c r="HY97">
        <f>SUM(HY88:HY96)</f>
        <v/>
      </c>
      <c r="HZ97">
        <f>SUM(HZ88:HZ96)</f>
        <v/>
      </c>
      <c r="IA97">
        <f>SUM(IA88:IA96)</f>
        <v/>
      </c>
      <c r="IB97">
        <f>SUM(IB88:IB96)</f>
        <v/>
      </c>
      <c r="IC97">
        <f>SUM(IC88:IC96)</f>
        <v/>
      </c>
      <c r="ID97">
        <f>SUM(ID88:ID96)</f>
        <v/>
      </c>
      <c r="IE97">
        <f>SUM(IE88:IE96)</f>
        <v/>
      </c>
      <c r="IF97">
        <f>SUM(IF88:IF96)</f>
        <v/>
      </c>
      <c r="IG97">
        <f>SUM(IG88:IG96)</f>
        <v/>
      </c>
      <c r="IH97">
        <f>SUM(IH88:IH96)</f>
        <v/>
      </c>
      <c r="II97">
        <f>SUM(II88:II96)</f>
        <v/>
      </c>
      <c r="IJ97">
        <f>SUM(IJ88:IJ96)</f>
        <v/>
      </c>
      <c r="IK97">
        <f>SUM(IK88:IK96)</f>
        <v/>
      </c>
      <c r="IL97">
        <f>SUM(IL88:IL96)</f>
        <v/>
      </c>
      <c r="IM97">
        <f>SUM(IM88:IM96)</f>
        <v/>
      </c>
      <c r="IN97">
        <f>SUM(IN88:IN96)</f>
        <v/>
      </c>
      <c r="IO97">
        <f>SUM(IO88:IO96)</f>
        <v/>
      </c>
      <c r="IP97">
        <f>SUM(IP88:IP96)</f>
        <v/>
      </c>
      <c r="IQ97">
        <f>SUM(IQ88:IQ96)</f>
        <v/>
      </c>
      <c r="IR97">
        <f>SUM(IR88:IR96)</f>
        <v/>
      </c>
      <c r="IS97">
        <f>SUM(IS88:IS96)</f>
        <v/>
      </c>
      <c r="IT97">
        <f>SUM(IT88:IT96)</f>
        <v/>
      </c>
      <c r="IU97">
        <f>SUM(IU88:IU96)</f>
        <v/>
      </c>
      <c r="IV97">
        <f>SUM(IV88:IV96)</f>
        <v/>
      </c>
      <c r="IW97">
        <f>SUM(IW88:IW96)</f>
        <v/>
      </c>
      <c r="IX97">
        <f>SUM(IX88:IX96)</f>
        <v/>
      </c>
      <c r="IY97">
        <f>SUM(IY88:IY96)</f>
        <v/>
      </c>
      <c r="IZ97">
        <f>SUM(IZ88:IZ96)</f>
        <v/>
      </c>
      <c r="JA97">
        <f>SUM(JA88:JA96)</f>
        <v/>
      </c>
      <c r="JB97">
        <f>SUM(JB88:JB96)</f>
        <v/>
      </c>
      <c r="JC97">
        <f>SUM(JC88:JC96)</f>
        <v/>
      </c>
      <c r="JD97">
        <f>SUM(JD88:JD96)</f>
        <v/>
      </c>
      <c r="JE97">
        <f>SUM(JE88:JE96)</f>
        <v/>
      </c>
      <c r="JF97">
        <f>SUM(JF88:JF96)</f>
        <v/>
      </c>
      <c r="JG97">
        <f>SUM(JG88:JG96)</f>
        <v/>
      </c>
      <c r="JH97">
        <f>SUM(JH88:JH96)</f>
        <v/>
      </c>
      <c r="JI97">
        <f>SUM(JI88:JI96)</f>
        <v/>
      </c>
      <c r="JJ97">
        <f>SUM(JJ88:JJ96)</f>
        <v/>
      </c>
      <c r="JK97">
        <f>SUM(JK88:JK96)</f>
        <v/>
      </c>
      <c r="JL97">
        <f>SUM(JL88:JL96)</f>
        <v/>
      </c>
      <c r="JM97">
        <f>SUM(JM88:JM96)</f>
        <v/>
      </c>
      <c r="JN97">
        <f>SUM(JN88:JN96)</f>
        <v/>
      </c>
      <c r="JO97">
        <f>SUM(JO88:JO96)</f>
        <v/>
      </c>
      <c r="JP97">
        <f>SUM(JP88:JP96)</f>
        <v/>
      </c>
      <c r="JQ97">
        <f>SUM(JQ88:JQ96)</f>
        <v/>
      </c>
      <c r="JR97">
        <f>SUM(JR88:JR96)</f>
        <v/>
      </c>
      <c r="JS97">
        <f>SUM(JS88:JS96)</f>
        <v/>
      </c>
      <c r="JT97">
        <f>SUM(JT88:JT96)</f>
        <v/>
      </c>
      <c r="JU97">
        <f>SUM(JU88:JU96)</f>
        <v/>
      </c>
      <c r="JV97">
        <f>SUM(JV88:JV96)</f>
        <v/>
      </c>
      <c r="JW97">
        <f>SUM(JW88:JW96)</f>
        <v/>
      </c>
      <c r="JX97">
        <f>SUM(JX88:JX96)</f>
        <v/>
      </c>
      <c r="JY97">
        <f>SUM(JY88:JY96)</f>
        <v/>
      </c>
      <c r="JZ97">
        <f>SUM(JZ88:JZ96)</f>
        <v/>
      </c>
      <c r="KA97">
        <f>SUM(KA88:KA96)</f>
        <v/>
      </c>
      <c r="KB97">
        <f>SUM(KB88:KB96)</f>
        <v/>
      </c>
      <c r="KC97">
        <f>SUM(KC88:KC96)</f>
        <v/>
      </c>
      <c r="KD97">
        <f>SUM(KD88:KD96)</f>
        <v/>
      </c>
      <c r="KE97">
        <f>SUM(KE88:KE96)</f>
        <v/>
      </c>
      <c r="KF97">
        <f>SUM(KF88:KF96)</f>
        <v/>
      </c>
      <c r="KG97">
        <f>SUM(KG88:KG96)</f>
        <v/>
      </c>
      <c r="KH97">
        <f>SUM(KH88:KH96)</f>
        <v/>
      </c>
      <c r="KI97">
        <f>SUM(KI88:KI96)</f>
        <v/>
      </c>
      <c r="KJ97">
        <f>SUM(KJ88:KJ96)</f>
        <v/>
      </c>
      <c r="KK97">
        <f>SUM(KK88:KK96)</f>
        <v/>
      </c>
      <c r="KL97">
        <f>SUM(KL88:KL96)</f>
        <v/>
      </c>
      <c r="KM97">
        <f>SUM(KM88:KM96)</f>
        <v/>
      </c>
      <c r="KN97">
        <f>SUM(KN88:KN96)</f>
        <v/>
      </c>
      <c r="KO97">
        <f>SUM(KO88:KO96)</f>
        <v/>
      </c>
      <c r="KP97">
        <f>SUM(KP88:KP96)</f>
        <v/>
      </c>
      <c r="KQ97">
        <f>SUM(KQ88:KQ96)</f>
        <v/>
      </c>
      <c r="KR97">
        <f>SUM(KR88:KR96)</f>
        <v/>
      </c>
      <c r="KS97">
        <f>SUM(KS88:KS96)</f>
        <v/>
      </c>
      <c r="KT97">
        <f>SUM(KT88:KT96)</f>
        <v/>
      </c>
      <c r="KU97">
        <f>SUM(KU88:KU96)</f>
        <v/>
      </c>
    </row>
    <row r="98" spans="1:307">
      <c r="A98" t="s">
        <v>82</v>
      </c>
    </row>
    <row r="99" spans="1:307">
      <c r="A99" t="s">
        <v>83</v>
      </c>
      <c r="H99" t="s">
        <v>84</v>
      </c>
    </row>
    <row r="100" spans="1:307">
      <c r="B100" t="s">
        <v>5</v>
      </c>
      <c r="D100" t="s">
        <v>85</v>
      </c>
      <c r="E100" t="s">
        <v>86</v>
      </c>
      <c r="H100">
        <f>'Input DBEDT Monthly Energy'!C82/100</f>
        <v/>
      </c>
      <c r="I100">
        <f>'Input DBEDT Monthly Energy'!D82/100</f>
        <v/>
      </c>
      <c r="J100">
        <f>'Input DBEDT Monthly Energy'!E82/100</f>
        <v/>
      </c>
      <c r="K100">
        <f>'Input DBEDT Monthly Energy'!F82/100</f>
        <v/>
      </c>
      <c r="L100">
        <f>'Input DBEDT Monthly Energy'!G82/100</f>
        <v/>
      </c>
      <c r="M100">
        <f>'Input DBEDT Monthly Energy'!H82/100</f>
        <v/>
      </c>
      <c r="N100">
        <f>'Input DBEDT Monthly Energy'!I82/100</f>
        <v/>
      </c>
      <c r="O100">
        <f>'Input DBEDT Monthly Energy'!J82/100</f>
        <v/>
      </c>
      <c r="P100">
        <f>'Input DBEDT Monthly Energy'!K82/100</f>
        <v/>
      </c>
      <c r="Q100">
        <f>'Input DBEDT Monthly Energy'!L82/100</f>
        <v/>
      </c>
      <c r="R100">
        <f>'Input DBEDT Monthly Energy'!M82/100</f>
        <v/>
      </c>
      <c r="S100">
        <f>'Input DBEDT Monthly Energy'!N82/100</f>
        <v/>
      </c>
      <c r="T100">
        <f>'Input DBEDT Monthly Energy'!O82/100</f>
        <v/>
      </c>
      <c r="U100">
        <f>'Input DBEDT Monthly Energy'!P82/100</f>
        <v/>
      </c>
      <c r="V100">
        <f>'Input DBEDT Monthly Energy'!Q82/100</f>
        <v/>
      </c>
      <c r="W100">
        <f>'Input DBEDT Monthly Energy'!R82/100</f>
        <v/>
      </c>
      <c r="X100">
        <f>'Input DBEDT Monthly Energy'!S82/100</f>
        <v/>
      </c>
      <c r="Y100">
        <f>'Input DBEDT Monthly Energy'!T82/100</f>
        <v/>
      </c>
      <c r="Z100">
        <f>'Input DBEDT Monthly Energy'!U82/100</f>
        <v/>
      </c>
      <c r="AA100">
        <f>'Input DBEDT Monthly Energy'!V82/100</f>
        <v/>
      </c>
      <c r="AB100">
        <f>'Input DBEDT Monthly Energy'!W82/100</f>
        <v/>
      </c>
      <c r="AC100">
        <f>'Input DBEDT Monthly Energy'!X82/100</f>
        <v/>
      </c>
      <c r="AD100">
        <f>'Input DBEDT Monthly Energy'!Y82/100</f>
        <v/>
      </c>
      <c r="AE100">
        <f>'Input DBEDT Monthly Energy'!Z82/100</f>
        <v/>
      </c>
      <c r="AF100">
        <f>'Input DBEDT Monthly Energy'!AA82/100</f>
        <v/>
      </c>
      <c r="AG100">
        <f>'Input DBEDT Monthly Energy'!AB82/100</f>
        <v/>
      </c>
      <c r="AH100">
        <f>'Input DBEDT Monthly Energy'!AC82/100</f>
        <v/>
      </c>
      <c r="AI100">
        <f>'Input DBEDT Monthly Energy'!AD82/100</f>
        <v/>
      </c>
      <c r="AJ100">
        <f>'Input DBEDT Monthly Energy'!AE82/100</f>
        <v/>
      </c>
      <c r="AK100">
        <f>'Input DBEDT Monthly Energy'!AF82/100</f>
        <v/>
      </c>
      <c r="AL100">
        <f>'Input DBEDT Monthly Energy'!AG82/100</f>
        <v/>
      </c>
      <c r="AM100">
        <f>'Input DBEDT Monthly Energy'!AH82/100</f>
        <v/>
      </c>
      <c r="AN100">
        <f>'Input DBEDT Monthly Energy'!AI82/100</f>
        <v/>
      </c>
      <c r="AO100">
        <f>'Input DBEDT Monthly Energy'!AJ82/100</f>
        <v/>
      </c>
      <c r="AP100">
        <f>'Input DBEDT Monthly Energy'!AK82/100</f>
        <v/>
      </c>
      <c r="AQ100">
        <f>'Input DBEDT Monthly Energy'!AL82/100</f>
        <v/>
      </c>
      <c r="AR100">
        <f>'Input DBEDT Monthly Energy'!AM82/100</f>
        <v/>
      </c>
      <c r="AS100">
        <f>'Input DBEDT Monthly Energy'!AN82/100</f>
        <v/>
      </c>
      <c r="AT100">
        <f>'Input DBEDT Monthly Energy'!AO82/100</f>
        <v/>
      </c>
      <c r="AU100">
        <f>'Input DBEDT Monthly Energy'!AP82/100</f>
        <v/>
      </c>
      <c r="AV100">
        <f>'Input DBEDT Monthly Energy'!AQ82/100</f>
        <v/>
      </c>
      <c r="AW100">
        <f>'Input DBEDT Monthly Energy'!AR82/100</f>
        <v/>
      </c>
      <c r="AX100">
        <f>'Input DBEDT Monthly Energy'!AS82/100</f>
        <v/>
      </c>
      <c r="AY100">
        <f>'Input DBEDT Monthly Energy'!AT82/100</f>
        <v/>
      </c>
      <c r="AZ100">
        <f>'Input DBEDT Monthly Energy'!AU82/100</f>
        <v/>
      </c>
      <c r="BA100">
        <f>'Input DBEDT Monthly Energy'!AV82/100</f>
        <v/>
      </c>
      <c r="BB100">
        <f>'Input DBEDT Monthly Energy'!AW82/100</f>
        <v/>
      </c>
      <c r="BC100">
        <f>'Input DBEDT Monthly Energy'!AX82/100</f>
        <v/>
      </c>
      <c r="BD100">
        <f>'Input DBEDT Monthly Energy'!AY82/100</f>
        <v/>
      </c>
      <c r="BE100">
        <f>'Input DBEDT Monthly Energy'!AZ82/100</f>
        <v/>
      </c>
      <c r="BF100">
        <f>'Input DBEDT Monthly Energy'!BA82/100</f>
        <v/>
      </c>
      <c r="BG100">
        <f>'Input DBEDT Monthly Energy'!BB82/100</f>
        <v/>
      </c>
      <c r="BH100">
        <f>'Input DBEDT Monthly Energy'!BC82/100</f>
        <v/>
      </c>
      <c r="BI100">
        <f>'Input DBEDT Monthly Energy'!BD82/100</f>
        <v/>
      </c>
      <c r="BJ100">
        <f>'Input DBEDT Monthly Energy'!BE82/100</f>
        <v/>
      </c>
      <c r="BK100">
        <f>'Input DBEDT Monthly Energy'!BF82/100</f>
        <v/>
      </c>
      <c r="BL100">
        <f>'Input DBEDT Monthly Energy'!BG82/100</f>
        <v/>
      </c>
      <c r="BM100">
        <f>'Input DBEDT Monthly Energy'!BH82/100</f>
        <v/>
      </c>
      <c r="BN100">
        <f>'Input DBEDT Monthly Energy'!BI82/100</f>
        <v/>
      </c>
      <c r="BO100">
        <f>'Input DBEDT Monthly Energy'!BJ82/100</f>
        <v/>
      </c>
      <c r="BP100">
        <f>'Input DBEDT Monthly Energy'!BK82/100</f>
        <v/>
      </c>
      <c r="BQ100">
        <f>'Input DBEDT Monthly Energy'!BL82/100</f>
        <v/>
      </c>
      <c r="BR100">
        <f>'Input DBEDT Monthly Energy'!BM82/100</f>
        <v/>
      </c>
      <c r="BS100">
        <f>'Input DBEDT Monthly Energy'!BN82/100</f>
        <v/>
      </c>
      <c r="BT100">
        <f>'Input DBEDT Monthly Energy'!BO82/100</f>
        <v/>
      </c>
      <c r="BU100">
        <f>'Input DBEDT Monthly Energy'!BP82/100</f>
        <v/>
      </c>
      <c r="BV100">
        <f>'Input DBEDT Monthly Energy'!BQ82/100</f>
        <v/>
      </c>
      <c r="BW100">
        <f>'Input DBEDT Monthly Energy'!BR82/100</f>
        <v/>
      </c>
      <c r="BX100">
        <f>'Input DBEDT Monthly Energy'!BS82/100</f>
        <v/>
      </c>
      <c r="BY100">
        <f>'Input DBEDT Monthly Energy'!BT82/100</f>
        <v/>
      </c>
      <c r="BZ100">
        <f>'Input DBEDT Monthly Energy'!BU82/100</f>
        <v/>
      </c>
      <c r="CA100">
        <f>'Input DBEDT Monthly Energy'!BV82/100</f>
        <v/>
      </c>
      <c r="CB100">
        <f>'Input DBEDT Monthly Energy'!BW82/100</f>
        <v/>
      </c>
      <c r="CC100">
        <f>'Input DBEDT Monthly Energy'!BX82/100</f>
        <v/>
      </c>
      <c r="CD100">
        <f>'Input DBEDT Monthly Energy'!BY82/100</f>
        <v/>
      </c>
      <c r="CE100">
        <f>'Input DBEDT Monthly Energy'!BZ82/100</f>
        <v/>
      </c>
      <c r="CF100">
        <f>'Input DBEDT Monthly Energy'!CA82/100</f>
        <v/>
      </c>
      <c r="CG100">
        <f>'Input DBEDT Monthly Energy'!CB82/100</f>
        <v/>
      </c>
      <c r="CH100">
        <f>'Input DBEDT Monthly Energy'!CC82/100</f>
        <v/>
      </c>
      <c r="CI100">
        <f>'Input DBEDT Monthly Energy'!CD82/100</f>
        <v/>
      </c>
      <c r="CJ100">
        <f>'Input DBEDT Monthly Energy'!CE82/100</f>
        <v/>
      </c>
      <c r="CK100">
        <f>'Input DBEDT Monthly Energy'!CF82/100</f>
        <v/>
      </c>
      <c r="CL100">
        <f>'Input DBEDT Monthly Energy'!CG82/100</f>
        <v/>
      </c>
      <c r="CM100">
        <f>'Input DBEDT Monthly Energy'!CH82/100</f>
        <v/>
      </c>
      <c r="CN100">
        <f>'Input DBEDT Monthly Energy'!CI82/100</f>
        <v/>
      </c>
      <c r="CO100">
        <f>'Input DBEDT Monthly Energy'!CJ82/100</f>
        <v/>
      </c>
      <c r="CP100">
        <f>'Input DBEDT Monthly Energy'!CK82/100</f>
        <v/>
      </c>
      <c r="CQ100">
        <f>'Input DBEDT Monthly Energy'!CL82/100</f>
        <v/>
      </c>
      <c r="CR100">
        <f>'Input DBEDT Monthly Energy'!CM82/100</f>
        <v/>
      </c>
      <c r="CS100">
        <f>'Input DBEDT Monthly Energy'!CN82/100</f>
        <v/>
      </c>
      <c r="CT100">
        <f>'Input DBEDT Monthly Energy'!CO82/100</f>
        <v/>
      </c>
      <c r="CU100">
        <f>'Input DBEDT Monthly Energy'!CP82/100</f>
        <v/>
      </c>
      <c r="CV100">
        <f>'Input DBEDT Monthly Energy'!CQ82/100</f>
        <v/>
      </c>
      <c r="CW100">
        <f>'Input DBEDT Monthly Energy'!CR82/100</f>
        <v/>
      </c>
      <c r="CX100">
        <f>'Input DBEDT Monthly Energy'!CS82/100</f>
        <v/>
      </c>
      <c r="CY100">
        <f>'Input DBEDT Monthly Energy'!CT82/100</f>
        <v/>
      </c>
      <c r="CZ100">
        <f>'Input DBEDT Monthly Energy'!CU82/100</f>
        <v/>
      </c>
      <c r="DA100">
        <f>'Input DBEDT Monthly Energy'!CV82/100</f>
        <v/>
      </c>
      <c r="DB100">
        <f>'Input DBEDT Monthly Energy'!CW82/100</f>
        <v/>
      </c>
      <c r="DC100">
        <f>'Input DBEDT Monthly Energy'!CX82/100</f>
        <v/>
      </c>
      <c r="DD100">
        <f>'Input DBEDT Monthly Energy'!CY82/100</f>
        <v/>
      </c>
      <c r="DE100">
        <f>'Input DBEDT Monthly Energy'!CZ82/100</f>
        <v/>
      </c>
      <c r="DF100">
        <f>'Input DBEDT Monthly Energy'!DA82/100</f>
        <v/>
      </c>
      <c r="DG100">
        <f>'Input DBEDT Monthly Energy'!DB82/100</f>
        <v/>
      </c>
      <c r="DH100">
        <f>'Input DBEDT Monthly Energy'!DC82/100</f>
        <v/>
      </c>
      <c r="DI100">
        <f>'Input DBEDT Monthly Energy'!DD82/100</f>
        <v/>
      </c>
      <c r="DJ100">
        <f>'Input DBEDT Monthly Energy'!DE82/100</f>
        <v/>
      </c>
      <c r="DK100">
        <f>'Input DBEDT Monthly Energy'!DF82/100</f>
        <v/>
      </c>
      <c r="DL100">
        <f>'Input DBEDT Monthly Energy'!DG82/100</f>
        <v/>
      </c>
      <c r="DM100">
        <f>'Input DBEDT Monthly Energy'!DH82/100</f>
        <v/>
      </c>
      <c r="DN100">
        <f>'Input DBEDT Monthly Energy'!DI82/100</f>
        <v/>
      </c>
      <c r="DO100">
        <f>'Input DBEDT Monthly Energy'!DJ82/100</f>
        <v/>
      </c>
      <c r="DP100">
        <f>'Input DBEDT Monthly Energy'!DK82/100</f>
        <v/>
      </c>
      <c r="DQ100">
        <f>'Input DBEDT Monthly Energy'!DL82/100</f>
        <v/>
      </c>
      <c r="DR100">
        <f>'Input DBEDT Monthly Energy'!DM82/100</f>
        <v/>
      </c>
      <c r="DS100">
        <f>'Input DBEDT Monthly Energy'!DN82/100</f>
        <v/>
      </c>
      <c r="DT100">
        <f>'Input DBEDT Monthly Energy'!DO82/100</f>
        <v/>
      </c>
      <c r="DU100">
        <f>'Input DBEDT Monthly Energy'!DP82/100</f>
        <v/>
      </c>
      <c r="DV100">
        <f>'Input DBEDT Monthly Energy'!DQ82/100</f>
        <v/>
      </c>
      <c r="DW100">
        <f>'Input DBEDT Monthly Energy'!DR82/100</f>
        <v/>
      </c>
      <c r="DX100">
        <f>'Input DBEDT Monthly Energy'!DS82/100</f>
        <v/>
      </c>
      <c r="DY100">
        <f>'Input DBEDT Monthly Energy'!DT82/100</f>
        <v/>
      </c>
      <c r="DZ100">
        <f>'Input DBEDT Monthly Energy'!DU82/100</f>
        <v/>
      </c>
      <c r="EA100">
        <f>'Input DBEDT Monthly Energy'!DV82/100</f>
        <v/>
      </c>
      <c r="EB100">
        <f>'Input DBEDT Monthly Energy'!DW82/100</f>
        <v/>
      </c>
      <c r="EC100">
        <f>'Input DBEDT Monthly Energy'!DX82/100</f>
        <v/>
      </c>
      <c r="ED100">
        <f>'Input DBEDT Monthly Energy'!DY82/100</f>
        <v/>
      </c>
      <c r="EE100">
        <f>'Input DBEDT Monthly Energy'!DZ82/100</f>
        <v/>
      </c>
      <c r="EF100">
        <f>'Input DBEDT Monthly Energy'!EA82/100</f>
        <v/>
      </c>
      <c r="EG100">
        <f>'Input DBEDT Monthly Energy'!EB82/100</f>
        <v/>
      </c>
      <c r="EH100">
        <f>'Input DBEDT Monthly Energy'!EC82/100</f>
        <v/>
      </c>
      <c r="EI100">
        <f>'Input DBEDT Monthly Energy'!ED82/100</f>
        <v/>
      </c>
      <c r="EJ100">
        <f>'Input DBEDT Monthly Energy'!EE82/100</f>
        <v/>
      </c>
      <c r="EK100">
        <f>'Input DBEDT Monthly Energy'!EF82/100</f>
        <v/>
      </c>
      <c r="EL100">
        <f>'Input DBEDT Monthly Energy'!EG82/100</f>
        <v/>
      </c>
      <c r="EM100">
        <f>'Input DBEDT Monthly Energy'!EH82/100</f>
        <v/>
      </c>
      <c r="EN100">
        <f>'Input DBEDT Monthly Energy'!EI82/100</f>
        <v/>
      </c>
      <c r="EO100">
        <f>'Input DBEDT Monthly Energy'!EJ82/100</f>
        <v/>
      </c>
      <c r="EP100">
        <f>'Input DBEDT Monthly Energy'!EK82/100</f>
        <v/>
      </c>
      <c r="EQ100">
        <f>'Input DBEDT Monthly Energy'!EL82/100</f>
        <v/>
      </c>
      <c r="ER100">
        <f>'Input DBEDT Monthly Energy'!EM82/100</f>
        <v/>
      </c>
      <c r="ES100">
        <f>'Input DBEDT Monthly Energy'!EN82/100</f>
        <v/>
      </c>
      <c r="ET100">
        <f>'Input DBEDT Monthly Energy'!EO82/100</f>
        <v/>
      </c>
      <c r="EU100">
        <f>'Input DBEDT Monthly Energy'!EP82/100</f>
        <v/>
      </c>
      <c r="EV100">
        <f>'Input DBEDT Monthly Energy'!EQ82/100</f>
        <v/>
      </c>
      <c r="EW100">
        <f>'Input DBEDT Monthly Energy'!ER82/100</f>
        <v/>
      </c>
      <c r="EX100">
        <f>'Input DBEDT Monthly Energy'!ES82/100</f>
        <v/>
      </c>
      <c r="EY100">
        <f>'Input DBEDT Monthly Energy'!ET82/100</f>
        <v/>
      </c>
      <c r="EZ100">
        <f>'Input DBEDT Monthly Energy'!EU82/100</f>
        <v/>
      </c>
      <c r="FA100">
        <f>'Input DBEDT Monthly Energy'!EV82/100</f>
        <v/>
      </c>
      <c r="FB100">
        <f>'Input DBEDT Monthly Energy'!EW82/100</f>
        <v/>
      </c>
      <c r="FC100">
        <f>'Input DBEDT Monthly Energy'!EX82/100</f>
        <v/>
      </c>
      <c r="FD100">
        <f>'Input DBEDT Monthly Energy'!EY82/100</f>
        <v/>
      </c>
      <c r="FE100">
        <f>'Input DBEDT Monthly Energy'!EZ82/100</f>
        <v/>
      </c>
      <c r="FF100">
        <f>'Input DBEDT Monthly Energy'!FA82/100</f>
        <v/>
      </c>
      <c r="FG100">
        <f>'Input DBEDT Monthly Energy'!FB82/100</f>
        <v/>
      </c>
      <c r="FH100">
        <f>'Input DBEDT Monthly Energy'!FC82/100</f>
        <v/>
      </c>
      <c r="FI100">
        <f>'Input DBEDT Monthly Energy'!FD82/100</f>
        <v/>
      </c>
      <c r="FJ100">
        <f>'Input DBEDT Monthly Energy'!FE82/100</f>
        <v/>
      </c>
      <c r="FK100">
        <f>'Input DBEDT Monthly Energy'!FF82/100</f>
        <v/>
      </c>
      <c r="FL100">
        <f>'Input DBEDT Monthly Energy'!FG82/100</f>
        <v/>
      </c>
      <c r="FM100">
        <f>'Input DBEDT Monthly Energy'!FH82/100</f>
        <v/>
      </c>
      <c r="FN100">
        <f>'Input DBEDT Monthly Energy'!FI82/100</f>
        <v/>
      </c>
      <c r="FO100">
        <f>'Input DBEDT Monthly Energy'!FJ82/100</f>
        <v/>
      </c>
      <c r="FP100">
        <f>'Input DBEDT Monthly Energy'!FK82/100</f>
        <v/>
      </c>
      <c r="FQ100">
        <f>'Input DBEDT Monthly Energy'!FL82/100</f>
        <v/>
      </c>
      <c r="FR100">
        <f>'Input DBEDT Monthly Energy'!FM82/100</f>
        <v/>
      </c>
      <c r="FS100">
        <f>'Input DBEDT Monthly Energy'!FN82/100</f>
        <v/>
      </c>
      <c r="FT100">
        <f>'Input DBEDT Monthly Energy'!FO82/100</f>
        <v/>
      </c>
      <c r="FU100">
        <f>'Input DBEDT Monthly Energy'!FP82/100</f>
        <v/>
      </c>
      <c r="FV100">
        <f>'Input DBEDT Monthly Energy'!FQ82/100</f>
        <v/>
      </c>
      <c r="FW100">
        <f>'Input DBEDT Monthly Energy'!FR82/100</f>
        <v/>
      </c>
      <c r="FX100">
        <f>'Input DBEDT Monthly Energy'!FS82/100</f>
        <v/>
      </c>
      <c r="FY100">
        <f>'Input DBEDT Monthly Energy'!FT82/100</f>
        <v/>
      </c>
      <c r="FZ100">
        <f>'Input DBEDT Monthly Energy'!FU82/100</f>
        <v/>
      </c>
      <c r="GA100">
        <f>'Input DBEDT Monthly Energy'!FV82/100</f>
        <v/>
      </c>
      <c r="GB100">
        <f>'Input DBEDT Monthly Energy'!FW82/100</f>
        <v/>
      </c>
      <c r="GC100">
        <f>'Input DBEDT Monthly Energy'!FX82/100</f>
        <v/>
      </c>
      <c r="GD100">
        <f>'Input DBEDT Monthly Energy'!FY82/100</f>
        <v/>
      </c>
      <c r="GE100">
        <f>'Input DBEDT Monthly Energy'!FZ82/100</f>
        <v/>
      </c>
      <c r="GF100">
        <f>'Input DBEDT Monthly Energy'!GA82/100</f>
        <v/>
      </c>
      <c r="GG100">
        <f>'Input DBEDT Monthly Energy'!GB82/100</f>
        <v/>
      </c>
      <c r="GH100">
        <f>'Input DBEDT Monthly Energy'!GC82/100</f>
        <v/>
      </c>
      <c r="GI100">
        <f>'Input DBEDT Monthly Energy'!GD82/100</f>
        <v/>
      </c>
      <c r="GJ100">
        <f>'Input DBEDT Monthly Energy'!GE82/100</f>
        <v/>
      </c>
      <c r="GK100">
        <f>'Input DBEDT Monthly Energy'!GF82/100</f>
        <v/>
      </c>
      <c r="GL100">
        <f>'Input DBEDT Monthly Energy'!GG82/100</f>
        <v/>
      </c>
      <c r="GM100">
        <f>'Input DBEDT Monthly Energy'!GH82/100</f>
        <v/>
      </c>
      <c r="GN100">
        <f>'Input DBEDT Monthly Energy'!GI82/100</f>
        <v/>
      </c>
      <c r="GO100">
        <f>'Input DBEDT Monthly Energy'!GJ82/100</f>
        <v/>
      </c>
      <c r="GP100">
        <f>'Input DBEDT Monthly Energy'!GK82/100</f>
        <v/>
      </c>
      <c r="GQ100">
        <f>'Input DBEDT Monthly Energy'!GL82/100</f>
        <v/>
      </c>
      <c r="GR100">
        <f>'Input DBEDT Monthly Energy'!GM82/100</f>
        <v/>
      </c>
      <c r="GS100">
        <f>'Input DBEDT Monthly Energy'!GN82/100</f>
        <v/>
      </c>
      <c r="GT100">
        <f>'Input DBEDT Monthly Energy'!GO82/100</f>
        <v/>
      </c>
      <c r="GU100">
        <f>'Input DBEDT Monthly Energy'!GP82/100</f>
        <v/>
      </c>
      <c r="GV100">
        <f>'Input DBEDT Monthly Energy'!GQ82/100</f>
        <v/>
      </c>
      <c r="GW100">
        <f>'Input DBEDT Monthly Energy'!GR82/100</f>
        <v/>
      </c>
      <c r="GX100">
        <f>'Input DBEDT Monthly Energy'!GS82/100</f>
        <v/>
      </c>
      <c r="GY100">
        <f>'Input DBEDT Monthly Energy'!GT82/100</f>
        <v/>
      </c>
      <c r="GZ100">
        <f>'Input DBEDT Monthly Energy'!GU82/100</f>
        <v/>
      </c>
      <c r="HA100">
        <f>'Input DBEDT Monthly Energy'!GV82/100</f>
        <v/>
      </c>
      <c r="HB100">
        <f>'Input DBEDT Monthly Energy'!GW82/100</f>
        <v/>
      </c>
      <c r="HC100">
        <f>'Input DBEDT Monthly Energy'!GX82/100</f>
        <v/>
      </c>
      <c r="HD100">
        <f>'Input DBEDT Monthly Energy'!GY82/100</f>
        <v/>
      </c>
      <c r="HE100">
        <f>'Input DBEDT Monthly Energy'!GZ82/100</f>
        <v/>
      </c>
      <c r="HF100">
        <f>'Input DBEDT Monthly Energy'!HA82/100</f>
        <v/>
      </c>
      <c r="HG100">
        <f>'Input DBEDT Monthly Energy'!HB82/100</f>
        <v/>
      </c>
      <c r="HH100">
        <f>'Input DBEDT Monthly Energy'!HC82/100</f>
        <v/>
      </c>
      <c r="HI100">
        <f>'Input DBEDT Monthly Energy'!HD82/100</f>
        <v/>
      </c>
      <c r="HJ100">
        <f>'Input DBEDT Monthly Energy'!HE82/100</f>
        <v/>
      </c>
      <c r="HK100">
        <f>'Input DBEDT Monthly Energy'!HF82/100</f>
        <v/>
      </c>
      <c r="HL100">
        <f>'Input DBEDT Monthly Energy'!HG82/100</f>
        <v/>
      </c>
      <c r="HM100">
        <f>'Input DBEDT Monthly Energy'!HH82/100</f>
        <v/>
      </c>
      <c r="HN100">
        <f>'Input DBEDT Monthly Energy'!HI82/100</f>
        <v/>
      </c>
      <c r="HO100">
        <f>'Input DBEDT Monthly Energy'!HJ82/100</f>
        <v/>
      </c>
      <c r="HP100">
        <f>'Input DBEDT Monthly Energy'!HK82/100</f>
        <v/>
      </c>
      <c r="HQ100">
        <f>'Input DBEDT Monthly Energy'!HL82/100</f>
        <v/>
      </c>
      <c r="HR100">
        <f>'Input DBEDT Monthly Energy'!HM82/100</f>
        <v/>
      </c>
      <c r="HS100">
        <f>'Input DBEDT Monthly Energy'!HN82/100</f>
        <v/>
      </c>
      <c r="HT100">
        <f>'Input DBEDT Monthly Energy'!HO82/100</f>
        <v/>
      </c>
      <c r="HU100">
        <f>'Input DBEDT Monthly Energy'!HP82/100</f>
        <v/>
      </c>
      <c r="HV100">
        <f>'Input DBEDT Monthly Energy'!HQ82/100</f>
        <v/>
      </c>
      <c r="HW100">
        <f>'Input DBEDT Monthly Energy'!HR82/100</f>
        <v/>
      </c>
      <c r="HX100">
        <f>'Input DBEDT Monthly Energy'!HS82/100</f>
        <v/>
      </c>
      <c r="HY100">
        <f>'Input DBEDT Monthly Energy'!HT82/100</f>
        <v/>
      </c>
      <c r="HZ100">
        <f>'Input DBEDT Monthly Energy'!HU82/100</f>
        <v/>
      </c>
      <c r="IA100">
        <f>'Input DBEDT Monthly Energy'!HV82/100</f>
        <v/>
      </c>
      <c r="IB100">
        <f>'Input DBEDT Monthly Energy'!HW82/100</f>
        <v/>
      </c>
      <c r="IC100">
        <f>'Input DBEDT Monthly Energy'!HX82/100</f>
        <v/>
      </c>
      <c r="ID100">
        <f>'Input DBEDT Monthly Energy'!HY82/100</f>
        <v/>
      </c>
      <c r="IE100">
        <f>'Input DBEDT Monthly Energy'!HZ82/100</f>
        <v/>
      </c>
      <c r="IF100">
        <f>'Input DBEDT Monthly Energy'!IA82/100</f>
        <v/>
      </c>
      <c r="IG100">
        <f>'Input DBEDT Monthly Energy'!IB82/100</f>
        <v/>
      </c>
      <c r="IH100">
        <f>'Input DBEDT Monthly Energy'!IC82/100</f>
        <v/>
      </c>
      <c r="II100">
        <f>'Input DBEDT Monthly Energy'!ID82/100</f>
        <v/>
      </c>
      <c r="IJ100">
        <f>'Input DBEDT Monthly Energy'!IE82/100</f>
        <v/>
      </c>
      <c r="IK100">
        <f>'Input DBEDT Monthly Energy'!IF82/100</f>
        <v/>
      </c>
      <c r="IL100">
        <f>'Input DBEDT Monthly Energy'!IG82/100</f>
        <v/>
      </c>
      <c r="IM100">
        <f>'Input DBEDT Monthly Energy'!IH82/100</f>
        <v/>
      </c>
      <c r="IN100">
        <f>'Input DBEDT Monthly Energy'!II82/100</f>
        <v/>
      </c>
      <c r="IO100">
        <f>'Input DBEDT Monthly Energy'!IJ82/100</f>
        <v/>
      </c>
      <c r="IP100">
        <f>'Input DBEDT Monthly Energy'!IK82/100</f>
        <v/>
      </c>
      <c r="IQ100">
        <f>'Input DBEDT Monthly Energy'!IL82/100</f>
        <v/>
      </c>
      <c r="IR100">
        <f>'Input DBEDT Monthly Energy'!IM82/100</f>
        <v/>
      </c>
      <c r="IS100">
        <f>'Input DBEDT Monthly Energy'!IN82/100</f>
        <v/>
      </c>
      <c r="IT100">
        <f>'Input DBEDT Monthly Energy'!IO82/100</f>
        <v/>
      </c>
      <c r="IU100">
        <f>'Input DBEDT Monthly Energy'!IP82/100</f>
        <v/>
      </c>
      <c r="IV100">
        <f>'Input DBEDT Monthly Energy'!IQ82/100</f>
        <v/>
      </c>
      <c r="IW100">
        <f>'Input DBEDT Monthly Energy'!IR82/100</f>
        <v/>
      </c>
      <c r="IX100">
        <f>'Input DBEDT Monthly Energy'!IS82/100</f>
        <v/>
      </c>
      <c r="IY100">
        <f>'Input DBEDT Monthly Energy'!IT82/100</f>
        <v/>
      </c>
      <c r="IZ100">
        <f>'Input DBEDT Monthly Energy'!IU82/100</f>
        <v/>
      </c>
      <c r="JA100">
        <f>'Input DBEDT Monthly Energy'!IV82/100</f>
        <v/>
      </c>
      <c r="JB100">
        <f>'Input DBEDT Monthly Energy'!IW82/100</f>
        <v/>
      </c>
      <c r="JC100">
        <f>'Input DBEDT Monthly Energy'!IX82/100</f>
        <v/>
      </c>
      <c r="JD100">
        <f>'Input DBEDT Monthly Energy'!IY82/100</f>
        <v/>
      </c>
      <c r="JE100">
        <f>'Input DBEDT Monthly Energy'!IZ82/100</f>
        <v/>
      </c>
      <c r="JF100">
        <f>'Input DBEDT Monthly Energy'!JA82/100</f>
        <v/>
      </c>
      <c r="JG100">
        <f>'Input DBEDT Monthly Energy'!JB82/100</f>
        <v/>
      </c>
      <c r="JH100">
        <f>'Input DBEDT Monthly Energy'!JC82/100</f>
        <v/>
      </c>
      <c r="JI100">
        <f>'Input DBEDT Monthly Energy'!JD82/100</f>
        <v/>
      </c>
      <c r="JJ100">
        <f>'Input DBEDT Monthly Energy'!JE82/100</f>
        <v/>
      </c>
      <c r="JK100">
        <f>'Input DBEDT Monthly Energy'!JF82/100</f>
        <v/>
      </c>
      <c r="JL100">
        <f>'Input DBEDT Monthly Energy'!JG82/100</f>
        <v/>
      </c>
      <c r="JM100">
        <f>'Input DBEDT Monthly Energy'!JH82/100</f>
        <v/>
      </c>
      <c r="JN100">
        <f>'Input DBEDT Monthly Energy'!JI82/100</f>
        <v/>
      </c>
      <c r="JO100">
        <f>'Input DBEDT Monthly Energy'!JJ82/100</f>
        <v/>
      </c>
      <c r="JP100">
        <f>'Input DBEDT Monthly Energy'!JK82/100</f>
        <v/>
      </c>
      <c r="JQ100">
        <f>'Input DBEDT Monthly Energy'!JL82/100</f>
        <v/>
      </c>
      <c r="JR100">
        <f>'Input DBEDT Monthly Energy'!JM82/100</f>
        <v/>
      </c>
      <c r="JS100">
        <f>'Input DBEDT Monthly Energy'!JN82/100</f>
        <v/>
      </c>
      <c r="JT100">
        <f>'Input DBEDT Monthly Energy'!JO82/100</f>
        <v/>
      </c>
      <c r="JU100">
        <f>'Input DBEDT Monthly Energy'!JP82/100</f>
        <v/>
      </c>
      <c r="JV100">
        <f>'Input DBEDT Monthly Energy'!JQ82/100</f>
        <v/>
      </c>
      <c r="JW100">
        <f>'Input DBEDT Monthly Energy'!JR82/100</f>
        <v/>
      </c>
      <c r="JX100">
        <f>'Input DBEDT Monthly Energy'!JS82/100</f>
        <v/>
      </c>
      <c r="JY100">
        <f>'Input DBEDT Monthly Energy'!JT82/100</f>
        <v/>
      </c>
      <c r="JZ100">
        <f>'Input DBEDT Monthly Energy'!JU82/100</f>
        <v/>
      </c>
      <c r="KA100">
        <f>'Input DBEDT Monthly Energy'!JV82/100</f>
        <v/>
      </c>
      <c r="KB100">
        <f>'Input DBEDT Monthly Energy'!JW82/100</f>
        <v/>
      </c>
      <c r="KC100">
        <f>'Input DBEDT Monthly Energy'!JX82/100</f>
        <v/>
      </c>
      <c r="KD100">
        <f>'Input DBEDT Monthly Energy'!JY82/100</f>
        <v/>
      </c>
      <c r="KE100">
        <f>'Input DBEDT Monthly Energy'!JZ82/100</f>
        <v/>
      </c>
      <c r="KF100">
        <f>'Input DBEDT Monthly Energy'!KA82/100</f>
        <v/>
      </c>
      <c r="KG100">
        <f>'Input DBEDT Monthly Energy'!KB82/100</f>
        <v/>
      </c>
      <c r="KH100">
        <f>'Input DBEDT Monthly Energy'!KC82/100</f>
        <v/>
      </c>
      <c r="KI100">
        <f>'Input DBEDT Monthly Energy'!KD82/100</f>
        <v/>
      </c>
      <c r="KJ100">
        <f>'Input DBEDT Monthly Energy'!KE82/100</f>
        <v/>
      </c>
      <c r="KK100">
        <f>'Input DBEDT Monthly Energy'!KF82/100</f>
        <v/>
      </c>
      <c r="KL100">
        <f>'Input DBEDT Monthly Energy'!KG82/100</f>
        <v/>
      </c>
      <c r="KM100">
        <f>'Input DBEDT Monthly Energy'!KH82/100</f>
        <v/>
      </c>
      <c r="KN100">
        <f>'Input DBEDT Monthly Energy'!KI82/100</f>
        <v/>
      </c>
      <c r="KO100">
        <f>'Input DBEDT Monthly Energy'!KJ82/100</f>
        <v/>
      </c>
      <c r="KP100">
        <f>'Input DBEDT Monthly Energy'!KK82/100</f>
        <v/>
      </c>
      <c r="KQ100">
        <f>'Input DBEDT Monthly Energy'!KL82/100</f>
        <v/>
      </c>
      <c r="KR100">
        <f>'Input DBEDT Monthly Energy'!KM82/100</f>
        <v/>
      </c>
      <c r="KS100">
        <f>'Input DBEDT Monthly Energy'!KN82/100</f>
        <v/>
      </c>
      <c r="KT100">
        <f>'Input DBEDT Monthly Energy'!KO82/100</f>
        <v/>
      </c>
      <c r="KU100">
        <f>'Input DBEDT Monthly Energy'!KP82/100</f>
        <v/>
      </c>
    </row>
    <row r="101" spans="1:307">
      <c r="B101" t="s">
        <v>9</v>
      </c>
      <c r="D101" t="s">
        <v>87</v>
      </c>
      <c r="E101" t="s">
        <v>86</v>
      </c>
      <c r="H101">
        <f>'Input DBEDT Monthly Energy'!C15</f>
        <v/>
      </c>
      <c r="I101">
        <f>'Input DBEDT Monthly Energy'!D15</f>
        <v/>
      </c>
      <c r="J101">
        <f>'Input DBEDT Monthly Energy'!E15</f>
        <v/>
      </c>
      <c r="K101">
        <f>'Input DBEDT Monthly Energy'!F15</f>
        <v/>
      </c>
      <c r="L101">
        <f>'Input DBEDT Monthly Energy'!G15</f>
        <v/>
      </c>
      <c r="M101">
        <f>'Input DBEDT Monthly Energy'!H15</f>
        <v/>
      </c>
      <c r="N101">
        <f>'Input DBEDT Monthly Energy'!I15</f>
        <v/>
      </c>
      <c r="O101">
        <f>'Input DBEDT Monthly Energy'!J15</f>
        <v/>
      </c>
      <c r="P101">
        <f>'Input DBEDT Monthly Energy'!K15</f>
        <v/>
      </c>
      <c r="Q101">
        <f>'Input DBEDT Monthly Energy'!L15</f>
        <v/>
      </c>
      <c r="R101">
        <f>'Input DBEDT Monthly Energy'!M15</f>
        <v/>
      </c>
      <c r="S101">
        <f>'Input DBEDT Monthly Energy'!N15</f>
        <v/>
      </c>
      <c r="T101">
        <f>'Input DBEDT Monthly Energy'!O15</f>
        <v/>
      </c>
      <c r="U101">
        <f>'Input DBEDT Monthly Energy'!P15</f>
        <v/>
      </c>
      <c r="V101">
        <f>'Input DBEDT Monthly Energy'!Q15</f>
        <v/>
      </c>
      <c r="W101">
        <f>'Input DBEDT Monthly Energy'!R15</f>
        <v/>
      </c>
      <c r="X101">
        <f>'Input DBEDT Monthly Energy'!S15</f>
        <v/>
      </c>
      <c r="Y101">
        <f>'Input DBEDT Monthly Energy'!T15</f>
        <v/>
      </c>
      <c r="Z101">
        <f>'Input DBEDT Monthly Energy'!U15</f>
        <v/>
      </c>
      <c r="AA101">
        <f>'Input DBEDT Monthly Energy'!V15</f>
        <v/>
      </c>
      <c r="AB101">
        <f>'Input DBEDT Monthly Energy'!W15</f>
        <v/>
      </c>
      <c r="AC101">
        <f>'Input DBEDT Monthly Energy'!X15</f>
        <v/>
      </c>
      <c r="AD101">
        <f>'Input DBEDT Monthly Energy'!Y15</f>
        <v/>
      </c>
      <c r="AE101">
        <f>'Input DBEDT Monthly Energy'!Z15</f>
        <v/>
      </c>
      <c r="AF101">
        <f>'Input DBEDT Monthly Energy'!AA15</f>
        <v/>
      </c>
      <c r="AG101">
        <f>'Input DBEDT Monthly Energy'!AB15</f>
        <v/>
      </c>
      <c r="AH101">
        <f>'Input DBEDT Monthly Energy'!AC15</f>
        <v/>
      </c>
      <c r="AI101">
        <f>'Input DBEDT Monthly Energy'!AD15</f>
        <v/>
      </c>
      <c r="AJ101">
        <f>'Input DBEDT Monthly Energy'!AE15</f>
        <v/>
      </c>
      <c r="AK101">
        <f>'Input DBEDT Monthly Energy'!AF15</f>
        <v/>
      </c>
      <c r="AL101">
        <f>'Input DBEDT Monthly Energy'!AG15</f>
        <v/>
      </c>
      <c r="AM101">
        <f>'Input DBEDT Monthly Energy'!AH15</f>
        <v/>
      </c>
      <c r="AN101">
        <f>'Input DBEDT Monthly Energy'!AI15</f>
        <v/>
      </c>
      <c r="AO101">
        <f>'Input DBEDT Monthly Energy'!AJ15</f>
        <v/>
      </c>
      <c r="AP101">
        <f>'Input DBEDT Monthly Energy'!AK15</f>
        <v/>
      </c>
      <c r="AQ101">
        <f>'Input DBEDT Monthly Energy'!AL15</f>
        <v/>
      </c>
      <c r="AR101">
        <f>'Input DBEDT Monthly Energy'!AM15</f>
        <v/>
      </c>
      <c r="AS101">
        <f>'Input DBEDT Monthly Energy'!AN15</f>
        <v/>
      </c>
      <c r="AT101">
        <f>'Input DBEDT Monthly Energy'!AO15</f>
        <v/>
      </c>
      <c r="AU101">
        <f>'Input DBEDT Monthly Energy'!AP15</f>
        <v/>
      </c>
      <c r="AV101">
        <f>'Input DBEDT Monthly Energy'!AQ15</f>
        <v/>
      </c>
      <c r="AW101">
        <f>'Input DBEDT Monthly Energy'!AR15</f>
        <v/>
      </c>
      <c r="AX101">
        <f>'Input DBEDT Monthly Energy'!AS15</f>
        <v/>
      </c>
      <c r="AY101">
        <f>'Input DBEDT Monthly Energy'!AT15</f>
        <v/>
      </c>
      <c r="AZ101">
        <f>'Input DBEDT Monthly Energy'!AU15</f>
        <v/>
      </c>
      <c r="BA101">
        <f>'Input DBEDT Monthly Energy'!AV15</f>
        <v/>
      </c>
      <c r="BB101">
        <f>'Input DBEDT Monthly Energy'!AW15</f>
        <v/>
      </c>
      <c r="BC101">
        <f>'Input DBEDT Monthly Energy'!AX15</f>
        <v/>
      </c>
      <c r="BD101">
        <f>'Input DBEDT Monthly Energy'!AY15</f>
        <v/>
      </c>
      <c r="BE101">
        <f>'Input DBEDT Monthly Energy'!AZ15</f>
        <v/>
      </c>
      <c r="BF101">
        <f>'Input DBEDT Monthly Energy'!BA15</f>
        <v/>
      </c>
      <c r="BG101">
        <f>'Input DBEDT Monthly Energy'!BB15</f>
        <v/>
      </c>
      <c r="BH101">
        <f>'Input DBEDT Monthly Energy'!BC15</f>
        <v/>
      </c>
      <c r="BI101">
        <f>'Input DBEDT Monthly Energy'!BD15</f>
        <v/>
      </c>
      <c r="BJ101">
        <f>'Input DBEDT Monthly Energy'!BE15</f>
        <v/>
      </c>
      <c r="BK101">
        <f>'Input DBEDT Monthly Energy'!BF15</f>
        <v/>
      </c>
      <c r="BL101">
        <f>'Input DBEDT Monthly Energy'!BG15</f>
        <v/>
      </c>
      <c r="BM101">
        <f>'Input DBEDT Monthly Energy'!BH15</f>
        <v/>
      </c>
      <c r="BN101">
        <f>'Input DBEDT Monthly Energy'!BI15</f>
        <v/>
      </c>
      <c r="BO101">
        <f>'Input DBEDT Monthly Energy'!BJ15</f>
        <v/>
      </c>
      <c r="BP101">
        <f>'Input DBEDT Monthly Energy'!BK15</f>
        <v/>
      </c>
      <c r="BQ101">
        <f>'Input DBEDT Monthly Energy'!BL15</f>
        <v/>
      </c>
      <c r="BR101">
        <f>'Input DBEDT Monthly Energy'!BM15</f>
        <v/>
      </c>
      <c r="BS101">
        <f>'Input DBEDT Monthly Energy'!BN15</f>
        <v/>
      </c>
      <c r="BT101">
        <f>'Input DBEDT Monthly Energy'!BO15</f>
        <v/>
      </c>
      <c r="BU101">
        <f>'Input DBEDT Monthly Energy'!BP15</f>
        <v/>
      </c>
      <c r="BV101">
        <f>'Input DBEDT Monthly Energy'!BQ15</f>
        <v/>
      </c>
      <c r="BW101">
        <f>'Input DBEDT Monthly Energy'!BR15</f>
        <v/>
      </c>
      <c r="BX101">
        <f>'Input DBEDT Monthly Energy'!BS15</f>
        <v/>
      </c>
      <c r="BY101">
        <f>'Input DBEDT Monthly Energy'!BT15</f>
        <v/>
      </c>
      <c r="BZ101">
        <f>'Input DBEDT Monthly Energy'!BU15</f>
        <v/>
      </c>
      <c r="CA101">
        <f>'Input DBEDT Monthly Energy'!BV15</f>
        <v/>
      </c>
      <c r="CB101">
        <f>'Input DBEDT Monthly Energy'!BW15</f>
        <v/>
      </c>
      <c r="CC101">
        <f>'Input DBEDT Monthly Energy'!BX15</f>
        <v/>
      </c>
      <c r="CD101">
        <f>'Input DBEDT Monthly Energy'!BY15</f>
        <v/>
      </c>
      <c r="CE101">
        <f>'Input DBEDT Monthly Energy'!BZ15</f>
        <v/>
      </c>
      <c r="CF101">
        <f>'Input DBEDT Monthly Energy'!CA15</f>
        <v/>
      </c>
      <c r="CG101">
        <f>'Input DBEDT Monthly Energy'!CB15</f>
        <v/>
      </c>
      <c r="CH101">
        <f>'Input DBEDT Monthly Energy'!CC15</f>
        <v/>
      </c>
      <c r="CI101">
        <f>'Input DBEDT Monthly Energy'!CD15</f>
        <v/>
      </c>
      <c r="CJ101">
        <f>'Input DBEDT Monthly Energy'!CE15</f>
        <v/>
      </c>
      <c r="CK101">
        <f>'Input DBEDT Monthly Energy'!CF15</f>
        <v/>
      </c>
      <c r="CL101">
        <f>'Input DBEDT Monthly Energy'!CG15</f>
        <v/>
      </c>
      <c r="CM101">
        <f>'Input DBEDT Monthly Energy'!CH15</f>
        <v/>
      </c>
      <c r="CN101">
        <f>'Input DBEDT Monthly Energy'!CI15</f>
        <v/>
      </c>
      <c r="CO101">
        <f>'Input DBEDT Monthly Energy'!CJ15</f>
        <v/>
      </c>
      <c r="CP101">
        <f>'Input DBEDT Monthly Energy'!CK15</f>
        <v/>
      </c>
      <c r="CQ101">
        <f>'Input DBEDT Monthly Energy'!CL15</f>
        <v/>
      </c>
      <c r="CR101">
        <f>'Input DBEDT Monthly Energy'!CM15</f>
        <v/>
      </c>
      <c r="CS101">
        <f>'Input DBEDT Monthly Energy'!CN15</f>
        <v/>
      </c>
      <c r="CT101">
        <f>'Input DBEDT Monthly Energy'!CO15</f>
        <v/>
      </c>
      <c r="CU101">
        <f>'Input DBEDT Monthly Energy'!CP15</f>
        <v/>
      </c>
      <c r="CV101">
        <f>'Input DBEDT Monthly Energy'!CQ15</f>
        <v/>
      </c>
      <c r="CW101">
        <f>'Input DBEDT Monthly Energy'!CR15</f>
        <v/>
      </c>
      <c r="CX101">
        <f>'Input DBEDT Monthly Energy'!CS15</f>
        <v/>
      </c>
      <c r="CY101">
        <f>'Input DBEDT Monthly Energy'!CT15</f>
        <v/>
      </c>
      <c r="CZ101">
        <f>'Input DBEDT Monthly Energy'!CU15</f>
        <v/>
      </c>
      <c r="DA101">
        <f>'Input DBEDT Monthly Energy'!CV15</f>
        <v/>
      </c>
      <c r="DB101">
        <f>'Input DBEDT Monthly Energy'!CW15</f>
        <v/>
      </c>
      <c r="DC101">
        <f>'Input DBEDT Monthly Energy'!CX15</f>
        <v/>
      </c>
      <c r="DD101">
        <f>'Input DBEDT Monthly Energy'!CY15</f>
        <v/>
      </c>
      <c r="DE101">
        <f>'Input DBEDT Monthly Energy'!CZ15</f>
        <v/>
      </c>
      <c r="DF101">
        <f>'Input DBEDT Monthly Energy'!DA15</f>
        <v/>
      </c>
      <c r="DG101">
        <f>'Input DBEDT Monthly Energy'!DB15</f>
        <v/>
      </c>
      <c r="DH101">
        <f>'Input DBEDT Monthly Energy'!DC15</f>
        <v/>
      </c>
      <c r="DI101">
        <f>'Input DBEDT Monthly Energy'!DD15</f>
        <v/>
      </c>
      <c r="DJ101">
        <f>'Input DBEDT Monthly Energy'!DE15</f>
        <v/>
      </c>
      <c r="DK101">
        <f>'Input DBEDT Monthly Energy'!DF15</f>
        <v/>
      </c>
      <c r="DL101">
        <f>'Input DBEDT Monthly Energy'!DG15</f>
        <v/>
      </c>
      <c r="DM101">
        <f>'Input DBEDT Monthly Energy'!DH15</f>
        <v/>
      </c>
      <c r="DN101">
        <f>'Input DBEDT Monthly Energy'!DI15</f>
        <v/>
      </c>
      <c r="DO101">
        <f>'Input DBEDT Monthly Energy'!DJ15</f>
        <v/>
      </c>
      <c r="DP101">
        <f>'Input DBEDT Monthly Energy'!DK15</f>
        <v/>
      </c>
      <c r="DQ101">
        <f>'Input DBEDT Monthly Energy'!DL15</f>
        <v/>
      </c>
      <c r="DR101">
        <f>'Input DBEDT Monthly Energy'!DM15</f>
        <v/>
      </c>
      <c r="DS101">
        <f>'Input DBEDT Monthly Energy'!DN15</f>
        <v/>
      </c>
      <c r="DT101">
        <f>'Input DBEDT Monthly Energy'!DO15</f>
        <v/>
      </c>
      <c r="DU101">
        <f>'Input DBEDT Monthly Energy'!DP15</f>
        <v/>
      </c>
      <c r="DV101">
        <f>'Input DBEDT Monthly Energy'!DQ15</f>
        <v/>
      </c>
      <c r="DW101">
        <f>'Input DBEDT Monthly Energy'!DR15</f>
        <v/>
      </c>
      <c r="DX101">
        <f>'Input DBEDT Monthly Energy'!DS15</f>
        <v/>
      </c>
      <c r="DY101">
        <f>'Input DBEDT Monthly Energy'!DT15</f>
        <v/>
      </c>
      <c r="DZ101">
        <f>'Input DBEDT Monthly Energy'!DU15</f>
        <v/>
      </c>
      <c r="EA101">
        <f>'Input DBEDT Monthly Energy'!DV15</f>
        <v/>
      </c>
      <c r="EB101">
        <f>'Input DBEDT Monthly Energy'!DW15</f>
        <v/>
      </c>
      <c r="EC101">
        <f>'Input DBEDT Monthly Energy'!DX15</f>
        <v/>
      </c>
      <c r="ED101">
        <f>'Input DBEDT Monthly Energy'!DY15</f>
        <v/>
      </c>
      <c r="EE101">
        <f>'Input DBEDT Monthly Energy'!DZ15</f>
        <v/>
      </c>
      <c r="EF101">
        <f>'Input DBEDT Monthly Energy'!EA15</f>
        <v/>
      </c>
      <c r="EG101">
        <f>'Input DBEDT Monthly Energy'!EB15</f>
        <v/>
      </c>
      <c r="EH101">
        <f>'Input DBEDT Monthly Energy'!EC15</f>
        <v/>
      </c>
      <c r="EI101">
        <f>'Input DBEDT Monthly Energy'!ED15</f>
        <v/>
      </c>
      <c r="EJ101">
        <f>'Input DBEDT Monthly Energy'!EE15</f>
        <v/>
      </c>
      <c r="EK101">
        <f>'Input DBEDT Monthly Energy'!EF15</f>
        <v/>
      </c>
      <c r="EL101">
        <f>'Input DBEDT Monthly Energy'!EG15</f>
        <v/>
      </c>
      <c r="EM101">
        <f>'Input DBEDT Monthly Energy'!EH15</f>
        <v/>
      </c>
      <c r="EN101">
        <f>'Input DBEDT Monthly Energy'!EI15</f>
        <v/>
      </c>
      <c r="EO101">
        <f>'Input DBEDT Monthly Energy'!EJ15</f>
        <v/>
      </c>
      <c r="EP101">
        <f>'Input DBEDT Monthly Energy'!EK15</f>
        <v/>
      </c>
      <c r="EQ101">
        <f>'Input DBEDT Monthly Energy'!EL15</f>
        <v/>
      </c>
      <c r="ER101">
        <f>'Input DBEDT Monthly Energy'!EM15</f>
        <v/>
      </c>
      <c r="ES101">
        <f>'Input DBEDT Monthly Energy'!EN15</f>
        <v/>
      </c>
      <c r="ET101">
        <f>'Input DBEDT Monthly Energy'!EO15</f>
        <v/>
      </c>
      <c r="EU101">
        <f>'Input DBEDT Monthly Energy'!EP15</f>
        <v/>
      </c>
      <c r="EV101">
        <f>'Input DBEDT Monthly Energy'!EQ15</f>
        <v/>
      </c>
      <c r="EW101">
        <f>'Input DBEDT Monthly Energy'!ER15</f>
        <v/>
      </c>
      <c r="EX101">
        <f>'Input DBEDT Monthly Energy'!ES15</f>
        <v/>
      </c>
      <c r="EY101">
        <f>'Input DBEDT Monthly Energy'!ET15</f>
        <v/>
      </c>
      <c r="EZ101">
        <f>'Input DBEDT Monthly Energy'!EU15</f>
        <v/>
      </c>
      <c r="FA101">
        <f>'Input DBEDT Monthly Energy'!EV15</f>
        <v/>
      </c>
      <c r="FB101">
        <f>'Input DBEDT Monthly Energy'!EW15</f>
        <v/>
      </c>
      <c r="FC101">
        <f>'Input DBEDT Monthly Energy'!EX15</f>
        <v/>
      </c>
      <c r="FD101">
        <f>'Input DBEDT Monthly Energy'!EY15</f>
        <v/>
      </c>
      <c r="FE101">
        <f>'Input DBEDT Monthly Energy'!EZ15</f>
        <v/>
      </c>
      <c r="FF101">
        <f>'Input DBEDT Monthly Energy'!FA15</f>
        <v/>
      </c>
      <c r="FG101">
        <f>'Input DBEDT Monthly Energy'!FB15</f>
        <v/>
      </c>
      <c r="FH101">
        <f>'Input DBEDT Monthly Energy'!FC15</f>
        <v/>
      </c>
      <c r="FI101">
        <f>'Input DBEDT Monthly Energy'!FD15</f>
        <v/>
      </c>
      <c r="FJ101">
        <f>'Input DBEDT Monthly Energy'!FE15</f>
        <v/>
      </c>
      <c r="FK101">
        <f>'Input DBEDT Monthly Energy'!FF15</f>
        <v/>
      </c>
      <c r="FL101">
        <f>'Input DBEDT Monthly Energy'!FG15</f>
        <v/>
      </c>
      <c r="FM101">
        <f>'Input DBEDT Monthly Energy'!FH15</f>
        <v/>
      </c>
      <c r="FN101">
        <f>'Input DBEDT Monthly Energy'!FI15</f>
        <v/>
      </c>
      <c r="FO101">
        <f>'Input DBEDT Monthly Energy'!FJ15</f>
        <v/>
      </c>
      <c r="FP101">
        <f>'Input DBEDT Monthly Energy'!FK15</f>
        <v/>
      </c>
      <c r="FQ101">
        <f>'Input DBEDT Monthly Energy'!FL15</f>
        <v/>
      </c>
      <c r="FR101">
        <f>'Input DBEDT Monthly Energy'!FM15</f>
        <v/>
      </c>
      <c r="FS101">
        <f>'Input DBEDT Monthly Energy'!FN15</f>
        <v/>
      </c>
      <c r="FT101">
        <f>'Input DBEDT Monthly Energy'!FO15</f>
        <v/>
      </c>
      <c r="FU101">
        <f>'Input DBEDT Monthly Energy'!FP15</f>
        <v/>
      </c>
      <c r="FV101">
        <f>'Input DBEDT Monthly Energy'!FQ15</f>
        <v/>
      </c>
      <c r="FW101">
        <f>'Input DBEDT Monthly Energy'!FR15</f>
        <v/>
      </c>
      <c r="FX101">
        <f>'Input DBEDT Monthly Energy'!FS15</f>
        <v/>
      </c>
      <c r="FY101">
        <f>'Input DBEDT Monthly Energy'!FT15</f>
        <v/>
      </c>
      <c r="FZ101">
        <f>'Input DBEDT Monthly Energy'!FU15</f>
        <v/>
      </c>
      <c r="GA101">
        <f>'Input DBEDT Monthly Energy'!FV15</f>
        <v/>
      </c>
      <c r="GB101">
        <f>'Input DBEDT Monthly Energy'!FW15</f>
        <v/>
      </c>
      <c r="GC101">
        <f>'Input DBEDT Monthly Energy'!FX15</f>
        <v/>
      </c>
      <c r="GD101">
        <f>'Input DBEDT Monthly Energy'!FY15</f>
        <v/>
      </c>
      <c r="GE101">
        <f>'Input DBEDT Monthly Energy'!FZ15</f>
        <v/>
      </c>
      <c r="GF101">
        <f>'Input DBEDT Monthly Energy'!GA15</f>
        <v/>
      </c>
      <c r="GG101">
        <f>'Input DBEDT Monthly Energy'!GB15</f>
        <v/>
      </c>
      <c r="GH101">
        <f>'Input DBEDT Monthly Energy'!GC15</f>
        <v/>
      </c>
      <c r="GI101">
        <f>'Input DBEDT Monthly Energy'!GD15</f>
        <v/>
      </c>
      <c r="GJ101">
        <f>'Input DBEDT Monthly Energy'!GE15</f>
        <v/>
      </c>
      <c r="GK101">
        <f>'Input DBEDT Monthly Energy'!GF15</f>
        <v/>
      </c>
      <c r="GL101">
        <f>'Input DBEDT Monthly Energy'!GG15</f>
        <v/>
      </c>
      <c r="GM101">
        <f>'Input DBEDT Monthly Energy'!GH15</f>
        <v/>
      </c>
      <c r="GN101">
        <f>'Input DBEDT Monthly Energy'!GI15</f>
        <v/>
      </c>
      <c r="GO101">
        <f>'Input DBEDT Monthly Energy'!GJ15</f>
        <v/>
      </c>
      <c r="GP101">
        <f>'Input DBEDT Monthly Energy'!GK15</f>
        <v/>
      </c>
      <c r="GQ101">
        <f>'Input DBEDT Monthly Energy'!GL15</f>
        <v/>
      </c>
      <c r="GR101">
        <f>'Input DBEDT Monthly Energy'!GM15</f>
        <v/>
      </c>
      <c r="GS101">
        <f>'Input DBEDT Monthly Energy'!GN15</f>
        <v/>
      </c>
      <c r="GT101">
        <f>'Input DBEDT Monthly Energy'!GO15</f>
        <v/>
      </c>
      <c r="GU101">
        <f>'Input DBEDT Monthly Energy'!GP15</f>
        <v/>
      </c>
      <c r="GV101">
        <f>'Input DBEDT Monthly Energy'!GQ15</f>
        <v/>
      </c>
      <c r="GW101">
        <f>'Input DBEDT Monthly Energy'!GR15</f>
        <v/>
      </c>
      <c r="GX101">
        <f>'Input DBEDT Monthly Energy'!GS15</f>
        <v/>
      </c>
      <c r="GY101">
        <f>'Input DBEDT Monthly Energy'!GT15</f>
        <v/>
      </c>
      <c r="GZ101">
        <f>'Input DBEDT Monthly Energy'!GU15</f>
        <v/>
      </c>
      <c r="HA101">
        <f>'Input DBEDT Monthly Energy'!GV15</f>
        <v/>
      </c>
      <c r="HB101">
        <f>'Input DBEDT Monthly Energy'!GW15</f>
        <v/>
      </c>
      <c r="HC101">
        <f>'Input DBEDT Monthly Energy'!GX15</f>
        <v/>
      </c>
      <c r="HD101">
        <f>'Input DBEDT Monthly Energy'!GY15</f>
        <v/>
      </c>
      <c r="HE101">
        <f>'Input DBEDT Monthly Energy'!GZ15</f>
        <v/>
      </c>
      <c r="HF101">
        <f>'Input DBEDT Monthly Energy'!HA15</f>
        <v/>
      </c>
      <c r="HG101">
        <f>'Input DBEDT Monthly Energy'!HB15</f>
        <v/>
      </c>
      <c r="HH101">
        <f>'Input DBEDT Monthly Energy'!HC15</f>
        <v/>
      </c>
      <c r="HI101">
        <f>'Input DBEDT Monthly Energy'!HD15</f>
        <v/>
      </c>
      <c r="HJ101">
        <f>'Input DBEDT Monthly Energy'!HE15</f>
        <v/>
      </c>
      <c r="HK101">
        <f>'Input DBEDT Monthly Energy'!HF15</f>
        <v/>
      </c>
      <c r="HL101">
        <f>'Input DBEDT Monthly Energy'!HG15</f>
        <v/>
      </c>
      <c r="HM101">
        <f>'Input DBEDT Monthly Energy'!HH15</f>
        <v/>
      </c>
      <c r="HN101">
        <f>'Input DBEDT Monthly Energy'!HI15</f>
        <v/>
      </c>
      <c r="HO101">
        <f>'Input DBEDT Monthly Energy'!HJ15</f>
        <v/>
      </c>
      <c r="HP101">
        <f>'Input DBEDT Monthly Energy'!HK15</f>
        <v/>
      </c>
      <c r="HQ101">
        <f>'Input DBEDT Monthly Energy'!HL15</f>
        <v/>
      </c>
      <c r="HR101">
        <f>'Input DBEDT Monthly Energy'!HM15</f>
        <v/>
      </c>
      <c r="HS101">
        <f>'Input DBEDT Monthly Energy'!HN15</f>
        <v/>
      </c>
      <c r="HT101">
        <f>'Input DBEDT Monthly Energy'!HO15</f>
        <v/>
      </c>
      <c r="HU101">
        <f>'Input DBEDT Monthly Energy'!HP15</f>
        <v/>
      </c>
      <c r="HV101">
        <f>'Input DBEDT Monthly Energy'!HQ15</f>
        <v/>
      </c>
      <c r="HW101">
        <f>'Input DBEDT Monthly Energy'!HR15</f>
        <v/>
      </c>
      <c r="HX101">
        <f>'Input DBEDT Monthly Energy'!HS15</f>
        <v/>
      </c>
      <c r="HY101">
        <f>'Input DBEDT Monthly Energy'!HT15</f>
        <v/>
      </c>
      <c r="HZ101">
        <f>'Input DBEDT Monthly Energy'!HU15</f>
        <v/>
      </c>
      <c r="IA101">
        <f>'Input DBEDT Monthly Energy'!HV15</f>
        <v/>
      </c>
      <c r="IB101">
        <f>'Input DBEDT Monthly Energy'!HW15</f>
        <v/>
      </c>
      <c r="IC101">
        <f>'Input DBEDT Monthly Energy'!HX15</f>
        <v/>
      </c>
      <c r="ID101">
        <f>'Input DBEDT Monthly Energy'!HY15</f>
        <v/>
      </c>
      <c r="IE101">
        <f>'Input DBEDT Monthly Energy'!HZ15</f>
        <v/>
      </c>
      <c r="IF101">
        <f>'Input DBEDT Monthly Energy'!IA15</f>
        <v/>
      </c>
      <c r="IG101">
        <f>'Input DBEDT Monthly Energy'!IB15</f>
        <v/>
      </c>
      <c r="IH101">
        <f>'Input DBEDT Monthly Energy'!IC15</f>
        <v/>
      </c>
      <c r="II101">
        <f>'Input DBEDT Monthly Energy'!ID15</f>
        <v/>
      </c>
      <c r="IJ101">
        <f>'Input DBEDT Monthly Energy'!IE15</f>
        <v/>
      </c>
      <c r="IK101">
        <f>'Input DBEDT Monthly Energy'!IF15</f>
        <v/>
      </c>
      <c r="IL101">
        <f>'Input DBEDT Monthly Energy'!IG15</f>
        <v/>
      </c>
      <c r="IM101">
        <f>'Input DBEDT Monthly Energy'!IH15</f>
        <v/>
      </c>
      <c r="IN101">
        <f>'Input DBEDT Monthly Energy'!II15</f>
        <v/>
      </c>
      <c r="IO101">
        <f>'Input DBEDT Monthly Energy'!IJ15</f>
        <v/>
      </c>
      <c r="IP101">
        <f>'Input DBEDT Monthly Energy'!IK15</f>
        <v/>
      </c>
      <c r="IQ101">
        <f>'Input DBEDT Monthly Energy'!IL15</f>
        <v/>
      </c>
      <c r="IR101">
        <f>'Input DBEDT Monthly Energy'!IM15</f>
        <v/>
      </c>
      <c r="IS101">
        <f>'Input DBEDT Monthly Energy'!IN15</f>
        <v/>
      </c>
      <c r="IT101">
        <f>'Input DBEDT Monthly Energy'!IO15</f>
        <v/>
      </c>
      <c r="IU101">
        <f>'Input DBEDT Monthly Energy'!IP15</f>
        <v/>
      </c>
      <c r="IV101">
        <f>'Input DBEDT Monthly Energy'!IQ15</f>
        <v/>
      </c>
      <c r="IW101">
        <f>'Input DBEDT Monthly Energy'!IR15</f>
        <v/>
      </c>
      <c r="IX101">
        <f>'Input DBEDT Monthly Energy'!IS15</f>
        <v/>
      </c>
      <c r="IY101">
        <f>'Input DBEDT Monthly Energy'!IT15</f>
        <v/>
      </c>
      <c r="IZ101">
        <f>'Input DBEDT Monthly Energy'!IU15</f>
        <v/>
      </c>
      <c r="JA101">
        <f>'Input DBEDT Monthly Energy'!IV15</f>
        <v/>
      </c>
      <c r="JB101">
        <f>'Input DBEDT Monthly Energy'!IW15</f>
        <v/>
      </c>
      <c r="JC101">
        <f>'Input DBEDT Monthly Energy'!IX15</f>
        <v/>
      </c>
      <c r="JD101">
        <f>'Input DBEDT Monthly Energy'!IY15</f>
        <v/>
      </c>
      <c r="JE101">
        <f>'Input DBEDT Monthly Energy'!IZ15</f>
        <v/>
      </c>
      <c r="JF101">
        <f>'Input DBEDT Monthly Energy'!JA15</f>
        <v/>
      </c>
      <c r="JG101">
        <f>'Input DBEDT Monthly Energy'!JB15</f>
        <v/>
      </c>
      <c r="JH101">
        <f>'Input DBEDT Monthly Energy'!JC15</f>
        <v/>
      </c>
      <c r="JI101">
        <f>'Input DBEDT Monthly Energy'!JD15</f>
        <v/>
      </c>
      <c r="JJ101">
        <f>'Input DBEDT Monthly Energy'!JE15</f>
        <v/>
      </c>
      <c r="JK101">
        <f>'Input DBEDT Monthly Energy'!JF15</f>
        <v/>
      </c>
      <c r="JL101">
        <f>'Input DBEDT Monthly Energy'!JG15</f>
        <v/>
      </c>
      <c r="JM101">
        <f>'Input DBEDT Monthly Energy'!JH15</f>
        <v/>
      </c>
      <c r="JN101">
        <f>'Input DBEDT Monthly Energy'!JI15</f>
        <v/>
      </c>
      <c r="JO101">
        <f>'Input DBEDT Monthly Energy'!JJ15</f>
        <v/>
      </c>
      <c r="JP101">
        <f>'Input DBEDT Monthly Energy'!JK15</f>
        <v/>
      </c>
      <c r="JQ101">
        <f>'Input DBEDT Monthly Energy'!JL15</f>
        <v/>
      </c>
      <c r="JR101">
        <f>'Input DBEDT Monthly Energy'!JM15</f>
        <v/>
      </c>
      <c r="JS101">
        <f>'Input DBEDT Monthly Energy'!JN15</f>
        <v/>
      </c>
      <c r="JT101">
        <f>'Input DBEDT Monthly Energy'!JO15</f>
        <v/>
      </c>
      <c r="JU101">
        <f>'Input DBEDT Monthly Energy'!JP15</f>
        <v/>
      </c>
      <c r="JV101">
        <f>'Input DBEDT Monthly Energy'!JQ15</f>
        <v/>
      </c>
      <c r="JW101">
        <f>'Input DBEDT Monthly Energy'!JR15</f>
        <v/>
      </c>
      <c r="JX101">
        <f>'Input DBEDT Monthly Energy'!JS15</f>
        <v/>
      </c>
      <c r="JY101">
        <f>'Input DBEDT Monthly Energy'!JT15</f>
        <v/>
      </c>
      <c r="JZ101">
        <f>'Input DBEDT Monthly Energy'!JU15</f>
        <v/>
      </c>
      <c r="KA101">
        <f>'Input DBEDT Monthly Energy'!JV15</f>
        <v/>
      </c>
      <c r="KB101">
        <f>'Input DBEDT Monthly Energy'!JW15</f>
        <v/>
      </c>
      <c r="KC101">
        <f>'Input DBEDT Monthly Energy'!JX15</f>
        <v/>
      </c>
      <c r="KD101">
        <f>'Input DBEDT Monthly Energy'!JY15</f>
        <v/>
      </c>
      <c r="KE101">
        <f>'Input DBEDT Monthly Energy'!JZ15</f>
        <v/>
      </c>
      <c r="KF101">
        <f>'Input DBEDT Monthly Energy'!KA15</f>
        <v/>
      </c>
      <c r="KG101">
        <f>'Input DBEDT Monthly Energy'!KB15</f>
        <v/>
      </c>
      <c r="KH101">
        <f>'Input DBEDT Monthly Energy'!KC15</f>
        <v/>
      </c>
      <c r="KI101">
        <f>'Input DBEDT Monthly Energy'!KD15</f>
        <v/>
      </c>
      <c r="KJ101">
        <f>'Input DBEDT Monthly Energy'!KE15</f>
        <v/>
      </c>
      <c r="KK101">
        <f>'Input DBEDT Monthly Energy'!KF15</f>
        <v/>
      </c>
      <c r="KL101">
        <f>'Input DBEDT Monthly Energy'!KG15</f>
        <v/>
      </c>
      <c r="KM101">
        <f>'Input DBEDT Monthly Energy'!KH15</f>
        <v/>
      </c>
      <c r="KN101">
        <f>'Input DBEDT Monthly Energy'!KI15</f>
        <v/>
      </c>
      <c r="KO101">
        <f>'Input DBEDT Monthly Energy'!KJ15</f>
        <v/>
      </c>
      <c r="KP101">
        <f>'Input DBEDT Monthly Energy'!KK15</f>
        <v/>
      </c>
      <c r="KQ101">
        <f>'Input DBEDT Monthly Energy'!KL15</f>
        <v/>
      </c>
      <c r="KR101">
        <f>'Input DBEDT Monthly Energy'!KM15</f>
        <v/>
      </c>
      <c r="KS101">
        <f>'Input DBEDT Monthly Energy'!KN15</f>
        <v/>
      </c>
      <c r="KT101">
        <f>'Input DBEDT Monthly Energy'!KO15</f>
        <v/>
      </c>
      <c r="KU101">
        <f>'Input DBEDT Monthly Energy'!KP15</f>
        <v/>
      </c>
    </row>
    <row r="102" spans="1:307">
      <c r="B102" t="s">
        <v>11</v>
      </c>
      <c r="D102" t="s">
        <v>87</v>
      </c>
      <c r="E102" t="s">
        <v>88</v>
      </c>
      <c r="H102">
        <f>INDEX('Hawaii Jet Fuel Price'!$E:$E,MATCH('Dashboard M4 Price Monthly'!H2,'Hawaii Jet Fuel Price'!$A:$A,0),1)</f>
        <v/>
      </c>
      <c r="I102">
        <f>INDEX('Hawaii Jet Fuel Price'!$E:$E,MATCH('Dashboard M4 Price Monthly'!I2,'Hawaii Jet Fuel Price'!$A:$A,0),1)</f>
        <v/>
      </c>
      <c r="J102">
        <f>INDEX('Hawaii Jet Fuel Price'!$E:$E,MATCH('Dashboard M4 Price Monthly'!J2,'Hawaii Jet Fuel Price'!$A:$A,0),1)</f>
        <v/>
      </c>
      <c r="K102">
        <f>INDEX('Hawaii Jet Fuel Price'!$E:$E,MATCH('Dashboard M4 Price Monthly'!K2,'Hawaii Jet Fuel Price'!$A:$A,0),1)</f>
        <v/>
      </c>
      <c r="L102">
        <f>INDEX('Hawaii Jet Fuel Price'!$E:$E,MATCH('Dashboard M4 Price Monthly'!L2,'Hawaii Jet Fuel Price'!$A:$A,0),1)</f>
        <v/>
      </c>
      <c r="M102">
        <f>INDEX('Hawaii Jet Fuel Price'!$E:$E,MATCH('Dashboard M4 Price Monthly'!M2,'Hawaii Jet Fuel Price'!$A:$A,0),1)</f>
        <v/>
      </c>
      <c r="N102">
        <f>INDEX('Hawaii Jet Fuel Price'!$E:$E,MATCH('Dashboard M4 Price Monthly'!N2,'Hawaii Jet Fuel Price'!$A:$A,0),1)</f>
        <v/>
      </c>
      <c r="O102">
        <f>INDEX('Hawaii Jet Fuel Price'!$E:$E,MATCH('Dashboard M4 Price Monthly'!O2,'Hawaii Jet Fuel Price'!$A:$A,0),1)</f>
        <v/>
      </c>
      <c r="P102">
        <f>INDEX('Hawaii Jet Fuel Price'!$E:$E,MATCH('Dashboard M4 Price Monthly'!P2,'Hawaii Jet Fuel Price'!$A:$A,0),1)</f>
        <v/>
      </c>
      <c r="Q102">
        <f>INDEX('Hawaii Jet Fuel Price'!$E:$E,MATCH('Dashboard M4 Price Monthly'!Q2,'Hawaii Jet Fuel Price'!$A:$A,0),1)</f>
        <v/>
      </c>
      <c r="R102">
        <f>INDEX('Hawaii Jet Fuel Price'!$E:$E,MATCH('Dashboard M4 Price Monthly'!R2,'Hawaii Jet Fuel Price'!$A:$A,0),1)</f>
        <v/>
      </c>
      <c r="S102">
        <f>INDEX('Hawaii Jet Fuel Price'!$E:$E,MATCH('Dashboard M4 Price Monthly'!S2,'Hawaii Jet Fuel Price'!$A:$A,0),1)</f>
        <v/>
      </c>
      <c r="T102">
        <f>INDEX('Hawaii Jet Fuel Price'!$E:$E,MATCH('Dashboard M4 Price Monthly'!T2,'Hawaii Jet Fuel Price'!$A:$A,0),1)</f>
        <v/>
      </c>
      <c r="U102">
        <f>INDEX('Hawaii Jet Fuel Price'!$E:$E,MATCH('Dashboard M4 Price Monthly'!U2,'Hawaii Jet Fuel Price'!$A:$A,0),1)</f>
        <v/>
      </c>
      <c r="V102">
        <f>INDEX('Hawaii Jet Fuel Price'!$E:$E,MATCH('Dashboard M4 Price Monthly'!V2,'Hawaii Jet Fuel Price'!$A:$A,0),1)</f>
        <v/>
      </c>
      <c r="W102">
        <f>INDEX('Hawaii Jet Fuel Price'!$E:$E,MATCH('Dashboard M4 Price Monthly'!W2,'Hawaii Jet Fuel Price'!$A:$A,0),1)</f>
        <v/>
      </c>
      <c r="X102">
        <f>INDEX('Hawaii Jet Fuel Price'!$E:$E,MATCH('Dashboard M4 Price Monthly'!X2,'Hawaii Jet Fuel Price'!$A:$A,0),1)</f>
        <v/>
      </c>
      <c r="Y102">
        <f>INDEX('Hawaii Jet Fuel Price'!$E:$E,MATCH('Dashboard M4 Price Monthly'!Y2,'Hawaii Jet Fuel Price'!$A:$A,0),1)</f>
        <v/>
      </c>
      <c r="Z102">
        <f>INDEX('Hawaii Jet Fuel Price'!$E:$E,MATCH('Dashboard M4 Price Monthly'!Z2,'Hawaii Jet Fuel Price'!$A:$A,0),1)</f>
        <v/>
      </c>
      <c r="AA102">
        <f>INDEX('Hawaii Jet Fuel Price'!$E:$E,MATCH('Dashboard M4 Price Monthly'!AA2,'Hawaii Jet Fuel Price'!$A:$A,0),1)</f>
        <v/>
      </c>
      <c r="AB102">
        <f>INDEX('Hawaii Jet Fuel Price'!$E:$E,MATCH('Dashboard M4 Price Monthly'!AB2,'Hawaii Jet Fuel Price'!$A:$A,0),1)</f>
        <v/>
      </c>
      <c r="AC102">
        <f>INDEX('Hawaii Jet Fuel Price'!$E:$E,MATCH('Dashboard M4 Price Monthly'!AC2,'Hawaii Jet Fuel Price'!$A:$A,0),1)</f>
        <v/>
      </c>
      <c r="AD102">
        <f>INDEX('Hawaii Jet Fuel Price'!$E:$E,MATCH('Dashboard M4 Price Monthly'!AD2,'Hawaii Jet Fuel Price'!$A:$A,0),1)</f>
        <v/>
      </c>
      <c r="AE102">
        <f>INDEX('Hawaii Jet Fuel Price'!$E:$E,MATCH('Dashboard M4 Price Monthly'!AE2,'Hawaii Jet Fuel Price'!$A:$A,0),1)</f>
        <v/>
      </c>
      <c r="AF102">
        <f>INDEX('Hawaii Jet Fuel Price'!$E:$E,MATCH('Dashboard M4 Price Monthly'!AF2,'Hawaii Jet Fuel Price'!$A:$A,0),1)</f>
        <v/>
      </c>
      <c r="AG102">
        <f>INDEX('Hawaii Jet Fuel Price'!$E:$E,MATCH('Dashboard M4 Price Monthly'!AG2,'Hawaii Jet Fuel Price'!$A:$A,0),1)</f>
        <v/>
      </c>
      <c r="AH102">
        <f>INDEX('Hawaii Jet Fuel Price'!$E:$E,MATCH('Dashboard M4 Price Monthly'!AH2,'Hawaii Jet Fuel Price'!$A:$A,0),1)</f>
        <v/>
      </c>
      <c r="AI102">
        <f>INDEX('Hawaii Jet Fuel Price'!$E:$E,MATCH('Dashboard M4 Price Monthly'!AI2,'Hawaii Jet Fuel Price'!$A:$A,0),1)</f>
        <v/>
      </c>
      <c r="AJ102">
        <f>INDEX('Hawaii Jet Fuel Price'!$E:$E,MATCH('Dashboard M4 Price Monthly'!AJ2,'Hawaii Jet Fuel Price'!$A:$A,0),1)</f>
        <v/>
      </c>
      <c r="AK102">
        <f>INDEX('Hawaii Jet Fuel Price'!$E:$E,MATCH('Dashboard M4 Price Monthly'!AK2,'Hawaii Jet Fuel Price'!$A:$A,0),1)</f>
        <v/>
      </c>
      <c r="AL102">
        <f>INDEX('Hawaii Jet Fuel Price'!$E:$E,MATCH('Dashboard M4 Price Monthly'!AL2,'Hawaii Jet Fuel Price'!$A:$A,0),1)</f>
        <v/>
      </c>
      <c r="AM102">
        <f>INDEX('Hawaii Jet Fuel Price'!$E:$E,MATCH('Dashboard M4 Price Monthly'!AM2,'Hawaii Jet Fuel Price'!$A:$A,0),1)</f>
        <v/>
      </c>
      <c r="AN102">
        <f>INDEX('Hawaii Jet Fuel Price'!$E:$E,MATCH('Dashboard M4 Price Monthly'!AN2,'Hawaii Jet Fuel Price'!$A:$A,0),1)</f>
        <v/>
      </c>
      <c r="AO102">
        <f>INDEX('Hawaii Jet Fuel Price'!$E:$E,MATCH('Dashboard M4 Price Monthly'!AO2,'Hawaii Jet Fuel Price'!$A:$A,0),1)</f>
        <v/>
      </c>
      <c r="AP102">
        <f>INDEX('Hawaii Jet Fuel Price'!$E:$E,MATCH('Dashboard M4 Price Monthly'!AP2,'Hawaii Jet Fuel Price'!$A:$A,0),1)</f>
        <v/>
      </c>
      <c r="AQ102">
        <f>INDEX('Hawaii Jet Fuel Price'!$E:$E,MATCH('Dashboard M4 Price Monthly'!AQ2,'Hawaii Jet Fuel Price'!$A:$A,0),1)</f>
        <v/>
      </c>
      <c r="AR102">
        <f>INDEX('Hawaii Jet Fuel Price'!$E:$E,MATCH('Dashboard M4 Price Monthly'!AR2,'Hawaii Jet Fuel Price'!$A:$A,0),1)</f>
        <v/>
      </c>
      <c r="AS102">
        <f>INDEX('Hawaii Jet Fuel Price'!$E:$E,MATCH('Dashboard M4 Price Monthly'!AS2,'Hawaii Jet Fuel Price'!$A:$A,0),1)</f>
        <v/>
      </c>
      <c r="AT102">
        <f>INDEX('Hawaii Jet Fuel Price'!$E:$E,MATCH('Dashboard M4 Price Monthly'!AT2,'Hawaii Jet Fuel Price'!$A:$A,0),1)</f>
        <v/>
      </c>
      <c r="AU102">
        <f>INDEX('Hawaii Jet Fuel Price'!$E:$E,MATCH('Dashboard M4 Price Monthly'!AU2,'Hawaii Jet Fuel Price'!$A:$A,0),1)</f>
        <v/>
      </c>
      <c r="AV102">
        <f>INDEX('Hawaii Jet Fuel Price'!$E:$E,MATCH('Dashboard M4 Price Monthly'!AV2,'Hawaii Jet Fuel Price'!$A:$A,0),1)</f>
        <v/>
      </c>
      <c r="AW102">
        <f>INDEX('Hawaii Jet Fuel Price'!$E:$E,MATCH('Dashboard M4 Price Monthly'!AW2,'Hawaii Jet Fuel Price'!$A:$A,0),1)</f>
        <v/>
      </c>
      <c r="AX102">
        <f>INDEX('Hawaii Jet Fuel Price'!$E:$E,MATCH('Dashboard M4 Price Monthly'!AX2,'Hawaii Jet Fuel Price'!$A:$A,0),1)</f>
        <v/>
      </c>
      <c r="AY102">
        <f>INDEX('Hawaii Jet Fuel Price'!$E:$E,MATCH('Dashboard M4 Price Monthly'!AY2,'Hawaii Jet Fuel Price'!$A:$A,0),1)</f>
        <v/>
      </c>
      <c r="AZ102">
        <f>INDEX('Hawaii Jet Fuel Price'!$E:$E,MATCH('Dashboard M4 Price Monthly'!AZ2,'Hawaii Jet Fuel Price'!$A:$A,0),1)</f>
        <v/>
      </c>
      <c r="BA102">
        <f>INDEX('Hawaii Jet Fuel Price'!$E:$E,MATCH('Dashboard M4 Price Monthly'!BA2,'Hawaii Jet Fuel Price'!$A:$A,0),1)</f>
        <v/>
      </c>
      <c r="BB102">
        <f>INDEX('Hawaii Jet Fuel Price'!$E:$E,MATCH('Dashboard M4 Price Monthly'!BB2,'Hawaii Jet Fuel Price'!$A:$A,0),1)</f>
        <v/>
      </c>
      <c r="BC102">
        <f>INDEX('Hawaii Jet Fuel Price'!$E:$E,MATCH('Dashboard M4 Price Monthly'!BC2,'Hawaii Jet Fuel Price'!$A:$A,0),1)</f>
        <v/>
      </c>
      <c r="BD102">
        <f>INDEX('Hawaii Jet Fuel Price'!$E:$E,MATCH('Dashboard M4 Price Monthly'!BD2,'Hawaii Jet Fuel Price'!$A:$A,0),1)</f>
        <v/>
      </c>
      <c r="BE102">
        <f>INDEX('Hawaii Jet Fuel Price'!$E:$E,MATCH('Dashboard M4 Price Monthly'!BE2,'Hawaii Jet Fuel Price'!$A:$A,0),1)</f>
        <v/>
      </c>
      <c r="BF102">
        <f>INDEX('Hawaii Jet Fuel Price'!$E:$E,MATCH('Dashboard M4 Price Monthly'!BF2,'Hawaii Jet Fuel Price'!$A:$A,0),1)</f>
        <v/>
      </c>
      <c r="BG102">
        <f>INDEX('Hawaii Jet Fuel Price'!$E:$E,MATCH('Dashboard M4 Price Monthly'!BG2,'Hawaii Jet Fuel Price'!$A:$A,0),1)</f>
        <v/>
      </c>
      <c r="BH102">
        <f>INDEX('Hawaii Jet Fuel Price'!$E:$E,MATCH('Dashboard M4 Price Monthly'!BH2,'Hawaii Jet Fuel Price'!$A:$A,0),1)</f>
        <v/>
      </c>
      <c r="BI102">
        <f>INDEX('Hawaii Jet Fuel Price'!$E:$E,MATCH('Dashboard M4 Price Monthly'!BI2,'Hawaii Jet Fuel Price'!$A:$A,0),1)</f>
        <v/>
      </c>
      <c r="BJ102">
        <f>INDEX('Hawaii Jet Fuel Price'!$E:$E,MATCH('Dashboard M4 Price Monthly'!BJ2,'Hawaii Jet Fuel Price'!$A:$A,0),1)</f>
        <v/>
      </c>
      <c r="BK102">
        <f>INDEX('Hawaii Jet Fuel Price'!$E:$E,MATCH('Dashboard M4 Price Monthly'!BK2,'Hawaii Jet Fuel Price'!$A:$A,0),1)</f>
        <v/>
      </c>
      <c r="BL102">
        <f>INDEX('Hawaii Jet Fuel Price'!$E:$E,MATCH('Dashboard M4 Price Monthly'!BL2,'Hawaii Jet Fuel Price'!$A:$A,0),1)</f>
        <v/>
      </c>
      <c r="BM102">
        <f>INDEX('Hawaii Jet Fuel Price'!$E:$E,MATCH('Dashboard M4 Price Monthly'!BM2,'Hawaii Jet Fuel Price'!$A:$A,0),1)</f>
        <v/>
      </c>
      <c r="BN102">
        <f>INDEX('Hawaii Jet Fuel Price'!$E:$E,MATCH('Dashboard M4 Price Monthly'!BN2,'Hawaii Jet Fuel Price'!$A:$A,0),1)</f>
        <v/>
      </c>
      <c r="BO102">
        <f>INDEX('Hawaii Jet Fuel Price'!$E:$E,MATCH('Dashboard M4 Price Monthly'!BO2,'Hawaii Jet Fuel Price'!$A:$A,0),1)</f>
        <v/>
      </c>
      <c r="BP102">
        <f>INDEX('Hawaii Jet Fuel Price'!$E:$E,MATCH('Dashboard M4 Price Monthly'!BP2,'Hawaii Jet Fuel Price'!$A:$A,0),1)</f>
        <v/>
      </c>
      <c r="BQ102">
        <f>INDEX('Hawaii Jet Fuel Price'!$E:$E,MATCH('Dashboard M4 Price Monthly'!BQ2,'Hawaii Jet Fuel Price'!$A:$A,0),1)</f>
        <v/>
      </c>
      <c r="BR102">
        <f>INDEX('Hawaii Jet Fuel Price'!$E:$E,MATCH('Dashboard M4 Price Monthly'!BR2,'Hawaii Jet Fuel Price'!$A:$A,0),1)</f>
        <v/>
      </c>
      <c r="BS102">
        <f>INDEX('Hawaii Jet Fuel Price'!$E:$E,MATCH('Dashboard M4 Price Monthly'!BS2,'Hawaii Jet Fuel Price'!$A:$A,0),1)</f>
        <v/>
      </c>
      <c r="BT102">
        <f>INDEX('Hawaii Jet Fuel Price'!$E:$E,MATCH('Dashboard M4 Price Monthly'!BT2,'Hawaii Jet Fuel Price'!$A:$A,0),1)</f>
        <v/>
      </c>
      <c r="BU102">
        <f>INDEX('Hawaii Jet Fuel Price'!$E:$E,MATCH('Dashboard M4 Price Monthly'!BU2,'Hawaii Jet Fuel Price'!$A:$A,0),1)</f>
        <v/>
      </c>
      <c r="BV102">
        <f>INDEX('Hawaii Jet Fuel Price'!$E:$E,MATCH('Dashboard M4 Price Monthly'!BV2,'Hawaii Jet Fuel Price'!$A:$A,0),1)</f>
        <v/>
      </c>
      <c r="BW102">
        <f>INDEX('Hawaii Jet Fuel Price'!$E:$E,MATCH('Dashboard M4 Price Monthly'!BW2,'Hawaii Jet Fuel Price'!$A:$A,0),1)</f>
        <v/>
      </c>
      <c r="BX102">
        <f>INDEX('Hawaii Jet Fuel Price'!$E:$E,MATCH('Dashboard M4 Price Monthly'!BX2,'Hawaii Jet Fuel Price'!$A:$A,0),1)</f>
        <v/>
      </c>
      <c r="BY102">
        <f>INDEX('Hawaii Jet Fuel Price'!$E:$E,MATCH('Dashboard M4 Price Monthly'!BY2,'Hawaii Jet Fuel Price'!$A:$A,0),1)</f>
        <v/>
      </c>
      <c r="BZ102">
        <f>INDEX('Hawaii Jet Fuel Price'!$E:$E,MATCH('Dashboard M4 Price Monthly'!BZ2,'Hawaii Jet Fuel Price'!$A:$A,0),1)</f>
        <v/>
      </c>
      <c r="CA102">
        <f>INDEX('Hawaii Jet Fuel Price'!$E:$E,MATCH('Dashboard M4 Price Monthly'!CA2,'Hawaii Jet Fuel Price'!$A:$A,0),1)</f>
        <v/>
      </c>
      <c r="CB102">
        <f>INDEX('Hawaii Jet Fuel Price'!$E:$E,MATCH('Dashboard M4 Price Monthly'!CB2,'Hawaii Jet Fuel Price'!$A:$A,0),1)</f>
        <v/>
      </c>
      <c r="CC102">
        <f>INDEX('Hawaii Jet Fuel Price'!$E:$E,MATCH('Dashboard M4 Price Monthly'!CC2,'Hawaii Jet Fuel Price'!$A:$A,0),1)</f>
        <v/>
      </c>
      <c r="CD102">
        <f>INDEX('Hawaii Jet Fuel Price'!$E:$E,MATCH('Dashboard M4 Price Monthly'!CD2,'Hawaii Jet Fuel Price'!$A:$A,0),1)</f>
        <v/>
      </c>
      <c r="CE102">
        <f>INDEX('Hawaii Jet Fuel Price'!$E:$E,MATCH('Dashboard M4 Price Monthly'!CE2,'Hawaii Jet Fuel Price'!$A:$A,0),1)</f>
        <v/>
      </c>
      <c r="CF102">
        <f>INDEX('Hawaii Jet Fuel Price'!$E:$E,MATCH('Dashboard M4 Price Monthly'!CF2,'Hawaii Jet Fuel Price'!$A:$A,0),1)</f>
        <v/>
      </c>
      <c r="CG102">
        <f>INDEX('Hawaii Jet Fuel Price'!$E:$E,MATCH('Dashboard M4 Price Monthly'!CG2,'Hawaii Jet Fuel Price'!$A:$A,0),1)</f>
        <v/>
      </c>
      <c r="CH102">
        <f>INDEX('Hawaii Jet Fuel Price'!$E:$E,MATCH('Dashboard M4 Price Monthly'!CH2,'Hawaii Jet Fuel Price'!$A:$A,0),1)</f>
        <v/>
      </c>
      <c r="CI102">
        <f>INDEX('Hawaii Jet Fuel Price'!$E:$E,MATCH('Dashboard M4 Price Monthly'!CI2,'Hawaii Jet Fuel Price'!$A:$A,0),1)</f>
        <v/>
      </c>
      <c r="CJ102">
        <f>INDEX('Hawaii Jet Fuel Price'!$E:$E,MATCH('Dashboard M4 Price Monthly'!CJ2,'Hawaii Jet Fuel Price'!$A:$A,0),1)</f>
        <v/>
      </c>
      <c r="CK102">
        <f>INDEX('Hawaii Jet Fuel Price'!$E:$E,MATCH('Dashboard M4 Price Monthly'!CK2,'Hawaii Jet Fuel Price'!$A:$A,0),1)</f>
        <v/>
      </c>
      <c r="CL102">
        <f>INDEX('Hawaii Jet Fuel Price'!$E:$E,MATCH('Dashboard M4 Price Monthly'!CL2,'Hawaii Jet Fuel Price'!$A:$A,0),1)</f>
        <v/>
      </c>
      <c r="CM102">
        <f>INDEX('Hawaii Jet Fuel Price'!$E:$E,MATCH('Dashboard M4 Price Monthly'!CM2,'Hawaii Jet Fuel Price'!$A:$A,0),1)</f>
        <v/>
      </c>
      <c r="CN102">
        <f>INDEX('Hawaii Jet Fuel Price'!$E:$E,MATCH('Dashboard M4 Price Monthly'!CN2,'Hawaii Jet Fuel Price'!$A:$A,0),1)</f>
        <v/>
      </c>
      <c r="CO102">
        <f>INDEX('Hawaii Jet Fuel Price'!$E:$E,MATCH('Dashboard M4 Price Monthly'!CO2,'Hawaii Jet Fuel Price'!$A:$A,0),1)</f>
        <v/>
      </c>
      <c r="CP102">
        <f>INDEX('Hawaii Jet Fuel Price'!$E:$E,MATCH('Dashboard M4 Price Monthly'!CP2,'Hawaii Jet Fuel Price'!$A:$A,0),1)</f>
        <v/>
      </c>
      <c r="CQ102">
        <f>INDEX('Hawaii Jet Fuel Price'!$E:$E,MATCH('Dashboard M4 Price Monthly'!CQ2,'Hawaii Jet Fuel Price'!$A:$A,0),1)</f>
        <v/>
      </c>
      <c r="CR102">
        <f>INDEX('Hawaii Jet Fuel Price'!$E:$E,MATCH('Dashboard M4 Price Monthly'!CR2,'Hawaii Jet Fuel Price'!$A:$A,0),1)</f>
        <v/>
      </c>
      <c r="CS102">
        <f>INDEX('Hawaii Jet Fuel Price'!$E:$E,MATCH('Dashboard M4 Price Monthly'!CS2,'Hawaii Jet Fuel Price'!$A:$A,0),1)</f>
        <v/>
      </c>
      <c r="CT102">
        <f>INDEX('Hawaii Jet Fuel Price'!$E:$E,MATCH('Dashboard M4 Price Monthly'!CT2,'Hawaii Jet Fuel Price'!$A:$A,0),1)</f>
        <v/>
      </c>
      <c r="CU102">
        <f>INDEX('Hawaii Jet Fuel Price'!$E:$E,MATCH('Dashboard M4 Price Monthly'!CU2,'Hawaii Jet Fuel Price'!$A:$A,0),1)</f>
        <v/>
      </c>
      <c r="CV102">
        <f>INDEX('Hawaii Jet Fuel Price'!$E:$E,MATCH('Dashboard M4 Price Monthly'!CV2,'Hawaii Jet Fuel Price'!$A:$A,0),1)</f>
        <v/>
      </c>
      <c r="CW102">
        <f>INDEX('Hawaii Jet Fuel Price'!$E:$E,MATCH('Dashboard M4 Price Monthly'!CW2,'Hawaii Jet Fuel Price'!$A:$A,0),1)</f>
        <v/>
      </c>
      <c r="CX102">
        <f>INDEX('Hawaii Jet Fuel Price'!$E:$E,MATCH('Dashboard M4 Price Monthly'!CX2,'Hawaii Jet Fuel Price'!$A:$A,0),1)</f>
        <v/>
      </c>
      <c r="CY102">
        <f>INDEX('Hawaii Jet Fuel Price'!$E:$E,MATCH('Dashboard M4 Price Monthly'!CY2,'Hawaii Jet Fuel Price'!$A:$A,0),1)</f>
        <v/>
      </c>
      <c r="CZ102">
        <f>INDEX('Hawaii Jet Fuel Price'!$E:$E,MATCH('Dashboard M4 Price Monthly'!CZ2,'Hawaii Jet Fuel Price'!$A:$A,0),1)</f>
        <v/>
      </c>
      <c r="DA102">
        <f>INDEX('Hawaii Jet Fuel Price'!$E:$E,MATCH('Dashboard M4 Price Monthly'!DA2,'Hawaii Jet Fuel Price'!$A:$A,0),1)</f>
        <v/>
      </c>
      <c r="DB102">
        <f>INDEX('Hawaii Jet Fuel Price'!$E:$E,MATCH('Dashboard M4 Price Monthly'!DB2,'Hawaii Jet Fuel Price'!$A:$A,0),1)</f>
        <v/>
      </c>
      <c r="DC102">
        <f>INDEX('Hawaii Jet Fuel Price'!$E:$E,MATCH('Dashboard M4 Price Monthly'!DC2,'Hawaii Jet Fuel Price'!$A:$A,0),1)</f>
        <v/>
      </c>
      <c r="DD102">
        <f>INDEX('Hawaii Jet Fuel Price'!$E:$E,MATCH('Dashboard M4 Price Monthly'!DD2,'Hawaii Jet Fuel Price'!$A:$A,0),1)</f>
        <v/>
      </c>
      <c r="DE102">
        <f>INDEX('Hawaii Jet Fuel Price'!$E:$E,MATCH('Dashboard M4 Price Monthly'!DE2,'Hawaii Jet Fuel Price'!$A:$A,0),1)</f>
        <v/>
      </c>
      <c r="DF102">
        <f>INDEX('Hawaii Jet Fuel Price'!$E:$E,MATCH('Dashboard M4 Price Monthly'!DF2,'Hawaii Jet Fuel Price'!$A:$A,0),1)</f>
        <v/>
      </c>
      <c r="DG102">
        <f>INDEX('Hawaii Jet Fuel Price'!$E:$E,MATCH('Dashboard M4 Price Monthly'!DG2,'Hawaii Jet Fuel Price'!$A:$A,0),1)</f>
        <v/>
      </c>
      <c r="DH102">
        <f>INDEX('Hawaii Jet Fuel Price'!$E:$E,MATCH('Dashboard M4 Price Monthly'!DH2,'Hawaii Jet Fuel Price'!$A:$A,0),1)</f>
        <v/>
      </c>
      <c r="DI102">
        <f>INDEX('Hawaii Jet Fuel Price'!$E:$E,MATCH('Dashboard M4 Price Monthly'!DI2,'Hawaii Jet Fuel Price'!$A:$A,0),1)</f>
        <v/>
      </c>
      <c r="DJ102">
        <f>INDEX('Hawaii Jet Fuel Price'!$E:$E,MATCH('Dashboard M4 Price Monthly'!DJ2,'Hawaii Jet Fuel Price'!$A:$A,0),1)</f>
        <v/>
      </c>
      <c r="DK102">
        <f>INDEX('Hawaii Jet Fuel Price'!$E:$E,MATCH('Dashboard M4 Price Monthly'!DK2,'Hawaii Jet Fuel Price'!$A:$A,0),1)</f>
        <v/>
      </c>
      <c r="DL102">
        <f>INDEX('Hawaii Jet Fuel Price'!$E:$E,MATCH('Dashboard M4 Price Monthly'!DL2,'Hawaii Jet Fuel Price'!$A:$A,0),1)</f>
        <v/>
      </c>
      <c r="DM102">
        <f>INDEX('Hawaii Jet Fuel Price'!$E:$E,MATCH('Dashboard M4 Price Monthly'!DM2,'Hawaii Jet Fuel Price'!$A:$A,0),1)</f>
        <v/>
      </c>
      <c r="DN102">
        <f>INDEX('Hawaii Jet Fuel Price'!$E:$E,MATCH('Dashboard M4 Price Monthly'!DN2,'Hawaii Jet Fuel Price'!$A:$A,0),1)</f>
        <v/>
      </c>
      <c r="DO102">
        <f>INDEX('Hawaii Jet Fuel Price'!$E:$E,MATCH('Dashboard M4 Price Monthly'!DO2,'Hawaii Jet Fuel Price'!$A:$A,0),1)</f>
        <v/>
      </c>
      <c r="DP102">
        <f>INDEX('Hawaii Jet Fuel Price'!$E:$E,MATCH('Dashboard M4 Price Monthly'!DP2,'Hawaii Jet Fuel Price'!$A:$A,0),1)</f>
        <v/>
      </c>
      <c r="DQ102">
        <f>INDEX('Hawaii Jet Fuel Price'!$E:$E,MATCH('Dashboard M4 Price Monthly'!DQ2,'Hawaii Jet Fuel Price'!$A:$A,0),1)</f>
        <v/>
      </c>
      <c r="DR102">
        <f>INDEX('Hawaii Jet Fuel Price'!$E:$E,MATCH('Dashboard M4 Price Monthly'!DR2,'Hawaii Jet Fuel Price'!$A:$A,0),1)</f>
        <v/>
      </c>
      <c r="DS102">
        <f>INDEX('Hawaii Jet Fuel Price'!$E:$E,MATCH('Dashboard M4 Price Monthly'!DS2,'Hawaii Jet Fuel Price'!$A:$A,0),1)</f>
        <v/>
      </c>
      <c r="DT102">
        <f>INDEX('Hawaii Jet Fuel Price'!$E:$E,MATCH('Dashboard M4 Price Monthly'!DT2,'Hawaii Jet Fuel Price'!$A:$A,0),1)</f>
        <v/>
      </c>
      <c r="DU102">
        <f>INDEX('Hawaii Jet Fuel Price'!$E:$E,MATCH('Dashboard M4 Price Monthly'!DU2,'Hawaii Jet Fuel Price'!$A:$A,0),1)</f>
        <v/>
      </c>
      <c r="DV102">
        <f>INDEX('Hawaii Jet Fuel Price'!$E:$E,MATCH('Dashboard M4 Price Monthly'!DV2,'Hawaii Jet Fuel Price'!$A:$A,0),1)</f>
        <v/>
      </c>
      <c r="DW102">
        <f>INDEX('Hawaii Jet Fuel Price'!$E:$E,MATCH('Dashboard M4 Price Monthly'!DW2,'Hawaii Jet Fuel Price'!$A:$A,0),1)</f>
        <v/>
      </c>
      <c r="DX102">
        <f>INDEX('Hawaii Jet Fuel Price'!$E:$E,MATCH('Dashboard M4 Price Monthly'!DX2,'Hawaii Jet Fuel Price'!$A:$A,0),1)</f>
        <v/>
      </c>
      <c r="DY102">
        <f>INDEX('Hawaii Jet Fuel Price'!$E:$E,MATCH('Dashboard M4 Price Monthly'!DY2,'Hawaii Jet Fuel Price'!$A:$A,0),1)</f>
        <v/>
      </c>
      <c r="DZ102">
        <f>INDEX('Hawaii Jet Fuel Price'!$E:$E,MATCH('Dashboard M4 Price Monthly'!DZ2,'Hawaii Jet Fuel Price'!$A:$A,0),1)</f>
        <v/>
      </c>
      <c r="EA102">
        <f>INDEX('Hawaii Jet Fuel Price'!$E:$E,MATCH('Dashboard M4 Price Monthly'!EA2,'Hawaii Jet Fuel Price'!$A:$A,0),1)</f>
        <v/>
      </c>
      <c r="EB102">
        <f>INDEX('Hawaii Jet Fuel Price'!$E:$E,MATCH('Dashboard M4 Price Monthly'!EB2,'Hawaii Jet Fuel Price'!$A:$A,0),1)</f>
        <v/>
      </c>
      <c r="EC102">
        <f>INDEX('Hawaii Jet Fuel Price'!$E:$E,MATCH('Dashboard M4 Price Monthly'!EC2,'Hawaii Jet Fuel Price'!$A:$A,0),1)</f>
        <v/>
      </c>
      <c r="ED102">
        <f>INDEX('Hawaii Jet Fuel Price'!$E:$E,MATCH('Dashboard M4 Price Monthly'!ED2,'Hawaii Jet Fuel Price'!$A:$A,0),1)</f>
        <v/>
      </c>
      <c r="EE102">
        <f>INDEX('Hawaii Jet Fuel Price'!$E:$E,MATCH('Dashboard M4 Price Monthly'!EE2,'Hawaii Jet Fuel Price'!$A:$A,0),1)</f>
        <v/>
      </c>
      <c r="EF102">
        <f>INDEX('Hawaii Jet Fuel Price'!$E:$E,MATCH('Dashboard M4 Price Monthly'!EF2,'Hawaii Jet Fuel Price'!$A:$A,0),1)</f>
        <v/>
      </c>
      <c r="EG102">
        <f>INDEX('Hawaii Jet Fuel Price'!$E:$E,MATCH('Dashboard M4 Price Monthly'!EG2,'Hawaii Jet Fuel Price'!$A:$A,0),1)</f>
        <v/>
      </c>
      <c r="EH102">
        <f>INDEX('Hawaii Jet Fuel Price'!$E:$E,MATCH('Dashboard M4 Price Monthly'!EH2,'Hawaii Jet Fuel Price'!$A:$A,0),1)</f>
        <v/>
      </c>
      <c r="EI102">
        <f>INDEX('Hawaii Jet Fuel Price'!$E:$E,MATCH('Dashboard M4 Price Monthly'!EI2,'Hawaii Jet Fuel Price'!$A:$A,0),1)</f>
        <v/>
      </c>
      <c r="EJ102">
        <f>INDEX('Hawaii Jet Fuel Price'!$E:$E,MATCH('Dashboard M4 Price Monthly'!EJ2,'Hawaii Jet Fuel Price'!$A:$A,0),1)</f>
        <v/>
      </c>
      <c r="EK102">
        <f>INDEX('Hawaii Jet Fuel Price'!$E:$E,MATCH('Dashboard M4 Price Monthly'!EK2,'Hawaii Jet Fuel Price'!$A:$A,0),1)</f>
        <v/>
      </c>
      <c r="EL102">
        <f>INDEX('Hawaii Jet Fuel Price'!$E:$E,MATCH('Dashboard M4 Price Monthly'!EL2,'Hawaii Jet Fuel Price'!$A:$A,0),1)</f>
        <v/>
      </c>
      <c r="EM102">
        <f>INDEX('Hawaii Jet Fuel Price'!$E:$E,MATCH('Dashboard M4 Price Monthly'!EM2,'Hawaii Jet Fuel Price'!$A:$A,0),1)</f>
        <v/>
      </c>
      <c r="EN102">
        <f>INDEX('Hawaii Jet Fuel Price'!$E:$E,MATCH('Dashboard M4 Price Monthly'!EN2,'Hawaii Jet Fuel Price'!$A:$A,0),1)</f>
        <v/>
      </c>
      <c r="EO102">
        <f>INDEX('Hawaii Jet Fuel Price'!$E:$E,MATCH('Dashboard M4 Price Monthly'!EO2,'Hawaii Jet Fuel Price'!$A:$A,0),1)</f>
        <v/>
      </c>
      <c r="EP102">
        <f>INDEX('Hawaii Jet Fuel Price'!$E:$E,MATCH('Dashboard M4 Price Monthly'!EP2,'Hawaii Jet Fuel Price'!$A:$A,0),1)</f>
        <v/>
      </c>
      <c r="EQ102">
        <f>INDEX('Hawaii Jet Fuel Price'!$E:$E,MATCH('Dashboard M4 Price Monthly'!EQ2,'Hawaii Jet Fuel Price'!$A:$A,0),1)</f>
        <v/>
      </c>
      <c r="ER102">
        <f>INDEX('Hawaii Jet Fuel Price'!$E:$E,MATCH('Dashboard M4 Price Monthly'!ER2,'Hawaii Jet Fuel Price'!$A:$A,0),1)</f>
        <v/>
      </c>
      <c r="ES102">
        <f>INDEX('Hawaii Jet Fuel Price'!$E:$E,MATCH('Dashboard M4 Price Monthly'!ES2,'Hawaii Jet Fuel Price'!$A:$A,0),1)</f>
        <v/>
      </c>
      <c r="ET102">
        <f>INDEX('Hawaii Jet Fuel Price'!$E:$E,MATCH('Dashboard M4 Price Monthly'!ET2,'Hawaii Jet Fuel Price'!$A:$A,0),1)</f>
        <v/>
      </c>
      <c r="EU102">
        <f>INDEX('Hawaii Jet Fuel Price'!$E:$E,MATCH('Dashboard M4 Price Monthly'!EU2,'Hawaii Jet Fuel Price'!$A:$A,0),1)</f>
        <v/>
      </c>
      <c r="EV102">
        <f>INDEX('Hawaii Jet Fuel Price'!$E:$E,MATCH('Dashboard M4 Price Monthly'!EV2,'Hawaii Jet Fuel Price'!$A:$A,0),1)</f>
        <v/>
      </c>
      <c r="EW102">
        <f>INDEX('Hawaii Jet Fuel Price'!$E:$E,MATCH('Dashboard M4 Price Monthly'!EW2,'Hawaii Jet Fuel Price'!$A:$A,0),1)</f>
        <v/>
      </c>
      <c r="EX102">
        <f>INDEX('Hawaii Jet Fuel Price'!$E:$E,MATCH('Dashboard M4 Price Monthly'!EX2,'Hawaii Jet Fuel Price'!$A:$A,0),1)</f>
        <v/>
      </c>
      <c r="EY102">
        <f>INDEX('Hawaii Jet Fuel Price'!$E:$E,MATCH('Dashboard M4 Price Monthly'!EY2,'Hawaii Jet Fuel Price'!$A:$A,0),1)</f>
        <v/>
      </c>
      <c r="EZ102">
        <f>INDEX('Hawaii Jet Fuel Price'!$E:$E,MATCH('Dashboard M4 Price Monthly'!EZ2,'Hawaii Jet Fuel Price'!$A:$A,0),1)</f>
        <v/>
      </c>
      <c r="FA102">
        <f>INDEX('Hawaii Jet Fuel Price'!$E:$E,MATCH('Dashboard M4 Price Monthly'!FA2,'Hawaii Jet Fuel Price'!$A:$A,0),1)</f>
        <v/>
      </c>
      <c r="FB102">
        <f>INDEX('Hawaii Jet Fuel Price'!$E:$E,MATCH('Dashboard M4 Price Monthly'!FB2,'Hawaii Jet Fuel Price'!$A:$A,0),1)</f>
        <v/>
      </c>
      <c r="FC102">
        <f>INDEX('Hawaii Jet Fuel Price'!$E:$E,MATCH('Dashboard M4 Price Monthly'!FC2,'Hawaii Jet Fuel Price'!$A:$A,0),1)</f>
        <v/>
      </c>
      <c r="FD102">
        <f>INDEX('Hawaii Jet Fuel Price'!$E:$E,MATCH('Dashboard M4 Price Monthly'!FD2,'Hawaii Jet Fuel Price'!$A:$A,0),1)</f>
        <v/>
      </c>
      <c r="FE102">
        <f>INDEX('Hawaii Jet Fuel Price'!$E:$E,MATCH('Dashboard M4 Price Monthly'!FE2,'Hawaii Jet Fuel Price'!$A:$A,0),1)</f>
        <v/>
      </c>
      <c r="FF102">
        <f>INDEX('Hawaii Jet Fuel Price'!$E:$E,MATCH('Dashboard M4 Price Monthly'!FF2,'Hawaii Jet Fuel Price'!$A:$A,0),1)</f>
        <v/>
      </c>
      <c r="FG102">
        <f>INDEX('Hawaii Jet Fuel Price'!$E:$E,MATCH('Dashboard M4 Price Monthly'!FG2,'Hawaii Jet Fuel Price'!$A:$A,0),1)</f>
        <v/>
      </c>
      <c r="FH102">
        <f>INDEX('Hawaii Jet Fuel Price'!$E:$E,MATCH('Dashboard M4 Price Monthly'!FH2,'Hawaii Jet Fuel Price'!$A:$A,0),1)</f>
        <v/>
      </c>
      <c r="FI102">
        <f>INDEX('Hawaii Jet Fuel Price'!$E:$E,MATCH('Dashboard M4 Price Monthly'!FI2,'Hawaii Jet Fuel Price'!$A:$A,0),1)</f>
        <v/>
      </c>
      <c r="FJ102">
        <f>INDEX('Hawaii Jet Fuel Price'!$E:$E,MATCH('Dashboard M4 Price Monthly'!FJ2,'Hawaii Jet Fuel Price'!$A:$A,0),1)</f>
        <v/>
      </c>
      <c r="FK102">
        <f>INDEX('Hawaii Jet Fuel Price'!$E:$E,MATCH('Dashboard M4 Price Monthly'!FK2,'Hawaii Jet Fuel Price'!$A:$A,0),1)</f>
        <v/>
      </c>
      <c r="FL102">
        <f>INDEX('Hawaii Jet Fuel Price'!$E:$E,MATCH('Dashboard M4 Price Monthly'!FL2,'Hawaii Jet Fuel Price'!$A:$A,0),1)</f>
        <v/>
      </c>
      <c r="FM102">
        <f>INDEX('Hawaii Jet Fuel Price'!$E:$E,MATCH('Dashboard M4 Price Monthly'!FM2,'Hawaii Jet Fuel Price'!$A:$A,0),1)</f>
        <v/>
      </c>
      <c r="FN102">
        <f>INDEX('Hawaii Jet Fuel Price'!$E:$E,MATCH('Dashboard M4 Price Monthly'!FN2,'Hawaii Jet Fuel Price'!$A:$A,0),1)</f>
        <v/>
      </c>
      <c r="FO102">
        <f>INDEX('Hawaii Jet Fuel Price'!$E:$E,MATCH('Dashboard M4 Price Monthly'!FO2,'Hawaii Jet Fuel Price'!$A:$A,0),1)</f>
        <v/>
      </c>
      <c r="FP102">
        <f>INDEX('Hawaii Jet Fuel Price'!$E:$E,MATCH('Dashboard M4 Price Monthly'!FP2,'Hawaii Jet Fuel Price'!$A:$A,0),1)</f>
        <v/>
      </c>
      <c r="FQ102">
        <f>INDEX('Hawaii Jet Fuel Price'!$E:$E,MATCH('Dashboard M4 Price Monthly'!FQ2,'Hawaii Jet Fuel Price'!$A:$A,0),1)</f>
        <v/>
      </c>
      <c r="FR102">
        <f>INDEX('Hawaii Jet Fuel Price'!$E:$E,MATCH('Dashboard M4 Price Monthly'!FR2,'Hawaii Jet Fuel Price'!$A:$A,0),1)</f>
        <v/>
      </c>
      <c r="FS102">
        <f>INDEX('Hawaii Jet Fuel Price'!$E:$E,MATCH('Dashboard M4 Price Monthly'!FS2,'Hawaii Jet Fuel Price'!$A:$A,0),1)</f>
        <v/>
      </c>
      <c r="FT102">
        <f>INDEX('Hawaii Jet Fuel Price'!$E:$E,MATCH('Dashboard M4 Price Monthly'!FT2,'Hawaii Jet Fuel Price'!$A:$A,0),1)</f>
        <v/>
      </c>
      <c r="FU102">
        <f>INDEX('Hawaii Jet Fuel Price'!$E:$E,MATCH('Dashboard M4 Price Monthly'!FU2,'Hawaii Jet Fuel Price'!$A:$A,0),1)</f>
        <v/>
      </c>
      <c r="FV102">
        <f>INDEX('Hawaii Jet Fuel Price'!$E:$E,MATCH('Dashboard M4 Price Monthly'!FV2,'Hawaii Jet Fuel Price'!$A:$A,0),1)</f>
        <v/>
      </c>
      <c r="FW102">
        <f>INDEX('Hawaii Jet Fuel Price'!$E:$E,MATCH('Dashboard M4 Price Monthly'!FW2,'Hawaii Jet Fuel Price'!$A:$A,0),1)</f>
        <v/>
      </c>
      <c r="FX102">
        <f>INDEX('Hawaii Jet Fuel Price'!$E:$E,MATCH('Dashboard M4 Price Monthly'!FX2,'Hawaii Jet Fuel Price'!$A:$A,0),1)</f>
        <v/>
      </c>
      <c r="FY102">
        <f>INDEX('Hawaii Jet Fuel Price'!$E:$E,MATCH('Dashboard M4 Price Monthly'!FY2,'Hawaii Jet Fuel Price'!$A:$A,0),1)</f>
        <v/>
      </c>
      <c r="FZ102">
        <f>INDEX('Hawaii Jet Fuel Price'!$E:$E,MATCH('Dashboard M4 Price Monthly'!FZ2,'Hawaii Jet Fuel Price'!$A:$A,0),1)</f>
        <v/>
      </c>
      <c r="GA102">
        <f>INDEX('Hawaii Jet Fuel Price'!$E:$E,MATCH('Dashboard M4 Price Monthly'!GA2,'Hawaii Jet Fuel Price'!$A:$A,0),1)</f>
        <v/>
      </c>
      <c r="GB102">
        <f>INDEX('Hawaii Jet Fuel Price'!$E:$E,MATCH('Dashboard M4 Price Monthly'!GB2,'Hawaii Jet Fuel Price'!$A:$A,0),1)</f>
        <v/>
      </c>
      <c r="GC102">
        <f>INDEX('Hawaii Jet Fuel Price'!$E:$E,MATCH('Dashboard M4 Price Monthly'!GC2,'Hawaii Jet Fuel Price'!$A:$A,0),1)</f>
        <v/>
      </c>
      <c r="GD102">
        <f>INDEX('Hawaii Jet Fuel Price'!$E:$E,MATCH('Dashboard M4 Price Monthly'!GD2,'Hawaii Jet Fuel Price'!$A:$A,0),1)</f>
        <v/>
      </c>
      <c r="GE102">
        <f>INDEX('Hawaii Jet Fuel Price'!$E:$E,MATCH('Dashboard M4 Price Monthly'!GE2,'Hawaii Jet Fuel Price'!$A:$A,0),1)</f>
        <v/>
      </c>
      <c r="GF102">
        <f>INDEX('Hawaii Jet Fuel Price'!$E:$E,MATCH('Dashboard M4 Price Monthly'!GF2,'Hawaii Jet Fuel Price'!$A:$A,0),1)</f>
        <v/>
      </c>
      <c r="GG102">
        <f>INDEX('Hawaii Jet Fuel Price'!$E:$E,MATCH('Dashboard M4 Price Monthly'!GG2,'Hawaii Jet Fuel Price'!$A:$A,0),1)</f>
        <v/>
      </c>
      <c r="GH102">
        <f>INDEX('Hawaii Jet Fuel Price'!$E:$E,MATCH('Dashboard M4 Price Monthly'!GH2,'Hawaii Jet Fuel Price'!$A:$A,0),1)</f>
        <v/>
      </c>
      <c r="GI102">
        <f>INDEX('Hawaii Jet Fuel Price'!$E:$E,MATCH('Dashboard M4 Price Monthly'!GI2,'Hawaii Jet Fuel Price'!$A:$A,0),1)</f>
        <v/>
      </c>
      <c r="GJ102">
        <f>INDEX('Hawaii Jet Fuel Price'!$E:$E,MATCH('Dashboard M4 Price Monthly'!GJ2,'Hawaii Jet Fuel Price'!$A:$A,0),1)</f>
        <v/>
      </c>
      <c r="GK102">
        <f>INDEX('Hawaii Jet Fuel Price'!$E:$E,MATCH('Dashboard M4 Price Monthly'!GK2,'Hawaii Jet Fuel Price'!$A:$A,0),1)</f>
        <v/>
      </c>
      <c r="GL102">
        <f>INDEX('Hawaii Jet Fuel Price'!$E:$E,MATCH('Dashboard M4 Price Monthly'!GL2,'Hawaii Jet Fuel Price'!$A:$A,0),1)</f>
        <v/>
      </c>
      <c r="GM102">
        <f>INDEX('Hawaii Jet Fuel Price'!$E:$E,MATCH('Dashboard M4 Price Monthly'!GM2,'Hawaii Jet Fuel Price'!$A:$A,0),1)</f>
        <v/>
      </c>
      <c r="GN102">
        <f>INDEX('Hawaii Jet Fuel Price'!$E:$E,MATCH('Dashboard M4 Price Monthly'!GN2,'Hawaii Jet Fuel Price'!$A:$A,0),1)</f>
        <v/>
      </c>
      <c r="GO102">
        <f>INDEX('Hawaii Jet Fuel Price'!$E:$E,MATCH('Dashboard M4 Price Monthly'!GO2,'Hawaii Jet Fuel Price'!$A:$A,0),1)</f>
        <v/>
      </c>
      <c r="GP102">
        <f>INDEX('Hawaii Jet Fuel Price'!$E:$E,MATCH('Dashboard M4 Price Monthly'!GP2,'Hawaii Jet Fuel Price'!$A:$A,0),1)</f>
        <v/>
      </c>
      <c r="GQ102">
        <f>INDEX('Hawaii Jet Fuel Price'!$E:$E,MATCH('Dashboard M4 Price Monthly'!GQ2,'Hawaii Jet Fuel Price'!$A:$A,0),1)</f>
        <v/>
      </c>
      <c r="GR102">
        <f>INDEX('Hawaii Jet Fuel Price'!$E:$E,MATCH('Dashboard M4 Price Monthly'!GR2,'Hawaii Jet Fuel Price'!$A:$A,0),1)</f>
        <v/>
      </c>
      <c r="GS102">
        <f>INDEX('Hawaii Jet Fuel Price'!$E:$E,MATCH('Dashboard M4 Price Monthly'!GS2,'Hawaii Jet Fuel Price'!$A:$A,0),1)</f>
        <v/>
      </c>
      <c r="GT102">
        <f>INDEX('Hawaii Jet Fuel Price'!$E:$E,MATCH('Dashboard M4 Price Monthly'!GT2,'Hawaii Jet Fuel Price'!$A:$A,0),1)</f>
        <v/>
      </c>
      <c r="GU102">
        <f>INDEX('Hawaii Jet Fuel Price'!$E:$E,MATCH('Dashboard M4 Price Monthly'!GU2,'Hawaii Jet Fuel Price'!$A:$A,0),1)</f>
        <v/>
      </c>
      <c r="GV102">
        <f>INDEX('Hawaii Jet Fuel Price'!$E:$E,MATCH('Dashboard M4 Price Monthly'!GV2,'Hawaii Jet Fuel Price'!$A:$A,0),1)</f>
        <v/>
      </c>
      <c r="GW102">
        <f>INDEX('Hawaii Jet Fuel Price'!$E:$E,MATCH('Dashboard M4 Price Monthly'!GW2,'Hawaii Jet Fuel Price'!$A:$A,0),1)</f>
        <v/>
      </c>
      <c r="GX102">
        <f>INDEX('Hawaii Jet Fuel Price'!$E:$E,MATCH('Dashboard M4 Price Monthly'!GX2,'Hawaii Jet Fuel Price'!$A:$A,0),1)</f>
        <v/>
      </c>
      <c r="GY102">
        <f>INDEX('Hawaii Jet Fuel Price'!$E:$E,MATCH('Dashboard M4 Price Monthly'!GY2,'Hawaii Jet Fuel Price'!$A:$A,0),1)</f>
        <v/>
      </c>
      <c r="GZ102">
        <f>INDEX('Hawaii Jet Fuel Price'!$E:$E,MATCH('Dashboard M4 Price Monthly'!GZ2,'Hawaii Jet Fuel Price'!$A:$A,0),1)</f>
        <v/>
      </c>
      <c r="HA102">
        <f>INDEX('Hawaii Jet Fuel Price'!$E:$E,MATCH('Dashboard M4 Price Monthly'!HA2,'Hawaii Jet Fuel Price'!$A:$A,0),1)</f>
        <v/>
      </c>
      <c r="HB102">
        <f>INDEX('Hawaii Jet Fuel Price'!$E:$E,MATCH('Dashboard M4 Price Monthly'!HB2,'Hawaii Jet Fuel Price'!$A:$A,0),1)</f>
        <v/>
      </c>
      <c r="HC102">
        <f>INDEX('Hawaii Jet Fuel Price'!$E:$E,MATCH('Dashboard M4 Price Monthly'!HC2,'Hawaii Jet Fuel Price'!$A:$A,0),1)</f>
        <v/>
      </c>
      <c r="HD102">
        <f>INDEX('Hawaii Jet Fuel Price'!$E:$E,MATCH('Dashboard M4 Price Monthly'!HD2,'Hawaii Jet Fuel Price'!$A:$A,0),1)</f>
        <v/>
      </c>
      <c r="HE102">
        <f>INDEX('Hawaii Jet Fuel Price'!$E:$E,MATCH('Dashboard M4 Price Monthly'!HE2,'Hawaii Jet Fuel Price'!$A:$A,0),1)</f>
        <v/>
      </c>
      <c r="HF102">
        <f>INDEX('Hawaii Jet Fuel Price'!$E:$E,MATCH('Dashboard M4 Price Monthly'!HF2,'Hawaii Jet Fuel Price'!$A:$A,0),1)</f>
        <v/>
      </c>
      <c r="HG102">
        <f>INDEX('Hawaii Jet Fuel Price'!$E:$E,MATCH('Dashboard M4 Price Monthly'!HG2,'Hawaii Jet Fuel Price'!$A:$A,0),1)</f>
        <v/>
      </c>
      <c r="HH102">
        <f>INDEX('Hawaii Jet Fuel Price'!$E:$E,MATCH('Dashboard M4 Price Monthly'!HH2,'Hawaii Jet Fuel Price'!$A:$A,0),1)</f>
        <v/>
      </c>
      <c r="HI102">
        <f>INDEX('Hawaii Jet Fuel Price'!$E:$E,MATCH('Dashboard M4 Price Monthly'!HI2,'Hawaii Jet Fuel Price'!$A:$A,0),1)</f>
        <v/>
      </c>
      <c r="HJ102">
        <f>INDEX('Hawaii Jet Fuel Price'!$E:$E,MATCH('Dashboard M4 Price Monthly'!HJ2,'Hawaii Jet Fuel Price'!$A:$A,0),1)</f>
        <v/>
      </c>
      <c r="HK102">
        <f>INDEX('Hawaii Jet Fuel Price'!$E:$E,MATCH('Dashboard M4 Price Monthly'!HK2,'Hawaii Jet Fuel Price'!$A:$A,0),1)</f>
        <v/>
      </c>
      <c r="HL102">
        <f>INDEX('Hawaii Jet Fuel Price'!$E:$E,MATCH('Dashboard M4 Price Monthly'!HL2,'Hawaii Jet Fuel Price'!$A:$A,0),1)</f>
        <v/>
      </c>
      <c r="HM102">
        <f>INDEX('Hawaii Jet Fuel Price'!$E:$E,MATCH('Dashboard M4 Price Monthly'!HM2,'Hawaii Jet Fuel Price'!$A:$A,0),1)</f>
        <v/>
      </c>
      <c r="HN102">
        <f>INDEX('Hawaii Jet Fuel Price'!$E:$E,MATCH('Dashboard M4 Price Monthly'!HN2,'Hawaii Jet Fuel Price'!$A:$A,0),1)</f>
        <v/>
      </c>
      <c r="HO102">
        <f>INDEX('Hawaii Jet Fuel Price'!$E:$E,MATCH('Dashboard M4 Price Monthly'!HO2,'Hawaii Jet Fuel Price'!$A:$A,0),1)</f>
        <v/>
      </c>
      <c r="HP102">
        <f>INDEX('Hawaii Jet Fuel Price'!$E:$E,MATCH('Dashboard M4 Price Monthly'!HP2,'Hawaii Jet Fuel Price'!$A:$A,0),1)</f>
        <v/>
      </c>
      <c r="HQ102">
        <f>INDEX('Hawaii Jet Fuel Price'!$E:$E,MATCH('Dashboard M4 Price Monthly'!HQ2,'Hawaii Jet Fuel Price'!$A:$A,0),1)</f>
        <v/>
      </c>
      <c r="HR102">
        <f>INDEX('Hawaii Jet Fuel Price'!$E:$E,MATCH('Dashboard M4 Price Monthly'!HR2,'Hawaii Jet Fuel Price'!$A:$A,0),1)</f>
        <v/>
      </c>
      <c r="HS102">
        <f>INDEX('Hawaii Jet Fuel Price'!$E:$E,MATCH('Dashboard M4 Price Monthly'!HS2,'Hawaii Jet Fuel Price'!$A:$A,0),1)</f>
        <v/>
      </c>
      <c r="HT102">
        <f>INDEX('Hawaii Jet Fuel Price'!$E:$E,MATCH('Dashboard M4 Price Monthly'!HT2,'Hawaii Jet Fuel Price'!$A:$A,0),1)</f>
        <v/>
      </c>
      <c r="HU102">
        <f>INDEX('Hawaii Jet Fuel Price'!$E:$E,MATCH('Dashboard M4 Price Monthly'!HU2,'Hawaii Jet Fuel Price'!$A:$A,0),1)</f>
        <v/>
      </c>
      <c r="HV102">
        <f>INDEX('Hawaii Jet Fuel Price'!$E:$E,MATCH('Dashboard M4 Price Monthly'!HV2,'Hawaii Jet Fuel Price'!$A:$A,0),1)</f>
        <v/>
      </c>
      <c r="HW102">
        <f>INDEX('Hawaii Jet Fuel Price'!$E:$E,MATCH('Dashboard M4 Price Monthly'!HW2,'Hawaii Jet Fuel Price'!$A:$A,0),1)</f>
        <v/>
      </c>
      <c r="HX102">
        <f>INDEX('Hawaii Jet Fuel Price'!$E:$E,MATCH('Dashboard M4 Price Monthly'!HX2,'Hawaii Jet Fuel Price'!$A:$A,0),1)</f>
        <v/>
      </c>
      <c r="HY102">
        <f>INDEX('Hawaii Jet Fuel Price'!$E:$E,MATCH('Dashboard M4 Price Monthly'!HY2,'Hawaii Jet Fuel Price'!$A:$A,0),1)</f>
        <v/>
      </c>
      <c r="HZ102">
        <f>INDEX('Hawaii Jet Fuel Price'!$E:$E,MATCH('Dashboard M4 Price Monthly'!HZ2,'Hawaii Jet Fuel Price'!$A:$A,0),1)</f>
        <v/>
      </c>
      <c r="IA102">
        <f>INDEX('Hawaii Jet Fuel Price'!$E:$E,MATCH('Dashboard M4 Price Monthly'!IA2,'Hawaii Jet Fuel Price'!$A:$A,0),1)</f>
        <v/>
      </c>
      <c r="IB102">
        <f>INDEX('Hawaii Jet Fuel Price'!$E:$E,MATCH('Dashboard M4 Price Monthly'!IB2,'Hawaii Jet Fuel Price'!$A:$A,0),1)</f>
        <v/>
      </c>
      <c r="IC102">
        <f>INDEX('Hawaii Jet Fuel Price'!$E:$E,MATCH('Dashboard M4 Price Monthly'!IC2,'Hawaii Jet Fuel Price'!$A:$A,0),1)</f>
        <v/>
      </c>
      <c r="ID102">
        <f>INDEX('Hawaii Jet Fuel Price'!$E:$E,MATCH('Dashboard M4 Price Monthly'!ID2,'Hawaii Jet Fuel Price'!$A:$A,0),1)</f>
        <v/>
      </c>
      <c r="IE102">
        <f>INDEX('Hawaii Jet Fuel Price'!$E:$E,MATCH('Dashboard M4 Price Monthly'!IE2,'Hawaii Jet Fuel Price'!$A:$A,0),1)</f>
        <v/>
      </c>
      <c r="IF102">
        <f>INDEX('Hawaii Jet Fuel Price'!$E:$E,MATCH('Dashboard M4 Price Monthly'!IF2,'Hawaii Jet Fuel Price'!$A:$A,0),1)</f>
        <v/>
      </c>
      <c r="IG102">
        <f>INDEX('Hawaii Jet Fuel Price'!$E:$E,MATCH('Dashboard M4 Price Monthly'!IG2,'Hawaii Jet Fuel Price'!$A:$A,0),1)</f>
        <v/>
      </c>
      <c r="IH102">
        <f>INDEX('Hawaii Jet Fuel Price'!$E:$E,MATCH('Dashboard M4 Price Monthly'!IH2,'Hawaii Jet Fuel Price'!$A:$A,0),1)</f>
        <v/>
      </c>
      <c r="II102">
        <f>INDEX('Hawaii Jet Fuel Price'!$E:$E,MATCH('Dashboard M4 Price Monthly'!II2,'Hawaii Jet Fuel Price'!$A:$A,0),1)</f>
        <v/>
      </c>
      <c r="IJ102">
        <f>INDEX('Hawaii Jet Fuel Price'!$E:$E,MATCH('Dashboard M4 Price Monthly'!IJ2,'Hawaii Jet Fuel Price'!$A:$A,0),1)</f>
        <v/>
      </c>
      <c r="IK102">
        <f>INDEX('Hawaii Jet Fuel Price'!$E:$E,MATCH('Dashboard M4 Price Monthly'!IK2,'Hawaii Jet Fuel Price'!$A:$A,0),1)</f>
        <v/>
      </c>
      <c r="IL102">
        <f>INDEX('Hawaii Jet Fuel Price'!$E:$E,MATCH('Dashboard M4 Price Monthly'!IL2,'Hawaii Jet Fuel Price'!$A:$A,0),1)</f>
        <v/>
      </c>
      <c r="IM102">
        <f>INDEX('Hawaii Jet Fuel Price'!$E:$E,MATCH('Dashboard M4 Price Monthly'!IM2,'Hawaii Jet Fuel Price'!$A:$A,0),1)</f>
        <v/>
      </c>
      <c r="IN102">
        <f>INDEX('Hawaii Jet Fuel Price'!$E:$E,MATCH('Dashboard M4 Price Monthly'!IN2,'Hawaii Jet Fuel Price'!$A:$A,0),1)</f>
        <v/>
      </c>
      <c r="IO102">
        <f>INDEX('Hawaii Jet Fuel Price'!$E:$E,MATCH('Dashboard M4 Price Monthly'!IO2,'Hawaii Jet Fuel Price'!$A:$A,0),1)</f>
        <v/>
      </c>
      <c r="IP102">
        <f>INDEX('Hawaii Jet Fuel Price'!$E:$E,MATCH('Dashboard M4 Price Monthly'!IP2,'Hawaii Jet Fuel Price'!$A:$A,0),1)</f>
        <v/>
      </c>
      <c r="IQ102">
        <f>INDEX('Hawaii Jet Fuel Price'!$E:$E,MATCH('Dashboard M4 Price Monthly'!IQ2,'Hawaii Jet Fuel Price'!$A:$A,0),1)</f>
        <v/>
      </c>
      <c r="IR102">
        <f>INDEX('Hawaii Jet Fuel Price'!$E:$E,MATCH('Dashboard M4 Price Monthly'!IR2,'Hawaii Jet Fuel Price'!$A:$A,0),1)</f>
        <v/>
      </c>
      <c r="IS102">
        <f>INDEX('Hawaii Jet Fuel Price'!$E:$E,MATCH('Dashboard M4 Price Monthly'!IS2,'Hawaii Jet Fuel Price'!$A:$A,0),1)</f>
        <v/>
      </c>
      <c r="IT102">
        <f>INDEX('Hawaii Jet Fuel Price'!$E:$E,MATCH('Dashboard M4 Price Monthly'!IT2,'Hawaii Jet Fuel Price'!$A:$A,0),1)</f>
        <v/>
      </c>
      <c r="IU102">
        <f>INDEX('Hawaii Jet Fuel Price'!$E:$E,MATCH('Dashboard M4 Price Monthly'!IU2,'Hawaii Jet Fuel Price'!$A:$A,0),1)</f>
        <v/>
      </c>
      <c r="IV102">
        <f>INDEX('Hawaii Jet Fuel Price'!$E:$E,MATCH('Dashboard M4 Price Monthly'!IV2,'Hawaii Jet Fuel Price'!$A:$A,0),1)</f>
        <v/>
      </c>
      <c r="IW102">
        <f>INDEX('Hawaii Jet Fuel Price'!$E:$E,MATCH('Dashboard M4 Price Monthly'!IW2,'Hawaii Jet Fuel Price'!$A:$A,0),1)</f>
        <v/>
      </c>
      <c r="IX102">
        <f>INDEX('Hawaii Jet Fuel Price'!$E:$E,MATCH('Dashboard M4 Price Monthly'!IX2,'Hawaii Jet Fuel Price'!$A:$A,0),1)</f>
        <v/>
      </c>
      <c r="IY102">
        <f>INDEX('Hawaii Jet Fuel Price'!$E:$E,MATCH('Dashboard M4 Price Monthly'!IY2,'Hawaii Jet Fuel Price'!$A:$A,0),1)</f>
        <v/>
      </c>
      <c r="IZ102">
        <f>INDEX('Hawaii Jet Fuel Price'!$E:$E,MATCH('Dashboard M4 Price Monthly'!IZ2,'Hawaii Jet Fuel Price'!$A:$A,0),1)</f>
        <v/>
      </c>
      <c r="JA102">
        <f>INDEX('Hawaii Jet Fuel Price'!$E:$E,MATCH('Dashboard M4 Price Monthly'!JA2,'Hawaii Jet Fuel Price'!$A:$A,0),1)</f>
        <v/>
      </c>
      <c r="JB102">
        <f>INDEX('Hawaii Jet Fuel Price'!$E:$E,MATCH('Dashboard M4 Price Monthly'!JB2,'Hawaii Jet Fuel Price'!$A:$A,0),1)</f>
        <v/>
      </c>
      <c r="JC102">
        <f>INDEX('Hawaii Jet Fuel Price'!$E:$E,MATCH('Dashboard M4 Price Monthly'!JC2,'Hawaii Jet Fuel Price'!$A:$A,0),1)</f>
        <v/>
      </c>
      <c r="JD102">
        <f>INDEX('Hawaii Jet Fuel Price'!$E:$E,MATCH('Dashboard M4 Price Monthly'!JD2,'Hawaii Jet Fuel Price'!$A:$A,0),1)</f>
        <v/>
      </c>
      <c r="JE102">
        <f>INDEX('Hawaii Jet Fuel Price'!$E:$E,MATCH('Dashboard M4 Price Monthly'!JE2,'Hawaii Jet Fuel Price'!$A:$A,0),1)</f>
        <v/>
      </c>
      <c r="JF102">
        <f>INDEX('Hawaii Jet Fuel Price'!$E:$E,MATCH('Dashboard M4 Price Monthly'!JF2,'Hawaii Jet Fuel Price'!$A:$A,0),1)</f>
        <v/>
      </c>
      <c r="JG102">
        <f>INDEX('Hawaii Jet Fuel Price'!$E:$E,MATCH('Dashboard M4 Price Monthly'!JG2,'Hawaii Jet Fuel Price'!$A:$A,0),1)</f>
        <v/>
      </c>
      <c r="JH102">
        <f>INDEX('Hawaii Jet Fuel Price'!$E:$E,MATCH('Dashboard M4 Price Monthly'!JH2,'Hawaii Jet Fuel Price'!$A:$A,0),1)</f>
        <v/>
      </c>
      <c r="JI102">
        <f>INDEX('Hawaii Jet Fuel Price'!$E:$E,MATCH('Dashboard M4 Price Monthly'!JI2,'Hawaii Jet Fuel Price'!$A:$A,0),1)</f>
        <v/>
      </c>
      <c r="JJ102">
        <f>INDEX('Hawaii Jet Fuel Price'!$E:$E,MATCH('Dashboard M4 Price Monthly'!JJ2,'Hawaii Jet Fuel Price'!$A:$A,0),1)</f>
        <v/>
      </c>
      <c r="JK102">
        <f>INDEX('Hawaii Jet Fuel Price'!$E:$E,MATCH('Dashboard M4 Price Monthly'!JK2,'Hawaii Jet Fuel Price'!$A:$A,0),1)</f>
        <v/>
      </c>
      <c r="JL102">
        <f>INDEX('Hawaii Jet Fuel Price'!$E:$E,MATCH('Dashboard M4 Price Monthly'!JL2,'Hawaii Jet Fuel Price'!$A:$A,0),1)</f>
        <v/>
      </c>
      <c r="JM102">
        <f>INDEX('Hawaii Jet Fuel Price'!$E:$E,MATCH('Dashboard M4 Price Monthly'!JM2,'Hawaii Jet Fuel Price'!$A:$A,0),1)</f>
        <v/>
      </c>
      <c r="JN102">
        <f>INDEX('Hawaii Jet Fuel Price'!$E:$E,MATCH('Dashboard M4 Price Monthly'!JN2,'Hawaii Jet Fuel Price'!$A:$A,0),1)</f>
        <v/>
      </c>
      <c r="JO102">
        <f>INDEX('Hawaii Jet Fuel Price'!$E:$E,MATCH('Dashboard M4 Price Monthly'!JO2,'Hawaii Jet Fuel Price'!$A:$A,0),1)</f>
        <v/>
      </c>
      <c r="JP102">
        <f>INDEX('Hawaii Jet Fuel Price'!$E:$E,MATCH('Dashboard M4 Price Monthly'!JP2,'Hawaii Jet Fuel Price'!$A:$A,0),1)</f>
        <v/>
      </c>
      <c r="JQ102">
        <f>INDEX('Hawaii Jet Fuel Price'!$E:$E,MATCH('Dashboard M4 Price Monthly'!JQ2,'Hawaii Jet Fuel Price'!$A:$A,0),1)</f>
        <v/>
      </c>
      <c r="JR102">
        <f>INDEX('Hawaii Jet Fuel Price'!$E:$E,MATCH('Dashboard M4 Price Monthly'!JR2,'Hawaii Jet Fuel Price'!$A:$A,0),1)</f>
        <v/>
      </c>
      <c r="JS102">
        <f>INDEX('Hawaii Jet Fuel Price'!$E:$E,MATCH('Dashboard M4 Price Monthly'!JS2,'Hawaii Jet Fuel Price'!$A:$A,0),1)</f>
        <v/>
      </c>
      <c r="JT102">
        <f>INDEX('Hawaii Jet Fuel Price'!$E:$E,MATCH('Dashboard M4 Price Monthly'!JT2,'Hawaii Jet Fuel Price'!$A:$A,0),1)</f>
        <v/>
      </c>
      <c r="JU102">
        <f>INDEX('Hawaii Jet Fuel Price'!$E:$E,MATCH('Dashboard M4 Price Monthly'!JU2,'Hawaii Jet Fuel Price'!$A:$A,0),1)</f>
        <v/>
      </c>
      <c r="JV102">
        <f>INDEX('Hawaii Jet Fuel Price'!$E:$E,MATCH('Dashboard M4 Price Monthly'!JV2,'Hawaii Jet Fuel Price'!$A:$A,0),1)</f>
        <v/>
      </c>
      <c r="JW102">
        <f>INDEX('Hawaii Jet Fuel Price'!$E:$E,MATCH('Dashboard M4 Price Monthly'!JW2,'Hawaii Jet Fuel Price'!$A:$A,0),1)</f>
        <v/>
      </c>
      <c r="JX102">
        <f>INDEX('Hawaii Jet Fuel Price'!$E:$E,MATCH('Dashboard M4 Price Monthly'!JX2,'Hawaii Jet Fuel Price'!$A:$A,0),1)</f>
        <v/>
      </c>
      <c r="JY102">
        <f>INDEX('Hawaii Jet Fuel Price'!$E:$E,MATCH('Dashboard M4 Price Monthly'!JY2,'Hawaii Jet Fuel Price'!$A:$A,0),1)</f>
        <v/>
      </c>
      <c r="JZ102">
        <f>INDEX('Hawaii Jet Fuel Price'!$E:$E,MATCH('Dashboard M4 Price Monthly'!JZ2,'Hawaii Jet Fuel Price'!$A:$A,0),1)</f>
        <v/>
      </c>
      <c r="KA102">
        <f>INDEX('Hawaii Jet Fuel Price'!$E:$E,MATCH('Dashboard M4 Price Monthly'!KA2,'Hawaii Jet Fuel Price'!$A:$A,0),1)</f>
        <v/>
      </c>
      <c r="KB102">
        <f>INDEX('Hawaii Jet Fuel Price'!$E:$E,MATCH('Dashboard M4 Price Monthly'!KB2,'Hawaii Jet Fuel Price'!$A:$A,0),1)</f>
        <v/>
      </c>
      <c r="KC102">
        <f>INDEX('Hawaii Jet Fuel Price'!$E:$E,MATCH('Dashboard M4 Price Monthly'!KC2,'Hawaii Jet Fuel Price'!$A:$A,0),1)</f>
        <v/>
      </c>
      <c r="KD102">
        <f>INDEX('Hawaii Jet Fuel Price'!$E:$E,MATCH('Dashboard M4 Price Monthly'!KD2,'Hawaii Jet Fuel Price'!$A:$A,0),1)</f>
        <v/>
      </c>
      <c r="KE102">
        <f>INDEX('Hawaii Jet Fuel Price'!$E:$E,MATCH('Dashboard M4 Price Monthly'!KE2,'Hawaii Jet Fuel Price'!$A:$A,0),1)</f>
        <v/>
      </c>
      <c r="KF102">
        <f>INDEX('Hawaii Jet Fuel Price'!$E:$E,MATCH('Dashboard M4 Price Monthly'!KF2,'Hawaii Jet Fuel Price'!$A:$A,0),1)</f>
        <v/>
      </c>
      <c r="KG102">
        <f>INDEX('Hawaii Jet Fuel Price'!$E:$E,MATCH('Dashboard M4 Price Monthly'!KG2,'Hawaii Jet Fuel Price'!$A:$A,0),1)</f>
        <v/>
      </c>
      <c r="KH102">
        <f>INDEX('Hawaii Jet Fuel Price'!$E:$E,MATCH('Dashboard M4 Price Monthly'!KH2,'Hawaii Jet Fuel Price'!$A:$A,0),1)</f>
        <v/>
      </c>
      <c r="KI102">
        <f>INDEX('Hawaii Jet Fuel Price'!$E:$E,MATCH('Dashboard M4 Price Monthly'!KI2,'Hawaii Jet Fuel Price'!$A:$A,0),1)</f>
        <v/>
      </c>
      <c r="KJ102">
        <f>INDEX('Hawaii Jet Fuel Price'!$E:$E,MATCH('Dashboard M4 Price Monthly'!KJ2,'Hawaii Jet Fuel Price'!$A:$A,0),1)</f>
        <v/>
      </c>
      <c r="KK102">
        <f>INDEX('Hawaii Jet Fuel Price'!$E:$E,MATCH('Dashboard M4 Price Monthly'!KK2,'Hawaii Jet Fuel Price'!$A:$A,0),1)</f>
        <v/>
      </c>
      <c r="KL102">
        <f>INDEX('Hawaii Jet Fuel Price'!$E:$E,MATCH('Dashboard M4 Price Monthly'!KL2,'Hawaii Jet Fuel Price'!$A:$A,0),1)</f>
        <v/>
      </c>
      <c r="KM102">
        <f>INDEX('Hawaii Jet Fuel Price'!$E:$E,MATCH('Dashboard M4 Price Monthly'!KM2,'Hawaii Jet Fuel Price'!$A:$A,0),1)</f>
        <v/>
      </c>
      <c r="KN102">
        <f>INDEX('Hawaii Jet Fuel Price'!$E:$E,MATCH('Dashboard M4 Price Monthly'!KN2,'Hawaii Jet Fuel Price'!$A:$A,0),1)</f>
        <v/>
      </c>
      <c r="KO102">
        <f>INDEX('Hawaii Jet Fuel Price'!$E:$E,MATCH('Dashboard M4 Price Monthly'!KO2,'Hawaii Jet Fuel Price'!$A:$A,0),1)</f>
        <v/>
      </c>
      <c r="KP102">
        <f>INDEX('Hawaii Jet Fuel Price'!$E:$E,MATCH('Dashboard M4 Price Monthly'!KP2,'Hawaii Jet Fuel Price'!$A:$A,0),1)</f>
        <v/>
      </c>
      <c r="KQ102">
        <f>INDEX('Hawaii Jet Fuel Price'!$E:$E,MATCH('Dashboard M4 Price Monthly'!KQ2,'Hawaii Jet Fuel Price'!$A:$A,0),1)</f>
        <v/>
      </c>
      <c r="KR102">
        <f>INDEX('Hawaii Jet Fuel Price'!$E:$E,MATCH('Dashboard M4 Price Monthly'!KR2,'Hawaii Jet Fuel Price'!$A:$A,0),1)</f>
        <v/>
      </c>
      <c r="KS102">
        <f>INDEX('Hawaii Jet Fuel Price'!$E:$E,MATCH('Dashboard M4 Price Monthly'!KS2,'Hawaii Jet Fuel Price'!$A:$A,0),1)</f>
        <v/>
      </c>
      <c r="KT102">
        <f>INDEX('Hawaii Jet Fuel Price'!$E:$E,MATCH('Dashboard M4 Price Monthly'!KT2,'Hawaii Jet Fuel Price'!$A:$A,0),1)</f>
        <v/>
      </c>
      <c r="KU102">
        <f>INDEX('Hawaii Jet Fuel Price'!$E:$E,MATCH('Dashboard M4 Price Monthly'!KU2,'Hawaii Jet Fuel Price'!$A:$A,0),1)</f>
        <v/>
      </c>
    </row>
    <row r="103" spans="1:307">
      <c r="B103" t="s">
        <v>12</v>
      </c>
      <c r="D103" t="s">
        <v>87</v>
      </c>
      <c r="E103" t="s">
        <v>86</v>
      </c>
      <c r="H103">
        <f>'Input DBEDT Monthly Energy'!C18</f>
        <v/>
      </c>
      <c r="I103">
        <f>'Input DBEDT Monthly Energy'!D18</f>
        <v/>
      </c>
      <c r="J103">
        <f>'Input DBEDT Monthly Energy'!E18</f>
        <v/>
      </c>
      <c r="K103">
        <f>'Input DBEDT Monthly Energy'!F18</f>
        <v/>
      </c>
      <c r="L103">
        <f>'Input DBEDT Monthly Energy'!G18</f>
        <v/>
      </c>
      <c r="M103">
        <f>'Input DBEDT Monthly Energy'!H18</f>
        <v/>
      </c>
      <c r="N103">
        <f>'Input DBEDT Monthly Energy'!I18</f>
        <v/>
      </c>
      <c r="O103">
        <f>'Input DBEDT Monthly Energy'!J18</f>
        <v/>
      </c>
      <c r="P103">
        <f>'Input DBEDT Monthly Energy'!K18</f>
        <v/>
      </c>
      <c r="Q103">
        <f>'Input DBEDT Monthly Energy'!L18</f>
        <v/>
      </c>
      <c r="R103">
        <f>'Input DBEDT Monthly Energy'!M18</f>
        <v/>
      </c>
      <c r="S103">
        <f>'Input DBEDT Monthly Energy'!N18</f>
        <v/>
      </c>
      <c r="T103">
        <f>'Input DBEDT Monthly Energy'!O18</f>
        <v/>
      </c>
      <c r="U103">
        <f>'Input DBEDT Monthly Energy'!P18</f>
        <v/>
      </c>
      <c r="V103">
        <f>'Input DBEDT Monthly Energy'!Q18</f>
        <v/>
      </c>
      <c r="W103">
        <f>'Input DBEDT Monthly Energy'!R18</f>
        <v/>
      </c>
      <c r="X103">
        <f>'Input DBEDT Monthly Energy'!S18</f>
        <v/>
      </c>
      <c r="Y103">
        <f>'Input DBEDT Monthly Energy'!T18</f>
        <v/>
      </c>
      <c r="Z103">
        <f>'Input DBEDT Monthly Energy'!U18</f>
        <v/>
      </c>
      <c r="AA103">
        <f>'Input DBEDT Monthly Energy'!V18</f>
        <v/>
      </c>
      <c r="AB103">
        <f>'Input DBEDT Monthly Energy'!W18</f>
        <v/>
      </c>
      <c r="AC103">
        <f>'Input DBEDT Monthly Energy'!X18</f>
        <v/>
      </c>
      <c r="AD103">
        <f>'Input DBEDT Monthly Energy'!Y18</f>
        <v/>
      </c>
      <c r="AE103">
        <f>'Input DBEDT Monthly Energy'!Z18</f>
        <v/>
      </c>
      <c r="AF103">
        <f>'Input DBEDT Monthly Energy'!AA18</f>
        <v/>
      </c>
      <c r="AG103">
        <f>'Input DBEDT Monthly Energy'!AB18</f>
        <v/>
      </c>
      <c r="AH103">
        <f>'Input DBEDT Monthly Energy'!AC18</f>
        <v/>
      </c>
      <c r="AI103">
        <f>'Input DBEDT Monthly Energy'!AD18</f>
        <v/>
      </c>
      <c r="AJ103">
        <f>'Input DBEDT Monthly Energy'!AE18</f>
        <v/>
      </c>
      <c r="AK103">
        <f>'Input DBEDT Monthly Energy'!AF18</f>
        <v/>
      </c>
      <c r="AL103">
        <f>'Input DBEDT Monthly Energy'!AG18</f>
        <v/>
      </c>
      <c r="AM103">
        <f>'Input DBEDT Monthly Energy'!AH18</f>
        <v/>
      </c>
      <c r="AN103">
        <f>'Input DBEDT Monthly Energy'!AI18</f>
        <v/>
      </c>
      <c r="AO103">
        <f>'Input DBEDT Monthly Energy'!AJ18</f>
        <v/>
      </c>
      <c r="AP103">
        <f>'Input DBEDT Monthly Energy'!AK18</f>
        <v/>
      </c>
      <c r="AQ103">
        <f>'Input DBEDT Monthly Energy'!AL18</f>
        <v/>
      </c>
      <c r="AR103">
        <f>'Input DBEDT Monthly Energy'!AM18</f>
        <v/>
      </c>
      <c r="AS103">
        <f>'Input DBEDT Monthly Energy'!AN18</f>
        <v/>
      </c>
      <c r="AT103">
        <f>'Input DBEDT Monthly Energy'!AO18</f>
        <v/>
      </c>
      <c r="AU103">
        <f>'Input DBEDT Monthly Energy'!AP18</f>
        <v/>
      </c>
      <c r="AV103">
        <f>'Input DBEDT Monthly Energy'!AQ18</f>
        <v/>
      </c>
      <c r="AW103">
        <f>'Input DBEDT Monthly Energy'!AR18</f>
        <v/>
      </c>
      <c r="AX103">
        <f>'Input DBEDT Monthly Energy'!AS18</f>
        <v/>
      </c>
      <c r="AY103">
        <f>'Input DBEDT Monthly Energy'!AT18</f>
        <v/>
      </c>
      <c r="AZ103">
        <f>'Input DBEDT Monthly Energy'!AU18</f>
        <v/>
      </c>
      <c r="BA103">
        <f>'Input DBEDT Monthly Energy'!AV18</f>
        <v/>
      </c>
      <c r="BB103">
        <f>'Input DBEDT Monthly Energy'!AW18</f>
        <v/>
      </c>
      <c r="BC103">
        <f>'Input DBEDT Monthly Energy'!AX18</f>
        <v/>
      </c>
      <c r="BD103">
        <f>'Input DBEDT Monthly Energy'!AY18</f>
        <v/>
      </c>
      <c r="BE103">
        <f>'Input DBEDT Monthly Energy'!AZ18</f>
        <v/>
      </c>
      <c r="BF103">
        <f>'Input DBEDT Monthly Energy'!BA18</f>
        <v/>
      </c>
      <c r="BG103">
        <f>'Input DBEDT Monthly Energy'!BB18</f>
        <v/>
      </c>
      <c r="BH103">
        <f>'Input DBEDT Monthly Energy'!BC18</f>
        <v/>
      </c>
      <c r="BI103">
        <f>'Input DBEDT Monthly Energy'!BD18</f>
        <v/>
      </c>
      <c r="BJ103">
        <f>'Input DBEDT Monthly Energy'!BE18</f>
        <v/>
      </c>
      <c r="BK103">
        <f>'Input DBEDT Monthly Energy'!BF18</f>
        <v/>
      </c>
      <c r="BL103">
        <f>'Input DBEDT Monthly Energy'!BG18</f>
        <v/>
      </c>
      <c r="BM103">
        <f>'Input DBEDT Monthly Energy'!BH18</f>
        <v/>
      </c>
      <c r="BN103">
        <f>'Input DBEDT Monthly Energy'!BI18</f>
        <v/>
      </c>
      <c r="BO103">
        <f>'Input DBEDT Monthly Energy'!BJ18</f>
        <v/>
      </c>
      <c r="BP103">
        <f>'Input DBEDT Monthly Energy'!BK18</f>
        <v/>
      </c>
      <c r="BQ103">
        <f>'Input DBEDT Monthly Energy'!BL18</f>
        <v/>
      </c>
      <c r="BR103">
        <f>'Input DBEDT Monthly Energy'!BM18</f>
        <v/>
      </c>
      <c r="BS103">
        <f>'Input DBEDT Monthly Energy'!BN18</f>
        <v/>
      </c>
      <c r="BT103">
        <f>'Input DBEDT Monthly Energy'!BO18</f>
        <v/>
      </c>
      <c r="BU103">
        <f>'Input DBEDT Monthly Energy'!BP18</f>
        <v/>
      </c>
      <c r="BV103">
        <f>'Input DBEDT Monthly Energy'!BQ18</f>
        <v/>
      </c>
      <c r="BW103">
        <f>'Input DBEDT Monthly Energy'!BR18</f>
        <v/>
      </c>
      <c r="BX103">
        <f>'Input DBEDT Monthly Energy'!BS18</f>
        <v/>
      </c>
      <c r="BY103">
        <f>'Input DBEDT Monthly Energy'!BT18</f>
        <v/>
      </c>
      <c r="BZ103">
        <f>'Input DBEDT Monthly Energy'!BU18</f>
        <v/>
      </c>
      <c r="CA103">
        <f>'Input DBEDT Monthly Energy'!BV18</f>
        <v/>
      </c>
      <c r="CB103">
        <f>'Input DBEDT Monthly Energy'!BW18</f>
        <v/>
      </c>
      <c r="CC103">
        <f>'Input DBEDT Monthly Energy'!BX18</f>
        <v/>
      </c>
      <c r="CD103">
        <f>'Input DBEDT Monthly Energy'!BY18</f>
        <v/>
      </c>
      <c r="CE103">
        <f>'Input DBEDT Monthly Energy'!BZ18</f>
        <v/>
      </c>
      <c r="CF103">
        <f>'Input DBEDT Monthly Energy'!CA18</f>
        <v/>
      </c>
      <c r="CG103">
        <f>'Input DBEDT Monthly Energy'!CB18</f>
        <v/>
      </c>
      <c r="CH103">
        <f>'Input DBEDT Monthly Energy'!CC18</f>
        <v/>
      </c>
      <c r="CI103">
        <f>'Input DBEDT Monthly Energy'!CD18</f>
        <v/>
      </c>
      <c r="CJ103">
        <f>'Input DBEDT Monthly Energy'!CE18</f>
        <v/>
      </c>
      <c r="CK103">
        <f>'Input DBEDT Monthly Energy'!CF18</f>
        <v/>
      </c>
      <c r="CL103">
        <f>'Input DBEDT Monthly Energy'!CG18</f>
        <v/>
      </c>
      <c r="CM103">
        <f>'Input DBEDT Monthly Energy'!CH18</f>
        <v/>
      </c>
      <c r="CN103">
        <f>'Input DBEDT Monthly Energy'!CI18</f>
        <v/>
      </c>
      <c r="CO103">
        <f>'Input DBEDT Monthly Energy'!CJ18</f>
        <v/>
      </c>
      <c r="CP103">
        <f>'Input DBEDT Monthly Energy'!CK18</f>
        <v/>
      </c>
      <c r="CQ103">
        <f>'Input DBEDT Monthly Energy'!CL18</f>
        <v/>
      </c>
      <c r="CR103">
        <f>'Input DBEDT Monthly Energy'!CM18</f>
        <v/>
      </c>
      <c r="CS103">
        <f>'Input DBEDT Monthly Energy'!CN18</f>
        <v/>
      </c>
      <c r="CT103">
        <f>'Input DBEDT Monthly Energy'!CO18</f>
        <v/>
      </c>
      <c r="CU103">
        <f>'Input DBEDT Monthly Energy'!CP18</f>
        <v/>
      </c>
      <c r="CV103">
        <f>'Input DBEDT Monthly Energy'!CQ18</f>
        <v/>
      </c>
      <c r="CW103">
        <f>'Input DBEDT Monthly Energy'!CR18</f>
        <v/>
      </c>
      <c r="CX103">
        <f>'Input DBEDT Monthly Energy'!CS18</f>
        <v/>
      </c>
      <c r="CY103">
        <f>'Input DBEDT Monthly Energy'!CT18</f>
        <v/>
      </c>
      <c r="CZ103">
        <f>'Input DBEDT Monthly Energy'!CU18</f>
        <v/>
      </c>
      <c r="DA103">
        <f>'Input DBEDT Monthly Energy'!CV18</f>
        <v/>
      </c>
      <c r="DB103">
        <f>'Input DBEDT Monthly Energy'!CW18</f>
        <v/>
      </c>
      <c r="DC103">
        <f>'Input DBEDT Monthly Energy'!CX18</f>
        <v/>
      </c>
      <c r="DD103">
        <f>'Input DBEDT Monthly Energy'!CY18</f>
        <v/>
      </c>
      <c r="DE103">
        <f>'Input DBEDT Monthly Energy'!CZ18</f>
        <v/>
      </c>
      <c r="DF103">
        <f>'Input DBEDT Monthly Energy'!DA18</f>
        <v/>
      </c>
      <c r="DG103">
        <f>'Input DBEDT Monthly Energy'!DB18</f>
        <v/>
      </c>
      <c r="DH103">
        <f>'Input DBEDT Monthly Energy'!DC18</f>
        <v/>
      </c>
      <c r="DI103">
        <f>'Input DBEDT Monthly Energy'!DD18</f>
        <v/>
      </c>
      <c r="DJ103">
        <f>'Input DBEDT Monthly Energy'!DE18</f>
        <v/>
      </c>
      <c r="DK103">
        <f>'Input DBEDT Monthly Energy'!DF18</f>
        <v/>
      </c>
      <c r="DL103">
        <f>'Input DBEDT Monthly Energy'!DG18</f>
        <v/>
      </c>
      <c r="DM103">
        <f>'Input DBEDT Monthly Energy'!DH18</f>
        <v/>
      </c>
      <c r="DN103">
        <f>'Input DBEDT Monthly Energy'!DI18</f>
        <v/>
      </c>
      <c r="DO103">
        <f>'Input DBEDT Monthly Energy'!DJ18</f>
        <v/>
      </c>
      <c r="DP103">
        <f>'Input DBEDT Monthly Energy'!DK18</f>
        <v/>
      </c>
      <c r="DQ103">
        <f>'Input DBEDT Monthly Energy'!DL18</f>
        <v/>
      </c>
      <c r="DR103">
        <f>'Input DBEDT Monthly Energy'!DM18</f>
        <v/>
      </c>
      <c r="DS103">
        <f>'Input DBEDT Monthly Energy'!DN18</f>
        <v/>
      </c>
      <c r="DT103">
        <f>'Input DBEDT Monthly Energy'!DO18</f>
        <v/>
      </c>
      <c r="DU103">
        <f>'Input DBEDT Monthly Energy'!DP18</f>
        <v/>
      </c>
      <c r="DV103">
        <f>'Input DBEDT Monthly Energy'!DQ18</f>
        <v/>
      </c>
      <c r="DW103">
        <f>'Input DBEDT Monthly Energy'!DR18</f>
        <v/>
      </c>
      <c r="DX103">
        <f>'Input DBEDT Monthly Energy'!DS18</f>
        <v/>
      </c>
      <c r="DY103">
        <f>'Input DBEDT Monthly Energy'!DT18</f>
        <v/>
      </c>
      <c r="DZ103">
        <f>'Input DBEDT Monthly Energy'!DU18</f>
        <v/>
      </c>
      <c r="EA103">
        <f>'Input DBEDT Monthly Energy'!DV18</f>
        <v/>
      </c>
      <c r="EB103">
        <f>'Input DBEDT Monthly Energy'!DW18</f>
        <v/>
      </c>
      <c r="EC103">
        <f>'Input DBEDT Monthly Energy'!DX18</f>
        <v/>
      </c>
      <c r="ED103">
        <f>'Input DBEDT Monthly Energy'!DY18</f>
        <v/>
      </c>
      <c r="EE103">
        <f>'Input DBEDT Monthly Energy'!DZ18</f>
        <v/>
      </c>
      <c r="EF103">
        <f>'Input DBEDT Monthly Energy'!EA18</f>
        <v/>
      </c>
      <c r="EG103">
        <f>'Input DBEDT Monthly Energy'!EB18</f>
        <v/>
      </c>
      <c r="EH103">
        <f>'Input DBEDT Monthly Energy'!EC18</f>
        <v/>
      </c>
      <c r="EI103">
        <f>'Input DBEDT Monthly Energy'!ED18</f>
        <v/>
      </c>
      <c r="EJ103">
        <f>'Input DBEDT Monthly Energy'!EE18</f>
        <v/>
      </c>
      <c r="EK103">
        <f>'Input DBEDT Monthly Energy'!EF18</f>
        <v/>
      </c>
      <c r="EL103">
        <f>'Input DBEDT Monthly Energy'!EG18</f>
        <v/>
      </c>
      <c r="EM103">
        <f>'Input DBEDT Monthly Energy'!EH18</f>
        <v/>
      </c>
      <c r="EN103">
        <f>'Input DBEDT Monthly Energy'!EI18</f>
        <v/>
      </c>
      <c r="EO103">
        <f>'Input DBEDT Monthly Energy'!EJ18</f>
        <v/>
      </c>
      <c r="EP103">
        <f>'Input DBEDT Monthly Energy'!EK18</f>
        <v/>
      </c>
      <c r="EQ103">
        <f>'Input DBEDT Monthly Energy'!EL18</f>
        <v/>
      </c>
      <c r="ER103">
        <f>'Input DBEDT Monthly Energy'!EM18</f>
        <v/>
      </c>
      <c r="ES103">
        <f>'Input DBEDT Monthly Energy'!EN18</f>
        <v/>
      </c>
      <c r="ET103">
        <f>'Input DBEDT Monthly Energy'!EO18</f>
        <v/>
      </c>
      <c r="EU103">
        <f>'Input DBEDT Monthly Energy'!EP18</f>
        <v/>
      </c>
      <c r="EV103">
        <f>'Input DBEDT Monthly Energy'!EQ18</f>
        <v/>
      </c>
      <c r="EW103">
        <f>'Input DBEDT Monthly Energy'!ER18</f>
        <v/>
      </c>
      <c r="EX103">
        <f>'Input DBEDT Monthly Energy'!ES18</f>
        <v/>
      </c>
      <c r="EY103">
        <f>'Input DBEDT Monthly Energy'!ET18</f>
        <v/>
      </c>
      <c r="EZ103">
        <f>'Input DBEDT Monthly Energy'!EU18</f>
        <v/>
      </c>
      <c r="FA103">
        <f>'Input DBEDT Monthly Energy'!EV18</f>
        <v/>
      </c>
      <c r="FB103">
        <f>'Input DBEDT Monthly Energy'!EW18</f>
        <v/>
      </c>
      <c r="FC103">
        <f>'Input DBEDT Monthly Energy'!EX18</f>
        <v/>
      </c>
      <c r="FD103">
        <f>'Input DBEDT Monthly Energy'!EY18</f>
        <v/>
      </c>
      <c r="FE103">
        <f>'Input DBEDT Monthly Energy'!EZ18</f>
        <v/>
      </c>
      <c r="FF103">
        <f>'Input DBEDT Monthly Energy'!FA18</f>
        <v/>
      </c>
      <c r="FG103">
        <f>'Input DBEDT Monthly Energy'!FB18</f>
        <v/>
      </c>
      <c r="FH103">
        <f>'Input DBEDT Monthly Energy'!FC18</f>
        <v/>
      </c>
      <c r="FI103">
        <f>'Input DBEDT Monthly Energy'!FD18</f>
        <v/>
      </c>
      <c r="FJ103">
        <f>'Input DBEDT Monthly Energy'!FE18</f>
        <v/>
      </c>
      <c r="FK103">
        <f>'Input DBEDT Monthly Energy'!FF18</f>
        <v/>
      </c>
      <c r="FL103">
        <f>'Input DBEDT Monthly Energy'!FG18</f>
        <v/>
      </c>
      <c r="FM103">
        <f>'Input DBEDT Monthly Energy'!FH18</f>
        <v/>
      </c>
      <c r="FN103">
        <f>'Input DBEDT Monthly Energy'!FI18</f>
        <v/>
      </c>
      <c r="FO103">
        <f>'Input DBEDT Monthly Energy'!FJ18</f>
        <v/>
      </c>
      <c r="FP103">
        <f>'Input DBEDT Monthly Energy'!FK18</f>
        <v/>
      </c>
      <c r="FQ103">
        <f>'Input DBEDT Monthly Energy'!FL18</f>
        <v/>
      </c>
      <c r="FR103">
        <f>'Input DBEDT Monthly Energy'!FM18</f>
        <v/>
      </c>
      <c r="FS103">
        <f>'Input DBEDT Monthly Energy'!FN18</f>
        <v/>
      </c>
      <c r="FT103">
        <f>'Input DBEDT Monthly Energy'!FO18</f>
        <v/>
      </c>
      <c r="FU103">
        <f>'Input DBEDT Monthly Energy'!FP18</f>
        <v/>
      </c>
      <c r="FV103">
        <f>'Input DBEDT Monthly Energy'!FQ18</f>
        <v/>
      </c>
      <c r="FW103">
        <f>'Input DBEDT Monthly Energy'!FR18</f>
        <v/>
      </c>
      <c r="FX103">
        <f>'Input DBEDT Monthly Energy'!FS18</f>
        <v/>
      </c>
      <c r="FY103">
        <f>'Input DBEDT Monthly Energy'!FT18</f>
        <v/>
      </c>
      <c r="FZ103">
        <f>'Input DBEDT Monthly Energy'!FU18</f>
        <v/>
      </c>
      <c r="GA103">
        <f>'Input DBEDT Monthly Energy'!FV18</f>
        <v/>
      </c>
      <c r="GB103">
        <f>'Input DBEDT Monthly Energy'!FW18</f>
        <v/>
      </c>
      <c r="GC103">
        <f>'Input DBEDT Monthly Energy'!FX18</f>
        <v/>
      </c>
      <c r="GD103">
        <f>'Input DBEDT Monthly Energy'!FY18</f>
        <v/>
      </c>
      <c r="GE103">
        <f>'Input DBEDT Monthly Energy'!FZ18</f>
        <v/>
      </c>
      <c r="GF103">
        <f>'Input DBEDT Monthly Energy'!GA18</f>
        <v/>
      </c>
      <c r="GG103">
        <f>'Input DBEDT Monthly Energy'!GB18</f>
        <v/>
      </c>
      <c r="GH103">
        <f>'Input DBEDT Monthly Energy'!GC18</f>
        <v/>
      </c>
      <c r="GI103">
        <f>'Input DBEDT Monthly Energy'!GD18</f>
        <v/>
      </c>
      <c r="GJ103">
        <f>'Input DBEDT Monthly Energy'!GE18</f>
        <v/>
      </c>
      <c r="GK103">
        <f>'Input DBEDT Monthly Energy'!GF18</f>
        <v/>
      </c>
      <c r="GL103">
        <f>'Input DBEDT Monthly Energy'!GG18</f>
        <v/>
      </c>
      <c r="GM103">
        <f>'Input DBEDT Monthly Energy'!GH18</f>
        <v/>
      </c>
      <c r="GN103">
        <f>'Input DBEDT Monthly Energy'!GI18</f>
        <v/>
      </c>
      <c r="GO103">
        <f>'Input DBEDT Monthly Energy'!GJ18</f>
        <v/>
      </c>
      <c r="GP103">
        <f>'Input DBEDT Monthly Energy'!GK18</f>
        <v/>
      </c>
      <c r="GQ103">
        <f>'Input DBEDT Monthly Energy'!GL18</f>
        <v/>
      </c>
      <c r="GR103">
        <f>'Input DBEDT Monthly Energy'!GM18</f>
        <v/>
      </c>
      <c r="GS103">
        <f>'Input DBEDT Monthly Energy'!GN18</f>
        <v/>
      </c>
      <c r="GT103">
        <f>'Input DBEDT Monthly Energy'!GO18</f>
        <v/>
      </c>
      <c r="GU103">
        <f>'Input DBEDT Monthly Energy'!GP18</f>
        <v/>
      </c>
      <c r="GV103">
        <f>'Input DBEDT Monthly Energy'!GQ18</f>
        <v/>
      </c>
      <c r="GW103">
        <f>'Input DBEDT Monthly Energy'!GR18</f>
        <v/>
      </c>
      <c r="GX103">
        <f>'Input DBEDT Monthly Energy'!GS18</f>
        <v/>
      </c>
      <c r="GY103">
        <f>'Input DBEDT Monthly Energy'!GT18</f>
        <v/>
      </c>
      <c r="GZ103">
        <f>'Input DBEDT Monthly Energy'!GU18</f>
        <v/>
      </c>
      <c r="HA103">
        <f>'Input DBEDT Monthly Energy'!GV18</f>
        <v/>
      </c>
      <c r="HB103">
        <f>'Input DBEDT Monthly Energy'!GW18</f>
        <v/>
      </c>
      <c r="HC103">
        <f>'Input DBEDT Monthly Energy'!GX18</f>
        <v/>
      </c>
      <c r="HD103">
        <f>'Input DBEDT Monthly Energy'!GY18</f>
        <v/>
      </c>
      <c r="HE103">
        <f>'Input DBEDT Monthly Energy'!GZ18</f>
        <v/>
      </c>
      <c r="HF103">
        <f>'Input DBEDT Monthly Energy'!HA18</f>
        <v/>
      </c>
      <c r="HG103">
        <f>'Input DBEDT Monthly Energy'!HB18</f>
        <v/>
      </c>
      <c r="HH103">
        <f>'Input DBEDT Monthly Energy'!HC18</f>
        <v/>
      </c>
      <c r="HI103">
        <f>'Input DBEDT Monthly Energy'!HD18</f>
        <v/>
      </c>
      <c r="HJ103">
        <f>'Input DBEDT Monthly Energy'!HE18</f>
        <v/>
      </c>
      <c r="HK103">
        <f>'Input DBEDT Monthly Energy'!HF18</f>
        <v/>
      </c>
      <c r="HL103">
        <f>'Input DBEDT Monthly Energy'!HG18</f>
        <v/>
      </c>
      <c r="HM103">
        <f>'Input DBEDT Monthly Energy'!HH18</f>
        <v/>
      </c>
      <c r="HN103">
        <f>'Input DBEDT Monthly Energy'!HI18</f>
        <v/>
      </c>
      <c r="HO103">
        <f>'Input DBEDT Monthly Energy'!HJ18</f>
        <v/>
      </c>
      <c r="HP103">
        <f>'Input DBEDT Monthly Energy'!HK18</f>
        <v/>
      </c>
      <c r="HQ103">
        <f>'Input DBEDT Monthly Energy'!HL18</f>
        <v/>
      </c>
      <c r="HR103">
        <f>'Input DBEDT Monthly Energy'!HM18</f>
        <v/>
      </c>
      <c r="HS103">
        <f>'Input DBEDT Monthly Energy'!HN18</f>
        <v/>
      </c>
      <c r="HT103">
        <f>'Input DBEDT Monthly Energy'!HO18</f>
        <v/>
      </c>
      <c r="HU103">
        <f>'Input DBEDT Monthly Energy'!HP18</f>
        <v/>
      </c>
      <c r="HV103">
        <f>'Input DBEDT Monthly Energy'!HQ18</f>
        <v/>
      </c>
      <c r="HW103">
        <f>'Input DBEDT Monthly Energy'!HR18</f>
        <v/>
      </c>
      <c r="HX103">
        <f>'Input DBEDT Monthly Energy'!HS18</f>
        <v/>
      </c>
      <c r="HY103">
        <f>'Input DBEDT Monthly Energy'!HT18</f>
        <v/>
      </c>
      <c r="HZ103">
        <f>'Input DBEDT Monthly Energy'!HU18</f>
        <v/>
      </c>
      <c r="IA103">
        <f>'Input DBEDT Monthly Energy'!HV18</f>
        <v/>
      </c>
      <c r="IB103">
        <f>'Input DBEDT Monthly Energy'!HW18</f>
        <v/>
      </c>
      <c r="IC103">
        <f>'Input DBEDT Monthly Energy'!HX18</f>
        <v/>
      </c>
      <c r="ID103">
        <f>'Input DBEDT Monthly Energy'!HY18</f>
        <v/>
      </c>
      <c r="IE103">
        <f>'Input DBEDT Monthly Energy'!HZ18</f>
        <v/>
      </c>
      <c r="IF103">
        <f>'Input DBEDT Monthly Energy'!IA18</f>
        <v/>
      </c>
      <c r="IG103">
        <f>'Input DBEDT Monthly Energy'!IB18</f>
        <v/>
      </c>
      <c r="IH103">
        <f>'Input DBEDT Monthly Energy'!IC18</f>
        <v/>
      </c>
      <c r="II103">
        <f>'Input DBEDT Monthly Energy'!ID18</f>
        <v/>
      </c>
      <c r="IJ103">
        <f>'Input DBEDT Monthly Energy'!IE18</f>
        <v/>
      </c>
      <c r="IK103">
        <f>'Input DBEDT Monthly Energy'!IF18</f>
        <v/>
      </c>
      <c r="IL103">
        <f>'Input DBEDT Monthly Energy'!IG18</f>
        <v/>
      </c>
      <c r="IM103">
        <f>'Input DBEDT Monthly Energy'!IH18</f>
        <v/>
      </c>
      <c r="IN103">
        <f>'Input DBEDT Monthly Energy'!II18</f>
        <v/>
      </c>
      <c r="IO103">
        <f>'Input DBEDT Monthly Energy'!IJ18</f>
        <v/>
      </c>
      <c r="IP103">
        <f>'Input DBEDT Monthly Energy'!IK18</f>
        <v/>
      </c>
      <c r="IQ103">
        <f>'Input DBEDT Monthly Energy'!IL18</f>
        <v/>
      </c>
      <c r="IR103">
        <f>'Input DBEDT Monthly Energy'!IM18</f>
        <v/>
      </c>
      <c r="IS103">
        <f>'Input DBEDT Monthly Energy'!IN18</f>
        <v/>
      </c>
      <c r="IT103">
        <f>'Input DBEDT Monthly Energy'!IO18</f>
        <v/>
      </c>
      <c r="IU103">
        <f>'Input DBEDT Monthly Energy'!IP18</f>
        <v/>
      </c>
      <c r="IV103">
        <f>'Input DBEDT Monthly Energy'!IQ18</f>
        <v/>
      </c>
      <c r="IW103">
        <f>'Input DBEDT Monthly Energy'!IR18</f>
        <v/>
      </c>
      <c r="IX103">
        <f>'Input DBEDT Monthly Energy'!IS18</f>
        <v/>
      </c>
      <c r="IY103">
        <f>'Input DBEDT Monthly Energy'!IT18</f>
        <v/>
      </c>
      <c r="IZ103">
        <f>'Input DBEDT Monthly Energy'!IU18</f>
        <v/>
      </c>
      <c r="JA103">
        <f>'Input DBEDT Monthly Energy'!IV18</f>
        <v/>
      </c>
      <c r="JB103">
        <f>'Input DBEDT Monthly Energy'!IW18</f>
        <v/>
      </c>
      <c r="JC103">
        <f>'Input DBEDT Monthly Energy'!IX18</f>
        <v/>
      </c>
      <c r="JD103">
        <f>'Input DBEDT Monthly Energy'!IY18</f>
        <v/>
      </c>
      <c r="JE103">
        <f>'Input DBEDT Monthly Energy'!IZ18</f>
        <v/>
      </c>
      <c r="JF103">
        <f>'Input DBEDT Monthly Energy'!JA18</f>
        <v/>
      </c>
      <c r="JG103">
        <f>'Input DBEDT Monthly Energy'!JB18</f>
        <v/>
      </c>
      <c r="JH103">
        <f>'Input DBEDT Monthly Energy'!JC18</f>
        <v/>
      </c>
      <c r="JI103">
        <f>'Input DBEDT Monthly Energy'!JD18</f>
        <v/>
      </c>
      <c r="JJ103">
        <f>'Input DBEDT Monthly Energy'!JE18</f>
        <v/>
      </c>
      <c r="JK103">
        <f>'Input DBEDT Monthly Energy'!JF18</f>
        <v/>
      </c>
      <c r="JL103">
        <f>'Input DBEDT Monthly Energy'!JG18</f>
        <v/>
      </c>
      <c r="JM103">
        <f>'Input DBEDT Monthly Energy'!JH18</f>
        <v/>
      </c>
      <c r="JN103">
        <f>'Input DBEDT Monthly Energy'!JI18</f>
        <v/>
      </c>
      <c r="JO103">
        <f>'Input DBEDT Monthly Energy'!JJ18</f>
        <v/>
      </c>
      <c r="JP103">
        <f>'Input DBEDT Monthly Energy'!JK18</f>
        <v/>
      </c>
      <c r="JQ103">
        <f>'Input DBEDT Monthly Energy'!JL18</f>
        <v/>
      </c>
      <c r="JR103">
        <f>'Input DBEDT Monthly Energy'!JM18</f>
        <v/>
      </c>
      <c r="JS103">
        <f>'Input DBEDT Monthly Energy'!JN18</f>
        <v/>
      </c>
      <c r="JT103">
        <f>'Input DBEDT Monthly Energy'!JO18</f>
        <v/>
      </c>
      <c r="JU103">
        <f>'Input DBEDT Monthly Energy'!JP18</f>
        <v/>
      </c>
      <c r="JV103">
        <f>'Input DBEDT Monthly Energy'!JQ18</f>
        <v/>
      </c>
      <c r="JW103">
        <f>'Input DBEDT Monthly Energy'!JR18</f>
        <v/>
      </c>
      <c r="JX103">
        <f>'Input DBEDT Monthly Energy'!JS18</f>
        <v/>
      </c>
      <c r="JY103">
        <f>'Input DBEDT Monthly Energy'!JT18</f>
        <v/>
      </c>
      <c r="JZ103">
        <f>'Input DBEDT Monthly Energy'!JU18</f>
        <v/>
      </c>
      <c r="KA103">
        <f>'Input DBEDT Monthly Energy'!JV18</f>
        <v/>
      </c>
      <c r="KB103">
        <f>'Input DBEDT Monthly Energy'!JW18</f>
        <v/>
      </c>
      <c r="KC103">
        <f>'Input DBEDT Monthly Energy'!JX18</f>
        <v/>
      </c>
      <c r="KD103">
        <f>'Input DBEDT Monthly Energy'!JY18</f>
        <v/>
      </c>
      <c r="KE103">
        <f>'Input DBEDT Monthly Energy'!JZ18</f>
        <v/>
      </c>
      <c r="KF103">
        <f>'Input DBEDT Monthly Energy'!KA18</f>
        <v/>
      </c>
      <c r="KG103">
        <f>'Input DBEDT Monthly Energy'!KB18</f>
        <v/>
      </c>
      <c r="KH103">
        <f>'Input DBEDT Monthly Energy'!KC18</f>
        <v/>
      </c>
      <c r="KI103">
        <f>'Input DBEDT Monthly Energy'!KD18</f>
        <v/>
      </c>
      <c r="KJ103">
        <f>'Input DBEDT Monthly Energy'!KE18</f>
        <v/>
      </c>
      <c r="KK103">
        <f>'Input DBEDT Monthly Energy'!KF18</f>
        <v/>
      </c>
      <c r="KL103">
        <f>'Input DBEDT Monthly Energy'!KG18</f>
        <v/>
      </c>
      <c r="KM103">
        <f>'Input DBEDT Monthly Energy'!KH18</f>
        <v/>
      </c>
      <c r="KN103">
        <f>'Input DBEDT Monthly Energy'!KI18</f>
        <v/>
      </c>
      <c r="KO103">
        <f>'Input DBEDT Monthly Energy'!KJ18</f>
        <v/>
      </c>
      <c r="KP103">
        <f>'Input DBEDT Monthly Energy'!KK18</f>
        <v/>
      </c>
      <c r="KQ103">
        <f>'Input DBEDT Monthly Energy'!KL18</f>
        <v/>
      </c>
      <c r="KR103">
        <f>'Input DBEDT Monthly Energy'!KM18</f>
        <v/>
      </c>
      <c r="KS103">
        <f>'Input DBEDT Monthly Energy'!KN18</f>
        <v/>
      </c>
      <c r="KT103">
        <f>'Input DBEDT Monthly Energy'!KO18</f>
        <v/>
      </c>
      <c r="KU103">
        <f>'Input DBEDT Monthly Energy'!KP18</f>
        <v/>
      </c>
    </row>
    <row r="104" spans="1:307">
      <c r="B104" t="s">
        <v>14</v>
      </c>
      <c r="D104" t="s">
        <v>87</v>
      </c>
      <c r="E104" t="s">
        <v>86</v>
      </c>
      <c r="H104">
        <f>'Input DBEDT Monthly Energy'!C100/42</f>
        <v/>
      </c>
      <c r="I104">
        <f>'Input DBEDT Monthly Energy'!D100/42</f>
        <v/>
      </c>
      <c r="J104">
        <f>'Input DBEDT Monthly Energy'!E100/42</f>
        <v/>
      </c>
      <c r="K104">
        <f>'Input DBEDT Monthly Energy'!F100/42</f>
        <v/>
      </c>
      <c r="L104">
        <f>'Input DBEDT Monthly Energy'!G100/42</f>
        <v/>
      </c>
      <c r="M104">
        <f>'Input DBEDT Monthly Energy'!H100/42</f>
        <v/>
      </c>
      <c r="N104">
        <f>'Input DBEDT Monthly Energy'!I100/42</f>
        <v/>
      </c>
      <c r="O104">
        <f>'Input DBEDT Monthly Energy'!J100/42</f>
        <v/>
      </c>
      <c r="P104">
        <f>'Input DBEDT Monthly Energy'!K100/42</f>
        <v/>
      </c>
      <c r="Q104">
        <f>'Input DBEDT Monthly Energy'!L100/42</f>
        <v/>
      </c>
      <c r="R104">
        <f>'Input DBEDT Monthly Energy'!M100/42</f>
        <v/>
      </c>
      <c r="S104">
        <f>'Input DBEDT Monthly Energy'!N100/42</f>
        <v/>
      </c>
      <c r="T104">
        <f>'Input DBEDT Monthly Energy'!O100/42</f>
        <v/>
      </c>
      <c r="U104">
        <f>'Input DBEDT Monthly Energy'!P100/42</f>
        <v/>
      </c>
      <c r="V104">
        <f>'Input DBEDT Monthly Energy'!Q100/42</f>
        <v/>
      </c>
      <c r="W104">
        <f>'Input DBEDT Monthly Energy'!R100/42</f>
        <v/>
      </c>
      <c r="X104">
        <f>'Input DBEDT Monthly Energy'!S100/42</f>
        <v/>
      </c>
      <c r="Y104">
        <f>'Input DBEDT Monthly Energy'!T100/42</f>
        <v/>
      </c>
      <c r="Z104">
        <f>'Input DBEDT Monthly Energy'!U100/42</f>
        <v/>
      </c>
      <c r="AA104">
        <f>'Input DBEDT Monthly Energy'!V100/42</f>
        <v/>
      </c>
      <c r="AB104">
        <f>'Input DBEDT Monthly Energy'!W100/42</f>
        <v/>
      </c>
      <c r="AC104">
        <f>'Input DBEDT Monthly Energy'!X100/42</f>
        <v/>
      </c>
      <c r="AD104">
        <f>'Input DBEDT Monthly Energy'!Y100/42</f>
        <v/>
      </c>
      <c r="AE104">
        <f>'Input DBEDT Monthly Energy'!Z100/42</f>
        <v/>
      </c>
      <c r="AF104">
        <f>'Input DBEDT Monthly Energy'!AA100/42</f>
        <v/>
      </c>
      <c r="AG104">
        <f>'Input DBEDT Monthly Energy'!AB100/42</f>
        <v/>
      </c>
      <c r="AH104">
        <f>'Input DBEDT Monthly Energy'!AC100/42</f>
        <v/>
      </c>
      <c r="AI104">
        <f>'Input DBEDT Monthly Energy'!AD100/42</f>
        <v/>
      </c>
      <c r="AJ104">
        <f>'Input DBEDT Monthly Energy'!AE100/42</f>
        <v/>
      </c>
      <c r="AK104">
        <f>'Input DBEDT Monthly Energy'!AF100/42</f>
        <v/>
      </c>
      <c r="AL104">
        <f>'Input DBEDT Monthly Energy'!AG100/42</f>
        <v/>
      </c>
      <c r="AM104">
        <f>'Input DBEDT Monthly Energy'!AH100/42</f>
        <v/>
      </c>
      <c r="AN104">
        <f>'Input DBEDT Monthly Energy'!AI100/42</f>
        <v/>
      </c>
      <c r="AO104">
        <f>'Input DBEDT Monthly Energy'!AJ100/42</f>
        <v/>
      </c>
      <c r="AP104">
        <f>'Input DBEDT Monthly Energy'!AK100/42</f>
        <v/>
      </c>
      <c r="AQ104">
        <f>'Input DBEDT Monthly Energy'!AL100/42</f>
        <v/>
      </c>
      <c r="AR104">
        <f>'Input DBEDT Monthly Energy'!AM100/42</f>
        <v/>
      </c>
      <c r="AS104">
        <f>'Input DBEDT Monthly Energy'!AN100/42</f>
        <v/>
      </c>
      <c r="AT104">
        <f>'Input DBEDT Monthly Energy'!AO100/42</f>
        <v/>
      </c>
      <c r="AU104">
        <f>'Input DBEDT Monthly Energy'!AP100/42</f>
        <v/>
      </c>
      <c r="AV104">
        <f>'Input DBEDT Monthly Energy'!AQ100/42</f>
        <v/>
      </c>
      <c r="AW104">
        <f>'Input DBEDT Monthly Energy'!AR100/42</f>
        <v/>
      </c>
      <c r="AX104">
        <f>'Input DBEDT Monthly Energy'!AS100/42</f>
        <v/>
      </c>
      <c r="AY104">
        <f>'Input DBEDT Monthly Energy'!AT100/42</f>
        <v/>
      </c>
      <c r="AZ104">
        <f>'Input DBEDT Monthly Energy'!AU100/42</f>
        <v/>
      </c>
      <c r="BA104">
        <f>'Input DBEDT Monthly Energy'!AV100/42</f>
        <v/>
      </c>
      <c r="BB104">
        <f>'Input DBEDT Monthly Energy'!AW100/42</f>
        <v/>
      </c>
      <c r="BC104">
        <f>'Input DBEDT Monthly Energy'!AX100/42</f>
        <v/>
      </c>
      <c r="BD104">
        <f>'Input DBEDT Monthly Energy'!AY100/42</f>
        <v/>
      </c>
      <c r="BE104">
        <f>'Input DBEDT Monthly Energy'!AZ100/42</f>
        <v/>
      </c>
      <c r="BF104">
        <f>'Input DBEDT Monthly Energy'!BA100/42</f>
        <v/>
      </c>
      <c r="BG104">
        <f>'Input DBEDT Monthly Energy'!BB100/42</f>
        <v/>
      </c>
      <c r="BH104">
        <f>'Input DBEDT Monthly Energy'!BC100/42</f>
        <v/>
      </c>
      <c r="BI104">
        <f>'Input DBEDT Monthly Energy'!BD100/42</f>
        <v/>
      </c>
      <c r="BJ104">
        <f>'Input DBEDT Monthly Energy'!BE100/42</f>
        <v/>
      </c>
      <c r="BK104">
        <f>'Input DBEDT Monthly Energy'!BF100/42</f>
        <v/>
      </c>
      <c r="BL104">
        <f>'Input DBEDT Monthly Energy'!BG100/42</f>
        <v/>
      </c>
      <c r="BM104">
        <f>'Input DBEDT Monthly Energy'!BH100/42</f>
        <v/>
      </c>
      <c r="BN104">
        <f>'Input DBEDT Monthly Energy'!BI100/42</f>
        <v/>
      </c>
      <c r="BO104">
        <f>'Input DBEDT Monthly Energy'!BJ100/42</f>
        <v/>
      </c>
      <c r="BP104">
        <f>'Input DBEDT Monthly Energy'!BK100/42</f>
        <v/>
      </c>
      <c r="BQ104">
        <f>'Input DBEDT Monthly Energy'!BL100/42</f>
        <v/>
      </c>
      <c r="BR104">
        <f>'Input DBEDT Monthly Energy'!BM100/42</f>
        <v/>
      </c>
      <c r="BS104">
        <f>'Input DBEDT Monthly Energy'!BN100/42</f>
        <v/>
      </c>
      <c r="BT104">
        <f>'Input DBEDT Monthly Energy'!BO100/42</f>
        <v/>
      </c>
      <c r="BU104">
        <f>'Input DBEDT Monthly Energy'!BP100/42</f>
        <v/>
      </c>
      <c r="BV104">
        <f>'Input DBEDT Monthly Energy'!BQ100/42</f>
        <v/>
      </c>
      <c r="BW104">
        <f>'Input DBEDT Monthly Energy'!BR100/42</f>
        <v/>
      </c>
      <c r="BX104">
        <f>'Input DBEDT Monthly Energy'!BS100/42</f>
        <v/>
      </c>
      <c r="BY104">
        <f>'Input DBEDT Monthly Energy'!BT100/42</f>
        <v/>
      </c>
      <c r="BZ104">
        <f>'Input DBEDT Monthly Energy'!BU100/42</f>
        <v/>
      </c>
      <c r="CA104">
        <f>'Input DBEDT Monthly Energy'!BV100/42</f>
        <v/>
      </c>
      <c r="CB104">
        <f>'Input DBEDT Monthly Energy'!BW100/42</f>
        <v/>
      </c>
      <c r="CC104">
        <f>'Input DBEDT Monthly Energy'!BX100/42</f>
        <v/>
      </c>
      <c r="CD104">
        <f>'Input DBEDT Monthly Energy'!BY100/42</f>
        <v/>
      </c>
      <c r="CE104">
        <f>'Input DBEDT Monthly Energy'!BZ100/42</f>
        <v/>
      </c>
      <c r="CF104">
        <f>'Input DBEDT Monthly Energy'!CA100/42</f>
        <v/>
      </c>
      <c r="CG104">
        <f>'Input DBEDT Monthly Energy'!CB100/42</f>
        <v/>
      </c>
      <c r="CH104">
        <f>'Input DBEDT Monthly Energy'!CC100/42</f>
        <v/>
      </c>
      <c r="CI104">
        <f>'Input DBEDT Monthly Energy'!CD100/42</f>
        <v/>
      </c>
      <c r="CJ104">
        <f>'Input DBEDT Monthly Energy'!CE100/42</f>
        <v/>
      </c>
      <c r="CK104">
        <f>'Input DBEDT Monthly Energy'!CF100/42</f>
        <v/>
      </c>
      <c r="CL104">
        <f>'Input DBEDT Monthly Energy'!CG100/42</f>
        <v/>
      </c>
      <c r="CM104">
        <f>'Input DBEDT Monthly Energy'!CH100/42</f>
        <v/>
      </c>
      <c r="CN104">
        <f>'Input DBEDT Monthly Energy'!CI100/42</f>
        <v/>
      </c>
      <c r="CO104">
        <f>'Input DBEDT Monthly Energy'!CJ100/42</f>
        <v/>
      </c>
      <c r="CP104">
        <f>'Input DBEDT Monthly Energy'!CK100/42</f>
        <v/>
      </c>
      <c r="CQ104">
        <f>'Input DBEDT Monthly Energy'!CL100/42</f>
        <v/>
      </c>
      <c r="CR104">
        <f>'Input DBEDT Monthly Energy'!CM100/42</f>
        <v/>
      </c>
      <c r="CS104">
        <f>'Input DBEDT Monthly Energy'!CN100/42</f>
        <v/>
      </c>
      <c r="CT104">
        <f>'Input DBEDT Monthly Energy'!CO100/42</f>
        <v/>
      </c>
      <c r="CU104">
        <f>'Input DBEDT Monthly Energy'!CP100/42</f>
        <v/>
      </c>
      <c r="CV104">
        <f>'Input DBEDT Monthly Energy'!CQ100/42</f>
        <v/>
      </c>
      <c r="CW104">
        <f>'Input DBEDT Monthly Energy'!CR100/42</f>
        <v/>
      </c>
      <c r="CX104">
        <f>'Input DBEDT Monthly Energy'!CS100/42</f>
        <v/>
      </c>
      <c r="CY104">
        <f>'Input DBEDT Monthly Energy'!CT100/42</f>
        <v/>
      </c>
      <c r="CZ104">
        <f>'Input DBEDT Monthly Energy'!CU100/42</f>
        <v/>
      </c>
      <c r="DA104">
        <f>'Input DBEDT Monthly Energy'!CV100/42</f>
        <v/>
      </c>
      <c r="DB104">
        <f>'Input DBEDT Monthly Energy'!CW100/42</f>
        <v/>
      </c>
      <c r="DC104">
        <f>'Input DBEDT Monthly Energy'!CX100/42</f>
        <v/>
      </c>
      <c r="DD104">
        <f>'Input DBEDT Monthly Energy'!CY100/42</f>
        <v/>
      </c>
      <c r="DE104">
        <f>'Input DBEDT Monthly Energy'!CZ100/42</f>
        <v/>
      </c>
      <c r="DF104">
        <f>'Input DBEDT Monthly Energy'!DA100/42</f>
        <v/>
      </c>
      <c r="DG104">
        <f>'Input DBEDT Monthly Energy'!DB100/42</f>
        <v/>
      </c>
      <c r="DH104">
        <f>'Input DBEDT Monthly Energy'!DC100/42</f>
        <v/>
      </c>
      <c r="DI104">
        <f>'Input DBEDT Monthly Energy'!DD100/42</f>
        <v/>
      </c>
      <c r="DJ104">
        <f>'Input DBEDT Monthly Energy'!DE100/42</f>
        <v/>
      </c>
      <c r="DK104">
        <f>'Input DBEDT Monthly Energy'!DF100/42</f>
        <v/>
      </c>
      <c r="DL104">
        <f>'Input DBEDT Monthly Energy'!DG100/42</f>
        <v/>
      </c>
      <c r="DM104">
        <f>'Input DBEDT Monthly Energy'!DH100/42</f>
        <v/>
      </c>
      <c r="DN104">
        <f>'Input DBEDT Monthly Energy'!DI100/42</f>
        <v/>
      </c>
      <c r="DO104">
        <f>'Input DBEDT Monthly Energy'!DJ100/42</f>
        <v/>
      </c>
      <c r="DP104">
        <f>'Input DBEDT Monthly Energy'!DK100/42</f>
        <v/>
      </c>
      <c r="DQ104">
        <f>'Input DBEDT Monthly Energy'!DL100/42</f>
        <v/>
      </c>
      <c r="DR104">
        <f>'Input DBEDT Monthly Energy'!DM100/42</f>
        <v/>
      </c>
      <c r="DS104">
        <f>'Input DBEDT Monthly Energy'!DN100/42</f>
        <v/>
      </c>
      <c r="DT104">
        <f>'Input DBEDT Monthly Energy'!DO100/42</f>
        <v/>
      </c>
      <c r="DU104">
        <f>'Input DBEDT Monthly Energy'!DP100/42</f>
        <v/>
      </c>
      <c r="DV104">
        <f>'Input DBEDT Monthly Energy'!DQ100/42</f>
        <v/>
      </c>
      <c r="DW104">
        <f>'Input DBEDT Monthly Energy'!DR100/42</f>
        <v/>
      </c>
      <c r="DX104">
        <f>'Input DBEDT Monthly Energy'!DS100/42</f>
        <v/>
      </c>
      <c r="DY104">
        <f>'Input DBEDT Monthly Energy'!DT100/42</f>
        <v/>
      </c>
      <c r="DZ104">
        <f>'Input DBEDT Monthly Energy'!DU100/42</f>
        <v/>
      </c>
      <c r="EA104">
        <f>'Input DBEDT Monthly Energy'!DV100/42</f>
        <v/>
      </c>
      <c r="EB104">
        <f>'Input DBEDT Monthly Energy'!DW100/42</f>
        <v/>
      </c>
      <c r="EC104">
        <f>'Input DBEDT Monthly Energy'!DX100/42</f>
        <v/>
      </c>
      <c r="ED104">
        <f>'Input DBEDT Monthly Energy'!DY100/42</f>
        <v/>
      </c>
      <c r="EE104">
        <f>'Input DBEDT Monthly Energy'!DZ100/42</f>
        <v/>
      </c>
      <c r="EF104">
        <f>'Input DBEDT Monthly Energy'!EA100/42</f>
        <v/>
      </c>
      <c r="EG104">
        <f>'Input DBEDT Monthly Energy'!EB100/42</f>
        <v/>
      </c>
      <c r="EH104">
        <f>'Input DBEDT Monthly Energy'!EC100/42</f>
        <v/>
      </c>
      <c r="EI104">
        <f>'Input DBEDT Monthly Energy'!ED100/42</f>
        <v/>
      </c>
      <c r="EJ104">
        <f>'Input DBEDT Monthly Energy'!EE100/42</f>
        <v/>
      </c>
      <c r="EK104">
        <f>'Input DBEDT Monthly Energy'!EF100/42</f>
        <v/>
      </c>
      <c r="EL104">
        <f>'Input DBEDT Monthly Energy'!EG100/42</f>
        <v/>
      </c>
      <c r="EM104">
        <f>'Input DBEDT Monthly Energy'!EH100/42</f>
        <v/>
      </c>
      <c r="EN104">
        <f>'Input DBEDT Monthly Energy'!EI100/42</f>
        <v/>
      </c>
      <c r="EO104">
        <f>'Input DBEDT Monthly Energy'!EJ100/42</f>
        <v/>
      </c>
      <c r="EP104">
        <f>'Input DBEDT Monthly Energy'!EK100/42</f>
        <v/>
      </c>
      <c r="EQ104">
        <f>'Input DBEDT Monthly Energy'!EL100/42</f>
        <v/>
      </c>
      <c r="ER104">
        <f>'Input DBEDT Monthly Energy'!EM100/42</f>
        <v/>
      </c>
      <c r="ES104">
        <f>'Input DBEDT Monthly Energy'!EN100/42</f>
        <v/>
      </c>
      <c r="ET104">
        <f>'Input DBEDT Monthly Energy'!EO100/42</f>
        <v/>
      </c>
      <c r="EU104">
        <f>'Input DBEDT Monthly Energy'!EP100/42</f>
        <v/>
      </c>
      <c r="EV104">
        <f>'Input DBEDT Monthly Energy'!EQ100/42</f>
        <v/>
      </c>
      <c r="EW104">
        <f>'Input DBEDT Monthly Energy'!ER100/42</f>
        <v/>
      </c>
      <c r="EX104">
        <f>'Input DBEDT Monthly Energy'!ES100/42</f>
        <v/>
      </c>
      <c r="EY104">
        <f>'Input DBEDT Monthly Energy'!ET100/42</f>
        <v/>
      </c>
      <c r="EZ104">
        <f>'Input DBEDT Monthly Energy'!EU100/42</f>
        <v/>
      </c>
      <c r="FA104">
        <f>'Input DBEDT Monthly Energy'!EV100/42</f>
        <v/>
      </c>
      <c r="FB104">
        <f>'Input DBEDT Monthly Energy'!EW100/42</f>
        <v/>
      </c>
      <c r="FC104">
        <f>'Input DBEDT Monthly Energy'!EX100/42</f>
        <v/>
      </c>
      <c r="FD104">
        <f>'Input DBEDT Monthly Energy'!EY100/42</f>
        <v/>
      </c>
      <c r="FE104">
        <f>'Input DBEDT Monthly Energy'!EZ100/42</f>
        <v/>
      </c>
      <c r="FF104">
        <f>'Input DBEDT Monthly Energy'!FA100/42</f>
        <v/>
      </c>
      <c r="FG104">
        <f>'Input DBEDT Monthly Energy'!FB100/42</f>
        <v/>
      </c>
      <c r="FH104">
        <f>'Input DBEDT Monthly Energy'!FC100/42</f>
        <v/>
      </c>
      <c r="FI104">
        <f>'Input DBEDT Monthly Energy'!FD100/42</f>
        <v/>
      </c>
      <c r="FJ104">
        <f>'Input DBEDT Monthly Energy'!FE100/42</f>
        <v/>
      </c>
      <c r="FK104">
        <f>'Input DBEDT Monthly Energy'!FF100/42</f>
        <v/>
      </c>
      <c r="FL104">
        <f>'Input DBEDT Monthly Energy'!FG100/42</f>
        <v/>
      </c>
      <c r="FM104">
        <f>'Input DBEDT Monthly Energy'!FH100/42</f>
        <v/>
      </c>
      <c r="FN104">
        <f>'Input DBEDT Monthly Energy'!FI100/42</f>
        <v/>
      </c>
      <c r="FO104">
        <f>'Input DBEDT Monthly Energy'!FJ100/42</f>
        <v/>
      </c>
      <c r="FP104">
        <f>'Input DBEDT Monthly Energy'!FK100/42</f>
        <v/>
      </c>
      <c r="FQ104">
        <f>'Input DBEDT Monthly Energy'!FL100/42</f>
        <v/>
      </c>
      <c r="FR104">
        <f>'Input DBEDT Monthly Energy'!FM100/42</f>
        <v/>
      </c>
      <c r="FS104">
        <f>'Input DBEDT Monthly Energy'!FN100/42</f>
        <v/>
      </c>
      <c r="FT104">
        <f>'Input DBEDT Monthly Energy'!FO100/42</f>
        <v/>
      </c>
      <c r="FU104">
        <f>'Input DBEDT Monthly Energy'!FP100/42</f>
        <v/>
      </c>
      <c r="FV104">
        <f>'Input DBEDT Monthly Energy'!FQ100/42</f>
        <v/>
      </c>
      <c r="FW104">
        <f>'Input DBEDT Monthly Energy'!FR100/42</f>
        <v/>
      </c>
      <c r="FX104">
        <f>'Input DBEDT Monthly Energy'!FS100/42</f>
        <v/>
      </c>
      <c r="FY104">
        <f>'Input DBEDT Monthly Energy'!FT100/42</f>
        <v/>
      </c>
      <c r="FZ104">
        <f>'Input DBEDT Monthly Energy'!FU100/42</f>
        <v/>
      </c>
      <c r="GA104">
        <f>'Input DBEDT Monthly Energy'!FV100/42</f>
        <v/>
      </c>
      <c r="GB104">
        <f>'Input DBEDT Monthly Energy'!FW100/42</f>
        <v/>
      </c>
      <c r="GC104">
        <f>'Input DBEDT Monthly Energy'!FX100/42</f>
        <v/>
      </c>
      <c r="GD104">
        <f>'Input DBEDT Monthly Energy'!FY100/42</f>
        <v/>
      </c>
      <c r="GE104">
        <f>'Input DBEDT Monthly Energy'!FZ100/42</f>
        <v/>
      </c>
      <c r="GF104">
        <f>'Input DBEDT Monthly Energy'!GA100/42</f>
        <v/>
      </c>
      <c r="GG104">
        <f>'Input DBEDT Monthly Energy'!GB100/42</f>
        <v/>
      </c>
      <c r="GH104">
        <f>'Input DBEDT Monthly Energy'!GC100/42</f>
        <v/>
      </c>
      <c r="GI104">
        <f>'Input DBEDT Monthly Energy'!GD100/42</f>
        <v/>
      </c>
      <c r="GJ104">
        <f>'Input DBEDT Monthly Energy'!GE100/42</f>
        <v/>
      </c>
      <c r="GK104">
        <f>'Input DBEDT Monthly Energy'!GF100/42</f>
        <v/>
      </c>
      <c r="GL104">
        <f>'Input DBEDT Monthly Energy'!GG100/42</f>
        <v/>
      </c>
      <c r="GM104">
        <f>'Input DBEDT Monthly Energy'!GH100/42</f>
        <v/>
      </c>
      <c r="GN104">
        <f>'Input DBEDT Monthly Energy'!GI100/42</f>
        <v/>
      </c>
      <c r="GO104">
        <f>'Input DBEDT Monthly Energy'!GJ100/42</f>
        <v/>
      </c>
      <c r="GP104">
        <f>'Input DBEDT Monthly Energy'!GK100/42</f>
        <v/>
      </c>
      <c r="GQ104">
        <f>'Input DBEDT Monthly Energy'!GL100/42</f>
        <v/>
      </c>
      <c r="GR104">
        <f>'Input DBEDT Monthly Energy'!GM100/42</f>
        <v/>
      </c>
      <c r="GS104">
        <f>'Input DBEDT Monthly Energy'!GN100/42</f>
        <v/>
      </c>
      <c r="GT104">
        <f>'Input DBEDT Monthly Energy'!GO100/42</f>
        <v/>
      </c>
      <c r="GU104">
        <f>'Input DBEDT Monthly Energy'!GP100/42</f>
        <v/>
      </c>
      <c r="GV104">
        <f>'Input DBEDT Monthly Energy'!GQ100/42</f>
        <v/>
      </c>
      <c r="GW104">
        <f>'Input DBEDT Monthly Energy'!GR100/42</f>
        <v/>
      </c>
      <c r="GX104">
        <f>'Input DBEDT Monthly Energy'!GS100/42</f>
        <v/>
      </c>
      <c r="GY104">
        <f>'Input DBEDT Monthly Energy'!GT100/42</f>
        <v/>
      </c>
      <c r="GZ104">
        <f>'Input DBEDT Monthly Energy'!GU100/42</f>
        <v/>
      </c>
      <c r="HA104">
        <f>'Input DBEDT Monthly Energy'!GV100/42</f>
        <v/>
      </c>
      <c r="HB104">
        <f>'Input DBEDT Monthly Energy'!GW100/42</f>
        <v/>
      </c>
      <c r="HC104">
        <f>'Input DBEDT Monthly Energy'!GX100/42</f>
        <v/>
      </c>
      <c r="HD104">
        <f>'Input DBEDT Monthly Energy'!GY100/42</f>
        <v/>
      </c>
      <c r="HE104">
        <f>'Input DBEDT Monthly Energy'!GZ100/42</f>
        <v/>
      </c>
      <c r="HF104">
        <f>'Input DBEDT Monthly Energy'!HA100/42</f>
        <v/>
      </c>
      <c r="HG104">
        <f>'Input DBEDT Monthly Energy'!HB100/42</f>
        <v/>
      </c>
      <c r="HH104">
        <f>'Input DBEDT Monthly Energy'!HC100/42</f>
        <v/>
      </c>
      <c r="HI104">
        <f>'Input DBEDT Monthly Energy'!HD100/42</f>
        <v/>
      </c>
      <c r="HJ104">
        <f>'Input DBEDT Monthly Energy'!HE100/42</f>
        <v/>
      </c>
      <c r="HK104">
        <f>'Input DBEDT Monthly Energy'!HF100/42</f>
        <v/>
      </c>
      <c r="HL104">
        <f>'Input DBEDT Monthly Energy'!HG100/42</f>
        <v/>
      </c>
      <c r="HM104">
        <f>'Input DBEDT Monthly Energy'!HH100/42</f>
        <v/>
      </c>
      <c r="HN104">
        <f>'Input DBEDT Monthly Energy'!HI100/42</f>
        <v/>
      </c>
      <c r="HO104">
        <f>'Input DBEDT Monthly Energy'!HJ100/42</f>
        <v/>
      </c>
      <c r="HP104">
        <f>'Input DBEDT Monthly Energy'!HK100/42</f>
        <v/>
      </c>
      <c r="HQ104">
        <f>'Input DBEDT Monthly Energy'!HL100/42</f>
        <v/>
      </c>
      <c r="HR104">
        <f>'Input DBEDT Monthly Energy'!HM100/42</f>
        <v/>
      </c>
      <c r="HS104">
        <f>'Input DBEDT Monthly Energy'!HN100/42</f>
        <v/>
      </c>
      <c r="HT104">
        <f>'Input DBEDT Monthly Energy'!HO100/42</f>
        <v/>
      </c>
      <c r="HU104">
        <f>'Input DBEDT Monthly Energy'!HP100/42</f>
        <v/>
      </c>
      <c r="HV104">
        <f>'Input DBEDT Monthly Energy'!HQ100/42</f>
        <v/>
      </c>
      <c r="HW104">
        <f>'Input DBEDT Monthly Energy'!HR100/42</f>
        <v/>
      </c>
      <c r="HX104">
        <f>'Input DBEDT Monthly Energy'!HS100/42</f>
        <v/>
      </c>
      <c r="HY104">
        <f>'Input DBEDT Monthly Energy'!HT100/42</f>
        <v/>
      </c>
      <c r="HZ104">
        <f>'Input DBEDT Monthly Energy'!HU100/42</f>
        <v/>
      </c>
      <c r="IA104">
        <f>'Input DBEDT Monthly Energy'!HV100/42</f>
        <v/>
      </c>
      <c r="IB104">
        <f>'Input DBEDT Monthly Energy'!HW100/42</f>
        <v/>
      </c>
      <c r="IC104">
        <f>'Input DBEDT Monthly Energy'!HX100/42</f>
        <v/>
      </c>
      <c r="ID104">
        <f>'Input DBEDT Monthly Energy'!HY100/42</f>
        <v/>
      </c>
      <c r="IE104">
        <f>'Input DBEDT Monthly Energy'!HZ100/42</f>
        <v/>
      </c>
      <c r="IF104">
        <f>'Input DBEDT Monthly Energy'!IA100/42</f>
        <v/>
      </c>
      <c r="IG104">
        <f>'Input DBEDT Monthly Energy'!IB100/42</f>
        <v/>
      </c>
      <c r="IH104">
        <f>'Input DBEDT Monthly Energy'!IC100/42</f>
        <v/>
      </c>
      <c r="II104">
        <f>'Input DBEDT Monthly Energy'!ID100/42</f>
        <v/>
      </c>
      <c r="IJ104">
        <f>'Input DBEDT Monthly Energy'!IE100/42</f>
        <v/>
      </c>
      <c r="IK104">
        <f>'Input DBEDT Monthly Energy'!IF100/42</f>
        <v/>
      </c>
      <c r="IL104">
        <f>'Input DBEDT Monthly Energy'!IG100/42</f>
        <v/>
      </c>
      <c r="IM104">
        <f>'Input DBEDT Monthly Energy'!IH100/42</f>
        <v/>
      </c>
      <c r="IN104">
        <f>'Input DBEDT Monthly Energy'!II100/42</f>
        <v/>
      </c>
      <c r="IO104">
        <f>'Input DBEDT Monthly Energy'!IJ100/42</f>
        <v/>
      </c>
      <c r="IP104">
        <f>'Input DBEDT Monthly Energy'!IK100/42</f>
        <v/>
      </c>
      <c r="IQ104">
        <f>'Input DBEDT Monthly Energy'!IL100/42</f>
        <v/>
      </c>
      <c r="IR104">
        <f>'Input DBEDT Monthly Energy'!IM100/42</f>
        <v/>
      </c>
      <c r="IS104">
        <f>'Input DBEDT Monthly Energy'!IN100/42</f>
        <v/>
      </c>
      <c r="IT104">
        <f>'Input DBEDT Monthly Energy'!IO100/42</f>
        <v/>
      </c>
      <c r="IU104">
        <f>'Input DBEDT Monthly Energy'!IP100/42</f>
        <v/>
      </c>
      <c r="IV104">
        <f>'Input DBEDT Monthly Energy'!IQ100/42</f>
        <v/>
      </c>
      <c r="IW104">
        <f>'Input DBEDT Monthly Energy'!IR100/42</f>
        <v/>
      </c>
      <c r="IX104">
        <f>'Input DBEDT Monthly Energy'!IS100/42</f>
        <v/>
      </c>
      <c r="IY104">
        <f>'Input DBEDT Monthly Energy'!IT100/42</f>
        <v/>
      </c>
      <c r="IZ104">
        <f>'Input DBEDT Monthly Energy'!IU100/42</f>
        <v/>
      </c>
      <c r="JA104">
        <f>'Input DBEDT Monthly Energy'!IV100/42</f>
        <v/>
      </c>
      <c r="JB104">
        <f>'Input DBEDT Monthly Energy'!IW100/42</f>
        <v/>
      </c>
      <c r="JC104">
        <f>'Input DBEDT Monthly Energy'!IX100/42</f>
        <v/>
      </c>
      <c r="JD104">
        <f>'Input DBEDT Monthly Energy'!IY100/42</f>
        <v/>
      </c>
      <c r="JE104">
        <f>'Input DBEDT Monthly Energy'!IZ100/42</f>
        <v/>
      </c>
      <c r="JF104">
        <f>'Input DBEDT Monthly Energy'!JA100/42</f>
        <v/>
      </c>
      <c r="JG104">
        <f>'Input DBEDT Monthly Energy'!JB100/42</f>
        <v/>
      </c>
      <c r="JH104">
        <f>'Input DBEDT Monthly Energy'!JC100/42</f>
        <v/>
      </c>
      <c r="JI104">
        <f>'Input DBEDT Monthly Energy'!JD100/42</f>
        <v/>
      </c>
      <c r="JJ104">
        <f>'Input DBEDT Monthly Energy'!JE100/42</f>
        <v/>
      </c>
      <c r="JK104">
        <f>'Input DBEDT Monthly Energy'!JF100/42</f>
        <v/>
      </c>
      <c r="JL104">
        <f>'Input DBEDT Monthly Energy'!JG100/42</f>
        <v/>
      </c>
      <c r="JM104">
        <f>'Input DBEDT Monthly Energy'!JH100/42</f>
        <v/>
      </c>
      <c r="JN104">
        <f>'Input DBEDT Monthly Energy'!JI100/42</f>
        <v/>
      </c>
      <c r="JO104">
        <f>'Input DBEDT Monthly Energy'!JJ100/42</f>
        <v/>
      </c>
      <c r="JP104">
        <f>'Input DBEDT Monthly Energy'!JK100/42</f>
        <v/>
      </c>
      <c r="JQ104">
        <f>'Input DBEDT Monthly Energy'!JL100/42</f>
        <v/>
      </c>
      <c r="JR104">
        <f>'Input DBEDT Monthly Energy'!JM100/42</f>
        <v/>
      </c>
      <c r="JS104">
        <f>'Input DBEDT Monthly Energy'!JN100/42</f>
        <v/>
      </c>
      <c r="JT104">
        <f>'Input DBEDT Monthly Energy'!JO100/42</f>
        <v/>
      </c>
      <c r="JU104">
        <f>'Input DBEDT Monthly Energy'!JP100/42</f>
        <v/>
      </c>
      <c r="JV104">
        <f>'Input DBEDT Monthly Energy'!JQ100/42</f>
        <v/>
      </c>
      <c r="JW104">
        <f>'Input DBEDT Monthly Energy'!JR100/42</f>
        <v/>
      </c>
      <c r="JX104">
        <f>'Input DBEDT Monthly Energy'!JS100/42</f>
        <v/>
      </c>
      <c r="JY104">
        <f>'Input DBEDT Monthly Energy'!JT100/42</f>
        <v/>
      </c>
      <c r="JZ104">
        <f>'Input DBEDT Monthly Energy'!JU100/42</f>
        <v/>
      </c>
      <c r="KA104">
        <f>'Input DBEDT Monthly Energy'!JV100/42</f>
        <v/>
      </c>
      <c r="KB104">
        <f>'Input DBEDT Monthly Energy'!JW100/42</f>
        <v/>
      </c>
      <c r="KC104">
        <f>'Input DBEDT Monthly Energy'!JX100/42</f>
        <v/>
      </c>
      <c r="KD104">
        <f>'Input DBEDT Monthly Energy'!JY100/42</f>
        <v/>
      </c>
      <c r="KE104">
        <f>'Input DBEDT Monthly Energy'!JZ100/42</f>
        <v/>
      </c>
      <c r="KF104">
        <f>'Input DBEDT Monthly Energy'!KA100/42</f>
        <v/>
      </c>
      <c r="KG104">
        <f>'Input DBEDT Monthly Energy'!KB100/42</f>
        <v/>
      </c>
      <c r="KH104">
        <f>'Input DBEDT Monthly Energy'!KC100/42</f>
        <v/>
      </c>
      <c r="KI104">
        <f>'Input DBEDT Monthly Energy'!KD100/42</f>
        <v/>
      </c>
      <c r="KJ104">
        <f>'Input DBEDT Monthly Energy'!KE100/42</f>
        <v/>
      </c>
      <c r="KK104">
        <f>'Input DBEDT Monthly Energy'!KF100/42</f>
        <v/>
      </c>
      <c r="KL104">
        <f>'Input DBEDT Monthly Energy'!KG100/42</f>
        <v/>
      </c>
      <c r="KM104">
        <f>'Input DBEDT Monthly Energy'!KH100/42</f>
        <v/>
      </c>
      <c r="KN104">
        <f>'Input DBEDT Monthly Energy'!KI100/42</f>
        <v/>
      </c>
      <c r="KO104">
        <f>'Input DBEDT Monthly Energy'!KJ100/42</f>
        <v/>
      </c>
      <c r="KP104">
        <f>'Input DBEDT Monthly Energy'!KK100/42</f>
        <v/>
      </c>
      <c r="KQ104">
        <f>'Input DBEDT Monthly Energy'!KL100/42</f>
        <v/>
      </c>
      <c r="KR104">
        <f>'Input DBEDT Monthly Energy'!KM100/42</f>
        <v/>
      </c>
      <c r="KS104">
        <f>'Input DBEDT Monthly Energy'!KN100/42</f>
        <v/>
      </c>
      <c r="KT104">
        <f>'Input DBEDT Monthly Energy'!KO100/42</f>
        <v/>
      </c>
      <c r="KU104">
        <f>'Input DBEDT Monthly Energy'!KP100/42</f>
        <v/>
      </c>
    </row>
    <row r="105" spans="1:307">
      <c r="B105" t="s">
        <v>15</v>
      </c>
      <c r="D105" t="s">
        <v>87</v>
      </c>
      <c r="E105" t="s">
        <v>89</v>
      </c>
      <c r="H105">
        <f>'LPG Monthly'!FJ$5</f>
        <v/>
      </c>
      <c r="I105">
        <f>'LPG Monthly'!FK$5</f>
        <v/>
      </c>
      <c r="J105">
        <f>'LPG Monthly'!FL$5</f>
        <v/>
      </c>
      <c r="K105">
        <f>'LPG Monthly'!FM$5</f>
        <v/>
      </c>
      <c r="L105">
        <f>'LPG Monthly'!FN$5</f>
        <v/>
      </c>
      <c r="M105">
        <f>'LPG Monthly'!FO$5</f>
        <v/>
      </c>
      <c r="N105">
        <f>'LPG Monthly'!FP$5</f>
        <v/>
      </c>
      <c r="O105">
        <f>'LPG Monthly'!FQ$5</f>
        <v/>
      </c>
      <c r="P105">
        <f>'LPG Monthly'!FR$5</f>
        <v/>
      </c>
      <c r="Q105">
        <f>'LPG Monthly'!FS$5</f>
        <v/>
      </c>
      <c r="R105">
        <f>'LPG Monthly'!FT$5</f>
        <v/>
      </c>
      <c r="S105">
        <f>'LPG Monthly'!FU$5</f>
        <v/>
      </c>
      <c r="T105">
        <f>'LPG Monthly'!FV$5</f>
        <v/>
      </c>
      <c r="U105">
        <f>'LPG Monthly'!FW$5</f>
        <v/>
      </c>
      <c r="V105">
        <f>'LPG Monthly'!FX$5</f>
        <v/>
      </c>
      <c r="W105">
        <f>'LPG Monthly'!FY$5</f>
        <v/>
      </c>
      <c r="X105">
        <f>'LPG Monthly'!FZ$5</f>
        <v/>
      </c>
      <c r="Y105">
        <f>'LPG Monthly'!GA$5</f>
        <v/>
      </c>
      <c r="Z105">
        <f>'LPG Monthly'!GB$5</f>
        <v/>
      </c>
      <c r="AA105">
        <f>'LPG Monthly'!GC$5</f>
        <v/>
      </c>
      <c r="AB105">
        <f>'LPG Monthly'!GD$5</f>
        <v/>
      </c>
      <c r="AC105">
        <f>'LPG Monthly'!GE$5</f>
        <v/>
      </c>
      <c r="AD105">
        <f>'LPG Monthly'!GF$5</f>
        <v/>
      </c>
      <c r="AE105">
        <f>'LPG Monthly'!GG$5</f>
        <v/>
      </c>
      <c r="AF105">
        <f>'LPG Monthly'!GH$5</f>
        <v/>
      </c>
      <c r="AG105">
        <f>'LPG Monthly'!GI$5</f>
        <v/>
      </c>
      <c r="AH105">
        <f>'LPG Monthly'!GJ$5</f>
        <v/>
      </c>
      <c r="AI105">
        <f>'LPG Monthly'!GK$5</f>
        <v/>
      </c>
      <c r="AJ105">
        <f>'LPG Monthly'!GL$5</f>
        <v/>
      </c>
      <c r="AK105">
        <f>'LPG Monthly'!GM$5</f>
        <v/>
      </c>
      <c r="AL105">
        <f>'LPG Monthly'!GN$5</f>
        <v/>
      </c>
      <c r="AM105">
        <f>'LPG Monthly'!GO$5</f>
        <v/>
      </c>
      <c r="AN105">
        <f>'LPG Monthly'!GP$5</f>
        <v/>
      </c>
      <c r="AO105">
        <f>'LPG Monthly'!GQ$5</f>
        <v/>
      </c>
      <c r="AP105">
        <f>'LPG Monthly'!GR$5</f>
        <v/>
      </c>
      <c r="AQ105">
        <f>'LPG Monthly'!GS$5</f>
        <v/>
      </c>
      <c r="AR105">
        <f>'LPG Monthly'!GT$5</f>
        <v/>
      </c>
      <c r="AS105">
        <f>'LPG Monthly'!GU$5</f>
        <v/>
      </c>
      <c r="AT105">
        <f>'LPG Monthly'!GV$5</f>
        <v/>
      </c>
      <c r="AU105">
        <f>'LPG Monthly'!GW$5</f>
        <v/>
      </c>
      <c r="AV105">
        <f>'LPG Monthly'!GX$5</f>
        <v/>
      </c>
      <c r="AW105">
        <f>'LPG Monthly'!GY$5</f>
        <v/>
      </c>
      <c r="AX105">
        <f>'LPG Monthly'!GZ$5</f>
        <v/>
      </c>
      <c r="AY105">
        <f>'LPG Monthly'!HA$5</f>
        <v/>
      </c>
      <c r="AZ105">
        <f>'LPG Monthly'!HB$5</f>
        <v/>
      </c>
      <c r="BA105">
        <f>'LPG Monthly'!HC$5</f>
        <v/>
      </c>
      <c r="BB105">
        <f>'LPG Monthly'!HD$5</f>
        <v/>
      </c>
      <c r="BC105">
        <f>'LPG Monthly'!HE$5</f>
        <v/>
      </c>
      <c r="BD105">
        <f>'LPG Monthly'!HF$5</f>
        <v/>
      </c>
      <c r="BE105">
        <f>'LPG Monthly'!HG$5</f>
        <v/>
      </c>
      <c r="BF105">
        <f>'LPG Monthly'!HH$5</f>
        <v/>
      </c>
      <c r="BG105">
        <f>'LPG Monthly'!HI$5</f>
        <v/>
      </c>
      <c r="BH105">
        <f>'LPG Monthly'!HJ$5</f>
        <v/>
      </c>
      <c r="BI105">
        <f>'LPG Monthly'!HK$5</f>
        <v/>
      </c>
      <c r="BJ105">
        <f>'LPG Monthly'!HL$5</f>
        <v/>
      </c>
      <c r="BK105">
        <f>'LPG Monthly'!HM$5</f>
        <v/>
      </c>
      <c r="BL105">
        <f>'LPG Monthly'!HN$5</f>
        <v/>
      </c>
      <c r="BM105">
        <f>'LPG Monthly'!HO$5</f>
        <v/>
      </c>
      <c r="BN105">
        <f>'LPG Monthly'!HP$5</f>
        <v/>
      </c>
      <c r="BO105">
        <f>'LPG Monthly'!HQ$5</f>
        <v/>
      </c>
      <c r="BP105">
        <f>'LPG Monthly'!HR$5</f>
        <v/>
      </c>
      <c r="BQ105">
        <f>'LPG Monthly'!HS$5</f>
        <v/>
      </c>
      <c r="BR105">
        <f>'LPG Monthly'!HT$5</f>
        <v/>
      </c>
      <c r="BS105">
        <f>'LPG Monthly'!HU$5</f>
        <v/>
      </c>
      <c r="BT105">
        <f>'LPG Monthly'!HV$5</f>
        <v/>
      </c>
      <c r="BU105">
        <f>'LPG Monthly'!HW$5</f>
        <v/>
      </c>
      <c r="BV105">
        <f>'LPG Monthly'!HX$5</f>
        <v/>
      </c>
      <c r="BW105">
        <f>'LPG Monthly'!HY$5</f>
        <v/>
      </c>
      <c r="BX105">
        <f>'LPG Monthly'!HZ$5</f>
        <v/>
      </c>
      <c r="BY105">
        <f>'LPG Monthly'!IA$5</f>
        <v/>
      </c>
      <c r="BZ105">
        <f>'LPG Monthly'!IB$5</f>
        <v/>
      </c>
      <c r="CA105">
        <f>'LPG Monthly'!IC$5</f>
        <v/>
      </c>
      <c r="CB105">
        <f>'LPG Monthly'!ID$5</f>
        <v/>
      </c>
      <c r="CC105">
        <f>'LPG Monthly'!IE$5</f>
        <v/>
      </c>
      <c r="CD105">
        <f>'LPG Monthly'!IF$5</f>
        <v/>
      </c>
      <c r="CE105">
        <f>'LPG Monthly'!IG$5</f>
        <v/>
      </c>
      <c r="CF105">
        <f>'LPG Monthly'!IH$5</f>
        <v/>
      </c>
      <c r="CG105">
        <f>'LPG Monthly'!II$5</f>
        <v/>
      </c>
      <c r="CH105">
        <f>'LPG Monthly'!IJ$5</f>
        <v/>
      </c>
      <c r="CI105">
        <f>'LPG Monthly'!IK$5</f>
        <v/>
      </c>
      <c r="CJ105">
        <f>'LPG Monthly'!IL$5</f>
        <v/>
      </c>
      <c r="CK105">
        <f>'LPG Monthly'!IM$5</f>
        <v/>
      </c>
      <c r="CL105">
        <f>'LPG Monthly'!IN$5</f>
        <v/>
      </c>
      <c r="CM105">
        <f>'LPG Monthly'!IO$5</f>
        <v/>
      </c>
      <c r="CN105">
        <f>'LPG Monthly'!IP$5</f>
        <v/>
      </c>
      <c r="CO105">
        <f>'LPG Monthly'!IQ$5</f>
        <v/>
      </c>
      <c r="CP105">
        <f>'LPG Monthly'!IR$5</f>
        <v/>
      </c>
      <c r="CQ105">
        <f>'LPG Monthly'!IS$5</f>
        <v/>
      </c>
      <c r="CR105">
        <f>'LPG Monthly'!IT$5</f>
        <v/>
      </c>
      <c r="CS105">
        <f>'LPG Monthly'!IU$5</f>
        <v/>
      </c>
      <c r="CT105">
        <f>'LPG Monthly'!IV$5</f>
        <v/>
      </c>
      <c r="CU105">
        <f>'LPG Monthly'!IW$5</f>
        <v/>
      </c>
      <c r="CV105">
        <f>'LPG Monthly'!IX$5</f>
        <v/>
      </c>
      <c r="CW105">
        <f>'LPG Monthly'!IY$5</f>
        <v/>
      </c>
      <c r="CX105">
        <f>'LPG Monthly'!IZ$5</f>
        <v/>
      </c>
      <c r="CY105">
        <f>'LPG Monthly'!JA$5</f>
        <v/>
      </c>
      <c r="CZ105">
        <f>'LPG Monthly'!JB$5</f>
        <v/>
      </c>
      <c r="DA105">
        <f>'LPG Monthly'!JC$5</f>
        <v/>
      </c>
      <c r="DB105">
        <f>'LPG Monthly'!JD$5</f>
        <v/>
      </c>
      <c r="DC105">
        <f>'LPG Monthly'!JE$5</f>
        <v/>
      </c>
      <c r="DD105">
        <f>'LPG Monthly'!JF$5</f>
        <v/>
      </c>
      <c r="DE105">
        <f>'LPG Monthly'!JG$5</f>
        <v/>
      </c>
      <c r="DF105">
        <f>'LPG Monthly'!JH$5</f>
        <v/>
      </c>
      <c r="DG105">
        <f>'LPG Monthly'!JI$5</f>
        <v/>
      </c>
      <c r="DH105">
        <f>'LPG Monthly'!JJ$5</f>
        <v/>
      </c>
      <c r="DI105">
        <f>'LPG Monthly'!JK$5</f>
        <v/>
      </c>
      <c r="DJ105">
        <f>'LPG Monthly'!JL$5</f>
        <v/>
      </c>
      <c r="DK105">
        <f>'LPG Monthly'!JM$5</f>
        <v/>
      </c>
      <c r="DL105">
        <f>'LPG Monthly'!JN$5</f>
        <v/>
      </c>
      <c r="DM105">
        <f>'LPG Monthly'!JO$5</f>
        <v/>
      </c>
      <c r="DN105">
        <f>'LPG Monthly'!JP$5</f>
        <v/>
      </c>
      <c r="DO105">
        <f>'LPG Monthly'!JQ$5</f>
        <v/>
      </c>
      <c r="DP105">
        <f>'LPG Monthly'!JR$5</f>
        <v/>
      </c>
      <c r="DQ105">
        <f>'LPG Monthly'!JS$5</f>
        <v/>
      </c>
      <c r="DR105">
        <f>'LPG Monthly'!JT$5</f>
        <v/>
      </c>
      <c r="DS105">
        <f>'LPG Monthly'!JU$5</f>
        <v/>
      </c>
      <c r="DT105">
        <f>'LPG Monthly'!JV$5</f>
        <v/>
      </c>
      <c r="DU105">
        <f>'LPG Monthly'!JW$5</f>
        <v/>
      </c>
      <c r="DV105">
        <f>'LPG Monthly'!JX$5</f>
        <v/>
      </c>
      <c r="DW105">
        <f>'LPG Monthly'!JY$5</f>
        <v/>
      </c>
      <c r="DX105">
        <f>'LPG Monthly'!JZ$5</f>
        <v/>
      </c>
      <c r="DY105">
        <f>'LPG Monthly'!KA$5</f>
        <v/>
      </c>
      <c r="DZ105">
        <f>'LPG Monthly'!KB$5</f>
        <v/>
      </c>
      <c r="EA105">
        <f>'LPG Monthly'!KC$5</f>
        <v/>
      </c>
      <c r="EB105">
        <f>'LPG Monthly'!KD$5</f>
        <v/>
      </c>
      <c r="EC105">
        <f>'LPG Monthly'!KE$5</f>
        <v/>
      </c>
      <c r="ED105">
        <f>'LPG Monthly'!KF$5</f>
        <v/>
      </c>
      <c r="EE105">
        <f>'LPG Monthly'!KG$5</f>
        <v/>
      </c>
      <c r="EF105">
        <f>'LPG Monthly'!KH$5</f>
        <v/>
      </c>
      <c r="EG105">
        <f>'LPG Monthly'!KI$5</f>
        <v/>
      </c>
      <c r="EH105">
        <f>'LPG Monthly'!KJ$5</f>
        <v/>
      </c>
      <c r="EI105">
        <f>'LPG Monthly'!KK$5</f>
        <v/>
      </c>
      <c r="EJ105">
        <f>'LPG Monthly'!KL$5</f>
        <v/>
      </c>
      <c r="EK105">
        <f>'LPG Monthly'!KM$5</f>
        <v/>
      </c>
      <c r="EL105">
        <f>'LPG Monthly'!KN$5</f>
        <v/>
      </c>
      <c r="EM105">
        <f>'LPG Monthly'!KO$5</f>
        <v/>
      </c>
      <c r="EN105">
        <f>'LPG Monthly'!KP$5</f>
        <v/>
      </c>
      <c r="EO105">
        <f>'LPG Monthly'!KQ$5</f>
        <v/>
      </c>
      <c r="EP105">
        <f>'LPG Monthly'!KR$5</f>
        <v/>
      </c>
      <c r="EQ105">
        <f>'LPG Monthly'!KS$5</f>
        <v/>
      </c>
      <c r="ER105">
        <f>'LPG Monthly'!KT$5</f>
        <v/>
      </c>
      <c r="ES105">
        <f>'LPG Monthly'!KU$5</f>
        <v/>
      </c>
      <c r="ET105">
        <f>'LPG Monthly'!KV$5</f>
        <v/>
      </c>
      <c r="EU105">
        <f>'LPG Monthly'!KW$5</f>
        <v/>
      </c>
      <c r="EV105">
        <f>'LPG Monthly'!KX$5</f>
        <v/>
      </c>
      <c r="EW105">
        <f>'LPG Monthly'!KY$5</f>
        <v/>
      </c>
      <c r="EX105">
        <f>'LPG Monthly'!KZ$5</f>
        <v/>
      </c>
      <c r="EY105">
        <f>'LPG Monthly'!LA$5</f>
        <v/>
      </c>
      <c r="EZ105">
        <f>'LPG Monthly'!LB$5</f>
        <v/>
      </c>
      <c r="FA105">
        <f>'LPG Monthly'!LC$5</f>
        <v/>
      </c>
      <c r="FB105">
        <f>'LPG Monthly'!LD$5</f>
        <v/>
      </c>
      <c r="FC105">
        <f>'LPG Monthly'!LE$5</f>
        <v/>
      </c>
      <c r="FD105">
        <f>'LPG Monthly'!LF$5</f>
        <v/>
      </c>
      <c r="FE105">
        <f>'LPG Monthly'!LG$5</f>
        <v/>
      </c>
      <c r="FF105">
        <f>'LPG Monthly'!LH$5</f>
        <v/>
      </c>
      <c r="FG105">
        <f>'LPG Monthly'!LI$5</f>
        <v/>
      </c>
      <c r="FH105">
        <f>'LPG Monthly'!LJ$5</f>
        <v/>
      </c>
      <c r="FI105">
        <f>'LPG Monthly'!LK$5</f>
        <v/>
      </c>
      <c r="FJ105">
        <f>'LPG Monthly'!LL$5</f>
        <v/>
      </c>
      <c r="FK105">
        <f>'LPG Monthly'!LM$5</f>
        <v/>
      </c>
      <c r="FL105">
        <f>'LPG Monthly'!LN$5</f>
        <v/>
      </c>
      <c r="FM105">
        <f>'LPG Monthly'!LO$5</f>
        <v/>
      </c>
      <c r="FN105">
        <f>'LPG Monthly'!LP$5</f>
        <v/>
      </c>
      <c r="FO105">
        <f>'LPG Monthly'!LQ$5</f>
        <v/>
      </c>
      <c r="FP105">
        <f>'LPG Monthly'!LR$5</f>
        <v/>
      </c>
      <c r="FQ105">
        <f>'LPG Monthly'!LS$5</f>
        <v/>
      </c>
      <c r="FR105">
        <f>'LPG Monthly'!LT$5</f>
        <v/>
      </c>
      <c r="FS105">
        <f>'LPG Monthly'!LU$5</f>
        <v/>
      </c>
      <c r="FT105">
        <f>'LPG Monthly'!LV$5</f>
        <v/>
      </c>
      <c r="FU105">
        <f>'LPG Monthly'!LW$5</f>
        <v/>
      </c>
      <c r="FV105">
        <f>'LPG Monthly'!LX$5</f>
        <v/>
      </c>
      <c r="FW105">
        <f>'LPG Monthly'!LY$5</f>
        <v/>
      </c>
      <c r="FX105">
        <f>'LPG Monthly'!LZ$5</f>
        <v/>
      </c>
      <c r="FY105">
        <f>'LPG Monthly'!MA$5</f>
        <v/>
      </c>
      <c r="FZ105">
        <f>'LPG Monthly'!MB$5</f>
        <v/>
      </c>
      <c r="GA105">
        <f>'LPG Monthly'!MC$5</f>
        <v/>
      </c>
      <c r="GB105">
        <f>'LPG Monthly'!MD$5</f>
        <v/>
      </c>
      <c r="GC105">
        <f>'LPG Monthly'!ME$5</f>
        <v/>
      </c>
      <c r="GD105">
        <f>'LPG Monthly'!MF$5</f>
        <v/>
      </c>
      <c r="GE105">
        <f>'LPG Monthly'!MG$5</f>
        <v/>
      </c>
      <c r="GF105">
        <f>'LPG Monthly'!MH$5</f>
        <v/>
      </c>
      <c r="GG105">
        <f>'LPG Monthly'!MI$5</f>
        <v/>
      </c>
      <c r="GH105">
        <f>'LPG Monthly'!MJ$5</f>
        <v/>
      </c>
      <c r="GI105">
        <f>'LPG Monthly'!MK$5</f>
        <v/>
      </c>
      <c r="GJ105">
        <f>'LPG Monthly'!ML$5</f>
        <v/>
      </c>
      <c r="GK105">
        <f>'LPG Monthly'!MM$5</f>
        <v/>
      </c>
      <c r="GL105">
        <f>'LPG Monthly'!MN$5</f>
        <v/>
      </c>
      <c r="GM105">
        <f>'LPG Monthly'!MO$5</f>
        <v/>
      </c>
      <c r="GN105">
        <f>'LPG Monthly'!MP$5</f>
        <v/>
      </c>
      <c r="GO105">
        <f>'LPG Monthly'!MQ$5</f>
        <v/>
      </c>
      <c r="GP105">
        <f>'LPG Monthly'!MR$5</f>
        <v/>
      </c>
      <c r="GQ105">
        <f>'LPG Monthly'!MS$5</f>
        <v/>
      </c>
      <c r="GR105">
        <f>'LPG Monthly'!MT$5</f>
        <v/>
      </c>
      <c r="GS105">
        <f>'LPG Monthly'!MU$5</f>
        <v/>
      </c>
      <c r="GT105">
        <f>'LPG Monthly'!MV$5</f>
        <v/>
      </c>
      <c r="GU105">
        <f>'LPG Monthly'!MW$5</f>
        <v/>
      </c>
      <c r="GV105">
        <f>'LPG Monthly'!MX$5</f>
        <v/>
      </c>
      <c r="GW105">
        <f>'LPG Monthly'!MY$5</f>
        <v/>
      </c>
      <c r="GX105">
        <f>'LPG Monthly'!MZ$5</f>
        <v/>
      </c>
      <c r="GY105">
        <f>'LPG Monthly'!NA$5</f>
        <v/>
      </c>
      <c r="GZ105">
        <f>'LPG Monthly'!NB$5</f>
        <v/>
      </c>
      <c r="HA105">
        <f>'LPG Monthly'!NC$5</f>
        <v/>
      </c>
      <c r="HB105">
        <f>'LPG Monthly'!ND$5</f>
        <v/>
      </c>
      <c r="HC105">
        <f>'LPG Monthly'!NE$5</f>
        <v/>
      </c>
      <c r="HD105">
        <f>'LPG Monthly'!NF$5</f>
        <v/>
      </c>
      <c r="HE105">
        <f>'LPG Monthly'!NG$5</f>
        <v/>
      </c>
      <c r="HF105">
        <f>'LPG Monthly'!NH$5</f>
        <v/>
      </c>
      <c r="HG105">
        <f>'LPG Monthly'!NI$5</f>
        <v/>
      </c>
      <c r="HH105">
        <f>'LPG Monthly'!NJ$5</f>
        <v/>
      </c>
      <c r="HI105">
        <f>'LPG Monthly'!NK$5</f>
        <v/>
      </c>
      <c r="HJ105">
        <f>'LPG Monthly'!NL$5</f>
        <v/>
      </c>
      <c r="HK105">
        <f>'LPG Monthly'!NM$5</f>
        <v/>
      </c>
      <c r="HL105">
        <f>'LPG Monthly'!NN$5</f>
        <v/>
      </c>
      <c r="HM105">
        <f>'LPG Monthly'!NO$5</f>
        <v/>
      </c>
      <c r="HN105">
        <f>'LPG Monthly'!NP$5</f>
        <v/>
      </c>
      <c r="HO105">
        <f>'LPG Monthly'!NQ$5</f>
        <v/>
      </c>
      <c r="HP105">
        <f>'LPG Monthly'!NR$5</f>
        <v/>
      </c>
      <c r="HQ105">
        <f>'LPG Monthly'!NS$5</f>
        <v/>
      </c>
      <c r="HR105">
        <f>'LPG Monthly'!NT$5</f>
        <v/>
      </c>
      <c r="HS105">
        <f>'LPG Monthly'!NU$5</f>
        <v/>
      </c>
      <c r="HT105">
        <f>'LPG Monthly'!NV$5</f>
        <v/>
      </c>
      <c r="HU105">
        <f>'LPG Monthly'!NW$5</f>
        <v/>
      </c>
      <c r="HV105">
        <f>'LPG Monthly'!NX$5</f>
        <v/>
      </c>
      <c r="HW105">
        <f>'LPG Monthly'!NY$5</f>
        <v/>
      </c>
      <c r="HX105">
        <f>'LPG Monthly'!NZ$5</f>
        <v/>
      </c>
      <c r="HY105">
        <f>'LPG Monthly'!OA$5</f>
        <v/>
      </c>
      <c r="HZ105">
        <f>'LPG Monthly'!OB$5</f>
        <v/>
      </c>
      <c r="IA105">
        <f>'LPG Monthly'!OC$5</f>
        <v/>
      </c>
      <c r="IB105">
        <f>'LPG Monthly'!OD$5</f>
        <v/>
      </c>
      <c r="IC105">
        <f>'LPG Monthly'!OE$5</f>
        <v/>
      </c>
      <c r="ID105">
        <f>'LPG Monthly'!OF$5</f>
        <v/>
      </c>
      <c r="IE105">
        <f>'LPG Monthly'!OG$5</f>
        <v/>
      </c>
      <c r="IF105">
        <f>'LPG Monthly'!OH$5</f>
        <v/>
      </c>
      <c r="IG105">
        <f>'LPG Monthly'!OI$5</f>
        <v/>
      </c>
      <c r="IH105">
        <f>'LPG Monthly'!OJ$5</f>
        <v/>
      </c>
      <c r="II105">
        <f>'LPG Monthly'!OK$5</f>
        <v/>
      </c>
      <c r="IJ105">
        <f>'LPG Monthly'!OL$5</f>
        <v/>
      </c>
      <c r="IK105">
        <f>'LPG Monthly'!OM$5</f>
        <v/>
      </c>
      <c r="IL105">
        <f>'LPG Monthly'!ON$5</f>
        <v/>
      </c>
      <c r="IM105">
        <f>'LPG Monthly'!OO$5</f>
        <v/>
      </c>
      <c r="IN105">
        <f>'LPG Monthly'!OP$5</f>
        <v/>
      </c>
      <c r="IO105">
        <f>'LPG Monthly'!OQ$5</f>
        <v/>
      </c>
      <c r="IP105">
        <f>'LPG Monthly'!OR$5</f>
        <v/>
      </c>
      <c r="IQ105">
        <f>'LPG Monthly'!OS$5</f>
        <v/>
      </c>
      <c r="IR105">
        <f>'LPG Monthly'!OT$5</f>
        <v/>
      </c>
      <c r="IS105">
        <f>'LPG Monthly'!OU$5</f>
        <v/>
      </c>
      <c r="IT105">
        <f>'LPG Monthly'!OV$5</f>
        <v/>
      </c>
      <c r="IU105">
        <f>'LPG Monthly'!OW$5</f>
        <v/>
      </c>
      <c r="IV105">
        <f>'LPG Monthly'!OX$5</f>
        <v/>
      </c>
      <c r="IW105">
        <f>'LPG Monthly'!OY$5</f>
        <v/>
      </c>
      <c r="IX105">
        <f>'LPG Monthly'!OZ$5</f>
        <v/>
      </c>
      <c r="IY105">
        <f>'LPG Monthly'!PA$5</f>
        <v/>
      </c>
      <c r="IZ105">
        <f>'LPG Monthly'!PB$5</f>
        <v/>
      </c>
      <c r="JA105">
        <f>'LPG Monthly'!PC$5</f>
        <v/>
      </c>
      <c r="JB105">
        <f>'LPG Monthly'!PD$5</f>
        <v/>
      </c>
      <c r="JC105">
        <f>'LPG Monthly'!PE$5</f>
        <v/>
      </c>
      <c r="JD105">
        <f>'LPG Monthly'!PF$5</f>
        <v/>
      </c>
      <c r="JE105">
        <f>'LPG Monthly'!PG$5</f>
        <v/>
      </c>
      <c r="JF105">
        <f>'LPG Monthly'!PH$5</f>
        <v/>
      </c>
      <c r="JG105">
        <f>'LPG Monthly'!PI$5</f>
        <v/>
      </c>
      <c r="JH105">
        <f>'LPG Monthly'!PJ$5</f>
        <v/>
      </c>
      <c r="JI105">
        <f>'LPG Monthly'!PK$5</f>
        <v/>
      </c>
      <c r="JJ105">
        <f>'LPG Monthly'!PL$5</f>
        <v/>
      </c>
      <c r="JK105">
        <f>'LPG Monthly'!PM$5</f>
        <v/>
      </c>
      <c r="JL105">
        <f>'LPG Monthly'!PN$5</f>
        <v/>
      </c>
      <c r="JM105">
        <f>'LPG Monthly'!PO$5</f>
        <v/>
      </c>
      <c r="JN105">
        <f>'LPG Monthly'!PP$5</f>
        <v/>
      </c>
      <c r="JO105">
        <f>'LPG Monthly'!PQ$5</f>
        <v/>
      </c>
      <c r="JP105">
        <f>'LPG Monthly'!PR$5</f>
        <v/>
      </c>
      <c r="JQ105">
        <f>'LPG Monthly'!PS$5</f>
        <v/>
      </c>
      <c r="JR105">
        <f>'LPG Monthly'!PT$5</f>
        <v/>
      </c>
      <c r="JS105">
        <f>'LPG Monthly'!PU$5</f>
        <v/>
      </c>
      <c r="JT105">
        <f>'LPG Monthly'!PV$5</f>
        <v/>
      </c>
      <c r="JU105">
        <f>'LPG Monthly'!PW$5</f>
        <v/>
      </c>
      <c r="JV105">
        <f>'LPG Monthly'!PX$5</f>
        <v/>
      </c>
      <c r="JW105">
        <f>'LPG Monthly'!PY$5</f>
        <v/>
      </c>
      <c r="JX105">
        <f>'LPG Monthly'!PZ$5</f>
        <v/>
      </c>
      <c r="JY105">
        <f>'LPG Monthly'!QA$5</f>
        <v/>
      </c>
      <c r="JZ105">
        <f>'LPG Monthly'!QB$5</f>
        <v/>
      </c>
      <c r="KA105">
        <f>'LPG Monthly'!QC$5</f>
        <v/>
      </c>
      <c r="KB105">
        <f>'LPG Monthly'!QD$5</f>
        <v/>
      </c>
      <c r="KC105">
        <f>'LPG Monthly'!QE$5</f>
        <v/>
      </c>
      <c r="KD105">
        <f>'LPG Monthly'!QF$5</f>
        <v/>
      </c>
      <c r="KE105">
        <f>'LPG Monthly'!QG$5</f>
        <v/>
      </c>
      <c r="KF105">
        <f>'LPG Monthly'!QH$5</f>
        <v/>
      </c>
      <c r="KG105">
        <f>'LPG Monthly'!QI$5</f>
        <v/>
      </c>
      <c r="KH105">
        <f>'LPG Monthly'!QJ$5</f>
        <v/>
      </c>
      <c r="KI105">
        <f>'LPG Monthly'!QK$5</f>
        <v/>
      </c>
      <c r="KJ105">
        <f>'LPG Monthly'!QL$5</f>
        <v/>
      </c>
      <c r="KK105">
        <f>'LPG Monthly'!QM$5</f>
        <v/>
      </c>
      <c r="KL105">
        <f>'LPG Monthly'!QN$5</f>
        <v/>
      </c>
      <c r="KM105">
        <f>'LPG Monthly'!QO$5</f>
        <v/>
      </c>
      <c r="KN105">
        <f>'LPG Monthly'!QP$5</f>
        <v/>
      </c>
      <c r="KO105">
        <f>'LPG Monthly'!QQ$5</f>
        <v/>
      </c>
      <c r="KP105">
        <f>'LPG Monthly'!QR$5</f>
        <v/>
      </c>
      <c r="KQ105">
        <f>'LPG Monthly'!QS$5</f>
        <v/>
      </c>
      <c r="KR105">
        <f>'LPG Monthly'!QT$5</f>
        <v/>
      </c>
      <c r="KS105">
        <f>'LPG Monthly'!QU$5</f>
        <v/>
      </c>
      <c r="KT105">
        <f>'LPG Monthly'!QV$5</f>
        <v/>
      </c>
      <c r="KU105">
        <f>'LPG Monthly'!QW$5</f>
        <v/>
      </c>
    </row>
    <row r="106" spans="1:307">
      <c r="B106" t="s">
        <v>17</v>
      </c>
      <c r="D106" t="s">
        <v>90</v>
      </c>
      <c r="E106" t="s">
        <v>91</v>
      </c>
      <c r="H106">
        <f>INDEX(SNG!$C:$C, MATCH(H$2+14,SNG!$A:$A,0),1)</f>
        <v/>
      </c>
      <c r="I106">
        <f>INDEX(SNG!$C:$C, MATCH(I$2+14,SNG!$A:$A,0),1)</f>
        <v/>
      </c>
      <c r="J106">
        <f>INDEX(SNG!$C:$C, MATCH(J$2+14,SNG!$A:$A,0),1)</f>
        <v/>
      </c>
      <c r="K106">
        <f>INDEX(SNG!$C:$C, MATCH(K$2+14,SNG!$A:$A,0),1)</f>
        <v/>
      </c>
      <c r="L106">
        <f>INDEX(SNG!$C:$C, MATCH(L$2+14,SNG!$A:$A,0),1)</f>
        <v/>
      </c>
      <c r="M106">
        <f>INDEX(SNG!$C:$C, MATCH(M$2+14,SNG!$A:$A,0),1)</f>
        <v/>
      </c>
      <c r="N106">
        <f>INDEX(SNG!$C:$C, MATCH(N$2+14,SNG!$A:$A,0),1)</f>
        <v/>
      </c>
      <c r="O106">
        <f>INDEX(SNG!$C:$C, MATCH(O$2+14,SNG!$A:$A,0),1)</f>
        <v/>
      </c>
      <c r="P106">
        <f>INDEX(SNG!$C:$C, MATCH(P$2+14,SNG!$A:$A,0),1)</f>
        <v/>
      </c>
      <c r="Q106">
        <f>INDEX(SNG!$C:$C, MATCH(Q$2+14,SNG!$A:$A,0),1)</f>
        <v/>
      </c>
      <c r="R106">
        <f>INDEX(SNG!$C:$C, MATCH(R$2+14,SNG!$A:$A,0),1)</f>
        <v/>
      </c>
      <c r="S106">
        <f>INDEX(SNG!$C:$C, MATCH(S$2+14,SNG!$A:$A,0),1)</f>
        <v/>
      </c>
      <c r="T106">
        <f>INDEX(SNG!$C:$C, MATCH(T$2+14,SNG!$A:$A,0),1)</f>
        <v/>
      </c>
      <c r="U106">
        <f>INDEX(SNG!$C:$C, MATCH(U$2+14,SNG!$A:$A,0),1)</f>
        <v/>
      </c>
      <c r="V106">
        <f>INDEX(SNG!$C:$C, MATCH(V$2+14,SNG!$A:$A,0),1)</f>
        <v/>
      </c>
      <c r="W106">
        <f>INDEX(SNG!$C:$C, MATCH(W$2+14,SNG!$A:$A,0),1)</f>
        <v/>
      </c>
      <c r="X106">
        <f>INDEX(SNG!$C:$C, MATCH(X$2+14,SNG!$A:$A,0),1)</f>
        <v/>
      </c>
      <c r="Y106">
        <f>INDEX(SNG!$C:$C, MATCH(Y$2+14,SNG!$A:$A,0),1)</f>
        <v/>
      </c>
      <c r="Z106">
        <f>INDEX(SNG!$C:$C, MATCH(Z$2+14,SNG!$A:$A,0),1)</f>
        <v/>
      </c>
      <c r="AA106">
        <f>INDEX(SNG!$C:$C, MATCH(AA$2+14,SNG!$A:$A,0),1)</f>
        <v/>
      </c>
      <c r="AB106">
        <f>INDEX(SNG!$C:$C, MATCH(AB$2+14,SNG!$A:$A,0),1)</f>
        <v/>
      </c>
      <c r="AC106">
        <f>INDEX(SNG!$C:$C, MATCH(AC$2+14,SNG!$A:$A,0),1)</f>
        <v/>
      </c>
      <c r="AD106">
        <f>INDEX(SNG!$C:$C, MATCH(AD$2+14,SNG!$A:$A,0),1)</f>
        <v/>
      </c>
      <c r="AE106">
        <f>INDEX(SNG!$C:$C, MATCH(AE$2+14,SNG!$A:$A,0),1)</f>
        <v/>
      </c>
      <c r="AF106">
        <f>INDEX(SNG!$C:$C, MATCH(AF$2+14,SNG!$A:$A,0),1)</f>
        <v/>
      </c>
      <c r="AG106">
        <f>INDEX(SNG!$C:$C, MATCH(AG$2+14,SNG!$A:$A,0),1)</f>
        <v/>
      </c>
      <c r="AH106">
        <f>INDEX(SNG!$C:$C, MATCH(AH$2+14,SNG!$A:$A,0),1)</f>
        <v/>
      </c>
      <c r="AI106">
        <f>INDEX(SNG!$C:$C, MATCH(AI$2+14,SNG!$A:$A,0),1)</f>
        <v/>
      </c>
      <c r="AJ106">
        <f>INDEX(SNG!$C:$C, MATCH(AJ$2+14,SNG!$A:$A,0),1)</f>
        <v/>
      </c>
      <c r="AK106">
        <f>INDEX(SNG!$C:$C, MATCH(AK$2+14,SNG!$A:$A,0),1)</f>
        <v/>
      </c>
      <c r="AL106">
        <f>INDEX(SNG!$C:$C, MATCH(AL$2+14,SNG!$A:$A,0),1)</f>
        <v/>
      </c>
      <c r="AM106">
        <f>INDEX(SNG!$C:$C, MATCH(AM$2+14,SNG!$A:$A,0),1)</f>
        <v/>
      </c>
      <c r="AN106">
        <f>INDEX(SNG!$C:$C, MATCH(AN$2+14,SNG!$A:$A,0),1)</f>
        <v/>
      </c>
      <c r="AO106">
        <f>INDEX(SNG!$C:$C, MATCH(AO$2+14,SNG!$A:$A,0),1)</f>
        <v/>
      </c>
      <c r="AP106">
        <f>INDEX(SNG!$C:$C, MATCH(AP$2+14,SNG!$A:$A,0),1)</f>
        <v/>
      </c>
      <c r="AQ106">
        <f>INDEX(SNG!$C:$C, MATCH(AQ$2+14,SNG!$A:$A,0),1)</f>
        <v/>
      </c>
      <c r="AR106">
        <f>INDEX(SNG!$C:$C, MATCH(AR$2+14,SNG!$A:$A,0),1)</f>
        <v/>
      </c>
      <c r="AS106">
        <f>INDEX(SNG!$C:$C, MATCH(AS$2+14,SNG!$A:$A,0),1)</f>
        <v/>
      </c>
      <c r="AT106">
        <f>INDEX(SNG!$C:$C, MATCH(AT$2+14,SNG!$A:$A,0),1)</f>
        <v/>
      </c>
      <c r="AU106">
        <f>INDEX(SNG!$C:$C, MATCH(AU$2+14,SNG!$A:$A,0),1)</f>
        <v/>
      </c>
      <c r="AV106">
        <f>INDEX(SNG!$C:$C, MATCH(AV$2+14,SNG!$A:$A,0),1)</f>
        <v/>
      </c>
      <c r="AW106">
        <f>INDEX(SNG!$C:$C, MATCH(AW$2+14,SNG!$A:$A,0),1)</f>
        <v/>
      </c>
      <c r="AX106">
        <f>INDEX(SNG!$C:$C, MATCH(AX$2+14,SNG!$A:$A,0),1)</f>
        <v/>
      </c>
      <c r="AY106">
        <f>INDEX(SNG!$C:$C, MATCH(AY$2+14,SNG!$A:$A,0),1)</f>
        <v/>
      </c>
      <c r="AZ106">
        <f>INDEX(SNG!$C:$C, MATCH(AZ$2+14,SNG!$A:$A,0),1)</f>
        <v/>
      </c>
      <c r="BA106">
        <f>INDEX(SNG!$C:$C, MATCH(BA$2+14,SNG!$A:$A,0),1)</f>
        <v/>
      </c>
      <c r="BB106">
        <f>INDEX(SNG!$C:$C, MATCH(BB$2+14,SNG!$A:$A,0),1)</f>
        <v/>
      </c>
      <c r="BC106">
        <f>INDEX(SNG!$C:$C, MATCH(BC$2+14,SNG!$A:$A,0),1)</f>
        <v/>
      </c>
      <c r="BD106">
        <f>INDEX(SNG!$C:$C, MATCH(BD$2+14,SNG!$A:$A,0),1)</f>
        <v/>
      </c>
      <c r="BE106">
        <f>INDEX(SNG!$C:$C, MATCH(BE$2+14,SNG!$A:$A,0),1)</f>
        <v/>
      </c>
      <c r="BF106">
        <f>INDEX(SNG!$C:$C, MATCH(BF$2+14,SNG!$A:$A,0),1)</f>
        <v/>
      </c>
      <c r="BG106">
        <f>INDEX(SNG!$C:$C, MATCH(BG$2+14,SNG!$A:$A,0),1)</f>
        <v/>
      </c>
      <c r="BH106">
        <f>INDEX(SNG!$C:$C, MATCH(BH$2+14,SNG!$A:$A,0),1)</f>
        <v/>
      </c>
      <c r="BI106">
        <f>INDEX(SNG!$C:$C, MATCH(BI$2+14,SNG!$A:$A,0),1)</f>
        <v/>
      </c>
      <c r="BJ106">
        <f>INDEX(SNG!$C:$C, MATCH(BJ$2+14,SNG!$A:$A,0),1)</f>
        <v/>
      </c>
      <c r="BK106">
        <f>INDEX(SNG!$C:$C, MATCH(BK$2+14,SNG!$A:$A,0),1)</f>
        <v/>
      </c>
      <c r="BL106">
        <f>INDEX(SNG!$C:$C, MATCH(BL$2+14,SNG!$A:$A,0),1)</f>
        <v/>
      </c>
      <c r="BM106">
        <f>INDEX(SNG!$C:$C, MATCH(BM$2+14,SNG!$A:$A,0),1)</f>
        <v/>
      </c>
      <c r="BN106">
        <f>INDEX(SNG!$C:$C, MATCH(BN$2+14,SNG!$A:$A,0),1)</f>
        <v/>
      </c>
      <c r="BO106">
        <f>INDEX(SNG!$C:$C, MATCH(BO$2+14,SNG!$A:$A,0),1)</f>
        <v/>
      </c>
      <c r="BP106">
        <f>INDEX(SNG!$C:$C, MATCH(BP$2+14,SNG!$A:$A,0),1)</f>
        <v/>
      </c>
      <c r="BQ106">
        <f>INDEX(SNG!$C:$C, MATCH(BQ$2+14,SNG!$A:$A,0),1)</f>
        <v/>
      </c>
      <c r="BR106">
        <f>INDEX(SNG!$C:$C, MATCH(BR$2+14,SNG!$A:$A,0),1)</f>
        <v/>
      </c>
      <c r="BS106">
        <f>INDEX(SNG!$C:$C, MATCH(BS$2+14,SNG!$A:$A,0),1)</f>
        <v/>
      </c>
      <c r="BT106">
        <f>INDEX(SNG!$C:$C, MATCH(BT$2+14,SNG!$A:$A,0),1)</f>
        <v/>
      </c>
      <c r="BU106">
        <f>INDEX(SNG!$C:$C, MATCH(BU$2+14,SNG!$A:$A,0),1)</f>
        <v/>
      </c>
      <c r="BV106">
        <f>INDEX(SNG!$C:$C, MATCH(BV$2+14,SNG!$A:$A,0),1)</f>
        <v/>
      </c>
      <c r="BW106">
        <f>INDEX(SNG!$C:$C, MATCH(BW$2+14,SNG!$A:$A,0),1)</f>
        <v/>
      </c>
      <c r="BX106">
        <f>INDEX(SNG!$C:$C, MATCH(BX$2+14,SNG!$A:$A,0),1)</f>
        <v/>
      </c>
      <c r="BY106">
        <f>INDEX(SNG!$C:$C, MATCH(BY$2+14,SNG!$A:$A,0),1)</f>
        <v/>
      </c>
      <c r="BZ106">
        <f>INDEX(SNG!$C:$C, MATCH(BZ$2+14,SNG!$A:$A,0),1)</f>
        <v/>
      </c>
      <c r="CA106">
        <f>INDEX(SNG!$C:$C, MATCH(CA$2+14,SNG!$A:$A,0),1)</f>
        <v/>
      </c>
      <c r="CB106">
        <f>INDEX(SNG!$C:$C, MATCH(CB$2+14,SNG!$A:$A,0),1)</f>
        <v/>
      </c>
      <c r="CC106">
        <f>INDEX(SNG!$C:$C, MATCH(CC$2+14,SNG!$A:$A,0),1)</f>
        <v/>
      </c>
      <c r="CD106">
        <f>INDEX(SNG!$C:$C, MATCH(CD$2+14,SNG!$A:$A,0),1)</f>
        <v/>
      </c>
      <c r="CE106">
        <f>INDEX(SNG!$C:$C, MATCH(CE$2+14,SNG!$A:$A,0),1)</f>
        <v/>
      </c>
      <c r="CF106">
        <f>INDEX(SNG!$C:$C, MATCH(CF$2+14,SNG!$A:$A,0),1)</f>
        <v/>
      </c>
      <c r="CG106">
        <f>INDEX(SNG!$C:$C, MATCH(CG$2+14,SNG!$A:$A,0),1)</f>
        <v/>
      </c>
      <c r="CH106">
        <f>INDEX(SNG!$C:$C, MATCH(CH$2+14,SNG!$A:$A,0),1)</f>
        <v/>
      </c>
      <c r="CI106">
        <f>INDEX(SNG!$C:$C, MATCH(CI$2+14,SNG!$A:$A,0),1)</f>
        <v/>
      </c>
      <c r="CJ106">
        <f>INDEX(SNG!$C:$C, MATCH(CJ$2+14,SNG!$A:$A,0),1)</f>
        <v/>
      </c>
      <c r="CK106">
        <f>INDEX(SNG!$C:$C, MATCH(CK$2+14,SNG!$A:$A,0),1)</f>
        <v/>
      </c>
      <c r="CL106">
        <f>INDEX(SNG!$C:$C, MATCH(CL$2+14,SNG!$A:$A,0),1)</f>
        <v/>
      </c>
      <c r="CM106">
        <f>INDEX(SNG!$C:$C, MATCH(CM$2+14,SNG!$A:$A,0),1)</f>
        <v/>
      </c>
      <c r="CN106">
        <f>INDEX(SNG!$C:$C, MATCH(CN$2+14,SNG!$A:$A,0),1)</f>
        <v/>
      </c>
      <c r="CO106">
        <f>INDEX(SNG!$C:$C, MATCH(CO$2+14,SNG!$A:$A,0),1)</f>
        <v/>
      </c>
      <c r="CP106">
        <f>INDEX(SNG!$C:$C, MATCH(CP$2+14,SNG!$A:$A,0),1)</f>
        <v/>
      </c>
      <c r="CQ106">
        <f>INDEX(SNG!$C:$C, MATCH(CQ$2+14,SNG!$A:$A,0),1)</f>
        <v/>
      </c>
      <c r="CR106">
        <f>INDEX(SNG!$C:$C, MATCH(CR$2+14,SNG!$A:$A,0),1)</f>
        <v/>
      </c>
      <c r="CS106">
        <f>INDEX(SNG!$C:$C, MATCH(CS$2+14,SNG!$A:$A,0),1)</f>
        <v/>
      </c>
      <c r="CT106">
        <f>INDEX(SNG!$C:$C, MATCH(CT$2+14,SNG!$A:$A,0),1)</f>
        <v/>
      </c>
      <c r="CU106">
        <f>INDEX(SNG!$C:$C, MATCH(CU$2+14,SNG!$A:$A,0),1)</f>
        <v/>
      </c>
      <c r="CV106">
        <f>INDEX(SNG!$C:$C, MATCH(CV$2+14,SNG!$A:$A,0),1)</f>
        <v/>
      </c>
      <c r="CW106">
        <f>INDEX(SNG!$C:$C, MATCH(CW$2+14,SNG!$A:$A,0),1)</f>
        <v/>
      </c>
      <c r="CX106">
        <f>INDEX(SNG!$C:$C, MATCH(CX$2+14,SNG!$A:$A,0),1)</f>
        <v/>
      </c>
      <c r="CY106">
        <f>INDEX(SNG!$C:$C, MATCH(CY$2+14,SNG!$A:$A,0),1)</f>
        <v/>
      </c>
      <c r="CZ106">
        <f>INDEX(SNG!$C:$C, MATCH(CZ$2+14,SNG!$A:$A,0),1)</f>
        <v/>
      </c>
      <c r="DA106">
        <f>INDEX(SNG!$C:$C, MATCH(DA$2+14,SNG!$A:$A,0),1)</f>
        <v/>
      </c>
      <c r="DB106">
        <f>INDEX(SNG!$C:$C, MATCH(DB$2+14,SNG!$A:$A,0),1)</f>
        <v/>
      </c>
      <c r="DC106">
        <f>INDEX(SNG!$C:$C, MATCH(DC$2+14,SNG!$A:$A,0),1)</f>
        <v/>
      </c>
      <c r="DD106">
        <f>INDEX(SNG!$C:$C, MATCH(DD$2+14,SNG!$A:$A,0),1)</f>
        <v/>
      </c>
      <c r="DE106">
        <f>INDEX(SNG!$C:$C, MATCH(DE$2+14,SNG!$A:$A,0),1)</f>
        <v/>
      </c>
      <c r="DF106">
        <f>INDEX(SNG!$C:$C, MATCH(DF$2+14,SNG!$A:$A,0),1)</f>
        <v/>
      </c>
      <c r="DG106">
        <f>INDEX(SNG!$C:$C, MATCH(DG$2+14,SNG!$A:$A,0),1)</f>
        <v/>
      </c>
      <c r="DH106">
        <f>INDEX(SNG!$C:$C, MATCH(DH$2+14,SNG!$A:$A,0),1)</f>
        <v/>
      </c>
      <c r="DI106">
        <f>INDEX(SNG!$C:$C, MATCH(DI$2+14,SNG!$A:$A,0),1)</f>
        <v/>
      </c>
      <c r="DJ106">
        <f>INDEX(SNG!$C:$C, MATCH(DJ$2+14,SNG!$A:$A,0),1)</f>
        <v/>
      </c>
      <c r="DK106">
        <f>INDEX(SNG!$C:$C, MATCH(DK$2+14,SNG!$A:$A,0),1)</f>
        <v/>
      </c>
      <c r="DL106">
        <f>INDEX(SNG!$C:$C, MATCH(DL$2+14,SNG!$A:$A,0),1)</f>
        <v/>
      </c>
      <c r="DM106">
        <f>INDEX(SNG!$C:$C, MATCH(DM$2+14,SNG!$A:$A,0),1)</f>
        <v/>
      </c>
      <c r="DN106">
        <f>INDEX(SNG!$C:$C, MATCH(DN$2+14,SNG!$A:$A,0),1)</f>
        <v/>
      </c>
      <c r="DO106">
        <f>INDEX(SNG!$C:$C, MATCH(DO$2+14,SNG!$A:$A,0),1)</f>
        <v/>
      </c>
      <c r="DP106">
        <f>INDEX(SNG!$C:$C, MATCH(DP$2+14,SNG!$A:$A,0),1)</f>
        <v/>
      </c>
      <c r="DQ106">
        <f>INDEX(SNG!$C:$C, MATCH(DQ$2+14,SNG!$A:$A,0),1)</f>
        <v/>
      </c>
      <c r="DR106">
        <f>INDEX(SNG!$C:$C, MATCH(DR$2+14,SNG!$A:$A,0),1)</f>
        <v/>
      </c>
      <c r="DS106">
        <f>INDEX(SNG!$C:$C, MATCH(DS$2+14,SNG!$A:$A,0),1)</f>
        <v/>
      </c>
      <c r="DT106">
        <f>INDEX(SNG!$C:$C, MATCH(DT$2+14,SNG!$A:$A,0),1)</f>
        <v/>
      </c>
      <c r="DU106">
        <f>INDEX(SNG!$C:$C, MATCH(DU$2+14,SNG!$A:$A,0),1)</f>
        <v/>
      </c>
      <c r="DV106">
        <f>INDEX(SNG!$C:$C, MATCH(DV$2+14,SNG!$A:$A,0),1)</f>
        <v/>
      </c>
      <c r="DW106">
        <f>INDEX(SNG!$C:$C, MATCH(DW$2+14,SNG!$A:$A,0),1)</f>
        <v/>
      </c>
      <c r="DX106">
        <f>INDEX(SNG!$C:$C, MATCH(DX$2+14,SNG!$A:$A,0),1)</f>
        <v/>
      </c>
      <c r="DY106">
        <f>INDEX(SNG!$C:$C, MATCH(DY$2+14,SNG!$A:$A,0),1)</f>
        <v/>
      </c>
      <c r="DZ106">
        <f>INDEX(SNG!$C:$C, MATCH(DZ$2+14,SNG!$A:$A,0),1)</f>
        <v/>
      </c>
      <c r="EA106">
        <f>INDEX(SNG!$C:$C, MATCH(EA$2+14,SNG!$A:$A,0),1)</f>
        <v/>
      </c>
      <c r="EB106">
        <f>INDEX(SNG!$C:$C, MATCH(EB$2+14,SNG!$A:$A,0),1)</f>
        <v/>
      </c>
      <c r="EC106">
        <f>INDEX(SNG!$C:$C, MATCH(EC$2+14,SNG!$A:$A,0),1)</f>
        <v/>
      </c>
      <c r="ED106">
        <f>INDEX(SNG!$C:$C, MATCH(ED$2+14,SNG!$A:$A,0),1)</f>
        <v/>
      </c>
      <c r="EE106">
        <f>INDEX(SNG!$C:$C, MATCH(EE$2+14,SNG!$A:$A,0),1)</f>
        <v/>
      </c>
      <c r="EF106">
        <f>INDEX(SNG!$C:$C, MATCH(EF$2+14,SNG!$A:$A,0),1)</f>
        <v/>
      </c>
      <c r="EG106">
        <f>INDEX(SNG!$C:$C, MATCH(EG$2+14,SNG!$A:$A,0),1)</f>
        <v/>
      </c>
      <c r="EH106">
        <f>INDEX(SNG!$C:$C, MATCH(EH$2+14,SNG!$A:$A,0),1)</f>
        <v/>
      </c>
      <c r="EI106">
        <f>INDEX(SNG!$C:$C, MATCH(EI$2+14,SNG!$A:$A,0),1)</f>
        <v/>
      </c>
      <c r="EJ106">
        <f>INDEX(SNG!$C:$C, MATCH(EJ$2+14,SNG!$A:$A,0),1)</f>
        <v/>
      </c>
      <c r="EK106">
        <f>INDEX(SNG!$C:$C, MATCH(EK$2+14,SNG!$A:$A,0),1)</f>
        <v/>
      </c>
      <c r="EL106">
        <f>INDEX(SNG!$C:$C, MATCH(EL$2+14,SNG!$A:$A,0),1)</f>
        <v/>
      </c>
      <c r="EM106">
        <f>INDEX(SNG!$C:$C, MATCH(EM$2+14,SNG!$A:$A,0),1)</f>
        <v/>
      </c>
      <c r="EN106">
        <f>INDEX(SNG!$C:$C, MATCH(EN$2+14,SNG!$A:$A,0),1)</f>
        <v/>
      </c>
      <c r="EO106">
        <f>INDEX(SNG!$C:$C, MATCH(EO$2+14,SNG!$A:$A,0),1)</f>
        <v/>
      </c>
      <c r="EP106">
        <f>INDEX(SNG!$C:$C, MATCH(EP$2+14,SNG!$A:$A,0),1)</f>
        <v/>
      </c>
      <c r="EQ106">
        <f>INDEX(SNG!$C:$C, MATCH(EQ$2+14,SNG!$A:$A,0),1)</f>
        <v/>
      </c>
      <c r="ER106">
        <f>INDEX(SNG!$C:$C, MATCH(ER$2+14,SNG!$A:$A,0),1)</f>
        <v/>
      </c>
      <c r="ES106">
        <f>INDEX(SNG!$C:$C, MATCH(ES$2+14,SNG!$A:$A,0),1)</f>
        <v/>
      </c>
      <c r="ET106">
        <f>INDEX(SNG!$C:$C, MATCH(ET$2+14,SNG!$A:$A,0),1)</f>
        <v/>
      </c>
      <c r="EU106">
        <f>INDEX(SNG!$C:$C, MATCH(EU$2+14,SNG!$A:$A,0),1)</f>
        <v/>
      </c>
      <c r="EV106">
        <f>INDEX(SNG!$C:$C, MATCH(EV$2+14,SNG!$A:$A,0),1)</f>
        <v/>
      </c>
      <c r="EW106">
        <f>INDEX(SNG!$C:$C, MATCH(EW$2+14,SNG!$A:$A,0),1)</f>
        <v/>
      </c>
      <c r="EX106">
        <f>INDEX(SNG!$C:$C, MATCH(EX$2+14,SNG!$A:$A,0),1)</f>
        <v/>
      </c>
      <c r="EY106">
        <f>INDEX(SNG!$C:$C, MATCH(EY$2+14,SNG!$A:$A,0),1)</f>
        <v/>
      </c>
      <c r="EZ106">
        <f>INDEX(SNG!$C:$C, MATCH(EZ$2+14,SNG!$A:$A,0),1)</f>
        <v/>
      </c>
      <c r="FA106">
        <f>INDEX(SNG!$C:$C, MATCH(FA$2+14,SNG!$A:$A,0),1)</f>
        <v/>
      </c>
      <c r="FB106">
        <f>INDEX(SNG!$C:$C, MATCH(FB$2+14,SNG!$A:$A,0),1)</f>
        <v/>
      </c>
      <c r="FC106">
        <f>INDEX(SNG!$C:$C, MATCH(FC$2+14,SNG!$A:$A,0),1)</f>
        <v/>
      </c>
      <c r="FD106">
        <f>INDEX(SNG!$C:$C, MATCH(FD$2+14,SNG!$A:$A,0),1)</f>
        <v/>
      </c>
      <c r="FE106">
        <f>INDEX(SNG!$C:$C, MATCH(FE$2+14,SNG!$A:$A,0),1)</f>
        <v/>
      </c>
      <c r="FF106">
        <f>INDEX(SNG!$C:$C, MATCH(FF$2+14,SNG!$A:$A,0),1)</f>
        <v/>
      </c>
      <c r="FG106">
        <f>INDEX(SNG!$C:$C, MATCH(FG$2+14,SNG!$A:$A,0),1)</f>
        <v/>
      </c>
      <c r="FH106">
        <f>INDEX(SNG!$C:$C, MATCH(FH$2+14,SNG!$A:$A,0),1)</f>
        <v/>
      </c>
      <c r="FI106">
        <f>INDEX(SNG!$C:$C, MATCH(FI$2+14,SNG!$A:$A,0),1)</f>
        <v/>
      </c>
      <c r="FJ106">
        <f>INDEX(SNG!$C:$C, MATCH(FJ$2+14,SNG!$A:$A,0),1)</f>
        <v/>
      </c>
      <c r="FK106">
        <f>INDEX(SNG!$C:$C, MATCH(FK$2+14,SNG!$A:$A,0),1)</f>
        <v/>
      </c>
      <c r="FL106">
        <f>INDEX(SNG!$C:$C, MATCH(FL$2+14,SNG!$A:$A,0),1)</f>
        <v/>
      </c>
      <c r="FM106">
        <f>INDEX(SNG!$C:$C, MATCH(FM$2+14,SNG!$A:$A,0),1)</f>
        <v/>
      </c>
      <c r="FN106">
        <f>INDEX(SNG!$C:$C, MATCH(FN$2+14,SNG!$A:$A,0),1)</f>
        <v/>
      </c>
      <c r="FO106">
        <f>INDEX(SNG!$C:$C, MATCH(FO$2+14,SNG!$A:$A,0),1)</f>
        <v/>
      </c>
      <c r="FP106">
        <f>INDEX(SNG!$C:$C, MATCH(FP$2+14,SNG!$A:$A,0),1)</f>
        <v/>
      </c>
      <c r="FQ106">
        <f>INDEX(SNG!$C:$C, MATCH(FQ$2+14,SNG!$A:$A,0),1)</f>
        <v/>
      </c>
      <c r="FR106">
        <f>INDEX(SNG!$C:$C, MATCH(FR$2+14,SNG!$A:$A,0),1)</f>
        <v/>
      </c>
      <c r="FS106">
        <f>INDEX(SNG!$C:$C, MATCH(FS$2+14,SNG!$A:$A,0),1)</f>
        <v/>
      </c>
      <c r="FT106">
        <f>INDEX(SNG!$C:$C, MATCH(FT$2+14,SNG!$A:$A,0),1)</f>
        <v/>
      </c>
      <c r="FU106">
        <f>INDEX(SNG!$C:$C, MATCH(FU$2+14,SNG!$A:$A,0),1)</f>
        <v/>
      </c>
      <c r="FV106">
        <f>INDEX(SNG!$C:$C, MATCH(FV$2+14,SNG!$A:$A,0),1)</f>
        <v/>
      </c>
      <c r="FW106">
        <f>INDEX(SNG!$C:$C, MATCH(FW$2+14,SNG!$A:$A,0),1)</f>
        <v/>
      </c>
      <c r="FX106">
        <f>INDEX(SNG!$C:$C, MATCH(FX$2+14,SNG!$A:$A,0),1)</f>
        <v/>
      </c>
      <c r="FY106">
        <f>INDEX(SNG!$C:$C, MATCH(FY$2+14,SNG!$A:$A,0),1)</f>
        <v/>
      </c>
      <c r="FZ106">
        <f>INDEX(SNG!$C:$C, MATCH(FZ$2+14,SNG!$A:$A,0),1)</f>
        <v/>
      </c>
      <c r="GA106">
        <f>INDEX(SNG!$C:$C, MATCH(GA$2+14,SNG!$A:$A,0),1)</f>
        <v/>
      </c>
      <c r="GB106">
        <f>INDEX(SNG!$C:$C, MATCH(GB$2+14,SNG!$A:$A,0),1)</f>
        <v/>
      </c>
      <c r="GC106">
        <f>INDEX(SNG!$C:$C, MATCH(GC$2+14,SNG!$A:$A,0),1)</f>
        <v/>
      </c>
      <c r="GD106">
        <f>INDEX(SNG!$C:$C, MATCH(GD$2+14,SNG!$A:$A,0),1)</f>
        <v/>
      </c>
      <c r="GE106">
        <f>INDEX(SNG!$C:$C, MATCH(GE$2+14,SNG!$A:$A,0),1)</f>
        <v/>
      </c>
      <c r="GF106">
        <f>INDEX(SNG!$C:$C, MATCH(GF$2+14,SNG!$A:$A,0),1)</f>
        <v/>
      </c>
      <c r="GG106">
        <f>INDEX(SNG!$C:$C, MATCH(GG$2+14,SNG!$A:$A,0),1)</f>
        <v/>
      </c>
      <c r="GH106">
        <f>INDEX(SNG!$C:$C, MATCH(GH$2+14,SNG!$A:$A,0),1)</f>
        <v/>
      </c>
      <c r="GI106">
        <f>INDEX(SNG!$C:$C, MATCH(GI$2+14,SNG!$A:$A,0),1)</f>
        <v/>
      </c>
      <c r="GJ106">
        <f>INDEX(SNG!$C:$C, MATCH(GJ$2+14,SNG!$A:$A,0),1)</f>
        <v/>
      </c>
      <c r="GK106">
        <f>INDEX(SNG!$C:$C, MATCH(GK$2+14,SNG!$A:$A,0),1)</f>
        <v/>
      </c>
      <c r="GL106">
        <f>INDEX(SNG!$C:$C, MATCH(GL$2+14,SNG!$A:$A,0),1)</f>
        <v/>
      </c>
      <c r="GM106">
        <f>INDEX(SNG!$C:$C, MATCH(GM$2+14,SNG!$A:$A,0),1)</f>
        <v/>
      </c>
      <c r="GN106">
        <f>INDEX(SNG!$C:$C, MATCH(GN$2+14,SNG!$A:$A,0),1)</f>
        <v/>
      </c>
      <c r="GO106">
        <f>INDEX(SNG!$C:$C, MATCH(GO$2+14,SNG!$A:$A,0),1)</f>
        <v/>
      </c>
      <c r="GP106">
        <f>INDEX(SNG!$C:$C, MATCH(GP$2+14,SNG!$A:$A,0),1)</f>
        <v/>
      </c>
      <c r="GQ106">
        <f>INDEX(SNG!$C:$C, MATCH(GQ$2+14,SNG!$A:$A,0),1)</f>
        <v/>
      </c>
      <c r="GR106">
        <f>INDEX(SNG!$C:$C, MATCH(GR$2+14,SNG!$A:$A,0),1)</f>
        <v/>
      </c>
      <c r="GS106">
        <f>INDEX(SNG!$C:$C, MATCH(GS$2+14,SNG!$A:$A,0),1)</f>
        <v/>
      </c>
      <c r="GT106">
        <f>INDEX(SNG!$C:$C, MATCH(GT$2+14,SNG!$A:$A,0),1)</f>
        <v/>
      </c>
      <c r="GU106">
        <f>INDEX(SNG!$C:$C, MATCH(GU$2+14,SNG!$A:$A,0),1)</f>
        <v/>
      </c>
      <c r="GV106">
        <f>INDEX(SNG!$C:$C, MATCH(GV$2+14,SNG!$A:$A,0),1)</f>
        <v/>
      </c>
      <c r="GW106">
        <f>INDEX(SNG!$C:$C, MATCH(GW$2+14,SNG!$A:$A,0),1)</f>
        <v/>
      </c>
      <c r="GX106">
        <f>INDEX(SNG!$C:$C, MATCH(GX$2+14,SNG!$A:$A,0),1)</f>
        <v/>
      </c>
      <c r="GY106">
        <f>INDEX(SNG!$C:$C, MATCH(GY$2+14,SNG!$A:$A,0),1)</f>
        <v/>
      </c>
      <c r="GZ106">
        <f>INDEX(SNG!$C:$C, MATCH(GZ$2+14,SNG!$A:$A,0),1)</f>
        <v/>
      </c>
      <c r="HA106">
        <f>INDEX(SNG!$C:$C, MATCH(HA$2+14,SNG!$A:$A,0),1)</f>
        <v/>
      </c>
      <c r="HB106">
        <f>INDEX(SNG!$C:$C, MATCH(HB$2+14,SNG!$A:$A,0),1)</f>
        <v/>
      </c>
      <c r="HC106">
        <f>INDEX(SNG!$C:$C, MATCH(HC$2+14,SNG!$A:$A,0),1)</f>
        <v/>
      </c>
      <c r="HD106">
        <f>INDEX(SNG!$C:$C, MATCH(HD$2+14,SNG!$A:$A,0),1)</f>
        <v/>
      </c>
      <c r="HE106">
        <f>INDEX(SNG!$C:$C, MATCH(HE$2+14,SNG!$A:$A,0),1)</f>
        <v/>
      </c>
      <c r="HF106">
        <f>INDEX(SNG!$C:$C, MATCH(HF$2+14,SNG!$A:$A,0),1)</f>
        <v/>
      </c>
      <c r="HG106">
        <f>INDEX(SNG!$C:$C, MATCH(HG$2+14,SNG!$A:$A,0),1)</f>
        <v/>
      </c>
      <c r="HH106">
        <f>INDEX(SNG!$C:$C, MATCH(HH$2+14,SNG!$A:$A,0),1)</f>
        <v/>
      </c>
      <c r="HI106">
        <f>INDEX(SNG!$C:$C, MATCH(HI$2+14,SNG!$A:$A,0),1)</f>
        <v/>
      </c>
      <c r="HJ106">
        <f>INDEX(SNG!$C:$C, MATCH(HJ$2+14,SNG!$A:$A,0),1)</f>
        <v/>
      </c>
      <c r="HK106">
        <f>INDEX(SNG!$C:$C, MATCH(HK$2+14,SNG!$A:$A,0),1)</f>
        <v/>
      </c>
      <c r="HL106">
        <f>INDEX(SNG!$C:$C, MATCH(HL$2+14,SNG!$A:$A,0),1)</f>
        <v/>
      </c>
      <c r="HM106">
        <f>INDEX(SNG!$C:$C, MATCH(HM$2+14,SNG!$A:$A,0),1)</f>
        <v/>
      </c>
      <c r="HN106">
        <f>INDEX(SNG!$C:$C, MATCH(HN$2+14,SNG!$A:$A,0),1)</f>
        <v/>
      </c>
      <c r="HO106">
        <f>INDEX(SNG!$C:$C, MATCH(HO$2+14,SNG!$A:$A,0),1)</f>
        <v/>
      </c>
      <c r="HP106">
        <f>INDEX(SNG!$C:$C, MATCH(HP$2+14,SNG!$A:$A,0),1)</f>
        <v/>
      </c>
      <c r="HQ106">
        <f>INDEX(SNG!$C:$C, MATCH(HQ$2+14,SNG!$A:$A,0),1)</f>
        <v/>
      </c>
      <c r="HR106">
        <f>INDEX(SNG!$C:$C, MATCH(HR$2+14,SNG!$A:$A,0),1)</f>
        <v/>
      </c>
      <c r="HS106">
        <f>INDEX(SNG!$C:$C, MATCH(HS$2+14,SNG!$A:$A,0),1)</f>
        <v/>
      </c>
      <c r="HT106">
        <f>INDEX(SNG!$C:$C, MATCH(HT$2+14,SNG!$A:$A,0),1)</f>
        <v/>
      </c>
      <c r="HU106">
        <f>INDEX(SNG!$C:$C, MATCH(HU$2+14,SNG!$A:$A,0),1)</f>
        <v/>
      </c>
      <c r="HV106">
        <f>INDEX(SNG!$C:$C, MATCH(HV$2+14,SNG!$A:$A,0),1)</f>
        <v/>
      </c>
      <c r="HW106">
        <f>INDEX(SNG!$C:$C, MATCH(HW$2+14,SNG!$A:$A,0),1)</f>
        <v/>
      </c>
      <c r="HX106">
        <f>INDEX(SNG!$C:$C, MATCH(HX$2+14,SNG!$A:$A,0),1)</f>
        <v/>
      </c>
      <c r="HY106">
        <f>INDEX(SNG!$C:$C, MATCH(HY$2+14,SNG!$A:$A,0),1)</f>
        <v/>
      </c>
      <c r="HZ106">
        <f>INDEX(SNG!$C:$C, MATCH(HZ$2+14,SNG!$A:$A,0),1)</f>
        <v/>
      </c>
      <c r="IA106">
        <f>INDEX(SNG!$C:$C, MATCH(IA$2+14,SNG!$A:$A,0),1)</f>
        <v/>
      </c>
      <c r="IB106">
        <f>INDEX(SNG!$C:$C, MATCH(IB$2+14,SNG!$A:$A,0),1)</f>
        <v/>
      </c>
      <c r="IC106">
        <f>INDEX(SNG!$C:$C, MATCH(IC$2+14,SNG!$A:$A,0),1)</f>
        <v/>
      </c>
      <c r="ID106">
        <f>INDEX(SNG!$C:$C, MATCH(ID$2+14,SNG!$A:$A,0),1)</f>
        <v/>
      </c>
      <c r="IE106">
        <f>INDEX(SNG!$C:$C, MATCH(IE$2+14,SNG!$A:$A,0),1)</f>
        <v/>
      </c>
      <c r="IF106">
        <f>INDEX(SNG!$C:$C, MATCH(IF$2+14,SNG!$A:$A,0),1)</f>
        <v/>
      </c>
      <c r="IG106">
        <f>INDEX(SNG!$C:$C, MATCH(IG$2+14,SNG!$A:$A,0),1)</f>
        <v/>
      </c>
      <c r="IH106">
        <f>INDEX(SNG!$C:$C, MATCH(IH$2+14,SNG!$A:$A,0),1)</f>
        <v/>
      </c>
      <c r="II106">
        <f>INDEX(SNG!$C:$C, MATCH(II$2+14,SNG!$A:$A,0),1)</f>
        <v/>
      </c>
      <c r="IJ106">
        <f>INDEX(SNG!$C:$C, MATCH(IJ$2+14,SNG!$A:$A,0),1)</f>
        <v/>
      </c>
      <c r="IK106">
        <f>INDEX(SNG!$C:$C, MATCH(IK$2+14,SNG!$A:$A,0),1)</f>
        <v/>
      </c>
      <c r="IL106">
        <f>INDEX(SNG!$C:$C, MATCH(IL$2+14,SNG!$A:$A,0),1)</f>
        <v/>
      </c>
      <c r="IM106">
        <f>INDEX(SNG!$C:$C, MATCH(IM$2+14,SNG!$A:$A,0),1)</f>
        <v/>
      </c>
      <c r="IN106">
        <f>INDEX(SNG!$C:$C, MATCH(IN$2+14,SNG!$A:$A,0),1)</f>
        <v/>
      </c>
      <c r="IO106">
        <f>INDEX(SNG!$C:$C, MATCH(IO$2+14,SNG!$A:$A,0),1)</f>
        <v/>
      </c>
      <c r="IP106">
        <f>INDEX(SNG!$C:$C, MATCH(IP$2+14,SNG!$A:$A,0),1)</f>
        <v/>
      </c>
      <c r="IQ106">
        <f>INDEX(SNG!$C:$C, MATCH(IQ$2+14,SNG!$A:$A,0),1)</f>
        <v/>
      </c>
      <c r="IR106">
        <f>INDEX(SNG!$C:$C, MATCH(IR$2+14,SNG!$A:$A,0),1)</f>
        <v/>
      </c>
      <c r="IS106">
        <f>INDEX(SNG!$C:$C, MATCH(IS$2+14,SNG!$A:$A,0),1)</f>
        <v/>
      </c>
      <c r="IT106">
        <f>INDEX(SNG!$C:$C, MATCH(IT$2+14,SNG!$A:$A,0),1)</f>
        <v/>
      </c>
      <c r="IU106">
        <f>INDEX(SNG!$C:$C, MATCH(IU$2+14,SNG!$A:$A,0),1)</f>
        <v/>
      </c>
      <c r="IV106">
        <f>INDEX(SNG!$C:$C, MATCH(IV$2+14,SNG!$A:$A,0),1)</f>
        <v/>
      </c>
      <c r="IW106">
        <f>INDEX(SNG!$C:$C, MATCH(IW$2+14,SNG!$A:$A,0),1)</f>
        <v/>
      </c>
      <c r="IX106">
        <f>INDEX(SNG!$C:$C, MATCH(IX$2+14,SNG!$A:$A,0),1)</f>
        <v/>
      </c>
      <c r="IY106">
        <f>INDEX(SNG!$C:$C, MATCH(IY$2+14,SNG!$A:$A,0),1)</f>
        <v/>
      </c>
      <c r="IZ106">
        <f>INDEX(SNG!$C:$C, MATCH(IZ$2+14,SNG!$A:$A,0),1)</f>
        <v/>
      </c>
      <c r="JA106">
        <f>INDEX(SNG!$C:$C, MATCH(JA$2+14,SNG!$A:$A,0),1)</f>
        <v/>
      </c>
      <c r="JB106">
        <f>INDEX(SNG!$C:$C, MATCH(JB$2+14,SNG!$A:$A,0),1)</f>
        <v/>
      </c>
      <c r="JC106">
        <f>INDEX(SNG!$C:$C, MATCH(JC$2+14,SNG!$A:$A,0),1)</f>
        <v/>
      </c>
      <c r="JD106">
        <f>INDEX(SNG!$C:$C, MATCH(JD$2+14,SNG!$A:$A,0),1)</f>
        <v/>
      </c>
      <c r="JE106">
        <f>INDEX(SNG!$C:$C, MATCH(JE$2+14,SNG!$A:$A,0),1)</f>
        <v/>
      </c>
      <c r="JF106">
        <f>INDEX(SNG!$C:$C, MATCH(JF$2+14,SNG!$A:$A,0),1)</f>
        <v/>
      </c>
      <c r="JG106">
        <f>INDEX(SNG!$C:$C, MATCH(JG$2+14,SNG!$A:$A,0),1)</f>
        <v/>
      </c>
      <c r="JH106">
        <f>INDEX(SNG!$C:$C, MATCH(JH$2+14,SNG!$A:$A,0),1)</f>
        <v/>
      </c>
      <c r="JI106">
        <f>INDEX(SNG!$C:$C, MATCH(JI$2+14,SNG!$A:$A,0),1)</f>
        <v/>
      </c>
      <c r="JJ106">
        <f>INDEX(SNG!$C:$C, MATCH(JJ$2+14,SNG!$A:$A,0),1)</f>
        <v/>
      </c>
      <c r="JK106">
        <f>INDEX(SNG!$C:$C, MATCH(JK$2+14,SNG!$A:$A,0),1)</f>
        <v/>
      </c>
      <c r="JL106">
        <f>INDEX(SNG!$C:$C, MATCH(JL$2+14,SNG!$A:$A,0),1)</f>
        <v/>
      </c>
      <c r="JM106">
        <f>INDEX(SNG!$C:$C, MATCH(JM$2+14,SNG!$A:$A,0),1)</f>
        <v/>
      </c>
      <c r="JN106">
        <f>INDEX(SNG!$C:$C, MATCH(JN$2+14,SNG!$A:$A,0),1)</f>
        <v/>
      </c>
      <c r="JO106">
        <f>INDEX(SNG!$C:$C, MATCH(JO$2+14,SNG!$A:$A,0),1)</f>
        <v/>
      </c>
      <c r="JP106">
        <f>INDEX(SNG!$C:$C, MATCH(JP$2+14,SNG!$A:$A,0),1)</f>
        <v/>
      </c>
      <c r="JQ106">
        <f>INDEX(SNG!$C:$C, MATCH(JQ$2+14,SNG!$A:$A,0),1)</f>
        <v/>
      </c>
      <c r="JR106">
        <f>INDEX(SNG!$C:$C, MATCH(JR$2+14,SNG!$A:$A,0),1)</f>
        <v/>
      </c>
      <c r="JS106">
        <f>INDEX(SNG!$C:$C, MATCH(JS$2+14,SNG!$A:$A,0),1)</f>
        <v/>
      </c>
      <c r="JT106">
        <f>INDEX(SNG!$C:$C, MATCH(JT$2+14,SNG!$A:$A,0),1)</f>
        <v/>
      </c>
      <c r="JU106">
        <f>INDEX(SNG!$C:$C, MATCH(JU$2+14,SNG!$A:$A,0),1)</f>
        <v/>
      </c>
      <c r="JV106">
        <f>INDEX(SNG!$C:$C, MATCH(JV$2+14,SNG!$A:$A,0),1)</f>
        <v/>
      </c>
      <c r="JW106">
        <f>INDEX(SNG!$C:$C, MATCH(JW$2+14,SNG!$A:$A,0),1)</f>
        <v/>
      </c>
      <c r="JX106">
        <f>INDEX(SNG!$C:$C, MATCH(JX$2+14,SNG!$A:$A,0),1)</f>
        <v/>
      </c>
      <c r="JY106">
        <f>INDEX(SNG!$C:$C, MATCH(JY$2+14,SNG!$A:$A,0),1)</f>
        <v/>
      </c>
      <c r="JZ106">
        <f>INDEX(SNG!$C:$C, MATCH(JZ$2+14,SNG!$A:$A,0),1)</f>
        <v/>
      </c>
      <c r="KA106">
        <f>INDEX(SNG!$C:$C, MATCH(KA$2+14,SNG!$A:$A,0),1)</f>
        <v/>
      </c>
      <c r="KB106">
        <f>INDEX(SNG!$C:$C, MATCH(KB$2+14,SNG!$A:$A,0),1)</f>
        <v/>
      </c>
      <c r="KC106">
        <f>INDEX(SNG!$C:$C, MATCH(KC$2+14,SNG!$A:$A,0),1)</f>
        <v/>
      </c>
      <c r="KD106">
        <f>INDEX(SNG!$C:$C, MATCH(KD$2+14,SNG!$A:$A,0),1)</f>
        <v/>
      </c>
      <c r="KE106">
        <f>INDEX(SNG!$C:$C, MATCH(KE$2+14,SNG!$A:$A,0),1)</f>
        <v/>
      </c>
      <c r="KF106">
        <f>INDEX(SNG!$C:$C, MATCH(KF$2+14,SNG!$A:$A,0),1)</f>
        <v/>
      </c>
      <c r="KG106">
        <f>INDEX(SNG!$C:$C, MATCH(KG$2+14,SNG!$A:$A,0),1)</f>
        <v/>
      </c>
      <c r="KH106">
        <f>INDEX(SNG!$C:$C, MATCH(KH$2+14,SNG!$A:$A,0),1)</f>
        <v/>
      </c>
      <c r="KI106">
        <f>INDEX(SNG!$C:$C, MATCH(KI$2+14,SNG!$A:$A,0),1)</f>
        <v/>
      </c>
      <c r="KJ106">
        <f>INDEX(SNG!$C:$C, MATCH(KJ$2+14,SNG!$A:$A,0),1)</f>
        <v/>
      </c>
      <c r="KK106">
        <f>INDEX(SNG!$C:$C, MATCH(KK$2+14,SNG!$A:$A,0),1)</f>
        <v/>
      </c>
      <c r="KL106">
        <f>INDEX(SNG!$C:$C, MATCH(KL$2+14,SNG!$A:$A,0),1)</f>
        <v/>
      </c>
      <c r="KM106">
        <f>INDEX(SNG!$C:$C, MATCH(KM$2+14,SNG!$A:$A,0),1)</f>
        <v/>
      </c>
      <c r="KN106">
        <f>INDEX(SNG!$C:$C, MATCH(KN$2+14,SNG!$A:$A,0),1)</f>
        <v/>
      </c>
      <c r="KO106">
        <f>INDEX(SNG!$C:$C, MATCH(KO$2+14,SNG!$A:$A,0),1)</f>
        <v/>
      </c>
      <c r="KP106">
        <f>INDEX(SNG!$C:$C, MATCH(KP$2+14,SNG!$A:$A,0),1)</f>
        <v/>
      </c>
      <c r="KQ106">
        <f>INDEX(SNG!$C:$C, MATCH(KQ$2+14,SNG!$A:$A,0),1)</f>
        <v/>
      </c>
      <c r="KR106">
        <f>INDEX(SNG!$C:$C, MATCH(KR$2+14,SNG!$A:$A,0),1)</f>
        <v/>
      </c>
      <c r="KS106">
        <f>INDEX(SNG!$C:$C, MATCH(KS$2+14,SNG!$A:$A,0),1)</f>
        <v/>
      </c>
      <c r="KT106">
        <f>INDEX(SNG!$C:$C, MATCH(KT$2+14,SNG!$A:$A,0),1)</f>
        <v/>
      </c>
      <c r="KU106">
        <f>INDEX(SNG!$C:$C, MATCH(KU$2+14,SNG!$A:$A,0),1)</f>
        <v/>
      </c>
    </row>
    <row r="107" spans="1:307">
      <c r="B107" t="s">
        <v>19</v>
      </c>
      <c r="D107" t="s">
        <v>87</v>
      </c>
      <c r="E107" t="s">
        <v>86</v>
      </c>
      <c r="H107">
        <f>'Input DBEDT Monthly Energy'!C114/42</f>
        <v/>
      </c>
      <c r="I107">
        <f>'Input DBEDT Monthly Energy'!D114/42</f>
        <v/>
      </c>
      <c r="J107">
        <f>'Input DBEDT Monthly Energy'!E114/42</f>
        <v/>
      </c>
      <c r="K107">
        <f>'Input DBEDT Monthly Energy'!F114/42</f>
        <v/>
      </c>
      <c r="L107">
        <f>'Input DBEDT Monthly Energy'!G114/42</f>
        <v/>
      </c>
      <c r="M107">
        <f>'Input DBEDT Monthly Energy'!H114/42</f>
        <v/>
      </c>
      <c r="N107">
        <f>'Input DBEDT Monthly Energy'!I114/42</f>
        <v/>
      </c>
      <c r="O107">
        <f>'Input DBEDT Monthly Energy'!J114/42</f>
        <v/>
      </c>
      <c r="P107">
        <f>'Input DBEDT Monthly Energy'!K114/42</f>
        <v/>
      </c>
      <c r="Q107">
        <f>'Input DBEDT Monthly Energy'!L114/42</f>
        <v/>
      </c>
      <c r="R107">
        <f>'Input DBEDT Monthly Energy'!M114/42</f>
        <v/>
      </c>
      <c r="S107">
        <f>'Input DBEDT Monthly Energy'!N114/42</f>
        <v/>
      </c>
      <c r="T107">
        <f>'Input DBEDT Monthly Energy'!O114/42</f>
        <v/>
      </c>
      <c r="U107">
        <f>'Input DBEDT Monthly Energy'!P114/42</f>
        <v/>
      </c>
      <c r="V107">
        <f>'Input DBEDT Monthly Energy'!Q114/42</f>
        <v/>
      </c>
      <c r="W107">
        <f>'Input DBEDT Monthly Energy'!R114/42</f>
        <v/>
      </c>
      <c r="X107">
        <f>'Input DBEDT Monthly Energy'!S114/42</f>
        <v/>
      </c>
      <c r="Y107">
        <f>'Input DBEDT Monthly Energy'!T114/42</f>
        <v/>
      </c>
      <c r="Z107">
        <f>'Input DBEDT Monthly Energy'!U114/42</f>
        <v/>
      </c>
      <c r="AA107">
        <f>'Input DBEDT Monthly Energy'!V114/42</f>
        <v/>
      </c>
      <c r="AB107">
        <f>'Input DBEDT Monthly Energy'!W114/42</f>
        <v/>
      </c>
      <c r="AC107">
        <f>'Input DBEDT Monthly Energy'!X114/42</f>
        <v/>
      </c>
      <c r="AD107">
        <f>'Input DBEDT Monthly Energy'!Y114/42</f>
        <v/>
      </c>
      <c r="AE107">
        <f>'Input DBEDT Monthly Energy'!Z114/42</f>
        <v/>
      </c>
      <c r="AF107">
        <f>'Input DBEDT Monthly Energy'!AA114/42</f>
        <v/>
      </c>
      <c r="AG107">
        <f>'Input DBEDT Monthly Energy'!AB114/42</f>
        <v/>
      </c>
      <c r="AH107">
        <f>'Input DBEDT Monthly Energy'!AC114/42</f>
        <v/>
      </c>
      <c r="AI107">
        <f>'Input DBEDT Monthly Energy'!AD114/42</f>
        <v/>
      </c>
      <c r="AJ107">
        <f>'Input DBEDT Monthly Energy'!AE114/42</f>
        <v/>
      </c>
      <c r="AK107">
        <f>'Input DBEDT Monthly Energy'!AF114/42</f>
        <v/>
      </c>
      <c r="AL107">
        <f>'Input DBEDT Monthly Energy'!AG114/42</f>
        <v/>
      </c>
      <c r="AM107">
        <f>'Input DBEDT Monthly Energy'!AH114/42</f>
        <v/>
      </c>
      <c r="AN107">
        <f>'Input DBEDT Monthly Energy'!AI114/42</f>
        <v/>
      </c>
      <c r="AO107">
        <f>'Input DBEDT Monthly Energy'!AJ114/42</f>
        <v/>
      </c>
      <c r="AP107">
        <f>'Input DBEDT Monthly Energy'!AK114/42</f>
        <v/>
      </c>
      <c r="AQ107">
        <f>'Input DBEDT Monthly Energy'!AL114/42</f>
        <v/>
      </c>
      <c r="AR107">
        <f>'Input DBEDT Monthly Energy'!AM114/42</f>
        <v/>
      </c>
      <c r="AS107">
        <f>'Input DBEDT Monthly Energy'!AN114/42</f>
        <v/>
      </c>
      <c r="AT107">
        <f>'Input DBEDT Monthly Energy'!AO114/42</f>
        <v/>
      </c>
      <c r="AU107">
        <f>'Input DBEDT Monthly Energy'!AP114/42</f>
        <v/>
      </c>
      <c r="AV107">
        <f>'Input DBEDT Monthly Energy'!AQ114/42</f>
        <v/>
      </c>
      <c r="AW107">
        <f>'Input DBEDT Monthly Energy'!AR114/42</f>
        <v/>
      </c>
      <c r="AX107">
        <f>'Input DBEDT Monthly Energy'!AS114/42</f>
        <v/>
      </c>
      <c r="AY107">
        <f>'Input DBEDT Monthly Energy'!AT114/42</f>
        <v/>
      </c>
      <c r="AZ107">
        <f>'Input DBEDT Monthly Energy'!AU114/42</f>
        <v/>
      </c>
      <c r="BA107">
        <f>'Input DBEDT Monthly Energy'!AV114/42</f>
        <v/>
      </c>
      <c r="BB107">
        <f>'Input DBEDT Monthly Energy'!AW114/42</f>
        <v/>
      </c>
      <c r="BC107">
        <f>'Input DBEDT Monthly Energy'!AX114/42</f>
        <v/>
      </c>
      <c r="BD107">
        <f>'Input DBEDT Monthly Energy'!AY114/42</f>
        <v/>
      </c>
      <c r="BE107">
        <f>'Input DBEDT Monthly Energy'!AZ114/42</f>
        <v/>
      </c>
      <c r="BF107">
        <f>'Input DBEDT Monthly Energy'!BA114/42</f>
        <v/>
      </c>
      <c r="BG107">
        <f>'Input DBEDT Monthly Energy'!BB114/42</f>
        <v/>
      </c>
      <c r="BH107">
        <f>'Input DBEDT Monthly Energy'!BC114/42</f>
        <v/>
      </c>
      <c r="BI107">
        <f>'Input DBEDT Monthly Energy'!BD114/42</f>
        <v/>
      </c>
      <c r="BJ107">
        <f>'Input DBEDT Monthly Energy'!BE114/42</f>
        <v/>
      </c>
      <c r="BK107">
        <f>'Input DBEDT Monthly Energy'!BF114/42</f>
        <v/>
      </c>
      <c r="BL107">
        <f>'Input DBEDT Monthly Energy'!BG114/42</f>
        <v/>
      </c>
      <c r="BM107">
        <f>'Input DBEDT Monthly Energy'!BH114/42</f>
        <v/>
      </c>
      <c r="BN107">
        <f>'Input DBEDT Monthly Energy'!BI114/42</f>
        <v/>
      </c>
      <c r="BO107">
        <f>'Input DBEDT Monthly Energy'!BJ114/42</f>
        <v/>
      </c>
      <c r="BP107">
        <f>'Input DBEDT Monthly Energy'!BK114/42</f>
        <v/>
      </c>
      <c r="BQ107">
        <f>'Input DBEDT Monthly Energy'!BL114/42</f>
        <v/>
      </c>
      <c r="BR107">
        <f>'Input DBEDT Monthly Energy'!BM114/42</f>
        <v/>
      </c>
      <c r="BS107">
        <f>'Input DBEDT Monthly Energy'!BN114/42</f>
        <v/>
      </c>
      <c r="BT107">
        <f>'Input DBEDT Monthly Energy'!BO114/42</f>
        <v/>
      </c>
      <c r="BU107">
        <f>'Input DBEDT Monthly Energy'!BP114/42</f>
        <v/>
      </c>
      <c r="BV107">
        <f>'Input DBEDT Monthly Energy'!BQ114/42</f>
        <v/>
      </c>
      <c r="BW107">
        <f>'Input DBEDT Monthly Energy'!BR114/42</f>
        <v/>
      </c>
      <c r="BX107">
        <f>'Input DBEDT Monthly Energy'!BS114/42</f>
        <v/>
      </c>
      <c r="BY107">
        <f>'Input DBEDT Monthly Energy'!BT114/42</f>
        <v/>
      </c>
      <c r="BZ107">
        <f>'Input DBEDT Monthly Energy'!BU114/42</f>
        <v/>
      </c>
      <c r="CA107">
        <f>'Input DBEDT Monthly Energy'!BV114/42</f>
        <v/>
      </c>
      <c r="CB107">
        <f>'Input DBEDT Monthly Energy'!BW114/42</f>
        <v/>
      </c>
      <c r="CC107">
        <f>'Input DBEDT Monthly Energy'!BX114/42</f>
        <v/>
      </c>
      <c r="CD107">
        <f>'Input DBEDT Monthly Energy'!BY114/42</f>
        <v/>
      </c>
      <c r="CE107">
        <f>'Input DBEDT Monthly Energy'!BZ114/42</f>
        <v/>
      </c>
      <c r="CF107">
        <f>'Input DBEDT Monthly Energy'!CA114/42</f>
        <v/>
      </c>
      <c r="CG107">
        <f>'Input DBEDT Monthly Energy'!CB114/42</f>
        <v/>
      </c>
      <c r="CH107">
        <f>'Input DBEDT Monthly Energy'!CC114/42</f>
        <v/>
      </c>
      <c r="CI107">
        <f>'Input DBEDT Monthly Energy'!CD114/42</f>
        <v/>
      </c>
      <c r="CJ107">
        <f>'Input DBEDT Monthly Energy'!CE114/42</f>
        <v/>
      </c>
      <c r="CK107">
        <f>'Input DBEDT Monthly Energy'!CF114/42</f>
        <v/>
      </c>
      <c r="CL107">
        <f>'Input DBEDT Monthly Energy'!CG114/42</f>
        <v/>
      </c>
      <c r="CM107">
        <f>'Input DBEDT Monthly Energy'!CH114/42</f>
        <v/>
      </c>
      <c r="CN107">
        <f>'Input DBEDT Monthly Energy'!CI114/42</f>
        <v/>
      </c>
      <c r="CO107">
        <f>'Input DBEDT Monthly Energy'!CJ114/42</f>
        <v/>
      </c>
      <c r="CP107">
        <f>'Input DBEDT Monthly Energy'!CK114/42</f>
        <v/>
      </c>
      <c r="CQ107">
        <f>'Input DBEDT Monthly Energy'!CL114/42</f>
        <v/>
      </c>
      <c r="CR107">
        <f>'Input DBEDT Monthly Energy'!CM114/42</f>
        <v/>
      </c>
      <c r="CS107">
        <f>'Input DBEDT Monthly Energy'!CN114/42</f>
        <v/>
      </c>
      <c r="CT107">
        <f>'Input DBEDT Monthly Energy'!CO114/42</f>
        <v/>
      </c>
      <c r="CU107">
        <f>'Input DBEDT Monthly Energy'!CP114/42</f>
        <v/>
      </c>
      <c r="CV107">
        <f>'Input DBEDT Monthly Energy'!CQ114/42</f>
        <v/>
      </c>
      <c r="CW107">
        <f>'Input DBEDT Monthly Energy'!CR114/42</f>
        <v/>
      </c>
      <c r="CX107">
        <f>'Input DBEDT Monthly Energy'!CS114/42</f>
        <v/>
      </c>
      <c r="CY107">
        <f>'Input DBEDT Monthly Energy'!CT114/42</f>
        <v/>
      </c>
      <c r="CZ107">
        <f>'Input DBEDT Monthly Energy'!CU114/42</f>
        <v/>
      </c>
      <c r="DA107">
        <f>'Input DBEDT Monthly Energy'!CV114/42</f>
        <v/>
      </c>
      <c r="DB107">
        <f>'Input DBEDT Monthly Energy'!CW114/42</f>
        <v/>
      </c>
      <c r="DC107">
        <f>'Input DBEDT Monthly Energy'!CX114/42</f>
        <v/>
      </c>
      <c r="DD107">
        <f>'Input DBEDT Monthly Energy'!CY114/42</f>
        <v/>
      </c>
      <c r="DE107">
        <f>'Input DBEDT Monthly Energy'!CZ114/42</f>
        <v/>
      </c>
      <c r="DF107">
        <f>'Input DBEDT Monthly Energy'!DA114/42</f>
        <v/>
      </c>
      <c r="DG107">
        <f>'Input DBEDT Monthly Energy'!DB114/42</f>
        <v/>
      </c>
      <c r="DH107">
        <f>'Input DBEDT Monthly Energy'!DC114/42</f>
        <v/>
      </c>
      <c r="DI107">
        <f>'Input DBEDT Monthly Energy'!DD114/42</f>
        <v/>
      </c>
      <c r="DJ107">
        <f>'Input DBEDT Monthly Energy'!DE114/42</f>
        <v/>
      </c>
      <c r="DK107">
        <f>'Input DBEDT Monthly Energy'!DF114/42</f>
        <v/>
      </c>
      <c r="DL107">
        <f>'Input DBEDT Monthly Energy'!DG114/42</f>
        <v/>
      </c>
      <c r="DM107">
        <f>'Input DBEDT Monthly Energy'!DH114/42</f>
        <v/>
      </c>
      <c r="DN107">
        <f>'Input DBEDT Monthly Energy'!DI114/42</f>
        <v/>
      </c>
      <c r="DO107">
        <f>'Input DBEDT Monthly Energy'!DJ114/42</f>
        <v/>
      </c>
      <c r="DP107">
        <f>'Input DBEDT Monthly Energy'!DK114/42</f>
        <v/>
      </c>
      <c r="DQ107">
        <f>'Input DBEDT Monthly Energy'!DL114/42</f>
        <v/>
      </c>
      <c r="DR107">
        <f>'Input DBEDT Monthly Energy'!DM114/42</f>
        <v/>
      </c>
      <c r="DS107">
        <f>'Input DBEDT Monthly Energy'!DN114/42</f>
        <v/>
      </c>
      <c r="DT107">
        <f>'Input DBEDT Monthly Energy'!DO114/42</f>
        <v/>
      </c>
      <c r="DU107">
        <f>'Input DBEDT Monthly Energy'!DP114/42</f>
        <v/>
      </c>
      <c r="DV107">
        <f>'Input DBEDT Monthly Energy'!DQ114/42</f>
        <v/>
      </c>
      <c r="DW107">
        <f>'Input DBEDT Monthly Energy'!DR114/42</f>
        <v/>
      </c>
      <c r="DX107">
        <f>'Input DBEDT Monthly Energy'!DS114/42</f>
        <v/>
      </c>
      <c r="DY107">
        <f>'Input DBEDT Monthly Energy'!DT114/42</f>
        <v/>
      </c>
      <c r="DZ107">
        <f>'Input DBEDT Monthly Energy'!DU114/42</f>
        <v/>
      </c>
      <c r="EA107">
        <f>'Input DBEDT Monthly Energy'!DV114/42</f>
        <v/>
      </c>
      <c r="EB107">
        <f>'Input DBEDT Monthly Energy'!DW114/42</f>
        <v/>
      </c>
      <c r="EC107">
        <f>'Input DBEDT Monthly Energy'!DX114/42</f>
        <v/>
      </c>
      <c r="ED107">
        <f>'Input DBEDT Monthly Energy'!DY114/42</f>
        <v/>
      </c>
      <c r="EE107">
        <f>'Input DBEDT Monthly Energy'!DZ114/42</f>
        <v/>
      </c>
      <c r="EF107">
        <f>'Input DBEDT Monthly Energy'!EA114/42</f>
        <v/>
      </c>
      <c r="EG107">
        <f>'Input DBEDT Monthly Energy'!EB114/42</f>
        <v/>
      </c>
      <c r="EH107">
        <f>'Input DBEDT Monthly Energy'!EC114/42</f>
        <v/>
      </c>
      <c r="EI107">
        <f>'Input DBEDT Monthly Energy'!ED114/42</f>
        <v/>
      </c>
      <c r="EJ107">
        <f>'Input DBEDT Monthly Energy'!EE114/42</f>
        <v/>
      </c>
      <c r="EK107">
        <f>'Input DBEDT Monthly Energy'!EF114/42</f>
        <v/>
      </c>
      <c r="EL107">
        <f>'Input DBEDT Monthly Energy'!EG114/42</f>
        <v/>
      </c>
      <c r="EM107">
        <f>'Input DBEDT Monthly Energy'!EH114/42</f>
        <v/>
      </c>
      <c r="EN107">
        <f>'Input DBEDT Monthly Energy'!EI114/42</f>
        <v/>
      </c>
      <c r="EO107">
        <f>'Input DBEDT Monthly Energy'!EJ114/42</f>
        <v/>
      </c>
      <c r="EP107">
        <f>'Input DBEDT Monthly Energy'!EK114/42</f>
        <v/>
      </c>
      <c r="EQ107">
        <f>'Input DBEDT Monthly Energy'!EL114/42</f>
        <v/>
      </c>
      <c r="ER107">
        <f>'Input DBEDT Monthly Energy'!EM114/42</f>
        <v/>
      </c>
      <c r="ES107">
        <f>'Input DBEDT Monthly Energy'!EN114/42</f>
        <v/>
      </c>
      <c r="ET107">
        <f>'Input DBEDT Monthly Energy'!EO114/42</f>
        <v/>
      </c>
      <c r="EU107">
        <f>'Input DBEDT Monthly Energy'!EP114/42</f>
        <v/>
      </c>
      <c r="EV107">
        <f>'Input DBEDT Monthly Energy'!EQ114/42</f>
        <v/>
      </c>
      <c r="EW107">
        <f>'Input DBEDT Monthly Energy'!ER114/42</f>
        <v/>
      </c>
      <c r="EX107">
        <f>'Input DBEDT Monthly Energy'!ES114/42</f>
        <v/>
      </c>
      <c r="EY107">
        <f>'Input DBEDT Monthly Energy'!ET114/42</f>
        <v/>
      </c>
      <c r="EZ107">
        <f>'Input DBEDT Monthly Energy'!EU114/42</f>
        <v/>
      </c>
      <c r="FA107">
        <f>'Input DBEDT Monthly Energy'!EV114/42</f>
        <v/>
      </c>
      <c r="FB107">
        <f>'Input DBEDT Monthly Energy'!EW114/42</f>
        <v/>
      </c>
      <c r="FC107">
        <f>'Input DBEDT Monthly Energy'!EX114/42</f>
        <v/>
      </c>
      <c r="FD107">
        <f>'Input DBEDT Monthly Energy'!EY114/42</f>
        <v/>
      </c>
      <c r="FE107">
        <f>'Input DBEDT Monthly Energy'!EZ114/42</f>
        <v/>
      </c>
      <c r="FF107">
        <f>'Input DBEDT Monthly Energy'!FA114/42</f>
        <v/>
      </c>
      <c r="FG107">
        <f>'Input DBEDT Monthly Energy'!FB114/42</f>
        <v/>
      </c>
      <c r="FH107">
        <f>'Input DBEDT Monthly Energy'!FC114/42</f>
        <v/>
      </c>
      <c r="FI107">
        <f>'Input DBEDT Monthly Energy'!FD114/42</f>
        <v/>
      </c>
      <c r="FJ107">
        <f>'Input DBEDT Monthly Energy'!FE114/42</f>
        <v/>
      </c>
      <c r="FK107">
        <f>'Input DBEDT Monthly Energy'!FF114/42</f>
        <v/>
      </c>
      <c r="FL107">
        <f>'Input DBEDT Monthly Energy'!FG114/42</f>
        <v/>
      </c>
      <c r="FM107">
        <f>'Input DBEDT Monthly Energy'!FH114/42</f>
        <v/>
      </c>
      <c r="FN107">
        <f>'Input DBEDT Monthly Energy'!FI114/42</f>
        <v/>
      </c>
      <c r="FO107">
        <f>'Input DBEDT Monthly Energy'!FJ114/42</f>
        <v/>
      </c>
      <c r="FP107">
        <f>'Input DBEDT Monthly Energy'!FK114/42</f>
        <v/>
      </c>
      <c r="FQ107">
        <f>'Input DBEDT Monthly Energy'!FL114/42</f>
        <v/>
      </c>
      <c r="FR107">
        <f>'Input DBEDT Monthly Energy'!FM114/42</f>
        <v/>
      </c>
      <c r="FS107">
        <f>'Input DBEDT Monthly Energy'!FN114/42</f>
        <v/>
      </c>
      <c r="FT107">
        <f>'Input DBEDT Monthly Energy'!FO114/42</f>
        <v/>
      </c>
      <c r="FU107">
        <f>'Input DBEDT Monthly Energy'!FP114/42</f>
        <v/>
      </c>
      <c r="FV107">
        <f>'Input DBEDT Monthly Energy'!FQ114/42</f>
        <v/>
      </c>
      <c r="FW107">
        <f>'Input DBEDT Monthly Energy'!FR114/42</f>
        <v/>
      </c>
      <c r="FX107">
        <f>'Input DBEDT Monthly Energy'!FS114/42</f>
        <v/>
      </c>
      <c r="FY107">
        <f>'Input DBEDT Monthly Energy'!FT114/42</f>
        <v/>
      </c>
      <c r="FZ107">
        <f>'Input DBEDT Monthly Energy'!FU114/42</f>
        <v/>
      </c>
      <c r="GA107">
        <f>'Input DBEDT Monthly Energy'!FV114/42</f>
        <v/>
      </c>
      <c r="GB107">
        <f>'Input DBEDT Monthly Energy'!FW114/42</f>
        <v/>
      </c>
      <c r="GC107">
        <f>'Input DBEDT Monthly Energy'!FX114/42</f>
        <v/>
      </c>
      <c r="GD107">
        <f>'Input DBEDT Monthly Energy'!FY114/42</f>
        <v/>
      </c>
      <c r="GE107">
        <f>'Input DBEDT Monthly Energy'!FZ114/42</f>
        <v/>
      </c>
      <c r="GF107">
        <f>'Input DBEDT Monthly Energy'!GA114/42</f>
        <v/>
      </c>
      <c r="GG107">
        <f>'Input DBEDT Monthly Energy'!GB114/42</f>
        <v/>
      </c>
      <c r="GH107">
        <f>'Input DBEDT Monthly Energy'!GC114/42</f>
        <v/>
      </c>
      <c r="GI107">
        <f>'Input DBEDT Monthly Energy'!GD114/42</f>
        <v/>
      </c>
      <c r="GJ107">
        <f>'Input DBEDT Monthly Energy'!GE114/42</f>
        <v/>
      </c>
      <c r="GK107">
        <f>'Input DBEDT Monthly Energy'!GF114/42</f>
        <v/>
      </c>
      <c r="GL107">
        <f>'Input DBEDT Monthly Energy'!GG114/42</f>
        <v/>
      </c>
      <c r="GM107">
        <f>'Input DBEDT Monthly Energy'!GH114/42</f>
        <v/>
      </c>
      <c r="GN107">
        <f>'Input DBEDT Monthly Energy'!GI114/42</f>
        <v/>
      </c>
      <c r="GO107">
        <f>'Input DBEDT Monthly Energy'!GJ114/42</f>
        <v/>
      </c>
      <c r="GP107">
        <f>'Input DBEDT Monthly Energy'!GK114/42</f>
        <v/>
      </c>
      <c r="GQ107">
        <f>'Input DBEDT Monthly Energy'!GL114/42</f>
        <v/>
      </c>
      <c r="GR107">
        <f>'Input DBEDT Monthly Energy'!GM114/42</f>
        <v/>
      </c>
      <c r="GS107">
        <f>'Input DBEDT Monthly Energy'!GN114/42</f>
        <v/>
      </c>
      <c r="GT107">
        <f>'Input DBEDT Monthly Energy'!GO114/42</f>
        <v/>
      </c>
      <c r="GU107">
        <f>'Input DBEDT Monthly Energy'!GP114/42</f>
        <v/>
      </c>
      <c r="GV107">
        <f>'Input DBEDT Monthly Energy'!GQ114/42</f>
        <v/>
      </c>
      <c r="GW107">
        <f>'Input DBEDT Monthly Energy'!GR114/42</f>
        <v/>
      </c>
      <c r="GX107">
        <f>'Input DBEDT Monthly Energy'!GS114/42</f>
        <v/>
      </c>
      <c r="GY107">
        <f>'Input DBEDT Monthly Energy'!GT114/42</f>
        <v/>
      </c>
      <c r="GZ107">
        <f>'Input DBEDT Monthly Energy'!GU114/42</f>
        <v/>
      </c>
      <c r="HA107">
        <f>'Input DBEDT Monthly Energy'!GV114/42</f>
        <v/>
      </c>
      <c r="HB107">
        <f>'Input DBEDT Monthly Energy'!GW114/42</f>
        <v/>
      </c>
      <c r="HC107">
        <f>'Input DBEDT Monthly Energy'!GX114/42</f>
        <v/>
      </c>
      <c r="HD107">
        <f>'Input DBEDT Monthly Energy'!GY114/42</f>
        <v/>
      </c>
      <c r="HE107">
        <f>'Input DBEDT Monthly Energy'!GZ114/42</f>
        <v/>
      </c>
      <c r="HF107">
        <f>'Input DBEDT Monthly Energy'!HA114/42</f>
        <v/>
      </c>
      <c r="HG107">
        <f>'Input DBEDT Monthly Energy'!HB114/42</f>
        <v/>
      </c>
      <c r="HH107">
        <f>'Input DBEDT Monthly Energy'!HC114/42</f>
        <v/>
      </c>
      <c r="HI107">
        <f>'Input DBEDT Monthly Energy'!HD114/42</f>
        <v/>
      </c>
      <c r="HJ107">
        <f>'Input DBEDT Monthly Energy'!HE114/42</f>
        <v/>
      </c>
      <c r="HK107">
        <f>'Input DBEDT Monthly Energy'!HF114/42</f>
        <v/>
      </c>
      <c r="HL107">
        <f>'Input DBEDT Monthly Energy'!HG114/42</f>
        <v/>
      </c>
      <c r="HM107">
        <f>'Input DBEDT Monthly Energy'!HH114/42</f>
        <v/>
      </c>
      <c r="HN107">
        <f>'Input DBEDT Monthly Energy'!HI114/42</f>
        <v/>
      </c>
      <c r="HO107">
        <f>'Input DBEDT Monthly Energy'!HJ114/42</f>
        <v/>
      </c>
      <c r="HP107">
        <f>'Input DBEDT Monthly Energy'!HK114/42</f>
        <v/>
      </c>
      <c r="HQ107">
        <f>'Input DBEDT Monthly Energy'!HL114/42</f>
        <v/>
      </c>
      <c r="HR107">
        <f>'Input DBEDT Monthly Energy'!HM114/42</f>
        <v/>
      </c>
      <c r="HS107">
        <f>'Input DBEDT Monthly Energy'!HN114/42</f>
        <v/>
      </c>
      <c r="HT107">
        <f>'Input DBEDT Monthly Energy'!HO114/42</f>
        <v/>
      </c>
      <c r="HU107">
        <f>'Input DBEDT Monthly Energy'!HP114/42</f>
        <v/>
      </c>
      <c r="HV107">
        <f>'Input DBEDT Monthly Energy'!HQ114/42</f>
        <v/>
      </c>
      <c r="HW107">
        <f>'Input DBEDT Monthly Energy'!HR114/42</f>
        <v/>
      </c>
      <c r="HX107">
        <f>'Input DBEDT Monthly Energy'!HS114/42</f>
        <v/>
      </c>
      <c r="HY107">
        <f>'Input DBEDT Monthly Energy'!HT114/42</f>
        <v/>
      </c>
      <c r="HZ107">
        <f>'Input DBEDT Monthly Energy'!HU114/42</f>
        <v/>
      </c>
      <c r="IA107">
        <f>'Input DBEDT Monthly Energy'!HV114/42</f>
        <v/>
      </c>
      <c r="IB107">
        <f>'Input DBEDT Monthly Energy'!HW114/42</f>
        <v/>
      </c>
      <c r="IC107">
        <f>'Input DBEDT Monthly Energy'!HX114/42</f>
        <v/>
      </c>
      <c r="ID107">
        <f>'Input DBEDT Monthly Energy'!HY114/42</f>
        <v/>
      </c>
      <c r="IE107">
        <f>'Input DBEDT Monthly Energy'!HZ114/42</f>
        <v/>
      </c>
      <c r="IF107">
        <f>'Input DBEDT Monthly Energy'!IA114/42</f>
        <v/>
      </c>
      <c r="IG107">
        <f>'Input DBEDT Monthly Energy'!IB114/42</f>
        <v/>
      </c>
      <c r="IH107">
        <f>'Input DBEDT Monthly Energy'!IC114/42</f>
        <v/>
      </c>
      <c r="II107">
        <f>'Input DBEDT Monthly Energy'!ID114/42</f>
        <v/>
      </c>
      <c r="IJ107">
        <f>'Input DBEDT Monthly Energy'!IE114/42</f>
        <v/>
      </c>
      <c r="IK107">
        <f>'Input DBEDT Monthly Energy'!IF114/42</f>
        <v/>
      </c>
      <c r="IL107">
        <f>'Input DBEDT Monthly Energy'!IG114/42</f>
        <v/>
      </c>
      <c r="IM107">
        <f>'Input DBEDT Monthly Energy'!IH114/42</f>
        <v/>
      </c>
      <c r="IN107">
        <f>'Input DBEDT Monthly Energy'!II114/42</f>
        <v/>
      </c>
      <c r="IO107">
        <f>'Input DBEDT Monthly Energy'!IJ114/42</f>
        <v/>
      </c>
      <c r="IP107">
        <f>'Input DBEDT Monthly Energy'!IK114/42</f>
        <v/>
      </c>
      <c r="IQ107">
        <f>'Input DBEDT Monthly Energy'!IL114/42</f>
        <v/>
      </c>
      <c r="IR107">
        <f>'Input DBEDT Monthly Energy'!IM114/42</f>
        <v/>
      </c>
      <c r="IS107">
        <f>'Input DBEDT Monthly Energy'!IN114/42</f>
        <v/>
      </c>
      <c r="IT107">
        <f>'Input DBEDT Monthly Energy'!IO114/42</f>
        <v/>
      </c>
      <c r="IU107">
        <f>'Input DBEDT Monthly Energy'!IP114/42</f>
        <v/>
      </c>
      <c r="IV107">
        <f>'Input DBEDT Monthly Energy'!IQ114/42</f>
        <v/>
      </c>
      <c r="IW107">
        <f>'Input DBEDT Monthly Energy'!IR114/42</f>
        <v/>
      </c>
      <c r="IX107">
        <f>'Input DBEDT Monthly Energy'!IS114/42</f>
        <v/>
      </c>
      <c r="IY107">
        <f>'Input DBEDT Monthly Energy'!IT114/42</f>
        <v/>
      </c>
      <c r="IZ107">
        <f>'Input DBEDT Monthly Energy'!IU114/42</f>
        <v/>
      </c>
      <c r="JA107">
        <f>'Input DBEDT Monthly Energy'!IV114/42</f>
        <v/>
      </c>
      <c r="JB107">
        <f>'Input DBEDT Monthly Energy'!IW114/42</f>
        <v/>
      </c>
      <c r="JC107">
        <f>'Input DBEDT Monthly Energy'!IX114/42</f>
        <v/>
      </c>
      <c r="JD107">
        <f>'Input DBEDT Monthly Energy'!IY114/42</f>
        <v/>
      </c>
      <c r="JE107">
        <f>'Input DBEDT Monthly Energy'!IZ114/42</f>
        <v/>
      </c>
      <c r="JF107">
        <f>'Input DBEDT Monthly Energy'!JA114/42</f>
        <v/>
      </c>
      <c r="JG107">
        <f>'Input DBEDT Monthly Energy'!JB114/42</f>
        <v/>
      </c>
      <c r="JH107">
        <f>'Input DBEDT Monthly Energy'!JC114/42</f>
        <v/>
      </c>
      <c r="JI107">
        <f>'Input DBEDT Monthly Energy'!JD114/42</f>
        <v/>
      </c>
      <c r="JJ107">
        <f>'Input DBEDT Monthly Energy'!JE114/42</f>
        <v/>
      </c>
      <c r="JK107">
        <f>'Input DBEDT Monthly Energy'!JF114/42</f>
        <v/>
      </c>
      <c r="JL107">
        <f>'Input DBEDT Monthly Energy'!JG114/42</f>
        <v/>
      </c>
      <c r="JM107">
        <f>'Input DBEDT Monthly Energy'!JH114/42</f>
        <v/>
      </c>
      <c r="JN107">
        <f>'Input DBEDT Monthly Energy'!JI114/42</f>
        <v/>
      </c>
      <c r="JO107">
        <f>'Input DBEDT Monthly Energy'!JJ114/42</f>
        <v/>
      </c>
      <c r="JP107">
        <f>'Input DBEDT Monthly Energy'!JK114/42</f>
        <v/>
      </c>
      <c r="JQ107">
        <f>'Input DBEDT Monthly Energy'!JL114/42</f>
        <v/>
      </c>
      <c r="JR107">
        <f>'Input DBEDT Monthly Energy'!JM114/42</f>
        <v/>
      </c>
      <c r="JS107">
        <f>'Input DBEDT Monthly Energy'!JN114/42</f>
        <v/>
      </c>
      <c r="JT107">
        <f>'Input DBEDT Monthly Energy'!JO114/42</f>
        <v/>
      </c>
      <c r="JU107">
        <f>'Input DBEDT Monthly Energy'!JP114/42</f>
        <v/>
      </c>
      <c r="JV107">
        <f>'Input DBEDT Monthly Energy'!JQ114/42</f>
        <v/>
      </c>
      <c r="JW107">
        <f>'Input DBEDT Monthly Energy'!JR114/42</f>
        <v/>
      </c>
      <c r="JX107">
        <f>'Input DBEDT Monthly Energy'!JS114/42</f>
        <v/>
      </c>
      <c r="JY107">
        <f>'Input DBEDT Monthly Energy'!JT114/42</f>
        <v/>
      </c>
      <c r="JZ107">
        <f>'Input DBEDT Monthly Energy'!JU114/42</f>
        <v/>
      </c>
      <c r="KA107">
        <f>'Input DBEDT Monthly Energy'!JV114/42</f>
        <v/>
      </c>
      <c r="KB107">
        <f>'Input DBEDT Monthly Energy'!JW114/42</f>
        <v/>
      </c>
      <c r="KC107">
        <f>'Input DBEDT Monthly Energy'!JX114/42</f>
        <v/>
      </c>
      <c r="KD107">
        <f>'Input DBEDT Monthly Energy'!JY114/42</f>
        <v/>
      </c>
      <c r="KE107">
        <f>'Input DBEDT Monthly Energy'!JZ114/42</f>
        <v/>
      </c>
      <c r="KF107">
        <f>'Input DBEDT Monthly Energy'!KA114/42</f>
        <v/>
      </c>
      <c r="KG107">
        <f>'Input DBEDT Monthly Energy'!KB114/42</f>
        <v/>
      </c>
      <c r="KH107">
        <f>'Input DBEDT Monthly Energy'!KC114/42</f>
        <v/>
      </c>
      <c r="KI107">
        <f>'Input DBEDT Monthly Energy'!KD114/42</f>
        <v/>
      </c>
      <c r="KJ107">
        <f>'Input DBEDT Monthly Energy'!KE114/42</f>
        <v/>
      </c>
      <c r="KK107">
        <f>'Input DBEDT Monthly Energy'!KF114/42</f>
        <v/>
      </c>
      <c r="KL107">
        <f>'Input DBEDT Monthly Energy'!KG114/42</f>
        <v/>
      </c>
      <c r="KM107">
        <f>'Input DBEDT Monthly Energy'!KH114/42</f>
        <v/>
      </c>
      <c r="KN107">
        <f>'Input DBEDT Monthly Energy'!KI114/42</f>
        <v/>
      </c>
      <c r="KO107">
        <f>'Input DBEDT Monthly Energy'!KJ114/42</f>
        <v/>
      </c>
      <c r="KP107">
        <f>'Input DBEDT Monthly Energy'!KK114/42</f>
        <v/>
      </c>
      <c r="KQ107">
        <f>'Input DBEDT Monthly Energy'!KL114/42</f>
        <v/>
      </c>
      <c r="KR107">
        <f>'Input DBEDT Monthly Energy'!KM114/42</f>
        <v/>
      </c>
      <c r="KS107">
        <f>'Input DBEDT Monthly Energy'!KN114/42</f>
        <v/>
      </c>
      <c r="KT107">
        <f>'Input DBEDT Monthly Energy'!KO114/42</f>
        <v/>
      </c>
      <c r="KU107">
        <f>'Input DBEDT Monthly Energy'!KP114/42</f>
        <v/>
      </c>
    </row>
    <row r="108" spans="1:307">
      <c r="B108" t="s">
        <v>20</v>
      </c>
      <c r="D108" t="s">
        <v>87</v>
      </c>
      <c r="E108" t="s">
        <v>92</v>
      </c>
      <c r="H108">
        <f>I108</f>
        <v/>
      </c>
      <c r="I108">
        <f>INDEX('Input Ethanol Monthly'!$B:$B,MATCH('Dashboard M4 Price Monthly'!I2,'Input Ethanol Monthly'!$A:$A,0),1)</f>
        <v/>
      </c>
      <c r="J108">
        <f>INDEX('Input Ethanol Monthly'!$B:$B,MATCH('Dashboard M4 Price Monthly'!J2,'Input Ethanol Monthly'!$A:$A,0),1)</f>
        <v/>
      </c>
      <c r="K108">
        <f>INDEX('Input Ethanol Monthly'!$B:$B,MATCH('Dashboard M4 Price Monthly'!K2,'Input Ethanol Monthly'!$A:$A,0),1)</f>
        <v/>
      </c>
      <c r="L108">
        <f>INDEX('Input Ethanol Monthly'!$B:$B,MATCH('Dashboard M4 Price Monthly'!L2,'Input Ethanol Monthly'!$A:$A,0),1)</f>
        <v/>
      </c>
      <c r="M108">
        <f>INDEX('Input Ethanol Monthly'!$B:$B,MATCH('Dashboard M4 Price Monthly'!M2,'Input Ethanol Monthly'!$A:$A,0),1)</f>
        <v/>
      </c>
      <c r="N108">
        <f>INDEX('Input Ethanol Monthly'!$B:$B,MATCH('Dashboard M4 Price Monthly'!N2,'Input Ethanol Monthly'!$A:$A,0),1)</f>
        <v/>
      </c>
      <c r="O108">
        <f>INDEX('Input Ethanol Monthly'!$B:$B,MATCH('Dashboard M4 Price Monthly'!O2,'Input Ethanol Monthly'!$A:$A,0),1)</f>
        <v/>
      </c>
      <c r="P108">
        <f>INDEX('Input Ethanol Monthly'!$B:$B,MATCH('Dashboard M4 Price Monthly'!P2,'Input Ethanol Monthly'!$A:$A,0),1)</f>
        <v/>
      </c>
      <c r="Q108">
        <f>INDEX('Input Ethanol Monthly'!$B:$B,MATCH('Dashboard M4 Price Monthly'!Q2,'Input Ethanol Monthly'!$A:$A,0),1)</f>
        <v/>
      </c>
      <c r="R108">
        <f>INDEX('Input Ethanol Monthly'!$B:$B,MATCH('Dashboard M4 Price Monthly'!R2,'Input Ethanol Monthly'!$A:$A,0),1)</f>
        <v/>
      </c>
      <c r="S108">
        <f>INDEX('Input Ethanol Monthly'!$B:$B,MATCH('Dashboard M4 Price Monthly'!S2,'Input Ethanol Monthly'!$A:$A,0),1)</f>
        <v/>
      </c>
      <c r="T108">
        <f>INDEX('Input Ethanol Monthly'!$B:$B,MATCH('Dashboard M4 Price Monthly'!T2,'Input Ethanol Monthly'!$A:$A,0),1)</f>
        <v/>
      </c>
      <c r="U108">
        <f>INDEX('Input Ethanol Monthly'!$B:$B,MATCH('Dashboard M4 Price Monthly'!U2,'Input Ethanol Monthly'!$A:$A,0),1)</f>
        <v/>
      </c>
      <c r="V108">
        <f>INDEX('Input Ethanol Monthly'!$B:$B,MATCH('Dashboard M4 Price Monthly'!V2,'Input Ethanol Monthly'!$A:$A,0),1)</f>
        <v/>
      </c>
      <c r="W108">
        <f>INDEX('Input Ethanol Monthly'!$B:$B,MATCH('Dashboard M4 Price Monthly'!W2,'Input Ethanol Monthly'!$A:$A,0),1)</f>
        <v/>
      </c>
      <c r="X108">
        <f>INDEX('Input Ethanol Monthly'!$B:$B,MATCH('Dashboard M4 Price Monthly'!X2,'Input Ethanol Monthly'!$A:$A,0),1)</f>
        <v/>
      </c>
      <c r="Y108">
        <f>INDEX('Input Ethanol Monthly'!$B:$B,MATCH('Dashboard M4 Price Monthly'!Y2,'Input Ethanol Monthly'!$A:$A,0),1)</f>
        <v/>
      </c>
      <c r="Z108">
        <f>INDEX('Input Ethanol Monthly'!$B:$B,MATCH('Dashboard M4 Price Monthly'!Z2,'Input Ethanol Monthly'!$A:$A,0),1)</f>
        <v/>
      </c>
      <c r="AA108">
        <f>INDEX('Input Ethanol Monthly'!$B:$B,MATCH('Dashboard M4 Price Monthly'!AA2,'Input Ethanol Monthly'!$A:$A,0),1)</f>
        <v/>
      </c>
      <c r="AB108">
        <f>INDEX('Input Ethanol Monthly'!$B:$B,MATCH('Dashboard M4 Price Monthly'!AB2,'Input Ethanol Monthly'!$A:$A,0),1)</f>
        <v/>
      </c>
      <c r="AC108">
        <f>INDEX('Input Ethanol Monthly'!$B:$B,MATCH('Dashboard M4 Price Monthly'!AC2,'Input Ethanol Monthly'!$A:$A,0),1)</f>
        <v/>
      </c>
      <c r="AD108">
        <f>INDEX('Input Ethanol Monthly'!$B:$B,MATCH('Dashboard M4 Price Monthly'!AD2,'Input Ethanol Monthly'!$A:$A,0),1)</f>
        <v/>
      </c>
      <c r="AE108">
        <f>INDEX('Input Ethanol Monthly'!$B:$B,MATCH('Dashboard M4 Price Monthly'!AE2,'Input Ethanol Monthly'!$A:$A,0),1)</f>
        <v/>
      </c>
      <c r="AF108">
        <f>INDEX('Input Ethanol Monthly'!$B:$B,MATCH('Dashboard M4 Price Monthly'!AF2,'Input Ethanol Monthly'!$A:$A,0),1)</f>
        <v/>
      </c>
      <c r="AG108">
        <f>INDEX('Input Ethanol Monthly'!$B:$B,MATCH('Dashboard M4 Price Monthly'!AG2,'Input Ethanol Monthly'!$A:$A,0),1)</f>
        <v/>
      </c>
      <c r="AH108">
        <f>INDEX('Input Ethanol Monthly'!$B:$B,MATCH('Dashboard M4 Price Monthly'!AH2,'Input Ethanol Monthly'!$A:$A,0),1)</f>
        <v/>
      </c>
      <c r="AI108">
        <f>INDEX('Input Ethanol Monthly'!$B:$B,MATCH('Dashboard M4 Price Monthly'!AI2,'Input Ethanol Monthly'!$A:$A,0),1)</f>
        <v/>
      </c>
      <c r="AJ108">
        <f>INDEX('Input Ethanol Monthly'!$B:$B,MATCH('Dashboard M4 Price Monthly'!AJ2,'Input Ethanol Monthly'!$A:$A,0),1)</f>
        <v/>
      </c>
      <c r="AK108">
        <f>INDEX('Input Ethanol Monthly'!$B:$B,MATCH('Dashboard M4 Price Monthly'!AK2,'Input Ethanol Monthly'!$A:$A,0),1)</f>
        <v/>
      </c>
      <c r="AL108">
        <f>INDEX('Input Ethanol Monthly'!$B:$B,MATCH('Dashboard M4 Price Monthly'!AL2,'Input Ethanol Monthly'!$A:$A,0),1)</f>
        <v/>
      </c>
      <c r="AM108">
        <f>INDEX('Input Ethanol Monthly'!$B:$B,MATCH('Dashboard M4 Price Monthly'!AM2,'Input Ethanol Monthly'!$A:$A,0),1)</f>
        <v/>
      </c>
      <c r="AN108">
        <f>INDEX('Input Ethanol Monthly'!$B:$B,MATCH('Dashboard M4 Price Monthly'!AN2,'Input Ethanol Monthly'!$A:$A,0),1)</f>
        <v/>
      </c>
      <c r="AO108">
        <f>INDEX('Input Ethanol Monthly'!$B:$B,MATCH('Dashboard M4 Price Monthly'!AO2,'Input Ethanol Monthly'!$A:$A,0),1)</f>
        <v/>
      </c>
      <c r="AP108">
        <f>INDEX('Input Ethanol Monthly'!$B:$B,MATCH('Dashboard M4 Price Monthly'!AP2,'Input Ethanol Monthly'!$A:$A,0),1)</f>
        <v/>
      </c>
      <c r="AQ108">
        <f>INDEX('Input Ethanol Monthly'!$B:$B,MATCH('Dashboard M4 Price Monthly'!AQ2,'Input Ethanol Monthly'!$A:$A,0),1)</f>
        <v/>
      </c>
      <c r="AR108">
        <f>INDEX('Input Ethanol Monthly'!$B:$B,MATCH('Dashboard M4 Price Monthly'!AR2,'Input Ethanol Monthly'!$A:$A,0),1)</f>
        <v/>
      </c>
      <c r="AS108">
        <f>INDEX('Input Ethanol Monthly'!$B:$B,MATCH('Dashboard M4 Price Monthly'!AS2,'Input Ethanol Monthly'!$A:$A,0),1)</f>
        <v/>
      </c>
      <c r="AT108">
        <f>INDEX('Input Ethanol Monthly'!$B:$B,MATCH('Dashboard M4 Price Monthly'!AT2,'Input Ethanol Monthly'!$A:$A,0),1)</f>
        <v/>
      </c>
      <c r="AU108">
        <f>INDEX('Input Ethanol Monthly'!$B:$B,MATCH('Dashboard M4 Price Monthly'!AU2,'Input Ethanol Monthly'!$A:$A,0),1)</f>
        <v/>
      </c>
      <c r="AV108">
        <f>INDEX('Input Ethanol Monthly'!$B:$B,MATCH('Dashboard M4 Price Monthly'!AV2,'Input Ethanol Monthly'!$A:$A,0),1)</f>
        <v/>
      </c>
      <c r="AW108">
        <f>INDEX('Input Ethanol Monthly'!$B:$B,MATCH('Dashboard M4 Price Monthly'!AW2,'Input Ethanol Monthly'!$A:$A,0),1)</f>
        <v/>
      </c>
      <c r="AX108">
        <f>INDEX('Input Ethanol Monthly'!$B:$B,MATCH('Dashboard M4 Price Monthly'!AX2,'Input Ethanol Monthly'!$A:$A,0),1)</f>
        <v/>
      </c>
      <c r="AY108">
        <f>INDEX('Input Ethanol Monthly'!$B:$B,MATCH('Dashboard M4 Price Monthly'!AY2,'Input Ethanol Monthly'!$A:$A,0),1)</f>
        <v/>
      </c>
      <c r="AZ108">
        <f>INDEX('Input Ethanol Monthly'!$B:$B,MATCH('Dashboard M4 Price Monthly'!AZ2,'Input Ethanol Monthly'!$A:$A,0),1)</f>
        <v/>
      </c>
      <c r="BA108">
        <f>INDEX('Input Ethanol Monthly'!$B:$B,MATCH('Dashboard M4 Price Monthly'!BA2,'Input Ethanol Monthly'!$A:$A,0),1)</f>
        <v/>
      </c>
      <c r="BB108">
        <f>INDEX('Input Ethanol Monthly'!$B:$B,MATCH('Dashboard M4 Price Monthly'!BB2,'Input Ethanol Monthly'!$A:$A,0),1)</f>
        <v/>
      </c>
      <c r="BC108">
        <f>INDEX('Input Ethanol Monthly'!$B:$B,MATCH('Dashboard M4 Price Monthly'!BC2,'Input Ethanol Monthly'!$A:$A,0),1)</f>
        <v/>
      </c>
      <c r="BD108">
        <f>INDEX('Input Ethanol Monthly'!$B:$B,MATCH('Dashboard M4 Price Monthly'!BD2,'Input Ethanol Monthly'!$A:$A,0),1)</f>
        <v/>
      </c>
      <c r="BE108">
        <f>INDEX('Input Ethanol Monthly'!$B:$B,MATCH('Dashboard M4 Price Monthly'!BE2,'Input Ethanol Monthly'!$A:$A,0),1)</f>
        <v/>
      </c>
      <c r="BF108">
        <f>INDEX('Input Ethanol Monthly'!$B:$B,MATCH('Dashboard M4 Price Monthly'!BF2,'Input Ethanol Monthly'!$A:$A,0),1)</f>
        <v/>
      </c>
      <c r="BG108">
        <f>INDEX('Input Ethanol Monthly'!$B:$B,MATCH('Dashboard M4 Price Monthly'!BG2,'Input Ethanol Monthly'!$A:$A,0),1)</f>
        <v/>
      </c>
      <c r="BH108">
        <f>INDEX('Input Ethanol Monthly'!$B:$B,MATCH('Dashboard M4 Price Monthly'!BH2,'Input Ethanol Monthly'!$A:$A,0),1)</f>
        <v/>
      </c>
      <c r="BI108">
        <f>INDEX('Input Ethanol Monthly'!$B:$B,MATCH('Dashboard M4 Price Monthly'!BI2,'Input Ethanol Monthly'!$A:$A,0),1)</f>
        <v/>
      </c>
      <c r="BJ108">
        <f>INDEX('Input Ethanol Monthly'!$B:$B,MATCH('Dashboard M4 Price Monthly'!BJ2,'Input Ethanol Monthly'!$A:$A,0),1)</f>
        <v/>
      </c>
      <c r="BK108">
        <f>INDEX('Input Ethanol Monthly'!$B:$B,MATCH('Dashboard M4 Price Monthly'!BK2,'Input Ethanol Monthly'!$A:$A,0),1)</f>
        <v/>
      </c>
      <c r="BL108">
        <f>INDEX('Input Ethanol Monthly'!$B:$B,MATCH('Dashboard M4 Price Monthly'!BL2,'Input Ethanol Monthly'!$A:$A,0),1)</f>
        <v/>
      </c>
      <c r="BM108">
        <f>INDEX('Input Ethanol Monthly'!$B:$B,MATCH('Dashboard M4 Price Monthly'!BM2,'Input Ethanol Monthly'!$A:$A,0),1)</f>
        <v/>
      </c>
      <c r="BN108">
        <f>INDEX('Input Ethanol Monthly'!$B:$B,MATCH('Dashboard M4 Price Monthly'!BN2,'Input Ethanol Monthly'!$A:$A,0),1)</f>
        <v/>
      </c>
      <c r="BO108">
        <f>INDEX('Input Ethanol Monthly'!$B:$B,MATCH('Dashboard M4 Price Monthly'!BO2,'Input Ethanol Monthly'!$A:$A,0),1)</f>
        <v/>
      </c>
      <c r="BP108">
        <f>INDEX('Input Ethanol Monthly'!$B:$B,MATCH('Dashboard M4 Price Monthly'!BP2,'Input Ethanol Monthly'!$A:$A,0),1)</f>
        <v/>
      </c>
      <c r="BQ108">
        <f>INDEX('Input Ethanol Monthly'!$B:$B,MATCH('Dashboard M4 Price Monthly'!BQ2,'Input Ethanol Monthly'!$A:$A,0),1)</f>
        <v/>
      </c>
      <c r="BR108">
        <f>INDEX('Input Ethanol Monthly'!$B:$B,MATCH('Dashboard M4 Price Monthly'!BR2,'Input Ethanol Monthly'!$A:$A,0),1)</f>
        <v/>
      </c>
      <c r="BS108">
        <f>INDEX('Input Ethanol Monthly'!$B:$B,MATCH('Dashboard M4 Price Monthly'!BS2,'Input Ethanol Monthly'!$A:$A,0),1)</f>
        <v/>
      </c>
      <c r="BT108">
        <f>INDEX('Input Ethanol Monthly'!$B:$B,MATCH('Dashboard M4 Price Monthly'!BT2,'Input Ethanol Monthly'!$A:$A,0),1)</f>
        <v/>
      </c>
      <c r="BU108">
        <f>INDEX('Input Ethanol Monthly'!$B:$B,MATCH('Dashboard M4 Price Monthly'!BU2,'Input Ethanol Monthly'!$A:$A,0),1)</f>
        <v/>
      </c>
      <c r="BV108">
        <f>INDEX('Input Ethanol Monthly'!$B:$B,MATCH('Dashboard M4 Price Monthly'!BV2,'Input Ethanol Monthly'!$A:$A,0),1)</f>
        <v/>
      </c>
      <c r="BW108">
        <f>INDEX('Input Ethanol Monthly'!$B:$B,MATCH('Dashboard M4 Price Monthly'!BW2,'Input Ethanol Monthly'!$A:$A,0),1)</f>
        <v/>
      </c>
      <c r="BX108">
        <f>INDEX('Input Ethanol Monthly'!$B:$B,MATCH('Dashboard M4 Price Monthly'!BX2,'Input Ethanol Monthly'!$A:$A,0),1)</f>
        <v/>
      </c>
      <c r="BY108">
        <f>INDEX('Input Ethanol Monthly'!$B:$B,MATCH('Dashboard M4 Price Monthly'!BY2,'Input Ethanol Monthly'!$A:$A,0),1)</f>
        <v/>
      </c>
      <c r="BZ108">
        <f>INDEX('Input Ethanol Monthly'!$B:$B,MATCH('Dashboard M4 Price Monthly'!BZ2,'Input Ethanol Monthly'!$A:$A,0),1)</f>
        <v/>
      </c>
      <c r="CA108">
        <f>INDEX('Input Ethanol Monthly'!$B:$B,MATCH('Dashboard M4 Price Monthly'!CA2,'Input Ethanol Monthly'!$A:$A,0),1)</f>
        <v/>
      </c>
      <c r="CB108">
        <f>INDEX('Input Ethanol Monthly'!$B:$B,MATCH('Dashboard M4 Price Monthly'!CB2,'Input Ethanol Monthly'!$A:$A,0),1)</f>
        <v/>
      </c>
      <c r="CC108">
        <f>INDEX('Input Ethanol Monthly'!$B:$B,MATCH('Dashboard M4 Price Monthly'!CC2,'Input Ethanol Monthly'!$A:$A,0),1)</f>
        <v/>
      </c>
      <c r="CD108">
        <f>INDEX('Input Ethanol Monthly'!$B:$B,MATCH('Dashboard M4 Price Monthly'!CD2,'Input Ethanol Monthly'!$A:$A,0),1)</f>
        <v/>
      </c>
      <c r="CE108">
        <f>INDEX('Input Ethanol Monthly'!$B:$B,MATCH('Dashboard M4 Price Monthly'!CE2,'Input Ethanol Monthly'!$A:$A,0),1)</f>
        <v/>
      </c>
      <c r="CF108">
        <f>INDEX('Input Ethanol Monthly'!$B:$B,MATCH('Dashboard M4 Price Monthly'!CF2,'Input Ethanol Monthly'!$A:$A,0),1)</f>
        <v/>
      </c>
      <c r="CG108">
        <f>INDEX('Input Ethanol Monthly'!$B:$B,MATCH('Dashboard M4 Price Monthly'!CG2,'Input Ethanol Monthly'!$A:$A,0),1)</f>
        <v/>
      </c>
      <c r="CH108">
        <f>INDEX('Input Ethanol Monthly'!$B:$B,MATCH('Dashboard M4 Price Monthly'!CH2,'Input Ethanol Monthly'!$A:$A,0),1)</f>
        <v/>
      </c>
      <c r="CI108">
        <f>INDEX('Input Ethanol Monthly'!$B:$B,MATCH('Dashboard M4 Price Monthly'!CI2,'Input Ethanol Monthly'!$A:$A,0),1)</f>
        <v/>
      </c>
      <c r="CJ108">
        <f>INDEX('Input Ethanol Monthly'!$B:$B,MATCH('Dashboard M4 Price Monthly'!CJ2,'Input Ethanol Monthly'!$A:$A,0),1)</f>
        <v/>
      </c>
      <c r="CK108">
        <f>INDEX('Input Ethanol Monthly'!$B:$B,MATCH('Dashboard M4 Price Monthly'!CK2,'Input Ethanol Monthly'!$A:$A,0),1)</f>
        <v/>
      </c>
      <c r="CL108">
        <f>INDEX('Input Ethanol Monthly'!$B:$B,MATCH('Dashboard M4 Price Monthly'!CL2,'Input Ethanol Monthly'!$A:$A,0),1)</f>
        <v/>
      </c>
      <c r="CM108">
        <f>INDEX('Input Ethanol Monthly'!$B:$B,MATCH('Dashboard M4 Price Monthly'!CM2,'Input Ethanol Monthly'!$A:$A,0),1)</f>
        <v/>
      </c>
      <c r="CN108">
        <f>INDEX('Input Ethanol Monthly'!$B:$B,MATCH('Dashboard M4 Price Monthly'!CN2,'Input Ethanol Monthly'!$A:$A,0),1)</f>
        <v/>
      </c>
      <c r="CO108">
        <f>INDEX('Input Ethanol Monthly'!$B:$B,MATCH('Dashboard M4 Price Monthly'!CO2,'Input Ethanol Monthly'!$A:$A,0),1)</f>
        <v/>
      </c>
      <c r="CP108">
        <f>INDEX('Input Ethanol Monthly'!$B:$B,MATCH('Dashboard M4 Price Monthly'!CP2,'Input Ethanol Monthly'!$A:$A,0),1)</f>
        <v/>
      </c>
      <c r="CQ108">
        <f>INDEX('Input Ethanol Monthly'!$B:$B,MATCH('Dashboard M4 Price Monthly'!CQ2,'Input Ethanol Monthly'!$A:$A,0),1)</f>
        <v/>
      </c>
      <c r="CR108">
        <f>INDEX('Input Ethanol Monthly'!$B:$B,MATCH('Dashboard M4 Price Monthly'!CR2,'Input Ethanol Monthly'!$A:$A,0),1)</f>
        <v/>
      </c>
      <c r="CS108">
        <f>INDEX('Input Ethanol Monthly'!$B:$B,MATCH('Dashboard M4 Price Monthly'!CS2,'Input Ethanol Monthly'!$A:$A,0),1)</f>
        <v/>
      </c>
      <c r="CT108">
        <f>INDEX('Input Ethanol Monthly'!$B:$B,MATCH('Dashboard M4 Price Monthly'!CT2,'Input Ethanol Monthly'!$A:$A,0),1)</f>
        <v/>
      </c>
      <c r="CU108">
        <f>INDEX('Input Ethanol Monthly'!$B:$B,MATCH('Dashboard M4 Price Monthly'!CU2,'Input Ethanol Monthly'!$A:$A,0),1)</f>
        <v/>
      </c>
      <c r="CV108">
        <f>INDEX('Input Ethanol Monthly'!$B:$B,MATCH('Dashboard M4 Price Monthly'!CV2,'Input Ethanol Monthly'!$A:$A,0),1)</f>
        <v/>
      </c>
      <c r="CW108">
        <f>INDEX('Input Ethanol Monthly'!$B:$B,MATCH('Dashboard M4 Price Monthly'!CW2,'Input Ethanol Monthly'!$A:$A,0),1)</f>
        <v/>
      </c>
      <c r="CX108">
        <f>INDEX('Input Ethanol Monthly'!$B:$B,MATCH('Dashboard M4 Price Monthly'!CX2,'Input Ethanol Monthly'!$A:$A,0),1)</f>
        <v/>
      </c>
      <c r="CY108">
        <f>INDEX('Input Ethanol Monthly'!$B:$B,MATCH('Dashboard M4 Price Monthly'!CY2,'Input Ethanol Monthly'!$A:$A,0),1)</f>
        <v/>
      </c>
      <c r="CZ108">
        <f>INDEX('Input Ethanol Monthly'!$B:$B,MATCH('Dashboard M4 Price Monthly'!CZ2,'Input Ethanol Monthly'!$A:$A,0),1)</f>
        <v/>
      </c>
      <c r="DA108">
        <f>INDEX('Input Ethanol Monthly'!$B:$B,MATCH('Dashboard M4 Price Monthly'!DA2,'Input Ethanol Monthly'!$A:$A,0),1)</f>
        <v/>
      </c>
      <c r="DB108">
        <f>INDEX('Input Ethanol Monthly'!$B:$B,MATCH('Dashboard M4 Price Monthly'!DB2,'Input Ethanol Monthly'!$A:$A,0),1)</f>
        <v/>
      </c>
      <c r="DC108">
        <f>INDEX('Input Ethanol Monthly'!$B:$B,MATCH('Dashboard M4 Price Monthly'!DC2,'Input Ethanol Monthly'!$A:$A,0),1)</f>
        <v/>
      </c>
      <c r="DD108">
        <f>INDEX('Input Ethanol Monthly'!$B:$B,MATCH('Dashboard M4 Price Monthly'!DD2,'Input Ethanol Monthly'!$A:$A,0),1)</f>
        <v/>
      </c>
      <c r="DE108">
        <f>INDEX('Input Ethanol Monthly'!$B:$B,MATCH('Dashboard M4 Price Monthly'!DE2,'Input Ethanol Monthly'!$A:$A,0),1)</f>
        <v/>
      </c>
      <c r="DF108">
        <f>INDEX('Input Ethanol Monthly'!$B:$B,MATCH('Dashboard M4 Price Monthly'!DF2,'Input Ethanol Monthly'!$A:$A,0),1)</f>
        <v/>
      </c>
      <c r="DG108">
        <f>INDEX('Input Ethanol Monthly'!$B:$B,MATCH('Dashboard M4 Price Monthly'!DG2,'Input Ethanol Monthly'!$A:$A,0),1)</f>
        <v/>
      </c>
      <c r="DH108">
        <f>INDEX('Input Ethanol Monthly'!$B:$B,MATCH('Dashboard M4 Price Monthly'!DH2,'Input Ethanol Monthly'!$A:$A,0),1)</f>
        <v/>
      </c>
      <c r="DI108">
        <f>INDEX('Input Ethanol Monthly'!$B:$B,MATCH('Dashboard M4 Price Monthly'!DI2,'Input Ethanol Monthly'!$A:$A,0),1)</f>
        <v/>
      </c>
      <c r="DJ108">
        <f>INDEX('Input Ethanol Monthly'!$B:$B,MATCH('Dashboard M4 Price Monthly'!DJ2,'Input Ethanol Monthly'!$A:$A,0),1)</f>
        <v/>
      </c>
      <c r="DK108">
        <f>INDEX('Input Ethanol Monthly'!$B:$B,MATCH('Dashboard M4 Price Monthly'!DK2,'Input Ethanol Monthly'!$A:$A,0),1)</f>
        <v/>
      </c>
      <c r="DL108">
        <f>INDEX('Input Ethanol Monthly'!$B:$B,MATCH('Dashboard M4 Price Monthly'!DL2,'Input Ethanol Monthly'!$A:$A,0),1)</f>
        <v/>
      </c>
      <c r="DM108">
        <f>INDEX('Input Ethanol Monthly'!$B:$B,MATCH('Dashboard M4 Price Monthly'!DM2,'Input Ethanol Monthly'!$A:$A,0),1)</f>
        <v/>
      </c>
      <c r="DN108">
        <f>INDEX('Input Ethanol Monthly'!$B:$B,MATCH('Dashboard M4 Price Monthly'!DN2,'Input Ethanol Monthly'!$A:$A,0),1)</f>
        <v/>
      </c>
      <c r="DO108">
        <f>INDEX('Input Ethanol Monthly'!$B:$B,MATCH('Dashboard M4 Price Monthly'!DO2,'Input Ethanol Monthly'!$A:$A,0),1)</f>
        <v/>
      </c>
      <c r="DP108">
        <f>INDEX('Input Ethanol Monthly'!$B:$B,MATCH('Dashboard M4 Price Monthly'!DP2,'Input Ethanol Monthly'!$A:$A,0),1)</f>
        <v/>
      </c>
      <c r="DQ108">
        <f>INDEX('Input Ethanol Monthly'!$B:$B,MATCH('Dashboard M4 Price Monthly'!DQ2,'Input Ethanol Monthly'!$A:$A,0),1)</f>
        <v/>
      </c>
      <c r="DR108">
        <f>INDEX('Input Ethanol Monthly'!$B:$B,MATCH('Dashboard M4 Price Monthly'!DR2,'Input Ethanol Monthly'!$A:$A,0),1)</f>
        <v/>
      </c>
      <c r="DS108">
        <f>INDEX('Input Ethanol Monthly'!$B:$B,MATCH('Dashboard M4 Price Monthly'!DS2,'Input Ethanol Monthly'!$A:$A,0),1)</f>
        <v/>
      </c>
      <c r="DT108">
        <f>INDEX('Input Ethanol Monthly'!$B:$B,MATCH('Dashboard M4 Price Monthly'!DT2,'Input Ethanol Monthly'!$A:$A,0),1)</f>
        <v/>
      </c>
      <c r="DU108">
        <f>INDEX('Input Ethanol Monthly'!$B:$B,MATCH('Dashboard M4 Price Monthly'!DU2,'Input Ethanol Monthly'!$A:$A,0),1)</f>
        <v/>
      </c>
      <c r="DV108">
        <f>INDEX('Input Ethanol Monthly'!$B:$B,MATCH('Dashboard M4 Price Monthly'!DV2,'Input Ethanol Monthly'!$A:$A,0),1)</f>
        <v/>
      </c>
      <c r="DW108">
        <f>INDEX('Input Ethanol Monthly'!$B:$B,MATCH('Dashboard M4 Price Monthly'!DW2,'Input Ethanol Monthly'!$A:$A,0),1)</f>
        <v/>
      </c>
      <c r="DX108">
        <f>INDEX('Input Ethanol Monthly'!$B:$B,MATCH('Dashboard M4 Price Monthly'!DX2,'Input Ethanol Monthly'!$A:$A,0),1)</f>
        <v/>
      </c>
      <c r="DY108">
        <f>INDEX('Input Ethanol Monthly'!$B:$B,MATCH('Dashboard M4 Price Monthly'!DY2,'Input Ethanol Monthly'!$A:$A,0),1)</f>
        <v/>
      </c>
      <c r="DZ108">
        <f>INDEX('Input Ethanol Monthly'!$B:$B,MATCH('Dashboard M4 Price Monthly'!DZ2,'Input Ethanol Monthly'!$A:$A,0),1)</f>
        <v/>
      </c>
      <c r="EA108">
        <f>INDEX('Input Ethanol Monthly'!$B:$B,MATCH('Dashboard M4 Price Monthly'!EA2,'Input Ethanol Monthly'!$A:$A,0),1)</f>
        <v/>
      </c>
      <c r="EB108">
        <f>INDEX('Input Ethanol Monthly'!$B:$B,MATCH('Dashboard M4 Price Monthly'!EB2,'Input Ethanol Monthly'!$A:$A,0),1)</f>
        <v/>
      </c>
      <c r="EC108">
        <f>INDEX('Input Ethanol Monthly'!$B:$B,MATCH('Dashboard M4 Price Monthly'!EC2,'Input Ethanol Monthly'!$A:$A,0),1)</f>
        <v/>
      </c>
      <c r="ED108">
        <f>INDEX('Input Ethanol Monthly'!$B:$B,MATCH('Dashboard M4 Price Monthly'!ED2,'Input Ethanol Monthly'!$A:$A,0),1)</f>
        <v/>
      </c>
      <c r="EE108">
        <f>INDEX('Input Ethanol Monthly'!$B:$B,MATCH('Dashboard M4 Price Monthly'!EE2,'Input Ethanol Monthly'!$A:$A,0),1)</f>
        <v/>
      </c>
      <c r="EF108">
        <f>INDEX('Input Ethanol Monthly'!$B:$B,MATCH('Dashboard M4 Price Monthly'!EF2,'Input Ethanol Monthly'!$A:$A,0),1)</f>
        <v/>
      </c>
      <c r="EG108">
        <f>INDEX('Input Ethanol Monthly'!$B:$B,MATCH('Dashboard M4 Price Monthly'!EG2,'Input Ethanol Monthly'!$A:$A,0),1)</f>
        <v/>
      </c>
      <c r="EH108">
        <f>INDEX('Input Ethanol Monthly'!$B:$B,MATCH('Dashboard M4 Price Monthly'!EH2,'Input Ethanol Monthly'!$A:$A,0),1)</f>
        <v/>
      </c>
      <c r="EI108">
        <f>INDEX('Input Ethanol Monthly'!$B:$B,MATCH('Dashboard M4 Price Monthly'!EI2,'Input Ethanol Monthly'!$A:$A,0),1)</f>
        <v/>
      </c>
      <c r="EJ108">
        <f>INDEX('Input Ethanol Monthly'!$B:$B,MATCH('Dashboard M4 Price Monthly'!EJ2,'Input Ethanol Monthly'!$A:$A,0),1)</f>
        <v/>
      </c>
      <c r="EK108">
        <f>INDEX('Input Ethanol Monthly'!$B:$B,MATCH('Dashboard M4 Price Monthly'!EK2,'Input Ethanol Monthly'!$A:$A,0),1)</f>
        <v/>
      </c>
      <c r="EL108">
        <f>INDEX('Input Ethanol Monthly'!$B:$B,MATCH('Dashboard M4 Price Monthly'!EL2,'Input Ethanol Monthly'!$A:$A,0),1)</f>
        <v/>
      </c>
      <c r="EM108">
        <f>INDEX('Input Ethanol Monthly'!$B:$B,MATCH('Dashboard M4 Price Monthly'!EM2,'Input Ethanol Monthly'!$A:$A,0),1)</f>
        <v/>
      </c>
      <c r="EN108">
        <f>INDEX('Input Ethanol Monthly'!$B:$B,MATCH('Dashboard M4 Price Monthly'!EN2,'Input Ethanol Monthly'!$A:$A,0),1)</f>
        <v/>
      </c>
      <c r="EO108">
        <f>INDEX('Input Ethanol Monthly'!$B:$B,MATCH('Dashboard M4 Price Monthly'!EO2,'Input Ethanol Monthly'!$A:$A,0),1)</f>
        <v/>
      </c>
      <c r="EP108">
        <f>INDEX('Input Ethanol Monthly'!$B:$B,MATCH('Dashboard M4 Price Monthly'!EP2,'Input Ethanol Monthly'!$A:$A,0),1)</f>
        <v/>
      </c>
      <c r="EQ108">
        <f>INDEX('Input Ethanol Monthly'!$B:$B,MATCH('Dashboard M4 Price Monthly'!EQ2,'Input Ethanol Monthly'!$A:$A,0),1)</f>
        <v/>
      </c>
      <c r="ER108">
        <f>INDEX('Input Ethanol Monthly'!$B:$B,MATCH('Dashboard M4 Price Monthly'!ER2,'Input Ethanol Monthly'!$A:$A,0),1)</f>
        <v/>
      </c>
      <c r="ES108">
        <f>INDEX('Input Ethanol Monthly'!$B:$B,MATCH('Dashboard M4 Price Monthly'!ES2,'Input Ethanol Monthly'!$A:$A,0),1)</f>
        <v/>
      </c>
      <c r="ET108">
        <f>INDEX('Input Ethanol Monthly'!$B:$B,MATCH('Dashboard M4 Price Monthly'!ET2,'Input Ethanol Monthly'!$A:$A,0),1)</f>
        <v/>
      </c>
      <c r="EU108">
        <f>INDEX('Input Ethanol Monthly'!$B:$B,MATCH('Dashboard M4 Price Monthly'!EU2,'Input Ethanol Monthly'!$A:$A,0),1)</f>
        <v/>
      </c>
      <c r="EV108">
        <f>INDEX('Input Ethanol Monthly'!$B:$B,MATCH('Dashboard M4 Price Monthly'!EV2,'Input Ethanol Monthly'!$A:$A,0),1)</f>
        <v/>
      </c>
      <c r="EW108">
        <f>INDEX('Input Ethanol Monthly'!$B:$B,MATCH('Dashboard M4 Price Monthly'!EW2,'Input Ethanol Monthly'!$A:$A,0),1)</f>
        <v/>
      </c>
      <c r="EX108">
        <f>INDEX('Input Ethanol Monthly'!$B:$B,MATCH('Dashboard M4 Price Monthly'!EX2,'Input Ethanol Monthly'!$A:$A,0),1)</f>
        <v/>
      </c>
      <c r="EY108">
        <f>INDEX('Input Ethanol Monthly'!$B:$B,MATCH('Dashboard M4 Price Monthly'!EY2,'Input Ethanol Monthly'!$A:$A,0),1)</f>
        <v/>
      </c>
      <c r="EZ108">
        <f>INDEX('Input Ethanol Monthly'!$B:$B,MATCH('Dashboard M4 Price Monthly'!EZ2,'Input Ethanol Monthly'!$A:$A,0),1)</f>
        <v/>
      </c>
      <c r="FA108">
        <f>INDEX('Input Ethanol Monthly'!$B:$B,MATCH('Dashboard M4 Price Monthly'!FA2,'Input Ethanol Monthly'!$A:$A,0),1)</f>
        <v/>
      </c>
      <c r="FB108">
        <f>INDEX('Input Ethanol Monthly'!$B:$B,MATCH('Dashboard M4 Price Monthly'!FB2,'Input Ethanol Monthly'!$A:$A,0),1)</f>
        <v/>
      </c>
      <c r="FC108">
        <f>INDEX('Input Ethanol Monthly'!$B:$B,MATCH('Dashboard M4 Price Monthly'!FC2,'Input Ethanol Monthly'!$A:$A,0),1)</f>
        <v/>
      </c>
      <c r="FD108">
        <f>INDEX('Input Ethanol Monthly'!$B:$B,MATCH('Dashboard M4 Price Monthly'!FD2,'Input Ethanol Monthly'!$A:$A,0),1)</f>
        <v/>
      </c>
      <c r="FE108">
        <f>INDEX('Input Ethanol Monthly'!$B:$B,MATCH('Dashboard M4 Price Monthly'!FE2,'Input Ethanol Monthly'!$A:$A,0),1)</f>
        <v/>
      </c>
      <c r="FF108">
        <f>INDEX('Input Ethanol Monthly'!$B:$B,MATCH('Dashboard M4 Price Monthly'!FF2,'Input Ethanol Monthly'!$A:$A,0),1)</f>
        <v/>
      </c>
      <c r="FG108">
        <f>INDEX('Input Ethanol Monthly'!$B:$B,MATCH('Dashboard M4 Price Monthly'!FG2,'Input Ethanol Monthly'!$A:$A,0),1)</f>
        <v/>
      </c>
      <c r="FH108">
        <f>INDEX('Input Ethanol Monthly'!$B:$B,MATCH('Dashboard M4 Price Monthly'!FH2,'Input Ethanol Monthly'!$A:$A,0),1)</f>
        <v/>
      </c>
      <c r="FI108">
        <f>INDEX('Input Ethanol Monthly'!$B:$B,MATCH('Dashboard M4 Price Monthly'!FI2,'Input Ethanol Monthly'!$A:$A,0),1)</f>
        <v/>
      </c>
      <c r="FJ108">
        <f>INDEX('Input Ethanol Monthly'!$B:$B,MATCH('Dashboard M4 Price Monthly'!FJ2,'Input Ethanol Monthly'!$A:$A,0),1)</f>
        <v/>
      </c>
      <c r="FK108">
        <f>INDEX('Input Ethanol Monthly'!$B:$B,MATCH('Dashboard M4 Price Monthly'!FK2,'Input Ethanol Monthly'!$A:$A,0),1)</f>
        <v/>
      </c>
      <c r="FL108">
        <f>INDEX('Input Ethanol Monthly'!$B:$B,MATCH('Dashboard M4 Price Monthly'!FL2,'Input Ethanol Monthly'!$A:$A,0),1)</f>
        <v/>
      </c>
      <c r="FM108">
        <f>INDEX('Input Ethanol Monthly'!$B:$B,MATCH('Dashboard M4 Price Monthly'!FM2,'Input Ethanol Monthly'!$A:$A,0),1)</f>
        <v/>
      </c>
      <c r="FN108">
        <f>INDEX('Input Ethanol Monthly'!$B:$B,MATCH('Dashboard M4 Price Monthly'!FN2,'Input Ethanol Monthly'!$A:$A,0),1)</f>
        <v/>
      </c>
      <c r="FO108">
        <f>INDEX('Input Ethanol Monthly'!$B:$B,MATCH('Dashboard M4 Price Monthly'!FO2,'Input Ethanol Monthly'!$A:$A,0),1)</f>
        <v/>
      </c>
      <c r="FP108">
        <f>INDEX('Input Ethanol Monthly'!$B:$B,MATCH('Dashboard M4 Price Monthly'!FP2,'Input Ethanol Monthly'!$A:$A,0),1)</f>
        <v/>
      </c>
      <c r="FQ108">
        <f>INDEX('Input Ethanol Monthly'!$B:$B,MATCH('Dashboard M4 Price Monthly'!FQ2,'Input Ethanol Monthly'!$A:$A,0),1)</f>
        <v/>
      </c>
      <c r="FR108">
        <f>INDEX('Input Ethanol Monthly'!$B:$B,MATCH('Dashboard M4 Price Monthly'!FR2,'Input Ethanol Monthly'!$A:$A,0),1)</f>
        <v/>
      </c>
      <c r="FS108">
        <f>INDEX('Input Ethanol Monthly'!$B:$B,MATCH('Dashboard M4 Price Monthly'!FS2,'Input Ethanol Monthly'!$A:$A,0),1)</f>
        <v/>
      </c>
      <c r="FT108">
        <f>INDEX('Input Ethanol Monthly'!$B:$B,MATCH('Dashboard M4 Price Monthly'!FT2,'Input Ethanol Monthly'!$A:$A,0),1)</f>
        <v/>
      </c>
      <c r="FU108">
        <f>INDEX('Input Ethanol Monthly'!$B:$B,MATCH('Dashboard M4 Price Monthly'!FU2,'Input Ethanol Monthly'!$A:$A,0),1)</f>
        <v/>
      </c>
      <c r="FV108">
        <f>INDEX('Input Ethanol Monthly'!$B:$B,MATCH('Dashboard M4 Price Monthly'!FV2,'Input Ethanol Monthly'!$A:$A,0),1)</f>
        <v/>
      </c>
      <c r="FW108">
        <f>INDEX('Input Ethanol Monthly'!$B:$B,MATCH('Dashboard M4 Price Monthly'!FW2,'Input Ethanol Monthly'!$A:$A,0),1)</f>
        <v/>
      </c>
      <c r="FX108">
        <f>INDEX('Input Ethanol Monthly'!$B:$B,MATCH('Dashboard M4 Price Monthly'!FX2,'Input Ethanol Monthly'!$A:$A,0),1)</f>
        <v/>
      </c>
      <c r="FY108">
        <f>INDEX('Input Ethanol Monthly'!$B:$B,MATCH('Dashboard M4 Price Monthly'!FY2,'Input Ethanol Monthly'!$A:$A,0),1)</f>
        <v/>
      </c>
      <c r="FZ108">
        <f>INDEX('Input Ethanol Monthly'!$B:$B,MATCH('Dashboard M4 Price Monthly'!FZ2,'Input Ethanol Monthly'!$A:$A,0),1)</f>
        <v/>
      </c>
      <c r="GA108">
        <f>INDEX('Input Ethanol Monthly'!$B:$B,MATCH('Dashboard M4 Price Monthly'!GA2,'Input Ethanol Monthly'!$A:$A,0),1)</f>
        <v/>
      </c>
      <c r="GB108">
        <f>INDEX('Input Ethanol Monthly'!$B:$B,MATCH('Dashboard M4 Price Monthly'!GB2,'Input Ethanol Monthly'!$A:$A,0),1)</f>
        <v/>
      </c>
      <c r="GC108">
        <f>INDEX('Input Ethanol Monthly'!$B:$B,MATCH('Dashboard M4 Price Monthly'!GC2,'Input Ethanol Monthly'!$A:$A,0),1)</f>
        <v/>
      </c>
      <c r="GD108">
        <f>INDEX('Input Ethanol Monthly'!$B:$B,MATCH('Dashboard M4 Price Monthly'!GD2,'Input Ethanol Monthly'!$A:$A,0),1)</f>
        <v/>
      </c>
      <c r="GE108">
        <f>INDEX('Input Ethanol Monthly'!$B:$B,MATCH('Dashboard M4 Price Monthly'!GE2,'Input Ethanol Monthly'!$A:$A,0),1)</f>
        <v/>
      </c>
      <c r="GF108">
        <f>INDEX('Input Ethanol Monthly'!$B:$B,MATCH('Dashboard M4 Price Monthly'!GF2,'Input Ethanol Monthly'!$A:$A,0),1)</f>
        <v/>
      </c>
      <c r="GG108">
        <f>INDEX('Input Ethanol Monthly'!$B:$B,MATCH('Dashboard M4 Price Monthly'!GG2,'Input Ethanol Monthly'!$A:$A,0),1)</f>
        <v/>
      </c>
      <c r="GH108">
        <f>INDEX('Input Ethanol Monthly'!$B:$B,MATCH('Dashboard M4 Price Monthly'!GH2,'Input Ethanol Monthly'!$A:$A,0),1)</f>
        <v/>
      </c>
      <c r="GI108">
        <f>INDEX('Input Ethanol Monthly'!$B:$B,MATCH('Dashboard M4 Price Monthly'!GI2,'Input Ethanol Monthly'!$A:$A,0),1)</f>
        <v/>
      </c>
      <c r="GJ108">
        <f>INDEX('Input Ethanol Monthly'!$B:$B,MATCH('Dashboard M4 Price Monthly'!GJ2,'Input Ethanol Monthly'!$A:$A,0),1)</f>
        <v/>
      </c>
      <c r="GK108">
        <f>INDEX('Input Ethanol Monthly'!$B:$B,MATCH('Dashboard M4 Price Monthly'!GK2,'Input Ethanol Monthly'!$A:$A,0),1)</f>
        <v/>
      </c>
      <c r="GL108">
        <f>INDEX('Input Ethanol Monthly'!$B:$B,MATCH('Dashboard M4 Price Monthly'!GL2,'Input Ethanol Monthly'!$A:$A,0),1)</f>
        <v/>
      </c>
      <c r="GM108">
        <f>INDEX('Input Ethanol Monthly'!$B:$B,MATCH('Dashboard M4 Price Monthly'!GM2,'Input Ethanol Monthly'!$A:$A,0),1)</f>
        <v/>
      </c>
      <c r="GN108">
        <f>INDEX('Input Ethanol Monthly'!$B:$B,MATCH('Dashboard M4 Price Monthly'!GN2,'Input Ethanol Monthly'!$A:$A,0),1)</f>
        <v/>
      </c>
      <c r="GO108">
        <f>INDEX('Input Ethanol Monthly'!$B:$B,MATCH('Dashboard M4 Price Monthly'!GO2,'Input Ethanol Monthly'!$A:$A,0),1)</f>
        <v/>
      </c>
      <c r="GP108">
        <f>INDEX('Input Ethanol Monthly'!$B:$B,MATCH('Dashboard M4 Price Monthly'!GP2,'Input Ethanol Monthly'!$A:$A,0),1)</f>
        <v/>
      </c>
      <c r="GQ108">
        <f>INDEX('Input Ethanol Monthly'!$B:$B,MATCH('Dashboard M4 Price Monthly'!GQ2,'Input Ethanol Monthly'!$A:$A,0),1)</f>
        <v/>
      </c>
      <c r="GR108">
        <f>INDEX('Input Ethanol Monthly'!$B:$B,MATCH('Dashboard M4 Price Monthly'!GR2,'Input Ethanol Monthly'!$A:$A,0),1)</f>
        <v/>
      </c>
      <c r="GS108">
        <f>INDEX('Input Ethanol Monthly'!$B:$B,MATCH('Dashboard M4 Price Monthly'!GS2,'Input Ethanol Monthly'!$A:$A,0),1)</f>
        <v/>
      </c>
      <c r="GT108">
        <f>INDEX('Input Ethanol Monthly'!$B:$B,MATCH('Dashboard M4 Price Monthly'!GT2,'Input Ethanol Monthly'!$A:$A,0),1)</f>
        <v/>
      </c>
      <c r="GU108">
        <f>INDEX('Input Ethanol Monthly'!$B:$B,MATCH('Dashboard M4 Price Monthly'!GU2,'Input Ethanol Monthly'!$A:$A,0),1)</f>
        <v/>
      </c>
      <c r="GV108">
        <f>INDEX('Input Ethanol Monthly'!$B:$B,MATCH('Dashboard M4 Price Monthly'!GV2,'Input Ethanol Monthly'!$A:$A,0),1)</f>
        <v/>
      </c>
      <c r="GW108">
        <f>INDEX('Input Ethanol Monthly'!$B:$B,MATCH('Dashboard M4 Price Monthly'!GW2,'Input Ethanol Monthly'!$A:$A,0),1)</f>
        <v/>
      </c>
      <c r="GX108">
        <f>INDEX('Input Ethanol Monthly'!$B:$B,MATCH('Dashboard M4 Price Monthly'!GX2,'Input Ethanol Monthly'!$A:$A,0),1)</f>
        <v/>
      </c>
      <c r="GY108">
        <f>INDEX('Input Ethanol Monthly'!$B:$B,MATCH('Dashboard M4 Price Monthly'!GY2,'Input Ethanol Monthly'!$A:$A,0),1)</f>
        <v/>
      </c>
      <c r="GZ108">
        <f>INDEX('Input Ethanol Monthly'!$B:$B,MATCH('Dashboard M4 Price Monthly'!GZ2,'Input Ethanol Monthly'!$A:$A,0),1)</f>
        <v/>
      </c>
      <c r="HA108">
        <f>INDEX('Input Ethanol Monthly'!$B:$B,MATCH('Dashboard M4 Price Monthly'!HA2,'Input Ethanol Monthly'!$A:$A,0),1)</f>
        <v/>
      </c>
      <c r="HB108">
        <f>INDEX('Input Ethanol Monthly'!$B:$B,MATCH('Dashboard M4 Price Monthly'!HB2,'Input Ethanol Monthly'!$A:$A,0),1)</f>
        <v/>
      </c>
      <c r="HC108">
        <f>INDEX('Input Ethanol Monthly'!$B:$B,MATCH('Dashboard M4 Price Monthly'!HC2,'Input Ethanol Monthly'!$A:$A,0),1)</f>
        <v/>
      </c>
      <c r="HD108">
        <f>INDEX('Input Ethanol Monthly'!$B:$B,MATCH('Dashboard M4 Price Monthly'!HD2,'Input Ethanol Monthly'!$A:$A,0),1)</f>
        <v/>
      </c>
      <c r="HE108">
        <f>INDEX('Input Ethanol Monthly'!$B:$B,MATCH('Dashboard M4 Price Monthly'!HE2,'Input Ethanol Monthly'!$A:$A,0),1)</f>
        <v/>
      </c>
      <c r="HF108">
        <f>INDEX('Input Ethanol Monthly'!$B:$B,MATCH('Dashboard M4 Price Monthly'!HF2,'Input Ethanol Monthly'!$A:$A,0),1)</f>
        <v/>
      </c>
      <c r="HG108">
        <f>INDEX('Input Ethanol Monthly'!$B:$B,MATCH('Dashboard M4 Price Monthly'!HG2,'Input Ethanol Monthly'!$A:$A,0),1)</f>
        <v/>
      </c>
      <c r="HH108">
        <f>INDEX('Input Ethanol Monthly'!$B:$B,MATCH('Dashboard M4 Price Monthly'!HH2,'Input Ethanol Monthly'!$A:$A,0),1)</f>
        <v/>
      </c>
      <c r="HI108">
        <f>INDEX('Input Ethanol Monthly'!$B:$B,MATCH('Dashboard M4 Price Monthly'!HI2,'Input Ethanol Monthly'!$A:$A,0),1)</f>
        <v/>
      </c>
      <c r="HJ108">
        <f>INDEX('Input Ethanol Monthly'!$B:$B,MATCH('Dashboard M4 Price Monthly'!HJ2,'Input Ethanol Monthly'!$A:$A,0),1)</f>
        <v/>
      </c>
      <c r="HK108">
        <f>INDEX('Input Ethanol Monthly'!$B:$B,MATCH('Dashboard M4 Price Monthly'!HK2,'Input Ethanol Monthly'!$A:$A,0),1)</f>
        <v/>
      </c>
      <c r="HL108">
        <f>INDEX('Input Ethanol Monthly'!$B:$B,MATCH('Dashboard M4 Price Monthly'!HL2,'Input Ethanol Monthly'!$A:$A,0),1)</f>
        <v/>
      </c>
      <c r="HM108">
        <f>INDEX('Input Ethanol Monthly'!$B:$B,MATCH('Dashboard M4 Price Monthly'!HM2,'Input Ethanol Monthly'!$A:$A,0),1)</f>
        <v/>
      </c>
      <c r="HN108">
        <f>INDEX('Input Ethanol Monthly'!$B:$B,MATCH('Dashboard M4 Price Monthly'!HN2,'Input Ethanol Monthly'!$A:$A,0),1)</f>
        <v/>
      </c>
      <c r="HO108">
        <f>INDEX('Input Ethanol Monthly'!$B:$B,MATCH('Dashboard M4 Price Monthly'!HO2,'Input Ethanol Monthly'!$A:$A,0),1)</f>
        <v/>
      </c>
      <c r="HP108">
        <f>INDEX('Input Ethanol Monthly'!$B:$B,MATCH('Dashboard M4 Price Monthly'!HP2,'Input Ethanol Monthly'!$A:$A,0),1)</f>
        <v/>
      </c>
      <c r="HQ108">
        <f>INDEX('Input Ethanol Monthly'!$B:$B,MATCH('Dashboard M4 Price Monthly'!HQ2,'Input Ethanol Monthly'!$A:$A,0),1)</f>
        <v/>
      </c>
      <c r="HR108">
        <f>INDEX('Input Ethanol Monthly'!$B:$B,MATCH('Dashboard M4 Price Monthly'!HR2,'Input Ethanol Monthly'!$A:$A,0),1)</f>
        <v/>
      </c>
      <c r="HS108">
        <f>INDEX('Input Ethanol Monthly'!$B:$B,MATCH('Dashboard M4 Price Monthly'!HS2,'Input Ethanol Monthly'!$A:$A,0),1)</f>
        <v/>
      </c>
      <c r="HT108">
        <f>INDEX('Input Ethanol Monthly'!$B:$B,MATCH('Dashboard M4 Price Monthly'!HT2,'Input Ethanol Monthly'!$A:$A,0),1)</f>
        <v/>
      </c>
      <c r="HU108">
        <f>INDEX('Input Ethanol Monthly'!$B:$B,MATCH('Dashboard M4 Price Monthly'!HU2,'Input Ethanol Monthly'!$A:$A,0),1)</f>
        <v/>
      </c>
      <c r="HV108">
        <f>INDEX('Input Ethanol Monthly'!$B:$B,MATCH('Dashboard M4 Price Monthly'!HV2,'Input Ethanol Monthly'!$A:$A,0),1)</f>
        <v/>
      </c>
      <c r="HW108">
        <f>INDEX('Input Ethanol Monthly'!$B:$B,MATCH('Dashboard M4 Price Monthly'!HW2,'Input Ethanol Monthly'!$A:$A,0),1)</f>
        <v/>
      </c>
      <c r="HX108">
        <f>INDEX('Input Ethanol Monthly'!$B:$B,MATCH('Dashboard M4 Price Monthly'!HX2,'Input Ethanol Monthly'!$A:$A,0),1)</f>
        <v/>
      </c>
      <c r="HY108">
        <f>INDEX('Input Ethanol Monthly'!$B:$B,MATCH('Dashboard M4 Price Monthly'!HY2,'Input Ethanol Monthly'!$A:$A,0),1)</f>
        <v/>
      </c>
      <c r="HZ108">
        <f>INDEX('Input Ethanol Monthly'!$B:$B,MATCH('Dashboard M4 Price Monthly'!HZ2,'Input Ethanol Monthly'!$A:$A,0),1)</f>
        <v/>
      </c>
      <c r="IA108">
        <f>INDEX('Input Ethanol Monthly'!$B:$B,MATCH('Dashboard M4 Price Monthly'!IA2,'Input Ethanol Monthly'!$A:$A,0),1)</f>
        <v/>
      </c>
      <c r="IB108">
        <f>INDEX('Input Ethanol Monthly'!$B:$B,MATCH('Dashboard M4 Price Monthly'!IB2,'Input Ethanol Monthly'!$A:$A,0),1)</f>
        <v/>
      </c>
      <c r="IC108">
        <f>INDEX('Input Ethanol Monthly'!$B:$B,MATCH('Dashboard M4 Price Monthly'!IC2,'Input Ethanol Monthly'!$A:$A,0),1)</f>
        <v/>
      </c>
      <c r="ID108">
        <f>INDEX('Input Ethanol Monthly'!$B:$B,MATCH('Dashboard M4 Price Monthly'!ID2,'Input Ethanol Monthly'!$A:$A,0),1)</f>
        <v/>
      </c>
      <c r="IE108">
        <f>INDEX('Input Ethanol Monthly'!$B:$B,MATCH('Dashboard M4 Price Monthly'!IE2,'Input Ethanol Monthly'!$A:$A,0),1)</f>
        <v/>
      </c>
      <c r="IF108">
        <f>INDEX('Input Ethanol Monthly'!$B:$B,MATCH('Dashboard M4 Price Monthly'!IF2,'Input Ethanol Monthly'!$A:$A,0),1)</f>
        <v/>
      </c>
      <c r="IG108">
        <f>INDEX('Input Ethanol Monthly'!$B:$B,MATCH('Dashboard M4 Price Monthly'!IG2,'Input Ethanol Monthly'!$A:$A,0),1)</f>
        <v/>
      </c>
      <c r="IH108">
        <f>INDEX('Input Ethanol Monthly'!$B:$B,MATCH('Dashboard M4 Price Monthly'!IH2,'Input Ethanol Monthly'!$A:$A,0),1)</f>
        <v/>
      </c>
      <c r="II108">
        <f>INDEX('Input Ethanol Monthly'!$B:$B,MATCH('Dashboard M4 Price Monthly'!II2,'Input Ethanol Monthly'!$A:$A,0),1)</f>
        <v/>
      </c>
      <c r="IJ108">
        <f>INDEX('Input Ethanol Monthly'!$B:$B,MATCH('Dashboard M4 Price Monthly'!IJ2,'Input Ethanol Monthly'!$A:$A,0),1)</f>
        <v/>
      </c>
      <c r="IK108">
        <f>INDEX('Input Ethanol Monthly'!$B:$B,MATCH('Dashboard M4 Price Monthly'!IK2,'Input Ethanol Monthly'!$A:$A,0),1)</f>
        <v/>
      </c>
      <c r="IL108">
        <f>INDEX('Input Ethanol Monthly'!$B:$B,MATCH('Dashboard M4 Price Monthly'!IL2,'Input Ethanol Monthly'!$A:$A,0),1)</f>
        <v/>
      </c>
      <c r="IM108">
        <f>INDEX('Input Ethanol Monthly'!$B:$B,MATCH('Dashboard M4 Price Monthly'!IM2,'Input Ethanol Monthly'!$A:$A,0),1)</f>
        <v/>
      </c>
      <c r="IN108">
        <f>INDEX('Input Ethanol Monthly'!$B:$B,MATCH('Dashboard M4 Price Monthly'!IN2,'Input Ethanol Monthly'!$A:$A,0),1)</f>
        <v/>
      </c>
      <c r="IO108">
        <f>INDEX('Input Ethanol Monthly'!$B:$B,MATCH('Dashboard M4 Price Monthly'!IO2,'Input Ethanol Monthly'!$A:$A,0),1)</f>
        <v/>
      </c>
      <c r="IP108">
        <f>INDEX('Input Ethanol Monthly'!$B:$B,MATCH('Dashboard M4 Price Monthly'!IP2,'Input Ethanol Monthly'!$A:$A,0),1)</f>
        <v/>
      </c>
      <c r="IQ108">
        <f>INDEX('Input Ethanol Monthly'!$B:$B,MATCH('Dashboard M4 Price Monthly'!IQ2,'Input Ethanol Monthly'!$A:$A,0),1)</f>
        <v/>
      </c>
      <c r="IR108">
        <f>INDEX('Input Ethanol Monthly'!$B:$B,MATCH('Dashboard M4 Price Monthly'!IR2,'Input Ethanol Monthly'!$A:$A,0),1)</f>
        <v/>
      </c>
      <c r="IS108">
        <f>INDEX('Input Ethanol Monthly'!$B:$B,MATCH('Dashboard M4 Price Monthly'!IS2,'Input Ethanol Monthly'!$A:$A,0),1)</f>
        <v/>
      </c>
      <c r="IT108">
        <f>INDEX('Input Ethanol Monthly'!$B:$B,MATCH('Dashboard M4 Price Monthly'!IT2,'Input Ethanol Monthly'!$A:$A,0),1)</f>
        <v/>
      </c>
      <c r="IU108">
        <f>INDEX('Input Ethanol Monthly'!$B:$B,MATCH('Dashboard M4 Price Monthly'!IU2,'Input Ethanol Monthly'!$A:$A,0),1)</f>
        <v/>
      </c>
      <c r="IV108">
        <f>INDEX('Input Ethanol Monthly'!$B:$B,MATCH('Dashboard M4 Price Monthly'!IV2,'Input Ethanol Monthly'!$A:$A,0),1)</f>
        <v/>
      </c>
      <c r="IW108">
        <f>INDEX('Input Ethanol Monthly'!$B:$B,MATCH('Dashboard M4 Price Monthly'!IW2,'Input Ethanol Monthly'!$A:$A,0),1)</f>
        <v/>
      </c>
      <c r="IX108">
        <f>INDEX('Input Ethanol Monthly'!$B:$B,MATCH('Dashboard M4 Price Monthly'!IX2,'Input Ethanol Monthly'!$A:$A,0),1)</f>
        <v/>
      </c>
      <c r="IY108">
        <f>INDEX('Input Ethanol Monthly'!$B:$B,MATCH('Dashboard M4 Price Monthly'!IY2,'Input Ethanol Monthly'!$A:$A,0),1)</f>
        <v/>
      </c>
      <c r="IZ108">
        <f>INDEX('Input Ethanol Monthly'!$B:$B,MATCH('Dashboard M4 Price Monthly'!IZ2,'Input Ethanol Monthly'!$A:$A,0),1)</f>
        <v/>
      </c>
      <c r="JA108">
        <f>INDEX('Input Ethanol Monthly'!$B:$B,MATCH('Dashboard M4 Price Monthly'!JA2,'Input Ethanol Monthly'!$A:$A,0),1)</f>
        <v/>
      </c>
      <c r="JB108">
        <f>INDEX('Input Ethanol Monthly'!$B:$B,MATCH('Dashboard M4 Price Monthly'!JB2,'Input Ethanol Monthly'!$A:$A,0),1)</f>
        <v/>
      </c>
      <c r="JC108">
        <f>INDEX('Input Ethanol Monthly'!$B:$B,MATCH('Dashboard M4 Price Monthly'!JC2,'Input Ethanol Monthly'!$A:$A,0),1)</f>
        <v/>
      </c>
      <c r="JD108">
        <f>INDEX('Input Ethanol Monthly'!$B:$B,MATCH('Dashboard M4 Price Monthly'!JD2,'Input Ethanol Monthly'!$A:$A,0),1)</f>
        <v/>
      </c>
      <c r="JE108">
        <f>INDEX('Input Ethanol Monthly'!$B:$B,MATCH('Dashboard M4 Price Monthly'!JE2,'Input Ethanol Monthly'!$A:$A,0),1)</f>
        <v/>
      </c>
      <c r="JF108">
        <f>INDEX('Input Ethanol Monthly'!$B:$B,MATCH('Dashboard M4 Price Monthly'!JF2,'Input Ethanol Monthly'!$A:$A,0),1)</f>
        <v/>
      </c>
      <c r="JG108">
        <f>INDEX('Input Ethanol Monthly'!$B:$B,MATCH('Dashboard M4 Price Monthly'!JG2,'Input Ethanol Monthly'!$A:$A,0),1)</f>
        <v/>
      </c>
      <c r="JH108">
        <f>INDEX('Input Ethanol Monthly'!$B:$B,MATCH('Dashboard M4 Price Monthly'!JH2,'Input Ethanol Monthly'!$A:$A,0),1)</f>
        <v/>
      </c>
      <c r="JI108">
        <f>INDEX('Input Ethanol Monthly'!$B:$B,MATCH('Dashboard M4 Price Monthly'!JI2,'Input Ethanol Monthly'!$A:$A,0),1)</f>
        <v/>
      </c>
      <c r="JJ108">
        <f>INDEX('Input Ethanol Monthly'!$B:$B,MATCH('Dashboard M4 Price Monthly'!JJ2,'Input Ethanol Monthly'!$A:$A,0),1)</f>
        <v/>
      </c>
      <c r="JK108">
        <f>INDEX('Input Ethanol Monthly'!$B:$B,MATCH('Dashboard M4 Price Monthly'!JK2,'Input Ethanol Monthly'!$A:$A,0),1)</f>
        <v/>
      </c>
      <c r="JL108">
        <f>INDEX('Input Ethanol Monthly'!$B:$B,MATCH('Dashboard M4 Price Monthly'!JL2,'Input Ethanol Monthly'!$A:$A,0),1)</f>
        <v/>
      </c>
      <c r="JM108">
        <f>INDEX('Input Ethanol Monthly'!$B:$B,MATCH('Dashboard M4 Price Monthly'!JM2,'Input Ethanol Monthly'!$A:$A,0),1)</f>
        <v/>
      </c>
      <c r="JN108">
        <f>INDEX('Input Ethanol Monthly'!$B:$B,MATCH('Dashboard M4 Price Monthly'!JN2,'Input Ethanol Monthly'!$A:$A,0),1)</f>
        <v/>
      </c>
      <c r="JO108">
        <f>INDEX('Input Ethanol Monthly'!$B:$B,MATCH('Dashboard M4 Price Monthly'!JO2,'Input Ethanol Monthly'!$A:$A,0),1)</f>
        <v/>
      </c>
      <c r="JP108">
        <f>INDEX('Input Ethanol Monthly'!$B:$B,MATCH('Dashboard M4 Price Monthly'!JP2,'Input Ethanol Monthly'!$A:$A,0),1)</f>
        <v/>
      </c>
      <c r="JQ108">
        <f>INDEX('Input Ethanol Monthly'!$B:$B,MATCH('Dashboard M4 Price Monthly'!JQ2,'Input Ethanol Monthly'!$A:$A,0),1)</f>
        <v/>
      </c>
      <c r="JR108">
        <f>INDEX('Input Ethanol Monthly'!$B:$B,MATCH('Dashboard M4 Price Monthly'!JR2,'Input Ethanol Monthly'!$A:$A,0),1)</f>
        <v/>
      </c>
      <c r="JS108">
        <f>INDEX('Input Ethanol Monthly'!$B:$B,MATCH('Dashboard M4 Price Monthly'!JS2,'Input Ethanol Monthly'!$A:$A,0),1)</f>
        <v/>
      </c>
      <c r="JT108">
        <f>INDEX('Input Ethanol Monthly'!$B:$B,MATCH('Dashboard M4 Price Monthly'!JT2,'Input Ethanol Monthly'!$A:$A,0),1)</f>
        <v/>
      </c>
      <c r="JU108">
        <f>INDEX('Input Ethanol Monthly'!$B:$B,MATCH('Dashboard M4 Price Monthly'!JU2,'Input Ethanol Monthly'!$A:$A,0),1)</f>
        <v/>
      </c>
      <c r="JV108">
        <f>INDEX('Input Ethanol Monthly'!$B:$B,MATCH('Dashboard M4 Price Monthly'!JV2,'Input Ethanol Monthly'!$A:$A,0),1)</f>
        <v/>
      </c>
      <c r="JW108">
        <f>INDEX('Input Ethanol Monthly'!$B:$B,MATCH('Dashboard M4 Price Monthly'!JW2,'Input Ethanol Monthly'!$A:$A,0),1)</f>
        <v/>
      </c>
      <c r="JX108">
        <f>INDEX('Input Ethanol Monthly'!$B:$B,MATCH('Dashboard M4 Price Monthly'!JX2,'Input Ethanol Monthly'!$A:$A,0),1)</f>
        <v/>
      </c>
      <c r="JY108">
        <f>INDEX('Input Ethanol Monthly'!$B:$B,MATCH('Dashboard M4 Price Monthly'!JY2,'Input Ethanol Monthly'!$A:$A,0),1)</f>
        <v/>
      </c>
      <c r="JZ108">
        <f>INDEX('Input Ethanol Monthly'!$B:$B,MATCH('Dashboard M4 Price Monthly'!JZ2,'Input Ethanol Monthly'!$A:$A,0),1)</f>
        <v/>
      </c>
      <c r="KA108">
        <f>INDEX('Input Ethanol Monthly'!$B:$B,MATCH('Dashboard M4 Price Monthly'!KA2,'Input Ethanol Monthly'!$A:$A,0),1)</f>
        <v/>
      </c>
      <c r="KB108">
        <f>INDEX('Input Ethanol Monthly'!$B:$B,MATCH('Dashboard M4 Price Monthly'!KB2,'Input Ethanol Monthly'!$A:$A,0),1)</f>
        <v/>
      </c>
      <c r="KC108">
        <f>INDEX('Input Ethanol Monthly'!$B:$B,MATCH('Dashboard M4 Price Monthly'!KC2,'Input Ethanol Monthly'!$A:$A,0),1)</f>
        <v/>
      </c>
      <c r="KD108">
        <f>INDEX('Input Ethanol Monthly'!$B:$B,MATCH('Dashboard M4 Price Monthly'!KD2,'Input Ethanol Monthly'!$A:$A,0),1)</f>
        <v/>
      </c>
      <c r="KE108">
        <f>INDEX('Input Ethanol Monthly'!$B:$B,MATCH('Dashboard M4 Price Monthly'!KE2,'Input Ethanol Monthly'!$A:$A,0),1)</f>
        <v/>
      </c>
      <c r="KF108">
        <f>INDEX('Input Ethanol Monthly'!$B:$B,MATCH('Dashboard M4 Price Monthly'!KF2,'Input Ethanol Monthly'!$A:$A,0),1)</f>
        <v/>
      </c>
      <c r="KG108">
        <f>INDEX('Input Ethanol Monthly'!$B:$B,MATCH('Dashboard M4 Price Monthly'!KG2,'Input Ethanol Monthly'!$A:$A,0),1)</f>
        <v/>
      </c>
      <c r="KH108">
        <f>INDEX('Input Ethanol Monthly'!$B:$B,MATCH('Dashboard M4 Price Monthly'!KH2,'Input Ethanol Monthly'!$A:$A,0),1)</f>
        <v/>
      </c>
      <c r="KI108">
        <f>INDEX('Input Ethanol Monthly'!$B:$B,MATCH('Dashboard M4 Price Monthly'!KI2,'Input Ethanol Monthly'!$A:$A,0),1)</f>
        <v/>
      </c>
      <c r="KJ108">
        <f>INDEX('Input Ethanol Monthly'!$B:$B,MATCH('Dashboard M4 Price Monthly'!KJ2,'Input Ethanol Monthly'!$A:$A,0),1)</f>
        <v/>
      </c>
      <c r="KK108">
        <f>INDEX('Input Ethanol Monthly'!$B:$B,MATCH('Dashboard M4 Price Monthly'!KK2,'Input Ethanol Monthly'!$A:$A,0),1)</f>
        <v/>
      </c>
      <c r="KL108">
        <f>INDEX('Input Ethanol Monthly'!$B:$B,MATCH('Dashboard M4 Price Monthly'!KL2,'Input Ethanol Monthly'!$A:$A,0),1)</f>
        <v/>
      </c>
      <c r="KM108">
        <f>INDEX('Input Ethanol Monthly'!$B:$B,MATCH('Dashboard M4 Price Monthly'!KM2,'Input Ethanol Monthly'!$A:$A,0),1)</f>
        <v/>
      </c>
      <c r="KN108">
        <f>INDEX('Input Ethanol Monthly'!$B:$B,MATCH('Dashboard M4 Price Monthly'!KN2,'Input Ethanol Monthly'!$A:$A,0),1)</f>
        <v/>
      </c>
      <c r="KO108">
        <f>INDEX('Input Ethanol Monthly'!$B:$B,MATCH('Dashboard M4 Price Monthly'!KO2,'Input Ethanol Monthly'!$A:$A,0),1)</f>
        <v/>
      </c>
      <c r="KP108">
        <f>INDEX('Input Ethanol Monthly'!$B:$B,MATCH('Dashboard M4 Price Monthly'!KP2,'Input Ethanol Monthly'!$A:$A,0),1)</f>
        <v/>
      </c>
      <c r="KQ108">
        <f>INDEX('Input Ethanol Monthly'!$B:$B,MATCH('Dashboard M4 Price Monthly'!KQ2,'Input Ethanol Monthly'!$A:$A,0),1)</f>
        <v/>
      </c>
      <c r="KR108">
        <f>INDEX('Input Ethanol Monthly'!$B:$B,MATCH('Dashboard M4 Price Monthly'!KR2,'Input Ethanol Monthly'!$A:$A,0),1)</f>
        <v/>
      </c>
      <c r="KS108">
        <f>INDEX('Input Ethanol Monthly'!$B:$B,MATCH('Dashboard M4 Price Monthly'!KS2,'Input Ethanol Monthly'!$A:$A,0),1)</f>
        <v/>
      </c>
      <c r="KT108">
        <f>INDEX('Input Ethanol Monthly'!$B:$B,MATCH('Dashboard M4 Price Monthly'!KT2,'Input Ethanol Monthly'!$A:$A,0),1)</f>
        <v/>
      </c>
      <c r="KU108">
        <f>INDEX('Input Ethanol Monthly'!$B:$B,MATCH('Dashboard M4 Price Monthly'!KU2,'Input Ethanol Monthly'!$A:$A,0),1)</f>
        <v/>
      </c>
    </row>
    <row r="110" spans="1:307">
      <c r="A110" t="s">
        <v>83</v>
      </c>
      <c r="H110" t="s">
        <v>93</v>
      </c>
    </row>
    <row r="111" spans="1:307">
      <c r="B111" t="s">
        <v>5</v>
      </c>
      <c r="D111" t="s">
        <v>94</v>
      </c>
      <c r="E111" t="s">
        <v>95</v>
      </c>
      <c r="H111">
        <f>H100/'Unit Conversions'!$D$19*1000000</f>
        <v/>
      </c>
      <c r="I111">
        <f>I100/'Unit Conversions'!$D$19*1000000</f>
        <v/>
      </c>
      <c r="J111">
        <f>J100/'Unit Conversions'!$D$19*1000000</f>
        <v/>
      </c>
      <c r="K111">
        <f>K100/'Unit Conversions'!$D$19*1000000</f>
        <v/>
      </c>
      <c r="L111">
        <f>L100/'Unit Conversions'!$D$19*1000000</f>
        <v/>
      </c>
      <c r="M111">
        <f>M100/'Unit Conversions'!$D$19*1000000</f>
        <v/>
      </c>
      <c r="N111">
        <f>N100/'Unit Conversions'!$D$19*1000000</f>
        <v/>
      </c>
      <c r="O111">
        <f>O100/'Unit Conversions'!$D$19*1000000</f>
        <v/>
      </c>
      <c r="P111">
        <f>P100/'Unit Conversions'!$D$19*1000000</f>
        <v/>
      </c>
      <c r="Q111">
        <f>Q100/'Unit Conversions'!$D$19*1000000</f>
        <v/>
      </c>
      <c r="R111">
        <f>R100/'Unit Conversions'!$D$19*1000000</f>
        <v/>
      </c>
      <c r="S111">
        <f>S100/'Unit Conversions'!$D$19*1000000</f>
        <v/>
      </c>
      <c r="T111">
        <f>T100/'Unit Conversions'!$D$19*1000000</f>
        <v/>
      </c>
      <c r="U111">
        <f>U100/'Unit Conversions'!$D$19*1000000</f>
        <v/>
      </c>
      <c r="V111">
        <f>V100/'Unit Conversions'!$D$19*1000000</f>
        <v/>
      </c>
      <c r="W111">
        <f>W100/'Unit Conversions'!$D$19*1000000</f>
        <v/>
      </c>
      <c r="X111">
        <f>X100/'Unit Conversions'!$D$19*1000000</f>
        <v/>
      </c>
      <c r="Y111">
        <f>Y100/'Unit Conversions'!$D$19*1000000</f>
        <v/>
      </c>
      <c r="Z111">
        <f>Z100/'Unit Conversions'!$D$19*1000000</f>
        <v/>
      </c>
      <c r="AA111">
        <f>AA100/'Unit Conversions'!$D$19*1000000</f>
        <v/>
      </c>
      <c r="AB111">
        <f>AB100/'Unit Conversions'!$D$19*1000000</f>
        <v/>
      </c>
      <c r="AC111">
        <f>AC100/'Unit Conversions'!$D$19*1000000</f>
        <v/>
      </c>
      <c r="AD111">
        <f>AD100/'Unit Conversions'!$D$19*1000000</f>
        <v/>
      </c>
      <c r="AE111">
        <f>AE100/'Unit Conversions'!$D$19*1000000</f>
        <v/>
      </c>
      <c r="AF111">
        <f>AF100/'Unit Conversions'!$D$19*1000000</f>
        <v/>
      </c>
      <c r="AG111">
        <f>AG100/'Unit Conversions'!$D$19*1000000</f>
        <v/>
      </c>
      <c r="AH111">
        <f>AH100/'Unit Conversions'!$D$19*1000000</f>
        <v/>
      </c>
      <c r="AI111">
        <f>AI100/'Unit Conversions'!$D$19*1000000</f>
        <v/>
      </c>
      <c r="AJ111">
        <f>AJ100/'Unit Conversions'!$D$19*1000000</f>
        <v/>
      </c>
      <c r="AK111">
        <f>AK100/'Unit Conversions'!$D$19*1000000</f>
        <v/>
      </c>
      <c r="AL111">
        <f>AL100/'Unit Conversions'!$D$19*1000000</f>
        <v/>
      </c>
      <c r="AM111">
        <f>AM100/'Unit Conversions'!$D$19*1000000</f>
        <v/>
      </c>
      <c r="AN111">
        <f>AN100/'Unit Conversions'!$D$19*1000000</f>
        <v/>
      </c>
      <c r="AO111">
        <f>AO100/'Unit Conversions'!$D$19*1000000</f>
        <v/>
      </c>
      <c r="AP111">
        <f>AP100/'Unit Conversions'!$D$19*1000000</f>
        <v/>
      </c>
      <c r="AQ111">
        <f>AQ100/'Unit Conversions'!$D$19*1000000</f>
        <v/>
      </c>
      <c r="AR111">
        <f>AR100/'Unit Conversions'!$D$19*1000000</f>
        <v/>
      </c>
      <c r="AS111">
        <f>AS100/'Unit Conversions'!$D$19*1000000</f>
        <v/>
      </c>
      <c r="AT111">
        <f>AT100/'Unit Conversions'!$D$19*1000000</f>
        <v/>
      </c>
      <c r="AU111">
        <f>AU100/'Unit Conversions'!$D$19*1000000</f>
        <v/>
      </c>
      <c r="AV111">
        <f>AV100/'Unit Conversions'!$D$19*1000000</f>
        <v/>
      </c>
      <c r="AW111">
        <f>AW100/'Unit Conversions'!$D$19*1000000</f>
        <v/>
      </c>
      <c r="AX111">
        <f>AX100/'Unit Conversions'!$D$19*1000000</f>
        <v/>
      </c>
      <c r="AY111">
        <f>AY100/'Unit Conversions'!$D$19*1000000</f>
        <v/>
      </c>
      <c r="AZ111">
        <f>AZ100/'Unit Conversions'!$D$19*1000000</f>
        <v/>
      </c>
      <c r="BA111">
        <f>BA100/'Unit Conversions'!$D$19*1000000</f>
        <v/>
      </c>
      <c r="BB111">
        <f>BB100/'Unit Conversions'!$D$19*1000000</f>
        <v/>
      </c>
      <c r="BC111">
        <f>BC100/'Unit Conversions'!$D$19*1000000</f>
        <v/>
      </c>
      <c r="BD111">
        <f>BD100/'Unit Conversions'!$D$19*1000000</f>
        <v/>
      </c>
      <c r="BE111">
        <f>BE100/'Unit Conversions'!$D$19*1000000</f>
        <v/>
      </c>
      <c r="BF111">
        <f>BF100/'Unit Conversions'!$D$19*1000000</f>
        <v/>
      </c>
      <c r="BG111">
        <f>BG100/'Unit Conversions'!$D$19*1000000</f>
        <v/>
      </c>
      <c r="BH111">
        <f>BH100/'Unit Conversions'!$D$19*1000000</f>
        <v/>
      </c>
      <c r="BI111">
        <f>BI100/'Unit Conversions'!$D$19*1000000</f>
        <v/>
      </c>
      <c r="BJ111">
        <f>BJ100/'Unit Conversions'!$D$19*1000000</f>
        <v/>
      </c>
      <c r="BK111">
        <f>BK100/'Unit Conversions'!$D$19*1000000</f>
        <v/>
      </c>
      <c r="BL111">
        <f>BL100/'Unit Conversions'!$D$19*1000000</f>
        <v/>
      </c>
      <c r="BM111">
        <f>BM100/'Unit Conversions'!$D$19*1000000</f>
        <v/>
      </c>
      <c r="BN111">
        <f>BN100/'Unit Conversions'!$D$19*1000000</f>
        <v/>
      </c>
      <c r="BO111">
        <f>BO100/'Unit Conversions'!$D$19*1000000</f>
        <v/>
      </c>
      <c r="BP111">
        <f>BP100/'Unit Conversions'!$D$19*1000000</f>
        <v/>
      </c>
      <c r="BQ111">
        <f>BQ100/'Unit Conversions'!$D$19*1000000</f>
        <v/>
      </c>
      <c r="BR111">
        <f>BR100/'Unit Conversions'!$D$19*1000000</f>
        <v/>
      </c>
      <c r="BS111">
        <f>BS100/'Unit Conversions'!$D$19*1000000</f>
        <v/>
      </c>
      <c r="BT111">
        <f>BT100/'Unit Conversions'!$D$19*1000000</f>
        <v/>
      </c>
      <c r="BU111">
        <f>BU100/'Unit Conversions'!$D$19*1000000</f>
        <v/>
      </c>
      <c r="BV111">
        <f>BV100/'Unit Conversions'!$D$19*1000000</f>
        <v/>
      </c>
      <c r="BW111">
        <f>BW100/'Unit Conversions'!$D$19*1000000</f>
        <v/>
      </c>
      <c r="BX111">
        <f>BX100/'Unit Conversions'!$D$19*1000000</f>
        <v/>
      </c>
      <c r="BY111">
        <f>BY100/'Unit Conversions'!$D$19*1000000</f>
        <v/>
      </c>
      <c r="BZ111">
        <f>BZ100/'Unit Conversions'!$D$19*1000000</f>
        <v/>
      </c>
      <c r="CA111">
        <f>CA100/'Unit Conversions'!$D$19*1000000</f>
        <v/>
      </c>
      <c r="CB111">
        <f>CB100/'Unit Conversions'!$D$19*1000000</f>
        <v/>
      </c>
      <c r="CC111">
        <f>CC100/'Unit Conversions'!$D$19*1000000</f>
        <v/>
      </c>
      <c r="CD111">
        <f>CD100/'Unit Conversions'!$D$19*1000000</f>
        <v/>
      </c>
      <c r="CE111">
        <f>CE100/'Unit Conversions'!$D$19*1000000</f>
        <v/>
      </c>
      <c r="CF111">
        <f>CF100/'Unit Conversions'!$D$19*1000000</f>
        <v/>
      </c>
      <c r="CG111">
        <f>CG100/'Unit Conversions'!$D$19*1000000</f>
        <v/>
      </c>
      <c r="CH111">
        <f>CH100/'Unit Conversions'!$D$19*1000000</f>
        <v/>
      </c>
      <c r="CI111">
        <f>CI100/'Unit Conversions'!$D$19*1000000</f>
        <v/>
      </c>
      <c r="CJ111">
        <f>CJ100/'Unit Conversions'!$D$19*1000000</f>
        <v/>
      </c>
      <c r="CK111">
        <f>CK100/'Unit Conversions'!$D$19*1000000</f>
        <v/>
      </c>
      <c r="CL111">
        <f>CL100/'Unit Conversions'!$D$19*1000000</f>
        <v/>
      </c>
      <c r="CM111">
        <f>CM100/'Unit Conversions'!$D$19*1000000</f>
        <v/>
      </c>
      <c r="CN111">
        <f>CN100/'Unit Conversions'!$D$19*1000000</f>
        <v/>
      </c>
      <c r="CO111">
        <f>CO100/'Unit Conversions'!$D$19*1000000</f>
        <v/>
      </c>
      <c r="CP111">
        <f>CP100/'Unit Conversions'!$D$19*1000000</f>
        <v/>
      </c>
      <c r="CQ111">
        <f>CQ100/'Unit Conversions'!$D$19*1000000</f>
        <v/>
      </c>
      <c r="CR111">
        <f>CR100/'Unit Conversions'!$D$19*1000000</f>
        <v/>
      </c>
      <c r="CS111">
        <f>CS100/'Unit Conversions'!$D$19*1000000</f>
        <v/>
      </c>
      <c r="CT111">
        <f>CT100/'Unit Conversions'!$D$19*1000000</f>
        <v/>
      </c>
      <c r="CU111">
        <f>CU100/'Unit Conversions'!$D$19*1000000</f>
        <v/>
      </c>
      <c r="CV111">
        <f>CV100/'Unit Conversions'!$D$19*1000000</f>
        <v/>
      </c>
      <c r="CW111">
        <f>CW100/'Unit Conversions'!$D$19*1000000</f>
        <v/>
      </c>
      <c r="CX111">
        <f>CX100/'Unit Conversions'!$D$19*1000000</f>
        <v/>
      </c>
      <c r="CY111">
        <f>CY100/'Unit Conversions'!$D$19*1000000</f>
        <v/>
      </c>
      <c r="CZ111">
        <f>CZ100/'Unit Conversions'!$D$19*1000000</f>
        <v/>
      </c>
      <c r="DA111">
        <f>DA100/'Unit Conversions'!$D$19*1000000</f>
        <v/>
      </c>
      <c r="DB111">
        <f>DB100/'Unit Conversions'!$D$19*1000000</f>
        <v/>
      </c>
      <c r="DC111">
        <f>DC100/'Unit Conversions'!$D$19*1000000</f>
        <v/>
      </c>
      <c r="DD111">
        <f>DD100/'Unit Conversions'!$D$19*1000000</f>
        <v/>
      </c>
      <c r="DE111">
        <f>DE100/'Unit Conversions'!$D$19*1000000</f>
        <v/>
      </c>
      <c r="DF111">
        <f>DF100/'Unit Conversions'!$D$19*1000000</f>
        <v/>
      </c>
      <c r="DG111">
        <f>DG100/'Unit Conversions'!$D$19*1000000</f>
        <v/>
      </c>
      <c r="DH111">
        <f>DH100/'Unit Conversions'!$D$19*1000000</f>
        <v/>
      </c>
      <c r="DI111">
        <f>DI100/'Unit Conversions'!$D$19*1000000</f>
        <v/>
      </c>
      <c r="DJ111">
        <f>DJ100/'Unit Conversions'!$D$19*1000000</f>
        <v/>
      </c>
      <c r="DK111">
        <f>DK100/'Unit Conversions'!$D$19*1000000</f>
        <v/>
      </c>
      <c r="DL111">
        <f>DL100/'Unit Conversions'!$D$19*1000000</f>
        <v/>
      </c>
      <c r="DM111">
        <f>DM100/'Unit Conversions'!$D$19*1000000</f>
        <v/>
      </c>
      <c r="DN111">
        <f>DN100/'Unit Conversions'!$D$19*1000000</f>
        <v/>
      </c>
      <c r="DO111">
        <f>DO100/'Unit Conversions'!$D$19*1000000</f>
        <v/>
      </c>
      <c r="DP111">
        <f>DP100/'Unit Conversions'!$D$19*1000000</f>
        <v/>
      </c>
      <c r="DQ111">
        <f>DQ100/'Unit Conversions'!$D$19*1000000</f>
        <v/>
      </c>
      <c r="DR111">
        <f>DR100/'Unit Conversions'!$D$19*1000000</f>
        <v/>
      </c>
      <c r="DS111">
        <f>DS100/'Unit Conversions'!$D$19*1000000</f>
        <v/>
      </c>
      <c r="DT111">
        <f>DT100/'Unit Conversions'!$D$19*1000000</f>
        <v/>
      </c>
      <c r="DU111">
        <f>DU100/'Unit Conversions'!$D$19*1000000</f>
        <v/>
      </c>
      <c r="DV111">
        <f>DV100/'Unit Conversions'!$D$19*1000000</f>
        <v/>
      </c>
      <c r="DW111">
        <f>DW100/'Unit Conversions'!$D$19*1000000</f>
        <v/>
      </c>
      <c r="DX111">
        <f>DX100/'Unit Conversions'!$D$19*1000000</f>
        <v/>
      </c>
      <c r="DY111">
        <f>DY100/'Unit Conversions'!$D$19*1000000</f>
        <v/>
      </c>
      <c r="DZ111">
        <f>DZ100/'Unit Conversions'!$D$19*1000000</f>
        <v/>
      </c>
      <c r="EA111">
        <f>EA100/'Unit Conversions'!$D$19*1000000</f>
        <v/>
      </c>
      <c r="EB111">
        <f>EB100/'Unit Conversions'!$D$19*1000000</f>
        <v/>
      </c>
      <c r="EC111">
        <f>EC100/'Unit Conversions'!$D$19*1000000</f>
        <v/>
      </c>
      <c r="ED111">
        <f>ED100/'Unit Conversions'!$D$19*1000000</f>
        <v/>
      </c>
      <c r="EE111">
        <f>EE100/'Unit Conversions'!$D$19*1000000</f>
        <v/>
      </c>
      <c r="EF111">
        <f>EF100/'Unit Conversions'!$D$19*1000000</f>
        <v/>
      </c>
      <c r="EG111">
        <f>EG100/'Unit Conversions'!$D$19*1000000</f>
        <v/>
      </c>
      <c r="EH111">
        <f>EH100/'Unit Conversions'!$D$19*1000000</f>
        <v/>
      </c>
      <c r="EI111">
        <f>EI100/'Unit Conversions'!$D$19*1000000</f>
        <v/>
      </c>
      <c r="EJ111">
        <f>EJ100/'Unit Conversions'!$D$19*1000000</f>
        <v/>
      </c>
      <c r="EK111">
        <f>EK100/'Unit Conversions'!$D$19*1000000</f>
        <v/>
      </c>
      <c r="EL111">
        <f>EL100/'Unit Conversions'!$D$19*1000000</f>
        <v/>
      </c>
      <c r="EM111">
        <f>EM100/'Unit Conversions'!$D$19*1000000</f>
        <v/>
      </c>
      <c r="EN111">
        <f>EN100/'Unit Conversions'!$D$19*1000000</f>
        <v/>
      </c>
      <c r="EO111">
        <f>EO100/'Unit Conversions'!$D$19*1000000</f>
        <v/>
      </c>
      <c r="EP111">
        <f>EP100/'Unit Conversions'!$D$19*1000000</f>
        <v/>
      </c>
      <c r="EQ111">
        <f>EQ100/'Unit Conversions'!$D$19*1000000</f>
        <v/>
      </c>
      <c r="ER111">
        <f>ER100/'Unit Conversions'!$D$19*1000000</f>
        <v/>
      </c>
      <c r="ES111">
        <f>ES100/'Unit Conversions'!$D$19*1000000</f>
        <v/>
      </c>
      <c r="ET111">
        <f>ET100/'Unit Conversions'!$D$19*1000000</f>
        <v/>
      </c>
      <c r="EU111">
        <f>EU100/'Unit Conversions'!$D$19*1000000</f>
        <v/>
      </c>
      <c r="EV111">
        <f>EV100/'Unit Conversions'!$D$19*1000000</f>
        <v/>
      </c>
      <c r="EW111">
        <f>EW100/'Unit Conversions'!$D$19*1000000</f>
        <v/>
      </c>
      <c r="EX111">
        <f>EX100/'Unit Conversions'!$D$19*1000000</f>
        <v/>
      </c>
      <c r="EY111">
        <f>EY100/'Unit Conversions'!$D$19*1000000</f>
        <v/>
      </c>
      <c r="EZ111">
        <f>EZ100/'Unit Conversions'!$D$19*1000000</f>
        <v/>
      </c>
      <c r="FA111">
        <f>FA100/'Unit Conversions'!$D$19*1000000</f>
        <v/>
      </c>
      <c r="FB111">
        <f>FB100/'Unit Conversions'!$D$19*1000000</f>
        <v/>
      </c>
      <c r="FC111">
        <f>FC100/'Unit Conversions'!$D$19*1000000</f>
        <v/>
      </c>
      <c r="FD111">
        <f>FD100/'Unit Conversions'!$D$19*1000000</f>
        <v/>
      </c>
      <c r="FE111">
        <f>FE100/'Unit Conversions'!$D$19*1000000</f>
        <v/>
      </c>
      <c r="FF111">
        <f>FF100/'Unit Conversions'!$D$19*1000000</f>
        <v/>
      </c>
      <c r="FG111">
        <f>FG100/'Unit Conversions'!$D$19*1000000</f>
        <v/>
      </c>
      <c r="FH111">
        <f>FH100/'Unit Conversions'!$D$19*1000000</f>
        <v/>
      </c>
      <c r="FI111">
        <f>FI100/'Unit Conversions'!$D$19*1000000</f>
        <v/>
      </c>
      <c r="FJ111">
        <f>FJ100/'Unit Conversions'!$D$19*1000000</f>
        <v/>
      </c>
      <c r="FK111">
        <f>FK100/'Unit Conversions'!$D$19*1000000</f>
        <v/>
      </c>
      <c r="FL111">
        <f>FL100/'Unit Conversions'!$D$19*1000000</f>
        <v/>
      </c>
      <c r="FM111">
        <f>FM100/'Unit Conversions'!$D$19*1000000</f>
        <v/>
      </c>
      <c r="FN111">
        <f>FN100/'Unit Conversions'!$D$19*1000000</f>
        <v/>
      </c>
      <c r="FO111">
        <f>FO100/'Unit Conversions'!$D$19*1000000</f>
        <v/>
      </c>
      <c r="FP111">
        <f>FP100/'Unit Conversions'!$D$19*1000000</f>
        <v/>
      </c>
      <c r="FQ111">
        <f>FQ100/'Unit Conversions'!$D$19*1000000</f>
        <v/>
      </c>
      <c r="FR111">
        <f>FR100/'Unit Conversions'!$D$19*1000000</f>
        <v/>
      </c>
      <c r="FS111">
        <f>FS100/'Unit Conversions'!$D$19*1000000</f>
        <v/>
      </c>
      <c r="FT111">
        <f>FT100/'Unit Conversions'!$D$19*1000000</f>
        <v/>
      </c>
      <c r="FU111">
        <f>FU100/'Unit Conversions'!$D$19*1000000</f>
        <v/>
      </c>
      <c r="FV111">
        <f>FV100/'Unit Conversions'!$D$19*1000000</f>
        <v/>
      </c>
      <c r="FW111">
        <f>FW100/'Unit Conversions'!$D$19*1000000</f>
        <v/>
      </c>
      <c r="FX111">
        <f>FX100/'Unit Conversions'!$D$19*1000000</f>
        <v/>
      </c>
      <c r="FY111">
        <f>FY100/'Unit Conversions'!$D$19*1000000</f>
        <v/>
      </c>
      <c r="FZ111">
        <f>FZ100/'Unit Conversions'!$D$19*1000000</f>
        <v/>
      </c>
      <c r="GA111">
        <f>GA100/'Unit Conversions'!$D$19*1000000</f>
        <v/>
      </c>
      <c r="GB111">
        <f>GB100/'Unit Conversions'!$D$19*1000000</f>
        <v/>
      </c>
      <c r="GC111">
        <f>GC100/'Unit Conversions'!$D$19*1000000</f>
        <v/>
      </c>
      <c r="GD111">
        <f>GD100/'Unit Conversions'!$D$19*1000000</f>
        <v/>
      </c>
      <c r="GE111">
        <f>GE100/'Unit Conversions'!$D$19*1000000</f>
        <v/>
      </c>
      <c r="GF111">
        <f>GF100/'Unit Conversions'!$D$19*1000000</f>
        <v/>
      </c>
      <c r="GG111">
        <f>GG100/'Unit Conversions'!$D$19*1000000</f>
        <v/>
      </c>
      <c r="GH111">
        <f>GH100/'Unit Conversions'!$D$19*1000000</f>
        <v/>
      </c>
      <c r="GI111">
        <f>GI100/'Unit Conversions'!$D$19*1000000</f>
        <v/>
      </c>
      <c r="GJ111">
        <f>GJ100/'Unit Conversions'!$D$19*1000000</f>
        <v/>
      </c>
      <c r="GK111">
        <f>GK100/'Unit Conversions'!$D$19*1000000</f>
        <v/>
      </c>
      <c r="GL111">
        <f>GL100/'Unit Conversions'!$D$19*1000000</f>
        <v/>
      </c>
      <c r="GM111">
        <f>GM100/'Unit Conversions'!$D$19*1000000</f>
        <v/>
      </c>
      <c r="GN111">
        <f>GN100/'Unit Conversions'!$D$19*1000000</f>
        <v/>
      </c>
      <c r="GO111">
        <f>GO100/'Unit Conversions'!$D$19*1000000</f>
        <v/>
      </c>
      <c r="GP111">
        <f>GP100/'Unit Conversions'!$D$19*1000000</f>
        <v/>
      </c>
      <c r="GQ111">
        <f>GQ100/'Unit Conversions'!$D$19*1000000</f>
        <v/>
      </c>
      <c r="GR111">
        <f>GR100/'Unit Conversions'!$D$19*1000000</f>
        <v/>
      </c>
      <c r="GS111">
        <f>GS100/'Unit Conversions'!$D$19*1000000</f>
        <v/>
      </c>
      <c r="GT111">
        <f>GT100/'Unit Conversions'!$D$19*1000000</f>
        <v/>
      </c>
      <c r="GU111">
        <f>GU100/'Unit Conversions'!$D$19*1000000</f>
        <v/>
      </c>
      <c r="GV111">
        <f>GV100/'Unit Conversions'!$D$19*1000000</f>
        <v/>
      </c>
      <c r="GW111">
        <f>GW100/'Unit Conversions'!$D$19*1000000</f>
        <v/>
      </c>
      <c r="GX111">
        <f>GX100/'Unit Conversions'!$D$19*1000000</f>
        <v/>
      </c>
      <c r="GY111">
        <f>GY100/'Unit Conversions'!$D$19*1000000</f>
        <v/>
      </c>
      <c r="GZ111">
        <f>GZ100/'Unit Conversions'!$D$19*1000000</f>
        <v/>
      </c>
      <c r="HA111">
        <f>HA100/'Unit Conversions'!$D$19*1000000</f>
        <v/>
      </c>
      <c r="HB111">
        <f>HB100/'Unit Conversions'!$D$19*1000000</f>
        <v/>
      </c>
      <c r="HC111">
        <f>HC100/'Unit Conversions'!$D$19*1000000</f>
        <v/>
      </c>
      <c r="HD111">
        <f>HD100/'Unit Conversions'!$D$19*1000000</f>
        <v/>
      </c>
      <c r="HE111">
        <f>HE100/'Unit Conversions'!$D$19*1000000</f>
        <v/>
      </c>
      <c r="HF111">
        <f>HF100/'Unit Conversions'!$D$19*1000000</f>
        <v/>
      </c>
      <c r="HG111">
        <f>HG100/'Unit Conversions'!$D$19*1000000</f>
        <v/>
      </c>
      <c r="HH111">
        <f>HH100/'Unit Conversions'!$D$19*1000000</f>
        <v/>
      </c>
      <c r="HI111">
        <f>HI100/'Unit Conversions'!$D$19*1000000</f>
        <v/>
      </c>
      <c r="HJ111">
        <f>HJ100/'Unit Conversions'!$D$19*1000000</f>
        <v/>
      </c>
      <c r="HK111">
        <f>HK100/'Unit Conversions'!$D$19*1000000</f>
        <v/>
      </c>
      <c r="HL111">
        <f>HL100/'Unit Conversions'!$D$19*1000000</f>
        <v/>
      </c>
      <c r="HM111">
        <f>HM100/'Unit Conversions'!$D$19*1000000</f>
        <v/>
      </c>
      <c r="HN111">
        <f>HN100/'Unit Conversions'!$D$19*1000000</f>
        <v/>
      </c>
      <c r="HO111">
        <f>HO100/'Unit Conversions'!$D$19*1000000</f>
        <v/>
      </c>
      <c r="HP111">
        <f>HP100/'Unit Conversions'!$D$19*1000000</f>
        <v/>
      </c>
      <c r="HQ111">
        <f>HQ100/'Unit Conversions'!$D$19*1000000</f>
        <v/>
      </c>
      <c r="HR111">
        <f>HR100/'Unit Conversions'!$D$19*1000000</f>
        <v/>
      </c>
      <c r="HS111">
        <f>HS100/'Unit Conversions'!$D$19*1000000</f>
        <v/>
      </c>
      <c r="HT111">
        <f>HT100/'Unit Conversions'!$D$19*1000000</f>
        <v/>
      </c>
      <c r="HU111">
        <f>HU100/'Unit Conversions'!$D$19*1000000</f>
        <v/>
      </c>
      <c r="HV111">
        <f>HV100/'Unit Conversions'!$D$19*1000000</f>
        <v/>
      </c>
      <c r="HW111">
        <f>HW100/'Unit Conversions'!$D$19*1000000</f>
        <v/>
      </c>
      <c r="HX111">
        <f>HX100/'Unit Conversions'!$D$19*1000000</f>
        <v/>
      </c>
      <c r="HY111">
        <f>HY100/'Unit Conversions'!$D$19*1000000</f>
        <v/>
      </c>
      <c r="HZ111">
        <f>HZ100/'Unit Conversions'!$D$19*1000000</f>
        <v/>
      </c>
      <c r="IA111">
        <f>IA100/'Unit Conversions'!$D$19*1000000</f>
        <v/>
      </c>
      <c r="IB111">
        <f>IB100/'Unit Conversions'!$D$19*1000000</f>
        <v/>
      </c>
      <c r="IC111">
        <f>IC100/'Unit Conversions'!$D$19*1000000</f>
        <v/>
      </c>
      <c r="ID111">
        <f>ID100/'Unit Conversions'!$D$19*1000000</f>
        <v/>
      </c>
      <c r="IE111">
        <f>IE100/'Unit Conversions'!$D$19*1000000</f>
        <v/>
      </c>
      <c r="IF111">
        <f>IF100/'Unit Conversions'!$D$19*1000000</f>
        <v/>
      </c>
      <c r="IG111">
        <f>IG100/'Unit Conversions'!$D$19*1000000</f>
        <v/>
      </c>
      <c r="IH111">
        <f>IH100/'Unit Conversions'!$D$19*1000000</f>
        <v/>
      </c>
      <c r="II111">
        <f>II100/'Unit Conversions'!$D$19*1000000</f>
        <v/>
      </c>
      <c r="IJ111">
        <f>IJ100/'Unit Conversions'!$D$19*1000000</f>
        <v/>
      </c>
      <c r="IK111">
        <f>IK100/'Unit Conversions'!$D$19*1000000</f>
        <v/>
      </c>
      <c r="IL111">
        <f>IL100/'Unit Conversions'!$D$19*1000000</f>
        <v/>
      </c>
      <c r="IM111">
        <f>IM100/'Unit Conversions'!$D$19*1000000</f>
        <v/>
      </c>
      <c r="IN111">
        <f>IN100/'Unit Conversions'!$D$19*1000000</f>
        <v/>
      </c>
      <c r="IO111">
        <f>IO100/'Unit Conversions'!$D$19*1000000</f>
        <v/>
      </c>
      <c r="IP111">
        <f>IP100/'Unit Conversions'!$D$19*1000000</f>
        <v/>
      </c>
      <c r="IQ111">
        <f>IQ100/'Unit Conversions'!$D$19*1000000</f>
        <v/>
      </c>
      <c r="IR111">
        <f>IR100/'Unit Conversions'!$D$19*1000000</f>
        <v/>
      </c>
      <c r="IS111">
        <f>IS100/'Unit Conversions'!$D$19*1000000</f>
        <v/>
      </c>
      <c r="IT111">
        <f>IT100/'Unit Conversions'!$D$19*1000000</f>
        <v/>
      </c>
      <c r="IU111">
        <f>IU100/'Unit Conversions'!$D$19*1000000</f>
        <v/>
      </c>
      <c r="IV111">
        <f>IV100/'Unit Conversions'!$D$19*1000000</f>
        <v/>
      </c>
      <c r="IW111">
        <f>IW100/'Unit Conversions'!$D$19*1000000</f>
        <v/>
      </c>
      <c r="IX111">
        <f>IX100/'Unit Conversions'!$D$19*1000000</f>
        <v/>
      </c>
      <c r="IY111">
        <f>IY100/'Unit Conversions'!$D$19*1000000</f>
        <v/>
      </c>
      <c r="IZ111">
        <f>IZ100/'Unit Conversions'!$D$19*1000000</f>
        <v/>
      </c>
      <c r="JA111">
        <f>JA100/'Unit Conversions'!$D$19*1000000</f>
        <v/>
      </c>
      <c r="JB111">
        <f>JB100/'Unit Conversions'!$D$19*1000000</f>
        <v/>
      </c>
      <c r="JC111">
        <f>JC100/'Unit Conversions'!$D$19*1000000</f>
        <v/>
      </c>
      <c r="JD111">
        <f>JD100/'Unit Conversions'!$D$19*1000000</f>
        <v/>
      </c>
      <c r="JE111">
        <f>JE100/'Unit Conversions'!$D$19*1000000</f>
        <v/>
      </c>
      <c r="JF111">
        <f>JF100/'Unit Conversions'!$D$19*1000000</f>
        <v/>
      </c>
      <c r="JG111">
        <f>JG100/'Unit Conversions'!$D$19*1000000</f>
        <v/>
      </c>
      <c r="JH111">
        <f>JH100/'Unit Conversions'!$D$19*1000000</f>
        <v/>
      </c>
      <c r="JI111">
        <f>JI100/'Unit Conversions'!$D$19*1000000</f>
        <v/>
      </c>
      <c r="JJ111">
        <f>JJ100/'Unit Conversions'!$D$19*1000000</f>
        <v/>
      </c>
      <c r="JK111">
        <f>JK100/'Unit Conversions'!$D$19*1000000</f>
        <v/>
      </c>
      <c r="JL111">
        <f>JL100/'Unit Conversions'!$D$19*1000000</f>
        <v/>
      </c>
      <c r="JM111">
        <f>JM100/'Unit Conversions'!$D$19*1000000</f>
        <v/>
      </c>
      <c r="JN111">
        <f>JN100/'Unit Conversions'!$D$19*1000000</f>
        <v/>
      </c>
      <c r="JO111">
        <f>JO100/'Unit Conversions'!$D$19*1000000</f>
        <v/>
      </c>
      <c r="JP111">
        <f>JP100/'Unit Conversions'!$D$19*1000000</f>
        <v/>
      </c>
      <c r="JQ111">
        <f>JQ100/'Unit Conversions'!$D$19*1000000</f>
        <v/>
      </c>
      <c r="JR111">
        <f>JR100/'Unit Conversions'!$D$19*1000000</f>
        <v/>
      </c>
      <c r="JS111">
        <f>JS100/'Unit Conversions'!$D$19*1000000</f>
        <v/>
      </c>
      <c r="JT111">
        <f>JT100/'Unit Conversions'!$D$19*1000000</f>
        <v/>
      </c>
      <c r="JU111">
        <f>JU100/'Unit Conversions'!$D$19*1000000</f>
        <v/>
      </c>
      <c r="JV111">
        <f>JV100/'Unit Conversions'!$D$19*1000000</f>
        <v/>
      </c>
      <c r="JW111">
        <f>JW100/'Unit Conversions'!$D$19*1000000</f>
        <v/>
      </c>
      <c r="JX111">
        <f>JX100/'Unit Conversions'!$D$19*1000000</f>
        <v/>
      </c>
      <c r="JY111">
        <f>JY100/'Unit Conversions'!$D$19*1000000</f>
        <v/>
      </c>
      <c r="JZ111">
        <f>JZ100/'Unit Conversions'!$D$19*1000000</f>
        <v/>
      </c>
      <c r="KA111">
        <f>KA100/'Unit Conversions'!$D$19*1000000</f>
        <v/>
      </c>
      <c r="KB111">
        <f>KB100/'Unit Conversions'!$D$19*1000000</f>
        <v/>
      </c>
      <c r="KC111">
        <f>KC100/'Unit Conversions'!$D$19*1000000</f>
        <v/>
      </c>
      <c r="KD111">
        <f>KD100/'Unit Conversions'!$D$19*1000000</f>
        <v/>
      </c>
      <c r="KE111">
        <f>KE100/'Unit Conversions'!$D$19*1000000</f>
        <v/>
      </c>
      <c r="KF111">
        <f>KF100/'Unit Conversions'!$D$19*1000000</f>
        <v/>
      </c>
      <c r="KG111">
        <f>KG100/'Unit Conversions'!$D$19*1000000</f>
        <v/>
      </c>
      <c r="KH111">
        <f>KH100/'Unit Conversions'!$D$19*1000000</f>
        <v/>
      </c>
      <c r="KI111">
        <f>KI100/'Unit Conversions'!$D$19*1000000</f>
        <v/>
      </c>
      <c r="KJ111">
        <f>KJ100/'Unit Conversions'!$D$19*1000000</f>
        <v/>
      </c>
      <c r="KK111">
        <f>KK100/'Unit Conversions'!$D$19*1000000</f>
        <v/>
      </c>
      <c r="KL111">
        <f>KL100/'Unit Conversions'!$D$19*1000000</f>
        <v/>
      </c>
      <c r="KM111">
        <f>KM100/'Unit Conversions'!$D$19*1000000</f>
        <v/>
      </c>
      <c r="KN111">
        <f>KN100/'Unit Conversions'!$D$19*1000000</f>
        <v/>
      </c>
      <c r="KO111">
        <f>KO100/'Unit Conversions'!$D$19*1000000</f>
        <v/>
      </c>
      <c r="KP111">
        <f>KP100/'Unit Conversions'!$D$19*1000000</f>
        <v/>
      </c>
      <c r="KQ111">
        <f>KQ100/'Unit Conversions'!$D$19*1000000</f>
        <v/>
      </c>
      <c r="KR111">
        <f>KR100/'Unit Conversions'!$D$19*1000000</f>
        <v/>
      </c>
      <c r="KS111">
        <f>KS100/'Unit Conversions'!$D$19*1000000</f>
        <v/>
      </c>
      <c r="KT111">
        <f>KT100/'Unit Conversions'!$D$19*1000000</f>
        <v/>
      </c>
      <c r="KU111">
        <f>KU100/'Unit Conversions'!$D$19*1000000</f>
        <v/>
      </c>
    </row>
    <row r="112" spans="1:307">
      <c r="B112" t="s">
        <v>9</v>
      </c>
      <c r="D112" t="s">
        <v>94</v>
      </c>
      <c r="E112" t="s">
        <v>95</v>
      </c>
      <c r="H112">
        <f>H101/'Unit Conversions'!$D$7</f>
        <v/>
      </c>
      <c r="I112">
        <f>I101/'Unit Conversions'!$D$7</f>
        <v/>
      </c>
      <c r="J112">
        <f>J101/'Unit Conversions'!$D$7</f>
        <v/>
      </c>
      <c r="K112">
        <f>K101/'Unit Conversions'!$D$7</f>
        <v/>
      </c>
      <c r="L112">
        <f>L101/'Unit Conversions'!$D$7</f>
        <v/>
      </c>
      <c r="M112">
        <f>M101/'Unit Conversions'!$D$7</f>
        <v/>
      </c>
      <c r="N112">
        <f>N101/'Unit Conversions'!$D$7</f>
        <v/>
      </c>
      <c r="O112">
        <f>O101/'Unit Conversions'!$D$7</f>
        <v/>
      </c>
      <c r="P112">
        <f>P101/'Unit Conversions'!$D$7</f>
        <v/>
      </c>
      <c r="Q112">
        <f>Q101/'Unit Conversions'!$D$7</f>
        <v/>
      </c>
      <c r="R112">
        <f>R101/'Unit Conversions'!$D$7</f>
        <v/>
      </c>
      <c r="S112">
        <f>S101/'Unit Conversions'!$D$7</f>
        <v/>
      </c>
      <c r="T112">
        <f>T101/'Unit Conversions'!$D$7</f>
        <v/>
      </c>
      <c r="U112">
        <f>U101/'Unit Conversions'!$D$7</f>
        <v/>
      </c>
      <c r="V112">
        <f>V101/'Unit Conversions'!$D$7</f>
        <v/>
      </c>
      <c r="W112">
        <f>W101/'Unit Conversions'!$D$7</f>
        <v/>
      </c>
      <c r="X112">
        <f>X101/'Unit Conversions'!$D$7</f>
        <v/>
      </c>
      <c r="Y112">
        <f>Y101/'Unit Conversions'!$D$7</f>
        <v/>
      </c>
      <c r="Z112">
        <f>Z101/'Unit Conversions'!$D$7</f>
        <v/>
      </c>
      <c r="AA112">
        <f>AA101/'Unit Conversions'!$D$7</f>
        <v/>
      </c>
      <c r="AB112">
        <f>AB101/'Unit Conversions'!$D$7</f>
        <v/>
      </c>
      <c r="AC112">
        <f>AC101/'Unit Conversions'!$D$7</f>
        <v/>
      </c>
      <c r="AD112">
        <f>AD101/'Unit Conversions'!$D$7</f>
        <v/>
      </c>
      <c r="AE112">
        <f>AE101/'Unit Conversions'!$D$7</f>
        <v/>
      </c>
      <c r="AF112">
        <f>AF101/'Unit Conversions'!$D$7</f>
        <v/>
      </c>
      <c r="AG112">
        <f>AG101/'Unit Conversions'!$D$7</f>
        <v/>
      </c>
      <c r="AH112">
        <f>AH101/'Unit Conversions'!$D$7</f>
        <v/>
      </c>
      <c r="AI112">
        <f>AI101/'Unit Conversions'!$D$7</f>
        <v/>
      </c>
      <c r="AJ112">
        <f>AJ101/'Unit Conversions'!$D$7</f>
        <v/>
      </c>
      <c r="AK112">
        <f>AK101/'Unit Conversions'!$D$7</f>
        <v/>
      </c>
      <c r="AL112">
        <f>AL101/'Unit Conversions'!$D$7</f>
        <v/>
      </c>
      <c r="AM112">
        <f>AM101/'Unit Conversions'!$D$7</f>
        <v/>
      </c>
      <c r="AN112">
        <f>AN101/'Unit Conversions'!$D$7</f>
        <v/>
      </c>
      <c r="AO112">
        <f>AO101/'Unit Conversions'!$D$7</f>
        <v/>
      </c>
      <c r="AP112">
        <f>AP101/'Unit Conversions'!$D$7</f>
        <v/>
      </c>
      <c r="AQ112">
        <f>AQ101/'Unit Conversions'!$D$7</f>
        <v/>
      </c>
      <c r="AR112">
        <f>AR101/'Unit Conversions'!$D$7</f>
        <v/>
      </c>
      <c r="AS112">
        <f>AS101/'Unit Conversions'!$D$7</f>
        <v/>
      </c>
      <c r="AT112">
        <f>AT101/'Unit Conversions'!$D$7</f>
        <v/>
      </c>
      <c r="AU112">
        <f>AU101/'Unit Conversions'!$D$7</f>
        <v/>
      </c>
      <c r="AV112">
        <f>AV101/'Unit Conversions'!$D$7</f>
        <v/>
      </c>
      <c r="AW112">
        <f>AW101/'Unit Conversions'!$D$7</f>
        <v/>
      </c>
      <c r="AX112">
        <f>AX101/'Unit Conversions'!$D$7</f>
        <v/>
      </c>
      <c r="AY112">
        <f>AY101/'Unit Conversions'!$D$7</f>
        <v/>
      </c>
      <c r="AZ112">
        <f>AZ101/'Unit Conversions'!$D$7</f>
        <v/>
      </c>
      <c r="BA112">
        <f>BA101/'Unit Conversions'!$D$7</f>
        <v/>
      </c>
      <c r="BB112">
        <f>BB101/'Unit Conversions'!$D$7</f>
        <v/>
      </c>
      <c r="BC112">
        <f>BC101/'Unit Conversions'!$D$7</f>
        <v/>
      </c>
      <c r="BD112">
        <f>BD101/'Unit Conversions'!$D$7</f>
        <v/>
      </c>
      <c r="BE112">
        <f>BE101/'Unit Conversions'!$D$7</f>
        <v/>
      </c>
      <c r="BF112">
        <f>BF101/'Unit Conversions'!$D$7</f>
        <v/>
      </c>
      <c r="BG112">
        <f>BG101/'Unit Conversions'!$D$7</f>
        <v/>
      </c>
      <c r="BH112">
        <f>BH101/'Unit Conversions'!$D$7</f>
        <v/>
      </c>
      <c r="BI112">
        <f>BI101/'Unit Conversions'!$D$7</f>
        <v/>
      </c>
      <c r="BJ112">
        <f>BJ101/'Unit Conversions'!$D$7</f>
        <v/>
      </c>
      <c r="BK112">
        <f>BK101/'Unit Conversions'!$D$7</f>
        <v/>
      </c>
      <c r="BL112">
        <f>BL101/'Unit Conversions'!$D$7</f>
        <v/>
      </c>
      <c r="BM112">
        <f>BM101/'Unit Conversions'!$D$7</f>
        <v/>
      </c>
      <c r="BN112">
        <f>BN101/'Unit Conversions'!$D$7</f>
        <v/>
      </c>
      <c r="BO112">
        <f>BO101/'Unit Conversions'!$D$7</f>
        <v/>
      </c>
      <c r="BP112">
        <f>BP101/'Unit Conversions'!$D$7</f>
        <v/>
      </c>
      <c r="BQ112">
        <f>BQ101/'Unit Conversions'!$D$7</f>
        <v/>
      </c>
      <c r="BR112">
        <f>BR101/'Unit Conversions'!$D$7</f>
        <v/>
      </c>
      <c r="BS112">
        <f>BS101/'Unit Conversions'!$D$7</f>
        <v/>
      </c>
      <c r="BT112">
        <f>BT101/'Unit Conversions'!$D$7</f>
        <v/>
      </c>
      <c r="BU112">
        <f>BU101/'Unit Conversions'!$D$7</f>
        <v/>
      </c>
      <c r="BV112">
        <f>BV101/'Unit Conversions'!$D$7</f>
        <v/>
      </c>
      <c r="BW112">
        <f>BW101/'Unit Conversions'!$D$7</f>
        <v/>
      </c>
      <c r="BX112">
        <f>BX101/'Unit Conversions'!$D$7</f>
        <v/>
      </c>
      <c r="BY112">
        <f>BY101/'Unit Conversions'!$D$7</f>
        <v/>
      </c>
      <c r="BZ112">
        <f>BZ101/'Unit Conversions'!$D$7</f>
        <v/>
      </c>
      <c r="CA112">
        <f>CA101/'Unit Conversions'!$D$7</f>
        <v/>
      </c>
      <c r="CB112">
        <f>CB101/'Unit Conversions'!$D$7</f>
        <v/>
      </c>
      <c r="CC112">
        <f>CC101/'Unit Conversions'!$D$7</f>
        <v/>
      </c>
      <c r="CD112">
        <f>CD101/'Unit Conversions'!$D$7</f>
        <v/>
      </c>
      <c r="CE112">
        <f>CE101/'Unit Conversions'!$D$7</f>
        <v/>
      </c>
      <c r="CF112">
        <f>CF101/'Unit Conversions'!$D$7</f>
        <v/>
      </c>
      <c r="CG112">
        <f>CG101/'Unit Conversions'!$D$7</f>
        <v/>
      </c>
      <c r="CH112">
        <f>CH101/'Unit Conversions'!$D$7</f>
        <v/>
      </c>
      <c r="CI112">
        <f>CI101/'Unit Conversions'!$D$7</f>
        <v/>
      </c>
      <c r="CJ112">
        <f>CJ101/'Unit Conversions'!$D$7</f>
        <v/>
      </c>
      <c r="CK112">
        <f>CK101/'Unit Conversions'!$D$7</f>
        <v/>
      </c>
      <c r="CL112">
        <f>CL101/'Unit Conversions'!$D$7</f>
        <v/>
      </c>
      <c r="CM112">
        <f>CM101/'Unit Conversions'!$D$7</f>
        <v/>
      </c>
      <c r="CN112">
        <f>CN101/'Unit Conversions'!$D$7</f>
        <v/>
      </c>
      <c r="CO112">
        <f>CO101/'Unit Conversions'!$D$7</f>
        <v/>
      </c>
      <c r="CP112">
        <f>CP101/'Unit Conversions'!$D$7</f>
        <v/>
      </c>
      <c r="CQ112">
        <f>CQ101/'Unit Conversions'!$D$7</f>
        <v/>
      </c>
      <c r="CR112">
        <f>CR101/'Unit Conversions'!$D$7</f>
        <v/>
      </c>
      <c r="CS112">
        <f>CS101/'Unit Conversions'!$D$7</f>
        <v/>
      </c>
      <c r="CT112">
        <f>CT101/'Unit Conversions'!$D$7</f>
        <v/>
      </c>
      <c r="CU112">
        <f>CU101/'Unit Conversions'!$D$7</f>
        <v/>
      </c>
      <c r="CV112">
        <f>CV101/'Unit Conversions'!$D$7</f>
        <v/>
      </c>
      <c r="CW112">
        <f>CW101/'Unit Conversions'!$D$7</f>
        <v/>
      </c>
      <c r="CX112">
        <f>CX101/'Unit Conversions'!$D$7</f>
        <v/>
      </c>
      <c r="CY112">
        <f>CY101/'Unit Conversions'!$D$7</f>
        <v/>
      </c>
      <c r="CZ112">
        <f>CZ101/'Unit Conversions'!$D$7</f>
        <v/>
      </c>
      <c r="DA112">
        <f>DA101/'Unit Conversions'!$D$7</f>
        <v/>
      </c>
      <c r="DB112">
        <f>DB101/'Unit Conversions'!$D$7</f>
        <v/>
      </c>
      <c r="DC112">
        <f>DC101/'Unit Conversions'!$D$7</f>
        <v/>
      </c>
      <c r="DD112">
        <f>DD101/'Unit Conversions'!$D$7</f>
        <v/>
      </c>
      <c r="DE112">
        <f>DE101/'Unit Conversions'!$D$7</f>
        <v/>
      </c>
      <c r="DF112">
        <f>DF101/'Unit Conversions'!$D$7</f>
        <v/>
      </c>
      <c r="DG112">
        <f>DG101/'Unit Conversions'!$D$7</f>
        <v/>
      </c>
      <c r="DH112">
        <f>DH101/'Unit Conversions'!$D$7</f>
        <v/>
      </c>
      <c r="DI112">
        <f>DI101/'Unit Conversions'!$D$7</f>
        <v/>
      </c>
      <c r="DJ112">
        <f>DJ101/'Unit Conversions'!$D$7</f>
        <v/>
      </c>
      <c r="DK112">
        <f>DK101/'Unit Conversions'!$D$7</f>
        <v/>
      </c>
      <c r="DL112">
        <f>DL101/'Unit Conversions'!$D$7</f>
        <v/>
      </c>
      <c r="DM112">
        <f>DM101/'Unit Conversions'!$D$7</f>
        <v/>
      </c>
      <c r="DN112">
        <f>DN101/'Unit Conversions'!$D$7</f>
        <v/>
      </c>
      <c r="DO112">
        <f>DO101/'Unit Conversions'!$D$7</f>
        <v/>
      </c>
      <c r="DP112">
        <f>DP101/'Unit Conversions'!$D$7</f>
        <v/>
      </c>
      <c r="DQ112">
        <f>DQ101/'Unit Conversions'!$D$7</f>
        <v/>
      </c>
      <c r="DR112">
        <f>DR101/'Unit Conversions'!$D$7</f>
        <v/>
      </c>
      <c r="DS112">
        <f>DS101/'Unit Conversions'!$D$7</f>
        <v/>
      </c>
      <c r="DT112">
        <f>DT101/'Unit Conversions'!$D$7</f>
        <v/>
      </c>
      <c r="DU112">
        <f>DU101/'Unit Conversions'!$D$7</f>
        <v/>
      </c>
      <c r="DV112">
        <f>DV101/'Unit Conversions'!$D$7</f>
        <v/>
      </c>
      <c r="DW112">
        <f>DW101/'Unit Conversions'!$D$7</f>
        <v/>
      </c>
      <c r="DX112">
        <f>DX101/'Unit Conversions'!$D$7</f>
        <v/>
      </c>
      <c r="DY112">
        <f>DY101/'Unit Conversions'!$D$7</f>
        <v/>
      </c>
      <c r="DZ112">
        <f>DZ101/'Unit Conversions'!$D$7</f>
        <v/>
      </c>
      <c r="EA112">
        <f>EA101/'Unit Conversions'!$D$7</f>
        <v/>
      </c>
      <c r="EB112">
        <f>EB101/'Unit Conversions'!$D$7</f>
        <v/>
      </c>
      <c r="EC112">
        <f>EC101/'Unit Conversions'!$D$7</f>
        <v/>
      </c>
      <c r="ED112">
        <f>ED101/'Unit Conversions'!$D$7</f>
        <v/>
      </c>
      <c r="EE112">
        <f>EE101/'Unit Conversions'!$D$7</f>
        <v/>
      </c>
      <c r="EF112">
        <f>EF101/'Unit Conversions'!$D$7</f>
        <v/>
      </c>
      <c r="EG112">
        <f>EG101/'Unit Conversions'!$D$7</f>
        <v/>
      </c>
      <c r="EH112">
        <f>EH101/'Unit Conversions'!$D$7</f>
        <v/>
      </c>
      <c r="EI112">
        <f>EI101/'Unit Conversions'!$D$7</f>
        <v/>
      </c>
      <c r="EJ112">
        <f>EJ101/'Unit Conversions'!$D$7</f>
        <v/>
      </c>
      <c r="EK112">
        <f>EK101/'Unit Conversions'!$D$7</f>
        <v/>
      </c>
      <c r="EL112">
        <f>EL101/'Unit Conversions'!$D$7</f>
        <v/>
      </c>
      <c r="EM112">
        <f>EM101/'Unit Conversions'!$D$7</f>
        <v/>
      </c>
      <c r="EN112">
        <f>EN101/'Unit Conversions'!$D$7</f>
        <v/>
      </c>
      <c r="EO112">
        <f>EO101/'Unit Conversions'!$D$7</f>
        <v/>
      </c>
      <c r="EP112">
        <f>EP101/'Unit Conversions'!$D$7</f>
        <v/>
      </c>
      <c r="EQ112">
        <f>EQ101/'Unit Conversions'!$D$7</f>
        <v/>
      </c>
      <c r="ER112">
        <f>ER101/'Unit Conversions'!$D$7</f>
        <v/>
      </c>
      <c r="ES112">
        <f>ES101/'Unit Conversions'!$D$7</f>
        <v/>
      </c>
      <c r="ET112">
        <f>ET101/'Unit Conversions'!$D$7</f>
        <v/>
      </c>
      <c r="EU112">
        <f>EU101/'Unit Conversions'!$D$7</f>
        <v/>
      </c>
      <c r="EV112">
        <f>EV101/'Unit Conversions'!$D$7</f>
        <v/>
      </c>
      <c r="EW112">
        <f>EW101/'Unit Conversions'!$D$7</f>
        <v/>
      </c>
      <c r="EX112">
        <f>EX101/'Unit Conversions'!$D$7</f>
        <v/>
      </c>
      <c r="EY112">
        <f>EY101/'Unit Conversions'!$D$7</f>
        <v/>
      </c>
      <c r="EZ112">
        <f>EZ101/'Unit Conversions'!$D$7</f>
        <v/>
      </c>
      <c r="FA112">
        <f>FA101/'Unit Conversions'!$D$7</f>
        <v/>
      </c>
      <c r="FB112">
        <f>FB101/'Unit Conversions'!$D$7</f>
        <v/>
      </c>
      <c r="FC112">
        <f>FC101/'Unit Conversions'!$D$7</f>
        <v/>
      </c>
      <c r="FD112">
        <f>FD101/'Unit Conversions'!$D$7</f>
        <v/>
      </c>
      <c r="FE112">
        <f>FE101/'Unit Conversions'!$D$7</f>
        <v/>
      </c>
      <c r="FF112">
        <f>FF101/'Unit Conversions'!$D$7</f>
        <v/>
      </c>
      <c r="FG112">
        <f>FG101/'Unit Conversions'!$D$7</f>
        <v/>
      </c>
      <c r="FH112">
        <f>FH101/'Unit Conversions'!$D$7</f>
        <v/>
      </c>
      <c r="FI112">
        <f>FI101/'Unit Conversions'!$D$7</f>
        <v/>
      </c>
      <c r="FJ112">
        <f>FJ101/'Unit Conversions'!$D$7</f>
        <v/>
      </c>
      <c r="FK112">
        <f>FK101/'Unit Conversions'!$D$7</f>
        <v/>
      </c>
      <c r="FL112">
        <f>FL101/'Unit Conversions'!$D$7</f>
        <v/>
      </c>
      <c r="FM112">
        <f>FM101/'Unit Conversions'!$D$7</f>
        <v/>
      </c>
      <c r="FN112">
        <f>FN101/'Unit Conversions'!$D$7</f>
        <v/>
      </c>
      <c r="FO112">
        <f>FO101/'Unit Conversions'!$D$7</f>
        <v/>
      </c>
      <c r="FP112">
        <f>FP101/'Unit Conversions'!$D$7</f>
        <v/>
      </c>
      <c r="FQ112">
        <f>FQ101/'Unit Conversions'!$D$7</f>
        <v/>
      </c>
      <c r="FR112">
        <f>FR101/'Unit Conversions'!$D$7</f>
        <v/>
      </c>
      <c r="FS112">
        <f>FS101/'Unit Conversions'!$D$7</f>
        <v/>
      </c>
      <c r="FT112">
        <f>FT101/'Unit Conversions'!$D$7</f>
        <v/>
      </c>
      <c r="FU112">
        <f>FU101/'Unit Conversions'!$D$7</f>
        <v/>
      </c>
      <c r="FV112">
        <f>FV101/'Unit Conversions'!$D$7</f>
        <v/>
      </c>
      <c r="FW112">
        <f>FW101/'Unit Conversions'!$D$7</f>
        <v/>
      </c>
      <c r="FX112">
        <f>FX101/'Unit Conversions'!$D$7</f>
        <v/>
      </c>
      <c r="FY112">
        <f>FY101/'Unit Conversions'!$D$7</f>
        <v/>
      </c>
      <c r="FZ112">
        <f>FZ101/'Unit Conversions'!$D$7</f>
        <v/>
      </c>
      <c r="GA112">
        <f>GA101/'Unit Conversions'!$D$7</f>
        <v/>
      </c>
      <c r="GB112">
        <f>GB101/'Unit Conversions'!$D$7</f>
        <v/>
      </c>
      <c r="GC112">
        <f>GC101/'Unit Conversions'!$D$7</f>
        <v/>
      </c>
      <c r="GD112">
        <f>GD101/'Unit Conversions'!$D$7</f>
        <v/>
      </c>
      <c r="GE112">
        <f>GE101/'Unit Conversions'!$D$7</f>
        <v/>
      </c>
      <c r="GF112">
        <f>GF101/'Unit Conversions'!$D$7</f>
        <v/>
      </c>
      <c r="GG112">
        <f>GG101/'Unit Conversions'!$D$7</f>
        <v/>
      </c>
      <c r="GH112">
        <f>GH101/'Unit Conversions'!$D$7</f>
        <v/>
      </c>
      <c r="GI112">
        <f>GI101/'Unit Conversions'!$D$7</f>
        <v/>
      </c>
      <c r="GJ112">
        <f>GJ101/'Unit Conversions'!$D$7</f>
        <v/>
      </c>
      <c r="GK112">
        <f>GK101/'Unit Conversions'!$D$7</f>
        <v/>
      </c>
      <c r="GL112">
        <f>GL101/'Unit Conversions'!$D$7</f>
        <v/>
      </c>
      <c r="GM112">
        <f>GM101/'Unit Conversions'!$D$7</f>
        <v/>
      </c>
      <c r="GN112">
        <f>GN101/'Unit Conversions'!$D$7</f>
        <v/>
      </c>
      <c r="GO112">
        <f>GO101/'Unit Conversions'!$D$7</f>
        <v/>
      </c>
      <c r="GP112">
        <f>GP101/'Unit Conversions'!$D$7</f>
        <v/>
      </c>
      <c r="GQ112">
        <f>GQ101/'Unit Conversions'!$D$7</f>
        <v/>
      </c>
      <c r="GR112">
        <f>GR101/'Unit Conversions'!$D$7</f>
        <v/>
      </c>
      <c r="GS112">
        <f>GS101/'Unit Conversions'!$D$7</f>
        <v/>
      </c>
      <c r="GT112">
        <f>GT101/'Unit Conversions'!$D$7</f>
        <v/>
      </c>
      <c r="GU112">
        <f>GU101/'Unit Conversions'!$D$7</f>
        <v/>
      </c>
      <c r="GV112">
        <f>GV101/'Unit Conversions'!$D$7</f>
        <v/>
      </c>
      <c r="GW112">
        <f>GW101/'Unit Conversions'!$D$7</f>
        <v/>
      </c>
      <c r="GX112">
        <f>GX101/'Unit Conversions'!$D$7</f>
        <v/>
      </c>
      <c r="GY112">
        <f>GY101/'Unit Conversions'!$D$7</f>
        <v/>
      </c>
      <c r="GZ112">
        <f>GZ101/'Unit Conversions'!$D$7</f>
        <v/>
      </c>
      <c r="HA112">
        <f>HA101/'Unit Conversions'!$D$7</f>
        <v/>
      </c>
      <c r="HB112">
        <f>HB101/'Unit Conversions'!$D$7</f>
        <v/>
      </c>
      <c r="HC112">
        <f>HC101/'Unit Conversions'!$D$7</f>
        <v/>
      </c>
      <c r="HD112">
        <f>HD101/'Unit Conversions'!$D$7</f>
        <v/>
      </c>
      <c r="HE112">
        <f>HE101/'Unit Conversions'!$D$7</f>
        <v/>
      </c>
      <c r="HF112">
        <f>HF101/'Unit Conversions'!$D$7</f>
        <v/>
      </c>
      <c r="HG112">
        <f>HG101/'Unit Conversions'!$D$7</f>
        <v/>
      </c>
      <c r="HH112">
        <f>HH101/'Unit Conversions'!$D$7</f>
        <v/>
      </c>
      <c r="HI112">
        <f>HI101/'Unit Conversions'!$D$7</f>
        <v/>
      </c>
      <c r="HJ112">
        <f>HJ101/'Unit Conversions'!$D$7</f>
        <v/>
      </c>
      <c r="HK112">
        <f>HK101/'Unit Conversions'!$D$7</f>
        <v/>
      </c>
      <c r="HL112">
        <f>HL101/'Unit Conversions'!$D$7</f>
        <v/>
      </c>
      <c r="HM112">
        <f>HM101/'Unit Conversions'!$D$7</f>
        <v/>
      </c>
      <c r="HN112">
        <f>HN101/'Unit Conversions'!$D$7</f>
        <v/>
      </c>
      <c r="HO112">
        <f>HO101/'Unit Conversions'!$D$7</f>
        <v/>
      </c>
      <c r="HP112">
        <f>HP101/'Unit Conversions'!$D$7</f>
        <v/>
      </c>
      <c r="HQ112">
        <f>HQ101/'Unit Conversions'!$D$7</f>
        <v/>
      </c>
      <c r="HR112">
        <f>HR101/'Unit Conversions'!$D$7</f>
        <v/>
      </c>
      <c r="HS112">
        <f>HS101/'Unit Conversions'!$D$7</f>
        <v/>
      </c>
      <c r="HT112">
        <f>HT101/'Unit Conversions'!$D$7</f>
        <v/>
      </c>
      <c r="HU112">
        <f>HU101/'Unit Conversions'!$D$7</f>
        <v/>
      </c>
      <c r="HV112">
        <f>HV101/'Unit Conversions'!$D$7</f>
        <v/>
      </c>
      <c r="HW112">
        <f>HW101/'Unit Conversions'!$D$7</f>
        <v/>
      </c>
      <c r="HX112">
        <f>HX101/'Unit Conversions'!$D$7</f>
        <v/>
      </c>
      <c r="HY112">
        <f>HY101/'Unit Conversions'!$D$7</f>
        <v/>
      </c>
      <c r="HZ112">
        <f>HZ101/'Unit Conversions'!$D$7</f>
        <v/>
      </c>
      <c r="IA112">
        <f>IA101/'Unit Conversions'!$D$7</f>
        <v/>
      </c>
      <c r="IB112">
        <f>IB101/'Unit Conversions'!$D$7</f>
        <v/>
      </c>
      <c r="IC112">
        <f>IC101/'Unit Conversions'!$D$7</f>
        <v/>
      </c>
      <c r="ID112">
        <f>ID101/'Unit Conversions'!$D$7</f>
        <v/>
      </c>
      <c r="IE112">
        <f>IE101/'Unit Conversions'!$D$7</f>
        <v/>
      </c>
      <c r="IF112">
        <f>IF101/'Unit Conversions'!$D$7</f>
        <v/>
      </c>
      <c r="IG112">
        <f>IG101/'Unit Conversions'!$D$7</f>
        <v/>
      </c>
      <c r="IH112">
        <f>IH101/'Unit Conversions'!$D$7</f>
        <v/>
      </c>
      <c r="II112">
        <f>II101/'Unit Conversions'!$D$7</f>
        <v/>
      </c>
      <c r="IJ112">
        <f>IJ101/'Unit Conversions'!$D$7</f>
        <v/>
      </c>
      <c r="IK112">
        <f>IK101/'Unit Conversions'!$D$7</f>
        <v/>
      </c>
      <c r="IL112">
        <f>IL101/'Unit Conversions'!$D$7</f>
        <v/>
      </c>
      <c r="IM112">
        <f>IM101/'Unit Conversions'!$D$7</f>
        <v/>
      </c>
      <c r="IN112">
        <f>IN101/'Unit Conversions'!$D$7</f>
        <v/>
      </c>
      <c r="IO112">
        <f>IO101/'Unit Conversions'!$D$7</f>
        <v/>
      </c>
      <c r="IP112">
        <f>IP101/'Unit Conversions'!$D$7</f>
        <v/>
      </c>
      <c r="IQ112">
        <f>IQ101/'Unit Conversions'!$D$7</f>
        <v/>
      </c>
      <c r="IR112">
        <f>IR101/'Unit Conversions'!$D$7</f>
        <v/>
      </c>
      <c r="IS112">
        <f>IS101/'Unit Conversions'!$D$7</f>
        <v/>
      </c>
      <c r="IT112">
        <f>IT101/'Unit Conversions'!$D$7</f>
        <v/>
      </c>
      <c r="IU112">
        <f>IU101/'Unit Conversions'!$D$7</f>
        <v/>
      </c>
      <c r="IV112">
        <f>IV101/'Unit Conversions'!$D$7</f>
        <v/>
      </c>
      <c r="IW112">
        <f>IW101/'Unit Conversions'!$D$7</f>
        <v/>
      </c>
      <c r="IX112">
        <f>IX101/'Unit Conversions'!$D$7</f>
        <v/>
      </c>
      <c r="IY112">
        <f>IY101/'Unit Conversions'!$D$7</f>
        <v/>
      </c>
      <c r="IZ112">
        <f>IZ101/'Unit Conversions'!$D$7</f>
        <v/>
      </c>
      <c r="JA112">
        <f>JA101/'Unit Conversions'!$D$7</f>
        <v/>
      </c>
      <c r="JB112">
        <f>JB101/'Unit Conversions'!$D$7</f>
        <v/>
      </c>
      <c r="JC112">
        <f>JC101/'Unit Conversions'!$D$7</f>
        <v/>
      </c>
      <c r="JD112">
        <f>JD101/'Unit Conversions'!$D$7</f>
        <v/>
      </c>
      <c r="JE112">
        <f>JE101/'Unit Conversions'!$D$7</f>
        <v/>
      </c>
      <c r="JF112">
        <f>JF101/'Unit Conversions'!$D$7</f>
        <v/>
      </c>
      <c r="JG112">
        <f>JG101/'Unit Conversions'!$D$7</f>
        <v/>
      </c>
      <c r="JH112">
        <f>JH101/'Unit Conversions'!$D$7</f>
        <v/>
      </c>
      <c r="JI112">
        <f>JI101/'Unit Conversions'!$D$7</f>
        <v/>
      </c>
      <c r="JJ112">
        <f>JJ101/'Unit Conversions'!$D$7</f>
        <v/>
      </c>
      <c r="JK112">
        <f>JK101/'Unit Conversions'!$D$7</f>
        <v/>
      </c>
      <c r="JL112">
        <f>JL101/'Unit Conversions'!$D$7</f>
        <v/>
      </c>
      <c r="JM112">
        <f>JM101/'Unit Conversions'!$D$7</f>
        <v/>
      </c>
      <c r="JN112">
        <f>JN101/'Unit Conversions'!$D$7</f>
        <v/>
      </c>
      <c r="JO112">
        <f>JO101/'Unit Conversions'!$D$7</f>
        <v/>
      </c>
      <c r="JP112">
        <f>JP101/'Unit Conversions'!$D$7</f>
        <v/>
      </c>
      <c r="JQ112">
        <f>JQ101/'Unit Conversions'!$D$7</f>
        <v/>
      </c>
      <c r="JR112">
        <f>JR101/'Unit Conversions'!$D$7</f>
        <v/>
      </c>
      <c r="JS112">
        <f>JS101/'Unit Conversions'!$D$7</f>
        <v/>
      </c>
      <c r="JT112">
        <f>JT101/'Unit Conversions'!$D$7</f>
        <v/>
      </c>
      <c r="JU112">
        <f>JU101/'Unit Conversions'!$D$7</f>
        <v/>
      </c>
      <c r="JV112">
        <f>JV101/'Unit Conversions'!$D$7</f>
        <v/>
      </c>
      <c r="JW112">
        <f>JW101/'Unit Conversions'!$D$7</f>
        <v/>
      </c>
      <c r="JX112">
        <f>JX101/'Unit Conversions'!$D$7</f>
        <v/>
      </c>
      <c r="JY112">
        <f>JY101/'Unit Conversions'!$D$7</f>
        <v/>
      </c>
      <c r="JZ112">
        <f>JZ101/'Unit Conversions'!$D$7</f>
        <v/>
      </c>
      <c r="KA112">
        <f>KA101/'Unit Conversions'!$D$7</f>
        <v/>
      </c>
      <c r="KB112">
        <f>KB101/'Unit Conversions'!$D$7</f>
        <v/>
      </c>
      <c r="KC112">
        <f>KC101/'Unit Conversions'!$D$7</f>
        <v/>
      </c>
      <c r="KD112">
        <f>KD101/'Unit Conversions'!$D$7</f>
        <v/>
      </c>
      <c r="KE112">
        <f>KE101/'Unit Conversions'!$D$7</f>
        <v/>
      </c>
      <c r="KF112">
        <f>KF101/'Unit Conversions'!$D$7</f>
        <v/>
      </c>
      <c r="KG112">
        <f>KG101/'Unit Conversions'!$D$7</f>
        <v/>
      </c>
      <c r="KH112">
        <f>KH101/'Unit Conversions'!$D$7</f>
        <v/>
      </c>
      <c r="KI112">
        <f>KI101/'Unit Conversions'!$D$7</f>
        <v/>
      </c>
      <c r="KJ112">
        <f>KJ101/'Unit Conversions'!$D$7</f>
        <v/>
      </c>
      <c r="KK112">
        <f>KK101/'Unit Conversions'!$D$7</f>
        <v/>
      </c>
      <c r="KL112">
        <f>KL101/'Unit Conversions'!$D$7</f>
        <v/>
      </c>
      <c r="KM112">
        <f>KM101/'Unit Conversions'!$D$7</f>
        <v/>
      </c>
      <c r="KN112">
        <f>KN101/'Unit Conversions'!$D$7</f>
        <v/>
      </c>
      <c r="KO112">
        <f>KO101/'Unit Conversions'!$D$7</f>
        <v/>
      </c>
      <c r="KP112">
        <f>KP101/'Unit Conversions'!$D$7</f>
        <v/>
      </c>
      <c r="KQ112">
        <f>KQ101/'Unit Conversions'!$D$7</f>
        <v/>
      </c>
      <c r="KR112">
        <f>KR101/'Unit Conversions'!$D$7</f>
        <v/>
      </c>
      <c r="KS112">
        <f>KS101/'Unit Conversions'!$D$7</f>
        <v/>
      </c>
      <c r="KT112">
        <f>KT101/'Unit Conversions'!$D$7</f>
        <v/>
      </c>
      <c r="KU112">
        <f>KU101/'Unit Conversions'!$D$7</f>
        <v/>
      </c>
    </row>
    <row r="113" spans="1:307">
      <c r="B113" t="s">
        <v>11</v>
      </c>
      <c r="D113" t="s">
        <v>94</v>
      </c>
      <c r="E113" t="s">
        <v>95</v>
      </c>
      <c r="H113">
        <f>H102/'Unit Conversions'!$D$8</f>
        <v/>
      </c>
      <c r="I113">
        <f>I102/'Unit Conversions'!$D$8</f>
        <v/>
      </c>
      <c r="J113">
        <f>J102/'Unit Conversions'!$D$8</f>
        <v/>
      </c>
      <c r="K113">
        <f>K102/'Unit Conversions'!$D$8</f>
        <v/>
      </c>
      <c r="L113">
        <f>L102/'Unit Conversions'!$D$8</f>
        <v/>
      </c>
      <c r="M113">
        <f>M102/'Unit Conversions'!$D$8</f>
        <v/>
      </c>
      <c r="N113">
        <f>N102/'Unit Conversions'!$D$8</f>
        <v/>
      </c>
      <c r="O113">
        <f>O102/'Unit Conversions'!$D$8</f>
        <v/>
      </c>
      <c r="P113">
        <f>P102/'Unit Conversions'!$D$8</f>
        <v/>
      </c>
      <c r="Q113">
        <f>Q102/'Unit Conversions'!$D$8</f>
        <v/>
      </c>
      <c r="R113">
        <f>R102/'Unit Conversions'!$D$8</f>
        <v/>
      </c>
      <c r="S113">
        <f>S102/'Unit Conversions'!$D$8</f>
        <v/>
      </c>
      <c r="T113">
        <f>T102/'Unit Conversions'!$D$8</f>
        <v/>
      </c>
      <c r="U113">
        <f>U102/'Unit Conversions'!$D$8</f>
        <v/>
      </c>
      <c r="V113">
        <f>V102/'Unit Conversions'!$D$8</f>
        <v/>
      </c>
      <c r="W113">
        <f>W102/'Unit Conversions'!$D$8</f>
        <v/>
      </c>
      <c r="X113">
        <f>X102/'Unit Conversions'!$D$8</f>
        <v/>
      </c>
      <c r="Y113">
        <f>Y102/'Unit Conversions'!$D$8</f>
        <v/>
      </c>
      <c r="Z113">
        <f>Z102/'Unit Conversions'!$D$8</f>
        <v/>
      </c>
      <c r="AA113">
        <f>AA102/'Unit Conversions'!$D$8</f>
        <v/>
      </c>
      <c r="AB113">
        <f>AB102/'Unit Conversions'!$D$8</f>
        <v/>
      </c>
      <c r="AC113">
        <f>AC102/'Unit Conversions'!$D$8</f>
        <v/>
      </c>
      <c r="AD113">
        <f>AD102/'Unit Conversions'!$D$8</f>
        <v/>
      </c>
      <c r="AE113">
        <f>AE102/'Unit Conversions'!$D$8</f>
        <v/>
      </c>
      <c r="AF113">
        <f>AF102/'Unit Conversions'!$D$8</f>
        <v/>
      </c>
      <c r="AG113">
        <f>AG102/'Unit Conversions'!$D$8</f>
        <v/>
      </c>
      <c r="AH113">
        <f>AH102/'Unit Conversions'!$D$8</f>
        <v/>
      </c>
      <c r="AI113">
        <f>AI102/'Unit Conversions'!$D$8</f>
        <v/>
      </c>
      <c r="AJ113">
        <f>AJ102/'Unit Conversions'!$D$8</f>
        <v/>
      </c>
      <c r="AK113">
        <f>AK102/'Unit Conversions'!$D$8</f>
        <v/>
      </c>
      <c r="AL113">
        <f>AL102/'Unit Conversions'!$D$8</f>
        <v/>
      </c>
      <c r="AM113">
        <f>AM102/'Unit Conversions'!$D$8</f>
        <v/>
      </c>
      <c r="AN113">
        <f>AN102/'Unit Conversions'!$D$8</f>
        <v/>
      </c>
      <c r="AO113">
        <f>AO102/'Unit Conversions'!$D$8</f>
        <v/>
      </c>
      <c r="AP113">
        <f>AP102/'Unit Conversions'!$D$8</f>
        <v/>
      </c>
      <c r="AQ113">
        <f>AQ102/'Unit Conversions'!$D$8</f>
        <v/>
      </c>
      <c r="AR113">
        <f>AR102/'Unit Conversions'!$D$8</f>
        <v/>
      </c>
      <c r="AS113">
        <f>AS102/'Unit Conversions'!$D$8</f>
        <v/>
      </c>
      <c r="AT113">
        <f>AT102/'Unit Conversions'!$D$8</f>
        <v/>
      </c>
      <c r="AU113">
        <f>AU102/'Unit Conversions'!$D$8</f>
        <v/>
      </c>
      <c r="AV113">
        <f>AV102/'Unit Conversions'!$D$8</f>
        <v/>
      </c>
      <c r="AW113">
        <f>AW102/'Unit Conversions'!$D$8</f>
        <v/>
      </c>
      <c r="AX113">
        <f>AX102/'Unit Conversions'!$D$8</f>
        <v/>
      </c>
      <c r="AY113">
        <f>AY102/'Unit Conversions'!$D$8</f>
        <v/>
      </c>
      <c r="AZ113">
        <f>AZ102/'Unit Conversions'!$D$8</f>
        <v/>
      </c>
      <c r="BA113">
        <f>BA102/'Unit Conversions'!$D$8</f>
        <v/>
      </c>
      <c r="BB113">
        <f>BB102/'Unit Conversions'!$D$8</f>
        <v/>
      </c>
      <c r="BC113">
        <f>BC102/'Unit Conversions'!$D$8</f>
        <v/>
      </c>
      <c r="BD113">
        <f>BD102/'Unit Conversions'!$D$8</f>
        <v/>
      </c>
      <c r="BE113">
        <f>BE102/'Unit Conversions'!$D$8</f>
        <v/>
      </c>
      <c r="BF113">
        <f>BF102/'Unit Conversions'!$D$8</f>
        <v/>
      </c>
      <c r="BG113">
        <f>BG102/'Unit Conversions'!$D$8</f>
        <v/>
      </c>
      <c r="BH113">
        <f>BH102/'Unit Conversions'!$D$8</f>
        <v/>
      </c>
      <c r="BI113">
        <f>BI102/'Unit Conversions'!$D$8</f>
        <v/>
      </c>
      <c r="BJ113">
        <f>BJ102/'Unit Conversions'!$D$8</f>
        <v/>
      </c>
      <c r="BK113">
        <f>BK102/'Unit Conversions'!$D$8</f>
        <v/>
      </c>
      <c r="BL113">
        <f>BL102/'Unit Conversions'!$D$8</f>
        <v/>
      </c>
      <c r="BM113">
        <f>BM102/'Unit Conversions'!$D$8</f>
        <v/>
      </c>
      <c r="BN113">
        <f>BN102/'Unit Conversions'!$D$8</f>
        <v/>
      </c>
      <c r="BO113">
        <f>BO102/'Unit Conversions'!$D$8</f>
        <v/>
      </c>
      <c r="BP113">
        <f>BP102/'Unit Conversions'!$D$8</f>
        <v/>
      </c>
      <c r="BQ113">
        <f>BQ102/'Unit Conversions'!$D$8</f>
        <v/>
      </c>
      <c r="BR113">
        <f>BR102/'Unit Conversions'!$D$8</f>
        <v/>
      </c>
      <c r="BS113">
        <f>BS102/'Unit Conversions'!$D$8</f>
        <v/>
      </c>
      <c r="BT113">
        <f>BT102/'Unit Conversions'!$D$8</f>
        <v/>
      </c>
      <c r="BU113">
        <f>BU102/'Unit Conversions'!$D$8</f>
        <v/>
      </c>
      <c r="BV113">
        <f>BV102/'Unit Conversions'!$D$8</f>
        <v/>
      </c>
      <c r="BW113">
        <f>BW102/'Unit Conversions'!$D$8</f>
        <v/>
      </c>
      <c r="BX113">
        <f>BX102/'Unit Conversions'!$D$8</f>
        <v/>
      </c>
      <c r="BY113">
        <f>BY102/'Unit Conversions'!$D$8</f>
        <v/>
      </c>
      <c r="BZ113">
        <f>BZ102/'Unit Conversions'!$D$8</f>
        <v/>
      </c>
      <c r="CA113">
        <f>CA102/'Unit Conversions'!$D$8</f>
        <v/>
      </c>
      <c r="CB113">
        <f>CB102/'Unit Conversions'!$D$8</f>
        <v/>
      </c>
      <c r="CC113">
        <f>CC102/'Unit Conversions'!$D$8</f>
        <v/>
      </c>
      <c r="CD113">
        <f>CD102/'Unit Conversions'!$D$8</f>
        <v/>
      </c>
      <c r="CE113">
        <f>CE102/'Unit Conversions'!$D$8</f>
        <v/>
      </c>
      <c r="CF113">
        <f>CF102/'Unit Conversions'!$D$8</f>
        <v/>
      </c>
      <c r="CG113">
        <f>CG102/'Unit Conversions'!$D$8</f>
        <v/>
      </c>
      <c r="CH113">
        <f>CH102/'Unit Conversions'!$D$8</f>
        <v/>
      </c>
      <c r="CI113">
        <f>CI102/'Unit Conversions'!$D$8</f>
        <v/>
      </c>
      <c r="CJ113">
        <f>CJ102/'Unit Conversions'!$D$8</f>
        <v/>
      </c>
      <c r="CK113">
        <f>CK102/'Unit Conversions'!$D$8</f>
        <v/>
      </c>
      <c r="CL113">
        <f>CL102/'Unit Conversions'!$D$8</f>
        <v/>
      </c>
      <c r="CM113">
        <f>CM102/'Unit Conversions'!$D$8</f>
        <v/>
      </c>
      <c r="CN113">
        <f>CN102/'Unit Conversions'!$D$8</f>
        <v/>
      </c>
      <c r="CO113">
        <f>CO102/'Unit Conversions'!$D$8</f>
        <v/>
      </c>
      <c r="CP113">
        <f>CP102/'Unit Conversions'!$D$8</f>
        <v/>
      </c>
      <c r="CQ113">
        <f>CQ102/'Unit Conversions'!$D$8</f>
        <v/>
      </c>
      <c r="CR113">
        <f>CR102/'Unit Conversions'!$D$8</f>
        <v/>
      </c>
      <c r="CS113">
        <f>CS102/'Unit Conversions'!$D$8</f>
        <v/>
      </c>
      <c r="CT113">
        <f>CT102/'Unit Conversions'!$D$8</f>
        <v/>
      </c>
      <c r="CU113">
        <f>CU102/'Unit Conversions'!$D$8</f>
        <v/>
      </c>
      <c r="CV113">
        <f>CV102/'Unit Conversions'!$D$8</f>
        <v/>
      </c>
      <c r="CW113">
        <f>CW102/'Unit Conversions'!$D$8</f>
        <v/>
      </c>
      <c r="CX113">
        <f>CX102/'Unit Conversions'!$D$8</f>
        <v/>
      </c>
      <c r="CY113">
        <f>CY102/'Unit Conversions'!$D$8</f>
        <v/>
      </c>
      <c r="CZ113">
        <f>CZ102/'Unit Conversions'!$D$8</f>
        <v/>
      </c>
      <c r="DA113">
        <f>DA102/'Unit Conversions'!$D$8</f>
        <v/>
      </c>
      <c r="DB113">
        <f>DB102/'Unit Conversions'!$D$8</f>
        <v/>
      </c>
      <c r="DC113">
        <f>DC102/'Unit Conversions'!$D$8</f>
        <v/>
      </c>
      <c r="DD113">
        <f>DD102/'Unit Conversions'!$D$8</f>
        <v/>
      </c>
      <c r="DE113">
        <f>DE102/'Unit Conversions'!$D$8</f>
        <v/>
      </c>
      <c r="DF113">
        <f>DF102/'Unit Conversions'!$D$8</f>
        <v/>
      </c>
      <c r="DG113">
        <f>DG102/'Unit Conversions'!$D$8</f>
        <v/>
      </c>
      <c r="DH113">
        <f>DH102/'Unit Conversions'!$D$8</f>
        <v/>
      </c>
      <c r="DI113">
        <f>DI102/'Unit Conversions'!$D$8</f>
        <v/>
      </c>
      <c r="DJ113">
        <f>DJ102/'Unit Conversions'!$D$8</f>
        <v/>
      </c>
      <c r="DK113">
        <f>DK102/'Unit Conversions'!$D$8</f>
        <v/>
      </c>
      <c r="DL113">
        <f>DL102/'Unit Conversions'!$D$8</f>
        <v/>
      </c>
      <c r="DM113">
        <f>DM102/'Unit Conversions'!$D$8</f>
        <v/>
      </c>
      <c r="DN113">
        <f>DN102/'Unit Conversions'!$D$8</f>
        <v/>
      </c>
      <c r="DO113">
        <f>DO102/'Unit Conversions'!$D$8</f>
        <v/>
      </c>
      <c r="DP113">
        <f>DP102/'Unit Conversions'!$D$8</f>
        <v/>
      </c>
      <c r="DQ113">
        <f>DQ102/'Unit Conversions'!$D$8</f>
        <v/>
      </c>
      <c r="DR113">
        <f>DR102/'Unit Conversions'!$D$8</f>
        <v/>
      </c>
      <c r="DS113">
        <f>DS102/'Unit Conversions'!$D$8</f>
        <v/>
      </c>
      <c r="DT113">
        <f>DT102/'Unit Conversions'!$D$8</f>
        <v/>
      </c>
      <c r="DU113">
        <f>DU102/'Unit Conversions'!$D$8</f>
        <v/>
      </c>
      <c r="DV113">
        <f>DV102/'Unit Conversions'!$D$8</f>
        <v/>
      </c>
      <c r="DW113">
        <f>DW102/'Unit Conversions'!$D$8</f>
        <v/>
      </c>
      <c r="DX113">
        <f>DX102/'Unit Conversions'!$D$8</f>
        <v/>
      </c>
      <c r="DY113">
        <f>DY102/'Unit Conversions'!$D$8</f>
        <v/>
      </c>
      <c r="DZ113">
        <f>DZ102/'Unit Conversions'!$D$8</f>
        <v/>
      </c>
      <c r="EA113">
        <f>EA102/'Unit Conversions'!$D$8</f>
        <v/>
      </c>
      <c r="EB113">
        <f>EB102/'Unit Conversions'!$D$8</f>
        <v/>
      </c>
      <c r="EC113">
        <f>EC102/'Unit Conversions'!$D$8</f>
        <v/>
      </c>
      <c r="ED113">
        <f>ED102/'Unit Conversions'!$D$8</f>
        <v/>
      </c>
      <c r="EE113">
        <f>EE102/'Unit Conversions'!$D$8</f>
        <v/>
      </c>
      <c r="EF113">
        <f>EF102/'Unit Conversions'!$D$8</f>
        <v/>
      </c>
      <c r="EG113">
        <f>EG102/'Unit Conversions'!$D$8</f>
        <v/>
      </c>
      <c r="EH113">
        <f>EH102/'Unit Conversions'!$D$8</f>
        <v/>
      </c>
      <c r="EI113">
        <f>EI102/'Unit Conversions'!$D$8</f>
        <v/>
      </c>
      <c r="EJ113">
        <f>EJ102/'Unit Conversions'!$D$8</f>
        <v/>
      </c>
      <c r="EK113">
        <f>EK102/'Unit Conversions'!$D$8</f>
        <v/>
      </c>
      <c r="EL113">
        <f>EL102/'Unit Conversions'!$D$8</f>
        <v/>
      </c>
      <c r="EM113">
        <f>EM102/'Unit Conversions'!$D$8</f>
        <v/>
      </c>
      <c r="EN113">
        <f>EN102/'Unit Conversions'!$D$8</f>
        <v/>
      </c>
      <c r="EO113">
        <f>EO102/'Unit Conversions'!$D$8</f>
        <v/>
      </c>
      <c r="EP113">
        <f>EP102/'Unit Conversions'!$D$8</f>
        <v/>
      </c>
      <c r="EQ113">
        <f>EQ102/'Unit Conversions'!$D$8</f>
        <v/>
      </c>
      <c r="ER113">
        <f>ER102/'Unit Conversions'!$D$8</f>
        <v/>
      </c>
      <c r="ES113">
        <f>ES102/'Unit Conversions'!$D$8</f>
        <v/>
      </c>
      <c r="ET113">
        <f>ET102/'Unit Conversions'!$D$8</f>
        <v/>
      </c>
      <c r="EU113">
        <f>EU102/'Unit Conversions'!$D$8</f>
        <v/>
      </c>
      <c r="EV113">
        <f>EV102/'Unit Conversions'!$D$8</f>
        <v/>
      </c>
      <c r="EW113">
        <f>EW102/'Unit Conversions'!$D$8</f>
        <v/>
      </c>
      <c r="EX113">
        <f>EX102/'Unit Conversions'!$D$8</f>
        <v/>
      </c>
      <c r="EY113">
        <f>EY102/'Unit Conversions'!$D$8</f>
        <v/>
      </c>
      <c r="EZ113">
        <f>EZ102/'Unit Conversions'!$D$8</f>
        <v/>
      </c>
      <c r="FA113">
        <f>FA102/'Unit Conversions'!$D$8</f>
        <v/>
      </c>
      <c r="FB113">
        <f>FB102/'Unit Conversions'!$D$8</f>
        <v/>
      </c>
      <c r="FC113">
        <f>FC102/'Unit Conversions'!$D$8</f>
        <v/>
      </c>
      <c r="FD113">
        <f>FD102/'Unit Conversions'!$D$8</f>
        <v/>
      </c>
      <c r="FE113">
        <f>FE102/'Unit Conversions'!$D$8</f>
        <v/>
      </c>
      <c r="FF113">
        <f>FF102/'Unit Conversions'!$D$8</f>
        <v/>
      </c>
      <c r="FG113">
        <f>FG102/'Unit Conversions'!$D$8</f>
        <v/>
      </c>
      <c r="FH113">
        <f>FH102/'Unit Conversions'!$D$8</f>
        <v/>
      </c>
      <c r="FI113">
        <f>FI102/'Unit Conversions'!$D$8</f>
        <v/>
      </c>
      <c r="FJ113">
        <f>FJ102/'Unit Conversions'!$D$8</f>
        <v/>
      </c>
      <c r="FK113">
        <f>FK102/'Unit Conversions'!$D$8</f>
        <v/>
      </c>
      <c r="FL113">
        <f>FL102/'Unit Conversions'!$D$8</f>
        <v/>
      </c>
      <c r="FM113">
        <f>FM102/'Unit Conversions'!$D$8</f>
        <v/>
      </c>
      <c r="FN113">
        <f>FN102/'Unit Conversions'!$D$8</f>
        <v/>
      </c>
      <c r="FO113">
        <f>FO102/'Unit Conversions'!$D$8</f>
        <v/>
      </c>
      <c r="FP113">
        <f>FP102/'Unit Conversions'!$D$8</f>
        <v/>
      </c>
      <c r="FQ113">
        <f>FQ102/'Unit Conversions'!$D$8</f>
        <v/>
      </c>
      <c r="FR113">
        <f>FR102/'Unit Conversions'!$D$8</f>
        <v/>
      </c>
      <c r="FS113">
        <f>FS102/'Unit Conversions'!$D$8</f>
        <v/>
      </c>
      <c r="FT113">
        <f>FT102/'Unit Conversions'!$D$8</f>
        <v/>
      </c>
      <c r="FU113">
        <f>FU102/'Unit Conversions'!$D$8</f>
        <v/>
      </c>
      <c r="FV113">
        <f>FV102/'Unit Conversions'!$D$8</f>
        <v/>
      </c>
      <c r="FW113">
        <f>FW102/'Unit Conversions'!$D$8</f>
        <v/>
      </c>
      <c r="FX113">
        <f>FX102/'Unit Conversions'!$D$8</f>
        <v/>
      </c>
      <c r="FY113">
        <f>FY102/'Unit Conversions'!$D$8</f>
        <v/>
      </c>
      <c r="FZ113">
        <f>FZ102/'Unit Conversions'!$D$8</f>
        <v/>
      </c>
      <c r="GA113">
        <f>GA102/'Unit Conversions'!$D$8</f>
        <v/>
      </c>
      <c r="GB113">
        <f>GB102/'Unit Conversions'!$D$8</f>
        <v/>
      </c>
      <c r="GC113">
        <f>GC102/'Unit Conversions'!$D$8</f>
        <v/>
      </c>
      <c r="GD113">
        <f>GD102/'Unit Conversions'!$D$8</f>
        <v/>
      </c>
      <c r="GE113">
        <f>GE102/'Unit Conversions'!$D$8</f>
        <v/>
      </c>
      <c r="GF113">
        <f>GF102/'Unit Conversions'!$D$8</f>
        <v/>
      </c>
      <c r="GG113">
        <f>GG102/'Unit Conversions'!$D$8</f>
        <v/>
      </c>
      <c r="GH113">
        <f>GH102/'Unit Conversions'!$D$8</f>
        <v/>
      </c>
      <c r="GI113">
        <f>GI102/'Unit Conversions'!$D$8</f>
        <v/>
      </c>
      <c r="GJ113">
        <f>GJ102/'Unit Conversions'!$D$8</f>
        <v/>
      </c>
      <c r="GK113">
        <f>GK102/'Unit Conversions'!$D$8</f>
        <v/>
      </c>
      <c r="GL113">
        <f>GL102/'Unit Conversions'!$D$8</f>
        <v/>
      </c>
      <c r="GM113">
        <f>GM102/'Unit Conversions'!$D$8</f>
        <v/>
      </c>
      <c r="GN113">
        <f>GN102/'Unit Conversions'!$D$8</f>
        <v/>
      </c>
      <c r="GO113">
        <f>GO102/'Unit Conversions'!$D$8</f>
        <v/>
      </c>
      <c r="GP113">
        <f>GP102/'Unit Conversions'!$D$8</f>
        <v/>
      </c>
      <c r="GQ113">
        <f>GQ102/'Unit Conversions'!$D$8</f>
        <v/>
      </c>
      <c r="GR113">
        <f>GR102/'Unit Conversions'!$D$8</f>
        <v/>
      </c>
      <c r="GS113">
        <f>GS102/'Unit Conversions'!$D$8</f>
        <v/>
      </c>
      <c r="GT113">
        <f>GT102/'Unit Conversions'!$D$8</f>
        <v/>
      </c>
      <c r="GU113">
        <f>GU102/'Unit Conversions'!$D$8</f>
        <v/>
      </c>
      <c r="GV113">
        <f>GV102/'Unit Conversions'!$D$8</f>
        <v/>
      </c>
      <c r="GW113">
        <f>GW102/'Unit Conversions'!$D$8</f>
        <v/>
      </c>
      <c r="GX113">
        <f>GX102/'Unit Conversions'!$D$8</f>
        <v/>
      </c>
      <c r="GY113">
        <f>GY102/'Unit Conversions'!$D$8</f>
        <v/>
      </c>
      <c r="GZ113">
        <f>GZ102/'Unit Conversions'!$D$8</f>
        <v/>
      </c>
      <c r="HA113">
        <f>HA102/'Unit Conversions'!$D$8</f>
        <v/>
      </c>
      <c r="HB113">
        <f>HB102/'Unit Conversions'!$D$8</f>
        <v/>
      </c>
      <c r="HC113">
        <f>HC102/'Unit Conversions'!$D$8</f>
        <v/>
      </c>
      <c r="HD113">
        <f>HD102/'Unit Conversions'!$D$8</f>
        <v/>
      </c>
      <c r="HE113">
        <f>HE102/'Unit Conversions'!$D$8</f>
        <v/>
      </c>
      <c r="HF113">
        <f>HF102/'Unit Conversions'!$D$8</f>
        <v/>
      </c>
      <c r="HG113">
        <f>HG102/'Unit Conversions'!$D$8</f>
        <v/>
      </c>
      <c r="HH113">
        <f>HH102/'Unit Conversions'!$D$8</f>
        <v/>
      </c>
      <c r="HI113">
        <f>HI102/'Unit Conversions'!$D$8</f>
        <v/>
      </c>
      <c r="HJ113">
        <f>HJ102/'Unit Conversions'!$D$8</f>
        <v/>
      </c>
      <c r="HK113">
        <f>HK102/'Unit Conversions'!$D$8</f>
        <v/>
      </c>
      <c r="HL113">
        <f>HL102/'Unit Conversions'!$D$8</f>
        <v/>
      </c>
      <c r="HM113">
        <f>HM102/'Unit Conversions'!$D$8</f>
        <v/>
      </c>
      <c r="HN113">
        <f>HN102/'Unit Conversions'!$D$8</f>
        <v/>
      </c>
      <c r="HO113">
        <f>HO102/'Unit Conversions'!$D$8</f>
        <v/>
      </c>
      <c r="HP113">
        <f>HP102/'Unit Conversions'!$D$8</f>
        <v/>
      </c>
      <c r="HQ113">
        <f>HQ102/'Unit Conversions'!$D$8</f>
        <v/>
      </c>
      <c r="HR113">
        <f>HR102/'Unit Conversions'!$D$8</f>
        <v/>
      </c>
      <c r="HS113">
        <f>HS102/'Unit Conversions'!$D$8</f>
        <v/>
      </c>
      <c r="HT113">
        <f>HT102/'Unit Conversions'!$D$8</f>
        <v/>
      </c>
      <c r="HU113">
        <f>HU102/'Unit Conversions'!$D$8</f>
        <v/>
      </c>
      <c r="HV113">
        <f>HV102/'Unit Conversions'!$D$8</f>
        <v/>
      </c>
      <c r="HW113">
        <f>HW102/'Unit Conversions'!$D$8</f>
        <v/>
      </c>
      <c r="HX113">
        <f>HX102/'Unit Conversions'!$D$8</f>
        <v/>
      </c>
      <c r="HY113">
        <f>HY102/'Unit Conversions'!$D$8</f>
        <v/>
      </c>
      <c r="HZ113">
        <f>HZ102/'Unit Conversions'!$D$8</f>
        <v/>
      </c>
      <c r="IA113">
        <f>IA102/'Unit Conversions'!$D$8</f>
        <v/>
      </c>
      <c r="IB113">
        <f>IB102/'Unit Conversions'!$D$8</f>
        <v/>
      </c>
      <c r="IC113">
        <f>IC102/'Unit Conversions'!$D$8</f>
        <v/>
      </c>
      <c r="ID113">
        <f>ID102/'Unit Conversions'!$D$8</f>
        <v/>
      </c>
      <c r="IE113">
        <f>IE102/'Unit Conversions'!$D$8</f>
        <v/>
      </c>
      <c r="IF113">
        <f>IF102/'Unit Conversions'!$D$8</f>
        <v/>
      </c>
      <c r="IG113">
        <f>IG102/'Unit Conversions'!$D$8</f>
        <v/>
      </c>
      <c r="IH113">
        <f>IH102/'Unit Conversions'!$D$8</f>
        <v/>
      </c>
      <c r="II113">
        <f>II102/'Unit Conversions'!$D$8</f>
        <v/>
      </c>
      <c r="IJ113">
        <f>IJ102/'Unit Conversions'!$D$8</f>
        <v/>
      </c>
      <c r="IK113">
        <f>IK102/'Unit Conversions'!$D$8</f>
        <v/>
      </c>
      <c r="IL113">
        <f>IL102/'Unit Conversions'!$D$8</f>
        <v/>
      </c>
      <c r="IM113">
        <f>IM102/'Unit Conversions'!$D$8</f>
        <v/>
      </c>
      <c r="IN113">
        <f>IN102/'Unit Conversions'!$D$8</f>
        <v/>
      </c>
      <c r="IO113">
        <f>IO102/'Unit Conversions'!$D$8</f>
        <v/>
      </c>
      <c r="IP113">
        <f>IP102/'Unit Conversions'!$D$8</f>
        <v/>
      </c>
      <c r="IQ113">
        <f>IQ102/'Unit Conversions'!$D$8</f>
        <v/>
      </c>
      <c r="IR113">
        <f>IR102/'Unit Conversions'!$D$8</f>
        <v/>
      </c>
      <c r="IS113">
        <f>IS102/'Unit Conversions'!$D$8</f>
        <v/>
      </c>
      <c r="IT113">
        <f>IT102/'Unit Conversions'!$D$8</f>
        <v/>
      </c>
      <c r="IU113">
        <f>IU102/'Unit Conversions'!$D$8</f>
        <v/>
      </c>
      <c r="IV113">
        <f>IV102/'Unit Conversions'!$D$8</f>
        <v/>
      </c>
      <c r="IW113">
        <f>IW102/'Unit Conversions'!$D$8</f>
        <v/>
      </c>
      <c r="IX113">
        <f>IX102/'Unit Conversions'!$D$8</f>
        <v/>
      </c>
      <c r="IY113">
        <f>IY102/'Unit Conversions'!$D$8</f>
        <v/>
      </c>
      <c r="IZ113">
        <f>IZ102/'Unit Conversions'!$D$8</f>
        <v/>
      </c>
      <c r="JA113">
        <f>JA102/'Unit Conversions'!$D$8</f>
        <v/>
      </c>
      <c r="JB113">
        <f>JB102/'Unit Conversions'!$D$8</f>
        <v/>
      </c>
      <c r="JC113">
        <f>JC102/'Unit Conversions'!$D$8</f>
        <v/>
      </c>
      <c r="JD113">
        <f>JD102/'Unit Conversions'!$D$8</f>
        <v/>
      </c>
      <c r="JE113">
        <f>JE102/'Unit Conversions'!$D$8</f>
        <v/>
      </c>
      <c r="JF113">
        <f>JF102/'Unit Conversions'!$D$8</f>
        <v/>
      </c>
      <c r="JG113">
        <f>JG102/'Unit Conversions'!$D$8</f>
        <v/>
      </c>
      <c r="JH113">
        <f>JH102/'Unit Conversions'!$D$8</f>
        <v/>
      </c>
      <c r="JI113">
        <f>JI102/'Unit Conversions'!$D$8</f>
        <v/>
      </c>
      <c r="JJ113">
        <f>JJ102/'Unit Conversions'!$D$8</f>
        <v/>
      </c>
      <c r="JK113">
        <f>JK102/'Unit Conversions'!$D$8</f>
        <v/>
      </c>
      <c r="JL113">
        <f>JL102/'Unit Conversions'!$D$8</f>
        <v/>
      </c>
      <c r="JM113">
        <f>JM102/'Unit Conversions'!$D$8</f>
        <v/>
      </c>
      <c r="JN113">
        <f>JN102/'Unit Conversions'!$D$8</f>
        <v/>
      </c>
      <c r="JO113">
        <f>JO102/'Unit Conversions'!$D$8</f>
        <v/>
      </c>
      <c r="JP113">
        <f>JP102/'Unit Conversions'!$D$8</f>
        <v/>
      </c>
      <c r="JQ113">
        <f>JQ102/'Unit Conversions'!$D$8</f>
        <v/>
      </c>
      <c r="JR113">
        <f>JR102/'Unit Conversions'!$D$8</f>
        <v/>
      </c>
      <c r="JS113">
        <f>JS102/'Unit Conversions'!$D$8</f>
        <v/>
      </c>
      <c r="JT113">
        <f>JT102/'Unit Conversions'!$D$8</f>
        <v/>
      </c>
      <c r="JU113">
        <f>JU102/'Unit Conversions'!$D$8</f>
        <v/>
      </c>
      <c r="JV113">
        <f>JV102/'Unit Conversions'!$D$8</f>
        <v/>
      </c>
      <c r="JW113">
        <f>JW102/'Unit Conversions'!$D$8</f>
        <v/>
      </c>
      <c r="JX113">
        <f>JX102/'Unit Conversions'!$D$8</f>
        <v/>
      </c>
      <c r="JY113">
        <f>JY102/'Unit Conversions'!$D$8</f>
        <v/>
      </c>
      <c r="JZ113">
        <f>JZ102/'Unit Conversions'!$D$8</f>
        <v/>
      </c>
      <c r="KA113">
        <f>KA102/'Unit Conversions'!$D$8</f>
        <v/>
      </c>
      <c r="KB113">
        <f>KB102/'Unit Conversions'!$D$8</f>
        <v/>
      </c>
      <c r="KC113">
        <f>KC102/'Unit Conversions'!$D$8</f>
        <v/>
      </c>
      <c r="KD113">
        <f>KD102/'Unit Conversions'!$D$8</f>
        <v/>
      </c>
      <c r="KE113">
        <f>KE102/'Unit Conversions'!$D$8</f>
        <v/>
      </c>
      <c r="KF113">
        <f>KF102/'Unit Conversions'!$D$8</f>
        <v/>
      </c>
      <c r="KG113">
        <f>KG102/'Unit Conversions'!$D$8</f>
        <v/>
      </c>
      <c r="KH113">
        <f>KH102/'Unit Conversions'!$D$8</f>
        <v/>
      </c>
      <c r="KI113">
        <f>KI102/'Unit Conversions'!$D$8</f>
        <v/>
      </c>
      <c r="KJ113">
        <f>KJ102/'Unit Conversions'!$D$8</f>
        <v/>
      </c>
      <c r="KK113">
        <f>KK102/'Unit Conversions'!$D$8</f>
        <v/>
      </c>
      <c r="KL113">
        <f>KL102/'Unit Conversions'!$D$8</f>
        <v/>
      </c>
      <c r="KM113">
        <f>KM102/'Unit Conversions'!$D$8</f>
        <v/>
      </c>
      <c r="KN113">
        <f>KN102/'Unit Conversions'!$D$8</f>
        <v/>
      </c>
      <c r="KO113">
        <f>KO102/'Unit Conversions'!$D$8</f>
        <v/>
      </c>
      <c r="KP113">
        <f>KP102/'Unit Conversions'!$D$8</f>
        <v/>
      </c>
      <c r="KQ113">
        <f>KQ102/'Unit Conversions'!$D$8</f>
        <v/>
      </c>
      <c r="KR113">
        <f>KR102/'Unit Conversions'!$D$8</f>
        <v/>
      </c>
      <c r="KS113">
        <f>KS102/'Unit Conversions'!$D$8</f>
        <v/>
      </c>
      <c r="KT113">
        <f>KT102/'Unit Conversions'!$D$8</f>
        <v/>
      </c>
      <c r="KU113">
        <f>KU102/'Unit Conversions'!$D$8</f>
        <v/>
      </c>
    </row>
    <row r="114" spans="1:307">
      <c r="B114" t="s">
        <v>12</v>
      </c>
      <c r="D114" t="s">
        <v>94</v>
      </c>
      <c r="E114" t="s">
        <v>95</v>
      </c>
      <c r="H114">
        <f>H103/'Unit Conversions'!$D$10</f>
        <v/>
      </c>
      <c r="I114">
        <f>I103/'Unit Conversions'!$D$10</f>
        <v/>
      </c>
      <c r="J114">
        <f>J103/'Unit Conversions'!$D$10</f>
        <v/>
      </c>
      <c r="K114">
        <f>K103/'Unit Conversions'!$D$10</f>
        <v/>
      </c>
      <c r="L114">
        <f>L103/'Unit Conversions'!$D$10</f>
        <v/>
      </c>
      <c r="M114">
        <f>M103/'Unit Conversions'!$D$10</f>
        <v/>
      </c>
      <c r="N114">
        <f>N103/'Unit Conversions'!$D$10</f>
        <v/>
      </c>
      <c r="O114">
        <f>O103/'Unit Conversions'!$D$10</f>
        <v/>
      </c>
      <c r="P114">
        <f>P103/'Unit Conversions'!$D$10</f>
        <v/>
      </c>
      <c r="Q114">
        <f>Q103/'Unit Conversions'!$D$10</f>
        <v/>
      </c>
      <c r="R114">
        <f>R103/'Unit Conversions'!$D$10</f>
        <v/>
      </c>
      <c r="S114">
        <f>S103/'Unit Conversions'!$D$10</f>
        <v/>
      </c>
      <c r="T114">
        <f>T103/'Unit Conversions'!$D$10</f>
        <v/>
      </c>
      <c r="U114">
        <f>U103/'Unit Conversions'!$D$10</f>
        <v/>
      </c>
      <c r="V114">
        <f>V103/'Unit Conversions'!$D$10</f>
        <v/>
      </c>
      <c r="W114">
        <f>W103/'Unit Conversions'!$D$10</f>
        <v/>
      </c>
      <c r="X114">
        <f>X103/'Unit Conversions'!$D$10</f>
        <v/>
      </c>
      <c r="Y114">
        <f>Y103/'Unit Conversions'!$D$10</f>
        <v/>
      </c>
      <c r="Z114">
        <f>Z103/'Unit Conversions'!$D$10</f>
        <v/>
      </c>
      <c r="AA114">
        <f>AA103/'Unit Conversions'!$D$10</f>
        <v/>
      </c>
      <c r="AB114">
        <f>AB103/'Unit Conversions'!$D$10</f>
        <v/>
      </c>
      <c r="AC114">
        <f>AC103/'Unit Conversions'!$D$10</f>
        <v/>
      </c>
      <c r="AD114">
        <f>AD103/'Unit Conversions'!$D$10</f>
        <v/>
      </c>
      <c r="AE114">
        <f>AE103/'Unit Conversions'!$D$10</f>
        <v/>
      </c>
      <c r="AF114">
        <f>AF103/'Unit Conversions'!$D$10</f>
        <v/>
      </c>
      <c r="AG114">
        <f>AG103/'Unit Conversions'!$D$10</f>
        <v/>
      </c>
      <c r="AH114">
        <f>AH103/'Unit Conversions'!$D$10</f>
        <v/>
      </c>
      <c r="AI114">
        <f>AI103/'Unit Conversions'!$D$10</f>
        <v/>
      </c>
      <c r="AJ114">
        <f>AJ103/'Unit Conversions'!$D$10</f>
        <v/>
      </c>
      <c r="AK114">
        <f>AK103/'Unit Conversions'!$D$10</f>
        <v/>
      </c>
      <c r="AL114">
        <f>AL103/'Unit Conversions'!$D$10</f>
        <v/>
      </c>
      <c r="AM114">
        <f>AM103/'Unit Conversions'!$D$10</f>
        <v/>
      </c>
      <c r="AN114">
        <f>AN103/'Unit Conversions'!$D$10</f>
        <v/>
      </c>
      <c r="AO114">
        <f>AO103/'Unit Conversions'!$D$10</f>
        <v/>
      </c>
      <c r="AP114">
        <f>AP103/'Unit Conversions'!$D$10</f>
        <v/>
      </c>
      <c r="AQ114">
        <f>AQ103/'Unit Conversions'!$D$10</f>
        <v/>
      </c>
      <c r="AR114">
        <f>AR103/'Unit Conversions'!$D$10</f>
        <v/>
      </c>
      <c r="AS114">
        <f>AS103/'Unit Conversions'!$D$10</f>
        <v/>
      </c>
      <c r="AT114">
        <f>AT103/'Unit Conversions'!$D$10</f>
        <v/>
      </c>
      <c r="AU114">
        <f>AU103/'Unit Conversions'!$D$10</f>
        <v/>
      </c>
      <c r="AV114">
        <f>AV103/'Unit Conversions'!$D$10</f>
        <v/>
      </c>
      <c r="AW114">
        <f>AW103/'Unit Conversions'!$D$10</f>
        <v/>
      </c>
      <c r="AX114">
        <f>AX103/'Unit Conversions'!$D$10</f>
        <v/>
      </c>
      <c r="AY114">
        <f>AY103/'Unit Conversions'!$D$10</f>
        <v/>
      </c>
      <c r="AZ114">
        <f>AZ103/'Unit Conversions'!$D$10</f>
        <v/>
      </c>
      <c r="BA114">
        <f>BA103/'Unit Conversions'!$D$10</f>
        <v/>
      </c>
      <c r="BB114">
        <f>BB103/'Unit Conversions'!$D$10</f>
        <v/>
      </c>
      <c r="BC114">
        <f>BC103/'Unit Conversions'!$D$10</f>
        <v/>
      </c>
      <c r="BD114">
        <f>BD103/'Unit Conversions'!$D$10</f>
        <v/>
      </c>
      <c r="BE114">
        <f>BE103/'Unit Conversions'!$D$10</f>
        <v/>
      </c>
      <c r="BF114">
        <f>BF103/'Unit Conversions'!$D$10</f>
        <v/>
      </c>
      <c r="BG114">
        <f>BG103/'Unit Conversions'!$D$10</f>
        <v/>
      </c>
      <c r="BH114">
        <f>BH103/'Unit Conversions'!$D$10</f>
        <v/>
      </c>
      <c r="BI114">
        <f>BI103/'Unit Conversions'!$D$10</f>
        <v/>
      </c>
      <c r="BJ114">
        <f>BJ103/'Unit Conversions'!$D$10</f>
        <v/>
      </c>
      <c r="BK114">
        <f>BK103/'Unit Conversions'!$D$10</f>
        <v/>
      </c>
      <c r="BL114">
        <f>BL103/'Unit Conversions'!$D$10</f>
        <v/>
      </c>
      <c r="BM114">
        <f>BM103/'Unit Conversions'!$D$10</f>
        <v/>
      </c>
      <c r="BN114">
        <f>BN103/'Unit Conversions'!$D$10</f>
        <v/>
      </c>
      <c r="BO114">
        <f>BO103/'Unit Conversions'!$D$10</f>
        <v/>
      </c>
      <c r="BP114">
        <f>BP103/'Unit Conversions'!$D$10</f>
        <v/>
      </c>
      <c r="BQ114">
        <f>BQ103/'Unit Conversions'!$D$10</f>
        <v/>
      </c>
      <c r="BR114">
        <f>BR103/'Unit Conversions'!$D$10</f>
        <v/>
      </c>
      <c r="BS114">
        <f>BS103/'Unit Conversions'!$D$10</f>
        <v/>
      </c>
      <c r="BT114">
        <f>BT103/'Unit Conversions'!$D$10</f>
        <v/>
      </c>
      <c r="BU114">
        <f>BU103/'Unit Conversions'!$D$10</f>
        <v/>
      </c>
      <c r="BV114">
        <f>BV103/'Unit Conversions'!$D$10</f>
        <v/>
      </c>
      <c r="BW114">
        <f>BW103/'Unit Conversions'!$D$10</f>
        <v/>
      </c>
      <c r="BX114">
        <f>BX103/'Unit Conversions'!$D$10</f>
        <v/>
      </c>
      <c r="BY114">
        <f>BY103/'Unit Conversions'!$D$10</f>
        <v/>
      </c>
      <c r="BZ114">
        <f>BZ103/'Unit Conversions'!$D$10</f>
        <v/>
      </c>
      <c r="CA114">
        <f>CA103/'Unit Conversions'!$D$10</f>
        <v/>
      </c>
      <c r="CB114">
        <f>CB103/'Unit Conversions'!$D$10</f>
        <v/>
      </c>
      <c r="CC114">
        <f>CC103/'Unit Conversions'!$D$10</f>
        <v/>
      </c>
      <c r="CD114">
        <f>CD103/'Unit Conversions'!$D$10</f>
        <v/>
      </c>
      <c r="CE114">
        <f>CE103/'Unit Conversions'!$D$10</f>
        <v/>
      </c>
      <c r="CF114">
        <f>CF103/'Unit Conversions'!$D$10</f>
        <v/>
      </c>
      <c r="CG114">
        <f>CG103/'Unit Conversions'!$D$10</f>
        <v/>
      </c>
      <c r="CH114">
        <f>CH103/'Unit Conversions'!$D$10</f>
        <v/>
      </c>
      <c r="CI114">
        <f>CI103/'Unit Conversions'!$D$10</f>
        <v/>
      </c>
      <c r="CJ114">
        <f>CJ103/'Unit Conversions'!$D$10</f>
        <v/>
      </c>
      <c r="CK114">
        <f>CK103/'Unit Conversions'!$D$10</f>
        <v/>
      </c>
      <c r="CL114">
        <f>CL103/'Unit Conversions'!$D$10</f>
        <v/>
      </c>
      <c r="CM114">
        <f>CM103/'Unit Conversions'!$D$10</f>
        <v/>
      </c>
      <c r="CN114">
        <f>CN103/'Unit Conversions'!$D$10</f>
        <v/>
      </c>
      <c r="CO114">
        <f>CO103/'Unit Conversions'!$D$10</f>
        <v/>
      </c>
      <c r="CP114">
        <f>CP103/'Unit Conversions'!$D$10</f>
        <v/>
      </c>
      <c r="CQ114">
        <f>CQ103/'Unit Conversions'!$D$10</f>
        <v/>
      </c>
      <c r="CR114">
        <f>CR103/'Unit Conversions'!$D$10</f>
        <v/>
      </c>
      <c r="CS114">
        <f>CS103/'Unit Conversions'!$D$10</f>
        <v/>
      </c>
      <c r="CT114">
        <f>CT103/'Unit Conversions'!$D$10</f>
        <v/>
      </c>
      <c r="CU114">
        <f>CU103/'Unit Conversions'!$D$10</f>
        <v/>
      </c>
      <c r="CV114">
        <f>CV103/'Unit Conversions'!$D$10</f>
        <v/>
      </c>
      <c r="CW114">
        <f>CW103/'Unit Conversions'!$D$10</f>
        <v/>
      </c>
      <c r="CX114">
        <f>CX103/'Unit Conversions'!$D$10</f>
        <v/>
      </c>
      <c r="CY114">
        <f>CY103/'Unit Conversions'!$D$10</f>
        <v/>
      </c>
      <c r="CZ114">
        <f>CZ103/'Unit Conversions'!$D$10</f>
        <v/>
      </c>
      <c r="DA114">
        <f>DA103/'Unit Conversions'!$D$10</f>
        <v/>
      </c>
      <c r="DB114">
        <f>DB103/'Unit Conversions'!$D$10</f>
        <v/>
      </c>
      <c r="DC114">
        <f>DC103/'Unit Conversions'!$D$10</f>
        <v/>
      </c>
      <c r="DD114">
        <f>DD103/'Unit Conversions'!$D$10</f>
        <v/>
      </c>
      <c r="DE114">
        <f>DE103/'Unit Conversions'!$D$10</f>
        <v/>
      </c>
      <c r="DF114">
        <f>DF103/'Unit Conversions'!$D$10</f>
        <v/>
      </c>
      <c r="DG114">
        <f>DG103/'Unit Conversions'!$D$10</f>
        <v/>
      </c>
      <c r="DH114">
        <f>DH103/'Unit Conversions'!$D$10</f>
        <v/>
      </c>
      <c r="DI114">
        <f>DI103/'Unit Conversions'!$D$10</f>
        <v/>
      </c>
      <c r="DJ114">
        <f>DJ103/'Unit Conversions'!$D$10</f>
        <v/>
      </c>
      <c r="DK114">
        <f>DK103/'Unit Conversions'!$D$10</f>
        <v/>
      </c>
      <c r="DL114">
        <f>DL103/'Unit Conversions'!$D$10</f>
        <v/>
      </c>
      <c r="DM114">
        <f>DM103/'Unit Conversions'!$D$10</f>
        <v/>
      </c>
      <c r="DN114">
        <f>DN103/'Unit Conversions'!$D$10</f>
        <v/>
      </c>
      <c r="DO114">
        <f>DO103/'Unit Conversions'!$D$10</f>
        <v/>
      </c>
      <c r="DP114">
        <f>DP103/'Unit Conversions'!$D$10</f>
        <v/>
      </c>
      <c r="DQ114">
        <f>DQ103/'Unit Conversions'!$D$10</f>
        <v/>
      </c>
      <c r="DR114">
        <f>DR103/'Unit Conversions'!$D$10</f>
        <v/>
      </c>
      <c r="DS114">
        <f>DS103/'Unit Conversions'!$D$10</f>
        <v/>
      </c>
      <c r="DT114">
        <f>DT103/'Unit Conversions'!$D$10</f>
        <v/>
      </c>
      <c r="DU114">
        <f>DU103/'Unit Conversions'!$D$10</f>
        <v/>
      </c>
      <c r="DV114">
        <f>DV103/'Unit Conversions'!$D$10</f>
        <v/>
      </c>
      <c r="DW114">
        <f>DW103/'Unit Conversions'!$D$10</f>
        <v/>
      </c>
      <c r="DX114">
        <f>DX103/'Unit Conversions'!$D$10</f>
        <v/>
      </c>
      <c r="DY114">
        <f>DY103/'Unit Conversions'!$D$10</f>
        <v/>
      </c>
      <c r="DZ114">
        <f>DZ103/'Unit Conversions'!$D$10</f>
        <v/>
      </c>
      <c r="EA114">
        <f>EA103/'Unit Conversions'!$D$10</f>
        <v/>
      </c>
      <c r="EB114">
        <f>EB103/'Unit Conversions'!$D$10</f>
        <v/>
      </c>
      <c r="EC114">
        <f>EC103/'Unit Conversions'!$D$10</f>
        <v/>
      </c>
      <c r="ED114">
        <f>ED103/'Unit Conversions'!$D$10</f>
        <v/>
      </c>
      <c r="EE114">
        <f>EE103/'Unit Conversions'!$D$10</f>
        <v/>
      </c>
      <c r="EF114">
        <f>EF103/'Unit Conversions'!$D$10</f>
        <v/>
      </c>
      <c r="EG114">
        <f>EG103/'Unit Conversions'!$D$10</f>
        <v/>
      </c>
      <c r="EH114">
        <f>EH103/'Unit Conversions'!$D$10</f>
        <v/>
      </c>
      <c r="EI114">
        <f>EI103/'Unit Conversions'!$D$10</f>
        <v/>
      </c>
      <c r="EJ114">
        <f>EJ103/'Unit Conversions'!$D$10</f>
        <v/>
      </c>
      <c r="EK114">
        <f>EK103/'Unit Conversions'!$D$10</f>
        <v/>
      </c>
      <c r="EL114">
        <f>EL103/'Unit Conversions'!$D$10</f>
        <v/>
      </c>
      <c r="EM114">
        <f>EM103/'Unit Conversions'!$D$10</f>
        <v/>
      </c>
      <c r="EN114">
        <f>EN103/'Unit Conversions'!$D$10</f>
        <v/>
      </c>
      <c r="EO114">
        <f>EO103/'Unit Conversions'!$D$10</f>
        <v/>
      </c>
      <c r="EP114">
        <f>EP103/'Unit Conversions'!$D$10</f>
        <v/>
      </c>
      <c r="EQ114">
        <f>EQ103/'Unit Conversions'!$D$10</f>
        <v/>
      </c>
      <c r="ER114">
        <f>ER103/'Unit Conversions'!$D$10</f>
        <v/>
      </c>
      <c r="ES114">
        <f>ES103/'Unit Conversions'!$D$10</f>
        <v/>
      </c>
      <c r="ET114">
        <f>ET103/'Unit Conversions'!$D$10</f>
        <v/>
      </c>
      <c r="EU114">
        <f>EU103/'Unit Conversions'!$D$10</f>
        <v/>
      </c>
      <c r="EV114">
        <f>EV103/'Unit Conversions'!$D$10</f>
        <v/>
      </c>
      <c r="EW114">
        <f>EW103/'Unit Conversions'!$D$10</f>
        <v/>
      </c>
      <c r="EX114">
        <f>EX103/'Unit Conversions'!$D$10</f>
        <v/>
      </c>
      <c r="EY114">
        <f>EY103/'Unit Conversions'!$D$10</f>
        <v/>
      </c>
      <c r="EZ114">
        <f>EZ103/'Unit Conversions'!$D$10</f>
        <v/>
      </c>
      <c r="FA114">
        <f>FA103/'Unit Conversions'!$D$10</f>
        <v/>
      </c>
      <c r="FB114">
        <f>FB103/'Unit Conversions'!$D$10</f>
        <v/>
      </c>
      <c r="FC114">
        <f>FC103/'Unit Conversions'!$D$10</f>
        <v/>
      </c>
      <c r="FD114">
        <f>FD103/'Unit Conversions'!$D$10</f>
        <v/>
      </c>
      <c r="FE114">
        <f>FE103/'Unit Conversions'!$D$10</f>
        <v/>
      </c>
      <c r="FF114">
        <f>FF103/'Unit Conversions'!$D$10</f>
        <v/>
      </c>
      <c r="FG114">
        <f>FG103/'Unit Conversions'!$D$10</f>
        <v/>
      </c>
      <c r="FH114">
        <f>FH103/'Unit Conversions'!$D$10</f>
        <v/>
      </c>
      <c r="FI114">
        <f>FI103/'Unit Conversions'!$D$10</f>
        <v/>
      </c>
      <c r="FJ114">
        <f>FJ103/'Unit Conversions'!$D$10</f>
        <v/>
      </c>
      <c r="FK114">
        <f>FK103/'Unit Conversions'!$D$10</f>
        <v/>
      </c>
      <c r="FL114">
        <f>FL103/'Unit Conversions'!$D$10</f>
        <v/>
      </c>
      <c r="FM114">
        <f>FM103/'Unit Conversions'!$D$10</f>
        <v/>
      </c>
      <c r="FN114">
        <f>FN103/'Unit Conversions'!$D$10</f>
        <v/>
      </c>
      <c r="FO114">
        <f>FO103/'Unit Conversions'!$D$10</f>
        <v/>
      </c>
      <c r="FP114">
        <f>FP103/'Unit Conversions'!$D$10</f>
        <v/>
      </c>
      <c r="FQ114">
        <f>FQ103/'Unit Conversions'!$D$10</f>
        <v/>
      </c>
      <c r="FR114">
        <f>FR103/'Unit Conversions'!$D$10</f>
        <v/>
      </c>
      <c r="FS114">
        <f>FS103/'Unit Conversions'!$D$10</f>
        <v/>
      </c>
      <c r="FT114">
        <f>FT103/'Unit Conversions'!$D$10</f>
        <v/>
      </c>
      <c r="FU114">
        <f>FU103/'Unit Conversions'!$D$10</f>
        <v/>
      </c>
      <c r="FV114">
        <f>FV103/'Unit Conversions'!$D$10</f>
        <v/>
      </c>
      <c r="FW114">
        <f>FW103/'Unit Conversions'!$D$10</f>
        <v/>
      </c>
      <c r="FX114">
        <f>FX103/'Unit Conversions'!$D$10</f>
        <v/>
      </c>
      <c r="FY114">
        <f>FY103/'Unit Conversions'!$D$10</f>
        <v/>
      </c>
      <c r="FZ114">
        <f>FZ103/'Unit Conversions'!$D$10</f>
        <v/>
      </c>
      <c r="GA114">
        <f>GA103/'Unit Conversions'!$D$10</f>
        <v/>
      </c>
      <c r="GB114">
        <f>GB103/'Unit Conversions'!$D$10</f>
        <v/>
      </c>
      <c r="GC114">
        <f>GC103/'Unit Conversions'!$D$10</f>
        <v/>
      </c>
      <c r="GD114">
        <f>GD103/'Unit Conversions'!$D$10</f>
        <v/>
      </c>
      <c r="GE114">
        <f>GE103/'Unit Conversions'!$D$10</f>
        <v/>
      </c>
      <c r="GF114">
        <f>GF103/'Unit Conversions'!$D$10</f>
        <v/>
      </c>
      <c r="GG114">
        <f>GG103/'Unit Conversions'!$D$10</f>
        <v/>
      </c>
      <c r="GH114">
        <f>GH103/'Unit Conversions'!$D$10</f>
        <v/>
      </c>
      <c r="GI114">
        <f>GI103/'Unit Conversions'!$D$10</f>
        <v/>
      </c>
      <c r="GJ114">
        <f>GJ103/'Unit Conversions'!$D$10</f>
        <v/>
      </c>
      <c r="GK114">
        <f>GK103/'Unit Conversions'!$D$10</f>
        <v/>
      </c>
      <c r="GL114">
        <f>GL103/'Unit Conversions'!$D$10</f>
        <v/>
      </c>
      <c r="GM114">
        <f>GM103/'Unit Conversions'!$D$10</f>
        <v/>
      </c>
      <c r="GN114">
        <f>GN103/'Unit Conversions'!$D$10</f>
        <v/>
      </c>
      <c r="GO114">
        <f>GO103/'Unit Conversions'!$D$10</f>
        <v/>
      </c>
      <c r="GP114">
        <f>GP103/'Unit Conversions'!$D$10</f>
        <v/>
      </c>
      <c r="GQ114">
        <f>GQ103/'Unit Conversions'!$D$10</f>
        <v/>
      </c>
      <c r="GR114">
        <f>GR103/'Unit Conversions'!$D$10</f>
        <v/>
      </c>
      <c r="GS114">
        <f>GS103/'Unit Conversions'!$D$10</f>
        <v/>
      </c>
      <c r="GT114">
        <f>GT103/'Unit Conversions'!$D$10</f>
        <v/>
      </c>
      <c r="GU114">
        <f>GU103/'Unit Conversions'!$D$10</f>
        <v/>
      </c>
      <c r="GV114">
        <f>GV103/'Unit Conversions'!$D$10</f>
        <v/>
      </c>
      <c r="GW114">
        <f>GW103/'Unit Conversions'!$D$10</f>
        <v/>
      </c>
      <c r="GX114">
        <f>GX103/'Unit Conversions'!$D$10</f>
        <v/>
      </c>
      <c r="GY114">
        <f>GY103/'Unit Conversions'!$D$10</f>
        <v/>
      </c>
      <c r="GZ114">
        <f>GZ103/'Unit Conversions'!$D$10</f>
        <v/>
      </c>
      <c r="HA114">
        <f>HA103/'Unit Conversions'!$D$10</f>
        <v/>
      </c>
      <c r="HB114">
        <f>HB103/'Unit Conversions'!$D$10</f>
        <v/>
      </c>
      <c r="HC114">
        <f>HC103/'Unit Conversions'!$D$10</f>
        <v/>
      </c>
      <c r="HD114">
        <f>HD103/'Unit Conversions'!$D$10</f>
        <v/>
      </c>
      <c r="HE114">
        <f>HE103/'Unit Conversions'!$D$10</f>
        <v/>
      </c>
      <c r="HF114">
        <f>HF103/'Unit Conversions'!$D$10</f>
        <v/>
      </c>
      <c r="HG114">
        <f>HG103/'Unit Conversions'!$D$10</f>
        <v/>
      </c>
      <c r="HH114">
        <f>HH103/'Unit Conversions'!$D$10</f>
        <v/>
      </c>
      <c r="HI114">
        <f>HI103/'Unit Conversions'!$D$10</f>
        <v/>
      </c>
      <c r="HJ114">
        <f>HJ103/'Unit Conversions'!$D$10</f>
        <v/>
      </c>
      <c r="HK114">
        <f>HK103/'Unit Conversions'!$D$10</f>
        <v/>
      </c>
      <c r="HL114">
        <f>HL103/'Unit Conversions'!$D$10</f>
        <v/>
      </c>
      <c r="HM114">
        <f>HM103/'Unit Conversions'!$D$10</f>
        <v/>
      </c>
      <c r="HN114">
        <f>HN103/'Unit Conversions'!$D$10</f>
        <v/>
      </c>
      <c r="HO114">
        <f>HO103/'Unit Conversions'!$D$10</f>
        <v/>
      </c>
      <c r="HP114">
        <f>HP103/'Unit Conversions'!$D$10</f>
        <v/>
      </c>
      <c r="HQ114">
        <f>HQ103/'Unit Conversions'!$D$10</f>
        <v/>
      </c>
      <c r="HR114">
        <f>HR103/'Unit Conversions'!$D$10</f>
        <v/>
      </c>
      <c r="HS114">
        <f>HS103/'Unit Conversions'!$D$10</f>
        <v/>
      </c>
      <c r="HT114">
        <f>HT103/'Unit Conversions'!$D$10</f>
        <v/>
      </c>
      <c r="HU114">
        <f>HU103/'Unit Conversions'!$D$10</f>
        <v/>
      </c>
      <c r="HV114">
        <f>HV103/'Unit Conversions'!$D$10</f>
        <v/>
      </c>
      <c r="HW114">
        <f>HW103/'Unit Conversions'!$D$10</f>
        <v/>
      </c>
      <c r="HX114">
        <f>HX103/'Unit Conversions'!$D$10</f>
        <v/>
      </c>
      <c r="HY114">
        <f>HY103/'Unit Conversions'!$D$10</f>
        <v/>
      </c>
      <c r="HZ114">
        <f>HZ103/'Unit Conversions'!$D$10</f>
        <v/>
      </c>
      <c r="IA114">
        <f>IA103/'Unit Conversions'!$D$10</f>
        <v/>
      </c>
      <c r="IB114">
        <f>IB103/'Unit Conversions'!$D$10</f>
        <v/>
      </c>
      <c r="IC114">
        <f>IC103/'Unit Conversions'!$D$10</f>
        <v/>
      </c>
      <c r="ID114">
        <f>ID103/'Unit Conversions'!$D$10</f>
        <v/>
      </c>
      <c r="IE114">
        <f>IE103/'Unit Conversions'!$D$10</f>
        <v/>
      </c>
      <c r="IF114">
        <f>IF103/'Unit Conversions'!$D$10</f>
        <v/>
      </c>
      <c r="IG114">
        <f>IG103/'Unit Conversions'!$D$10</f>
        <v/>
      </c>
      <c r="IH114">
        <f>IH103/'Unit Conversions'!$D$10</f>
        <v/>
      </c>
      <c r="II114">
        <f>II103/'Unit Conversions'!$D$10</f>
        <v/>
      </c>
      <c r="IJ114">
        <f>IJ103/'Unit Conversions'!$D$10</f>
        <v/>
      </c>
      <c r="IK114">
        <f>IK103/'Unit Conversions'!$D$10</f>
        <v/>
      </c>
      <c r="IL114">
        <f>IL103/'Unit Conversions'!$D$10</f>
        <v/>
      </c>
      <c r="IM114">
        <f>IM103/'Unit Conversions'!$D$10</f>
        <v/>
      </c>
      <c r="IN114">
        <f>IN103/'Unit Conversions'!$D$10</f>
        <v/>
      </c>
      <c r="IO114">
        <f>IO103/'Unit Conversions'!$D$10</f>
        <v/>
      </c>
      <c r="IP114">
        <f>IP103/'Unit Conversions'!$D$10</f>
        <v/>
      </c>
      <c r="IQ114">
        <f>IQ103/'Unit Conversions'!$D$10</f>
        <v/>
      </c>
      <c r="IR114">
        <f>IR103/'Unit Conversions'!$D$10</f>
        <v/>
      </c>
      <c r="IS114">
        <f>IS103/'Unit Conversions'!$D$10</f>
        <v/>
      </c>
      <c r="IT114">
        <f>IT103/'Unit Conversions'!$D$10</f>
        <v/>
      </c>
      <c r="IU114">
        <f>IU103/'Unit Conversions'!$D$10</f>
        <v/>
      </c>
      <c r="IV114">
        <f>IV103/'Unit Conversions'!$D$10</f>
        <v/>
      </c>
      <c r="IW114">
        <f>IW103/'Unit Conversions'!$D$10</f>
        <v/>
      </c>
      <c r="IX114">
        <f>IX103/'Unit Conversions'!$D$10</f>
        <v/>
      </c>
      <c r="IY114">
        <f>IY103/'Unit Conversions'!$D$10</f>
        <v/>
      </c>
      <c r="IZ114">
        <f>IZ103/'Unit Conversions'!$D$10</f>
        <v/>
      </c>
      <c r="JA114">
        <f>JA103/'Unit Conversions'!$D$10</f>
        <v/>
      </c>
      <c r="JB114">
        <f>JB103/'Unit Conversions'!$D$10</f>
        <v/>
      </c>
      <c r="JC114">
        <f>JC103/'Unit Conversions'!$D$10</f>
        <v/>
      </c>
      <c r="JD114">
        <f>JD103/'Unit Conversions'!$D$10</f>
        <v/>
      </c>
      <c r="JE114">
        <f>JE103/'Unit Conversions'!$D$10</f>
        <v/>
      </c>
      <c r="JF114">
        <f>JF103/'Unit Conversions'!$D$10</f>
        <v/>
      </c>
      <c r="JG114">
        <f>JG103/'Unit Conversions'!$D$10</f>
        <v/>
      </c>
      <c r="JH114">
        <f>JH103/'Unit Conversions'!$D$10</f>
        <v/>
      </c>
      <c r="JI114">
        <f>JI103/'Unit Conversions'!$D$10</f>
        <v/>
      </c>
      <c r="JJ114">
        <f>JJ103/'Unit Conversions'!$D$10</f>
        <v/>
      </c>
      <c r="JK114">
        <f>JK103/'Unit Conversions'!$D$10</f>
        <v/>
      </c>
      <c r="JL114">
        <f>JL103/'Unit Conversions'!$D$10</f>
        <v/>
      </c>
      <c r="JM114">
        <f>JM103/'Unit Conversions'!$D$10</f>
        <v/>
      </c>
      <c r="JN114">
        <f>JN103/'Unit Conversions'!$D$10</f>
        <v/>
      </c>
      <c r="JO114">
        <f>JO103/'Unit Conversions'!$D$10</f>
        <v/>
      </c>
      <c r="JP114">
        <f>JP103/'Unit Conversions'!$D$10</f>
        <v/>
      </c>
      <c r="JQ114">
        <f>JQ103/'Unit Conversions'!$D$10</f>
        <v/>
      </c>
      <c r="JR114">
        <f>JR103/'Unit Conversions'!$D$10</f>
        <v/>
      </c>
      <c r="JS114">
        <f>JS103/'Unit Conversions'!$D$10</f>
        <v/>
      </c>
      <c r="JT114">
        <f>JT103/'Unit Conversions'!$D$10</f>
        <v/>
      </c>
      <c r="JU114">
        <f>JU103/'Unit Conversions'!$D$10</f>
        <v/>
      </c>
      <c r="JV114">
        <f>JV103/'Unit Conversions'!$D$10</f>
        <v/>
      </c>
      <c r="JW114">
        <f>JW103/'Unit Conversions'!$D$10</f>
        <v/>
      </c>
      <c r="JX114">
        <f>JX103/'Unit Conversions'!$D$10</f>
        <v/>
      </c>
      <c r="JY114">
        <f>JY103/'Unit Conversions'!$D$10</f>
        <v/>
      </c>
      <c r="JZ114">
        <f>JZ103/'Unit Conversions'!$D$10</f>
        <v/>
      </c>
      <c r="KA114">
        <f>KA103/'Unit Conversions'!$D$10</f>
        <v/>
      </c>
      <c r="KB114">
        <f>KB103/'Unit Conversions'!$D$10</f>
        <v/>
      </c>
      <c r="KC114">
        <f>KC103/'Unit Conversions'!$D$10</f>
        <v/>
      </c>
      <c r="KD114">
        <f>KD103/'Unit Conversions'!$D$10</f>
        <v/>
      </c>
      <c r="KE114">
        <f>KE103/'Unit Conversions'!$D$10</f>
        <v/>
      </c>
      <c r="KF114">
        <f>KF103/'Unit Conversions'!$D$10</f>
        <v/>
      </c>
      <c r="KG114">
        <f>KG103/'Unit Conversions'!$D$10</f>
        <v/>
      </c>
      <c r="KH114">
        <f>KH103/'Unit Conversions'!$D$10</f>
        <v/>
      </c>
      <c r="KI114">
        <f>KI103/'Unit Conversions'!$D$10</f>
        <v/>
      </c>
      <c r="KJ114">
        <f>KJ103/'Unit Conversions'!$D$10</f>
        <v/>
      </c>
      <c r="KK114">
        <f>KK103/'Unit Conversions'!$D$10</f>
        <v/>
      </c>
      <c r="KL114">
        <f>KL103/'Unit Conversions'!$D$10</f>
        <v/>
      </c>
      <c r="KM114">
        <f>KM103/'Unit Conversions'!$D$10</f>
        <v/>
      </c>
      <c r="KN114">
        <f>KN103/'Unit Conversions'!$D$10</f>
        <v/>
      </c>
      <c r="KO114">
        <f>KO103/'Unit Conversions'!$D$10</f>
        <v/>
      </c>
      <c r="KP114">
        <f>KP103/'Unit Conversions'!$D$10</f>
        <v/>
      </c>
      <c r="KQ114">
        <f>KQ103/'Unit Conversions'!$D$10</f>
        <v/>
      </c>
      <c r="KR114">
        <f>KR103/'Unit Conversions'!$D$10</f>
        <v/>
      </c>
      <c r="KS114">
        <f>KS103/'Unit Conversions'!$D$10</f>
        <v/>
      </c>
      <c r="KT114">
        <f>KT103/'Unit Conversions'!$D$10</f>
        <v/>
      </c>
      <c r="KU114">
        <f>KU103/'Unit Conversions'!$D$10</f>
        <v/>
      </c>
    </row>
    <row r="115" spans="1:307">
      <c r="B115" t="s">
        <v>14</v>
      </c>
      <c r="D115" t="s">
        <v>94</v>
      </c>
      <c r="E115" t="s">
        <v>95</v>
      </c>
      <c r="H115">
        <f>H104/'Unit Conversions'!$D$11</f>
        <v/>
      </c>
      <c r="I115">
        <f>I104/'Unit Conversions'!$D$11</f>
        <v/>
      </c>
      <c r="J115">
        <f>J104/'Unit Conversions'!$D$11</f>
        <v/>
      </c>
      <c r="K115">
        <f>K104/'Unit Conversions'!$D$11</f>
        <v/>
      </c>
      <c r="L115">
        <f>L104/'Unit Conversions'!$D$11</f>
        <v/>
      </c>
      <c r="M115">
        <f>M104/'Unit Conversions'!$D$11</f>
        <v/>
      </c>
      <c r="N115">
        <f>N104/'Unit Conversions'!$D$11</f>
        <v/>
      </c>
      <c r="O115">
        <f>O104/'Unit Conversions'!$D$11</f>
        <v/>
      </c>
      <c r="P115">
        <f>P104/'Unit Conversions'!$D$11</f>
        <v/>
      </c>
      <c r="Q115">
        <f>Q104/'Unit Conversions'!$D$11</f>
        <v/>
      </c>
      <c r="R115">
        <f>R104/'Unit Conversions'!$D$11</f>
        <v/>
      </c>
      <c r="S115">
        <f>S104/'Unit Conversions'!$D$11</f>
        <v/>
      </c>
      <c r="T115">
        <f>T104/'Unit Conversions'!$D$11</f>
        <v/>
      </c>
      <c r="U115">
        <f>U104/'Unit Conversions'!$D$11</f>
        <v/>
      </c>
      <c r="V115">
        <f>V104/'Unit Conversions'!$D$11</f>
        <v/>
      </c>
      <c r="W115">
        <f>W104/'Unit Conversions'!$D$11</f>
        <v/>
      </c>
      <c r="X115">
        <f>X104/'Unit Conversions'!$D$11</f>
        <v/>
      </c>
      <c r="Y115">
        <f>Y104/'Unit Conversions'!$D$11</f>
        <v/>
      </c>
      <c r="Z115">
        <f>Z104/'Unit Conversions'!$D$11</f>
        <v/>
      </c>
      <c r="AA115">
        <f>AA104/'Unit Conversions'!$D$11</f>
        <v/>
      </c>
      <c r="AB115">
        <f>AB104/'Unit Conversions'!$D$11</f>
        <v/>
      </c>
      <c r="AC115">
        <f>AC104/'Unit Conversions'!$D$11</f>
        <v/>
      </c>
      <c r="AD115">
        <f>AD104/'Unit Conversions'!$D$11</f>
        <v/>
      </c>
      <c r="AE115">
        <f>AE104/'Unit Conversions'!$D$11</f>
        <v/>
      </c>
      <c r="AF115">
        <f>AF104/'Unit Conversions'!$D$11</f>
        <v/>
      </c>
      <c r="AG115">
        <f>AG104/'Unit Conversions'!$D$11</f>
        <v/>
      </c>
      <c r="AH115">
        <f>AH104/'Unit Conversions'!$D$11</f>
        <v/>
      </c>
      <c r="AI115">
        <f>AI104/'Unit Conversions'!$D$11</f>
        <v/>
      </c>
      <c r="AJ115">
        <f>AJ104/'Unit Conversions'!$D$11</f>
        <v/>
      </c>
      <c r="AK115">
        <f>AK104/'Unit Conversions'!$D$11</f>
        <v/>
      </c>
      <c r="AL115">
        <f>AL104/'Unit Conversions'!$D$11</f>
        <v/>
      </c>
      <c r="AM115">
        <f>AM104/'Unit Conversions'!$D$11</f>
        <v/>
      </c>
      <c r="AN115">
        <f>AN104/'Unit Conversions'!$D$11</f>
        <v/>
      </c>
      <c r="AO115">
        <f>AO104/'Unit Conversions'!$D$11</f>
        <v/>
      </c>
      <c r="AP115">
        <f>AP104/'Unit Conversions'!$D$11</f>
        <v/>
      </c>
      <c r="AQ115">
        <f>AQ104/'Unit Conversions'!$D$11</f>
        <v/>
      </c>
      <c r="AR115">
        <f>AR104/'Unit Conversions'!$D$11</f>
        <v/>
      </c>
      <c r="AS115">
        <f>AS104/'Unit Conversions'!$D$11</f>
        <v/>
      </c>
      <c r="AT115">
        <f>AT104/'Unit Conversions'!$D$11</f>
        <v/>
      </c>
      <c r="AU115">
        <f>AU104/'Unit Conversions'!$D$11</f>
        <v/>
      </c>
      <c r="AV115">
        <f>AV104/'Unit Conversions'!$D$11</f>
        <v/>
      </c>
      <c r="AW115">
        <f>AW104/'Unit Conversions'!$D$11</f>
        <v/>
      </c>
      <c r="AX115">
        <f>AX104/'Unit Conversions'!$D$11</f>
        <v/>
      </c>
      <c r="AY115">
        <f>AY104/'Unit Conversions'!$D$11</f>
        <v/>
      </c>
      <c r="AZ115">
        <f>AZ104/'Unit Conversions'!$D$11</f>
        <v/>
      </c>
      <c r="BA115">
        <f>BA104/'Unit Conversions'!$D$11</f>
        <v/>
      </c>
      <c r="BB115">
        <f>BB104/'Unit Conversions'!$D$11</f>
        <v/>
      </c>
      <c r="BC115">
        <f>BC104/'Unit Conversions'!$D$11</f>
        <v/>
      </c>
      <c r="BD115">
        <f>BD104/'Unit Conversions'!$D$11</f>
        <v/>
      </c>
      <c r="BE115">
        <f>BE104/'Unit Conversions'!$D$11</f>
        <v/>
      </c>
      <c r="BF115">
        <f>BF104/'Unit Conversions'!$D$11</f>
        <v/>
      </c>
      <c r="BG115">
        <f>BG104/'Unit Conversions'!$D$11</f>
        <v/>
      </c>
      <c r="BH115">
        <f>BH104/'Unit Conversions'!$D$11</f>
        <v/>
      </c>
      <c r="BI115">
        <f>BI104/'Unit Conversions'!$D$11</f>
        <v/>
      </c>
      <c r="BJ115">
        <f>BJ104/'Unit Conversions'!$D$11</f>
        <v/>
      </c>
      <c r="BK115">
        <f>BK104/'Unit Conversions'!$D$11</f>
        <v/>
      </c>
      <c r="BL115">
        <f>BL104/'Unit Conversions'!$D$11</f>
        <v/>
      </c>
      <c r="BM115">
        <f>BM104/'Unit Conversions'!$D$11</f>
        <v/>
      </c>
      <c r="BN115">
        <f>BN104/'Unit Conversions'!$D$11</f>
        <v/>
      </c>
      <c r="BO115">
        <f>BO104/'Unit Conversions'!$D$11</f>
        <v/>
      </c>
      <c r="BP115">
        <f>BP104/'Unit Conversions'!$D$11</f>
        <v/>
      </c>
      <c r="BQ115">
        <f>BQ104/'Unit Conversions'!$D$11</f>
        <v/>
      </c>
      <c r="BR115">
        <f>BR104/'Unit Conversions'!$D$11</f>
        <v/>
      </c>
      <c r="BS115">
        <f>BS104/'Unit Conversions'!$D$11</f>
        <v/>
      </c>
      <c r="BT115">
        <f>BT104/'Unit Conversions'!$D$11</f>
        <v/>
      </c>
      <c r="BU115">
        <f>BU104/'Unit Conversions'!$D$11</f>
        <v/>
      </c>
      <c r="BV115">
        <f>BV104/'Unit Conversions'!$D$11</f>
        <v/>
      </c>
      <c r="BW115">
        <f>BW104/'Unit Conversions'!$D$11</f>
        <v/>
      </c>
      <c r="BX115">
        <f>BX104/'Unit Conversions'!$D$11</f>
        <v/>
      </c>
      <c r="BY115">
        <f>BY104/'Unit Conversions'!$D$11</f>
        <v/>
      </c>
      <c r="BZ115">
        <f>BZ104/'Unit Conversions'!$D$11</f>
        <v/>
      </c>
      <c r="CA115">
        <f>CA104/'Unit Conversions'!$D$11</f>
        <v/>
      </c>
      <c r="CB115">
        <f>CB104/'Unit Conversions'!$D$11</f>
        <v/>
      </c>
      <c r="CC115">
        <f>CC104/'Unit Conversions'!$D$11</f>
        <v/>
      </c>
      <c r="CD115">
        <f>CD104/'Unit Conversions'!$D$11</f>
        <v/>
      </c>
      <c r="CE115">
        <f>CE104/'Unit Conversions'!$D$11</f>
        <v/>
      </c>
      <c r="CF115">
        <f>CF104/'Unit Conversions'!$D$11</f>
        <v/>
      </c>
      <c r="CG115">
        <f>CG104/'Unit Conversions'!$D$11</f>
        <v/>
      </c>
      <c r="CH115">
        <f>CH104/'Unit Conversions'!$D$11</f>
        <v/>
      </c>
      <c r="CI115">
        <f>CI104/'Unit Conversions'!$D$11</f>
        <v/>
      </c>
      <c r="CJ115">
        <f>CJ104/'Unit Conversions'!$D$11</f>
        <v/>
      </c>
      <c r="CK115">
        <f>CK104/'Unit Conversions'!$D$11</f>
        <v/>
      </c>
      <c r="CL115">
        <f>CL104/'Unit Conversions'!$D$11</f>
        <v/>
      </c>
      <c r="CM115">
        <f>CM104/'Unit Conversions'!$D$11</f>
        <v/>
      </c>
      <c r="CN115">
        <f>CN104/'Unit Conversions'!$D$11</f>
        <v/>
      </c>
      <c r="CO115">
        <f>CO104/'Unit Conversions'!$D$11</f>
        <v/>
      </c>
      <c r="CP115">
        <f>CP104/'Unit Conversions'!$D$11</f>
        <v/>
      </c>
      <c r="CQ115">
        <f>CQ104/'Unit Conversions'!$D$11</f>
        <v/>
      </c>
      <c r="CR115">
        <f>CR104/'Unit Conversions'!$D$11</f>
        <v/>
      </c>
      <c r="CS115">
        <f>CS104/'Unit Conversions'!$D$11</f>
        <v/>
      </c>
      <c r="CT115">
        <f>CT104/'Unit Conversions'!$D$11</f>
        <v/>
      </c>
      <c r="CU115">
        <f>CU104/'Unit Conversions'!$D$11</f>
        <v/>
      </c>
      <c r="CV115">
        <f>CV104/'Unit Conversions'!$D$11</f>
        <v/>
      </c>
      <c r="CW115">
        <f>CW104/'Unit Conversions'!$D$11</f>
        <v/>
      </c>
      <c r="CX115">
        <f>CX104/'Unit Conversions'!$D$11</f>
        <v/>
      </c>
      <c r="CY115">
        <f>CY104/'Unit Conversions'!$D$11</f>
        <v/>
      </c>
      <c r="CZ115">
        <f>CZ104/'Unit Conversions'!$D$11</f>
        <v/>
      </c>
      <c r="DA115">
        <f>DA104/'Unit Conversions'!$D$11</f>
        <v/>
      </c>
      <c r="DB115">
        <f>DB104/'Unit Conversions'!$D$11</f>
        <v/>
      </c>
      <c r="DC115">
        <f>DC104/'Unit Conversions'!$D$11</f>
        <v/>
      </c>
      <c r="DD115">
        <f>DD104/'Unit Conversions'!$D$11</f>
        <v/>
      </c>
      <c r="DE115">
        <f>DE104/'Unit Conversions'!$D$11</f>
        <v/>
      </c>
      <c r="DF115">
        <f>DF104/'Unit Conversions'!$D$11</f>
        <v/>
      </c>
      <c r="DG115">
        <f>DG104/'Unit Conversions'!$D$11</f>
        <v/>
      </c>
      <c r="DH115">
        <f>DH104/'Unit Conversions'!$D$11</f>
        <v/>
      </c>
      <c r="DI115">
        <f>DI104/'Unit Conversions'!$D$11</f>
        <v/>
      </c>
      <c r="DJ115">
        <f>DJ104/'Unit Conversions'!$D$11</f>
        <v/>
      </c>
      <c r="DK115">
        <f>DK104/'Unit Conversions'!$D$11</f>
        <v/>
      </c>
      <c r="DL115">
        <f>DL104/'Unit Conversions'!$D$11</f>
        <v/>
      </c>
      <c r="DM115">
        <f>DM104/'Unit Conversions'!$D$11</f>
        <v/>
      </c>
      <c r="DN115">
        <f>DN104/'Unit Conversions'!$D$11</f>
        <v/>
      </c>
      <c r="DO115">
        <f>DO104/'Unit Conversions'!$D$11</f>
        <v/>
      </c>
      <c r="DP115">
        <f>DP104/'Unit Conversions'!$D$11</f>
        <v/>
      </c>
      <c r="DQ115">
        <f>DQ104/'Unit Conversions'!$D$11</f>
        <v/>
      </c>
      <c r="DR115">
        <f>DR104/'Unit Conversions'!$D$11</f>
        <v/>
      </c>
      <c r="DS115">
        <f>DS104/'Unit Conversions'!$D$11</f>
        <v/>
      </c>
      <c r="DT115">
        <f>DT104/'Unit Conversions'!$D$11</f>
        <v/>
      </c>
      <c r="DU115">
        <f>DU104/'Unit Conversions'!$D$11</f>
        <v/>
      </c>
      <c r="DV115">
        <f>DV104/'Unit Conversions'!$D$11</f>
        <v/>
      </c>
      <c r="DW115">
        <f>DW104/'Unit Conversions'!$D$11</f>
        <v/>
      </c>
      <c r="DX115">
        <f>DX104/'Unit Conversions'!$D$11</f>
        <v/>
      </c>
      <c r="DY115">
        <f>DY104/'Unit Conversions'!$D$11</f>
        <v/>
      </c>
      <c r="DZ115">
        <f>DZ104/'Unit Conversions'!$D$11</f>
        <v/>
      </c>
      <c r="EA115">
        <f>EA104/'Unit Conversions'!$D$11</f>
        <v/>
      </c>
      <c r="EB115">
        <f>EB104/'Unit Conversions'!$D$11</f>
        <v/>
      </c>
      <c r="EC115">
        <f>EC104/'Unit Conversions'!$D$11</f>
        <v/>
      </c>
      <c r="ED115">
        <f>ED104/'Unit Conversions'!$D$11</f>
        <v/>
      </c>
      <c r="EE115">
        <f>EE104/'Unit Conversions'!$D$11</f>
        <v/>
      </c>
      <c r="EF115">
        <f>EF104/'Unit Conversions'!$D$11</f>
        <v/>
      </c>
      <c r="EG115">
        <f>EG104/'Unit Conversions'!$D$11</f>
        <v/>
      </c>
      <c r="EH115">
        <f>EH104/'Unit Conversions'!$D$11</f>
        <v/>
      </c>
      <c r="EI115">
        <f>EI104/'Unit Conversions'!$D$11</f>
        <v/>
      </c>
      <c r="EJ115">
        <f>EJ104/'Unit Conversions'!$D$11</f>
        <v/>
      </c>
      <c r="EK115">
        <f>EK104/'Unit Conversions'!$D$11</f>
        <v/>
      </c>
      <c r="EL115">
        <f>EL104/'Unit Conversions'!$D$11</f>
        <v/>
      </c>
      <c r="EM115">
        <f>EM104/'Unit Conversions'!$D$11</f>
        <v/>
      </c>
      <c r="EN115">
        <f>EN104/'Unit Conversions'!$D$11</f>
        <v/>
      </c>
      <c r="EO115">
        <f>EO104/'Unit Conversions'!$D$11</f>
        <v/>
      </c>
      <c r="EP115">
        <f>EP104/'Unit Conversions'!$D$11</f>
        <v/>
      </c>
      <c r="EQ115">
        <f>EQ104/'Unit Conversions'!$D$11</f>
        <v/>
      </c>
      <c r="ER115">
        <f>ER104/'Unit Conversions'!$D$11</f>
        <v/>
      </c>
      <c r="ES115">
        <f>ES104/'Unit Conversions'!$D$11</f>
        <v/>
      </c>
      <c r="ET115">
        <f>ET104/'Unit Conversions'!$D$11</f>
        <v/>
      </c>
      <c r="EU115">
        <f>EU104/'Unit Conversions'!$D$11</f>
        <v/>
      </c>
      <c r="EV115">
        <f>EV104/'Unit Conversions'!$D$11</f>
        <v/>
      </c>
      <c r="EW115">
        <f>EW104/'Unit Conversions'!$D$11</f>
        <v/>
      </c>
      <c r="EX115">
        <f>EX104/'Unit Conversions'!$D$11</f>
        <v/>
      </c>
      <c r="EY115">
        <f>EY104/'Unit Conversions'!$D$11</f>
        <v/>
      </c>
      <c r="EZ115">
        <f>EZ104/'Unit Conversions'!$D$11</f>
        <v/>
      </c>
      <c r="FA115">
        <f>FA104/'Unit Conversions'!$D$11</f>
        <v/>
      </c>
      <c r="FB115">
        <f>FB104/'Unit Conversions'!$D$11</f>
        <v/>
      </c>
      <c r="FC115">
        <f>FC104/'Unit Conversions'!$D$11</f>
        <v/>
      </c>
      <c r="FD115">
        <f>FD104/'Unit Conversions'!$D$11</f>
        <v/>
      </c>
      <c r="FE115">
        <f>FE104/'Unit Conversions'!$D$11</f>
        <v/>
      </c>
      <c r="FF115">
        <f>FF104/'Unit Conversions'!$D$11</f>
        <v/>
      </c>
      <c r="FG115">
        <f>FG104/'Unit Conversions'!$D$11</f>
        <v/>
      </c>
      <c r="FH115">
        <f>FH104/'Unit Conversions'!$D$11</f>
        <v/>
      </c>
      <c r="FI115">
        <f>FI104/'Unit Conversions'!$D$11</f>
        <v/>
      </c>
      <c r="FJ115">
        <f>FJ104/'Unit Conversions'!$D$11</f>
        <v/>
      </c>
      <c r="FK115">
        <f>FK104/'Unit Conversions'!$D$11</f>
        <v/>
      </c>
      <c r="FL115">
        <f>FL104/'Unit Conversions'!$D$11</f>
        <v/>
      </c>
      <c r="FM115">
        <f>FM104/'Unit Conversions'!$D$11</f>
        <v/>
      </c>
      <c r="FN115">
        <f>FN104/'Unit Conversions'!$D$11</f>
        <v/>
      </c>
      <c r="FO115">
        <f>FO104/'Unit Conversions'!$D$11</f>
        <v/>
      </c>
      <c r="FP115">
        <f>FP104/'Unit Conversions'!$D$11</f>
        <v/>
      </c>
      <c r="FQ115">
        <f>FQ104/'Unit Conversions'!$D$11</f>
        <v/>
      </c>
      <c r="FR115">
        <f>FR104/'Unit Conversions'!$D$11</f>
        <v/>
      </c>
      <c r="FS115">
        <f>FS104/'Unit Conversions'!$D$11</f>
        <v/>
      </c>
      <c r="FT115">
        <f>FT104/'Unit Conversions'!$D$11</f>
        <v/>
      </c>
      <c r="FU115">
        <f>FU104/'Unit Conversions'!$D$11</f>
        <v/>
      </c>
      <c r="FV115">
        <f>FV104/'Unit Conversions'!$D$11</f>
        <v/>
      </c>
      <c r="FW115">
        <f>FW104/'Unit Conversions'!$D$11</f>
        <v/>
      </c>
      <c r="FX115">
        <f>FX104/'Unit Conversions'!$D$11</f>
        <v/>
      </c>
      <c r="FY115">
        <f>FY104/'Unit Conversions'!$D$11</f>
        <v/>
      </c>
      <c r="FZ115">
        <f>FZ104/'Unit Conversions'!$D$11</f>
        <v/>
      </c>
      <c r="GA115">
        <f>GA104/'Unit Conversions'!$D$11</f>
        <v/>
      </c>
      <c r="GB115">
        <f>GB104/'Unit Conversions'!$D$11</f>
        <v/>
      </c>
      <c r="GC115">
        <f>GC104/'Unit Conversions'!$D$11</f>
        <v/>
      </c>
      <c r="GD115">
        <f>GD104/'Unit Conversions'!$D$11</f>
        <v/>
      </c>
      <c r="GE115">
        <f>GE104/'Unit Conversions'!$D$11</f>
        <v/>
      </c>
      <c r="GF115">
        <f>GF104/'Unit Conversions'!$D$11</f>
        <v/>
      </c>
      <c r="GG115">
        <f>GG104/'Unit Conversions'!$D$11</f>
        <v/>
      </c>
      <c r="GH115">
        <f>GH104/'Unit Conversions'!$D$11</f>
        <v/>
      </c>
      <c r="GI115">
        <f>GI104/'Unit Conversions'!$D$11</f>
        <v/>
      </c>
      <c r="GJ115">
        <f>GJ104/'Unit Conversions'!$D$11</f>
        <v/>
      </c>
      <c r="GK115">
        <f>GK104/'Unit Conversions'!$D$11</f>
        <v/>
      </c>
      <c r="GL115">
        <f>GL104/'Unit Conversions'!$D$11</f>
        <v/>
      </c>
      <c r="GM115">
        <f>GM104/'Unit Conversions'!$D$11</f>
        <v/>
      </c>
      <c r="GN115">
        <f>GN104/'Unit Conversions'!$D$11</f>
        <v/>
      </c>
      <c r="GO115">
        <f>GO104/'Unit Conversions'!$D$11</f>
        <v/>
      </c>
      <c r="GP115">
        <f>GP104/'Unit Conversions'!$D$11</f>
        <v/>
      </c>
      <c r="GQ115">
        <f>GQ104/'Unit Conversions'!$D$11</f>
        <v/>
      </c>
      <c r="GR115">
        <f>GR104/'Unit Conversions'!$D$11</f>
        <v/>
      </c>
      <c r="GS115">
        <f>GS104/'Unit Conversions'!$D$11</f>
        <v/>
      </c>
      <c r="GT115">
        <f>GT104/'Unit Conversions'!$D$11</f>
        <v/>
      </c>
      <c r="GU115">
        <f>GU104/'Unit Conversions'!$D$11</f>
        <v/>
      </c>
      <c r="GV115">
        <f>GV104/'Unit Conversions'!$D$11</f>
        <v/>
      </c>
      <c r="GW115">
        <f>GW104/'Unit Conversions'!$D$11</f>
        <v/>
      </c>
      <c r="GX115">
        <f>GX104/'Unit Conversions'!$D$11</f>
        <v/>
      </c>
      <c r="GY115">
        <f>GY104/'Unit Conversions'!$D$11</f>
        <v/>
      </c>
      <c r="GZ115">
        <f>GZ104/'Unit Conversions'!$D$11</f>
        <v/>
      </c>
      <c r="HA115">
        <f>HA104/'Unit Conversions'!$D$11</f>
        <v/>
      </c>
      <c r="HB115">
        <f>HB104/'Unit Conversions'!$D$11</f>
        <v/>
      </c>
      <c r="HC115">
        <f>HC104/'Unit Conversions'!$D$11</f>
        <v/>
      </c>
      <c r="HD115">
        <f>HD104/'Unit Conversions'!$D$11</f>
        <v/>
      </c>
      <c r="HE115">
        <f>HE104/'Unit Conversions'!$D$11</f>
        <v/>
      </c>
      <c r="HF115">
        <f>HF104/'Unit Conversions'!$D$11</f>
        <v/>
      </c>
      <c r="HG115">
        <f>HG104/'Unit Conversions'!$D$11</f>
        <v/>
      </c>
      <c r="HH115">
        <f>HH104/'Unit Conversions'!$D$11</f>
        <v/>
      </c>
      <c r="HI115">
        <f>HI104/'Unit Conversions'!$D$11</f>
        <v/>
      </c>
      <c r="HJ115">
        <f>HJ104/'Unit Conversions'!$D$11</f>
        <v/>
      </c>
      <c r="HK115">
        <f>HK104/'Unit Conversions'!$D$11</f>
        <v/>
      </c>
      <c r="HL115">
        <f>HL104/'Unit Conversions'!$D$11</f>
        <v/>
      </c>
      <c r="HM115">
        <f>HM104/'Unit Conversions'!$D$11</f>
        <v/>
      </c>
      <c r="HN115">
        <f>HN104/'Unit Conversions'!$D$11</f>
        <v/>
      </c>
      <c r="HO115">
        <f>HO104/'Unit Conversions'!$D$11</f>
        <v/>
      </c>
      <c r="HP115">
        <f>HP104/'Unit Conversions'!$D$11</f>
        <v/>
      </c>
      <c r="HQ115">
        <f>HQ104/'Unit Conversions'!$D$11</f>
        <v/>
      </c>
      <c r="HR115">
        <f>HR104/'Unit Conversions'!$D$11</f>
        <v/>
      </c>
      <c r="HS115">
        <f>HS104/'Unit Conversions'!$D$11</f>
        <v/>
      </c>
      <c r="HT115">
        <f>HT104/'Unit Conversions'!$D$11</f>
        <v/>
      </c>
      <c r="HU115">
        <f>HU104/'Unit Conversions'!$D$11</f>
        <v/>
      </c>
      <c r="HV115">
        <f>HV104/'Unit Conversions'!$D$11</f>
        <v/>
      </c>
      <c r="HW115">
        <f>HW104/'Unit Conversions'!$D$11</f>
        <v/>
      </c>
      <c r="HX115">
        <f>HX104/'Unit Conversions'!$D$11</f>
        <v/>
      </c>
      <c r="HY115">
        <f>HY104/'Unit Conversions'!$D$11</f>
        <v/>
      </c>
      <c r="HZ115">
        <f>HZ104/'Unit Conversions'!$D$11</f>
        <v/>
      </c>
      <c r="IA115">
        <f>IA104/'Unit Conversions'!$D$11</f>
        <v/>
      </c>
      <c r="IB115">
        <f>IB104/'Unit Conversions'!$D$11</f>
        <v/>
      </c>
      <c r="IC115">
        <f>IC104/'Unit Conversions'!$D$11</f>
        <v/>
      </c>
      <c r="ID115">
        <f>ID104/'Unit Conversions'!$D$11</f>
        <v/>
      </c>
      <c r="IE115">
        <f>IE104/'Unit Conversions'!$D$11</f>
        <v/>
      </c>
      <c r="IF115">
        <f>IF104/'Unit Conversions'!$D$11</f>
        <v/>
      </c>
      <c r="IG115">
        <f>IG104/'Unit Conversions'!$D$11</f>
        <v/>
      </c>
      <c r="IH115">
        <f>IH104/'Unit Conversions'!$D$11</f>
        <v/>
      </c>
      <c r="II115">
        <f>II104/'Unit Conversions'!$D$11</f>
        <v/>
      </c>
      <c r="IJ115">
        <f>IJ104/'Unit Conversions'!$D$11</f>
        <v/>
      </c>
      <c r="IK115">
        <f>IK104/'Unit Conversions'!$D$11</f>
        <v/>
      </c>
      <c r="IL115">
        <f>IL104/'Unit Conversions'!$D$11</f>
        <v/>
      </c>
      <c r="IM115">
        <f>IM104/'Unit Conversions'!$D$11</f>
        <v/>
      </c>
      <c r="IN115">
        <f>IN104/'Unit Conversions'!$D$11</f>
        <v/>
      </c>
      <c r="IO115">
        <f>IO104/'Unit Conversions'!$D$11</f>
        <v/>
      </c>
      <c r="IP115">
        <f>IP104/'Unit Conversions'!$D$11</f>
        <v/>
      </c>
      <c r="IQ115">
        <f>IQ104/'Unit Conversions'!$D$11</f>
        <v/>
      </c>
      <c r="IR115">
        <f>IR104/'Unit Conversions'!$D$11</f>
        <v/>
      </c>
      <c r="IS115">
        <f>IS104/'Unit Conversions'!$D$11</f>
        <v/>
      </c>
      <c r="IT115">
        <f>IT104/'Unit Conversions'!$D$11</f>
        <v/>
      </c>
      <c r="IU115">
        <f>IU104/'Unit Conversions'!$D$11</f>
        <v/>
      </c>
      <c r="IV115">
        <f>IV104/'Unit Conversions'!$D$11</f>
        <v/>
      </c>
      <c r="IW115">
        <f>IW104/'Unit Conversions'!$D$11</f>
        <v/>
      </c>
      <c r="IX115">
        <f>IX104/'Unit Conversions'!$D$11</f>
        <v/>
      </c>
      <c r="IY115">
        <f>IY104/'Unit Conversions'!$D$11</f>
        <v/>
      </c>
      <c r="IZ115">
        <f>IZ104/'Unit Conversions'!$D$11</f>
        <v/>
      </c>
      <c r="JA115">
        <f>JA104/'Unit Conversions'!$D$11</f>
        <v/>
      </c>
      <c r="JB115">
        <f>JB104/'Unit Conversions'!$D$11</f>
        <v/>
      </c>
      <c r="JC115">
        <f>JC104/'Unit Conversions'!$D$11</f>
        <v/>
      </c>
      <c r="JD115">
        <f>JD104/'Unit Conversions'!$D$11</f>
        <v/>
      </c>
      <c r="JE115">
        <f>JE104/'Unit Conversions'!$D$11</f>
        <v/>
      </c>
      <c r="JF115">
        <f>JF104/'Unit Conversions'!$D$11</f>
        <v/>
      </c>
      <c r="JG115">
        <f>JG104/'Unit Conversions'!$D$11</f>
        <v/>
      </c>
      <c r="JH115">
        <f>JH104/'Unit Conversions'!$D$11</f>
        <v/>
      </c>
      <c r="JI115">
        <f>JI104/'Unit Conversions'!$D$11</f>
        <v/>
      </c>
      <c r="JJ115">
        <f>JJ104/'Unit Conversions'!$D$11</f>
        <v/>
      </c>
      <c r="JK115">
        <f>JK104/'Unit Conversions'!$D$11</f>
        <v/>
      </c>
      <c r="JL115">
        <f>JL104/'Unit Conversions'!$D$11</f>
        <v/>
      </c>
      <c r="JM115">
        <f>JM104/'Unit Conversions'!$D$11</f>
        <v/>
      </c>
      <c r="JN115">
        <f>JN104/'Unit Conversions'!$D$11</f>
        <v/>
      </c>
      <c r="JO115">
        <f>JO104/'Unit Conversions'!$D$11</f>
        <v/>
      </c>
      <c r="JP115">
        <f>JP104/'Unit Conversions'!$D$11</f>
        <v/>
      </c>
      <c r="JQ115">
        <f>JQ104/'Unit Conversions'!$D$11</f>
        <v/>
      </c>
      <c r="JR115">
        <f>JR104/'Unit Conversions'!$D$11</f>
        <v/>
      </c>
      <c r="JS115">
        <f>JS104/'Unit Conversions'!$D$11</f>
        <v/>
      </c>
      <c r="JT115">
        <f>JT104/'Unit Conversions'!$D$11</f>
        <v/>
      </c>
      <c r="JU115">
        <f>JU104/'Unit Conversions'!$D$11</f>
        <v/>
      </c>
      <c r="JV115">
        <f>JV104/'Unit Conversions'!$D$11</f>
        <v/>
      </c>
      <c r="JW115">
        <f>JW104/'Unit Conversions'!$D$11</f>
        <v/>
      </c>
      <c r="JX115">
        <f>JX104/'Unit Conversions'!$D$11</f>
        <v/>
      </c>
      <c r="JY115">
        <f>JY104/'Unit Conversions'!$D$11</f>
        <v/>
      </c>
      <c r="JZ115">
        <f>JZ104/'Unit Conversions'!$D$11</f>
        <v/>
      </c>
      <c r="KA115">
        <f>KA104/'Unit Conversions'!$D$11</f>
        <v/>
      </c>
      <c r="KB115">
        <f>KB104/'Unit Conversions'!$D$11</f>
        <v/>
      </c>
      <c r="KC115">
        <f>KC104/'Unit Conversions'!$D$11</f>
        <v/>
      </c>
      <c r="KD115">
        <f>KD104/'Unit Conversions'!$D$11</f>
        <v/>
      </c>
      <c r="KE115">
        <f>KE104/'Unit Conversions'!$D$11</f>
        <v/>
      </c>
      <c r="KF115">
        <f>KF104/'Unit Conversions'!$D$11</f>
        <v/>
      </c>
      <c r="KG115">
        <f>KG104/'Unit Conversions'!$D$11</f>
        <v/>
      </c>
      <c r="KH115">
        <f>KH104/'Unit Conversions'!$D$11</f>
        <v/>
      </c>
      <c r="KI115">
        <f>KI104/'Unit Conversions'!$D$11</f>
        <v/>
      </c>
      <c r="KJ115">
        <f>KJ104/'Unit Conversions'!$D$11</f>
        <v/>
      </c>
      <c r="KK115">
        <f>KK104/'Unit Conversions'!$D$11</f>
        <v/>
      </c>
      <c r="KL115">
        <f>KL104/'Unit Conversions'!$D$11</f>
        <v/>
      </c>
      <c r="KM115">
        <f>KM104/'Unit Conversions'!$D$11</f>
        <v/>
      </c>
      <c r="KN115">
        <f>KN104/'Unit Conversions'!$D$11</f>
        <v/>
      </c>
      <c r="KO115">
        <f>KO104/'Unit Conversions'!$D$11</f>
        <v/>
      </c>
      <c r="KP115">
        <f>KP104/'Unit Conversions'!$D$11</f>
        <v/>
      </c>
      <c r="KQ115">
        <f>KQ104/'Unit Conversions'!$D$11</f>
        <v/>
      </c>
      <c r="KR115">
        <f>KR104/'Unit Conversions'!$D$11</f>
        <v/>
      </c>
      <c r="KS115">
        <f>KS104/'Unit Conversions'!$D$11</f>
        <v/>
      </c>
      <c r="KT115">
        <f>KT104/'Unit Conversions'!$D$11</f>
        <v/>
      </c>
      <c r="KU115">
        <f>KU104/'Unit Conversions'!$D$11</f>
        <v/>
      </c>
    </row>
    <row r="116" spans="1:307">
      <c r="B116" t="s">
        <v>15</v>
      </c>
      <c r="D116" t="s">
        <v>94</v>
      </c>
      <c r="E116" t="s">
        <v>95</v>
      </c>
      <c r="H116">
        <f>H105/'Unit Conversions'!$D$12</f>
        <v/>
      </c>
      <c r="I116">
        <f>I105/'Unit Conversions'!$D$12</f>
        <v/>
      </c>
      <c r="J116">
        <f>J105/'Unit Conversions'!$D$12</f>
        <v/>
      </c>
      <c r="K116">
        <f>K105/'Unit Conversions'!$D$12</f>
        <v/>
      </c>
      <c r="L116">
        <f>L105/'Unit Conversions'!$D$12</f>
        <v/>
      </c>
      <c r="M116">
        <f>M105/'Unit Conversions'!$D$12</f>
        <v/>
      </c>
      <c r="N116">
        <f>N105/'Unit Conversions'!$D$12</f>
        <v/>
      </c>
      <c r="O116">
        <f>O105/'Unit Conversions'!$D$12</f>
        <v/>
      </c>
      <c r="P116">
        <f>P105/'Unit Conversions'!$D$12</f>
        <v/>
      </c>
      <c r="Q116">
        <f>Q105/'Unit Conversions'!$D$12</f>
        <v/>
      </c>
      <c r="R116">
        <f>R105/'Unit Conversions'!$D$12</f>
        <v/>
      </c>
      <c r="S116">
        <f>S105/'Unit Conversions'!$D$12</f>
        <v/>
      </c>
      <c r="T116">
        <f>T105/'Unit Conversions'!$D$12</f>
        <v/>
      </c>
      <c r="U116">
        <f>U105/'Unit Conversions'!$D$12</f>
        <v/>
      </c>
      <c r="V116">
        <f>V105/'Unit Conversions'!$D$12</f>
        <v/>
      </c>
      <c r="W116">
        <f>W105/'Unit Conversions'!$D$12</f>
        <v/>
      </c>
      <c r="X116">
        <f>X105/'Unit Conversions'!$D$12</f>
        <v/>
      </c>
      <c r="Y116">
        <f>Y105/'Unit Conversions'!$D$12</f>
        <v/>
      </c>
      <c r="Z116">
        <f>Z105/'Unit Conversions'!$D$12</f>
        <v/>
      </c>
      <c r="AA116">
        <f>AA105/'Unit Conversions'!$D$12</f>
        <v/>
      </c>
      <c r="AB116">
        <f>AB105/'Unit Conversions'!$D$12</f>
        <v/>
      </c>
      <c r="AC116">
        <f>AC105/'Unit Conversions'!$D$12</f>
        <v/>
      </c>
      <c r="AD116">
        <f>AD105/'Unit Conversions'!$D$12</f>
        <v/>
      </c>
      <c r="AE116">
        <f>AE105/'Unit Conversions'!$D$12</f>
        <v/>
      </c>
      <c r="AF116">
        <f>AF105/'Unit Conversions'!$D$12</f>
        <v/>
      </c>
      <c r="AG116">
        <f>AG105/'Unit Conversions'!$D$12</f>
        <v/>
      </c>
      <c r="AH116">
        <f>AH105/'Unit Conversions'!$D$12</f>
        <v/>
      </c>
      <c r="AI116">
        <f>AI105/'Unit Conversions'!$D$12</f>
        <v/>
      </c>
      <c r="AJ116">
        <f>AJ105/'Unit Conversions'!$D$12</f>
        <v/>
      </c>
      <c r="AK116">
        <f>AK105/'Unit Conversions'!$D$12</f>
        <v/>
      </c>
      <c r="AL116">
        <f>AL105/'Unit Conversions'!$D$12</f>
        <v/>
      </c>
      <c r="AM116">
        <f>AM105/'Unit Conversions'!$D$12</f>
        <v/>
      </c>
      <c r="AN116">
        <f>AN105/'Unit Conversions'!$D$12</f>
        <v/>
      </c>
      <c r="AO116">
        <f>AO105/'Unit Conversions'!$D$12</f>
        <v/>
      </c>
      <c r="AP116">
        <f>AP105/'Unit Conversions'!$D$12</f>
        <v/>
      </c>
      <c r="AQ116">
        <f>AQ105/'Unit Conversions'!$D$12</f>
        <v/>
      </c>
      <c r="AR116">
        <f>AR105/'Unit Conversions'!$D$12</f>
        <v/>
      </c>
      <c r="AS116">
        <f>AS105/'Unit Conversions'!$D$12</f>
        <v/>
      </c>
      <c r="AT116">
        <f>AT105/'Unit Conversions'!$D$12</f>
        <v/>
      </c>
      <c r="AU116">
        <f>AU105/'Unit Conversions'!$D$12</f>
        <v/>
      </c>
      <c r="AV116">
        <f>AV105/'Unit Conversions'!$D$12</f>
        <v/>
      </c>
      <c r="AW116">
        <f>AW105/'Unit Conversions'!$D$12</f>
        <v/>
      </c>
      <c r="AX116">
        <f>AX105/'Unit Conversions'!$D$12</f>
        <v/>
      </c>
      <c r="AY116">
        <f>AY105/'Unit Conversions'!$D$12</f>
        <v/>
      </c>
      <c r="AZ116">
        <f>AZ105/'Unit Conversions'!$D$12</f>
        <v/>
      </c>
      <c r="BA116">
        <f>BA105/'Unit Conversions'!$D$12</f>
        <v/>
      </c>
      <c r="BB116">
        <f>BB105/'Unit Conversions'!$D$12</f>
        <v/>
      </c>
      <c r="BC116">
        <f>BC105/'Unit Conversions'!$D$12</f>
        <v/>
      </c>
      <c r="BD116">
        <f>BD105/'Unit Conversions'!$D$12</f>
        <v/>
      </c>
      <c r="BE116">
        <f>BE105/'Unit Conversions'!$D$12</f>
        <v/>
      </c>
      <c r="BF116">
        <f>BF105/'Unit Conversions'!$D$12</f>
        <v/>
      </c>
      <c r="BG116">
        <f>BG105/'Unit Conversions'!$D$12</f>
        <v/>
      </c>
      <c r="BH116">
        <f>BH105/'Unit Conversions'!$D$12</f>
        <v/>
      </c>
      <c r="BI116">
        <f>BI105/'Unit Conversions'!$D$12</f>
        <v/>
      </c>
      <c r="BJ116">
        <f>BJ105/'Unit Conversions'!$D$12</f>
        <v/>
      </c>
      <c r="BK116">
        <f>BK105/'Unit Conversions'!$D$12</f>
        <v/>
      </c>
      <c r="BL116">
        <f>BL105/'Unit Conversions'!$D$12</f>
        <v/>
      </c>
      <c r="BM116">
        <f>BM105/'Unit Conversions'!$D$12</f>
        <v/>
      </c>
      <c r="BN116">
        <f>BN105/'Unit Conversions'!$D$12</f>
        <v/>
      </c>
      <c r="BO116">
        <f>BO105/'Unit Conversions'!$D$12</f>
        <v/>
      </c>
      <c r="BP116">
        <f>BP105/'Unit Conversions'!$D$12</f>
        <v/>
      </c>
      <c r="BQ116">
        <f>BQ105/'Unit Conversions'!$D$12</f>
        <v/>
      </c>
      <c r="BR116">
        <f>BR105/'Unit Conversions'!$D$12</f>
        <v/>
      </c>
      <c r="BS116">
        <f>BS105/'Unit Conversions'!$D$12</f>
        <v/>
      </c>
      <c r="BT116">
        <f>BT105/'Unit Conversions'!$D$12</f>
        <v/>
      </c>
      <c r="BU116">
        <f>BU105/'Unit Conversions'!$D$12</f>
        <v/>
      </c>
      <c r="BV116">
        <f>BV105/'Unit Conversions'!$D$12</f>
        <v/>
      </c>
      <c r="BW116">
        <f>BW105/'Unit Conversions'!$D$12</f>
        <v/>
      </c>
      <c r="BX116">
        <f>BX105/'Unit Conversions'!$D$12</f>
        <v/>
      </c>
      <c r="BY116">
        <f>BY105/'Unit Conversions'!$D$12</f>
        <v/>
      </c>
      <c r="BZ116">
        <f>BZ105/'Unit Conversions'!$D$12</f>
        <v/>
      </c>
      <c r="CA116">
        <f>CA105/'Unit Conversions'!$D$12</f>
        <v/>
      </c>
      <c r="CB116">
        <f>CB105/'Unit Conversions'!$D$12</f>
        <v/>
      </c>
      <c r="CC116">
        <f>CC105/'Unit Conversions'!$D$12</f>
        <v/>
      </c>
      <c r="CD116">
        <f>CD105/'Unit Conversions'!$D$12</f>
        <v/>
      </c>
      <c r="CE116">
        <f>CE105/'Unit Conversions'!$D$12</f>
        <v/>
      </c>
      <c r="CF116">
        <f>CF105/'Unit Conversions'!$D$12</f>
        <v/>
      </c>
      <c r="CG116">
        <f>CG105/'Unit Conversions'!$D$12</f>
        <v/>
      </c>
      <c r="CH116">
        <f>CH105/'Unit Conversions'!$D$12</f>
        <v/>
      </c>
      <c r="CI116">
        <f>CI105/'Unit Conversions'!$D$12</f>
        <v/>
      </c>
      <c r="CJ116">
        <f>CJ105/'Unit Conversions'!$D$12</f>
        <v/>
      </c>
      <c r="CK116">
        <f>CK105/'Unit Conversions'!$D$12</f>
        <v/>
      </c>
      <c r="CL116">
        <f>CL105/'Unit Conversions'!$D$12</f>
        <v/>
      </c>
      <c r="CM116">
        <f>CM105/'Unit Conversions'!$D$12</f>
        <v/>
      </c>
      <c r="CN116">
        <f>CN105/'Unit Conversions'!$D$12</f>
        <v/>
      </c>
      <c r="CO116">
        <f>CO105/'Unit Conversions'!$D$12</f>
        <v/>
      </c>
      <c r="CP116">
        <f>CP105/'Unit Conversions'!$D$12</f>
        <v/>
      </c>
      <c r="CQ116">
        <f>CQ105/'Unit Conversions'!$D$12</f>
        <v/>
      </c>
      <c r="CR116">
        <f>CR105/'Unit Conversions'!$D$12</f>
        <v/>
      </c>
      <c r="CS116">
        <f>CS105/'Unit Conversions'!$D$12</f>
        <v/>
      </c>
      <c r="CT116">
        <f>CT105/'Unit Conversions'!$D$12</f>
        <v/>
      </c>
      <c r="CU116">
        <f>CU105/'Unit Conversions'!$D$12</f>
        <v/>
      </c>
      <c r="CV116">
        <f>CV105/'Unit Conversions'!$D$12</f>
        <v/>
      </c>
      <c r="CW116">
        <f>CW105/'Unit Conversions'!$D$12</f>
        <v/>
      </c>
      <c r="CX116">
        <f>CX105/'Unit Conversions'!$D$12</f>
        <v/>
      </c>
      <c r="CY116">
        <f>CY105/'Unit Conversions'!$D$12</f>
        <v/>
      </c>
      <c r="CZ116">
        <f>CZ105/'Unit Conversions'!$D$12</f>
        <v/>
      </c>
      <c r="DA116">
        <f>DA105/'Unit Conversions'!$D$12</f>
        <v/>
      </c>
      <c r="DB116">
        <f>DB105/'Unit Conversions'!$D$12</f>
        <v/>
      </c>
      <c r="DC116">
        <f>DC105/'Unit Conversions'!$D$12</f>
        <v/>
      </c>
      <c r="DD116">
        <f>DD105/'Unit Conversions'!$D$12</f>
        <v/>
      </c>
      <c r="DE116">
        <f>DE105/'Unit Conversions'!$D$12</f>
        <v/>
      </c>
      <c r="DF116">
        <f>DF105/'Unit Conversions'!$D$12</f>
        <v/>
      </c>
      <c r="DG116">
        <f>DG105/'Unit Conversions'!$D$12</f>
        <v/>
      </c>
      <c r="DH116">
        <f>DH105/'Unit Conversions'!$D$12</f>
        <v/>
      </c>
      <c r="DI116">
        <f>DI105/'Unit Conversions'!$D$12</f>
        <v/>
      </c>
      <c r="DJ116">
        <f>DJ105/'Unit Conversions'!$D$12</f>
        <v/>
      </c>
      <c r="DK116">
        <f>DK105/'Unit Conversions'!$D$12</f>
        <v/>
      </c>
      <c r="DL116">
        <f>DL105/'Unit Conversions'!$D$12</f>
        <v/>
      </c>
      <c r="DM116">
        <f>DM105/'Unit Conversions'!$D$12</f>
        <v/>
      </c>
      <c r="DN116">
        <f>DN105/'Unit Conversions'!$D$12</f>
        <v/>
      </c>
      <c r="DO116">
        <f>DO105/'Unit Conversions'!$D$12</f>
        <v/>
      </c>
      <c r="DP116">
        <f>DP105/'Unit Conversions'!$D$12</f>
        <v/>
      </c>
      <c r="DQ116">
        <f>DQ105/'Unit Conversions'!$D$12</f>
        <v/>
      </c>
      <c r="DR116">
        <f>DR105/'Unit Conversions'!$D$12</f>
        <v/>
      </c>
      <c r="DS116">
        <f>DS105/'Unit Conversions'!$D$12</f>
        <v/>
      </c>
      <c r="DT116">
        <f>DT105/'Unit Conversions'!$D$12</f>
        <v/>
      </c>
      <c r="DU116">
        <f>DU105/'Unit Conversions'!$D$12</f>
        <v/>
      </c>
      <c r="DV116">
        <f>DV105/'Unit Conversions'!$D$12</f>
        <v/>
      </c>
      <c r="DW116">
        <f>DW105/'Unit Conversions'!$D$12</f>
        <v/>
      </c>
      <c r="DX116">
        <f>DX105/'Unit Conversions'!$D$12</f>
        <v/>
      </c>
      <c r="DY116">
        <f>DY105/'Unit Conversions'!$D$12</f>
        <v/>
      </c>
      <c r="DZ116">
        <f>DZ105/'Unit Conversions'!$D$12</f>
        <v/>
      </c>
      <c r="EA116">
        <f>EA105/'Unit Conversions'!$D$12</f>
        <v/>
      </c>
      <c r="EB116">
        <f>EB105/'Unit Conversions'!$D$12</f>
        <v/>
      </c>
      <c r="EC116">
        <f>EC105/'Unit Conversions'!$D$12</f>
        <v/>
      </c>
      <c r="ED116">
        <f>ED105/'Unit Conversions'!$D$12</f>
        <v/>
      </c>
      <c r="EE116">
        <f>EE105/'Unit Conversions'!$D$12</f>
        <v/>
      </c>
      <c r="EF116">
        <f>EF105/'Unit Conversions'!$D$12</f>
        <v/>
      </c>
      <c r="EG116">
        <f>EG105/'Unit Conversions'!$D$12</f>
        <v/>
      </c>
      <c r="EH116">
        <f>EH105/'Unit Conversions'!$D$12</f>
        <v/>
      </c>
      <c r="EI116">
        <f>EI105/'Unit Conversions'!$D$12</f>
        <v/>
      </c>
      <c r="EJ116">
        <f>EJ105/'Unit Conversions'!$D$12</f>
        <v/>
      </c>
      <c r="EK116">
        <f>EK105/'Unit Conversions'!$D$12</f>
        <v/>
      </c>
      <c r="EL116">
        <f>EL105/'Unit Conversions'!$D$12</f>
        <v/>
      </c>
      <c r="EM116">
        <f>EM105/'Unit Conversions'!$D$12</f>
        <v/>
      </c>
      <c r="EN116">
        <f>EN105/'Unit Conversions'!$D$12</f>
        <v/>
      </c>
      <c r="EO116">
        <f>EO105/'Unit Conversions'!$D$12</f>
        <v/>
      </c>
      <c r="EP116">
        <f>EP105/'Unit Conversions'!$D$12</f>
        <v/>
      </c>
      <c r="EQ116">
        <f>EQ105/'Unit Conversions'!$D$12</f>
        <v/>
      </c>
      <c r="ER116">
        <f>ER105/'Unit Conversions'!$D$12</f>
        <v/>
      </c>
      <c r="ES116">
        <f>ES105/'Unit Conversions'!$D$12</f>
        <v/>
      </c>
      <c r="ET116">
        <f>ET105/'Unit Conversions'!$D$12</f>
        <v/>
      </c>
      <c r="EU116">
        <f>EU105/'Unit Conversions'!$D$12</f>
        <v/>
      </c>
      <c r="EV116">
        <f>EV105/'Unit Conversions'!$D$12</f>
        <v/>
      </c>
      <c r="EW116">
        <f>EW105/'Unit Conversions'!$D$12</f>
        <v/>
      </c>
      <c r="EX116">
        <f>EX105/'Unit Conversions'!$D$12</f>
        <v/>
      </c>
      <c r="EY116">
        <f>EY105/'Unit Conversions'!$D$12</f>
        <v/>
      </c>
      <c r="EZ116">
        <f>EZ105/'Unit Conversions'!$D$12</f>
        <v/>
      </c>
      <c r="FA116">
        <f>FA105/'Unit Conversions'!$D$12</f>
        <v/>
      </c>
      <c r="FB116">
        <f>FB105/'Unit Conversions'!$D$12</f>
        <v/>
      </c>
      <c r="FC116">
        <f>FC105/'Unit Conversions'!$D$12</f>
        <v/>
      </c>
      <c r="FD116">
        <f>FD105/'Unit Conversions'!$D$12</f>
        <v/>
      </c>
      <c r="FE116">
        <f>FE105/'Unit Conversions'!$D$12</f>
        <v/>
      </c>
      <c r="FF116">
        <f>FF105/'Unit Conversions'!$D$12</f>
        <v/>
      </c>
      <c r="FG116">
        <f>FG105/'Unit Conversions'!$D$12</f>
        <v/>
      </c>
      <c r="FH116">
        <f>FH105/'Unit Conversions'!$D$12</f>
        <v/>
      </c>
      <c r="FI116">
        <f>FI105/'Unit Conversions'!$D$12</f>
        <v/>
      </c>
      <c r="FJ116">
        <f>FJ105/'Unit Conversions'!$D$12</f>
        <v/>
      </c>
      <c r="FK116">
        <f>FK105/'Unit Conversions'!$D$12</f>
        <v/>
      </c>
      <c r="FL116">
        <f>FL105/'Unit Conversions'!$D$12</f>
        <v/>
      </c>
      <c r="FM116">
        <f>FM105/'Unit Conversions'!$D$12</f>
        <v/>
      </c>
      <c r="FN116">
        <f>FN105/'Unit Conversions'!$D$12</f>
        <v/>
      </c>
      <c r="FO116">
        <f>FO105/'Unit Conversions'!$D$12</f>
        <v/>
      </c>
      <c r="FP116">
        <f>FP105/'Unit Conversions'!$D$12</f>
        <v/>
      </c>
      <c r="FQ116">
        <f>FQ105/'Unit Conversions'!$D$12</f>
        <v/>
      </c>
      <c r="FR116">
        <f>FR105/'Unit Conversions'!$D$12</f>
        <v/>
      </c>
      <c r="FS116">
        <f>FS105/'Unit Conversions'!$D$12</f>
        <v/>
      </c>
      <c r="FT116">
        <f>FT105/'Unit Conversions'!$D$12</f>
        <v/>
      </c>
      <c r="FU116">
        <f>FU105/'Unit Conversions'!$D$12</f>
        <v/>
      </c>
      <c r="FV116">
        <f>FV105/'Unit Conversions'!$D$12</f>
        <v/>
      </c>
      <c r="FW116">
        <f>FW105/'Unit Conversions'!$D$12</f>
        <v/>
      </c>
      <c r="FX116">
        <f>FX105/'Unit Conversions'!$D$12</f>
        <v/>
      </c>
      <c r="FY116">
        <f>FY105/'Unit Conversions'!$D$12</f>
        <v/>
      </c>
      <c r="FZ116">
        <f>FZ105/'Unit Conversions'!$D$12</f>
        <v/>
      </c>
      <c r="GA116">
        <f>GA105/'Unit Conversions'!$D$12</f>
        <v/>
      </c>
      <c r="GB116">
        <f>GB105/'Unit Conversions'!$D$12</f>
        <v/>
      </c>
      <c r="GC116">
        <f>GC105/'Unit Conversions'!$D$12</f>
        <v/>
      </c>
      <c r="GD116">
        <f>GD105/'Unit Conversions'!$D$12</f>
        <v/>
      </c>
      <c r="GE116">
        <f>GE105/'Unit Conversions'!$D$12</f>
        <v/>
      </c>
      <c r="GF116">
        <f>GF105/'Unit Conversions'!$D$12</f>
        <v/>
      </c>
      <c r="GG116">
        <f>GG105/'Unit Conversions'!$D$12</f>
        <v/>
      </c>
      <c r="GH116">
        <f>GH105/'Unit Conversions'!$D$12</f>
        <v/>
      </c>
      <c r="GI116">
        <f>GI105/'Unit Conversions'!$D$12</f>
        <v/>
      </c>
      <c r="GJ116">
        <f>GJ105/'Unit Conversions'!$D$12</f>
        <v/>
      </c>
      <c r="GK116">
        <f>GK105/'Unit Conversions'!$D$12</f>
        <v/>
      </c>
      <c r="GL116">
        <f>GL105/'Unit Conversions'!$D$12</f>
        <v/>
      </c>
      <c r="GM116">
        <f>GM105/'Unit Conversions'!$D$12</f>
        <v/>
      </c>
      <c r="GN116">
        <f>GN105/'Unit Conversions'!$D$12</f>
        <v/>
      </c>
      <c r="GO116">
        <f>GO105/'Unit Conversions'!$D$12</f>
        <v/>
      </c>
      <c r="GP116">
        <f>GP105/'Unit Conversions'!$D$12</f>
        <v/>
      </c>
      <c r="GQ116">
        <f>GQ105/'Unit Conversions'!$D$12</f>
        <v/>
      </c>
      <c r="GR116">
        <f>GR105/'Unit Conversions'!$D$12</f>
        <v/>
      </c>
      <c r="GS116">
        <f>GS105/'Unit Conversions'!$D$12</f>
        <v/>
      </c>
      <c r="GT116">
        <f>GT105/'Unit Conversions'!$D$12</f>
        <v/>
      </c>
      <c r="GU116">
        <f>GU105/'Unit Conversions'!$D$12</f>
        <v/>
      </c>
      <c r="GV116">
        <f>GV105/'Unit Conversions'!$D$12</f>
        <v/>
      </c>
      <c r="GW116">
        <f>GW105/'Unit Conversions'!$D$12</f>
        <v/>
      </c>
      <c r="GX116">
        <f>GX105/'Unit Conversions'!$D$12</f>
        <v/>
      </c>
      <c r="GY116">
        <f>GY105/'Unit Conversions'!$D$12</f>
        <v/>
      </c>
      <c r="GZ116">
        <f>GZ105/'Unit Conversions'!$D$12</f>
        <v/>
      </c>
      <c r="HA116">
        <f>HA105/'Unit Conversions'!$D$12</f>
        <v/>
      </c>
      <c r="HB116">
        <f>HB105/'Unit Conversions'!$D$12</f>
        <v/>
      </c>
      <c r="HC116">
        <f>HC105/'Unit Conversions'!$D$12</f>
        <v/>
      </c>
      <c r="HD116">
        <f>HD105/'Unit Conversions'!$D$12</f>
        <v/>
      </c>
      <c r="HE116">
        <f>HE105/'Unit Conversions'!$D$12</f>
        <v/>
      </c>
      <c r="HF116">
        <f>HF105/'Unit Conversions'!$D$12</f>
        <v/>
      </c>
      <c r="HG116">
        <f>HG105/'Unit Conversions'!$D$12</f>
        <v/>
      </c>
      <c r="HH116">
        <f>HH105/'Unit Conversions'!$D$12</f>
        <v/>
      </c>
      <c r="HI116">
        <f>HI105/'Unit Conversions'!$D$12</f>
        <v/>
      </c>
      <c r="HJ116">
        <f>HJ105/'Unit Conversions'!$D$12</f>
        <v/>
      </c>
      <c r="HK116">
        <f>HK105/'Unit Conversions'!$D$12</f>
        <v/>
      </c>
      <c r="HL116">
        <f>HL105/'Unit Conversions'!$D$12</f>
        <v/>
      </c>
      <c r="HM116">
        <f>HM105/'Unit Conversions'!$D$12</f>
        <v/>
      </c>
      <c r="HN116">
        <f>HN105/'Unit Conversions'!$D$12</f>
        <v/>
      </c>
      <c r="HO116">
        <f>HO105/'Unit Conversions'!$D$12</f>
        <v/>
      </c>
      <c r="HP116">
        <f>HP105/'Unit Conversions'!$D$12</f>
        <v/>
      </c>
      <c r="HQ116">
        <f>HQ105/'Unit Conversions'!$D$12</f>
        <v/>
      </c>
      <c r="HR116">
        <f>HR105/'Unit Conversions'!$D$12</f>
        <v/>
      </c>
      <c r="HS116">
        <f>HS105/'Unit Conversions'!$D$12</f>
        <v/>
      </c>
      <c r="HT116">
        <f>HT105/'Unit Conversions'!$D$12</f>
        <v/>
      </c>
      <c r="HU116">
        <f>HU105/'Unit Conversions'!$D$12</f>
        <v/>
      </c>
      <c r="HV116">
        <f>HV105/'Unit Conversions'!$D$12</f>
        <v/>
      </c>
      <c r="HW116">
        <f>HW105/'Unit Conversions'!$D$12</f>
        <v/>
      </c>
      <c r="HX116">
        <f>HX105/'Unit Conversions'!$D$12</f>
        <v/>
      </c>
      <c r="HY116">
        <f>HY105/'Unit Conversions'!$D$12</f>
        <v/>
      </c>
      <c r="HZ116">
        <f>HZ105/'Unit Conversions'!$D$12</f>
        <v/>
      </c>
      <c r="IA116">
        <f>IA105/'Unit Conversions'!$D$12</f>
        <v/>
      </c>
      <c r="IB116">
        <f>IB105/'Unit Conversions'!$D$12</f>
        <v/>
      </c>
      <c r="IC116">
        <f>IC105/'Unit Conversions'!$D$12</f>
        <v/>
      </c>
      <c r="ID116">
        <f>ID105/'Unit Conversions'!$D$12</f>
        <v/>
      </c>
      <c r="IE116">
        <f>IE105/'Unit Conversions'!$D$12</f>
        <v/>
      </c>
      <c r="IF116">
        <f>IF105/'Unit Conversions'!$D$12</f>
        <v/>
      </c>
      <c r="IG116">
        <f>IG105/'Unit Conversions'!$D$12</f>
        <v/>
      </c>
      <c r="IH116">
        <f>IH105/'Unit Conversions'!$D$12</f>
        <v/>
      </c>
      <c r="II116">
        <f>II105/'Unit Conversions'!$D$12</f>
        <v/>
      </c>
      <c r="IJ116">
        <f>IJ105/'Unit Conversions'!$D$12</f>
        <v/>
      </c>
      <c r="IK116">
        <f>IK105/'Unit Conversions'!$D$12</f>
        <v/>
      </c>
      <c r="IL116">
        <f>IL105/'Unit Conversions'!$D$12</f>
        <v/>
      </c>
      <c r="IM116">
        <f>IM105/'Unit Conversions'!$D$12</f>
        <v/>
      </c>
      <c r="IN116">
        <f>IN105/'Unit Conversions'!$D$12</f>
        <v/>
      </c>
      <c r="IO116">
        <f>IO105/'Unit Conversions'!$D$12</f>
        <v/>
      </c>
      <c r="IP116">
        <f>IP105/'Unit Conversions'!$D$12</f>
        <v/>
      </c>
      <c r="IQ116">
        <f>IQ105/'Unit Conversions'!$D$12</f>
        <v/>
      </c>
      <c r="IR116">
        <f>IR105/'Unit Conversions'!$D$12</f>
        <v/>
      </c>
      <c r="IS116">
        <f>IS105/'Unit Conversions'!$D$12</f>
        <v/>
      </c>
      <c r="IT116">
        <f>IT105/'Unit Conversions'!$D$12</f>
        <v/>
      </c>
      <c r="IU116">
        <f>IU105/'Unit Conversions'!$D$12</f>
        <v/>
      </c>
      <c r="IV116">
        <f>IV105/'Unit Conversions'!$D$12</f>
        <v/>
      </c>
      <c r="IW116">
        <f>IW105/'Unit Conversions'!$D$12</f>
        <v/>
      </c>
      <c r="IX116">
        <f>IX105/'Unit Conversions'!$D$12</f>
        <v/>
      </c>
      <c r="IY116">
        <f>IY105/'Unit Conversions'!$D$12</f>
        <v/>
      </c>
      <c r="IZ116">
        <f>IZ105/'Unit Conversions'!$D$12</f>
        <v/>
      </c>
      <c r="JA116">
        <f>JA105/'Unit Conversions'!$D$12</f>
        <v/>
      </c>
      <c r="JB116">
        <f>JB105/'Unit Conversions'!$D$12</f>
        <v/>
      </c>
      <c r="JC116">
        <f>JC105/'Unit Conversions'!$D$12</f>
        <v/>
      </c>
      <c r="JD116">
        <f>JD105/'Unit Conversions'!$D$12</f>
        <v/>
      </c>
      <c r="JE116">
        <f>JE105/'Unit Conversions'!$D$12</f>
        <v/>
      </c>
      <c r="JF116">
        <f>JF105/'Unit Conversions'!$D$12</f>
        <v/>
      </c>
      <c r="JG116">
        <f>JG105/'Unit Conversions'!$D$12</f>
        <v/>
      </c>
      <c r="JH116">
        <f>JH105/'Unit Conversions'!$D$12</f>
        <v/>
      </c>
      <c r="JI116">
        <f>JI105/'Unit Conversions'!$D$12</f>
        <v/>
      </c>
      <c r="JJ116">
        <f>JJ105/'Unit Conversions'!$D$12</f>
        <v/>
      </c>
      <c r="JK116">
        <f>JK105/'Unit Conversions'!$D$12</f>
        <v/>
      </c>
      <c r="JL116">
        <f>JL105/'Unit Conversions'!$D$12</f>
        <v/>
      </c>
      <c r="JM116">
        <f>JM105/'Unit Conversions'!$D$12</f>
        <v/>
      </c>
      <c r="JN116">
        <f>JN105/'Unit Conversions'!$D$12</f>
        <v/>
      </c>
      <c r="JO116">
        <f>JO105/'Unit Conversions'!$D$12</f>
        <v/>
      </c>
      <c r="JP116">
        <f>JP105/'Unit Conversions'!$D$12</f>
        <v/>
      </c>
      <c r="JQ116">
        <f>JQ105/'Unit Conversions'!$D$12</f>
        <v/>
      </c>
      <c r="JR116">
        <f>JR105/'Unit Conversions'!$D$12</f>
        <v/>
      </c>
      <c r="JS116">
        <f>JS105/'Unit Conversions'!$D$12</f>
        <v/>
      </c>
      <c r="JT116">
        <f>JT105/'Unit Conversions'!$D$12</f>
        <v/>
      </c>
      <c r="JU116">
        <f>JU105/'Unit Conversions'!$D$12</f>
        <v/>
      </c>
      <c r="JV116">
        <f>JV105/'Unit Conversions'!$D$12</f>
        <v/>
      </c>
      <c r="JW116">
        <f>JW105/'Unit Conversions'!$D$12</f>
        <v/>
      </c>
      <c r="JX116">
        <f>JX105/'Unit Conversions'!$D$12</f>
        <v/>
      </c>
      <c r="JY116">
        <f>JY105/'Unit Conversions'!$D$12</f>
        <v/>
      </c>
      <c r="JZ116">
        <f>JZ105/'Unit Conversions'!$D$12</f>
        <v/>
      </c>
      <c r="KA116">
        <f>KA105/'Unit Conversions'!$D$12</f>
        <v/>
      </c>
      <c r="KB116">
        <f>KB105/'Unit Conversions'!$D$12</f>
        <v/>
      </c>
      <c r="KC116">
        <f>KC105/'Unit Conversions'!$D$12</f>
        <v/>
      </c>
      <c r="KD116">
        <f>KD105/'Unit Conversions'!$D$12</f>
        <v/>
      </c>
      <c r="KE116">
        <f>KE105/'Unit Conversions'!$D$12</f>
        <v/>
      </c>
      <c r="KF116">
        <f>KF105/'Unit Conversions'!$D$12</f>
        <v/>
      </c>
      <c r="KG116">
        <f>KG105/'Unit Conversions'!$D$12</f>
        <v/>
      </c>
      <c r="KH116">
        <f>KH105/'Unit Conversions'!$D$12</f>
        <v/>
      </c>
      <c r="KI116">
        <f>KI105/'Unit Conversions'!$D$12</f>
        <v/>
      </c>
      <c r="KJ116">
        <f>KJ105/'Unit Conversions'!$D$12</f>
        <v/>
      </c>
      <c r="KK116">
        <f>KK105/'Unit Conversions'!$D$12</f>
        <v/>
      </c>
      <c r="KL116">
        <f>KL105/'Unit Conversions'!$D$12</f>
        <v/>
      </c>
      <c r="KM116">
        <f>KM105/'Unit Conversions'!$D$12</f>
        <v/>
      </c>
      <c r="KN116">
        <f>KN105/'Unit Conversions'!$D$12</f>
        <v/>
      </c>
      <c r="KO116">
        <f>KO105/'Unit Conversions'!$D$12</f>
        <v/>
      </c>
      <c r="KP116">
        <f>KP105/'Unit Conversions'!$D$12</f>
        <v/>
      </c>
      <c r="KQ116">
        <f>KQ105/'Unit Conversions'!$D$12</f>
        <v/>
      </c>
      <c r="KR116">
        <f>KR105/'Unit Conversions'!$D$12</f>
        <v/>
      </c>
      <c r="KS116">
        <f>KS105/'Unit Conversions'!$D$12</f>
        <v/>
      </c>
      <c r="KT116">
        <f>KT105/'Unit Conversions'!$D$12</f>
        <v/>
      </c>
      <c r="KU116">
        <f>KU105/'Unit Conversions'!$D$12</f>
        <v/>
      </c>
    </row>
    <row r="117" spans="1:307">
      <c r="B117" t="s">
        <v>17</v>
      </c>
      <c r="D117" t="s">
        <v>94</v>
      </c>
      <c r="E117" t="s">
        <v>95</v>
      </c>
      <c r="H117">
        <f>H106*INDEX('Unit Conversions'!$D$26:$D$72,MATCH(H$4,'Unit Conversions'!$B$26:$B$72,0),1)</f>
        <v/>
      </c>
      <c r="I117">
        <f>I106*INDEX('Unit Conversions'!$D$26:$D$72,MATCH(I$4,'Unit Conversions'!$B$26:$B$72,0),1)</f>
        <v/>
      </c>
      <c r="J117">
        <f>J106*INDEX('Unit Conversions'!$D$26:$D$72,MATCH(J$4,'Unit Conversions'!$B$26:$B$72,0),1)</f>
        <v/>
      </c>
      <c r="K117">
        <f>K106*INDEX('Unit Conversions'!$D$26:$D$72,MATCH(K$4,'Unit Conversions'!$B$26:$B$72,0),1)</f>
        <v/>
      </c>
      <c r="L117">
        <f>L106*INDEX('Unit Conversions'!$D$26:$D$72,MATCH(L$4,'Unit Conversions'!$B$26:$B$72,0),1)</f>
        <v/>
      </c>
      <c r="M117">
        <f>M106*INDEX('Unit Conversions'!$D$26:$D$72,MATCH(M$4,'Unit Conversions'!$B$26:$B$72,0),1)</f>
        <v/>
      </c>
      <c r="N117">
        <f>N106*INDEX('Unit Conversions'!$D$26:$D$72,MATCH(N$4,'Unit Conversions'!$B$26:$B$72,0),1)</f>
        <v/>
      </c>
      <c r="O117">
        <f>O106*INDEX('Unit Conversions'!$D$26:$D$72,MATCH(O$4,'Unit Conversions'!$B$26:$B$72,0),1)</f>
        <v/>
      </c>
      <c r="P117">
        <f>P106*INDEX('Unit Conversions'!$D$26:$D$72,MATCH(P$4,'Unit Conversions'!$B$26:$B$72,0),1)</f>
        <v/>
      </c>
      <c r="Q117">
        <f>Q106*INDEX('Unit Conversions'!$D$26:$D$72,MATCH(Q$4,'Unit Conversions'!$B$26:$B$72,0),1)</f>
        <v/>
      </c>
      <c r="R117">
        <f>R106*INDEX('Unit Conversions'!$D$26:$D$72,MATCH(R$4,'Unit Conversions'!$B$26:$B$72,0),1)</f>
        <v/>
      </c>
      <c r="S117">
        <f>S106*INDEX('Unit Conversions'!$D$26:$D$72,MATCH(S$4,'Unit Conversions'!$B$26:$B$72,0),1)</f>
        <v/>
      </c>
      <c r="T117">
        <f>T106*INDEX('Unit Conversions'!$D$26:$D$72,MATCH(T$4,'Unit Conversions'!$B$26:$B$72,0),1)</f>
        <v/>
      </c>
      <c r="U117">
        <f>U106*INDEX('Unit Conversions'!$D$26:$D$72,MATCH(U$4,'Unit Conversions'!$B$26:$B$72,0),1)</f>
        <v/>
      </c>
      <c r="V117">
        <f>V106*INDEX('Unit Conversions'!$D$26:$D$72,MATCH(V$4,'Unit Conversions'!$B$26:$B$72,0),1)</f>
        <v/>
      </c>
      <c r="W117">
        <f>W106*INDEX('Unit Conversions'!$D$26:$D$72,MATCH(W$4,'Unit Conversions'!$B$26:$B$72,0),1)</f>
        <v/>
      </c>
      <c r="X117">
        <f>X106*INDEX('Unit Conversions'!$D$26:$D$72,MATCH(X$4,'Unit Conversions'!$B$26:$B$72,0),1)</f>
        <v/>
      </c>
      <c r="Y117">
        <f>Y106*INDEX('Unit Conversions'!$D$26:$D$72,MATCH(Y$4,'Unit Conversions'!$B$26:$B$72,0),1)</f>
        <v/>
      </c>
      <c r="Z117">
        <f>Z106*INDEX('Unit Conversions'!$D$26:$D$72,MATCH(Z$4,'Unit Conversions'!$B$26:$B$72,0),1)</f>
        <v/>
      </c>
      <c r="AA117">
        <f>AA106*INDEX('Unit Conversions'!$D$26:$D$72,MATCH(AA$4,'Unit Conversions'!$B$26:$B$72,0),1)</f>
        <v/>
      </c>
      <c r="AB117">
        <f>AB106*INDEX('Unit Conversions'!$D$26:$D$72,MATCH(AB$4,'Unit Conversions'!$B$26:$B$72,0),1)</f>
        <v/>
      </c>
      <c r="AC117">
        <f>AC106*INDEX('Unit Conversions'!$D$26:$D$72,MATCH(AC$4,'Unit Conversions'!$B$26:$B$72,0),1)</f>
        <v/>
      </c>
      <c r="AD117">
        <f>AD106*INDEX('Unit Conversions'!$D$26:$D$72,MATCH(AD$4,'Unit Conversions'!$B$26:$B$72,0),1)</f>
        <v/>
      </c>
      <c r="AE117">
        <f>AE106*INDEX('Unit Conversions'!$D$26:$D$72,MATCH(AE$4,'Unit Conversions'!$B$26:$B$72,0),1)</f>
        <v/>
      </c>
      <c r="AF117">
        <f>AF106*INDEX('Unit Conversions'!$D$26:$D$72,MATCH(AF$4,'Unit Conversions'!$B$26:$B$72,0),1)</f>
        <v/>
      </c>
      <c r="AG117">
        <f>AG106*INDEX('Unit Conversions'!$D$26:$D$72,MATCH(AG$4,'Unit Conversions'!$B$26:$B$72,0),1)</f>
        <v/>
      </c>
      <c r="AH117">
        <f>AH106*INDEX('Unit Conversions'!$D$26:$D$72,MATCH(AH$4,'Unit Conversions'!$B$26:$B$72,0),1)</f>
        <v/>
      </c>
      <c r="AI117">
        <f>AI106*INDEX('Unit Conversions'!$D$26:$D$72,MATCH(AI$4,'Unit Conversions'!$B$26:$B$72,0),1)</f>
        <v/>
      </c>
      <c r="AJ117">
        <f>AJ106*INDEX('Unit Conversions'!$D$26:$D$72,MATCH(AJ$4,'Unit Conversions'!$B$26:$B$72,0),1)</f>
        <v/>
      </c>
      <c r="AK117">
        <f>AK106*INDEX('Unit Conversions'!$D$26:$D$72,MATCH(AK$4,'Unit Conversions'!$B$26:$B$72,0),1)</f>
        <v/>
      </c>
      <c r="AL117">
        <f>AL106*INDEX('Unit Conversions'!$D$26:$D$72,MATCH(AL$4,'Unit Conversions'!$B$26:$B$72,0),1)</f>
        <v/>
      </c>
      <c r="AM117">
        <f>AM106*INDEX('Unit Conversions'!$D$26:$D$72,MATCH(AM$4,'Unit Conversions'!$B$26:$B$72,0),1)</f>
        <v/>
      </c>
      <c r="AN117">
        <f>AN106*INDEX('Unit Conversions'!$D$26:$D$72,MATCH(AN$4,'Unit Conversions'!$B$26:$B$72,0),1)</f>
        <v/>
      </c>
      <c r="AO117">
        <f>AO106*INDEX('Unit Conversions'!$D$26:$D$72,MATCH(AO$4,'Unit Conversions'!$B$26:$B$72,0),1)</f>
        <v/>
      </c>
      <c r="AP117">
        <f>AP106*INDEX('Unit Conversions'!$D$26:$D$72,MATCH(AP$4,'Unit Conversions'!$B$26:$B$72,0),1)</f>
        <v/>
      </c>
      <c r="AQ117">
        <f>AQ106*INDEX('Unit Conversions'!$D$26:$D$72,MATCH(AQ$4,'Unit Conversions'!$B$26:$B$72,0),1)</f>
        <v/>
      </c>
      <c r="AR117">
        <f>AR106*INDEX('Unit Conversions'!$D$26:$D$72,MATCH(AR$4,'Unit Conversions'!$B$26:$B$72,0),1)</f>
        <v/>
      </c>
      <c r="AS117">
        <f>AS106*INDEX('Unit Conversions'!$D$26:$D$72,MATCH(AS$4,'Unit Conversions'!$B$26:$B$72,0),1)</f>
        <v/>
      </c>
      <c r="AT117">
        <f>AT106*INDEX('Unit Conversions'!$D$26:$D$72,MATCH(AT$4,'Unit Conversions'!$B$26:$B$72,0),1)</f>
        <v/>
      </c>
      <c r="AU117">
        <f>AU106*INDEX('Unit Conversions'!$D$26:$D$72,MATCH(AU$4,'Unit Conversions'!$B$26:$B$72,0),1)</f>
        <v/>
      </c>
      <c r="AV117">
        <f>AV106*INDEX('Unit Conversions'!$D$26:$D$72,MATCH(AV$4,'Unit Conversions'!$B$26:$B$72,0),1)</f>
        <v/>
      </c>
      <c r="AW117">
        <f>AW106*INDEX('Unit Conversions'!$D$26:$D$72,MATCH(AW$4,'Unit Conversions'!$B$26:$B$72,0),1)</f>
        <v/>
      </c>
      <c r="AX117">
        <f>AX106*INDEX('Unit Conversions'!$D$26:$D$72,MATCH(AX$4,'Unit Conversions'!$B$26:$B$72,0),1)</f>
        <v/>
      </c>
      <c r="AY117">
        <f>AY106*INDEX('Unit Conversions'!$D$26:$D$72,MATCH(AY$4,'Unit Conversions'!$B$26:$B$72,0),1)</f>
        <v/>
      </c>
      <c r="AZ117">
        <f>AZ106*INDEX('Unit Conversions'!$D$26:$D$72,MATCH(AZ$4,'Unit Conversions'!$B$26:$B$72,0),1)</f>
        <v/>
      </c>
      <c r="BA117">
        <f>BA106*INDEX('Unit Conversions'!$D$26:$D$72,MATCH(BA$4,'Unit Conversions'!$B$26:$B$72,0),1)</f>
        <v/>
      </c>
      <c r="BB117">
        <f>BB106*INDEX('Unit Conversions'!$D$26:$D$72,MATCH(BB$4,'Unit Conversions'!$B$26:$B$72,0),1)</f>
        <v/>
      </c>
      <c r="BC117">
        <f>BC106*INDEX('Unit Conversions'!$D$26:$D$72,MATCH(BC$4,'Unit Conversions'!$B$26:$B$72,0),1)</f>
        <v/>
      </c>
      <c r="BD117">
        <f>BD106*INDEX('Unit Conversions'!$D$26:$D$72,MATCH(BD$4,'Unit Conversions'!$B$26:$B$72,0),1)</f>
        <v/>
      </c>
      <c r="BE117">
        <f>BE106*INDEX('Unit Conversions'!$D$26:$D$72,MATCH(BE$4,'Unit Conversions'!$B$26:$B$72,0),1)</f>
        <v/>
      </c>
      <c r="BF117">
        <f>BF106*INDEX('Unit Conversions'!$D$26:$D$72,MATCH(BF$4,'Unit Conversions'!$B$26:$B$72,0),1)</f>
        <v/>
      </c>
      <c r="BG117">
        <f>BG106*INDEX('Unit Conversions'!$D$26:$D$72,MATCH(BG$4,'Unit Conversions'!$B$26:$B$72,0),1)</f>
        <v/>
      </c>
      <c r="BH117">
        <f>BH106*INDEX('Unit Conversions'!$D$26:$D$72,MATCH(BH$4,'Unit Conversions'!$B$26:$B$72,0),1)</f>
        <v/>
      </c>
      <c r="BI117">
        <f>BI106*INDEX('Unit Conversions'!$D$26:$D$72,MATCH(BI$4,'Unit Conversions'!$B$26:$B$72,0),1)</f>
        <v/>
      </c>
      <c r="BJ117">
        <f>BJ106*INDEX('Unit Conversions'!$D$26:$D$72,MATCH(BJ$4,'Unit Conversions'!$B$26:$B$72,0),1)</f>
        <v/>
      </c>
      <c r="BK117">
        <f>BK106*INDEX('Unit Conversions'!$D$26:$D$72,MATCH(BK$4,'Unit Conversions'!$B$26:$B$72,0),1)</f>
        <v/>
      </c>
      <c r="BL117">
        <f>BL106*INDEX('Unit Conversions'!$D$26:$D$72,MATCH(BL$4,'Unit Conversions'!$B$26:$B$72,0),1)</f>
        <v/>
      </c>
      <c r="BM117">
        <f>BM106*INDEX('Unit Conversions'!$D$26:$D$72,MATCH(BM$4,'Unit Conversions'!$B$26:$B$72,0),1)</f>
        <v/>
      </c>
      <c r="BN117">
        <f>BN106*INDEX('Unit Conversions'!$D$26:$D$72,MATCH(BN$4,'Unit Conversions'!$B$26:$B$72,0),1)</f>
        <v/>
      </c>
      <c r="BO117">
        <f>BO106*INDEX('Unit Conversions'!$D$26:$D$72,MATCH(BO$4,'Unit Conversions'!$B$26:$B$72,0),1)</f>
        <v/>
      </c>
      <c r="BP117">
        <f>BP106*INDEX('Unit Conversions'!$D$26:$D$72,MATCH(BP$4,'Unit Conversions'!$B$26:$B$72,0),1)</f>
        <v/>
      </c>
      <c r="BQ117">
        <f>BQ106*INDEX('Unit Conversions'!$D$26:$D$72,MATCH(BQ$4,'Unit Conversions'!$B$26:$B$72,0),1)</f>
        <v/>
      </c>
      <c r="BR117">
        <f>BR106*INDEX('Unit Conversions'!$D$26:$D$72,MATCH(BR$4,'Unit Conversions'!$B$26:$B$72,0),1)</f>
        <v/>
      </c>
      <c r="BS117">
        <f>BS106*INDEX('Unit Conversions'!$D$26:$D$72,MATCH(BS$4,'Unit Conversions'!$B$26:$B$72,0),1)</f>
        <v/>
      </c>
      <c r="BT117">
        <f>BT106*INDEX('Unit Conversions'!$D$26:$D$72,MATCH(BT$4,'Unit Conversions'!$B$26:$B$72,0),1)</f>
        <v/>
      </c>
      <c r="BU117">
        <f>BU106*INDEX('Unit Conversions'!$D$26:$D$72,MATCH(BU$4,'Unit Conversions'!$B$26:$B$72,0),1)</f>
        <v/>
      </c>
      <c r="BV117">
        <f>BV106*INDEX('Unit Conversions'!$D$26:$D$72,MATCH(BV$4,'Unit Conversions'!$B$26:$B$72,0),1)</f>
        <v/>
      </c>
      <c r="BW117">
        <f>BW106*INDEX('Unit Conversions'!$D$26:$D$72,MATCH(BW$4,'Unit Conversions'!$B$26:$B$72,0),1)</f>
        <v/>
      </c>
      <c r="BX117">
        <f>BX106*INDEX('Unit Conversions'!$D$26:$D$72,MATCH(BX$4,'Unit Conversions'!$B$26:$B$72,0),1)</f>
        <v/>
      </c>
      <c r="BY117">
        <f>BY106*INDEX('Unit Conversions'!$D$26:$D$72,MATCH(BY$4,'Unit Conversions'!$B$26:$B$72,0),1)</f>
        <v/>
      </c>
      <c r="BZ117">
        <f>BZ106*INDEX('Unit Conversions'!$D$26:$D$72,MATCH(BZ$4,'Unit Conversions'!$B$26:$B$72,0),1)</f>
        <v/>
      </c>
      <c r="CA117">
        <f>CA106*INDEX('Unit Conversions'!$D$26:$D$72,MATCH(CA$4,'Unit Conversions'!$B$26:$B$72,0),1)</f>
        <v/>
      </c>
      <c r="CB117">
        <f>CB106*INDEX('Unit Conversions'!$D$26:$D$72,MATCH(CB$4,'Unit Conversions'!$B$26:$B$72,0),1)</f>
        <v/>
      </c>
      <c r="CC117">
        <f>CC106*INDEX('Unit Conversions'!$D$26:$D$72,MATCH(CC$4,'Unit Conversions'!$B$26:$B$72,0),1)</f>
        <v/>
      </c>
      <c r="CD117">
        <f>CD106*INDEX('Unit Conversions'!$D$26:$D$72,MATCH(CD$4,'Unit Conversions'!$B$26:$B$72,0),1)</f>
        <v/>
      </c>
      <c r="CE117">
        <f>CE106*INDEX('Unit Conversions'!$D$26:$D$72,MATCH(CE$4,'Unit Conversions'!$B$26:$B$72,0),1)</f>
        <v/>
      </c>
      <c r="CF117">
        <f>CF106*INDEX('Unit Conversions'!$D$26:$D$72,MATCH(CF$4,'Unit Conversions'!$B$26:$B$72,0),1)</f>
        <v/>
      </c>
      <c r="CG117">
        <f>CG106*INDEX('Unit Conversions'!$D$26:$D$72,MATCH(CG$4,'Unit Conversions'!$B$26:$B$72,0),1)</f>
        <v/>
      </c>
      <c r="CH117">
        <f>CH106*INDEX('Unit Conversions'!$D$26:$D$72,MATCH(CH$4,'Unit Conversions'!$B$26:$B$72,0),1)</f>
        <v/>
      </c>
      <c r="CI117">
        <f>CI106*INDEX('Unit Conversions'!$D$26:$D$72,MATCH(CI$4,'Unit Conversions'!$B$26:$B$72,0),1)</f>
        <v/>
      </c>
      <c r="CJ117">
        <f>CJ106*INDEX('Unit Conversions'!$D$26:$D$72,MATCH(CJ$4,'Unit Conversions'!$B$26:$B$72,0),1)</f>
        <v/>
      </c>
      <c r="CK117">
        <f>CK106*INDEX('Unit Conversions'!$D$26:$D$72,MATCH(CK$4,'Unit Conversions'!$B$26:$B$72,0),1)</f>
        <v/>
      </c>
      <c r="CL117">
        <f>CL106*INDEX('Unit Conversions'!$D$26:$D$72,MATCH(CL$4,'Unit Conversions'!$B$26:$B$72,0),1)</f>
        <v/>
      </c>
      <c r="CM117">
        <f>CM106*INDEX('Unit Conversions'!$D$26:$D$72,MATCH(CM$4,'Unit Conversions'!$B$26:$B$72,0),1)</f>
        <v/>
      </c>
      <c r="CN117">
        <f>CN106*INDEX('Unit Conversions'!$D$26:$D$72,MATCH(CN$4,'Unit Conversions'!$B$26:$B$72,0),1)</f>
        <v/>
      </c>
      <c r="CO117">
        <f>CO106*INDEX('Unit Conversions'!$D$26:$D$72,MATCH(CO$4,'Unit Conversions'!$B$26:$B$72,0),1)</f>
        <v/>
      </c>
      <c r="CP117">
        <f>CP106*INDEX('Unit Conversions'!$D$26:$D$72,MATCH(CP$4,'Unit Conversions'!$B$26:$B$72,0),1)</f>
        <v/>
      </c>
      <c r="CQ117">
        <f>CQ106*INDEX('Unit Conversions'!$D$26:$D$72,MATCH(CQ$4,'Unit Conversions'!$B$26:$B$72,0),1)</f>
        <v/>
      </c>
      <c r="CR117">
        <f>CR106*INDEX('Unit Conversions'!$D$26:$D$72,MATCH(CR$4,'Unit Conversions'!$B$26:$B$72,0),1)</f>
        <v/>
      </c>
      <c r="CS117">
        <f>CS106*INDEX('Unit Conversions'!$D$26:$D$72,MATCH(CS$4,'Unit Conversions'!$B$26:$B$72,0),1)</f>
        <v/>
      </c>
      <c r="CT117">
        <f>CT106*INDEX('Unit Conversions'!$D$26:$D$72,MATCH(CT$4,'Unit Conversions'!$B$26:$B$72,0),1)</f>
        <v/>
      </c>
      <c r="CU117">
        <f>CU106*INDEX('Unit Conversions'!$D$26:$D$72,MATCH(CU$4,'Unit Conversions'!$B$26:$B$72,0),1)</f>
        <v/>
      </c>
      <c r="CV117">
        <f>CV106*INDEX('Unit Conversions'!$D$26:$D$72,MATCH(CV$4,'Unit Conversions'!$B$26:$B$72,0),1)</f>
        <v/>
      </c>
      <c r="CW117">
        <f>CW106*INDEX('Unit Conversions'!$D$26:$D$72,MATCH(CW$4,'Unit Conversions'!$B$26:$B$72,0),1)</f>
        <v/>
      </c>
      <c r="CX117">
        <f>CX106*INDEX('Unit Conversions'!$D$26:$D$72,MATCH(CX$4,'Unit Conversions'!$B$26:$B$72,0),1)</f>
        <v/>
      </c>
      <c r="CY117">
        <f>CY106*INDEX('Unit Conversions'!$D$26:$D$72,MATCH(CY$4,'Unit Conversions'!$B$26:$B$72,0),1)</f>
        <v/>
      </c>
      <c r="CZ117">
        <f>CZ106*INDEX('Unit Conversions'!$D$26:$D$72,MATCH(CZ$4,'Unit Conversions'!$B$26:$B$72,0),1)</f>
        <v/>
      </c>
      <c r="DA117">
        <f>DA106*INDEX('Unit Conversions'!$D$26:$D$72,MATCH(DA$4,'Unit Conversions'!$B$26:$B$72,0),1)</f>
        <v/>
      </c>
      <c r="DB117">
        <f>DB106*INDEX('Unit Conversions'!$D$26:$D$72,MATCH(DB$4,'Unit Conversions'!$B$26:$B$72,0),1)</f>
        <v/>
      </c>
      <c r="DC117">
        <f>DC106*INDEX('Unit Conversions'!$D$26:$D$72,MATCH(DC$4,'Unit Conversions'!$B$26:$B$72,0),1)</f>
        <v/>
      </c>
      <c r="DD117">
        <f>DD106*INDEX('Unit Conversions'!$D$26:$D$72,MATCH(DD$4,'Unit Conversions'!$B$26:$B$72,0),1)</f>
        <v/>
      </c>
      <c r="DE117">
        <f>DE106*INDEX('Unit Conversions'!$D$26:$D$72,MATCH(DE$4,'Unit Conversions'!$B$26:$B$72,0),1)</f>
        <v/>
      </c>
      <c r="DF117">
        <f>DF106*INDEX('Unit Conversions'!$D$26:$D$72,MATCH(DF$4,'Unit Conversions'!$B$26:$B$72,0),1)</f>
        <v/>
      </c>
      <c r="DG117">
        <f>DG106*INDEX('Unit Conversions'!$D$26:$D$72,MATCH(DG$4,'Unit Conversions'!$B$26:$B$72,0),1)</f>
        <v/>
      </c>
      <c r="DH117">
        <f>DH106*INDEX('Unit Conversions'!$D$26:$D$72,MATCH(DH$4,'Unit Conversions'!$B$26:$B$72,0),1)</f>
        <v/>
      </c>
      <c r="DI117">
        <f>DI106*INDEX('Unit Conversions'!$D$26:$D$72,MATCH(DI$4,'Unit Conversions'!$B$26:$B$72,0),1)</f>
        <v/>
      </c>
      <c r="DJ117">
        <f>DJ106*INDEX('Unit Conversions'!$D$26:$D$72,MATCH(DJ$4,'Unit Conversions'!$B$26:$B$72,0),1)</f>
        <v/>
      </c>
      <c r="DK117">
        <f>DK106*INDEX('Unit Conversions'!$D$26:$D$72,MATCH(DK$4,'Unit Conversions'!$B$26:$B$72,0),1)</f>
        <v/>
      </c>
      <c r="DL117">
        <f>DL106*INDEX('Unit Conversions'!$D$26:$D$72,MATCH(DL$4,'Unit Conversions'!$B$26:$B$72,0),1)</f>
        <v/>
      </c>
      <c r="DM117">
        <f>DM106*INDEX('Unit Conversions'!$D$26:$D$72,MATCH(DM$4,'Unit Conversions'!$B$26:$B$72,0),1)</f>
        <v/>
      </c>
      <c r="DN117">
        <f>DN106*INDEX('Unit Conversions'!$D$26:$D$72,MATCH(DN$4,'Unit Conversions'!$B$26:$B$72,0),1)</f>
        <v/>
      </c>
      <c r="DO117">
        <f>DO106*INDEX('Unit Conversions'!$D$26:$D$72,MATCH(DO$4,'Unit Conversions'!$B$26:$B$72,0),1)</f>
        <v/>
      </c>
      <c r="DP117">
        <f>DP106*INDEX('Unit Conversions'!$D$26:$D$72,MATCH(DP$4,'Unit Conversions'!$B$26:$B$72,0),1)</f>
        <v/>
      </c>
      <c r="DQ117">
        <f>DQ106*INDEX('Unit Conversions'!$D$26:$D$72,MATCH(DQ$4,'Unit Conversions'!$B$26:$B$72,0),1)</f>
        <v/>
      </c>
      <c r="DR117">
        <f>DR106*INDEX('Unit Conversions'!$D$26:$D$72,MATCH(DR$4,'Unit Conversions'!$B$26:$B$72,0),1)</f>
        <v/>
      </c>
      <c r="DS117">
        <f>DS106*INDEX('Unit Conversions'!$D$26:$D$72,MATCH(DS$4,'Unit Conversions'!$B$26:$B$72,0),1)</f>
        <v/>
      </c>
      <c r="DT117">
        <f>DT106*INDEX('Unit Conversions'!$D$26:$D$72,MATCH(DT$4,'Unit Conversions'!$B$26:$B$72,0),1)</f>
        <v/>
      </c>
      <c r="DU117">
        <f>DU106*INDEX('Unit Conversions'!$D$26:$D$72,MATCH(DU$4,'Unit Conversions'!$B$26:$B$72,0),1)</f>
        <v/>
      </c>
      <c r="DV117">
        <f>DV106*INDEX('Unit Conversions'!$D$26:$D$72,MATCH(DV$4,'Unit Conversions'!$B$26:$B$72,0),1)</f>
        <v/>
      </c>
      <c r="DW117">
        <f>DW106*INDEX('Unit Conversions'!$D$26:$D$72,MATCH(DW$4,'Unit Conversions'!$B$26:$B$72,0),1)</f>
        <v/>
      </c>
      <c r="DX117">
        <f>DX106*INDEX('Unit Conversions'!$D$26:$D$72,MATCH(DX$4,'Unit Conversions'!$B$26:$B$72,0),1)</f>
        <v/>
      </c>
      <c r="DY117">
        <f>DY106*INDEX('Unit Conversions'!$D$26:$D$72,MATCH(DY$4,'Unit Conversions'!$B$26:$B$72,0),1)</f>
        <v/>
      </c>
      <c r="DZ117">
        <f>DZ106*INDEX('Unit Conversions'!$D$26:$D$72,MATCH(DZ$4,'Unit Conversions'!$B$26:$B$72,0),1)</f>
        <v/>
      </c>
      <c r="EA117">
        <f>EA106*INDEX('Unit Conversions'!$D$26:$D$72,MATCH(EA$4,'Unit Conversions'!$B$26:$B$72,0),1)</f>
        <v/>
      </c>
      <c r="EB117">
        <f>EB106*INDEX('Unit Conversions'!$D$26:$D$72,MATCH(EB$4,'Unit Conversions'!$B$26:$B$72,0),1)</f>
        <v/>
      </c>
      <c r="EC117">
        <f>EC106*INDEX('Unit Conversions'!$D$26:$D$72,MATCH(EC$4,'Unit Conversions'!$B$26:$B$72,0),1)</f>
        <v/>
      </c>
      <c r="ED117">
        <f>ED106*INDEX('Unit Conversions'!$D$26:$D$72,MATCH(ED$4,'Unit Conversions'!$B$26:$B$72,0),1)</f>
        <v/>
      </c>
      <c r="EE117">
        <f>EE106*INDEX('Unit Conversions'!$D$26:$D$72,MATCH(EE$4,'Unit Conversions'!$B$26:$B$72,0),1)</f>
        <v/>
      </c>
      <c r="EF117">
        <f>EF106*INDEX('Unit Conversions'!$D$26:$D$72,MATCH(EF$4,'Unit Conversions'!$B$26:$B$72,0),1)</f>
        <v/>
      </c>
      <c r="EG117">
        <f>EG106*INDEX('Unit Conversions'!$D$26:$D$72,MATCH(EG$4,'Unit Conversions'!$B$26:$B$72,0),1)</f>
        <v/>
      </c>
      <c r="EH117">
        <f>EH106*INDEX('Unit Conversions'!$D$26:$D$72,MATCH(EH$4,'Unit Conversions'!$B$26:$B$72,0),1)</f>
        <v/>
      </c>
      <c r="EI117">
        <f>EI106*INDEX('Unit Conversions'!$D$26:$D$72,MATCH(EI$4,'Unit Conversions'!$B$26:$B$72,0),1)</f>
        <v/>
      </c>
      <c r="EJ117">
        <f>EJ106*INDEX('Unit Conversions'!$D$26:$D$72,MATCH(EJ$4,'Unit Conversions'!$B$26:$B$72,0),1)</f>
        <v/>
      </c>
      <c r="EK117">
        <f>EK106*INDEX('Unit Conversions'!$D$26:$D$72,MATCH(EK$4,'Unit Conversions'!$B$26:$B$72,0),1)</f>
        <v/>
      </c>
      <c r="EL117">
        <f>EL106*INDEX('Unit Conversions'!$D$26:$D$72,MATCH(EL$4,'Unit Conversions'!$B$26:$B$72,0),1)</f>
        <v/>
      </c>
      <c r="EM117">
        <f>EM106*INDEX('Unit Conversions'!$D$26:$D$72,MATCH(EM$4,'Unit Conversions'!$B$26:$B$72,0),1)</f>
        <v/>
      </c>
      <c r="EN117">
        <f>EN106*INDEX('Unit Conversions'!$D$26:$D$72,MATCH(EN$4,'Unit Conversions'!$B$26:$B$72,0),1)</f>
        <v/>
      </c>
      <c r="EO117">
        <f>EO106*INDEX('Unit Conversions'!$D$26:$D$72,MATCH(EO$4,'Unit Conversions'!$B$26:$B$72,0),1)</f>
        <v/>
      </c>
      <c r="EP117">
        <f>EP106*INDEX('Unit Conversions'!$D$26:$D$72,MATCH(EP$4,'Unit Conversions'!$B$26:$B$72,0),1)</f>
        <v/>
      </c>
      <c r="EQ117">
        <f>EQ106*INDEX('Unit Conversions'!$D$26:$D$72,MATCH(EQ$4,'Unit Conversions'!$B$26:$B$72,0),1)</f>
        <v/>
      </c>
      <c r="ER117">
        <f>ER106*INDEX('Unit Conversions'!$D$26:$D$72,MATCH(ER$4,'Unit Conversions'!$B$26:$B$72,0),1)</f>
        <v/>
      </c>
      <c r="ES117">
        <f>ES106*INDEX('Unit Conversions'!$D$26:$D$72,MATCH(ES$4,'Unit Conversions'!$B$26:$B$72,0),1)</f>
        <v/>
      </c>
      <c r="ET117">
        <f>ET106*INDEX('Unit Conversions'!$D$26:$D$72,MATCH(ET$4,'Unit Conversions'!$B$26:$B$72,0),1)</f>
        <v/>
      </c>
      <c r="EU117">
        <f>EU106*INDEX('Unit Conversions'!$D$26:$D$72,MATCH(EU$4,'Unit Conversions'!$B$26:$B$72,0),1)</f>
        <v/>
      </c>
      <c r="EV117">
        <f>EV106*INDEX('Unit Conversions'!$D$26:$D$72,MATCH(EV$4,'Unit Conversions'!$B$26:$B$72,0),1)</f>
        <v/>
      </c>
      <c r="EW117">
        <f>EW106*INDEX('Unit Conversions'!$D$26:$D$72,MATCH(EW$4,'Unit Conversions'!$B$26:$B$72,0),1)</f>
        <v/>
      </c>
      <c r="EX117">
        <f>EX106*INDEX('Unit Conversions'!$D$26:$D$72,MATCH(EX$4,'Unit Conversions'!$B$26:$B$72,0),1)</f>
        <v/>
      </c>
      <c r="EY117">
        <f>EY106*INDEX('Unit Conversions'!$D$26:$D$72,MATCH(EY$4,'Unit Conversions'!$B$26:$B$72,0),1)</f>
        <v/>
      </c>
      <c r="EZ117">
        <f>EZ106*INDEX('Unit Conversions'!$D$26:$D$72,MATCH(EZ$4,'Unit Conversions'!$B$26:$B$72,0),1)</f>
        <v/>
      </c>
      <c r="FA117">
        <f>FA106*INDEX('Unit Conversions'!$D$26:$D$72,MATCH(FA$4,'Unit Conversions'!$B$26:$B$72,0),1)</f>
        <v/>
      </c>
      <c r="FB117">
        <f>FB106*INDEX('Unit Conversions'!$D$26:$D$72,MATCH(FB$4,'Unit Conversions'!$B$26:$B$72,0),1)</f>
        <v/>
      </c>
      <c r="FC117">
        <f>FC106*INDEX('Unit Conversions'!$D$26:$D$72,MATCH(FC$4,'Unit Conversions'!$B$26:$B$72,0),1)</f>
        <v/>
      </c>
      <c r="FD117">
        <f>FD106*INDEX('Unit Conversions'!$D$26:$D$72,MATCH(FD$4,'Unit Conversions'!$B$26:$B$72,0),1)</f>
        <v/>
      </c>
      <c r="FE117">
        <f>FE106*INDEX('Unit Conversions'!$D$26:$D$72,MATCH(FE$4,'Unit Conversions'!$B$26:$B$72,0),1)</f>
        <v/>
      </c>
      <c r="FF117">
        <f>FF106*INDEX('Unit Conversions'!$D$26:$D$72,MATCH(FF$4,'Unit Conversions'!$B$26:$B$72,0),1)</f>
        <v/>
      </c>
      <c r="FG117">
        <f>FG106*INDEX('Unit Conversions'!$D$26:$D$72,MATCH(FG$4,'Unit Conversions'!$B$26:$B$72,0),1)</f>
        <v/>
      </c>
      <c r="FH117">
        <f>FH106*INDEX('Unit Conversions'!$D$26:$D$72,MATCH(FH$4,'Unit Conversions'!$B$26:$B$72,0),1)</f>
        <v/>
      </c>
      <c r="FI117">
        <f>FI106*INDEX('Unit Conversions'!$D$26:$D$72,MATCH(FI$4,'Unit Conversions'!$B$26:$B$72,0),1)</f>
        <v/>
      </c>
      <c r="FJ117">
        <f>FJ106*INDEX('Unit Conversions'!$D$26:$D$72,MATCH(FJ$4,'Unit Conversions'!$B$26:$B$72,0),1)</f>
        <v/>
      </c>
      <c r="FK117">
        <f>FK106*INDEX('Unit Conversions'!$D$26:$D$72,MATCH(FK$4,'Unit Conversions'!$B$26:$B$72,0),1)</f>
        <v/>
      </c>
      <c r="FL117">
        <f>FL106*INDEX('Unit Conversions'!$D$26:$D$72,MATCH(FL$4,'Unit Conversions'!$B$26:$B$72,0),1)</f>
        <v/>
      </c>
      <c r="FM117">
        <f>FM106*INDEX('Unit Conversions'!$D$26:$D$72,MATCH(FM$4,'Unit Conversions'!$B$26:$B$72,0),1)</f>
        <v/>
      </c>
      <c r="FN117">
        <f>FN106*INDEX('Unit Conversions'!$D$26:$D$72,MATCH(FN$4,'Unit Conversions'!$B$26:$B$72,0),1)</f>
        <v/>
      </c>
      <c r="FO117">
        <f>FO106*INDEX('Unit Conversions'!$D$26:$D$72,MATCH(FO$4,'Unit Conversions'!$B$26:$B$72,0),1)</f>
        <v/>
      </c>
      <c r="FP117">
        <f>FP106*INDEX('Unit Conversions'!$D$26:$D$72,MATCH(FP$4,'Unit Conversions'!$B$26:$B$72,0),1)</f>
        <v/>
      </c>
      <c r="FQ117">
        <f>FQ106*INDEX('Unit Conversions'!$D$26:$D$72,MATCH(FQ$4,'Unit Conversions'!$B$26:$B$72,0),1)</f>
        <v/>
      </c>
      <c r="FR117">
        <f>FR106*INDEX('Unit Conversions'!$D$26:$D$72,MATCH(FR$4,'Unit Conversions'!$B$26:$B$72,0),1)</f>
        <v/>
      </c>
      <c r="FS117">
        <f>FS106*INDEX('Unit Conversions'!$D$26:$D$72,MATCH(FS$4,'Unit Conversions'!$B$26:$B$72,0),1)</f>
        <v/>
      </c>
      <c r="FT117">
        <f>FT106*INDEX('Unit Conversions'!$D$26:$D$72,MATCH(FT$4,'Unit Conversions'!$B$26:$B$72,0),1)</f>
        <v/>
      </c>
      <c r="FU117">
        <f>FU106*INDEX('Unit Conversions'!$D$26:$D$72,MATCH(FU$4,'Unit Conversions'!$B$26:$B$72,0),1)</f>
        <v/>
      </c>
      <c r="FV117">
        <f>FV106*INDEX('Unit Conversions'!$D$26:$D$72,MATCH(FV$4,'Unit Conversions'!$B$26:$B$72,0),1)</f>
        <v/>
      </c>
      <c r="FW117">
        <f>FW106*INDEX('Unit Conversions'!$D$26:$D$72,MATCH(FW$4,'Unit Conversions'!$B$26:$B$72,0),1)</f>
        <v/>
      </c>
      <c r="FX117">
        <f>FX106*INDEX('Unit Conversions'!$D$26:$D$72,MATCH(FX$4,'Unit Conversions'!$B$26:$B$72,0),1)</f>
        <v/>
      </c>
      <c r="FY117">
        <f>FY106*INDEX('Unit Conversions'!$D$26:$D$72,MATCH(FY$4,'Unit Conversions'!$B$26:$B$72,0),1)</f>
        <v/>
      </c>
      <c r="FZ117">
        <f>FZ106*INDEX('Unit Conversions'!$D$26:$D$72,MATCH(FZ$4,'Unit Conversions'!$B$26:$B$72,0),1)</f>
        <v/>
      </c>
      <c r="GA117">
        <f>GA106*INDEX('Unit Conversions'!$D$26:$D$72,MATCH(GA$4,'Unit Conversions'!$B$26:$B$72,0),1)</f>
        <v/>
      </c>
      <c r="GB117">
        <f>GB106*INDEX('Unit Conversions'!$D$26:$D$72,MATCH(GB$4,'Unit Conversions'!$B$26:$B$72,0),1)</f>
        <v/>
      </c>
      <c r="GC117">
        <f>GC106*INDEX('Unit Conversions'!$D$26:$D$72,MATCH(GC$4,'Unit Conversions'!$B$26:$B$72,0),1)</f>
        <v/>
      </c>
      <c r="GD117">
        <f>GD106*INDEX('Unit Conversions'!$D$26:$D$72,MATCH(GD$4,'Unit Conversions'!$B$26:$B$72,0),1)</f>
        <v/>
      </c>
      <c r="GE117">
        <f>GE106*INDEX('Unit Conversions'!$D$26:$D$72,MATCH(GE$4,'Unit Conversions'!$B$26:$B$72,0),1)</f>
        <v/>
      </c>
      <c r="GF117">
        <f>GF106*INDEX('Unit Conversions'!$D$26:$D$72,MATCH(GF$4,'Unit Conversions'!$B$26:$B$72,0),1)</f>
        <v/>
      </c>
      <c r="GG117">
        <f>GG106*INDEX('Unit Conversions'!$D$26:$D$72,MATCH(GG$4,'Unit Conversions'!$B$26:$B$72,0),1)</f>
        <v/>
      </c>
      <c r="GH117">
        <f>GH106*INDEX('Unit Conversions'!$D$26:$D$72,MATCH(GH$4,'Unit Conversions'!$B$26:$B$72,0),1)</f>
        <v/>
      </c>
      <c r="GI117">
        <f>GI106*INDEX('Unit Conversions'!$D$26:$D$72,MATCH(GI$4,'Unit Conversions'!$B$26:$B$72,0),1)</f>
        <v/>
      </c>
      <c r="GJ117">
        <f>GJ106*INDEX('Unit Conversions'!$D$26:$D$72,MATCH(GJ$4,'Unit Conversions'!$B$26:$B$72,0),1)</f>
        <v/>
      </c>
      <c r="GK117">
        <f>GK106*INDEX('Unit Conversions'!$D$26:$D$72,MATCH(GK$4,'Unit Conversions'!$B$26:$B$72,0),1)</f>
        <v/>
      </c>
      <c r="GL117">
        <f>GL106*INDEX('Unit Conversions'!$D$26:$D$72,MATCH(GL$4,'Unit Conversions'!$B$26:$B$72,0),1)</f>
        <v/>
      </c>
      <c r="GM117">
        <f>GM106*INDEX('Unit Conversions'!$D$26:$D$72,MATCH(GM$4,'Unit Conversions'!$B$26:$B$72,0),1)</f>
        <v/>
      </c>
      <c r="GN117">
        <f>GN106*INDEX('Unit Conversions'!$D$26:$D$72,MATCH(GN$4,'Unit Conversions'!$B$26:$B$72,0),1)</f>
        <v/>
      </c>
      <c r="GO117">
        <f>GO106*INDEX('Unit Conversions'!$D$26:$D$72,MATCH(GO$4,'Unit Conversions'!$B$26:$B$72,0),1)</f>
        <v/>
      </c>
      <c r="GP117">
        <f>GP106*INDEX('Unit Conversions'!$D$26:$D$72,MATCH(GP$4,'Unit Conversions'!$B$26:$B$72,0),1)</f>
        <v/>
      </c>
      <c r="GQ117">
        <f>GQ106*INDEX('Unit Conversions'!$D$26:$D$72,MATCH(GQ$4,'Unit Conversions'!$B$26:$B$72,0),1)</f>
        <v/>
      </c>
      <c r="GR117">
        <f>GR106*INDEX('Unit Conversions'!$D$26:$D$72,MATCH(GR$4,'Unit Conversions'!$B$26:$B$72,0),1)</f>
        <v/>
      </c>
      <c r="GS117">
        <f>GS106*INDEX('Unit Conversions'!$D$26:$D$72,MATCH(GS$4,'Unit Conversions'!$B$26:$B$72,0),1)</f>
        <v/>
      </c>
      <c r="GT117">
        <f>GT106*INDEX('Unit Conversions'!$D$26:$D$72,MATCH(GT$4,'Unit Conversions'!$B$26:$B$72,0),1)</f>
        <v/>
      </c>
      <c r="GU117">
        <f>GU106*INDEX('Unit Conversions'!$D$26:$D$72,MATCH(GU$4,'Unit Conversions'!$B$26:$B$72,0),1)</f>
        <v/>
      </c>
      <c r="GV117">
        <f>GV106*INDEX('Unit Conversions'!$D$26:$D$72,MATCH(GV$4,'Unit Conversions'!$B$26:$B$72,0),1)</f>
        <v/>
      </c>
      <c r="GW117">
        <f>GW106*INDEX('Unit Conversions'!$D$26:$D$72,MATCH(GW$4,'Unit Conversions'!$B$26:$B$72,0),1)</f>
        <v/>
      </c>
      <c r="GX117">
        <f>GX106*INDEX('Unit Conversions'!$D$26:$D$72,MATCH(GX$4,'Unit Conversions'!$B$26:$B$72,0),1)</f>
        <v/>
      </c>
      <c r="GY117">
        <f>GY106*INDEX('Unit Conversions'!$D$26:$D$72,MATCH(GY$4,'Unit Conversions'!$B$26:$B$72,0),1)</f>
        <v/>
      </c>
      <c r="GZ117">
        <f>GZ106*INDEX('Unit Conversions'!$D$26:$D$72,MATCH(GZ$4,'Unit Conversions'!$B$26:$B$72,0),1)</f>
        <v/>
      </c>
      <c r="HA117">
        <f>HA106*INDEX('Unit Conversions'!$D$26:$D$72,MATCH(HA$4,'Unit Conversions'!$B$26:$B$72,0),1)</f>
        <v/>
      </c>
      <c r="HB117">
        <f>HB106*INDEX('Unit Conversions'!$D$26:$D$72,MATCH(HB$4,'Unit Conversions'!$B$26:$B$72,0),1)</f>
        <v/>
      </c>
      <c r="HC117">
        <f>HC106*INDEX('Unit Conversions'!$D$26:$D$72,MATCH(HC$4,'Unit Conversions'!$B$26:$B$72,0),1)</f>
        <v/>
      </c>
      <c r="HD117">
        <f>HD106*INDEX('Unit Conversions'!$D$26:$D$72,MATCH(HD$4,'Unit Conversions'!$B$26:$B$72,0),1)</f>
        <v/>
      </c>
      <c r="HE117">
        <f>HE106*INDEX('Unit Conversions'!$D$26:$D$72,MATCH(HE$4,'Unit Conversions'!$B$26:$B$72,0),1)</f>
        <v/>
      </c>
      <c r="HF117">
        <f>HF106*INDEX('Unit Conversions'!$D$26:$D$72,MATCH(HF$4,'Unit Conversions'!$B$26:$B$72,0),1)</f>
        <v/>
      </c>
      <c r="HG117">
        <f>HG106*INDEX('Unit Conversions'!$D$26:$D$72,MATCH(HG$4,'Unit Conversions'!$B$26:$B$72,0),1)</f>
        <v/>
      </c>
      <c r="HH117">
        <f>HH106*INDEX('Unit Conversions'!$D$26:$D$72,MATCH(HH$4,'Unit Conversions'!$B$26:$B$72,0),1)</f>
        <v/>
      </c>
      <c r="HI117">
        <f>HI106*INDEX('Unit Conversions'!$D$26:$D$72,MATCH(HI$4,'Unit Conversions'!$B$26:$B$72,0),1)</f>
        <v/>
      </c>
      <c r="HJ117">
        <f>HJ106*INDEX('Unit Conversions'!$D$26:$D$72,MATCH(HJ$4,'Unit Conversions'!$B$26:$B$72,0),1)</f>
        <v/>
      </c>
      <c r="HK117">
        <f>HK106*INDEX('Unit Conversions'!$D$26:$D$72,MATCH(HK$4,'Unit Conversions'!$B$26:$B$72,0),1)</f>
        <v/>
      </c>
      <c r="HL117">
        <f>HL106*INDEX('Unit Conversions'!$D$26:$D$72,MATCH(HL$4,'Unit Conversions'!$B$26:$B$72,0),1)</f>
        <v/>
      </c>
      <c r="HM117">
        <f>HM106*INDEX('Unit Conversions'!$D$26:$D$72,MATCH(HM$4,'Unit Conversions'!$B$26:$B$72,0),1)</f>
        <v/>
      </c>
      <c r="HN117">
        <f>HN106*INDEX('Unit Conversions'!$D$26:$D$72,MATCH(HN$4,'Unit Conversions'!$B$26:$B$72,0),1)</f>
        <v/>
      </c>
      <c r="HO117">
        <f>HO106*INDEX('Unit Conversions'!$D$26:$D$72,MATCH(HO$4,'Unit Conversions'!$B$26:$B$72,0),1)</f>
        <v/>
      </c>
      <c r="HP117">
        <f>HP106*INDEX('Unit Conversions'!$D$26:$D$72,MATCH(HP$4,'Unit Conversions'!$B$26:$B$72,0),1)</f>
        <v/>
      </c>
      <c r="HQ117">
        <f>HQ106*INDEX('Unit Conversions'!$D$26:$D$72,MATCH(HQ$4,'Unit Conversions'!$B$26:$B$72,0),1)</f>
        <v/>
      </c>
      <c r="HR117">
        <f>HR106*INDEX('Unit Conversions'!$D$26:$D$72,MATCH(HR$4,'Unit Conversions'!$B$26:$B$72,0),1)</f>
        <v/>
      </c>
      <c r="HS117">
        <f>HS106*INDEX('Unit Conversions'!$D$26:$D$72,MATCH(HS$4,'Unit Conversions'!$B$26:$B$72,0),1)</f>
        <v/>
      </c>
      <c r="HT117">
        <f>HT106*INDEX('Unit Conversions'!$D$26:$D$72,MATCH(HT$4,'Unit Conversions'!$B$26:$B$72,0),1)</f>
        <v/>
      </c>
      <c r="HU117">
        <f>HU106*INDEX('Unit Conversions'!$D$26:$D$72,MATCH(HU$4,'Unit Conversions'!$B$26:$B$72,0),1)</f>
        <v/>
      </c>
      <c r="HV117">
        <f>HV106*INDEX('Unit Conversions'!$D$26:$D$72,MATCH(HV$4,'Unit Conversions'!$B$26:$B$72,0),1)</f>
        <v/>
      </c>
      <c r="HW117">
        <f>HW106*INDEX('Unit Conversions'!$D$26:$D$72,MATCH(HW$4,'Unit Conversions'!$B$26:$B$72,0),1)</f>
        <v/>
      </c>
      <c r="HX117">
        <f>HX106*INDEX('Unit Conversions'!$D$26:$D$72,MATCH(HX$4,'Unit Conversions'!$B$26:$B$72,0),1)</f>
        <v/>
      </c>
      <c r="HY117">
        <f>HY106*INDEX('Unit Conversions'!$D$26:$D$72,MATCH(HY$4,'Unit Conversions'!$B$26:$B$72,0),1)</f>
        <v/>
      </c>
      <c r="HZ117">
        <f>HZ106*INDEX('Unit Conversions'!$D$26:$D$72,MATCH(HZ$4,'Unit Conversions'!$B$26:$B$72,0),1)</f>
        <v/>
      </c>
      <c r="IA117">
        <f>IA106*INDEX('Unit Conversions'!$D$26:$D$72,MATCH(IA$4,'Unit Conversions'!$B$26:$B$72,0),1)</f>
        <v/>
      </c>
      <c r="IB117">
        <f>IB106*INDEX('Unit Conversions'!$D$26:$D$72,MATCH(IB$4,'Unit Conversions'!$B$26:$B$72,0),1)</f>
        <v/>
      </c>
      <c r="IC117">
        <f>IC106*INDEX('Unit Conversions'!$D$26:$D$72,MATCH(IC$4,'Unit Conversions'!$B$26:$B$72,0),1)</f>
        <v/>
      </c>
      <c r="ID117">
        <f>ID106*INDEX('Unit Conversions'!$D$26:$D$72,MATCH(ID$4,'Unit Conversions'!$B$26:$B$72,0),1)</f>
        <v/>
      </c>
      <c r="IE117">
        <f>IE106*INDEX('Unit Conversions'!$D$26:$D$72,MATCH(IE$4,'Unit Conversions'!$B$26:$B$72,0),1)</f>
        <v/>
      </c>
      <c r="IF117">
        <f>IF106*INDEX('Unit Conversions'!$D$26:$D$72,MATCH(IF$4,'Unit Conversions'!$B$26:$B$72,0),1)</f>
        <v/>
      </c>
      <c r="IG117">
        <f>IG106*INDEX('Unit Conversions'!$D$26:$D$72,MATCH(IG$4,'Unit Conversions'!$B$26:$B$72,0),1)</f>
        <v/>
      </c>
      <c r="IH117">
        <f>IH106*INDEX('Unit Conversions'!$D$26:$D$72,MATCH(IH$4,'Unit Conversions'!$B$26:$B$72,0),1)</f>
        <v/>
      </c>
      <c r="II117">
        <f>II106*INDEX('Unit Conversions'!$D$26:$D$72,MATCH(II$4,'Unit Conversions'!$B$26:$B$72,0),1)</f>
        <v/>
      </c>
      <c r="IJ117">
        <f>IJ106*INDEX('Unit Conversions'!$D$26:$D$72,MATCH(IJ$4,'Unit Conversions'!$B$26:$B$72,0),1)</f>
        <v/>
      </c>
      <c r="IK117">
        <f>IK106*INDEX('Unit Conversions'!$D$26:$D$72,MATCH(IK$4,'Unit Conversions'!$B$26:$B$72,0),1)</f>
        <v/>
      </c>
      <c r="IL117">
        <f>IL106*INDEX('Unit Conversions'!$D$26:$D$72,MATCH(IL$4,'Unit Conversions'!$B$26:$B$72,0),1)</f>
        <v/>
      </c>
      <c r="IM117">
        <f>IM106*INDEX('Unit Conversions'!$D$26:$D$72,MATCH(IM$4,'Unit Conversions'!$B$26:$B$72,0),1)</f>
        <v/>
      </c>
      <c r="IN117">
        <f>IN106*INDEX('Unit Conversions'!$D$26:$D$72,MATCH(IN$4,'Unit Conversions'!$B$26:$B$72,0),1)</f>
        <v/>
      </c>
      <c r="IO117">
        <f>IO106*INDEX('Unit Conversions'!$D$26:$D$72,MATCH(IO$4,'Unit Conversions'!$B$26:$B$72,0),1)</f>
        <v/>
      </c>
      <c r="IP117">
        <f>IP106*INDEX('Unit Conversions'!$D$26:$D$72,MATCH(IP$4,'Unit Conversions'!$B$26:$B$72,0),1)</f>
        <v/>
      </c>
      <c r="IQ117">
        <f>IQ106*INDEX('Unit Conversions'!$D$26:$D$72,MATCH(IQ$4,'Unit Conversions'!$B$26:$B$72,0),1)</f>
        <v/>
      </c>
      <c r="IR117">
        <f>IR106*INDEX('Unit Conversions'!$D$26:$D$72,MATCH(IR$4,'Unit Conversions'!$B$26:$B$72,0),1)</f>
        <v/>
      </c>
      <c r="IS117">
        <f>IS106*INDEX('Unit Conversions'!$D$26:$D$72,MATCH(IS$4,'Unit Conversions'!$B$26:$B$72,0),1)</f>
        <v/>
      </c>
      <c r="IT117">
        <f>IT106*INDEX('Unit Conversions'!$D$26:$D$72,MATCH(IT$4,'Unit Conversions'!$B$26:$B$72,0),1)</f>
        <v/>
      </c>
      <c r="IU117">
        <f>IU106*INDEX('Unit Conversions'!$D$26:$D$72,MATCH(IU$4,'Unit Conversions'!$B$26:$B$72,0),1)</f>
        <v/>
      </c>
      <c r="IV117">
        <f>IV106*INDEX('Unit Conversions'!$D$26:$D$72,MATCH(IV$4,'Unit Conversions'!$B$26:$B$72,0),1)</f>
        <v/>
      </c>
      <c r="IW117">
        <f>IW106*INDEX('Unit Conversions'!$D$26:$D$72,MATCH(IW$4,'Unit Conversions'!$B$26:$B$72,0),1)</f>
        <v/>
      </c>
      <c r="IX117">
        <f>IX106*INDEX('Unit Conversions'!$D$26:$D$72,MATCH(IX$4,'Unit Conversions'!$B$26:$B$72,0),1)</f>
        <v/>
      </c>
      <c r="IY117">
        <f>IY106*INDEX('Unit Conversions'!$D$26:$D$72,MATCH(IY$4,'Unit Conversions'!$B$26:$B$72,0),1)</f>
        <v/>
      </c>
      <c r="IZ117">
        <f>IZ106*INDEX('Unit Conversions'!$D$26:$D$72,MATCH(IZ$4,'Unit Conversions'!$B$26:$B$72,0),1)</f>
        <v/>
      </c>
      <c r="JA117">
        <f>JA106*INDEX('Unit Conversions'!$D$26:$D$72,MATCH(JA$4,'Unit Conversions'!$B$26:$B$72,0),1)</f>
        <v/>
      </c>
      <c r="JB117">
        <f>JB106*INDEX('Unit Conversions'!$D$26:$D$72,MATCH(JB$4,'Unit Conversions'!$B$26:$B$72,0),1)</f>
        <v/>
      </c>
      <c r="JC117">
        <f>JC106*INDEX('Unit Conversions'!$D$26:$D$72,MATCH(JC$4,'Unit Conversions'!$B$26:$B$72,0),1)</f>
        <v/>
      </c>
      <c r="JD117">
        <f>JD106*INDEX('Unit Conversions'!$D$26:$D$72,MATCH(JD$4,'Unit Conversions'!$B$26:$B$72,0),1)</f>
        <v/>
      </c>
      <c r="JE117">
        <f>JE106*INDEX('Unit Conversions'!$D$26:$D$72,MATCH(JE$4,'Unit Conversions'!$B$26:$B$72,0),1)</f>
        <v/>
      </c>
      <c r="JF117">
        <f>JF106*INDEX('Unit Conversions'!$D$26:$D$72,MATCH(JF$4,'Unit Conversions'!$B$26:$B$72,0),1)</f>
        <v/>
      </c>
      <c r="JG117">
        <f>JG106*INDEX('Unit Conversions'!$D$26:$D$72,MATCH(JG$4,'Unit Conversions'!$B$26:$B$72,0),1)</f>
        <v/>
      </c>
      <c r="JH117">
        <f>JH106*INDEX('Unit Conversions'!$D$26:$D$72,MATCH(JH$4,'Unit Conversions'!$B$26:$B$72,0),1)</f>
        <v/>
      </c>
      <c r="JI117">
        <f>JI106*INDEX('Unit Conversions'!$D$26:$D$72,MATCH(JI$4,'Unit Conversions'!$B$26:$B$72,0),1)</f>
        <v/>
      </c>
      <c r="JJ117">
        <f>JJ106*INDEX('Unit Conversions'!$D$26:$D$72,MATCH(JJ$4,'Unit Conversions'!$B$26:$B$72,0),1)</f>
        <v/>
      </c>
      <c r="JK117">
        <f>JK106*INDEX('Unit Conversions'!$D$26:$D$72,MATCH(JK$4,'Unit Conversions'!$B$26:$B$72,0),1)</f>
        <v/>
      </c>
      <c r="JL117">
        <f>JL106*INDEX('Unit Conversions'!$D$26:$D$72,MATCH(JL$4,'Unit Conversions'!$B$26:$B$72,0),1)</f>
        <v/>
      </c>
      <c r="JM117">
        <f>JM106*INDEX('Unit Conversions'!$D$26:$D$72,MATCH(JM$4,'Unit Conversions'!$B$26:$B$72,0),1)</f>
        <v/>
      </c>
      <c r="JN117">
        <f>JN106*INDEX('Unit Conversions'!$D$26:$D$72,MATCH(JN$4,'Unit Conversions'!$B$26:$B$72,0),1)</f>
        <v/>
      </c>
      <c r="JO117">
        <f>JO106*INDEX('Unit Conversions'!$D$26:$D$72,MATCH(JO$4,'Unit Conversions'!$B$26:$B$72,0),1)</f>
        <v/>
      </c>
      <c r="JP117">
        <f>JP106*INDEX('Unit Conversions'!$D$26:$D$72,MATCH(JP$4,'Unit Conversions'!$B$26:$B$72,0),1)</f>
        <v/>
      </c>
      <c r="JQ117">
        <f>JQ106*INDEX('Unit Conversions'!$D$26:$D$72,MATCH(JQ$4,'Unit Conversions'!$B$26:$B$72,0),1)</f>
        <v/>
      </c>
      <c r="JR117">
        <f>JR106*INDEX('Unit Conversions'!$D$26:$D$72,MATCH(JR$4,'Unit Conversions'!$B$26:$B$72,0),1)</f>
        <v/>
      </c>
      <c r="JS117">
        <f>JS106*INDEX('Unit Conversions'!$D$26:$D$72,MATCH(JS$4,'Unit Conversions'!$B$26:$B$72,0),1)</f>
        <v/>
      </c>
      <c r="JT117">
        <f>JT106*INDEX('Unit Conversions'!$D$26:$D$72,MATCH(JT$4,'Unit Conversions'!$B$26:$B$72,0),1)</f>
        <v/>
      </c>
      <c r="JU117">
        <f>JU106*INDEX('Unit Conversions'!$D$26:$D$72,MATCH(JU$4,'Unit Conversions'!$B$26:$B$72,0),1)</f>
        <v/>
      </c>
      <c r="JV117">
        <f>JV106*INDEX('Unit Conversions'!$D$26:$D$72,MATCH(JV$4,'Unit Conversions'!$B$26:$B$72,0),1)</f>
        <v/>
      </c>
      <c r="JW117">
        <f>JW106*INDEX('Unit Conversions'!$D$26:$D$72,MATCH(JW$4,'Unit Conversions'!$B$26:$B$72,0),1)</f>
        <v/>
      </c>
      <c r="JX117">
        <f>JX106*INDEX('Unit Conversions'!$D$26:$D$72,MATCH(JX$4,'Unit Conversions'!$B$26:$B$72,0),1)</f>
        <v/>
      </c>
      <c r="JY117">
        <f>JY106*INDEX('Unit Conversions'!$D$26:$D$72,MATCH(JY$4,'Unit Conversions'!$B$26:$B$72,0),1)</f>
        <v/>
      </c>
      <c r="JZ117">
        <f>JZ106*INDEX('Unit Conversions'!$D$26:$D$72,MATCH(JZ$4,'Unit Conversions'!$B$26:$B$72,0),1)</f>
        <v/>
      </c>
      <c r="KA117">
        <f>KA106*INDEX('Unit Conversions'!$D$26:$D$72,MATCH(KA$4,'Unit Conversions'!$B$26:$B$72,0),1)</f>
        <v/>
      </c>
      <c r="KB117">
        <f>KB106*INDEX('Unit Conversions'!$D$26:$D$72,MATCH(KB$4,'Unit Conversions'!$B$26:$B$72,0),1)</f>
        <v/>
      </c>
      <c r="KC117">
        <f>KC106*INDEX('Unit Conversions'!$D$26:$D$72,MATCH(KC$4,'Unit Conversions'!$B$26:$B$72,0),1)</f>
        <v/>
      </c>
      <c r="KD117">
        <f>KD106*INDEX('Unit Conversions'!$D$26:$D$72,MATCH(KD$4,'Unit Conversions'!$B$26:$B$72,0),1)</f>
        <v/>
      </c>
      <c r="KE117">
        <f>KE106*INDEX('Unit Conversions'!$D$26:$D$72,MATCH(KE$4,'Unit Conversions'!$B$26:$B$72,0),1)</f>
        <v/>
      </c>
      <c r="KF117">
        <f>KF106*INDEX('Unit Conversions'!$D$26:$D$72,MATCH(KF$4,'Unit Conversions'!$B$26:$B$72,0),1)</f>
        <v/>
      </c>
      <c r="KG117">
        <f>KG106*INDEX('Unit Conversions'!$D$26:$D$72,MATCH(KG$4,'Unit Conversions'!$B$26:$B$72,0),1)</f>
        <v/>
      </c>
      <c r="KH117">
        <f>KH106*INDEX('Unit Conversions'!$D$26:$D$72,MATCH(KH$4,'Unit Conversions'!$B$26:$B$72,0),1)</f>
        <v/>
      </c>
      <c r="KI117">
        <f>KI106*INDEX('Unit Conversions'!$D$26:$D$72,MATCH(KI$4,'Unit Conversions'!$B$26:$B$72,0),1)</f>
        <v/>
      </c>
      <c r="KJ117">
        <f>KJ106*INDEX('Unit Conversions'!$D$26:$D$72,MATCH(KJ$4,'Unit Conversions'!$B$26:$B$72,0),1)</f>
        <v/>
      </c>
      <c r="KK117">
        <f>KK106*INDEX('Unit Conversions'!$D$26:$D$72,MATCH(KK$4,'Unit Conversions'!$B$26:$B$72,0),1)</f>
        <v/>
      </c>
      <c r="KL117">
        <f>KL106*INDEX('Unit Conversions'!$D$26:$D$72,MATCH(KL$4,'Unit Conversions'!$B$26:$B$72,0),1)</f>
        <v/>
      </c>
      <c r="KM117">
        <f>KM106*INDEX('Unit Conversions'!$D$26:$D$72,MATCH(KM$4,'Unit Conversions'!$B$26:$B$72,0),1)</f>
        <v/>
      </c>
      <c r="KN117">
        <f>KN106*INDEX('Unit Conversions'!$D$26:$D$72,MATCH(KN$4,'Unit Conversions'!$B$26:$B$72,0),1)</f>
        <v/>
      </c>
      <c r="KO117">
        <f>KO106*INDEX('Unit Conversions'!$D$26:$D$72,MATCH(KO$4,'Unit Conversions'!$B$26:$B$72,0),1)</f>
        <v/>
      </c>
      <c r="KP117">
        <f>KP106*INDEX('Unit Conversions'!$D$26:$D$72,MATCH(KP$4,'Unit Conversions'!$B$26:$B$72,0),1)</f>
        <v/>
      </c>
      <c r="KQ117">
        <f>KQ106*INDEX('Unit Conversions'!$D$26:$D$72,MATCH(KQ$4,'Unit Conversions'!$B$26:$B$72,0),1)</f>
        <v/>
      </c>
      <c r="KR117">
        <f>KR106*INDEX('Unit Conversions'!$D$26:$D$72,MATCH(KR$4,'Unit Conversions'!$B$26:$B$72,0),1)</f>
        <v/>
      </c>
      <c r="KS117">
        <f>KS106*INDEX('Unit Conversions'!$D$26:$D$72,MATCH(KS$4,'Unit Conversions'!$B$26:$B$72,0),1)</f>
        <v/>
      </c>
      <c r="KT117">
        <f>KT106*INDEX('Unit Conversions'!$D$26:$D$72,MATCH(KT$4,'Unit Conversions'!$B$26:$B$72,0),1)</f>
        <v/>
      </c>
      <c r="KU117">
        <f>KU106*INDEX('Unit Conversions'!$D$26:$D$72,MATCH(KU$4,'Unit Conversions'!$B$26:$B$72,0),1)</f>
        <v/>
      </c>
    </row>
    <row r="118" spans="1:307">
      <c r="B118" t="s">
        <v>19</v>
      </c>
      <c r="D118" t="s">
        <v>94</v>
      </c>
      <c r="E118" t="s">
        <v>95</v>
      </c>
      <c r="H118">
        <f>H107/'Unit Conversions'!$D$17</f>
        <v/>
      </c>
      <c r="I118">
        <f>I107/'Unit Conversions'!$D$17</f>
        <v/>
      </c>
      <c r="J118">
        <f>J107/'Unit Conversions'!$D$17</f>
        <v/>
      </c>
      <c r="K118">
        <f>K107/'Unit Conversions'!$D$17</f>
        <v/>
      </c>
      <c r="L118">
        <f>L107/'Unit Conversions'!$D$17</f>
        <v/>
      </c>
      <c r="M118">
        <f>M107/'Unit Conversions'!$D$17</f>
        <v/>
      </c>
      <c r="N118">
        <f>N107/'Unit Conversions'!$D$17</f>
        <v/>
      </c>
      <c r="O118">
        <f>O107/'Unit Conversions'!$D$17</f>
        <v/>
      </c>
      <c r="P118">
        <f>P107/'Unit Conversions'!$D$17</f>
        <v/>
      </c>
      <c r="Q118">
        <f>Q107/'Unit Conversions'!$D$17</f>
        <v/>
      </c>
      <c r="R118">
        <f>R107/'Unit Conversions'!$D$17</f>
        <v/>
      </c>
      <c r="S118">
        <f>S107/'Unit Conversions'!$D$17</f>
        <v/>
      </c>
      <c r="T118">
        <f>T107/'Unit Conversions'!$D$17</f>
        <v/>
      </c>
      <c r="U118">
        <f>U107/'Unit Conversions'!$D$17</f>
        <v/>
      </c>
      <c r="V118">
        <f>V107/'Unit Conversions'!$D$17</f>
        <v/>
      </c>
      <c r="W118">
        <f>W107/'Unit Conversions'!$D$17</f>
        <v/>
      </c>
      <c r="X118">
        <f>X107/'Unit Conversions'!$D$17</f>
        <v/>
      </c>
      <c r="Y118">
        <f>Y107/'Unit Conversions'!$D$17</f>
        <v/>
      </c>
      <c r="Z118">
        <f>Z107/'Unit Conversions'!$D$17</f>
        <v/>
      </c>
      <c r="AA118">
        <f>AA107/'Unit Conversions'!$D$17</f>
        <v/>
      </c>
      <c r="AB118">
        <f>AB107/'Unit Conversions'!$D$17</f>
        <v/>
      </c>
      <c r="AC118">
        <f>AC107/'Unit Conversions'!$D$17</f>
        <v/>
      </c>
      <c r="AD118">
        <f>AD107/'Unit Conversions'!$D$17</f>
        <v/>
      </c>
      <c r="AE118">
        <f>AE107/'Unit Conversions'!$D$17</f>
        <v/>
      </c>
      <c r="AF118">
        <f>AF107/'Unit Conversions'!$D$17</f>
        <v/>
      </c>
      <c r="AG118">
        <f>AG107/'Unit Conversions'!$D$17</f>
        <v/>
      </c>
      <c r="AH118">
        <f>AH107/'Unit Conversions'!$D$17</f>
        <v/>
      </c>
      <c r="AI118">
        <f>AI107/'Unit Conversions'!$D$17</f>
        <v/>
      </c>
      <c r="AJ118">
        <f>AJ107/'Unit Conversions'!$D$17</f>
        <v/>
      </c>
      <c r="AK118">
        <f>AK107/'Unit Conversions'!$D$17</f>
        <v/>
      </c>
      <c r="AL118">
        <f>AL107/'Unit Conversions'!$D$17</f>
        <v/>
      </c>
      <c r="AM118">
        <f>AM107/'Unit Conversions'!$D$17</f>
        <v/>
      </c>
      <c r="AN118">
        <f>AN107/'Unit Conversions'!$D$17</f>
        <v/>
      </c>
      <c r="AO118">
        <f>AO107/'Unit Conversions'!$D$17</f>
        <v/>
      </c>
      <c r="AP118">
        <f>AP107/'Unit Conversions'!$D$17</f>
        <v/>
      </c>
      <c r="AQ118">
        <f>AQ107/'Unit Conversions'!$D$17</f>
        <v/>
      </c>
      <c r="AR118">
        <f>AR107/'Unit Conversions'!$D$17</f>
        <v/>
      </c>
      <c r="AS118">
        <f>AS107/'Unit Conversions'!$D$17</f>
        <v/>
      </c>
      <c r="AT118">
        <f>AT107/'Unit Conversions'!$D$17</f>
        <v/>
      </c>
      <c r="AU118">
        <f>AU107/'Unit Conversions'!$D$17</f>
        <v/>
      </c>
      <c r="AV118">
        <f>AV107/'Unit Conversions'!$D$17</f>
        <v/>
      </c>
      <c r="AW118">
        <f>AW107/'Unit Conversions'!$D$17</f>
        <v/>
      </c>
      <c r="AX118">
        <f>AX107/'Unit Conversions'!$D$17</f>
        <v/>
      </c>
      <c r="AY118">
        <f>AY107/'Unit Conversions'!$D$17</f>
        <v/>
      </c>
      <c r="AZ118">
        <f>AZ107/'Unit Conversions'!$D$17</f>
        <v/>
      </c>
      <c r="BA118">
        <f>BA107/'Unit Conversions'!$D$17</f>
        <v/>
      </c>
      <c r="BB118">
        <f>BB107/'Unit Conversions'!$D$17</f>
        <v/>
      </c>
      <c r="BC118">
        <f>BC107/'Unit Conversions'!$D$17</f>
        <v/>
      </c>
      <c r="BD118">
        <f>BD107/'Unit Conversions'!$D$17</f>
        <v/>
      </c>
      <c r="BE118">
        <f>BE107/'Unit Conversions'!$D$17</f>
        <v/>
      </c>
      <c r="BF118">
        <f>BF107/'Unit Conversions'!$D$17</f>
        <v/>
      </c>
      <c r="BG118">
        <f>BG107/'Unit Conversions'!$D$17</f>
        <v/>
      </c>
      <c r="BH118">
        <f>BH107/'Unit Conversions'!$D$17</f>
        <v/>
      </c>
      <c r="BI118">
        <f>BI107/'Unit Conversions'!$D$17</f>
        <v/>
      </c>
      <c r="BJ118">
        <f>BJ107/'Unit Conversions'!$D$17</f>
        <v/>
      </c>
      <c r="BK118">
        <f>BK107/'Unit Conversions'!$D$17</f>
        <v/>
      </c>
      <c r="BL118">
        <f>BL107/'Unit Conversions'!$D$17</f>
        <v/>
      </c>
      <c r="BM118">
        <f>BM107/'Unit Conversions'!$D$17</f>
        <v/>
      </c>
      <c r="BN118">
        <f>BN107/'Unit Conversions'!$D$17</f>
        <v/>
      </c>
      <c r="BO118">
        <f>BO107/'Unit Conversions'!$D$17</f>
        <v/>
      </c>
      <c r="BP118">
        <f>BP107/'Unit Conversions'!$D$17</f>
        <v/>
      </c>
      <c r="BQ118">
        <f>BQ107/'Unit Conversions'!$D$17</f>
        <v/>
      </c>
      <c r="BR118">
        <f>BR107/'Unit Conversions'!$D$17</f>
        <v/>
      </c>
      <c r="BS118">
        <f>BS107/'Unit Conversions'!$D$17</f>
        <v/>
      </c>
      <c r="BT118">
        <f>BT107/'Unit Conversions'!$D$17</f>
        <v/>
      </c>
      <c r="BU118">
        <f>BU107/'Unit Conversions'!$D$17</f>
        <v/>
      </c>
      <c r="BV118">
        <f>BV107/'Unit Conversions'!$D$17</f>
        <v/>
      </c>
      <c r="BW118">
        <f>BW107/'Unit Conversions'!$D$17</f>
        <v/>
      </c>
      <c r="BX118">
        <f>BX107/'Unit Conversions'!$D$17</f>
        <v/>
      </c>
      <c r="BY118">
        <f>BY107/'Unit Conversions'!$D$17</f>
        <v/>
      </c>
      <c r="BZ118">
        <f>BZ107/'Unit Conversions'!$D$17</f>
        <v/>
      </c>
      <c r="CA118">
        <f>CA107/'Unit Conversions'!$D$17</f>
        <v/>
      </c>
      <c r="CB118">
        <f>CB107/'Unit Conversions'!$D$17</f>
        <v/>
      </c>
      <c r="CC118">
        <f>CC107/'Unit Conversions'!$D$17</f>
        <v/>
      </c>
      <c r="CD118">
        <f>CD107/'Unit Conversions'!$D$17</f>
        <v/>
      </c>
      <c r="CE118">
        <f>CE107/'Unit Conversions'!$D$17</f>
        <v/>
      </c>
      <c r="CF118">
        <f>CF107/'Unit Conversions'!$D$17</f>
        <v/>
      </c>
      <c r="CG118">
        <f>CG107/'Unit Conversions'!$D$17</f>
        <v/>
      </c>
      <c r="CH118">
        <f>CH107/'Unit Conversions'!$D$17</f>
        <v/>
      </c>
      <c r="CI118">
        <f>CI107/'Unit Conversions'!$D$17</f>
        <v/>
      </c>
      <c r="CJ118">
        <f>CJ107/'Unit Conversions'!$D$17</f>
        <v/>
      </c>
      <c r="CK118">
        <f>CK107/'Unit Conversions'!$D$17</f>
        <v/>
      </c>
      <c r="CL118">
        <f>CL107/'Unit Conversions'!$D$17</f>
        <v/>
      </c>
      <c r="CM118">
        <f>CM107/'Unit Conversions'!$D$17</f>
        <v/>
      </c>
      <c r="CN118">
        <f>CN107/'Unit Conversions'!$D$17</f>
        <v/>
      </c>
      <c r="CO118">
        <f>CO107/'Unit Conversions'!$D$17</f>
        <v/>
      </c>
      <c r="CP118">
        <f>CP107/'Unit Conversions'!$D$17</f>
        <v/>
      </c>
      <c r="CQ118">
        <f>CQ107/'Unit Conversions'!$D$17</f>
        <v/>
      </c>
      <c r="CR118">
        <f>CR107/'Unit Conversions'!$D$17</f>
        <v/>
      </c>
      <c r="CS118">
        <f>CS107/'Unit Conversions'!$D$17</f>
        <v/>
      </c>
      <c r="CT118">
        <f>CT107/'Unit Conversions'!$D$17</f>
        <v/>
      </c>
      <c r="CU118">
        <f>CU107/'Unit Conversions'!$D$17</f>
        <v/>
      </c>
      <c r="CV118">
        <f>CV107/'Unit Conversions'!$D$17</f>
        <v/>
      </c>
      <c r="CW118">
        <f>CW107/'Unit Conversions'!$D$17</f>
        <v/>
      </c>
      <c r="CX118">
        <f>CX107/'Unit Conversions'!$D$17</f>
        <v/>
      </c>
      <c r="CY118">
        <f>CY107/'Unit Conversions'!$D$17</f>
        <v/>
      </c>
      <c r="CZ118">
        <f>CZ107/'Unit Conversions'!$D$17</f>
        <v/>
      </c>
      <c r="DA118">
        <f>DA107/'Unit Conversions'!$D$17</f>
        <v/>
      </c>
      <c r="DB118">
        <f>DB107/'Unit Conversions'!$D$17</f>
        <v/>
      </c>
      <c r="DC118">
        <f>DC107/'Unit Conversions'!$D$17</f>
        <v/>
      </c>
      <c r="DD118">
        <f>DD107/'Unit Conversions'!$D$17</f>
        <v/>
      </c>
      <c r="DE118">
        <f>DE107/'Unit Conversions'!$D$17</f>
        <v/>
      </c>
      <c r="DF118">
        <f>DF107/'Unit Conversions'!$D$17</f>
        <v/>
      </c>
      <c r="DG118">
        <f>DG107/'Unit Conversions'!$D$17</f>
        <v/>
      </c>
      <c r="DH118">
        <f>DH107/'Unit Conversions'!$D$17</f>
        <v/>
      </c>
      <c r="DI118">
        <f>DI107/'Unit Conversions'!$D$17</f>
        <v/>
      </c>
      <c r="DJ118">
        <f>DJ107/'Unit Conversions'!$D$17</f>
        <v/>
      </c>
      <c r="DK118">
        <f>DK107/'Unit Conversions'!$D$17</f>
        <v/>
      </c>
      <c r="DL118">
        <f>DL107/'Unit Conversions'!$D$17</f>
        <v/>
      </c>
      <c r="DM118">
        <f>DM107/'Unit Conversions'!$D$17</f>
        <v/>
      </c>
      <c r="DN118">
        <f>DN107/'Unit Conversions'!$D$17</f>
        <v/>
      </c>
      <c r="DO118">
        <f>DO107/'Unit Conversions'!$D$17</f>
        <v/>
      </c>
      <c r="DP118">
        <f>DP107/'Unit Conversions'!$D$17</f>
        <v/>
      </c>
      <c r="DQ118">
        <f>DQ107/'Unit Conversions'!$D$17</f>
        <v/>
      </c>
      <c r="DR118">
        <f>DR107/'Unit Conversions'!$D$17</f>
        <v/>
      </c>
      <c r="DS118">
        <f>DS107/'Unit Conversions'!$D$17</f>
        <v/>
      </c>
      <c r="DT118">
        <f>DT107/'Unit Conversions'!$D$17</f>
        <v/>
      </c>
      <c r="DU118">
        <f>DU107/'Unit Conversions'!$D$17</f>
        <v/>
      </c>
      <c r="DV118">
        <f>DV107/'Unit Conversions'!$D$17</f>
        <v/>
      </c>
      <c r="DW118">
        <f>DW107/'Unit Conversions'!$D$17</f>
        <v/>
      </c>
      <c r="DX118">
        <f>DX107/'Unit Conversions'!$D$17</f>
        <v/>
      </c>
      <c r="DY118">
        <f>DY107/'Unit Conversions'!$D$17</f>
        <v/>
      </c>
      <c r="DZ118">
        <f>DZ107/'Unit Conversions'!$D$17</f>
        <v/>
      </c>
      <c r="EA118">
        <f>EA107/'Unit Conversions'!$D$17</f>
        <v/>
      </c>
      <c r="EB118">
        <f>EB107/'Unit Conversions'!$D$17</f>
        <v/>
      </c>
      <c r="EC118">
        <f>EC107/'Unit Conversions'!$D$17</f>
        <v/>
      </c>
      <c r="ED118">
        <f>ED107/'Unit Conversions'!$D$17</f>
        <v/>
      </c>
      <c r="EE118">
        <f>EE107/'Unit Conversions'!$D$17</f>
        <v/>
      </c>
      <c r="EF118">
        <f>EF107/'Unit Conversions'!$D$17</f>
        <v/>
      </c>
      <c r="EG118">
        <f>EG107/'Unit Conversions'!$D$17</f>
        <v/>
      </c>
      <c r="EH118">
        <f>EH107/'Unit Conversions'!$D$17</f>
        <v/>
      </c>
      <c r="EI118">
        <f>EI107/'Unit Conversions'!$D$17</f>
        <v/>
      </c>
      <c r="EJ118">
        <f>EJ107/'Unit Conversions'!$D$17</f>
        <v/>
      </c>
      <c r="EK118">
        <f>EK107/'Unit Conversions'!$D$17</f>
        <v/>
      </c>
      <c r="EL118">
        <f>EL107/'Unit Conversions'!$D$17</f>
        <v/>
      </c>
      <c r="EM118">
        <f>EM107/'Unit Conversions'!$D$17</f>
        <v/>
      </c>
      <c r="EN118">
        <f>EN107/'Unit Conversions'!$D$17</f>
        <v/>
      </c>
      <c r="EO118">
        <f>EO107/'Unit Conversions'!$D$17</f>
        <v/>
      </c>
      <c r="EP118">
        <f>EP107/'Unit Conversions'!$D$17</f>
        <v/>
      </c>
      <c r="EQ118">
        <f>EQ107/'Unit Conversions'!$D$17</f>
        <v/>
      </c>
      <c r="ER118">
        <f>ER107/'Unit Conversions'!$D$17</f>
        <v/>
      </c>
      <c r="ES118">
        <f>ES107/'Unit Conversions'!$D$17</f>
        <v/>
      </c>
      <c r="ET118">
        <f>ET107/'Unit Conversions'!$D$17</f>
        <v/>
      </c>
      <c r="EU118">
        <f>EU107/'Unit Conversions'!$D$17</f>
        <v/>
      </c>
      <c r="EV118">
        <f>EV107/'Unit Conversions'!$D$17</f>
        <v/>
      </c>
      <c r="EW118">
        <f>EW107/'Unit Conversions'!$D$17</f>
        <v/>
      </c>
      <c r="EX118">
        <f>EX107/'Unit Conversions'!$D$17</f>
        <v/>
      </c>
      <c r="EY118">
        <f>EY107/'Unit Conversions'!$D$17</f>
        <v/>
      </c>
      <c r="EZ118">
        <f>EZ107/'Unit Conversions'!$D$17</f>
        <v/>
      </c>
      <c r="FA118">
        <f>FA107/'Unit Conversions'!$D$17</f>
        <v/>
      </c>
      <c r="FB118">
        <f>FB107/'Unit Conversions'!$D$17</f>
        <v/>
      </c>
      <c r="FC118">
        <f>FC107/'Unit Conversions'!$D$17</f>
        <v/>
      </c>
      <c r="FD118">
        <f>FD107/'Unit Conversions'!$D$17</f>
        <v/>
      </c>
      <c r="FE118">
        <f>FE107/'Unit Conversions'!$D$17</f>
        <v/>
      </c>
      <c r="FF118">
        <f>FF107/'Unit Conversions'!$D$17</f>
        <v/>
      </c>
      <c r="FG118">
        <f>FG107/'Unit Conversions'!$D$17</f>
        <v/>
      </c>
      <c r="FH118">
        <f>FH107/'Unit Conversions'!$D$17</f>
        <v/>
      </c>
      <c r="FI118">
        <f>FI107/'Unit Conversions'!$D$17</f>
        <v/>
      </c>
      <c r="FJ118">
        <f>FJ107/'Unit Conversions'!$D$17</f>
        <v/>
      </c>
      <c r="FK118">
        <f>FK107/'Unit Conversions'!$D$17</f>
        <v/>
      </c>
      <c r="FL118">
        <f>FL107/'Unit Conversions'!$D$17</f>
        <v/>
      </c>
      <c r="FM118">
        <f>FM107/'Unit Conversions'!$D$17</f>
        <v/>
      </c>
      <c r="FN118">
        <f>FN107/'Unit Conversions'!$D$17</f>
        <v/>
      </c>
      <c r="FO118">
        <f>FO107/'Unit Conversions'!$D$17</f>
        <v/>
      </c>
      <c r="FP118">
        <f>FP107/'Unit Conversions'!$D$17</f>
        <v/>
      </c>
      <c r="FQ118">
        <f>FQ107/'Unit Conversions'!$D$17</f>
        <v/>
      </c>
      <c r="FR118">
        <f>FR107/'Unit Conversions'!$D$17</f>
        <v/>
      </c>
      <c r="FS118">
        <f>FS107/'Unit Conversions'!$D$17</f>
        <v/>
      </c>
      <c r="FT118">
        <f>FT107/'Unit Conversions'!$D$17</f>
        <v/>
      </c>
      <c r="FU118">
        <f>FU107/'Unit Conversions'!$D$17</f>
        <v/>
      </c>
      <c r="FV118">
        <f>FV107/'Unit Conversions'!$D$17</f>
        <v/>
      </c>
      <c r="FW118">
        <f>FW107/'Unit Conversions'!$D$17</f>
        <v/>
      </c>
      <c r="FX118">
        <f>FX107/'Unit Conversions'!$D$17</f>
        <v/>
      </c>
      <c r="FY118">
        <f>FY107/'Unit Conversions'!$D$17</f>
        <v/>
      </c>
      <c r="FZ118">
        <f>FZ107/'Unit Conversions'!$D$17</f>
        <v/>
      </c>
      <c r="GA118">
        <f>GA107/'Unit Conversions'!$D$17</f>
        <v/>
      </c>
      <c r="GB118">
        <f>GB107/'Unit Conversions'!$D$17</f>
        <v/>
      </c>
      <c r="GC118">
        <f>GC107/'Unit Conversions'!$D$17</f>
        <v/>
      </c>
      <c r="GD118">
        <f>GD107/'Unit Conversions'!$D$17</f>
        <v/>
      </c>
      <c r="GE118">
        <f>GE107/'Unit Conversions'!$D$17</f>
        <v/>
      </c>
      <c r="GF118">
        <f>GF107/'Unit Conversions'!$D$17</f>
        <v/>
      </c>
      <c r="GG118">
        <f>GG107/'Unit Conversions'!$D$17</f>
        <v/>
      </c>
      <c r="GH118">
        <f>GH107/'Unit Conversions'!$D$17</f>
        <v/>
      </c>
      <c r="GI118">
        <f>GI107/'Unit Conversions'!$D$17</f>
        <v/>
      </c>
      <c r="GJ118">
        <f>GJ107/'Unit Conversions'!$D$17</f>
        <v/>
      </c>
      <c r="GK118">
        <f>GK107/'Unit Conversions'!$D$17</f>
        <v/>
      </c>
      <c r="GL118">
        <f>GL107/'Unit Conversions'!$D$17</f>
        <v/>
      </c>
      <c r="GM118">
        <f>GM107/'Unit Conversions'!$D$17</f>
        <v/>
      </c>
      <c r="GN118">
        <f>GN107/'Unit Conversions'!$D$17</f>
        <v/>
      </c>
      <c r="GO118">
        <f>GO107/'Unit Conversions'!$D$17</f>
        <v/>
      </c>
      <c r="GP118">
        <f>GP107/'Unit Conversions'!$D$17</f>
        <v/>
      </c>
      <c r="GQ118">
        <f>GQ107/'Unit Conversions'!$D$17</f>
        <v/>
      </c>
      <c r="GR118">
        <f>GR107/'Unit Conversions'!$D$17</f>
        <v/>
      </c>
      <c r="GS118">
        <f>GS107/'Unit Conversions'!$D$17</f>
        <v/>
      </c>
      <c r="GT118">
        <f>GT107/'Unit Conversions'!$D$17</f>
        <v/>
      </c>
      <c r="GU118">
        <f>GU107/'Unit Conversions'!$D$17</f>
        <v/>
      </c>
      <c r="GV118">
        <f>GV107/'Unit Conversions'!$D$17</f>
        <v/>
      </c>
      <c r="GW118">
        <f>GW107/'Unit Conversions'!$D$17</f>
        <v/>
      </c>
      <c r="GX118">
        <f>GX107/'Unit Conversions'!$D$17</f>
        <v/>
      </c>
      <c r="GY118">
        <f>GY107/'Unit Conversions'!$D$17</f>
        <v/>
      </c>
      <c r="GZ118">
        <f>GZ107/'Unit Conversions'!$D$17</f>
        <v/>
      </c>
      <c r="HA118">
        <f>HA107/'Unit Conversions'!$D$17</f>
        <v/>
      </c>
      <c r="HB118">
        <f>HB107/'Unit Conversions'!$D$17</f>
        <v/>
      </c>
      <c r="HC118">
        <f>HC107/'Unit Conversions'!$D$17</f>
        <v/>
      </c>
      <c r="HD118">
        <f>HD107/'Unit Conversions'!$D$17</f>
        <v/>
      </c>
      <c r="HE118">
        <f>HE107/'Unit Conversions'!$D$17</f>
        <v/>
      </c>
      <c r="HF118">
        <f>HF107/'Unit Conversions'!$D$17</f>
        <v/>
      </c>
      <c r="HG118">
        <f>HG107/'Unit Conversions'!$D$17</f>
        <v/>
      </c>
      <c r="HH118">
        <f>HH107/'Unit Conversions'!$D$17</f>
        <v/>
      </c>
      <c r="HI118">
        <f>HI107/'Unit Conversions'!$D$17</f>
        <v/>
      </c>
      <c r="HJ118">
        <f>HJ107/'Unit Conversions'!$D$17</f>
        <v/>
      </c>
      <c r="HK118">
        <f>HK107/'Unit Conversions'!$D$17</f>
        <v/>
      </c>
      <c r="HL118">
        <f>HL107/'Unit Conversions'!$D$17</f>
        <v/>
      </c>
      <c r="HM118">
        <f>HM107/'Unit Conversions'!$D$17</f>
        <v/>
      </c>
      <c r="HN118">
        <f>HN107/'Unit Conversions'!$D$17</f>
        <v/>
      </c>
      <c r="HO118">
        <f>HO107/'Unit Conversions'!$D$17</f>
        <v/>
      </c>
      <c r="HP118">
        <f>HP107/'Unit Conversions'!$D$17</f>
        <v/>
      </c>
      <c r="HQ118">
        <f>HQ107/'Unit Conversions'!$D$17</f>
        <v/>
      </c>
      <c r="HR118">
        <f>HR107/'Unit Conversions'!$D$17</f>
        <v/>
      </c>
      <c r="HS118">
        <f>HS107/'Unit Conversions'!$D$17</f>
        <v/>
      </c>
      <c r="HT118">
        <f>HT107/'Unit Conversions'!$D$17</f>
        <v/>
      </c>
      <c r="HU118">
        <f>HU107/'Unit Conversions'!$D$17</f>
        <v/>
      </c>
      <c r="HV118">
        <f>HV107/'Unit Conversions'!$D$17</f>
        <v/>
      </c>
      <c r="HW118">
        <f>HW107/'Unit Conversions'!$D$17</f>
        <v/>
      </c>
      <c r="HX118">
        <f>HX107/'Unit Conversions'!$D$17</f>
        <v/>
      </c>
      <c r="HY118">
        <f>HY107/'Unit Conversions'!$D$17</f>
        <v/>
      </c>
      <c r="HZ118">
        <f>HZ107/'Unit Conversions'!$D$17</f>
        <v/>
      </c>
      <c r="IA118">
        <f>IA107/'Unit Conversions'!$D$17</f>
        <v/>
      </c>
      <c r="IB118">
        <f>IB107/'Unit Conversions'!$D$17</f>
        <v/>
      </c>
      <c r="IC118">
        <f>IC107/'Unit Conversions'!$D$17</f>
        <v/>
      </c>
      <c r="ID118">
        <f>ID107/'Unit Conversions'!$D$17</f>
        <v/>
      </c>
      <c r="IE118">
        <f>IE107/'Unit Conversions'!$D$17</f>
        <v/>
      </c>
      <c r="IF118">
        <f>IF107/'Unit Conversions'!$D$17</f>
        <v/>
      </c>
      <c r="IG118">
        <f>IG107/'Unit Conversions'!$D$17</f>
        <v/>
      </c>
      <c r="IH118">
        <f>IH107/'Unit Conversions'!$D$17</f>
        <v/>
      </c>
      <c r="II118">
        <f>II107/'Unit Conversions'!$D$17</f>
        <v/>
      </c>
      <c r="IJ118">
        <f>IJ107/'Unit Conversions'!$D$17</f>
        <v/>
      </c>
      <c r="IK118">
        <f>IK107/'Unit Conversions'!$D$17</f>
        <v/>
      </c>
      <c r="IL118">
        <f>IL107/'Unit Conversions'!$D$17</f>
        <v/>
      </c>
      <c r="IM118">
        <f>IM107/'Unit Conversions'!$D$17</f>
        <v/>
      </c>
      <c r="IN118">
        <f>IN107/'Unit Conversions'!$D$17</f>
        <v/>
      </c>
      <c r="IO118">
        <f>IO107/'Unit Conversions'!$D$17</f>
        <v/>
      </c>
      <c r="IP118">
        <f>IP107/'Unit Conversions'!$D$17</f>
        <v/>
      </c>
      <c r="IQ118">
        <f>IQ107/'Unit Conversions'!$D$17</f>
        <v/>
      </c>
      <c r="IR118">
        <f>IR107/'Unit Conversions'!$D$17</f>
        <v/>
      </c>
      <c r="IS118">
        <f>IS107/'Unit Conversions'!$D$17</f>
        <v/>
      </c>
      <c r="IT118">
        <f>IT107/'Unit Conversions'!$D$17</f>
        <v/>
      </c>
      <c r="IU118">
        <f>IU107/'Unit Conversions'!$D$17</f>
        <v/>
      </c>
      <c r="IV118">
        <f>IV107/'Unit Conversions'!$D$17</f>
        <v/>
      </c>
      <c r="IW118">
        <f>IW107/'Unit Conversions'!$D$17</f>
        <v/>
      </c>
      <c r="IX118">
        <f>IX107/'Unit Conversions'!$D$17</f>
        <v/>
      </c>
      <c r="IY118">
        <f>IY107/'Unit Conversions'!$D$17</f>
        <v/>
      </c>
      <c r="IZ118">
        <f>IZ107/'Unit Conversions'!$D$17</f>
        <v/>
      </c>
      <c r="JA118">
        <f>JA107/'Unit Conversions'!$D$17</f>
        <v/>
      </c>
      <c r="JB118">
        <f>JB107/'Unit Conversions'!$D$17</f>
        <v/>
      </c>
      <c r="JC118">
        <f>JC107/'Unit Conversions'!$D$17</f>
        <v/>
      </c>
      <c r="JD118">
        <f>JD107/'Unit Conversions'!$D$17</f>
        <v/>
      </c>
      <c r="JE118">
        <f>JE107/'Unit Conversions'!$D$17</f>
        <v/>
      </c>
      <c r="JF118">
        <f>JF107/'Unit Conversions'!$D$17</f>
        <v/>
      </c>
      <c r="JG118">
        <f>JG107/'Unit Conversions'!$D$17</f>
        <v/>
      </c>
      <c r="JH118">
        <f>JH107/'Unit Conversions'!$D$17</f>
        <v/>
      </c>
      <c r="JI118">
        <f>JI107/'Unit Conversions'!$D$17</f>
        <v/>
      </c>
      <c r="JJ118">
        <f>JJ107/'Unit Conversions'!$D$17</f>
        <v/>
      </c>
      <c r="JK118">
        <f>JK107/'Unit Conversions'!$D$17</f>
        <v/>
      </c>
      <c r="JL118">
        <f>JL107/'Unit Conversions'!$D$17</f>
        <v/>
      </c>
      <c r="JM118">
        <f>JM107/'Unit Conversions'!$D$17</f>
        <v/>
      </c>
      <c r="JN118">
        <f>JN107/'Unit Conversions'!$D$17</f>
        <v/>
      </c>
      <c r="JO118">
        <f>JO107/'Unit Conversions'!$D$17</f>
        <v/>
      </c>
      <c r="JP118">
        <f>JP107/'Unit Conversions'!$D$17</f>
        <v/>
      </c>
      <c r="JQ118">
        <f>JQ107/'Unit Conversions'!$D$17</f>
        <v/>
      </c>
      <c r="JR118">
        <f>JR107/'Unit Conversions'!$D$17</f>
        <v/>
      </c>
      <c r="JS118">
        <f>JS107/'Unit Conversions'!$D$17</f>
        <v/>
      </c>
      <c r="JT118">
        <f>JT107/'Unit Conversions'!$D$17</f>
        <v/>
      </c>
      <c r="JU118">
        <f>JU107/'Unit Conversions'!$D$17</f>
        <v/>
      </c>
      <c r="JV118">
        <f>JV107/'Unit Conversions'!$D$17</f>
        <v/>
      </c>
      <c r="JW118">
        <f>JW107/'Unit Conversions'!$D$17</f>
        <v/>
      </c>
      <c r="JX118">
        <f>JX107/'Unit Conversions'!$D$17</f>
        <v/>
      </c>
      <c r="JY118">
        <f>JY107/'Unit Conversions'!$D$17</f>
        <v/>
      </c>
      <c r="JZ118">
        <f>JZ107/'Unit Conversions'!$D$17</f>
        <v/>
      </c>
      <c r="KA118">
        <f>KA107/'Unit Conversions'!$D$17</f>
        <v/>
      </c>
      <c r="KB118">
        <f>KB107/'Unit Conversions'!$D$17</f>
        <v/>
      </c>
      <c r="KC118">
        <f>KC107/'Unit Conversions'!$D$17</f>
        <v/>
      </c>
      <c r="KD118">
        <f>KD107/'Unit Conversions'!$D$17</f>
        <v/>
      </c>
      <c r="KE118">
        <f>KE107/'Unit Conversions'!$D$17</f>
        <v/>
      </c>
      <c r="KF118">
        <f>KF107/'Unit Conversions'!$D$17</f>
        <v/>
      </c>
      <c r="KG118">
        <f>KG107/'Unit Conversions'!$D$17</f>
        <v/>
      </c>
      <c r="KH118">
        <f>KH107/'Unit Conversions'!$D$17</f>
        <v/>
      </c>
      <c r="KI118">
        <f>KI107/'Unit Conversions'!$D$17</f>
        <v/>
      </c>
      <c r="KJ118">
        <f>KJ107/'Unit Conversions'!$D$17</f>
        <v/>
      </c>
      <c r="KK118">
        <f>KK107/'Unit Conversions'!$D$17</f>
        <v/>
      </c>
      <c r="KL118">
        <f>KL107/'Unit Conversions'!$D$17</f>
        <v/>
      </c>
      <c r="KM118">
        <f>KM107/'Unit Conversions'!$D$17</f>
        <v/>
      </c>
      <c r="KN118">
        <f>KN107/'Unit Conversions'!$D$17</f>
        <v/>
      </c>
      <c r="KO118">
        <f>KO107/'Unit Conversions'!$D$17</f>
        <v/>
      </c>
      <c r="KP118">
        <f>KP107/'Unit Conversions'!$D$17</f>
        <v/>
      </c>
      <c r="KQ118">
        <f>KQ107/'Unit Conversions'!$D$17</f>
        <v/>
      </c>
      <c r="KR118">
        <f>KR107/'Unit Conversions'!$D$17</f>
        <v/>
      </c>
      <c r="KS118">
        <f>KS107/'Unit Conversions'!$D$17</f>
        <v/>
      </c>
      <c r="KT118">
        <f>KT107/'Unit Conversions'!$D$17</f>
        <v/>
      </c>
      <c r="KU118">
        <f>KU107/'Unit Conversions'!$D$17</f>
        <v/>
      </c>
    </row>
    <row r="119" spans="1:307">
      <c r="B119" t="s">
        <v>20</v>
      </c>
      <c r="D119" t="s">
        <v>94</v>
      </c>
      <c r="E119" t="s">
        <v>95</v>
      </c>
      <c r="H119">
        <f>H108/'Unit Conversions'!$D$16</f>
        <v/>
      </c>
      <c r="I119">
        <f>I108/'Unit Conversions'!$D$16</f>
        <v/>
      </c>
      <c r="J119">
        <f>J108/'Unit Conversions'!$D$16</f>
        <v/>
      </c>
      <c r="K119">
        <f>K108/'Unit Conversions'!$D$16</f>
        <v/>
      </c>
      <c r="L119">
        <f>L108/'Unit Conversions'!$D$16</f>
        <v/>
      </c>
      <c r="M119">
        <f>M108/'Unit Conversions'!$D$16</f>
        <v/>
      </c>
      <c r="N119">
        <f>N108/'Unit Conversions'!$D$16</f>
        <v/>
      </c>
      <c r="O119">
        <f>O108/'Unit Conversions'!$D$16</f>
        <v/>
      </c>
      <c r="P119">
        <f>P108/'Unit Conversions'!$D$16</f>
        <v/>
      </c>
      <c r="Q119">
        <f>Q108/'Unit Conversions'!$D$16</f>
        <v/>
      </c>
      <c r="R119">
        <f>R108/'Unit Conversions'!$D$16</f>
        <v/>
      </c>
      <c r="S119">
        <f>S108/'Unit Conversions'!$D$16</f>
        <v/>
      </c>
      <c r="T119">
        <f>T108/'Unit Conversions'!$D$16</f>
        <v/>
      </c>
      <c r="U119">
        <f>U108/'Unit Conversions'!$D$16</f>
        <v/>
      </c>
      <c r="V119">
        <f>V108/'Unit Conversions'!$D$16</f>
        <v/>
      </c>
      <c r="W119">
        <f>W108/'Unit Conversions'!$D$16</f>
        <v/>
      </c>
      <c r="X119">
        <f>X108/'Unit Conversions'!$D$16</f>
        <v/>
      </c>
      <c r="Y119">
        <f>Y108/'Unit Conversions'!$D$16</f>
        <v/>
      </c>
      <c r="Z119">
        <f>Z108/'Unit Conversions'!$D$16</f>
        <v/>
      </c>
      <c r="AA119">
        <f>AA108/'Unit Conversions'!$D$16</f>
        <v/>
      </c>
      <c r="AB119">
        <f>AB108/'Unit Conversions'!$D$16</f>
        <v/>
      </c>
      <c r="AC119">
        <f>AC108/'Unit Conversions'!$D$16</f>
        <v/>
      </c>
      <c r="AD119">
        <f>AD108/'Unit Conversions'!$D$16</f>
        <v/>
      </c>
      <c r="AE119">
        <f>AE108/'Unit Conversions'!$D$16</f>
        <v/>
      </c>
      <c r="AF119">
        <f>AF108/'Unit Conversions'!$D$16</f>
        <v/>
      </c>
      <c r="AG119">
        <f>AG108/'Unit Conversions'!$D$16</f>
        <v/>
      </c>
      <c r="AH119">
        <f>AH108/'Unit Conversions'!$D$16</f>
        <v/>
      </c>
      <c r="AI119">
        <f>AI108/'Unit Conversions'!$D$16</f>
        <v/>
      </c>
      <c r="AJ119">
        <f>AJ108/'Unit Conversions'!$D$16</f>
        <v/>
      </c>
      <c r="AK119">
        <f>AK108/'Unit Conversions'!$D$16</f>
        <v/>
      </c>
      <c r="AL119">
        <f>AL108/'Unit Conversions'!$D$16</f>
        <v/>
      </c>
      <c r="AM119">
        <f>AM108/'Unit Conversions'!$D$16</f>
        <v/>
      </c>
      <c r="AN119">
        <f>AN108/'Unit Conversions'!$D$16</f>
        <v/>
      </c>
      <c r="AO119">
        <f>AO108/'Unit Conversions'!$D$16</f>
        <v/>
      </c>
      <c r="AP119">
        <f>AP108/'Unit Conversions'!$D$16</f>
        <v/>
      </c>
      <c r="AQ119">
        <f>AQ108/'Unit Conversions'!$D$16</f>
        <v/>
      </c>
      <c r="AR119">
        <f>AR108/'Unit Conversions'!$D$16</f>
        <v/>
      </c>
      <c r="AS119">
        <f>AS108/'Unit Conversions'!$D$16</f>
        <v/>
      </c>
      <c r="AT119">
        <f>AT108/'Unit Conversions'!$D$16</f>
        <v/>
      </c>
      <c r="AU119">
        <f>AU108/'Unit Conversions'!$D$16</f>
        <v/>
      </c>
      <c r="AV119">
        <f>AV108/'Unit Conversions'!$D$16</f>
        <v/>
      </c>
      <c r="AW119">
        <f>AW108/'Unit Conversions'!$D$16</f>
        <v/>
      </c>
      <c r="AX119">
        <f>AX108/'Unit Conversions'!$D$16</f>
        <v/>
      </c>
      <c r="AY119">
        <f>AY108/'Unit Conversions'!$D$16</f>
        <v/>
      </c>
      <c r="AZ119">
        <f>AZ108/'Unit Conversions'!$D$16</f>
        <v/>
      </c>
      <c r="BA119">
        <f>BA108/'Unit Conversions'!$D$16</f>
        <v/>
      </c>
      <c r="BB119">
        <f>BB108/'Unit Conversions'!$D$16</f>
        <v/>
      </c>
      <c r="BC119">
        <f>BC108/'Unit Conversions'!$D$16</f>
        <v/>
      </c>
      <c r="BD119">
        <f>BD108/'Unit Conversions'!$D$16</f>
        <v/>
      </c>
      <c r="BE119">
        <f>BE108/'Unit Conversions'!$D$16</f>
        <v/>
      </c>
      <c r="BF119">
        <f>BF108/'Unit Conversions'!$D$16</f>
        <v/>
      </c>
      <c r="BG119">
        <f>BG108/'Unit Conversions'!$D$16</f>
        <v/>
      </c>
      <c r="BH119">
        <f>BH108/'Unit Conversions'!$D$16</f>
        <v/>
      </c>
      <c r="BI119">
        <f>BI108/'Unit Conversions'!$D$16</f>
        <v/>
      </c>
      <c r="BJ119">
        <f>BJ108/'Unit Conversions'!$D$16</f>
        <v/>
      </c>
      <c r="BK119">
        <f>BK108/'Unit Conversions'!$D$16</f>
        <v/>
      </c>
      <c r="BL119">
        <f>BL108/'Unit Conversions'!$D$16</f>
        <v/>
      </c>
      <c r="BM119">
        <f>BM108/'Unit Conversions'!$D$16</f>
        <v/>
      </c>
      <c r="BN119">
        <f>BN108/'Unit Conversions'!$D$16</f>
        <v/>
      </c>
      <c r="BO119">
        <f>BO108/'Unit Conversions'!$D$16</f>
        <v/>
      </c>
      <c r="BP119">
        <f>BP108/'Unit Conversions'!$D$16</f>
        <v/>
      </c>
      <c r="BQ119">
        <f>BQ108/'Unit Conversions'!$D$16</f>
        <v/>
      </c>
      <c r="BR119">
        <f>BR108/'Unit Conversions'!$D$16</f>
        <v/>
      </c>
      <c r="BS119">
        <f>BS108/'Unit Conversions'!$D$16</f>
        <v/>
      </c>
      <c r="BT119">
        <f>BT108/'Unit Conversions'!$D$16</f>
        <v/>
      </c>
      <c r="BU119">
        <f>BU108/'Unit Conversions'!$D$16</f>
        <v/>
      </c>
      <c r="BV119">
        <f>BV108/'Unit Conversions'!$D$16</f>
        <v/>
      </c>
      <c r="BW119">
        <f>BW108/'Unit Conversions'!$D$16</f>
        <v/>
      </c>
      <c r="BX119">
        <f>BX108/'Unit Conversions'!$D$16</f>
        <v/>
      </c>
      <c r="BY119">
        <f>BY108/'Unit Conversions'!$D$16</f>
        <v/>
      </c>
      <c r="BZ119">
        <f>BZ108/'Unit Conversions'!$D$16</f>
        <v/>
      </c>
      <c r="CA119">
        <f>CA108/'Unit Conversions'!$D$16</f>
        <v/>
      </c>
      <c r="CB119">
        <f>CB108/'Unit Conversions'!$D$16</f>
        <v/>
      </c>
      <c r="CC119">
        <f>CC108/'Unit Conversions'!$D$16</f>
        <v/>
      </c>
      <c r="CD119">
        <f>CD108/'Unit Conversions'!$D$16</f>
        <v/>
      </c>
      <c r="CE119">
        <f>CE108/'Unit Conversions'!$D$16</f>
        <v/>
      </c>
      <c r="CF119">
        <f>CF108/'Unit Conversions'!$D$16</f>
        <v/>
      </c>
      <c r="CG119">
        <f>CG108/'Unit Conversions'!$D$16</f>
        <v/>
      </c>
      <c r="CH119">
        <f>CH108/'Unit Conversions'!$D$16</f>
        <v/>
      </c>
      <c r="CI119">
        <f>CI108/'Unit Conversions'!$D$16</f>
        <v/>
      </c>
      <c r="CJ119">
        <f>CJ108/'Unit Conversions'!$D$16</f>
        <v/>
      </c>
      <c r="CK119">
        <f>CK108/'Unit Conversions'!$D$16</f>
        <v/>
      </c>
      <c r="CL119">
        <f>CL108/'Unit Conversions'!$D$16</f>
        <v/>
      </c>
      <c r="CM119">
        <f>CM108/'Unit Conversions'!$D$16</f>
        <v/>
      </c>
      <c r="CN119">
        <f>CN108/'Unit Conversions'!$D$16</f>
        <v/>
      </c>
      <c r="CO119">
        <f>CO108/'Unit Conversions'!$D$16</f>
        <v/>
      </c>
      <c r="CP119">
        <f>CP108/'Unit Conversions'!$D$16</f>
        <v/>
      </c>
      <c r="CQ119">
        <f>CQ108/'Unit Conversions'!$D$16</f>
        <v/>
      </c>
      <c r="CR119">
        <f>CR108/'Unit Conversions'!$D$16</f>
        <v/>
      </c>
      <c r="CS119">
        <f>CS108/'Unit Conversions'!$D$16</f>
        <v/>
      </c>
      <c r="CT119">
        <f>CT108/'Unit Conversions'!$D$16</f>
        <v/>
      </c>
      <c r="CU119">
        <f>CU108/'Unit Conversions'!$D$16</f>
        <v/>
      </c>
      <c r="CV119">
        <f>CV108/'Unit Conversions'!$D$16</f>
        <v/>
      </c>
      <c r="CW119">
        <f>CW108/'Unit Conversions'!$D$16</f>
        <v/>
      </c>
      <c r="CX119">
        <f>CX108/'Unit Conversions'!$D$16</f>
        <v/>
      </c>
      <c r="CY119">
        <f>CY108/'Unit Conversions'!$D$16</f>
        <v/>
      </c>
      <c r="CZ119">
        <f>CZ108/'Unit Conversions'!$D$16</f>
        <v/>
      </c>
      <c r="DA119">
        <f>DA108/'Unit Conversions'!$D$16</f>
        <v/>
      </c>
      <c r="DB119">
        <f>DB108/'Unit Conversions'!$D$16</f>
        <v/>
      </c>
      <c r="DC119">
        <f>DC108/'Unit Conversions'!$D$16</f>
        <v/>
      </c>
      <c r="DD119">
        <f>DD108/'Unit Conversions'!$D$16</f>
        <v/>
      </c>
      <c r="DE119">
        <f>DE108/'Unit Conversions'!$D$16</f>
        <v/>
      </c>
      <c r="DF119">
        <f>DF108/'Unit Conversions'!$D$16</f>
        <v/>
      </c>
      <c r="DG119">
        <f>DG108/'Unit Conversions'!$D$16</f>
        <v/>
      </c>
      <c r="DH119">
        <f>DH108/'Unit Conversions'!$D$16</f>
        <v/>
      </c>
      <c r="DI119">
        <f>DI108/'Unit Conversions'!$D$16</f>
        <v/>
      </c>
      <c r="DJ119">
        <f>DJ108/'Unit Conversions'!$D$16</f>
        <v/>
      </c>
      <c r="DK119">
        <f>DK108/'Unit Conversions'!$D$16</f>
        <v/>
      </c>
      <c r="DL119">
        <f>DL108/'Unit Conversions'!$D$16</f>
        <v/>
      </c>
      <c r="DM119">
        <f>DM108/'Unit Conversions'!$D$16</f>
        <v/>
      </c>
      <c r="DN119">
        <f>DN108/'Unit Conversions'!$D$16</f>
        <v/>
      </c>
      <c r="DO119">
        <f>DO108/'Unit Conversions'!$D$16</f>
        <v/>
      </c>
      <c r="DP119">
        <f>DP108/'Unit Conversions'!$D$16</f>
        <v/>
      </c>
      <c r="DQ119">
        <f>DQ108/'Unit Conversions'!$D$16</f>
        <v/>
      </c>
      <c r="DR119">
        <f>DR108/'Unit Conversions'!$D$16</f>
        <v/>
      </c>
      <c r="DS119">
        <f>DS108/'Unit Conversions'!$D$16</f>
        <v/>
      </c>
      <c r="DT119">
        <f>DT108/'Unit Conversions'!$D$16</f>
        <v/>
      </c>
      <c r="DU119">
        <f>DU108/'Unit Conversions'!$D$16</f>
        <v/>
      </c>
      <c r="DV119">
        <f>DV108/'Unit Conversions'!$D$16</f>
        <v/>
      </c>
      <c r="DW119">
        <f>DW108/'Unit Conversions'!$D$16</f>
        <v/>
      </c>
      <c r="DX119">
        <f>DX108/'Unit Conversions'!$D$16</f>
        <v/>
      </c>
      <c r="DY119">
        <f>DY108/'Unit Conversions'!$D$16</f>
        <v/>
      </c>
      <c r="DZ119">
        <f>DZ108/'Unit Conversions'!$D$16</f>
        <v/>
      </c>
      <c r="EA119">
        <f>EA108/'Unit Conversions'!$D$16</f>
        <v/>
      </c>
      <c r="EB119">
        <f>EB108/'Unit Conversions'!$D$16</f>
        <v/>
      </c>
      <c r="EC119">
        <f>EC108/'Unit Conversions'!$D$16</f>
        <v/>
      </c>
      <c r="ED119">
        <f>ED108/'Unit Conversions'!$D$16</f>
        <v/>
      </c>
      <c r="EE119">
        <f>EE108/'Unit Conversions'!$D$16</f>
        <v/>
      </c>
      <c r="EF119">
        <f>EF108/'Unit Conversions'!$D$16</f>
        <v/>
      </c>
      <c r="EG119">
        <f>EG108/'Unit Conversions'!$D$16</f>
        <v/>
      </c>
      <c r="EH119">
        <f>EH108/'Unit Conversions'!$D$16</f>
        <v/>
      </c>
      <c r="EI119">
        <f>EI108/'Unit Conversions'!$D$16</f>
        <v/>
      </c>
      <c r="EJ119">
        <f>EJ108/'Unit Conversions'!$D$16</f>
        <v/>
      </c>
      <c r="EK119">
        <f>EK108/'Unit Conversions'!$D$16</f>
        <v/>
      </c>
      <c r="EL119">
        <f>EL108/'Unit Conversions'!$D$16</f>
        <v/>
      </c>
      <c r="EM119">
        <f>EM108/'Unit Conversions'!$D$16</f>
        <v/>
      </c>
      <c r="EN119">
        <f>EN108/'Unit Conversions'!$D$16</f>
        <v/>
      </c>
      <c r="EO119">
        <f>EO108/'Unit Conversions'!$D$16</f>
        <v/>
      </c>
      <c r="EP119">
        <f>EP108/'Unit Conversions'!$D$16</f>
        <v/>
      </c>
      <c r="EQ119">
        <f>EQ108/'Unit Conversions'!$D$16</f>
        <v/>
      </c>
      <c r="ER119">
        <f>ER108/'Unit Conversions'!$D$16</f>
        <v/>
      </c>
      <c r="ES119">
        <f>ES108/'Unit Conversions'!$D$16</f>
        <v/>
      </c>
      <c r="ET119">
        <f>ET108/'Unit Conversions'!$D$16</f>
        <v/>
      </c>
      <c r="EU119">
        <f>EU108/'Unit Conversions'!$D$16</f>
        <v/>
      </c>
      <c r="EV119">
        <f>EV108/'Unit Conversions'!$D$16</f>
        <v/>
      </c>
      <c r="EW119">
        <f>EW108/'Unit Conversions'!$D$16</f>
        <v/>
      </c>
      <c r="EX119">
        <f>EX108/'Unit Conversions'!$D$16</f>
        <v/>
      </c>
      <c r="EY119">
        <f>EY108/'Unit Conversions'!$D$16</f>
        <v/>
      </c>
      <c r="EZ119">
        <f>EZ108/'Unit Conversions'!$D$16</f>
        <v/>
      </c>
      <c r="FA119">
        <f>FA108/'Unit Conversions'!$D$16</f>
        <v/>
      </c>
      <c r="FB119">
        <f>FB108/'Unit Conversions'!$D$16</f>
        <v/>
      </c>
      <c r="FC119">
        <f>FC108/'Unit Conversions'!$D$16</f>
        <v/>
      </c>
      <c r="FD119">
        <f>FD108/'Unit Conversions'!$D$16</f>
        <v/>
      </c>
      <c r="FE119">
        <f>FE108/'Unit Conversions'!$D$16</f>
        <v/>
      </c>
      <c r="FF119">
        <f>FF108/'Unit Conversions'!$D$16</f>
        <v/>
      </c>
      <c r="FG119">
        <f>FG108/'Unit Conversions'!$D$16</f>
        <v/>
      </c>
      <c r="FH119">
        <f>FH108/'Unit Conversions'!$D$16</f>
        <v/>
      </c>
      <c r="FI119">
        <f>FI108/'Unit Conversions'!$D$16</f>
        <v/>
      </c>
      <c r="FJ119">
        <f>FJ108/'Unit Conversions'!$D$16</f>
        <v/>
      </c>
      <c r="FK119">
        <f>FK108/'Unit Conversions'!$D$16</f>
        <v/>
      </c>
      <c r="FL119">
        <f>FL108/'Unit Conversions'!$D$16</f>
        <v/>
      </c>
      <c r="FM119">
        <f>FM108/'Unit Conversions'!$D$16</f>
        <v/>
      </c>
      <c r="FN119">
        <f>FN108/'Unit Conversions'!$D$16</f>
        <v/>
      </c>
      <c r="FO119">
        <f>FO108/'Unit Conversions'!$D$16</f>
        <v/>
      </c>
      <c r="FP119">
        <f>FP108/'Unit Conversions'!$D$16</f>
        <v/>
      </c>
      <c r="FQ119">
        <f>FQ108/'Unit Conversions'!$D$16</f>
        <v/>
      </c>
      <c r="FR119">
        <f>FR108/'Unit Conversions'!$D$16</f>
        <v/>
      </c>
      <c r="FS119">
        <f>FS108/'Unit Conversions'!$D$16</f>
        <v/>
      </c>
      <c r="FT119">
        <f>FT108/'Unit Conversions'!$D$16</f>
        <v/>
      </c>
      <c r="FU119">
        <f>FU108/'Unit Conversions'!$D$16</f>
        <v/>
      </c>
      <c r="FV119">
        <f>FV108/'Unit Conversions'!$D$16</f>
        <v/>
      </c>
      <c r="FW119">
        <f>FW108/'Unit Conversions'!$D$16</f>
        <v/>
      </c>
      <c r="FX119">
        <f>FX108/'Unit Conversions'!$D$16</f>
        <v/>
      </c>
      <c r="FY119">
        <f>FY108/'Unit Conversions'!$D$16</f>
        <v/>
      </c>
      <c r="FZ119">
        <f>FZ108/'Unit Conversions'!$D$16</f>
        <v/>
      </c>
      <c r="GA119">
        <f>GA108/'Unit Conversions'!$D$16</f>
        <v/>
      </c>
      <c r="GB119">
        <f>GB108/'Unit Conversions'!$D$16</f>
        <v/>
      </c>
      <c r="GC119">
        <f>GC108/'Unit Conversions'!$D$16</f>
        <v/>
      </c>
      <c r="GD119">
        <f>GD108/'Unit Conversions'!$D$16</f>
        <v/>
      </c>
      <c r="GE119">
        <f>GE108/'Unit Conversions'!$D$16</f>
        <v/>
      </c>
      <c r="GF119">
        <f>GF108/'Unit Conversions'!$D$16</f>
        <v/>
      </c>
      <c r="GG119">
        <f>GG108/'Unit Conversions'!$D$16</f>
        <v/>
      </c>
      <c r="GH119">
        <f>GH108/'Unit Conversions'!$D$16</f>
        <v/>
      </c>
      <c r="GI119">
        <f>GI108/'Unit Conversions'!$D$16</f>
        <v/>
      </c>
      <c r="GJ119">
        <f>GJ108/'Unit Conversions'!$D$16</f>
        <v/>
      </c>
      <c r="GK119">
        <f>GK108/'Unit Conversions'!$D$16</f>
        <v/>
      </c>
      <c r="GL119">
        <f>GL108/'Unit Conversions'!$D$16</f>
        <v/>
      </c>
      <c r="GM119">
        <f>GM108/'Unit Conversions'!$D$16</f>
        <v/>
      </c>
      <c r="GN119">
        <f>GN108/'Unit Conversions'!$D$16</f>
        <v/>
      </c>
      <c r="GO119">
        <f>GO108/'Unit Conversions'!$D$16</f>
        <v/>
      </c>
      <c r="GP119">
        <f>GP108/'Unit Conversions'!$D$16</f>
        <v/>
      </c>
      <c r="GQ119">
        <f>GQ108/'Unit Conversions'!$D$16</f>
        <v/>
      </c>
      <c r="GR119">
        <f>GR108/'Unit Conversions'!$D$16</f>
        <v/>
      </c>
      <c r="GS119">
        <f>GS108/'Unit Conversions'!$D$16</f>
        <v/>
      </c>
      <c r="GT119">
        <f>GT108/'Unit Conversions'!$D$16</f>
        <v/>
      </c>
      <c r="GU119">
        <f>GU108/'Unit Conversions'!$D$16</f>
        <v/>
      </c>
      <c r="GV119">
        <f>GV108/'Unit Conversions'!$D$16</f>
        <v/>
      </c>
      <c r="GW119">
        <f>GW108/'Unit Conversions'!$D$16</f>
        <v/>
      </c>
      <c r="GX119">
        <f>GX108/'Unit Conversions'!$D$16</f>
        <v/>
      </c>
      <c r="GY119">
        <f>GY108/'Unit Conversions'!$D$16</f>
        <v/>
      </c>
      <c r="GZ119">
        <f>GZ108/'Unit Conversions'!$D$16</f>
        <v/>
      </c>
      <c r="HA119">
        <f>HA108/'Unit Conversions'!$D$16</f>
        <v/>
      </c>
      <c r="HB119">
        <f>HB108/'Unit Conversions'!$D$16</f>
        <v/>
      </c>
      <c r="HC119">
        <f>HC108/'Unit Conversions'!$D$16</f>
        <v/>
      </c>
      <c r="HD119">
        <f>HD108/'Unit Conversions'!$D$16</f>
        <v/>
      </c>
      <c r="HE119">
        <f>HE108/'Unit Conversions'!$D$16</f>
        <v/>
      </c>
      <c r="HF119">
        <f>HF108/'Unit Conversions'!$D$16</f>
        <v/>
      </c>
      <c r="HG119">
        <f>HG108/'Unit Conversions'!$D$16</f>
        <v/>
      </c>
      <c r="HH119">
        <f>HH108/'Unit Conversions'!$D$16</f>
        <v/>
      </c>
      <c r="HI119">
        <f>HI108/'Unit Conversions'!$D$16</f>
        <v/>
      </c>
      <c r="HJ119">
        <f>HJ108/'Unit Conversions'!$D$16</f>
        <v/>
      </c>
      <c r="HK119">
        <f>HK108/'Unit Conversions'!$D$16</f>
        <v/>
      </c>
      <c r="HL119">
        <f>HL108/'Unit Conversions'!$D$16</f>
        <v/>
      </c>
      <c r="HM119">
        <f>HM108/'Unit Conversions'!$D$16</f>
        <v/>
      </c>
      <c r="HN119">
        <f>HN108/'Unit Conversions'!$D$16</f>
        <v/>
      </c>
      <c r="HO119">
        <f>HO108/'Unit Conversions'!$D$16</f>
        <v/>
      </c>
      <c r="HP119">
        <f>HP108/'Unit Conversions'!$D$16</f>
        <v/>
      </c>
      <c r="HQ119">
        <f>HQ108/'Unit Conversions'!$D$16</f>
        <v/>
      </c>
      <c r="HR119">
        <f>HR108/'Unit Conversions'!$D$16</f>
        <v/>
      </c>
      <c r="HS119">
        <f>HS108/'Unit Conversions'!$D$16</f>
        <v/>
      </c>
      <c r="HT119">
        <f>HT108/'Unit Conversions'!$D$16</f>
        <v/>
      </c>
      <c r="HU119">
        <f>HU108/'Unit Conversions'!$D$16</f>
        <v/>
      </c>
      <c r="HV119">
        <f>HV108/'Unit Conversions'!$D$16</f>
        <v/>
      </c>
      <c r="HW119">
        <f>HW108/'Unit Conversions'!$D$16</f>
        <v/>
      </c>
      <c r="HX119">
        <f>HX108/'Unit Conversions'!$D$16</f>
        <v/>
      </c>
      <c r="HY119">
        <f>HY108/'Unit Conversions'!$D$16</f>
        <v/>
      </c>
      <c r="HZ119">
        <f>HZ108/'Unit Conversions'!$D$16</f>
        <v/>
      </c>
      <c r="IA119">
        <f>IA108/'Unit Conversions'!$D$16</f>
        <v/>
      </c>
      <c r="IB119">
        <f>IB108/'Unit Conversions'!$D$16</f>
        <v/>
      </c>
      <c r="IC119">
        <f>IC108/'Unit Conversions'!$D$16</f>
        <v/>
      </c>
      <c r="ID119">
        <f>ID108/'Unit Conversions'!$D$16</f>
        <v/>
      </c>
      <c r="IE119">
        <f>IE108/'Unit Conversions'!$D$16</f>
        <v/>
      </c>
      <c r="IF119">
        <f>IF108/'Unit Conversions'!$D$16</f>
        <v/>
      </c>
      <c r="IG119">
        <f>IG108/'Unit Conversions'!$D$16</f>
        <v/>
      </c>
      <c r="IH119">
        <f>IH108/'Unit Conversions'!$D$16</f>
        <v/>
      </c>
      <c r="II119">
        <f>II108/'Unit Conversions'!$D$16</f>
        <v/>
      </c>
      <c r="IJ119">
        <f>IJ108/'Unit Conversions'!$D$16</f>
        <v/>
      </c>
      <c r="IK119">
        <f>IK108/'Unit Conversions'!$D$16</f>
        <v/>
      </c>
      <c r="IL119">
        <f>IL108/'Unit Conversions'!$D$16</f>
        <v/>
      </c>
      <c r="IM119">
        <f>IM108/'Unit Conversions'!$D$16</f>
        <v/>
      </c>
      <c r="IN119">
        <f>IN108/'Unit Conversions'!$D$16</f>
        <v/>
      </c>
      <c r="IO119">
        <f>IO108/'Unit Conversions'!$D$16</f>
        <v/>
      </c>
      <c r="IP119">
        <f>IP108/'Unit Conversions'!$D$16</f>
        <v/>
      </c>
      <c r="IQ119">
        <f>IQ108/'Unit Conversions'!$D$16</f>
        <v/>
      </c>
      <c r="IR119">
        <f>IR108/'Unit Conversions'!$D$16</f>
        <v/>
      </c>
      <c r="IS119">
        <f>IS108/'Unit Conversions'!$D$16</f>
        <v/>
      </c>
      <c r="IT119">
        <f>IT108/'Unit Conversions'!$D$16</f>
        <v/>
      </c>
      <c r="IU119">
        <f>IU108/'Unit Conversions'!$D$16</f>
        <v/>
      </c>
      <c r="IV119">
        <f>IV108/'Unit Conversions'!$D$16</f>
        <v/>
      </c>
      <c r="IW119">
        <f>IW108/'Unit Conversions'!$D$16</f>
        <v/>
      </c>
      <c r="IX119">
        <f>IX108/'Unit Conversions'!$D$16</f>
        <v/>
      </c>
      <c r="IY119">
        <f>IY108/'Unit Conversions'!$D$16</f>
        <v/>
      </c>
      <c r="IZ119">
        <f>IZ108/'Unit Conversions'!$D$16</f>
        <v/>
      </c>
      <c r="JA119">
        <f>JA108/'Unit Conversions'!$D$16</f>
        <v/>
      </c>
      <c r="JB119">
        <f>JB108/'Unit Conversions'!$D$16</f>
        <v/>
      </c>
      <c r="JC119">
        <f>JC108/'Unit Conversions'!$D$16</f>
        <v/>
      </c>
      <c r="JD119">
        <f>JD108/'Unit Conversions'!$D$16</f>
        <v/>
      </c>
      <c r="JE119">
        <f>JE108/'Unit Conversions'!$D$16</f>
        <v/>
      </c>
      <c r="JF119">
        <f>JF108/'Unit Conversions'!$D$16</f>
        <v/>
      </c>
      <c r="JG119">
        <f>JG108/'Unit Conversions'!$D$16</f>
        <v/>
      </c>
      <c r="JH119">
        <f>JH108/'Unit Conversions'!$D$16</f>
        <v/>
      </c>
      <c r="JI119">
        <f>JI108/'Unit Conversions'!$D$16</f>
        <v/>
      </c>
      <c r="JJ119">
        <f>JJ108/'Unit Conversions'!$D$16</f>
        <v/>
      </c>
      <c r="JK119">
        <f>JK108/'Unit Conversions'!$D$16</f>
        <v/>
      </c>
      <c r="JL119">
        <f>JL108/'Unit Conversions'!$D$16</f>
        <v/>
      </c>
      <c r="JM119">
        <f>JM108/'Unit Conversions'!$D$16</f>
        <v/>
      </c>
      <c r="JN119">
        <f>JN108/'Unit Conversions'!$D$16</f>
        <v/>
      </c>
      <c r="JO119">
        <f>JO108/'Unit Conversions'!$D$16</f>
        <v/>
      </c>
      <c r="JP119">
        <f>JP108/'Unit Conversions'!$D$16</f>
        <v/>
      </c>
      <c r="JQ119">
        <f>JQ108/'Unit Conversions'!$D$16</f>
        <v/>
      </c>
      <c r="JR119">
        <f>JR108/'Unit Conversions'!$D$16</f>
        <v/>
      </c>
      <c r="JS119">
        <f>JS108/'Unit Conversions'!$D$16</f>
        <v/>
      </c>
      <c r="JT119">
        <f>JT108/'Unit Conversions'!$D$16</f>
        <v/>
      </c>
      <c r="JU119">
        <f>JU108/'Unit Conversions'!$D$16</f>
        <v/>
      </c>
      <c r="JV119">
        <f>JV108/'Unit Conversions'!$D$16</f>
        <v/>
      </c>
      <c r="JW119">
        <f>JW108/'Unit Conversions'!$D$16</f>
        <v/>
      </c>
      <c r="JX119">
        <f>JX108/'Unit Conversions'!$D$16</f>
        <v/>
      </c>
      <c r="JY119">
        <f>JY108/'Unit Conversions'!$D$16</f>
        <v/>
      </c>
      <c r="JZ119">
        <f>JZ108/'Unit Conversions'!$D$16</f>
        <v/>
      </c>
      <c r="KA119">
        <f>KA108/'Unit Conversions'!$D$16</f>
        <v/>
      </c>
      <c r="KB119">
        <f>KB108/'Unit Conversions'!$D$16</f>
        <v/>
      </c>
      <c r="KC119">
        <f>KC108/'Unit Conversions'!$D$16</f>
        <v/>
      </c>
      <c r="KD119">
        <f>KD108/'Unit Conversions'!$D$16</f>
        <v/>
      </c>
      <c r="KE119">
        <f>KE108/'Unit Conversions'!$D$16</f>
        <v/>
      </c>
      <c r="KF119">
        <f>KF108/'Unit Conversions'!$D$16</f>
        <v/>
      </c>
      <c r="KG119">
        <f>KG108/'Unit Conversions'!$D$16</f>
        <v/>
      </c>
      <c r="KH119">
        <f>KH108/'Unit Conversions'!$D$16</f>
        <v/>
      </c>
      <c r="KI119">
        <f>KI108/'Unit Conversions'!$D$16</f>
        <v/>
      </c>
      <c r="KJ119">
        <f>KJ108/'Unit Conversions'!$D$16</f>
        <v/>
      </c>
      <c r="KK119">
        <f>KK108/'Unit Conversions'!$D$16</f>
        <v/>
      </c>
      <c r="KL119">
        <f>KL108/'Unit Conversions'!$D$16</f>
        <v/>
      </c>
      <c r="KM119">
        <f>KM108/'Unit Conversions'!$D$16</f>
        <v/>
      </c>
      <c r="KN119">
        <f>KN108/'Unit Conversions'!$D$16</f>
        <v/>
      </c>
      <c r="KO119">
        <f>KO108/'Unit Conversions'!$D$16</f>
        <v/>
      </c>
      <c r="KP119">
        <f>KP108/'Unit Conversions'!$D$16</f>
        <v/>
      </c>
      <c r="KQ119">
        <f>KQ108/'Unit Conversions'!$D$16</f>
        <v/>
      </c>
      <c r="KR119">
        <f>KR108/'Unit Conversions'!$D$16</f>
        <v/>
      </c>
      <c r="KS119">
        <f>KS108/'Unit Conversions'!$D$16</f>
        <v/>
      </c>
      <c r="KT119">
        <f>KT108/'Unit Conversions'!$D$16</f>
        <v/>
      </c>
      <c r="KU119">
        <f>KU108/'Unit Conversions'!$D$16</f>
        <v/>
      </c>
    </row>
    <row r="121" spans="1:307">
      <c r="A121" t="s">
        <v>96</v>
      </c>
      <c r="H121" t="s">
        <v>97</v>
      </c>
    </row>
    <row r="123" spans="1:307">
      <c r="A123" t="s">
        <v>4</v>
      </c>
    </row>
    <row r="124" spans="1:307">
      <c r="B124" t="s">
        <v>5</v>
      </c>
      <c r="D124" t="s">
        <v>98</v>
      </c>
      <c r="H124">
        <f>H22/SUM(H22:H29)</f>
        <v/>
      </c>
      <c r="I124">
        <f>I22/SUM(I22:I29)</f>
        <v/>
      </c>
      <c r="J124">
        <f>J22/SUM(J22:J29)</f>
        <v/>
      </c>
      <c r="K124">
        <f>K22/SUM(K22:K29)</f>
        <v/>
      </c>
      <c r="L124">
        <f>L22/SUM(L22:L29)</f>
        <v/>
      </c>
      <c r="M124">
        <f>M22/SUM(M22:M29)</f>
        <v/>
      </c>
      <c r="N124">
        <f>N22/SUM(N22:N29)</f>
        <v/>
      </c>
      <c r="O124">
        <f>O22/SUM(O22:O29)</f>
        <v/>
      </c>
      <c r="P124">
        <f>P22/SUM(P22:P29)</f>
        <v/>
      </c>
      <c r="Q124">
        <f>Q22/SUM(Q22:Q29)</f>
        <v/>
      </c>
      <c r="R124">
        <f>R22/SUM(R22:R29)</f>
        <v/>
      </c>
      <c r="S124">
        <f>S22/SUM(S22:S29)</f>
        <v/>
      </c>
      <c r="T124">
        <f>T22/SUM(T22:T29)</f>
        <v/>
      </c>
      <c r="U124">
        <f>U22/SUM(U22:U29)</f>
        <v/>
      </c>
      <c r="V124">
        <f>V22/SUM(V22:V29)</f>
        <v/>
      </c>
      <c r="W124">
        <f>W22/SUM(W22:W29)</f>
        <v/>
      </c>
      <c r="X124">
        <f>X22/SUM(X22:X29)</f>
        <v/>
      </c>
      <c r="Y124">
        <f>Y22/SUM(Y22:Y29)</f>
        <v/>
      </c>
      <c r="Z124">
        <f>Z22/SUM(Z22:Z29)</f>
        <v/>
      </c>
      <c r="AA124">
        <f>AA22/SUM(AA22:AA29)</f>
        <v/>
      </c>
      <c r="AB124">
        <f>AB22/SUM(AB22:AB29)</f>
        <v/>
      </c>
      <c r="AC124">
        <f>AC22/SUM(AC22:AC29)</f>
        <v/>
      </c>
      <c r="AD124">
        <f>AD22/SUM(AD22:AD29)</f>
        <v/>
      </c>
      <c r="AE124">
        <f>AE22/SUM(AE22:AE29)</f>
        <v/>
      </c>
      <c r="AF124">
        <f>AF22/SUM(AF22:AF29)</f>
        <v/>
      </c>
      <c r="AG124">
        <f>AG22/SUM(AG22:AG29)</f>
        <v/>
      </c>
      <c r="AH124">
        <f>AH22/SUM(AH22:AH29)</f>
        <v/>
      </c>
      <c r="AI124">
        <f>AI22/SUM(AI22:AI29)</f>
        <v/>
      </c>
      <c r="AJ124">
        <f>AJ22/SUM(AJ22:AJ29)</f>
        <v/>
      </c>
      <c r="AK124">
        <f>AK22/SUM(AK22:AK29)</f>
        <v/>
      </c>
      <c r="AL124">
        <f>AL22/SUM(AL22:AL29)</f>
        <v/>
      </c>
      <c r="AM124">
        <f>AM22/SUM(AM22:AM29)</f>
        <v/>
      </c>
      <c r="AN124">
        <f>AN22/SUM(AN22:AN29)</f>
        <v/>
      </c>
      <c r="AO124">
        <f>AO22/SUM(AO22:AO29)</f>
        <v/>
      </c>
      <c r="AP124">
        <f>AP22/SUM(AP22:AP29)</f>
        <v/>
      </c>
      <c r="AQ124">
        <f>AQ22/SUM(AQ22:AQ29)</f>
        <v/>
      </c>
      <c r="AR124">
        <f>AR22/SUM(AR22:AR29)</f>
        <v/>
      </c>
      <c r="AS124">
        <f>AS22/SUM(AS22:AS29)</f>
        <v/>
      </c>
      <c r="AT124">
        <f>AT22/SUM(AT22:AT29)</f>
        <v/>
      </c>
      <c r="AU124">
        <f>AU22/SUM(AU22:AU29)</f>
        <v/>
      </c>
      <c r="AV124">
        <f>AV22/SUM(AV22:AV29)</f>
        <v/>
      </c>
      <c r="AW124">
        <f>AW22/SUM(AW22:AW29)</f>
        <v/>
      </c>
      <c r="AX124">
        <f>AX22/SUM(AX22:AX29)</f>
        <v/>
      </c>
      <c r="AY124">
        <f>AY22/SUM(AY22:AY29)</f>
        <v/>
      </c>
      <c r="AZ124">
        <f>AZ22/SUM(AZ22:AZ29)</f>
        <v/>
      </c>
      <c r="BA124">
        <f>BA22/SUM(BA22:BA29)</f>
        <v/>
      </c>
      <c r="BB124">
        <f>BB22/SUM(BB22:BB29)</f>
        <v/>
      </c>
      <c r="BC124">
        <f>BC22/SUM(BC22:BC29)</f>
        <v/>
      </c>
      <c r="BD124">
        <f>BD22/SUM(BD22:BD29)</f>
        <v/>
      </c>
      <c r="BE124">
        <f>BE22/SUM(BE22:BE29)</f>
        <v/>
      </c>
      <c r="BF124">
        <f>BF22/SUM(BF22:BF29)</f>
        <v/>
      </c>
      <c r="BG124">
        <f>BG22/SUM(BG22:BG29)</f>
        <v/>
      </c>
      <c r="BH124">
        <f>BH22/SUM(BH22:BH29)</f>
        <v/>
      </c>
      <c r="BI124">
        <f>BI22/SUM(BI22:BI29)</f>
        <v/>
      </c>
      <c r="BJ124">
        <f>BJ22/SUM(BJ22:BJ29)</f>
        <v/>
      </c>
      <c r="BK124">
        <f>BK22/SUM(BK22:BK29)</f>
        <v/>
      </c>
      <c r="BL124">
        <f>BL22/SUM(BL22:BL29)</f>
        <v/>
      </c>
      <c r="BM124">
        <f>BM22/SUM(BM22:BM29)</f>
        <v/>
      </c>
      <c r="BN124">
        <f>BN22/SUM(BN22:BN29)</f>
        <v/>
      </c>
      <c r="BO124">
        <f>BO22/SUM(BO22:BO29)</f>
        <v/>
      </c>
      <c r="BP124">
        <f>BP22/SUM(BP22:BP29)</f>
        <v/>
      </c>
      <c r="BQ124">
        <f>BQ22/SUM(BQ22:BQ29)</f>
        <v/>
      </c>
      <c r="BR124">
        <f>BR22/SUM(BR22:BR29)</f>
        <v/>
      </c>
      <c r="BS124">
        <f>BS22/SUM(BS22:BS29)</f>
        <v/>
      </c>
      <c r="BT124">
        <f>BT22/SUM(BT22:BT29)</f>
        <v/>
      </c>
      <c r="BU124">
        <f>BU22/SUM(BU22:BU29)</f>
        <v/>
      </c>
      <c r="BV124">
        <f>BV22/SUM(BV22:BV29)</f>
        <v/>
      </c>
      <c r="BW124">
        <f>BW22/SUM(BW22:BW29)</f>
        <v/>
      </c>
      <c r="BX124">
        <f>BX22/SUM(BX22:BX29)</f>
        <v/>
      </c>
      <c r="BY124">
        <f>BY22/SUM(BY22:BY29)</f>
        <v/>
      </c>
      <c r="BZ124">
        <f>BZ22/SUM(BZ22:BZ29)</f>
        <v/>
      </c>
      <c r="CA124">
        <f>CA22/SUM(CA22:CA29)</f>
        <v/>
      </c>
      <c r="CB124">
        <f>CB22/SUM(CB22:CB29)</f>
        <v/>
      </c>
      <c r="CC124">
        <f>CC22/SUM(CC22:CC29)</f>
        <v/>
      </c>
      <c r="CD124">
        <f>CD22/SUM(CD22:CD29)</f>
        <v/>
      </c>
      <c r="CE124">
        <f>CE22/SUM(CE22:CE29)</f>
        <v/>
      </c>
      <c r="CF124">
        <f>CF22/SUM(CF22:CF29)</f>
        <v/>
      </c>
      <c r="CG124">
        <f>CG22/SUM(CG22:CG29)</f>
        <v/>
      </c>
      <c r="CH124">
        <f>CH22/SUM(CH22:CH29)</f>
        <v/>
      </c>
      <c r="CI124">
        <f>CI22/SUM(CI22:CI29)</f>
        <v/>
      </c>
      <c r="CJ124">
        <f>CJ22/SUM(CJ22:CJ29)</f>
        <v/>
      </c>
      <c r="CK124">
        <f>CK22/SUM(CK22:CK29)</f>
        <v/>
      </c>
      <c r="CL124">
        <f>CL22/SUM(CL22:CL29)</f>
        <v/>
      </c>
      <c r="CM124">
        <f>CM22/SUM(CM22:CM29)</f>
        <v/>
      </c>
      <c r="CN124">
        <f>CN22/SUM(CN22:CN29)</f>
        <v/>
      </c>
      <c r="CO124">
        <f>CO22/SUM(CO22:CO29)</f>
        <v/>
      </c>
      <c r="CP124">
        <f>CP22/SUM(CP22:CP29)</f>
        <v/>
      </c>
      <c r="CQ124">
        <f>CQ22/SUM(CQ22:CQ29)</f>
        <v/>
      </c>
      <c r="CR124">
        <f>CR22/SUM(CR22:CR29)</f>
        <v/>
      </c>
      <c r="CS124">
        <f>CS22/SUM(CS22:CS29)</f>
        <v/>
      </c>
      <c r="CT124">
        <f>CT22/SUM(CT22:CT29)</f>
        <v/>
      </c>
      <c r="CU124">
        <f>CU22/SUM(CU22:CU29)</f>
        <v/>
      </c>
      <c r="CV124">
        <f>CV22/SUM(CV22:CV29)</f>
        <v/>
      </c>
      <c r="CW124">
        <f>CW22/SUM(CW22:CW29)</f>
        <v/>
      </c>
      <c r="CX124">
        <f>CX22/SUM(CX22:CX29)</f>
        <v/>
      </c>
      <c r="CY124">
        <f>CY22/SUM(CY22:CY29)</f>
        <v/>
      </c>
      <c r="CZ124">
        <f>CZ22/SUM(CZ22:CZ29)</f>
        <v/>
      </c>
      <c r="DA124">
        <f>DA22/SUM(DA22:DA29)</f>
        <v/>
      </c>
      <c r="DB124">
        <f>DB22/SUM(DB22:DB29)</f>
        <v/>
      </c>
      <c r="DC124">
        <f>DC22/SUM(DC22:DC29)</f>
        <v/>
      </c>
      <c r="DD124">
        <f>DD22/SUM(DD22:DD29)</f>
        <v/>
      </c>
      <c r="DE124">
        <f>DE22/SUM(DE22:DE29)</f>
        <v/>
      </c>
      <c r="DF124">
        <f>DF22/SUM(DF22:DF29)</f>
        <v/>
      </c>
      <c r="DG124">
        <f>DG22/SUM(DG22:DG29)</f>
        <v/>
      </c>
      <c r="DH124">
        <f>DH22/SUM(DH22:DH29)</f>
        <v/>
      </c>
      <c r="DI124">
        <f>DI22/SUM(DI22:DI29)</f>
        <v/>
      </c>
      <c r="DJ124">
        <f>DJ22/SUM(DJ22:DJ29)</f>
        <v/>
      </c>
      <c r="DK124">
        <f>DK22/SUM(DK22:DK29)</f>
        <v/>
      </c>
      <c r="DL124">
        <f>DL22/SUM(DL22:DL29)</f>
        <v/>
      </c>
      <c r="DM124">
        <f>DM22/SUM(DM22:DM29)</f>
        <v/>
      </c>
      <c r="DN124">
        <f>DN22/SUM(DN22:DN29)</f>
        <v/>
      </c>
      <c r="DO124">
        <f>DO22/SUM(DO22:DO29)</f>
        <v/>
      </c>
      <c r="DP124">
        <f>DP22/SUM(DP22:DP29)</f>
        <v/>
      </c>
      <c r="DQ124">
        <f>DQ22/SUM(DQ22:DQ29)</f>
        <v/>
      </c>
      <c r="DR124">
        <f>DR22/SUM(DR22:DR29)</f>
        <v/>
      </c>
      <c r="DS124">
        <f>DS22/SUM(DS22:DS29)</f>
        <v/>
      </c>
      <c r="DT124">
        <f>DT22/SUM(DT22:DT29)</f>
        <v/>
      </c>
      <c r="DU124">
        <f>DU22/SUM(DU22:DU29)</f>
        <v/>
      </c>
      <c r="DV124">
        <f>DV22/SUM(DV22:DV29)</f>
        <v/>
      </c>
      <c r="DW124">
        <f>DW22/SUM(DW22:DW29)</f>
        <v/>
      </c>
      <c r="DX124">
        <f>DX22/SUM(DX22:DX29)</f>
        <v/>
      </c>
      <c r="DY124">
        <f>DY22/SUM(DY22:DY29)</f>
        <v/>
      </c>
      <c r="DZ124">
        <f>DZ22/SUM(DZ22:DZ29)</f>
        <v/>
      </c>
      <c r="EA124">
        <f>EA22/SUM(EA22:EA29)</f>
        <v/>
      </c>
      <c r="EB124">
        <f>EB22/SUM(EB22:EB29)</f>
        <v/>
      </c>
      <c r="EC124">
        <f>EC22/SUM(EC22:EC29)</f>
        <v/>
      </c>
      <c r="ED124">
        <f>ED22/SUM(ED22:ED29)</f>
        <v/>
      </c>
      <c r="EE124">
        <f>EE22/SUM(EE22:EE29)</f>
        <v/>
      </c>
      <c r="EF124">
        <f>EF22/SUM(EF22:EF29)</f>
        <v/>
      </c>
      <c r="EG124">
        <f>EG22/SUM(EG22:EG29)</f>
        <v/>
      </c>
      <c r="EH124">
        <f>EH22/SUM(EH22:EH29)</f>
        <v/>
      </c>
      <c r="EI124">
        <f>EI22/SUM(EI22:EI29)</f>
        <v/>
      </c>
      <c r="EJ124">
        <f>EJ22/SUM(EJ22:EJ29)</f>
        <v/>
      </c>
      <c r="EK124">
        <f>EK22/SUM(EK22:EK29)</f>
        <v/>
      </c>
      <c r="EL124">
        <f>EL22/SUM(EL22:EL29)</f>
        <v/>
      </c>
      <c r="EM124">
        <f>EM22/SUM(EM22:EM29)</f>
        <v/>
      </c>
      <c r="EN124">
        <f>EN22/SUM(EN22:EN29)</f>
        <v/>
      </c>
      <c r="EO124">
        <f>EO22/SUM(EO22:EO29)</f>
        <v/>
      </c>
      <c r="EP124">
        <f>EP22/SUM(EP22:EP29)</f>
        <v/>
      </c>
      <c r="EQ124">
        <f>EQ22/SUM(EQ22:EQ29)</f>
        <v/>
      </c>
      <c r="ER124">
        <f>ER22/SUM(ER22:ER29)</f>
        <v/>
      </c>
      <c r="ES124">
        <f>ES22/SUM(ES22:ES29)</f>
        <v/>
      </c>
      <c r="ET124">
        <f>ET22/SUM(ET22:ET29)</f>
        <v/>
      </c>
      <c r="EU124">
        <f>EU22/SUM(EU22:EU29)</f>
        <v/>
      </c>
      <c r="EV124">
        <f>EV22/SUM(EV22:EV29)</f>
        <v/>
      </c>
      <c r="EW124">
        <f>EW22/SUM(EW22:EW29)</f>
        <v/>
      </c>
      <c r="EX124">
        <f>EX22/SUM(EX22:EX29)</f>
        <v/>
      </c>
      <c r="EY124">
        <f>EY22/SUM(EY22:EY29)</f>
        <v/>
      </c>
      <c r="EZ124">
        <f>EZ22/SUM(EZ22:EZ29)</f>
        <v/>
      </c>
      <c r="FA124">
        <f>FA22/SUM(FA22:FA29)</f>
        <v/>
      </c>
      <c r="FB124">
        <f>FB22/SUM(FB22:FB29)</f>
        <v/>
      </c>
      <c r="FC124">
        <f>FC22/SUM(FC22:FC29)</f>
        <v/>
      </c>
      <c r="FD124">
        <f>FD22/SUM(FD22:FD29)</f>
        <v/>
      </c>
      <c r="FE124">
        <f>FE22/SUM(FE22:FE29)</f>
        <v/>
      </c>
      <c r="FF124">
        <f>FF22/SUM(FF22:FF29)</f>
        <v/>
      </c>
      <c r="FG124">
        <f>FG22/SUM(FG22:FG29)</f>
        <v/>
      </c>
      <c r="FH124">
        <f>FH22/SUM(FH22:FH29)</f>
        <v/>
      </c>
      <c r="FI124">
        <f>FI22/SUM(FI22:FI29)</f>
        <v/>
      </c>
      <c r="FJ124">
        <f>FJ22/SUM(FJ22:FJ29)</f>
        <v/>
      </c>
      <c r="FK124">
        <f>FK22/SUM(FK22:FK29)</f>
        <v/>
      </c>
      <c r="FL124">
        <f>FL22/SUM(FL22:FL29)</f>
        <v/>
      </c>
      <c r="FM124">
        <f>FM22/SUM(FM22:FM29)</f>
        <v/>
      </c>
      <c r="FN124">
        <f>FN22/SUM(FN22:FN29)</f>
        <v/>
      </c>
      <c r="FO124">
        <f>FO22/SUM(FO22:FO29)</f>
        <v/>
      </c>
      <c r="FP124">
        <f>FP22/SUM(FP22:FP29)</f>
        <v/>
      </c>
      <c r="FQ124">
        <f>FQ22/SUM(FQ22:FQ29)</f>
        <v/>
      </c>
      <c r="FR124">
        <f>FR22/SUM(FR22:FR29)</f>
        <v/>
      </c>
      <c r="FS124">
        <f>FS22/SUM(FS22:FS29)</f>
        <v/>
      </c>
      <c r="FT124">
        <f>FT22/SUM(FT22:FT29)</f>
        <v/>
      </c>
      <c r="FU124">
        <f>FU22/SUM(FU22:FU29)</f>
        <v/>
      </c>
      <c r="FV124">
        <f>FV22/SUM(FV22:FV29)</f>
        <v/>
      </c>
      <c r="FW124">
        <f>FW22/SUM(FW22:FW29)</f>
        <v/>
      </c>
      <c r="FX124">
        <f>FX22/SUM(FX22:FX29)</f>
        <v/>
      </c>
      <c r="FY124">
        <f>FY22/SUM(FY22:FY29)</f>
        <v/>
      </c>
      <c r="FZ124">
        <f>FZ22/SUM(FZ22:FZ29)</f>
        <v/>
      </c>
      <c r="GA124">
        <f>GA22/SUM(GA22:GA29)</f>
        <v/>
      </c>
      <c r="GB124">
        <f>GB22/SUM(GB22:GB29)</f>
        <v/>
      </c>
      <c r="GC124">
        <f>GC22/SUM(GC22:GC29)</f>
        <v/>
      </c>
      <c r="GD124">
        <f>GD22/SUM(GD22:GD29)</f>
        <v/>
      </c>
      <c r="GE124">
        <f>GE22/SUM(GE22:GE29)</f>
        <v/>
      </c>
      <c r="GF124">
        <f>GF22/SUM(GF22:GF29)</f>
        <v/>
      </c>
      <c r="GG124">
        <f>GG22/SUM(GG22:GG29)</f>
        <v/>
      </c>
      <c r="GH124">
        <f>GH22/SUM(GH22:GH29)</f>
        <v/>
      </c>
      <c r="GI124">
        <f>GI22/SUM(GI22:GI29)</f>
        <v/>
      </c>
      <c r="GJ124">
        <f>GJ22/SUM(GJ22:GJ29)</f>
        <v/>
      </c>
      <c r="GK124">
        <f>GK22/SUM(GK22:GK29)</f>
        <v/>
      </c>
      <c r="GL124">
        <f>GL22/SUM(GL22:GL29)</f>
        <v/>
      </c>
      <c r="GM124">
        <f>GM22/SUM(GM22:GM29)</f>
        <v/>
      </c>
      <c r="GN124">
        <f>GN22/SUM(GN22:GN29)</f>
        <v/>
      </c>
      <c r="GO124">
        <f>GO22/SUM(GO22:GO29)</f>
        <v/>
      </c>
      <c r="GP124">
        <f>GP22/SUM(GP22:GP29)</f>
        <v/>
      </c>
      <c r="GQ124">
        <f>GQ22/SUM(GQ22:GQ29)</f>
        <v/>
      </c>
      <c r="GR124">
        <f>GR22/SUM(GR22:GR29)</f>
        <v/>
      </c>
      <c r="GS124">
        <f>GS22/SUM(GS22:GS29)</f>
        <v/>
      </c>
      <c r="GT124">
        <f>GT22/SUM(GT22:GT29)</f>
        <v/>
      </c>
      <c r="GU124">
        <f>GU22/SUM(GU22:GU29)</f>
        <v/>
      </c>
      <c r="GV124">
        <f>GV22/SUM(GV22:GV29)</f>
        <v/>
      </c>
      <c r="GW124">
        <f>GW22/SUM(GW22:GW29)</f>
        <v/>
      </c>
      <c r="GX124">
        <f>GX22/SUM(GX22:GX29)</f>
        <v/>
      </c>
      <c r="GY124">
        <f>GY22/SUM(GY22:GY29)</f>
        <v/>
      </c>
      <c r="GZ124">
        <f>GZ22/SUM(GZ22:GZ29)</f>
        <v/>
      </c>
      <c r="HA124">
        <f>HA22/SUM(HA22:HA29)</f>
        <v/>
      </c>
      <c r="HB124">
        <f>HB22/SUM(HB22:HB29)</f>
        <v/>
      </c>
      <c r="HC124">
        <f>HC22/SUM(HC22:HC29)</f>
        <v/>
      </c>
      <c r="HD124">
        <f>HD22/SUM(HD22:HD29)</f>
        <v/>
      </c>
      <c r="HE124">
        <f>HE22/SUM(HE22:HE29)</f>
        <v/>
      </c>
      <c r="HF124">
        <f>HF22/SUM(HF22:HF29)</f>
        <v/>
      </c>
      <c r="HG124">
        <f>HG22/SUM(HG22:HG29)</f>
        <v/>
      </c>
      <c r="HH124">
        <f>HH22/SUM(HH22:HH29)</f>
        <v/>
      </c>
      <c r="HI124">
        <f>HI22/SUM(HI22:HI29)</f>
        <v/>
      </c>
      <c r="HJ124">
        <f>HJ22/SUM(HJ22:HJ29)</f>
        <v/>
      </c>
      <c r="HK124">
        <f>HK22/SUM(HK22:HK29)</f>
        <v/>
      </c>
      <c r="HL124">
        <f>HL22/SUM(HL22:HL29)</f>
        <v/>
      </c>
      <c r="HM124">
        <f>HM22/SUM(HM22:HM29)</f>
        <v/>
      </c>
      <c r="HN124">
        <f>HN22/SUM(HN22:HN29)</f>
        <v/>
      </c>
      <c r="HO124">
        <f>HO22/SUM(HO22:HO29)</f>
        <v/>
      </c>
      <c r="HP124">
        <f>HP22/SUM(HP22:HP29)</f>
        <v/>
      </c>
      <c r="HQ124">
        <f>HQ22/SUM(HQ22:HQ29)</f>
        <v/>
      </c>
      <c r="HR124">
        <f>HR22/SUM(HR22:HR29)</f>
        <v/>
      </c>
      <c r="HS124">
        <f>HS22/SUM(HS22:HS29)</f>
        <v/>
      </c>
      <c r="HT124">
        <f>HT22/SUM(HT22:HT29)</f>
        <v/>
      </c>
      <c r="HU124">
        <f>HU22/SUM(HU22:HU29)</f>
        <v/>
      </c>
      <c r="HV124">
        <f>HV22/SUM(HV22:HV29)</f>
        <v/>
      </c>
      <c r="HW124">
        <f>HW22/SUM(HW22:HW29)</f>
        <v/>
      </c>
      <c r="HX124">
        <f>HX22/SUM(HX22:HX29)</f>
        <v/>
      </c>
      <c r="HY124">
        <f>HY22/SUM(HY22:HY29)</f>
        <v/>
      </c>
      <c r="HZ124">
        <f>HZ22/SUM(HZ22:HZ29)</f>
        <v/>
      </c>
      <c r="IA124">
        <f>IA22/SUM(IA22:IA29)</f>
        <v/>
      </c>
      <c r="IB124">
        <f>IB22/SUM(IB22:IB29)</f>
        <v/>
      </c>
      <c r="IC124">
        <f>IC22/SUM(IC22:IC29)</f>
        <v/>
      </c>
      <c r="ID124">
        <f>ID22/SUM(ID22:ID29)</f>
        <v/>
      </c>
      <c r="IE124">
        <f>IE22/SUM(IE22:IE29)</f>
        <v/>
      </c>
      <c r="IF124">
        <f>IF22/SUM(IF22:IF29)</f>
        <v/>
      </c>
      <c r="IG124">
        <f>IG22/SUM(IG22:IG29)</f>
        <v/>
      </c>
      <c r="IH124">
        <f>IH22/SUM(IH22:IH29)</f>
        <v/>
      </c>
      <c r="II124">
        <f>II22/SUM(II22:II29)</f>
        <v/>
      </c>
      <c r="IJ124">
        <f>IJ22/SUM(IJ22:IJ29)</f>
        <v/>
      </c>
      <c r="IK124">
        <f>IK22/SUM(IK22:IK29)</f>
        <v/>
      </c>
      <c r="IL124">
        <f>IL22/SUM(IL22:IL29)</f>
        <v/>
      </c>
      <c r="IM124">
        <f>IM22/SUM(IM22:IM29)</f>
        <v/>
      </c>
      <c r="IN124">
        <f>IN22/SUM(IN22:IN29)</f>
        <v/>
      </c>
      <c r="IO124">
        <f>IO22/SUM(IO22:IO29)</f>
        <v/>
      </c>
      <c r="IP124">
        <f>IP22/SUM(IP22:IP29)</f>
        <v/>
      </c>
      <c r="IQ124">
        <f>IQ22/SUM(IQ22:IQ29)</f>
        <v/>
      </c>
      <c r="IR124">
        <f>IR22/SUM(IR22:IR29)</f>
        <v/>
      </c>
      <c r="IS124">
        <f>IS22/SUM(IS22:IS29)</f>
        <v/>
      </c>
      <c r="IT124">
        <f>IT22/SUM(IT22:IT29)</f>
        <v/>
      </c>
      <c r="IU124">
        <f>IU22/SUM(IU22:IU29)</f>
        <v/>
      </c>
      <c r="IV124">
        <f>IV22/SUM(IV22:IV29)</f>
        <v/>
      </c>
      <c r="IW124">
        <f>IW22/SUM(IW22:IW29)</f>
        <v/>
      </c>
      <c r="IX124">
        <f>IX22/SUM(IX22:IX29)</f>
        <v/>
      </c>
      <c r="IY124">
        <f>IY22/SUM(IY22:IY29)</f>
        <v/>
      </c>
      <c r="IZ124">
        <f>IZ22/SUM(IZ22:IZ29)</f>
        <v/>
      </c>
      <c r="JA124">
        <f>JA22/SUM(JA22:JA29)</f>
        <v/>
      </c>
      <c r="JB124">
        <f>JB22/SUM(JB22:JB29)</f>
        <v/>
      </c>
      <c r="JC124">
        <f>JC22/SUM(JC22:JC29)</f>
        <v/>
      </c>
      <c r="JD124">
        <f>JD22/SUM(JD22:JD29)</f>
        <v/>
      </c>
      <c r="JE124">
        <f>JE22/SUM(JE22:JE29)</f>
        <v/>
      </c>
      <c r="JF124">
        <f>JF22/SUM(JF22:JF29)</f>
        <v/>
      </c>
      <c r="JG124">
        <f>JG22/SUM(JG22:JG29)</f>
        <v/>
      </c>
      <c r="JH124">
        <f>JH22/SUM(JH22:JH29)</f>
        <v/>
      </c>
      <c r="JI124">
        <f>JI22/SUM(JI22:JI29)</f>
        <v/>
      </c>
      <c r="JJ124">
        <f>JJ22/SUM(JJ22:JJ29)</f>
        <v/>
      </c>
      <c r="JK124">
        <f>JK22/SUM(JK22:JK29)</f>
        <v/>
      </c>
      <c r="JL124">
        <f>JL22/SUM(JL22:JL29)</f>
        <v/>
      </c>
      <c r="JM124">
        <f>JM22/SUM(JM22:JM29)</f>
        <v/>
      </c>
      <c r="JN124">
        <f>JN22/SUM(JN22:JN29)</f>
        <v/>
      </c>
      <c r="JO124">
        <f>JO22/SUM(JO22:JO29)</f>
        <v/>
      </c>
      <c r="JP124">
        <f>JP22/SUM(JP22:JP29)</f>
        <v/>
      </c>
      <c r="JQ124">
        <f>JQ22/SUM(JQ22:JQ29)</f>
        <v/>
      </c>
      <c r="JR124">
        <f>JR22/SUM(JR22:JR29)</f>
        <v/>
      </c>
      <c r="JS124">
        <f>JS22/SUM(JS22:JS29)</f>
        <v/>
      </c>
      <c r="JT124">
        <f>JT22/SUM(JT22:JT29)</f>
        <v/>
      </c>
      <c r="JU124">
        <f>JU22/SUM(JU22:JU29)</f>
        <v/>
      </c>
      <c r="JV124">
        <f>JV22/SUM(JV22:JV29)</f>
        <v/>
      </c>
      <c r="JW124">
        <f>JW22/SUM(JW22:JW29)</f>
        <v/>
      </c>
      <c r="JX124">
        <f>JX22/SUM(JX22:JX29)</f>
        <v/>
      </c>
      <c r="JY124">
        <f>JY22/SUM(JY22:JY29)</f>
        <v/>
      </c>
      <c r="JZ124">
        <f>JZ22/SUM(JZ22:JZ29)</f>
        <v/>
      </c>
      <c r="KA124">
        <f>KA22/SUM(KA22:KA29)</f>
        <v/>
      </c>
      <c r="KB124">
        <f>KB22/SUM(KB22:KB29)</f>
        <v/>
      </c>
      <c r="KC124">
        <f>KC22/SUM(KC22:KC29)</f>
        <v/>
      </c>
      <c r="KD124">
        <f>KD22/SUM(KD22:KD29)</f>
        <v/>
      </c>
      <c r="KE124">
        <f>KE22/SUM(KE22:KE29)</f>
        <v/>
      </c>
      <c r="KF124">
        <f>KF22/SUM(KF22:KF29)</f>
        <v/>
      </c>
      <c r="KG124">
        <f>KG22/SUM(KG22:KG29)</f>
        <v/>
      </c>
      <c r="KH124">
        <f>KH22/SUM(KH22:KH29)</f>
        <v/>
      </c>
      <c r="KI124">
        <f>KI22/SUM(KI22:KI29)</f>
        <v/>
      </c>
      <c r="KJ124">
        <f>KJ22/SUM(KJ22:KJ29)</f>
        <v/>
      </c>
      <c r="KK124">
        <f>KK22/SUM(KK22:KK29)</f>
        <v/>
      </c>
      <c r="KL124">
        <f>KL22/SUM(KL22:KL29)</f>
        <v/>
      </c>
      <c r="KM124">
        <f>KM22/SUM(KM22:KM29)</f>
        <v/>
      </c>
      <c r="KN124">
        <f>KN22/SUM(KN22:KN29)</f>
        <v/>
      </c>
      <c r="KO124">
        <f>KO22/SUM(KO22:KO29)</f>
        <v/>
      </c>
      <c r="KP124">
        <f>KP22/SUM(KP22:KP29)</f>
        <v/>
      </c>
      <c r="KQ124">
        <f>KQ22/SUM(KQ22:KQ29)</f>
        <v/>
      </c>
      <c r="KR124">
        <f>KR22/SUM(KR22:KR29)</f>
        <v/>
      </c>
      <c r="KS124">
        <f>KS22/SUM(KS22:KS29)</f>
        <v/>
      </c>
      <c r="KT124">
        <f>KT22/SUM(KT22:KT29)</f>
        <v/>
      </c>
      <c r="KU124">
        <f>KU22/SUM(KU22:KU29)</f>
        <v/>
      </c>
    </row>
    <row r="125" spans="1:307">
      <c r="B125" t="s">
        <v>9</v>
      </c>
      <c r="D125" t="s">
        <v>10</v>
      </c>
      <c r="H125">
        <f>H23/SUM(H22:H29)</f>
        <v/>
      </c>
      <c r="I125">
        <f>I23/SUM(I22:I29)</f>
        <v/>
      </c>
      <c r="J125">
        <f>J23/SUM(J22:J29)</f>
        <v/>
      </c>
      <c r="K125">
        <f>K23/SUM(K22:K29)</f>
        <v/>
      </c>
      <c r="L125">
        <f>L23/SUM(L22:L29)</f>
        <v/>
      </c>
      <c r="M125">
        <f>M23/SUM(M22:M29)</f>
        <v/>
      </c>
      <c r="N125">
        <f>N23/SUM(N22:N29)</f>
        <v/>
      </c>
      <c r="O125">
        <f>O23/SUM(O22:O29)</f>
        <v/>
      </c>
      <c r="P125">
        <f>P23/SUM(P22:P29)</f>
        <v/>
      </c>
      <c r="Q125">
        <f>Q23/SUM(Q22:Q29)</f>
        <v/>
      </c>
      <c r="R125">
        <f>R23/SUM(R22:R29)</f>
        <v/>
      </c>
      <c r="S125">
        <f>S23/SUM(S22:S29)</f>
        <v/>
      </c>
      <c r="T125">
        <f>T23/SUM(T22:T29)</f>
        <v/>
      </c>
      <c r="U125">
        <f>U23/SUM(U22:U29)</f>
        <v/>
      </c>
      <c r="V125">
        <f>V23/SUM(V22:V29)</f>
        <v/>
      </c>
      <c r="W125">
        <f>W23/SUM(W22:W29)</f>
        <v/>
      </c>
      <c r="X125">
        <f>X23/SUM(X22:X29)</f>
        <v/>
      </c>
      <c r="Y125">
        <f>Y23/SUM(Y22:Y29)</f>
        <v/>
      </c>
      <c r="Z125">
        <f>Z23/SUM(Z22:Z29)</f>
        <v/>
      </c>
      <c r="AA125">
        <f>AA23/SUM(AA22:AA29)</f>
        <v/>
      </c>
      <c r="AB125">
        <f>AB23/SUM(AB22:AB29)</f>
        <v/>
      </c>
      <c r="AC125">
        <f>AC23/SUM(AC22:AC29)</f>
        <v/>
      </c>
      <c r="AD125">
        <f>AD23/SUM(AD22:AD29)</f>
        <v/>
      </c>
      <c r="AE125">
        <f>AE23/SUM(AE22:AE29)</f>
        <v/>
      </c>
      <c r="AF125">
        <f>AF23/SUM(AF22:AF29)</f>
        <v/>
      </c>
      <c r="AG125">
        <f>AG23/SUM(AG22:AG29)</f>
        <v/>
      </c>
      <c r="AH125">
        <f>AH23/SUM(AH22:AH29)</f>
        <v/>
      </c>
      <c r="AI125">
        <f>AI23/SUM(AI22:AI29)</f>
        <v/>
      </c>
      <c r="AJ125">
        <f>AJ23/SUM(AJ22:AJ29)</f>
        <v/>
      </c>
      <c r="AK125">
        <f>AK23/SUM(AK22:AK29)</f>
        <v/>
      </c>
      <c r="AL125">
        <f>AL23/SUM(AL22:AL29)</f>
        <v/>
      </c>
      <c r="AM125">
        <f>AM23/SUM(AM22:AM29)</f>
        <v/>
      </c>
      <c r="AN125">
        <f>AN23/SUM(AN22:AN29)</f>
        <v/>
      </c>
      <c r="AO125">
        <f>AO23/SUM(AO22:AO29)</f>
        <v/>
      </c>
      <c r="AP125">
        <f>AP23/SUM(AP22:AP29)</f>
        <v/>
      </c>
      <c r="AQ125">
        <f>AQ23/SUM(AQ22:AQ29)</f>
        <v/>
      </c>
      <c r="AR125">
        <f>AR23/SUM(AR22:AR29)</f>
        <v/>
      </c>
      <c r="AS125">
        <f>AS23/SUM(AS22:AS29)</f>
        <v/>
      </c>
      <c r="AT125">
        <f>AT23/SUM(AT22:AT29)</f>
        <v/>
      </c>
      <c r="AU125">
        <f>AU23/SUM(AU22:AU29)</f>
        <v/>
      </c>
      <c r="AV125">
        <f>AV23/SUM(AV22:AV29)</f>
        <v/>
      </c>
      <c r="AW125">
        <f>AW23/SUM(AW22:AW29)</f>
        <v/>
      </c>
      <c r="AX125">
        <f>AX23/SUM(AX22:AX29)</f>
        <v/>
      </c>
      <c r="AY125">
        <f>AY23/SUM(AY22:AY29)</f>
        <v/>
      </c>
      <c r="AZ125">
        <f>AZ23/SUM(AZ22:AZ29)</f>
        <v/>
      </c>
      <c r="BA125">
        <f>BA23/SUM(BA22:BA29)</f>
        <v/>
      </c>
      <c r="BB125">
        <f>BB23/SUM(BB22:BB29)</f>
        <v/>
      </c>
      <c r="BC125">
        <f>BC23/SUM(BC22:BC29)</f>
        <v/>
      </c>
      <c r="BD125">
        <f>BD23/SUM(BD22:BD29)</f>
        <v/>
      </c>
      <c r="BE125">
        <f>BE23/SUM(BE22:BE29)</f>
        <v/>
      </c>
      <c r="BF125">
        <f>BF23/SUM(BF22:BF29)</f>
        <v/>
      </c>
      <c r="BG125">
        <f>BG23/SUM(BG22:BG29)</f>
        <v/>
      </c>
      <c r="BH125">
        <f>BH23/SUM(BH22:BH29)</f>
        <v/>
      </c>
      <c r="BI125">
        <f>BI23/SUM(BI22:BI29)</f>
        <v/>
      </c>
      <c r="BJ125">
        <f>BJ23/SUM(BJ22:BJ29)</f>
        <v/>
      </c>
      <c r="BK125">
        <f>BK23/SUM(BK22:BK29)</f>
        <v/>
      </c>
      <c r="BL125">
        <f>BL23/SUM(BL22:BL29)</f>
        <v/>
      </c>
      <c r="BM125">
        <f>BM23/SUM(BM22:BM29)</f>
        <v/>
      </c>
      <c r="BN125">
        <f>BN23/SUM(BN22:BN29)</f>
        <v/>
      </c>
      <c r="BO125">
        <f>BO23/SUM(BO22:BO29)</f>
        <v/>
      </c>
      <c r="BP125">
        <f>BP23/SUM(BP22:BP29)</f>
        <v/>
      </c>
      <c r="BQ125">
        <f>BQ23/SUM(BQ22:BQ29)</f>
        <v/>
      </c>
      <c r="BR125">
        <f>BR23/SUM(BR22:BR29)</f>
        <v/>
      </c>
      <c r="BS125">
        <f>BS23/SUM(BS22:BS29)</f>
        <v/>
      </c>
      <c r="BT125">
        <f>BT23/SUM(BT22:BT29)</f>
        <v/>
      </c>
      <c r="BU125">
        <f>BU23/SUM(BU22:BU29)</f>
        <v/>
      </c>
      <c r="BV125">
        <f>BV23/SUM(BV22:BV29)</f>
        <v/>
      </c>
      <c r="BW125">
        <f>BW23/SUM(BW22:BW29)</f>
        <v/>
      </c>
      <c r="BX125">
        <f>BX23/SUM(BX22:BX29)</f>
        <v/>
      </c>
      <c r="BY125">
        <f>BY23/SUM(BY22:BY29)</f>
        <v/>
      </c>
      <c r="BZ125">
        <f>BZ23/SUM(BZ22:BZ29)</f>
        <v/>
      </c>
      <c r="CA125">
        <f>CA23/SUM(CA22:CA29)</f>
        <v/>
      </c>
      <c r="CB125">
        <f>CB23/SUM(CB22:CB29)</f>
        <v/>
      </c>
      <c r="CC125">
        <f>CC23/SUM(CC22:CC29)</f>
        <v/>
      </c>
      <c r="CD125">
        <f>CD23/SUM(CD22:CD29)</f>
        <v/>
      </c>
      <c r="CE125">
        <f>CE23/SUM(CE22:CE29)</f>
        <v/>
      </c>
      <c r="CF125">
        <f>CF23/SUM(CF22:CF29)</f>
        <v/>
      </c>
      <c r="CG125">
        <f>CG23/SUM(CG22:CG29)</f>
        <v/>
      </c>
      <c r="CH125">
        <f>CH23/SUM(CH22:CH29)</f>
        <v/>
      </c>
      <c r="CI125">
        <f>CI23/SUM(CI22:CI29)</f>
        <v/>
      </c>
      <c r="CJ125">
        <f>CJ23/SUM(CJ22:CJ29)</f>
        <v/>
      </c>
      <c r="CK125">
        <f>CK23/SUM(CK22:CK29)</f>
        <v/>
      </c>
      <c r="CL125">
        <f>CL23/SUM(CL22:CL29)</f>
        <v/>
      </c>
      <c r="CM125">
        <f>CM23/SUM(CM22:CM29)</f>
        <v/>
      </c>
      <c r="CN125">
        <f>CN23/SUM(CN22:CN29)</f>
        <v/>
      </c>
      <c r="CO125">
        <f>CO23/SUM(CO22:CO29)</f>
        <v/>
      </c>
      <c r="CP125">
        <f>CP23/SUM(CP22:CP29)</f>
        <v/>
      </c>
      <c r="CQ125">
        <f>CQ23/SUM(CQ22:CQ29)</f>
        <v/>
      </c>
      <c r="CR125">
        <f>CR23/SUM(CR22:CR29)</f>
        <v/>
      </c>
      <c r="CS125">
        <f>CS23/SUM(CS22:CS29)</f>
        <v/>
      </c>
      <c r="CT125">
        <f>CT23/SUM(CT22:CT29)</f>
        <v/>
      </c>
      <c r="CU125">
        <f>CU23/SUM(CU22:CU29)</f>
        <v/>
      </c>
      <c r="CV125">
        <f>CV23/SUM(CV22:CV29)</f>
        <v/>
      </c>
      <c r="CW125">
        <f>CW23/SUM(CW22:CW29)</f>
        <v/>
      </c>
      <c r="CX125">
        <f>CX23/SUM(CX22:CX29)</f>
        <v/>
      </c>
      <c r="CY125">
        <f>CY23/SUM(CY22:CY29)</f>
        <v/>
      </c>
      <c r="CZ125">
        <f>CZ23/SUM(CZ22:CZ29)</f>
        <v/>
      </c>
      <c r="DA125">
        <f>DA23/SUM(DA22:DA29)</f>
        <v/>
      </c>
      <c r="DB125">
        <f>DB23/SUM(DB22:DB29)</f>
        <v/>
      </c>
      <c r="DC125">
        <f>DC23/SUM(DC22:DC29)</f>
        <v/>
      </c>
      <c r="DD125">
        <f>DD23/SUM(DD22:DD29)</f>
        <v/>
      </c>
      <c r="DE125">
        <f>DE23/SUM(DE22:DE29)</f>
        <v/>
      </c>
      <c r="DF125">
        <f>DF23/SUM(DF22:DF29)</f>
        <v/>
      </c>
      <c r="DG125">
        <f>DG23/SUM(DG22:DG29)</f>
        <v/>
      </c>
      <c r="DH125">
        <f>DH23/SUM(DH22:DH29)</f>
        <v/>
      </c>
      <c r="DI125">
        <f>DI23/SUM(DI22:DI29)</f>
        <v/>
      </c>
      <c r="DJ125">
        <f>DJ23/SUM(DJ22:DJ29)</f>
        <v/>
      </c>
      <c r="DK125">
        <f>DK23/SUM(DK22:DK29)</f>
        <v/>
      </c>
      <c r="DL125">
        <f>DL23/SUM(DL22:DL29)</f>
        <v/>
      </c>
      <c r="DM125">
        <f>DM23/SUM(DM22:DM29)</f>
        <v/>
      </c>
      <c r="DN125">
        <f>DN23/SUM(DN22:DN29)</f>
        <v/>
      </c>
      <c r="DO125">
        <f>DO23/SUM(DO22:DO29)</f>
        <v/>
      </c>
      <c r="DP125">
        <f>DP23/SUM(DP22:DP29)</f>
        <v/>
      </c>
      <c r="DQ125">
        <f>DQ23/SUM(DQ22:DQ29)</f>
        <v/>
      </c>
      <c r="DR125">
        <f>DR23/SUM(DR22:DR29)</f>
        <v/>
      </c>
      <c r="DS125">
        <f>DS23/SUM(DS22:DS29)</f>
        <v/>
      </c>
      <c r="DT125">
        <f>DT23/SUM(DT22:DT29)</f>
        <v/>
      </c>
      <c r="DU125">
        <f>DU23/SUM(DU22:DU29)</f>
        <v/>
      </c>
      <c r="DV125">
        <f>DV23/SUM(DV22:DV29)</f>
        <v/>
      </c>
      <c r="DW125">
        <f>DW23/SUM(DW22:DW29)</f>
        <v/>
      </c>
      <c r="DX125">
        <f>DX23/SUM(DX22:DX29)</f>
        <v/>
      </c>
      <c r="DY125">
        <f>DY23/SUM(DY22:DY29)</f>
        <v/>
      </c>
      <c r="DZ125">
        <f>DZ23/SUM(DZ22:DZ29)</f>
        <v/>
      </c>
      <c r="EA125">
        <f>EA23/SUM(EA22:EA29)</f>
        <v/>
      </c>
      <c r="EB125">
        <f>EB23/SUM(EB22:EB29)</f>
        <v/>
      </c>
      <c r="EC125">
        <f>EC23/SUM(EC22:EC29)</f>
        <v/>
      </c>
      <c r="ED125">
        <f>ED23/SUM(ED22:ED29)</f>
        <v/>
      </c>
      <c r="EE125">
        <f>EE23/SUM(EE22:EE29)</f>
        <v/>
      </c>
      <c r="EF125">
        <f>EF23/SUM(EF22:EF29)</f>
        <v/>
      </c>
      <c r="EG125">
        <f>EG23/SUM(EG22:EG29)</f>
        <v/>
      </c>
      <c r="EH125">
        <f>EH23/SUM(EH22:EH29)</f>
        <v/>
      </c>
      <c r="EI125">
        <f>EI23/SUM(EI22:EI29)</f>
        <v/>
      </c>
      <c r="EJ125">
        <f>EJ23/SUM(EJ22:EJ29)</f>
        <v/>
      </c>
      <c r="EK125">
        <f>EK23/SUM(EK22:EK29)</f>
        <v/>
      </c>
      <c r="EL125">
        <f>EL23/SUM(EL22:EL29)</f>
        <v/>
      </c>
      <c r="EM125">
        <f>EM23/SUM(EM22:EM29)</f>
        <v/>
      </c>
      <c r="EN125">
        <f>EN23/SUM(EN22:EN29)</f>
        <v/>
      </c>
      <c r="EO125">
        <f>EO23/SUM(EO22:EO29)</f>
        <v/>
      </c>
      <c r="EP125">
        <f>EP23/SUM(EP22:EP29)</f>
        <v/>
      </c>
      <c r="EQ125">
        <f>EQ23/SUM(EQ22:EQ29)</f>
        <v/>
      </c>
      <c r="ER125">
        <f>ER23/SUM(ER22:ER29)</f>
        <v/>
      </c>
      <c r="ES125">
        <f>ES23/SUM(ES22:ES29)</f>
        <v/>
      </c>
      <c r="ET125">
        <f>ET23/SUM(ET22:ET29)</f>
        <v/>
      </c>
      <c r="EU125">
        <f>EU23/SUM(EU22:EU29)</f>
        <v/>
      </c>
      <c r="EV125">
        <f>EV23/SUM(EV22:EV29)</f>
        <v/>
      </c>
      <c r="EW125">
        <f>EW23/SUM(EW22:EW29)</f>
        <v/>
      </c>
      <c r="EX125">
        <f>EX23/SUM(EX22:EX29)</f>
        <v/>
      </c>
      <c r="EY125">
        <f>EY23/SUM(EY22:EY29)</f>
        <v/>
      </c>
      <c r="EZ125">
        <f>EZ23/SUM(EZ22:EZ29)</f>
        <v/>
      </c>
      <c r="FA125">
        <f>FA23/SUM(FA22:FA29)</f>
        <v/>
      </c>
      <c r="FB125">
        <f>FB23/SUM(FB22:FB29)</f>
        <v/>
      </c>
      <c r="FC125">
        <f>FC23/SUM(FC22:FC29)</f>
        <v/>
      </c>
      <c r="FD125">
        <f>FD23/SUM(FD22:FD29)</f>
        <v/>
      </c>
      <c r="FE125">
        <f>FE23/SUM(FE22:FE29)</f>
        <v/>
      </c>
      <c r="FF125">
        <f>FF23/SUM(FF22:FF29)</f>
        <v/>
      </c>
      <c r="FG125">
        <f>FG23/SUM(FG22:FG29)</f>
        <v/>
      </c>
      <c r="FH125">
        <f>FH23/SUM(FH22:FH29)</f>
        <v/>
      </c>
      <c r="FI125">
        <f>FI23/SUM(FI22:FI29)</f>
        <v/>
      </c>
      <c r="FJ125">
        <f>FJ23/SUM(FJ22:FJ29)</f>
        <v/>
      </c>
      <c r="FK125">
        <f>FK23/SUM(FK22:FK29)</f>
        <v/>
      </c>
      <c r="FL125">
        <f>FL23/SUM(FL22:FL29)</f>
        <v/>
      </c>
      <c r="FM125">
        <f>FM23/SUM(FM22:FM29)</f>
        <v/>
      </c>
      <c r="FN125">
        <f>FN23/SUM(FN22:FN29)</f>
        <v/>
      </c>
      <c r="FO125">
        <f>FO23/SUM(FO22:FO29)</f>
        <v/>
      </c>
      <c r="FP125">
        <f>FP23/SUM(FP22:FP29)</f>
        <v/>
      </c>
      <c r="FQ125">
        <f>FQ23/SUM(FQ22:FQ29)</f>
        <v/>
      </c>
      <c r="FR125">
        <f>FR23/SUM(FR22:FR29)</f>
        <v/>
      </c>
      <c r="FS125">
        <f>FS23/SUM(FS22:FS29)</f>
        <v/>
      </c>
      <c r="FT125">
        <f>FT23/SUM(FT22:FT29)</f>
        <v/>
      </c>
      <c r="FU125">
        <f>FU23/SUM(FU22:FU29)</f>
        <v/>
      </c>
      <c r="FV125">
        <f>FV23/SUM(FV22:FV29)</f>
        <v/>
      </c>
      <c r="FW125">
        <f>FW23/SUM(FW22:FW29)</f>
        <v/>
      </c>
      <c r="FX125">
        <f>FX23/SUM(FX22:FX29)</f>
        <v/>
      </c>
      <c r="FY125">
        <f>FY23/SUM(FY22:FY29)</f>
        <v/>
      </c>
      <c r="FZ125">
        <f>FZ23/SUM(FZ22:FZ29)</f>
        <v/>
      </c>
      <c r="GA125">
        <f>GA23/SUM(GA22:GA29)</f>
        <v/>
      </c>
      <c r="GB125">
        <f>GB23/SUM(GB22:GB29)</f>
        <v/>
      </c>
      <c r="GC125">
        <f>GC23/SUM(GC22:GC29)</f>
        <v/>
      </c>
      <c r="GD125">
        <f>GD23/SUM(GD22:GD29)</f>
        <v/>
      </c>
      <c r="GE125">
        <f>GE23/SUM(GE22:GE29)</f>
        <v/>
      </c>
      <c r="GF125">
        <f>GF23/SUM(GF22:GF29)</f>
        <v/>
      </c>
      <c r="GG125">
        <f>GG23/SUM(GG22:GG29)</f>
        <v/>
      </c>
      <c r="GH125">
        <f>GH23/SUM(GH22:GH29)</f>
        <v/>
      </c>
      <c r="GI125">
        <f>GI23/SUM(GI22:GI29)</f>
        <v/>
      </c>
      <c r="GJ125">
        <f>GJ23/SUM(GJ22:GJ29)</f>
        <v/>
      </c>
      <c r="GK125">
        <f>GK23/SUM(GK22:GK29)</f>
        <v/>
      </c>
      <c r="GL125">
        <f>GL23/SUM(GL22:GL29)</f>
        <v/>
      </c>
      <c r="GM125">
        <f>GM23/SUM(GM22:GM29)</f>
        <v/>
      </c>
      <c r="GN125">
        <f>GN23/SUM(GN22:GN29)</f>
        <v/>
      </c>
      <c r="GO125">
        <f>GO23/SUM(GO22:GO29)</f>
        <v/>
      </c>
      <c r="GP125">
        <f>GP23/SUM(GP22:GP29)</f>
        <v/>
      </c>
      <c r="GQ125">
        <f>GQ23/SUM(GQ22:GQ29)</f>
        <v/>
      </c>
      <c r="GR125">
        <f>GR23/SUM(GR22:GR29)</f>
        <v/>
      </c>
      <c r="GS125">
        <f>GS23/SUM(GS22:GS29)</f>
        <v/>
      </c>
      <c r="GT125">
        <f>GT23/SUM(GT22:GT29)</f>
        <v/>
      </c>
      <c r="GU125">
        <f>GU23/SUM(GU22:GU29)</f>
        <v/>
      </c>
      <c r="GV125">
        <f>GV23/SUM(GV22:GV29)</f>
        <v/>
      </c>
      <c r="GW125">
        <f>GW23/SUM(GW22:GW29)</f>
        <v/>
      </c>
      <c r="GX125">
        <f>GX23/SUM(GX22:GX29)</f>
        <v/>
      </c>
      <c r="GY125">
        <f>GY23/SUM(GY22:GY29)</f>
        <v/>
      </c>
      <c r="GZ125">
        <f>GZ23/SUM(GZ22:GZ29)</f>
        <v/>
      </c>
      <c r="HA125">
        <f>HA23/SUM(HA22:HA29)</f>
        <v/>
      </c>
      <c r="HB125">
        <f>HB23/SUM(HB22:HB29)</f>
        <v/>
      </c>
      <c r="HC125">
        <f>HC23/SUM(HC22:HC29)</f>
        <v/>
      </c>
      <c r="HD125">
        <f>HD23/SUM(HD22:HD29)</f>
        <v/>
      </c>
      <c r="HE125">
        <f>HE23/SUM(HE22:HE29)</f>
        <v/>
      </c>
      <c r="HF125">
        <f>HF23/SUM(HF22:HF29)</f>
        <v/>
      </c>
      <c r="HG125">
        <f>HG23/SUM(HG22:HG29)</f>
        <v/>
      </c>
      <c r="HH125">
        <f>HH23/SUM(HH22:HH29)</f>
        <v/>
      </c>
      <c r="HI125">
        <f>HI23/SUM(HI22:HI29)</f>
        <v/>
      </c>
      <c r="HJ125">
        <f>HJ23/SUM(HJ22:HJ29)</f>
        <v/>
      </c>
      <c r="HK125">
        <f>HK23/SUM(HK22:HK29)</f>
        <v/>
      </c>
      <c r="HL125">
        <f>HL23/SUM(HL22:HL29)</f>
        <v/>
      </c>
      <c r="HM125">
        <f>HM23/SUM(HM22:HM29)</f>
        <v/>
      </c>
      <c r="HN125">
        <f>HN23/SUM(HN22:HN29)</f>
        <v/>
      </c>
      <c r="HO125">
        <f>HO23/SUM(HO22:HO29)</f>
        <v/>
      </c>
      <c r="HP125">
        <f>HP23/SUM(HP22:HP29)</f>
        <v/>
      </c>
      <c r="HQ125">
        <f>HQ23/SUM(HQ22:HQ29)</f>
        <v/>
      </c>
      <c r="HR125">
        <f>HR23/SUM(HR22:HR29)</f>
        <v/>
      </c>
      <c r="HS125">
        <f>HS23/SUM(HS22:HS29)</f>
        <v/>
      </c>
      <c r="HT125">
        <f>HT23/SUM(HT22:HT29)</f>
        <v/>
      </c>
      <c r="HU125">
        <f>HU23/SUM(HU22:HU29)</f>
        <v/>
      </c>
      <c r="HV125">
        <f>HV23/SUM(HV22:HV29)</f>
        <v/>
      </c>
      <c r="HW125">
        <f>HW23/SUM(HW22:HW29)</f>
        <v/>
      </c>
      <c r="HX125">
        <f>HX23/SUM(HX22:HX29)</f>
        <v/>
      </c>
      <c r="HY125">
        <f>HY23/SUM(HY22:HY29)</f>
        <v/>
      </c>
      <c r="HZ125">
        <f>HZ23/SUM(HZ22:HZ29)</f>
        <v/>
      </c>
      <c r="IA125">
        <f>IA23/SUM(IA22:IA29)</f>
        <v/>
      </c>
      <c r="IB125">
        <f>IB23/SUM(IB22:IB29)</f>
        <v/>
      </c>
      <c r="IC125">
        <f>IC23/SUM(IC22:IC29)</f>
        <v/>
      </c>
      <c r="ID125">
        <f>ID23/SUM(ID22:ID29)</f>
        <v/>
      </c>
      <c r="IE125">
        <f>IE23/SUM(IE22:IE29)</f>
        <v/>
      </c>
      <c r="IF125">
        <f>IF23/SUM(IF22:IF29)</f>
        <v/>
      </c>
      <c r="IG125">
        <f>IG23/SUM(IG22:IG29)</f>
        <v/>
      </c>
      <c r="IH125">
        <f>IH23/SUM(IH22:IH29)</f>
        <v/>
      </c>
      <c r="II125">
        <f>II23/SUM(II22:II29)</f>
        <v/>
      </c>
      <c r="IJ125">
        <f>IJ23/SUM(IJ22:IJ29)</f>
        <v/>
      </c>
      <c r="IK125">
        <f>IK23/SUM(IK22:IK29)</f>
        <v/>
      </c>
      <c r="IL125">
        <f>IL23/SUM(IL22:IL29)</f>
        <v/>
      </c>
      <c r="IM125">
        <f>IM23/SUM(IM22:IM29)</f>
        <v/>
      </c>
      <c r="IN125">
        <f>IN23/SUM(IN22:IN29)</f>
        <v/>
      </c>
      <c r="IO125">
        <f>IO23/SUM(IO22:IO29)</f>
        <v/>
      </c>
      <c r="IP125">
        <f>IP23/SUM(IP22:IP29)</f>
        <v/>
      </c>
      <c r="IQ125">
        <f>IQ23/SUM(IQ22:IQ29)</f>
        <v/>
      </c>
      <c r="IR125">
        <f>IR23/SUM(IR22:IR29)</f>
        <v/>
      </c>
      <c r="IS125">
        <f>IS23/SUM(IS22:IS29)</f>
        <v/>
      </c>
      <c r="IT125">
        <f>IT23/SUM(IT22:IT29)</f>
        <v/>
      </c>
      <c r="IU125">
        <f>IU23/SUM(IU22:IU29)</f>
        <v/>
      </c>
      <c r="IV125">
        <f>IV23/SUM(IV22:IV29)</f>
        <v/>
      </c>
      <c r="IW125">
        <f>IW23/SUM(IW22:IW29)</f>
        <v/>
      </c>
      <c r="IX125">
        <f>IX23/SUM(IX22:IX29)</f>
        <v/>
      </c>
      <c r="IY125">
        <f>IY23/SUM(IY22:IY29)</f>
        <v/>
      </c>
      <c r="IZ125">
        <f>IZ23/SUM(IZ22:IZ29)</f>
        <v/>
      </c>
      <c r="JA125">
        <f>JA23/SUM(JA22:JA29)</f>
        <v/>
      </c>
      <c r="JB125">
        <f>JB23/SUM(JB22:JB29)</f>
        <v/>
      </c>
      <c r="JC125">
        <f>JC23/SUM(JC22:JC29)</f>
        <v/>
      </c>
      <c r="JD125">
        <f>JD23/SUM(JD22:JD29)</f>
        <v/>
      </c>
      <c r="JE125">
        <f>JE23/SUM(JE22:JE29)</f>
        <v/>
      </c>
      <c r="JF125">
        <f>JF23/SUM(JF22:JF29)</f>
        <v/>
      </c>
      <c r="JG125">
        <f>JG23/SUM(JG22:JG29)</f>
        <v/>
      </c>
      <c r="JH125">
        <f>JH23/SUM(JH22:JH29)</f>
        <v/>
      </c>
      <c r="JI125">
        <f>JI23/SUM(JI22:JI29)</f>
        <v/>
      </c>
      <c r="JJ125">
        <f>JJ23/SUM(JJ22:JJ29)</f>
        <v/>
      </c>
      <c r="JK125">
        <f>JK23/SUM(JK22:JK29)</f>
        <v/>
      </c>
      <c r="JL125">
        <f>JL23/SUM(JL22:JL29)</f>
        <v/>
      </c>
      <c r="JM125">
        <f>JM23/SUM(JM22:JM29)</f>
        <v/>
      </c>
      <c r="JN125">
        <f>JN23/SUM(JN22:JN29)</f>
        <v/>
      </c>
      <c r="JO125">
        <f>JO23/SUM(JO22:JO29)</f>
        <v/>
      </c>
      <c r="JP125">
        <f>JP23/SUM(JP22:JP29)</f>
        <v/>
      </c>
      <c r="JQ125">
        <f>JQ23/SUM(JQ22:JQ29)</f>
        <v/>
      </c>
      <c r="JR125">
        <f>JR23/SUM(JR22:JR29)</f>
        <v/>
      </c>
      <c r="JS125">
        <f>JS23/SUM(JS22:JS29)</f>
        <v/>
      </c>
      <c r="JT125">
        <f>JT23/SUM(JT22:JT29)</f>
        <v/>
      </c>
      <c r="JU125">
        <f>JU23/SUM(JU22:JU29)</f>
        <v/>
      </c>
      <c r="JV125">
        <f>JV23/SUM(JV22:JV29)</f>
        <v/>
      </c>
      <c r="JW125">
        <f>JW23/SUM(JW22:JW29)</f>
        <v/>
      </c>
      <c r="JX125">
        <f>JX23/SUM(JX22:JX29)</f>
        <v/>
      </c>
      <c r="JY125">
        <f>JY23/SUM(JY22:JY29)</f>
        <v/>
      </c>
      <c r="JZ125">
        <f>JZ23/SUM(JZ22:JZ29)</f>
        <v/>
      </c>
      <c r="KA125">
        <f>KA23/SUM(KA22:KA29)</f>
        <v/>
      </c>
      <c r="KB125">
        <f>KB23/SUM(KB22:KB29)</f>
        <v/>
      </c>
      <c r="KC125">
        <f>KC23/SUM(KC22:KC29)</f>
        <v/>
      </c>
      <c r="KD125">
        <f>KD23/SUM(KD22:KD29)</f>
        <v/>
      </c>
      <c r="KE125">
        <f>KE23/SUM(KE22:KE29)</f>
        <v/>
      </c>
      <c r="KF125">
        <f>KF23/SUM(KF22:KF29)</f>
        <v/>
      </c>
      <c r="KG125">
        <f>KG23/SUM(KG22:KG29)</f>
        <v/>
      </c>
      <c r="KH125">
        <f>KH23/SUM(KH22:KH29)</f>
        <v/>
      </c>
      <c r="KI125">
        <f>KI23/SUM(KI22:KI29)</f>
        <v/>
      </c>
      <c r="KJ125">
        <f>KJ23/SUM(KJ22:KJ29)</f>
        <v/>
      </c>
      <c r="KK125">
        <f>KK23/SUM(KK22:KK29)</f>
        <v/>
      </c>
      <c r="KL125">
        <f>KL23/SUM(KL22:KL29)</f>
        <v/>
      </c>
      <c r="KM125">
        <f>KM23/SUM(KM22:KM29)</f>
        <v/>
      </c>
      <c r="KN125">
        <f>KN23/SUM(KN22:KN29)</f>
        <v/>
      </c>
      <c r="KO125">
        <f>KO23/SUM(KO22:KO29)</f>
        <v/>
      </c>
      <c r="KP125">
        <f>KP23/SUM(KP22:KP29)</f>
        <v/>
      </c>
      <c r="KQ125">
        <f>KQ23/SUM(KQ22:KQ29)</f>
        <v/>
      </c>
      <c r="KR125">
        <f>KR23/SUM(KR22:KR29)</f>
        <v/>
      </c>
      <c r="KS125">
        <f>KS23/SUM(KS22:KS29)</f>
        <v/>
      </c>
      <c r="KT125">
        <f>KT23/SUM(KT22:KT29)</f>
        <v/>
      </c>
      <c r="KU125">
        <f>KU23/SUM(KU22:KU29)</f>
        <v/>
      </c>
    </row>
    <row r="126" spans="1:307">
      <c r="B126" t="s">
        <v>11</v>
      </c>
      <c r="D126" t="s">
        <v>10</v>
      </c>
      <c r="H126">
        <f>H24/SUM(H22:H29)</f>
        <v/>
      </c>
      <c r="I126">
        <f>I24/SUM(I22:I29)</f>
        <v/>
      </c>
      <c r="J126">
        <f>J24/SUM(J22:J29)</f>
        <v/>
      </c>
      <c r="K126">
        <f>K24/SUM(K22:K29)</f>
        <v/>
      </c>
      <c r="L126">
        <f>L24/SUM(L22:L29)</f>
        <v/>
      </c>
      <c r="M126">
        <f>M24/SUM(M22:M29)</f>
        <v/>
      </c>
      <c r="N126">
        <f>N24/SUM(N22:N29)</f>
        <v/>
      </c>
      <c r="O126">
        <f>O24/SUM(O22:O29)</f>
        <v/>
      </c>
      <c r="P126">
        <f>P24/SUM(P22:P29)</f>
        <v/>
      </c>
      <c r="Q126">
        <f>Q24/SUM(Q22:Q29)</f>
        <v/>
      </c>
      <c r="R126">
        <f>R24/SUM(R22:R29)</f>
        <v/>
      </c>
      <c r="S126">
        <f>S24/SUM(S22:S29)</f>
        <v/>
      </c>
      <c r="T126">
        <f>T24/SUM(T22:T29)</f>
        <v/>
      </c>
      <c r="U126">
        <f>U24/SUM(U22:U29)</f>
        <v/>
      </c>
      <c r="V126">
        <f>V24/SUM(V22:V29)</f>
        <v/>
      </c>
      <c r="W126">
        <f>W24/SUM(W22:W29)</f>
        <v/>
      </c>
      <c r="X126">
        <f>X24/SUM(X22:X29)</f>
        <v/>
      </c>
      <c r="Y126">
        <f>Y24/SUM(Y22:Y29)</f>
        <v/>
      </c>
      <c r="Z126">
        <f>Z24/SUM(Z22:Z29)</f>
        <v/>
      </c>
      <c r="AA126">
        <f>AA24/SUM(AA22:AA29)</f>
        <v/>
      </c>
      <c r="AB126">
        <f>AB24/SUM(AB22:AB29)</f>
        <v/>
      </c>
      <c r="AC126">
        <f>AC24/SUM(AC22:AC29)</f>
        <v/>
      </c>
      <c r="AD126">
        <f>AD24/SUM(AD22:AD29)</f>
        <v/>
      </c>
      <c r="AE126">
        <f>AE24/SUM(AE22:AE29)</f>
        <v/>
      </c>
      <c r="AF126">
        <f>AF24/SUM(AF22:AF29)</f>
        <v/>
      </c>
      <c r="AG126">
        <f>AG24/SUM(AG22:AG29)</f>
        <v/>
      </c>
      <c r="AH126">
        <f>AH24/SUM(AH22:AH29)</f>
        <v/>
      </c>
      <c r="AI126">
        <f>AI24/SUM(AI22:AI29)</f>
        <v/>
      </c>
      <c r="AJ126">
        <f>AJ24/SUM(AJ22:AJ29)</f>
        <v/>
      </c>
      <c r="AK126">
        <f>AK24/SUM(AK22:AK29)</f>
        <v/>
      </c>
      <c r="AL126">
        <f>AL24/SUM(AL22:AL29)</f>
        <v/>
      </c>
      <c r="AM126">
        <f>AM24/SUM(AM22:AM29)</f>
        <v/>
      </c>
      <c r="AN126">
        <f>AN24/SUM(AN22:AN29)</f>
        <v/>
      </c>
      <c r="AO126">
        <f>AO24/SUM(AO22:AO29)</f>
        <v/>
      </c>
      <c r="AP126">
        <f>AP24/SUM(AP22:AP29)</f>
        <v/>
      </c>
      <c r="AQ126">
        <f>AQ24/SUM(AQ22:AQ29)</f>
        <v/>
      </c>
      <c r="AR126">
        <f>AR24/SUM(AR22:AR29)</f>
        <v/>
      </c>
      <c r="AS126">
        <f>AS24/SUM(AS22:AS29)</f>
        <v/>
      </c>
      <c r="AT126">
        <f>AT24/SUM(AT22:AT29)</f>
        <v/>
      </c>
      <c r="AU126">
        <f>AU24/SUM(AU22:AU29)</f>
        <v/>
      </c>
      <c r="AV126">
        <f>AV24/SUM(AV22:AV29)</f>
        <v/>
      </c>
      <c r="AW126">
        <f>AW24/SUM(AW22:AW29)</f>
        <v/>
      </c>
      <c r="AX126">
        <f>AX24/SUM(AX22:AX29)</f>
        <v/>
      </c>
      <c r="AY126">
        <f>AY24/SUM(AY22:AY29)</f>
        <v/>
      </c>
      <c r="AZ126">
        <f>AZ24/SUM(AZ22:AZ29)</f>
        <v/>
      </c>
      <c r="BA126">
        <f>BA24/SUM(BA22:BA29)</f>
        <v/>
      </c>
      <c r="BB126">
        <f>BB24/SUM(BB22:BB29)</f>
        <v/>
      </c>
      <c r="BC126">
        <f>BC24/SUM(BC22:BC29)</f>
        <v/>
      </c>
      <c r="BD126">
        <f>BD24/SUM(BD22:BD29)</f>
        <v/>
      </c>
      <c r="BE126">
        <f>BE24/SUM(BE22:BE29)</f>
        <v/>
      </c>
      <c r="BF126">
        <f>BF24/SUM(BF22:BF29)</f>
        <v/>
      </c>
      <c r="BG126">
        <f>BG24/SUM(BG22:BG29)</f>
        <v/>
      </c>
      <c r="BH126">
        <f>BH24/SUM(BH22:BH29)</f>
        <v/>
      </c>
      <c r="BI126">
        <f>BI24/SUM(BI22:BI29)</f>
        <v/>
      </c>
      <c r="BJ126">
        <f>BJ24/SUM(BJ22:BJ29)</f>
        <v/>
      </c>
      <c r="BK126">
        <f>BK24/SUM(BK22:BK29)</f>
        <v/>
      </c>
      <c r="BL126">
        <f>BL24/SUM(BL22:BL29)</f>
        <v/>
      </c>
      <c r="BM126">
        <f>BM24/SUM(BM22:BM29)</f>
        <v/>
      </c>
      <c r="BN126">
        <f>BN24/SUM(BN22:BN29)</f>
        <v/>
      </c>
      <c r="BO126">
        <f>BO24/SUM(BO22:BO29)</f>
        <v/>
      </c>
      <c r="BP126">
        <f>BP24/SUM(BP22:BP29)</f>
        <v/>
      </c>
      <c r="BQ126">
        <f>BQ24/SUM(BQ22:BQ29)</f>
        <v/>
      </c>
      <c r="BR126">
        <f>BR24/SUM(BR22:BR29)</f>
        <v/>
      </c>
      <c r="BS126">
        <f>BS24/SUM(BS22:BS29)</f>
        <v/>
      </c>
      <c r="BT126">
        <f>BT24/SUM(BT22:BT29)</f>
        <v/>
      </c>
      <c r="BU126">
        <f>BU24/SUM(BU22:BU29)</f>
        <v/>
      </c>
      <c r="BV126">
        <f>BV24/SUM(BV22:BV29)</f>
        <v/>
      </c>
      <c r="BW126">
        <f>BW24/SUM(BW22:BW29)</f>
        <v/>
      </c>
      <c r="BX126">
        <f>BX24/SUM(BX22:BX29)</f>
        <v/>
      </c>
      <c r="BY126">
        <f>BY24/SUM(BY22:BY29)</f>
        <v/>
      </c>
      <c r="BZ126">
        <f>BZ24/SUM(BZ22:BZ29)</f>
        <v/>
      </c>
      <c r="CA126">
        <f>CA24/SUM(CA22:CA29)</f>
        <v/>
      </c>
      <c r="CB126">
        <f>CB24/SUM(CB22:CB29)</f>
        <v/>
      </c>
      <c r="CC126">
        <f>CC24/SUM(CC22:CC29)</f>
        <v/>
      </c>
      <c r="CD126">
        <f>CD24/SUM(CD22:CD29)</f>
        <v/>
      </c>
      <c r="CE126">
        <f>CE24/SUM(CE22:CE29)</f>
        <v/>
      </c>
      <c r="CF126">
        <f>CF24/SUM(CF22:CF29)</f>
        <v/>
      </c>
      <c r="CG126">
        <f>CG24/SUM(CG22:CG29)</f>
        <v/>
      </c>
      <c r="CH126">
        <f>CH24/SUM(CH22:CH29)</f>
        <v/>
      </c>
      <c r="CI126">
        <f>CI24/SUM(CI22:CI29)</f>
        <v/>
      </c>
      <c r="CJ126">
        <f>CJ24/SUM(CJ22:CJ29)</f>
        <v/>
      </c>
      <c r="CK126">
        <f>CK24/SUM(CK22:CK29)</f>
        <v/>
      </c>
      <c r="CL126">
        <f>CL24/SUM(CL22:CL29)</f>
        <v/>
      </c>
      <c r="CM126">
        <f>CM24/SUM(CM22:CM29)</f>
        <v/>
      </c>
      <c r="CN126">
        <f>CN24/SUM(CN22:CN29)</f>
        <v/>
      </c>
      <c r="CO126">
        <f>CO24/SUM(CO22:CO29)</f>
        <v/>
      </c>
      <c r="CP126">
        <f>CP24/SUM(CP22:CP29)</f>
        <v/>
      </c>
      <c r="CQ126">
        <f>CQ24/SUM(CQ22:CQ29)</f>
        <v/>
      </c>
      <c r="CR126">
        <f>CR24/SUM(CR22:CR29)</f>
        <v/>
      </c>
      <c r="CS126">
        <f>CS24/SUM(CS22:CS29)</f>
        <v/>
      </c>
      <c r="CT126">
        <f>CT24/SUM(CT22:CT29)</f>
        <v/>
      </c>
      <c r="CU126">
        <f>CU24/SUM(CU22:CU29)</f>
        <v/>
      </c>
      <c r="CV126">
        <f>CV24/SUM(CV22:CV29)</f>
        <v/>
      </c>
      <c r="CW126">
        <f>CW24/SUM(CW22:CW29)</f>
        <v/>
      </c>
      <c r="CX126">
        <f>CX24/SUM(CX22:CX29)</f>
        <v/>
      </c>
      <c r="CY126">
        <f>CY24/SUM(CY22:CY29)</f>
        <v/>
      </c>
      <c r="CZ126">
        <f>CZ24/SUM(CZ22:CZ29)</f>
        <v/>
      </c>
      <c r="DA126">
        <f>DA24/SUM(DA22:DA29)</f>
        <v/>
      </c>
      <c r="DB126">
        <f>DB24/SUM(DB22:DB29)</f>
        <v/>
      </c>
      <c r="DC126">
        <f>DC24/SUM(DC22:DC29)</f>
        <v/>
      </c>
      <c r="DD126">
        <f>DD24/SUM(DD22:DD29)</f>
        <v/>
      </c>
      <c r="DE126">
        <f>DE24/SUM(DE22:DE29)</f>
        <v/>
      </c>
      <c r="DF126">
        <f>DF24/SUM(DF22:DF29)</f>
        <v/>
      </c>
      <c r="DG126">
        <f>DG24/SUM(DG22:DG29)</f>
        <v/>
      </c>
      <c r="DH126">
        <f>DH24/SUM(DH22:DH29)</f>
        <v/>
      </c>
      <c r="DI126">
        <f>DI24/SUM(DI22:DI29)</f>
        <v/>
      </c>
      <c r="DJ126">
        <f>DJ24/SUM(DJ22:DJ29)</f>
        <v/>
      </c>
      <c r="DK126">
        <f>DK24/SUM(DK22:DK29)</f>
        <v/>
      </c>
      <c r="DL126">
        <f>DL24/SUM(DL22:DL29)</f>
        <v/>
      </c>
      <c r="DM126">
        <f>DM24/SUM(DM22:DM29)</f>
        <v/>
      </c>
      <c r="DN126">
        <f>DN24/SUM(DN22:DN29)</f>
        <v/>
      </c>
      <c r="DO126">
        <f>DO24/SUM(DO22:DO29)</f>
        <v/>
      </c>
      <c r="DP126">
        <f>DP24/SUM(DP22:DP29)</f>
        <v/>
      </c>
      <c r="DQ126">
        <f>DQ24/SUM(DQ22:DQ29)</f>
        <v/>
      </c>
      <c r="DR126">
        <f>DR24/SUM(DR22:DR29)</f>
        <v/>
      </c>
      <c r="DS126">
        <f>DS24/SUM(DS22:DS29)</f>
        <v/>
      </c>
      <c r="DT126">
        <f>DT24/SUM(DT22:DT29)</f>
        <v/>
      </c>
      <c r="DU126">
        <f>DU24/SUM(DU22:DU29)</f>
        <v/>
      </c>
      <c r="DV126">
        <f>DV24/SUM(DV22:DV29)</f>
        <v/>
      </c>
      <c r="DW126">
        <f>DW24/SUM(DW22:DW29)</f>
        <v/>
      </c>
      <c r="DX126">
        <f>DX24/SUM(DX22:DX29)</f>
        <v/>
      </c>
      <c r="DY126">
        <f>DY24/SUM(DY22:DY29)</f>
        <v/>
      </c>
      <c r="DZ126">
        <f>DZ24/SUM(DZ22:DZ29)</f>
        <v/>
      </c>
      <c r="EA126">
        <f>EA24/SUM(EA22:EA29)</f>
        <v/>
      </c>
      <c r="EB126">
        <f>EB24/SUM(EB22:EB29)</f>
        <v/>
      </c>
      <c r="EC126">
        <f>EC24/SUM(EC22:EC29)</f>
        <v/>
      </c>
      <c r="ED126">
        <f>ED24/SUM(ED22:ED29)</f>
        <v/>
      </c>
      <c r="EE126">
        <f>EE24/SUM(EE22:EE29)</f>
        <v/>
      </c>
      <c r="EF126">
        <f>EF24/SUM(EF22:EF29)</f>
        <v/>
      </c>
      <c r="EG126">
        <f>EG24/SUM(EG22:EG29)</f>
        <v/>
      </c>
      <c r="EH126">
        <f>EH24/SUM(EH22:EH29)</f>
        <v/>
      </c>
      <c r="EI126">
        <f>EI24/SUM(EI22:EI29)</f>
        <v/>
      </c>
      <c r="EJ126">
        <f>EJ24/SUM(EJ22:EJ29)</f>
        <v/>
      </c>
      <c r="EK126">
        <f>EK24/SUM(EK22:EK29)</f>
        <v/>
      </c>
      <c r="EL126">
        <f>EL24/SUM(EL22:EL29)</f>
        <v/>
      </c>
      <c r="EM126">
        <f>EM24/SUM(EM22:EM29)</f>
        <v/>
      </c>
      <c r="EN126">
        <f>EN24/SUM(EN22:EN29)</f>
        <v/>
      </c>
      <c r="EO126">
        <f>EO24/SUM(EO22:EO29)</f>
        <v/>
      </c>
      <c r="EP126">
        <f>EP24/SUM(EP22:EP29)</f>
        <v/>
      </c>
      <c r="EQ126">
        <f>EQ24/SUM(EQ22:EQ29)</f>
        <v/>
      </c>
      <c r="ER126">
        <f>ER24/SUM(ER22:ER29)</f>
        <v/>
      </c>
      <c r="ES126">
        <f>ES24/SUM(ES22:ES29)</f>
        <v/>
      </c>
      <c r="ET126">
        <f>ET24/SUM(ET22:ET29)</f>
        <v/>
      </c>
      <c r="EU126">
        <f>EU24/SUM(EU22:EU29)</f>
        <v/>
      </c>
      <c r="EV126">
        <f>EV24/SUM(EV22:EV29)</f>
        <v/>
      </c>
      <c r="EW126">
        <f>EW24/SUM(EW22:EW29)</f>
        <v/>
      </c>
      <c r="EX126">
        <f>EX24/SUM(EX22:EX29)</f>
        <v/>
      </c>
      <c r="EY126">
        <f>EY24/SUM(EY22:EY29)</f>
        <v/>
      </c>
      <c r="EZ126">
        <f>EZ24/SUM(EZ22:EZ29)</f>
        <v/>
      </c>
      <c r="FA126">
        <f>FA24/SUM(FA22:FA29)</f>
        <v/>
      </c>
      <c r="FB126">
        <f>FB24/SUM(FB22:FB29)</f>
        <v/>
      </c>
      <c r="FC126">
        <f>FC24/SUM(FC22:FC29)</f>
        <v/>
      </c>
      <c r="FD126">
        <f>FD24/SUM(FD22:FD29)</f>
        <v/>
      </c>
      <c r="FE126">
        <f>FE24/SUM(FE22:FE29)</f>
        <v/>
      </c>
      <c r="FF126">
        <f>FF24/SUM(FF22:FF29)</f>
        <v/>
      </c>
      <c r="FG126">
        <f>FG24/SUM(FG22:FG29)</f>
        <v/>
      </c>
      <c r="FH126">
        <f>FH24/SUM(FH22:FH29)</f>
        <v/>
      </c>
      <c r="FI126">
        <f>FI24/SUM(FI22:FI29)</f>
        <v/>
      </c>
      <c r="FJ126">
        <f>FJ24/SUM(FJ22:FJ29)</f>
        <v/>
      </c>
      <c r="FK126">
        <f>FK24/SUM(FK22:FK29)</f>
        <v/>
      </c>
      <c r="FL126">
        <f>FL24/SUM(FL22:FL29)</f>
        <v/>
      </c>
      <c r="FM126">
        <f>FM24/SUM(FM22:FM29)</f>
        <v/>
      </c>
      <c r="FN126">
        <f>FN24/SUM(FN22:FN29)</f>
        <v/>
      </c>
      <c r="FO126">
        <f>FO24/SUM(FO22:FO29)</f>
        <v/>
      </c>
      <c r="FP126">
        <f>FP24/SUM(FP22:FP29)</f>
        <v/>
      </c>
      <c r="FQ126">
        <f>FQ24/SUM(FQ22:FQ29)</f>
        <v/>
      </c>
      <c r="FR126">
        <f>FR24/SUM(FR22:FR29)</f>
        <v/>
      </c>
      <c r="FS126">
        <f>FS24/SUM(FS22:FS29)</f>
        <v/>
      </c>
      <c r="FT126">
        <f>FT24/SUM(FT22:FT29)</f>
        <v/>
      </c>
      <c r="FU126">
        <f>FU24/SUM(FU22:FU29)</f>
        <v/>
      </c>
      <c r="FV126">
        <f>FV24/SUM(FV22:FV29)</f>
        <v/>
      </c>
      <c r="FW126">
        <f>FW24/SUM(FW22:FW29)</f>
        <v/>
      </c>
      <c r="FX126">
        <f>FX24/SUM(FX22:FX29)</f>
        <v/>
      </c>
      <c r="FY126">
        <f>FY24/SUM(FY22:FY29)</f>
        <v/>
      </c>
      <c r="FZ126">
        <f>FZ24/SUM(FZ22:FZ29)</f>
        <v/>
      </c>
      <c r="GA126">
        <f>GA24/SUM(GA22:GA29)</f>
        <v/>
      </c>
      <c r="GB126">
        <f>GB24/SUM(GB22:GB29)</f>
        <v/>
      </c>
      <c r="GC126">
        <f>GC24/SUM(GC22:GC29)</f>
        <v/>
      </c>
      <c r="GD126">
        <f>GD24/SUM(GD22:GD29)</f>
        <v/>
      </c>
      <c r="GE126">
        <f>GE24/SUM(GE22:GE29)</f>
        <v/>
      </c>
      <c r="GF126">
        <f>GF24/SUM(GF22:GF29)</f>
        <v/>
      </c>
      <c r="GG126">
        <f>GG24/SUM(GG22:GG29)</f>
        <v/>
      </c>
      <c r="GH126">
        <f>GH24/SUM(GH22:GH29)</f>
        <v/>
      </c>
      <c r="GI126">
        <f>GI24/SUM(GI22:GI29)</f>
        <v/>
      </c>
      <c r="GJ126">
        <f>GJ24/SUM(GJ22:GJ29)</f>
        <v/>
      </c>
      <c r="GK126">
        <f>GK24/SUM(GK22:GK29)</f>
        <v/>
      </c>
      <c r="GL126">
        <f>GL24/SUM(GL22:GL29)</f>
        <v/>
      </c>
      <c r="GM126">
        <f>GM24/SUM(GM22:GM29)</f>
        <v/>
      </c>
      <c r="GN126">
        <f>GN24/SUM(GN22:GN29)</f>
        <v/>
      </c>
      <c r="GO126">
        <f>GO24/SUM(GO22:GO29)</f>
        <v/>
      </c>
      <c r="GP126">
        <f>GP24/SUM(GP22:GP29)</f>
        <v/>
      </c>
      <c r="GQ126">
        <f>GQ24/SUM(GQ22:GQ29)</f>
        <v/>
      </c>
      <c r="GR126">
        <f>GR24/SUM(GR22:GR29)</f>
        <v/>
      </c>
      <c r="GS126">
        <f>GS24/SUM(GS22:GS29)</f>
        <v/>
      </c>
      <c r="GT126">
        <f>GT24/SUM(GT22:GT29)</f>
        <v/>
      </c>
      <c r="GU126">
        <f>GU24/SUM(GU22:GU29)</f>
        <v/>
      </c>
      <c r="GV126">
        <f>GV24/SUM(GV22:GV29)</f>
        <v/>
      </c>
      <c r="GW126">
        <f>GW24/SUM(GW22:GW29)</f>
        <v/>
      </c>
      <c r="GX126">
        <f>GX24/SUM(GX22:GX29)</f>
        <v/>
      </c>
      <c r="GY126">
        <f>GY24/SUM(GY22:GY29)</f>
        <v/>
      </c>
      <c r="GZ126">
        <f>GZ24/SUM(GZ22:GZ29)</f>
        <v/>
      </c>
      <c r="HA126">
        <f>HA24/SUM(HA22:HA29)</f>
        <v/>
      </c>
      <c r="HB126">
        <f>HB24/SUM(HB22:HB29)</f>
        <v/>
      </c>
      <c r="HC126">
        <f>HC24/SUM(HC22:HC29)</f>
        <v/>
      </c>
      <c r="HD126">
        <f>HD24/SUM(HD22:HD29)</f>
        <v/>
      </c>
      <c r="HE126">
        <f>HE24/SUM(HE22:HE29)</f>
        <v/>
      </c>
      <c r="HF126">
        <f>HF24/SUM(HF22:HF29)</f>
        <v/>
      </c>
      <c r="HG126">
        <f>HG24/SUM(HG22:HG29)</f>
        <v/>
      </c>
      <c r="HH126">
        <f>HH24/SUM(HH22:HH29)</f>
        <v/>
      </c>
      <c r="HI126">
        <f>HI24/SUM(HI22:HI29)</f>
        <v/>
      </c>
      <c r="HJ126">
        <f>HJ24/SUM(HJ22:HJ29)</f>
        <v/>
      </c>
      <c r="HK126">
        <f>HK24/SUM(HK22:HK29)</f>
        <v/>
      </c>
      <c r="HL126">
        <f>HL24/SUM(HL22:HL29)</f>
        <v/>
      </c>
      <c r="HM126">
        <f>HM24/SUM(HM22:HM29)</f>
        <v/>
      </c>
      <c r="HN126">
        <f>HN24/SUM(HN22:HN29)</f>
        <v/>
      </c>
      <c r="HO126">
        <f>HO24/SUM(HO22:HO29)</f>
        <v/>
      </c>
      <c r="HP126">
        <f>HP24/SUM(HP22:HP29)</f>
        <v/>
      </c>
      <c r="HQ126">
        <f>HQ24/SUM(HQ22:HQ29)</f>
        <v/>
      </c>
      <c r="HR126">
        <f>HR24/SUM(HR22:HR29)</f>
        <v/>
      </c>
      <c r="HS126">
        <f>HS24/SUM(HS22:HS29)</f>
        <v/>
      </c>
      <c r="HT126">
        <f>HT24/SUM(HT22:HT29)</f>
        <v/>
      </c>
      <c r="HU126">
        <f>HU24/SUM(HU22:HU29)</f>
        <v/>
      </c>
      <c r="HV126">
        <f>HV24/SUM(HV22:HV29)</f>
        <v/>
      </c>
      <c r="HW126">
        <f>HW24/SUM(HW22:HW29)</f>
        <v/>
      </c>
      <c r="HX126">
        <f>HX24/SUM(HX22:HX29)</f>
        <v/>
      </c>
      <c r="HY126">
        <f>HY24/SUM(HY22:HY29)</f>
        <v/>
      </c>
      <c r="HZ126">
        <f>HZ24/SUM(HZ22:HZ29)</f>
        <v/>
      </c>
      <c r="IA126">
        <f>IA24/SUM(IA22:IA29)</f>
        <v/>
      </c>
      <c r="IB126">
        <f>IB24/SUM(IB22:IB29)</f>
        <v/>
      </c>
      <c r="IC126">
        <f>IC24/SUM(IC22:IC29)</f>
        <v/>
      </c>
      <c r="ID126">
        <f>ID24/SUM(ID22:ID29)</f>
        <v/>
      </c>
      <c r="IE126">
        <f>IE24/SUM(IE22:IE29)</f>
        <v/>
      </c>
      <c r="IF126">
        <f>IF24/SUM(IF22:IF29)</f>
        <v/>
      </c>
      <c r="IG126">
        <f>IG24/SUM(IG22:IG29)</f>
        <v/>
      </c>
      <c r="IH126">
        <f>IH24/SUM(IH22:IH29)</f>
        <v/>
      </c>
      <c r="II126">
        <f>II24/SUM(II22:II29)</f>
        <v/>
      </c>
      <c r="IJ126">
        <f>IJ24/SUM(IJ22:IJ29)</f>
        <v/>
      </c>
      <c r="IK126">
        <f>IK24/SUM(IK22:IK29)</f>
        <v/>
      </c>
      <c r="IL126">
        <f>IL24/SUM(IL22:IL29)</f>
        <v/>
      </c>
      <c r="IM126">
        <f>IM24/SUM(IM22:IM29)</f>
        <v/>
      </c>
      <c r="IN126">
        <f>IN24/SUM(IN22:IN29)</f>
        <v/>
      </c>
      <c r="IO126">
        <f>IO24/SUM(IO22:IO29)</f>
        <v/>
      </c>
      <c r="IP126">
        <f>IP24/SUM(IP22:IP29)</f>
        <v/>
      </c>
      <c r="IQ126">
        <f>IQ24/SUM(IQ22:IQ29)</f>
        <v/>
      </c>
      <c r="IR126">
        <f>IR24/SUM(IR22:IR29)</f>
        <v/>
      </c>
      <c r="IS126">
        <f>IS24/SUM(IS22:IS29)</f>
        <v/>
      </c>
      <c r="IT126">
        <f>IT24/SUM(IT22:IT29)</f>
        <v/>
      </c>
      <c r="IU126">
        <f>IU24/SUM(IU22:IU29)</f>
        <v/>
      </c>
      <c r="IV126">
        <f>IV24/SUM(IV22:IV29)</f>
        <v/>
      </c>
      <c r="IW126">
        <f>IW24/SUM(IW22:IW29)</f>
        <v/>
      </c>
      <c r="IX126">
        <f>IX24/SUM(IX22:IX29)</f>
        <v/>
      </c>
      <c r="IY126">
        <f>IY24/SUM(IY22:IY29)</f>
        <v/>
      </c>
      <c r="IZ126">
        <f>IZ24/SUM(IZ22:IZ29)</f>
        <v/>
      </c>
      <c r="JA126">
        <f>JA24/SUM(JA22:JA29)</f>
        <v/>
      </c>
      <c r="JB126">
        <f>JB24/SUM(JB22:JB29)</f>
        <v/>
      </c>
      <c r="JC126">
        <f>JC24/SUM(JC22:JC29)</f>
        <v/>
      </c>
      <c r="JD126">
        <f>JD24/SUM(JD22:JD29)</f>
        <v/>
      </c>
      <c r="JE126">
        <f>JE24/SUM(JE22:JE29)</f>
        <v/>
      </c>
      <c r="JF126">
        <f>JF24/SUM(JF22:JF29)</f>
        <v/>
      </c>
      <c r="JG126">
        <f>JG24/SUM(JG22:JG29)</f>
        <v/>
      </c>
      <c r="JH126">
        <f>JH24/SUM(JH22:JH29)</f>
        <v/>
      </c>
      <c r="JI126">
        <f>JI24/SUM(JI22:JI29)</f>
        <v/>
      </c>
      <c r="JJ126">
        <f>JJ24/SUM(JJ22:JJ29)</f>
        <v/>
      </c>
      <c r="JK126">
        <f>JK24/SUM(JK22:JK29)</f>
        <v/>
      </c>
      <c r="JL126">
        <f>JL24/SUM(JL22:JL29)</f>
        <v/>
      </c>
      <c r="JM126">
        <f>JM24/SUM(JM22:JM29)</f>
        <v/>
      </c>
      <c r="JN126">
        <f>JN24/SUM(JN22:JN29)</f>
        <v/>
      </c>
      <c r="JO126">
        <f>JO24/SUM(JO22:JO29)</f>
        <v/>
      </c>
      <c r="JP126">
        <f>JP24/SUM(JP22:JP29)</f>
        <v/>
      </c>
      <c r="JQ126">
        <f>JQ24/SUM(JQ22:JQ29)</f>
        <v/>
      </c>
      <c r="JR126">
        <f>JR24/SUM(JR22:JR29)</f>
        <v/>
      </c>
      <c r="JS126">
        <f>JS24/SUM(JS22:JS29)</f>
        <v/>
      </c>
      <c r="JT126">
        <f>JT24/SUM(JT22:JT29)</f>
        <v/>
      </c>
      <c r="JU126">
        <f>JU24/SUM(JU22:JU29)</f>
        <v/>
      </c>
      <c r="JV126">
        <f>JV24/SUM(JV22:JV29)</f>
        <v/>
      </c>
      <c r="JW126">
        <f>JW24/SUM(JW22:JW29)</f>
        <v/>
      </c>
      <c r="JX126">
        <f>JX24/SUM(JX22:JX29)</f>
        <v/>
      </c>
      <c r="JY126">
        <f>JY24/SUM(JY22:JY29)</f>
        <v/>
      </c>
      <c r="JZ126">
        <f>JZ24/SUM(JZ22:JZ29)</f>
        <v/>
      </c>
      <c r="KA126">
        <f>KA24/SUM(KA22:KA29)</f>
        <v/>
      </c>
      <c r="KB126">
        <f>KB24/SUM(KB22:KB29)</f>
        <v/>
      </c>
      <c r="KC126">
        <f>KC24/SUM(KC22:KC29)</f>
        <v/>
      </c>
      <c r="KD126">
        <f>KD24/SUM(KD22:KD29)</f>
        <v/>
      </c>
      <c r="KE126">
        <f>KE24/SUM(KE22:KE29)</f>
        <v/>
      </c>
      <c r="KF126">
        <f>KF24/SUM(KF22:KF29)</f>
        <v/>
      </c>
      <c r="KG126">
        <f>KG24/SUM(KG22:KG29)</f>
        <v/>
      </c>
      <c r="KH126">
        <f>KH24/SUM(KH22:KH29)</f>
        <v/>
      </c>
      <c r="KI126">
        <f>KI24/SUM(KI22:KI29)</f>
        <v/>
      </c>
      <c r="KJ126">
        <f>KJ24/SUM(KJ22:KJ29)</f>
        <v/>
      </c>
      <c r="KK126">
        <f>KK24/SUM(KK22:KK29)</f>
        <v/>
      </c>
      <c r="KL126">
        <f>KL24/SUM(KL22:KL29)</f>
        <v/>
      </c>
      <c r="KM126">
        <f>KM24/SUM(KM22:KM29)</f>
        <v/>
      </c>
      <c r="KN126">
        <f>KN24/SUM(KN22:KN29)</f>
        <v/>
      </c>
      <c r="KO126">
        <f>KO24/SUM(KO22:KO29)</f>
        <v/>
      </c>
      <c r="KP126">
        <f>KP24/SUM(KP22:KP29)</f>
        <v/>
      </c>
      <c r="KQ126">
        <f>KQ24/SUM(KQ22:KQ29)</f>
        <v/>
      </c>
      <c r="KR126">
        <f>KR24/SUM(KR22:KR29)</f>
        <v/>
      </c>
      <c r="KS126">
        <f>KS24/SUM(KS22:KS29)</f>
        <v/>
      </c>
      <c r="KT126">
        <f>KT24/SUM(KT22:KT29)</f>
        <v/>
      </c>
      <c r="KU126">
        <f>KU24/SUM(KU22:KU29)</f>
        <v/>
      </c>
    </row>
    <row r="127" spans="1:307">
      <c r="B127" t="s">
        <v>12</v>
      </c>
      <c r="D127" t="s">
        <v>98</v>
      </c>
      <c r="H127">
        <f>H25/SUM(H22:H29)</f>
        <v/>
      </c>
      <c r="I127">
        <f>I25/SUM(I22:I29)</f>
        <v/>
      </c>
      <c r="J127">
        <f>J25/SUM(J22:J29)</f>
        <v/>
      </c>
      <c r="K127">
        <f>K25/SUM(K22:K29)</f>
        <v/>
      </c>
      <c r="L127">
        <f>L25/SUM(L22:L29)</f>
        <v/>
      </c>
      <c r="M127">
        <f>M25/SUM(M22:M29)</f>
        <v/>
      </c>
      <c r="N127">
        <f>N25/SUM(N22:N29)</f>
        <v/>
      </c>
      <c r="O127">
        <f>O25/SUM(O22:O29)</f>
        <v/>
      </c>
      <c r="P127">
        <f>P25/SUM(P22:P29)</f>
        <v/>
      </c>
      <c r="Q127">
        <f>Q25/SUM(Q22:Q29)</f>
        <v/>
      </c>
      <c r="R127">
        <f>R25/SUM(R22:R29)</f>
        <v/>
      </c>
      <c r="S127">
        <f>S25/SUM(S22:S29)</f>
        <v/>
      </c>
      <c r="T127">
        <f>T25/SUM(T22:T29)</f>
        <v/>
      </c>
      <c r="U127">
        <f>U25/SUM(U22:U29)</f>
        <v/>
      </c>
      <c r="V127">
        <f>V25/SUM(V22:V29)</f>
        <v/>
      </c>
      <c r="W127">
        <f>W25/SUM(W22:W29)</f>
        <v/>
      </c>
      <c r="X127">
        <f>X25/SUM(X22:X29)</f>
        <v/>
      </c>
      <c r="Y127">
        <f>Y25/SUM(Y22:Y29)</f>
        <v/>
      </c>
      <c r="Z127">
        <f>Z25/SUM(Z22:Z29)</f>
        <v/>
      </c>
      <c r="AA127">
        <f>AA25/SUM(AA22:AA29)</f>
        <v/>
      </c>
      <c r="AB127">
        <f>AB25/SUM(AB22:AB29)</f>
        <v/>
      </c>
      <c r="AC127">
        <f>AC25/SUM(AC22:AC29)</f>
        <v/>
      </c>
      <c r="AD127">
        <f>AD25/SUM(AD22:AD29)</f>
        <v/>
      </c>
      <c r="AE127">
        <f>AE25/SUM(AE22:AE29)</f>
        <v/>
      </c>
      <c r="AF127">
        <f>AF25/SUM(AF22:AF29)</f>
        <v/>
      </c>
      <c r="AG127">
        <f>AG25/SUM(AG22:AG29)</f>
        <v/>
      </c>
      <c r="AH127">
        <f>AH25/SUM(AH22:AH29)</f>
        <v/>
      </c>
      <c r="AI127">
        <f>AI25/SUM(AI22:AI29)</f>
        <v/>
      </c>
      <c r="AJ127">
        <f>AJ25/SUM(AJ22:AJ29)</f>
        <v/>
      </c>
      <c r="AK127">
        <f>AK25/SUM(AK22:AK29)</f>
        <v/>
      </c>
      <c r="AL127">
        <f>AL25/SUM(AL22:AL29)</f>
        <v/>
      </c>
      <c r="AM127">
        <f>AM25/SUM(AM22:AM29)</f>
        <v/>
      </c>
      <c r="AN127">
        <f>AN25/SUM(AN22:AN29)</f>
        <v/>
      </c>
      <c r="AO127">
        <f>AO25/SUM(AO22:AO29)</f>
        <v/>
      </c>
      <c r="AP127">
        <f>AP25/SUM(AP22:AP29)</f>
        <v/>
      </c>
      <c r="AQ127">
        <f>AQ25/SUM(AQ22:AQ29)</f>
        <v/>
      </c>
      <c r="AR127">
        <f>AR25/SUM(AR22:AR29)</f>
        <v/>
      </c>
      <c r="AS127">
        <f>AS25/SUM(AS22:AS29)</f>
        <v/>
      </c>
      <c r="AT127">
        <f>AT25/SUM(AT22:AT29)</f>
        <v/>
      </c>
      <c r="AU127">
        <f>AU25/SUM(AU22:AU29)</f>
        <v/>
      </c>
      <c r="AV127">
        <f>AV25/SUM(AV22:AV29)</f>
        <v/>
      </c>
      <c r="AW127">
        <f>AW25/SUM(AW22:AW29)</f>
        <v/>
      </c>
      <c r="AX127">
        <f>AX25/SUM(AX22:AX29)</f>
        <v/>
      </c>
      <c r="AY127">
        <f>AY25/SUM(AY22:AY29)</f>
        <v/>
      </c>
      <c r="AZ127">
        <f>AZ25/SUM(AZ22:AZ29)</f>
        <v/>
      </c>
      <c r="BA127">
        <f>BA25/SUM(BA22:BA29)</f>
        <v/>
      </c>
      <c r="BB127">
        <f>BB25/SUM(BB22:BB29)</f>
        <v/>
      </c>
      <c r="BC127">
        <f>BC25/SUM(BC22:BC29)</f>
        <v/>
      </c>
      <c r="BD127">
        <f>BD25/SUM(BD22:BD29)</f>
        <v/>
      </c>
      <c r="BE127">
        <f>BE25/SUM(BE22:BE29)</f>
        <v/>
      </c>
      <c r="BF127">
        <f>BF25/SUM(BF22:BF29)</f>
        <v/>
      </c>
      <c r="BG127">
        <f>BG25/SUM(BG22:BG29)</f>
        <v/>
      </c>
      <c r="BH127">
        <f>BH25/SUM(BH22:BH29)</f>
        <v/>
      </c>
      <c r="BI127">
        <f>BI25/SUM(BI22:BI29)</f>
        <v/>
      </c>
      <c r="BJ127">
        <f>BJ25/SUM(BJ22:BJ29)</f>
        <v/>
      </c>
      <c r="BK127">
        <f>BK25/SUM(BK22:BK29)</f>
        <v/>
      </c>
      <c r="BL127">
        <f>BL25/SUM(BL22:BL29)</f>
        <v/>
      </c>
      <c r="BM127">
        <f>BM25/SUM(BM22:BM29)</f>
        <v/>
      </c>
      <c r="BN127">
        <f>BN25/SUM(BN22:BN29)</f>
        <v/>
      </c>
      <c r="BO127">
        <f>BO25/SUM(BO22:BO29)</f>
        <v/>
      </c>
      <c r="BP127">
        <f>BP25/SUM(BP22:BP29)</f>
        <v/>
      </c>
      <c r="BQ127">
        <f>BQ25/SUM(BQ22:BQ29)</f>
        <v/>
      </c>
      <c r="BR127">
        <f>BR25/SUM(BR22:BR29)</f>
        <v/>
      </c>
      <c r="BS127">
        <f>BS25/SUM(BS22:BS29)</f>
        <v/>
      </c>
      <c r="BT127">
        <f>BT25/SUM(BT22:BT29)</f>
        <v/>
      </c>
      <c r="BU127">
        <f>BU25/SUM(BU22:BU29)</f>
        <v/>
      </c>
      <c r="BV127">
        <f>BV25/SUM(BV22:BV29)</f>
        <v/>
      </c>
      <c r="BW127">
        <f>BW25/SUM(BW22:BW29)</f>
        <v/>
      </c>
      <c r="BX127">
        <f>BX25/SUM(BX22:BX29)</f>
        <v/>
      </c>
      <c r="BY127">
        <f>BY25/SUM(BY22:BY29)</f>
        <v/>
      </c>
      <c r="BZ127">
        <f>BZ25/SUM(BZ22:BZ29)</f>
        <v/>
      </c>
      <c r="CA127">
        <f>CA25/SUM(CA22:CA29)</f>
        <v/>
      </c>
      <c r="CB127">
        <f>CB25/SUM(CB22:CB29)</f>
        <v/>
      </c>
      <c r="CC127">
        <f>CC25/SUM(CC22:CC29)</f>
        <v/>
      </c>
      <c r="CD127">
        <f>CD25/SUM(CD22:CD29)</f>
        <v/>
      </c>
      <c r="CE127">
        <f>CE25/SUM(CE22:CE29)</f>
        <v/>
      </c>
      <c r="CF127">
        <f>CF25/SUM(CF22:CF29)</f>
        <v/>
      </c>
      <c r="CG127">
        <f>CG25/SUM(CG22:CG29)</f>
        <v/>
      </c>
      <c r="CH127">
        <f>CH25/SUM(CH22:CH29)</f>
        <v/>
      </c>
      <c r="CI127">
        <f>CI25/SUM(CI22:CI29)</f>
        <v/>
      </c>
      <c r="CJ127">
        <f>CJ25/SUM(CJ22:CJ29)</f>
        <v/>
      </c>
      <c r="CK127">
        <f>CK25/SUM(CK22:CK29)</f>
        <v/>
      </c>
      <c r="CL127">
        <f>CL25/SUM(CL22:CL29)</f>
        <v/>
      </c>
      <c r="CM127">
        <f>CM25/SUM(CM22:CM29)</f>
        <v/>
      </c>
      <c r="CN127">
        <f>CN25/SUM(CN22:CN29)</f>
        <v/>
      </c>
      <c r="CO127">
        <f>CO25/SUM(CO22:CO29)</f>
        <v/>
      </c>
      <c r="CP127">
        <f>CP25/SUM(CP22:CP29)</f>
        <v/>
      </c>
      <c r="CQ127">
        <f>CQ25/SUM(CQ22:CQ29)</f>
        <v/>
      </c>
      <c r="CR127">
        <f>CR25/SUM(CR22:CR29)</f>
        <v/>
      </c>
      <c r="CS127">
        <f>CS25/SUM(CS22:CS29)</f>
        <v/>
      </c>
      <c r="CT127">
        <f>CT25/SUM(CT22:CT29)</f>
        <v/>
      </c>
      <c r="CU127">
        <f>CU25/SUM(CU22:CU29)</f>
        <v/>
      </c>
      <c r="CV127">
        <f>CV25/SUM(CV22:CV29)</f>
        <v/>
      </c>
      <c r="CW127">
        <f>CW25/SUM(CW22:CW29)</f>
        <v/>
      </c>
      <c r="CX127">
        <f>CX25/SUM(CX22:CX29)</f>
        <v/>
      </c>
      <c r="CY127">
        <f>CY25/SUM(CY22:CY29)</f>
        <v/>
      </c>
      <c r="CZ127">
        <f>CZ25/SUM(CZ22:CZ29)</f>
        <v/>
      </c>
      <c r="DA127">
        <f>DA25/SUM(DA22:DA29)</f>
        <v/>
      </c>
      <c r="DB127">
        <f>DB25/SUM(DB22:DB29)</f>
        <v/>
      </c>
      <c r="DC127">
        <f>DC25/SUM(DC22:DC29)</f>
        <v/>
      </c>
      <c r="DD127">
        <f>DD25/SUM(DD22:DD29)</f>
        <v/>
      </c>
      <c r="DE127">
        <f>DE25/SUM(DE22:DE29)</f>
        <v/>
      </c>
      <c r="DF127">
        <f>DF25/SUM(DF22:DF29)</f>
        <v/>
      </c>
      <c r="DG127">
        <f>DG25/SUM(DG22:DG29)</f>
        <v/>
      </c>
      <c r="DH127">
        <f>DH25/SUM(DH22:DH29)</f>
        <v/>
      </c>
      <c r="DI127">
        <f>DI25/SUM(DI22:DI29)</f>
        <v/>
      </c>
      <c r="DJ127">
        <f>DJ25/SUM(DJ22:DJ29)</f>
        <v/>
      </c>
      <c r="DK127">
        <f>DK25/SUM(DK22:DK29)</f>
        <v/>
      </c>
      <c r="DL127">
        <f>DL25/SUM(DL22:DL29)</f>
        <v/>
      </c>
      <c r="DM127">
        <f>DM25/SUM(DM22:DM29)</f>
        <v/>
      </c>
      <c r="DN127">
        <f>DN25/SUM(DN22:DN29)</f>
        <v/>
      </c>
      <c r="DO127">
        <f>DO25/SUM(DO22:DO29)</f>
        <v/>
      </c>
      <c r="DP127">
        <f>DP25/SUM(DP22:DP29)</f>
        <v/>
      </c>
      <c r="DQ127">
        <f>DQ25/SUM(DQ22:DQ29)</f>
        <v/>
      </c>
      <c r="DR127">
        <f>DR25/SUM(DR22:DR29)</f>
        <v/>
      </c>
      <c r="DS127">
        <f>DS25/SUM(DS22:DS29)</f>
        <v/>
      </c>
      <c r="DT127">
        <f>DT25/SUM(DT22:DT29)</f>
        <v/>
      </c>
      <c r="DU127">
        <f>DU25/SUM(DU22:DU29)</f>
        <v/>
      </c>
      <c r="DV127">
        <f>DV25/SUM(DV22:DV29)</f>
        <v/>
      </c>
      <c r="DW127">
        <f>DW25/SUM(DW22:DW29)</f>
        <v/>
      </c>
      <c r="DX127">
        <f>DX25/SUM(DX22:DX29)</f>
        <v/>
      </c>
      <c r="DY127">
        <f>DY25/SUM(DY22:DY29)</f>
        <v/>
      </c>
      <c r="DZ127">
        <f>DZ25/SUM(DZ22:DZ29)</f>
        <v/>
      </c>
      <c r="EA127">
        <f>EA25/SUM(EA22:EA29)</f>
        <v/>
      </c>
      <c r="EB127">
        <f>EB25/SUM(EB22:EB29)</f>
        <v/>
      </c>
      <c r="EC127">
        <f>EC25/SUM(EC22:EC29)</f>
        <v/>
      </c>
      <c r="ED127">
        <f>ED25/SUM(ED22:ED29)</f>
        <v/>
      </c>
      <c r="EE127">
        <f>EE25/SUM(EE22:EE29)</f>
        <v/>
      </c>
      <c r="EF127">
        <f>EF25/SUM(EF22:EF29)</f>
        <v/>
      </c>
      <c r="EG127">
        <f>EG25/SUM(EG22:EG29)</f>
        <v/>
      </c>
      <c r="EH127">
        <f>EH25/SUM(EH22:EH29)</f>
        <v/>
      </c>
      <c r="EI127">
        <f>EI25/SUM(EI22:EI29)</f>
        <v/>
      </c>
      <c r="EJ127">
        <f>EJ25/SUM(EJ22:EJ29)</f>
        <v/>
      </c>
      <c r="EK127">
        <f>EK25/SUM(EK22:EK29)</f>
        <v/>
      </c>
      <c r="EL127">
        <f>EL25/SUM(EL22:EL29)</f>
        <v/>
      </c>
      <c r="EM127">
        <f>EM25/SUM(EM22:EM29)</f>
        <v/>
      </c>
      <c r="EN127">
        <f>EN25/SUM(EN22:EN29)</f>
        <v/>
      </c>
      <c r="EO127">
        <f>EO25/SUM(EO22:EO29)</f>
        <v/>
      </c>
      <c r="EP127">
        <f>EP25/SUM(EP22:EP29)</f>
        <v/>
      </c>
      <c r="EQ127">
        <f>EQ25/SUM(EQ22:EQ29)</f>
        <v/>
      </c>
      <c r="ER127">
        <f>ER25/SUM(ER22:ER29)</f>
        <v/>
      </c>
      <c r="ES127">
        <f>ES25/SUM(ES22:ES29)</f>
        <v/>
      </c>
      <c r="ET127">
        <f>ET25/SUM(ET22:ET29)</f>
        <v/>
      </c>
      <c r="EU127">
        <f>EU25/SUM(EU22:EU29)</f>
        <v/>
      </c>
      <c r="EV127">
        <f>EV25/SUM(EV22:EV29)</f>
        <v/>
      </c>
      <c r="EW127">
        <f>EW25/SUM(EW22:EW29)</f>
        <v/>
      </c>
      <c r="EX127">
        <f>EX25/SUM(EX22:EX29)</f>
        <v/>
      </c>
      <c r="EY127">
        <f>EY25/SUM(EY22:EY29)</f>
        <v/>
      </c>
      <c r="EZ127">
        <f>EZ25/SUM(EZ22:EZ29)</f>
        <v/>
      </c>
      <c r="FA127">
        <f>FA25/SUM(FA22:FA29)</f>
        <v/>
      </c>
      <c r="FB127">
        <f>FB25/SUM(FB22:FB29)</f>
        <v/>
      </c>
      <c r="FC127">
        <f>FC25/SUM(FC22:FC29)</f>
        <v/>
      </c>
      <c r="FD127">
        <f>FD25/SUM(FD22:FD29)</f>
        <v/>
      </c>
      <c r="FE127">
        <f>FE25/SUM(FE22:FE29)</f>
        <v/>
      </c>
      <c r="FF127">
        <f>FF25/SUM(FF22:FF29)</f>
        <v/>
      </c>
      <c r="FG127">
        <f>FG25/SUM(FG22:FG29)</f>
        <v/>
      </c>
      <c r="FH127">
        <f>FH25/SUM(FH22:FH29)</f>
        <v/>
      </c>
      <c r="FI127">
        <f>FI25/SUM(FI22:FI29)</f>
        <v/>
      </c>
      <c r="FJ127">
        <f>FJ25/SUM(FJ22:FJ29)</f>
        <v/>
      </c>
      <c r="FK127">
        <f>FK25/SUM(FK22:FK29)</f>
        <v/>
      </c>
      <c r="FL127">
        <f>FL25/SUM(FL22:FL29)</f>
        <v/>
      </c>
      <c r="FM127">
        <f>FM25/SUM(FM22:FM29)</f>
        <v/>
      </c>
      <c r="FN127">
        <f>FN25/SUM(FN22:FN29)</f>
        <v/>
      </c>
      <c r="FO127">
        <f>FO25/SUM(FO22:FO29)</f>
        <v/>
      </c>
      <c r="FP127">
        <f>FP25/SUM(FP22:FP29)</f>
        <v/>
      </c>
      <c r="FQ127">
        <f>FQ25/SUM(FQ22:FQ29)</f>
        <v/>
      </c>
      <c r="FR127">
        <f>FR25/SUM(FR22:FR29)</f>
        <v/>
      </c>
      <c r="FS127">
        <f>FS25/SUM(FS22:FS29)</f>
        <v/>
      </c>
      <c r="FT127">
        <f>FT25/SUM(FT22:FT29)</f>
        <v/>
      </c>
      <c r="FU127">
        <f>FU25/SUM(FU22:FU29)</f>
        <v/>
      </c>
      <c r="FV127">
        <f>FV25/SUM(FV22:FV29)</f>
        <v/>
      </c>
      <c r="FW127">
        <f>FW25/SUM(FW22:FW29)</f>
        <v/>
      </c>
      <c r="FX127">
        <f>FX25/SUM(FX22:FX29)</f>
        <v/>
      </c>
      <c r="FY127">
        <f>FY25/SUM(FY22:FY29)</f>
        <v/>
      </c>
      <c r="FZ127">
        <f>FZ25/SUM(FZ22:FZ29)</f>
        <v/>
      </c>
      <c r="GA127">
        <f>GA25/SUM(GA22:GA29)</f>
        <v/>
      </c>
      <c r="GB127">
        <f>GB25/SUM(GB22:GB29)</f>
        <v/>
      </c>
      <c r="GC127">
        <f>GC25/SUM(GC22:GC29)</f>
        <v/>
      </c>
      <c r="GD127">
        <f>GD25/SUM(GD22:GD29)</f>
        <v/>
      </c>
      <c r="GE127">
        <f>GE25/SUM(GE22:GE29)</f>
        <v/>
      </c>
      <c r="GF127">
        <f>GF25/SUM(GF22:GF29)</f>
        <v/>
      </c>
      <c r="GG127">
        <f>GG25/SUM(GG22:GG29)</f>
        <v/>
      </c>
      <c r="GH127">
        <f>GH25/SUM(GH22:GH29)</f>
        <v/>
      </c>
      <c r="GI127">
        <f>GI25/SUM(GI22:GI29)</f>
        <v/>
      </c>
      <c r="GJ127">
        <f>GJ25/SUM(GJ22:GJ29)</f>
        <v/>
      </c>
      <c r="GK127">
        <f>GK25/SUM(GK22:GK29)</f>
        <v/>
      </c>
      <c r="GL127">
        <f>GL25/SUM(GL22:GL29)</f>
        <v/>
      </c>
      <c r="GM127">
        <f>GM25/SUM(GM22:GM29)</f>
        <v/>
      </c>
      <c r="GN127">
        <f>GN25/SUM(GN22:GN29)</f>
        <v/>
      </c>
      <c r="GO127">
        <f>GO25/SUM(GO22:GO29)</f>
        <v/>
      </c>
      <c r="GP127">
        <f>GP25/SUM(GP22:GP29)</f>
        <v/>
      </c>
      <c r="GQ127">
        <f>GQ25/SUM(GQ22:GQ29)</f>
        <v/>
      </c>
      <c r="GR127">
        <f>GR25/SUM(GR22:GR29)</f>
        <v/>
      </c>
      <c r="GS127">
        <f>GS25/SUM(GS22:GS29)</f>
        <v/>
      </c>
      <c r="GT127">
        <f>GT25/SUM(GT22:GT29)</f>
        <v/>
      </c>
      <c r="GU127">
        <f>GU25/SUM(GU22:GU29)</f>
        <v/>
      </c>
      <c r="GV127">
        <f>GV25/SUM(GV22:GV29)</f>
        <v/>
      </c>
      <c r="GW127">
        <f>GW25/SUM(GW22:GW29)</f>
        <v/>
      </c>
      <c r="GX127">
        <f>GX25/SUM(GX22:GX29)</f>
        <v/>
      </c>
      <c r="GY127">
        <f>GY25/SUM(GY22:GY29)</f>
        <v/>
      </c>
      <c r="GZ127">
        <f>GZ25/SUM(GZ22:GZ29)</f>
        <v/>
      </c>
      <c r="HA127">
        <f>HA25/SUM(HA22:HA29)</f>
        <v/>
      </c>
      <c r="HB127">
        <f>HB25/SUM(HB22:HB29)</f>
        <v/>
      </c>
      <c r="HC127">
        <f>HC25/SUM(HC22:HC29)</f>
        <v/>
      </c>
      <c r="HD127">
        <f>HD25/SUM(HD22:HD29)</f>
        <v/>
      </c>
      <c r="HE127">
        <f>HE25/SUM(HE22:HE29)</f>
        <v/>
      </c>
      <c r="HF127">
        <f>HF25/SUM(HF22:HF29)</f>
        <v/>
      </c>
      <c r="HG127">
        <f>HG25/SUM(HG22:HG29)</f>
        <v/>
      </c>
      <c r="HH127">
        <f>HH25/SUM(HH22:HH29)</f>
        <v/>
      </c>
      <c r="HI127">
        <f>HI25/SUM(HI22:HI29)</f>
        <v/>
      </c>
      <c r="HJ127">
        <f>HJ25/SUM(HJ22:HJ29)</f>
        <v/>
      </c>
      <c r="HK127">
        <f>HK25/SUM(HK22:HK29)</f>
        <v/>
      </c>
      <c r="HL127">
        <f>HL25/SUM(HL22:HL29)</f>
        <v/>
      </c>
      <c r="HM127">
        <f>HM25/SUM(HM22:HM29)</f>
        <v/>
      </c>
      <c r="HN127">
        <f>HN25/SUM(HN22:HN29)</f>
        <v/>
      </c>
      <c r="HO127">
        <f>HO25/SUM(HO22:HO29)</f>
        <v/>
      </c>
      <c r="HP127">
        <f>HP25/SUM(HP22:HP29)</f>
        <v/>
      </c>
      <c r="HQ127">
        <f>HQ25/SUM(HQ22:HQ29)</f>
        <v/>
      </c>
      <c r="HR127">
        <f>HR25/SUM(HR22:HR29)</f>
        <v/>
      </c>
      <c r="HS127">
        <f>HS25/SUM(HS22:HS29)</f>
        <v/>
      </c>
      <c r="HT127">
        <f>HT25/SUM(HT22:HT29)</f>
        <v/>
      </c>
      <c r="HU127">
        <f>HU25/SUM(HU22:HU29)</f>
        <v/>
      </c>
      <c r="HV127">
        <f>HV25/SUM(HV22:HV29)</f>
        <v/>
      </c>
      <c r="HW127">
        <f>HW25/SUM(HW22:HW29)</f>
        <v/>
      </c>
      <c r="HX127">
        <f>HX25/SUM(HX22:HX29)</f>
        <v/>
      </c>
      <c r="HY127">
        <f>HY25/SUM(HY22:HY29)</f>
        <v/>
      </c>
      <c r="HZ127">
        <f>HZ25/SUM(HZ22:HZ29)</f>
        <v/>
      </c>
      <c r="IA127">
        <f>IA25/SUM(IA22:IA29)</f>
        <v/>
      </c>
      <c r="IB127">
        <f>IB25/SUM(IB22:IB29)</f>
        <v/>
      </c>
      <c r="IC127">
        <f>IC25/SUM(IC22:IC29)</f>
        <v/>
      </c>
      <c r="ID127">
        <f>ID25/SUM(ID22:ID29)</f>
        <v/>
      </c>
      <c r="IE127">
        <f>IE25/SUM(IE22:IE29)</f>
        <v/>
      </c>
      <c r="IF127">
        <f>IF25/SUM(IF22:IF29)</f>
        <v/>
      </c>
      <c r="IG127">
        <f>IG25/SUM(IG22:IG29)</f>
        <v/>
      </c>
      <c r="IH127">
        <f>IH25/SUM(IH22:IH29)</f>
        <v/>
      </c>
      <c r="II127">
        <f>II25/SUM(II22:II29)</f>
        <v/>
      </c>
      <c r="IJ127">
        <f>IJ25/SUM(IJ22:IJ29)</f>
        <v/>
      </c>
      <c r="IK127">
        <f>IK25/SUM(IK22:IK29)</f>
        <v/>
      </c>
      <c r="IL127">
        <f>IL25/SUM(IL22:IL29)</f>
        <v/>
      </c>
      <c r="IM127">
        <f>IM25/SUM(IM22:IM29)</f>
        <v/>
      </c>
      <c r="IN127">
        <f>IN25/SUM(IN22:IN29)</f>
        <v/>
      </c>
      <c r="IO127">
        <f>IO25/SUM(IO22:IO29)</f>
        <v/>
      </c>
      <c r="IP127">
        <f>IP25/SUM(IP22:IP29)</f>
        <v/>
      </c>
      <c r="IQ127">
        <f>IQ25/SUM(IQ22:IQ29)</f>
        <v/>
      </c>
      <c r="IR127">
        <f>IR25/SUM(IR22:IR29)</f>
        <v/>
      </c>
      <c r="IS127">
        <f>IS25/SUM(IS22:IS29)</f>
        <v/>
      </c>
      <c r="IT127">
        <f>IT25/SUM(IT22:IT29)</f>
        <v/>
      </c>
      <c r="IU127">
        <f>IU25/SUM(IU22:IU29)</f>
        <v/>
      </c>
      <c r="IV127">
        <f>IV25/SUM(IV22:IV29)</f>
        <v/>
      </c>
      <c r="IW127">
        <f>IW25/SUM(IW22:IW29)</f>
        <v/>
      </c>
      <c r="IX127">
        <f>IX25/SUM(IX22:IX29)</f>
        <v/>
      </c>
      <c r="IY127">
        <f>IY25/SUM(IY22:IY29)</f>
        <v/>
      </c>
      <c r="IZ127">
        <f>IZ25/SUM(IZ22:IZ29)</f>
        <v/>
      </c>
      <c r="JA127">
        <f>JA25/SUM(JA22:JA29)</f>
        <v/>
      </c>
      <c r="JB127">
        <f>JB25/SUM(JB22:JB29)</f>
        <v/>
      </c>
      <c r="JC127">
        <f>JC25/SUM(JC22:JC29)</f>
        <v/>
      </c>
      <c r="JD127">
        <f>JD25/SUM(JD22:JD29)</f>
        <v/>
      </c>
      <c r="JE127">
        <f>JE25/SUM(JE22:JE29)</f>
        <v/>
      </c>
      <c r="JF127">
        <f>JF25/SUM(JF22:JF29)</f>
        <v/>
      </c>
      <c r="JG127">
        <f>JG25/SUM(JG22:JG29)</f>
        <v/>
      </c>
      <c r="JH127">
        <f>JH25/SUM(JH22:JH29)</f>
        <v/>
      </c>
      <c r="JI127">
        <f>JI25/SUM(JI22:JI29)</f>
        <v/>
      </c>
      <c r="JJ127">
        <f>JJ25/SUM(JJ22:JJ29)</f>
        <v/>
      </c>
      <c r="JK127">
        <f>JK25/SUM(JK22:JK29)</f>
        <v/>
      </c>
      <c r="JL127">
        <f>JL25/SUM(JL22:JL29)</f>
        <v/>
      </c>
      <c r="JM127">
        <f>JM25/SUM(JM22:JM29)</f>
        <v/>
      </c>
      <c r="JN127">
        <f>JN25/SUM(JN22:JN29)</f>
        <v/>
      </c>
      <c r="JO127">
        <f>JO25/SUM(JO22:JO29)</f>
        <v/>
      </c>
      <c r="JP127">
        <f>JP25/SUM(JP22:JP29)</f>
        <v/>
      </c>
      <c r="JQ127">
        <f>JQ25/SUM(JQ22:JQ29)</f>
        <v/>
      </c>
      <c r="JR127">
        <f>JR25/SUM(JR22:JR29)</f>
        <v/>
      </c>
      <c r="JS127">
        <f>JS25/SUM(JS22:JS29)</f>
        <v/>
      </c>
      <c r="JT127">
        <f>JT25/SUM(JT22:JT29)</f>
        <v/>
      </c>
      <c r="JU127">
        <f>JU25/SUM(JU22:JU29)</f>
        <v/>
      </c>
      <c r="JV127">
        <f>JV25/SUM(JV22:JV29)</f>
        <v/>
      </c>
      <c r="JW127">
        <f>JW25/SUM(JW22:JW29)</f>
        <v/>
      </c>
      <c r="JX127">
        <f>JX25/SUM(JX22:JX29)</f>
        <v/>
      </c>
      <c r="JY127">
        <f>JY25/SUM(JY22:JY29)</f>
        <v/>
      </c>
      <c r="JZ127">
        <f>JZ25/SUM(JZ22:JZ29)</f>
        <v/>
      </c>
      <c r="KA127">
        <f>KA25/SUM(KA22:KA29)</f>
        <v/>
      </c>
      <c r="KB127">
        <f>KB25/SUM(KB22:KB29)</f>
        <v/>
      </c>
      <c r="KC127">
        <f>KC25/SUM(KC22:KC29)</f>
        <v/>
      </c>
      <c r="KD127">
        <f>KD25/SUM(KD22:KD29)</f>
        <v/>
      </c>
      <c r="KE127">
        <f>KE25/SUM(KE22:KE29)</f>
        <v/>
      </c>
      <c r="KF127">
        <f>KF25/SUM(KF22:KF29)</f>
        <v/>
      </c>
      <c r="KG127">
        <f>KG25/SUM(KG22:KG29)</f>
        <v/>
      </c>
      <c r="KH127">
        <f>KH25/SUM(KH22:KH29)</f>
        <v/>
      </c>
      <c r="KI127">
        <f>KI25/SUM(KI22:KI29)</f>
        <v/>
      </c>
      <c r="KJ127">
        <f>KJ25/SUM(KJ22:KJ29)</f>
        <v/>
      </c>
      <c r="KK127">
        <f>KK25/SUM(KK22:KK29)</f>
        <v/>
      </c>
      <c r="KL127">
        <f>KL25/SUM(KL22:KL29)</f>
        <v/>
      </c>
      <c r="KM127">
        <f>KM25/SUM(KM22:KM29)</f>
        <v/>
      </c>
      <c r="KN127">
        <f>KN25/SUM(KN22:KN29)</f>
        <v/>
      </c>
      <c r="KO127">
        <f>KO25/SUM(KO22:KO29)</f>
        <v/>
      </c>
      <c r="KP127">
        <f>KP25/SUM(KP22:KP29)</f>
        <v/>
      </c>
      <c r="KQ127">
        <f>KQ25/SUM(KQ22:KQ29)</f>
        <v/>
      </c>
      <c r="KR127">
        <f>KR25/SUM(KR22:KR29)</f>
        <v/>
      </c>
      <c r="KS127">
        <f>KS25/SUM(KS22:KS29)</f>
        <v/>
      </c>
      <c r="KT127">
        <f>KT25/SUM(KT22:KT29)</f>
        <v/>
      </c>
      <c r="KU127">
        <f>KU25/SUM(KU22:KU29)</f>
        <v/>
      </c>
    </row>
    <row r="128" spans="1:307">
      <c r="B128" t="s">
        <v>14</v>
      </c>
      <c r="D128" t="s">
        <v>10</v>
      </c>
      <c r="H128">
        <f>H26/SUM(H22:H29)</f>
        <v/>
      </c>
      <c r="I128">
        <f>I26/SUM(I22:I29)</f>
        <v/>
      </c>
      <c r="J128">
        <f>J26/SUM(J22:J29)</f>
        <v/>
      </c>
      <c r="K128">
        <f>K26/SUM(K22:K29)</f>
        <v/>
      </c>
      <c r="L128">
        <f>L26/SUM(L22:L29)</f>
        <v/>
      </c>
      <c r="M128">
        <f>M26/SUM(M22:M29)</f>
        <v/>
      </c>
      <c r="N128">
        <f>N26/SUM(N22:N29)</f>
        <v/>
      </c>
      <c r="O128">
        <f>O26/SUM(O22:O29)</f>
        <v/>
      </c>
      <c r="P128">
        <f>P26/SUM(P22:P29)</f>
        <v/>
      </c>
      <c r="Q128">
        <f>Q26/SUM(Q22:Q29)</f>
        <v/>
      </c>
      <c r="R128">
        <f>R26/SUM(R22:R29)</f>
        <v/>
      </c>
      <c r="S128">
        <f>S26/SUM(S22:S29)</f>
        <v/>
      </c>
      <c r="T128">
        <f>T26/SUM(T22:T29)</f>
        <v/>
      </c>
      <c r="U128">
        <f>U26/SUM(U22:U29)</f>
        <v/>
      </c>
      <c r="V128">
        <f>V26/SUM(V22:V29)</f>
        <v/>
      </c>
      <c r="W128">
        <f>W26/SUM(W22:W29)</f>
        <v/>
      </c>
      <c r="X128">
        <f>X26/SUM(X22:X29)</f>
        <v/>
      </c>
      <c r="Y128">
        <f>Y26/SUM(Y22:Y29)</f>
        <v/>
      </c>
      <c r="Z128">
        <f>Z26/SUM(Z22:Z29)</f>
        <v/>
      </c>
      <c r="AA128">
        <f>AA26/SUM(AA22:AA29)</f>
        <v/>
      </c>
      <c r="AB128">
        <f>AB26/SUM(AB22:AB29)</f>
        <v/>
      </c>
      <c r="AC128">
        <f>AC26/SUM(AC22:AC29)</f>
        <v/>
      </c>
      <c r="AD128">
        <f>AD26/SUM(AD22:AD29)</f>
        <v/>
      </c>
      <c r="AE128">
        <f>AE26/SUM(AE22:AE29)</f>
        <v/>
      </c>
      <c r="AF128">
        <f>AF26/SUM(AF22:AF29)</f>
        <v/>
      </c>
      <c r="AG128">
        <f>AG26/SUM(AG22:AG29)</f>
        <v/>
      </c>
      <c r="AH128">
        <f>AH26/SUM(AH22:AH29)</f>
        <v/>
      </c>
      <c r="AI128">
        <f>AI26/SUM(AI22:AI29)</f>
        <v/>
      </c>
      <c r="AJ128">
        <f>AJ26/SUM(AJ22:AJ29)</f>
        <v/>
      </c>
      <c r="AK128">
        <f>AK26/SUM(AK22:AK29)</f>
        <v/>
      </c>
      <c r="AL128">
        <f>AL26/SUM(AL22:AL29)</f>
        <v/>
      </c>
      <c r="AM128">
        <f>AM26/SUM(AM22:AM29)</f>
        <v/>
      </c>
      <c r="AN128">
        <f>AN26/SUM(AN22:AN29)</f>
        <v/>
      </c>
      <c r="AO128">
        <f>AO26/SUM(AO22:AO29)</f>
        <v/>
      </c>
      <c r="AP128">
        <f>AP26/SUM(AP22:AP29)</f>
        <v/>
      </c>
      <c r="AQ128">
        <f>AQ26/SUM(AQ22:AQ29)</f>
        <v/>
      </c>
      <c r="AR128">
        <f>AR26/SUM(AR22:AR29)</f>
        <v/>
      </c>
      <c r="AS128">
        <f>AS26/SUM(AS22:AS29)</f>
        <v/>
      </c>
      <c r="AT128">
        <f>AT26/SUM(AT22:AT29)</f>
        <v/>
      </c>
      <c r="AU128">
        <f>AU26/SUM(AU22:AU29)</f>
        <v/>
      </c>
      <c r="AV128">
        <f>AV26/SUM(AV22:AV29)</f>
        <v/>
      </c>
      <c r="AW128">
        <f>AW26/SUM(AW22:AW29)</f>
        <v/>
      </c>
      <c r="AX128">
        <f>AX26/SUM(AX22:AX29)</f>
        <v/>
      </c>
      <c r="AY128">
        <f>AY26/SUM(AY22:AY29)</f>
        <v/>
      </c>
      <c r="AZ128">
        <f>AZ26/SUM(AZ22:AZ29)</f>
        <v/>
      </c>
      <c r="BA128">
        <f>BA26/SUM(BA22:BA29)</f>
        <v/>
      </c>
      <c r="BB128">
        <f>BB26/SUM(BB22:BB29)</f>
        <v/>
      </c>
      <c r="BC128">
        <f>BC26/SUM(BC22:BC29)</f>
        <v/>
      </c>
      <c r="BD128">
        <f>BD26/SUM(BD22:BD29)</f>
        <v/>
      </c>
      <c r="BE128">
        <f>BE26/SUM(BE22:BE29)</f>
        <v/>
      </c>
      <c r="BF128">
        <f>BF26/SUM(BF22:BF29)</f>
        <v/>
      </c>
      <c r="BG128">
        <f>BG26/SUM(BG22:BG29)</f>
        <v/>
      </c>
      <c r="BH128">
        <f>BH26/SUM(BH22:BH29)</f>
        <v/>
      </c>
      <c r="BI128">
        <f>BI26/SUM(BI22:BI29)</f>
        <v/>
      </c>
      <c r="BJ128">
        <f>BJ26/SUM(BJ22:BJ29)</f>
        <v/>
      </c>
      <c r="BK128">
        <f>BK26/SUM(BK22:BK29)</f>
        <v/>
      </c>
      <c r="BL128">
        <f>BL26/SUM(BL22:BL29)</f>
        <v/>
      </c>
      <c r="BM128">
        <f>BM26/SUM(BM22:BM29)</f>
        <v/>
      </c>
      <c r="BN128">
        <f>BN26/SUM(BN22:BN29)</f>
        <v/>
      </c>
      <c r="BO128">
        <f>BO26/SUM(BO22:BO29)</f>
        <v/>
      </c>
      <c r="BP128">
        <f>BP26/SUM(BP22:BP29)</f>
        <v/>
      </c>
      <c r="BQ128">
        <f>BQ26/SUM(BQ22:BQ29)</f>
        <v/>
      </c>
      <c r="BR128">
        <f>BR26/SUM(BR22:BR29)</f>
        <v/>
      </c>
      <c r="BS128">
        <f>BS26/SUM(BS22:BS29)</f>
        <v/>
      </c>
      <c r="BT128">
        <f>BT26/SUM(BT22:BT29)</f>
        <v/>
      </c>
      <c r="BU128">
        <f>BU26/SUM(BU22:BU29)</f>
        <v/>
      </c>
      <c r="BV128">
        <f>BV26/SUM(BV22:BV29)</f>
        <v/>
      </c>
      <c r="BW128">
        <f>BW26/SUM(BW22:BW29)</f>
        <v/>
      </c>
      <c r="BX128">
        <f>BX26/SUM(BX22:BX29)</f>
        <v/>
      </c>
      <c r="BY128">
        <f>BY26/SUM(BY22:BY29)</f>
        <v/>
      </c>
      <c r="BZ128">
        <f>BZ26/SUM(BZ22:BZ29)</f>
        <v/>
      </c>
      <c r="CA128">
        <f>CA26/SUM(CA22:CA29)</f>
        <v/>
      </c>
      <c r="CB128">
        <f>CB26/SUM(CB22:CB29)</f>
        <v/>
      </c>
      <c r="CC128">
        <f>CC26/SUM(CC22:CC29)</f>
        <v/>
      </c>
      <c r="CD128">
        <f>CD26/SUM(CD22:CD29)</f>
        <v/>
      </c>
      <c r="CE128">
        <f>CE26/SUM(CE22:CE29)</f>
        <v/>
      </c>
      <c r="CF128">
        <f>CF26/SUM(CF22:CF29)</f>
        <v/>
      </c>
      <c r="CG128">
        <f>CG26/SUM(CG22:CG29)</f>
        <v/>
      </c>
      <c r="CH128">
        <f>CH26/SUM(CH22:CH29)</f>
        <v/>
      </c>
      <c r="CI128">
        <f>CI26/SUM(CI22:CI29)</f>
        <v/>
      </c>
      <c r="CJ128">
        <f>CJ26/SUM(CJ22:CJ29)</f>
        <v/>
      </c>
      <c r="CK128">
        <f>CK26/SUM(CK22:CK29)</f>
        <v/>
      </c>
      <c r="CL128">
        <f>CL26/SUM(CL22:CL29)</f>
        <v/>
      </c>
      <c r="CM128">
        <f>CM26/SUM(CM22:CM29)</f>
        <v/>
      </c>
      <c r="CN128">
        <f>CN26/SUM(CN22:CN29)</f>
        <v/>
      </c>
      <c r="CO128">
        <f>CO26/SUM(CO22:CO29)</f>
        <v/>
      </c>
      <c r="CP128">
        <f>CP26/SUM(CP22:CP29)</f>
        <v/>
      </c>
      <c r="CQ128">
        <f>CQ26/SUM(CQ22:CQ29)</f>
        <v/>
      </c>
      <c r="CR128">
        <f>CR26/SUM(CR22:CR29)</f>
        <v/>
      </c>
      <c r="CS128">
        <f>CS26/SUM(CS22:CS29)</f>
        <v/>
      </c>
      <c r="CT128">
        <f>CT26/SUM(CT22:CT29)</f>
        <v/>
      </c>
      <c r="CU128">
        <f>CU26/SUM(CU22:CU29)</f>
        <v/>
      </c>
      <c r="CV128">
        <f>CV26/SUM(CV22:CV29)</f>
        <v/>
      </c>
      <c r="CW128">
        <f>CW26/SUM(CW22:CW29)</f>
        <v/>
      </c>
      <c r="CX128">
        <f>CX26/SUM(CX22:CX29)</f>
        <v/>
      </c>
      <c r="CY128">
        <f>CY26/SUM(CY22:CY29)</f>
        <v/>
      </c>
      <c r="CZ128">
        <f>CZ26/SUM(CZ22:CZ29)</f>
        <v/>
      </c>
      <c r="DA128">
        <f>DA26/SUM(DA22:DA29)</f>
        <v/>
      </c>
      <c r="DB128">
        <f>DB26/SUM(DB22:DB29)</f>
        <v/>
      </c>
      <c r="DC128">
        <f>DC26/SUM(DC22:DC29)</f>
        <v/>
      </c>
      <c r="DD128">
        <f>DD26/SUM(DD22:DD29)</f>
        <v/>
      </c>
      <c r="DE128">
        <f>DE26/SUM(DE22:DE29)</f>
        <v/>
      </c>
      <c r="DF128">
        <f>DF26/SUM(DF22:DF29)</f>
        <v/>
      </c>
      <c r="DG128">
        <f>DG26/SUM(DG22:DG29)</f>
        <v/>
      </c>
      <c r="DH128">
        <f>DH26/SUM(DH22:DH29)</f>
        <v/>
      </c>
      <c r="DI128">
        <f>DI26/SUM(DI22:DI29)</f>
        <v/>
      </c>
      <c r="DJ128">
        <f>DJ26/SUM(DJ22:DJ29)</f>
        <v/>
      </c>
      <c r="DK128">
        <f>DK26/SUM(DK22:DK29)</f>
        <v/>
      </c>
      <c r="DL128">
        <f>DL26/SUM(DL22:DL29)</f>
        <v/>
      </c>
      <c r="DM128">
        <f>DM26/SUM(DM22:DM29)</f>
        <v/>
      </c>
      <c r="DN128">
        <f>DN26/SUM(DN22:DN29)</f>
        <v/>
      </c>
      <c r="DO128">
        <f>DO26/SUM(DO22:DO29)</f>
        <v/>
      </c>
      <c r="DP128">
        <f>DP26/SUM(DP22:DP29)</f>
        <v/>
      </c>
      <c r="DQ128">
        <f>DQ26/SUM(DQ22:DQ29)</f>
        <v/>
      </c>
      <c r="DR128">
        <f>DR26/SUM(DR22:DR29)</f>
        <v/>
      </c>
      <c r="DS128">
        <f>DS26/SUM(DS22:DS29)</f>
        <v/>
      </c>
      <c r="DT128">
        <f>DT26/SUM(DT22:DT29)</f>
        <v/>
      </c>
      <c r="DU128">
        <f>DU26/SUM(DU22:DU29)</f>
        <v/>
      </c>
      <c r="DV128">
        <f>DV26/SUM(DV22:DV29)</f>
        <v/>
      </c>
      <c r="DW128">
        <f>DW26/SUM(DW22:DW29)</f>
        <v/>
      </c>
      <c r="DX128">
        <f>DX26/SUM(DX22:DX29)</f>
        <v/>
      </c>
      <c r="DY128">
        <f>DY26/SUM(DY22:DY29)</f>
        <v/>
      </c>
      <c r="DZ128">
        <f>DZ26/SUM(DZ22:DZ29)</f>
        <v/>
      </c>
      <c r="EA128">
        <f>EA26/SUM(EA22:EA29)</f>
        <v/>
      </c>
      <c r="EB128">
        <f>EB26/SUM(EB22:EB29)</f>
        <v/>
      </c>
      <c r="EC128">
        <f>EC26/SUM(EC22:EC29)</f>
        <v/>
      </c>
      <c r="ED128">
        <f>ED26/SUM(ED22:ED29)</f>
        <v/>
      </c>
      <c r="EE128">
        <f>EE26/SUM(EE22:EE29)</f>
        <v/>
      </c>
      <c r="EF128">
        <f>EF26/SUM(EF22:EF29)</f>
        <v/>
      </c>
      <c r="EG128">
        <f>EG26/SUM(EG22:EG29)</f>
        <v/>
      </c>
      <c r="EH128">
        <f>EH26/SUM(EH22:EH29)</f>
        <v/>
      </c>
      <c r="EI128">
        <f>EI26/SUM(EI22:EI29)</f>
        <v/>
      </c>
      <c r="EJ128">
        <f>EJ26/SUM(EJ22:EJ29)</f>
        <v/>
      </c>
      <c r="EK128">
        <f>EK26/SUM(EK22:EK29)</f>
        <v/>
      </c>
      <c r="EL128">
        <f>EL26/SUM(EL22:EL29)</f>
        <v/>
      </c>
      <c r="EM128">
        <f>EM26/SUM(EM22:EM29)</f>
        <v/>
      </c>
      <c r="EN128">
        <f>EN26/SUM(EN22:EN29)</f>
        <v/>
      </c>
      <c r="EO128">
        <f>EO26/SUM(EO22:EO29)</f>
        <v/>
      </c>
      <c r="EP128">
        <f>EP26/SUM(EP22:EP29)</f>
        <v/>
      </c>
      <c r="EQ128">
        <f>EQ26/SUM(EQ22:EQ29)</f>
        <v/>
      </c>
      <c r="ER128">
        <f>ER26/SUM(ER22:ER29)</f>
        <v/>
      </c>
      <c r="ES128">
        <f>ES26/SUM(ES22:ES29)</f>
        <v/>
      </c>
      <c r="ET128">
        <f>ET26/SUM(ET22:ET29)</f>
        <v/>
      </c>
      <c r="EU128">
        <f>EU26/SUM(EU22:EU29)</f>
        <v/>
      </c>
      <c r="EV128">
        <f>EV26/SUM(EV22:EV29)</f>
        <v/>
      </c>
      <c r="EW128">
        <f>EW26/SUM(EW22:EW29)</f>
        <v/>
      </c>
      <c r="EX128">
        <f>EX26/SUM(EX22:EX29)</f>
        <v/>
      </c>
      <c r="EY128">
        <f>EY26/SUM(EY22:EY29)</f>
        <v/>
      </c>
      <c r="EZ128">
        <f>EZ26/SUM(EZ22:EZ29)</f>
        <v/>
      </c>
      <c r="FA128">
        <f>FA26/SUM(FA22:FA29)</f>
        <v/>
      </c>
      <c r="FB128">
        <f>FB26/SUM(FB22:FB29)</f>
        <v/>
      </c>
      <c r="FC128">
        <f>FC26/SUM(FC22:FC29)</f>
        <v/>
      </c>
      <c r="FD128">
        <f>FD26/SUM(FD22:FD29)</f>
        <v/>
      </c>
      <c r="FE128">
        <f>FE26/SUM(FE22:FE29)</f>
        <v/>
      </c>
      <c r="FF128">
        <f>FF26/SUM(FF22:FF29)</f>
        <v/>
      </c>
      <c r="FG128">
        <f>FG26/SUM(FG22:FG29)</f>
        <v/>
      </c>
      <c r="FH128">
        <f>FH26/SUM(FH22:FH29)</f>
        <v/>
      </c>
      <c r="FI128">
        <f>FI26/SUM(FI22:FI29)</f>
        <v/>
      </c>
      <c r="FJ128">
        <f>FJ26/SUM(FJ22:FJ29)</f>
        <v/>
      </c>
      <c r="FK128">
        <f>FK26/SUM(FK22:FK29)</f>
        <v/>
      </c>
      <c r="FL128">
        <f>FL26/SUM(FL22:FL29)</f>
        <v/>
      </c>
      <c r="FM128">
        <f>FM26/SUM(FM22:FM29)</f>
        <v/>
      </c>
      <c r="FN128">
        <f>FN26/SUM(FN22:FN29)</f>
        <v/>
      </c>
      <c r="FO128">
        <f>FO26/SUM(FO22:FO29)</f>
        <v/>
      </c>
      <c r="FP128">
        <f>FP26/SUM(FP22:FP29)</f>
        <v/>
      </c>
      <c r="FQ128">
        <f>FQ26/SUM(FQ22:FQ29)</f>
        <v/>
      </c>
      <c r="FR128">
        <f>FR26/SUM(FR22:FR29)</f>
        <v/>
      </c>
      <c r="FS128">
        <f>FS26/SUM(FS22:FS29)</f>
        <v/>
      </c>
      <c r="FT128">
        <f>FT26/SUM(FT22:FT29)</f>
        <v/>
      </c>
      <c r="FU128">
        <f>FU26/SUM(FU22:FU29)</f>
        <v/>
      </c>
      <c r="FV128">
        <f>FV26/SUM(FV22:FV29)</f>
        <v/>
      </c>
      <c r="FW128">
        <f>FW26/SUM(FW22:FW29)</f>
        <v/>
      </c>
      <c r="FX128">
        <f>FX26/SUM(FX22:FX29)</f>
        <v/>
      </c>
      <c r="FY128">
        <f>FY26/SUM(FY22:FY29)</f>
        <v/>
      </c>
      <c r="FZ128">
        <f>FZ26/SUM(FZ22:FZ29)</f>
        <v/>
      </c>
      <c r="GA128">
        <f>GA26/SUM(GA22:GA29)</f>
        <v/>
      </c>
      <c r="GB128">
        <f>GB26/SUM(GB22:GB29)</f>
        <v/>
      </c>
      <c r="GC128">
        <f>GC26/SUM(GC22:GC29)</f>
        <v/>
      </c>
      <c r="GD128">
        <f>GD26/SUM(GD22:GD29)</f>
        <v/>
      </c>
      <c r="GE128">
        <f>GE26/SUM(GE22:GE29)</f>
        <v/>
      </c>
      <c r="GF128">
        <f>GF26/SUM(GF22:GF29)</f>
        <v/>
      </c>
      <c r="GG128">
        <f>GG26/SUM(GG22:GG29)</f>
        <v/>
      </c>
      <c r="GH128">
        <f>GH26/SUM(GH22:GH29)</f>
        <v/>
      </c>
      <c r="GI128">
        <f>GI26/SUM(GI22:GI29)</f>
        <v/>
      </c>
      <c r="GJ128">
        <f>GJ26/SUM(GJ22:GJ29)</f>
        <v/>
      </c>
      <c r="GK128">
        <f>GK26/SUM(GK22:GK29)</f>
        <v/>
      </c>
      <c r="GL128">
        <f>GL26/SUM(GL22:GL29)</f>
        <v/>
      </c>
      <c r="GM128">
        <f>GM26/SUM(GM22:GM29)</f>
        <v/>
      </c>
      <c r="GN128">
        <f>GN26/SUM(GN22:GN29)</f>
        <v/>
      </c>
      <c r="GO128">
        <f>GO26/SUM(GO22:GO29)</f>
        <v/>
      </c>
      <c r="GP128">
        <f>GP26/SUM(GP22:GP29)</f>
        <v/>
      </c>
      <c r="GQ128">
        <f>GQ26/SUM(GQ22:GQ29)</f>
        <v/>
      </c>
      <c r="GR128">
        <f>GR26/SUM(GR22:GR29)</f>
        <v/>
      </c>
      <c r="GS128">
        <f>GS26/SUM(GS22:GS29)</f>
        <v/>
      </c>
      <c r="GT128">
        <f>GT26/SUM(GT22:GT29)</f>
        <v/>
      </c>
      <c r="GU128">
        <f>GU26/SUM(GU22:GU29)</f>
        <v/>
      </c>
      <c r="GV128">
        <f>GV26/SUM(GV22:GV29)</f>
        <v/>
      </c>
      <c r="GW128">
        <f>GW26/SUM(GW22:GW29)</f>
        <v/>
      </c>
      <c r="GX128">
        <f>GX26/SUM(GX22:GX29)</f>
        <v/>
      </c>
      <c r="GY128">
        <f>GY26/SUM(GY22:GY29)</f>
        <v/>
      </c>
      <c r="GZ128">
        <f>GZ26/SUM(GZ22:GZ29)</f>
        <v/>
      </c>
      <c r="HA128">
        <f>HA26/SUM(HA22:HA29)</f>
        <v/>
      </c>
      <c r="HB128">
        <f>HB26/SUM(HB22:HB29)</f>
        <v/>
      </c>
      <c r="HC128">
        <f>HC26/SUM(HC22:HC29)</f>
        <v/>
      </c>
      <c r="HD128">
        <f>HD26/SUM(HD22:HD29)</f>
        <v/>
      </c>
      <c r="HE128">
        <f>HE26/SUM(HE22:HE29)</f>
        <v/>
      </c>
      <c r="HF128">
        <f>HF26/SUM(HF22:HF29)</f>
        <v/>
      </c>
      <c r="HG128">
        <f>HG26/SUM(HG22:HG29)</f>
        <v/>
      </c>
      <c r="HH128">
        <f>HH26/SUM(HH22:HH29)</f>
        <v/>
      </c>
      <c r="HI128">
        <f>HI26/SUM(HI22:HI29)</f>
        <v/>
      </c>
      <c r="HJ128">
        <f>HJ26/SUM(HJ22:HJ29)</f>
        <v/>
      </c>
      <c r="HK128">
        <f>HK26/SUM(HK22:HK29)</f>
        <v/>
      </c>
      <c r="HL128">
        <f>HL26/SUM(HL22:HL29)</f>
        <v/>
      </c>
      <c r="HM128">
        <f>HM26/SUM(HM22:HM29)</f>
        <v/>
      </c>
      <c r="HN128">
        <f>HN26/SUM(HN22:HN29)</f>
        <v/>
      </c>
      <c r="HO128">
        <f>HO26/SUM(HO22:HO29)</f>
        <v/>
      </c>
      <c r="HP128">
        <f>HP26/SUM(HP22:HP29)</f>
        <v/>
      </c>
      <c r="HQ128">
        <f>HQ26/SUM(HQ22:HQ29)</f>
        <v/>
      </c>
      <c r="HR128">
        <f>HR26/SUM(HR22:HR29)</f>
        <v/>
      </c>
      <c r="HS128">
        <f>HS26/SUM(HS22:HS29)</f>
        <v/>
      </c>
      <c r="HT128">
        <f>HT26/SUM(HT22:HT29)</f>
        <v/>
      </c>
      <c r="HU128">
        <f>HU26/SUM(HU22:HU29)</f>
        <v/>
      </c>
      <c r="HV128">
        <f>HV26/SUM(HV22:HV29)</f>
        <v/>
      </c>
      <c r="HW128">
        <f>HW26/SUM(HW22:HW29)</f>
        <v/>
      </c>
      <c r="HX128">
        <f>HX26/SUM(HX22:HX29)</f>
        <v/>
      </c>
      <c r="HY128">
        <f>HY26/SUM(HY22:HY29)</f>
        <v/>
      </c>
      <c r="HZ128">
        <f>HZ26/SUM(HZ22:HZ29)</f>
        <v/>
      </c>
      <c r="IA128">
        <f>IA26/SUM(IA22:IA29)</f>
        <v/>
      </c>
      <c r="IB128">
        <f>IB26/SUM(IB22:IB29)</f>
        <v/>
      </c>
      <c r="IC128">
        <f>IC26/SUM(IC22:IC29)</f>
        <v/>
      </c>
      <c r="ID128">
        <f>ID26/SUM(ID22:ID29)</f>
        <v/>
      </c>
      <c r="IE128">
        <f>IE26/SUM(IE22:IE29)</f>
        <v/>
      </c>
      <c r="IF128">
        <f>IF26/SUM(IF22:IF29)</f>
        <v/>
      </c>
      <c r="IG128">
        <f>IG26/SUM(IG22:IG29)</f>
        <v/>
      </c>
      <c r="IH128">
        <f>IH26/SUM(IH22:IH29)</f>
        <v/>
      </c>
      <c r="II128">
        <f>II26/SUM(II22:II29)</f>
        <v/>
      </c>
      <c r="IJ128">
        <f>IJ26/SUM(IJ22:IJ29)</f>
        <v/>
      </c>
      <c r="IK128">
        <f>IK26/SUM(IK22:IK29)</f>
        <v/>
      </c>
      <c r="IL128">
        <f>IL26/SUM(IL22:IL29)</f>
        <v/>
      </c>
      <c r="IM128">
        <f>IM26/SUM(IM22:IM29)</f>
        <v/>
      </c>
      <c r="IN128">
        <f>IN26/SUM(IN22:IN29)</f>
        <v/>
      </c>
      <c r="IO128">
        <f>IO26/SUM(IO22:IO29)</f>
        <v/>
      </c>
      <c r="IP128">
        <f>IP26/SUM(IP22:IP29)</f>
        <v/>
      </c>
      <c r="IQ128">
        <f>IQ26/SUM(IQ22:IQ29)</f>
        <v/>
      </c>
      <c r="IR128">
        <f>IR26/SUM(IR22:IR29)</f>
        <v/>
      </c>
      <c r="IS128">
        <f>IS26/SUM(IS22:IS29)</f>
        <v/>
      </c>
      <c r="IT128">
        <f>IT26/SUM(IT22:IT29)</f>
        <v/>
      </c>
      <c r="IU128">
        <f>IU26/SUM(IU22:IU29)</f>
        <v/>
      </c>
      <c r="IV128">
        <f>IV26/SUM(IV22:IV29)</f>
        <v/>
      </c>
      <c r="IW128">
        <f>IW26/SUM(IW22:IW29)</f>
        <v/>
      </c>
      <c r="IX128">
        <f>IX26/SUM(IX22:IX29)</f>
        <v/>
      </c>
      <c r="IY128">
        <f>IY26/SUM(IY22:IY29)</f>
        <v/>
      </c>
      <c r="IZ128">
        <f>IZ26/SUM(IZ22:IZ29)</f>
        <v/>
      </c>
      <c r="JA128">
        <f>JA26/SUM(JA22:JA29)</f>
        <v/>
      </c>
      <c r="JB128">
        <f>JB26/SUM(JB22:JB29)</f>
        <v/>
      </c>
      <c r="JC128">
        <f>JC26/SUM(JC22:JC29)</f>
        <v/>
      </c>
      <c r="JD128">
        <f>JD26/SUM(JD22:JD29)</f>
        <v/>
      </c>
      <c r="JE128">
        <f>JE26/SUM(JE22:JE29)</f>
        <v/>
      </c>
      <c r="JF128">
        <f>JF26/SUM(JF22:JF29)</f>
        <v/>
      </c>
      <c r="JG128">
        <f>JG26/SUM(JG22:JG29)</f>
        <v/>
      </c>
      <c r="JH128">
        <f>JH26/SUM(JH22:JH29)</f>
        <v/>
      </c>
      <c r="JI128">
        <f>JI26/SUM(JI22:JI29)</f>
        <v/>
      </c>
      <c r="JJ128">
        <f>JJ26/SUM(JJ22:JJ29)</f>
        <v/>
      </c>
      <c r="JK128">
        <f>JK26/SUM(JK22:JK29)</f>
        <v/>
      </c>
      <c r="JL128">
        <f>JL26/SUM(JL22:JL29)</f>
        <v/>
      </c>
      <c r="JM128">
        <f>JM26/SUM(JM22:JM29)</f>
        <v/>
      </c>
      <c r="JN128">
        <f>JN26/SUM(JN22:JN29)</f>
        <v/>
      </c>
      <c r="JO128">
        <f>JO26/SUM(JO22:JO29)</f>
        <v/>
      </c>
      <c r="JP128">
        <f>JP26/SUM(JP22:JP29)</f>
        <v/>
      </c>
      <c r="JQ128">
        <f>JQ26/SUM(JQ22:JQ29)</f>
        <v/>
      </c>
      <c r="JR128">
        <f>JR26/SUM(JR22:JR29)</f>
        <v/>
      </c>
      <c r="JS128">
        <f>JS26/SUM(JS22:JS29)</f>
        <v/>
      </c>
      <c r="JT128">
        <f>JT26/SUM(JT22:JT29)</f>
        <v/>
      </c>
      <c r="JU128">
        <f>JU26/SUM(JU22:JU29)</f>
        <v/>
      </c>
      <c r="JV128">
        <f>JV26/SUM(JV22:JV29)</f>
        <v/>
      </c>
      <c r="JW128">
        <f>JW26/SUM(JW22:JW29)</f>
        <v/>
      </c>
      <c r="JX128">
        <f>JX26/SUM(JX22:JX29)</f>
        <v/>
      </c>
      <c r="JY128">
        <f>JY26/SUM(JY22:JY29)</f>
        <v/>
      </c>
      <c r="JZ128">
        <f>JZ26/SUM(JZ22:JZ29)</f>
        <v/>
      </c>
      <c r="KA128">
        <f>KA26/SUM(KA22:KA29)</f>
        <v/>
      </c>
      <c r="KB128">
        <f>KB26/SUM(KB22:KB29)</f>
        <v/>
      </c>
      <c r="KC128">
        <f>KC26/SUM(KC22:KC29)</f>
        <v/>
      </c>
      <c r="KD128">
        <f>KD26/SUM(KD22:KD29)</f>
        <v/>
      </c>
      <c r="KE128">
        <f>KE26/SUM(KE22:KE29)</f>
        <v/>
      </c>
      <c r="KF128">
        <f>KF26/SUM(KF22:KF29)</f>
        <v/>
      </c>
      <c r="KG128">
        <f>KG26/SUM(KG22:KG29)</f>
        <v/>
      </c>
      <c r="KH128">
        <f>KH26/SUM(KH22:KH29)</f>
        <v/>
      </c>
      <c r="KI128">
        <f>KI26/SUM(KI22:KI29)</f>
        <v/>
      </c>
      <c r="KJ128">
        <f>KJ26/SUM(KJ22:KJ29)</f>
        <v/>
      </c>
      <c r="KK128">
        <f>KK26/SUM(KK22:KK29)</f>
        <v/>
      </c>
      <c r="KL128">
        <f>KL26/SUM(KL22:KL29)</f>
        <v/>
      </c>
      <c r="KM128">
        <f>KM26/SUM(KM22:KM29)</f>
        <v/>
      </c>
      <c r="KN128">
        <f>KN26/SUM(KN22:KN29)</f>
        <v/>
      </c>
      <c r="KO128">
        <f>KO26/SUM(KO22:KO29)</f>
        <v/>
      </c>
      <c r="KP128">
        <f>KP26/SUM(KP22:KP29)</f>
        <v/>
      </c>
      <c r="KQ128">
        <f>KQ26/SUM(KQ22:KQ29)</f>
        <v/>
      </c>
      <c r="KR128">
        <f>KR26/SUM(KR22:KR29)</f>
        <v/>
      </c>
      <c r="KS128">
        <f>KS26/SUM(KS22:KS29)</f>
        <v/>
      </c>
      <c r="KT128">
        <f>KT26/SUM(KT22:KT29)</f>
        <v/>
      </c>
      <c r="KU128">
        <f>KU26/SUM(KU22:KU29)</f>
        <v/>
      </c>
    </row>
    <row r="129" spans="1:307">
      <c r="B129" t="s">
        <v>15</v>
      </c>
      <c r="D129" t="s">
        <v>98</v>
      </c>
      <c r="H129">
        <f>H27/SUM(H22:H29)</f>
        <v/>
      </c>
      <c r="I129">
        <f>I27/SUM(I22:I29)</f>
        <v/>
      </c>
      <c r="J129">
        <f>J27/SUM(J22:J29)</f>
        <v/>
      </c>
      <c r="K129">
        <f>K27/SUM(K22:K29)</f>
        <v/>
      </c>
      <c r="L129">
        <f>L27/SUM(L22:L29)</f>
        <v/>
      </c>
      <c r="M129">
        <f>M27/SUM(M22:M29)</f>
        <v/>
      </c>
      <c r="N129">
        <f>N27/SUM(N22:N29)</f>
        <v/>
      </c>
      <c r="O129">
        <f>O27/SUM(O22:O29)</f>
        <v/>
      </c>
      <c r="P129">
        <f>P27/SUM(P22:P29)</f>
        <v/>
      </c>
      <c r="Q129">
        <f>Q27/SUM(Q22:Q29)</f>
        <v/>
      </c>
      <c r="R129">
        <f>R27/SUM(R22:R29)</f>
        <v/>
      </c>
      <c r="S129">
        <f>S27/SUM(S22:S29)</f>
        <v/>
      </c>
      <c r="T129">
        <f>T27/SUM(T22:T29)</f>
        <v/>
      </c>
      <c r="U129">
        <f>U27/SUM(U22:U29)</f>
        <v/>
      </c>
      <c r="V129">
        <f>V27/SUM(V22:V29)</f>
        <v/>
      </c>
      <c r="W129">
        <f>W27/SUM(W22:W29)</f>
        <v/>
      </c>
      <c r="X129">
        <f>X27/SUM(X22:X29)</f>
        <v/>
      </c>
      <c r="Y129">
        <f>Y27/SUM(Y22:Y29)</f>
        <v/>
      </c>
      <c r="Z129">
        <f>Z27/SUM(Z22:Z29)</f>
        <v/>
      </c>
      <c r="AA129">
        <f>AA27/SUM(AA22:AA29)</f>
        <v/>
      </c>
      <c r="AB129">
        <f>AB27/SUM(AB22:AB29)</f>
        <v/>
      </c>
      <c r="AC129">
        <f>AC27/SUM(AC22:AC29)</f>
        <v/>
      </c>
      <c r="AD129">
        <f>AD27/SUM(AD22:AD29)</f>
        <v/>
      </c>
      <c r="AE129">
        <f>AE27/SUM(AE22:AE29)</f>
        <v/>
      </c>
      <c r="AF129">
        <f>AF27/SUM(AF22:AF29)</f>
        <v/>
      </c>
      <c r="AG129">
        <f>AG27/SUM(AG22:AG29)</f>
        <v/>
      </c>
      <c r="AH129">
        <f>AH27/SUM(AH22:AH29)</f>
        <v/>
      </c>
      <c r="AI129">
        <f>AI27/SUM(AI22:AI29)</f>
        <v/>
      </c>
      <c r="AJ129">
        <f>AJ27/SUM(AJ22:AJ29)</f>
        <v/>
      </c>
      <c r="AK129">
        <f>AK27/SUM(AK22:AK29)</f>
        <v/>
      </c>
      <c r="AL129">
        <f>AL27/SUM(AL22:AL29)</f>
        <v/>
      </c>
      <c r="AM129">
        <f>AM27/SUM(AM22:AM29)</f>
        <v/>
      </c>
      <c r="AN129">
        <f>AN27/SUM(AN22:AN29)</f>
        <v/>
      </c>
      <c r="AO129">
        <f>AO27/SUM(AO22:AO29)</f>
        <v/>
      </c>
      <c r="AP129">
        <f>AP27/SUM(AP22:AP29)</f>
        <v/>
      </c>
      <c r="AQ129">
        <f>AQ27/SUM(AQ22:AQ29)</f>
        <v/>
      </c>
      <c r="AR129">
        <f>AR27/SUM(AR22:AR29)</f>
        <v/>
      </c>
      <c r="AS129">
        <f>AS27/SUM(AS22:AS29)</f>
        <v/>
      </c>
      <c r="AT129">
        <f>AT27/SUM(AT22:AT29)</f>
        <v/>
      </c>
      <c r="AU129">
        <f>AU27/SUM(AU22:AU29)</f>
        <v/>
      </c>
      <c r="AV129">
        <f>AV27/SUM(AV22:AV29)</f>
        <v/>
      </c>
      <c r="AW129">
        <f>AW27/SUM(AW22:AW29)</f>
        <v/>
      </c>
      <c r="AX129">
        <f>AX27/SUM(AX22:AX29)</f>
        <v/>
      </c>
      <c r="AY129">
        <f>AY27/SUM(AY22:AY29)</f>
        <v/>
      </c>
      <c r="AZ129">
        <f>AZ27/SUM(AZ22:AZ29)</f>
        <v/>
      </c>
      <c r="BA129">
        <f>BA27/SUM(BA22:BA29)</f>
        <v/>
      </c>
      <c r="BB129">
        <f>BB27/SUM(BB22:BB29)</f>
        <v/>
      </c>
      <c r="BC129">
        <f>BC27/SUM(BC22:BC29)</f>
        <v/>
      </c>
      <c r="BD129">
        <f>BD27/SUM(BD22:BD29)</f>
        <v/>
      </c>
      <c r="BE129">
        <f>BE27/SUM(BE22:BE29)</f>
        <v/>
      </c>
      <c r="BF129">
        <f>BF27/SUM(BF22:BF29)</f>
        <v/>
      </c>
      <c r="BG129">
        <f>BG27/SUM(BG22:BG29)</f>
        <v/>
      </c>
      <c r="BH129">
        <f>BH27/SUM(BH22:BH29)</f>
        <v/>
      </c>
      <c r="BI129">
        <f>BI27/SUM(BI22:BI29)</f>
        <v/>
      </c>
      <c r="BJ129">
        <f>BJ27/SUM(BJ22:BJ29)</f>
        <v/>
      </c>
      <c r="BK129">
        <f>BK27/SUM(BK22:BK29)</f>
        <v/>
      </c>
      <c r="BL129">
        <f>BL27/SUM(BL22:BL29)</f>
        <v/>
      </c>
      <c r="BM129">
        <f>BM27/SUM(BM22:BM29)</f>
        <v/>
      </c>
      <c r="BN129">
        <f>BN27/SUM(BN22:BN29)</f>
        <v/>
      </c>
      <c r="BO129">
        <f>BO27/SUM(BO22:BO29)</f>
        <v/>
      </c>
      <c r="BP129">
        <f>BP27/SUM(BP22:BP29)</f>
        <v/>
      </c>
      <c r="BQ129">
        <f>BQ27/SUM(BQ22:BQ29)</f>
        <v/>
      </c>
      <c r="BR129">
        <f>BR27/SUM(BR22:BR29)</f>
        <v/>
      </c>
      <c r="BS129">
        <f>BS27/SUM(BS22:BS29)</f>
        <v/>
      </c>
      <c r="BT129">
        <f>BT27/SUM(BT22:BT29)</f>
        <v/>
      </c>
      <c r="BU129">
        <f>BU27/SUM(BU22:BU29)</f>
        <v/>
      </c>
      <c r="BV129">
        <f>BV27/SUM(BV22:BV29)</f>
        <v/>
      </c>
      <c r="BW129">
        <f>BW27/SUM(BW22:BW29)</f>
        <v/>
      </c>
      <c r="BX129">
        <f>BX27/SUM(BX22:BX29)</f>
        <v/>
      </c>
      <c r="BY129">
        <f>BY27/SUM(BY22:BY29)</f>
        <v/>
      </c>
      <c r="BZ129">
        <f>BZ27/SUM(BZ22:BZ29)</f>
        <v/>
      </c>
      <c r="CA129">
        <f>CA27/SUM(CA22:CA29)</f>
        <v/>
      </c>
      <c r="CB129">
        <f>CB27/SUM(CB22:CB29)</f>
        <v/>
      </c>
      <c r="CC129">
        <f>CC27/SUM(CC22:CC29)</f>
        <v/>
      </c>
      <c r="CD129">
        <f>CD27/SUM(CD22:CD29)</f>
        <v/>
      </c>
      <c r="CE129">
        <f>CE27/SUM(CE22:CE29)</f>
        <v/>
      </c>
      <c r="CF129">
        <f>CF27/SUM(CF22:CF29)</f>
        <v/>
      </c>
      <c r="CG129">
        <f>CG27/SUM(CG22:CG29)</f>
        <v/>
      </c>
      <c r="CH129">
        <f>CH27/SUM(CH22:CH29)</f>
        <v/>
      </c>
      <c r="CI129">
        <f>CI27/SUM(CI22:CI29)</f>
        <v/>
      </c>
      <c r="CJ129">
        <f>CJ27/SUM(CJ22:CJ29)</f>
        <v/>
      </c>
      <c r="CK129">
        <f>CK27/SUM(CK22:CK29)</f>
        <v/>
      </c>
      <c r="CL129">
        <f>CL27/SUM(CL22:CL29)</f>
        <v/>
      </c>
      <c r="CM129">
        <f>CM27/SUM(CM22:CM29)</f>
        <v/>
      </c>
      <c r="CN129">
        <f>CN27/SUM(CN22:CN29)</f>
        <v/>
      </c>
      <c r="CO129">
        <f>CO27/SUM(CO22:CO29)</f>
        <v/>
      </c>
      <c r="CP129">
        <f>CP27/SUM(CP22:CP29)</f>
        <v/>
      </c>
      <c r="CQ129">
        <f>CQ27/SUM(CQ22:CQ29)</f>
        <v/>
      </c>
      <c r="CR129">
        <f>CR27/SUM(CR22:CR29)</f>
        <v/>
      </c>
      <c r="CS129">
        <f>CS27/SUM(CS22:CS29)</f>
        <v/>
      </c>
      <c r="CT129">
        <f>CT27/SUM(CT22:CT29)</f>
        <v/>
      </c>
      <c r="CU129">
        <f>CU27/SUM(CU22:CU29)</f>
        <v/>
      </c>
      <c r="CV129">
        <f>CV27/SUM(CV22:CV29)</f>
        <v/>
      </c>
      <c r="CW129">
        <f>CW27/SUM(CW22:CW29)</f>
        <v/>
      </c>
      <c r="CX129">
        <f>CX27/SUM(CX22:CX29)</f>
        <v/>
      </c>
      <c r="CY129">
        <f>CY27/SUM(CY22:CY29)</f>
        <v/>
      </c>
      <c r="CZ129">
        <f>CZ27/SUM(CZ22:CZ29)</f>
        <v/>
      </c>
      <c r="DA129">
        <f>DA27/SUM(DA22:DA29)</f>
        <v/>
      </c>
      <c r="DB129">
        <f>DB27/SUM(DB22:DB29)</f>
        <v/>
      </c>
      <c r="DC129">
        <f>DC27/SUM(DC22:DC29)</f>
        <v/>
      </c>
      <c r="DD129">
        <f>DD27/SUM(DD22:DD29)</f>
        <v/>
      </c>
      <c r="DE129">
        <f>DE27/SUM(DE22:DE29)</f>
        <v/>
      </c>
      <c r="DF129">
        <f>DF27/SUM(DF22:DF29)</f>
        <v/>
      </c>
      <c r="DG129">
        <f>DG27/SUM(DG22:DG29)</f>
        <v/>
      </c>
      <c r="DH129">
        <f>DH27/SUM(DH22:DH29)</f>
        <v/>
      </c>
      <c r="DI129">
        <f>DI27/SUM(DI22:DI29)</f>
        <v/>
      </c>
      <c r="DJ129">
        <f>DJ27/SUM(DJ22:DJ29)</f>
        <v/>
      </c>
      <c r="DK129">
        <f>DK27/SUM(DK22:DK29)</f>
        <v/>
      </c>
      <c r="DL129">
        <f>DL27/SUM(DL22:DL29)</f>
        <v/>
      </c>
      <c r="DM129">
        <f>DM27/SUM(DM22:DM29)</f>
        <v/>
      </c>
      <c r="DN129">
        <f>DN27/SUM(DN22:DN29)</f>
        <v/>
      </c>
      <c r="DO129">
        <f>DO27/SUM(DO22:DO29)</f>
        <v/>
      </c>
      <c r="DP129">
        <f>DP27/SUM(DP22:DP29)</f>
        <v/>
      </c>
      <c r="DQ129">
        <f>DQ27/SUM(DQ22:DQ29)</f>
        <v/>
      </c>
      <c r="DR129">
        <f>DR27/SUM(DR22:DR29)</f>
        <v/>
      </c>
      <c r="DS129">
        <f>DS27/SUM(DS22:DS29)</f>
        <v/>
      </c>
      <c r="DT129">
        <f>DT27/SUM(DT22:DT29)</f>
        <v/>
      </c>
      <c r="DU129">
        <f>DU27/SUM(DU22:DU29)</f>
        <v/>
      </c>
      <c r="DV129">
        <f>DV27/SUM(DV22:DV29)</f>
        <v/>
      </c>
      <c r="DW129">
        <f>DW27/SUM(DW22:DW29)</f>
        <v/>
      </c>
      <c r="DX129">
        <f>DX27/SUM(DX22:DX29)</f>
        <v/>
      </c>
      <c r="DY129">
        <f>DY27/SUM(DY22:DY29)</f>
        <v/>
      </c>
      <c r="DZ129">
        <f>DZ27/SUM(DZ22:DZ29)</f>
        <v/>
      </c>
      <c r="EA129">
        <f>EA27/SUM(EA22:EA29)</f>
        <v/>
      </c>
      <c r="EB129">
        <f>EB27/SUM(EB22:EB29)</f>
        <v/>
      </c>
      <c r="EC129">
        <f>EC27/SUM(EC22:EC29)</f>
        <v/>
      </c>
      <c r="ED129">
        <f>ED27/SUM(ED22:ED29)</f>
        <v/>
      </c>
      <c r="EE129">
        <f>EE27/SUM(EE22:EE29)</f>
        <v/>
      </c>
      <c r="EF129">
        <f>EF27/SUM(EF22:EF29)</f>
        <v/>
      </c>
      <c r="EG129">
        <f>EG27/SUM(EG22:EG29)</f>
        <v/>
      </c>
      <c r="EH129">
        <f>EH27/SUM(EH22:EH29)</f>
        <v/>
      </c>
      <c r="EI129">
        <f>EI27/SUM(EI22:EI29)</f>
        <v/>
      </c>
      <c r="EJ129">
        <f>EJ27/SUM(EJ22:EJ29)</f>
        <v/>
      </c>
      <c r="EK129">
        <f>EK27/SUM(EK22:EK29)</f>
        <v/>
      </c>
      <c r="EL129">
        <f>EL27/SUM(EL22:EL29)</f>
        <v/>
      </c>
      <c r="EM129">
        <f>EM27/SUM(EM22:EM29)</f>
        <v/>
      </c>
      <c r="EN129">
        <f>EN27/SUM(EN22:EN29)</f>
        <v/>
      </c>
      <c r="EO129">
        <f>EO27/SUM(EO22:EO29)</f>
        <v/>
      </c>
      <c r="EP129">
        <f>EP27/SUM(EP22:EP29)</f>
        <v/>
      </c>
      <c r="EQ129">
        <f>EQ27/SUM(EQ22:EQ29)</f>
        <v/>
      </c>
      <c r="ER129">
        <f>ER27/SUM(ER22:ER29)</f>
        <v/>
      </c>
      <c r="ES129">
        <f>ES27/SUM(ES22:ES29)</f>
        <v/>
      </c>
      <c r="ET129">
        <f>ET27/SUM(ET22:ET29)</f>
        <v/>
      </c>
      <c r="EU129">
        <f>EU27/SUM(EU22:EU29)</f>
        <v/>
      </c>
      <c r="EV129">
        <f>EV27/SUM(EV22:EV29)</f>
        <v/>
      </c>
      <c r="EW129">
        <f>EW27/SUM(EW22:EW29)</f>
        <v/>
      </c>
      <c r="EX129">
        <f>EX27/SUM(EX22:EX29)</f>
        <v/>
      </c>
      <c r="EY129">
        <f>EY27/SUM(EY22:EY29)</f>
        <v/>
      </c>
      <c r="EZ129">
        <f>EZ27/SUM(EZ22:EZ29)</f>
        <v/>
      </c>
      <c r="FA129">
        <f>FA27/SUM(FA22:FA29)</f>
        <v/>
      </c>
      <c r="FB129">
        <f>FB27/SUM(FB22:FB29)</f>
        <v/>
      </c>
      <c r="FC129">
        <f>FC27/SUM(FC22:FC29)</f>
        <v/>
      </c>
      <c r="FD129">
        <f>FD27/SUM(FD22:FD29)</f>
        <v/>
      </c>
      <c r="FE129">
        <f>FE27/SUM(FE22:FE29)</f>
        <v/>
      </c>
      <c r="FF129">
        <f>FF27/SUM(FF22:FF29)</f>
        <v/>
      </c>
      <c r="FG129">
        <f>FG27/SUM(FG22:FG29)</f>
        <v/>
      </c>
      <c r="FH129">
        <f>FH27/SUM(FH22:FH29)</f>
        <v/>
      </c>
      <c r="FI129">
        <f>FI27/SUM(FI22:FI29)</f>
        <v/>
      </c>
      <c r="FJ129">
        <f>FJ27/SUM(FJ22:FJ29)</f>
        <v/>
      </c>
      <c r="FK129">
        <f>FK27/SUM(FK22:FK29)</f>
        <v/>
      </c>
      <c r="FL129">
        <f>FL27/SUM(FL22:FL29)</f>
        <v/>
      </c>
      <c r="FM129">
        <f>FM27/SUM(FM22:FM29)</f>
        <v/>
      </c>
      <c r="FN129">
        <f>FN27/SUM(FN22:FN29)</f>
        <v/>
      </c>
      <c r="FO129">
        <f>FO27/SUM(FO22:FO29)</f>
        <v/>
      </c>
      <c r="FP129">
        <f>FP27/SUM(FP22:FP29)</f>
        <v/>
      </c>
      <c r="FQ129">
        <f>FQ27/SUM(FQ22:FQ29)</f>
        <v/>
      </c>
      <c r="FR129">
        <f>FR27/SUM(FR22:FR29)</f>
        <v/>
      </c>
      <c r="FS129">
        <f>FS27/SUM(FS22:FS29)</f>
        <v/>
      </c>
      <c r="FT129">
        <f>FT27/SUM(FT22:FT29)</f>
        <v/>
      </c>
      <c r="FU129">
        <f>FU27/SUM(FU22:FU29)</f>
        <v/>
      </c>
      <c r="FV129">
        <f>FV27/SUM(FV22:FV29)</f>
        <v/>
      </c>
      <c r="FW129">
        <f>FW27/SUM(FW22:FW29)</f>
        <v/>
      </c>
      <c r="FX129">
        <f>FX27/SUM(FX22:FX29)</f>
        <v/>
      </c>
      <c r="FY129">
        <f>FY27/SUM(FY22:FY29)</f>
        <v/>
      </c>
      <c r="FZ129">
        <f>FZ27/SUM(FZ22:FZ29)</f>
        <v/>
      </c>
      <c r="GA129">
        <f>GA27/SUM(GA22:GA29)</f>
        <v/>
      </c>
      <c r="GB129">
        <f>GB27/SUM(GB22:GB29)</f>
        <v/>
      </c>
      <c r="GC129">
        <f>GC27/SUM(GC22:GC29)</f>
        <v/>
      </c>
      <c r="GD129">
        <f>GD27/SUM(GD22:GD29)</f>
        <v/>
      </c>
      <c r="GE129">
        <f>GE27/SUM(GE22:GE29)</f>
        <v/>
      </c>
      <c r="GF129">
        <f>GF27/SUM(GF22:GF29)</f>
        <v/>
      </c>
      <c r="GG129">
        <f>GG27/SUM(GG22:GG29)</f>
        <v/>
      </c>
      <c r="GH129">
        <f>GH27/SUM(GH22:GH29)</f>
        <v/>
      </c>
      <c r="GI129">
        <f>GI27/SUM(GI22:GI29)</f>
        <v/>
      </c>
      <c r="GJ129">
        <f>GJ27/SUM(GJ22:GJ29)</f>
        <v/>
      </c>
      <c r="GK129">
        <f>GK27/SUM(GK22:GK29)</f>
        <v/>
      </c>
      <c r="GL129">
        <f>GL27/SUM(GL22:GL29)</f>
        <v/>
      </c>
      <c r="GM129">
        <f>GM27/SUM(GM22:GM29)</f>
        <v/>
      </c>
      <c r="GN129">
        <f>GN27/SUM(GN22:GN29)</f>
        <v/>
      </c>
      <c r="GO129">
        <f>GO27/SUM(GO22:GO29)</f>
        <v/>
      </c>
      <c r="GP129">
        <f>GP27/SUM(GP22:GP29)</f>
        <v/>
      </c>
      <c r="GQ129">
        <f>GQ27/SUM(GQ22:GQ29)</f>
        <v/>
      </c>
      <c r="GR129">
        <f>GR27/SUM(GR22:GR29)</f>
        <v/>
      </c>
      <c r="GS129">
        <f>GS27/SUM(GS22:GS29)</f>
        <v/>
      </c>
      <c r="GT129">
        <f>GT27/SUM(GT22:GT29)</f>
        <v/>
      </c>
      <c r="GU129">
        <f>GU27/SUM(GU22:GU29)</f>
        <v/>
      </c>
      <c r="GV129">
        <f>GV27/SUM(GV22:GV29)</f>
        <v/>
      </c>
      <c r="GW129">
        <f>GW27/SUM(GW22:GW29)</f>
        <v/>
      </c>
      <c r="GX129">
        <f>GX27/SUM(GX22:GX29)</f>
        <v/>
      </c>
      <c r="GY129">
        <f>GY27/SUM(GY22:GY29)</f>
        <v/>
      </c>
      <c r="GZ129">
        <f>GZ27/SUM(GZ22:GZ29)</f>
        <v/>
      </c>
      <c r="HA129">
        <f>HA27/SUM(HA22:HA29)</f>
        <v/>
      </c>
      <c r="HB129">
        <f>HB27/SUM(HB22:HB29)</f>
        <v/>
      </c>
      <c r="HC129">
        <f>HC27/SUM(HC22:HC29)</f>
        <v/>
      </c>
      <c r="HD129">
        <f>HD27/SUM(HD22:HD29)</f>
        <v/>
      </c>
      <c r="HE129">
        <f>HE27/SUM(HE22:HE29)</f>
        <v/>
      </c>
      <c r="HF129">
        <f>HF27/SUM(HF22:HF29)</f>
        <v/>
      </c>
      <c r="HG129">
        <f>HG27/SUM(HG22:HG29)</f>
        <v/>
      </c>
      <c r="HH129">
        <f>HH27/SUM(HH22:HH29)</f>
        <v/>
      </c>
      <c r="HI129">
        <f>HI27/SUM(HI22:HI29)</f>
        <v/>
      </c>
      <c r="HJ129">
        <f>HJ27/SUM(HJ22:HJ29)</f>
        <v/>
      </c>
      <c r="HK129">
        <f>HK27/SUM(HK22:HK29)</f>
        <v/>
      </c>
      <c r="HL129">
        <f>HL27/SUM(HL22:HL29)</f>
        <v/>
      </c>
      <c r="HM129">
        <f>HM27/SUM(HM22:HM29)</f>
        <v/>
      </c>
      <c r="HN129">
        <f>HN27/SUM(HN22:HN29)</f>
        <v/>
      </c>
      <c r="HO129">
        <f>HO27/SUM(HO22:HO29)</f>
        <v/>
      </c>
      <c r="HP129">
        <f>HP27/SUM(HP22:HP29)</f>
        <v/>
      </c>
      <c r="HQ129">
        <f>HQ27/SUM(HQ22:HQ29)</f>
        <v/>
      </c>
      <c r="HR129">
        <f>HR27/SUM(HR22:HR29)</f>
        <v/>
      </c>
      <c r="HS129">
        <f>HS27/SUM(HS22:HS29)</f>
        <v/>
      </c>
      <c r="HT129">
        <f>HT27/SUM(HT22:HT29)</f>
        <v/>
      </c>
      <c r="HU129">
        <f>HU27/SUM(HU22:HU29)</f>
        <v/>
      </c>
      <c r="HV129">
        <f>HV27/SUM(HV22:HV29)</f>
        <v/>
      </c>
      <c r="HW129">
        <f>HW27/SUM(HW22:HW29)</f>
        <v/>
      </c>
      <c r="HX129">
        <f>HX27/SUM(HX22:HX29)</f>
        <v/>
      </c>
      <c r="HY129">
        <f>HY27/SUM(HY22:HY29)</f>
        <v/>
      </c>
      <c r="HZ129">
        <f>HZ27/SUM(HZ22:HZ29)</f>
        <v/>
      </c>
      <c r="IA129">
        <f>IA27/SUM(IA22:IA29)</f>
        <v/>
      </c>
      <c r="IB129">
        <f>IB27/SUM(IB22:IB29)</f>
        <v/>
      </c>
      <c r="IC129">
        <f>IC27/SUM(IC22:IC29)</f>
        <v/>
      </c>
      <c r="ID129">
        <f>ID27/SUM(ID22:ID29)</f>
        <v/>
      </c>
      <c r="IE129">
        <f>IE27/SUM(IE22:IE29)</f>
        <v/>
      </c>
      <c r="IF129">
        <f>IF27/SUM(IF22:IF29)</f>
        <v/>
      </c>
      <c r="IG129">
        <f>IG27/SUM(IG22:IG29)</f>
        <v/>
      </c>
      <c r="IH129">
        <f>IH27/SUM(IH22:IH29)</f>
        <v/>
      </c>
      <c r="II129">
        <f>II27/SUM(II22:II29)</f>
        <v/>
      </c>
      <c r="IJ129">
        <f>IJ27/SUM(IJ22:IJ29)</f>
        <v/>
      </c>
      <c r="IK129">
        <f>IK27/SUM(IK22:IK29)</f>
        <v/>
      </c>
      <c r="IL129">
        <f>IL27/SUM(IL22:IL29)</f>
        <v/>
      </c>
      <c r="IM129">
        <f>IM27/SUM(IM22:IM29)</f>
        <v/>
      </c>
      <c r="IN129">
        <f>IN27/SUM(IN22:IN29)</f>
        <v/>
      </c>
      <c r="IO129">
        <f>IO27/SUM(IO22:IO29)</f>
        <v/>
      </c>
      <c r="IP129">
        <f>IP27/SUM(IP22:IP29)</f>
        <v/>
      </c>
      <c r="IQ129">
        <f>IQ27/SUM(IQ22:IQ29)</f>
        <v/>
      </c>
      <c r="IR129">
        <f>IR27/SUM(IR22:IR29)</f>
        <v/>
      </c>
      <c r="IS129">
        <f>IS27/SUM(IS22:IS29)</f>
        <v/>
      </c>
      <c r="IT129">
        <f>IT27/SUM(IT22:IT29)</f>
        <v/>
      </c>
      <c r="IU129">
        <f>IU27/SUM(IU22:IU29)</f>
        <v/>
      </c>
      <c r="IV129">
        <f>IV27/SUM(IV22:IV29)</f>
        <v/>
      </c>
      <c r="IW129">
        <f>IW27/SUM(IW22:IW29)</f>
        <v/>
      </c>
      <c r="IX129">
        <f>IX27/SUM(IX22:IX29)</f>
        <v/>
      </c>
      <c r="IY129">
        <f>IY27/SUM(IY22:IY29)</f>
        <v/>
      </c>
      <c r="IZ129">
        <f>IZ27/SUM(IZ22:IZ29)</f>
        <v/>
      </c>
      <c r="JA129">
        <f>JA27/SUM(JA22:JA29)</f>
        <v/>
      </c>
      <c r="JB129">
        <f>JB27/SUM(JB22:JB29)</f>
        <v/>
      </c>
      <c r="JC129">
        <f>JC27/SUM(JC22:JC29)</f>
        <v/>
      </c>
      <c r="JD129">
        <f>JD27/SUM(JD22:JD29)</f>
        <v/>
      </c>
      <c r="JE129">
        <f>JE27/SUM(JE22:JE29)</f>
        <v/>
      </c>
      <c r="JF129">
        <f>JF27/SUM(JF22:JF29)</f>
        <v/>
      </c>
      <c r="JG129">
        <f>JG27/SUM(JG22:JG29)</f>
        <v/>
      </c>
      <c r="JH129">
        <f>JH27/SUM(JH22:JH29)</f>
        <v/>
      </c>
      <c r="JI129">
        <f>JI27/SUM(JI22:JI29)</f>
        <v/>
      </c>
      <c r="JJ129">
        <f>JJ27/SUM(JJ22:JJ29)</f>
        <v/>
      </c>
      <c r="JK129">
        <f>JK27/SUM(JK22:JK29)</f>
        <v/>
      </c>
      <c r="JL129">
        <f>JL27/SUM(JL22:JL29)</f>
        <v/>
      </c>
      <c r="JM129">
        <f>JM27/SUM(JM22:JM29)</f>
        <v/>
      </c>
      <c r="JN129">
        <f>JN27/SUM(JN22:JN29)</f>
        <v/>
      </c>
      <c r="JO129">
        <f>JO27/SUM(JO22:JO29)</f>
        <v/>
      </c>
      <c r="JP129">
        <f>JP27/SUM(JP22:JP29)</f>
        <v/>
      </c>
      <c r="JQ129">
        <f>JQ27/SUM(JQ22:JQ29)</f>
        <v/>
      </c>
      <c r="JR129">
        <f>JR27/SUM(JR22:JR29)</f>
        <v/>
      </c>
      <c r="JS129">
        <f>JS27/SUM(JS22:JS29)</f>
        <v/>
      </c>
      <c r="JT129">
        <f>JT27/SUM(JT22:JT29)</f>
        <v/>
      </c>
      <c r="JU129">
        <f>JU27/SUM(JU22:JU29)</f>
        <v/>
      </c>
      <c r="JV129">
        <f>JV27/SUM(JV22:JV29)</f>
        <v/>
      </c>
      <c r="JW129">
        <f>JW27/SUM(JW22:JW29)</f>
        <v/>
      </c>
      <c r="JX129">
        <f>JX27/SUM(JX22:JX29)</f>
        <v/>
      </c>
      <c r="JY129">
        <f>JY27/SUM(JY22:JY29)</f>
        <v/>
      </c>
      <c r="JZ129">
        <f>JZ27/SUM(JZ22:JZ29)</f>
        <v/>
      </c>
      <c r="KA129">
        <f>KA27/SUM(KA22:KA29)</f>
        <v/>
      </c>
      <c r="KB129">
        <f>KB27/SUM(KB22:KB29)</f>
        <v/>
      </c>
      <c r="KC129">
        <f>KC27/SUM(KC22:KC29)</f>
        <v/>
      </c>
      <c r="KD129">
        <f>KD27/SUM(KD22:KD29)</f>
        <v/>
      </c>
      <c r="KE129">
        <f>KE27/SUM(KE22:KE29)</f>
        <v/>
      </c>
      <c r="KF129">
        <f>KF27/SUM(KF22:KF29)</f>
        <v/>
      </c>
      <c r="KG129">
        <f>KG27/SUM(KG22:KG29)</f>
        <v/>
      </c>
      <c r="KH129">
        <f>KH27/SUM(KH22:KH29)</f>
        <v/>
      </c>
      <c r="KI129">
        <f>KI27/SUM(KI22:KI29)</f>
        <v/>
      </c>
      <c r="KJ129">
        <f>KJ27/SUM(KJ22:KJ29)</f>
        <v/>
      </c>
      <c r="KK129">
        <f>KK27/SUM(KK22:KK29)</f>
        <v/>
      </c>
      <c r="KL129">
        <f>KL27/SUM(KL22:KL29)</f>
        <v/>
      </c>
      <c r="KM129">
        <f>KM27/SUM(KM22:KM29)</f>
        <v/>
      </c>
      <c r="KN129">
        <f>KN27/SUM(KN22:KN29)</f>
        <v/>
      </c>
      <c r="KO129">
        <f>KO27/SUM(KO22:KO29)</f>
        <v/>
      </c>
      <c r="KP129">
        <f>KP27/SUM(KP22:KP29)</f>
        <v/>
      </c>
      <c r="KQ129">
        <f>KQ27/SUM(KQ22:KQ29)</f>
        <v/>
      </c>
      <c r="KR129">
        <f>KR27/SUM(KR22:KR29)</f>
        <v/>
      </c>
      <c r="KS129">
        <f>KS27/SUM(KS22:KS29)</f>
        <v/>
      </c>
      <c r="KT129">
        <f>KT27/SUM(KT22:KT29)</f>
        <v/>
      </c>
      <c r="KU129">
        <f>KU27/SUM(KU22:KU29)</f>
        <v/>
      </c>
    </row>
    <row r="130" spans="1:307">
      <c r="B130" t="s">
        <v>17</v>
      </c>
      <c r="D130" t="s">
        <v>98</v>
      </c>
      <c r="H130">
        <f>H28/SUM(H22:H29)</f>
        <v/>
      </c>
      <c r="I130">
        <f>I28/SUM(I22:I29)</f>
        <v/>
      </c>
      <c r="J130">
        <f>J28/SUM(J22:J29)</f>
        <v/>
      </c>
      <c r="K130">
        <f>K28/SUM(K22:K29)</f>
        <v/>
      </c>
      <c r="L130">
        <f>L28/SUM(L22:L29)</f>
        <v/>
      </c>
      <c r="M130">
        <f>M28/SUM(M22:M29)</f>
        <v/>
      </c>
      <c r="N130">
        <f>N28/SUM(N22:N29)</f>
        <v/>
      </c>
      <c r="O130">
        <f>O28/SUM(O22:O29)</f>
        <v/>
      </c>
      <c r="P130">
        <f>P28/SUM(P22:P29)</f>
        <v/>
      </c>
      <c r="Q130">
        <f>Q28/SUM(Q22:Q29)</f>
        <v/>
      </c>
      <c r="R130">
        <f>R28/SUM(R22:R29)</f>
        <v/>
      </c>
      <c r="S130">
        <f>S28/SUM(S22:S29)</f>
        <v/>
      </c>
      <c r="T130">
        <f>T28/SUM(T22:T29)</f>
        <v/>
      </c>
      <c r="U130">
        <f>U28/SUM(U22:U29)</f>
        <v/>
      </c>
      <c r="V130">
        <f>V28/SUM(V22:V29)</f>
        <v/>
      </c>
      <c r="W130">
        <f>W28/SUM(W22:W29)</f>
        <v/>
      </c>
      <c r="X130">
        <f>X28/SUM(X22:X29)</f>
        <v/>
      </c>
      <c r="Y130">
        <f>Y28/SUM(Y22:Y29)</f>
        <v/>
      </c>
      <c r="Z130">
        <f>Z28/SUM(Z22:Z29)</f>
        <v/>
      </c>
      <c r="AA130">
        <f>AA28/SUM(AA22:AA29)</f>
        <v/>
      </c>
      <c r="AB130">
        <f>AB28/SUM(AB22:AB29)</f>
        <v/>
      </c>
      <c r="AC130">
        <f>AC28/SUM(AC22:AC29)</f>
        <v/>
      </c>
      <c r="AD130">
        <f>AD28/SUM(AD22:AD29)</f>
        <v/>
      </c>
      <c r="AE130">
        <f>AE28/SUM(AE22:AE29)</f>
        <v/>
      </c>
      <c r="AF130">
        <f>AF28/SUM(AF22:AF29)</f>
        <v/>
      </c>
      <c r="AG130">
        <f>AG28/SUM(AG22:AG29)</f>
        <v/>
      </c>
      <c r="AH130">
        <f>AH28/SUM(AH22:AH29)</f>
        <v/>
      </c>
      <c r="AI130">
        <f>AI28/SUM(AI22:AI29)</f>
        <v/>
      </c>
      <c r="AJ130">
        <f>AJ28/SUM(AJ22:AJ29)</f>
        <v/>
      </c>
      <c r="AK130">
        <f>AK28/SUM(AK22:AK29)</f>
        <v/>
      </c>
      <c r="AL130">
        <f>AL28/SUM(AL22:AL29)</f>
        <v/>
      </c>
      <c r="AM130">
        <f>AM28/SUM(AM22:AM29)</f>
        <v/>
      </c>
      <c r="AN130">
        <f>AN28/SUM(AN22:AN29)</f>
        <v/>
      </c>
      <c r="AO130">
        <f>AO28/SUM(AO22:AO29)</f>
        <v/>
      </c>
      <c r="AP130">
        <f>AP28/SUM(AP22:AP29)</f>
        <v/>
      </c>
      <c r="AQ130">
        <f>AQ28/SUM(AQ22:AQ29)</f>
        <v/>
      </c>
      <c r="AR130">
        <f>AR28/SUM(AR22:AR29)</f>
        <v/>
      </c>
      <c r="AS130">
        <f>AS28/SUM(AS22:AS29)</f>
        <v/>
      </c>
      <c r="AT130">
        <f>AT28/SUM(AT22:AT29)</f>
        <v/>
      </c>
      <c r="AU130">
        <f>AU28/SUM(AU22:AU29)</f>
        <v/>
      </c>
      <c r="AV130">
        <f>AV28/SUM(AV22:AV29)</f>
        <v/>
      </c>
      <c r="AW130">
        <f>AW28/SUM(AW22:AW29)</f>
        <v/>
      </c>
      <c r="AX130">
        <f>AX28/SUM(AX22:AX29)</f>
        <v/>
      </c>
      <c r="AY130">
        <f>AY28/SUM(AY22:AY29)</f>
        <v/>
      </c>
      <c r="AZ130">
        <f>AZ28/SUM(AZ22:AZ29)</f>
        <v/>
      </c>
      <c r="BA130">
        <f>BA28/SUM(BA22:BA29)</f>
        <v/>
      </c>
      <c r="BB130">
        <f>BB28/SUM(BB22:BB29)</f>
        <v/>
      </c>
      <c r="BC130">
        <f>BC28/SUM(BC22:BC29)</f>
        <v/>
      </c>
      <c r="BD130">
        <f>BD28/SUM(BD22:BD29)</f>
        <v/>
      </c>
      <c r="BE130">
        <f>BE28/SUM(BE22:BE29)</f>
        <v/>
      </c>
      <c r="BF130">
        <f>BF28/SUM(BF22:BF29)</f>
        <v/>
      </c>
      <c r="BG130">
        <f>BG28/SUM(BG22:BG29)</f>
        <v/>
      </c>
      <c r="BH130">
        <f>BH28/SUM(BH22:BH29)</f>
        <v/>
      </c>
      <c r="BI130">
        <f>BI28/SUM(BI22:BI29)</f>
        <v/>
      </c>
      <c r="BJ130">
        <f>BJ28/SUM(BJ22:BJ29)</f>
        <v/>
      </c>
      <c r="BK130">
        <f>BK28/SUM(BK22:BK29)</f>
        <v/>
      </c>
      <c r="BL130">
        <f>BL28/SUM(BL22:BL29)</f>
        <v/>
      </c>
      <c r="BM130">
        <f>BM28/SUM(BM22:BM29)</f>
        <v/>
      </c>
      <c r="BN130">
        <f>BN28/SUM(BN22:BN29)</f>
        <v/>
      </c>
      <c r="BO130">
        <f>BO28/SUM(BO22:BO29)</f>
        <v/>
      </c>
      <c r="BP130">
        <f>BP28/SUM(BP22:BP29)</f>
        <v/>
      </c>
      <c r="BQ130">
        <f>BQ28/SUM(BQ22:BQ29)</f>
        <v/>
      </c>
      <c r="BR130">
        <f>BR28/SUM(BR22:BR29)</f>
        <v/>
      </c>
      <c r="BS130">
        <f>BS28/SUM(BS22:BS29)</f>
        <v/>
      </c>
      <c r="BT130">
        <f>BT28/SUM(BT22:BT29)</f>
        <v/>
      </c>
      <c r="BU130">
        <f>BU28/SUM(BU22:BU29)</f>
        <v/>
      </c>
      <c r="BV130">
        <f>BV28/SUM(BV22:BV29)</f>
        <v/>
      </c>
      <c r="BW130">
        <f>BW28/SUM(BW22:BW29)</f>
        <v/>
      </c>
      <c r="BX130">
        <f>BX28/SUM(BX22:BX29)</f>
        <v/>
      </c>
      <c r="BY130">
        <f>BY28/SUM(BY22:BY29)</f>
        <v/>
      </c>
      <c r="BZ130">
        <f>BZ28/SUM(BZ22:BZ29)</f>
        <v/>
      </c>
      <c r="CA130">
        <f>CA28/SUM(CA22:CA29)</f>
        <v/>
      </c>
      <c r="CB130">
        <f>CB28/SUM(CB22:CB29)</f>
        <v/>
      </c>
      <c r="CC130">
        <f>CC28/SUM(CC22:CC29)</f>
        <v/>
      </c>
      <c r="CD130">
        <f>CD28/SUM(CD22:CD29)</f>
        <v/>
      </c>
      <c r="CE130">
        <f>CE28/SUM(CE22:CE29)</f>
        <v/>
      </c>
      <c r="CF130">
        <f>CF28/SUM(CF22:CF29)</f>
        <v/>
      </c>
      <c r="CG130">
        <f>CG28/SUM(CG22:CG29)</f>
        <v/>
      </c>
      <c r="CH130">
        <f>CH28/SUM(CH22:CH29)</f>
        <v/>
      </c>
      <c r="CI130">
        <f>CI28/SUM(CI22:CI29)</f>
        <v/>
      </c>
      <c r="CJ130">
        <f>CJ28/SUM(CJ22:CJ29)</f>
        <v/>
      </c>
      <c r="CK130">
        <f>CK28/SUM(CK22:CK29)</f>
        <v/>
      </c>
      <c r="CL130">
        <f>CL28/SUM(CL22:CL29)</f>
        <v/>
      </c>
      <c r="CM130">
        <f>CM28/SUM(CM22:CM29)</f>
        <v/>
      </c>
      <c r="CN130">
        <f>CN28/SUM(CN22:CN29)</f>
        <v/>
      </c>
      <c r="CO130">
        <f>CO28/SUM(CO22:CO29)</f>
        <v/>
      </c>
      <c r="CP130">
        <f>CP28/SUM(CP22:CP29)</f>
        <v/>
      </c>
      <c r="CQ130">
        <f>CQ28/SUM(CQ22:CQ29)</f>
        <v/>
      </c>
      <c r="CR130">
        <f>CR28/SUM(CR22:CR29)</f>
        <v/>
      </c>
      <c r="CS130">
        <f>CS28/SUM(CS22:CS29)</f>
        <v/>
      </c>
      <c r="CT130">
        <f>CT28/SUM(CT22:CT29)</f>
        <v/>
      </c>
      <c r="CU130">
        <f>CU28/SUM(CU22:CU29)</f>
        <v/>
      </c>
      <c r="CV130">
        <f>CV28/SUM(CV22:CV29)</f>
        <v/>
      </c>
      <c r="CW130">
        <f>CW28/SUM(CW22:CW29)</f>
        <v/>
      </c>
      <c r="CX130">
        <f>CX28/SUM(CX22:CX29)</f>
        <v/>
      </c>
      <c r="CY130">
        <f>CY28/SUM(CY22:CY29)</f>
        <v/>
      </c>
      <c r="CZ130">
        <f>CZ28/SUM(CZ22:CZ29)</f>
        <v/>
      </c>
      <c r="DA130">
        <f>DA28/SUM(DA22:DA29)</f>
        <v/>
      </c>
      <c r="DB130">
        <f>DB28/SUM(DB22:DB29)</f>
        <v/>
      </c>
      <c r="DC130">
        <f>DC28/SUM(DC22:DC29)</f>
        <v/>
      </c>
      <c r="DD130">
        <f>DD28/SUM(DD22:DD29)</f>
        <v/>
      </c>
      <c r="DE130">
        <f>DE28/SUM(DE22:DE29)</f>
        <v/>
      </c>
      <c r="DF130">
        <f>DF28/SUM(DF22:DF29)</f>
        <v/>
      </c>
      <c r="DG130">
        <f>DG28/SUM(DG22:DG29)</f>
        <v/>
      </c>
      <c r="DH130">
        <f>DH28/SUM(DH22:DH29)</f>
        <v/>
      </c>
      <c r="DI130">
        <f>DI28/SUM(DI22:DI29)</f>
        <v/>
      </c>
      <c r="DJ130">
        <f>DJ28/SUM(DJ22:DJ29)</f>
        <v/>
      </c>
      <c r="DK130">
        <f>DK28/SUM(DK22:DK29)</f>
        <v/>
      </c>
      <c r="DL130">
        <f>DL28/SUM(DL22:DL29)</f>
        <v/>
      </c>
      <c r="DM130">
        <f>DM28/SUM(DM22:DM29)</f>
        <v/>
      </c>
      <c r="DN130">
        <f>DN28/SUM(DN22:DN29)</f>
        <v/>
      </c>
      <c r="DO130">
        <f>DO28/SUM(DO22:DO29)</f>
        <v/>
      </c>
      <c r="DP130">
        <f>DP28/SUM(DP22:DP29)</f>
        <v/>
      </c>
      <c r="DQ130">
        <f>DQ28/SUM(DQ22:DQ29)</f>
        <v/>
      </c>
      <c r="DR130">
        <f>DR28/SUM(DR22:DR29)</f>
        <v/>
      </c>
      <c r="DS130">
        <f>DS28/SUM(DS22:DS29)</f>
        <v/>
      </c>
      <c r="DT130">
        <f>DT28/SUM(DT22:DT29)</f>
        <v/>
      </c>
      <c r="DU130">
        <f>DU28/SUM(DU22:DU29)</f>
        <v/>
      </c>
      <c r="DV130">
        <f>DV28/SUM(DV22:DV29)</f>
        <v/>
      </c>
      <c r="DW130">
        <f>DW28/SUM(DW22:DW29)</f>
        <v/>
      </c>
      <c r="DX130">
        <f>DX28/SUM(DX22:DX29)</f>
        <v/>
      </c>
      <c r="DY130">
        <f>DY28/SUM(DY22:DY29)</f>
        <v/>
      </c>
      <c r="DZ130">
        <f>DZ28/SUM(DZ22:DZ29)</f>
        <v/>
      </c>
      <c r="EA130">
        <f>EA28/SUM(EA22:EA29)</f>
        <v/>
      </c>
      <c r="EB130">
        <f>EB28/SUM(EB22:EB29)</f>
        <v/>
      </c>
      <c r="EC130">
        <f>EC28/SUM(EC22:EC29)</f>
        <v/>
      </c>
      <c r="ED130">
        <f>ED28/SUM(ED22:ED29)</f>
        <v/>
      </c>
      <c r="EE130">
        <f>EE28/SUM(EE22:EE29)</f>
        <v/>
      </c>
      <c r="EF130">
        <f>EF28/SUM(EF22:EF29)</f>
        <v/>
      </c>
      <c r="EG130">
        <f>EG28/SUM(EG22:EG29)</f>
        <v/>
      </c>
      <c r="EH130">
        <f>EH28/SUM(EH22:EH29)</f>
        <v/>
      </c>
      <c r="EI130">
        <f>EI28/SUM(EI22:EI29)</f>
        <v/>
      </c>
      <c r="EJ130">
        <f>EJ28/SUM(EJ22:EJ29)</f>
        <v/>
      </c>
      <c r="EK130">
        <f>EK28/SUM(EK22:EK29)</f>
        <v/>
      </c>
      <c r="EL130">
        <f>EL28/SUM(EL22:EL29)</f>
        <v/>
      </c>
      <c r="EM130">
        <f>EM28/SUM(EM22:EM29)</f>
        <v/>
      </c>
      <c r="EN130">
        <f>EN28/SUM(EN22:EN29)</f>
        <v/>
      </c>
      <c r="EO130">
        <f>EO28/SUM(EO22:EO29)</f>
        <v/>
      </c>
      <c r="EP130">
        <f>EP28/SUM(EP22:EP29)</f>
        <v/>
      </c>
      <c r="EQ130">
        <f>EQ28/SUM(EQ22:EQ29)</f>
        <v/>
      </c>
      <c r="ER130">
        <f>ER28/SUM(ER22:ER29)</f>
        <v/>
      </c>
      <c r="ES130">
        <f>ES28/SUM(ES22:ES29)</f>
        <v/>
      </c>
      <c r="ET130">
        <f>ET28/SUM(ET22:ET29)</f>
        <v/>
      </c>
      <c r="EU130">
        <f>EU28/SUM(EU22:EU29)</f>
        <v/>
      </c>
      <c r="EV130">
        <f>EV28/SUM(EV22:EV29)</f>
        <v/>
      </c>
      <c r="EW130">
        <f>EW28/SUM(EW22:EW29)</f>
        <v/>
      </c>
      <c r="EX130">
        <f>EX28/SUM(EX22:EX29)</f>
        <v/>
      </c>
      <c r="EY130">
        <f>EY28/SUM(EY22:EY29)</f>
        <v/>
      </c>
      <c r="EZ130">
        <f>EZ28/SUM(EZ22:EZ29)</f>
        <v/>
      </c>
      <c r="FA130">
        <f>FA28/SUM(FA22:FA29)</f>
        <v/>
      </c>
      <c r="FB130">
        <f>FB28/SUM(FB22:FB29)</f>
        <v/>
      </c>
      <c r="FC130">
        <f>FC28/SUM(FC22:FC29)</f>
        <v/>
      </c>
      <c r="FD130">
        <f>FD28/SUM(FD22:FD29)</f>
        <v/>
      </c>
      <c r="FE130">
        <f>FE28/SUM(FE22:FE29)</f>
        <v/>
      </c>
      <c r="FF130">
        <f>FF28/SUM(FF22:FF29)</f>
        <v/>
      </c>
      <c r="FG130">
        <f>FG28/SUM(FG22:FG29)</f>
        <v/>
      </c>
      <c r="FH130">
        <f>FH28/SUM(FH22:FH29)</f>
        <v/>
      </c>
      <c r="FI130">
        <f>FI28/SUM(FI22:FI29)</f>
        <v/>
      </c>
      <c r="FJ130">
        <f>FJ28/SUM(FJ22:FJ29)</f>
        <v/>
      </c>
      <c r="FK130">
        <f>FK28/SUM(FK22:FK29)</f>
        <v/>
      </c>
      <c r="FL130">
        <f>FL28/SUM(FL22:FL29)</f>
        <v/>
      </c>
      <c r="FM130">
        <f>FM28/SUM(FM22:FM29)</f>
        <v/>
      </c>
      <c r="FN130">
        <f>FN28/SUM(FN22:FN29)</f>
        <v/>
      </c>
      <c r="FO130">
        <f>FO28/SUM(FO22:FO29)</f>
        <v/>
      </c>
      <c r="FP130">
        <f>FP28/SUM(FP22:FP29)</f>
        <v/>
      </c>
      <c r="FQ130">
        <f>FQ28/SUM(FQ22:FQ29)</f>
        <v/>
      </c>
      <c r="FR130">
        <f>FR28/SUM(FR22:FR29)</f>
        <v/>
      </c>
      <c r="FS130">
        <f>FS28/SUM(FS22:FS29)</f>
        <v/>
      </c>
      <c r="FT130">
        <f>FT28/SUM(FT22:FT29)</f>
        <v/>
      </c>
      <c r="FU130">
        <f>FU28/SUM(FU22:FU29)</f>
        <v/>
      </c>
      <c r="FV130">
        <f>FV28/SUM(FV22:FV29)</f>
        <v/>
      </c>
      <c r="FW130">
        <f>FW28/SUM(FW22:FW29)</f>
        <v/>
      </c>
      <c r="FX130">
        <f>FX28/SUM(FX22:FX29)</f>
        <v/>
      </c>
      <c r="FY130">
        <f>FY28/SUM(FY22:FY29)</f>
        <v/>
      </c>
      <c r="FZ130">
        <f>FZ28/SUM(FZ22:FZ29)</f>
        <v/>
      </c>
      <c r="GA130">
        <f>GA28/SUM(GA22:GA29)</f>
        <v/>
      </c>
      <c r="GB130">
        <f>GB28/SUM(GB22:GB29)</f>
        <v/>
      </c>
      <c r="GC130">
        <f>GC28/SUM(GC22:GC29)</f>
        <v/>
      </c>
      <c r="GD130">
        <f>GD28/SUM(GD22:GD29)</f>
        <v/>
      </c>
      <c r="GE130">
        <f>GE28/SUM(GE22:GE29)</f>
        <v/>
      </c>
      <c r="GF130">
        <f>GF28/SUM(GF22:GF29)</f>
        <v/>
      </c>
      <c r="GG130">
        <f>GG28/SUM(GG22:GG29)</f>
        <v/>
      </c>
      <c r="GH130">
        <f>GH28/SUM(GH22:GH29)</f>
        <v/>
      </c>
      <c r="GI130">
        <f>GI28/SUM(GI22:GI29)</f>
        <v/>
      </c>
      <c r="GJ130">
        <f>GJ28/SUM(GJ22:GJ29)</f>
        <v/>
      </c>
      <c r="GK130">
        <f>GK28/SUM(GK22:GK29)</f>
        <v/>
      </c>
      <c r="GL130">
        <f>GL28/SUM(GL22:GL29)</f>
        <v/>
      </c>
      <c r="GM130">
        <f>GM28/SUM(GM22:GM29)</f>
        <v/>
      </c>
      <c r="GN130">
        <f>GN28/SUM(GN22:GN29)</f>
        <v/>
      </c>
      <c r="GO130">
        <f>GO28/SUM(GO22:GO29)</f>
        <v/>
      </c>
      <c r="GP130">
        <f>GP28/SUM(GP22:GP29)</f>
        <v/>
      </c>
      <c r="GQ130">
        <f>GQ28/SUM(GQ22:GQ29)</f>
        <v/>
      </c>
      <c r="GR130">
        <f>GR28/SUM(GR22:GR29)</f>
        <v/>
      </c>
      <c r="GS130">
        <f>GS28/SUM(GS22:GS29)</f>
        <v/>
      </c>
      <c r="GT130">
        <f>GT28/SUM(GT22:GT29)</f>
        <v/>
      </c>
      <c r="GU130">
        <f>GU28/SUM(GU22:GU29)</f>
        <v/>
      </c>
      <c r="GV130">
        <f>GV28/SUM(GV22:GV29)</f>
        <v/>
      </c>
      <c r="GW130">
        <f>GW28/SUM(GW22:GW29)</f>
        <v/>
      </c>
      <c r="GX130">
        <f>GX28/SUM(GX22:GX29)</f>
        <v/>
      </c>
      <c r="GY130">
        <f>GY28/SUM(GY22:GY29)</f>
        <v/>
      </c>
      <c r="GZ130">
        <f>GZ28/SUM(GZ22:GZ29)</f>
        <v/>
      </c>
      <c r="HA130">
        <f>HA28/SUM(HA22:HA29)</f>
        <v/>
      </c>
      <c r="HB130">
        <f>HB28/SUM(HB22:HB29)</f>
        <v/>
      </c>
      <c r="HC130">
        <f>HC28/SUM(HC22:HC29)</f>
        <v/>
      </c>
      <c r="HD130">
        <f>HD28/SUM(HD22:HD29)</f>
        <v/>
      </c>
      <c r="HE130">
        <f>HE28/SUM(HE22:HE29)</f>
        <v/>
      </c>
      <c r="HF130">
        <f>HF28/SUM(HF22:HF29)</f>
        <v/>
      </c>
      <c r="HG130">
        <f>HG28/SUM(HG22:HG29)</f>
        <v/>
      </c>
      <c r="HH130">
        <f>HH28/SUM(HH22:HH29)</f>
        <v/>
      </c>
      <c r="HI130">
        <f>HI28/SUM(HI22:HI29)</f>
        <v/>
      </c>
      <c r="HJ130">
        <f>HJ28/SUM(HJ22:HJ29)</f>
        <v/>
      </c>
      <c r="HK130">
        <f>HK28/SUM(HK22:HK29)</f>
        <v/>
      </c>
      <c r="HL130">
        <f>HL28/SUM(HL22:HL29)</f>
        <v/>
      </c>
      <c r="HM130">
        <f>HM28/SUM(HM22:HM29)</f>
        <v/>
      </c>
      <c r="HN130">
        <f>HN28/SUM(HN22:HN29)</f>
        <v/>
      </c>
      <c r="HO130">
        <f>HO28/SUM(HO22:HO29)</f>
        <v/>
      </c>
      <c r="HP130">
        <f>HP28/SUM(HP22:HP29)</f>
        <v/>
      </c>
      <c r="HQ130">
        <f>HQ28/SUM(HQ22:HQ29)</f>
        <v/>
      </c>
      <c r="HR130">
        <f>HR28/SUM(HR22:HR29)</f>
        <v/>
      </c>
      <c r="HS130">
        <f>HS28/SUM(HS22:HS29)</f>
        <v/>
      </c>
      <c r="HT130">
        <f>HT28/SUM(HT22:HT29)</f>
        <v/>
      </c>
      <c r="HU130">
        <f>HU28/SUM(HU22:HU29)</f>
        <v/>
      </c>
      <c r="HV130">
        <f>HV28/SUM(HV22:HV29)</f>
        <v/>
      </c>
      <c r="HW130">
        <f>HW28/SUM(HW22:HW29)</f>
        <v/>
      </c>
      <c r="HX130">
        <f>HX28/SUM(HX22:HX29)</f>
        <v/>
      </c>
      <c r="HY130">
        <f>HY28/SUM(HY22:HY29)</f>
        <v/>
      </c>
      <c r="HZ130">
        <f>HZ28/SUM(HZ22:HZ29)</f>
        <v/>
      </c>
      <c r="IA130">
        <f>IA28/SUM(IA22:IA29)</f>
        <v/>
      </c>
      <c r="IB130">
        <f>IB28/SUM(IB22:IB29)</f>
        <v/>
      </c>
      <c r="IC130">
        <f>IC28/SUM(IC22:IC29)</f>
        <v/>
      </c>
      <c r="ID130">
        <f>ID28/SUM(ID22:ID29)</f>
        <v/>
      </c>
      <c r="IE130">
        <f>IE28/SUM(IE22:IE29)</f>
        <v/>
      </c>
      <c r="IF130">
        <f>IF28/SUM(IF22:IF29)</f>
        <v/>
      </c>
      <c r="IG130">
        <f>IG28/SUM(IG22:IG29)</f>
        <v/>
      </c>
      <c r="IH130">
        <f>IH28/SUM(IH22:IH29)</f>
        <v/>
      </c>
      <c r="II130">
        <f>II28/SUM(II22:II29)</f>
        <v/>
      </c>
      <c r="IJ130">
        <f>IJ28/SUM(IJ22:IJ29)</f>
        <v/>
      </c>
      <c r="IK130">
        <f>IK28/SUM(IK22:IK29)</f>
        <v/>
      </c>
      <c r="IL130">
        <f>IL28/SUM(IL22:IL29)</f>
        <v/>
      </c>
      <c r="IM130">
        <f>IM28/SUM(IM22:IM29)</f>
        <v/>
      </c>
      <c r="IN130">
        <f>IN28/SUM(IN22:IN29)</f>
        <v/>
      </c>
      <c r="IO130">
        <f>IO28/SUM(IO22:IO29)</f>
        <v/>
      </c>
      <c r="IP130">
        <f>IP28/SUM(IP22:IP29)</f>
        <v/>
      </c>
      <c r="IQ130">
        <f>IQ28/SUM(IQ22:IQ29)</f>
        <v/>
      </c>
      <c r="IR130">
        <f>IR28/SUM(IR22:IR29)</f>
        <v/>
      </c>
      <c r="IS130">
        <f>IS28/SUM(IS22:IS29)</f>
        <v/>
      </c>
      <c r="IT130">
        <f>IT28/SUM(IT22:IT29)</f>
        <v/>
      </c>
      <c r="IU130">
        <f>IU28/SUM(IU22:IU29)</f>
        <v/>
      </c>
      <c r="IV130">
        <f>IV28/SUM(IV22:IV29)</f>
        <v/>
      </c>
      <c r="IW130">
        <f>IW28/SUM(IW22:IW29)</f>
        <v/>
      </c>
      <c r="IX130">
        <f>IX28/SUM(IX22:IX29)</f>
        <v/>
      </c>
      <c r="IY130">
        <f>IY28/SUM(IY22:IY29)</f>
        <v/>
      </c>
      <c r="IZ130">
        <f>IZ28/SUM(IZ22:IZ29)</f>
        <v/>
      </c>
      <c r="JA130">
        <f>JA28/SUM(JA22:JA29)</f>
        <v/>
      </c>
      <c r="JB130">
        <f>JB28/SUM(JB22:JB29)</f>
        <v/>
      </c>
      <c r="JC130">
        <f>JC28/SUM(JC22:JC29)</f>
        <v/>
      </c>
      <c r="JD130">
        <f>JD28/SUM(JD22:JD29)</f>
        <v/>
      </c>
      <c r="JE130">
        <f>JE28/SUM(JE22:JE29)</f>
        <v/>
      </c>
      <c r="JF130">
        <f>JF28/SUM(JF22:JF29)</f>
        <v/>
      </c>
      <c r="JG130">
        <f>JG28/SUM(JG22:JG29)</f>
        <v/>
      </c>
      <c r="JH130">
        <f>JH28/SUM(JH22:JH29)</f>
        <v/>
      </c>
      <c r="JI130">
        <f>JI28/SUM(JI22:JI29)</f>
        <v/>
      </c>
      <c r="JJ130">
        <f>JJ28/SUM(JJ22:JJ29)</f>
        <v/>
      </c>
      <c r="JK130">
        <f>JK28/SUM(JK22:JK29)</f>
        <v/>
      </c>
      <c r="JL130">
        <f>JL28/SUM(JL22:JL29)</f>
        <v/>
      </c>
      <c r="JM130">
        <f>JM28/SUM(JM22:JM29)</f>
        <v/>
      </c>
      <c r="JN130">
        <f>JN28/SUM(JN22:JN29)</f>
        <v/>
      </c>
      <c r="JO130">
        <f>JO28/SUM(JO22:JO29)</f>
        <v/>
      </c>
      <c r="JP130">
        <f>JP28/SUM(JP22:JP29)</f>
        <v/>
      </c>
      <c r="JQ130">
        <f>JQ28/SUM(JQ22:JQ29)</f>
        <v/>
      </c>
      <c r="JR130">
        <f>JR28/SUM(JR22:JR29)</f>
        <v/>
      </c>
      <c r="JS130">
        <f>JS28/SUM(JS22:JS29)</f>
        <v/>
      </c>
      <c r="JT130">
        <f>JT28/SUM(JT22:JT29)</f>
        <v/>
      </c>
      <c r="JU130">
        <f>JU28/SUM(JU22:JU29)</f>
        <v/>
      </c>
      <c r="JV130">
        <f>JV28/SUM(JV22:JV29)</f>
        <v/>
      </c>
      <c r="JW130">
        <f>JW28/SUM(JW22:JW29)</f>
        <v/>
      </c>
      <c r="JX130">
        <f>JX28/SUM(JX22:JX29)</f>
        <v/>
      </c>
      <c r="JY130">
        <f>JY28/SUM(JY22:JY29)</f>
        <v/>
      </c>
      <c r="JZ130">
        <f>JZ28/SUM(JZ22:JZ29)</f>
        <v/>
      </c>
      <c r="KA130">
        <f>KA28/SUM(KA22:KA29)</f>
        <v/>
      </c>
      <c r="KB130">
        <f>KB28/SUM(KB22:KB29)</f>
        <v/>
      </c>
      <c r="KC130">
        <f>KC28/SUM(KC22:KC29)</f>
        <v/>
      </c>
      <c r="KD130">
        <f>KD28/SUM(KD22:KD29)</f>
        <v/>
      </c>
      <c r="KE130">
        <f>KE28/SUM(KE22:KE29)</f>
        <v/>
      </c>
      <c r="KF130">
        <f>KF28/SUM(KF22:KF29)</f>
        <v/>
      </c>
      <c r="KG130">
        <f>KG28/SUM(KG22:KG29)</f>
        <v/>
      </c>
      <c r="KH130">
        <f>KH28/SUM(KH22:KH29)</f>
        <v/>
      </c>
      <c r="KI130">
        <f>KI28/SUM(KI22:KI29)</f>
        <v/>
      </c>
      <c r="KJ130">
        <f>KJ28/SUM(KJ22:KJ29)</f>
        <v/>
      </c>
      <c r="KK130">
        <f>KK28/SUM(KK22:KK29)</f>
        <v/>
      </c>
      <c r="KL130">
        <f>KL28/SUM(KL22:KL29)</f>
        <v/>
      </c>
      <c r="KM130">
        <f>KM28/SUM(KM22:KM29)</f>
        <v/>
      </c>
      <c r="KN130">
        <f>KN28/SUM(KN22:KN29)</f>
        <v/>
      </c>
      <c r="KO130">
        <f>KO28/SUM(KO22:KO29)</f>
        <v/>
      </c>
      <c r="KP130">
        <f>KP28/SUM(KP22:KP29)</f>
        <v/>
      </c>
      <c r="KQ130">
        <f>KQ28/SUM(KQ22:KQ29)</f>
        <v/>
      </c>
      <c r="KR130">
        <f>KR28/SUM(KR22:KR29)</f>
        <v/>
      </c>
      <c r="KS130">
        <f>KS28/SUM(KS22:KS29)</f>
        <v/>
      </c>
      <c r="KT130">
        <f>KT28/SUM(KT22:KT29)</f>
        <v/>
      </c>
      <c r="KU130">
        <f>KU28/SUM(KU22:KU29)</f>
        <v/>
      </c>
    </row>
    <row r="131" spans="1:307">
      <c r="B131" t="s">
        <v>19</v>
      </c>
      <c r="D131" t="s">
        <v>10</v>
      </c>
      <c r="H131">
        <f>H29/SUM(H22:H29)</f>
        <v/>
      </c>
      <c r="I131">
        <f>I29/SUM(I22:I29)</f>
        <v/>
      </c>
      <c r="J131">
        <f>J29/SUM(J22:J29)</f>
        <v/>
      </c>
      <c r="K131">
        <f>K29/SUM(K22:K29)</f>
        <v/>
      </c>
      <c r="L131">
        <f>L29/SUM(L22:L29)</f>
        <v/>
      </c>
      <c r="M131">
        <f>M29/SUM(M22:M29)</f>
        <v/>
      </c>
      <c r="N131">
        <f>N29/SUM(N22:N29)</f>
        <v/>
      </c>
      <c r="O131">
        <f>O29/SUM(O22:O29)</f>
        <v/>
      </c>
      <c r="P131">
        <f>P29/SUM(P22:P29)</f>
        <v/>
      </c>
      <c r="Q131">
        <f>Q29/SUM(Q22:Q29)</f>
        <v/>
      </c>
      <c r="R131">
        <f>R29/SUM(R22:R29)</f>
        <v/>
      </c>
      <c r="S131">
        <f>S29/SUM(S22:S29)</f>
        <v/>
      </c>
      <c r="T131">
        <f>T29/SUM(T22:T29)</f>
        <v/>
      </c>
      <c r="U131">
        <f>U29/SUM(U22:U29)</f>
        <v/>
      </c>
      <c r="V131">
        <f>V29/SUM(V22:V29)</f>
        <v/>
      </c>
      <c r="W131">
        <f>W29/SUM(W22:W29)</f>
        <v/>
      </c>
      <c r="X131">
        <f>X29/SUM(X22:X29)</f>
        <v/>
      </c>
      <c r="Y131">
        <f>Y29/SUM(Y22:Y29)</f>
        <v/>
      </c>
      <c r="Z131">
        <f>Z29/SUM(Z22:Z29)</f>
        <v/>
      </c>
      <c r="AA131">
        <f>AA29/SUM(AA22:AA29)</f>
        <v/>
      </c>
      <c r="AB131">
        <f>AB29/SUM(AB22:AB29)</f>
        <v/>
      </c>
      <c r="AC131">
        <f>AC29/SUM(AC22:AC29)</f>
        <v/>
      </c>
      <c r="AD131">
        <f>AD29/SUM(AD22:AD29)</f>
        <v/>
      </c>
      <c r="AE131">
        <f>AE29/SUM(AE22:AE29)</f>
        <v/>
      </c>
      <c r="AF131">
        <f>AF29/SUM(AF22:AF29)</f>
        <v/>
      </c>
      <c r="AG131">
        <f>AG29/SUM(AG22:AG29)</f>
        <v/>
      </c>
      <c r="AH131">
        <f>AH29/SUM(AH22:AH29)</f>
        <v/>
      </c>
      <c r="AI131">
        <f>AI29/SUM(AI22:AI29)</f>
        <v/>
      </c>
      <c r="AJ131">
        <f>AJ29/SUM(AJ22:AJ29)</f>
        <v/>
      </c>
      <c r="AK131">
        <f>AK29/SUM(AK22:AK29)</f>
        <v/>
      </c>
      <c r="AL131">
        <f>AL29/SUM(AL22:AL29)</f>
        <v/>
      </c>
      <c r="AM131">
        <f>AM29/SUM(AM22:AM29)</f>
        <v/>
      </c>
      <c r="AN131">
        <f>AN29/SUM(AN22:AN29)</f>
        <v/>
      </c>
      <c r="AO131">
        <f>AO29/SUM(AO22:AO29)</f>
        <v/>
      </c>
      <c r="AP131">
        <f>AP29/SUM(AP22:AP29)</f>
        <v/>
      </c>
      <c r="AQ131">
        <f>AQ29/SUM(AQ22:AQ29)</f>
        <v/>
      </c>
      <c r="AR131">
        <f>AR29/SUM(AR22:AR29)</f>
        <v/>
      </c>
      <c r="AS131">
        <f>AS29/SUM(AS22:AS29)</f>
        <v/>
      </c>
      <c r="AT131">
        <f>AT29/SUM(AT22:AT29)</f>
        <v/>
      </c>
      <c r="AU131">
        <f>AU29/SUM(AU22:AU29)</f>
        <v/>
      </c>
      <c r="AV131">
        <f>AV29/SUM(AV22:AV29)</f>
        <v/>
      </c>
      <c r="AW131">
        <f>AW29/SUM(AW22:AW29)</f>
        <v/>
      </c>
      <c r="AX131">
        <f>AX29/SUM(AX22:AX29)</f>
        <v/>
      </c>
      <c r="AY131">
        <f>AY29/SUM(AY22:AY29)</f>
        <v/>
      </c>
      <c r="AZ131">
        <f>AZ29/SUM(AZ22:AZ29)</f>
        <v/>
      </c>
      <c r="BA131">
        <f>BA29/SUM(BA22:BA29)</f>
        <v/>
      </c>
      <c r="BB131">
        <f>BB29/SUM(BB22:BB29)</f>
        <v/>
      </c>
      <c r="BC131">
        <f>BC29/SUM(BC22:BC29)</f>
        <v/>
      </c>
      <c r="BD131">
        <f>BD29/SUM(BD22:BD29)</f>
        <v/>
      </c>
      <c r="BE131">
        <f>BE29/SUM(BE22:BE29)</f>
        <v/>
      </c>
      <c r="BF131">
        <f>BF29/SUM(BF22:BF29)</f>
        <v/>
      </c>
      <c r="BG131">
        <f>BG29/SUM(BG22:BG29)</f>
        <v/>
      </c>
      <c r="BH131">
        <f>BH29/SUM(BH22:BH29)</f>
        <v/>
      </c>
      <c r="BI131">
        <f>BI29/SUM(BI22:BI29)</f>
        <v/>
      </c>
      <c r="BJ131">
        <f>BJ29/SUM(BJ22:BJ29)</f>
        <v/>
      </c>
      <c r="BK131">
        <f>BK29/SUM(BK22:BK29)</f>
        <v/>
      </c>
      <c r="BL131">
        <f>BL29/SUM(BL22:BL29)</f>
        <v/>
      </c>
      <c r="BM131">
        <f>BM29/SUM(BM22:BM29)</f>
        <v/>
      </c>
      <c r="BN131">
        <f>BN29/SUM(BN22:BN29)</f>
        <v/>
      </c>
      <c r="BO131">
        <f>BO29/SUM(BO22:BO29)</f>
        <v/>
      </c>
      <c r="BP131">
        <f>BP29/SUM(BP22:BP29)</f>
        <v/>
      </c>
      <c r="BQ131">
        <f>BQ29/SUM(BQ22:BQ29)</f>
        <v/>
      </c>
      <c r="BR131">
        <f>BR29/SUM(BR22:BR29)</f>
        <v/>
      </c>
      <c r="BS131">
        <f>BS29/SUM(BS22:BS29)</f>
        <v/>
      </c>
      <c r="BT131">
        <f>BT29/SUM(BT22:BT29)</f>
        <v/>
      </c>
      <c r="BU131">
        <f>BU29/SUM(BU22:BU29)</f>
        <v/>
      </c>
      <c r="BV131">
        <f>BV29/SUM(BV22:BV29)</f>
        <v/>
      </c>
      <c r="BW131">
        <f>BW29/SUM(BW22:BW29)</f>
        <v/>
      </c>
      <c r="BX131">
        <f>BX29/SUM(BX22:BX29)</f>
        <v/>
      </c>
      <c r="BY131">
        <f>BY29/SUM(BY22:BY29)</f>
        <v/>
      </c>
      <c r="BZ131">
        <f>BZ29/SUM(BZ22:BZ29)</f>
        <v/>
      </c>
      <c r="CA131">
        <f>CA29/SUM(CA22:CA29)</f>
        <v/>
      </c>
      <c r="CB131">
        <f>CB29/SUM(CB22:CB29)</f>
        <v/>
      </c>
      <c r="CC131">
        <f>CC29/SUM(CC22:CC29)</f>
        <v/>
      </c>
      <c r="CD131">
        <f>CD29/SUM(CD22:CD29)</f>
        <v/>
      </c>
      <c r="CE131">
        <f>CE29/SUM(CE22:CE29)</f>
        <v/>
      </c>
      <c r="CF131">
        <f>CF29/SUM(CF22:CF29)</f>
        <v/>
      </c>
      <c r="CG131">
        <f>CG29/SUM(CG22:CG29)</f>
        <v/>
      </c>
      <c r="CH131">
        <f>CH29/SUM(CH22:CH29)</f>
        <v/>
      </c>
      <c r="CI131">
        <f>CI29/SUM(CI22:CI29)</f>
        <v/>
      </c>
      <c r="CJ131">
        <f>CJ29/SUM(CJ22:CJ29)</f>
        <v/>
      </c>
      <c r="CK131">
        <f>CK29/SUM(CK22:CK29)</f>
        <v/>
      </c>
      <c r="CL131">
        <f>CL29/SUM(CL22:CL29)</f>
        <v/>
      </c>
      <c r="CM131">
        <f>CM29/SUM(CM22:CM29)</f>
        <v/>
      </c>
      <c r="CN131">
        <f>CN29/SUM(CN22:CN29)</f>
        <v/>
      </c>
      <c r="CO131">
        <f>CO29/SUM(CO22:CO29)</f>
        <v/>
      </c>
      <c r="CP131">
        <f>CP29/SUM(CP22:CP29)</f>
        <v/>
      </c>
      <c r="CQ131">
        <f>CQ29/SUM(CQ22:CQ29)</f>
        <v/>
      </c>
      <c r="CR131">
        <f>CR29/SUM(CR22:CR29)</f>
        <v/>
      </c>
      <c r="CS131">
        <f>CS29/SUM(CS22:CS29)</f>
        <v/>
      </c>
      <c r="CT131">
        <f>CT29/SUM(CT22:CT29)</f>
        <v/>
      </c>
      <c r="CU131">
        <f>CU29/SUM(CU22:CU29)</f>
        <v/>
      </c>
      <c r="CV131">
        <f>CV29/SUM(CV22:CV29)</f>
        <v/>
      </c>
      <c r="CW131">
        <f>CW29/SUM(CW22:CW29)</f>
        <v/>
      </c>
      <c r="CX131">
        <f>CX29/SUM(CX22:CX29)</f>
        <v/>
      </c>
      <c r="CY131">
        <f>CY29/SUM(CY22:CY29)</f>
        <v/>
      </c>
      <c r="CZ131">
        <f>CZ29/SUM(CZ22:CZ29)</f>
        <v/>
      </c>
      <c r="DA131">
        <f>DA29/SUM(DA22:DA29)</f>
        <v/>
      </c>
      <c r="DB131">
        <f>DB29/SUM(DB22:DB29)</f>
        <v/>
      </c>
      <c r="DC131">
        <f>DC29/SUM(DC22:DC29)</f>
        <v/>
      </c>
      <c r="DD131">
        <f>DD29/SUM(DD22:DD29)</f>
        <v/>
      </c>
      <c r="DE131">
        <f>DE29/SUM(DE22:DE29)</f>
        <v/>
      </c>
      <c r="DF131">
        <f>DF29/SUM(DF22:DF29)</f>
        <v/>
      </c>
      <c r="DG131">
        <f>DG29/SUM(DG22:DG29)</f>
        <v/>
      </c>
      <c r="DH131">
        <f>DH29/SUM(DH22:DH29)</f>
        <v/>
      </c>
      <c r="DI131">
        <f>DI29/SUM(DI22:DI29)</f>
        <v/>
      </c>
      <c r="DJ131">
        <f>DJ29/SUM(DJ22:DJ29)</f>
        <v/>
      </c>
      <c r="DK131">
        <f>DK29/SUM(DK22:DK29)</f>
        <v/>
      </c>
      <c r="DL131">
        <f>DL29/SUM(DL22:DL29)</f>
        <v/>
      </c>
      <c r="DM131">
        <f>DM29/SUM(DM22:DM29)</f>
        <v/>
      </c>
      <c r="DN131">
        <f>DN29/SUM(DN22:DN29)</f>
        <v/>
      </c>
      <c r="DO131">
        <f>DO29/SUM(DO22:DO29)</f>
        <v/>
      </c>
      <c r="DP131">
        <f>DP29/SUM(DP22:DP29)</f>
        <v/>
      </c>
      <c r="DQ131">
        <f>DQ29/SUM(DQ22:DQ29)</f>
        <v/>
      </c>
      <c r="DR131">
        <f>DR29/SUM(DR22:DR29)</f>
        <v/>
      </c>
      <c r="DS131">
        <f>DS29/SUM(DS22:DS29)</f>
        <v/>
      </c>
      <c r="DT131">
        <f>DT29/SUM(DT22:DT29)</f>
        <v/>
      </c>
      <c r="DU131">
        <f>DU29/SUM(DU22:DU29)</f>
        <v/>
      </c>
      <c r="DV131">
        <f>DV29/SUM(DV22:DV29)</f>
        <v/>
      </c>
      <c r="DW131">
        <f>DW29/SUM(DW22:DW29)</f>
        <v/>
      </c>
      <c r="DX131">
        <f>DX29/SUM(DX22:DX29)</f>
        <v/>
      </c>
      <c r="DY131">
        <f>DY29/SUM(DY22:DY29)</f>
        <v/>
      </c>
      <c r="DZ131">
        <f>DZ29/SUM(DZ22:DZ29)</f>
        <v/>
      </c>
      <c r="EA131">
        <f>EA29/SUM(EA22:EA29)</f>
        <v/>
      </c>
      <c r="EB131">
        <f>EB29/SUM(EB22:EB29)</f>
        <v/>
      </c>
      <c r="EC131">
        <f>EC29/SUM(EC22:EC29)</f>
        <v/>
      </c>
      <c r="ED131">
        <f>ED29/SUM(ED22:ED29)</f>
        <v/>
      </c>
      <c r="EE131">
        <f>EE29/SUM(EE22:EE29)</f>
        <v/>
      </c>
      <c r="EF131">
        <f>EF29/SUM(EF22:EF29)</f>
        <v/>
      </c>
      <c r="EG131">
        <f>EG29/SUM(EG22:EG29)</f>
        <v/>
      </c>
      <c r="EH131">
        <f>EH29/SUM(EH22:EH29)</f>
        <v/>
      </c>
      <c r="EI131">
        <f>EI29/SUM(EI22:EI29)</f>
        <v/>
      </c>
      <c r="EJ131">
        <f>EJ29/SUM(EJ22:EJ29)</f>
        <v/>
      </c>
      <c r="EK131">
        <f>EK29/SUM(EK22:EK29)</f>
        <v/>
      </c>
      <c r="EL131">
        <f>EL29/SUM(EL22:EL29)</f>
        <v/>
      </c>
      <c r="EM131">
        <f>EM29/SUM(EM22:EM29)</f>
        <v/>
      </c>
      <c r="EN131">
        <f>EN29/SUM(EN22:EN29)</f>
        <v/>
      </c>
      <c r="EO131">
        <f>EO29/SUM(EO22:EO29)</f>
        <v/>
      </c>
      <c r="EP131">
        <f>EP29/SUM(EP22:EP29)</f>
        <v/>
      </c>
      <c r="EQ131">
        <f>EQ29/SUM(EQ22:EQ29)</f>
        <v/>
      </c>
      <c r="ER131">
        <f>ER29/SUM(ER22:ER29)</f>
        <v/>
      </c>
      <c r="ES131">
        <f>ES29/SUM(ES22:ES29)</f>
        <v/>
      </c>
      <c r="ET131">
        <f>ET29/SUM(ET22:ET29)</f>
        <v/>
      </c>
      <c r="EU131">
        <f>EU29/SUM(EU22:EU29)</f>
        <v/>
      </c>
      <c r="EV131">
        <f>EV29/SUM(EV22:EV29)</f>
        <v/>
      </c>
      <c r="EW131">
        <f>EW29/SUM(EW22:EW29)</f>
        <v/>
      </c>
      <c r="EX131">
        <f>EX29/SUM(EX22:EX29)</f>
        <v/>
      </c>
      <c r="EY131">
        <f>EY29/SUM(EY22:EY29)</f>
        <v/>
      </c>
      <c r="EZ131">
        <f>EZ29/SUM(EZ22:EZ29)</f>
        <v/>
      </c>
      <c r="FA131">
        <f>FA29/SUM(FA22:FA29)</f>
        <v/>
      </c>
      <c r="FB131">
        <f>FB29/SUM(FB22:FB29)</f>
        <v/>
      </c>
      <c r="FC131">
        <f>FC29/SUM(FC22:FC29)</f>
        <v/>
      </c>
      <c r="FD131">
        <f>FD29/SUM(FD22:FD29)</f>
        <v/>
      </c>
      <c r="FE131">
        <f>FE29/SUM(FE22:FE29)</f>
        <v/>
      </c>
      <c r="FF131">
        <f>FF29/SUM(FF22:FF29)</f>
        <v/>
      </c>
      <c r="FG131">
        <f>FG29/SUM(FG22:FG29)</f>
        <v/>
      </c>
      <c r="FH131">
        <f>FH29/SUM(FH22:FH29)</f>
        <v/>
      </c>
      <c r="FI131">
        <f>FI29/SUM(FI22:FI29)</f>
        <v/>
      </c>
      <c r="FJ131">
        <f>FJ29/SUM(FJ22:FJ29)</f>
        <v/>
      </c>
      <c r="FK131">
        <f>FK29/SUM(FK22:FK29)</f>
        <v/>
      </c>
      <c r="FL131">
        <f>FL29/SUM(FL22:FL29)</f>
        <v/>
      </c>
      <c r="FM131">
        <f>FM29/SUM(FM22:FM29)</f>
        <v/>
      </c>
      <c r="FN131">
        <f>FN29/SUM(FN22:FN29)</f>
        <v/>
      </c>
      <c r="FO131">
        <f>FO29/SUM(FO22:FO29)</f>
        <v/>
      </c>
      <c r="FP131">
        <f>FP29/SUM(FP22:FP29)</f>
        <v/>
      </c>
      <c r="FQ131">
        <f>FQ29/SUM(FQ22:FQ29)</f>
        <v/>
      </c>
      <c r="FR131">
        <f>FR29/SUM(FR22:FR29)</f>
        <v/>
      </c>
      <c r="FS131">
        <f>FS29/SUM(FS22:FS29)</f>
        <v/>
      </c>
      <c r="FT131">
        <f>FT29/SUM(FT22:FT29)</f>
        <v/>
      </c>
      <c r="FU131">
        <f>FU29/SUM(FU22:FU29)</f>
        <v/>
      </c>
      <c r="FV131">
        <f>FV29/SUM(FV22:FV29)</f>
        <v/>
      </c>
      <c r="FW131">
        <f>FW29/SUM(FW22:FW29)</f>
        <v/>
      </c>
      <c r="FX131">
        <f>FX29/SUM(FX22:FX29)</f>
        <v/>
      </c>
      <c r="FY131">
        <f>FY29/SUM(FY22:FY29)</f>
        <v/>
      </c>
      <c r="FZ131">
        <f>FZ29/SUM(FZ22:FZ29)</f>
        <v/>
      </c>
      <c r="GA131">
        <f>GA29/SUM(GA22:GA29)</f>
        <v/>
      </c>
      <c r="GB131">
        <f>GB29/SUM(GB22:GB29)</f>
        <v/>
      </c>
      <c r="GC131">
        <f>GC29/SUM(GC22:GC29)</f>
        <v/>
      </c>
      <c r="GD131">
        <f>GD29/SUM(GD22:GD29)</f>
        <v/>
      </c>
      <c r="GE131">
        <f>GE29/SUM(GE22:GE29)</f>
        <v/>
      </c>
      <c r="GF131">
        <f>GF29/SUM(GF22:GF29)</f>
        <v/>
      </c>
      <c r="GG131">
        <f>GG29/SUM(GG22:GG29)</f>
        <v/>
      </c>
      <c r="GH131">
        <f>GH29/SUM(GH22:GH29)</f>
        <v/>
      </c>
      <c r="GI131">
        <f>GI29/SUM(GI22:GI29)</f>
        <v/>
      </c>
      <c r="GJ131">
        <f>GJ29/SUM(GJ22:GJ29)</f>
        <v/>
      </c>
      <c r="GK131">
        <f>GK29/SUM(GK22:GK29)</f>
        <v/>
      </c>
      <c r="GL131">
        <f>GL29/SUM(GL22:GL29)</f>
        <v/>
      </c>
      <c r="GM131">
        <f>GM29/SUM(GM22:GM29)</f>
        <v/>
      </c>
      <c r="GN131">
        <f>GN29/SUM(GN22:GN29)</f>
        <v/>
      </c>
      <c r="GO131">
        <f>GO29/SUM(GO22:GO29)</f>
        <v/>
      </c>
      <c r="GP131">
        <f>GP29/SUM(GP22:GP29)</f>
        <v/>
      </c>
      <c r="GQ131">
        <f>GQ29/SUM(GQ22:GQ29)</f>
        <v/>
      </c>
      <c r="GR131">
        <f>GR29/SUM(GR22:GR29)</f>
        <v/>
      </c>
      <c r="GS131">
        <f>GS29/SUM(GS22:GS29)</f>
        <v/>
      </c>
      <c r="GT131">
        <f>GT29/SUM(GT22:GT29)</f>
        <v/>
      </c>
      <c r="GU131">
        <f>GU29/SUM(GU22:GU29)</f>
        <v/>
      </c>
      <c r="GV131">
        <f>GV29/SUM(GV22:GV29)</f>
        <v/>
      </c>
      <c r="GW131">
        <f>GW29/SUM(GW22:GW29)</f>
        <v/>
      </c>
      <c r="GX131">
        <f>GX29/SUM(GX22:GX29)</f>
        <v/>
      </c>
      <c r="GY131">
        <f>GY29/SUM(GY22:GY29)</f>
        <v/>
      </c>
      <c r="GZ131">
        <f>GZ29/SUM(GZ22:GZ29)</f>
        <v/>
      </c>
      <c r="HA131">
        <f>HA29/SUM(HA22:HA29)</f>
        <v/>
      </c>
      <c r="HB131">
        <f>HB29/SUM(HB22:HB29)</f>
        <v/>
      </c>
      <c r="HC131">
        <f>HC29/SUM(HC22:HC29)</f>
        <v/>
      </c>
      <c r="HD131">
        <f>HD29/SUM(HD22:HD29)</f>
        <v/>
      </c>
      <c r="HE131">
        <f>HE29/SUM(HE22:HE29)</f>
        <v/>
      </c>
      <c r="HF131">
        <f>HF29/SUM(HF22:HF29)</f>
        <v/>
      </c>
      <c r="HG131">
        <f>HG29/SUM(HG22:HG29)</f>
        <v/>
      </c>
      <c r="HH131">
        <f>HH29/SUM(HH22:HH29)</f>
        <v/>
      </c>
      <c r="HI131">
        <f>HI29/SUM(HI22:HI29)</f>
        <v/>
      </c>
      <c r="HJ131">
        <f>HJ29/SUM(HJ22:HJ29)</f>
        <v/>
      </c>
      <c r="HK131">
        <f>HK29/SUM(HK22:HK29)</f>
        <v/>
      </c>
      <c r="HL131">
        <f>HL29/SUM(HL22:HL29)</f>
        <v/>
      </c>
      <c r="HM131">
        <f>HM29/SUM(HM22:HM29)</f>
        <v/>
      </c>
      <c r="HN131">
        <f>HN29/SUM(HN22:HN29)</f>
        <v/>
      </c>
      <c r="HO131">
        <f>HO29/SUM(HO22:HO29)</f>
        <v/>
      </c>
      <c r="HP131">
        <f>HP29/SUM(HP22:HP29)</f>
        <v/>
      </c>
      <c r="HQ131">
        <f>HQ29/SUM(HQ22:HQ29)</f>
        <v/>
      </c>
      <c r="HR131">
        <f>HR29/SUM(HR22:HR29)</f>
        <v/>
      </c>
      <c r="HS131">
        <f>HS29/SUM(HS22:HS29)</f>
        <v/>
      </c>
      <c r="HT131">
        <f>HT29/SUM(HT22:HT29)</f>
        <v/>
      </c>
      <c r="HU131">
        <f>HU29/SUM(HU22:HU29)</f>
        <v/>
      </c>
      <c r="HV131">
        <f>HV29/SUM(HV22:HV29)</f>
        <v/>
      </c>
      <c r="HW131">
        <f>HW29/SUM(HW22:HW29)</f>
        <v/>
      </c>
      <c r="HX131">
        <f>HX29/SUM(HX22:HX29)</f>
        <v/>
      </c>
      <c r="HY131">
        <f>HY29/SUM(HY22:HY29)</f>
        <v/>
      </c>
      <c r="HZ131">
        <f>HZ29/SUM(HZ22:HZ29)</f>
        <v/>
      </c>
      <c r="IA131">
        <f>IA29/SUM(IA22:IA29)</f>
        <v/>
      </c>
      <c r="IB131">
        <f>IB29/SUM(IB22:IB29)</f>
        <v/>
      </c>
      <c r="IC131">
        <f>IC29/SUM(IC22:IC29)</f>
        <v/>
      </c>
      <c r="ID131">
        <f>ID29/SUM(ID22:ID29)</f>
        <v/>
      </c>
      <c r="IE131">
        <f>IE29/SUM(IE22:IE29)</f>
        <v/>
      </c>
      <c r="IF131">
        <f>IF29/SUM(IF22:IF29)</f>
        <v/>
      </c>
      <c r="IG131">
        <f>IG29/SUM(IG22:IG29)</f>
        <v/>
      </c>
      <c r="IH131">
        <f>IH29/SUM(IH22:IH29)</f>
        <v/>
      </c>
      <c r="II131">
        <f>II29/SUM(II22:II29)</f>
        <v/>
      </c>
      <c r="IJ131">
        <f>IJ29/SUM(IJ22:IJ29)</f>
        <v/>
      </c>
      <c r="IK131">
        <f>IK29/SUM(IK22:IK29)</f>
        <v/>
      </c>
      <c r="IL131">
        <f>IL29/SUM(IL22:IL29)</f>
        <v/>
      </c>
      <c r="IM131">
        <f>IM29/SUM(IM22:IM29)</f>
        <v/>
      </c>
      <c r="IN131">
        <f>IN29/SUM(IN22:IN29)</f>
        <v/>
      </c>
      <c r="IO131">
        <f>IO29/SUM(IO22:IO29)</f>
        <v/>
      </c>
      <c r="IP131">
        <f>IP29/SUM(IP22:IP29)</f>
        <v/>
      </c>
      <c r="IQ131">
        <f>IQ29/SUM(IQ22:IQ29)</f>
        <v/>
      </c>
      <c r="IR131">
        <f>IR29/SUM(IR22:IR29)</f>
        <v/>
      </c>
      <c r="IS131">
        <f>IS29/SUM(IS22:IS29)</f>
        <v/>
      </c>
      <c r="IT131">
        <f>IT29/SUM(IT22:IT29)</f>
        <v/>
      </c>
      <c r="IU131">
        <f>IU29/SUM(IU22:IU29)</f>
        <v/>
      </c>
      <c r="IV131">
        <f>IV29/SUM(IV22:IV29)</f>
        <v/>
      </c>
      <c r="IW131">
        <f>IW29/SUM(IW22:IW29)</f>
        <v/>
      </c>
      <c r="IX131">
        <f>IX29/SUM(IX22:IX29)</f>
        <v/>
      </c>
      <c r="IY131">
        <f>IY29/SUM(IY22:IY29)</f>
        <v/>
      </c>
      <c r="IZ131">
        <f>IZ29/SUM(IZ22:IZ29)</f>
        <v/>
      </c>
      <c r="JA131">
        <f>JA29/SUM(JA22:JA29)</f>
        <v/>
      </c>
      <c r="JB131">
        <f>JB29/SUM(JB22:JB29)</f>
        <v/>
      </c>
      <c r="JC131">
        <f>JC29/SUM(JC22:JC29)</f>
        <v/>
      </c>
      <c r="JD131">
        <f>JD29/SUM(JD22:JD29)</f>
        <v/>
      </c>
      <c r="JE131">
        <f>JE29/SUM(JE22:JE29)</f>
        <v/>
      </c>
      <c r="JF131">
        <f>JF29/SUM(JF22:JF29)</f>
        <v/>
      </c>
      <c r="JG131">
        <f>JG29/SUM(JG22:JG29)</f>
        <v/>
      </c>
      <c r="JH131">
        <f>JH29/SUM(JH22:JH29)</f>
        <v/>
      </c>
      <c r="JI131">
        <f>JI29/SUM(JI22:JI29)</f>
        <v/>
      </c>
      <c r="JJ131">
        <f>JJ29/SUM(JJ22:JJ29)</f>
        <v/>
      </c>
      <c r="JK131">
        <f>JK29/SUM(JK22:JK29)</f>
        <v/>
      </c>
      <c r="JL131">
        <f>JL29/SUM(JL22:JL29)</f>
        <v/>
      </c>
      <c r="JM131">
        <f>JM29/SUM(JM22:JM29)</f>
        <v/>
      </c>
      <c r="JN131">
        <f>JN29/SUM(JN22:JN29)</f>
        <v/>
      </c>
      <c r="JO131">
        <f>JO29/SUM(JO22:JO29)</f>
        <v/>
      </c>
      <c r="JP131">
        <f>JP29/SUM(JP22:JP29)</f>
        <v/>
      </c>
      <c r="JQ131">
        <f>JQ29/SUM(JQ22:JQ29)</f>
        <v/>
      </c>
      <c r="JR131">
        <f>JR29/SUM(JR22:JR29)</f>
        <v/>
      </c>
      <c r="JS131">
        <f>JS29/SUM(JS22:JS29)</f>
        <v/>
      </c>
      <c r="JT131">
        <f>JT29/SUM(JT22:JT29)</f>
        <v/>
      </c>
      <c r="JU131">
        <f>JU29/SUM(JU22:JU29)</f>
        <v/>
      </c>
      <c r="JV131">
        <f>JV29/SUM(JV22:JV29)</f>
        <v/>
      </c>
      <c r="JW131">
        <f>JW29/SUM(JW22:JW29)</f>
        <v/>
      </c>
      <c r="JX131">
        <f>JX29/SUM(JX22:JX29)</f>
        <v/>
      </c>
      <c r="JY131">
        <f>JY29/SUM(JY22:JY29)</f>
        <v/>
      </c>
      <c r="JZ131">
        <f>JZ29/SUM(JZ22:JZ29)</f>
        <v/>
      </c>
      <c r="KA131">
        <f>KA29/SUM(KA22:KA29)</f>
        <v/>
      </c>
      <c r="KB131">
        <f>KB29/SUM(KB22:KB29)</f>
        <v/>
      </c>
      <c r="KC131">
        <f>KC29/SUM(KC22:KC29)</f>
        <v/>
      </c>
      <c r="KD131">
        <f>KD29/SUM(KD22:KD29)</f>
        <v/>
      </c>
      <c r="KE131">
        <f>KE29/SUM(KE22:KE29)</f>
        <v/>
      </c>
      <c r="KF131">
        <f>KF29/SUM(KF22:KF29)</f>
        <v/>
      </c>
      <c r="KG131">
        <f>KG29/SUM(KG22:KG29)</f>
        <v/>
      </c>
      <c r="KH131">
        <f>KH29/SUM(KH22:KH29)</f>
        <v/>
      </c>
      <c r="KI131">
        <f>KI29/SUM(KI22:KI29)</f>
        <v/>
      </c>
      <c r="KJ131">
        <f>KJ29/SUM(KJ22:KJ29)</f>
        <v/>
      </c>
      <c r="KK131">
        <f>KK29/SUM(KK22:KK29)</f>
        <v/>
      </c>
      <c r="KL131">
        <f>KL29/SUM(KL22:KL29)</f>
        <v/>
      </c>
      <c r="KM131">
        <f>KM29/SUM(KM22:KM29)</f>
        <v/>
      </c>
      <c r="KN131">
        <f>KN29/SUM(KN22:KN29)</f>
        <v/>
      </c>
      <c r="KO131">
        <f>KO29/SUM(KO22:KO29)</f>
        <v/>
      </c>
      <c r="KP131">
        <f>KP29/SUM(KP22:KP29)</f>
        <v/>
      </c>
      <c r="KQ131">
        <f>KQ29/SUM(KQ22:KQ29)</f>
        <v/>
      </c>
      <c r="KR131">
        <f>KR29/SUM(KR22:KR29)</f>
        <v/>
      </c>
      <c r="KS131">
        <f>KS29/SUM(KS22:KS29)</f>
        <v/>
      </c>
      <c r="KT131">
        <f>KT29/SUM(KT22:KT29)</f>
        <v/>
      </c>
      <c r="KU131">
        <f>KU29/SUM(KU22:KU29)</f>
        <v/>
      </c>
    </row>
    <row r="132" spans="1:307">
      <c r="B132" t="s">
        <v>20</v>
      </c>
      <c r="D132" t="s">
        <v>10</v>
      </c>
      <c r="H132">
        <f>H30/SUM(H22:H29)</f>
        <v/>
      </c>
      <c r="I132">
        <f>I30/SUM(I22:I29)</f>
        <v/>
      </c>
      <c r="J132">
        <f>J30/SUM(J22:J29)</f>
        <v/>
      </c>
      <c r="K132">
        <f>K30/SUM(K22:K29)</f>
        <v/>
      </c>
      <c r="L132">
        <f>L30/SUM(L22:L29)</f>
        <v/>
      </c>
      <c r="M132">
        <f>M30/SUM(M22:M29)</f>
        <v/>
      </c>
      <c r="N132">
        <f>N30/SUM(N22:N29)</f>
        <v/>
      </c>
      <c r="O132">
        <f>O30/SUM(O22:O29)</f>
        <v/>
      </c>
      <c r="P132">
        <f>P30/SUM(P22:P29)</f>
        <v/>
      </c>
      <c r="Q132">
        <f>Q30/SUM(Q22:Q29)</f>
        <v/>
      </c>
      <c r="R132">
        <f>R30/SUM(R22:R29)</f>
        <v/>
      </c>
      <c r="S132">
        <f>S30/SUM(S22:S29)</f>
        <v/>
      </c>
      <c r="T132">
        <f>T30/SUM(T22:T29)</f>
        <v/>
      </c>
      <c r="U132">
        <f>U30/SUM(U22:U29)</f>
        <v/>
      </c>
      <c r="V132">
        <f>V30/SUM(V22:V29)</f>
        <v/>
      </c>
      <c r="W132">
        <f>W30/SUM(W22:W29)</f>
        <v/>
      </c>
      <c r="X132">
        <f>X30/SUM(X22:X29)</f>
        <v/>
      </c>
      <c r="Y132">
        <f>Y30/SUM(Y22:Y29)</f>
        <v/>
      </c>
      <c r="Z132">
        <f>Z30/SUM(Z22:Z29)</f>
        <v/>
      </c>
      <c r="AA132">
        <f>AA30/SUM(AA22:AA29)</f>
        <v/>
      </c>
      <c r="AB132">
        <f>AB30/SUM(AB22:AB29)</f>
        <v/>
      </c>
      <c r="AC132">
        <f>AC30/SUM(AC22:AC29)</f>
        <v/>
      </c>
      <c r="AD132">
        <f>AD30/SUM(AD22:AD29)</f>
        <v/>
      </c>
      <c r="AE132">
        <f>AE30/SUM(AE22:AE29)</f>
        <v/>
      </c>
      <c r="AF132">
        <f>AF30/SUM(AF22:AF29)</f>
        <v/>
      </c>
      <c r="AG132">
        <f>AG30/SUM(AG22:AG29)</f>
        <v/>
      </c>
      <c r="AH132">
        <f>AH30/SUM(AH22:AH29)</f>
        <v/>
      </c>
      <c r="AI132">
        <f>AI30/SUM(AI22:AI29)</f>
        <v/>
      </c>
      <c r="AJ132">
        <f>AJ30/SUM(AJ22:AJ29)</f>
        <v/>
      </c>
      <c r="AK132">
        <f>AK30/SUM(AK22:AK29)</f>
        <v/>
      </c>
      <c r="AL132">
        <f>AL30/SUM(AL22:AL29)</f>
        <v/>
      </c>
      <c r="AM132">
        <f>AM30/SUM(AM22:AM29)</f>
        <v/>
      </c>
      <c r="AN132">
        <f>AN30/SUM(AN22:AN29)</f>
        <v/>
      </c>
      <c r="AO132">
        <f>AO30/SUM(AO22:AO29)</f>
        <v/>
      </c>
      <c r="AP132">
        <f>AP30/SUM(AP22:AP29)</f>
        <v/>
      </c>
      <c r="AQ132">
        <f>AQ30/SUM(AQ22:AQ29)</f>
        <v/>
      </c>
      <c r="AR132">
        <f>AR30/SUM(AR22:AR29)</f>
        <v/>
      </c>
      <c r="AS132">
        <f>AS30/SUM(AS22:AS29)</f>
        <v/>
      </c>
      <c r="AT132">
        <f>AT30/SUM(AT22:AT29)</f>
        <v/>
      </c>
      <c r="AU132">
        <f>AU30/SUM(AU22:AU29)</f>
        <v/>
      </c>
      <c r="AV132">
        <f>AV30/SUM(AV22:AV29)</f>
        <v/>
      </c>
      <c r="AW132">
        <f>AW30/SUM(AW22:AW29)</f>
        <v/>
      </c>
      <c r="AX132">
        <f>AX30/SUM(AX22:AX29)</f>
        <v/>
      </c>
      <c r="AY132">
        <f>AY30/SUM(AY22:AY29)</f>
        <v/>
      </c>
      <c r="AZ132">
        <f>AZ30/SUM(AZ22:AZ29)</f>
        <v/>
      </c>
      <c r="BA132">
        <f>BA30/SUM(BA22:BA29)</f>
        <v/>
      </c>
      <c r="BB132">
        <f>BB30/SUM(BB22:BB29)</f>
        <v/>
      </c>
      <c r="BC132">
        <f>BC30/SUM(BC22:BC29)</f>
        <v/>
      </c>
      <c r="BD132">
        <f>BD30/SUM(BD22:BD29)</f>
        <v/>
      </c>
      <c r="BE132">
        <f>BE30/SUM(BE22:BE29)</f>
        <v/>
      </c>
      <c r="BF132">
        <f>BF30/SUM(BF22:BF29)</f>
        <v/>
      </c>
      <c r="BG132">
        <f>BG30/SUM(BG22:BG29)</f>
        <v/>
      </c>
      <c r="BH132">
        <f>BH30/SUM(BH22:BH29)</f>
        <v/>
      </c>
      <c r="BI132">
        <f>BI30/SUM(BI22:BI29)</f>
        <v/>
      </c>
      <c r="BJ132">
        <f>BJ30/SUM(BJ22:BJ29)</f>
        <v/>
      </c>
      <c r="BK132">
        <f>BK30/SUM(BK22:BK29)</f>
        <v/>
      </c>
      <c r="BL132">
        <f>BL30/SUM(BL22:BL29)</f>
        <v/>
      </c>
      <c r="BM132">
        <f>BM30/SUM(BM22:BM29)</f>
        <v/>
      </c>
      <c r="BN132">
        <f>BN30/SUM(BN22:BN29)</f>
        <v/>
      </c>
      <c r="BO132">
        <f>BO30/SUM(BO22:BO29)</f>
        <v/>
      </c>
      <c r="BP132">
        <f>BP30/SUM(BP22:BP29)</f>
        <v/>
      </c>
      <c r="BQ132">
        <f>BQ30/SUM(BQ22:BQ29)</f>
        <v/>
      </c>
      <c r="BR132">
        <f>BR30/SUM(BR22:BR29)</f>
        <v/>
      </c>
      <c r="BS132">
        <f>BS30/SUM(BS22:BS29)</f>
        <v/>
      </c>
      <c r="BT132">
        <f>BT30/SUM(BT22:BT29)</f>
        <v/>
      </c>
      <c r="BU132">
        <f>BU30/SUM(BU22:BU29)</f>
        <v/>
      </c>
      <c r="BV132">
        <f>BV30/SUM(BV22:BV29)</f>
        <v/>
      </c>
      <c r="BW132">
        <f>BW30/SUM(BW22:BW29)</f>
        <v/>
      </c>
      <c r="BX132">
        <f>BX30/SUM(BX22:BX29)</f>
        <v/>
      </c>
      <c r="BY132">
        <f>BY30/SUM(BY22:BY29)</f>
        <v/>
      </c>
      <c r="BZ132">
        <f>BZ30/SUM(BZ22:BZ29)</f>
        <v/>
      </c>
      <c r="CA132">
        <f>CA30/SUM(CA22:CA29)</f>
        <v/>
      </c>
      <c r="CB132">
        <f>CB30/SUM(CB22:CB29)</f>
        <v/>
      </c>
      <c r="CC132">
        <f>CC30/SUM(CC22:CC29)</f>
        <v/>
      </c>
      <c r="CD132">
        <f>CD30/SUM(CD22:CD29)</f>
        <v/>
      </c>
      <c r="CE132">
        <f>CE30/SUM(CE22:CE29)</f>
        <v/>
      </c>
      <c r="CF132">
        <f>CF30/SUM(CF22:CF29)</f>
        <v/>
      </c>
      <c r="CG132">
        <f>CG30/SUM(CG22:CG29)</f>
        <v/>
      </c>
      <c r="CH132">
        <f>CH30/SUM(CH22:CH29)</f>
        <v/>
      </c>
      <c r="CI132">
        <f>CI30/SUM(CI22:CI29)</f>
        <v/>
      </c>
      <c r="CJ132">
        <f>CJ30/SUM(CJ22:CJ29)</f>
        <v/>
      </c>
      <c r="CK132">
        <f>CK30/SUM(CK22:CK29)</f>
        <v/>
      </c>
      <c r="CL132">
        <f>CL30/SUM(CL22:CL29)</f>
        <v/>
      </c>
      <c r="CM132">
        <f>CM30/SUM(CM22:CM29)</f>
        <v/>
      </c>
      <c r="CN132">
        <f>CN30/SUM(CN22:CN29)</f>
        <v/>
      </c>
      <c r="CO132">
        <f>CO30/SUM(CO22:CO29)</f>
        <v/>
      </c>
      <c r="CP132">
        <f>CP30/SUM(CP22:CP29)</f>
        <v/>
      </c>
      <c r="CQ132">
        <f>CQ30/SUM(CQ22:CQ29)</f>
        <v/>
      </c>
      <c r="CR132">
        <f>CR30/SUM(CR22:CR29)</f>
        <v/>
      </c>
      <c r="CS132">
        <f>CS30/SUM(CS22:CS29)</f>
        <v/>
      </c>
      <c r="CT132">
        <f>CT30/SUM(CT22:CT29)</f>
        <v/>
      </c>
      <c r="CU132">
        <f>CU30/SUM(CU22:CU29)</f>
        <v/>
      </c>
      <c r="CV132">
        <f>CV30/SUM(CV22:CV29)</f>
        <v/>
      </c>
      <c r="CW132">
        <f>CW30/SUM(CW22:CW29)</f>
        <v/>
      </c>
      <c r="CX132">
        <f>CX30/SUM(CX22:CX29)</f>
        <v/>
      </c>
      <c r="CY132">
        <f>CY30/SUM(CY22:CY29)</f>
        <v/>
      </c>
      <c r="CZ132">
        <f>CZ30/SUM(CZ22:CZ29)</f>
        <v/>
      </c>
      <c r="DA132">
        <f>DA30/SUM(DA22:DA29)</f>
        <v/>
      </c>
      <c r="DB132">
        <f>DB30/SUM(DB22:DB29)</f>
        <v/>
      </c>
      <c r="DC132">
        <f>DC30/SUM(DC22:DC29)</f>
        <v/>
      </c>
      <c r="DD132">
        <f>DD30/SUM(DD22:DD29)</f>
        <v/>
      </c>
      <c r="DE132">
        <f>DE30/SUM(DE22:DE29)</f>
        <v/>
      </c>
      <c r="DF132">
        <f>DF30/SUM(DF22:DF29)</f>
        <v/>
      </c>
      <c r="DG132">
        <f>DG30/SUM(DG22:DG29)</f>
        <v/>
      </c>
      <c r="DH132">
        <f>DH30/SUM(DH22:DH29)</f>
        <v/>
      </c>
      <c r="DI132">
        <f>DI30/SUM(DI22:DI29)</f>
        <v/>
      </c>
      <c r="DJ132">
        <f>DJ30/SUM(DJ22:DJ29)</f>
        <v/>
      </c>
      <c r="DK132">
        <f>DK30/SUM(DK22:DK29)</f>
        <v/>
      </c>
      <c r="DL132">
        <f>DL30/SUM(DL22:DL29)</f>
        <v/>
      </c>
      <c r="DM132">
        <f>DM30/SUM(DM22:DM29)</f>
        <v/>
      </c>
      <c r="DN132">
        <f>DN30/SUM(DN22:DN29)</f>
        <v/>
      </c>
      <c r="DO132">
        <f>DO30/SUM(DO22:DO29)</f>
        <v/>
      </c>
      <c r="DP132">
        <f>DP30/SUM(DP22:DP29)</f>
        <v/>
      </c>
      <c r="DQ132">
        <f>DQ30/SUM(DQ22:DQ29)</f>
        <v/>
      </c>
      <c r="DR132">
        <f>DR30/SUM(DR22:DR29)</f>
        <v/>
      </c>
      <c r="DS132">
        <f>DS30/SUM(DS22:DS29)</f>
        <v/>
      </c>
      <c r="DT132">
        <f>DT30/SUM(DT22:DT29)</f>
        <v/>
      </c>
      <c r="DU132">
        <f>DU30/SUM(DU22:DU29)</f>
        <v/>
      </c>
      <c r="DV132">
        <f>DV30/SUM(DV22:DV29)</f>
        <v/>
      </c>
      <c r="DW132">
        <f>DW30/SUM(DW22:DW29)</f>
        <v/>
      </c>
      <c r="DX132">
        <f>DX30/SUM(DX22:DX29)</f>
        <v/>
      </c>
      <c r="DY132">
        <f>DY30/SUM(DY22:DY29)</f>
        <v/>
      </c>
      <c r="DZ132">
        <f>DZ30/SUM(DZ22:DZ29)</f>
        <v/>
      </c>
      <c r="EA132">
        <f>EA30/SUM(EA22:EA29)</f>
        <v/>
      </c>
      <c r="EB132">
        <f>EB30/SUM(EB22:EB29)</f>
        <v/>
      </c>
      <c r="EC132">
        <f>EC30/SUM(EC22:EC29)</f>
        <v/>
      </c>
      <c r="ED132">
        <f>ED30/SUM(ED22:ED29)</f>
        <v/>
      </c>
      <c r="EE132">
        <f>EE30/SUM(EE22:EE29)</f>
        <v/>
      </c>
      <c r="EF132">
        <f>EF30/SUM(EF22:EF29)</f>
        <v/>
      </c>
      <c r="EG132">
        <f>EG30/SUM(EG22:EG29)</f>
        <v/>
      </c>
      <c r="EH132">
        <f>EH30/SUM(EH22:EH29)</f>
        <v/>
      </c>
      <c r="EI132">
        <f>EI30/SUM(EI22:EI29)</f>
        <v/>
      </c>
      <c r="EJ132">
        <f>EJ30/SUM(EJ22:EJ29)</f>
        <v/>
      </c>
      <c r="EK132">
        <f>EK30/SUM(EK22:EK29)</f>
        <v/>
      </c>
      <c r="EL132">
        <f>EL30/SUM(EL22:EL29)</f>
        <v/>
      </c>
      <c r="EM132">
        <f>EM30/SUM(EM22:EM29)</f>
        <v/>
      </c>
      <c r="EN132">
        <f>EN30/SUM(EN22:EN29)</f>
        <v/>
      </c>
      <c r="EO132">
        <f>EO30/SUM(EO22:EO29)</f>
        <v/>
      </c>
      <c r="EP132">
        <f>EP30/SUM(EP22:EP29)</f>
        <v/>
      </c>
      <c r="EQ132">
        <f>EQ30/SUM(EQ22:EQ29)</f>
        <v/>
      </c>
      <c r="ER132">
        <f>ER30/SUM(ER22:ER29)</f>
        <v/>
      </c>
      <c r="ES132">
        <f>ES30/SUM(ES22:ES29)</f>
        <v/>
      </c>
      <c r="ET132">
        <f>ET30/SUM(ET22:ET29)</f>
        <v/>
      </c>
      <c r="EU132">
        <f>EU30/SUM(EU22:EU29)</f>
        <v/>
      </c>
      <c r="EV132">
        <f>EV30/SUM(EV22:EV29)</f>
        <v/>
      </c>
      <c r="EW132">
        <f>EW30/SUM(EW22:EW29)</f>
        <v/>
      </c>
      <c r="EX132">
        <f>EX30/SUM(EX22:EX29)</f>
        <v/>
      </c>
      <c r="EY132">
        <f>EY30/SUM(EY22:EY29)</f>
        <v/>
      </c>
      <c r="EZ132">
        <f>EZ30/SUM(EZ22:EZ29)</f>
        <v/>
      </c>
      <c r="FA132">
        <f>FA30/SUM(FA22:FA29)</f>
        <v/>
      </c>
      <c r="FB132">
        <f>FB30/SUM(FB22:FB29)</f>
        <v/>
      </c>
      <c r="FC132">
        <f>FC30/SUM(FC22:FC29)</f>
        <v/>
      </c>
      <c r="FD132">
        <f>FD30/SUM(FD22:FD29)</f>
        <v/>
      </c>
      <c r="FE132">
        <f>FE30/SUM(FE22:FE29)</f>
        <v/>
      </c>
      <c r="FF132">
        <f>FF30/SUM(FF22:FF29)</f>
        <v/>
      </c>
      <c r="FG132">
        <f>FG30/SUM(FG22:FG29)</f>
        <v/>
      </c>
      <c r="FH132">
        <f>FH30/SUM(FH22:FH29)</f>
        <v/>
      </c>
      <c r="FI132">
        <f>FI30/SUM(FI22:FI29)</f>
        <v/>
      </c>
      <c r="FJ132">
        <f>FJ30/SUM(FJ22:FJ29)</f>
        <v/>
      </c>
      <c r="FK132">
        <f>FK30/SUM(FK22:FK29)</f>
        <v/>
      </c>
      <c r="FL132">
        <f>FL30/SUM(FL22:FL29)</f>
        <v/>
      </c>
      <c r="FM132">
        <f>FM30/SUM(FM22:FM29)</f>
        <v/>
      </c>
      <c r="FN132">
        <f>FN30/SUM(FN22:FN29)</f>
        <v/>
      </c>
      <c r="FO132">
        <f>FO30/SUM(FO22:FO29)</f>
        <v/>
      </c>
      <c r="FP132">
        <f>FP30/SUM(FP22:FP29)</f>
        <v/>
      </c>
      <c r="FQ132">
        <f>FQ30/SUM(FQ22:FQ29)</f>
        <v/>
      </c>
      <c r="FR132">
        <f>FR30/SUM(FR22:FR29)</f>
        <v/>
      </c>
      <c r="FS132">
        <f>FS30/SUM(FS22:FS29)</f>
        <v/>
      </c>
      <c r="FT132">
        <f>FT30/SUM(FT22:FT29)</f>
        <v/>
      </c>
      <c r="FU132">
        <f>FU30/SUM(FU22:FU29)</f>
        <v/>
      </c>
      <c r="FV132">
        <f>FV30/SUM(FV22:FV29)</f>
        <v/>
      </c>
      <c r="FW132">
        <f>FW30/SUM(FW22:FW29)</f>
        <v/>
      </c>
      <c r="FX132">
        <f>FX30/SUM(FX22:FX29)</f>
        <v/>
      </c>
      <c r="FY132">
        <f>FY30/SUM(FY22:FY29)</f>
        <v/>
      </c>
      <c r="FZ132">
        <f>FZ30/SUM(FZ22:FZ29)</f>
        <v/>
      </c>
      <c r="GA132">
        <f>GA30/SUM(GA22:GA29)</f>
        <v/>
      </c>
      <c r="GB132">
        <f>GB30/SUM(GB22:GB29)</f>
        <v/>
      </c>
      <c r="GC132">
        <f>GC30/SUM(GC22:GC29)</f>
        <v/>
      </c>
      <c r="GD132">
        <f>GD30/SUM(GD22:GD29)</f>
        <v/>
      </c>
      <c r="GE132">
        <f>GE30/SUM(GE22:GE29)</f>
        <v/>
      </c>
      <c r="GF132">
        <f>GF30/SUM(GF22:GF29)</f>
        <v/>
      </c>
      <c r="GG132">
        <f>GG30/SUM(GG22:GG29)</f>
        <v/>
      </c>
      <c r="GH132">
        <f>GH30/SUM(GH22:GH29)</f>
        <v/>
      </c>
      <c r="GI132">
        <f>GI30/SUM(GI22:GI29)</f>
        <v/>
      </c>
      <c r="GJ132">
        <f>GJ30/SUM(GJ22:GJ29)</f>
        <v/>
      </c>
      <c r="GK132">
        <f>GK30/SUM(GK22:GK29)</f>
        <v/>
      </c>
      <c r="GL132">
        <f>GL30/SUM(GL22:GL29)</f>
        <v/>
      </c>
      <c r="GM132">
        <f>GM30/SUM(GM22:GM29)</f>
        <v/>
      </c>
      <c r="GN132">
        <f>GN30/SUM(GN22:GN29)</f>
        <v/>
      </c>
      <c r="GO132">
        <f>GO30/SUM(GO22:GO29)</f>
        <v/>
      </c>
      <c r="GP132">
        <f>GP30/SUM(GP22:GP29)</f>
        <v/>
      </c>
      <c r="GQ132">
        <f>GQ30/SUM(GQ22:GQ29)</f>
        <v/>
      </c>
      <c r="GR132">
        <f>GR30/SUM(GR22:GR29)</f>
        <v/>
      </c>
      <c r="GS132">
        <f>GS30/SUM(GS22:GS29)</f>
        <v/>
      </c>
      <c r="GT132">
        <f>GT30/SUM(GT22:GT29)</f>
        <v/>
      </c>
      <c r="GU132">
        <f>GU30/SUM(GU22:GU29)</f>
        <v/>
      </c>
      <c r="GV132">
        <f>GV30/SUM(GV22:GV29)</f>
        <v/>
      </c>
      <c r="GW132">
        <f>GW30/SUM(GW22:GW29)</f>
        <v/>
      </c>
      <c r="GX132">
        <f>GX30/SUM(GX22:GX29)</f>
        <v/>
      </c>
      <c r="GY132">
        <f>GY30/SUM(GY22:GY29)</f>
        <v/>
      </c>
      <c r="GZ132">
        <f>GZ30/SUM(GZ22:GZ29)</f>
        <v/>
      </c>
      <c r="HA132">
        <f>HA30/SUM(HA22:HA29)</f>
        <v/>
      </c>
      <c r="HB132">
        <f>HB30/SUM(HB22:HB29)</f>
        <v/>
      </c>
      <c r="HC132">
        <f>HC30/SUM(HC22:HC29)</f>
        <v/>
      </c>
      <c r="HD132">
        <f>HD30/SUM(HD22:HD29)</f>
        <v/>
      </c>
      <c r="HE132">
        <f>HE30/SUM(HE22:HE29)</f>
        <v/>
      </c>
      <c r="HF132">
        <f>HF30/SUM(HF22:HF29)</f>
        <v/>
      </c>
      <c r="HG132">
        <f>HG30/SUM(HG22:HG29)</f>
        <v/>
      </c>
      <c r="HH132">
        <f>HH30/SUM(HH22:HH29)</f>
        <v/>
      </c>
      <c r="HI132">
        <f>HI30/SUM(HI22:HI29)</f>
        <v/>
      </c>
      <c r="HJ132">
        <f>HJ30/SUM(HJ22:HJ29)</f>
        <v/>
      </c>
      <c r="HK132">
        <f>HK30/SUM(HK22:HK29)</f>
        <v/>
      </c>
      <c r="HL132">
        <f>HL30/SUM(HL22:HL29)</f>
        <v/>
      </c>
      <c r="HM132">
        <f>HM30/SUM(HM22:HM29)</f>
        <v/>
      </c>
      <c r="HN132">
        <f>HN30/SUM(HN22:HN29)</f>
        <v/>
      </c>
      <c r="HO132">
        <f>HO30/SUM(HO22:HO29)</f>
        <v/>
      </c>
      <c r="HP132">
        <f>HP30/SUM(HP22:HP29)</f>
        <v/>
      </c>
      <c r="HQ132">
        <f>HQ30/SUM(HQ22:HQ29)</f>
        <v/>
      </c>
      <c r="HR132">
        <f>HR30/SUM(HR22:HR29)</f>
        <v/>
      </c>
      <c r="HS132">
        <f>HS30/SUM(HS22:HS29)</f>
        <v/>
      </c>
      <c r="HT132">
        <f>HT30/SUM(HT22:HT29)</f>
        <v/>
      </c>
      <c r="HU132">
        <f>HU30/SUM(HU22:HU29)</f>
        <v/>
      </c>
      <c r="HV132">
        <f>HV30/SUM(HV22:HV29)</f>
        <v/>
      </c>
      <c r="HW132">
        <f>HW30/SUM(HW22:HW29)</f>
        <v/>
      </c>
      <c r="HX132">
        <f>HX30/SUM(HX22:HX29)</f>
        <v/>
      </c>
      <c r="HY132">
        <f>HY30/SUM(HY22:HY29)</f>
        <v/>
      </c>
      <c r="HZ132">
        <f>HZ30/SUM(HZ22:HZ29)</f>
        <v/>
      </c>
      <c r="IA132">
        <f>IA30/SUM(IA22:IA29)</f>
        <v/>
      </c>
      <c r="IB132">
        <f>IB30/SUM(IB22:IB29)</f>
        <v/>
      </c>
      <c r="IC132">
        <f>IC30/SUM(IC22:IC29)</f>
        <v/>
      </c>
      <c r="ID132">
        <f>ID30/SUM(ID22:ID29)</f>
        <v/>
      </c>
      <c r="IE132">
        <f>IE30/SUM(IE22:IE29)</f>
        <v/>
      </c>
      <c r="IF132">
        <f>IF30/SUM(IF22:IF29)</f>
        <v/>
      </c>
      <c r="IG132">
        <f>IG30/SUM(IG22:IG29)</f>
        <v/>
      </c>
      <c r="IH132">
        <f>IH30/SUM(IH22:IH29)</f>
        <v/>
      </c>
      <c r="II132">
        <f>II30/SUM(II22:II29)</f>
        <v/>
      </c>
      <c r="IJ132">
        <f>IJ30/SUM(IJ22:IJ29)</f>
        <v/>
      </c>
      <c r="IK132">
        <f>IK30/SUM(IK22:IK29)</f>
        <v/>
      </c>
      <c r="IL132">
        <f>IL30/SUM(IL22:IL29)</f>
        <v/>
      </c>
      <c r="IM132">
        <f>IM30/SUM(IM22:IM29)</f>
        <v/>
      </c>
      <c r="IN132">
        <f>IN30/SUM(IN22:IN29)</f>
        <v/>
      </c>
      <c r="IO132">
        <f>IO30/SUM(IO22:IO29)</f>
        <v/>
      </c>
      <c r="IP132">
        <f>IP30/SUM(IP22:IP29)</f>
        <v/>
      </c>
      <c r="IQ132">
        <f>IQ30/SUM(IQ22:IQ29)</f>
        <v/>
      </c>
      <c r="IR132">
        <f>IR30/SUM(IR22:IR29)</f>
        <v/>
      </c>
      <c r="IS132">
        <f>IS30/SUM(IS22:IS29)</f>
        <v/>
      </c>
      <c r="IT132">
        <f>IT30/SUM(IT22:IT29)</f>
        <v/>
      </c>
      <c r="IU132">
        <f>IU30/SUM(IU22:IU29)</f>
        <v/>
      </c>
      <c r="IV132">
        <f>IV30/SUM(IV22:IV29)</f>
        <v/>
      </c>
      <c r="IW132">
        <f>IW30/SUM(IW22:IW29)</f>
        <v/>
      </c>
      <c r="IX132">
        <f>IX30/SUM(IX22:IX29)</f>
        <v/>
      </c>
      <c r="IY132">
        <f>IY30/SUM(IY22:IY29)</f>
        <v/>
      </c>
      <c r="IZ132">
        <f>IZ30/SUM(IZ22:IZ29)</f>
        <v/>
      </c>
      <c r="JA132">
        <f>JA30/SUM(JA22:JA29)</f>
        <v/>
      </c>
      <c r="JB132">
        <f>JB30/SUM(JB22:JB29)</f>
        <v/>
      </c>
      <c r="JC132">
        <f>JC30/SUM(JC22:JC29)</f>
        <v/>
      </c>
      <c r="JD132">
        <f>JD30/SUM(JD22:JD29)</f>
        <v/>
      </c>
      <c r="JE132">
        <f>JE30/SUM(JE22:JE29)</f>
        <v/>
      </c>
      <c r="JF132">
        <f>JF30/SUM(JF22:JF29)</f>
        <v/>
      </c>
      <c r="JG132">
        <f>JG30/SUM(JG22:JG29)</f>
        <v/>
      </c>
      <c r="JH132">
        <f>JH30/SUM(JH22:JH29)</f>
        <v/>
      </c>
      <c r="JI132">
        <f>JI30/SUM(JI22:JI29)</f>
        <v/>
      </c>
      <c r="JJ132">
        <f>JJ30/SUM(JJ22:JJ29)</f>
        <v/>
      </c>
      <c r="JK132">
        <f>JK30/SUM(JK22:JK29)</f>
        <v/>
      </c>
      <c r="JL132">
        <f>JL30/SUM(JL22:JL29)</f>
        <v/>
      </c>
      <c r="JM132">
        <f>JM30/SUM(JM22:JM29)</f>
        <v/>
      </c>
      <c r="JN132">
        <f>JN30/SUM(JN22:JN29)</f>
        <v/>
      </c>
      <c r="JO132">
        <f>JO30/SUM(JO22:JO29)</f>
        <v/>
      </c>
      <c r="JP132">
        <f>JP30/SUM(JP22:JP29)</f>
        <v/>
      </c>
      <c r="JQ132">
        <f>JQ30/SUM(JQ22:JQ29)</f>
        <v/>
      </c>
      <c r="JR132">
        <f>JR30/SUM(JR22:JR29)</f>
        <v/>
      </c>
      <c r="JS132">
        <f>JS30/SUM(JS22:JS29)</f>
        <v/>
      </c>
      <c r="JT132">
        <f>JT30/SUM(JT22:JT29)</f>
        <v/>
      </c>
      <c r="JU132">
        <f>JU30/SUM(JU22:JU29)</f>
        <v/>
      </c>
      <c r="JV132">
        <f>JV30/SUM(JV22:JV29)</f>
        <v/>
      </c>
      <c r="JW132">
        <f>JW30/SUM(JW22:JW29)</f>
        <v/>
      </c>
      <c r="JX132">
        <f>JX30/SUM(JX22:JX29)</f>
        <v/>
      </c>
      <c r="JY132">
        <f>JY30/SUM(JY22:JY29)</f>
        <v/>
      </c>
      <c r="JZ132">
        <f>JZ30/SUM(JZ22:JZ29)</f>
        <v/>
      </c>
      <c r="KA132">
        <f>KA30/SUM(KA22:KA29)</f>
        <v/>
      </c>
      <c r="KB132">
        <f>KB30/SUM(KB22:KB29)</f>
        <v/>
      </c>
      <c r="KC132">
        <f>KC30/SUM(KC22:KC29)</f>
        <v/>
      </c>
      <c r="KD132">
        <f>KD30/SUM(KD22:KD29)</f>
        <v/>
      </c>
      <c r="KE132">
        <f>KE30/SUM(KE22:KE29)</f>
        <v/>
      </c>
      <c r="KF132">
        <f>KF30/SUM(KF22:KF29)</f>
        <v/>
      </c>
      <c r="KG132">
        <f>KG30/SUM(KG22:KG29)</f>
        <v/>
      </c>
      <c r="KH132">
        <f>KH30/SUM(KH22:KH29)</f>
        <v/>
      </c>
      <c r="KI132">
        <f>KI30/SUM(KI22:KI29)</f>
        <v/>
      </c>
      <c r="KJ132">
        <f>KJ30/SUM(KJ22:KJ29)</f>
        <v/>
      </c>
      <c r="KK132">
        <f>KK30/SUM(KK22:KK29)</f>
        <v/>
      </c>
      <c r="KL132">
        <f>KL30/SUM(KL22:KL29)</f>
        <v/>
      </c>
      <c r="KM132">
        <f>KM30/SUM(KM22:KM29)</f>
        <v/>
      </c>
      <c r="KN132">
        <f>KN30/SUM(KN22:KN29)</f>
        <v/>
      </c>
      <c r="KO132">
        <f>KO30/SUM(KO22:KO29)</f>
        <v/>
      </c>
      <c r="KP132">
        <f>KP30/SUM(KP22:KP29)</f>
        <v/>
      </c>
      <c r="KQ132">
        <f>KQ30/SUM(KQ22:KQ29)</f>
        <v/>
      </c>
      <c r="KR132">
        <f>KR30/SUM(KR22:KR29)</f>
        <v/>
      </c>
      <c r="KS132">
        <f>KS30/SUM(KS22:KS29)</f>
        <v/>
      </c>
      <c r="KT132">
        <f>KT30/SUM(KT22:KT29)</f>
        <v/>
      </c>
      <c r="KU132">
        <f>KU30/SUM(KU22:KU29)</f>
        <v/>
      </c>
    </row>
    <row r="134" spans="1:307">
      <c r="A134" t="s">
        <v>21</v>
      </c>
    </row>
    <row r="135" spans="1:307">
      <c r="B135" t="s">
        <v>5</v>
      </c>
      <c r="D135" t="s">
        <v>98</v>
      </c>
      <c r="H135">
        <f>H33/SUM(H33:H40)</f>
        <v/>
      </c>
      <c r="I135">
        <f>I33/SUM(I33:I40)</f>
        <v/>
      </c>
      <c r="J135">
        <f>J33/SUM(J33:J40)</f>
        <v/>
      </c>
      <c r="K135">
        <f>K33/SUM(K33:K40)</f>
        <v/>
      </c>
      <c r="L135">
        <f>L33/SUM(L33:L40)</f>
        <v/>
      </c>
      <c r="M135">
        <f>M33/SUM(M33:M40)</f>
        <v/>
      </c>
      <c r="N135">
        <f>N33/SUM(N33:N40)</f>
        <v/>
      </c>
      <c r="O135">
        <f>O33/SUM(O33:O40)</f>
        <v/>
      </c>
      <c r="P135">
        <f>P33/SUM(P33:P40)</f>
        <v/>
      </c>
      <c r="Q135">
        <f>Q33/SUM(Q33:Q40)</f>
        <v/>
      </c>
      <c r="R135">
        <f>R33/SUM(R33:R40)</f>
        <v/>
      </c>
      <c r="S135">
        <f>S33/SUM(S33:S40)</f>
        <v/>
      </c>
      <c r="T135">
        <f>T33/SUM(T33:T40)</f>
        <v/>
      </c>
      <c r="U135">
        <f>U33/SUM(U33:U40)</f>
        <v/>
      </c>
      <c r="V135">
        <f>V33/SUM(V33:V40)</f>
        <v/>
      </c>
      <c r="W135">
        <f>W33/SUM(W33:W40)</f>
        <v/>
      </c>
      <c r="X135">
        <f>X33/SUM(X33:X40)</f>
        <v/>
      </c>
      <c r="Y135">
        <f>Y33/SUM(Y33:Y40)</f>
        <v/>
      </c>
      <c r="Z135">
        <f>Z33/SUM(Z33:Z40)</f>
        <v/>
      </c>
      <c r="AA135">
        <f>AA33/SUM(AA33:AA40)</f>
        <v/>
      </c>
      <c r="AB135">
        <f>AB33/SUM(AB33:AB40)</f>
        <v/>
      </c>
      <c r="AC135">
        <f>AC33/SUM(AC33:AC40)</f>
        <v/>
      </c>
      <c r="AD135">
        <f>AD33/SUM(AD33:AD40)</f>
        <v/>
      </c>
      <c r="AE135">
        <f>AE33/SUM(AE33:AE40)</f>
        <v/>
      </c>
      <c r="AF135">
        <f>AF33/SUM(AF33:AF40)</f>
        <v/>
      </c>
      <c r="AG135">
        <f>AG33/SUM(AG33:AG40)</f>
        <v/>
      </c>
      <c r="AH135">
        <f>AH33/SUM(AH33:AH40)</f>
        <v/>
      </c>
      <c r="AI135">
        <f>AI33/SUM(AI33:AI40)</f>
        <v/>
      </c>
      <c r="AJ135">
        <f>AJ33/SUM(AJ33:AJ40)</f>
        <v/>
      </c>
      <c r="AK135">
        <f>AK33/SUM(AK33:AK40)</f>
        <v/>
      </c>
      <c r="AL135">
        <f>AL33/SUM(AL33:AL40)</f>
        <v/>
      </c>
      <c r="AM135">
        <f>AM33/SUM(AM33:AM40)</f>
        <v/>
      </c>
      <c r="AN135">
        <f>AN33/SUM(AN33:AN40)</f>
        <v/>
      </c>
      <c r="AO135">
        <f>AO33/SUM(AO33:AO40)</f>
        <v/>
      </c>
      <c r="AP135">
        <f>AP33/SUM(AP33:AP40)</f>
        <v/>
      </c>
      <c r="AQ135">
        <f>AQ33/SUM(AQ33:AQ40)</f>
        <v/>
      </c>
      <c r="AR135">
        <f>AR33/SUM(AR33:AR40)</f>
        <v/>
      </c>
      <c r="AS135">
        <f>AS33/SUM(AS33:AS40)</f>
        <v/>
      </c>
      <c r="AT135">
        <f>AT33/SUM(AT33:AT40)</f>
        <v/>
      </c>
      <c r="AU135">
        <f>AU33/SUM(AU33:AU40)</f>
        <v/>
      </c>
      <c r="AV135">
        <f>AV33/SUM(AV33:AV40)</f>
        <v/>
      </c>
      <c r="AW135">
        <f>AW33/SUM(AW33:AW40)</f>
        <v/>
      </c>
      <c r="AX135">
        <f>AX33/SUM(AX33:AX40)</f>
        <v/>
      </c>
      <c r="AY135">
        <f>AY33/SUM(AY33:AY40)</f>
        <v/>
      </c>
      <c r="AZ135">
        <f>AZ33/SUM(AZ33:AZ40)</f>
        <v/>
      </c>
      <c r="BA135">
        <f>BA33/SUM(BA33:BA40)</f>
        <v/>
      </c>
      <c r="BB135">
        <f>BB33/SUM(BB33:BB40)</f>
        <v/>
      </c>
      <c r="BC135">
        <f>BC33/SUM(BC33:BC40)</f>
        <v/>
      </c>
      <c r="BD135">
        <f>BD33/SUM(BD33:BD40)</f>
        <v/>
      </c>
      <c r="BE135">
        <f>BE33/SUM(BE33:BE40)</f>
        <v/>
      </c>
      <c r="BF135">
        <f>BF33/SUM(BF33:BF40)</f>
        <v/>
      </c>
      <c r="BG135">
        <f>BG33/SUM(BG33:BG40)</f>
        <v/>
      </c>
      <c r="BH135">
        <f>BH33/SUM(BH33:BH40)</f>
        <v/>
      </c>
      <c r="BI135">
        <f>BI33/SUM(BI33:BI40)</f>
        <v/>
      </c>
      <c r="BJ135">
        <f>BJ33/SUM(BJ33:BJ40)</f>
        <v/>
      </c>
      <c r="BK135">
        <f>BK33/SUM(BK33:BK40)</f>
        <v/>
      </c>
      <c r="BL135">
        <f>BL33/SUM(BL33:BL40)</f>
        <v/>
      </c>
      <c r="BM135">
        <f>BM33/SUM(BM33:BM40)</f>
        <v/>
      </c>
      <c r="BN135">
        <f>BN33/SUM(BN33:BN40)</f>
        <v/>
      </c>
      <c r="BO135">
        <f>BO33/SUM(BO33:BO40)</f>
        <v/>
      </c>
      <c r="BP135">
        <f>BP33/SUM(BP33:BP40)</f>
        <v/>
      </c>
      <c r="BQ135">
        <f>BQ33/SUM(BQ33:BQ40)</f>
        <v/>
      </c>
      <c r="BR135">
        <f>BR33/SUM(BR33:BR40)</f>
        <v/>
      </c>
      <c r="BS135">
        <f>BS33/SUM(BS33:BS40)</f>
        <v/>
      </c>
      <c r="BT135">
        <f>BT33/SUM(BT33:BT40)</f>
        <v/>
      </c>
      <c r="BU135">
        <f>BU33/SUM(BU33:BU40)</f>
        <v/>
      </c>
      <c r="BV135">
        <f>BV33/SUM(BV33:BV40)</f>
        <v/>
      </c>
      <c r="BW135">
        <f>BW33/SUM(BW33:BW40)</f>
        <v/>
      </c>
      <c r="BX135">
        <f>BX33/SUM(BX33:BX40)</f>
        <v/>
      </c>
      <c r="BY135">
        <f>BY33/SUM(BY33:BY40)</f>
        <v/>
      </c>
      <c r="BZ135">
        <f>BZ33/SUM(BZ33:BZ40)</f>
        <v/>
      </c>
      <c r="CA135">
        <f>CA33/SUM(CA33:CA40)</f>
        <v/>
      </c>
      <c r="CB135">
        <f>CB33/SUM(CB33:CB40)</f>
        <v/>
      </c>
      <c r="CC135">
        <f>CC33/SUM(CC33:CC40)</f>
        <v/>
      </c>
      <c r="CD135">
        <f>CD33/SUM(CD33:CD40)</f>
        <v/>
      </c>
      <c r="CE135">
        <f>CE33/SUM(CE33:CE40)</f>
        <v/>
      </c>
      <c r="CF135">
        <f>CF33/SUM(CF33:CF40)</f>
        <v/>
      </c>
      <c r="CG135">
        <f>CG33/SUM(CG33:CG40)</f>
        <v/>
      </c>
      <c r="CH135">
        <f>CH33/SUM(CH33:CH40)</f>
        <v/>
      </c>
      <c r="CI135">
        <f>CI33/SUM(CI33:CI40)</f>
        <v/>
      </c>
      <c r="CJ135">
        <f>CJ33/SUM(CJ33:CJ40)</f>
        <v/>
      </c>
      <c r="CK135">
        <f>CK33/SUM(CK33:CK40)</f>
        <v/>
      </c>
      <c r="CL135">
        <f>CL33/SUM(CL33:CL40)</f>
        <v/>
      </c>
      <c r="CM135">
        <f>CM33/SUM(CM33:CM40)</f>
        <v/>
      </c>
      <c r="CN135">
        <f>CN33/SUM(CN33:CN40)</f>
        <v/>
      </c>
      <c r="CO135">
        <f>CO33/SUM(CO33:CO40)</f>
        <v/>
      </c>
      <c r="CP135">
        <f>CP33/SUM(CP33:CP40)</f>
        <v/>
      </c>
      <c r="CQ135">
        <f>CQ33/SUM(CQ33:CQ40)</f>
        <v/>
      </c>
      <c r="CR135">
        <f>CR33/SUM(CR33:CR40)</f>
        <v/>
      </c>
      <c r="CS135">
        <f>CS33/SUM(CS33:CS40)</f>
        <v/>
      </c>
      <c r="CT135">
        <f>CT33/SUM(CT33:CT40)</f>
        <v/>
      </c>
      <c r="CU135">
        <f>CU33/SUM(CU33:CU40)</f>
        <v/>
      </c>
      <c r="CV135">
        <f>CV33/SUM(CV33:CV40)</f>
        <v/>
      </c>
      <c r="CW135">
        <f>CW33/SUM(CW33:CW40)</f>
        <v/>
      </c>
      <c r="CX135">
        <f>CX33/SUM(CX33:CX40)</f>
        <v/>
      </c>
      <c r="CY135">
        <f>CY33/SUM(CY33:CY40)</f>
        <v/>
      </c>
      <c r="CZ135">
        <f>CZ33/SUM(CZ33:CZ40)</f>
        <v/>
      </c>
      <c r="DA135">
        <f>DA33/SUM(DA33:DA40)</f>
        <v/>
      </c>
      <c r="DB135">
        <f>DB33/SUM(DB33:DB40)</f>
        <v/>
      </c>
      <c r="DC135">
        <f>DC33/SUM(DC33:DC40)</f>
        <v/>
      </c>
      <c r="DD135">
        <f>DD33/SUM(DD33:DD40)</f>
        <v/>
      </c>
      <c r="DE135">
        <f>DE33/SUM(DE33:DE40)</f>
        <v/>
      </c>
      <c r="DF135">
        <f>DF33/SUM(DF33:DF40)</f>
        <v/>
      </c>
      <c r="DG135">
        <f>DG33/SUM(DG33:DG40)</f>
        <v/>
      </c>
      <c r="DH135">
        <f>DH33/SUM(DH33:DH40)</f>
        <v/>
      </c>
      <c r="DI135">
        <f>DI33/SUM(DI33:DI40)</f>
        <v/>
      </c>
      <c r="DJ135">
        <f>DJ33/SUM(DJ33:DJ40)</f>
        <v/>
      </c>
      <c r="DK135">
        <f>DK33/SUM(DK33:DK40)</f>
        <v/>
      </c>
      <c r="DL135">
        <f>DL33/SUM(DL33:DL40)</f>
        <v/>
      </c>
      <c r="DM135">
        <f>DM33/SUM(DM33:DM40)</f>
        <v/>
      </c>
      <c r="DN135">
        <f>DN33/SUM(DN33:DN40)</f>
        <v/>
      </c>
      <c r="DO135">
        <f>DO33/SUM(DO33:DO40)</f>
        <v/>
      </c>
      <c r="DP135">
        <f>DP33/SUM(DP33:DP40)</f>
        <v/>
      </c>
      <c r="DQ135">
        <f>DQ33/SUM(DQ33:DQ40)</f>
        <v/>
      </c>
      <c r="DR135">
        <f>DR33/SUM(DR33:DR40)</f>
        <v/>
      </c>
      <c r="DS135">
        <f>DS33/SUM(DS33:DS40)</f>
        <v/>
      </c>
      <c r="DT135">
        <f>DT33/SUM(DT33:DT40)</f>
        <v/>
      </c>
      <c r="DU135">
        <f>DU33/SUM(DU33:DU40)</f>
        <v/>
      </c>
      <c r="DV135">
        <f>DV33/SUM(DV33:DV40)</f>
        <v/>
      </c>
      <c r="DW135">
        <f>DW33/SUM(DW33:DW40)</f>
        <v/>
      </c>
      <c r="DX135">
        <f>DX33/SUM(DX33:DX40)</f>
        <v/>
      </c>
      <c r="DY135">
        <f>DY33/SUM(DY33:DY40)</f>
        <v/>
      </c>
      <c r="DZ135">
        <f>DZ33/SUM(DZ33:DZ40)</f>
        <v/>
      </c>
      <c r="EA135">
        <f>EA33/SUM(EA33:EA40)</f>
        <v/>
      </c>
      <c r="EB135">
        <f>EB33/SUM(EB33:EB40)</f>
        <v/>
      </c>
      <c r="EC135">
        <f>EC33/SUM(EC33:EC40)</f>
        <v/>
      </c>
      <c r="ED135">
        <f>ED33/SUM(ED33:ED40)</f>
        <v/>
      </c>
      <c r="EE135">
        <f>EE33/SUM(EE33:EE40)</f>
        <v/>
      </c>
      <c r="EF135">
        <f>EF33/SUM(EF33:EF40)</f>
        <v/>
      </c>
      <c r="EG135">
        <f>EG33/SUM(EG33:EG40)</f>
        <v/>
      </c>
      <c r="EH135">
        <f>EH33/SUM(EH33:EH40)</f>
        <v/>
      </c>
      <c r="EI135">
        <f>EI33/SUM(EI33:EI40)</f>
        <v/>
      </c>
      <c r="EJ135">
        <f>EJ33/SUM(EJ33:EJ40)</f>
        <v/>
      </c>
      <c r="EK135">
        <f>EK33/SUM(EK33:EK40)</f>
        <v/>
      </c>
      <c r="EL135">
        <f>EL33/SUM(EL33:EL40)</f>
        <v/>
      </c>
      <c r="EM135">
        <f>EM33/SUM(EM33:EM40)</f>
        <v/>
      </c>
      <c r="EN135">
        <f>EN33/SUM(EN33:EN40)</f>
        <v/>
      </c>
      <c r="EO135">
        <f>EO33/SUM(EO33:EO40)</f>
        <v/>
      </c>
      <c r="EP135">
        <f>EP33/SUM(EP33:EP40)</f>
        <v/>
      </c>
      <c r="EQ135">
        <f>EQ33/SUM(EQ33:EQ40)</f>
        <v/>
      </c>
      <c r="ER135">
        <f>ER33/SUM(ER33:ER40)</f>
        <v/>
      </c>
      <c r="ES135">
        <f>ES33/SUM(ES33:ES40)</f>
        <v/>
      </c>
      <c r="ET135">
        <f>ET33/SUM(ET33:ET40)</f>
        <v/>
      </c>
      <c r="EU135">
        <f>EU33/SUM(EU33:EU40)</f>
        <v/>
      </c>
      <c r="EV135">
        <f>EV33/SUM(EV33:EV40)</f>
        <v/>
      </c>
      <c r="EW135">
        <f>EW33/SUM(EW33:EW40)</f>
        <v/>
      </c>
      <c r="EX135">
        <f>EX33/SUM(EX33:EX40)</f>
        <v/>
      </c>
      <c r="EY135">
        <f>EY33/SUM(EY33:EY40)</f>
        <v/>
      </c>
      <c r="EZ135">
        <f>EZ33/SUM(EZ33:EZ40)</f>
        <v/>
      </c>
      <c r="FA135">
        <f>FA33/SUM(FA33:FA40)</f>
        <v/>
      </c>
      <c r="FB135">
        <f>FB33/SUM(FB33:FB40)</f>
        <v/>
      </c>
      <c r="FC135">
        <f>FC33/SUM(FC33:FC40)</f>
        <v/>
      </c>
      <c r="FD135">
        <f>FD33/SUM(FD33:FD40)</f>
        <v/>
      </c>
      <c r="FE135">
        <f>FE33/SUM(FE33:FE40)</f>
        <v/>
      </c>
      <c r="FF135">
        <f>FF33/SUM(FF33:FF40)</f>
        <v/>
      </c>
      <c r="FG135">
        <f>FG33/SUM(FG33:FG40)</f>
        <v/>
      </c>
      <c r="FH135">
        <f>FH33/SUM(FH33:FH40)</f>
        <v/>
      </c>
      <c r="FI135">
        <f>FI33/SUM(FI33:FI40)</f>
        <v/>
      </c>
      <c r="FJ135">
        <f>FJ33/SUM(FJ33:FJ40)</f>
        <v/>
      </c>
      <c r="FK135">
        <f>FK33/SUM(FK33:FK40)</f>
        <v/>
      </c>
      <c r="FL135">
        <f>FL33/SUM(FL33:FL40)</f>
        <v/>
      </c>
      <c r="FM135">
        <f>FM33/SUM(FM33:FM40)</f>
        <v/>
      </c>
      <c r="FN135">
        <f>FN33/SUM(FN33:FN40)</f>
        <v/>
      </c>
      <c r="FO135">
        <f>FO33/SUM(FO33:FO40)</f>
        <v/>
      </c>
      <c r="FP135">
        <f>FP33/SUM(FP33:FP40)</f>
        <v/>
      </c>
      <c r="FQ135">
        <f>FQ33/SUM(FQ33:FQ40)</f>
        <v/>
      </c>
      <c r="FR135">
        <f>FR33/SUM(FR33:FR40)</f>
        <v/>
      </c>
      <c r="FS135">
        <f>FS33/SUM(FS33:FS40)</f>
        <v/>
      </c>
      <c r="FT135">
        <f>FT33/SUM(FT33:FT40)</f>
        <v/>
      </c>
      <c r="FU135">
        <f>FU33/SUM(FU33:FU40)</f>
        <v/>
      </c>
      <c r="FV135">
        <f>FV33/SUM(FV33:FV40)</f>
        <v/>
      </c>
      <c r="FW135">
        <f>FW33/SUM(FW33:FW40)</f>
        <v/>
      </c>
      <c r="FX135">
        <f>FX33/SUM(FX33:FX40)</f>
        <v/>
      </c>
      <c r="FY135">
        <f>FY33/SUM(FY33:FY40)</f>
        <v/>
      </c>
      <c r="FZ135">
        <f>FZ33/SUM(FZ33:FZ40)</f>
        <v/>
      </c>
      <c r="GA135">
        <f>GA33/SUM(GA33:GA40)</f>
        <v/>
      </c>
      <c r="GB135">
        <f>GB33/SUM(GB33:GB40)</f>
        <v/>
      </c>
      <c r="GC135">
        <f>GC33/SUM(GC33:GC40)</f>
        <v/>
      </c>
      <c r="GD135">
        <f>GD33/SUM(GD33:GD40)</f>
        <v/>
      </c>
      <c r="GE135">
        <f>GE33/SUM(GE33:GE40)</f>
        <v/>
      </c>
      <c r="GF135">
        <f>GF33/SUM(GF33:GF40)</f>
        <v/>
      </c>
      <c r="GG135">
        <f>GG33/SUM(GG33:GG40)</f>
        <v/>
      </c>
      <c r="GH135">
        <f>GH33/SUM(GH33:GH40)</f>
        <v/>
      </c>
      <c r="GI135">
        <f>GI33/SUM(GI33:GI40)</f>
        <v/>
      </c>
      <c r="GJ135">
        <f>GJ33/SUM(GJ33:GJ40)</f>
        <v/>
      </c>
      <c r="GK135">
        <f>GK33/SUM(GK33:GK40)</f>
        <v/>
      </c>
      <c r="GL135">
        <f>GL33/SUM(GL33:GL40)</f>
        <v/>
      </c>
      <c r="GM135">
        <f>GM33/SUM(GM33:GM40)</f>
        <v/>
      </c>
      <c r="GN135">
        <f>GN33/SUM(GN33:GN40)</f>
        <v/>
      </c>
      <c r="GO135">
        <f>GO33/SUM(GO33:GO40)</f>
        <v/>
      </c>
      <c r="GP135">
        <f>GP33/SUM(GP33:GP40)</f>
        <v/>
      </c>
      <c r="GQ135">
        <f>GQ33/SUM(GQ33:GQ40)</f>
        <v/>
      </c>
      <c r="GR135">
        <f>GR33/SUM(GR33:GR40)</f>
        <v/>
      </c>
      <c r="GS135">
        <f>GS33/SUM(GS33:GS40)</f>
        <v/>
      </c>
      <c r="GT135">
        <f>GT33/SUM(GT33:GT40)</f>
        <v/>
      </c>
      <c r="GU135">
        <f>GU33/SUM(GU33:GU40)</f>
        <v/>
      </c>
      <c r="GV135">
        <f>GV33/SUM(GV33:GV40)</f>
        <v/>
      </c>
      <c r="GW135">
        <f>GW33/SUM(GW33:GW40)</f>
        <v/>
      </c>
      <c r="GX135">
        <f>GX33/SUM(GX33:GX40)</f>
        <v/>
      </c>
      <c r="GY135">
        <f>GY33/SUM(GY33:GY40)</f>
        <v/>
      </c>
      <c r="GZ135">
        <f>GZ33/SUM(GZ33:GZ40)</f>
        <v/>
      </c>
      <c r="HA135">
        <f>HA33/SUM(HA33:HA40)</f>
        <v/>
      </c>
      <c r="HB135">
        <f>HB33/SUM(HB33:HB40)</f>
        <v/>
      </c>
      <c r="HC135">
        <f>HC33/SUM(HC33:HC40)</f>
        <v/>
      </c>
      <c r="HD135">
        <f>HD33/SUM(HD33:HD40)</f>
        <v/>
      </c>
      <c r="HE135">
        <f>HE33/SUM(HE33:HE40)</f>
        <v/>
      </c>
      <c r="HF135">
        <f>HF33/SUM(HF33:HF40)</f>
        <v/>
      </c>
      <c r="HG135">
        <f>HG33/SUM(HG33:HG40)</f>
        <v/>
      </c>
      <c r="HH135">
        <f>HH33/SUM(HH33:HH40)</f>
        <v/>
      </c>
      <c r="HI135">
        <f>HI33/SUM(HI33:HI40)</f>
        <v/>
      </c>
      <c r="HJ135">
        <f>HJ33/SUM(HJ33:HJ40)</f>
        <v/>
      </c>
      <c r="HK135">
        <f>HK33/SUM(HK33:HK40)</f>
        <v/>
      </c>
      <c r="HL135">
        <f>HL33/SUM(HL33:HL40)</f>
        <v/>
      </c>
      <c r="HM135">
        <f>HM33/SUM(HM33:HM40)</f>
        <v/>
      </c>
      <c r="HN135">
        <f>HN33/SUM(HN33:HN40)</f>
        <v/>
      </c>
      <c r="HO135">
        <f>HO33/SUM(HO33:HO40)</f>
        <v/>
      </c>
      <c r="HP135">
        <f>HP33/SUM(HP33:HP40)</f>
        <v/>
      </c>
      <c r="HQ135">
        <f>HQ33/SUM(HQ33:HQ40)</f>
        <v/>
      </c>
      <c r="HR135">
        <f>HR33/SUM(HR33:HR40)</f>
        <v/>
      </c>
      <c r="HS135">
        <f>HS33/SUM(HS33:HS40)</f>
        <v/>
      </c>
      <c r="HT135">
        <f>HT33/SUM(HT33:HT40)</f>
        <v/>
      </c>
      <c r="HU135">
        <f>HU33/SUM(HU33:HU40)</f>
        <v/>
      </c>
      <c r="HV135">
        <f>HV33/SUM(HV33:HV40)</f>
        <v/>
      </c>
      <c r="HW135">
        <f>HW33/SUM(HW33:HW40)</f>
        <v/>
      </c>
      <c r="HX135">
        <f>HX33/SUM(HX33:HX40)</f>
        <v/>
      </c>
      <c r="HY135">
        <f>HY33/SUM(HY33:HY40)</f>
        <v/>
      </c>
      <c r="HZ135">
        <f>HZ33/SUM(HZ33:HZ40)</f>
        <v/>
      </c>
      <c r="IA135">
        <f>IA33/SUM(IA33:IA40)</f>
        <v/>
      </c>
      <c r="IB135">
        <f>IB33/SUM(IB33:IB40)</f>
        <v/>
      </c>
      <c r="IC135">
        <f>IC33/SUM(IC33:IC40)</f>
        <v/>
      </c>
      <c r="ID135">
        <f>ID33/SUM(ID33:ID40)</f>
        <v/>
      </c>
      <c r="IE135">
        <f>IE33/SUM(IE33:IE40)</f>
        <v/>
      </c>
      <c r="IF135">
        <f>IF33/SUM(IF33:IF40)</f>
        <v/>
      </c>
      <c r="IG135">
        <f>IG33/SUM(IG33:IG40)</f>
        <v/>
      </c>
      <c r="IH135">
        <f>IH33/SUM(IH33:IH40)</f>
        <v/>
      </c>
      <c r="II135">
        <f>II33/SUM(II33:II40)</f>
        <v/>
      </c>
      <c r="IJ135">
        <f>IJ33/SUM(IJ33:IJ40)</f>
        <v/>
      </c>
      <c r="IK135">
        <f>IK33/SUM(IK33:IK40)</f>
        <v/>
      </c>
      <c r="IL135">
        <f>IL33/SUM(IL33:IL40)</f>
        <v/>
      </c>
      <c r="IM135">
        <f>IM33/SUM(IM33:IM40)</f>
        <v/>
      </c>
      <c r="IN135">
        <f>IN33/SUM(IN33:IN40)</f>
        <v/>
      </c>
      <c r="IO135">
        <f>IO33/SUM(IO33:IO40)</f>
        <v/>
      </c>
      <c r="IP135">
        <f>IP33/SUM(IP33:IP40)</f>
        <v/>
      </c>
      <c r="IQ135">
        <f>IQ33/SUM(IQ33:IQ40)</f>
        <v/>
      </c>
      <c r="IR135">
        <f>IR33/SUM(IR33:IR40)</f>
        <v/>
      </c>
      <c r="IS135">
        <f>IS33/SUM(IS33:IS40)</f>
        <v/>
      </c>
      <c r="IT135">
        <f>IT33/SUM(IT33:IT40)</f>
        <v/>
      </c>
      <c r="IU135">
        <f>IU33/SUM(IU33:IU40)</f>
        <v/>
      </c>
      <c r="IV135">
        <f>IV33/SUM(IV33:IV40)</f>
        <v/>
      </c>
      <c r="IW135">
        <f>IW33/SUM(IW33:IW40)</f>
        <v/>
      </c>
      <c r="IX135">
        <f>IX33/SUM(IX33:IX40)</f>
        <v/>
      </c>
      <c r="IY135">
        <f>IY33/SUM(IY33:IY40)</f>
        <v/>
      </c>
      <c r="IZ135">
        <f>IZ33/SUM(IZ33:IZ40)</f>
        <v/>
      </c>
      <c r="JA135">
        <f>JA33/SUM(JA33:JA40)</f>
        <v/>
      </c>
      <c r="JB135">
        <f>JB33/SUM(JB33:JB40)</f>
        <v/>
      </c>
      <c r="JC135">
        <f>JC33/SUM(JC33:JC40)</f>
        <v/>
      </c>
      <c r="JD135">
        <f>JD33/SUM(JD33:JD40)</f>
        <v/>
      </c>
      <c r="JE135">
        <f>JE33/SUM(JE33:JE40)</f>
        <v/>
      </c>
      <c r="JF135">
        <f>JF33/SUM(JF33:JF40)</f>
        <v/>
      </c>
      <c r="JG135">
        <f>JG33/SUM(JG33:JG40)</f>
        <v/>
      </c>
      <c r="JH135">
        <f>JH33/SUM(JH33:JH40)</f>
        <v/>
      </c>
      <c r="JI135">
        <f>JI33/SUM(JI33:JI40)</f>
        <v/>
      </c>
      <c r="JJ135">
        <f>JJ33/SUM(JJ33:JJ40)</f>
        <v/>
      </c>
      <c r="JK135">
        <f>JK33/SUM(JK33:JK40)</f>
        <v/>
      </c>
      <c r="JL135">
        <f>JL33/SUM(JL33:JL40)</f>
        <v/>
      </c>
      <c r="JM135">
        <f>JM33/SUM(JM33:JM40)</f>
        <v/>
      </c>
      <c r="JN135">
        <f>JN33/SUM(JN33:JN40)</f>
        <v/>
      </c>
      <c r="JO135">
        <f>JO33/SUM(JO33:JO40)</f>
        <v/>
      </c>
      <c r="JP135">
        <f>JP33/SUM(JP33:JP40)</f>
        <v/>
      </c>
      <c r="JQ135">
        <f>JQ33/SUM(JQ33:JQ40)</f>
        <v/>
      </c>
      <c r="JR135">
        <f>JR33/SUM(JR33:JR40)</f>
        <v/>
      </c>
      <c r="JS135">
        <f>JS33/SUM(JS33:JS40)</f>
        <v/>
      </c>
      <c r="JT135">
        <f>JT33/SUM(JT33:JT40)</f>
        <v/>
      </c>
      <c r="JU135">
        <f>JU33/SUM(JU33:JU40)</f>
        <v/>
      </c>
      <c r="JV135">
        <f>JV33/SUM(JV33:JV40)</f>
        <v/>
      </c>
      <c r="JW135">
        <f>JW33/SUM(JW33:JW40)</f>
        <v/>
      </c>
      <c r="JX135">
        <f>JX33/SUM(JX33:JX40)</f>
        <v/>
      </c>
      <c r="JY135">
        <f>JY33/SUM(JY33:JY40)</f>
        <v/>
      </c>
      <c r="JZ135">
        <f>JZ33/SUM(JZ33:JZ40)</f>
        <v/>
      </c>
      <c r="KA135">
        <f>KA33/SUM(KA33:KA40)</f>
        <v/>
      </c>
      <c r="KB135">
        <f>KB33/SUM(KB33:KB40)</f>
        <v/>
      </c>
      <c r="KC135">
        <f>KC33/SUM(KC33:KC40)</f>
        <v/>
      </c>
      <c r="KD135">
        <f>KD33/SUM(KD33:KD40)</f>
        <v/>
      </c>
      <c r="KE135">
        <f>KE33/SUM(KE33:KE40)</f>
        <v/>
      </c>
      <c r="KF135">
        <f>KF33/SUM(KF33:KF40)</f>
        <v/>
      </c>
      <c r="KG135">
        <f>KG33/SUM(KG33:KG40)</f>
        <v/>
      </c>
      <c r="KH135">
        <f>KH33/SUM(KH33:KH40)</f>
        <v/>
      </c>
      <c r="KI135">
        <f>KI33/SUM(KI33:KI40)</f>
        <v/>
      </c>
      <c r="KJ135">
        <f>KJ33/SUM(KJ33:KJ40)</f>
        <v/>
      </c>
      <c r="KK135">
        <f>KK33/SUM(KK33:KK40)</f>
        <v/>
      </c>
      <c r="KL135">
        <f>KL33/SUM(KL33:KL40)</f>
        <v/>
      </c>
      <c r="KM135">
        <f>KM33/SUM(KM33:KM40)</f>
        <v/>
      </c>
      <c r="KN135">
        <f>KN33/SUM(KN33:KN40)</f>
        <v/>
      </c>
      <c r="KO135">
        <f>KO33/SUM(KO33:KO40)</f>
        <v/>
      </c>
      <c r="KP135">
        <f>KP33/SUM(KP33:KP40)</f>
        <v/>
      </c>
      <c r="KQ135">
        <f>KQ33/SUM(KQ33:KQ40)</f>
        <v/>
      </c>
      <c r="KR135">
        <f>KR33/SUM(KR33:KR40)</f>
        <v/>
      </c>
      <c r="KS135">
        <f>KS33/SUM(KS33:KS40)</f>
        <v/>
      </c>
      <c r="KT135">
        <f>KT33/SUM(KT33:KT40)</f>
        <v/>
      </c>
      <c r="KU135">
        <f>KU33/SUM(KU33:KU40)</f>
        <v/>
      </c>
    </row>
    <row r="136" spans="1:307">
      <c r="B136" t="s">
        <v>9</v>
      </c>
      <c r="D136" t="s">
        <v>98</v>
      </c>
      <c r="H136">
        <f>H34/SUM(H33:H40)</f>
        <v/>
      </c>
      <c r="I136">
        <f>I34/SUM(I33:I40)</f>
        <v/>
      </c>
      <c r="J136">
        <f>J34/SUM(J33:J40)</f>
        <v/>
      </c>
      <c r="K136">
        <f>K34/SUM(K33:K40)</f>
        <v/>
      </c>
      <c r="L136">
        <f>L34/SUM(L33:L40)</f>
        <v/>
      </c>
      <c r="M136">
        <f>M34/SUM(M33:M40)</f>
        <v/>
      </c>
      <c r="N136">
        <f>N34/SUM(N33:N40)</f>
        <v/>
      </c>
      <c r="O136">
        <f>O34/SUM(O33:O40)</f>
        <v/>
      </c>
      <c r="P136">
        <f>P34/SUM(P33:P40)</f>
        <v/>
      </c>
      <c r="Q136">
        <f>Q34/SUM(Q33:Q40)</f>
        <v/>
      </c>
      <c r="R136">
        <f>R34/SUM(R33:R40)</f>
        <v/>
      </c>
      <c r="S136">
        <f>S34/SUM(S33:S40)</f>
        <v/>
      </c>
      <c r="T136">
        <f>T34/SUM(T33:T40)</f>
        <v/>
      </c>
      <c r="U136">
        <f>U34/SUM(U33:U40)</f>
        <v/>
      </c>
      <c r="V136">
        <f>V34/SUM(V33:V40)</f>
        <v/>
      </c>
      <c r="W136">
        <f>W34/SUM(W33:W40)</f>
        <v/>
      </c>
      <c r="X136">
        <f>X34/SUM(X33:X40)</f>
        <v/>
      </c>
      <c r="Y136">
        <f>Y34/SUM(Y33:Y40)</f>
        <v/>
      </c>
      <c r="Z136">
        <f>Z34/SUM(Z33:Z40)</f>
        <v/>
      </c>
      <c r="AA136">
        <f>AA34/SUM(AA33:AA40)</f>
        <v/>
      </c>
      <c r="AB136">
        <f>AB34/SUM(AB33:AB40)</f>
        <v/>
      </c>
      <c r="AC136">
        <f>AC34/SUM(AC33:AC40)</f>
        <v/>
      </c>
      <c r="AD136">
        <f>AD34/SUM(AD33:AD40)</f>
        <v/>
      </c>
      <c r="AE136">
        <f>AE34/SUM(AE33:AE40)</f>
        <v/>
      </c>
      <c r="AF136">
        <f>AF34/SUM(AF33:AF40)</f>
        <v/>
      </c>
      <c r="AG136">
        <f>AG34/SUM(AG33:AG40)</f>
        <v/>
      </c>
      <c r="AH136">
        <f>AH34/SUM(AH33:AH40)</f>
        <v/>
      </c>
      <c r="AI136">
        <f>AI34/SUM(AI33:AI40)</f>
        <v/>
      </c>
      <c r="AJ136">
        <f>AJ34/SUM(AJ33:AJ40)</f>
        <v/>
      </c>
      <c r="AK136">
        <f>AK34/SUM(AK33:AK40)</f>
        <v/>
      </c>
      <c r="AL136">
        <f>AL34/SUM(AL33:AL40)</f>
        <v/>
      </c>
      <c r="AM136">
        <f>AM34/SUM(AM33:AM40)</f>
        <v/>
      </c>
      <c r="AN136">
        <f>AN34/SUM(AN33:AN40)</f>
        <v/>
      </c>
      <c r="AO136">
        <f>AO34/SUM(AO33:AO40)</f>
        <v/>
      </c>
      <c r="AP136">
        <f>AP34/SUM(AP33:AP40)</f>
        <v/>
      </c>
      <c r="AQ136">
        <f>AQ34/SUM(AQ33:AQ40)</f>
        <v/>
      </c>
      <c r="AR136">
        <f>AR34/SUM(AR33:AR40)</f>
        <v/>
      </c>
      <c r="AS136">
        <f>AS34/SUM(AS33:AS40)</f>
        <v/>
      </c>
      <c r="AT136">
        <f>AT34/SUM(AT33:AT40)</f>
        <v/>
      </c>
      <c r="AU136">
        <f>AU34/SUM(AU33:AU40)</f>
        <v/>
      </c>
      <c r="AV136">
        <f>AV34/SUM(AV33:AV40)</f>
        <v/>
      </c>
      <c r="AW136">
        <f>AW34/SUM(AW33:AW40)</f>
        <v/>
      </c>
      <c r="AX136">
        <f>AX34/SUM(AX33:AX40)</f>
        <v/>
      </c>
      <c r="AY136">
        <f>AY34/SUM(AY33:AY40)</f>
        <v/>
      </c>
      <c r="AZ136">
        <f>AZ34/SUM(AZ33:AZ40)</f>
        <v/>
      </c>
      <c r="BA136">
        <f>BA34/SUM(BA33:BA40)</f>
        <v/>
      </c>
      <c r="BB136">
        <f>BB34/SUM(BB33:BB40)</f>
        <v/>
      </c>
      <c r="BC136">
        <f>BC34/SUM(BC33:BC40)</f>
        <v/>
      </c>
      <c r="BD136">
        <f>BD34/SUM(BD33:BD40)</f>
        <v/>
      </c>
      <c r="BE136">
        <f>BE34/SUM(BE33:BE40)</f>
        <v/>
      </c>
      <c r="BF136">
        <f>BF34/SUM(BF33:BF40)</f>
        <v/>
      </c>
      <c r="BG136">
        <f>BG34/SUM(BG33:BG40)</f>
        <v/>
      </c>
      <c r="BH136">
        <f>BH34/SUM(BH33:BH40)</f>
        <v/>
      </c>
      <c r="BI136">
        <f>BI34/SUM(BI33:BI40)</f>
        <v/>
      </c>
      <c r="BJ136">
        <f>BJ34/SUM(BJ33:BJ40)</f>
        <v/>
      </c>
      <c r="BK136">
        <f>BK34/SUM(BK33:BK40)</f>
        <v/>
      </c>
      <c r="BL136">
        <f>BL34/SUM(BL33:BL40)</f>
        <v/>
      </c>
      <c r="BM136">
        <f>BM34/SUM(BM33:BM40)</f>
        <v/>
      </c>
      <c r="BN136">
        <f>BN34/SUM(BN33:BN40)</f>
        <v/>
      </c>
      <c r="BO136">
        <f>BO34/SUM(BO33:BO40)</f>
        <v/>
      </c>
      <c r="BP136">
        <f>BP34/SUM(BP33:BP40)</f>
        <v/>
      </c>
      <c r="BQ136">
        <f>BQ34/SUM(BQ33:BQ40)</f>
        <v/>
      </c>
      <c r="BR136">
        <f>BR34/SUM(BR33:BR40)</f>
        <v/>
      </c>
      <c r="BS136">
        <f>BS34/SUM(BS33:BS40)</f>
        <v/>
      </c>
      <c r="BT136">
        <f>BT34/SUM(BT33:BT40)</f>
        <v/>
      </c>
      <c r="BU136">
        <f>BU34/SUM(BU33:BU40)</f>
        <v/>
      </c>
      <c r="BV136">
        <f>BV34/SUM(BV33:BV40)</f>
        <v/>
      </c>
      <c r="BW136">
        <f>BW34/SUM(BW33:BW40)</f>
        <v/>
      </c>
      <c r="BX136">
        <f>BX34/SUM(BX33:BX40)</f>
        <v/>
      </c>
      <c r="BY136">
        <f>BY34/SUM(BY33:BY40)</f>
        <v/>
      </c>
      <c r="BZ136">
        <f>BZ34/SUM(BZ33:BZ40)</f>
        <v/>
      </c>
      <c r="CA136">
        <f>CA34/SUM(CA33:CA40)</f>
        <v/>
      </c>
      <c r="CB136">
        <f>CB34/SUM(CB33:CB40)</f>
        <v/>
      </c>
      <c r="CC136">
        <f>CC34/SUM(CC33:CC40)</f>
        <v/>
      </c>
      <c r="CD136">
        <f>CD34/SUM(CD33:CD40)</f>
        <v/>
      </c>
      <c r="CE136">
        <f>CE34/SUM(CE33:CE40)</f>
        <v/>
      </c>
      <c r="CF136">
        <f>CF34/SUM(CF33:CF40)</f>
        <v/>
      </c>
      <c r="CG136">
        <f>CG34/SUM(CG33:CG40)</f>
        <v/>
      </c>
      <c r="CH136">
        <f>CH34/SUM(CH33:CH40)</f>
        <v/>
      </c>
      <c r="CI136">
        <f>CI34/SUM(CI33:CI40)</f>
        <v/>
      </c>
      <c r="CJ136">
        <f>CJ34/SUM(CJ33:CJ40)</f>
        <v/>
      </c>
      <c r="CK136">
        <f>CK34/SUM(CK33:CK40)</f>
        <v/>
      </c>
      <c r="CL136">
        <f>CL34/SUM(CL33:CL40)</f>
        <v/>
      </c>
      <c r="CM136">
        <f>CM34/SUM(CM33:CM40)</f>
        <v/>
      </c>
      <c r="CN136">
        <f>CN34/SUM(CN33:CN40)</f>
        <v/>
      </c>
      <c r="CO136">
        <f>CO34/SUM(CO33:CO40)</f>
        <v/>
      </c>
      <c r="CP136">
        <f>CP34/SUM(CP33:CP40)</f>
        <v/>
      </c>
      <c r="CQ136">
        <f>CQ34/SUM(CQ33:CQ40)</f>
        <v/>
      </c>
      <c r="CR136">
        <f>CR34/SUM(CR33:CR40)</f>
        <v/>
      </c>
      <c r="CS136">
        <f>CS34/SUM(CS33:CS40)</f>
        <v/>
      </c>
      <c r="CT136">
        <f>CT34/SUM(CT33:CT40)</f>
        <v/>
      </c>
      <c r="CU136">
        <f>CU34/SUM(CU33:CU40)</f>
        <v/>
      </c>
      <c r="CV136">
        <f>CV34/SUM(CV33:CV40)</f>
        <v/>
      </c>
      <c r="CW136">
        <f>CW34/SUM(CW33:CW40)</f>
        <v/>
      </c>
      <c r="CX136">
        <f>CX34/SUM(CX33:CX40)</f>
        <v/>
      </c>
      <c r="CY136">
        <f>CY34/SUM(CY33:CY40)</f>
        <v/>
      </c>
      <c r="CZ136">
        <f>CZ34/SUM(CZ33:CZ40)</f>
        <v/>
      </c>
      <c r="DA136">
        <f>DA34/SUM(DA33:DA40)</f>
        <v/>
      </c>
      <c r="DB136">
        <f>DB34/SUM(DB33:DB40)</f>
        <v/>
      </c>
      <c r="DC136">
        <f>DC34/SUM(DC33:DC40)</f>
        <v/>
      </c>
      <c r="DD136">
        <f>DD34/SUM(DD33:DD40)</f>
        <v/>
      </c>
      <c r="DE136">
        <f>DE34/SUM(DE33:DE40)</f>
        <v/>
      </c>
      <c r="DF136">
        <f>DF34/SUM(DF33:DF40)</f>
        <v/>
      </c>
      <c r="DG136">
        <f>DG34/SUM(DG33:DG40)</f>
        <v/>
      </c>
      <c r="DH136">
        <f>DH34/SUM(DH33:DH40)</f>
        <v/>
      </c>
      <c r="DI136">
        <f>DI34/SUM(DI33:DI40)</f>
        <v/>
      </c>
      <c r="DJ136">
        <f>DJ34/SUM(DJ33:DJ40)</f>
        <v/>
      </c>
      <c r="DK136">
        <f>DK34/SUM(DK33:DK40)</f>
        <v/>
      </c>
      <c r="DL136">
        <f>DL34/SUM(DL33:DL40)</f>
        <v/>
      </c>
      <c r="DM136">
        <f>DM34/SUM(DM33:DM40)</f>
        <v/>
      </c>
      <c r="DN136">
        <f>DN34/SUM(DN33:DN40)</f>
        <v/>
      </c>
      <c r="DO136">
        <f>DO34/SUM(DO33:DO40)</f>
        <v/>
      </c>
      <c r="DP136">
        <f>DP34/SUM(DP33:DP40)</f>
        <v/>
      </c>
      <c r="DQ136">
        <f>DQ34/SUM(DQ33:DQ40)</f>
        <v/>
      </c>
      <c r="DR136">
        <f>DR34/SUM(DR33:DR40)</f>
        <v/>
      </c>
      <c r="DS136">
        <f>DS34/SUM(DS33:DS40)</f>
        <v/>
      </c>
      <c r="DT136">
        <f>DT34/SUM(DT33:DT40)</f>
        <v/>
      </c>
      <c r="DU136">
        <f>DU34/SUM(DU33:DU40)</f>
        <v/>
      </c>
      <c r="DV136">
        <f>DV34/SUM(DV33:DV40)</f>
        <v/>
      </c>
      <c r="DW136">
        <f>DW34/SUM(DW33:DW40)</f>
        <v/>
      </c>
      <c r="DX136">
        <f>DX34/SUM(DX33:DX40)</f>
        <v/>
      </c>
      <c r="DY136">
        <f>DY34/SUM(DY33:DY40)</f>
        <v/>
      </c>
      <c r="DZ136">
        <f>DZ34/SUM(DZ33:DZ40)</f>
        <v/>
      </c>
      <c r="EA136">
        <f>EA34/SUM(EA33:EA40)</f>
        <v/>
      </c>
      <c r="EB136">
        <f>EB34/SUM(EB33:EB40)</f>
        <v/>
      </c>
      <c r="EC136">
        <f>EC34/SUM(EC33:EC40)</f>
        <v/>
      </c>
      <c r="ED136">
        <f>ED34/SUM(ED33:ED40)</f>
        <v/>
      </c>
      <c r="EE136">
        <f>EE34/SUM(EE33:EE40)</f>
        <v/>
      </c>
      <c r="EF136">
        <f>EF34/SUM(EF33:EF40)</f>
        <v/>
      </c>
      <c r="EG136">
        <f>EG34/SUM(EG33:EG40)</f>
        <v/>
      </c>
      <c r="EH136">
        <f>EH34/SUM(EH33:EH40)</f>
        <v/>
      </c>
      <c r="EI136">
        <f>EI34/SUM(EI33:EI40)</f>
        <v/>
      </c>
      <c r="EJ136">
        <f>EJ34/SUM(EJ33:EJ40)</f>
        <v/>
      </c>
      <c r="EK136">
        <f>EK34/SUM(EK33:EK40)</f>
        <v/>
      </c>
      <c r="EL136">
        <f>EL34/SUM(EL33:EL40)</f>
        <v/>
      </c>
      <c r="EM136">
        <f>EM34/SUM(EM33:EM40)</f>
        <v/>
      </c>
      <c r="EN136">
        <f>EN34/SUM(EN33:EN40)</f>
        <v/>
      </c>
      <c r="EO136">
        <f>EO34/SUM(EO33:EO40)</f>
        <v/>
      </c>
      <c r="EP136">
        <f>EP34/SUM(EP33:EP40)</f>
        <v/>
      </c>
      <c r="EQ136">
        <f>EQ34/SUM(EQ33:EQ40)</f>
        <v/>
      </c>
      <c r="ER136">
        <f>ER34/SUM(ER33:ER40)</f>
        <v/>
      </c>
      <c r="ES136">
        <f>ES34/SUM(ES33:ES40)</f>
        <v/>
      </c>
      <c r="ET136">
        <f>ET34/SUM(ET33:ET40)</f>
        <v/>
      </c>
      <c r="EU136">
        <f>EU34/SUM(EU33:EU40)</f>
        <v/>
      </c>
      <c r="EV136">
        <f>EV34/SUM(EV33:EV40)</f>
        <v/>
      </c>
      <c r="EW136">
        <f>EW34/SUM(EW33:EW40)</f>
        <v/>
      </c>
      <c r="EX136">
        <f>EX34/SUM(EX33:EX40)</f>
        <v/>
      </c>
      <c r="EY136">
        <f>EY34/SUM(EY33:EY40)</f>
        <v/>
      </c>
      <c r="EZ136">
        <f>EZ34/SUM(EZ33:EZ40)</f>
        <v/>
      </c>
      <c r="FA136">
        <f>FA34/SUM(FA33:FA40)</f>
        <v/>
      </c>
      <c r="FB136">
        <f>FB34/SUM(FB33:FB40)</f>
        <v/>
      </c>
      <c r="FC136">
        <f>FC34/SUM(FC33:FC40)</f>
        <v/>
      </c>
      <c r="FD136">
        <f>FD34/SUM(FD33:FD40)</f>
        <v/>
      </c>
      <c r="FE136">
        <f>FE34/SUM(FE33:FE40)</f>
        <v/>
      </c>
      <c r="FF136">
        <f>FF34/SUM(FF33:FF40)</f>
        <v/>
      </c>
      <c r="FG136">
        <f>FG34/SUM(FG33:FG40)</f>
        <v/>
      </c>
      <c r="FH136">
        <f>FH34/SUM(FH33:FH40)</f>
        <v/>
      </c>
      <c r="FI136">
        <f>FI34/SUM(FI33:FI40)</f>
        <v/>
      </c>
      <c r="FJ136">
        <f>FJ34/SUM(FJ33:FJ40)</f>
        <v/>
      </c>
      <c r="FK136">
        <f>FK34/SUM(FK33:FK40)</f>
        <v/>
      </c>
      <c r="FL136">
        <f>FL34/SUM(FL33:FL40)</f>
        <v/>
      </c>
      <c r="FM136">
        <f>FM34/SUM(FM33:FM40)</f>
        <v/>
      </c>
      <c r="FN136">
        <f>FN34/SUM(FN33:FN40)</f>
        <v/>
      </c>
      <c r="FO136">
        <f>FO34/SUM(FO33:FO40)</f>
        <v/>
      </c>
      <c r="FP136">
        <f>FP34/SUM(FP33:FP40)</f>
        <v/>
      </c>
      <c r="FQ136">
        <f>FQ34/SUM(FQ33:FQ40)</f>
        <v/>
      </c>
      <c r="FR136">
        <f>FR34/SUM(FR33:FR40)</f>
        <v/>
      </c>
      <c r="FS136">
        <f>FS34/SUM(FS33:FS40)</f>
        <v/>
      </c>
      <c r="FT136">
        <f>FT34/SUM(FT33:FT40)</f>
        <v/>
      </c>
      <c r="FU136">
        <f>FU34/SUM(FU33:FU40)</f>
        <v/>
      </c>
      <c r="FV136">
        <f>FV34/SUM(FV33:FV40)</f>
        <v/>
      </c>
      <c r="FW136">
        <f>FW34/SUM(FW33:FW40)</f>
        <v/>
      </c>
      <c r="FX136">
        <f>FX34/SUM(FX33:FX40)</f>
        <v/>
      </c>
      <c r="FY136">
        <f>FY34/SUM(FY33:FY40)</f>
        <v/>
      </c>
      <c r="FZ136">
        <f>FZ34/SUM(FZ33:FZ40)</f>
        <v/>
      </c>
      <c r="GA136">
        <f>GA34/SUM(GA33:GA40)</f>
        <v/>
      </c>
      <c r="GB136">
        <f>GB34/SUM(GB33:GB40)</f>
        <v/>
      </c>
      <c r="GC136">
        <f>GC34/SUM(GC33:GC40)</f>
        <v/>
      </c>
      <c r="GD136">
        <f>GD34/SUM(GD33:GD40)</f>
        <v/>
      </c>
      <c r="GE136">
        <f>GE34/SUM(GE33:GE40)</f>
        <v/>
      </c>
      <c r="GF136">
        <f>GF34/SUM(GF33:GF40)</f>
        <v/>
      </c>
      <c r="GG136">
        <f>GG34/SUM(GG33:GG40)</f>
        <v/>
      </c>
      <c r="GH136">
        <f>GH34/SUM(GH33:GH40)</f>
        <v/>
      </c>
      <c r="GI136">
        <f>GI34/SUM(GI33:GI40)</f>
        <v/>
      </c>
      <c r="GJ136">
        <f>GJ34/SUM(GJ33:GJ40)</f>
        <v/>
      </c>
      <c r="GK136">
        <f>GK34/SUM(GK33:GK40)</f>
        <v/>
      </c>
      <c r="GL136">
        <f>GL34/SUM(GL33:GL40)</f>
        <v/>
      </c>
      <c r="GM136">
        <f>GM34/SUM(GM33:GM40)</f>
        <v/>
      </c>
      <c r="GN136">
        <f>GN34/SUM(GN33:GN40)</f>
        <v/>
      </c>
      <c r="GO136">
        <f>GO34/SUM(GO33:GO40)</f>
        <v/>
      </c>
      <c r="GP136">
        <f>GP34/SUM(GP33:GP40)</f>
        <v/>
      </c>
      <c r="GQ136">
        <f>GQ34/SUM(GQ33:GQ40)</f>
        <v/>
      </c>
      <c r="GR136">
        <f>GR34/SUM(GR33:GR40)</f>
        <v/>
      </c>
      <c r="GS136">
        <f>GS34/SUM(GS33:GS40)</f>
        <v/>
      </c>
      <c r="GT136">
        <f>GT34/SUM(GT33:GT40)</f>
        <v/>
      </c>
      <c r="GU136">
        <f>GU34/SUM(GU33:GU40)</f>
        <v/>
      </c>
      <c r="GV136">
        <f>GV34/SUM(GV33:GV40)</f>
        <v/>
      </c>
      <c r="GW136">
        <f>GW34/SUM(GW33:GW40)</f>
        <v/>
      </c>
      <c r="GX136">
        <f>GX34/SUM(GX33:GX40)</f>
        <v/>
      </c>
      <c r="GY136">
        <f>GY34/SUM(GY33:GY40)</f>
        <v/>
      </c>
      <c r="GZ136">
        <f>GZ34/SUM(GZ33:GZ40)</f>
        <v/>
      </c>
      <c r="HA136">
        <f>HA34/SUM(HA33:HA40)</f>
        <v/>
      </c>
      <c r="HB136">
        <f>HB34/SUM(HB33:HB40)</f>
        <v/>
      </c>
      <c r="HC136">
        <f>HC34/SUM(HC33:HC40)</f>
        <v/>
      </c>
      <c r="HD136">
        <f>HD34/SUM(HD33:HD40)</f>
        <v/>
      </c>
      <c r="HE136">
        <f>HE34/SUM(HE33:HE40)</f>
        <v/>
      </c>
      <c r="HF136">
        <f>HF34/SUM(HF33:HF40)</f>
        <v/>
      </c>
      <c r="HG136">
        <f>HG34/SUM(HG33:HG40)</f>
        <v/>
      </c>
      <c r="HH136">
        <f>HH34/SUM(HH33:HH40)</f>
        <v/>
      </c>
      <c r="HI136">
        <f>HI34/SUM(HI33:HI40)</f>
        <v/>
      </c>
      <c r="HJ136">
        <f>HJ34/SUM(HJ33:HJ40)</f>
        <v/>
      </c>
      <c r="HK136">
        <f>HK34/SUM(HK33:HK40)</f>
        <v/>
      </c>
      <c r="HL136">
        <f>HL34/SUM(HL33:HL40)</f>
        <v/>
      </c>
      <c r="HM136">
        <f>HM34/SUM(HM33:HM40)</f>
        <v/>
      </c>
      <c r="HN136">
        <f>HN34/SUM(HN33:HN40)</f>
        <v/>
      </c>
      <c r="HO136">
        <f>HO34/SUM(HO33:HO40)</f>
        <v/>
      </c>
      <c r="HP136">
        <f>HP34/SUM(HP33:HP40)</f>
        <v/>
      </c>
      <c r="HQ136">
        <f>HQ34/SUM(HQ33:HQ40)</f>
        <v/>
      </c>
      <c r="HR136">
        <f>HR34/SUM(HR33:HR40)</f>
        <v/>
      </c>
      <c r="HS136">
        <f>HS34/SUM(HS33:HS40)</f>
        <v/>
      </c>
      <c r="HT136">
        <f>HT34/SUM(HT33:HT40)</f>
        <v/>
      </c>
      <c r="HU136">
        <f>HU34/SUM(HU33:HU40)</f>
        <v/>
      </c>
      <c r="HV136">
        <f>HV34/SUM(HV33:HV40)</f>
        <v/>
      </c>
      <c r="HW136">
        <f>HW34/SUM(HW33:HW40)</f>
        <v/>
      </c>
      <c r="HX136">
        <f>HX34/SUM(HX33:HX40)</f>
        <v/>
      </c>
      <c r="HY136">
        <f>HY34/SUM(HY33:HY40)</f>
        <v/>
      </c>
      <c r="HZ136">
        <f>HZ34/SUM(HZ33:HZ40)</f>
        <v/>
      </c>
      <c r="IA136">
        <f>IA34/SUM(IA33:IA40)</f>
        <v/>
      </c>
      <c r="IB136">
        <f>IB34/SUM(IB33:IB40)</f>
        <v/>
      </c>
      <c r="IC136">
        <f>IC34/SUM(IC33:IC40)</f>
        <v/>
      </c>
      <c r="ID136">
        <f>ID34/SUM(ID33:ID40)</f>
        <v/>
      </c>
      <c r="IE136">
        <f>IE34/SUM(IE33:IE40)</f>
        <v/>
      </c>
      <c r="IF136">
        <f>IF34/SUM(IF33:IF40)</f>
        <v/>
      </c>
      <c r="IG136">
        <f>IG34/SUM(IG33:IG40)</f>
        <v/>
      </c>
      <c r="IH136">
        <f>IH34/SUM(IH33:IH40)</f>
        <v/>
      </c>
      <c r="II136">
        <f>II34/SUM(II33:II40)</f>
        <v/>
      </c>
      <c r="IJ136">
        <f>IJ34/SUM(IJ33:IJ40)</f>
        <v/>
      </c>
      <c r="IK136">
        <f>IK34/SUM(IK33:IK40)</f>
        <v/>
      </c>
      <c r="IL136">
        <f>IL34/SUM(IL33:IL40)</f>
        <v/>
      </c>
      <c r="IM136">
        <f>IM34/SUM(IM33:IM40)</f>
        <v/>
      </c>
      <c r="IN136">
        <f>IN34/SUM(IN33:IN40)</f>
        <v/>
      </c>
      <c r="IO136">
        <f>IO34/SUM(IO33:IO40)</f>
        <v/>
      </c>
      <c r="IP136">
        <f>IP34/SUM(IP33:IP40)</f>
        <v/>
      </c>
      <c r="IQ136">
        <f>IQ34/SUM(IQ33:IQ40)</f>
        <v/>
      </c>
      <c r="IR136">
        <f>IR34/SUM(IR33:IR40)</f>
        <v/>
      </c>
      <c r="IS136">
        <f>IS34/SUM(IS33:IS40)</f>
        <v/>
      </c>
      <c r="IT136">
        <f>IT34/SUM(IT33:IT40)</f>
        <v/>
      </c>
      <c r="IU136">
        <f>IU34/SUM(IU33:IU40)</f>
        <v/>
      </c>
      <c r="IV136">
        <f>IV34/SUM(IV33:IV40)</f>
        <v/>
      </c>
      <c r="IW136">
        <f>IW34/SUM(IW33:IW40)</f>
        <v/>
      </c>
      <c r="IX136">
        <f>IX34/SUM(IX33:IX40)</f>
        <v/>
      </c>
      <c r="IY136">
        <f>IY34/SUM(IY33:IY40)</f>
        <v/>
      </c>
      <c r="IZ136">
        <f>IZ34/SUM(IZ33:IZ40)</f>
        <v/>
      </c>
      <c r="JA136">
        <f>JA34/SUM(JA33:JA40)</f>
        <v/>
      </c>
      <c r="JB136">
        <f>JB34/SUM(JB33:JB40)</f>
        <v/>
      </c>
      <c r="JC136">
        <f>JC34/SUM(JC33:JC40)</f>
        <v/>
      </c>
      <c r="JD136">
        <f>JD34/SUM(JD33:JD40)</f>
        <v/>
      </c>
      <c r="JE136">
        <f>JE34/SUM(JE33:JE40)</f>
        <v/>
      </c>
      <c r="JF136">
        <f>JF34/SUM(JF33:JF40)</f>
        <v/>
      </c>
      <c r="JG136">
        <f>JG34/SUM(JG33:JG40)</f>
        <v/>
      </c>
      <c r="JH136">
        <f>JH34/SUM(JH33:JH40)</f>
        <v/>
      </c>
      <c r="JI136">
        <f>JI34/SUM(JI33:JI40)</f>
        <v/>
      </c>
      <c r="JJ136">
        <f>JJ34/SUM(JJ33:JJ40)</f>
        <v/>
      </c>
      <c r="JK136">
        <f>JK34/SUM(JK33:JK40)</f>
        <v/>
      </c>
      <c r="JL136">
        <f>JL34/SUM(JL33:JL40)</f>
        <v/>
      </c>
      <c r="JM136">
        <f>JM34/SUM(JM33:JM40)</f>
        <v/>
      </c>
      <c r="JN136">
        <f>JN34/SUM(JN33:JN40)</f>
        <v/>
      </c>
      <c r="JO136">
        <f>JO34/SUM(JO33:JO40)</f>
        <v/>
      </c>
      <c r="JP136">
        <f>JP34/SUM(JP33:JP40)</f>
        <v/>
      </c>
      <c r="JQ136">
        <f>JQ34/SUM(JQ33:JQ40)</f>
        <v/>
      </c>
      <c r="JR136">
        <f>JR34/SUM(JR33:JR40)</f>
        <v/>
      </c>
      <c r="JS136">
        <f>JS34/SUM(JS33:JS40)</f>
        <v/>
      </c>
      <c r="JT136">
        <f>JT34/SUM(JT33:JT40)</f>
        <v/>
      </c>
      <c r="JU136">
        <f>JU34/SUM(JU33:JU40)</f>
        <v/>
      </c>
      <c r="JV136">
        <f>JV34/SUM(JV33:JV40)</f>
        <v/>
      </c>
      <c r="JW136">
        <f>JW34/SUM(JW33:JW40)</f>
        <v/>
      </c>
      <c r="JX136">
        <f>JX34/SUM(JX33:JX40)</f>
        <v/>
      </c>
      <c r="JY136">
        <f>JY34/SUM(JY33:JY40)</f>
        <v/>
      </c>
      <c r="JZ136">
        <f>JZ34/SUM(JZ33:JZ40)</f>
        <v/>
      </c>
      <c r="KA136">
        <f>KA34/SUM(KA33:KA40)</f>
        <v/>
      </c>
      <c r="KB136">
        <f>KB34/SUM(KB33:KB40)</f>
        <v/>
      </c>
      <c r="KC136">
        <f>KC34/SUM(KC33:KC40)</f>
        <v/>
      </c>
      <c r="KD136">
        <f>KD34/SUM(KD33:KD40)</f>
        <v/>
      </c>
      <c r="KE136">
        <f>KE34/SUM(KE33:KE40)</f>
        <v/>
      </c>
      <c r="KF136">
        <f>KF34/SUM(KF33:KF40)</f>
        <v/>
      </c>
      <c r="KG136">
        <f>KG34/SUM(KG33:KG40)</f>
        <v/>
      </c>
      <c r="KH136">
        <f>KH34/SUM(KH33:KH40)</f>
        <v/>
      </c>
      <c r="KI136">
        <f>KI34/SUM(KI33:KI40)</f>
        <v/>
      </c>
      <c r="KJ136">
        <f>KJ34/SUM(KJ33:KJ40)</f>
        <v/>
      </c>
      <c r="KK136">
        <f>KK34/SUM(KK33:KK40)</f>
        <v/>
      </c>
      <c r="KL136">
        <f>KL34/SUM(KL33:KL40)</f>
        <v/>
      </c>
      <c r="KM136">
        <f>KM34/SUM(KM33:KM40)</f>
        <v/>
      </c>
      <c r="KN136">
        <f>KN34/SUM(KN33:KN40)</f>
        <v/>
      </c>
      <c r="KO136">
        <f>KO34/SUM(KO33:KO40)</f>
        <v/>
      </c>
      <c r="KP136">
        <f>KP34/SUM(KP33:KP40)</f>
        <v/>
      </c>
      <c r="KQ136">
        <f>KQ34/SUM(KQ33:KQ40)</f>
        <v/>
      </c>
      <c r="KR136">
        <f>KR34/SUM(KR33:KR40)</f>
        <v/>
      </c>
      <c r="KS136">
        <f>KS34/SUM(KS33:KS40)</f>
        <v/>
      </c>
      <c r="KT136">
        <f>KT34/SUM(KT33:KT40)</f>
        <v/>
      </c>
      <c r="KU136">
        <f>KU34/SUM(KU33:KU40)</f>
        <v/>
      </c>
    </row>
    <row r="137" spans="1:307">
      <c r="B137" t="s">
        <v>11</v>
      </c>
      <c r="D137" t="s">
        <v>10</v>
      </c>
      <c r="H137">
        <f>H35/SUM(H33:H40)</f>
        <v/>
      </c>
      <c r="I137">
        <f>I35/SUM(I33:I40)</f>
        <v/>
      </c>
      <c r="J137">
        <f>J35/SUM(J33:J40)</f>
        <v/>
      </c>
      <c r="K137">
        <f>K35/SUM(K33:K40)</f>
        <v/>
      </c>
      <c r="L137">
        <f>L35/SUM(L33:L40)</f>
        <v/>
      </c>
      <c r="M137">
        <f>M35/SUM(M33:M40)</f>
        <v/>
      </c>
      <c r="N137">
        <f>N35/SUM(N33:N40)</f>
        <v/>
      </c>
      <c r="O137">
        <f>O35/SUM(O33:O40)</f>
        <v/>
      </c>
      <c r="P137">
        <f>P35/SUM(P33:P40)</f>
        <v/>
      </c>
      <c r="Q137">
        <f>Q35/SUM(Q33:Q40)</f>
        <v/>
      </c>
      <c r="R137">
        <f>R35/SUM(R33:R40)</f>
        <v/>
      </c>
      <c r="S137">
        <f>S35/SUM(S33:S40)</f>
        <v/>
      </c>
      <c r="T137">
        <f>T35/SUM(T33:T40)</f>
        <v/>
      </c>
      <c r="U137">
        <f>U35/SUM(U33:U40)</f>
        <v/>
      </c>
      <c r="V137">
        <f>V35/SUM(V33:V40)</f>
        <v/>
      </c>
      <c r="W137">
        <f>W35/SUM(W33:W40)</f>
        <v/>
      </c>
      <c r="X137">
        <f>X35/SUM(X33:X40)</f>
        <v/>
      </c>
      <c r="Y137">
        <f>Y35/SUM(Y33:Y40)</f>
        <v/>
      </c>
      <c r="Z137">
        <f>Z35/SUM(Z33:Z40)</f>
        <v/>
      </c>
      <c r="AA137">
        <f>AA35/SUM(AA33:AA40)</f>
        <v/>
      </c>
      <c r="AB137">
        <f>AB35/SUM(AB33:AB40)</f>
        <v/>
      </c>
      <c r="AC137">
        <f>AC35/SUM(AC33:AC40)</f>
        <v/>
      </c>
      <c r="AD137">
        <f>AD35/SUM(AD33:AD40)</f>
        <v/>
      </c>
      <c r="AE137">
        <f>AE35/SUM(AE33:AE40)</f>
        <v/>
      </c>
      <c r="AF137">
        <f>AF35/SUM(AF33:AF40)</f>
        <v/>
      </c>
      <c r="AG137">
        <f>AG35/SUM(AG33:AG40)</f>
        <v/>
      </c>
      <c r="AH137">
        <f>AH35/SUM(AH33:AH40)</f>
        <v/>
      </c>
      <c r="AI137">
        <f>AI35/SUM(AI33:AI40)</f>
        <v/>
      </c>
      <c r="AJ137">
        <f>AJ35/SUM(AJ33:AJ40)</f>
        <v/>
      </c>
      <c r="AK137">
        <f>AK35/SUM(AK33:AK40)</f>
        <v/>
      </c>
      <c r="AL137">
        <f>AL35/SUM(AL33:AL40)</f>
        <v/>
      </c>
      <c r="AM137">
        <f>AM35/SUM(AM33:AM40)</f>
        <v/>
      </c>
      <c r="AN137">
        <f>AN35/SUM(AN33:AN40)</f>
        <v/>
      </c>
      <c r="AO137">
        <f>AO35/SUM(AO33:AO40)</f>
        <v/>
      </c>
      <c r="AP137">
        <f>AP35/SUM(AP33:AP40)</f>
        <v/>
      </c>
      <c r="AQ137">
        <f>AQ35/SUM(AQ33:AQ40)</f>
        <v/>
      </c>
      <c r="AR137">
        <f>AR35/SUM(AR33:AR40)</f>
        <v/>
      </c>
      <c r="AS137">
        <f>AS35/SUM(AS33:AS40)</f>
        <v/>
      </c>
      <c r="AT137">
        <f>AT35/SUM(AT33:AT40)</f>
        <v/>
      </c>
      <c r="AU137">
        <f>AU35/SUM(AU33:AU40)</f>
        <v/>
      </c>
      <c r="AV137">
        <f>AV35/SUM(AV33:AV40)</f>
        <v/>
      </c>
      <c r="AW137">
        <f>AW35/SUM(AW33:AW40)</f>
        <v/>
      </c>
      <c r="AX137">
        <f>AX35/SUM(AX33:AX40)</f>
        <v/>
      </c>
      <c r="AY137">
        <f>AY35/SUM(AY33:AY40)</f>
        <v/>
      </c>
      <c r="AZ137">
        <f>AZ35/SUM(AZ33:AZ40)</f>
        <v/>
      </c>
      <c r="BA137">
        <f>BA35/SUM(BA33:BA40)</f>
        <v/>
      </c>
      <c r="BB137">
        <f>BB35/SUM(BB33:BB40)</f>
        <v/>
      </c>
      <c r="BC137">
        <f>BC35/SUM(BC33:BC40)</f>
        <v/>
      </c>
      <c r="BD137">
        <f>BD35/SUM(BD33:BD40)</f>
        <v/>
      </c>
      <c r="BE137">
        <f>BE35/SUM(BE33:BE40)</f>
        <v/>
      </c>
      <c r="BF137">
        <f>BF35/SUM(BF33:BF40)</f>
        <v/>
      </c>
      <c r="BG137">
        <f>BG35/SUM(BG33:BG40)</f>
        <v/>
      </c>
      <c r="BH137">
        <f>BH35/SUM(BH33:BH40)</f>
        <v/>
      </c>
      <c r="BI137">
        <f>BI35/SUM(BI33:BI40)</f>
        <v/>
      </c>
      <c r="BJ137">
        <f>BJ35/SUM(BJ33:BJ40)</f>
        <v/>
      </c>
      <c r="BK137">
        <f>BK35/SUM(BK33:BK40)</f>
        <v/>
      </c>
      <c r="BL137">
        <f>BL35/SUM(BL33:BL40)</f>
        <v/>
      </c>
      <c r="BM137">
        <f>BM35/SUM(BM33:BM40)</f>
        <v/>
      </c>
      <c r="BN137">
        <f>BN35/SUM(BN33:BN40)</f>
        <v/>
      </c>
      <c r="BO137">
        <f>BO35/SUM(BO33:BO40)</f>
        <v/>
      </c>
      <c r="BP137">
        <f>BP35/SUM(BP33:BP40)</f>
        <v/>
      </c>
      <c r="BQ137">
        <f>BQ35/SUM(BQ33:BQ40)</f>
        <v/>
      </c>
      <c r="BR137">
        <f>BR35/SUM(BR33:BR40)</f>
        <v/>
      </c>
      <c r="BS137">
        <f>BS35/SUM(BS33:BS40)</f>
        <v/>
      </c>
      <c r="BT137">
        <f>BT35/SUM(BT33:BT40)</f>
        <v/>
      </c>
      <c r="BU137">
        <f>BU35/SUM(BU33:BU40)</f>
        <v/>
      </c>
      <c r="BV137">
        <f>BV35/SUM(BV33:BV40)</f>
        <v/>
      </c>
      <c r="BW137">
        <f>BW35/SUM(BW33:BW40)</f>
        <v/>
      </c>
      <c r="BX137">
        <f>BX35/SUM(BX33:BX40)</f>
        <v/>
      </c>
      <c r="BY137">
        <f>BY35/SUM(BY33:BY40)</f>
        <v/>
      </c>
      <c r="BZ137">
        <f>BZ35/SUM(BZ33:BZ40)</f>
        <v/>
      </c>
      <c r="CA137">
        <f>CA35/SUM(CA33:CA40)</f>
        <v/>
      </c>
      <c r="CB137">
        <f>CB35/SUM(CB33:CB40)</f>
        <v/>
      </c>
      <c r="CC137">
        <f>CC35/SUM(CC33:CC40)</f>
        <v/>
      </c>
      <c r="CD137">
        <f>CD35/SUM(CD33:CD40)</f>
        <v/>
      </c>
      <c r="CE137">
        <f>CE35/SUM(CE33:CE40)</f>
        <v/>
      </c>
      <c r="CF137">
        <f>CF35/SUM(CF33:CF40)</f>
        <v/>
      </c>
      <c r="CG137">
        <f>CG35/SUM(CG33:CG40)</f>
        <v/>
      </c>
      <c r="CH137">
        <f>CH35/SUM(CH33:CH40)</f>
        <v/>
      </c>
      <c r="CI137">
        <f>CI35/SUM(CI33:CI40)</f>
        <v/>
      </c>
      <c r="CJ137">
        <f>CJ35/SUM(CJ33:CJ40)</f>
        <v/>
      </c>
      <c r="CK137">
        <f>CK35/SUM(CK33:CK40)</f>
        <v/>
      </c>
      <c r="CL137">
        <f>CL35/SUM(CL33:CL40)</f>
        <v/>
      </c>
      <c r="CM137">
        <f>CM35/SUM(CM33:CM40)</f>
        <v/>
      </c>
      <c r="CN137">
        <f>CN35/SUM(CN33:CN40)</f>
        <v/>
      </c>
      <c r="CO137">
        <f>CO35/SUM(CO33:CO40)</f>
        <v/>
      </c>
      <c r="CP137">
        <f>CP35/SUM(CP33:CP40)</f>
        <v/>
      </c>
      <c r="CQ137">
        <f>CQ35/SUM(CQ33:CQ40)</f>
        <v/>
      </c>
      <c r="CR137">
        <f>CR35/SUM(CR33:CR40)</f>
        <v/>
      </c>
      <c r="CS137">
        <f>CS35/SUM(CS33:CS40)</f>
        <v/>
      </c>
      <c r="CT137">
        <f>CT35/SUM(CT33:CT40)</f>
        <v/>
      </c>
      <c r="CU137">
        <f>CU35/SUM(CU33:CU40)</f>
        <v/>
      </c>
      <c r="CV137">
        <f>CV35/SUM(CV33:CV40)</f>
        <v/>
      </c>
      <c r="CW137">
        <f>CW35/SUM(CW33:CW40)</f>
        <v/>
      </c>
      <c r="CX137">
        <f>CX35/SUM(CX33:CX40)</f>
        <v/>
      </c>
      <c r="CY137">
        <f>CY35/SUM(CY33:CY40)</f>
        <v/>
      </c>
      <c r="CZ137">
        <f>CZ35/SUM(CZ33:CZ40)</f>
        <v/>
      </c>
      <c r="DA137">
        <f>DA35/SUM(DA33:DA40)</f>
        <v/>
      </c>
      <c r="DB137">
        <f>DB35/SUM(DB33:DB40)</f>
        <v/>
      </c>
      <c r="DC137">
        <f>DC35/SUM(DC33:DC40)</f>
        <v/>
      </c>
      <c r="DD137">
        <f>DD35/SUM(DD33:DD40)</f>
        <v/>
      </c>
      <c r="DE137">
        <f>DE35/SUM(DE33:DE40)</f>
        <v/>
      </c>
      <c r="DF137">
        <f>DF35/SUM(DF33:DF40)</f>
        <v/>
      </c>
      <c r="DG137">
        <f>DG35/SUM(DG33:DG40)</f>
        <v/>
      </c>
      <c r="DH137">
        <f>DH35/SUM(DH33:DH40)</f>
        <v/>
      </c>
      <c r="DI137">
        <f>DI35/SUM(DI33:DI40)</f>
        <v/>
      </c>
      <c r="DJ137">
        <f>DJ35/SUM(DJ33:DJ40)</f>
        <v/>
      </c>
      <c r="DK137">
        <f>DK35/SUM(DK33:DK40)</f>
        <v/>
      </c>
      <c r="DL137">
        <f>DL35/SUM(DL33:DL40)</f>
        <v/>
      </c>
      <c r="DM137">
        <f>DM35/SUM(DM33:DM40)</f>
        <v/>
      </c>
      <c r="DN137">
        <f>DN35/SUM(DN33:DN40)</f>
        <v/>
      </c>
      <c r="DO137">
        <f>DO35/SUM(DO33:DO40)</f>
        <v/>
      </c>
      <c r="DP137">
        <f>DP35/SUM(DP33:DP40)</f>
        <v/>
      </c>
      <c r="DQ137">
        <f>DQ35/SUM(DQ33:DQ40)</f>
        <v/>
      </c>
      <c r="DR137">
        <f>DR35/SUM(DR33:DR40)</f>
        <v/>
      </c>
      <c r="DS137">
        <f>DS35/SUM(DS33:DS40)</f>
        <v/>
      </c>
      <c r="DT137">
        <f>DT35/SUM(DT33:DT40)</f>
        <v/>
      </c>
      <c r="DU137">
        <f>DU35/SUM(DU33:DU40)</f>
        <v/>
      </c>
      <c r="DV137">
        <f>DV35/SUM(DV33:DV40)</f>
        <v/>
      </c>
      <c r="DW137">
        <f>DW35/SUM(DW33:DW40)</f>
        <v/>
      </c>
      <c r="DX137">
        <f>DX35/SUM(DX33:DX40)</f>
        <v/>
      </c>
      <c r="DY137">
        <f>DY35/SUM(DY33:DY40)</f>
        <v/>
      </c>
      <c r="DZ137">
        <f>DZ35/SUM(DZ33:DZ40)</f>
        <v/>
      </c>
      <c r="EA137">
        <f>EA35/SUM(EA33:EA40)</f>
        <v/>
      </c>
      <c r="EB137">
        <f>EB35/SUM(EB33:EB40)</f>
        <v/>
      </c>
      <c r="EC137">
        <f>EC35/SUM(EC33:EC40)</f>
        <v/>
      </c>
      <c r="ED137">
        <f>ED35/SUM(ED33:ED40)</f>
        <v/>
      </c>
      <c r="EE137">
        <f>EE35/SUM(EE33:EE40)</f>
        <v/>
      </c>
      <c r="EF137">
        <f>EF35/SUM(EF33:EF40)</f>
        <v/>
      </c>
      <c r="EG137">
        <f>EG35/SUM(EG33:EG40)</f>
        <v/>
      </c>
      <c r="EH137">
        <f>EH35/SUM(EH33:EH40)</f>
        <v/>
      </c>
      <c r="EI137">
        <f>EI35/SUM(EI33:EI40)</f>
        <v/>
      </c>
      <c r="EJ137">
        <f>EJ35/SUM(EJ33:EJ40)</f>
        <v/>
      </c>
      <c r="EK137">
        <f>EK35/SUM(EK33:EK40)</f>
        <v/>
      </c>
      <c r="EL137">
        <f>EL35/SUM(EL33:EL40)</f>
        <v/>
      </c>
      <c r="EM137">
        <f>EM35/SUM(EM33:EM40)</f>
        <v/>
      </c>
      <c r="EN137">
        <f>EN35/SUM(EN33:EN40)</f>
        <v/>
      </c>
      <c r="EO137">
        <f>EO35/SUM(EO33:EO40)</f>
        <v/>
      </c>
      <c r="EP137">
        <f>EP35/SUM(EP33:EP40)</f>
        <v/>
      </c>
      <c r="EQ137">
        <f>EQ35/SUM(EQ33:EQ40)</f>
        <v/>
      </c>
      <c r="ER137">
        <f>ER35/SUM(ER33:ER40)</f>
        <v/>
      </c>
      <c r="ES137">
        <f>ES35/SUM(ES33:ES40)</f>
        <v/>
      </c>
      <c r="ET137">
        <f>ET35/SUM(ET33:ET40)</f>
        <v/>
      </c>
      <c r="EU137">
        <f>EU35/SUM(EU33:EU40)</f>
        <v/>
      </c>
      <c r="EV137">
        <f>EV35/SUM(EV33:EV40)</f>
        <v/>
      </c>
      <c r="EW137">
        <f>EW35/SUM(EW33:EW40)</f>
        <v/>
      </c>
      <c r="EX137">
        <f>EX35/SUM(EX33:EX40)</f>
        <v/>
      </c>
      <c r="EY137">
        <f>EY35/SUM(EY33:EY40)</f>
        <v/>
      </c>
      <c r="EZ137">
        <f>EZ35/SUM(EZ33:EZ40)</f>
        <v/>
      </c>
      <c r="FA137">
        <f>FA35/SUM(FA33:FA40)</f>
        <v/>
      </c>
      <c r="FB137">
        <f>FB35/SUM(FB33:FB40)</f>
        <v/>
      </c>
      <c r="FC137">
        <f>FC35/SUM(FC33:FC40)</f>
        <v/>
      </c>
      <c r="FD137">
        <f>FD35/SUM(FD33:FD40)</f>
        <v/>
      </c>
      <c r="FE137">
        <f>FE35/SUM(FE33:FE40)</f>
        <v/>
      </c>
      <c r="FF137">
        <f>FF35/SUM(FF33:FF40)</f>
        <v/>
      </c>
      <c r="FG137">
        <f>FG35/SUM(FG33:FG40)</f>
        <v/>
      </c>
      <c r="FH137">
        <f>FH35/SUM(FH33:FH40)</f>
        <v/>
      </c>
      <c r="FI137">
        <f>FI35/SUM(FI33:FI40)</f>
        <v/>
      </c>
      <c r="FJ137">
        <f>FJ35/SUM(FJ33:FJ40)</f>
        <v/>
      </c>
      <c r="FK137">
        <f>FK35/SUM(FK33:FK40)</f>
        <v/>
      </c>
      <c r="FL137">
        <f>FL35/SUM(FL33:FL40)</f>
        <v/>
      </c>
      <c r="FM137">
        <f>FM35/SUM(FM33:FM40)</f>
        <v/>
      </c>
      <c r="FN137">
        <f>FN35/SUM(FN33:FN40)</f>
        <v/>
      </c>
      <c r="FO137">
        <f>FO35/SUM(FO33:FO40)</f>
        <v/>
      </c>
      <c r="FP137">
        <f>FP35/SUM(FP33:FP40)</f>
        <v/>
      </c>
      <c r="FQ137">
        <f>FQ35/SUM(FQ33:FQ40)</f>
        <v/>
      </c>
      <c r="FR137">
        <f>FR35/SUM(FR33:FR40)</f>
        <v/>
      </c>
      <c r="FS137">
        <f>FS35/SUM(FS33:FS40)</f>
        <v/>
      </c>
      <c r="FT137">
        <f>FT35/SUM(FT33:FT40)</f>
        <v/>
      </c>
      <c r="FU137">
        <f>FU35/SUM(FU33:FU40)</f>
        <v/>
      </c>
      <c r="FV137">
        <f>FV35/SUM(FV33:FV40)</f>
        <v/>
      </c>
      <c r="FW137">
        <f>FW35/SUM(FW33:FW40)</f>
        <v/>
      </c>
      <c r="FX137">
        <f>FX35/SUM(FX33:FX40)</f>
        <v/>
      </c>
      <c r="FY137">
        <f>FY35/SUM(FY33:FY40)</f>
        <v/>
      </c>
      <c r="FZ137">
        <f>FZ35/SUM(FZ33:FZ40)</f>
        <v/>
      </c>
      <c r="GA137">
        <f>GA35/SUM(GA33:GA40)</f>
        <v/>
      </c>
      <c r="GB137">
        <f>GB35/SUM(GB33:GB40)</f>
        <v/>
      </c>
      <c r="GC137">
        <f>GC35/SUM(GC33:GC40)</f>
        <v/>
      </c>
      <c r="GD137">
        <f>GD35/SUM(GD33:GD40)</f>
        <v/>
      </c>
      <c r="GE137">
        <f>GE35/SUM(GE33:GE40)</f>
        <v/>
      </c>
      <c r="GF137">
        <f>GF35/SUM(GF33:GF40)</f>
        <v/>
      </c>
      <c r="GG137">
        <f>GG35/SUM(GG33:GG40)</f>
        <v/>
      </c>
      <c r="GH137">
        <f>GH35/SUM(GH33:GH40)</f>
        <v/>
      </c>
      <c r="GI137">
        <f>GI35/SUM(GI33:GI40)</f>
        <v/>
      </c>
      <c r="GJ137">
        <f>GJ35/SUM(GJ33:GJ40)</f>
        <v/>
      </c>
      <c r="GK137">
        <f>GK35/SUM(GK33:GK40)</f>
        <v/>
      </c>
      <c r="GL137">
        <f>GL35/SUM(GL33:GL40)</f>
        <v/>
      </c>
      <c r="GM137">
        <f>GM35/SUM(GM33:GM40)</f>
        <v/>
      </c>
      <c r="GN137">
        <f>GN35/SUM(GN33:GN40)</f>
        <v/>
      </c>
      <c r="GO137">
        <f>GO35/SUM(GO33:GO40)</f>
        <v/>
      </c>
      <c r="GP137">
        <f>GP35/SUM(GP33:GP40)</f>
        <v/>
      </c>
      <c r="GQ137">
        <f>GQ35/SUM(GQ33:GQ40)</f>
        <v/>
      </c>
      <c r="GR137">
        <f>GR35/SUM(GR33:GR40)</f>
        <v/>
      </c>
      <c r="GS137">
        <f>GS35/SUM(GS33:GS40)</f>
        <v/>
      </c>
      <c r="GT137">
        <f>GT35/SUM(GT33:GT40)</f>
        <v/>
      </c>
      <c r="GU137">
        <f>GU35/SUM(GU33:GU40)</f>
        <v/>
      </c>
      <c r="GV137">
        <f>GV35/SUM(GV33:GV40)</f>
        <v/>
      </c>
      <c r="GW137">
        <f>GW35/SUM(GW33:GW40)</f>
        <v/>
      </c>
      <c r="GX137">
        <f>GX35/SUM(GX33:GX40)</f>
        <v/>
      </c>
      <c r="GY137">
        <f>GY35/SUM(GY33:GY40)</f>
        <v/>
      </c>
      <c r="GZ137">
        <f>GZ35/SUM(GZ33:GZ40)</f>
        <v/>
      </c>
      <c r="HA137">
        <f>HA35/SUM(HA33:HA40)</f>
        <v/>
      </c>
      <c r="HB137">
        <f>HB35/SUM(HB33:HB40)</f>
        <v/>
      </c>
      <c r="HC137">
        <f>HC35/SUM(HC33:HC40)</f>
        <v/>
      </c>
      <c r="HD137">
        <f>HD35/SUM(HD33:HD40)</f>
        <v/>
      </c>
      <c r="HE137">
        <f>HE35/SUM(HE33:HE40)</f>
        <v/>
      </c>
      <c r="HF137">
        <f>HF35/SUM(HF33:HF40)</f>
        <v/>
      </c>
      <c r="HG137">
        <f>HG35/SUM(HG33:HG40)</f>
        <v/>
      </c>
      <c r="HH137">
        <f>HH35/SUM(HH33:HH40)</f>
        <v/>
      </c>
      <c r="HI137">
        <f>HI35/SUM(HI33:HI40)</f>
        <v/>
      </c>
      <c r="HJ137">
        <f>HJ35/SUM(HJ33:HJ40)</f>
        <v/>
      </c>
      <c r="HK137">
        <f>HK35/SUM(HK33:HK40)</f>
        <v/>
      </c>
      <c r="HL137">
        <f>HL35/SUM(HL33:HL40)</f>
        <v/>
      </c>
      <c r="HM137">
        <f>HM35/SUM(HM33:HM40)</f>
        <v/>
      </c>
      <c r="HN137">
        <f>HN35/SUM(HN33:HN40)</f>
        <v/>
      </c>
      <c r="HO137">
        <f>HO35/SUM(HO33:HO40)</f>
        <v/>
      </c>
      <c r="HP137">
        <f>HP35/SUM(HP33:HP40)</f>
        <v/>
      </c>
      <c r="HQ137">
        <f>HQ35/SUM(HQ33:HQ40)</f>
        <v/>
      </c>
      <c r="HR137">
        <f>HR35/SUM(HR33:HR40)</f>
        <v/>
      </c>
      <c r="HS137">
        <f>HS35/SUM(HS33:HS40)</f>
        <v/>
      </c>
      <c r="HT137">
        <f>HT35/SUM(HT33:HT40)</f>
        <v/>
      </c>
      <c r="HU137">
        <f>HU35/SUM(HU33:HU40)</f>
        <v/>
      </c>
      <c r="HV137">
        <f>HV35/SUM(HV33:HV40)</f>
        <v/>
      </c>
      <c r="HW137">
        <f>HW35/SUM(HW33:HW40)</f>
        <v/>
      </c>
      <c r="HX137">
        <f>HX35/SUM(HX33:HX40)</f>
        <v/>
      </c>
      <c r="HY137">
        <f>HY35/SUM(HY33:HY40)</f>
        <v/>
      </c>
      <c r="HZ137">
        <f>HZ35/SUM(HZ33:HZ40)</f>
        <v/>
      </c>
      <c r="IA137">
        <f>IA35/SUM(IA33:IA40)</f>
        <v/>
      </c>
      <c r="IB137">
        <f>IB35/SUM(IB33:IB40)</f>
        <v/>
      </c>
      <c r="IC137">
        <f>IC35/SUM(IC33:IC40)</f>
        <v/>
      </c>
      <c r="ID137">
        <f>ID35/SUM(ID33:ID40)</f>
        <v/>
      </c>
      <c r="IE137">
        <f>IE35/SUM(IE33:IE40)</f>
        <v/>
      </c>
      <c r="IF137">
        <f>IF35/SUM(IF33:IF40)</f>
        <v/>
      </c>
      <c r="IG137">
        <f>IG35/SUM(IG33:IG40)</f>
        <v/>
      </c>
      <c r="IH137">
        <f>IH35/SUM(IH33:IH40)</f>
        <v/>
      </c>
      <c r="II137">
        <f>II35/SUM(II33:II40)</f>
        <v/>
      </c>
      <c r="IJ137">
        <f>IJ35/SUM(IJ33:IJ40)</f>
        <v/>
      </c>
      <c r="IK137">
        <f>IK35/SUM(IK33:IK40)</f>
        <v/>
      </c>
      <c r="IL137">
        <f>IL35/SUM(IL33:IL40)</f>
        <v/>
      </c>
      <c r="IM137">
        <f>IM35/SUM(IM33:IM40)</f>
        <v/>
      </c>
      <c r="IN137">
        <f>IN35/SUM(IN33:IN40)</f>
        <v/>
      </c>
      <c r="IO137">
        <f>IO35/SUM(IO33:IO40)</f>
        <v/>
      </c>
      <c r="IP137">
        <f>IP35/SUM(IP33:IP40)</f>
        <v/>
      </c>
      <c r="IQ137">
        <f>IQ35/SUM(IQ33:IQ40)</f>
        <v/>
      </c>
      <c r="IR137">
        <f>IR35/SUM(IR33:IR40)</f>
        <v/>
      </c>
      <c r="IS137">
        <f>IS35/SUM(IS33:IS40)</f>
        <v/>
      </c>
      <c r="IT137">
        <f>IT35/SUM(IT33:IT40)</f>
        <v/>
      </c>
      <c r="IU137">
        <f>IU35/SUM(IU33:IU40)</f>
        <v/>
      </c>
      <c r="IV137">
        <f>IV35/SUM(IV33:IV40)</f>
        <v/>
      </c>
      <c r="IW137">
        <f>IW35/SUM(IW33:IW40)</f>
        <v/>
      </c>
      <c r="IX137">
        <f>IX35/SUM(IX33:IX40)</f>
        <v/>
      </c>
      <c r="IY137">
        <f>IY35/SUM(IY33:IY40)</f>
        <v/>
      </c>
      <c r="IZ137">
        <f>IZ35/SUM(IZ33:IZ40)</f>
        <v/>
      </c>
      <c r="JA137">
        <f>JA35/SUM(JA33:JA40)</f>
        <v/>
      </c>
      <c r="JB137">
        <f>JB35/SUM(JB33:JB40)</f>
        <v/>
      </c>
      <c r="JC137">
        <f>JC35/SUM(JC33:JC40)</f>
        <v/>
      </c>
      <c r="JD137">
        <f>JD35/SUM(JD33:JD40)</f>
        <v/>
      </c>
      <c r="JE137">
        <f>JE35/SUM(JE33:JE40)</f>
        <v/>
      </c>
      <c r="JF137">
        <f>JF35/SUM(JF33:JF40)</f>
        <v/>
      </c>
      <c r="JG137">
        <f>JG35/SUM(JG33:JG40)</f>
        <v/>
      </c>
      <c r="JH137">
        <f>JH35/SUM(JH33:JH40)</f>
        <v/>
      </c>
      <c r="JI137">
        <f>JI35/SUM(JI33:JI40)</f>
        <v/>
      </c>
      <c r="JJ137">
        <f>JJ35/SUM(JJ33:JJ40)</f>
        <v/>
      </c>
      <c r="JK137">
        <f>JK35/SUM(JK33:JK40)</f>
        <v/>
      </c>
      <c r="JL137">
        <f>JL35/SUM(JL33:JL40)</f>
        <v/>
      </c>
      <c r="JM137">
        <f>JM35/SUM(JM33:JM40)</f>
        <v/>
      </c>
      <c r="JN137">
        <f>JN35/SUM(JN33:JN40)</f>
        <v/>
      </c>
      <c r="JO137">
        <f>JO35/SUM(JO33:JO40)</f>
        <v/>
      </c>
      <c r="JP137">
        <f>JP35/SUM(JP33:JP40)</f>
        <v/>
      </c>
      <c r="JQ137">
        <f>JQ35/SUM(JQ33:JQ40)</f>
        <v/>
      </c>
      <c r="JR137">
        <f>JR35/SUM(JR33:JR40)</f>
        <v/>
      </c>
      <c r="JS137">
        <f>JS35/SUM(JS33:JS40)</f>
        <v/>
      </c>
      <c r="JT137">
        <f>JT35/SUM(JT33:JT40)</f>
        <v/>
      </c>
      <c r="JU137">
        <f>JU35/SUM(JU33:JU40)</f>
        <v/>
      </c>
      <c r="JV137">
        <f>JV35/SUM(JV33:JV40)</f>
        <v/>
      </c>
      <c r="JW137">
        <f>JW35/SUM(JW33:JW40)</f>
        <v/>
      </c>
      <c r="JX137">
        <f>JX35/SUM(JX33:JX40)</f>
        <v/>
      </c>
      <c r="JY137">
        <f>JY35/SUM(JY33:JY40)</f>
        <v/>
      </c>
      <c r="JZ137">
        <f>JZ35/SUM(JZ33:JZ40)</f>
        <v/>
      </c>
      <c r="KA137">
        <f>KA35/SUM(KA33:KA40)</f>
        <v/>
      </c>
      <c r="KB137">
        <f>KB35/SUM(KB33:KB40)</f>
        <v/>
      </c>
      <c r="KC137">
        <f>KC35/SUM(KC33:KC40)</f>
        <v/>
      </c>
      <c r="KD137">
        <f>KD35/SUM(KD33:KD40)</f>
        <v/>
      </c>
      <c r="KE137">
        <f>KE35/SUM(KE33:KE40)</f>
        <v/>
      </c>
      <c r="KF137">
        <f>KF35/SUM(KF33:KF40)</f>
        <v/>
      </c>
      <c r="KG137">
        <f>KG35/SUM(KG33:KG40)</f>
        <v/>
      </c>
      <c r="KH137">
        <f>KH35/SUM(KH33:KH40)</f>
        <v/>
      </c>
      <c r="KI137">
        <f>KI35/SUM(KI33:KI40)</f>
        <v/>
      </c>
      <c r="KJ137">
        <f>KJ35/SUM(KJ33:KJ40)</f>
        <v/>
      </c>
      <c r="KK137">
        <f>KK35/SUM(KK33:KK40)</f>
        <v/>
      </c>
      <c r="KL137">
        <f>KL35/SUM(KL33:KL40)</f>
        <v/>
      </c>
      <c r="KM137">
        <f>KM35/SUM(KM33:KM40)</f>
        <v/>
      </c>
      <c r="KN137">
        <f>KN35/SUM(KN33:KN40)</f>
        <v/>
      </c>
      <c r="KO137">
        <f>KO35/SUM(KO33:KO40)</f>
        <v/>
      </c>
      <c r="KP137">
        <f>KP35/SUM(KP33:KP40)</f>
        <v/>
      </c>
      <c r="KQ137">
        <f>KQ35/SUM(KQ33:KQ40)</f>
        <v/>
      </c>
      <c r="KR137">
        <f>KR35/SUM(KR33:KR40)</f>
        <v/>
      </c>
      <c r="KS137">
        <f>KS35/SUM(KS33:KS40)</f>
        <v/>
      </c>
      <c r="KT137">
        <f>KT35/SUM(KT33:KT40)</f>
        <v/>
      </c>
      <c r="KU137">
        <f>KU35/SUM(KU33:KU40)</f>
        <v/>
      </c>
    </row>
    <row r="138" spans="1:307">
      <c r="B138" t="s">
        <v>12</v>
      </c>
      <c r="D138" t="s">
        <v>98</v>
      </c>
      <c r="H138">
        <f>H36/SUM(H33:H40)</f>
        <v/>
      </c>
      <c r="I138">
        <f>I36/SUM(I33:I40)</f>
        <v/>
      </c>
      <c r="J138">
        <f>J36/SUM(J33:J40)</f>
        <v/>
      </c>
      <c r="K138">
        <f>K36/SUM(K33:K40)</f>
        <v/>
      </c>
      <c r="L138">
        <f>L36/SUM(L33:L40)</f>
        <v/>
      </c>
      <c r="M138">
        <f>M36/SUM(M33:M40)</f>
        <v/>
      </c>
      <c r="N138">
        <f>N36/SUM(N33:N40)</f>
        <v/>
      </c>
      <c r="O138">
        <f>O36/SUM(O33:O40)</f>
        <v/>
      </c>
      <c r="P138">
        <f>P36/SUM(P33:P40)</f>
        <v/>
      </c>
      <c r="Q138">
        <f>Q36/SUM(Q33:Q40)</f>
        <v/>
      </c>
      <c r="R138">
        <f>R36/SUM(R33:R40)</f>
        <v/>
      </c>
      <c r="S138">
        <f>S36/SUM(S33:S40)</f>
        <v/>
      </c>
      <c r="T138">
        <f>T36/SUM(T33:T40)</f>
        <v/>
      </c>
      <c r="U138">
        <f>U36/SUM(U33:U40)</f>
        <v/>
      </c>
      <c r="V138">
        <f>V36/SUM(V33:V40)</f>
        <v/>
      </c>
      <c r="W138">
        <f>W36/SUM(W33:W40)</f>
        <v/>
      </c>
      <c r="X138">
        <f>X36/SUM(X33:X40)</f>
        <v/>
      </c>
      <c r="Y138">
        <f>Y36/SUM(Y33:Y40)</f>
        <v/>
      </c>
      <c r="Z138">
        <f>Z36/SUM(Z33:Z40)</f>
        <v/>
      </c>
      <c r="AA138">
        <f>AA36/SUM(AA33:AA40)</f>
        <v/>
      </c>
      <c r="AB138">
        <f>AB36/SUM(AB33:AB40)</f>
        <v/>
      </c>
      <c r="AC138">
        <f>AC36/SUM(AC33:AC40)</f>
        <v/>
      </c>
      <c r="AD138">
        <f>AD36/SUM(AD33:AD40)</f>
        <v/>
      </c>
      <c r="AE138">
        <f>AE36/SUM(AE33:AE40)</f>
        <v/>
      </c>
      <c r="AF138">
        <f>AF36/SUM(AF33:AF40)</f>
        <v/>
      </c>
      <c r="AG138">
        <f>AG36/SUM(AG33:AG40)</f>
        <v/>
      </c>
      <c r="AH138">
        <f>AH36/SUM(AH33:AH40)</f>
        <v/>
      </c>
      <c r="AI138">
        <f>AI36/SUM(AI33:AI40)</f>
        <v/>
      </c>
      <c r="AJ138">
        <f>AJ36/SUM(AJ33:AJ40)</f>
        <v/>
      </c>
      <c r="AK138">
        <f>AK36/SUM(AK33:AK40)</f>
        <v/>
      </c>
      <c r="AL138">
        <f>AL36/SUM(AL33:AL40)</f>
        <v/>
      </c>
      <c r="AM138">
        <f>AM36/SUM(AM33:AM40)</f>
        <v/>
      </c>
      <c r="AN138">
        <f>AN36/SUM(AN33:AN40)</f>
        <v/>
      </c>
      <c r="AO138">
        <f>AO36/SUM(AO33:AO40)</f>
        <v/>
      </c>
      <c r="AP138">
        <f>AP36/SUM(AP33:AP40)</f>
        <v/>
      </c>
      <c r="AQ138">
        <f>AQ36/SUM(AQ33:AQ40)</f>
        <v/>
      </c>
      <c r="AR138">
        <f>AR36/SUM(AR33:AR40)</f>
        <v/>
      </c>
      <c r="AS138">
        <f>AS36/SUM(AS33:AS40)</f>
        <v/>
      </c>
      <c r="AT138">
        <f>AT36/SUM(AT33:AT40)</f>
        <v/>
      </c>
      <c r="AU138">
        <f>AU36/SUM(AU33:AU40)</f>
        <v/>
      </c>
      <c r="AV138">
        <f>AV36/SUM(AV33:AV40)</f>
        <v/>
      </c>
      <c r="AW138">
        <f>AW36/SUM(AW33:AW40)</f>
        <v/>
      </c>
      <c r="AX138">
        <f>AX36/SUM(AX33:AX40)</f>
        <v/>
      </c>
      <c r="AY138">
        <f>AY36/SUM(AY33:AY40)</f>
        <v/>
      </c>
      <c r="AZ138">
        <f>AZ36/SUM(AZ33:AZ40)</f>
        <v/>
      </c>
      <c r="BA138">
        <f>BA36/SUM(BA33:BA40)</f>
        <v/>
      </c>
      <c r="BB138">
        <f>BB36/SUM(BB33:BB40)</f>
        <v/>
      </c>
      <c r="BC138">
        <f>BC36/SUM(BC33:BC40)</f>
        <v/>
      </c>
      <c r="BD138">
        <f>BD36/SUM(BD33:BD40)</f>
        <v/>
      </c>
      <c r="BE138">
        <f>BE36/SUM(BE33:BE40)</f>
        <v/>
      </c>
      <c r="BF138">
        <f>BF36/SUM(BF33:BF40)</f>
        <v/>
      </c>
      <c r="BG138">
        <f>BG36/SUM(BG33:BG40)</f>
        <v/>
      </c>
      <c r="BH138">
        <f>BH36/SUM(BH33:BH40)</f>
        <v/>
      </c>
      <c r="BI138">
        <f>BI36/SUM(BI33:BI40)</f>
        <v/>
      </c>
      <c r="BJ138">
        <f>BJ36/SUM(BJ33:BJ40)</f>
        <v/>
      </c>
      <c r="BK138">
        <f>BK36/SUM(BK33:BK40)</f>
        <v/>
      </c>
      <c r="BL138">
        <f>BL36/SUM(BL33:BL40)</f>
        <v/>
      </c>
      <c r="BM138">
        <f>BM36/SUM(BM33:BM40)</f>
        <v/>
      </c>
      <c r="BN138">
        <f>BN36/SUM(BN33:BN40)</f>
        <v/>
      </c>
      <c r="BO138">
        <f>BO36/SUM(BO33:BO40)</f>
        <v/>
      </c>
      <c r="BP138">
        <f>BP36/SUM(BP33:BP40)</f>
        <v/>
      </c>
      <c r="BQ138">
        <f>BQ36/SUM(BQ33:BQ40)</f>
        <v/>
      </c>
      <c r="BR138">
        <f>BR36/SUM(BR33:BR40)</f>
        <v/>
      </c>
      <c r="BS138">
        <f>BS36/SUM(BS33:BS40)</f>
        <v/>
      </c>
      <c r="BT138">
        <f>BT36/SUM(BT33:BT40)</f>
        <v/>
      </c>
      <c r="BU138">
        <f>BU36/SUM(BU33:BU40)</f>
        <v/>
      </c>
      <c r="BV138">
        <f>BV36/SUM(BV33:BV40)</f>
        <v/>
      </c>
      <c r="BW138">
        <f>BW36/SUM(BW33:BW40)</f>
        <v/>
      </c>
      <c r="BX138">
        <f>BX36/SUM(BX33:BX40)</f>
        <v/>
      </c>
      <c r="BY138">
        <f>BY36/SUM(BY33:BY40)</f>
        <v/>
      </c>
      <c r="BZ138">
        <f>BZ36/SUM(BZ33:BZ40)</f>
        <v/>
      </c>
      <c r="CA138">
        <f>CA36/SUM(CA33:CA40)</f>
        <v/>
      </c>
      <c r="CB138">
        <f>CB36/SUM(CB33:CB40)</f>
        <v/>
      </c>
      <c r="CC138">
        <f>CC36/SUM(CC33:CC40)</f>
        <v/>
      </c>
      <c r="CD138">
        <f>CD36/SUM(CD33:CD40)</f>
        <v/>
      </c>
      <c r="CE138">
        <f>CE36/SUM(CE33:CE40)</f>
        <v/>
      </c>
      <c r="CF138">
        <f>CF36/SUM(CF33:CF40)</f>
        <v/>
      </c>
      <c r="CG138">
        <f>CG36/SUM(CG33:CG40)</f>
        <v/>
      </c>
      <c r="CH138">
        <f>CH36/SUM(CH33:CH40)</f>
        <v/>
      </c>
      <c r="CI138">
        <f>CI36/SUM(CI33:CI40)</f>
        <v/>
      </c>
      <c r="CJ138">
        <f>CJ36/SUM(CJ33:CJ40)</f>
        <v/>
      </c>
      <c r="CK138">
        <f>CK36/SUM(CK33:CK40)</f>
        <v/>
      </c>
      <c r="CL138">
        <f>CL36/SUM(CL33:CL40)</f>
        <v/>
      </c>
      <c r="CM138">
        <f>CM36/SUM(CM33:CM40)</f>
        <v/>
      </c>
      <c r="CN138">
        <f>CN36/SUM(CN33:CN40)</f>
        <v/>
      </c>
      <c r="CO138">
        <f>CO36/SUM(CO33:CO40)</f>
        <v/>
      </c>
      <c r="CP138">
        <f>CP36/SUM(CP33:CP40)</f>
        <v/>
      </c>
      <c r="CQ138">
        <f>CQ36/SUM(CQ33:CQ40)</f>
        <v/>
      </c>
      <c r="CR138">
        <f>CR36/SUM(CR33:CR40)</f>
        <v/>
      </c>
      <c r="CS138">
        <f>CS36/SUM(CS33:CS40)</f>
        <v/>
      </c>
      <c r="CT138">
        <f>CT36/SUM(CT33:CT40)</f>
        <v/>
      </c>
      <c r="CU138">
        <f>CU36/SUM(CU33:CU40)</f>
        <v/>
      </c>
      <c r="CV138">
        <f>CV36/SUM(CV33:CV40)</f>
        <v/>
      </c>
      <c r="CW138">
        <f>CW36/SUM(CW33:CW40)</f>
        <v/>
      </c>
      <c r="CX138">
        <f>CX36/SUM(CX33:CX40)</f>
        <v/>
      </c>
      <c r="CY138">
        <f>CY36/SUM(CY33:CY40)</f>
        <v/>
      </c>
      <c r="CZ138">
        <f>CZ36/SUM(CZ33:CZ40)</f>
        <v/>
      </c>
      <c r="DA138">
        <f>DA36/SUM(DA33:DA40)</f>
        <v/>
      </c>
      <c r="DB138">
        <f>DB36/SUM(DB33:DB40)</f>
        <v/>
      </c>
      <c r="DC138">
        <f>DC36/SUM(DC33:DC40)</f>
        <v/>
      </c>
      <c r="DD138">
        <f>DD36/SUM(DD33:DD40)</f>
        <v/>
      </c>
      <c r="DE138">
        <f>DE36/SUM(DE33:DE40)</f>
        <v/>
      </c>
      <c r="DF138">
        <f>DF36/SUM(DF33:DF40)</f>
        <v/>
      </c>
      <c r="DG138">
        <f>DG36/SUM(DG33:DG40)</f>
        <v/>
      </c>
      <c r="DH138">
        <f>DH36/SUM(DH33:DH40)</f>
        <v/>
      </c>
      <c r="DI138">
        <f>DI36/SUM(DI33:DI40)</f>
        <v/>
      </c>
      <c r="DJ138">
        <f>DJ36/SUM(DJ33:DJ40)</f>
        <v/>
      </c>
      <c r="DK138">
        <f>DK36/SUM(DK33:DK40)</f>
        <v/>
      </c>
      <c r="DL138">
        <f>DL36/SUM(DL33:DL40)</f>
        <v/>
      </c>
      <c r="DM138">
        <f>DM36/SUM(DM33:DM40)</f>
        <v/>
      </c>
      <c r="DN138">
        <f>DN36/SUM(DN33:DN40)</f>
        <v/>
      </c>
      <c r="DO138">
        <f>DO36/SUM(DO33:DO40)</f>
        <v/>
      </c>
      <c r="DP138">
        <f>DP36/SUM(DP33:DP40)</f>
        <v/>
      </c>
      <c r="DQ138">
        <f>DQ36/SUM(DQ33:DQ40)</f>
        <v/>
      </c>
      <c r="DR138">
        <f>DR36/SUM(DR33:DR40)</f>
        <v/>
      </c>
      <c r="DS138">
        <f>DS36/SUM(DS33:DS40)</f>
        <v/>
      </c>
      <c r="DT138">
        <f>DT36/SUM(DT33:DT40)</f>
        <v/>
      </c>
      <c r="DU138">
        <f>DU36/SUM(DU33:DU40)</f>
        <v/>
      </c>
      <c r="DV138">
        <f>DV36/SUM(DV33:DV40)</f>
        <v/>
      </c>
      <c r="DW138">
        <f>DW36/SUM(DW33:DW40)</f>
        <v/>
      </c>
      <c r="DX138">
        <f>DX36/SUM(DX33:DX40)</f>
        <v/>
      </c>
      <c r="DY138">
        <f>DY36/SUM(DY33:DY40)</f>
        <v/>
      </c>
      <c r="DZ138">
        <f>DZ36/SUM(DZ33:DZ40)</f>
        <v/>
      </c>
      <c r="EA138">
        <f>EA36/SUM(EA33:EA40)</f>
        <v/>
      </c>
      <c r="EB138">
        <f>EB36/SUM(EB33:EB40)</f>
        <v/>
      </c>
      <c r="EC138">
        <f>EC36/SUM(EC33:EC40)</f>
        <v/>
      </c>
      <c r="ED138">
        <f>ED36/SUM(ED33:ED40)</f>
        <v/>
      </c>
      <c r="EE138">
        <f>EE36/SUM(EE33:EE40)</f>
        <v/>
      </c>
      <c r="EF138">
        <f>EF36/SUM(EF33:EF40)</f>
        <v/>
      </c>
      <c r="EG138">
        <f>EG36/SUM(EG33:EG40)</f>
        <v/>
      </c>
      <c r="EH138">
        <f>EH36/SUM(EH33:EH40)</f>
        <v/>
      </c>
      <c r="EI138">
        <f>EI36/SUM(EI33:EI40)</f>
        <v/>
      </c>
      <c r="EJ138">
        <f>EJ36/SUM(EJ33:EJ40)</f>
        <v/>
      </c>
      <c r="EK138">
        <f>EK36/SUM(EK33:EK40)</f>
        <v/>
      </c>
      <c r="EL138">
        <f>EL36/SUM(EL33:EL40)</f>
        <v/>
      </c>
      <c r="EM138">
        <f>EM36/SUM(EM33:EM40)</f>
        <v/>
      </c>
      <c r="EN138">
        <f>EN36/SUM(EN33:EN40)</f>
        <v/>
      </c>
      <c r="EO138">
        <f>EO36/SUM(EO33:EO40)</f>
        <v/>
      </c>
      <c r="EP138">
        <f>EP36/SUM(EP33:EP40)</f>
        <v/>
      </c>
      <c r="EQ138">
        <f>EQ36/SUM(EQ33:EQ40)</f>
        <v/>
      </c>
      <c r="ER138">
        <f>ER36/SUM(ER33:ER40)</f>
        <v/>
      </c>
      <c r="ES138">
        <f>ES36/SUM(ES33:ES40)</f>
        <v/>
      </c>
      <c r="ET138">
        <f>ET36/SUM(ET33:ET40)</f>
        <v/>
      </c>
      <c r="EU138">
        <f>EU36/SUM(EU33:EU40)</f>
        <v/>
      </c>
      <c r="EV138">
        <f>EV36/SUM(EV33:EV40)</f>
        <v/>
      </c>
      <c r="EW138">
        <f>EW36/SUM(EW33:EW40)</f>
        <v/>
      </c>
      <c r="EX138">
        <f>EX36/SUM(EX33:EX40)</f>
        <v/>
      </c>
      <c r="EY138">
        <f>EY36/SUM(EY33:EY40)</f>
        <v/>
      </c>
      <c r="EZ138">
        <f>EZ36/SUM(EZ33:EZ40)</f>
        <v/>
      </c>
      <c r="FA138">
        <f>FA36/SUM(FA33:FA40)</f>
        <v/>
      </c>
      <c r="FB138">
        <f>FB36/SUM(FB33:FB40)</f>
        <v/>
      </c>
      <c r="FC138">
        <f>FC36/SUM(FC33:FC40)</f>
        <v/>
      </c>
      <c r="FD138">
        <f>FD36/SUM(FD33:FD40)</f>
        <v/>
      </c>
      <c r="FE138">
        <f>FE36/SUM(FE33:FE40)</f>
        <v/>
      </c>
      <c r="FF138">
        <f>FF36/SUM(FF33:FF40)</f>
        <v/>
      </c>
      <c r="FG138">
        <f>FG36/SUM(FG33:FG40)</f>
        <v/>
      </c>
      <c r="FH138">
        <f>FH36/SUM(FH33:FH40)</f>
        <v/>
      </c>
      <c r="FI138">
        <f>FI36/SUM(FI33:FI40)</f>
        <v/>
      </c>
      <c r="FJ138">
        <f>FJ36/SUM(FJ33:FJ40)</f>
        <v/>
      </c>
      <c r="FK138">
        <f>FK36/SUM(FK33:FK40)</f>
        <v/>
      </c>
      <c r="FL138">
        <f>FL36/SUM(FL33:FL40)</f>
        <v/>
      </c>
      <c r="FM138">
        <f>FM36/SUM(FM33:FM40)</f>
        <v/>
      </c>
      <c r="FN138">
        <f>FN36/SUM(FN33:FN40)</f>
        <v/>
      </c>
      <c r="FO138">
        <f>FO36/SUM(FO33:FO40)</f>
        <v/>
      </c>
      <c r="FP138">
        <f>FP36/SUM(FP33:FP40)</f>
        <v/>
      </c>
      <c r="FQ138">
        <f>FQ36/SUM(FQ33:FQ40)</f>
        <v/>
      </c>
      <c r="FR138">
        <f>FR36/SUM(FR33:FR40)</f>
        <v/>
      </c>
      <c r="FS138">
        <f>FS36/SUM(FS33:FS40)</f>
        <v/>
      </c>
      <c r="FT138">
        <f>FT36/SUM(FT33:FT40)</f>
        <v/>
      </c>
      <c r="FU138">
        <f>FU36/SUM(FU33:FU40)</f>
        <v/>
      </c>
      <c r="FV138">
        <f>FV36/SUM(FV33:FV40)</f>
        <v/>
      </c>
      <c r="FW138">
        <f>FW36/SUM(FW33:FW40)</f>
        <v/>
      </c>
      <c r="FX138">
        <f>FX36/SUM(FX33:FX40)</f>
        <v/>
      </c>
      <c r="FY138">
        <f>FY36/SUM(FY33:FY40)</f>
        <v/>
      </c>
      <c r="FZ138">
        <f>FZ36/SUM(FZ33:FZ40)</f>
        <v/>
      </c>
      <c r="GA138">
        <f>GA36/SUM(GA33:GA40)</f>
        <v/>
      </c>
      <c r="GB138">
        <f>GB36/SUM(GB33:GB40)</f>
        <v/>
      </c>
      <c r="GC138">
        <f>GC36/SUM(GC33:GC40)</f>
        <v/>
      </c>
      <c r="GD138">
        <f>GD36/SUM(GD33:GD40)</f>
        <v/>
      </c>
      <c r="GE138">
        <f>GE36/SUM(GE33:GE40)</f>
        <v/>
      </c>
      <c r="GF138">
        <f>GF36/SUM(GF33:GF40)</f>
        <v/>
      </c>
      <c r="GG138">
        <f>GG36/SUM(GG33:GG40)</f>
        <v/>
      </c>
      <c r="GH138">
        <f>GH36/SUM(GH33:GH40)</f>
        <v/>
      </c>
      <c r="GI138">
        <f>GI36/SUM(GI33:GI40)</f>
        <v/>
      </c>
      <c r="GJ138">
        <f>GJ36/SUM(GJ33:GJ40)</f>
        <v/>
      </c>
      <c r="GK138">
        <f>GK36/SUM(GK33:GK40)</f>
        <v/>
      </c>
      <c r="GL138">
        <f>GL36/SUM(GL33:GL40)</f>
        <v/>
      </c>
      <c r="GM138">
        <f>GM36/SUM(GM33:GM40)</f>
        <v/>
      </c>
      <c r="GN138">
        <f>GN36/SUM(GN33:GN40)</f>
        <v/>
      </c>
      <c r="GO138">
        <f>GO36/SUM(GO33:GO40)</f>
        <v/>
      </c>
      <c r="GP138">
        <f>GP36/SUM(GP33:GP40)</f>
        <v/>
      </c>
      <c r="GQ138">
        <f>GQ36/SUM(GQ33:GQ40)</f>
        <v/>
      </c>
      <c r="GR138">
        <f>GR36/SUM(GR33:GR40)</f>
        <v/>
      </c>
      <c r="GS138">
        <f>GS36/SUM(GS33:GS40)</f>
        <v/>
      </c>
      <c r="GT138">
        <f>GT36/SUM(GT33:GT40)</f>
        <v/>
      </c>
      <c r="GU138">
        <f>GU36/SUM(GU33:GU40)</f>
        <v/>
      </c>
      <c r="GV138">
        <f>GV36/SUM(GV33:GV40)</f>
        <v/>
      </c>
      <c r="GW138">
        <f>GW36/SUM(GW33:GW40)</f>
        <v/>
      </c>
      <c r="GX138">
        <f>GX36/SUM(GX33:GX40)</f>
        <v/>
      </c>
      <c r="GY138">
        <f>GY36/SUM(GY33:GY40)</f>
        <v/>
      </c>
      <c r="GZ138">
        <f>GZ36/SUM(GZ33:GZ40)</f>
        <v/>
      </c>
      <c r="HA138">
        <f>HA36/SUM(HA33:HA40)</f>
        <v/>
      </c>
      <c r="HB138">
        <f>HB36/SUM(HB33:HB40)</f>
        <v/>
      </c>
      <c r="HC138">
        <f>HC36/SUM(HC33:HC40)</f>
        <v/>
      </c>
      <c r="HD138">
        <f>HD36/SUM(HD33:HD40)</f>
        <v/>
      </c>
      <c r="HE138">
        <f>HE36/SUM(HE33:HE40)</f>
        <v/>
      </c>
      <c r="HF138">
        <f>HF36/SUM(HF33:HF40)</f>
        <v/>
      </c>
      <c r="HG138">
        <f>HG36/SUM(HG33:HG40)</f>
        <v/>
      </c>
      <c r="HH138">
        <f>HH36/SUM(HH33:HH40)</f>
        <v/>
      </c>
      <c r="HI138">
        <f>HI36/SUM(HI33:HI40)</f>
        <v/>
      </c>
      <c r="HJ138">
        <f>HJ36/SUM(HJ33:HJ40)</f>
        <v/>
      </c>
      <c r="HK138">
        <f>HK36/SUM(HK33:HK40)</f>
        <v/>
      </c>
      <c r="HL138">
        <f>HL36/SUM(HL33:HL40)</f>
        <v/>
      </c>
      <c r="HM138">
        <f>HM36/SUM(HM33:HM40)</f>
        <v/>
      </c>
      <c r="HN138">
        <f>HN36/SUM(HN33:HN40)</f>
        <v/>
      </c>
      <c r="HO138">
        <f>HO36/SUM(HO33:HO40)</f>
        <v/>
      </c>
      <c r="HP138">
        <f>HP36/SUM(HP33:HP40)</f>
        <v/>
      </c>
      <c r="HQ138">
        <f>HQ36/SUM(HQ33:HQ40)</f>
        <v/>
      </c>
      <c r="HR138">
        <f>HR36/SUM(HR33:HR40)</f>
        <v/>
      </c>
      <c r="HS138">
        <f>HS36/SUM(HS33:HS40)</f>
        <v/>
      </c>
      <c r="HT138">
        <f>HT36/SUM(HT33:HT40)</f>
        <v/>
      </c>
      <c r="HU138">
        <f>HU36/SUM(HU33:HU40)</f>
        <v/>
      </c>
      <c r="HV138">
        <f>HV36/SUM(HV33:HV40)</f>
        <v/>
      </c>
      <c r="HW138">
        <f>HW36/SUM(HW33:HW40)</f>
        <v/>
      </c>
      <c r="HX138">
        <f>HX36/SUM(HX33:HX40)</f>
        <v/>
      </c>
      <c r="HY138">
        <f>HY36/SUM(HY33:HY40)</f>
        <v/>
      </c>
      <c r="HZ138">
        <f>HZ36/SUM(HZ33:HZ40)</f>
        <v/>
      </c>
      <c r="IA138">
        <f>IA36/SUM(IA33:IA40)</f>
        <v/>
      </c>
      <c r="IB138">
        <f>IB36/SUM(IB33:IB40)</f>
        <v/>
      </c>
      <c r="IC138">
        <f>IC36/SUM(IC33:IC40)</f>
        <v/>
      </c>
      <c r="ID138">
        <f>ID36/SUM(ID33:ID40)</f>
        <v/>
      </c>
      <c r="IE138">
        <f>IE36/SUM(IE33:IE40)</f>
        <v/>
      </c>
      <c r="IF138">
        <f>IF36/SUM(IF33:IF40)</f>
        <v/>
      </c>
      <c r="IG138">
        <f>IG36/SUM(IG33:IG40)</f>
        <v/>
      </c>
      <c r="IH138">
        <f>IH36/SUM(IH33:IH40)</f>
        <v/>
      </c>
      <c r="II138">
        <f>II36/SUM(II33:II40)</f>
        <v/>
      </c>
      <c r="IJ138">
        <f>IJ36/SUM(IJ33:IJ40)</f>
        <v/>
      </c>
      <c r="IK138">
        <f>IK36/SUM(IK33:IK40)</f>
        <v/>
      </c>
      <c r="IL138">
        <f>IL36/SUM(IL33:IL40)</f>
        <v/>
      </c>
      <c r="IM138">
        <f>IM36/SUM(IM33:IM40)</f>
        <v/>
      </c>
      <c r="IN138">
        <f>IN36/SUM(IN33:IN40)</f>
        <v/>
      </c>
      <c r="IO138">
        <f>IO36/SUM(IO33:IO40)</f>
        <v/>
      </c>
      <c r="IP138">
        <f>IP36/SUM(IP33:IP40)</f>
        <v/>
      </c>
      <c r="IQ138">
        <f>IQ36/SUM(IQ33:IQ40)</f>
        <v/>
      </c>
      <c r="IR138">
        <f>IR36/SUM(IR33:IR40)</f>
        <v/>
      </c>
      <c r="IS138">
        <f>IS36/SUM(IS33:IS40)</f>
        <v/>
      </c>
      <c r="IT138">
        <f>IT36/SUM(IT33:IT40)</f>
        <v/>
      </c>
      <c r="IU138">
        <f>IU36/SUM(IU33:IU40)</f>
        <v/>
      </c>
      <c r="IV138">
        <f>IV36/SUM(IV33:IV40)</f>
        <v/>
      </c>
      <c r="IW138">
        <f>IW36/SUM(IW33:IW40)</f>
        <v/>
      </c>
      <c r="IX138">
        <f>IX36/SUM(IX33:IX40)</f>
        <v/>
      </c>
      <c r="IY138">
        <f>IY36/SUM(IY33:IY40)</f>
        <v/>
      </c>
      <c r="IZ138">
        <f>IZ36/SUM(IZ33:IZ40)</f>
        <v/>
      </c>
      <c r="JA138">
        <f>JA36/SUM(JA33:JA40)</f>
        <v/>
      </c>
      <c r="JB138">
        <f>JB36/SUM(JB33:JB40)</f>
        <v/>
      </c>
      <c r="JC138">
        <f>JC36/SUM(JC33:JC40)</f>
        <v/>
      </c>
      <c r="JD138">
        <f>JD36/SUM(JD33:JD40)</f>
        <v/>
      </c>
      <c r="JE138">
        <f>JE36/SUM(JE33:JE40)</f>
        <v/>
      </c>
      <c r="JF138">
        <f>JF36/SUM(JF33:JF40)</f>
        <v/>
      </c>
      <c r="JG138">
        <f>JG36/SUM(JG33:JG40)</f>
        <v/>
      </c>
      <c r="JH138">
        <f>JH36/SUM(JH33:JH40)</f>
        <v/>
      </c>
      <c r="JI138">
        <f>JI36/SUM(JI33:JI40)</f>
        <v/>
      </c>
      <c r="JJ138">
        <f>JJ36/SUM(JJ33:JJ40)</f>
        <v/>
      </c>
      <c r="JK138">
        <f>JK36/SUM(JK33:JK40)</f>
        <v/>
      </c>
      <c r="JL138">
        <f>JL36/SUM(JL33:JL40)</f>
        <v/>
      </c>
      <c r="JM138">
        <f>JM36/SUM(JM33:JM40)</f>
        <v/>
      </c>
      <c r="JN138">
        <f>JN36/SUM(JN33:JN40)</f>
        <v/>
      </c>
      <c r="JO138">
        <f>JO36/SUM(JO33:JO40)</f>
        <v/>
      </c>
      <c r="JP138">
        <f>JP36/SUM(JP33:JP40)</f>
        <v/>
      </c>
      <c r="JQ138">
        <f>JQ36/SUM(JQ33:JQ40)</f>
        <v/>
      </c>
      <c r="JR138">
        <f>JR36/SUM(JR33:JR40)</f>
        <v/>
      </c>
      <c r="JS138">
        <f>JS36/SUM(JS33:JS40)</f>
        <v/>
      </c>
      <c r="JT138">
        <f>JT36/SUM(JT33:JT40)</f>
        <v/>
      </c>
      <c r="JU138">
        <f>JU36/SUM(JU33:JU40)</f>
        <v/>
      </c>
      <c r="JV138">
        <f>JV36/SUM(JV33:JV40)</f>
        <v/>
      </c>
      <c r="JW138">
        <f>JW36/SUM(JW33:JW40)</f>
        <v/>
      </c>
      <c r="JX138">
        <f>JX36/SUM(JX33:JX40)</f>
        <v/>
      </c>
      <c r="JY138">
        <f>JY36/SUM(JY33:JY40)</f>
        <v/>
      </c>
      <c r="JZ138">
        <f>JZ36/SUM(JZ33:JZ40)</f>
        <v/>
      </c>
      <c r="KA138">
        <f>KA36/SUM(KA33:KA40)</f>
        <v/>
      </c>
      <c r="KB138">
        <f>KB36/SUM(KB33:KB40)</f>
        <v/>
      </c>
      <c r="KC138">
        <f>KC36/SUM(KC33:KC40)</f>
        <v/>
      </c>
      <c r="KD138">
        <f>KD36/SUM(KD33:KD40)</f>
        <v/>
      </c>
      <c r="KE138">
        <f>KE36/SUM(KE33:KE40)</f>
        <v/>
      </c>
      <c r="KF138">
        <f>KF36/SUM(KF33:KF40)</f>
        <v/>
      </c>
      <c r="KG138">
        <f>KG36/SUM(KG33:KG40)</f>
        <v/>
      </c>
      <c r="KH138">
        <f>KH36/SUM(KH33:KH40)</f>
        <v/>
      </c>
      <c r="KI138">
        <f>KI36/SUM(KI33:KI40)</f>
        <v/>
      </c>
      <c r="KJ138">
        <f>KJ36/SUM(KJ33:KJ40)</f>
        <v/>
      </c>
      <c r="KK138">
        <f>KK36/SUM(KK33:KK40)</f>
        <v/>
      </c>
      <c r="KL138">
        <f>KL36/SUM(KL33:KL40)</f>
        <v/>
      </c>
      <c r="KM138">
        <f>KM36/SUM(KM33:KM40)</f>
        <v/>
      </c>
      <c r="KN138">
        <f>KN36/SUM(KN33:KN40)</f>
        <v/>
      </c>
      <c r="KO138">
        <f>KO36/SUM(KO33:KO40)</f>
        <v/>
      </c>
      <c r="KP138">
        <f>KP36/SUM(KP33:KP40)</f>
        <v/>
      </c>
      <c r="KQ138">
        <f>KQ36/SUM(KQ33:KQ40)</f>
        <v/>
      </c>
      <c r="KR138">
        <f>KR36/SUM(KR33:KR40)</f>
        <v/>
      </c>
      <c r="KS138">
        <f>KS36/SUM(KS33:KS40)</f>
        <v/>
      </c>
      <c r="KT138">
        <f>KT36/SUM(KT33:KT40)</f>
        <v/>
      </c>
      <c r="KU138">
        <f>KU36/SUM(KU33:KU40)</f>
        <v/>
      </c>
    </row>
    <row r="139" spans="1:307">
      <c r="B139" t="s">
        <v>14</v>
      </c>
      <c r="D139" t="s">
        <v>98</v>
      </c>
      <c r="H139">
        <f>H37/SUM(H33:H40)</f>
        <v/>
      </c>
      <c r="I139">
        <f>I37/SUM(I33:I40)</f>
        <v/>
      </c>
      <c r="J139">
        <f>J37/SUM(J33:J40)</f>
        <v/>
      </c>
      <c r="K139">
        <f>K37/SUM(K33:K40)</f>
        <v/>
      </c>
      <c r="L139">
        <f>L37/SUM(L33:L40)</f>
        <v/>
      </c>
      <c r="M139">
        <f>M37/SUM(M33:M40)</f>
        <v/>
      </c>
      <c r="N139">
        <f>N37/SUM(N33:N40)</f>
        <v/>
      </c>
      <c r="O139">
        <f>O37/SUM(O33:O40)</f>
        <v/>
      </c>
      <c r="P139">
        <f>P37/SUM(P33:P40)</f>
        <v/>
      </c>
      <c r="Q139">
        <f>Q37/SUM(Q33:Q40)</f>
        <v/>
      </c>
      <c r="R139">
        <f>R37/SUM(R33:R40)</f>
        <v/>
      </c>
      <c r="S139">
        <f>S37/SUM(S33:S40)</f>
        <v/>
      </c>
      <c r="T139">
        <f>T37/SUM(T33:T40)</f>
        <v/>
      </c>
      <c r="U139">
        <f>U37/SUM(U33:U40)</f>
        <v/>
      </c>
      <c r="V139">
        <f>V37/SUM(V33:V40)</f>
        <v/>
      </c>
      <c r="W139">
        <f>W37/SUM(W33:W40)</f>
        <v/>
      </c>
      <c r="X139">
        <f>X37/SUM(X33:X40)</f>
        <v/>
      </c>
      <c r="Y139">
        <f>Y37/SUM(Y33:Y40)</f>
        <v/>
      </c>
      <c r="Z139">
        <f>Z37/SUM(Z33:Z40)</f>
        <v/>
      </c>
      <c r="AA139">
        <f>AA37/SUM(AA33:AA40)</f>
        <v/>
      </c>
      <c r="AB139">
        <f>AB37/SUM(AB33:AB40)</f>
        <v/>
      </c>
      <c r="AC139">
        <f>AC37/SUM(AC33:AC40)</f>
        <v/>
      </c>
      <c r="AD139">
        <f>AD37/SUM(AD33:AD40)</f>
        <v/>
      </c>
      <c r="AE139">
        <f>AE37/SUM(AE33:AE40)</f>
        <v/>
      </c>
      <c r="AF139">
        <f>AF37/SUM(AF33:AF40)</f>
        <v/>
      </c>
      <c r="AG139">
        <f>AG37/SUM(AG33:AG40)</f>
        <v/>
      </c>
      <c r="AH139">
        <f>AH37/SUM(AH33:AH40)</f>
        <v/>
      </c>
      <c r="AI139">
        <f>AI37/SUM(AI33:AI40)</f>
        <v/>
      </c>
      <c r="AJ139">
        <f>AJ37/SUM(AJ33:AJ40)</f>
        <v/>
      </c>
      <c r="AK139">
        <f>AK37/SUM(AK33:AK40)</f>
        <v/>
      </c>
      <c r="AL139">
        <f>AL37/SUM(AL33:AL40)</f>
        <v/>
      </c>
      <c r="AM139">
        <f>AM37/SUM(AM33:AM40)</f>
        <v/>
      </c>
      <c r="AN139">
        <f>AN37/SUM(AN33:AN40)</f>
        <v/>
      </c>
      <c r="AO139">
        <f>AO37/SUM(AO33:AO40)</f>
        <v/>
      </c>
      <c r="AP139">
        <f>AP37/SUM(AP33:AP40)</f>
        <v/>
      </c>
      <c r="AQ139">
        <f>AQ37/SUM(AQ33:AQ40)</f>
        <v/>
      </c>
      <c r="AR139">
        <f>AR37/SUM(AR33:AR40)</f>
        <v/>
      </c>
      <c r="AS139">
        <f>AS37/SUM(AS33:AS40)</f>
        <v/>
      </c>
      <c r="AT139">
        <f>AT37/SUM(AT33:AT40)</f>
        <v/>
      </c>
      <c r="AU139">
        <f>AU37/SUM(AU33:AU40)</f>
        <v/>
      </c>
      <c r="AV139">
        <f>AV37/SUM(AV33:AV40)</f>
        <v/>
      </c>
      <c r="AW139">
        <f>AW37/SUM(AW33:AW40)</f>
        <v/>
      </c>
      <c r="AX139">
        <f>AX37/SUM(AX33:AX40)</f>
        <v/>
      </c>
      <c r="AY139">
        <f>AY37/SUM(AY33:AY40)</f>
        <v/>
      </c>
      <c r="AZ139">
        <f>AZ37/SUM(AZ33:AZ40)</f>
        <v/>
      </c>
      <c r="BA139">
        <f>BA37/SUM(BA33:BA40)</f>
        <v/>
      </c>
      <c r="BB139">
        <f>BB37/SUM(BB33:BB40)</f>
        <v/>
      </c>
      <c r="BC139">
        <f>BC37/SUM(BC33:BC40)</f>
        <v/>
      </c>
      <c r="BD139">
        <f>BD37/SUM(BD33:BD40)</f>
        <v/>
      </c>
      <c r="BE139">
        <f>BE37/SUM(BE33:BE40)</f>
        <v/>
      </c>
      <c r="BF139">
        <f>BF37/SUM(BF33:BF40)</f>
        <v/>
      </c>
      <c r="BG139">
        <f>BG37/SUM(BG33:BG40)</f>
        <v/>
      </c>
      <c r="BH139">
        <f>BH37/SUM(BH33:BH40)</f>
        <v/>
      </c>
      <c r="BI139">
        <f>BI37/SUM(BI33:BI40)</f>
        <v/>
      </c>
      <c r="BJ139">
        <f>BJ37/SUM(BJ33:BJ40)</f>
        <v/>
      </c>
      <c r="BK139">
        <f>BK37/SUM(BK33:BK40)</f>
        <v/>
      </c>
      <c r="BL139">
        <f>BL37/SUM(BL33:BL40)</f>
        <v/>
      </c>
      <c r="BM139">
        <f>BM37/SUM(BM33:BM40)</f>
        <v/>
      </c>
      <c r="BN139">
        <f>BN37/SUM(BN33:BN40)</f>
        <v/>
      </c>
      <c r="BO139">
        <f>BO37/SUM(BO33:BO40)</f>
        <v/>
      </c>
      <c r="BP139">
        <f>BP37/SUM(BP33:BP40)</f>
        <v/>
      </c>
      <c r="BQ139">
        <f>BQ37/SUM(BQ33:BQ40)</f>
        <v/>
      </c>
      <c r="BR139">
        <f>BR37/SUM(BR33:BR40)</f>
        <v/>
      </c>
      <c r="BS139">
        <f>BS37/SUM(BS33:BS40)</f>
        <v/>
      </c>
      <c r="BT139">
        <f>BT37/SUM(BT33:BT40)</f>
        <v/>
      </c>
      <c r="BU139">
        <f>BU37/SUM(BU33:BU40)</f>
        <v/>
      </c>
      <c r="BV139">
        <f>BV37/SUM(BV33:BV40)</f>
        <v/>
      </c>
      <c r="BW139">
        <f>BW37/SUM(BW33:BW40)</f>
        <v/>
      </c>
      <c r="BX139">
        <f>BX37/SUM(BX33:BX40)</f>
        <v/>
      </c>
      <c r="BY139">
        <f>BY37/SUM(BY33:BY40)</f>
        <v/>
      </c>
      <c r="BZ139">
        <f>BZ37/SUM(BZ33:BZ40)</f>
        <v/>
      </c>
      <c r="CA139">
        <f>CA37/SUM(CA33:CA40)</f>
        <v/>
      </c>
      <c r="CB139">
        <f>CB37/SUM(CB33:CB40)</f>
        <v/>
      </c>
      <c r="CC139">
        <f>CC37/SUM(CC33:CC40)</f>
        <v/>
      </c>
      <c r="CD139">
        <f>CD37/SUM(CD33:CD40)</f>
        <v/>
      </c>
      <c r="CE139">
        <f>CE37/SUM(CE33:CE40)</f>
        <v/>
      </c>
      <c r="CF139">
        <f>CF37/SUM(CF33:CF40)</f>
        <v/>
      </c>
      <c r="CG139">
        <f>CG37/SUM(CG33:CG40)</f>
        <v/>
      </c>
      <c r="CH139">
        <f>CH37/SUM(CH33:CH40)</f>
        <v/>
      </c>
      <c r="CI139">
        <f>CI37/SUM(CI33:CI40)</f>
        <v/>
      </c>
      <c r="CJ139">
        <f>CJ37/SUM(CJ33:CJ40)</f>
        <v/>
      </c>
      <c r="CK139">
        <f>CK37/SUM(CK33:CK40)</f>
        <v/>
      </c>
      <c r="CL139">
        <f>CL37/SUM(CL33:CL40)</f>
        <v/>
      </c>
      <c r="CM139">
        <f>CM37/SUM(CM33:CM40)</f>
        <v/>
      </c>
      <c r="CN139">
        <f>CN37/SUM(CN33:CN40)</f>
        <v/>
      </c>
      <c r="CO139">
        <f>CO37/SUM(CO33:CO40)</f>
        <v/>
      </c>
      <c r="CP139">
        <f>CP37/SUM(CP33:CP40)</f>
        <v/>
      </c>
      <c r="CQ139">
        <f>CQ37/SUM(CQ33:CQ40)</f>
        <v/>
      </c>
      <c r="CR139">
        <f>CR37/SUM(CR33:CR40)</f>
        <v/>
      </c>
      <c r="CS139">
        <f>CS37/SUM(CS33:CS40)</f>
        <v/>
      </c>
      <c r="CT139">
        <f>CT37/SUM(CT33:CT40)</f>
        <v/>
      </c>
      <c r="CU139">
        <f>CU37/SUM(CU33:CU40)</f>
        <v/>
      </c>
      <c r="CV139">
        <f>CV37/SUM(CV33:CV40)</f>
        <v/>
      </c>
      <c r="CW139">
        <f>CW37/SUM(CW33:CW40)</f>
        <v/>
      </c>
      <c r="CX139">
        <f>CX37/SUM(CX33:CX40)</f>
        <v/>
      </c>
      <c r="CY139">
        <f>CY37/SUM(CY33:CY40)</f>
        <v/>
      </c>
      <c r="CZ139">
        <f>CZ37/SUM(CZ33:CZ40)</f>
        <v/>
      </c>
      <c r="DA139">
        <f>DA37/SUM(DA33:DA40)</f>
        <v/>
      </c>
      <c r="DB139">
        <f>DB37/SUM(DB33:DB40)</f>
        <v/>
      </c>
      <c r="DC139">
        <f>DC37/SUM(DC33:DC40)</f>
        <v/>
      </c>
      <c r="DD139">
        <f>DD37/SUM(DD33:DD40)</f>
        <v/>
      </c>
      <c r="DE139">
        <f>DE37/SUM(DE33:DE40)</f>
        <v/>
      </c>
      <c r="DF139">
        <f>DF37/SUM(DF33:DF40)</f>
        <v/>
      </c>
      <c r="DG139">
        <f>DG37/SUM(DG33:DG40)</f>
        <v/>
      </c>
      <c r="DH139">
        <f>DH37/SUM(DH33:DH40)</f>
        <v/>
      </c>
      <c r="DI139">
        <f>DI37/SUM(DI33:DI40)</f>
        <v/>
      </c>
      <c r="DJ139">
        <f>DJ37/SUM(DJ33:DJ40)</f>
        <v/>
      </c>
      <c r="DK139">
        <f>DK37/SUM(DK33:DK40)</f>
        <v/>
      </c>
      <c r="DL139">
        <f>DL37/SUM(DL33:DL40)</f>
        <v/>
      </c>
      <c r="DM139">
        <f>DM37/SUM(DM33:DM40)</f>
        <v/>
      </c>
      <c r="DN139">
        <f>DN37/SUM(DN33:DN40)</f>
        <v/>
      </c>
      <c r="DO139">
        <f>DO37/SUM(DO33:DO40)</f>
        <v/>
      </c>
      <c r="DP139">
        <f>DP37/SUM(DP33:DP40)</f>
        <v/>
      </c>
      <c r="DQ139">
        <f>DQ37/SUM(DQ33:DQ40)</f>
        <v/>
      </c>
      <c r="DR139">
        <f>DR37/SUM(DR33:DR40)</f>
        <v/>
      </c>
      <c r="DS139">
        <f>DS37/SUM(DS33:DS40)</f>
        <v/>
      </c>
      <c r="DT139">
        <f>DT37/SUM(DT33:DT40)</f>
        <v/>
      </c>
      <c r="DU139">
        <f>DU37/SUM(DU33:DU40)</f>
        <v/>
      </c>
      <c r="DV139">
        <f>DV37/SUM(DV33:DV40)</f>
        <v/>
      </c>
      <c r="DW139">
        <f>DW37/SUM(DW33:DW40)</f>
        <v/>
      </c>
      <c r="DX139">
        <f>DX37/SUM(DX33:DX40)</f>
        <v/>
      </c>
      <c r="DY139">
        <f>DY37/SUM(DY33:DY40)</f>
        <v/>
      </c>
      <c r="DZ139">
        <f>DZ37/SUM(DZ33:DZ40)</f>
        <v/>
      </c>
      <c r="EA139">
        <f>EA37/SUM(EA33:EA40)</f>
        <v/>
      </c>
      <c r="EB139">
        <f>EB37/SUM(EB33:EB40)</f>
        <v/>
      </c>
      <c r="EC139">
        <f>EC37/SUM(EC33:EC40)</f>
        <v/>
      </c>
      <c r="ED139">
        <f>ED37/SUM(ED33:ED40)</f>
        <v/>
      </c>
      <c r="EE139">
        <f>EE37/SUM(EE33:EE40)</f>
        <v/>
      </c>
      <c r="EF139">
        <f>EF37/SUM(EF33:EF40)</f>
        <v/>
      </c>
      <c r="EG139">
        <f>EG37/SUM(EG33:EG40)</f>
        <v/>
      </c>
      <c r="EH139">
        <f>EH37/SUM(EH33:EH40)</f>
        <v/>
      </c>
      <c r="EI139">
        <f>EI37/SUM(EI33:EI40)</f>
        <v/>
      </c>
      <c r="EJ139">
        <f>EJ37/SUM(EJ33:EJ40)</f>
        <v/>
      </c>
      <c r="EK139">
        <f>EK37/SUM(EK33:EK40)</f>
        <v/>
      </c>
      <c r="EL139">
        <f>EL37/SUM(EL33:EL40)</f>
        <v/>
      </c>
      <c r="EM139">
        <f>EM37/SUM(EM33:EM40)</f>
        <v/>
      </c>
      <c r="EN139">
        <f>EN37/SUM(EN33:EN40)</f>
        <v/>
      </c>
      <c r="EO139">
        <f>EO37/SUM(EO33:EO40)</f>
        <v/>
      </c>
      <c r="EP139">
        <f>EP37/SUM(EP33:EP40)</f>
        <v/>
      </c>
      <c r="EQ139">
        <f>EQ37/SUM(EQ33:EQ40)</f>
        <v/>
      </c>
      <c r="ER139">
        <f>ER37/SUM(ER33:ER40)</f>
        <v/>
      </c>
      <c r="ES139">
        <f>ES37/SUM(ES33:ES40)</f>
        <v/>
      </c>
      <c r="ET139">
        <f>ET37/SUM(ET33:ET40)</f>
        <v/>
      </c>
      <c r="EU139">
        <f>EU37/SUM(EU33:EU40)</f>
        <v/>
      </c>
      <c r="EV139">
        <f>EV37/SUM(EV33:EV40)</f>
        <v/>
      </c>
      <c r="EW139">
        <f>EW37/SUM(EW33:EW40)</f>
        <v/>
      </c>
      <c r="EX139">
        <f>EX37/SUM(EX33:EX40)</f>
        <v/>
      </c>
      <c r="EY139">
        <f>EY37/SUM(EY33:EY40)</f>
        <v/>
      </c>
      <c r="EZ139">
        <f>EZ37/SUM(EZ33:EZ40)</f>
        <v/>
      </c>
      <c r="FA139">
        <f>FA37/SUM(FA33:FA40)</f>
        <v/>
      </c>
      <c r="FB139">
        <f>FB37/SUM(FB33:FB40)</f>
        <v/>
      </c>
      <c r="FC139">
        <f>FC37/SUM(FC33:FC40)</f>
        <v/>
      </c>
      <c r="FD139">
        <f>FD37/SUM(FD33:FD40)</f>
        <v/>
      </c>
      <c r="FE139">
        <f>FE37/SUM(FE33:FE40)</f>
        <v/>
      </c>
      <c r="FF139">
        <f>FF37/SUM(FF33:FF40)</f>
        <v/>
      </c>
      <c r="FG139">
        <f>FG37/SUM(FG33:FG40)</f>
        <v/>
      </c>
      <c r="FH139">
        <f>FH37/SUM(FH33:FH40)</f>
        <v/>
      </c>
      <c r="FI139">
        <f>FI37/SUM(FI33:FI40)</f>
        <v/>
      </c>
      <c r="FJ139">
        <f>FJ37/SUM(FJ33:FJ40)</f>
        <v/>
      </c>
      <c r="FK139">
        <f>FK37/SUM(FK33:FK40)</f>
        <v/>
      </c>
      <c r="FL139">
        <f>FL37/SUM(FL33:FL40)</f>
        <v/>
      </c>
      <c r="FM139">
        <f>FM37/SUM(FM33:FM40)</f>
        <v/>
      </c>
      <c r="FN139">
        <f>FN37/SUM(FN33:FN40)</f>
        <v/>
      </c>
      <c r="FO139">
        <f>FO37/SUM(FO33:FO40)</f>
        <v/>
      </c>
      <c r="FP139">
        <f>FP37/SUM(FP33:FP40)</f>
        <v/>
      </c>
      <c r="FQ139">
        <f>FQ37/SUM(FQ33:FQ40)</f>
        <v/>
      </c>
      <c r="FR139">
        <f>FR37/SUM(FR33:FR40)</f>
        <v/>
      </c>
      <c r="FS139">
        <f>FS37/SUM(FS33:FS40)</f>
        <v/>
      </c>
      <c r="FT139">
        <f>FT37/SUM(FT33:FT40)</f>
        <v/>
      </c>
      <c r="FU139">
        <f>FU37/SUM(FU33:FU40)</f>
        <v/>
      </c>
      <c r="FV139">
        <f>FV37/SUM(FV33:FV40)</f>
        <v/>
      </c>
      <c r="FW139">
        <f>FW37/SUM(FW33:FW40)</f>
        <v/>
      </c>
      <c r="FX139">
        <f>FX37/SUM(FX33:FX40)</f>
        <v/>
      </c>
      <c r="FY139">
        <f>FY37/SUM(FY33:FY40)</f>
        <v/>
      </c>
      <c r="FZ139">
        <f>FZ37/SUM(FZ33:FZ40)</f>
        <v/>
      </c>
      <c r="GA139">
        <f>GA37/SUM(GA33:GA40)</f>
        <v/>
      </c>
      <c r="GB139">
        <f>GB37/SUM(GB33:GB40)</f>
        <v/>
      </c>
      <c r="GC139">
        <f>GC37/SUM(GC33:GC40)</f>
        <v/>
      </c>
      <c r="GD139">
        <f>GD37/SUM(GD33:GD40)</f>
        <v/>
      </c>
      <c r="GE139">
        <f>GE37/SUM(GE33:GE40)</f>
        <v/>
      </c>
      <c r="GF139">
        <f>GF37/SUM(GF33:GF40)</f>
        <v/>
      </c>
      <c r="GG139">
        <f>GG37/SUM(GG33:GG40)</f>
        <v/>
      </c>
      <c r="GH139">
        <f>GH37/SUM(GH33:GH40)</f>
        <v/>
      </c>
      <c r="GI139">
        <f>GI37/SUM(GI33:GI40)</f>
        <v/>
      </c>
      <c r="GJ139">
        <f>GJ37/SUM(GJ33:GJ40)</f>
        <v/>
      </c>
      <c r="GK139">
        <f>GK37/SUM(GK33:GK40)</f>
        <v/>
      </c>
      <c r="GL139">
        <f>GL37/SUM(GL33:GL40)</f>
        <v/>
      </c>
      <c r="GM139">
        <f>GM37/SUM(GM33:GM40)</f>
        <v/>
      </c>
      <c r="GN139">
        <f>GN37/SUM(GN33:GN40)</f>
        <v/>
      </c>
      <c r="GO139">
        <f>GO37/SUM(GO33:GO40)</f>
        <v/>
      </c>
      <c r="GP139">
        <f>GP37/SUM(GP33:GP40)</f>
        <v/>
      </c>
      <c r="GQ139">
        <f>GQ37/SUM(GQ33:GQ40)</f>
        <v/>
      </c>
      <c r="GR139">
        <f>GR37/SUM(GR33:GR40)</f>
        <v/>
      </c>
      <c r="GS139">
        <f>GS37/SUM(GS33:GS40)</f>
        <v/>
      </c>
      <c r="GT139">
        <f>GT37/SUM(GT33:GT40)</f>
        <v/>
      </c>
      <c r="GU139">
        <f>GU37/SUM(GU33:GU40)</f>
        <v/>
      </c>
      <c r="GV139">
        <f>GV37/SUM(GV33:GV40)</f>
        <v/>
      </c>
      <c r="GW139">
        <f>GW37/SUM(GW33:GW40)</f>
        <v/>
      </c>
      <c r="GX139">
        <f>GX37/SUM(GX33:GX40)</f>
        <v/>
      </c>
      <c r="GY139">
        <f>GY37/SUM(GY33:GY40)</f>
        <v/>
      </c>
      <c r="GZ139">
        <f>GZ37/SUM(GZ33:GZ40)</f>
        <v/>
      </c>
      <c r="HA139">
        <f>HA37/SUM(HA33:HA40)</f>
        <v/>
      </c>
      <c r="HB139">
        <f>HB37/SUM(HB33:HB40)</f>
        <v/>
      </c>
      <c r="HC139">
        <f>HC37/SUM(HC33:HC40)</f>
        <v/>
      </c>
      <c r="HD139">
        <f>HD37/SUM(HD33:HD40)</f>
        <v/>
      </c>
      <c r="HE139">
        <f>HE37/SUM(HE33:HE40)</f>
        <v/>
      </c>
      <c r="HF139">
        <f>HF37/SUM(HF33:HF40)</f>
        <v/>
      </c>
      <c r="HG139">
        <f>HG37/SUM(HG33:HG40)</f>
        <v/>
      </c>
      <c r="HH139">
        <f>HH37/SUM(HH33:HH40)</f>
        <v/>
      </c>
      <c r="HI139">
        <f>HI37/SUM(HI33:HI40)</f>
        <v/>
      </c>
      <c r="HJ139">
        <f>HJ37/SUM(HJ33:HJ40)</f>
        <v/>
      </c>
      <c r="HK139">
        <f>HK37/SUM(HK33:HK40)</f>
        <v/>
      </c>
      <c r="HL139">
        <f>HL37/SUM(HL33:HL40)</f>
        <v/>
      </c>
      <c r="HM139">
        <f>HM37/SUM(HM33:HM40)</f>
        <v/>
      </c>
      <c r="HN139">
        <f>HN37/SUM(HN33:HN40)</f>
        <v/>
      </c>
      <c r="HO139">
        <f>HO37/SUM(HO33:HO40)</f>
        <v/>
      </c>
      <c r="HP139">
        <f>HP37/SUM(HP33:HP40)</f>
        <v/>
      </c>
      <c r="HQ139">
        <f>HQ37/SUM(HQ33:HQ40)</f>
        <v/>
      </c>
      <c r="HR139">
        <f>HR37/SUM(HR33:HR40)</f>
        <v/>
      </c>
      <c r="HS139">
        <f>HS37/SUM(HS33:HS40)</f>
        <v/>
      </c>
      <c r="HT139">
        <f>HT37/SUM(HT33:HT40)</f>
        <v/>
      </c>
      <c r="HU139">
        <f>HU37/SUM(HU33:HU40)</f>
        <v/>
      </c>
      <c r="HV139">
        <f>HV37/SUM(HV33:HV40)</f>
        <v/>
      </c>
      <c r="HW139">
        <f>HW37/SUM(HW33:HW40)</f>
        <v/>
      </c>
      <c r="HX139">
        <f>HX37/SUM(HX33:HX40)</f>
        <v/>
      </c>
      <c r="HY139">
        <f>HY37/SUM(HY33:HY40)</f>
        <v/>
      </c>
      <c r="HZ139">
        <f>HZ37/SUM(HZ33:HZ40)</f>
        <v/>
      </c>
      <c r="IA139">
        <f>IA37/SUM(IA33:IA40)</f>
        <v/>
      </c>
      <c r="IB139">
        <f>IB37/SUM(IB33:IB40)</f>
        <v/>
      </c>
      <c r="IC139">
        <f>IC37/SUM(IC33:IC40)</f>
        <v/>
      </c>
      <c r="ID139">
        <f>ID37/SUM(ID33:ID40)</f>
        <v/>
      </c>
      <c r="IE139">
        <f>IE37/SUM(IE33:IE40)</f>
        <v/>
      </c>
      <c r="IF139">
        <f>IF37/SUM(IF33:IF40)</f>
        <v/>
      </c>
      <c r="IG139">
        <f>IG37/SUM(IG33:IG40)</f>
        <v/>
      </c>
      <c r="IH139">
        <f>IH37/SUM(IH33:IH40)</f>
        <v/>
      </c>
      <c r="II139">
        <f>II37/SUM(II33:II40)</f>
        <v/>
      </c>
      <c r="IJ139">
        <f>IJ37/SUM(IJ33:IJ40)</f>
        <v/>
      </c>
      <c r="IK139">
        <f>IK37/SUM(IK33:IK40)</f>
        <v/>
      </c>
      <c r="IL139">
        <f>IL37/SUM(IL33:IL40)</f>
        <v/>
      </c>
      <c r="IM139">
        <f>IM37/SUM(IM33:IM40)</f>
        <v/>
      </c>
      <c r="IN139">
        <f>IN37/SUM(IN33:IN40)</f>
        <v/>
      </c>
      <c r="IO139">
        <f>IO37/SUM(IO33:IO40)</f>
        <v/>
      </c>
      <c r="IP139">
        <f>IP37/SUM(IP33:IP40)</f>
        <v/>
      </c>
      <c r="IQ139">
        <f>IQ37/SUM(IQ33:IQ40)</f>
        <v/>
      </c>
      <c r="IR139">
        <f>IR37/SUM(IR33:IR40)</f>
        <v/>
      </c>
      <c r="IS139">
        <f>IS37/SUM(IS33:IS40)</f>
        <v/>
      </c>
      <c r="IT139">
        <f>IT37/SUM(IT33:IT40)</f>
        <v/>
      </c>
      <c r="IU139">
        <f>IU37/SUM(IU33:IU40)</f>
        <v/>
      </c>
      <c r="IV139">
        <f>IV37/SUM(IV33:IV40)</f>
        <v/>
      </c>
      <c r="IW139">
        <f>IW37/SUM(IW33:IW40)</f>
        <v/>
      </c>
      <c r="IX139">
        <f>IX37/SUM(IX33:IX40)</f>
        <v/>
      </c>
      <c r="IY139">
        <f>IY37/SUM(IY33:IY40)</f>
        <v/>
      </c>
      <c r="IZ139">
        <f>IZ37/SUM(IZ33:IZ40)</f>
        <v/>
      </c>
      <c r="JA139">
        <f>JA37/SUM(JA33:JA40)</f>
        <v/>
      </c>
      <c r="JB139">
        <f>JB37/SUM(JB33:JB40)</f>
        <v/>
      </c>
      <c r="JC139">
        <f>JC37/SUM(JC33:JC40)</f>
        <v/>
      </c>
      <c r="JD139">
        <f>JD37/SUM(JD33:JD40)</f>
        <v/>
      </c>
      <c r="JE139">
        <f>JE37/SUM(JE33:JE40)</f>
        <v/>
      </c>
      <c r="JF139">
        <f>JF37/SUM(JF33:JF40)</f>
        <v/>
      </c>
      <c r="JG139">
        <f>JG37/SUM(JG33:JG40)</f>
        <v/>
      </c>
      <c r="JH139">
        <f>JH37/SUM(JH33:JH40)</f>
        <v/>
      </c>
      <c r="JI139">
        <f>JI37/SUM(JI33:JI40)</f>
        <v/>
      </c>
      <c r="JJ139">
        <f>JJ37/SUM(JJ33:JJ40)</f>
        <v/>
      </c>
      <c r="JK139">
        <f>JK37/SUM(JK33:JK40)</f>
        <v/>
      </c>
      <c r="JL139">
        <f>JL37/SUM(JL33:JL40)</f>
        <v/>
      </c>
      <c r="JM139">
        <f>JM37/SUM(JM33:JM40)</f>
        <v/>
      </c>
      <c r="JN139">
        <f>JN37/SUM(JN33:JN40)</f>
        <v/>
      </c>
      <c r="JO139">
        <f>JO37/SUM(JO33:JO40)</f>
        <v/>
      </c>
      <c r="JP139">
        <f>JP37/SUM(JP33:JP40)</f>
        <v/>
      </c>
      <c r="JQ139">
        <f>JQ37/SUM(JQ33:JQ40)</f>
        <v/>
      </c>
      <c r="JR139">
        <f>JR37/SUM(JR33:JR40)</f>
        <v/>
      </c>
      <c r="JS139">
        <f>JS37/SUM(JS33:JS40)</f>
        <v/>
      </c>
      <c r="JT139">
        <f>JT37/SUM(JT33:JT40)</f>
        <v/>
      </c>
      <c r="JU139">
        <f>JU37/SUM(JU33:JU40)</f>
        <v/>
      </c>
      <c r="JV139">
        <f>JV37/SUM(JV33:JV40)</f>
        <v/>
      </c>
      <c r="JW139">
        <f>JW37/SUM(JW33:JW40)</f>
        <v/>
      </c>
      <c r="JX139">
        <f>JX37/SUM(JX33:JX40)</f>
        <v/>
      </c>
      <c r="JY139">
        <f>JY37/SUM(JY33:JY40)</f>
        <v/>
      </c>
      <c r="JZ139">
        <f>JZ37/SUM(JZ33:JZ40)</f>
        <v/>
      </c>
      <c r="KA139">
        <f>KA37/SUM(KA33:KA40)</f>
        <v/>
      </c>
      <c r="KB139">
        <f>KB37/SUM(KB33:KB40)</f>
        <v/>
      </c>
      <c r="KC139">
        <f>KC37/SUM(KC33:KC40)</f>
        <v/>
      </c>
      <c r="KD139">
        <f>KD37/SUM(KD33:KD40)</f>
        <v/>
      </c>
      <c r="KE139">
        <f>KE37/SUM(KE33:KE40)</f>
        <v/>
      </c>
      <c r="KF139">
        <f>KF37/SUM(KF33:KF40)</f>
        <v/>
      </c>
      <c r="KG139">
        <f>KG37/SUM(KG33:KG40)</f>
        <v/>
      </c>
      <c r="KH139">
        <f>KH37/SUM(KH33:KH40)</f>
        <v/>
      </c>
      <c r="KI139">
        <f>KI37/SUM(KI33:KI40)</f>
        <v/>
      </c>
      <c r="KJ139">
        <f>KJ37/SUM(KJ33:KJ40)</f>
        <v/>
      </c>
      <c r="KK139">
        <f>KK37/SUM(KK33:KK40)</f>
        <v/>
      </c>
      <c r="KL139">
        <f>KL37/SUM(KL33:KL40)</f>
        <v/>
      </c>
      <c r="KM139">
        <f>KM37/SUM(KM33:KM40)</f>
        <v/>
      </c>
      <c r="KN139">
        <f>KN37/SUM(KN33:KN40)</f>
        <v/>
      </c>
      <c r="KO139">
        <f>KO37/SUM(KO33:KO40)</f>
        <v/>
      </c>
      <c r="KP139">
        <f>KP37/SUM(KP33:KP40)</f>
        <v/>
      </c>
      <c r="KQ139">
        <f>KQ37/SUM(KQ33:KQ40)</f>
        <v/>
      </c>
      <c r="KR139">
        <f>KR37/SUM(KR33:KR40)</f>
        <v/>
      </c>
      <c r="KS139">
        <f>KS37/SUM(KS33:KS40)</f>
        <v/>
      </c>
      <c r="KT139">
        <f>KT37/SUM(KT33:KT40)</f>
        <v/>
      </c>
      <c r="KU139">
        <f>KU37/SUM(KU33:KU40)</f>
        <v/>
      </c>
    </row>
    <row r="140" spans="1:307">
      <c r="B140" t="s">
        <v>15</v>
      </c>
      <c r="D140" t="s">
        <v>98</v>
      </c>
      <c r="H140">
        <f>H38/SUM(H33:H40)</f>
        <v/>
      </c>
      <c r="I140">
        <f>I38/SUM(I33:I40)</f>
        <v/>
      </c>
      <c r="J140">
        <f>J38/SUM(J33:J40)</f>
        <v/>
      </c>
      <c r="K140">
        <f>K38/SUM(K33:K40)</f>
        <v/>
      </c>
      <c r="L140">
        <f>L38/SUM(L33:L40)</f>
        <v/>
      </c>
      <c r="M140">
        <f>M38/SUM(M33:M40)</f>
        <v/>
      </c>
      <c r="N140">
        <f>N38/SUM(N33:N40)</f>
        <v/>
      </c>
      <c r="O140">
        <f>O38/SUM(O33:O40)</f>
        <v/>
      </c>
      <c r="P140">
        <f>P38/SUM(P33:P40)</f>
        <v/>
      </c>
      <c r="Q140">
        <f>Q38/SUM(Q33:Q40)</f>
        <v/>
      </c>
      <c r="R140">
        <f>R38/SUM(R33:R40)</f>
        <v/>
      </c>
      <c r="S140">
        <f>S38/SUM(S33:S40)</f>
        <v/>
      </c>
      <c r="T140">
        <f>T38/SUM(T33:T40)</f>
        <v/>
      </c>
      <c r="U140">
        <f>U38/SUM(U33:U40)</f>
        <v/>
      </c>
      <c r="V140">
        <f>V38/SUM(V33:V40)</f>
        <v/>
      </c>
      <c r="W140">
        <f>W38/SUM(W33:W40)</f>
        <v/>
      </c>
      <c r="X140">
        <f>X38/SUM(X33:X40)</f>
        <v/>
      </c>
      <c r="Y140">
        <f>Y38/SUM(Y33:Y40)</f>
        <v/>
      </c>
      <c r="Z140">
        <f>Z38/SUM(Z33:Z40)</f>
        <v/>
      </c>
      <c r="AA140">
        <f>AA38/SUM(AA33:AA40)</f>
        <v/>
      </c>
      <c r="AB140">
        <f>AB38/SUM(AB33:AB40)</f>
        <v/>
      </c>
      <c r="AC140">
        <f>AC38/SUM(AC33:AC40)</f>
        <v/>
      </c>
      <c r="AD140">
        <f>AD38/SUM(AD33:AD40)</f>
        <v/>
      </c>
      <c r="AE140">
        <f>AE38/SUM(AE33:AE40)</f>
        <v/>
      </c>
      <c r="AF140">
        <f>AF38/SUM(AF33:AF40)</f>
        <v/>
      </c>
      <c r="AG140">
        <f>AG38/SUM(AG33:AG40)</f>
        <v/>
      </c>
      <c r="AH140">
        <f>AH38/SUM(AH33:AH40)</f>
        <v/>
      </c>
      <c r="AI140">
        <f>AI38/SUM(AI33:AI40)</f>
        <v/>
      </c>
      <c r="AJ140">
        <f>AJ38/SUM(AJ33:AJ40)</f>
        <v/>
      </c>
      <c r="AK140">
        <f>AK38/SUM(AK33:AK40)</f>
        <v/>
      </c>
      <c r="AL140">
        <f>AL38/SUM(AL33:AL40)</f>
        <v/>
      </c>
      <c r="AM140">
        <f>AM38/SUM(AM33:AM40)</f>
        <v/>
      </c>
      <c r="AN140">
        <f>AN38/SUM(AN33:AN40)</f>
        <v/>
      </c>
      <c r="AO140">
        <f>AO38/SUM(AO33:AO40)</f>
        <v/>
      </c>
      <c r="AP140">
        <f>AP38/SUM(AP33:AP40)</f>
        <v/>
      </c>
      <c r="AQ140">
        <f>AQ38/SUM(AQ33:AQ40)</f>
        <v/>
      </c>
      <c r="AR140">
        <f>AR38/SUM(AR33:AR40)</f>
        <v/>
      </c>
      <c r="AS140">
        <f>AS38/SUM(AS33:AS40)</f>
        <v/>
      </c>
      <c r="AT140">
        <f>AT38/SUM(AT33:AT40)</f>
        <v/>
      </c>
      <c r="AU140">
        <f>AU38/SUM(AU33:AU40)</f>
        <v/>
      </c>
      <c r="AV140">
        <f>AV38/SUM(AV33:AV40)</f>
        <v/>
      </c>
      <c r="AW140">
        <f>AW38/SUM(AW33:AW40)</f>
        <v/>
      </c>
      <c r="AX140">
        <f>AX38/SUM(AX33:AX40)</f>
        <v/>
      </c>
      <c r="AY140">
        <f>AY38/SUM(AY33:AY40)</f>
        <v/>
      </c>
      <c r="AZ140">
        <f>AZ38/SUM(AZ33:AZ40)</f>
        <v/>
      </c>
      <c r="BA140">
        <f>BA38/SUM(BA33:BA40)</f>
        <v/>
      </c>
      <c r="BB140">
        <f>BB38/SUM(BB33:BB40)</f>
        <v/>
      </c>
      <c r="BC140">
        <f>BC38/SUM(BC33:BC40)</f>
        <v/>
      </c>
      <c r="BD140">
        <f>BD38/SUM(BD33:BD40)</f>
        <v/>
      </c>
      <c r="BE140">
        <f>BE38/SUM(BE33:BE40)</f>
        <v/>
      </c>
      <c r="BF140">
        <f>BF38/SUM(BF33:BF40)</f>
        <v/>
      </c>
      <c r="BG140">
        <f>BG38/SUM(BG33:BG40)</f>
        <v/>
      </c>
      <c r="BH140">
        <f>BH38/SUM(BH33:BH40)</f>
        <v/>
      </c>
      <c r="BI140">
        <f>BI38/SUM(BI33:BI40)</f>
        <v/>
      </c>
      <c r="BJ140">
        <f>BJ38/SUM(BJ33:BJ40)</f>
        <v/>
      </c>
      <c r="BK140">
        <f>BK38/SUM(BK33:BK40)</f>
        <v/>
      </c>
      <c r="BL140">
        <f>BL38/SUM(BL33:BL40)</f>
        <v/>
      </c>
      <c r="BM140">
        <f>BM38/SUM(BM33:BM40)</f>
        <v/>
      </c>
      <c r="BN140">
        <f>BN38/SUM(BN33:BN40)</f>
        <v/>
      </c>
      <c r="BO140">
        <f>BO38/SUM(BO33:BO40)</f>
        <v/>
      </c>
      <c r="BP140">
        <f>BP38/SUM(BP33:BP40)</f>
        <v/>
      </c>
      <c r="BQ140">
        <f>BQ38/SUM(BQ33:BQ40)</f>
        <v/>
      </c>
      <c r="BR140">
        <f>BR38/SUM(BR33:BR40)</f>
        <v/>
      </c>
      <c r="BS140">
        <f>BS38/SUM(BS33:BS40)</f>
        <v/>
      </c>
      <c r="BT140">
        <f>BT38/SUM(BT33:BT40)</f>
        <v/>
      </c>
      <c r="BU140">
        <f>BU38/SUM(BU33:BU40)</f>
        <v/>
      </c>
      <c r="BV140">
        <f>BV38/SUM(BV33:BV40)</f>
        <v/>
      </c>
      <c r="BW140">
        <f>BW38/SUM(BW33:BW40)</f>
        <v/>
      </c>
      <c r="BX140">
        <f>BX38/SUM(BX33:BX40)</f>
        <v/>
      </c>
      <c r="BY140">
        <f>BY38/SUM(BY33:BY40)</f>
        <v/>
      </c>
      <c r="BZ140">
        <f>BZ38/SUM(BZ33:BZ40)</f>
        <v/>
      </c>
      <c r="CA140">
        <f>CA38/SUM(CA33:CA40)</f>
        <v/>
      </c>
      <c r="CB140">
        <f>CB38/SUM(CB33:CB40)</f>
        <v/>
      </c>
      <c r="CC140">
        <f>CC38/SUM(CC33:CC40)</f>
        <v/>
      </c>
      <c r="CD140">
        <f>CD38/SUM(CD33:CD40)</f>
        <v/>
      </c>
      <c r="CE140">
        <f>CE38/SUM(CE33:CE40)</f>
        <v/>
      </c>
      <c r="CF140">
        <f>CF38/SUM(CF33:CF40)</f>
        <v/>
      </c>
      <c r="CG140">
        <f>CG38/SUM(CG33:CG40)</f>
        <v/>
      </c>
      <c r="CH140">
        <f>CH38/SUM(CH33:CH40)</f>
        <v/>
      </c>
      <c r="CI140">
        <f>CI38/SUM(CI33:CI40)</f>
        <v/>
      </c>
      <c r="CJ140">
        <f>CJ38/SUM(CJ33:CJ40)</f>
        <v/>
      </c>
      <c r="CK140">
        <f>CK38/SUM(CK33:CK40)</f>
        <v/>
      </c>
      <c r="CL140">
        <f>CL38/SUM(CL33:CL40)</f>
        <v/>
      </c>
      <c r="CM140">
        <f>CM38/SUM(CM33:CM40)</f>
        <v/>
      </c>
      <c r="CN140">
        <f>CN38/SUM(CN33:CN40)</f>
        <v/>
      </c>
      <c r="CO140">
        <f>CO38/SUM(CO33:CO40)</f>
        <v/>
      </c>
      <c r="CP140">
        <f>CP38/SUM(CP33:CP40)</f>
        <v/>
      </c>
      <c r="CQ140">
        <f>CQ38/SUM(CQ33:CQ40)</f>
        <v/>
      </c>
      <c r="CR140">
        <f>CR38/SUM(CR33:CR40)</f>
        <v/>
      </c>
      <c r="CS140">
        <f>CS38/SUM(CS33:CS40)</f>
        <v/>
      </c>
      <c r="CT140">
        <f>CT38/SUM(CT33:CT40)</f>
        <v/>
      </c>
      <c r="CU140">
        <f>CU38/SUM(CU33:CU40)</f>
        <v/>
      </c>
      <c r="CV140">
        <f>CV38/SUM(CV33:CV40)</f>
        <v/>
      </c>
      <c r="CW140">
        <f>CW38/SUM(CW33:CW40)</f>
        <v/>
      </c>
      <c r="CX140">
        <f>CX38/SUM(CX33:CX40)</f>
        <v/>
      </c>
      <c r="CY140">
        <f>CY38/SUM(CY33:CY40)</f>
        <v/>
      </c>
      <c r="CZ140">
        <f>CZ38/SUM(CZ33:CZ40)</f>
        <v/>
      </c>
      <c r="DA140">
        <f>DA38/SUM(DA33:DA40)</f>
        <v/>
      </c>
      <c r="DB140">
        <f>DB38/SUM(DB33:DB40)</f>
        <v/>
      </c>
      <c r="DC140">
        <f>DC38/SUM(DC33:DC40)</f>
        <v/>
      </c>
      <c r="DD140">
        <f>DD38/SUM(DD33:DD40)</f>
        <v/>
      </c>
      <c r="DE140">
        <f>DE38/SUM(DE33:DE40)</f>
        <v/>
      </c>
      <c r="DF140">
        <f>DF38/SUM(DF33:DF40)</f>
        <v/>
      </c>
      <c r="DG140">
        <f>DG38/SUM(DG33:DG40)</f>
        <v/>
      </c>
      <c r="DH140">
        <f>DH38/SUM(DH33:DH40)</f>
        <v/>
      </c>
      <c r="DI140">
        <f>DI38/SUM(DI33:DI40)</f>
        <v/>
      </c>
      <c r="DJ140">
        <f>DJ38/SUM(DJ33:DJ40)</f>
        <v/>
      </c>
      <c r="DK140">
        <f>DK38/SUM(DK33:DK40)</f>
        <v/>
      </c>
      <c r="DL140">
        <f>DL38/SUM(DL33:DL40)</f>
        <v/>
      </c>
      <c r="DM140">
        <f>DM38/SUM(DM33:DM40)</f>
        <v/>
      </c>
      <c r="DN140">
        <f>DN38/SUM(DN33:DN40)</f>
        <v/>
      </c>
      <c r="DO140">
        <f>DO38/SUM(DO33:DO40)</f>
        <v/>
      </c>
      <c r="DP140">
        <f>DP38/SUM(DP33:DP40)</f>
        <v/>
      </c>
      <c r="DQ140">
        <f>DQ38/SUM(DQ33:DQ40)</f>
        <v/>
      </c>
      <c r="DR140">
        <f>DR38/SUM(DR33:DR40)</f>
        <v/>
      </c>
      <c r="DS140">
        <f>DS38/SUM(DS33:DS40)</f>
        <v/>
      </c>
      <c r="DT140">
        <f>DT38/SUM(DT33:DT40)</f>
        <v/>
      </c>
      <c r="DU140">
        <f>DU38/SUM(DU33:DU40)</f>
        <v/>
      </c>
      <c r="DV140">
        <f>DV38/SUM(DV33:DV40)</f>
        <v/>
      </c>
      <c r="DW140">
        <f>DW38/SUM(DW33:DW40)</f>
        <v/>
      </c>
      <c r="DX140">
        <f>DX38/SUM(DX33:DX40)</f>
        <v/>
      </c>
      <c r="DY140">
        <f>DY38/SUM(DY33:DY40)</f>
        <v/>
      </c>
      <c r="DZ140">
        <f>DZ38/SUM(DZ33:DZ40)</f>
        <v/>
      </c>
      <c r="EA140">
        <f>EA38/SUM(EA33:EA40)</f>
        <v/>
      </c>
      <c r="EB140">
        <f>EB38/SUM(EB33:EB40)</f>
        <v/>
      </c>
      <c r="EC140">
        <f>EC38/SUM(EC33:EC40)</f>
        <v/>
      </c>
      <c r="ED140">
        <f>ED38/SUM(ED33:ED40)</f>
        <v/>
      </c>
      <c r="EE140">
        <f>EE38/SUM(EE33:EE40)</f>
        <v/>
      </c>
      <c r="EF140">
        <f>EF38/SUM(EF33:EF40)</f>
        <v/>
      </c>
      <c r="EG140">
        <f>EG38/SUM(EG33:EG40)</f>
        <v/>
      </c>
      <c r="EH140">
        <f>EH38/SUM(EH33:EH40)</f>
        <v/>
      </c>
      <c r="EI140">
        <f>EI38/SUM(EI33:EI40)</f>
        <v/>
      </c>
      <c r="EJ140">
        <f>EJ38/SUM(EJ33:EJ40)</f>
        <v/>
      </c>
      <c r="EK140">
        <f>EK38/SUM(EK33:EK40)</f>
        <v/>
      </c>
      <c r="EL140">
        <f>EL38/SUM(EL33:EL40)</f>
        <v/>
      </c>
      <c r="EM140">
        <f>EM38/SUM(EM33:EM40)</f>
        <v/>
      </c>
      <c r="EN140">
        <f>EN38/SUM(EN33:EN40)</f>
        <v/>
      </c>
      <c r="EO140">
        <f>EO38/SUM(EO33:EO40)</f>
        <v/>
      </c>
      <c r="EP140">
        <f>EP38/SUM(EP33:EP40)</f>
        <v/>
      </c>
      <c r="EQ140">
        <f>EQ38/SUM(EQ33:EQ40)</f>
        <v/>
      </c>
      <c r="ER140">
        <f>ER38/SUM(ER33:ER40)</f>
        <v/>
      </c>
      <c r="ES140">
        <f>ES38/SUM(ES33:ES40)</f>
        <v/>
      </c>
      <c r="ET140">
        <f>ET38/SUM(ET33:ET40)</f>
        <v/>
      </c>
      <c r="EU140">
        <f>EU38/SUM(EU33:EU40)</f>
        <v/>
      </c>
      <c r="EV140">
        <f>EV38/SUM(EV33:EV40)</f>
        <v/>
      </c>
      <c r="EW140">
        <f>EW38/SUM(EW33:EW40)</f>
        <v/>
      </c>
      <c r="EX140">
        <f>EX38/SUM(EX33:EX40)</f>
        <v/>
      </c>
      <c r="EY140">
        <f>EY38/SUM(EY33:EY40)</f>
        <v/>
      </c>
      <c r="EZ140">
        <f>EZ38/SUM(EZ33:EZ40)</f>
        <v/>
      </c>
      <c r="FA140">
        <f>FA38/SUM(FA33:FA40)</f>
        <v/>
      </c>
      <c r="FB140">
        <f>FB38/SUM(FB33:FB40)</f>
        <v/>
      </c>
      <c r="FC140">
        <f>FC38/SUM(FC33:FC40)</f>
        <v/>
      </c>
      <c r="FD140">
        <f>FD38/SUM(FD33:FD40)</f>
        <v/>
      </c>
      <c r="FE140">
        <f>FE38/SUM(FE33:FE40)</f>
        <v/>
      </c>
      <c r="FF140">
        <f>FF38/SUM(FF33:FF40)</f>
        <v/>
      </c>
      <c r="FG140">
        <f>FG38/SUM(FG33:FG40)</f>
        <v/>
      </c>
      <c r="FH140">
        <f>FH38/SUM(FH33:FH40)</f>
        <v/>
      </c>
      <c r="FI140">
        <f>FI38/SUM(FI33:FI40)</f>
        <v/>
      </c>
      <c r="FJ140">
        <f>FJ38/SUM(FJ33:FJ40)</f>
        <v/>
      </c>
      <c r="FK140">
        <f>FK38/SUM(FK33:FK40)</f>
        <v/>
      </c>
      <c r="FL140">
        <f>FL38/SUM(FL33:FL40)</f>
        <v/>
      </c>
      <c r="FM140">
        <f>FM38/SUM(FM33:FM40)</f>
        <v/>
      </c>
      <c r="FN140">
        <f>FN38/SUM(FN33:FN40)</f>
        <v/>
      </c>
      <c r="FO140">
        <f>FO38/SUM(FO33:FO40)</f>
        <v/>
      </c>
      <c r="FP140">
        <f>FP38/SUM(FP33:FP40)</f>
        <v/>
      </c>
      <c r="FQ140">
        <f>FQ38/SUM(FQ33:FQ40)</f>
        <v/>
      </c>
      <c r="FR140">
        <f>FR38/SUM(FR33:FR40)</f>
        <v/>
      </c>
      <c r="FS140">
        <f>FS38/SUM(FS33:FS40)</f>
        <v/>
      </c>
      <c r="FT140">
        <f>FT38/SUM(FT33:FT40)</f>
        <v/>
      </c>
      <c r="FU140">
        <f>FU38/SUM(FU33:FU40)</f>
        <v/>
      </c>
      <c r="FV140">
        <f>FV38/SUM(FV33:FV40)</f>
        <v/>
      </c>
      <c r="FW140">
        <f>FW38/SUM(FW33:FW40)</f>
        <v/>
      </c>
      <c r="FX140">
        <f>FX38/SUM(FX33:FX40)</f>
        <v/>
      </c>
      <c r="FY140">
        <f>FY38/SUM(FY33:FY40)</f>
        <v/>
      </c>
      <c r="FZ140">
        <f>FZ38/SUM(FZ33:FZ40)</f>
        <v/>
      </c>
      <c r="GA140">
        <f>GA38/SUM(GA33:GA40)</f>
        <v/>
      </c>
      <c r="GB140">
        <f>GB38/SUM(GB33:GB40)</f>
        <v/>
      </c>
      <c r="GC140">
        <f>GC38/SUM(GC33:GC40)</f>
        <v/>
      </c>
      <c r="GD140">
        <f>GD38/SUM(GD33:GD40)</f>
        <v/>
      </c>
      <c r="GE140">
        <f>GE38/SUM(GE33:GE40)</f>
        <v/>
      </c>
      <c r="GF140">
        <f>GF38/SUM(GF33:GF40)</f>
        <v/>
      </c>
      <c r="GG140">
        <f>GG38/SUM(GG33:GG40)</f>
        <v/>
      </c>
      <c r="GH140">
        <f>GH38/SUM(GH33:GH40)</f>
        <v/>
      </c>
      <c r="GI140">
        <f>GI38/SUM(GI33:GI40)</f>
        <v/>
      </c>
      <c r="GJ140">
        <f>GJ38/SUM(GJ33:GJ40)</f>
        <v/>
      </c>
      <c r="GK140">
        <f>GK38/SUM(GK33:GK40)</f>
        <v/>
      </c>
      <c r="GL140">
        <f>GL38/SUM(GL33:GL40)</f>
        <v/>
      </c>
      <c r="GM140">
        <f>GM38/SUM(GM33:GM40)</f>
        <v/>
      </c>
      <c r="GN140">
        <f>GN38/SUM(GN33:GN40)</f>
        <v/>
      </c>
      <c r="GO140">
        <f>GO38/SUM(GO33:GO40)</f>
        <v/>
      </c>
      <c r="GP140">
        <f>GP38/SUM(GP33:GP40)</f>
        <v/>
      </c>
      <c r="GQ140">
        <f>GQ38/SUM(GQ33:GQ40)</f>
        <v/>
      </c>
      <c r="GR140">
        <f>GR38/SUM(GR33:GR40)</f>
        <v/>
      </c>
      <c r="GS140">
        <f>GS38/SUM(GS33:GS40)</f>
        <v/>
      </c>
      <c r="GT140">
        <f>GT38/SUM(GT33:GT40)</f>
        <v/>
      </c>
      <c r="GU140">
        <f>GU38/SUM(GU33:GU40)</f>
        <v/>
      </c>
      <c r="GV140">
        <f>GV38/SUM(GV33:GV40)</f>
        <v/>
      </c>
      <c r="GW140">
        <f>GW38/SUM(GW33:GW40)</f>
        <v/>
      </c>
      <c r="GX140">
        <f>GX38/SUM(GX33:GX40)</f>
        <v/>
      </c>
      <c r="GY140">
        <f>GY38/SUM(GY33:GY40)</f>
        <v/>
      </c>
      <c r="GZ140">
        <f>GZ38/SUM(GZ33:GZ40)</f>
        <v/>
      </c>
      <c r="HA140">
        <f>HA38/SUM(HA33:HA40)</f>
        <v/>
      </c>
      <c r="HB140">
        <f>HB38/SUM(HB33:HB40)</f>
        <v/>
      </c>
      <c r="HC140">
        <f>HC38/SUM(HC33:HC40)</f>
        <v/>
      </c>
      <c r="HD140">
        <f>HD38/SUM(HD33:HD40)</f>
        <v/>
      </c>
      <c r="HE140">
        <f>HE38/SUM(HE33:HE40)</f>
        <v/>
      </c>
      <c r="HF140">
        <f>HF38/SUM(HF33:HF40)</f>
        <v/>
      </c>
      <c r="HG140">
        <f>HG38/SUM(HG33:HG40)</f>
        <v/>
      </c>
      <c r="HH140">
        <f>HH38/SUM(HH33:HH40)</f>
        <v/>
      </c>
      <c r="HI140">
        <f>HI38/SUM(HI33:HI40)</f>
        <v/>
      </c>
      <c r="HJ140">
        <f>HJ38/SUM(HJ33:HJ40)</f>
        <v/>
      </c>
      <c r="HK140">
        <f>HK38/SUM(HK33:HK40)</f>
        <v/>
      </c>
      <c r="HL140">
        <f>HL38/SUM(HL33:HL40)</f>
        <v/>
      </c>
      <c r="HM140">
        <f>HM38/SUM(HM33:HM40)</f>
        <v/>
      </c>
      <c r="HN140">
        <f>HN38/SUM(HN33:HN40)</f>
        <v/>
      </c>
      <c r="HO140">
        <f>HO38/SUM(HO33:HO40)</f>
        <v/>
      </c>
      <c r="HP140">
        <f>HP38/SUM(HP33:HP40)</f>
        <v/>
      </c>
      <c r="HQ140">
        <f>HQ38/SUM(HQ33:HQ40)</f>
        <v/>
      </c>
      <c r="HR140">
        <f>HR38/SUM(HR33:HR40)</f>
        <v/>
      </c>
      <c r="HS140">
        <f>HS38/SUM(HS33:HS40)</f>
        <v/>
      </c>
      <c r="HT140">
        <f>HT38/SUM(HT33:HT40)</f>
        <v/>
      </c>
      <c r="HU140">
        <f>HU38/SUM(HU33:HU40)</f>
        <v/>
      </c>
      <c r="HV140">
        <f>HV38/SUM(HV33:HV40)</f>
        <v/>
      </c>
      <c r="HW140">
        <f>HW38/SUM(HW33:HW40)</f>
        <v/>
      </c>
      <c r="HX140">
        <f>HX38/SUM(HX33:HX40)</f>
        <v/>
      </c>
      <c r="HY140">
        <f>HY38/SUM(HY33:HY40)</f>
        <v/>
      </c>
      <c r="HZ140">
        <f>HZ38/SUM(HZ33:HZ40)</f>
        <v/>
      </c>
      <c r="IA140">
        <f>IA38/SUM(IA33:IA40)</f>
        <v/>
      </c>
      <c r="IB140">
        <f>IB38/SUM(IB33:IB40)</f>
        <v/>
      </c>
      <c r="IC140">
        <f>IC38/SUM(IC33:IC40)</f>
        <v/>
      </c>
      <c r="ID140">
        <f>ID38/SUM(ID33:ID40)</f>
        <v/>
      </c>
      <c r="IE140">
        <f>IE38/SUM(IE33:IE40)</f>
        <v/>
      </c>
      <c r="IF140">
        <f>IF38/SUM(IF33:IF40)</f>
        <v/>
      </c>
      <c r="IG140">
        <f>IG38/SUM(IG33:IG40)</f>
        <v/>
      </c>
      <c r="IH140">
        <f>IH38/SUM(IH33:IH40)</f>
        <v/>
      </c>
      <c r="II140">
        <f>II38/SUM(II33:II40)</f>
        <v/>
      </c>
      <c r="IJ140">
        <f>IJ38/SUM(IJ33:IJ40)</f>
        <v/>
      </c>
      <c r="IK140">
        <f>IK38/SUM(IK33:IK40)</f>
        <v/>
      </c>
      <c r="IL140">
        <f>IL38/SUM(IL33:IL40)</f>
        <v/>
      </c>
      <c r="IM140">
        <f>IM38/SUM(IM33:IM40)</f>
        <v/>
      </c>
      <c r="IN140">
        <f>IN38/SUM(IN33:IN40)</f>
        <v/>
      </c>
      <c r="IO140">
        <f>IO38/SUM(IO33:IO40)</f>
        <v/>
      </c>
      <c r="IP140">
        <f>IP38/SUM(IP33:IP40)</f>
        <v/>
      </c>
      <c r="IQ140">
        <f>IQ38/SUM(IQ33:IQ40)</f>
        <v/>
      </c>
      <c r="IR140">
        <f>IR38/SUM(IR33:IR40)</f>
        <v/>
      </c>
      <c r="IS140">
        <f>IS38/SUM(IS33:IS40)</f>
        <v/>
      </c>
      <c r="IT140">
        <f>IT38/SUM(IT33:IT40)</f>
        <v/>
      </c>
      <c r="IU140">
        <f>IU38/SUM(IU33:IU40)</f>
        <v/>
      </c>
      <c r="IV140">
        <f>IV38/SUM(IV33:IV40)</f>
        <v/>
      </c>
      <c r="IW140">
        <f>IW38/SUM(IW33:IW40)</f>
        <v/>
      </c>
      <c r="IX140">
        <f>IX38/SUM(IX33:IX40)</f>
        <v/>
      </c>
      <c r="IY140">
        <f>IY38/SUM(IY33:IY40)</f>
        <v/>
      </c>
      <c r="IZ140">
        <f>IZ38/SUM(IZ33:IZ40)</f>
        <v/>
      </c>
      <c r="JA140">
        <f>JA38/SUM(JA33:JA40)</f>
        <v/>
      </c>
      <c r="JB140">
        <f>JB38/SUM(JB33:JB40)</f>
        <v/>
      </c>
      <c r="JC140">
        <f>JC38/SUM(JC33:JC40)</f>
        <v/>
      </c>
      <c r="JD140">
        <f>JD38/SUM(JD33:JD40)</f>
        <v/>
      </c>
      <c r="JE140">
        <f>JE38/SUM(JE33:JE40)</f>
        <v/>
      </c>
      <c r="JF140">
        <f>JF38/SUM(JF33:JF40)</f>
        <v/>
      </c>
      <c r="JG140">
        <f>JG38/SUM(JG33:JG40)</f>
        <v/>
      </c>
      <c r="JH140">
        <f>JH38/SUM(JH33:JH40)</f>
        <v/>
      </c>
      <c r="JI140">
        <f>JI38/SUM(JI33:JI40)</f>
        <v/>
      </c>
      <c r="JJ140">
        <f>JJ38/SUM(JJ33:JJ40)</f>
        <v/>
      </c>
      <c r="JK140">
        <f>JK38/SUM(JK33:JK40)</f>
        <v/>
      </c>
      <c r="JL140">
        <f>JL38/SUM(JL33:JL40)</f>
        <v/>
      </c>
      <c r="JM140">
        <f>JM38/SUM(JM33:JM40)</f>
        <v/>
      </c>
      <c r="JN140">
        <f>JN38/SUM(JN33:JN40)</f>
        <v/>
      </c>
      <c r="JO140">
        <f>JO38/SUM(JO33:JO40)</f>
        <v/>
      </c>
      <c r="JP140">
        <f>JP38/SUM(JP33:JP40)</f>
        <v/>
      </c>
      <c r="JQ140">
        <f>JQ38/SUM(JQ33:JQ40)</f>
        <v/>
      </c>
      <c r="JR140">
        <f>JR38/SUM(JR33:JR40)</f>
        <v/>
      </c>
      <c r="JS140">
        <f>JS38/SUM(JS33:JS40)</f>
        <v/>
      </c>
      <c r="JT140">
        <f>JT38/SUM(JT33:JT40)</f>
        <v/>
      </c>
      <c r="JU140">
        <f>JU38/SUM(JU33:JU40)</f>
        <v/>
      </c>
      <c r="JV140">
        <f>JV38/SUM(JV33:JV40)</f>
        <v/>
      </c>
      <c r="JW140">
        <f>JW38/SUM(JW33:JW40)</f>
        <v/>
      </c>
      <c r="JX140">
        <f>JX38/SUM(JX33:JX40)</f>
        <v/>
      </c>
      <c r="JY140">
        <f>JY38/SUM(JY33:JY40)</f>
        <v/>
      </c>
      <c r="JZ140">
        <f>JZ38/SUM(JZ33:JZ40)</f>
        <v/>
      </c>
      <c r="KA140">
        <f>KA38/SUM(KA33:KA40)</f>
        <v/>
      </c>
      <c r="KB140">
        <f>KB38/SUM(KB33:KB40)</f>
        <v/>
      </c>
      <c r="KC140">
        <f>KC38/SUM(KC33:KC40)</f>
        <v/>
      </c>
      <c r="KD140">
        <f>KD38/SUM(KD33:KD40)</f>
        <v/>
      </c>
      <c r="KE140">
        <f>KE38/SUM(KE33:KE40)</f>
        <v/>
      </c>
      <c r="KF140">
        <f>KF38/SUM(KF33:KF40)</f>
        <v/>
      </c>
      <c r="KG140">
        <f>KG38/SUM(KG33:KG40)</f>
        <v/>
      </c>
      <c r="KH140">
        <f>KH38/SUM(KH33:KH40)</f>
        <v/>
      </c>
      <c r="KI140">
        <f>KI38/SUM(KI33:KI40)</f>
        <v/>
      </c>
      <c r="KJ140">
        <f>KJ38/SUM(KJ33:KJ40)</f>
        <v/>
      </c>
      <c r="KK140">
        <f>KK38/SUM(KK33:KK40)</f>
        <v/>
      </c>
      <c r="KL140">
        <f>KL38/SUM(KL33:KL40)</f>
        <v/>
      </c>
      <c r="KM140">
        <f>KM38/SUM(KM33:KM40)</f>
        <v/>
      </c>
      <c r="KN140">
        <f>KN38/SUM(KN33:KN40)</f>
        <v/>
      </c>
      <c r="KO140">
        <f>KO38/SUM(KO33:KO40)</f>
        <v/>
      </c>
      <c r="KP140">
        <f>KP38/SUM(KP33:KP40)</f>
        <v/>
      </c>
      <c r="KQ140">
        <f>KQ38/SUM(KQ33:KQ40)</f>
        <v/>
      </c>
      <c r="KR140">
        <f>KR38/SUM(KR33:KR40)</f>
        <v/>
      </c>
      <c r="KS140">
        <f>KS38/SUM(KS33:KS40)</f>
        <v/>
      </c>
      <c r="KT140">
        <f>KT38/SUM(KT33:KT40)</f>
        <v/>
      </c>
      <c r="KU140">
        <f>KU38/SUM(KU33:KU40)</f>
        <v/>
      </c>
    </row>
    <row r="141" spans="1:307">
      <c r="B141" t="s">
        <v>17</v>
      </c>
      <c r="D141" t="s">
        <v>98</v>
      </c>
      <c r="H141">
        <f>H39/SUM(H33:H40)</f>
        <v/>
      </c>
      <c r="I141">
        <f>I39/SUM(I33:I40)</f>
        <v/>
      </c>
      <c r="J141">
        <f>J39/SUM(J33:J40)</f>
        <v/>
      </c>
      <c r="K141">
        <f>K39/SUM(K33:K40)</f>
        <v/>
      </c>
      <c r="L141">
        <f>L39/SUM(L33:L40)</f>
        <v/>
      </c>
      <c r="M141">
        <f>M39/SUM(M33:M40)</f>
        <v/>
      </c>
      <c r="N141">
        <f>N39/SUM(N33:N40)</f>
        <v/>
      </c>
      <c r="O141">
        <f>O39/SUM(O33:O40)</f>
        <v/>
      </c>
      <c r="P141">
        <f>P39/SUM(P33:P40)</f>
        <v/>
      </c>
      <c r="Q141">
        <f>Q39/SUM(Q33:Q40)</f>
        <v/>
      </c>
      <c r="R141">
        <f>R39/SUM(R33:R40)</f>
        <v/>
      </c>
      <c r="S141">
        <f>S39/SUM(S33:S40)</f>
        <v/>
      </c>
      <c r="T141">
        <f>T39/SUM(T33:T40)</f>
        <v/>
      </c>
      <c r="U141">
        <f>U39/SUM(U33:U40)</f>
        <v/>
      </c>
      <c r="V141">
        <f>V39/SUM(V33:V40)</f>
        <v/>
      </c>
      <c r="W141">
        <f>W39/SUM(W33:W40)</f>
        <v/>
      </c>
      <c r="X141">
        <f>X39/SUM(X33:X40)</f>
        <v/>
      </c>
      <c r="Y141">
        <f>Y39/SUM(Y33:Y40)</f>
        <v/>
      </c>
      <c r="Z141">
        <f>Z39/SUM(Z33:Z40)</f>
        <v/>
      </c>
      <c r="AA141">
        <f>AA39/SUM(AA33:AA40)</f>
        <v/>
      </c>
      <c r="AB141">
        <f>AB39/SUM(AB33:AB40)</f>
        <v/>
      </c>
      <c r="AC141">
        <f>AC39/SUM(AC33:AC40)</f>
        <v/>
      </c>
      <c r="AD141">
        <f>AD39/SUM(AD33:AD40)</f>
        <v/>
      </c>
      <c r="AE141">
        <f>AE39/SUM(AE33:AE40)</f>
        <v/>
      </c>
      <c r="AF141">
        <f>AF39/SUM(AF33:AF40)</f>
        <v/>
      </c>
      <c r="AG141">
        <f>AG39/SUM(AG33:AG40)</f>
        <v/>
      </c>
      <c r="AH141">
        <f>AH39/SUM(AH33:AH40)</f>
        <v/>
      </c>
      <c r="AI141">
        <f>AI39/SUM(AI33:AI40)</f>
        <v/>
      </c>
      <c r="AJ141">
        <f>AJ39/SUM(AJ33:AJ40)</f>
        <v/>
      </c>
      <c r="AK141">
        <f>AK39/SUM(AK33:AK40)</f>
        <v/>
      </c>
      <c r="AL141">
        <f>AL39/SUM(AL33:AL40)</f>
        <v/>
      </c>
      <c r="AM141">
        <f>AM39/SUM(AM33:AM40)</f>
        <v/>
      </c>
      <c r="AN141">
        <f>AN39/SUM(AN33:AN40)</f>
        <v/>
      </c>
      <c r="AO141">
        <f>AO39/SUM(AO33:AO40)</f>
        <v/>
      </c>
      <c r="AP141">
        <f>AP39/SUM(AP33:AP40)</f>
        <v/>
      </c>
      <c r="AQ141">
        <f>AQ39/SUM(AQ33:AQ40)</f>
        <v/>
      </c>
      <c r="AR141">
        <f>AR39/SUM(AR33:AR40)</f>
        <v/>
      </c>
      <c r="AS141">
        <f>AS39/SUM(AS33:AS40)</f>
        <v/>
      </c>
      <c r="AT141">
        <f>AT39/SUM(AT33:AT40)</f>
        <v/>
      </c>
      <c r="AU141">
        <f>AU39/SUM(AU33:AU40)</f>
        <v/>
      </c>
      <c r="AV141">
        <f>AV39/SUM(AV33:AV40)</f>
        <v/>
      </c>
      <c r="AW141">
        <f>AW39/SUM(AW33:AW40)</f>
        <v/>
      </c>
      <c r="AX141">
        <f>AX39/SUM(AX33:AX40)</f>
        <v/>
      </c>
      <c r="AY141">
        <f>AY39/SUM(AY33:AY40)</f>
        <v/>
      </c>
      <c r="AZ141">
        <f>AZ39/SUM(AZ33:AZ40)</f>
        <v/>
      </c>
      <c r="BA141">
        <f>BA39/SUM(BA33:BA40)</f>
        <v/>
      </c>
      <c r="BB141">
        <f>BB39/SUM(BB33:BB40)</f>
        <v/>
      </c>
      <c r="BC141">
        <f>BC39/SUM(BC33:BC40)</f>
        <v/>
      </c>
      <c r="BD141">
        <f>BD39/SUM(BD33:BD40)</f>
        <v/>
      </c>
      <c r="BE141">
        <f>BE39/SUM(BE33:BE40)</f>
        <v/>
      </c>
      <c r="BF141">
        <f>BF39/SUM(BF33:BF40)</f>
        <v/>
      </c>
      <c r="BG141">
        <f>BG39/SUM(BG33:BG40)</f>
        <v/>
      </c>
      <c r="BH141">
        <f>BH39/SUM(BH33:BH40)</f>
        <v/>
      </c>
      <c r="BI141">
        <f>BI39/SUM(BI33:BI40)</f>
        <v/>
      </c>
      <c r="BJ141">
        <f>BJ39/SUM(BJ33:BJ40)</f>
        <v/>
      </c>
      <c r="BK141">
        <f>BK39/SUM(BK33:BK40)</f>
        <v/>
      </c>
      <c r="BL141">
        <f>BL39/SUM(BL33:BL40)</f>
        <v/>
      </c>
      <c r="BM141">
        <f>BM39/SUM(BM33:BM40)</f>
        <v/>
      </c>
      <c r="BN141">
        <f>BN39/SUM(BN33:BN40)</f>
        <v/>
      </c>
      <c r="BO141">
        <f>BO39/SUM(BO33:BO40)</f>
        <v/>
      </c>
      <c r="BP141">
        <f>BP39/SUM(BP33:BP40)</f>
        <v/>
      </c>
      <c r="BQ141">
        <f>BQ39/SUM(BQ33:BQ40)</f>
        <v/>
      </c>
      <c r="BR141">
        <f>BR39/SUM(BR33:BR40)</f>
        <v/>
      </c>
      <c r="BS141">
        <f>BS39/SUM(BS33:BS40)</f>
        <v/>
      </c>
      <c r="BT141">
        <f>BT39/SUM(BT33:BT40)</f>
        <v/>
      </c>
      <c r="BU141">
        <f>BU39/SUM(BU33:BU40)</f>
        <v/>
      </c>
      <c r="BV141">
        <f>BV39/SUM(BV33:BV40)</f>
        <v/>
      </c>
      <c r="BW141">
        <f>BW39/SUM(BW33:BW40)</f>
        <v/>
      </c>
      <c r="BX141">
        <f>BX39/SUM(BX33:BX40)</f>
        <v/>
      </c>
      <c r="BY141">
        <f>BY39/SUM(BY33:BY40)</f>
        <v/>
      </c>
      <c r="BZ141">
        <f>BZ39/SUM(BZ33:BZ40)</f>
        <v/>
      </c>
      <c r="CA141">
        <f>CA39/SUM(CA33:CA40)</f>
        <v/>
      </c>
      <c r="CB141">
        <f>CB39/SUM(CB33:CB40)</f>
        <v/>
      </c>
      <c r="CC141">
        <f>CC39/SUM(CC33:CC40)</f>
        <v/>
      </c>
      <c r="CD141">
        <f>CD39/SUM(CD33:CD40)</f>
        <v/>
      </c>
      <c r="CE141">
        <f>CE39/SUM(CE33:CE40)</f>
        <v/>
      </c>
      <c r="CF141">
        <f>CF39/SUM(CF33:CF40)</f>
        <v/>
      </c>
      <c r="CG141">
        <f>CG39/SUM(CG33:CG40)</f>
        <v/>
      </c>
      <c r="CH141">
        <f>CH39/SUM(CH33:CH40)</f>
        <v/>
      </c>
      <c r="CI141">
        <f>CI39/SUM(CI33:CI40)</f>
        <v/>
      </c>
      <c r="CJ141">
        <f>CJ39/SUM(CJ33:CJ40)</f>
        <v/>
      </c>
      <c r="CK141">
        <f>CK39/SUM(CK33:CK40)</f>
        <v/>
      </c>
      <c r="CL141">
        <f>CL39/SUM(CL33:CL40)</f>
        <v/>
      </c>
      <c r="CM141">
        <f>CM39/SUM(CM33:CM40)</f>
        <v/>
      </c>
      <c r="CN141">
        <f>CN39/SUM(CN33:CN40)</f>
        <v/>
      </c>
      <c r="CO141">
        <f>CO39/SUM(CO33:CO40)</f>
        <v/>
      </c>
      <c r="CP141">
        <f>CP39/SUM(CP33:CP40)</f>
        <v/>
      </c>
      <c r="CQ141">
        <f>CQ39/SUM(CQ33:CQ40)</f>
        <v/>
      </c>
      <c r="CR141">
        <f>CR39/SUM(CR33:CR40)</f>
        <v/>
      </c>
      <c r="CS141">
        <f>CS39/SUM(CS33:CS40)</f>
        <v/>
      </c>
      <c r="CT141">
        <f>CT39/SUM(CT33:CT40)</f>
        <v/>
      </c>
      <c r="CU141">
        <f>CU39/SUM(CU33:CU40)</f>
        <v/>
      </c>
      <c r="CV141">
        <f>CV39/SUM(CV33:CV40)</f>
        <v/>
      </c>
      <c r="CW141">
        <f>CW39/SUM(CW33:CW40)</f>
        <v/>
      </c>
      <c r="CX141">
        <f>CX39/SUM(CX33:CX40)</f>
        <v/>
      </c>
      <c r="CY141">
        <f>CY39/SUM(CY33:CY40)</f>
        <v/>
      </c>
      <c r="CZ141">
        <f>CZ39/SUM(CZ33:CZ40)</f>
        <v/>
      </c>
      <c r="DA141">
        <f>DA39/SUM(DA33:DA40)</f>
        <v/>
      </c>
      <c r="DB141">
        <f>DB39/SUM(DB33:DB40)</f>
        <v/>
      </c>
      <c r="DC141">
        <f>DC39/SUM(DC33:DC40)</f>
        <v/>
      </c>
      <c r="DD141">
        <f>DD39/SUM(DD33:DD40)</f>
        <v/>
      </c>
      <c r="DE141">
        <f>DE39/SUM(DE33:DE40)</f>
        <v/>
      </c>
      <c r="DF141">
        <f>DF39/SUM(DF33:DF40)</f>
        <v/>
      </c>
      <c r="DG141">
        <f>DG39/SUM(DG33:DG40)</f>
        <v/>
      </c>
      <c r="DH141">
        <f>DH39/SUM(DH33:DH40)</f>
        <v/>
      </c>
      <c r="DI141">
        <f>DI39/SUM(DI33:DI40)</f>
        <v/>
      </c>
      <c r="DJ141">
        <f>DJ39/SUM(DJ33:DJ40)</f>
        <v/>
      </c>
      <c r="DK141">
        <f>DK39/SUM(DK33:DK40)</f>
        <v/>
      </c>
      <c r="DL141">
        <f>DL39/SUM(DL33:DL40)</f>
        <v/>
      </c>
      <c r="DM141">
        <f>DM39/SUM(DM33:DM40)</f>
        <v/>
      </c>
      <c r="DN141">
        <f>DN39/SUM(DN33:DN40)</f>
        <v/>
      </c>
      <c r="DO141">
        <f>DO39/SUM(DO33:DO40)</f>
        <v/>
      </c>
      <c r="DP141">
        <f>DP39/SUM(DP33:DP40)</f>
        <v/>
      </c>
      <c r="DQ141">
        <f>DQ39/SUM(DQ33:DQ40)</f>
        <v/>
      </c>
      <c r="DR141">
        <f>DR39/SUM(DR33:DR40)</f>
        <v/>
      </c>
      <c r="DS141">
        <f>DS39/SUM(DS33:DS40)</f>
        <v/>
      </c>
      <c r="DT141">
        <f>DT39/SUM(DT33:DT40)</f>
        <v/>
      </c>
      <c r="DU141">
        <f>DU39/SUM(DU33:DU40)</f>
        <v/>
      </c>
      <c r="DV141">
        <f>DV39/SUM(DV33:DV40)</f>
        <v/>
      </c>
      <c r="DW141">
        <f>DW39/SUM(DW33:DW40)</f>
        <v/>
      </c>
      <c r="DX141">
        <f>DX39/SUM(DX33:DX40)</f>
        <v/>
      </c>
      <c r="DY141">
        <f>DY39/SUM(DY33:DY40)</f>
        <v/>
      </c>
      <c r="DZ141">
        <f>DZ39/SUM(DZ33:DZ40)</f>
        <v/>
      </c>
      <c r="EA141">
        <f>EA39/SUM(EA33:EA40)</f>
        <v/>
      </c>
      <c r="EB141">
        <f>EB39/SUM(EB33:EB40)</f>
        <v/>
      </c>
      <c r="EC141">
        <f>EC39/SUM(EC33:EC40)</f>
        <v/>
      </c>
      <c r="ED141">
        <f>ED39/SUM(ED33:ED40)</f>
        <v/>
      </c>
      <c r="EE141">
        <f>EE39/SUM(EE33:EE40)</f>
        <v/>
      </c>
      <c r="EF141">
        <f>EF39/SUM(EF33:EF40)</f>
        <v/>
      </c>
      <c r="EG141">
        <f>EG39/SUM(EG33:EG40)</f>
        <v/>
      </c>
      <c r="EH141">
        <f>EH39/SUM(EH33:EH40)</f>
        <v/>
      </c>
      <c r="EI141">
        <f>EI39/SUM(EI33:EI40)</f>
        <v/>
      </c>
      <c r="EJ141">
        <f>EJ39/SUM(EJ33:EJ40)</f>
        <v/>
      </c>
      <c r="EK141">
        <f>EK39/SUM(EK33:EK40)</f>
        <v/>
      </c>
      <c r="EL141">
        <f>EL39/SUM(EL33:EL40)</f>
        <v/>
      </c>
      <c r="EM141">
        <f>EM39/SUM(EM33:EM40)</f>
        <v/>
      </c>
      <c r="EN141">
        <f>EN39/SUM(EN33:EN40)</f>
        <v/>
      </c>
      <c r="EO141">
        <f>EO39/SUM(EO33:EO40)</f>
        <v/>
      </c>
      <c r="EP141">
        <f>EP39/SUM(EP33:EP40)</f>
        <v/>
      </c>
      <c r="EQ141">
        <f>EQ39/SUM(EQ33:EQ40)</f>
        <v/>
      </c>
      <c r="ER141">
        <f>ER39/SUM(ER33:ER40)</f>
        <v/>
      </c>
      <c r="ES141">
        <f>ES39/SUM(ES33:ES40)</f>
        <v/>
      </c>
      <c r="ET141">
        <f>ET39/SUM(ET33:ET40)</f>
        <v/>
      </c>
      <c r="EU141">
        <f>EU39/SUM(EU33:EU40)</f>
        <v/>
      </c>
      <c r="EV141">
        <f>EV39/SUM(EV33:EV40)</f>
        <v/>
      </c>
      <c r="EW141">
        <f>EW39/SUM(EW33:EW40)</f>
        <v/>
      </c>
      <c r="EX141">
        <f>EX39/SUM(EX33:EX40)</f>
        <v/>
      </c>
      <c r="EY141">
        <f>EY39/SUM(EY33:EY40)</f>
        <v/>
      </c>
      <c r="EZ141">
        <f>EZ39/SUM(EZ33:EZ40)</f>
        <v/>
      </c>
      <c r="FA141">
        <f>FA39/SUM(FA33:FA40)</f>
        <v/>
      </c>
      <c r="FB141">
        <f>FB39/SUM(FB33:FB40)</f>
        <v/>
      </c>
      <c r="FC141">
        <f>FC39/SUM(FC33:FC40)</f>
        <v/>
      </c>
      <c r="FD141">
        <f>FD39/SUM(FD33:FD40)</f>
        <v/>
      </c>
      <c r="FE141">
        <f>FE39/SUM(FE33:FE40)</f>
        <v/>
      </c>
      <c r="FF141">
        <f>FF39/SUM(FF33:FF40)</f>
        <v/>
      </c>
      <c r="FG141">
        <f>FG39/SUM(FG33:FG40)</f>
        <v/>
      </c>
      <c r="FH141">
        <f>FH39/SUM(FH33:FH40)</f>
        <v/>
      </c>
      <c r="FI141">
        <f>FI39/SUM(FI33:FI40)</f>
        <v/>
      </c>
      <c r="FJ141">
        <f>FJ39/SUM(FJ33:FJ40)</f>
        <v/>
      </c>
      <c r="FK141">
        <f>FK39/SUM(FK33:FK40)</f>
        <v/>
      </c>
      <c r="FL141">
        <f>FL39/SUM(FL33:FL40)</f>
        <v/>
      </c>
      <c r="FM141">
        <f>FM39/SUM(FM33:FM40)</f>
        <v/>
      </c>
      <c r="FN141">
        <f>FN39/SUM(FN33:FN40)</f>
        <v/>
      </c>
      <c r="FO141">
        <f>FO39/SUM(FO33:FO40)</f>
        <v/>
      </c>
      <c r="FP141">
        <f>FP39/SUM(FP33:FP40)</f>
        <v/>
      </c>
      <c r="FQ141">
        <f>FQ39/SUM(FQ33:FQ40)</f>
        <v/>
      </c>
      <c r="FR141">
        <f>FR39/SUM(FR33:FR40)</f>
        <v/>
      </c>
      <c r="FS141">
        <f>FS39/SUM(FS33:FS40)</f>
        <v/>
      </c>
      <c r="FT141">
        <f>FT39/SUM(FT33:FT40)</f>
        <v/>
      </c>
      <c r="FU141">
        <f>FU39/SUM(FU33:FU40)</f>
        <v/>
      </c>
      <c r="FV141">
        <f>FV39/SUM(FV33:FV40)</f>
        <v/>
      </c>
      <c r="FW141">
        <f>FW39/SUM(FW33:FW40)</f>
        <v/>
      </c>
      <c r="FX141">
        <f>FX39/SUM(FX33:FX40)</f>
        <v/>
      </c>
      <c r="FY141">
        <f>FY39/SUM(FY33:FY40)</f>
        <v/>
      </c>
      <c r="FZ141">
        <f>FZ39/SUM(FZ33:FZ40)</f>
        <v/>
      </c>
      <c r="GA141">
        <f>GA39/SUM(GA33:GA40)</f>
        <v/>
      </c>
      <c r="GB141">
        <f>GB39/SUM(GB33:GB40)</f>
        <v/>
      </c>
      <c r="GC141">
        <f>GC39/SUM(GC33:GC40)</f>
        <v/>
      </c>
      <c r="GD141">
        <f>GD39/SUM(GD33:GD40)</f>
        <v/>
      </c>
      <c r="GE141">
        <f>GE39/SUM(GE33:GE40)</f>
        <v/>
      </c>
      <c r="GF141">
        <f>GF39/SUM(GF33:GF40)</f>
        <v/>
      </c>
      <c r="GG141">
        <f>GG39/SUM(GG33:GG40)</f>
        <v/>
      </c>
      <c r="GH141">
        <f>GH39/SUM(GH33:GH40)</f>
        <v/>
      </c>
      <c r="GI141">
        <f>GI39/SUM(GI33:GI40)</f>
        <v/>
      </c>
      <c r="GJ141">
        <f>GJ39/SUM(GJ33:GJ40)</f>
        <v/>
      </c>
      <c r="GK141">
        <f>GK39/SUM(GK33:GK40)</f>
        <v/>
      </c>
      <c r="GL141">
        <f>GL39/SUM(GL33:GL40)</f>
        <v/>
      </c>
      <c r="GM141">
        <f>GM39/SUM(GM33:GM40)</f>
        <v/>
      </c>
      <c r="GN141">
        <f>GN39/SUM(GN33:GN40)</f>
        <v/>
      </c>
      <c r="GO141">
        <f>GO39/SUM(GO33:GO40)</f>
        <v/>
      </c>
      <c r="GP141">
        <f>GP39/SUM(GP33:GP40)</f>
        <v/>
      </c>
      <c r="GQ141">
        <f>GQ39/SUM(GQ33:GQ40)</f>
        <v/>
      </c>
      <c r="GR141">
        <f>GR39/SUM(GR33:GR40)</f>
        <v/>
      </c>
      <c r="GS141">
        <f>GS39/SUM(GS33:GS40)</f>
        <v/>
      </c>
      <c r="GT141">
        <f>GT39/SUM(GT33:GT40)</f>
        <v/>
      </c>
      <c r="GU141">
        <f>GU39/SUM(GU33:GU40)</f>
        <v/>
      </c>
      <c r="GV141">
        <f>GV39/SUM(GV33:GV40)</f>
        <v/>
      </c>
      <c r="GW141">
        <f>GW39/SUM(GW33:GW40)</f>
        <v/>
      </c>
      <c r="GX141">
        <f>GX39/SUM(GX33:GX40)</f>
        <v/>
      </c>
      <c r="GY141">
        <f>GY39/SUM(GY33:GY40)</f>
        <v/>
      </c>
      <c r="GZ141">
        <f>GZ39/SUM(GZ33:GZ40)</f>
        <v/>
      </c>
      <c r="HA141">
        <f>HA39/SUM(HA33:HA40)</f>
        <v/>
      </c>
      <c r="HB141">
        <f>HB39/SUM(HB33:HB40)</f>
        <v/>
      </c>
      <c r="HC141">
        <f>HC39/SUM(HC33:HC40)</f>
        <v/>
      </c>
      <c r="HD141">
        <f>HD39/SUM(HD33:HD40)</f>
        <v/>
      </c>
      <c r="HE141">
        <f>HE39/SUM(HE33:HE40)</f>
        <v/>
      </c>
      <c r="HF141">
        <f>HF39/SUM(HF33:HF40)</f>
        <v/>
      </c>
      <c r="HG141">
        <f>HG39/SUM(HG33:HG40)</f>
        <v/>
      </c>
      <c r="HH141">
        <f>HH39/SUM(HH33:HH40)</f>
        <v/>
      </c>
      <c r="HI141">
        <f>HI39/SUM(HI33:HI40)</f>
        <v/>
      </c>
      <c r="HJ141">
        <f>HJ39/SUM(HJ33:HJ40)</f>
        <v/>
      </c>
      <c r="HK141">
        <f>HK39/SUM(HK33:HK40)</f>
        <v/>
      </c>
      <c r="HL141">
        <f>HL39/SUM(HL33:HL40)</f>
        <v/>
      </c>
      <c r="HM141">
        <f>HM39/SUM(HM33:HM40)</f>
        <v/>
      </c>
      <c r="HN141">
        <f>HN39/SUM(HN33:HN40)</f>
        <v/>
      </c>
      <c r="HO141">
        <f>HO39/SUM(HO33:HO40)</f>
        <v/>
      </c>
      <c r="HP141">
        <f>HP39/SUM(HP33:HP40)</f>
        <v/>
      </c>
      <c r="HQ141">
        <f>HQ39/SUM(HQ33:HQ40)</f>
        <v/>
      </c>
      <c r="HR141">
        <f>HR39/SUM(HR33:HR40)</f>
        <v/>
      </c>
      <c r="HS141">
        <f>HS39/SUM(HS33:HS40)</f>
        <v/>
      </c>
      <c r="HT141">
        <f>HT39/SUM(HT33:HT40)</f>
        <v/>
      </c>
      <c r="HU141">
        <f>HU39/SUM(HU33:HU40)</f>
        <v/>
      </c>
      <c r="HV141">
        <f>HV39/SUM(HV33:HV40)</f>
        <v/>
      </c>
      <c r="HW141">
        <f>HW39/SUM(HW33:HW40)</f>
        <v/>
      </c>
      <c r="HX141">
        <f>HX39/SUM(HX33:HX40)</f>
        <v/>
      </c>
      <c r="HY141">
        <f>HY39/SUM(HY33:HY40)</f>
        <v/>
      </c>
      <c r="HZ141">
        <f>HZ39/SUM(HZ33:HZ40)</f>
        <v/>
      </c>
      <c r="IA141">
        <f>IA39/SUM(IA33:IA40)</f>
        <v/>
      </c>
      <c r="IB141">
        <f>IB39/SUM(IB33:IB40)</f>
        <v/>
      </c>
      <c r="IC141">
        <f>IC39/SUM(IC33:IC40)</f>
        <v/>
      </c>
      <c r="ID141">
        <f>ID39/SUM(ID33:ID40)</f>
        <v/>
      </c>
      <c r="IE141">
        <f>IE39/SUM(IE33:IE40)</f>
        <v/>
      </c>
      <c r="IF141">
        <f>IF39/SUM(IF33:IF40)</f>
        <v/>
      </c>
      <c r="IG141">
        <f>IG39/SUM(IG33:IG40)</f>
        <v/>
      </c>
      <c r="IH141">
        <f>IH39/SUM(IH33:IH40)</f>
        <v/>
      </c>
      <c r="II141">
        <f>II39/SUM(II33:II40)</f>
        <v/>
      </c>
      <c r="IJ141">
        <f>IJ39/SUM(IJ33:IJ40)</f>
        <v/>
      </c>
      <c r="IK141">
        <f>IK39/SUM(IK33:IK40)</f>
        <v/>
      </c>
      <c r="IL141">
        <f>IL39/SUM(IL33:IL40)</f>
        <v/>
      </c>
      <c r="IM141">
        <f>IM39/SUM(IM33:IM40)</f>
        <v/>
      </c>
      <c r="IN141">
        <f>IN39/SUM(IN33:IN40)</f>
        <v/>
      </c>
      <c r="IO141">
        <f>IO39/SUM(IO33:IO40)</f>
        <v/>
      </c>
      <c r="IP141">
        <f>IP39/SUM(IP33:IP40)</f>
        <v/>
      </c>
      <c r="IQ141">
        <f>IQ39/SUM(IQ33:IQ40)</f>
        <v/>
      </c>
      <c r="IR141">
        <f>IR39/SUM(IR33:IR40)</f>
        <v/>
      </c>
      <c r="IS141">
        <f>IS39/SUM(IS33:IS40)</f>
        <v/>
      </c>
      <c r="IT141">
        <f>IT39/SUM(IT33:IT40)</f>
        <v/>
      </c>
      <c r="IU141">
        <f>IU39/SUM(IU33:IU40)</f>
        <v/>
      </c>
      <c r="IV141">
        <f>IV39/SUM(IV33:IV40)</f>
        <v/>
      </c>
      <c r="IW141">
        <f>IW39/SUM(IW33:IW40)</f>
        <v/>
      </c>
      <c r="IX141">
        <f>IX39/SUM(IX33:IX40)</f>
        <v/>
      </c>
      <c r="IY141">
        <f>IY39/SUM(IY33:IY40)</f>
        <v/>
      </c>
      <c r="IZ141">
        <f>IZ39/SUM(IZ33:IZ40)</f>
        <v/>
      </c>
      <c r="JA141">
        <f>JA39/SUM(JA33:JA40)</f>
        <v/>
      </c>
      <c r="JB141">
        <f>JB39/SUM(JB33:JB40)</f>
        <v/>
      </c>
      <c r="JC141">
        <f>JC39/SUM(JC33:JC40)</f>
        <v/>
      </c>
      <c r="JD141">
        <f>JD39/SUM(JD33:JD40)</f>
        <v/>
      </c>
      <c r="JE141">
        <f>JE39/SUM(JE33:JE40)</f>
        <v/>
      </c>
      <c r="JF141">
        <f>JF39/SUM(JF33:JF40)</f>
        <v/>
      </c>
      <c r="JG141">
        <f>JG39/SUM(JG33:JG40)</f>
        <v/>
      </c>
      <c r="JH141">
        <f>JH39/SUM(JH33:JH40)</f>
        <v/>
      </c>
      <c r="JI141">
        <f>JI39/SUM(JI33:JI40)</f>
        <v/>
      </c>
      <c r="JJ141">
        <f>JJ39/SUM(JJ33:JJ40)</f>
        <v/>
      </c>
      <c r="JK141">
        <f>JK39/SUM(JK33:JK40)</f>
        <v/>
      </c>
      <c r="JL141">
        <f>JL39/SUM(JL33:JL40)</f>
        <v/>
      </c>
      <c r="JM141">
        <f>JM39/SUM(JM33:JM40)</f>
        <v/>
      </c>
      <c r="JN141">
        <f>JN39/SUM(JN33:JN40)</f>
        <v/>
      </c>
      <c r="JO141">
        <f>JO39/SUM(JO33:JO40)</f>
        <v/>
      </c>
      <c r="JP141">
        <f>JP39/SUM(JP33:JP40)</f>
        <v/>
      </c>
      <c r="JQ141">
        <f>JQ39/SUM(JQ33:JQ40)</f>
        <v/>
      </c>
      <c r="JR141">
        <f>JR39/SUM(JR33:JR40)</f>
        <v/>
      </c>
      <c r="JS141">
        <f>JS39/SUM(JS33:JS40)</f>
        <v/>
      </c>
      <c r="JT141">
        <f>JT39/SUM(JT33:JT40)</f>
        <v/>
      </c>
      <c r="JU141">
        <f>JU39/SUM(JU33:JU40)</f>
        <v/>
      </c>
      <c r="JV141">
        <f>JV39/SUM(JV33:JV40)</f>
        <v/>
      </c>
      <c r="JW141">
        <f>JW39/SUM(JW33:JW40)</f>
        <v/>
      </c>
      <c r="JX141">
        <f>JX39/SUM(JX33:JX40)</f>
        <v/>
      </c>
      <c r="JY141">
        <f>JY39/SUM(JY33:JY40)</f>
        <v/>
      </c>
      <c r="JZ141">
        <f>JZ39/SUM(JZ33:JZ40)</f>
        <v/>
      </c>
      <c r="KA141">
        <f>KA39/SUM(KA33:KA40)</f>
        <v/>
      </c>
      <c r="KB141">
        <f>KB39/SUM(KB33:KB40)</f>
        <v/>
      </c>
      <c r="KC141">
        <f>KC39/SUM(KC33:KC40)</f>
        <v/>
      </c>
      <c r="KD141">
        <f>KD39/SUM(KD33:KD40)</f>
        <v/>
      </c>
      <c r="KE141">
        <f>KE39/SUM(KE33:KE40)</f>
        <v/>
      </c>
      <c r="KF141">
        <f>KF39/SUM(KF33:KF40)</f>
        <v/>
      </c>
      <c r="KG141">
        <f>KG39/SUM(KG33:KG40)</f>
        <v/>
      </c>
      <c r="KH141">
        <f>KH39/SUM(KH33:KH40)</f>
        <v/>
      </c>
      <c r="KI141">
        <f>KI39/SUM(KI33:KI40)</f>
        <v/>
      </c>
      <c r="KJ141">
        <f>KJ39/SUM(KJ33:KJ40)</f>
        <v/>
      </c>
      <c r="KK141">
        <f>KK39/SUM(KK33:KK40)</f>
        <v/>
      </c>
      <c r="KL141">
        <f>KL39/SUM(KL33:KL40)</f>
        <v/>
      </c>
      <c r="KM141">
        <f>KM39/SUM(KM33:KM40)</f>
        <v/>
      </c>
      <c r="KN141">
        <f>KN39/SUM(KN33:KN40)</f>
        <v/>
      </c>
      <c r="KO141">
        <f>KO39/SUM(KO33:KO40)</f>
        <v/>
      </c>
      <c r="KP141">
        <f>KP39/SUM(KP33:KP40)</f>
        <v/>
      </c>
      <c r="KQ141">
        <f>KQ39/SUM(KQ33:KQ40)</f>
        <v/>
      </c>
      <c r="KR141">
        <f>KR39/SUM(KR33:KR40)</f>
        <v/>
      </c>
      <c r="KS141">
        <f>KS39/SUM(KS33:KS40)</f>
        <v/>
      </c>
      <c r="KT141">
        <f>KT39/SUM(KT33:KT40)</f>
        <v/>
      </c>
      <c r="KU141">
        <f>KU39/SUM(KU33:KU40)</f>
        <v/>
      </c>
    </row>
    <row r="142" spans="1:307">
      <c r="B142" t="s">
        <v>19</v>
      </c>
      <c r="D142" t="s">
        <v>10</v>
      </c>
      <c r="H142">
        <f>H40/SUM(H33:H40)</f>
        <v/>
      </c>
      <c r="I142">
        <f>I40/SUM(I33:I40)</f>
        <v/>
      </c>
      <c r="J142">
        <f>J40/SUM(J33:J40)</f>
        <v/>
      </c>
      <c r="K142">
        <f>K40/SUM(K33:K40)</f>
        <v/>
      </c>
      <c r="L142">
        <f>L40/SUM(L33:L40)</f>
        <v/>
      </c>
      <c r="M142">
        <f>M40/SUM(M33:M40)</f>
        <v/>
      </c>
      <c r="N142">
        <f>N40/SUM(N33:N40)</f>
        <v/>
      </c>
      <c r="O142">
        <f>O40/SUM(O33:O40)</f>
        <v/>
      </c>
      <c r="P142">
        <f>P40/SUM(P33:P40)</f>
        <v/>
      </c>
      <c r="Q142">
        <f>Q40/SUM(Q33:Q40)</f>
        <v/>
      </c>
      <c r="R142">
        <f>R40/SUM(R33:R40)</f>
        <v/>
      </c>
      <c r="S142">
        <f>S40/SUM(S33:S40)</f>
        <v/>
      </c>
      <c r="T142">
        <f>T40/SUM(T33:T40)</f>
        <v/>
      </c>
      <c r="U142">
        <f>U40/SUM(U33:U40)</f>
        <v/>
      </c>
      <c r="V142">
        <f>V40/SUM(V33:V40)</f>
        <v/>
      </c>
      <c r="W142">
        <f>W40/SUM(W33:W40)</f>
        <v/>
      </c>
      <c r="X142">
        <f>X40/SUM(X33:X40)</f>
        <v/>
      </c>
      <c r="Y142">
        <f>Y40/SUM(Y33:Y40)</f>
        <v/>
      </c>
      <c r="Z142">
        <f>Z40/SUM(Z33:Z40)</f>
        <v/>
      </c>
      <c r="AA142">
        <f>AA40/SUM(AA33:AA40)</f>
        <v/>
      </c>
      <c r="AB142">
        <f>AB40/SUM(AB33:AB40)</f>
        <v/>
      </c>
      <c r="AC142">
        <f>AC40/SUM(AC33:AC40)</f>
        <v/>
      </c>
      <c r="AD142">
        <f>AD40/SUM(AD33:AD40)</f>
        <v/>
      </c>
      <c r="AE142">
        <f>AE40/SUM(AE33:AE40)</f>
        <v/>
      </c>
      <c r="AF142">
        <f>AF40/SUM(AF33:AF40)</f>
        <v/>
      </c>
      <c r="AG142">
        <f>AG40/SUM(AG33:AG40)</f>
        <v/>
      </c>
      <c r="AH142">
        <f>AH40/SUM(AH33:AH40)</f>
        <v/>
      </c>
      <c r="AI142">
        <f>AI40/SUM(AI33:AI40)</f>
        <v/>
      </c>
      <c r="AJ142">
        <f>AJ40/SUM(AJ33:AJ40)</f>
        <v/>
      </c>
      <c r="AK142">
        <f>AK40/SUM(AK33:AK40)</f>
        <v/>
      </c>
      <c r="AL142">
        <f>AL40/SUM(AL33:AL40)</f>
        <v/>
      </c>
      <c r="AM142">
        <f>AM40/SUM(AM33:AM40)</f>
        <v/>
      </c>
      <c r="AN142">
        <f>AN40/SUM(AN33:AN40)</f>
        <v/>
      </c>
      <c r="AO142">
        <f>AO40/SUM(AO33:AO40)</f>
        <v/>
      </c>
      <c r="AP142">
        <f>AP40/SUM(AP33:AP40)</f>
        <v/>
      </c>
      <c r="AQ142">
        <f>AQ40/SUM(AQ33:AQ40)</f>
        <v/>
      </c>
      <c r="AR142">
        <f>AR40/SUM(AR33:AR40)</f>
        <v/>
      </c>
      <c r="AS142">
        <f>AS40/SUM(AS33:AS40)</f>
        <v/>
      </c>
      <c r="AT142">
        <f>AT40/SUM(AT33:AT40)</f>
        <v/>
      </c>
      <c r="AU142">
        <f>AU40/SUM(AU33:AU40)</f>
        <v/>
      </c>
      <c r="AV142">
        <f>AV40/SUM(AV33:AV40)</f>
        <v/>
      </c>
      <c r="AW142">
        <f>AW40/SUM(AW33:AW40)</f>
        <v/>
      </c>
      <c r="AX142">
        <f>AX40/SUM(AX33:AX40)</f>
        <v/>
      </c>
      <c r="AY142">
        <f>AY40/SUM(AY33:AY40)</f>
        <v/>
      </c>
      <c r="AZ142">
        <f>AZ40/SUM(AZ33:AZ40)</f>
        <v/>
      </c>
      <c r="BA142">
        <f>BA40/SUM(BA33:BA40)</f>
        <v/>
      </c>
      <c r="BB142">
        <f>BB40/SUM(BB33:BB40)</f>
        <v/>
      </c>
      <c r="BC142">
        <f>BC40/SUM(BC33:BC40)</f>
        <v/>
      </c>
      <c r="BD142">
        <f>BD40/SUM(BD33:BD40)</f>
        <v/>
      </c>
      <c r="BE142">
        <f>BE40/SUM(BE33:BE40)</f>
        <v/>
      </c>
      <c r="BF142">
        <f>BF40/SUM(BF33:BF40)</f>
        <v/>
      </c>
      <c r="BG142">
        <f>BG40/SUM(BG33:BG40)</f>
        <v/>
      </c>
      <c r="BH142">
        <f>BH40/SUM(BH33:BH40)</f>
        <v/>
      </c>
      <c r="BI142">
        <f>BI40/SUM(BI33:BI40)</f>
        <v/>
      </c>
      <c r="BJ142">
        <f>BJ40/SUM(BJ33:BJ40)</f>
        <v/>
      </c>
      <c r="BK142">
        <f>BK40/SUM(BK33:BK40)</f>
        <v/>
      </c>
      <c r="BL142">
        <f>BL40/SUM(BL33:BL40)</f>
        <v/>
      </c>
      <c r="BM142">
        <f>BM40/SUM(BM33:BM40)</f>
        <v/>
      </c>
      <c r="BN142">
        <f>BN40/SUM(BN33:BN40)</f>
        <v/>
      </c>
      <c r="BO142">
        <f>BO40/SUM(BO33:BO40)</f>
        <v/>
      </c>
      <c r="BP142">
        <f>BP40/SUM(BP33:BP40)</f>
        <v/>
      </c>
      <c r="BQ142">
        <f>BQ40/SUM(BQ33:BQ40)</f>
        <v/>
      </c>
      <c r="BR142">
        <f>BR40/SUM(BR33:BR40)</f>
        <v/>
      </c>
      <c r="BS142">
        <f>BS40/SUM(BS33:BS40)</f>
        <v/>
      </c>
      <c r="BT142">
        <f>BT40/SUM(BT33:BT40)</f>
        <v/>
      </c>
      <c r="BU142">
        <f>BU40/SUM(BU33:BU40)</f>
        <v/>
      </c>
      <c r="BV142">
        <f>BV40/SUM(BV33:BV40)</f>
        <v/>
      </c>
      <c r="BW142">
        <f>BW40/SUM(BW33:BW40)</f>
        <v/>
      </c>
      <c r="BX142">
        <f>BX40/SUM(BX33:BX40)</f>
        <v/>
      </c>
      <c r="BY142">
        <f>BY40/SUM(BY33:BY40)</f>
        <v/>
      </c>
      <c r="BZ142">
        <f>BZ40/SUM(BZ33:BZ40)</f>
        <v/>
      </c>
      <c r="CA142">
        <f>CA40/SUM(CA33:CA40)</f>
        <v/>
      </c>
      <c r="CB142">
        <f>CB40/SUM(CB33:CB40)</f>
        <v/>
      </c>
      <c r="CC142">
        <f>CC40/SUM(CC33:CC40)</f>
        <v/>
      </c>
      <c r="CD142">
        <f>CD40/SUM(CD33:CD40)</f>
        <v/>
      </c>
      <c r="CE142">
        <f>CE40/SUM(CE33:CE40)</f>
        <v/>
      </c>
      <c r="CF142">
        <f>CF40/SUM(CF33:CF40)</f>
        <v/>
      </c>
      <c r="CG142">
        <f>CG40/SUM(CG33:CG40)</f>
        <v/>
      </c>
      <c r="CH142">
        <f>CH40/SUM(CH33:CH40)</f>
        <v/>
      </c>
      <c r="CI142">
        <f>CI40/SUM(CI33:CI40)</f>
        <v/>
      </c>
      <c r="CJ142">
        <f>CJ40/SUM(CJ33:CJ40)</f>
        <v/>
      </c>
      <c r="CK142">
        <f>CK40/SUM(CK33:CK40)</f>
        <v/>
      </c>
      <c r="CL142">
        <f>CL40/SUM(CL33:CL40)</f>
        <v/>
      </c>
      <c r="CM142">
        <f>CM40/SUM(CM33:CM40)</f>
        <v/>
      </c>
      <c r="CN142">
        <f>CN40/SUM(CN33:CN40)</f>
        <v/>
      </c>
      <c r="CO142">
        <f>CO40/SUM(CO33:CO40)</f>
        <v/>
      </c>
      <c r="CP142">
        <f>CP40/SUM(CP33:CP40)</f>
        <v/>
      </c>
      <c r="CQ142">
        <f>CQ40/SUM(CQ33:CQ40)</f>
        <v/>
      </c>
      <c r="CR142">
        <f>CR40/SUM(CR33:CR40)</f>
        <v/>
      </c>
      <c r="CS142">
        <f>CS40/SUM(CS33:CS40)</f>
        <v/>
      </c>
      <c r="CT142">
        <f>CT40/SUM(CT33:CT40)</f>
        <v/>
      </c>
      <c r="CU142">
        <f>CU40/SUM(CU33:CU40)</f>
        <v/>
      </c>
      <c r="CV142">
        <f>CV40/SUM(CV33:CV40)</f>
        <v/>
      </c>
      <c r="CW142">
        <f>CW40/SUM(CW33:CW40)</f>
        <v/>
      </c>
      <c r="CX142">
        <f>CX40/SUM(CX33:CX40)</f>
        <v/>
      </c>
      <c r="CY142">
        <f>CY40/SUM(CY33:CY40)</f>
        <v/>
      </c>
      <c r="CZ142">
        <f>CZ40/SUM(CZ33:CZ40)</f>
        <v/>
      </c>
      <c r="DA142">
        <f>DA40/SUM(DA33:DA40)</f>
        <v/>
      </c>
      <c r="DB142">
        <f>DB40/SUM(DB33:DB40)</f>
        <v/>
      </c>
      <c r="DC142">
        <f>DC40/SUM(DC33:DC40)</f>
        <v/>
      </c>
      <c r="DD142">
        <f>DD40/SUM(DD33:DD40)</f>
        <v/>
      </c>
      <c r="DE142">
        <f>DE40/SUM(DE33:DE40)</f>
        <v/>
      </c>
      <c r="DF142">
        <f>DF40/SUM(DF33:DF40)</f>
        <v/>
      </c>
      <c r="DG142">
        <f>DG40/SUM(DG33:DG40)</f>
        <v/>
      </c>
      <c r="DH142">
        <f>DH40/SUM(DH33:DH40)</f>
        <v/>
      </c>
      <c r="DI142">
        <f>DI40/SUM(DI33:DI40)</f>
        <v/>
      </c>
      <c r="DJ142">
        <f>DJ40/SUM(DJ33:DJ40)</f>
        <v/>
      </c>
      <c r="DK142">
        <f>DK40/SUM(DK33:DK40)</f>
        <v/>
      </c>
      <c r="DL142">
        <f>DL40/SUM(DL33:DL40)</f>
        <v/>
      </c>
      <c r="DM142">
        <f>DM40/SUM(DM33:DM40)</f>
        <v/>
      </c>
      <c r="DN142">
        <f>DN40/SUM(DN33:DN40)</f>
        <v/>
      </c>
      <c r="DO142">
        <f>DO40/SUM(DO33:DO40)</f>
        <v/>
      </c>
      <c r="DP142">
        <f>DP40/SUM(DP33:DP40)</f>
        <v/>
      </c>
      <c r="DQ142">
        <f>DQ40/SUM(DQ33:DQ40)</f>
        <v/>
      </c>
      <c r="DR142">
        <f>DR40/SUM(DR33:DR40)</f>
        <v/>
      </c>
      <c r="DS142">
        <f>DS40/SUM(DS33:DS40)</f>
        <v/>
      </c>
      <c r="DT142">
        <f>DT40/SUM(DT33:DT40)</f>
        <v/>
      </c>
      <c r="DU142">
        <f>DU40/SUM(DU33:DU40)</f>
        <v/>
      </c>
      <c r="DV142">
        <f>DV40/SUM(DV33:DV40)</f>
        <v/>
      </c>
      <c r="DW142">
        <f>DW40/SUM(DW33:DW40)</f>
        <v/>
      </c>
      <c r="DX142">
        <f>DX40/SUM(DX33:DX40)</f>
        <v/>
      </c>
      <c r="DY142">
        <f>DY40/SUM(DY33:DY40)</f>
        <v/>
      </c>
      <c r="DZ142">
        <f>DZ40/SUM(DZ33:DZ40)</f>
        <v/>
      </c>
      <c r="EA142">
        <f>EA40/SUM(EA33:EA40)</f>
        <v/>
      </c>
      <c r="EB142">
        <f>EB40/SUM(EB33:EB40)</f>
        <v/>
      </c>
      <c r="EC142">
        <f>EC40/SUM(EC33:EC40)</f>
        <v/>
      </c>
      <c r="ED142">
        <f>ED40/SUM(ED33:ED40)</f>
        <v/>
      </c>
      <c r="EE142">
        <f>EE40/SUM(EE33:EE40)</f>
        <v/>
      </c>
      <c r="EF142">
        <f>EF40/SUM(EF33:EF40)</f>
        <v/>
      </c>
      <c r="EG142">
        <f>EG40/SUM(EG33:EG40)</f>
        <v/>
      </c>
      <c r="EH142">
        <f>EH40/SUM(EH33:EH40)</f>
        <v/>
      </c>
      <c r="EI142">
        <f>EI40/SUM(EI33:EI40)</f>
        <v/>
      </c>
      <c r="EJ142">
        <f>EJ40/SUM(EJ33:EJ40)</f>
        <v/>
      </c>
      <c r="EK142">
        <f>EK40/SUM(EK33:EK40)</f>
        <v/>
      </c>
      <c r="EL142">
        <f>EL40/SUM(EL33:EL40)</f>
        <v/>
      </c>
      <c r="EM142">
        <f>EM40/SUM(EM33:EM40)</f>
        <v/>
      </c>
      <c r="EN142">
        <f>EN40/SUM(EN33:EN40)</f>
        <v/>
      </c>
      <c r="EO142">
        <f>EO40/SUM(EO33:EO40)</f>
        <v/>
      </c>
      <c r="EP142">
        <f>EP40/SUM(EP33:EP40)</f>
        <v/>
      </c>
      <c r="EQ142">
        <f>EQ40/SUM(EQ33:EQ40)</f>
        <v/>
      </c>
      <c r="ER142">
        <f>ER40/SUM(ER33:ER40)</f>
        <v/>
      </c>
      <c r="ES142">
        <f>ES40/SUM(ES33:ES40)</f>
        <v/>
      </c>
      <c r="ET142">
        <f>ET40/SUM(ET33:ET40)</f>
        <v/>
      </c>
      <c r="EU142">
        <f>EU40/SUM(EU33:EU40)</f>
        <v/>
      </c>
      <c r="EV142">
        <f>EV40/SUM(EV33:EV40)</f>
        <v/>
      </c>
      <c r="EW142">
        <f>EW40/SUM(EW33:EW40)</f>
        <v/>
      </c>
      <c r="EX142">
        <f>EX40/SUM(EX33:EX40)</f>
        <v/>
      </c>
      <c r="EY142">
        <f>EY40/SUM(EY33:EY40)</f>
        <v/>
      </c>
      <c r="EZ142">
        <f>EZ40/SUM(EZ33:EZ40)</f>
        <v/>
      </c>
      <c r="FA142">
        <f>FA40/SUM(FA33:FA40)</f>
        <v/>
      </c>
      <c r="FB142">
        <f>FB40/SUM(FB33:FB40)</f>
        <v/>
      </c>
      <c r="FC142">
        <f>FC40/SUM(FC33:FC40)</f>
        <v/>
      </c>
      <c r="FD142">
        <f>FD40/SUM(FD33:FD40)</f>
        <v/>
      </c>
      <c r="FE142">
        <f>FE40/SUM(FE33:FE40)</f>
        <v/>
      </c>
      <c r="FF142">
        <f>FF40/SUM(FF33:FF40)</f>
        <v/>
      </c>
      <c r="FG142">
        <f>FG40/SUM(FG33:FG40)</f>
        <v/>
      </c>
      <c r="FH142">
        <f>FH40/SUM(FH33:FH40)</f>
        <v/>
      </c>
      <c r="FI142">
        <f>FI40/SUM(FI33:FI40)</f>
        <v/>
      </c>
      <c r="FJ142">
        <f>FJ40/SUM(FJ33:FJ40)</f>
        <v/>
      </c>
      <c r="FK142">
        <f>FK40/SUM(FK33:FK40)</f>
        <v/>
      </c>
      <c r="FL142">
        <f>FL40/SUM(FL33:FL40)</f>
        <v/>
      </c>
      <c r="FM142">
        <f>FM40/SUM(FM33:FM40)</f>
        <v/>
      </c>
      <c r="FN142">
        <f>FN40/SUM(FN33:FN40)</f>
        <v/>
      </c>
      <c r="FO142">
        <f>FO40/SUM(FO33:FO40)</f>
        <v/>
      </c>
      <c r="FP142">
        <f>FP40/SUM(FP33:FP40)</f>
        <v/>
      </c>
      <c r="FQ142">
        <f>FQ40/SUM(FQ33:FQ40)</f>
        <v/>
      </c>
      <c r="FR142">
        <f>FR40/SUM(FR33:FR40)</f>
        <v/>
      </c>
      <c r="FS142">
        <f>FS40/SUM(FS33:FS40)</f>
        <v/>
      </c>
      <c r="FT142">
        <f>FT40/SUM(FT33:FT40)</f>
        <v/>
      </c>
      <c r="FU142">
        <f>FU40/SUM(FU33:FU40)</f>
        <v/>
      </c>
      <c r="FV142">
        <f>FV40/SUM(FV33:FV40)</f>
        <v/>
      </c>
      <c r="FW142">
        <f>FW40/SUM(FW33:FW40)</f>
        <v/>
      </c>
      <c r="FX142">
        <f>FX40/SUM(FX33:FX40)</f>
        <v/>
      </c>
      <c r="FY142">
        <f>FY40/SUM(FY33:FY40)</f>
        <v/>
      </c>
      <c r="FZ142">
        <f>FZ40/SUM(FZ33:FZ40)</f>
        <v/>
      </c>
      <c r="GA142">
        <f>GA40/SUM(GA33:GA40)</f>
        <v/>
      </c>
      <c r="GB142">
        <f>GB40/SUM(GB33:GB40)</f>
        <v/>
      </c>
      <c r="GC142">
        <f>GC40/SUM(GC33:GC40)</f>
        <v/>
      </c>
      <c r="GD142">
        <f>GD40/SUM(GD33:GD40)</f>
        <v/>
      </c>
      <c r="GE142">
        <f>GE40/SUM(GE33:GE40)</f>
        <v/>
      </c>
      <c r="GF142">
        <f>GF40/SUM(GF33:GF40)</f>
        <v/>
      </c>
      <c r="GG142">
        <f>GG40/SUM(GG33:GG40)</f>
        <v/>
      </c>
      <c r="GH142">
        <f>GH40/SUM(GH33:GH40)</f>
        <v/>
      </c>
      <c r="GI142">
        <f>GI40/SUM(GI33:GI40)</f>
        <v/>
      </c>
      <c r="GJ142">
        <f>GJ40/SUM(GJ33:GJ40)</f>
        <v/>
      </c>
      <c r="GK142">
        <f>GK40/SUM(GK33:GK40)</f>
        <v/>
      </c>
      <c r="GL142">
        <f>GL40/SUM(GL33:GL40)</f>
        <v/>
      </c>
      <c r="GM142">
        <f>GM40/SUM(GM33:GM40)</f>
        <v/>
      </c>
      <c r="GN142">
        <f>GN40/SUM(GN33:GN40)</f>
        <v/>
      </c>
      <c r="GO142">
        <f>GO40/SUM(GO33:GO40)</f>
        <v/>
      </c>
      <c r="GP142">
        <f>GP40/SUM(GP33:GP40)</f>
        <v/>
      </c>
      <c r="GQ142">
        <f>GQ40/SUM(GQ33:GQ40)</f>
        <v/>
      </c>
      <c r="GR142">
        <f>GR40/SUM(GR33:GR40)</f>
        <v/>
      </c>
      <c r="GS142">
        <f>GS40/SUM(GS33:GS40)</f>
        <v/>
      </c>
      <c r="GT142">
        <f>GT40/SUM(GT33:GT40)</f>
        <v/>
      </c>
      <c r="GU142">
        <f>GU40/SUM(GU33:GU40)</f>
        <v/>
      </c>
      <c r="GV142">
        <f>GV40/SUM(GV33:GV40)</f>
        <v/>
      </c>
      <c r="GW142">
        <f>GW40/SUM(GW33:GW40)</f>
        <v/>
      </c>
      <c r="GX142">
        <f>GX40/SUM(GX33:GX40)</f>
        <v/>
      </c>
      <c r="GY142">
        <f>GY40/SUM(GY33:GY40)</f>
        <v/>
      </c>
      <c r="GZ142">
        <f>GZ40/SUM(GZ33:GZ40)</f>
        <v/>
      </c>
      <c r="HA142">
        <f>HA40/SUM(HA33:HA40)</f>
        <v/>
      </c>
      <c r="HB142">
        <f>HB40/SUM(HB33:HB40)</f>
        <v/>
      </c>
      <c r="HC142">
        <f>HC40/SUM(HC33:HC40)</f>
        <v/>
      </c>
      <c r="HD142">
        <f>HD40/SUM(HD33:HD40)</f>
        <v/>
      </c>
      <c r="HE142">
        <f>HE40/SUM(HE33:HE40)</f>
        <v/>
      </c>
      <c r="HF142">
        <f>HF40/SUM(HF33:HF40)</f>
        <v/>
      </c>
      <c r="HG142">
        <f>HG40/SUM(HG33:HG40)</f>
        <v/>
      </c>
      <c r="HH142">
        <f>HH40/SUM(HH33:HH40)</f>
        <v/>
      </c>
      <c r="HI142">
        <f>HI40/SUM(HI33:HI40)</f>
        <v/>
      </c>
      <c r="HJ142">
        <f>HJ40/SUM(HJ33:HJ40)</f>
        <v/>
      </c>
      <c r="HK142">
        <f>HK40/SUM(HK33:HK40)</f>
        <v/>
      </c>
      <c r="HL142">
        <f>HL40/SUM(HL33:HL40)</f>
        <v/>
      </c>
      <c r="HM142">
        <f>HM40/SUM(HM33:HM40)</f>
        <v/>
      </c>
      <c r="HN142">
        <f>HN40/SUM(HN33:HN40)</f>
        <v/>
      </c>
      <c r="HO142">
        <f>HO40/SUM(HO33:HO40)</f>
        <v/>
      </c>
      <c r="HP142">
        <f>HP40/SUM(HP33:HP40)</f>
        <v/>
      </c>
      <c r="HQ142">
        <f>HQ40/SUM(HQ33:HQ40)</f>
        <v/>
      </c>
      <c r="HR142">
        <f>HR40/SUM(HR33:HR40)</f>
        <v/>
      </c>
      <c r="HS142">
        <f>HS40/SUM(HS33:HS40)</f>
        <v/>
      </c>
      <c r="HT142">
        <f>HT40/SUM(HT33:HT40)</f>
        <v/>
      </c>
      <c r="HU142">
        <f>HU40/SUM(HU33:HU40)</f>
        <v/>
      </c>
      <c r="HV142">
        <f>HV40/SUM(HV33:HV40)</f>
        <v/>
      </c>
      <c r="HW142">
        <f>HW40/SUM(HW33:HW40)</f>
        <v/>
      </c>
      <c r="HX142">
        <f>HX40/SUM(HX33:HX40)</f>
        <v/>
      </c>
      <c r="HY142">
        <f>HY40/SUM(HY33:HY40)</f>
        <v/>
      </c>
      <c r="HZ142">
        <f>HZ40/SUM(HZ33:HZ40)</f>
        <v/>
      </c>
      <c r="IA142">
        <f>IA40/SUM(IA33:IA40)</f>
        <v/>
      </c>
      <c r="IB142">
        <f>IB40/SUM(IB33:IB40)</f>
        <v/>
      </c>
      <c r="IC142">
        <f>IC40/SUM(IC33:IC40)</f>
        <v/>
      </c>
      <c r="ID142">
        <f>ID40/SUM(ID33:ID40)</f>
        <v/>
      </c>
      <c r="IE142">
        <f>IE40/SUM(IE33:IE40)</f>
        <v/>
      </c>
      <c r="IF142">
        <f>IF40/SUM(IF33:IF40)</f>
        <v/>
      </c>
      <c r="IG142">
        <f>IG40/SUM(IG33:IG40)</f>
        <v/>
      </c>
      <c r="IH142">
        <f>IH40/SUM(IH33:IH40)</f>
        <v/>
      </c>
      <c r="II142">
        <f>II40/SUM(II33:II40)</f>
        <v/>
      </c>
      <c r="IJ142">
        <f>IJ40/SUM(IJ33:IJ40)</f>
        <v/>
      </c>
      <c r="IK142">
        <f>IK40/SUM(IK33:IK40)</f>
        <v/>
      </c>
      <c r="IL142">
        <f>IL40/SUM(IL33:IL40)</f>
        <v/>
      </c>
      <c r="IM142">
        <f>IM40/SUM(IM33:IM40)</f>
        <v/>
      </c>
      <c r="IN142">
        <f>IN40/SUM(IN33:IN40)</f>
        <v/>
      </c>
      <c r="IO142">
        <f>IO40/SUM(IO33:IO40)</f>
        <v/>
      </c>
      <c r="IP142">
        <f>IP40/SUM(IP33:IP40)</f>
        <v/>
      </c>
      <c r="IQ142">
        <f>IQ40/SUM(IQ33:IQ40)</f>
        <v/>
      </c>
      <c r="IR142">
        <f>IR40/SUM(IR33:IR40)</f>
        <v/>
      </c>
      <c r="IS142">
        <f>IS40/SUM(IS33:IS40)</f>
        <v/>
      </c>
      <c r="IT142">
        <f>IT40/SUM(IT33:IT40)</f>
        <v/>
      </c>
      <c r="IU142">
        <f>IU40/SUM(IU33:IU40)</f>
        <v/>
      </c>
      <c r="IV142">
        <f>IV40/SUM(IV33:IV40)</f>
        <v/>
      </c>
      <c r="IW142">
        <f>IW40/SUM(IW33:IW40)</f>
        <v/>
      </c>
      <c r="IX142">
        <f>IX40/SUM(IX33:IX40)</f>
        <v/>
      </c>
      <c r="IY142">
        <f>IY40/SUM(IY33:IY40)</f>
        <v/>
      </c>
      <c r="IZ142">
        <f>IZ40/SUM(IZ33:IZ40)</f>
        <v/>
      </c>
      <c r="JA142">
        <f>JA40/SUM(JA33:JA40)</f>
        <v/>
      </c>
      <c r="JB142">
        <f>JB40/SUM(JB33:JB40)</f>
        <v/>
      </c>
      <c r="JC142">
        <f>JC40/SUM(JC33:JC40)</f>
        <v/>
      </c>
      <c r="JD142">
        <f>JD40/SUM(JD33:JD40)</f>
        <v/>
      </c>
      <c r="JE142">
        <f>JE40/SUM(JE33:JE40)</f>
        <v/>
      </c>
      <c r="JF142">
        <f>JF40/SUM(JF33:JF40)</f>
        <v/>
      </c>
      <c r="JG142">
        <f>JG40/SUM(JG33:JG40)</f>
        <v/>
      </c>
      <c r="JH142">
        <f>JH40/SUM(JH33:JH40)</f>
        <v/>
      </c>
      <c r="JI142">
        <f>JI40/SUM(JI33:JI40)</f>
        <v/>
      </c>
      <c r="JJ142">
        <f>JJ40/SUM(JJ33:JJ40)</f>
        <v/>
      </c>
      <c r="JK142">
        <f>JK40/SUM(JK33:JK40)</f>
        <v/>
      </c>
      <c r="JL142">
        <f>JL40/SUM(JL33:JL40)</f>
        <v/>
      </c>
      <c r="JM142">
        <f>JM40/SUM(JM33:JM40)</f>
        <v/>
      </c>
      <c r="JN142">
        <f>JN40/SUM(JN33:JN40)</f>
        <v/>
      </c>
      <c r="JO142">
        <f>JO40/SUM(JO33:JO40)</f>
        <v/>
      </c>
      <c r="JP142">
        <f>JP40/SUM(JP33:JP40)</f>
        <v/>
      </c>
      <c r="JQ142">
        <f>JQ40/SUM(JQ33:JQ40)</f>
        <v/>
      </c>
      <c r="JR142">
        <f>JR40/SUM(JR33:JR40)</f>
        <v/>
      </c>
      <c r="JS142">
        <f>JS40/SUM(JS33:JS40)</f>
        <v/>
      </c>
      <c r="JT142">
        <f>JT40/SUM(JT33:JT40)</f>
        <v/>
      </c>
      <c r="JU142">
        <f>JU40/SUM(JU33:JU40)</f>
        <v/>
      </c>
      <c r="JV142">
        <f>JV40/SUM(JV33:JV40)</f>
        <v/>
      </c>
      <c r="JW142">
        <f>JW40/SUM(JW33:JW40)</f>
        <v/>
      </c>
      <c r="JX142">
        <f>JX40/SUM(JX33:JX40)</f>
        <v/>
      </c>
      <c r="JY142">
        <f>JY40/SUM(JY33:JY40)</f>
        <v/>
      </c>
      <c r="JZ142">
        <f>JZ40/SUM(JZ33:JZ40)</f>
        <v/>
      </c>
      <c r="KA142">
        <f>KA40/SUM(KA33:KA40)</f>
        <v/>
      </c>
      <c r="KB142">
        <f>KB40/SUM(KB33:KB40)</f>
        <v/>
      </c>
      <c r="KC142">
        <f>KC40/SUM(KC33:KC40)</f>
        <v/>
      </c>
      <c r="KD142">
        <f>KD40/SUM(KD33:KD40)</f>
        <v/>
      </c>
      <c r="KE142">
        <f>KE40/SUM(KE33:KE40)</f>
        <v/>
      </c>
      <c r="KF142">
        <f>KF40/SUM(KF33:KF40)</f>
        <v/>
      </c>
      <c r="KG142">
        <f>KG40/SUM(KG33:KG40)</f>
        <v/>
      </c>
      <c r="KH142">
        <f>KH40/SUM(KH33:KH40)</f>
        <v/>
      </c>
      <c r="KI142">
        <f>KI40/SUM(KI33:KI40)</f>
        <v/>
      </c>
      <c r="KJ142">
        <f>KJ40/SUM(KJ33:KJ40)</f>
        <v/>
      </c>
      <c r="KK142">
        <f>KK40/SUM(KK33:KK40)</f>
        <v/>
      </c>
      <c r="KL142">
        <f>KL40/SUM(KL33:KL40)</f>
        <v/>
      </c>
      <c r="KM142">
        <f>KM40/SUM(KM33:KM40)</f>
        <v/>
      </c>
      <c r="KN142">
        <f>KN40/SUM(KN33:KN40)</f>
        <v/>
      </c>
      <c r="KO142">
        <f>KO40/SUM(KO33:KO40)</f>
        <v/>
      </c>
      <c r="KP142">
        <f>KP40/SUM(KP33:KP40)</f>
        <v/>
      </c>
      <c r="KQ142">
        <f>KQ40/SUM(KQ33:KQ40)</f>
        <v/>
      </c>
      <c r="KR142">
        <f>KR40/SUM(KR33:KR40)</f>
        <v/>
      </c>
      <c r="KS142">
        <f>KS40/SUM(KS33:KS40)</f>
        <v/>
      </c>
      <c r="KT142">
        <f>KT40/SUM(KT33:KT40)</f>
        <v/>
      </c>
      <c r="KU142">
        <f>KU40/SUM(KU33:KU40)</f>
        <v/>
      </c>
    </row>
    <row r="143" spans="1:307">
      <c r="B143" t="s">
        <v>20</v>
      </c>
      <c r="D143" t="s">
        <v>98</v>
      </c>
      <c r="H143">
        <f>H41/SUM(H33:H40)</f>
        <v/>
      </c>
      <c r="I143">
        <f>I41/SUM(I33:I40)</f>
        <v/>
      </c>
      <c r="J143">
        <f>J41/SUM(J33:J40)</f>
        <v/>
      </c>
      <c r="K143">
        <f>K41/SUM(K33:K40)</f>
        <v/>
      </c>
      <c r="L143">
        <f>L41/SUM(L33:L40)</f>
        <v/>
      </c>
      <c r="M143">
        <f>M41/SUM(M33:M40)</f>
        <v/>
      </c>
      <c r="N143">
        <f>N41/SUM(N33:N40)</f>
        <v/>
      </c>
      <c r="O143">
        <f>O41/SUM(O33:O40)</f>
        <v/>
      </c>
      <c r="P143">
        <f>P41/SUM(P33:P40)</f>
        <v/>
      </c>
      <c r="Q143">
        <f>Q41/SUM(Q33:Q40)</f>
        <v/>
      </c>
      <c r="R143">
        <f>R41/SUM(R33:R40)</f>
        <v/>
      </c>
      <c r="S143">
        <f>S41/SUM(S33:S40)</f>
        <v/>
      </c>
      <c r="T143">
        <f>T41/SUM(T33:T40)</f>
        <v/>
      </c>
      <c r="U143">
        <f>U41/SUM(U33:U40)</f>
        <v/>
      </c>
      <c r="V143">
        <f>V41/SUM(V33:V40)</f>
        <v/>
      </c>
      <c r="W143">
        <f>W41/SUM(W33:W40)</f>
        <v/>
      </c>
      <c r="X143">
        <f>X41/SUM(X33:X40)</f>
        <v/>
      </c>
      <c r="Y143">
        <f>Y41/SUM(Y33:Y40)</f>
        <v/>
      </c>
      <c r="Z143">
        <f>Z41/SUM(Z33:Z40)</f>
        <v/>
      </c>
      <c r="AA143">
        <f>AA41/SUM(AA33:AA40)</f>
        <v/>
      </c>
      <c r="AB143">
        <f>AB41/SUM(AB33:AB40)</f>
        <v/>
      </c>
      <c r="AC143">
        <f>AC41/SUM(AC33:AC40)</f>
        <v/>
      </c>
      <c r="AD143">
        <f>AD41/SUM(AD33:AD40)</f>
        <v/>
      </c>
      <c r="AE143">
        <f>AE41/SUM(AE33:AE40)</f>
        <v/>
      </c>
      <c r="AF143">
        <f>AF41/SUM(AF33:AF40)</f>
        <v/>
      </c>
      <c r="AG143">
        <f>AG41/SUM(AG33:AG40)</f>
        <v/>
      </c>
      <c r="AH143">
        <f>AH41/SUM(AH33:AH40)</f>
        <v/>
      </c>
      <c r="AI143">
        <f>AI41/SUM(AI33:AI40)</f>
        <v/>
      </c>
      <c r="AJ143">
        <f>AJ41/SUM(AJ33:AJ40)</f>
        <v/>
      </c>
      <c r="AK143">
        <f>AK41/SUM(AK33:AK40)</f>
        <v/>
      </c>
      <c r="AL143">
        <f>AL41/SUM(AL33:AL40)</f>
        <v/>
      </c>
      <c r="AM143">
        <f>AM41/SUM(AM33:AM40)</f>
        <v/>
      </c>
      <c r="AN143">
        <f>AN41/SUM(AN33:AN40)</f>
        <v/>
      </c>
      <c r="AO143">
        <f>AO41/SUM(AO33:AO40)</f>
        <v/>
      </c>
      <c r="AP143">
        <f>AP41/SUM(AP33:AP40)</f>
        <v/>
      </c>
      <c r="AQ143">
        <f>AQ41/SUM(AQ33:AQ40)</f>
        <v/>
      </c>
      <c r="AR143">
        <f>AR41/SUM(AR33:AR40)</f>
        <v/>
      </c>
      <c r="AS143">
        <f>AS41/SUM(AS33:AS40)</f>
        <v/>
      </c>
      <c r="AT143">
        <f>AT41/SUM(AT33:AT40)</f>
        <v/>
      </c>
      <c r="AU143">
        <f>AU41/SUM(AU33:AU40)</f>
        <v/>
      </c>
      <c r="AV143">
        <f>AV41/SUM(AV33:AV40)</f>
        <v/>
      </c>
      <c r="AW143">
        <f>AW41/SUM(AW33:AW40)</f>
        <v/>
      </c>
      <c r="AX143">
        <f>AX41/SUM(AX33:AX40)</f>
        <v/>
      </c>
      <c r="AY143">
        <f>AY41/SUM(AY33:AY40)</f>
        <v/>
      </c>
      <c r="AZ143">
        <f>AZ41/SUM(AZ33:AZ40)</f>
        <v/>
      </c>
      <c r="BA143">
        <f>BA41/SUM(BA33:BA40)</f>
        <v/>
      </c>
      <c r="BB143">
        <f>BB41/SUM(BB33:BB40)</f>
        <v/>
      </c>
      <c r="BC143">
        <f>BC41/SUM(BC33:BC40)</f>
        <v/>
      </c>
      <c r="BD143">
        <f>BD41/SUM(BD33:BD40)</f>
        <v/>
      </c>
      <c r="BE143">
        <f>BE41/SUM(BE33:BE40)</f>
        <v/>
      </c>
      <c r="BF143">
        <f>BF41/SUM(BF33:BF40)</f>
        <v/>
      </c>
      <c r="BG143">
        <f>BG41/SUM(BG33:BG40)</f>
        <v/>
      </c>
      <c r="BH143">
        <f>BH41/SUM(BH33:BH40)</f>
        <v/>
      </c>
      <c r="BI143">
        <f>BI41/SUM(BI33:BI40)</f>
        <v/>
      </c>
      <c r="BJ143">
        <f>BJ41/SUM(BJ33:BJ40)</f>
        <v/>
      </c>
      <c r="BK143">
        <f>BK41/SUM(BK33:BK40)</f>
        <v/>
      </c>
      <c r="BL143">
        <f>BL41/SUM(BL33:BL40)</f>
        <v/>
      </c>
      <c r="BM143">
        <f>BM41/SUM(BM33:BM40)</f>
        <v/>
      </c>
      <c r="BN143">
        <f>BN41/SUM(BN33:BN40)</f>
        <v/>
      </c>
      <c r="BO143">
        <f>BO41/SUM(BO33:BO40)</f>
        <v/>
      </c>
      <c r="BP143">
        <f>BP41/SUM(BP33:BP40)</f>
        <v/>
      </c>
      <c r="BQ143">
        <f>BQ41/SUM(BQ33:BQ40)</f>
        <v/>
      </c>
      <c r="BR143">
        <f>BR41/SUM(BR33:BR40)</f>
        <v/>
      </c>
      <c r="BS143">
        <f>BS41/SUM(BS33:BS40)</f>
        <v/>
      </c>
      <c r="BT143">
        <f>BT41/SUM(BT33:BT40)</f>
        <v/>
      </c>
      <c r="BU143">
        <f>BU41/SUM(BU33:BU40)</f>
        <v/>
      </c>
      <c r="BV143">
        <f>BV41/SUM(BV33:BV40)</f>
        <v/>
      </c>
      <c r="BW143">
        <f>BW41/SUM(BW33:BW40)</f>
        <v/>
      </c>
      <c r="BX143">
        <f>BX41/SUM(BX33:BX40)</f>
        <v/>
      </c>
      <c r="BY143">
        <f>BY41/SUM(BY33:BY40)</f>
        <v/>
      </c>
      <c r="BZ143">
        <f>BZ41/SUM(BZ33:BZ40)</f>
        <v/>
      </c>
      <c r="CA143">
        <f>CA41/SUM(CA33:CA40)</f>
        <v/>
      </c>
      <c r="CB143">
        <f>CB41/SUM(CB33:CB40)</f>
        <v/>
      </c>
      <c r="CC143">
        <f>CC41/SUM(CC33:CC40)</f>
        <v/>
      </c>
      <c r="CD143">
        <f>CD41/SUM(CD33:CD40)</f>
        <v/>
      </c>
      <c r="CE143">
        <f>CE41/SUM(CE33:CE40)</f>
        <v/>
      </c>
      <c r="CF143">
        <f>CF41/SUM(CF33:CF40)</f>
        <v/>
      </c>
      <c r="CG143">
        <f>CG41/SUM(CG33:CG40)</f>
        <v/>
      </c>
      <c r="CH143">
        <f>CH41/SUM(CH33:CH40)</f>
        <v/>
      </c>
      <c r="CI143">
        <f>CI41/SUM(CI33:CI40)</f>
        <v/>
      </c>
      <c r="CJ143">
        <f>CJ41/SUM(CJ33:CJ40)</f>
        <v/>
      </c>
      <c r="CK143">
        <f>CK41/SUM(CK33:CK40)</f>
        <v/>
      </c>
      <c r="CL143">
        <f>CL41/SUM(CL33:CL40)</f>
        <v/>
      </c>
      <c r="CM143">
        <f>CM41/SUM(CM33:CM40)</f>
        <v/>
      </c>
      <c r="CN143">
        <f>CN41/SUM(CN33:CN40)</f>
        <v/>
      </c>
      <c r="CO143">
        <f>CO41/SUM(CO33:CO40)</f>
        <v/>
      </c>
      <c r="CP143">
        <f>CP41/SUM(CP33:CP40)</f>
        <v/>
      </c>
      <c r="CQ143">
        <f>CQ41/SUM(CQ33:CQ40)</f>
        <v/>
      </c>
      <c r="CR143">
        <f>CR41/SUM(CR33:CR40)</f>
        <v/>
      </c>
      <c r="CS143">
        <f>CS41/SUM(CS33:CS40)</f>
        <v/>
      </c>
      <c r="CT143">
        <f>CT41/SUM(CT33:CT40)</f>
        <v/>
      </c>
      <c r="CU143">
        <f>CU41/SUM(CU33:CU40)</f>
        <v/>
      </c>
      <c r="CV143">
        <f>CV41/SUM(CV33:CV40)</f>
        <v/>
      </c>
      <c r="CW143">
        <f>CW41/SUM(CW33:CW40)</f>
        <v/>
      </c>
      <c r="CX143">
        <f>CX41/SUM(CX33:CX40)</f>
        <v/>
      </c>
      <c r="CY143">
        <f>CY41/SUM(CY33:CY40)</f>
        <v/>
      </c>
      <c r="CZ143">
        <f>CZ41/SUM(CZ33:CZ40)</f>
        <v/>
      </c>
      <c r="DA143">
        <f>DA41/SUM(DA33:DA40)</f>
        <v/>
      </c>
      <c r="DB143">
        <f>DB41/SUM(DB33:DB40)</f>
        <v/>
      </c>
      <c r="DC143">
        <f>DC41/SUM(DC33:DC40)</f>
        <v/>
      </c>
      <c r="DD143">
        <f>DD41/SUM(DD33:DD40)</f>
        <v/>
      </c>
      <c r="DE143">
        <f>DE41/SUM(DE33:DE40)</f>
        <v/>
      </c>
      <c r="DF143">
        <f>DF41/SUM(DF33:DF40)</f>
        <v/>
      </c>
      <c r="DG143">
        <f>DG41/SUM(DG33:DG40)</f>
        <v/>
      </c>
      <c r="DH143">
        <f>DH41/SUM(DH33:DH40)</f>
        <v/>
      </c>
      <c r="DI143">
        <f>DI41/SUM(DI33:DI40)</f>
        <v/>
      </c>
      <c r="DJ143">
        <f>DJ41/SUM(DJ33:DJ40)</f>
        <v/>
      </c>
      <c r="DK143">
        <f>DK41/SUM(DK33:DK40)</f>
        <v/>
      </c>
      <c r="DL143">
        <f>DL41/SUM(DL33:DL40)</f>
        <v/>
      </c>
      <c r="DM143">
        <f>DM41/SUM(DM33:DM40)</f>
        <v/>
      </c>
      <c r="DN143">
        <f>DN41/SUM(DN33:DN40)</f>
        <v/>
      </c>
      <c r="DO143">
        <f>DO41/SUM(DO33:DO40)</f>
        <v/>
      </c>
      <c r="DP143">
        <f>DP41/SUM(DP33:DP40)</f>
        <v/>
      </c>
      <c r="DQ143">
        <f>DQ41/SUM(DQ33:DQ40)</f>
        <v/>
      </c>
      <c r="DR143">
        <f>DR41/SUM(DR33:DR40)</f>
        <v/>
      </c>
      <c r="DS143">
        <f>DS41/SUM(DS33:DS40)</f>
        <v/>
      </c>
      <c r="DT143">
        <f>DT41/SUM(DT33:DT40)</f>
        <v/>
      </c>
      <c r="DU143">
        <f>DU41/SUM(DU33:DU40)</f>
        <v/>
      </c>
      <c r="DV143">
        <f>DV41/SUM(DV33:DV40)</f>
        <v/>
      </c>
      <c r="DW143">
        <f>DW41/SUM(DW33:DW40)</f>
        <v/>
      </c>
      <c r="DX143">
        <f>DX41/SUM(DX33:DX40)</f>
        <v/>
      </c>
      <c r="DY143">
        <f>DY41/SUM(DY33:DY40)</f>
        <v/>
      </c>
      <c r="DZ143">
        <f>DZ41/SUM(DZ33:DZ40)</f>
        <v/>
      </c>
      <c r="EA143">
        <f>EA41/SUM(EA33:EA40)</f>
        <v/>
      </c>
      <c r="EB143">
        <f>EB41/SUM(EB33:EB40)</f>
        <v/>
      </c>
      <c r="EC143">
        <f>EC41/SUM(EC33:EC40)</f>
        <v/>
      </c>
      <c r="ED143">
        <f>ED41/SUM(ED33:ED40)</f>
        <v/>
      </c>
      <c r="EE143">
        <f>EE41/SUM(EE33:EE40)</f>
        <v/>
      </c>
      <c r="EF143">
        <f>EF41/SUM(EF33:EF40)</f>
        <v/>
      </c>
      <c r="EG143">
        <f>EG41/SUM(EG33:EG40)</f>
        <v/>
      </c>
      <c r="EH143">
        <f>EH41/SUM(EH33:EH40)</f>
        <v/>
      </c>
      <c r="EI143">
        <f>EI41/SUM(EI33:EI40)</f>
        <v/>
      </c>
      <c r="EJ143">
        <f>EJ41/SUM(EJ33:EJ40)</f>
        <v/>
      </c>
      <c r="EK143">
        <f>EK41/SUM(EK33:EK40)</f>
        <v/>
      </c>
      <c r="EL143">
        <f>EL41/SUM(EL33:EL40)</f>
        <v/>
      </c>
      <c r="EM143">
        <f>EM41/SUM(EM33:EM40)</f>
        <v/>
      </c>
      <c r="EN143">
        <f>EN41/SUM(EN33:EN40)</f>
        <v/>
      </c>
      <c r="EO143">
        <f>EO41/SUM(EO33:EO40)</f>
        <v/>
      </c>
      <c r="EP143">
        <f>EP41/SUM(EP33:EP40)</f>
        <v/>
      </c>
      <c r="EQ143">
        <f>EQ41/SUM(EQ33:EQ40)</f>
        <v/>
      </c>
      <c r="ER143">
        <f>ER41/SUM(ER33:ER40)</f>
        <v/>
      </c>
      <c r="ES143">
        <f>ES41/SUM(ES33:ES40)</f>
        <v/>
      </c>
      <c r="ET143">
        <f>ET41/SUM(ET33:ET40)</f>
        <v/>
      </c>
      <c r="EU143">
        <f>EU41/SUM(EU33:EU40)</f>
        <v/>
      </c>
      <c r="EV143">
        <f>EV41/SUM(EV33:EV40)</f>
        <v/>
      </c>
      <c r="EW143">
        <f>EW41/SUM(EW33:EW40)</f>
        <v/>
      </c>
      <c r="EX143">
        <f>EX41/SUM(EX33:EX40)</f>
        <v/>
      </c>
      <c r="EY143">
        <f>EY41/SUM(EY33:EY40)</f>
        <v/>
      </c>
      <c r="EZ143">
        <f>EZ41/SUM(EZ33:EZ40)</f>
        <v/>
      </c>
      <c r="FA143">
        <f>FA41/SUM(FA33:FA40)</f>
        <v/>
      </c>
      <c r="FB143">
        <f>FB41/SUM(FB33:FB40)</f>
        <v/>
      </c>
      <c r="FC143">
        <f>FC41/SUM(FC33:FC40)</f>
        <v/>
      </c>
      <c r="FD143">
        <f>FD41/SUM(FD33:FD40)</f>
        <v/>
      </c>
      <c r="FE143">
        <f>FE41/SUM(FE33:FE40)</f>
        <v/>
      </c>
      <c r="FF143">
        <f>FF41/SUM(FF33:FF40)</f>
        <v/>
      </c>
      <c r="FG143">
        <f>FG41/SUM(FG33:FG40)</f>
        <v/>
      </c>
      <c r="FH143">
        <f>FH41/SUM(FH33:FH40)</f>
        <v/>
      </c>
      <c r="FI143">
        <f>FI41/SUM(FI33:FI40)</f>
        <v/>
      </c>
      <c r="FJ143">
        <f>FJ41/SUM(FJ33:FJ40)</f>
        <v/>
      </c>
      <c r="FK143">
        <f>FK41/SUM(FK33:FK40)</f>
        <v/>
      </c>
      <c r="FL143">
        <f>FL41/SUM(FL33:FL40)</f>
        <v/>
      </c>
      <c r="FM143">
        <f>FM41/SUM(FM33:FM40)</f>
        <v/>
      </c>
      <c r="FN143">
        <f>FN41/SUM(FN33:FN40)</f>
        <v/>
      </c>
      <c r="FO143">
        <f>FO41/SUM(FO33:FO40)</f>
        <v/>
      </c>
      <c r="FP143">
        <f>FP41/SUM(FP33:FP40)</f>
        <v/>
      </c>
      <c r="FQ143">
        <f>FQ41/SUM(FQ33:FQ40)</f>
        <v/>
      </c>
      <c r="FR143">
        <f>FR41/SUM(FR33:FR40)</f>
        <v/>
      </c>
      <c r="FS143">
        <f>FS41/SUM(FS33:FS40)</f>
        <v/>
      </c>
      <c r="FT143">
        <f>FT41/SUM(FT33:FT40)</f>
        <v/>
      </c>
      <c r="FU143">
        <f>FU41/SUM(FU33:FU40)</f>
        <v/>
      </c>
      <c r="FV143">
        <f>FV41/SUM(FV33:FV40)</f>
        <v/>
      </c>
      <c r="FW143">
        <f>FW41/SUM(FW33:FW40)</f>
        <v/>
      </c>
      <c r="FX143">
        <f>FX41/SUM(FX33:FX40)</f>
        <v/>
      </c>
      <c r="FY143">
        <f>FY41/SUM(FY33:FY40)</f>
        <v/>
      </c>
      <c r="FZ143">
        <f>FZ41/SUM(FZ33:FZ40)</f>
        <v/>
      </c>
      <c r="GA143">
        <f>GA41/SUM(GA33:GA40)</f>
        <v/>
      </c>
      <c r="GB143">
        <f>GB41/SUM(GB33:GB40)</f>
        <v/>
      </c>
      <c r="GC143">
        <f>GC41/SUM(GC33:GC40)</f>
        <v/>
      </c>
      <c r="GD143">
        <f>GD41/SUM(GD33:GD40)</f>
        <v/>
      </c>
      <c r="GE143">
        <f>GE41/SUM(GE33:GE40)</f>
        <v/>
      </c>
      <c r="GF143">
        <f>GF41/SUM(GF33:GF40)</f>
        <v/>
      </c>
      <c r="GG143">
        <f>GG41/SUM(GG33:GG40)</f>
        <v/>
      </c>
      <c r="GH143">
        <f>GH41/SUM(GH33:GH40)</f>
        <v/>
      </c>
      <c r="GI143">
        <f>GI41/SUM(GI33:GI40)</f>
        <v/>
      </c>
      <c r="GJ143">
        <f>GJ41/SUM(GJ33:GJ40)</f>
        <v/>
      </c>
      <c r="GK143">
        <f>GK41/SUM(GK33:GK40)</f>
        <v/>
      </c>
      <c r="GL143">
        <f>GL41/SUM(GL33:GL40)</f>
        <v/>
      </c>
      <c r="GM143">
        <f>GM41/SUM(GM33:GM40)</f>
        <v/>
      </c>
      <c r="GN143">
        <f>GN41/SUM(GN33:GN40)</f>
        <v/>
      </c>
      <c r="GO143">
        <f>GO41/SUM(GO33:GO40)</f>
        <v/>
      </c>
      <c r="GP143">
        <f>GP41/SUM(GP33:GP40)</f>
        <v/>
      </c>
      <c r="GQ143">
        <f>GQ41/SUM(GQ33:GQ40)</f>
        <v/>
      </c>
      <c r="GR143">
        <f>GR41/SUM(GR33:GR40)</f>
        <v/>
      </c>
      <c r="GS143">
        <f>GS41/SUM(GS33:GS40)</f>
        <v/>
      </c>
      <c r="GT143">
        <f>GT41/SUM(GT33:GT40)</f>
        <v/>
      </c>
      <c r="GU143">
        <f>GU41/SUM(GU33:GU40)</f>
        <v/>
      </c>
      <c r="GV143">
        <f>GV41/SUM(GV33:GV40)</f>
        <v/>
      </c>
      <c r="GW143">
        <f>GW41/SUM(GW33:GW40)</f>
        <v/>
      </c>
      <c r="GX143">
        <f>GX41/SUM(GX33:GX40)</f>
        <v/>
      </c>
      <c r="GY143">
        <f>GY41/SUM(GY33:GY40)</f>
        <v/>
      </c>
      <c r="GZ143">
        <f>GZ41/SUM(GZ33:GZ40)</f>
        <v/>
      </c>
      <c r="HA143">
        <f>HA41/SUM(HA33:HA40)</f>
        <v/>
      </c>
      <c r="HB143">
        <f>HB41/SUM(HB33:HB40)</f>
        <v/>
      </c>
      <c r="HC143">
        <f>HC41/SUM(HC33:HC40)</f>
        <v/>
      </c>
      <c r="HD143">
        <f>HD41/SUM(HD33:HD40)</f>
        <v/>
      </c>
      <c r="HE143">
        <f>HE41/SUM(HE33:HE40)</f>
        <v/>
      </c>
      <c r="HF143">
        <f>HF41/SUM(HF33:HF40)</f>
        <v/>
      </c>
      <c r="HG143">
        <f>HG41/SUM(HG33:HG40)</f>
        <v/>
      </c>
      <c r="HH143">
        <f>HH41/SUM(HH33:HH40)</f>
        <v/>
      </c>
      <c r="HI143">
        <f>HI41/SUM(HI33:HI40)</f>
        <v/>
      </c>
      <c r="HJ143">
        <f>HJ41/SUM(HJ33:HJ40)</f>
        <v/>
      </c>
      <c r="HK143">
        <f>HK41/SUM(HK33:HK40)</f>
        <v/>
      </c>
      <c r="HL143">
        <f>HL41/SUM(HL33:HL40)</f>
        <v/>
      </c>
      <c r="HM143">
        <f>HM41/SUM(HM33:HM40)</f>
        <v/>
      </c>
      <c r="HN143">
        <f>HN41/SUM(HN33:HN40)</f>
        <v/>
      </c>
      <c r="HO143">
        <f>HO41/SUM(HO33:HO40)</f>
        <v/>
      </c>
      <c r="HP143">
        <f>HP41/SUM(HP33:HP40)</f>
        <v/>
      </c>
      <c r="HQ143">
        <f>HQ41/SUM(HQ33:HQ40)</f>
        <v/>
      </c>
      <c r="HR143">
        <f>HR41/SUM(HR33:HR40)</f>
        <v/>
      </c>
      <c r="HS143">
        <f>HS41/SUM(HS33:HS40)</f>
        <v/>
      </c>
      <c r="HT143">
        <f>HT41/SUM(HT33:HT40)</f>
        <v/>
      </c>
      <c r="HU143">
        <f>HU41/SUM(HU33:HU40)</f>
        <v/>
      </c>
      <c r="HV143">
        <f>HV41/SUM(HV33:HV40)</f>
        <v/>
      </c>
      <c r="HW143">
        <f>HW41/SUM(HW33:HW40)</f>
        <v/>
      </c>
      <c r="HX143">
        <f>HX41/SUM(HX33:HX40)</f>
        <v/>
      </c>
      <c r="HY143">
        <f>HY41/SUM(HY33:HY40)</f>
        <v/>
      </c>
      <c r="HZ143">
        <f>HZ41/SUM(HZ33:HZ40)</f>
        <v/>
      </c>
      <c r="IA143">
        <f>IA41/SUM(IA33:IA40)</f>
        <v/>
      </c>
      <c r="IB143">
        <f>IB41/SUM(IB33:IB40)</f>
        <v/>
      </c>
      <c r="IC143">
        <f>IC41/SUM(IC33:IC40)</f>
        <v/>
      </c>
      <c r="ID143">
        <f>ID41/SUM(ID33:ID40)</f>
        <v/>
      </c>
      <c r="IE143">
        <f>IE41/SUM(IE33:IE40)</f>
        <v/>
      </c>
      <c r="IF143">
        <f>IF41/SUM(IF33:IF40)</f>
        <v/>
      </c>
      <c r="IG143">
        <f>IG41/SUM(IG33:IG40)</f>
        <v/>
      </c>
      <c r="IH143">
        <f>IH41/SUM(IH33:IH40)</f>
        <v/>
      </c>
      <c r="II143">
        <f>II41/SUM(II33:II40)</f>
        <v/>
      </c>
      <c r="IJ143">
        <f>IJ41/SUM(IJ33:IJ40)</f>
        <v/>
      </c>
      <c r="IK143">
        <f>IK41/SUM(IK33:IK40)</f>
        <v/>
      </c>
      <c r="IL143">
        <f>IL41/SUM(IL33:IL40)</f>
        <v/>
      </c>
      <c r="IM143">
        <f>IM41/SUM(IM33:IM40)</f>
        <v/>
      </c>
      <c r="IN143">
        <f>IN41/SUM(IN33:IN40)</f>
        <v/>
      </c>
      <c r="IO143">
        <f>IO41/SUM(IO33:IO40)</f>
        <v/>
      </c>
      <c r="IP143">
        <f>IP41/SUM(IP33:IP40)</f>
        <v/>
      </c>
      <c r="IQ143">
        <f>IQ41/SUM(IQ33:IQ40)</f>
        <v/>
      </c>
      <c r="IR143">
        <f>IR41/SUM(IR33:IR40)</f>
        <v/>
      </c>
      <c r="IS143">
        <f>IS41/SUM(IS33:IS40)</f>
        <v/>
      </c>
      <c r="IT143">
        <f>IT41/SUM(IT33:IT40)</f>
        <v/>
      </c>
      <c r="IU143">
        <f>IU41/SUM(IU33:IU40)</f>
        <v/>
      </c>
      <c r="IV143">
        <f>IV41/SUM(IV33:IV40)</f>
        <v/>
      </c>
      <c r="IW143">
        <f>IW41/SUM(IW33:IW40)</f>
        <v/>
      </c>
      <c r="IX143">
        <f>IX41/SUM(IX33:IX40)</f>
        <v/>
      </c>
      <c r="IY143">
        <f>IY41/SUM(IY33:IY40)</f>
        <v/>
      </c>
      <c r="IZ143">
        <f>IZ41/SUM(IZ33:IZ40)</f>
        <v/>
      </c>
      <c r="JA143">
        <f>JA41/SUM(JA33:JA40)</f>
        <v/>
      </c>
      <c r="JB143">
        <f>JB41/SUM(JB33:JB40)</f>
        <v/>
      </c>
      <c r="JC143">
        <f>JC41/SUM(JC33:JC40)</f>
        <v/>
      </c>
      <c r="JD143">
        <f>JD41/SUM(JD33:JD40)</f>
        <v/>
      </c>
      <c r="JE143">
        <f>JE41/SUM(JE33:JE40)</f>
        <v/>
      </c>
      <c r="JF143">
        <f>JF41/SUM(JF33:JF40)</f>
        <v/>
      </c>
      <c r="JG143">
        <f>JG41/SUM(JG33:JG40)</f>
        <v/>
      </c>
      <c r="JH143">
        <f>JH41/SUM(JH33:JH40)</f>
        <v/>
      </c>
      <c r="JI143">
        <f>JI41/SUM(JI33:JI40)</f>
        <v/>
      </c>
      <c r="JJ143">
        <f>JJ41/SUM(JJ33:JJ40)</f>
        <v/>
      </c>
      <c r="JK143">
        <f>JK41/SUM(JK33:JK40)</f>
        <v/>
      </c>
      <c r="JL143">
        <f>JL41/SUM(JL33:JL40)</f>
        <v/>
      </c>
      <c r="JM143">
        <f>JM41/SUM(JM33:JM40)</f>
        <v/>
      </c>
      <c r="JN143">
        <f>JN41/SUM(JN33:JN40)</f>
        <v/>
      </c>
      <c r="JO143">
        <f>JO41/SUM(JO33:JO40)</f>
        <v/>
      </c>
      <c r="JP143">
        <f>JP41/SUM(JP33:JP40)</f>
        <v/>
      </c>
      <c r="JQ143">
        <f>JQ41/SUM(JQ33:JQ40)</f>
        <v/>
      </c>
      <c r="JR143">
        <f>JR41/SUM(JR33:JR40)</f>
        <v/>
      </c>
      <c r="JS143">
        <f>JS41/SUM(JS33:JS40)</f>
        <v/>
      </c>
      <c r="JT143">
        <f>JT41/SUM(JT33:JT40)</f>
        <v/>
      </c>
      <c r="JU143">
        <f>JU41/SUM(JU33:JU40)</f>
        <v/>
      </c>
      <c r="JV143">
        <f>JV41/SUM(JV33:JV40)</f>
        <v/>
      </c>
      <c r="JW143">
        <f>JW41/SUM(JW33:JW40)</f>
        <v/>
      </c>
      <c r="JX143">
        <f>JX41/SUM(JX33:JX40)</f>
        <v/>
      </c>
      <c r="JY143">
        <f>JY41/SUM(JY33:JY40)</f>
        <v/>
      </c>
      <c r="JZ143">
        <f>JZ41/SUM(JZ33:JZ40)</f>
        <v/>
      </c>
      <c r="KA143">
        <f>KA41/SUM(KA33:KA40)</f>
        <v/>
      </c>
      <c r="KB143">
        <f>KB41/SUM(KB33:KB40)</f>
        <v/>
      </c>
      <c r="KC143">
        <f>KC41/SUM(KC33:KC40)</f>
        <v/>
      </c>
      <c r="KD143">
        <f>KD41/SUM(KD33:KD40)</f>
        <v/>
      </c>
      <c r="KE143">
        <f>KE41/SUM(KE33:KE40)</f>
        <v/>
      </c>
      <c r="KF143">
        <f>KF41/SUM(KF33:KF40)</f>
        <v/>
      </c>
      <c r="KG143">
        <f>KG41/SUM(KG33:KG40)</f>
        <v/>
      </c>
      <c r="KH143">
        <f>KH41/SUM(KH33:KH40)</f>
        <v/>
      </c>
      <c r="KI143">
        <f>KI41/SUM(KI33:KI40)</f>
        <v/>
      </c>
      <c r="KJ143">
        <f>KJ41/SUM(KJ33:KJ40)</f>
        <v/>
      </c>
      <c r="KK143">
        <f>KK41/SUM(KK33:KK40)</f>
        <v/>
      </c>
      <c r="KL143">
        <f>KL41/SUM(KL33:KL40)</f>
        <v/>
      </c>
      <c r="KM143">
        <f>KM41/SUM(KM33:KM40)</f>
        <v/>
      </c>
      <c r="KN143">
        <f>KN41/SUM(KN33:KN40)</f>
        <v/>
      </c>
      <c r="KO143">
        <f>KO41/SUM(KO33:KO40)</f>
        <v/>
      </c>
      <c r="KP143">
        <f>KP41/SUM(KP33:KP40)</f>
        <v/>
      </c>
      <c r="KQ143">
        <f>KQ41/SUM(KQ33:KQ40)</f>
        <v/>
      </c>
      <c r="KR143">
        <f>KR41/SUM(KR33:KR40)</f>
        <v/>
      </c>
      <c r="KS143">
        <f>KS41/SUM(KS33:KS40)</f>
        <v/>
      </c>
      <c r="KT143">
        <f>KT41/SUM(KT33:KT40)</f>
        <v/>
      </c>
      <c r="KU143">
        <f>KU41/SUM(KU33:KU40)</f>
        <v/>
      </c>
    </row>
    <row r="145" spans="1:307">
      <c r="A145" t="s">
        <v>64</v>
      </c>
    </row>
    <row r="146" spans="1:307">
      <c r="A146" t="s">
        <v>30</v>
      </c>
      <c r="B146" t="s">
        <v>5</v>
      </c>
      <c r="D146" t="s">
        <v>98</v>
      </c>
      <c r="H146">
        <f>H44/SUM(H44:H51)</f>
        <v/>
      </c>
      <c r="I146">
        <f>I44/SUM(I44:I51)</f>
        <v/>
      </c>
      <c r="J146">
        <f>J44/SUM(J44:J51)</f>
        <v/>
      </c>
      <c r="K146">
        <f>K44/SUM(K44:K51)</f>
        <v/>
      </c>
      <c r="L146">
        <f>L44/SUM(L44:L51)</f>
        <v/>
      </c>
      <c r="M146">
        <f>M44/SUM(M44:M51)</f>
        <v/>
      </c>
      <c r="N146">
        <f>N44/SUM(N44:N51)</f>
        <v/>
      </c>
      <c r="O146">
        <f>O44/SUM(O44:O51)</f>
        <v/>
      </c>
      <c r="P146">
        <f>P44/SUM(P44:P51)</f>
        <v/>
      </c>
      <c r="Q146">
        <f>Q44/SUM(Q44:Q51)</f>
        <v/>
      </c>
      <c r="R146">
        <f>R44/SUM(R44:R51)</f>
        <v/>
      </c>
      <c r="S146">
        <f>S44/SUM(S44:S51)</f>
        <v/>
      </c>
      <c r="T146">
        <f>T44/SUM(T44:T51)</f>
        <v/>
      </c>
      <c r="U146">
        <f>U44/SUM(U44:U51)</f>
        <v/>
      </c>
      <c r="V146">
        <f>V44/SUM(V44:V51)</f>
        <v/>
      </c>
      <c r="W146">
        <f>W44/SUM(W44:W51)</f>
        <v/>
      </c>
      <c r="X146">
        <f>X44/SUM(X44:X51)</f>
        <v/>
      </c>
      <c r="Y146">
        <f>Y44/SUM(Y44:Y51)</f>
        <v/>
      </c>
      <c r="Z146">
        <f>Z44/SUM(Z44:Z51)</f>
        <v/>
      </c>
      <c r="AA146">
        <f>AA44/SUM(AA44:AA51)</f>
        <v/>
      </c>
      <c r="AB146">
        <f>AB44/SUM(AB44:AB51)</f>
        <v/>
      </c>
      <c r="AC146">
        <f>AC44/SUM(AC44:AC51)</f>
        <v/>
      </c>
      <c r="AD146">
        <f>AD44/SUM(AD44:AD51)</f>
        <v/>
      </c>
      <c r="AE146">
        <f>AE44/SUM(AE44:AE51)</f>
        <v/>
      </c>
      <c r="AF146">
        <f>AF44/SUM(AF44:AF51)</f>
        <v/>
      </c>
      <c r="AG146">
        <f>AG44/SUM(AG44:AG51)</f>
        <v/>
      </c>
      <c r="AH146">
        <f>AH44/SUM(AH44:AH51)</f>
        <v/>
      </c>
      <c r="AI146">
        <f>AI44/SUM(AI44:AI51)</f>
        <v/>
      </c>
      <c r="AJ146">
        <f>AJ44/SUM(AJ44:AJ51)</f>
        <v/>
      </c>
      <c r="AK146">
        <f>AK44/SUM(AK44:AK51)</f>
        <v/>
      </c>
      <c r="AL146">
        <f>AL44/SUM(AL44:AL51)</f>
        <v/>
      </c>
      <c r="AM146">
        <f>AM44/SUM(AM44:AM51)</f>
        <v/>
      </c>
      <c r="AN146">
        <f>AN44/SUM(AN44:AN51)</f>
        <v/>
      </c>
      <c r="AO146">
        <f>AO44/SUM(AO44:AO51)</f>
        <v/>
      </c>
      <c r="AP146">
        <f>AP44/SUM(AP44:AP51)</f>
        <v/>
      </c>
      <c r="AQ146">
        <f>AQ44/SUM(AQ44:AQ51)</f>
        <v/>
      </c>
      <c r="AR146">
        <f>AR44/SUM(AR44:AR51)</f>
        <v/>
      </c>
      <c r="AS146">
        <f>AS44/SUM(AS44:AS51)</f>
        <v/>
      </c>
      <c r="AT146">
        <f>AT44/SUM(AT44:AT51)</f>
        <v/>
      </c>
      <c r="AU146">
        <f>AU44/SUM(AU44:AU51)</f>
        <v/>
      </c>
      <c r="AV146">
        <f>AV44/SUM(AV44:AV51)</f>
        <v/>
      </c>
      <c r="AW146">
        <f>AW44/SUM(AW44:AW51)</f>
        <v/>
      </c>
      <c r="AX146">
        <f>AX44/SUM(AX44:AX51)</f>
        <v/>
      </c>
      <c r="AY146">
        <f>AY44/SUM(AY44:AY51)</f>
        <v/>
      </c>
      <c r="AZ146">
        <f>AZ44/SUM(AZ44:AZ51)</f>
        <v/>
      </c>
      <c r="BA146">
        <f>BA44/SUM(BA44:BA51)</f>
        <v/>
      </c>
      <c r="BB146">
        <f>BB44/SUM(BB44:BB51)</f>
        <v/>
      </c>
      <c r="BC146">
        <f>BC44/SUM(BC44:BC51)</f>
        <v/>
      </c>
      <c r="BD146">
        <f>BD44/SUM(BD44:BD51)</f>
        <v/>
      </c>
      <c r="BE146">
        <f>BE44/SUM(BE44:BE51)</f>
        <v/>
      </c>
      <c r="BF146">
        <f>BF44/SUM(BF44:BF51)</f>
        <v/>
      </c>
      <c r="BG146">
        <f>BG44/SUM(BG44:BG51)</f>
        <v/>
      </c>
      <c r="BH146">
        <f>BH44/SUM(BH44:BH51)</f>
        <v/>
      </c>
      <c r="BI146">
        <f>BI44/SUM(BI44:BI51)</f>
        <v/>
      </c>
      <c r="BJ146">
        <f>BJ44/SUM(BJ44:BJ51)</f>
        <v/>
      </c>
      <c r="BK146">
        <f>BK44/SUM(BK44:BK51)</f>
        <v/>
      </c>
      <c r="BL146">
        <f>BL44/SUM(BL44:BL51)</f>
        <v/>
      </c>
      <c r="BM146">
        <f>BM44/SUM(BM44:BM51)</f>
        <v/>
      </c>
      <c r="BN146">
        <f>BN44/SUM(BN44:BN51)</f>
        <v/>
      </c>
      <c r="BO146">
        <f>BO44/SUM(BO44:BO51)</f>
        <v/>
      </c>
      <c r="BP146">
        <f>BP44/SUM(BP44:BP51)</f>
        <v/>
      </c>
      <c r="BQ146">
        <f>BQ44/SUM(BQ44:BQ51)</f>
        <v/>
      </c>
      <c r="BR146">
        <f>BR44/SUM(BR44:BR51)</f>
        <v/>
      </c>
      <c r="BS146">
        <f>BS44/SUM(BS44:BS51)</f>
        <v/>
      </c>
      <c r="BT146">
        <f>BT44/SUM(BT44:BT51)</f>
        <v/>
      </c>
      <c r="BU146">
        <f>BU44/SUM(BU44:BU51)</f>
        <v/>
      </c>
      <c r="BV146">
        <f>BV44/SUM(BV44:BV51)</f>
        <v/>
      </c>
      <c r="BW146">
        <f>BW44/SUM(BW44:BW51)</f>
        <v/>
      </c>
      <c r="BX146">
        <f>BX44/SUM(BX44:BX51)</f>
        <v/>
      </c>
      <c r="BY146">
        <f>BY44/SUM(BY44:BY51)</f>
        <v/>
      </c>
      <c r="BZ146">
        <f>BZ44/SUM(BZ44:BZ51)</f>
        <v/>
      </c>
      <c r="CA146">
        <f>CA44/SUM(CA44:CA51)</f>
        <v/>
      </c>
      <c r="CB146">
        <f>CB44/SUM(CB44:CB51)</f>
        <v/>
      </c>
      <c r="CC146">
        <f>CC44/SUM(CC44:CC51)</f>
        <v/>
      </c>
      <c r="CD146">
        <f>CD44/SUM(CD44:CD51)</f>
        <v/>
      </c>
      <c r="CE146">
        <f>CE44/SUM(CE44:CE51)</f>
        <v/>
      </c>
      <c r="CF146">
        <f>CF44/SUM(CF44:CF51)</f>
        <v/>
      </c>
      <c r="CG146">
        <f>CG44/SUM(CG44:CG51)</f>
        <v/>
      </c>
      <c r="CH146">
        <f>CH44/SUM(CH44:CH51)</f>
        <v/>
      </c>
      <c r="CI146">
        <f>CI44/SUM(CI44:CI51)</f>
        <v/>
      </c>
      <c r="CJ146">
        <f>CJ44/SUM(CJ44:CJ51)</f>
        <v/>
      </c>
      <c r="CK146">
        <f>CK44/SUM(CK44:CK51)</f>
        <v/>
      </c>
      <c r="CL146">
        <f>CL44/SUM(CL44:CL51)</f>
        <v/>
      </c>
      <c r="CM146">
        <f>CM44/SUM(CM44:CM51)</f>
        <v/>
      </c>
      <c r="CN146">
        <f>CN44/SUM(CN44:CN51)</f>
        <v/>
      </c>
      <c r="CO146">
        <f>CO44/SUM(CO44:CO51)</f>
        <v/>
      </c>
      <c r="CP146">
        <f>CP44/SUM(CP44:CP51)</f>
        <v/>
      </c>
      <c r="CQ146">
        <f>CQ44/SUM(CQ44:CQ51)</f>
        <v/>
      </c>
      <c r="CR146">
        <f>CR44/SUM(CR44:CR51)</f>
        <v/>
      </c>
      <c r="CS146">
        <f>CS44/SUM(CS44:CS51)</f>
        <v/>
      </c>
      <c r="CT146">
        <f>CT44/SUM(CT44:CT51)</f>
        <v/>
      </c>
      <c r="CU146">
        <f>CU44/SUM(CU44:CU51)</f>
        <v/>
      </c>
      <c r="CV146">
        <f>CV44/SUM(CV44:CV51)</f>
        <v/>
      </c>
      <c r="CW146">
        <f>CW44/SUM(CW44:CW51)</f>
        <v/>
      </c>
      <c r="CX146">
        <f>CX44/SUM(CX44:CX51)</f>
        <v/>
      </c>
      <c r="CY146">
        <f>CY44/SUM(CY44:CY51)</f>
        <v/>
      </c>
      <c r="CZ146">
        <f>CZ44/SUM(CZ44:CZ51)</f>
        <v/>
      </c>
      <c r="DA146">
        <f>DA44/SUM(DA44:DA51)</f>
        <v/>
      </c>
      <c r="DB146">
        <f>DB44/SUM(DB44:DB51)</f>
        <v/>
      </c>
      <c r="DC146">
        <f>DC44/SUM(DC44:DC51)</f>
        <v/>
      </c>
      <c r="DD146">
        <f>DD44/SUM(DD44:DD51)</f>
        <v/>
      </c>
      <c r="DE146">
        <f>DE44/SUM(DE44:DE51)</f>
        <v/>
      </c>
      <c r="DF146">
        <f>DF44/SUM(DF44:DF51)</f>
        <v/>
      </c>
      <c r="DG146">
        <f>DG44/SUM(DG44:DG51)</f>
        <v/>
      </c>
      <c r="DH146">
        <f>DH44/SUM(DH44:DH51)</f>
        <v/>
      </c>
      <c r="DI146">
        <f>DI44/SUM(DI44:DI51)</f>
        <v/>
      </c>
      <c r="DJ146">
        <f>DJ44/SUM(DJ44:DJ51)</f>
        <v/>
      </c>
      <c r="DK146">
        <f>DK44/SUM(DK44:DK51)</f>
        <v/>
      </c>
      <c r="DL146">
        <f>DL44/SUM(DL44:DL51)</f>
        <v/>
      </c>
      <c r="DM146">
        <f>DM44/SUM(DM44:DM51)</f>
        <v/>
      </c>
      <c r="DN146">
        <f>DN44/SUM(DN44:DN51)</f>
        <v/>
      </c>
      <c r="DO146">
        <f>DO44/SUM(DO44:DO51)</f>
        <v/>
      </c>
      <c r="DP146">
        <f>DP44/SUM(DP44:DP51)</f>
        <v/>
      </c>
      <c r="DQ146">
        <f>DQ44/SUM(DQ44:DQ51)</f>
        <v/>
      </c>
      <c r="DR146">
        <f>DR44/SUM(DR44:DR51)</f>
        <v/>
      </c>
      <c r="DS146">
        <f>DS44/SUM(DS44:DS51)</f>
        <v/>
      </c>
      <c r="DT146">
        <f>DT44/SUM(DT44:DT51)</f>
        <v/>
      </c>
      <c r="DU146">
        <f>DU44/SUM(DU44:DU51)</f>
        <v/>
      </c>
      <c r="DV146">
        <f>DV44/SUM(DV44:DV51)</f>
        <v/>
      </c>
      <c r="DW146">
        <f>DW44/SUM(DW44:DW51)</f>
        <v/>
      </c>
      <c r="DX146">
        <f>DX44/SUM(DX44:DX51)</f>
        <v/>
      </c>
      <c r="DY146">
        <f>DY44/SUM(DY44:DY51)</f>
        <v/>
      </c>
      <c r="DZ146">
        <f>DZ44/SUM(DZ44:DZ51)</f>
        <v/>
      </c>
      <c r="EA146">
        <f>EA44/SUM(EA44:EA51)</f>
        <v/>
      </c>
      <c r="EB146">
        <f>EB44/SUM(EB44:EB51)</f>
        <v/>
      </c>
      <c r="EC146">
        <f>EC44/SUM(EC44:EC51)</f>
        <v/>
      </c>
      <c r="ED146">
        <f>ED44/SUM(ED44:ED51)</f>
        <v/>
      </c>
      <c r="EE146">
        <f>EE44/SUM(EE44:EE51)</f>
        <v/>
      </c>
      <c r="EF146">
        <f>EF44/SUM(EF44:EF51)</f>
        <v/>
      </c>
      <c r="EG146">
        <f>EG44/SUM(EG44:EG51)</f>
        <v/>
      </c>
      <c r="EH146">
        <f>EH44/SUM(EH44:EH51)</f>
        <v/>
      </c>
      <c r="EI146">
        <f>EI44/SUM(EI44:EI51)</f>
        <v/>
      </c>
      <c r="EJ146">
        <f>EJ44/SUM(EJ44:EJ51)</f>
        <v/>
      </c>
      <c r="EK146">
        <f>EK44/SUM(EK44:EK51)</f>
        <v/>
      </c>
      <c r="EL146">
        <f>EL44/SUM(EL44:EL51)</f>
        <v/>
      </c>
      <c r="EM146">
        <f>EM44/SUM(EM44:EM51)</f>
        <v/>
      </c>
      <c r="EN146">
        <f>EN44/SUM(EN44:EN51)</f>
        <v/>
      </c>
      <c r="EO146">
        <f>EO44/SUM(EO44:EO51)</f>
        <v/>
      </c>
      <c r="EP146">
        <f>EP44/SUM(EP44:EP51)</f>
        <v/>
      </c>
      <c r="EQ146">
        <f>EQ44/SUM(EQ44:EQ51)</f>
        <v/>
      </c>
      <c r="ER146">
        <f>ER44/SUM(ER44:ER51)</f>
        <v/>
      </c>
      <c r="ES146">
        <f>ES44/SUM(ES44:ES51)</f>
        <v/>
      </c>
      <c r="ET146">
        <f>ET44/SUM(ET44:ET51)</f>
        <v/>
      </c>
      <c r="EU146">
        <f>EU44/SUM(EU44:EU51)</f>
        <v/>
      </c>
      <c r="EV146">
        <f>EV44/SUM(EV44:EV51)</f>
        <v/>
      </c>
      <c r="EW146">
        <f>EW44/SUM(EW44:EW51)</f>
        <v/>
      </c>
      <c r="EX146">
        <f>EX44/SUM(EX44:EX51)</f>
        <v/>
      </c>
      <c r="EY146">
        <f>EY44/SUM(EY44:EY51)</f>
        <v/>
      </c>
      <c r="EZ146">
        <f>EZ44/SUM(EZ44:EZ51)</f>
        <v/>
      </c>
      <c r="FA146">
        <f>FA44/SUM(FA44:FA51)</f>
        <v/>
      </c>
      <c r="FB146">
        <f>FB44/SUM(FB44:FB51)</f>
        <v/>
      </c>
      <c r="FC146">
        <f>FC44/SUM(FC44:FC51)</f>
        <v/>
      </c>
      <c r="FD146">
        <f>FD44/SUM(FD44:FD51)</f>
        <v/>
      </c>
      <c r="FE146">
        <f>FE44/SUM(FE44:FE51)</f>
        <v/>
      </c>
      <c r="FF146">
        <f>FF44/SUM(FF44:FF51)</f>
        <v/>
      </c>
      <c r="FG146">
        <f>FG44/SUM(FG44:FG51)</f>
        <v/>
      </c>
      <c r="FH146">
        <f>FH44/SUM(FH44:FH51)</f>
        <v/>
      </c>
      <c r="FI146">
        <f>FI44/SUM(FI44:FI51)</f>
        <v/>
      </c>
      <c r="FJ146">
        <f>FJ44/SUM(FJ44:FJ51)</f>
        <v/>
      </c>
      <c r="FK146">
        <f>FK44/SUM(FK44:FK51)</f>
        <v/>
      </c>
      <c r="FL146">
        <f>FL44/SUM(FL44:FL51)</f>
        <v/>
      </c>
      <c r="FM146">
        <f>FM44/SUM(FM44:FM51)</f>
        <v/>
      </c>
      <c r="FN146">
        <f>FN44/SUM(FN44:FN51)</f>
        <v/>
      </c>
      <c r="FO146">
        <f>FO44/SUM(FO44:FO51)</f>
        <v/>
      </c>
      <c r="FP146">
        <f>FP44/SUM(FP44:FP51)</f>
        <v/>
      </c>
      <c r="FQ146">
        <f>FQ44/SUM(FQ44:FQ51)</f>
        <v/>
      </c>
      <c r="FR146">
        <f>FR44/SUM(FR44:FR51)</f>
        <v/>
      </c>
      <c r="FS146">
        <f>FS44/SUM(FS44:FS51)</f>
        <v/>
      </c>
      <c r="FT146">
        <f>FT44/SUM(FT44:FT51)</f>
        <v/>
      </c>
      <c r="FU146">
        <f>FU44/SUM(FU44:FU51)</f>
        <v/>
      </c>
      <c r="FV146">
        <f>FV44/SUM(FV44:FV51)</f>
        <v/>
      </c>
      <c r="FW146">
        <f>FW44/SUM(FW44:FW51)</f>
        <v/>
      </c>
      <c r="FX146">
        <f>FX44/SUM(FX44:FX51)</f>
        <v/>
      </c>
      <c r="FY146">
        <f>FY44/SUM(FY44:FY51)</f>
        <v/>
      </c>
      <c r="FZ146">
        <f>FZ44/SUM(FZ44:FZ51)</f>
        <v/>
      </c>
      <c r="GA146">
        <f>GA44/SUM(GA44:GA51)</f>
        <v/>
      </c>
      <c r="GB146">
        <f>GB44/SUM(GB44:GB51)</f>
        <v/>
      </c>
      <c r="GC146">
        <f>GC44/SUM(GC44:GC51)</f>
        <v/>
      </c>
      <c r="GD146">
        <f>GD44/SUM(GD44:GD51)</f>
        <v/>
      </c>
      <c r="GE146">
        <f>GE44/SUM(GE44:GE51)</f>
        <v/>
      </c>
      <c r="GF146">
        <f>GF44/SUM(GF44:GF51)</f>
        <v/>
      </c>
      <c r="GG146">
        <f>GG44/SUM(GG44:GG51)</f>
        <v/>
      </c>
      <c r="GH146">
        <f>GH44/SUM(GH44:GH51)</f>
        <v/>
      </c>
      <c r="GI146">
        <f>GI44/SUM(GI44:GI51)</f>
        <v/>
      </c>
      <c r="GJ146">
        <f>GJ44/SUM(GJ44:GJ51)</f>
        <v/>
      </c>
      <c r="GK146">
        <f>GK44/SUM(GK44:GK51)</f>
        <v/>
      </c>
      <c r="GL146">
        <f>GL44/SUM(GL44:GL51)</f>
        <v/>
      </c>
      <c r="GM146">
        <f>GM44/SUM(GM44:GM51)</f>
        <v/>
      </c>
      <c r="GN146">
        <f>GN44/SUM(GN44:GN51)</f>
        <v/>
      </c>
      <c r="GO146">
        <f>GO44/SUM(GO44:GO51)</f>
        <v/>
      </c>
      <c r="GP146">
        <f>GP44/SUM(GP44:GP51)</f>
        <v/>
      </c>
      <c r="GQ146">
        <f>GQ44/SUM(GQ44:GQ51)</f>
        <v/>
      </c>
      <c r="GR146">
        <f>GR44/SUM(GR44:GR51)</f>
        <v/>
      </c>
      <c r="GS146">
        <f>GS44/SUM(GS44:GS51)</f>
        <v/>
      </c>
      <c r="GT146">
        <f>GT44/SUM(GT44:GT51)</f>
        <v/>
      </c>
      <c r="GU146">
        <f>GU44/SUM(GU44:GU51)</f>
        <v/>
      </c>
      <c r="GV146">
        <f>GV44/SUM(GV44:GV51)</f>
        <v/>
      </c>
      <c r="GW146">
        <f>GW44/SUM(GW44:GW51)</f>
        <v/>
      </c>
      <c r="GX146">
        <f>GX44/SUM(GX44:GX51)</f>
        <v/>
      </c>
      <c r="GY146">
        <f>GY44/SUM(GY44:GY51)</f>
        <v/>
      </c>
      <c r="GZ146">
        <f>GZ44/SUM(GZ44:GZ51)</f>
        <v/>
      </c>
      <c r="HA146">
        <f>HA44/SUM(HA44:HA51)</f>
        <v/>
      </c>
      <c r="HB146">
        <f>HB44/SUM(HB44:HB51)</f>
        <v/>
      </c>
      <c r="HC146">
        <f>HC44/SUM(HC44:HC51)</f>
        <v/>
      </c>
      <c r="HD146">
        <f>HD44/SUM(HD44:HD51)</f>
        <v/>
      </c>
      <c r="HE146">
        <f>HE44/SUM(HE44:HE51)</f>
        <v/>
      </c>
      <c r="HF146">
        <f>HF44/SUM(HF44:HF51)</f>
        <v/>
      </c>
      <c r="HG146">
        <f>HG44/SUM(HG44:HG51)</f>
        <v/>
      </c>
      <c r="HH146">
        <f>HH44/SUM(HH44:HH51)</f>
        <v/>
      </c>
      <c r="HI146">
        <f>HI44/SUM(HI44:HI51)</f>
        <v/>
      </c>
      <c r="HJ146">
        <f>HJ44/SUM(HJ44:HJ51)</f>
        <v/>
      </c>
      <c r="HK146">
        <f>HK44/SUM(HK44:HK51)</f>
        <v/>
      </c>
      <c r="HL146">
        <f>HL44/SUM(HL44:HL51)</f>
        <v/>
      </c>
      <c r="HM146">
        <f>HM44/SUM(HM44:HM51)</f>
        <v/>
      </c>
      <c r="HN146">
        <f>HN44/SUM(HN44:HN51)</f>
        <v/>
      </c>
      <c r="HO146">
        <f>HO44/SUM(HO44:HO51)</f>
        <v/>
      </c>
      <c r="HP146">
        <f>HP44/SUM(HP44:HP51)</f>
        <v/>
      </c>
      <c r="HQ146">
        <f>HQ44/SUM(HQ44:HQ51)</f>
        <v/>
      </c>
      <c r="HR146">
        <f>HR44/SUM(HR44:HR51)</f>
        <v/>
      </c>
      <c r="HS146">
        <f>HS44/SUM(HS44:HS51)</f>
        <v/>
      </c>
      <c r="HT146">
        <f>HT44/SUM(HT44:HT51)</f>
        <v/>
      </c>
      <c r="HU146">
        <f>HU44/SUM(HU44:HU51)</f>
        <v/>
      </c>
      <c r="HV146">
        <f>HV44/SUM(HV44:HV51)</f>
        <v/>
      </c>
      <c r="HW146">
        <f>HW44/SUM(HW44:HW51)</f>
        <v/>
      </c>
      <c r="HX146">
        <f>HX44/SUM(HX44:HX51)</f>
        <v/>
      </c>
      <c r="HY146">
        <f>HY44/SUM(HY44:HY51)</f>
        <v/>
      </c>
      <c r="HZ146">
        <f>HZ44/SUM(HZ44:HZ51)</f>
        <v/>
      </c>
      <c r="IA146">
        <f>IA44/SUM(IA44:IA51)</f>
        <v/>
      </c>
      <c r="IB146">
        <f>IB44/SUM(IB44:IB51)</f>
        <v/>
      </c>
      <c r="IC146">
        <f>IC44/SUM(IC44:IC51)</f>
        <v/>
      </c>
      <c r="ID146">
        <f>ID44/SUM(ID44:ID51)</f>
        <v/>
      </c>
      <c r="IE146">
        <f>IE44/SUM(IE44:IE51)</f>
        <v/>
      </c>
      <c r="IF146">
        <f>IF44/SUM(IF44:IF51)</f>
        <v/>
      </c>
      <c r="IG146">
        <f>IG44/SUM(IG44:IG51)</f>
        <v/>
      </c>
      <c r="IH146">
        <f>IH44/SUM(IH44:IH51)</f>
        <v/>
      </c>
      <c r="II146">
        <f>II44/SUM(II44:II51)</f>
        <v/>
      </c>
      <c r="IJ146">
        <f>IJ44/SUM(IJ44:IJ51)</f>
        <v/>
      </c>
      <c r="IK146">
        <f>IK44/SUM(IK44:IK51)</f>
        <v/>
      </c>
      <c r="IL146">
        <f>IL44/SUM(IL44:IL51)</f>
        <v/>
      </c>
      <c r="IM146">
        <f>IM44/SUM(IM44:IM51)</f>
        <v/>
      </c>
      <c r="IN146">
        <f>IN44/SUM(IN44:IN51)</f>
        <v/>
      </c>
      <c r="IO146">
        <f>IO44/SUM(IO44:IO51)</f>
        <v/>
      </c>
      <c r="IP146">
        <f>IP44/SUM(IP44:IP51)</f>
        <v/>
      </c>
      <c r="IQ146">
        <f>IQ44/SUM(IQ44:IQ51)</f>
        <v/>
      </c>
      <c r="IR146">
        <f>IR44/SUM(IR44:IR51)</f>
        <v/>
      </c>
      <c r="IS146">
        <f>IS44/SUM(IS44:IS51)</f>
        <v/>
      </c>
      <c r="IT146">
        <f>IT44/SUM(IT44:IT51)</f>
        <v/>
      </c>
      <c r="IU146">
        <f>IU44/SUM(IU44:IU51)</f>
        <v/>
      </c>
      <c r="IV146">
        <f>IV44/SUM(IV44:IV51)</f>
        <v/>
      </c>
      <c r="IW146">
        <f>IW44/SUM(IW44:IW51)</f>
        <v/>
      </c>
      <c r="IX146">
        <f>IX44/SUM(IX44:IX51)</f>
        <v/>
      </c>
      <c r="IY146">
        <f>IY44/SUM(IY44:IY51)</f>
        <v/>
      </c>
      <c r="IZ146">
        <f>IZ44/SUM(IZ44:IZ51)</f>
        <v/>
      </c>
      <c r="JA146">
        <f>JA44/SUM(JA44:JA51)</f>
        <v/>
      </c>
      <c r="JB146">
        <f>JB44/SUM(JB44:JB51)</f>
        <v/>
      </c>
      <c r="JC146">
        <f>JC44/SUM(JC44:JC51)</f>
        <v/>
      </c>
      <c r="JD146">
        <f>JD44/SUM(JD44:JD51)</f>
        <v/>
      </c>
      <c r="JE146">
        <f>JE44/SUM(JE44:JE51)</f>
        <v/>
      </c>
      <c r="JF146">
        <f>JF44/SUM(JF44:JF51)</f>
        <v/>
      </c>
      <c r="JG146">
        <f>JG44/SUM(JG44:JG51)</f>
        <v/>
      </c>
      <c r="JH146">
        <f>JH44/SUM(JH44:JH51)</f>
        <v/>
      </c>
      <c r="JI146">
        <f>JI44/SUM(JI44:JI51)</f>
        <v/>
      </c>
      <c r="JJ146">
        <f>JJ44/SUM(JJ44:JJ51)</f>
        <v/>
      </c>
      <c r="JK146">
        <f>JK44/SUM(JK44:JK51)</f>
        <v/>
      </c>
      <c r="JL146">
        <f>JL44/SUM(JL44:JL51)</f>
        <v/>
      </c>
      <c r="JM146">
        <f>JM44/SUM(JM44:JM51)</f>
        <v/>
      </c>
      <c r="JN146">
        <f>JN44/SUM(JN44:JN51)</f>
        <v/>
      </c>
      <c r="JO146">
        <f>JO44/SUM(JO44:JO51)</f>
        <v/>
      </c>
      <c r="JP146">
        <f>JP44/SUM(JP44:JP51)</f>
        <v/>
      </c>
      <c r="JQ146">
        <f>JQ44/SUM(JQ44:JQ51)</f>
        <v/>
      </c>
      <c r="JR146">
        <f>JR44/SUM(JR44:JR51)</f>
        <v/>
      </c>
      <c r="JS146">
        <f>JS44/SUM(JS44:JS51)</f>
        <v/>
      </c>
      <c r="JT146">
        <f>JT44/SUM(JT44:JT51)</f>
        <v/>
      </c>
      <c r="JU146">
        <f>JU44/SUM(JU44:JU51)</f>
        <v/>
      </c>
      <c r="JV146">
        <f>JV44/SUM(JV44:JV51)</f>
        <v/>
      </c>
      <c r="JW146">
        <f>JW44/SUM(JW44:JW51)</f>
        <v/>
      </c>
      <c r="JX146">
        <f>JX44/SUM(JX44:JX51)</f>
        <v/>
      </c>
      <c r="JY146">
        <f>JY44/SUM(JY44:JY51)</f>
        <v/>
      </c>
      <c r="JZ146">
        <f>JZ44/SUM(JZ44:JZ51)</f>
        <v/>
      </c>
      <c r="KA146">
        <f>KA44/SUM(KA44:KA51)</f>
        <v/>
      </c>
      <c r="KB146">
        <f>KB44/SUM(KB44:KB51)</f>
        <v/>
      </c>
      <c r="KC146">
        <f>KC44/SUM(KC44:KC51)</f>
        <v/>
      </c>
      <c r="KD146">
        <f>KD44/SUM(KD44:KD51)</f>
        <v/>
      </c>
      <c r="KE146">
        <f>KE44/SUM(KE44:KE51)</f>
        <v/>
      </c>
      <c r="KF146">
        <f>KF44/SUM(KF44:KF51)</f>
        <v/>
      </c>
      <c r="KG146">
        <f>KG44/SUM(KG44:KG51)</f>
        <v/>
      </c>
      <c r="KH146">
        <f>KH44/SUM(KH44:KH51)</f>
        <v/>
      </c>
      <c r="KI146">
        <f>KI44/SUM(KI44:KI51)</f>
        <v/>
      </c>
      <c r="KJ146">
        <f>KJ44/SUM(KJ44:KJ51)</f>
        <v/>
      </c>
      <c r="KK146">
        <f>KK44/SUM(KK44:KK51)</f>
        <v/>
      </c>
      <c r="KL146">
        <f>KL44/SUM(KL44:KL51)</f>
        <v/>
      </c>
      <c r="KM146">
        <f>KM44/SUM(KM44:KM51)</f>
        <v/>
      </c>
      <c r="KN146">
        <f>KN44/SUM(KN44:KN51)</f>
        <v/>
      </c>
      <c r="KO146">
        <f>KO44/SUM(KO44:KO51)</f>
        <v/>
      </c>
      <c r="KP146">
        <f>KP44/SUM(KP44:KP51)</f>
        <v/>
      </c>
      <c r="KQ146">
        <f>KQ44/SUM(KQ44:KQ51)</f>
        <v/>
      </c>
      <c r="KR146">
        <f>KR44/SUM(KR44:KR51)</f>
        <v/>
      </c>
      <c r="KS146">
        <f>KS44/SUM(KS44:KS51)</f>
        <v/>
      </c>
      <c r="KT146">
        <f>KT44/SUM(KT44:KT51)</f>
        <v/>
      </c>
      <c r="KU146">
        <f>KU44/SUM(KU44:KU51)</f>
        <v/>
      </c>
    </row>
    <row r="147" spans="1:307">
      <c r="B147" t="s">
        <v>9</v>
      </c>
      <c r="D147" t="s">
        <v>98</v>
      </c>
      <c r="H147">
        <f>H45/SUM(H44:H51)</f>
        <v/>
      </c>
      <c r="I147">
        <f>I45/SUM(I44:I51)</f>
        <v/>
      </c>
      <c r="J147">
        <f>J45/SUM(J44:J51)</f>
        <v/>
      </c>
      <c r="K147">
        <f>K45/SUM(K44:K51)</f>
        <v/>
      </c>
      <c r="L147">
        <f>L45/SUM(L44:L51)</f>
        <v/>
      </c>
      <c r="M147">
        <f>M45/SUM(M44:M51)</f>
        <v/>
      </c>
      <c r="N147">
        <f>N45/SUM(N44:N51)</f>
        <v/>
      </c>
      <c r="O147">
        <f>O45/SUM(O44:O51)</f>
        <v/>
      </c>
      <c r="P147">
        <f>P45/SUM(P44:P51)</f>
        <v/>
      </c>
      <c r="Q147">
        <f>Q45/SUM(Q44:Q51)</f>
        <v/>
      </c>
      <c r="R147">
        <f>R45/SUM(R44:R51)</f>
        <v/>
      </c>
      <c r="S147">
        <f>S45/SUM(S44:S51)</f>
        <v/>
      </c>
      <c r="T147">
        <f>T45/SUM(T44:T51)</f>
        <v/>
      </c>
      <c r="U147">
        <f>U45/SUM(U44:U51)</f>
        <v/>
      </c>
      <c r="V147">
        <f>V45/SUM(V44:V51)</f>
        <v/>
      </c>
      <c r="W147">
        <f>W45/SUM(W44:W51)</f>
        <v/>
      </c>
      <c r="X147">
        <f>X45/SUM(X44:X51)</f>
        <v/>
      </c>
      <c r="Y147">
        <f>Y45/SUM(Y44:Y51)</f>
        <v/>
      </c>
      <c r="Z147">
        <f>Z45/SUM(Z44:Z51)</f>
        <v/>
      </c>
      <c r="AA147">
        <f>AA45/SUM(AA44:AA51)</f>
        <v/>
      </c>
      <c r="AB147">
        <f>AB45/SUM(AB44:AB51)</f>
        <v/>
      </c>
      <c r="AC147">
        <f>AC45/SUM(AC44:AC51)</f>
        <v/>
      </c>
      <c r="AD147">
        <f>AD45/SUM(AD44:AD51)</f>
        <v/>
      </c>
      <c r="AE147">
        <f>AE45/SUM(AE44:AE51)</f>
        <v/>
      </c>
      <c r="AF147">
        <f>AF45/SUM(AF44:AF51)</f>
        <v/>
      </c>
      <c r="AG147">
        <f>AG45/SUM(AG44:AG51)</f>
        <v/>
      </c>
      <c r="AH147">
        <f>AH45/SUM(AH44:AH51)</f>
        <v/>
      </c>
      <c r="AI147">
        <f>AI45/SUM(AI44:AI51)</f>
        <v/>
      </c>
      <c r="AJ147">
        <f>AJ45/SUM(AJ44:AJ51)</f>
        <v/>
      </c>
      <c r="AK147">
        <f>AK45/SUM(AK44:AK51)</f>
        <v/>
      </c>
      <c r="AL147">
        <f>AL45/SUM(AL44:AL51)</f>
        <v/>
      </c>
      <c r="AM147">
        <f>AM45/SUM(AM44:AM51)</f>
        <v/>
      </c>
      <c r="AN147">
        <f>AN45/SUM(AN44:AN51)</f>
        <v/>
      </c>
      <c r="AO147">
        <f>AO45/SUM(AO44:AO51)</f>
        <v/>
      </c>
      <c r="AP147">
        <f>AP45/SUM(AP44:AP51)</f>
        <v/>
      </c>
      <c r="AQ147">
        <f>AQ45/SUM(AQ44:AQ51)</f>
        <v/>
      </c>
      <c r="AR147">
        <f>AR45/SUM(AR44:AR51)</f>
        <v/>
      </c>
      <c r="AS147">
        <f>AS45/SUM(AS44:AS51)</f>
        <v/>
      </c>
      <c r="AT147">
        <f>AT45/SUM(AT44:AT51)</f>
        <v/>
      </c>
      <c r="AU147">
        <f>AU45/SUM(AU44:AU51)</f>
        <v/>
      </c>
      <c r="AV147">
        <f>AV45/SUM(AV44:AV51)</f>
        <v/>
      </c>
      <c r="AW147">
        <f>AW45/SUM(AW44:AW51)</f>
        <v/>
      </c>
      <c r="AX147">
        <f>AX45/SUM(AX44:AX51)</f>
        <v/>
      </c>
      <c r="AY147">
        <f>AY45/SUM(AY44:AY51)</f>
        <v/>
      </c>
      <c r="AZ147">
        <f>AZ45/SUM(AZ44:AZ51)</f>
        <v/>
      </c>
      <c r="BA147">
        <f>BA45/SUM(BA44:BA51)</f>
        <v/>
      </c>
      <c r="BB147">
        <f>BB45/SUM(BB44:BB51)</f>
        <v/>
      </c>
      <c r="BC147">
        <f>BC45/SUM(BC44:BC51)</f>
        <v/>
      </c>
      <c r="BD147">
        <f>BD45/SUM(BD44:BD51)</f>
        <v/>
      </c>
      <c r="BE147">
        <f>BE45/SUM(BE44:BE51)</f>
        <v/>
      </c>
      <c r="BF147">
        <f>BF45/SUM(BF44:BF51)</f>
        <v/>
      </c>
      <c r="BG147">
        <f>BG45/SUM(BG44:BG51)</f>
        <v/>
      </c>
      <c r="BH147">
        <f>BH45/SUM(BH44:BH51)</f>
        <v/>
      </c>
      <c r="BI147">
        <f>BI45/SUM(BI44:BI51)</f>
        <v/>
      </c>
      <c r="BJ147">
        <f>BJ45/SUM(BJ44:BJ51)</f>
        <v/>
      </c>
      <c r="BK147">
        <f>BK45/SUM(BK44:BK51)</f>
        <v/>
      </c>
      <c r="BL147">
        <f>BL45/SUM(BL44:BL51)</f>
        <v/>
      </c>
      <c r="BM147">
        <f>BM45/SUM(BM44:BM51)</f>
        <v/>
      </c>
      <c r="BN147">
        <f>BN45/SUM(BN44:BN51)</f>
        <v/>
      </c>
      <c r="BO147">
        <f>BO45/SUM(BO44:BO51)</f>
        <v/>
      </c>
      <c r="BP147">
        <f>BP45/SUM(BP44:BP51)</f>
        <v/>
      </c>
      <c r="BQ147">
        <f>BQ45/SUM(BQ44:BQ51)</f>
        <v/>
      </c>
      <c r="BR147">
        <f>BR45/SUM(BR44:BR51)</f>
        <v/>
      </c>
      <c r="BS147">
        <f>BS45/SUM(BS44:BS51)</f>
        <v/>
      </c>
      <c r="BT147">
        <f>BT45/SUM(BT44:BT51)</f>
        <v/>
      </c>
      <c r="BU147">
        <f>BU45/SUM(BU44:BU51)</f>
        <v/>
      </c>
      <c r="BV147">
        <f>BV45/SUM(BV44:BV51)</f>
        <v/>
      </c>
      <c r="BW147">
        <f>BW45/SUM(BW44:BW51)</f>
        <v/>
      </c>
      <c r="BX147">
        <f>BX45/SUM(BX44:BX51)</f>
        <v/>
      </c>
      <c r="BY147">
        <f>BY45/SUM(BY44:BY51)</f>
        <v/>
      </c>
      <c r="BZ147">
        <f>BZ45/SUM(BZ44:BZ51)</f>
        <v/>
      </c>
      <c r="CA147">
        <f>CA45/SUM(CA44:CA51)</f>
        <v/>
      </c>
      <c r="CB147">
        <f>CB45/SUM(CB44:CB51)</f>
        <v/>
      </c>
      <c r="CC147">
        <f>CC45/SUM(CC44:CC51)</f>
        <v/>
      </c>
      <c r="CD147">
        <f>CD45/SUM(CD44:CD51)</f>
        <v/>
      </c>
      <c r="CE147">
        <f>CE45/SUM(CE44:CE51)</f>
        <v/>
      </c>
      <c r="CF147">
        <f>CF45/SUM(CF44:CF51)</f>
        <v/>
      </c>
      <c r="CG147">
        <f>CG45/SUM(CG44:CG51)</f>
        <v/>
      </c>
      <c r="CH147">
        <f>CH45/SUM(CH44:CH51)</f>
        <v/>
      </c>
      <c r="CI147">
        <f>CI45/SUM(CI44:CI51)</f>
        <v/>
      </c>
      <c r="CJ147">
        <f>CJ45/SUM(CJ44:CJ51)</f>
        <v/>
      </c>
      <c r="CK147">
        <f>CK45/SUM(CK44:CK51)</f>
        <v/>
      </c>
      <c r="CL147">
        <f>CL45/SUM(CL44:CL51)</f>
        <v/>
      </c>
      <c r="CM147">
        <f>CM45/SUM(CM44:CM51)</f>
        <v/>
      </c>
      <c r="CN147">
        <f>CN45/SUM(CN44:CN51)</f>
        <v/>
      </c>
      <c r="CO147">
        <f>CO45/SUM(CO44:CO51)</f>
        <v/>
      </c>
      <c r="CP147">
        <f>CP45/SUM(CP44:CP51)</f>
        <v/>
      </c>
      <c r="CQ147">
        <f>CQ45/SUM(CQ44:CQ51)</f>
        <v/>
      </c>
      <c r="CR147">
        <f>CR45/SUM(CR44:CR51)</f>
        <v/>
      </c>
      <c r="CS147">
        <f>CS45/SUM(CS44:CS51)</f>
        <v/>
      </c>
      <c r="CT147">
        <f>CT45/SUM(CT44:CT51)</f>
        <v/>
      </c>
      <c r="CU147">
        <f>CU45/SUM(CU44:CU51)</f>
        <v/>
      </c>
      <c r="CV147">
        <f>CV45/SUM(CV44:CV51)</f>
        <v/>
      </c>
      <c r="CW147">
        <f>CW45/SUM(CW44:CW51)</f>
        <v/>
      </c>
      <c r="CX147">
        <f>CX45/SUM(CX44:CX51)</f>
        <v/>
      </c>
      <c r="CY147">
        <f>CY45/SUM(CY44:CY51)</f>
        <v/>
      </c>
      <c r="CZ147">
        <f>CZ45/SUM(CZ44:CZ51)</f>
        <v/>
      </c>
      <c r="DA147">
        <f>DA45/SUM(DA44:DA51)</f>
        <v/>
      </c>
      <c r="DB147">
        <f>DB45/SUM(DB44:DB51)</f>
        <v/>
      </c>
      <c r="DC147">
        <f>DC45/SUM(DC44:DC51)</f>
        <v/>
      </c>
      <c r="DD147">
        <f>DD45/SUM(DD44:DD51)</f>
        <v/>
      </c>
      <c r="DE147">
        <f>DE45/SUM(DE44:DE51)</f>
        <v/>
      </c>
      <c r="DF147">
        <f>DF45/SUM(DF44:DF51)</f>
        <v/>
      </c>
      <c r="DG147">
        <f>DG45/SUM(DG44:DG51)</f>
        <v/>
      </c>
      <c r="DH147">
        <f>DH45/SUM(DH44:DH51)</f>
        <v/>
      </c>
      <c r="DI147">
        <f>DI45/SUM(DI44:DI51)</f>
        <v/>
      </c>
      <c r="DJ147">
        <f>DJ45/SUM(DJ44:DJ51)</f>
        <v/>
      </c>
      <c r="DK147">
        <f>DK45/SUM(DK44:DK51)</f>
        <v/>
      </c>
      <c r="DL147">
        <f>DL45/SUM(DL44:DL51)</f>
        <v/>
      </c>
      <c r="DM147">
        <f>DM45/SUM(DM44:DM51)</f>
        <v/>
      </c>
      <c r="DN147">
        <f>DN45/SUM(DN44:DN51)</f>
        <v/>
      </c>
      <c r="DO147">
        <f>DO45/SUM(DO44:DO51)</f>
        <v/>
      </c>
      <c r="DP147">
        <f>DP45/SUM(DP44:DP51)</f>
        <v/>
      </c>
      <c r="DQ147">
        <f>DQ45/SUM(DQ44:DQ51)</f>
        <v/>
      </c>
      <c r="DR147">
        <f>DR45/SUM(DR44:DR51)</f>
        <v/>
      </c>
      <c r="DS147">
        <f>DS45/SUM(DS44:DS51)</f>
        <v/>
      </c>
      <c r="DT147">
        <f>DT45/SUM(DT44:DT51)</f>
        <v/>
      </c>
      <c r="DU147">
        <f>DU45/SUM(DU44:DU51)</f>
        <v/>
      </c>
      <c r="DV147">
        <f>DV45/SUM(DV44:DV51)</f>
        <v/>
      </c>
      <c r="DW147">
        <f>DW45/SUM(DW44:DW51)</f>
        <v/>
      </c>
      <c r="DX147">
        <f>DX45/SUM(DX44:DX51)</f>
        <v/>
      </c>
      <c r="DY147">
        <f>DY45/SUM(DY44:DY51)</f>
        <v/>
      </c>
      <c r="DZ147">
        <f>DZ45/SUM(DZ44:DZ51)</f>
        <v/>
      </c>
      <c r="EA147">
        <f>EA45/SUM(EA44:EA51)</f>
        <v/>
      </c>
      <c r="EB147">
        <f>EB45/SUM(EB44:EB51)</f>
        <v/>
      </c>
      <c r="EC147">
        <f>EC45/SUM(EC44:EC51)</f>
        <v/>
      </c>
      <c r="ED147">
        <f>ED45/SUM(ED44:ED51)</f>
        <v/>
      </c>
      <c r="EE147">
        <f>EE45/SUM(EE44:EE51)</f>
        <v/>
      </c>
      <c r="EF147">
        <f>EF45/SUM(EF44:EF51)</f>
        <v/>
      </c>
      <c r="EG147">
        <f>EG45/SUM(EG44:EG51)</f>
        <v/>
      </c>
      <c r="EH147">
        <f>EH45/SUM(EH44:EH51)</f>
        <v/>
      </c>
      <c r="EI147">
        <f>EI45/SUM(EI44:EI51)</f>
        <v/>
      </c>
      <c r="EJ147">
        <f>EJ45/SUM(EJ44:EJ51)</f>
        <v/>
      </c>
      <c r="EK147">
        <f>EK45/SUM(EK44:EK51)</f>
        <v/>
      </c>
      <c r="EL147">
        <f>EL45/SUM(EL44:EL51)</f>
        <v/>
      </c>
      <c r="EM147">
        <f>EM45/SUM(EM44:EM51)</f>
        <v/>
      </c>
      <c r="EN147">
        <f>EN45/SUM(EN44:EN51)</f>
        <v/>
      </c>
      <c r="EO147">
        <f>EO45/SUM(EO44:EO51)</f>
        <v/>
      </c>
      <c r="EP147">
        <f>EP45/SUM(EP44:EP51)</f>
        <v/>
      </c>
      <c r="EQ147">
        <f>EQ45/SUM(EQ44:EQ51)</f>
        <v/>
      </c>
      <c r="ER147">
        <f>ER45/SUM(ER44:ER51)</f>
        <v/>
      </c>
      <c r="ES147">
        <f>ES45/SUM(ES44:ES51)</f>
        <v/>
      </c>
      <c r="ET147">
        <f>ET45/SUM(ET44:ET51)</f>
        <v/>
      </c>
      <c r="EU147">
        <f>EU45/SUM(EU44:EU51)</f>
        <v/>
      </c>
      <c r="EV147">
        <f>EV45/SUM(EV44:EV51)</f>
        <v/>
      </c>
      <c r="EW147">
        <f>EW45/SUM(EW44:EW51)</f>
        <v/>
      </c>
      <c r="EX147">
        <f>EX45/SUM(EX44:EX51)</f>
        <v/>
      </c>
      <c r="EY147">
        <f>EY45/SUM(EY44:EY51)</f>
        <v/>
      </c>
      <c r="EZ147">
        <f>EZ45/SUM(EZ44:EZ51)</f>
        <v/>
      </c>
      <c r="FA147">
        <f>FA45/SUM(FA44:FA51)</f>
        <v/>
      </c>
      <c r="FB147">
        <f>FB45/SUM(FB44:FB51)</f>
        <v/>
      </c>
      <c r="FC147">
        <f>FC45/SUM(FC44:FC51)</f>
        <v/>
      </c>
      <c r="FD147">
        <f>FD45/SUM(FD44:FD51)</f>
        <v/>
      </c>
      <c r="FE147">
        <f>FE45/SUM(FE44:FE51)</f>
        <v/>
      </c>
      <c r="FF147">
        <f>FF45/SUM(FF44:FF51)</f>
        <v/>
      </c>
      <c r="FG147">
        <f>FG45/SUM(FG44:FG51)</f>
        <v/>
      </c>
      <c r="FH147">
        <f>FH45/SUM(FH44:FH51)</f>
        <v/>
      </c>
      <c r="FI147">
        <f>FI45/SUM(FI44:FI51)</f>
        <v/>
      </c>
      <c r="FJ147">
        <f>FJ45/SUM(FJ44:FJ51)</f>
        <v/>
      </c>
      <c r="FK147">
        <f>FK45/SUM(FK44:FK51)</f>
        <v/>
      </c>
      <c r="FL147">
        <f>FL45/SUM(FL44:FL51)</f>
        <v/>
      </c>
      <c r="FM147">
        <f>FM45/SUM(FM44:FM51)</f>
        <v/>
      </c>
      <c r="FN147">
        <f>FN45/SUM(FN44:FN51)</f>
        <v/>
      </c>
      <c r="FO147">
        <f>FO45/SUM(FO44:FO51)</f>
        <v/>
      </c>
      <c r="FP147">
        <f>FP45/SUM(FP44:FP51)</f>
        <v/>
      </c>
      <c r="FQ147">
        <f>FQ45/SUM(FQ44:FQ51)</f>
        <v/>
      </c>
      <c r="FR147">
        <f>FR45/SUM(FR44:FR51)</f>
        <v/>
      </c>
      <c r="FS147">
        <f>FS45/SUM(FS44:FS51)</f>
        <v/>
      </c>
      <c r="FT147">
        <f>FT45/SUM(FT44:FT51)</f>
        <v/>
      </c>
      <c r="FU147">
        <f>FU45/SUM(FU44:FU51)</f>
        <v/>
      </c>
      <c r="FV147">
        <f>FV45/SUM(FV44:FV51)</f>
        <v/>
      </c>
      <c r="FW147">
        <f>FW45/SUM(FW44:FW51)</f>
        <v/>
      </c>
      <c r="FX147">
        <f>FX45/SUM(FX44:FX51)</f>
        <v/>
      </c>
      <c r="FY147">
        <f>FY45/SUM(FY44:FY51)</f>
        <v/>
      </c>
      <c r="FZ147">
        <f>FZ45/SUM(FZ44:FZ51)</f>
        <v/>
      </c>
      <c r="GA147">
        <f>GA45/SUM(GA44:GA51)</f>
        <v/>
      </c>
      <c r="GB147">
        <f>GB45/SUM(GB44:GB51)</f>
        <v/>
      </c>
      <c r="GC147">
        <f>GC45/SUM(GC44:GC51)</f>
        <v/>
      </c>
      <c r="GD147">
        <f>GD45/SUM(GD44:GD51)</f>
        <v/>
      </c>
      <c r="GE147">
        <f>GE45/SUM(GE44:GE51)</f>
        <v/>
      </c>
      <c r="GF147">
        <f>GF45/SUM(GF44:GF51)</f>
        <v/>
      </c>
      <c r="GG147">
        <f>GG45/SUM(GG44:GG51)</f>
        <v/>
      </c>
      <c r="GH147">
        <f>GH45/SUM(GH44:GH51)</f>
        <v/>
      </c>
      <c r="GI147">
        <f>GI45/SUM(GI44:GI51)</f>
        <v/>
      </c>
      <c r="GJ147">
        <f>GJ45/SUM(GJ44:GJ51)</f>
        <v/>
      </c>
      <c r="GK147">
        <f>GK45/SUM(GK44:GK51)</f>
        <v/>
      </c>
      <c r="GL147">
        <f>GL45/SUM(GL44:GL51)</f>
        <v/>
      </c>
      <c r="GM147">
        <f>GM45/SUM(GM44:GM51)</f>
        <v/>
      </c>
      <c r="GN147">
        <f>GN45/SUM(GN44:GN51)</f>
        <v/>
      </c>
      <c r="GO147">
        <f>GO45/SUM(GO44:GO51)</f>
        <v/>
      </c>
      <c r="GP147">
        <f>GP45/SUM(GP44:GP51)</f>
        <v/>
      </c>
      <c r="GQ147">
        <f>GQ45/SUM(GQ44:GQ51)</f>
        <v/>
      </c>
      <c r="GR147">
        <f>GR45/SUM(GR44:GR51)</f>
        <v/>
      </c>
      <c r="GS147">
        <f>GS45/SUM(GS44:GS51)</f>
        <v/>
      </c>
      <c r="GT147">
        <f>GT45/SUM(GT44:GT51)</f>
        <v/>
      </c>
      <c r="GU147">
        <f>GU45/SUM(GU44:GU51)</f>
        <v/>
      </c>
      <c r="GV147">
        <f>GV45/SUM(GV44:GV51)</f>
        <v/>
      </c>
      <c r="GW147">
        <f>GW45/SUM(GW44:GW51)</f>
        <v/>
      </c>
      <c r="GX147">
        <f>GX45/SUM(GX44:GX51)</f>
        <v/>
      </c>
      <c r="GY147">
        <f>GY45/SUM(GY44:GY51)</f>
        <v/>
      </c>
      <c r="GZ147">
        <f>GZ45/SUM(GZ44:GZ51)</f>
        <v/>
      </c>
      <c r="HA147">
        <f>HA45/SUM(HA44:HA51)</f>
        <v/>
      </c>
      <c r="HB147">
        <f>HB45/SUM(HB44:HB51)</f>
        <v/>
      </c>
      <c r="HC147">
        <f>HC45/SUM(HC44:HC51)</f>
        <v/>
      </c>
      <c r="HD147">
        <f>HD45/SUM(HD44:HD51)</f>
        <v/>
      </c>
      <c r="HE147">
        <f>HE45/SUM(HE44:HE51)</f>
        <v/>
      </c>
      <c r="HF147">
        <f>HF45/SUM(HF44:HF51)</f>
        <v/>
      </c>
      <c r="HG147">
        <f>HG45/SUM(HG44:HG51)</f>
        <v/>
      </c>
      <c r="HH147">
        <f>HH45/SUM(HH44:HH51)</f>
        <v/>
      </c>
      <c r="HI147">
        <f>HI45/SUM(HI44:HI51)</f>
        <v/>
      </c>
      <c r="HJ147">
        <f>HJ45/SUM(HJ44:HJ51)</f>
        <v/>
      </c>
      <c r="HK147">
        <f>HK45/SUM(HK44:HK51)</f>
        <v/>
      </c>
      <c r="HL147">
        <f>HL45/SUM(HL44:HL51)</f>
        <v/>
      </c>
      <c r="HM147">
        <f>HM45/SUM(HM44:HM51)</f>
        <v/>
      </c>
      <c r="HN147">
        <f>HN45/SUM(HN44:HN51)</f>
        <v/>
      </c>
      <c r="HO147">
        <f>HO45/SUM(HO44:HO51)</f>
        <v/>
      </c>
      <c r="HP147">
        <f>HP45/SUM(HP44:HP51)</f>
        <v/>
      </c>
      <c r="HQ147">
        <f>HQ45/SUM(HQ44:HQ51)</f>
        <v/>
      </c>
      <c r="HR147">
        <f>HR45/SUM(HR44:HR51)</f>
        <v/>
      </c>
      <c r="HS147">
        <f>HS45/SUM(HS44:HS51)</f>
        <v/>
      </c>
      <c r="HT147">
        <f>HT45/SUM(HT44:HT51)</f>
        <v/>
      </c>
      <c r="HU147">
        <f>HU45/SUM(HU44:HU51)</f>
        <v/>
      </c>
      <c r="HV147">
        <f>HV45/SUM(HV44:HV51)</f>
        <v/>
      </c>
      <c r="HW147">
        <f>HW45/SUM(HW44:HW51)</f>
        <v/>
      </c>
      <c r="HX147">
        <f>HX45/SUM(HX44:HX51)</f>
        <v/>
      </c>
      <c r="HY147">
        <f>HY45/SUM(HY44:HY51)</f>
        <v/>
      </c>
      <c r="HZ147">
        <f>HZ45/SUM(HZ44:HZ51)</f>
        <v/>
      </c>
      <c r="IA147">
        <f>IA45/SUM(IA44:IA51)</f>
        <v/>
      </c>
      <c r="IB147">
        <f>IB45/SUM(IB44:IB51)</f>
        <v/>
      </c>
      <c r="IC147">
        <f>IC45/SUM(IC44:IC51)</f>
        <v/>
      </c>
      <c r="ID147">
        <f>ID45/SUM(ID44:ID51)</f>
        <v/>
      </c>
      <c r="IE147">
        <f>IE45/SUM(IE44:IE51)</f>
        <v/>
      </c>
      <c r="IF147">
        <f>IF45/SUM(IF44:IF51)</f>
        <v/>
      </c>
      <c r="IG147">
        <f>IG45/SUM(IG44:IG51)</f>
        <v/>
      </c>
      <c r="IH147">
        <f>IH45/SUM(IH44:IH51)</f>
        <v/>
      </c>
      <c r="II147">
        <f>II45/SUM(II44:II51)</f>
        <v/>
      </c>
      <c r="IJ147">
        <f>IJ45/SUM(IJ44:IJ51)</f>
        <v/>
      </c>
      <c r="IK147">
        <f>IK45/SUM(IK44:IK51)</f>
        <v/>
      </c>
      <c r="IL147">
        <f>IL45/SUM(IL44:IL51)</f>
        <v/>
      </c>
      <c r="IM147">
        <f>IM45/SUM(IM44:IM51)</f>
        <v/>
      </c>
      <c r="IN147">
        <f>IN45/SUM(IN44:IN51)</f>
        <v/>
      </c>
      <c r="IO147">
        <f>IO45/SUM(IO44:IO51)</f>
        <v/>
      </c>
      <c r="IP147">
        <f>IP45/SUM(IP44:IP51)</f>
        <v/>
      </c>
      <c r="IQ147">
        <f>IQ45/SUM(IQ44:IQ51)</f>
        <v/>
      </c>
      <c r="IR147">
        <f>IR45/SUM(IR44:IR51)</f>
        <v/>
      </c>
      <c r="IS147">
        <f>IS45/SUM(IS44:IS51)</f>
        <v/>
      </c>
      <c r="IT147">
        <f>IT45/SUM(IT44:IT51)</f>
        <v/>
      </c>
      <c r="IU147">
        <f>IU45/SUM(IU44:IU51)</f>
        <v/>
      </c>
      <c r="IV147">
        <f>IV45/SUM(IV44:IV51)</f>
        <v/>
      </c>
      <c r="IW147">
        <f>IW45/SUM(IW44:IW51)</f>
        <v/>
      </c>
      <c r="IX147">
        <f>IX45/SUM(IX44:IX51)</f>
        <v/>
      </c>
      <c r="IY147">
        <f>IY45/SUM(IY44:IY51)</f>
        <v/>
      </c>
      <c r="IZ147">
        <f>IZ45/SUM(IZ44:IZ51)</f>
        <v/>
      </c>
      <c r="JA147">
        <f>JA45/SUM(JA44:JA51)</f>
        <v/>
      </c>
      <c r="JB147">
        <f>JB45/SUM(JB44:JB51)</f>
        <v/>
      </c>
      <c r="JC147">
        <f>JC45/SUM(JC44:JC51)</f>
        <v/>
      </c>
      <c r="JD147">
        <f>JD45/SUM(JD44:JD51)</f>
        <v/>
      </c>
      <c r="JE147">
        <f>JE45/SUM(JE44:JE51)</f>
        <v/>
      </c>
      <c r="JF147">
        <f>JF45/SUM(JF44:JF51)</f>
        <v/>
      </c>
      <c r="JG147">
        <f>JG45/SUM(JG44:JG51)</f>
        <v/>
      </c>
      <c r="JH147">
        <f>JH45/SUM(JH44:JH51)</f>
        <v/>
      </c>
      <c r="JI147">
        <f>JI45/SUM(JI44:JI51)</f>
        <v/>
      </c>
      <c r="JJ147">
        <f>JJ45/SUM(JJ44:JJ51)</f>
        <v/>
      </c>
      <c r="JK147">
        <f>JK45/SUM(JK44:JK51)</f>
        <v/>
      </c>
      <c r="JL147">
        <f>JL45/SUM(JL44:JL51)</f>
        <v/>
      </c>
      <c r="JM147">
        <f>JM45/SUM(JM44:JM51)</f>
        <v/>
      </c>
      <c r="JN147">
        <f>JN45/SUM(JN44:JN51)</f>
        <v/>
      </c>
      <c r="JO147">
        <f>JO45/SUM(JO44:JO51)</f>
        <v/>
      </c>
      <c r="JP147">
        <f>JP45/SUM(JP44:JP51)</f>
        <v/>
      </c>
      <c r="JQ147">
        <f>JQ45/SUM(JQ44:JQ51)</f>
        <v/>
      </c>
      <c r="JR147">
        <f>JR45/SUM(JR44:JR51)</f>
        <v/>
      </c>
      <c r="JS147">
        <f>JS45/SUM(JS44:JS51)</f>
        <v/>
      </c>
      <c r="JT147">
        <f>JT45/SUM(JT44:JT51)</f>
        <v/>
      </c>
      <c r="JU147">
        <f>JU45/SUM(JU44:JU51)</f>
        <v/>
      </c>
      <c r="JV147">
        <f>JV45/SUM(JV44:JV51)</f>
        <v/>
      </c>
      <c r="JW147">
        <f>JW45/SUM(JW44:JW51)</f>
        <v/>
      </c>
      <c r="JX147">
        <f>JX45/SUM(JX44:JX51)</f>
        <v/>
      </c>
      <c r="JY147">
        <f>JY45/SUM(JY44:JY51)</f>
        <v/>
      </c>
      <c r="JZ147">
        <f>JZ45/SUM(JZ44:JZ51)</f>
        <v/>
      </c>
      <c r="KA147">
        <f>KA45/SUM(KA44:KA51)</f>
        <v/>
      </c>
      <c r="KB147">
        <f>KB45/SUM(KB44:KB51)</f>
        <v/>
      </c>
      <c r="KC147">
        <f>KC45/SUM(KC44:KC51)</f>
        <v/>
      </c>
      <c r="KD147">
        <f>KD45/SUM(KD44:KD51)</f>
        <v/>
      </c>
      <c r="KE147">
        <f>KE45/SUM(KE44:KE51)</f>
        <v/>
      </c>
      <c r="KF147">
        <f>KF45/SUM(KF44:KF51)</f>
        <v/>
      </c>
      <c r="KG147">
        <f>KG45/SUM(KG44:KG51)</f>
        <v/>
      </c>
      <c r="KH147">
        <f>KH45/SUM(KH44:KH51)</f>
        <v/>
      </c>
      <c r="KI147">
        <f>KI45/SUM(KI44:KI51)</f>
        <v/>
      </c>
      <c r="KJ147">
        <f>KJ45/SUM(KJ44:KJ51)</f>
        <v/>
      </c>
      <c r="KK147">
        <f>KK45/SUM(KK44:KK51)</f>
        <v/>
      </c>
      <c r="KL147">
        <f>KL45/SUM(KL44:KL51)</f>
        <v/>
      </c>
      <c r="KM147">
        <f>KM45/SUM(KM44:KM51)</f>
        <v/>
      </c>
      <c r="KN147">
        <f>KN45/SUM(KN44:KN51)</f>
        <v/>
      </c>
      <c r="KO147">
        <f>KO45/SUM(KO44:KO51)</f>
        <v/>
      </c>
      <c r="KP147">
        <f>KP45/SUM(KP44:KP51)</f>
        <v/>
      </c>
      <c r="KQ147">
        <f>KQ45/SUM(KQ44:KQ51)</f>
        <v/>
      </c>
      <c r="KR147">
        <f>KR45/SUM(KR44:KR51)</f>
        <v/>
      </c>
      <c r="KS147">
        <f>KS45/SUM(KS44:KS51)</f>
        <v/>
      </c>
      <c r="KT147">
        <f>KT45/SUM(KT44:KT51)</f>
        <v/>
      </c>
      <c r="KU147">
        <f>KU45/SUM(KU44:KU51)</f>
        <v/>
      </c>
    </row>
    <row r="148" spans="1:307">
      <c r="B148" t="s">
        <v>11</v>
      </c>
      <c r="D148" t="s">
        <v>10</v>
      </c>
      <c r="H148">
        <f>H46/SUM(H44:H51)</f>
        <v/>
      </c>
      <c r="I148">
        <f>I46/SUM(I44:I51)</f>
        <v/>
      </c>
      <c r="J148">
        <f>J46/SUM(J44:J51)</f>
        <v/>
      </c>
      <c r="K148">
        <f>K46/SUM(K44:K51)</f>
        <v/>
      </c>
      <c r="L148">
        <f>L46/SUM(L44:L51)</f>
        <v/>
      </c>
      <c r="M148">
        <f>M46/SUM(M44:M51)</f>
        <v/>
      </c>
      <c r="N148">
        <f>N46/SUM(N44:N51)</f>
        <v/>
      </c>
      <c r="O148">
        <f>O46/SUM(O44:O51)</f>
        <v/>
      </c>
      <c r="P148">
        <f>P46/SUM(P44:P51)</f>
        <v/>
      </c>
      <c r="Q148">
        <f>Q46/SUM(Q44:Q51)</f>
        <v/>
      </c>
      <c r="R148">
        <f>R46/SUM(R44:R51)</f>
        <v/>
      </c>
      <c r="S148">
        <f>S46/SUM(S44:S51)</f>
        <v/>
      </c>
      <c r="T148">
        <f>T46/SUM(T44:T51)</f>
        <v/>
      </c>
      <c r="U148">
        <f>U46/SUM(U44:U51)</f>
        <v/>
      </c>
      <c r="V148">
        <f>V46/SUM(V44:V51)</f>
        <v/>
      </c>
      <c r="W148">
        <f>W46/SUM(W44:W51)</f>
        <v/>
      </c>
      <c r="X148">
        <f>X46/SUM(X44:X51)</f>
        <v/>
      </c>
      <c r="Y148">
        <f>Y46/SUM(Y44:Y51)</f>
        <v/>
      </c>
      <c r="Z148">
        <f>Z46/SUM(Z44:Z51)</f>
        <v/>
      </c>
      <c r="AA148">
        <f>AA46/SUM(AA44:AA51)</f>
        <v/>
      </c>
      <c r="AB148">
        <f>AB46/SUM(AB44:AB51)</f>
        <v/>
      </c>
      <c r="AC148">
        <f>AC46/SUM(AC44:AC51)</f>
        <v/>
      </c>
      <c r="AD148">
        <f>AD46/SUM(AD44:AD51)</f>
        <v/>
      </c>
      <c r="AE148">
        <f>AE46/SUM(AE44:AE51)</f>
        <v/>
      </c>
      <c r="AF148">
        <f>AF46/SUM(AF44:AF51)</f>
        <v/>
      </c>
      <c r="AG148">
        <f>AG46/SUM(AG44:AG51)</f>
        <v/>
      </c>
      <c r="AH148">
        <f>AH46/SUM(AH44:AH51)</f>
        <v/>
      </c>
      <c r="AI148">
        <f>AI46/SUM(AI44:AI51)</f>
        <v/>
      </c>
      <c r="AJ148">
        <f>AJ46/SUM(AJ44:AJ51)</f>
        <v/>
      </c>
      <c r="AK148">
        <f>AK46/SUM(AK44:AK51)</f>
        <v/>
      </c>
      <c r="AL148">
        <f>AL46/SUM(AL44:AL51)</f>
        <v/>
      </c>
      <c r="AM148">
        <f>AM46/SUM(AM44:AM51)</f>
        <v/>
      </c>
      <c r="AN148">
        <f>AN46/SUM(AN44:AN51)</f>
        <v/>
      </c>
      <c r="AO148">
        <f>AO46/SUM(AO44:AO51)</f>
        <v/>
      </c>
      <c r="AP148">
        <f>AP46/SUM(AP44:AP51)</f>
        <v/>
      </c>
      <c r="AQ148">
        <f>AQ46/SUM(AQ44:AQ51)</f>
        <v/>
      </c>
      <c r="AR148">
        <f>AR46/SUM(AR44:AR51)</f>
        <v/>
      </c>
      <c r="AS148">
        <f>AS46/SUM(AS44:AS51)</f>
        <v/>
      </c>
      <c r="AT148">
        <f>AT46/SUM(AT44:AT51)</f>
        <v/>
      </c>
      <c r="AU148">
        <f>AU46/SUM(AU44:AU51)</f>
        <v/>
      </c>
      <c r="AV148">
        <f>AV46/SUM(AV44:AV51)</f>
        <v/>
      </c>
      <c r="AW148">
        <f>AW46/SUM(AW44:AW51)</f>
        <v/>
      </c>
      <c r="AX148">
        <f>AX46/SUM(AX44:AX51)</f>
        <v/>
      </c>
      <c r="AY148">
        <f>AY46/SUM(AY44:AY51)</f>
        <v/>
      </c>
      <c r="AZ148">
        <f>AZ46/SUM(AZ44:AZ51)</f>
        <v/>
      </c>
      <c r="BA148">
        <f>BA46/SUM(BA44:BA51)</f>
        <v/>
      </c>
      <c r="BB148">
        <f>BB46/SUM(BB44:BB51)</f>
        <v/>
      </c>
      <c r="BC148">
        <f>BC46/SUM(BC44:BC51)</f>
        <v/>
      </c>
      <c r="BD148">
        <f>BD46/SUM(BD44:BD51)</f>
        <v/>
      </c>
      <c r="BE148">
        <f>BE46/SUM(BE44:BE51)</f>
        <v/>
      </c>
      <c r="BF148">
        <f>BF46/SUM(BF44:BF51)</f>
        <v/>
      </c>
      <c r="BG148">
        <f>BG46/SUM(BG44:BG51)</f>
        <v/>
      </c>
      <c r="BH148">
        <f>BH46/SUM(BH44:BH51)</f>
        <v/>
      </c>
      <c r="BI148">
        <f>BI46/SUM(BI44:BI51)</f>
        <v/>
      </c>
      <c r="BJ148">
        <f>BJ46/SUM(BJ44:BJ51)</f>
        <v/>
      </c>
      <c r="BK148">
        <f>BK46/SUM(BK44:BK51)</f>
        <v/>
      </c>
      <c r="BL148">
        <f>BL46/SUM(BL44:BL51)</f>
        <v/>
      </c>
      <c r="BM148">
        <f>BM46/SUM(BM44:BM51)</f>
        <v/>
      </c>
      <c r="BN148">
        <f>BN46/SUM(BN44:BN51)</f>
        <v/>
      </c>
      <c r="BO148">
        <f>BO46/SUM(BO44:BO51)</f>
        <v/>
      </c>
      <c r="BP148">
        <f>BP46/SUM(BP44:BP51)</f>
        <v/>
      </c>
      <c r="BQ148">
        <f>BQ46/SUM(BQ44:BQ51)</f>
        <v/>
      </c>
      <c r="BR148">
        <f>BR46/SUM(BR44:BR51)</f>
        <v/>
      </c>
      <c r="BS148">
        <f>BS46/SUM(BS44:BS51)</f>
        <v/>
      </c>
      <c r="BT148">
        <f>BT46/SUM(BT44:BT51)</f>
        <v/>
      </c>
      <c r="BU148">
        <f>BU46/SUM(BU44:BU51)</f>
        <v/>
      </c>
      <c r="BV148">
        <f>BV46/SUM(BV44:BV51)</f>
        <v/>
      </c>
      <c r="BW148">
        <f>BW46/SUM(BW44:BW51)</f>
        <v/>
      </c>
      <c r="BX148">
        <f>BX46/SUM(BX44:BX51)</f>
        <v/>
      </c>
      <c r="BY148">
        <f>BY46/SUM(BY44:BY51)</f>
        <v/>
      </c>
      <c r="BZ148">
        <f>BZ46/SUM(BZ44:BZ51)</f>
        <v/>
      </c>
      <c r="CA148">
        <f>CA46/SUM(CA44:CA51)</f>
        <v/>
      </c>
      <c r="CB148">
        <f>CB46/SUM(CB44:CB51)</f>
        <v/>
      </c>
      <c r="CC148">
        <f>CC46/SUM(CC44:CC51)</f>
        <v/>
      </c>
      <c r="CD148">
        <f>CD46/SUM(CD44:CD51)</f>
        <v/>
      </c>
      <c r="CE148">
        <f>CE46/SUM(CE44:CE51)</f>
        <v/>
      </c>
      <c r="CF148">
        <f>CF46/SUM(CF44:CF51)</f>
        <v/>
      </c>
      <c r="CG148">
        <f>CG46/SUM(CG44:CG51)</f>
        <v/>
      </c>
      <c r="CH148">
        <f>CH46/SUM(CH44:CH51)</f>
        <v/>
      </c>
      <c r="CI148">
        <f>CI46/SUM(CI44:CI51)</f>
        <v/>
      </c>
      <c r="CJ148">
        <f>CJ46/SUM(CJ44:CJ51)</f>
        <v/>
      </c>
      <c r="CK148">
        <f>CK46/SUM(CK44:CK51)</f>
        <v/>
      </c>
      <c r="CL148">
        <f>CL46/SUM(CL44:CL51)</f>
        <v/>
      </c>
      <c r="CM148">
        <f>CM46/SUM(CM44:CM51)</f>
        <v/>
      </c>
      <c r="CN148">
        <f>CN46/SUM(CN44:CN51)</f>
        <v/>
      </c>
      <c r="CO148">
        <f>CO46/SUM(CO44:CO51)</f>
        <v/>
      </c>
      <c r="CP148">
        <f>CP46/SUM(CP44:CP51)</f>
        <v/>
      </c>
      <c r="CQ148">
        <f>CQ46/SUM(CQ44:CQ51)</f>
        <v/>
      </c>
      <c r="CR148">
        <f>CR46/SUM(CR44:CR51)</f>
        <v/>
      </c>
      <c r="CS148">
        <f>CS46/SUM(CS44:CS51)</f>
        <v/>
      </c>
      <c r="CT148">
        <f>CT46/SUM(CT44:CT51)</f>
        <v/>
      </c>
      <c r="CU148">
        <f>CU46/SUM(CU44:CU51)</f>
        <v/>
      </c>
      <c r="CV148">
        <f>CV46/SUM(CV44:CV51)</f>
        <v/>
      </c>
      <c r="CW148">
        <f>CW46/SUM(CW44:CW51)</f>
        <v/>
      </c>
      <c r="CX148">
        <f>CX46/SUM(CX44:CX51)</f>
        <v/>
      </c>
      <c r="CY148">
        <f>CY46/SUM(CY44:CY51)</f>
        <v/>
      </c>
      <c r="CZ148">
        <f>CZ46/SUM(CZ44:CZ51)</f>
        <v/>
      </c>
      <c r="DA148">
        <f>DA46/SUM(DA44:DA51)</f>
        <v/>
      </c>
      <c r="DB148">
        <f>DB46/SUM(DB44:DB51)</f>
        <v/>
      </c>
      <c r="DC148">
        <f>DC46/SUM(DC44:DC51)</f>
        <v/>
      </c>
      <c r="DD148">
        <f>DD46/SUM(DD44:DD51)</f>
        <v/>
      </c>
      <c r="DE148">
        <f>DE46/SUM(DE44:DE51)</f>
        <v/>
      </c>
      <c r="DF148">
        <f>DF46/SUM(DF44:DF51)</f>
        <v/>
      </c>
      <c r="DG148">
        <f>DG46/SUM(DG44:DG51)</f>
        <v/>
      </c>
      <c r="DH148">
        <f>DH46/SUM(DH44:DH51)</f>
        <v/>
      </c>
      <c r="DI148">
        <f>DI46/SUM(DI44:DI51)</f>
        <v/>
      </c>
      <c r="DJ148">
        <f>DJ46/SUM(DJ44:DJ51)</f>
        <v/>
      </c>
      <c r="DK148">
        <f>DK46/SUM(DK44:DK51)</f>
        <v/>
      </c>
      <c r="DL148">
        <f>DL46/SUM(DL44:DL51)</f>
        <v/>
      </c>
      <c r="DM148">
        <f>DM46/SUM(DM44:DM51)</f>
        <v/>
      </c>
      <c r="DN148">
        <f>DN46/SUM(DN44:DN51)</f>
        <v/>
      </c>
      <c r="DO148">
        <f>DO46/SUM(DO44:DO51)</f>
        <v/>
      </c>
      <c r="DP148">
        <f>DP46/SUM(DP44:DP51)</f>
        <v/>
      </c>
      <c r="DQ148">
        <f>DQ46/SUM(DQ44:DQ51)</f>
        <v/>
      </c>
      <c r="DR148">
        <f>DR46/SUM(DR44:DR51)</f>
        <v/>
      </c>
      <c r="DS148">
        <f>DS46/SUM(DS44:DS51)</f>
        <v/>
      </c>
      <c r="DT148">
        <f>DT46/SUM(DT44:DT51)</f>
        <v/>
      </c>
      <c r="DU148">
        <f>DU46/SUM(DU44:DU51)</f>
        <v/>
      </c>
      <c r="DV148">
        <f>DV46/SUM(DV44:DV51)</f>
        <v/>
      </c>
      <c r="DW148">
        <f>DW46/SUM(DW44:DW51)</f>
        <v/>
      </c>
      <c r="DX148">
        <f>DX46/SUM(DX44:DX51)</f>
        <v/>
      </c>
      <c r="DY148">
        <f>DY46/SUM(DY44:DY51)</f>
        <v/>
      </c>
      <c r="DZ148">
        <f>DZ46/SUM(DZ44:DZ51)</f>
        <v/>
      </c>
      <c r="EA148">
        <f>EA46/SUM(EA44:EA51)</f>
        <v/>
      </c>
      <c r="EB148">
        <f>EB46/SUM(EB44:EB51)</f>
        <v/>
      </c>
      <c r="EC148">
        <f>EC46/SUM(EC44:EC51)</f>
        <v/>
      </c>
      <c r="ED148">
        <f>ED46/SUM(ED44:ED51)</f>
        <v/>
      </c>
      <c r="EE148">
        <f>EE46/SUM(EE44:EE51)</f>
        <v/>
      </c>
      <c r="EF148">
        <f>EF46/SUM(EF44:EF51)</f>
        <v/>
      </c>
      <c r="EG148">
        <f>EG46/SUM(EG44:EG51)</f>
        <v/>
      </c>
      <c r="EH148">
        <f>EH46/SUM(EH44:EH51)</f>
        <v/>
      </c>
      <c r="EI148">
        <f>EI46/SUM(EI44:EI51)</f>
        <v/>
      </c>
      <c r="EJ148">
        <f>EJ46/SUM(EJ44:EJ51)</f>
        <v/>
      </c>
      <c r="EK148">
        <f>EK46/SUM(EK44:EK51)</f>
        <v/>
      </c>
      <c r="EL148">
        <f>EL46/SUM(EL44:EL51)</f>
        <v/>
      </c>
      <c r="EM148">
        <f>EM46/SUM(EM44:EM51)</f>
        <v/>
      </c>
      <c r="EN148">
        <f>EN46/SUM(EN44:EN51)</f>
        <v/>
      </c>
      <c r="EO148">
        <f>EO46/SUM(EO44:EO51)</f>
        <v/>
      </c>
      <c r="EP148">
        <f>EP46/SUM(EP44:EP51)</f>
        <v/>
      </c>
      <c r="EQ148">
        <f>EQ46/SUM(EQ44:EQ51)</f>
        <v/>
      </c>
      <c r="ER148">
        <f>ER46/SUM(ER44:ER51)</f>
        <v/>
      </c>
      <c r="ES148">
        <f>ES46/SUM(ES44:ES51)</f>
        <v/>
      </c>
      <c r="ET148">
        <f>ET46/SUM(ET44:ET51)</f>
        <v/>
      </c>
      <c r="EU148">
        <f>EU46/SUM(EU44:EU51)</f>
        <v/>
      </c>
      <c r="EV148">
        <f>EV46/SUM(EV44:EV51)</f>
        <v/>
      </c>
      <c r="EW148">
        <f>EW46/SUM(EW44:EW51)</f>
        <v/>
      </c>
      <c r="EX148">
        <f>EX46/SUM(EX44:EX51)</f>
        <v/>
      </c>
      <c r="EY148">
        <f>EY46/SUM(EY44:EY51)</f>
        <v/>
      </c>
      <c r="EZ148">
        <f>EZ46/SUM(EZ44:EZ51)</f>
        <v/>
      </c>
      <c r="FA148">
        <f>FA46/SUM(FA44:FA51)</f>
        <v/>
      </c>
      <c r="FB148">
        <f>FB46/SUM(FB44:FB51)</f>
        <v/>
      </c>
      <c r="FC148">
        <f>FC46/SUM(FC44:FC51)</f>
        <v/>
      </c>
      <c r="FD148">
        <f>FD46/SUM(FD44:FD51)</f>
        <v/>
      </c>
      <c r="FE148">
        <f>FE46/SUM(FE44:FE51)</f>
        <v/>
      </c>
      <c r="FF148">
        <f>FF46/SUM(FF44:FF51)</f>
        <v/>
      </c>
      <c r="FG148">
        <f>FG46/SUM(FG44:FG51)</f>
        <v/>
      </c>
      <c r="FH148">
        <f>FH46/SUM(FH44:FH51)</f>
        <v/>
      </c>
      <c r="FI148">
        <f>FI46/SUM(FI44:FI51)</f>
        <v/>
      </c>
      <c r="FJ148">
        <f>FJ46/SUM(FJ44:FJ51)</f>
        <v/>
      </c>
      <c r="FK148">
        <f>FK46/SUM(FK44:FK51)</f>
        <v/>
      </c>
      <c r="FL148">
        <f>FL46/SUM(FL44:FL51)</f>
        <v/>
      </c>
      <c r="FM148">
        <f>FM46/SUM(FM44:FM51)</f>
        <v/>
      </c>
      <c r="FN148">
        <f>FN46/SUM(FN44:FN51)</f>
        <v/>
      </c>
      <c r="FO148">
        <f>FO46/SUM(FO44:FO51)</f>
        <v/>
      </c>
      <c r="FP148">
        <f>FP46/SUM(FP44:FP51)</f>
        <v/>
      </c>
      <c r="FQ148">
        <f>FQ46/SUM(FQ44:FQ51)</f>
        <v/>
      </c>
      <c r="FR148">
        <f>FR46/SUM(FR44:FR51)</f>
        <v/>
      </c>
      <c r="FS148">
        <f>FS46/SUM(FS44:FS51)</f>
        <v/>
      </c>
      <c r="FT148">
        <f>FT46/SUM(FT44:FT51)</f>
        <v/>
      </c>
      <c r="FU148">
        <f>FU46/SUM(FU44:FU51)</f>
        <v/>
      </c>
      <c r="FV148">
        <f>FV46/SUM(FV44:FV51)</f>
        <v/>
      </c>
      <c r="FW148">
        <f>FW46/SUM(FW44:FW51)</f>
        <v/>
      </c>
      <c r="FX148">
        <f>FX46/SUM(FX44:FX51)</f>
        <v/>
      </c>
      <c r="FY148">
        <f>FY46/SUM(FY44:FY51)</f>
        <v/>
      </c>
      <c r="FZ148">
        <f>FZ46/SUM(FZ44:FZ51)</f>
        <v/>
      </c>
      <c r="GA148">
        <f>GA46/SUM(GA44:GA51)</f>
        <v/>
      </c>
      <c r="GB148">
        <f>GB46/SUM(GB44:GB51)</f>
        <v/>
      </c>
      <c r="GC148">
        <f>GC46/SUM(GC44:GC51)</f>
        <v/>
      </c>
      <c r="GD148">
        <f>GD46/SUM(GD44:GD51)</f>
        <v/>
      </c>
      <c r="GE148">
        <f>GE46/SUM(GE44:GE51)</f>
        <v/>
      </c>
      <c r="GF148">
        <f>GF46/SUM(GF44:GF51)</f>
        <v/>
      </c>
      <c r="GG148">
        <f>GG46/SUM(GG44:GG51)</f>
        <v/>
      </c>
      <c r="GH148">
        <f>GH46/SUM(GH44:GH51)</f>
        <v/>
      </c>
      <c r="GI148">
        <f>GI46/SUM(GI44:GI51)</f>
        <v/>
      </c>
      <c r="GJ148">
        <f>GJ46/SUM(GJ44:GJ51)</f>
        <v/>
      </c>
      <c r="GK148">
        <f>GK46/SUM(GK44:GK51)</f>
        <v/>
      </c>
      <c r="GL148">
        <f>GL46/SUM(GL44:GL51)</f>
        <v/>
      </c>
      <c r="GM148">
        <f>GM46/SUM(GM44:GM51)</f>
        <v/>
      </c>
      <c r="GN148">
        <f>GN46/SUM(GN44:GN51)</f>
        <v/>
      </c>
      <c r="GO148">
        <f>GO46/SUM(GO44:GO51)</f>
        <v/>
      </c>
      <c r="GP148">
        <f>GP46/SUM(GP44:GP51)</f>
        <v/>
      </c>
      <c r="GQ148">
        <f>GQ46/SUM(GQ44:GQ51)</f>
        <v/>
      </c>
      <c r="GR148">
        <f>GR46/SUM(GR44:GR51)</f>
        <v/>
      </c>
      <c r="GS148">
        <f>GS46/SUM(GS44:GS51)</f>
        <v/>
      </c>
      <c r="GT148">
        <f>GT46/SUM(GT44:GT51)</f>
        <v/>
      </c>
      <c r="GU148">
        <f>GU46/SUM(GU44:GU51)</f>
        <v/>
      </c>
      <c r="GV148">
        <f>GV46/SUM(GV44:GV51)</f>
        <v/>
      </c>
      <c r="GW148">
        <f>GW46/SUM(GW44:GW51)</f>
        <v/>
      </c>
      <c r="GX148">
        <f>GX46/SUM(GX44:GX51)</f>
        <v/>
      </c>
      <c r="GY148">
        <f>GY46/SUM(GY44:GY51)</f>
        <v/>
      </c>
      <c r="GZ148">
        <f>GZ46/SUM(GZ44:GZ51)</f>
        <v/>
      </c>
      <c r="HA148">
        <f>HA46/SUM(HA44:HA51)</f>
        <v/>
      </c>
      <c r="HB148">
        <f>HB46/SUM(HB44:HB51)</f>
        <v/>
      </c>
      <c r="HC148">
        <f>HC46/SUM(HC44:HC51)</f>
        <v/>
      </c>
      <c r="HD148">
        <f>HD46/SUM(HD44:HD51)</f>
        <v/>
      </c>
      <c r="HE148">
        <f>HE46/SUM(HE44:HE51)</f>
        <v/>
      </c>
      <c r="HF148">
        <f>HF46/SUM(HF44:HF51)</f>
        <v/>
      </c>
      <c r="HG148">
        <f>HG46/SUM(HG44:HG51)</f>
        <v/>
      </c>
      <c r="HH148">
        <f>HH46/SUM(HH44:HH51)</f>
        <v/>
      </c>
      <c r="HI148">
        <f>HI46/SUM(HI44:HI51)</f>
        <v/>
      </c>
      <c r="HJ148">
        <f>HJ46/SUM(HJ44:HJ51)</f>
        <v/>
      </c>
      <c r="HK148">
        <f>HK46/SUM(HK44:HK51)</f>
        <v/>
      </c>
      <c r="HL148">
        <f>HL46/SUM(HL44:HL51)</f>
        <v/>
      </c>
      <c r="HM148">
        <f>HM46/SUM(HM44:HM51)</f>
        <v/>
      </c>
      <c r="HN148">
        <f>HN46/SUM(HN44:HN51)</f>
        <v/>
      </c>
      <c r="HO148">
        <f>HO46/SUM(HO44:HO51)</f>
        <v/>
      </c>
      <c r="HP148">
        <f>HP46/SUM(HP44:HP51)</f>
        <v/>
      </c>
      <c r="HQ148">
        <f>HQ46/SUM(HQ44:HQ51)</f>
        <v/>
      </c>
      <c r="HR148">
        <f>HR46/SUM(HR44:HR51)</f>
        <v/>
      </c>
      <c r="HS148">
        <f>HS46/SUM(HS44:HS51)</f>
        <v/>
      </c>
      <c r="HT148">
        <f>HT46/SUM(HT44:HT51)</f>
        <v/>
      </c>
      <c r="HU148">
        <f>HU46/SUM(HU44:HU51)</f>
        <v/>
      </c>
      <c r="HV148">
        <f>HV46/SUM(HV44:HV51)</f>
        <v/>
      </c>
      <c r="HW148">
        <f>HW46/SUM(HW44:HW51)</f>
        <v/>
      </c>
      <c r="HX148">
        <f>HX46/SUM(HX44:HX51)</f>
        <v/>
      </c>
      <c r="HY148">
        <f>HY46/SUM(HY44:HY51)</f>
        <v/>
      </c>
      <c r="HZ148">
        <f>HZ46/SUM(HZ44:HZ51)</f>
        <v/>
      </c>
      <c r="IA148">
        <f>IA46/SUM(IA44:IA51)</f>
        <v/>
      </c>
      <c r="IB148">
        <f>IB46/SUM(IB44:IB51)</f>
        <v/>
      </c>
      <c r="IC148">
        <f>IC46/SUM(IC44:IC51)</f>
        <v/>
      </c>
      <c r="ID148">
        <f>ID46/SUM(ID44:ID51)</f>
        <v/>
      </c>
      <c r="IE148">
        <f>IE46/SUM(IE44:IE51)</f>
        <v/>
      </c>
      <c r="IF148">
        <f>IF46/SUM(IF44:IF51)</f>
        <v/>
      </c>
      <c r="IG148">
        <f>IG46/SUM(IG44:IG51)</f>
        <v/>
      </c>
      <c r="IH148">
        <f>IH46/SUM(IH44:IH51)</f>
        <v/>
      </c>
      <c r="II148">
        <f>II46/SUM(II44:II51)</f>
        <v/>
      </c>
      <c r="IJ148">
        <f>IJ46/SUM(IJ44:IJ51)</f>
        <v/>
      </c>
      <c r="IK148">
        <f>IK46/SUM(IK44:IK51)</f>
        <v/>
      </c>
      <c r="IL148">
        <f>IL46/SUM(IL44:IL51)</f>
        <v/>
      </c>
      <c r="IM148">
        <f>IM46/SUM(IM44:IM51)</f>
        <v/>
      </c>
      <c r="IN148">
        <f>IN46/SUM(IN44:IN51)</f>
        <v/>
      </c>
      <c r="IO148">
        <f>IO46/SUM(IO44:IO51)</f>
        <v/>
      </c>
      <c r="IP148">
        <f>IP46/SUM(IP44:IP51)</f>
        <v/>
      </c>
      <c r="IQ148">
        <f>IQ46/SUM(IQ44:IQ51)</f>
        <v/>
      </c>
      <c r="IR148">
        <f>IR46/SUM(IR44:IR51)</f>
        <v/>
      </c>
      <c r="IS148">
        <f>IS46/SUM(IS44:IS51)</f>
        <v/>
      </c>
      <c r="IT148">
        <f>IT46/SUM(IT44:IT51)</f>
        <v/>
      </c>
      <c r="IU148">
        <f>IU46/SUM(IU44:IU51)</f>
        <v/>
      </c>
      <c r="IV148">
        <f>IV46/SUM(IV44:IV51)</f>
        <v/>
      </c>
      <c r="IW148">
        <f>IW46/SUM(IW44:IW51)</f>
        <v/>
      </c>
      <c r="IX148">
        <f>IX46/SUM(IX44:IX51)</f>
        <v/>
      </c>
      <c r="IY148">
        <f>IY46/SUM(IY44:IY51)</f>
        <v/>
      </c>
      <c r="IZ148">
        <f>IZ46/SUM(IZ44:IZ51)</f>
        <v/>
      </c>
      <c r="JA148">
        <f>JA46/SUM(JA44:JA51)</f>
        <v/>
      </c>
      <c r="JB148">
        <f>JB46/SUM(JB44:JB51)</f>
        <v/>
      </c>
      <c r="JC148">
        <f>JC46/SUM(JC44:JC51)</f>
        <v/>
      </c>
      <c r="JD148">
        <f>JD46/SUM(JD44:JD51)</f>
        <v/>
      </c>
      <c r="JE148">
        <f>JE46/SUM(JE44:JE51)</f>
        <v/>
      </c>
      <c r="JF148">
        <f>JF46/SUM(JF44:JF51)</f>
        <v/>
      </c>
      <c r="JG148">
        <f>JG46/SUM(JG44:JG51)</f>
        <v/>
      </c>
      <c r="JH148">
        <f>JH46/SUM(JH44:JH51)</f>
        <v/>
      </c>
      <c r="JI148">
        <f>JI46/SUM(JI44:JI51)</f>
        <v/>
      </c>
      <c r="JJ148">
        <f>JJ46/SUM(JJ44:JJ51)</f>
        <v/>
      </c>
      <c r="JK148">
        <f>JK46/SUM(JK44:JK51)</f>
        <v/>
      </c>
      <c r="JL148">
        <f>JL46/SUM(JL44:JL51)</f>
        <v/>
      </c>
      <c r="JM148">
        <f>JM46/SUM(JM44:JM51)</f>
        <v/>
      </c>
      <c r="JN148">
        <f>JN46/SUM(JN44:JN51)</f>
        <v/>
      </c>
      <c r="JO148">
        <f>JO46/SUM(JO44:JO51)</f>
        <v/>
      </c>
      <c r="JP148">
        <f>JP46/SUM(JP44:JP51)</f>
        <v/>
      </c>
      <c r="JQ148">
        <f>JQ46/SUM(JQ44:JQ51)</f>
        <v/>
      </c>
      <c r="JR148">
        <f>JR46/SUM(JR44:JR51)</f>
        <v/>
      </c>
      <c r="JS148">
        <f>JS46/SUM(JS44:JS51)</f>
        <v/>
      </c>
      <c r="JT148">
        <f>JT46/SUM(JT44:JT51)</f>
        <v/>
      </c>
      <c r="JU148">
        <f>JU46/SUM(JU44:JU51)</f>
        <v/>
      </c>
      <c r="JV148">
        <f>JV46/SUM(JV44:JV51)</f>
        <v/>
      </c>
      <c r="JW148">
        <f>JW46/SUM(JW44:JW51)</f>
        <v/>
      </c>
      <c r="JX148">
        <f>JX46/SUM(JX44:JX51)</f>
        <v/>
      </c>
      <c r="JY148">
        <f>JY46/SUM(JY44:JY51)</f>
        <v/>
      </c>
      <c r="JZ148">
        <f>JZ46/SUM(JZ44:JZ51)</f>
        <v/>
      </c>
      <c r="KA148">
        <f>KA46/SUM(KA44:KA51)</f>
        <v/>
      </c>
      <c r="KB148">
        <f>KB46/SUM(KB44:KB51)</f>
        <v/>
      </c>
      <c r="KC148">
        <f>KC46/SUM(KC44:KC51)</f>
        <v/>
      </c>
      <c r="KD148">
        <f>KD46/SUM(KD44:KD51)</f>
        <v/>
      </c>
      <c r="KE148">
        <f>KE46/SUM(KE44:KE51)</f>
        <v/>
      </c>
      <c r="KF148">
        <f>KF46/SUM(KF44:KF51)</f>
        <v/>
      </c>
      <c r="KG148">
        <f>KG46/SUM(KG44:KG51)</f>
        <v/>
      </c>
      <c r="KH148">
        <f>KH46/SUM(KH44:KH51)</f>
        <v/>
      </c>
      <c r="KI148">
        <f>KI46/SUM(KI44:KI51)</f>
        <v/>
      </c>
      <c r="KJ148">
        <f>KJ46/SUM(KJ44:KJ51)</f>
        <v/>
      </c>
      <c r="KK148">
        <f>KK46/SUM(KK44:KK51)</f>
        <v/>
      </c>
      <c r="KL148">
        <f>KL46/SUM(KL44:KL51)</f>
        <v/>
      </c>
      <c r="KM148">
        <f>KM46/SUM(KM44:KM51)</f>
        <v/>
      </c>
      <c r="KN148">
        <f>KN46/SUM(KN44:KN51)</f>
        <v/>
      </c>
      <c r="KO148">
        <f>KO46/SUM(KO44:KO51)</f>
        <v/>
      </c>
      <c r="KP148">
        <f>KP46/SUM(KP44:KP51)</f>
        <v/>
      </c>
      <c r="KQ148">
        <f>KQ46/SUM(KQ44:KQ51)</f>
        <v/>
      </c>
      <c r="KR148">
        <f>KR46/SUM(KR44:KR51)</f>
        <v/>
      </c>
      <c r="KS148">
        <f>KS46/SUM(KS44:KS51)</f>
        <v/>
      </c>
      <c r="KT148">
        <f>KT46/SUM(KT44:KT51)</f>
        <v/>
      </c>
      <c r="KU148">
        <f>KU46/SUM(KU44:KU51)</f>
        <v/>
      </c>
    </row>
    <row r="149" spans="1:307">
      <c r="B149" t="s">
        <v>12</v>
      </c>
      <c r="D149" t="s">
        <v>98</v>
      </c>
      <c r="H149">
        <f>H47/SUM(H44:H51)</f>
        <v/>
      </c>
      <c r="I149">
        <f>I47/SUM(I44:I51)</f>
        <v/>
      </c>
      <c r="J149">
        <f>J47/SUM(J44:J51)</f>
        <v/>
      </c>
      <c r="K149">
        <f>K47/SUM(K44:K51)</f>
        <v/>
      </c>
      <c r="L149">
        <f>L47/SUM(L44:L51)</f>
        <v/>
      </c>
      <c r="M149">
        <f>M47/SUM(M44:M51)</f>
        <v/>
      </c>
      <c r="N149">
        <f>N47/SUM(N44:N51)</f>
        <v/>
      </c>
      <c r="O149">
        <f>O47/SUM(O44:O51)</f>
        <v/>
      </c>
      <c r="P149">
        <f>P47/SUM(P44:P51)</f>
        <v/>
      </c>
      <c r="Q149">
        <f>Q47/SUM(Q44:Q51)</f>
        <v/>
      </c>
      <c r="R149">
        <f>R47/SUM(R44:R51)</f>
        <v/>
      </c>
      <c r="S149">
        <f>S47/SUM(S44:S51)</f>
        <v/>
      </c>
      <c r="T149">
        <f>T47/SUM(T44:T51)</f>
        <v/>
      </c>
      <c r="U149">
        <f>U47/SUM(U44:U51)</f>
        <v/>
      </c>
      <c r="V149">
        <f>V47/SUM(V44:V51)</f>
        <v/>
      </c>
      <c r="W149">
        <f>W47/SUM(W44:W51)</f>
        <v/>
      </c>
      <c r="X149">
        <f>X47/SUM(X44:X51)</f>
        <v/>
      </c>
      <c r="Y149">
        <f>Y47/SUM(Y44:Y51)</f>
        <v/>
      </c>
      <c r="Z149">
        <f>Z47/SUM(Z44:Z51)</f>
        <v/>
      </c>
      <c r="AA149">
        <f>AA47/SUM(AA44:AA51)</f>
        <v/>
      </c>
      <c r="AB149">
        <f>AB47/SUM(AB44:AB51)</f>
        <v/>
      </c>
      <c r="AC149">
        <f>AC47/SUM(AC44:AC51)</f>
        <v/>
      </c>
      <c r="AD149">
        <f>AD47/SUM(AD44:AD51)</f>
        <v/>
      </c>
      <c r="AE149">
        <f>AE47/SUM(AE44:AE51)</f>
        <v/>
      </c>
      <c r="AF149">
        <f>AF47/SUM(AF44:AF51)</f>
        <v/>
      </c>
      <c r="AG149">
        <f>AG47/SUM(AG44:AG51)</f>
        <v/>
      </c>
      <c r="AH149">
        <f>AH47/SUM(AH44:AH51)</f>
        <v/>
      </c>
      <c r="AI149">
        <f>AI47/SUM(AI44:AI51)</f>
        <v/>
      </c>
      <c r="AJ149">
        <f>AJ47/SUM(AJ44:AJ51)</f>
        <v/>
      </c>
      <c r="AK149">
        <f>AK47/SUM(AK44:AK51)</f>
        <v/>
      </c>
      <c r="AL149">
        <f>AL47/SUM(AL44:AL51)</f>
        <v/>
      </c>
      <c r="AM149">
        <f>AM47/SUM(AM44:AM51)</f>
        <v/>
      </c>
      <c r="AN149">
        <f>AN47/SUM(AN44:AN51)</f>
        <v/>
      </c>
      <c r="AO149">
        <f>AO47/SUM(AO44:AO51)</f>
        <v/>
      </c>
      <c r="AP149">
        <f>AP47/SUM(AP44:AP51)</f>
        <v/>
      </c>
      <c r="AQ149">
        <f>AQ47/SUM(AQ44:AQ51)</f>
        <v/>
      </c>
      <c r="AR149">
        <f>AR47/SUM(AR44:AR51)</f>
        <v/>
      </c>
      <c r="AS149">
        <f>AS47/SUM(AS44:AS51)</f>
        <v/>
      </c>
      <c r="AT149">
        <f>AT47/SUM(AT44:AT51)</f>
        <v/>
      </c>
      <c r="AU149">
        <f>AU47/SUM(AU44:AU51)</f>
        <v/>
      </c>
      <c r="AV149">
        <f>AV47/SUM(AV44:AV51)</f>
        <v/>
      </c>
      <c r="AW149">
        <f>AW47/SUM(AW44:AW51)</f>
        <v/>
      </c>
      <c r="AX149">
        <f>AX47/SUM(AX44:AX51)</f>
        <v/>
      </c>
      <c r="AY149">
        <f>AY47/SUM(AY44:AY51)</f>
        <v/>
      </c>
      <c r="AZ149">
        <f>AZ47/SUM(AZ44:AZ51)</f>
        <v/>
      </c>
      <c r="BA149">
        <f>BA47/SUM(BA44:BA51)</f>
        <v/>
      </c>
      <c r="BB149">
        <f>BB47/SUM(BB44:BB51)</f>
        <v/>
      </c>
      <c r="BC149">
        <f>BC47/SUM(BC44:BC51)</f>
        <v/>
      </c>
      <c r="BD149">
        <f>BD47/SUM(BD44:BD51)</f>
        <v/>
      </c>
      <c r="BE149">
        <f>BE47/SUM(BE44:BE51)</f>
        <v/>
      </c>
      <c r="BF149">
        <f>BF47/SUM(BF44:BF51)</f>
        <v/>
      </c>
      <c r="BG149">
        <f>BG47/SUM(BG44:BG51)</f>
        <v/>
      </c>
      <c r="BH149">
        <f>BH47/SUM(BH44:BH51)</f>
        <v/>
      </c>
      <c r="BI149">
        <f>BI47/SUM(BI44:BI51)</f>
        <v/>
      </c>
      <c r="BJ149">
        <f>BJ47/SUM(BJ44:BJ51)</f>
        <v/>
      </c>
      <c r="BK149">
        <f>BK47/SUM(BK44:BK51)</f>
        <v/>
      </c>
      <c r="BL149">
        <f>BL47/SUM(BL44:BL51)</f>
        <v/>
      </c>
      <c r="BM149">
        <f>BM47/SUM(BM44:BM51)</f>
        <v/>
      </c>
      <c r="BN149">
        <f>BN47/SUM(BN44:BN51)</f>
        <v/>
      </c>
      <c r="BO149">
        <f>BO47/SUM(BO44:BO51)</f>
        <v/>
      </c>
      <c r="BP149">
        <f>BP47/SUM(BP44:BP51)</f>
        <v/>
      </c>
      <c r="BQ149">
        <f>BQ47/SUM(BQ44:BQ51)</f>
        <v/>
      </c>
      <c r="BR149">
        <f>BR47/SUM(BR44:BR51)</f>
        <v/>
      </c>
      <c r="BS149">
        <f>BS47/SUM(BS44:BS51)</f>
        <v/>
      </c>
      <c r="BT149">
        <f>BT47/SUM(BT44:BT51)</f>
        <v/>
      </c>
      <c r="BU149">
        <f>BU47/SUM(BU44:BU51)</f>
        <v/>
      </c>
      <c r="BV149">
        <f>BV47/SUM(BV44:BV51)</f>
        <v/>
      </c>
      <c r="BW149">
        <f>BW47/SUM(BW44:BW51)</f>
        <v/>
      </c>
      <c r="BX149">
        <f>BX47/SUM(BX44:BX51)</f>
        <v/>
      </c>
      <c r="BY149">
        <f>BY47/SUM(BY44:BY51)</f>
        <v/>
      </c>
      <c r="BZ149">
        <f>BZ47/SUM(BZ44:BZ51)</f>
        <v/>
      </c>
      <c r="CA149">
        <f>CA47/SUM(CA44:CA51)</f>
        <v/>
      </c>
      <c r="CB149">
        <f>CB47/SUM(CB44:CB51)</f>
        <v/>
      </c>
      <c r="CC149">
        <f>CC47/SUM(CC44:CC51)</f>
        <v/>
      </c>
      <c r="CD149">
        <f>CD47/SUM(CD44:CD51)</f>
        <v/>
      </c>
      <c r="CE149">
        <f>CE47/SUM(CE44:CE51)</f>
        <v/>
      </c>
      <c r="CF149">
        <f>CF47/SUM(CF44:CF51)</f>
        <v/>
      </c>
      <c r="CG149">
        <f>CG47/SUM(CG44:CG51)</f>
        <v/>
      </c>
      <c r="CH149">
        <f>CH47/SUM(CH44:CH51)</f>
        <v/>
      </c>
      <c r="CI149">
        <f>CI47/SUM(CI44:CI51)</f>
        <v/>
      </c>
      <c r="CJ149">
        <f>CJ47/SUM(CJ44:CJ51)</f>
        <v/>
      </c>
      <c r="CK149">
        <f>CK47/SUM(CK44:CK51)</f>
        <v/>
      </c>
      <c r="CL149">
        <f>CL47/SUM(CL44:CL51)</f>
        <v/>
      </c>
      <c r="CM149">
        <f>CM47/SUM(CM44:CM51)</f>
        <v/>
      </c>
      <c r="CN149">
        <f>CN47/SUM(CN44:CN51)</f>
        <v/>
      </c>
      <c r="CO149">
        <f>CO47/SUM(CO44:CO51)</f>
        <v/>
      </c>
      <c r="CP149">
        <f>CP47/SUM(CP44:CP51)</f>
        <v/>
      </c>
      <c r="CQ149">
        <f>CQ47/SUM(CQ44:CQ51)</f>
        <v/>
      </c>
      <c r="CR149">
        <f>CR47/SUM(CR44:CR51)</f>
        <v/>
      </c>
      <c r="CS149">
        <f>CS47/SUM(CS44:CS51)</f>
        <v/>
      </c>
      <c r="CT149">
        <f>CT47/SUM(CT44:CT51)</f>
        <v/>
      </c>
      <c r="CU149">
        <f>CU47/SUM(CU44:CU51)</f>
        <v/>
      </c>
      <c r="CV149">
        <f>CV47/SUM(CV44:CV51)</f>
        <v/>
      </c>
      <c r="CW149">
        <f>CW47/SUM(CW44:CW51)</f>
        <v/>
      </c>
      <c r="CX149">
        <f>CX47/SUM(CX44:CX51)</f>
        <v/>
      </c>
      <c r="CY149">
        <f>CY47/SUM(CY44:CY51)</f>
        <v/>
      </c>
      <c r="CZ149">
        <f>CZ47/SUM(CZ44:CZ51)</f>
        <v/>
      </c>
      <c r="DA149">
        <f>DA47/SUM(DA44:DA51)</f>
        <v/>
      </c>
      <c r="DB149">
        <f>DB47/SUM(DB44:DB51)</f>
        <v/>
      </c>
      <c r="DC149">
        <f>DC47/SUM(DC44:DC51)</f>
        <v/>
      </c>
      <c r="DD149">
        <f>DD47/SUM(DD44:DD51)</f>
        <v/>
      </c>
      <c r="DE149">
        <f>DE47/SUM(DE44:DE51)</f>
        <v/>
      </c>
      <c r="DF149">
        <f>DF47/SUM(DF44:DF51)</f>
        <v/>
      </c>
      <c r="DG149">
        <f>DG47/SUM(DG44:DG51)</f>
        <v/>
      </c>
      <c r="DH149">
        <f>DH47/SUM(DH44:DH51)</f>
        <v/>
      </c>
      <c r="DI149">
        <f>DI47/SUM(DI44:DI51)</f>
        <v/>
      </c>
      <c r="DJ149">
        <f>DJ47/SUM(DJ44:DJ51)</f>
        <v/>
      </c>
      <c r="DK149">
        <f>DK47/SUM(DK44:DK51)</f>
        <v/>
      </c>
      <c r="DL149">
        <f>DL47/SUM(DL44:DL51)</f>
        <v/>
      </c>
      <c r="DM149">
        <f>DM47/SUM(DM44:DM51)</f>
        <v/>
      </c>
      <c r="DN149">
        <f>DN47/SUM(DN44:DN51)</f>
        <v/>
      </c>
      <c r="DO149">
        <f>DO47/SUM(DO44:DO51)</f>
        <v/>
      </c>
      <c r="DP149">
        <f>DP47/SUM(DP44:DP51)</f>
        <v/>
      </c>
      <c r="DQ149">
        <f>DQ47/SUM(DQ44:DQ51)</f>
        <v/>
      </c>
      <c r="DR149">
        <f>DR47/SUM(DR44:DR51)</f>
        <v/>
      </c>
      <c r="DS149">
        <f>DS47/SUM(DS44:DS51)</f>
        <v/>
      </c>
      <c r="DT149">
        <f>DT47/SUM(DT44:DT51)</f>
        <v/>
      </c>
      <c r="DU149">
        <f>DU47/SUM(DU44:DU51)</f>
        <v/>
      </c>
      <c r="DV149">
        <f>DV47/SUM(DV44:DV51)</f>
        <v/>
      </c>
      <c r="DW149">
        <f>DW47/SUM(DW44:DW51)</f>
        <v/>
      </c>
      <c r="DX149">
        <f>DX47/SUM(DX44:DX51)</f>
        <v/>
      </c>
      <c r="DY149">
        <f>DY47/SUM(DY44:DY51)</f>
        <v/>
      </c>
      <c r="DZ149">
        <f>DZ47/SUM(DZ44:DZ51)</f>
        <v/>
      </c>
      <c r="EA149">
        <f>EA47/SUM(EA44:EA51)</f>
        <v/>
      </c>
      <c r="EB149">
        <f>EB47/SUM(EB44:EB51)</f>
        <v/>
      </c>
      <c r="EC149">
        <f>EC47/SUM(EC44:EC51)</f>
        <v/>
      </c>
      <c r="ED149">
        <f>ED47/SUM(ED44:ED51)</f>
        <v/>
      </c>
      <c r="EE149">
        <f>EE47/SUM(EE44:EE51)</f>
        <v/>
      </c>
      <c r="EF149">
        <f>EF47/SUM(EF44:EF51)</f>
        <v/>
      </c>
      <c r="EG149">
        <f>EG47/SUM(EG44:EG51)</f>
        <v/>
      </c>
      <c r="EH149">
        <f>EH47/SUM(EH44:EH51)</f>
        <v/>
      </c>
      <c r="EI149">
        <f>EI47/SUM(EI44:EI51)</f>
        <v/>
      </c>
      <c r="EJ149">
        <f>EJ47/SUM(EJ44:EJ51)</f>
        <v/>
      </c>
      <c r="EK149">
        <f>EK47/SUM(EK44:EK51)</f>
        <v/>
      </c>
      <c r="EL149">
        <f>EL47/SUM(EL44:EL51)</f>
        <v/>
      </c>
      <c r="EM149">
        <f>EM47/SUM(EM44:EM51)</f>
        <v/>
      </c>
      <c r="EN149">
        <f>EN47/SUM(EN44:EN51)</f>
        <v/>
      </c>
      <c r="EO149">
        <f>EO47/SUM(EO44:EO51)</f>
        <v/>
      </c>
      <c r="EP149">
        <f>EP47/SUM(EP44:EP51)</f>
        <v/>
      </c>
      <c r="EQ149">
        <f>EQ47/SUM(EQ44:EQ51)</f>
        <v/>
      </c>
      <c r="ER149">
        <f>ER47/SUM(ER44:ER51)</f>
        <v/>
      </c>
      <c r="ES149">
        <f>ES47/SUM(ES44:ES51)</f>
        <v/>
      </c>
      <c r="ET149">
        <f>ET47/SUM(ET44:ET51)</f>
        <v/>
      </c>
      <c r="EU149">
        <f>EU47/SUM(EU44:EU51)</f>
        <v/>
      </c>
      <c r="EV149">
        <f>EV47/SUM(EV44:EV51)</f>
        <v/>
      </c>
      <c r="EW149">
        <f>EW47/SUM(EW44:EW51)</f>
        <v/>
      </c>
      <c r="EX149">
        <f>EX47/SUM(EX44:EX51)</f>
        <v/>
      </c>
      <c r="EY149">
        <f>EY47/SUM(EY44:EY51)</f>
        <v/>
      </c>
      <c r="EZ149">
        <f>EZ47/SUM(EZ44:EZ51)</f>
        <v/>
      </c>
      <c r="FA149">
        <f>FA47/SUM(FA44:FA51)</f>
        <v/>
      </c>
      <c r="FB149">
        <f>FB47/SUM(FB44:FB51)</f>
        <v/>
      </c>
      <c r="FC149">
        <f>FC47/SUM(FC44:FC51)</f>
        <v/>
      </c>
      <c r="FD149">
        <f>FD47/SUM(FD44:FD51)</f>
        <v/>
      </c>
      <c r="FE149">
        <f>FE47/SUM(FE44:FE51)</f>
        <v/>
      </c>
      <c r="FF149">
        <f>FF47/SUM(FF44:FF51)</f>
        <v/>
      </c>
      <c r="FG149">
        <f>FG47/SUM(FG44:FG51)</f>
        <v/>
      </c>
      <c r="FH149">
        <f>FH47/SUM(FH44:FH51)</f>
        <v/>
      </c>
      <c r="FI149">
        <f>FI47/SUM(FI44:FI51)</f>
        <v/>
      </c>
      <c r="FJ149">
        <f>FJ47/SUM(FJ44:FJ51)</f>
        <v/>
      </c>
      <c r="FK149">
        <f>FK47/SUM(FK44:FK51)</f>
        <v/>
      </c>
      <c r="FL149">
        <f>FL47/SUM(FL44:FL51)</f>
        <v/>
      </c>
      <c r="FM149">
        <f>FM47/SUM(FM44:FM51)</f>
        <v/>
      </c>
      <c r="FN149">
        <f>FN47/SUM(FN44:FN51)</f>
        <v/>
      </c>
      <c r="FO149">
        <f>FO47/SUM(FO44:FO51)</f>
        <v/>
      </c>
      <c r="FP149">
        <f>FP47/SUM(FP44:FP51)</f>
        <v/>
      </c>
      <c r="FQ149">
        <f>FQ47/SUM(FQ44:FQ51)</f>
        <v/>
      </c>
      <c r="FR149">
        <f>FR47/SUM(FR44:FR51)</f>
        <v/>
      </c>
      <c r="FS149">
        <f>FS47/SUM(FS44:FS51)</f>
        <v/>
      </c>
      <c r="FT149">
        <f>FT47/SUM(FT44:FT51)</f>
        <v/>
      </c>
      <c r="FU149">
        <f>FU47/SUM(FU44:FU51)</f>
        <v/>
      </c>
      <c r="FV149">
        <f>FV47/SUM(FV44:FV51)</f>
        <v/>
      </c>
      <c r="FW149">
        <f>FW47/SUM(FW44:FW51)</f>
        <v/>
      </c>
      <c r="FX149">
        <f>FX47/SUM(FX44:FX51)</f>
        <v/>
      </c>
      <c r="FY149">
        <f>FY47/SUM(FY44:FY51)</f>
        <v/>
      </c>
      <c r="FZ149">
        <f>FZ47/SUM(FZ44:FZ51)</f>
        <v/>
      </c>
      <c r="GA149">
        <f>GA47/SUM(GA44:GA51)</f>
        <v/>
      </c>
      <c r="GB149">
        <f>GB47/SUM(GB44:GB51)</f>
        <v/>
      </c>
      <c r="GC149">
        <f>GC47/SUM(GC44:GC51)</f>
        <v/>
      </c>
      <c r="GD149">
        <f>GD47/SUM(GD44:GD51)</f>
        <v/>
      </c>
      <c r="GE149">
        <f>GE47/SUM(GE44:GE51)</f>
        <v/>
      </c>
      <c r="GF149">
        <f>GF47/SUM(GF44:GF51)</f>
        <v/>
      </c>
      <c r="GG149">
        <f>GG47/SUM(GG44:GG51)</f>
        <v/>
      </c>
      <c r="GH149">
        <f>GH47/SUM(GH44:GH51)</f>
        <v/>
      </c>
      <c r="GI149">
        <f>GI47/SUM(GI44:GI51)</f>
        <v/>
      </c>
      <c r="GJ149">
        <f>GJ47/SUM(GJ44:GJ51)</f>
        <v/>
      </c>
      <c r="GK149">
        <f>GK47/SUM(GK44:GK51)</f>
        <v/>
      </c>
      <c r="GL149">
        <f>GL47/SUM(GL44:GL51)</f>
        <v/>
      </c>
      <c r="GM149">
        <f>GM47/SUM(GM44:GM51)</f>
        <v/>
      </c>
      <c r="GN149">
        <f>GN47/SUM(GN44:GN51)</f>
        <v/>
      </c>
      <c r="GO149">
        <f>GO47/SUM(GO44:GO51)</f>
        <v/>
      </c>
      <c r="GP149">
        <f>GP47/SUM(GP44:GP51)</f>
        <v/>
      </c>
      <c r="GQ149">
        <f>GQ47/SUM(GQ44:GQ51)</f>
        <v/>
      </c>
      <c r="GR149">
        <f>GR47/SUM(GR44:GR51)</f>
        <v/>
      </c>
      <c r="GS149">
        <f>GS47/SUM(GS44:GS51)</f>
        <v/>
      </c>
      <c r="GT149">
        <f>GT47/SUM(GT44:GT51)</f>
        <v/>
      </c>
      <c r="GU149">
        <f>GU47/SUM(GU44:GU51)</f>
        <v/>
      </c>
      <c r="GV149">
        <f>GV47/SUM(GV44:GV51)</f>
        <v/>
      </c>
      <c r="GW149">
        <f>GW47/SUM(GW44:GW51)</f>
        <v/>
      </c>
      <c r="GX149">
        <f>GX47/SUM(GX44:GX51)</f>
        <v/>
      </c>
      <c r="GY149">
        <f>GY47/SUM(GY44:GY51)</f>
        <v/>
      </c>
      <c r="GZ149">
        <f>GZ47/SUM(GZ44:GZ51)</f>
        <v/>
      </c>
      <c r="HA149">
        <f>HA47/SUM(HA44:HA51)</f>
        <v/>
      </c>
      <c r="HB149">
        <f>HB47/SUM(HB44:HB51)</f>
        <v/>
      </c>
      <c r="HC149">
        <f>HC47/SUM(HC44:HC51)</f>
        <v/>
      </c>
      <c r="HD149">
        <f>HD47/SUM(HD44:HD51)</f>
        <v/>
      </c>
      <c r="HE149">
        <f>HE47/SUM(HE44:HE51)</f>
        <v/>
      </c>
      <c r="HF149">
        <f>HF47/SUM(HF44:HF51)</f>
        <v/>
      </c>
      <c r="HG149">
        <f>HG47/SUM(HG44:HG51)</f>
        <v/>
      </c>
      <c r="HH149">
        <f>HH47/SUM(HH44:HH51)</f>
        <v/>
      </c>
      <c r="HI149">
        <f>HI47/SUM(HI44:HI51)</f>
        <v/>
      </c>
      <c r="HJ149">
        <f>HJ47/SUM(HJ44:HJ51)</f>
        <v/>
      </c>
      <c r="HK149">
        <f>HK47/SUM(HK44:HK51)</f>
        <v/>
      </c>
      <c r="HL149">
        <f>HL47/SUM(HL44:HL51)</f>
        <v/>
      </c>
      <c r="HM149">
        <f>HM47/SUM(HM44:HM51)</f>
        <v/>
      </c>
      <c r="HN149">
        <f>HN47/SUM(HN44:HN51)</f>
        <v/>
      </c>
      <c r="HO149">
        <f>HO47/SUM(HO44:HO51)</f>
        <v/>
      </c>
      <c r="HP149">
        <f>HP47/SUM(HP44:HP51)</f>
        <v/>
      </c>
      <c r="HQ149">
        <f>HQ47/SUM(HQ44:HQ51)</f>
        <v/>
      </c>
      <c r="HR149">
        <f>HR47/SUM(HR44:HR51)</f>
        <v/>
      </c>
      <c r="HS149">
        <f>HS47/SUM(HS44:HS51)</f>
        <v/>
      </c>
      <c r="HT149">
        <f>HT47/SUM(HT44:HT51)</f>
        <v/>
      </c>
      <c r="HU149">
        <f>HU47/SUM(HU44:HU51)</f>
        <v/>
      </c>
      <c r="HV149">
        <f>HV47/SUM(HV44:HV51)</f>
        <v/>
      </c>
      <c r="HW149">
        <f>HW47/SUM(HW44:HW51)</f>
        <v/>
      </c>
      <c r="HX149">
        <f>HX47/SUM(HX44:HX51)</f>
        <v/>
      </c>
      <c r="HY149">
        <f>HY47/SUM(HY44:HY51)</f>
        <v/>
      </c>
      <c r="HZ149">
        <f>HZ47/SUM(HZ44:HZ51)</f>
        <v/>
      </c>
      <c r="IA149">
        <f>IA47/SUM(IA44:IA51)</f>
        <v/>
      </c>
      <c r="IB149">
        <f>IB47/SUM(IB44:IB51)</f>
        <v/>
      </c>
      <c r="IC149">
        <f>IC47/SUM(IC44:IC51)</f>
        <v/>
      </c>
      <c r="ID149">
        <f>ID47/SUM(ID44:ID51)</f>
        <v/>
      </c>
      <c r="IE149">
        <f>IE47/SUM(IE44:IE51)</f>
        <v/>
      </c>
      <c r="IF149">
        <f>IF47/SUM(IF44:IF51)</f>
        <v/>
      </c>
      <c r="IG149">
        <f>IG47/SUM(IG44:IG51)</f>
        <v/>
      </c>
      <c r="IH149">
        <f>IH47/SUM(IH44:IH51)</f>
        <v/>
      </c>
      <c r="II149">
        <f>II47/SUM(II44:II51)</f>
        <v/>
      </c>
      <c r="IJ149">
        <f>IJ47/SUM(IJ44:IJ51)</f>
        <v/>
      </c>
      <c r="IK149">
        <f>IK47/SUM(IK44:IK51)</f>
        <v/>
      </c>
      <c r="IL149">
        <f>IL47/SUM(IL44:IL51)</f>
        <v/>
      </c>
      <c r="IM149">
        <f>IM47/SUM(IM44:IM51)</f>
        <v/>
      </c>
      <c r="IN149">
        <f>IN47/SUM(IN44:IN51)</f>
        <v/>
      </c>
      <c r="IO149">
        <f>IO47/SUM(IO44:IO51)</f>
        <v/>
      </c>
      <c r="IP149">
        <f>IP47/SUM(IP44:IP51)</f>
        <v/>
      </c>
      <c r="IQ149">
        <f>IQ47/SUM(IQ44:IQ51)</f>
        <v/>
      </c>
      <c r="IR149">
        <f>IR47/SUM(IR44:IR51)</f>
        <v/>
      </c>
      <c r="IS149">
        <f>IS47/SUM(IS44:IS51)</f>
        <v/>
      </c>
      <c r="IT149">
        <f>IT47/SUM(IT44:IT51)</f>
        <v/>
      </c>
      <c r="IU149">
        <f>IU47/SUM(IU44:IU51)</f>
        <v/>
      </c>
      <c r="IV149">
        <f>IV47/SUM(IV44:IV51)</f>
        <v/>
      </c>
      <c r="IW149">
        <f>IW47/SUM(IW44:IW51)</f>
        <v/>
      </c>
      <c r="IX149">
        <f>IX47/SUM(IX44:IX51)</f>
        <v/>
      </c>
      <c r="IY149">
        <f>IY47/SUM(IY44:IY51)</f>
        <v/>
      </c>
      <c r="IZ149">
        <f>IZ47/SUM(IZ44:IZ51)</f>
        <v/>
      </c>
      <c r="JA149">
        <f>JA47/SUM(JA44:JA51)</f>
        <v/>
      </c>
      <c r="JB149">
        <f>JB47/SUM(JB44:JB51)</f>
        <v/>
      </c>
      <c r="JC149">
        <f>JC47/SUM(JC44:JC51)</f>
        <v/>
      </c>
      <c r="JD149">
        <f>JD47/SUM(JD44:JD51)</f>
        <v/>
      </c>
      <c r="JE149">
        <f>JE47/SUM(JE44:JE51)</f>
        <v/>
      </c>
      <c r="JF149">
        <f>JF47/SUM(JF44:JF51)</f>
        <v/>
      </c>
      <c r="JG149">
        <f>JG47/SUM(JG44:JG51)</f>
        <v/>
      </c>
      <c r="JH149">
        <f>JH47/SUM(JH44:JH51)</f>
        <v/>
      </c>
      <c r="JI149">
        <f>JI47/SUM(JI44:JI51)</f>
        <v/>
      </c>
      <c r="JJ149">
        <f>JJ47/SUM(JJ44:JJ51)</f>
        <v/>
      </c>
      <c r="JK149">
        <f>JK47/SUM(JK44:JK51)</f>
        <v/>
      </c>
      <c r="JL149">
        <f>JL47/SUM(JL44:JL51)</f>
        <v/>
      </c>
      <c r="JM149">
        <f>JM47/SUM(JM44:JM51)</f>
        <v/>
      </c>
      <c r="JN149">
        <f>JN47/SUM(JN44:JN51)</f>
        <v/>
      </c>
      <c r="JO149">
        <f>JO47/SUM(JO44:JO51)</f>
        <v/>
      </c>
      <c r="JP149">
        <f>JP47/SUM(JP44:JP51)</f>
        <v/>
      </c>
      <c r="JQ149">
        <f>JQ47/SUM(JQ44:JQ51)</f>
        <v/>
      </c>
      <c r="JR149">
        <f>JR47/SUM(JR44:JR51)</f>
        <v/>
      </c>
      <c r="JS149">
        <f>JS47/SUM(JS44:JS51)</f>
        <v/>
      </c>
      <c r="JT149">
        <f>JT47/SUM(JT44:JT51)</f>
        <v/>
      </c>
      <c r="JU149">
        <f>JU47/SUM(JU44:JU51)</f>
        <v/>
      </c>
      <c r="JV149">
        <f>JV47/SUM(JV44:JV51)</f>
        <v/>
      </c>
      <c r="JW149">
        <f>JW47/SUM(JW44:JW51)</f>
        <v/>
      </c>
      <c r="JX149">
        <f>JX47/SUM(JX44:JX51)</f>
        <v/>
      </c>
      <c r="JY149">
        <f>JY47/SUM(JY44:JY51)</f>
        <v/>
      </c>
      <c r="JZ149">
        <f>JZ47/SUM(JZ44:JZ51)</f>
        <v/>
      </c>
      <c r="KA149">
        <f>KA47/SUM(KA44:KA51)</f>
        <v/>
      </c>
      <c r="KB149">
        <f>KB47/SUM(KB44:KB51)</f>
        <v/>
      </c>
      <c r="KC149">
        <f>KC47/SUM(KC44:KC51)</f>
        <v/>
      </c>
      <c r="KD149">
        <f>KD47/SUM(KD44:KD51)</f>
        <v/>
      </c>
      <c r="KE149">
        <f>KE47/SUM(KE44:KE51)</f>
        <v/>
      </c>
      <c r="KF149">
        <f>KF47/SUM(KF44:KF51)</f>
        <v/>
      </c>
      <c r="KG149">
        <f>KG47/SUM(KG44:KG51)</f>
        <v/>
      </c>
      <c r="KH149">
        <f>KH47/SUM(KH44:KH51)</f>
        <v/>
      </c>
      <c r="KI149">
        <f>KI47/SUM(KI44:KI51)</f>
        <v/>
      </c>
      <c r="KJ149">
        <f>KJ47/SUM(KJ44:KJ51)</f>
        <v/>
      </c>
      <c r="KK149">
        <f>KK47/SUM(KK44:KK51)</f>
        <v/>
      </c>
      <c r="KL149">
        <f>KL47/SUM(KL44:KL51)</f>
        <v/>
      </c>
      <c r="KM149">
        <f>KM47/SUM(KM44:KM51)</f>
        <v/>
      </c>
      <c r="KN149">
        <f>KN47/SUM(KN44:KN51)</f>
        <v/>
      </c>
      <c r="KO149">
        <f>KO47/SUM(KO44:KO51)</f>
        <v/>
      </c>
      <c r="KP149">
        <f>KP47/SUM(KP44:KP51)</f>
        <v/>
      </c>
      <c r="KQ149">
        <f>KQ47/SUM(KQ44:KQ51)</f>
        <v/>
      </c>
      <c r="KR149">
        <f>KR47/SUM(KR44:KR51)</f>
        <v/>
      </c>
      <c r="KS149">
        <f>KS47/SUM(KS44:KS51)</f>
        <v/>
      </c>
      <c r="KT149">
        <f>KT47/SUM(KT44:KT51)</f>
        <v/>
      </c>
      <c r="KU149">
        <f>KU47/SUM(KU44:KU51)</f>
        <v/>
      </c>
    </row>
    <row r="150" spans="1:307">
      <c r="B150" t="s">
        <v>14</v>
      </c>
      <c r="D150" t="s">
        <v>98</v>
      </c>
      <c r="H150">
        <f>H48/SUM(H44:H51)</f>
        <v/>
      </c>
      <c r="I150">
        <f>I48/SUM(I44:I51)</f>
        <v/>
      </c>
      <c r="J150">
        <f>J48/SUM(J44:J51)</f>
        <v/>
      </c>
      <c r="K150">
        <f>K48/SUM(K44:K51)</f>
        <v/>
      </c>
      <c r="L150">
        <f>L48/SUM(L44:L51)</f>
        <v/>
      </c>
      <c r="M150">
        <f>M48/SUM(M44:M51)</f>
        <v/>
      </c>
      <c r="N150">
        <f>N48/SUM(N44:N51)</f>
        <v/>
      </c>
      <c r="O150">
        <f>O48/SUM(O44:O51)</f>
        <v/>
      </c>
      <c r="P150">
        <f>P48/SUM(P44:P51)</f>
        <v/>
      </c>
      <c r="Q150">
        <f>Q48/SUM(Q44:Q51)</f>
        <v/>
      </c>
      <c r="R150">
        <f>R48/SUM(R44:R51)</f>
        <v/>
      </c>
      <c r="S150">
        <f>S48/SUM(S44:S51)</f>
        <v/>
      </c>
      <c r="T150">
        <f>T48/SUM(T44:T51)</f>
        <v/>
      </c>
      <c r="U150">
        <f>U48/SUM(U44:U51)</f>
        <v/>
      </c>
      <c r="V150">
        <f>V48/SUM(V44:V51)</f>
        <v/>
      </c>
      <c r="W150">
        <f>W48/SUM(W44:W51)</f>
        <v/>
      </c>
      <c r="X150">
        <f>X48/SUM(X44:X51)</f>
        <v/>
      </c>
      <c r="Y150">
        <f>Y48/SUM(Y44:Y51)</f>
        <v/>
      </c>
      <c r="Z150">
        <f>Z48/SUM(Z44:Z51)</f>
        <v/>
      </c>
      <c r="AA150">
        <f>AA48/SUM(AA44:AA51)</f>
        <v/>
      </c>
      <c r="AB150">
        <f>AB48/SUM(AB44:AB51)</f>
        <v/>
      </c>
      <c r="AC150">
        <f>AC48/SUM(AC44:AC51)</f>
        <v/>
      </c>
      <c r="AD150">
        <f>AD48/SUM(AD44:AD51)</f>
        <v/>
      </c>
      <c r="AE150">
        <f>AE48/SUM(AE44:AE51)</f>
        <v/>
      </c>
      <c r="AF150">
        <f>AF48/SUM(AF44:AF51)</f>
        <v/>
      </c>
      <c r="AG150">
        <f>AG48/SUM(AG44:AG51)</f>
        <v/>
      </c>
      <c r="AH150">
        <f>AH48/SUM(AH44:AH51)</f>
        <v/>
      </c>
      <c r="AI150">
        <f>AI48/SUM(AI44:AI51)</f>
        <v/>
      </c>
      <c r="AJ150">
        <f>AJ48/SUM(AJ44:AJ51)</f>
        <v/>
      </c>
      <c r="AK150">
        <f>AK48/SUM(AK44:AK51)</f>
        <v/>
      </c>
      <c r="AL150">
        <f>AL48/SUM(AL44:AL51)</f>
        <v/>
      </c>
      <c r="AM150">
        <f>AM48/SUM(AM44:AM51)</f>
        <v/>
      </c>
      <c r="AN150">
        <f>AN48/SUM(AN44:AN51)</f>
        <v/>
      </c>
      <c r="AO150">
        <f>AO48/SUM(AO44:AO51)</f>
        <v/>
      </c>
      <c r="AP150">
        <f>AP48/SUM(AP44:AP51)</f>
        <v/>
      </c>
      <c r="AQ150">
        <f>AQ48/SUM(AQ44:AQ51)</f>
        <v/>
      </c>
      <c r="AR150">
        <f>AR48/SUM(AR44:AR51)</f>
        <v/>
      </c>
      <c r="AS150">
        <f>AS48/SUM(AS44:AS51)</f>
        <v/>
      </c>
      <c r="AT150">
        <f>AT48/SUM(AT44:AT51)</f>
        <v/>
      </c>
      <c r="AU150">
        <f>AU48/SUM(AU44:AU51)</f>
        <v/>
      </c>
      <c r="AV150">
        <f>AV48/SUM(AV44:AV51)</f>
        <v/>
      </c>
      <c r="AW150">
        <f>AW48/SUM(AW44:AW51)</f>
        <v/>
      </c>
      <c r="AX150">
        <f>AX48/SUM(AX44:AX51)</f>
        <v/>
      </c>
      <c r="AY150">
        <f>AY48/SUM(AY44:AY51)</f>
        <v/>
      </c>
      <c r="AZ150">
        <f>AZ48/SUM(AZ44:AZ51)</f>
        <v/>
      </c>
      <c r="BA150">
        <f>BA48/SUM(BA44:BA51)</f>
        <v/>
      </c>
      <c r="BB150">
        <f>BB48/SUM(BB44:BB51)</f>
        <v/>
      </c>
      <c r="BC150">
        <f>BC48/SUM(BC44:BC51)</f>
        <v/>
      </c>
      <c r="BD150">
        <f>BD48/SUM(BD44:BD51)</f>
        <v/>
      </c>
      <c r="BE150">
        <f>BE48/SUM(BE44:BE51)</f>
        <v/>
      </c>
      <c r="BF150">
        <f>BF48/SUM(BF44:BF51)</f>
        <v/>
      </c>
      <c r="BG150">
        <f>BG48/SUM(BG44:BG51)</f>
        <v/>
      </c>
      <c r="BH150">
        <f>BH48/SUM(BH44:BH51)</f>
        <v/>
      </c>
      <c r="BI150">
        <f>BI48/SUM(BI44:BI51)</f>
        <v/>
      </c>
      <c r="BJ150">
        <f>BJ48/SUM(BJ44:BJ51)</f>
        <v/>
      </c>
      <c r="BK150">
        <f>BK48/SUM(BK44:BK51)</f>
        <v/>
      </c>
      <c r="BL150">
        <f>BL48/SUM(BL44:BL51)</f>
        <v/>
      </c>
      <c r="BM150">
        <f>BM48/SUM(BM44:BM51)</f>
        <v/>
      </c>
      <c r="BN150">
        <f>BN48/SUM(BN44:BN51)</f>
        <v/>
      </c>
      <c r="BO150">
        <f>BO48/SUM(BO44:BO51)</f>
        <v/>
      </c>
      <c r="BP150">
        <f>BP48/SUM(BP44:BP51)</f>
        <v/>
      </c>
      <c r="BQ150">
        <f>BQ48/SUM(BQ44:BQ51)</f>
        <v/>
      </c>
      <c r="BR150">
        <f>BR48/SUM(BR44:BR51)</f>
        <v/>
      </c>
      <c r="BS150">
        <f>BS48/SUM(BS44:BS51)</f>
        <v/>
      </c>
      <c r="BT150">
        <f>BT48/SUM(BT44:BT51)</f>
        <v/>
      </c>
      <c r="BU150">
        <f>BU48/SUM(BU44:BU51)</f>
        <v/>
      </c>
      <c r="BV150">
        <f>BV48/SUM(BV44:BV51)</f>
        <v/>
      </c>
      <c r="BW150">
        <f>BW48/SUM(BW44:BW51)</f>
        <v/>
      </c>
      <c r="BX150">
        <f>BX48/SUM(BX44:BX51)</f>
        <v/>
      </c>
      <c r="BY150">
        <f>BY48/SUM(BY44:BY51)</f>
        <v/>
      </c>
      <c r="BZ150">
        <f>BZ48/SUM(BZ44:BZ51)</f>
        <v/>
      </c>
      <c r="CA150">
        <f>CA48/SUM(CA44:CA51)</f>
        <v/>
      </c>
      <c r="CB150">
        <f>CB48/SUM(CB44:CB51)</f>
        <v/>
      </c>
      <c r="CC150">
        <f>CC48/SUM(CC44:CC51)</f>
        <v/>
      </c>
      <c r="CD150">
        <f>CD48/SUM(CD44:CD51)</f>
        <v/>
      </c>
      <c r="CE150">
        <f>CE48/SUM(CE44:CE51)</f>
        <v/>
      </c>
      <c r="CF150">
        <f>CF48/SUM(CF44:CF51)</f>
        <v/>
      </c>
      <c r="CG150">
        <f>CG48/SUM(CG44:CG51)</f>
        <v/>
      </c>
      <c r="CH150">
        <f>CH48/SUM(CH44:CH51)</f>
        <v/>
      </c>
      <c r="CI150">
        <f>CI48/SUM(CI44:CI51)</f>
        <v/>
      </c>
      <c r="CJ150">
        <f>CJ48/SUM(CJ44:CJ51)</f>
        <v/>
      </c>
      <c r="CK150">
        <f>CK48/SUM(CK44:CK51)</f>
        <v/>
      </c>
      <c r="CL150">
        <f>CL48/SUM(CL44:CL51)</f>
        <v/>
      </c>
      <c r="CM150">
        <f>CM48/SUM(CM44:CM51)</f>
        <v/>
      </c>
      <c r="CN150">
        <f>CN48/SUM(CN44:CN51)</f>
        <v/>
      </c>
      <c r="CO150">
        <f>CO48/SUM(CO44:CO51)</f>
        <v/>
      </c>
      <c r="CP150">
        <f>CP48/SUM(CP44:CP51)</f>
        <v/>
      </c>
      <c r="CQ150">
        <f>CQ48/SUM(CQ44:CQ51)</f>
        <v/>
      </c>
      <c r="CR150">
        <f>CR48/SUM(CR44:CR51)</f>
        <v/>
      </c>
      <c r="CS150">
        <f>CS48/SUM(CS44:CS51)</f>
        <v/>
      </c>
      <c r="CT150">
        <f>CT48/SUM(CT44:CT51)</f>
        <v/>
      </c>
      <c r="CU150">
        <f>CU48/SUM(CU44:CU51)</f>
        <v/>
      </c>
      <c r="CV150">
        <f>CV48/SUM(CV44:CV51)</f>
        <v/>
      </c>
      <c r="CW150">
        <f>CW48/SUM(CW44:CW51)</f>
        <v/>
      </c>
      <c r="CX150">
        <f>CX48/SUM(CX44:CX51)</f>
        <v/>
      </c>
      <c r="CY150">
        <f>CY48/SUM(CY44:CY51)</f>
        <v/>
      </c>
      <c r="CZ150">
        <f>CZ48/SUM(CZ44:CZ51)</f>
        <v/>
      </c>
      <c r="DA150">
        <f>DA48/SUM(DA44:DA51)</f>
        <v/>
      </c>
      <c r="DB150">
        <f>DB48/SUM(DB44:DB51)</f>
        <v/>
      </c>
      <c r="DC150">
        <f>DC48/SUM(DC44:DC51)</f>
        <v/>
      </c>
      <c r="DD150">
        <f>DD48/SUM(DD44:DD51)</f>
        <v/>
      </c>
      <c r="DE150">
        <f>DE48/SUM(DE44:DE51)</f>
        <v/>
      </c>
      <c r="DF150">
        <f>DF48/SUM(DF44:DF51)</f>
        <v/>
      </c>
      <c r="DG150">
        <f>DG48/SUM(DG44:DG51)</f>
        <v/>
      </c>
      <c r="DH150">
        <f>DH48/SUM(DH44:DH51)</f>
        <v/>
      </c>
      <c r="DI150">
        <f>DI48/SUM(DI44:DI51)</f>
        <v/>
      </c>
      <c r="DJ150">
        <f>DJ48/SUM(DJ44:DJ51)</f>
        <v/>
      </c>
      <c r="DK150">
        <f>DK48/SUM(DK44:DK51)</f>
        <v/>
      </c>
      <c r="DL150">
        <f>DL48/SUM(DL44:DL51)</f>
        <v/>
      </c>
      <c r="DM150">
        <f>DM48/SUM(DM44:DM51)</f>
        <v/>
      </c>
      <c r="DN150">
        <f>DN48/SUM(DN44:DN51)</f>
        <v/>
      </c>
      <c r="DO150">
        <f>DO48/SUM(DO44:DO51)</f>
        <v/>
      </c>
      <c r="DP150">
        <f>DP48/SUM(DP44:DP51)</f>
        <v/>
      </c>
      <c r="DQ150">
        <f>DQ48/SUM(DQ44:DQ51)</f>
        <v/>
      </c>
      <c r="DR150">
        <f>DR48/SUM(DR44:DR51)</f>
        <v/>
      </c>
      <c r="DS150">
        <f>DS48/SUM(DS44:DS51)</f>
        <v/>
      </c>
      <c r="DT150">
        <f>DT48/SUM(DT44:DT51)</f>
        <v/>
      </c>
      <c r="DU150">
        <f>DU48/SUM(DU44:DU51)</f>
        <v/>
      </c>
      <c r="DV150">
        <f>DV48/SUM(DV44:DV51)</f>
        <v/>
      </c>
      <c r="DW150">
        <f>DW48/SUM(DW44:DW51)</f>
        <v/>
      </c>
      <c r="DX150">
        <f>DX48/SUM(DX44:DX51)</f>
        <v/>
      </c>
      <c r="DY150">
        <f>DY48/SUM(DY44:DY51)</f>
        <v/>
      </c>
      <c r="DZ150">
        <f>DZ48/SUM(DZ44:DZ51)</f>
        <v/>
      </c>
      <c r="EA150">
        <f>EA48/SUM(EA44:EA51)</f>
        <v/>
      </c>
      <c r="EB150">
        <f>EB48/SUM(EB44:EB51)</f>
        <v/>
      </c>
      <c r="EC150">
        <f>EC48/SUM(EC44:EC51)</f>
        <v/>
      </c>
      <c r="ED150">
        <f>ED48/SUM(ED44:ED51)</f>
        <v/>
      </c>
      <c r="EE150">
        <f>EE48/SUM(EE44:EE51)</f>
        <v/>
      </c>
      <c r="EF150">
        <f>EF48/SUM(EF44:EF51)</f>
        <v/>
      </c>
      <c r="EG150">
        <f>EG48/SUM(EG44:EG51)</f>
        <v/>
      </c>
      <c r="EH150">
        <f>EH48/SUM(EH44:EH51)</f>
        <v/>
      </c>
      <c r="EI150">
        <f>EI48/SUM(EI44:EI51)</f>
        <v/>
      </c>
      <c r="EJ150">
        <f>EJ48/SUM(EJ44:EJ51)</f>
        <v/>
      </c>
      <c r="EK150">
        <f>EK48/SUM(EK44:EK51)</f>
        <v/>
      </c>
      <c r="EL150">
        <f>EL48/SUM(EL44:EL51)</f>
        <v/>
      </c>
      <c r="EM150">
        <f>EM48/SUM(EM44:EM51)</f>
        <v/>
      </c>
      <c r="EN150">
        <f>EN48/SUM(EN44:EN51)</f>
        <v/>
      </c>
      <c r="EO150">
        <f>EO48/SUM(EO44:EO51)</f>
        <v/>
      </c>
      <c r="EP150">
        <f>EP48/SUM(EP44:EP51)</f>
        <v/>
      </c>
      <c r="EQ150">
        <f>EQ48/SUM(EQ44:EQ51)</f>
        <v/>
      </c>
      <c r="ER150">
        <f>ER48/SUM(ER44:ER51)</f>
        <v/>
      </c>
      <c r="ES150">
        <f>ES48/SUM(ES44:ES51)</f>
        <v/>
      </c>
      <c r="ET150">
        <f>ET48/SUM(ET44:ET51)</f>
        <v/>
      </c>
      <c r="EU150">
        <f>EU48/SUM(EU44:EU51)</f>
        <v/>
      </c>
      <c r="EV150">
        <f>EV48/SUM(EV44:EV51)</f>
        <v/>
      </c>
      <c r="EW150">
        <f>EW48/SUM(EW44:EW51)</f>
        <v/>
      </c>
      <c r="EX150">
        <f>EX48/SUM(EX44:EX51)</f>
        <v/>
      </c>
      <c r="EY150">
        <f>EY48/SUM(EY44:EY51)</f>
        <v/>
      </c>
      <c r="EZ150">
        <f>EZ48/SUM(EZ44:EZ51)</f>
        <v/>
      </c>
      <c r="FA150">
        <f>FA48/SUM(FA44:FA51)</f>
        <v/>
      </c>
      <c r="FB150">
        <f>FB48/SUM(FB44:FB51)</f>
        <v/>
      </c>
      <c r="FC150">
        <f>FC48/SUM(FC44:FC51)</f>
        <v/>
      </c>
      <c r="FD150">
        <f>FD48/SUM(FD44:FD51)</f>
        <v/>
      </c>
      <c r="FE150">
        <f>FE48/SUM(FE44:FE51)</f>
        <v/>
      </c>
      <c r="FF150">
        <f>FF48/SUM(FF44:FF51)</f>
        <v/>
      </c>
      <c r="FG150">
        <f>FG48/SUM(FG44:FG51)</f>
        <v/>
      </c>
      <c r="FH150">
        <f>FH48/SUM(FH44:FH51)</f>
        <v/>
      </c>
      <c r="FI150">
        <f>FI48/SUM(FI44:FI51)</f>
        <v/>
      </c>
      <c r="FJ150">
        <f>FJ48/SUM(FJ44:FJ51)</f>
        <v/>
      </c>
      <c r="FK150">
        <f>FK48/SUM(FK44:FK51)</f>
        <v/>
      </c>
      <c r="FL150">
        <f>FL48/SUM(FL44:FL51)</f>
        <v/>
      </c>
      <c r="FM150">
        <f>FM48/SUM(FM44:FM51)</f>
        <v/>
      </c>
      <c r="FN150">
        <f>FN48/SUM(FN44:FN51)</f>
        <v/>
      </c>
      <c r="FO150">
        <f>FO48/SUM(FO44:FO51)</f>
        <v/>
      </c>
      <c r="FP150">
        <f>FP48/SUM(FP44:FP51)</f>
        <v/>
      </c>
      <c r="FQ150">
        <f>FQ48/SUM(FQ44:FQ51)</f>
        <v/>
      </c>
      <c r="FR150">
        <f>FR48/SUM(FR44:FR51)</f>
        <v/>
      </c>
      <c r="FS150">
        <f>FS48/SUM(FS44:FS51)</f>
        <v/>
      </c>
      <c r="FT150">
        <f>FT48/SUM(FT44:FT51)</f>
        <v/>
      </c>
      <c r="FU150">
        <f>FU48/SUM(FU44:FU51)</f>
        <v/>
      </c>
      <c r="FV150">
        <f>FV48/SUM(FV44:FV51)</f>
        <v/>
      </c>
      <c r="FW150">
        <f>FW48/SUM(FW44:FW51)</f>
        <v/>
      </c>
      <c r="FX150">
        <f>FX48/SUM(FX44:FX51)</f>
        <v/>
      </c>
      <c r="FY150">
        <f>FY48/SUM(FY44:FY51)</f>
        <v/>
      </c>
      <c r="FZ150">
        <f>FZ48/SUM(FZ44:FZ51)</f>
        <v/>
      </c>
      <c r="GA150">
        <f>GA48/SUM(GA44:GA51)</f>
        <v/>
      </c>
      <c r="GB150">
        <f>GB48/SUM(GB44:GB51)</f>
        <v/>
      </c>
      <c r="GC150">
        <f>GC48/SUM(GC44:GC51)</f>
        <v/>
      </c>
      <c r="GD150">
        <f>GD48/SUM(GD44:GD51)</f>
        <v/>
      </c>
      <c r="GE150">
        <f>GE48/SUM(GE44:GE51)</f>
        <v/>
      </c>
      <c r="GF150">
        <f>GF48/SUM(GF44:GF51)</f>
        <v/>
      </c>
      <c r="GG150">
        <f>GG48/SUM(GG44:GG51)</f>
        <v/>
      </c>
      <c r="GH150">
        <f>GH48/SUM(GH44:GH51)</f>
        <v/>
      </c>
      <c r="GI150">
        <f>GI48/SUM(GI44:GI51)</f>
        <v/>
      </c>
      <c r="GJ150">
        <f>GJ48/SUM(GJ44:GJ51)</f>
        <v/>
      </c>
      <c r="GK150">
        <f>GK48/SUM(GK44:GK51)</f>
        <v/>
      </c>
      <c r="GL150">
        <f>GL48/SUM(GL44:GL51)</f>
        <v/>
      </c>
      <c r="GM150">
        <f>GM48/SUM(GM44:GM51)</f>
        <v/>
      </c>
      <c r="GN150">
        <f>GN48/SUM(GN44:GN51)</f>
        <v/>
      </c>
      <c r="GO150">
        <f>GO48/SUM(GO44:GO51)</f>
        <v/>
      </c>
      <c r="GP150">
        <f>GP48/SUM(GP44:GP51)</f>
        <v/>
      </c>
      <c r="GQ150">
        <f>GQ48/SUM(GQ44:GQ51)</f>
        <v/>
      </c>
      <c r="GR150">
        <f>GR48/SUM(GR44:GR51)</f>
        <v/>
      </c>
      <c r="GS150">
        <f>GS48/SUM(GS44:GS51)</f>
        <v/>
      </c>
      <c r="GT150">
        <f>GT48/SUM(GT44:GT51)</f>
        <v/>
      </c>
      <c r="GU150">
        <f>GU48/SUM(GU44:GU51)</f>
        <v/>
      </c>
      <c r="GV150">
        <f>GV48/SUM(GV44:GV51)</f>
        <v/>
      </c>
      <c r="GW150">
        <f>GW48/SUM(GW44:GW51)</f>
        <v/>
      </c>
      <c r="GX150">
        <f>GX48/SUM(GX44:GX51)</f>
        <v/>
      </c>
      <c r="GY150">
        <f>GY48/SUM(GY44:GY51)</f>
        <v/>
      </c>
      <c r="GZ150">
        <f>GZ48/SUM(GZ44:GZ51)</f>
        <v/>
      </c>
      <c r="HA150">
        <f>HA48/SUM(HA44:HA51)</f>
        <v/>
      </c>
      <c r="HB150">
        <f>HB48/SUM(HB44:HB51)</f>
        <v/>
      </c>
      <c r="HC150">
        <f>HC48/SUM(HC44:HC51)</f>
        <v/>
      </c>
      <c r="HD150">
        <f>HD48/SUM(HD44:HD51)</f>
        <v/>
      </c>
      <c r="HE150">
        <f>HE48/SUM(HE44:HE51)</f>
        <v/>
      </c>
      <c r="HF150">
        <f>HF48/SUM(HF44:HF51)</f>
        <v/>
      </c>
      <c r="HG150">
        <f>HG48/SUM(HG44:HG51)</f>
        <v/>
      </c>
      <c r="HH150">
        <f>HH48/SUM(HH44:HH51)</f>
        <v/>
      </c>
      <c r="HI150">
        <f>HI48/SUM(HI44:HI51)</f>
        <v/>
      </c>
      <c r="HJ150">
        <f>HJ48/SUM(HJ44:HJ51)</f>
        <v/>
      </c>
      <c r="HK150">
        <f>HK48/SUM(HK44:HK51)</f>
        <v/>
      </c>
      <c r="HL150">
        <f>HL48/SUM(HL44:HL51)</f>
        <v/>
      </c>
      <c r="HM150">
        <f>HM48/SUM(HM44:HM51)</f>
        <v/>
      </c>
      <c r="HN150">
        <f>HN48/SUM(HN44:HN51)</f>
        <v/>
      </c>
      <c r="HO150">
        <f>HO48/SUM(HO44:HO51)</f>
        <v/>
      </c>
      <c r="HP150">
        <f>HP48/SUM(HP44:HP51)</f>
        <v/>
      </c>
      <c r="HQ150">
        <f>HQ48/SUM(HQ44:HQ51)</f>
        <v/>
      </c>
      <c r="HR150">
        <f>HR48/SUM(HR44:HR51)</f>
        <v/>
      </c>
      <c r="HS150">
        <f>HS48/SUM(HS44:HS51)</f>
        <v/>
      </c>
      <c r="HT150">
        <f>HT48/SUM(HT44:HT51)</f>
        <v/>
      </c>
      <c r="HU150">
        <f>HU48/SUM(HU44:HU51)</f>
        <v/>
      </c>
      <c r="HV150">
        <f>HV48/SUM(HV44:HV51)</f>
        <v/>
      </c>
      <c r="HW150">
        <f>HW48/SUM(HW44:HW51)</f>
        <v/>
      </c>
      <c r="HX150">
        <f>HX48/SUM(HX44:HX51)</f>
        <v/>
      </c>
      <c r="HY150">
        <f>HY48/SUM(HY44:HY51)</f>
        <v/>
      </c>
      <c r="HZ150">
        <f>HZ48/SUM(HZ44:HZ51)</f>
        <v/>
      </c>
      <c r="IA150">
        <f>IA48/SUM(IA44:IA51)</f>
        <v/>
      </c>
      <c r="IB150">
        <f>IB48/SUM(IB44:IB51)</f>
        <v/>
      </c>
      <c r="IC150">
        <f>IC48/SUM(IC44:IC51)</f>
        <v/>
      </c>
      <c r="ID150">
        <f>ID48/SUM(ID44:ID51)</f>
        <v/>
      </c>
      <c r="IE150">
        <f>IE48/SUM(IE44:IE51)</f>
        <v/>
      </c>
      <c r="IF150">
        <f>IF48/SUM(IF44:IF51)</f>
        <v/>
      </c>
      <c r="IG150">
        <f>IG48/SUM(IG44:IG51)</f>
        <v/>
      </c>
      <c r="IH150">
        <f>IH48/SUM(IH44:IH51)</f>
        <v/>
      </c>
      <c r="II150">
        <f>II48/SUM(II44:II51)</f>
        <v/>
      </c>
      <c r="IJ150">
        <f>IJ48/SUM(IJ44:IJ51)</f>
        <v/>
      </c>
      <c r="IK150">
        <f>IK48/SUM(IK44:IK51)</f>
        <v/>
      </c>
      <c r="IL150">
        <f>IL48/SUM(IL44:IL51)</f>
        <v/>
      </c>
      <c r="IM150">
        <f>IM48/SUM(IM44:IM51)</f>
        <v/>
      </c>
      <c r="IN150">
        <f>IN48/SUM(IN44:IN51)</f>
        <v/>
      </c>
      <c r="IO150">
        <f>IO48/SUM(IO44:IO51)</f>
        <v/>
      </c>
      <c r="IP150">
        <f>IP48/SUM(IP44:IP51)</f>
        <v/>
      </c>
      <c r="IQ150">
        <f>IQ48/SUM(IQ44:IQ51)</f>
        <v/>
      </c>
      <c r="IR150">
        <f>IR48/SUM(IR44:IR51)</f>
        <v/>
      </c>
      <c r="IS150">
        <f>IS48/SUM(IS44:IS51)</f>
        <v/>
      </c>
      <c r="IT150">
        <f>IT48/SUM(IT44:IT51)</f>
        <v/>
      </c>
      <c r="IU150">
        <f>IU48/SUM(IU44:IU51)</f>
        <v/>
      </c>
      <c r="IV150">
        <f>IV48/SUM(IV44:IV51)</f>
        <v/>
      </c>
      <c r="IW150">
        <f>IW48/SUM(IW44:IW51)</f>
        <v/>
      </c>
      <c r="IX150">
        <f>IX48/SUM(IX44:IX51)</f>
        <v/>
      </c>
      <c r="IY150">
        <f>IY48/SUM(IY44:IY51)</f>
        <v/>
      </c>
      <c r="IZ150">
        <f>IZ48/SUM(IZ44:IZ51)</f>
        <v/>
      </c>
      <c r="JA150">
        <f>JA48/SUM(JA44:JA51)</f>
        <v/>
      </c>
      <c r="JB150">
        <f>JB48/SUM(JB44:JB51)</f>
        <v/>
      </c>
      <c r="JC150">
        <f>JC48/SUM(JC44:JC51)</f>
        <v/>
      </c>
      <c r="JD150">
        <f>JD48/SUM(JD44:JD51)</f>
        <v/>
      </c>
      <c r="JE150">
        <f>JE48/SUM(JE44:JE51)</f>
        <v/>
      </c>
      <c r="JF150">
        <f>JF48/SUM(JF44:JF51)</f>
        <v/>
      </c>
      <c r="JG150">
        <f>JG48/SUM(JG44:JG51)</f>
        <v/>
      </c>
      <c r="JH150">
        <f>JH48/SUM(JH44:JH51)</f>
        <v/>
      </c>
      <c r="JI150">
        <f>JI48/SUM(JI44:JI51)</f>
        <v/>
      </c>
      <c r="JJ150">
        <f>JJ48/SUM(JJ44:JJ51)</f>
        <v/>
      </c>
      <c r="JK150">
        <f>JK48/SUM(JK44:JK51)</f>
        <v/>
      </c>
      <c r="JL150">
        <f>JL48/SUM(JL44:JL51)</f>
        <v/>
      </c>
      <c r="JM150">
        <f>JM48/SUM(JM44:JM51)</f>
        <v/>
      </c>
      <c r="JN150">
        <f>JN48/SUM(JN44:JN51)</f>
        <v/>
      </c>
      <c r="JO150">
        <f>JO48/SUM(JO44:JO51)</f>
        <v/>
      </c>
      <c r="JP150">
        <f>JP48/SUM(JP44:JP51)</f>
        <v/>
      </c>
      <c r="JQ150">
        <f>JQ48/SUM(JQ44:JQ51)</f>
        <v/>
      </c>
      <c r="JR150">
        <f>JR48/SUM(JR44:JR51)</f>
        <v/>
      </c>
      <c r="JS150">
        <f>JS48/SUM(JS44:JS51)</f>
        <v/>
      </c>
      <c r="JT150">
        <f>JT48/SUM(JT44:JT51)</f>
        <v/>
      </c>
      <c r="JU150">
        <f>JU48/SUM(JU44:JU51)</f>
        <v/>
      </c>
      <c r="JV150">
        <f>JV48/SUM(JV44:JV51)</f>
        <v/>
      </c>
      <c r="JW150">
        <f>JW48/SUM(JW44:JW51)</f>
        <v/>
      </c>
      <c r="JX150">
        <f>JX48/SUM(JX44:JX51)</f>
        <v/>
      </c>
      <c r="JY150">
        <f>JY48/SUM(JY44:JY51)</f>
        <v/>
      </c>
      <c r="JZ150">
        <f>JZ48/SUM(JZ44:JZ51)</f>
        <v/>
      </c>
      <c r="KA150">
        <f>KA48/SUM(KA44:KA51)</f>
        <v/>
      </c>
      <c r="KB150">
        <f>KB48/SUM(KB44:KB51)</f>
        <v/>
      </c>
      <c r="KC150">
        <f>KC48/SUM(KC44:KC51)</f>
        <v/>
      </c>
      <c r="KD150">
        <f>KD48/SUM(KD44:KD51)</f>
        <v/>
      </c>
      <c r="KE150">
        <f>KE48/SUM(KE44:KE51)</f>
        <v/>
      </c>
      <c r="KF150">
        <f>KF48/SUM(KF44:KF51)</f>
        <v/>
      </c>
      <c r="KG150">
        <f>KG48/SUM(KG44:KG51)</f>
        <v/>
      </c>
      <c r="KH150">
        <f>KH48/SUM(KH44:KH51)</f>
        <v/>
      </c>
      <c r="KI150">
        <f>KI48/SUM(KI44:KI51)</f>
        <v/>
      </c>
      <c r="KJ150">
        <f>KJ48/SUM(KJ44:KJ51)</f>
        <v/>
      </c>
      <c r="KK150">
        <f>KK48/SUM(KK44:KK51)</f>
        <v/>
      </c>
      <c r="KL150">
        <f>KL48/SUM(KL44:KL51)</f>
        <v/>
      </c>
      <c r="KM150">
        <f>KM48/SUM(KM44:KM51)</f>
        <v/>
      </c>
      <c r="KN150">
        <f>KN48/SUM(KN44:KN51)</f>
        <v/>
      </c>
      <c r="KO150">
        <f>KO48/SUM(KO44:KO51)</f>
        <v/>
      </c>
      <c r="KP150">
        <f>KP48/SUM(KP44:KP51)</f>
        <v/>
      </c>
      <c r="KQ150">
        <f>KQ48/SUM(KQ44:KQ51)</f>
        <v/>
      </c>
      <c r="KR150">
        <f>KR48/SUM(KR44:KR51)</f>
        <v/>
      </c>
      <c r="KS150">
        <f>KS48/SUM(KS44:KS51)</f>
        <v/>
      </c>
      <c r="KT150">
        <f>KT48/SUM(KT44:KT51)</f>
        <v/>
      </c>
      <c r="KU150">
        <f>KU48/SUM(KU44:KU51)</f>
        <v/>
      </c>
    </row>
    <row r="151" spans="1:307">
      <c r="B151" t="s">
        <v>15</v>
      </c>
      <c r="D151" t="s">
        <v>98</v>
      </c>
      <c r="H151">
        <f>H49/SUM(H44:H51)</f>
        <v/>
      </c>
      <c r="I151">
        <f>I49/SUM(I44:I51)</f>
        <v/>
      </c>
      <c r="J151">
        <f>J49/SUM(J44:J51)</f>
        <v/>
      </c>
      <c r="K151">
        <f>K49/SUM(K44:K51)</f>
        <v/>
      </c>
      <c r="L151">
        <f>L49/SUM(L44:L51)</f>
        <v/>
      </c>
      <c r="M151">
        <f>M49/SUM(M44:M51)</f>
        <v/>
      </c>
      <c r="N151">
        <f>N49/SUM(N44:N51)</f>
        <v/>
      </c>
      <c r="O151">
        <f>O49/SUM(O44:O51)</f>
        <v/>
      </c>
      <c r="P151">
        <f>P49/SUM(P44:P51)</f>
        <v/>
      </c>
      <c r="Q151">
        <f>Q49/SUM(Q44:Q51)</f>
        <v/>
      </c>
      <c r="R151">
        <f>R49/SUM(R44:R51)</f>
        <v/>
      </c>
      <c r="S151">
        <f>S49/SUM(S44:S51)</f>
        <v/>
      </c>
      <c r="T151">
        <f>T49/SUM(T44:T51)</f>
        <v/>
      </c>
      <c r="U151">
        <f>U49/SUM(U44:U51)</f>
        <v/>
      </c>
      <c r="V151">
        <f>V49/SUM(V44:V51)</f>
        <v/>
      </c>
      <c r="W151">
        <f>W49/SUM(W44:W51)</f>
        <v/>
      </c>
      <c r="X151">
        <f>X49/SUM(X44:X51)</f>
        <v/>
      </c>
      <c r="Y151">
        <f>Y49/SUM(Y44:Y51)</f>
        <v/>
      </c>
      <c r="Z151">
        <f>Z49/SUM(Z44:Z51)</f>
        <v/>
      </c>
      <c r="AA151">
        <f>AA49/SUM(AA44:AA51)</f>
        <v/>
      </c>
      <c r="AB151">
        <f>AB49/SUM(AB44:AB51)</f>
        <v/>
      </c>
      <c r="AC151">
        <f>AC49/SUM(AC44:AC51)</f>
        <v/>
      </c>
      <c r="AD151">
        <f>AD49/SUM(AD44:AD51)</f>
        <v/>
      </c>
      <c r="AE151">
        <f>AE49/SUM(AE44:AE51)</f>
        <v/>
      </c>
      <c r="AF151">
        <f>AF49/SUM(AF44:AF51)</f>
        <v/>
      </c>
      <c r="AG151">
        <f>AG49/SUM(AG44:AG51)</f>
        <v/>
      </c>
      <c r="AH151">
        <f>AH49/SUM(AH44:AH51)</f>
        <v/>
      </c>
      <c r="AI151">
        <f>AI49/SUM(AI44:AI51)</f>
        <v/>
      </c>
      <c r="AJ151">
        <f>AJ49/SUM(AJ44:AJ51)</f>
        <v/>
      </c>
      <c r="AK151">
        <f>AK49/SUM(AK44:AK51)</f>
        <v/>
      </c>
      <c r="AL151">
        <f>AL49/SUM(AL44:AL51)</f>
        <v/>
      </c>
      <c r="AM151">
        <f>AM49/SUM(AM44:AM51)</f>
        <v/>
      </c>
      <c r="AN151">
        <f>AN49/SUM(AN44:AN51)</f>
        <v/>
      </c>
      <c r="AO151">
        <f>AO49/SUM(AO44:AO51)</f>
        <v/>
      </c>
      <c r="AP151">
        <f>AP49/SUM(AP44:AP51)</f>
        <v/>
      </c>
      <c r="AQ151">
        <f>AQ49/SUM(AQ44:AQ51)</f>
        <v/>
      </c>
      <c r="AR151">
        <f>AR49/SUM(AR44:AR51)</f>
        <v/>
      </c>
      <c r="AS151">
        <f>AS49/SUM(AS44:AS51)</f>
        <v/>
      </c>
      <c r="AT151">
        <f>AT49/SUM(AT44:AT51)</f>
        <v/>
      </c>
      <c r="AU151">
        <f>AU49/SUM(AU44:AU51)</f>
        <v/>
      </c>
      <c r="AV151">
        <f>AV49/SUM(AV44:AV51)</f>
        <v/>
      </c>
      <c r="AW151">
        <f>AW49/SUM(AW44:AW51)</f>
        <v/>
      </c>
      <c r="AX151">
        <f>AX49/SUM(AX44:AX51)</f>
        <v/>
      </c>
      <c r="AY151">
        <f>AY49/SUM(AY44:AY51)</f>
        <v/>
      </c>
      <c r="AZ151">
        <f>AZ49/SUM(AZ44:AZ51)</f>
        <v/>
      </c>
      <c r="BA151">
        <f>BA49/SUM(BA44:BA51)</f>
        <v/>
      </c>
      <c r="BB151">
        <f>BB49/SUM(BB44:BB51)</f>
        <v/>
      </c>
      <c r="BC151">
        <f>BC49/SUM(BC44:BC51)</f>
        <v/>
      </c>
      <c r="BD151">
        <f>BD49/SUM(BD44:BD51)</f>
        <v/>
      </c>
      <c r="BE151">
        <f>BE49/SUM(BE44:BE51)</f>
        <v/>
      </c>
      <c r="BF151">
        <f>BF49/SUM(BF44:BF51)</f>
        <v/>
      </c>
      <c r="BG151">
        <f>BG49/SUM(BG44:BG51)</f>
        <v/>
      </c>
      <c r="BH151">
        <f>BH49/SUM(BH44:BH51)</f>
        <v/>
      </c>
      <c r="BI151">
        <f>BI49/SUM(BI44:BI51)</f>
        <v/>
      </c>
      <c r="BJ151">
        <f>BJ49/SUM(BJ44:BJ51)</f>
        <v/>
      </c>
      <c r="BK151">
        <f>BK49/SUM(BK44:BK51)</f>
        <v/>
      </c>
      <c r="BL151">
        <f>BL49/SUM(BL44:BL51)</f>
        <v/>
      </c>
      <c r="BM151">
        <f>BM49/SUM(BM44:BM51)</f>
        <v/>
      </c>
      <c r="BN151">
        <f>BN49/SUM(BN44:BN51)</f>
        <v/>
      </c>
      <c r="BO151">
        <f>BO49/SUM(BO44:BO51)</f>
        <v/>
      </c>
      <c r="BP151">
        <f>BP49/SUM(BP44:BP51)</f>
        <v/>
      </c>
      <c r="BQ151">
        <f>BQ49/SUM(BQ44:BQ51)</f>
        <v/>
      </c>
      <c r="BR151">
        <f>BR49/SUM(BR44:BR51)</f>
        <v/>
      </c>
      <c r="BS151">
        <f>BS49/SUM(BS44:BS51)</f>
        <v/>
      </c>
      <c r="BT151">
        <f>BT49/SUM(BT44:BT51)</f>
        <v/>
      </c>
      <c r="BU151">
        <f>BU49/SUM(BU44:BU51)</f>
        <v/>
      </c>
      <c r="BV151">
        <f>BV49/SUM(BV44:BV51)</f>
        <v/>
      </c>
      <c r="BW151">
        <f>BW49/SUM(BW44:BW51)</f>
        <v/>
      </c>
      <c r="BX151">
        <f>BX49/SUM(BX44:BX51)</f>
        <v/>
      </c>
      <c r="BY151">
        <f>BY49/SUM(BY44:BY51)</f>
        <v/>
      </c>
      <c r="BZ151">
        <f>BZ49/SUM(BZ44:BZ51)</f>
        <v/>
      </c>
      <c r="CA151">
        <f>CA49/SUM(CA44:CA51)</f>
        <v/>
      </c>
      <c r="CB151">
        <f>CB49/SUM(CB44:CB51)</f>
        <v/>
      </c>
      <c r="CC151">
        <f>CC49/SUM(CC44:CC51)</f>
        <v/>
      </c>
      <c r="CD151">
        <f>CD49/SUM(CD44:CD51)</f>
        <v/>
      </c>
      <c r="CE151">
        <f>CE49/SUM(CE44:CE51)</f>
        <v/>
      </c>
      <c r="CF151">
        <f>CF49/SUM(CF44:CF51)</f>
        <v/>
      </c>
      <c r="CG151">
        <f>CG49/SUM(CG44:CG51)</f>
        <v/>
      </c>
      <c r="CH151">
        <f>CH49/SUM(CH44:CH51)</f>
        <v/>
      </c>
      <c r="CI151">
        <f>CI49/SUM(CI44:CI51)</f>
        <v/>
      </c>
      <c r="CJ151">
        <f>CJ49/SUM(CJ44:CJ51)</f>
        <v/>
      </c>
      <c r="CK151">
        <f>CK49/SUM(CK44:CK51)</f>
        <v/>
      </c>
      <c r="CL151">
        <f>CL49/SUM(CL44:CL51)</f>
        <v/>
      </c>
      <c r="CM151">
        <f>CM49/SUM(CM44:CM51)</f>
        <v/>
      </c>
      <c r="CN151">
        <f>CN49/SUM(CN44:CN51)</f>
        <v/>
      </c>
      <c r="CO151">
        <f>CO49/SUM(CO44:CO51)</f>
        <v/>
      </c>
      <c r="CP151">
        <f>CP49/SUM(CP44:CP51)</f>
        <v/>
      </c>
      <c r="CQ151">
        <f>CQ49/SUM(CQ44:CQ51)</f>
        <v/>
      </c>
      <c r="CR151">
        <f>CR49/SUM(CR44:CR51)</f>
        <v/>
      </c>
      <c r="CS151">
        <f>CS49/SUM(CS44:CS51)</f>
        <v/>
      </c>
      <c r="CT151">
        <f>CT49/SUM(CT44:CT51)</f>
        <v/>
      </c>
      <c r="CU151">
        <f>CU49/SUM(CU44:CU51)</f>
        <v/>
      </c>
      <c r="CV151">
        <f>CV49/SUM(CV44:CV51)</f>
        <v/>
      </c>
      <c r="CW151">
        <f>CW49/SUM(CW44:CW51)</f>
        <v/>
      </c>
      <c r="CX151">
        <f>CX49/SUM(CX44:CX51)</f>
        <v/>
      </c>
      <c r="CY151">
        <f>CY49/SUM(CY44:CY51)</f>
        <v/>
      </c>
      <c r="CZ151">
        <f>CZ49/SUM(CZ44:CZ51)</f>
        <v/>
      </c>
      <c r="DA151">
        <f>DA49/SUM(DA44:DA51)</f>
        <v/>
      </c>
      <c r="DB151">
        <f>DB49/SUM(DB44:DB51)</f>
        <v/>
      </c>
      <c r="DC151">
        <f>DC49/SUM(DC44:DC51)</f>
        <v/>
      </c>
      <c r="DD151">
        <f>DD49/SUM(DD44:DD51)</f>
        <v/>
      </c>
      <c r="DE151">
        <f>DE49/SUM(DE44:DE51)</f>
        <v/>
      </c>
      <c r="DF151">
        <f>DF49/SUM(DF44:DF51)</f>
        <v/>
      </c>
      <c r="DG151">
        <f>DG49/SUM(DG44:DG51)</f>
        <v/>
      </c>
      <c r="DH151">
        <f>DH49/SUM(DH44:DH51)</f>
        <v/>
      </c>
      <c r="DI151">
        <f>DI49/SUM(DI44:DI51)</f>
        <v/>
      </c>
      <c r="DJ151">
        <f>DJ49/SUM(DJ44:DJ51)</f>
        <v/>
      </c>
      <c r="DK151">
        <f>DK49/SUM(DK44:DK51)</f>
        <v/>
      </c>
      <c r="DL151">
        <f>DL49/SUM(DL44:DL51)</f>
        <v/>
      </c>
      <c r="DM151">
        <f>DM49/SUM(DM44:DM51)</f>
        <v/>
      </c>
      <c r="DN151">
        <f>DN49/SUM(DN44:DN51)</f>
        <v/>
      </c>
      <c r="DO151">
        <f>DO49/SUM(DO44:DO51)</f>
        <v/>
      </c>
      <c r="DP151">
        <f>DP49/SUM(DP44:DP51)</f>
        <v/>
      </c>
      <c r="DQ151">
        <f>DQ49/SUM(DQ44:DQ51)</f>
        <v/>
      </c>
      <c r="DR151">
        <f>DR49/SUM(DR44:DR51)</f>
        <v/>
      </c>
      <c r="DS151">
        <f>DS49/SUM(DS44:DS51)</f>
        <v/>
      </c>
      <c r="DT151">
        <f>DT49/SUM(DT44:DT51)</f>
        <v/>
      </c>
      <c r="DU151">
        <f>DU49/SUM(DU44:DU51)</f>
        <v/>
      </c>
      <c r="DV151">
        <f>DV49/SUM(DV44:DV51)</f>
        <v/>
      </c>
      <c r="DW151">
        <f>DW49/SUM(DW44:DW51)</f>
        <v/>
      </c>
      <c r="DX151">
        <f>DX49/SUM(DX44:DX51)</f>
        <v/>
      </c>
      <c r="DY151">
        <f>DY49/SUM(DY44:DY51)</f>
        <v/>
      </c>
      <c r="DZ151">
        <f>DZ49/SUM(DZ44:DZ51)</f>
        <v/>
      </c>
      <c r="EA151">
        <f>EA49/SUM(EA44:EA51)</f>
        <v/>
      </c>
      <c r="EB151">
        <f>EB49/SUM(EB44:EB51)</f>
        <v/>
      </c>
      <c r="EC151">
        <f>EC49/SUM(EC44:EC51)</f>
        <v/>
      </c>
      <c r="ED151">
        <f>ED49/SUM(ED44:ED51)</f>
        <v/>
      </c>
      <c r="EE151">
        <f>EE49/SUM(EE44:EE51)</f>
        <v/>
      </c>
      <c r="EF151">
        <f>EF49/SUM(EF44:EF51)</f>
        <v/>
      </c>
      <c r="EG151">
        <f>EG49/SUM(EG44:EG51)</f>
        <v/>
      </c>
      <c r="EH151">
        <f>EH49/SUM(EH44:EH51)</f>
        <v/>
      </c>
      <c r="EI151">
        <f>EI49/SUM(EI44:EI51)</f>
        <v/>
      </c>
      <c r="EJ151">
        <f>EJ49/SUM(EJ44:EJ51)</f>
        <v/>
      </c>
      <c r="EK151">
        <f>EK49/SUM(EK44:EK51)</f>
        <v/>
      </c>
      <c r="EL151">
        <f>EL49/SUM(EL44:EL51)</f>
        <v/>
      </c>
      <c r="EM151">
        <f>EM49/SUM(EM44:EM51)</f>
        <v/>
      </c>
      <c r="EN151">
        <f>EN49/SUM(EN44:EN51)</f>
        <v/>
      </c>
      <c r="EO151">
        <f>EO49/SUM(EO44:EO51)</f>
        <v/>
      </c>
      <c r="EP151">
        <f>EP49/SUM(EP44:EP51)</f>
        <v/>
      </c>
      <c r="EQ151">
        <f>EQ49/SUM(EQ44:EQ51)</f>
        <v/>
      </c>
      <c r="ER151">
        <f>ER49/SUM(ER44:ER51)</f>
        <v/>
      </c>
      <c r="ES151">
        <f>ES49/SUM(ES44:ES51)</f>
        <v/>
      </c>
      <c r="ET151">
        <f>ET49/SUM(ET44:ET51)</f>
        <v/>
      </c>
      <c r="EU151">
        <f>EU49/SUM(EU44:EU51)</f>
        <v/>
      </c>
      <c r="EV151">
        <f>EV49/SUM(EV44:EV51)</f>
        <v/>
      </c>
      <c r="EW151">
        <f>EW49/SUM(EW44:EW51)</f>
        <v/>
      </c>
      <c r="EX151">
        <f>EX49/SUM(EX44:EX51)</f>
        <v/>
      </c>
      <c r="EY151">
        <f>EY49/SUM(EY44:EY51)</f>
        <v/>
      </c>
      <c r="EZ151">
        <f>EZ49/SUM(EZ44:EZ51)</f>
        <v/>
      </c>
      <c r="FA151">
        <f>FA49/SUM(FA44:FA51)</f>
        <v/>
      </c>
      <c r="FB151">
        <f>FB49/SUM(FB44:FB51)</f>
        <v/>
      </c>
      <c r="FC151">
        <f>FC49/SUM(FC44:FC51)</f>
        <v/>
      </c>
      <c r="FD151">
        <f>FD49/SUM(FD44:FD51)</f>
        <v/>
      </c>
      <c r="FE151">
        <f>FE49/SUM(FE44:FE51)</f>
        <v/>
      </c>
      <c r="FF151">
        <f>FF49/SUM(FF44:FF51)</f>
        <v/>
      </c>
      <c r="FG151">
        <f>FG49/SUM(FG44:FG51)</f>
        <v/>
      </c>
      <c r="FH151">
        <f>FH49/SUM(FH44:FH51)</f>
        <v/>
      </c>
      <c r="FI151">
        <f>FI49/SUM(FI44:FI51)</f>
        <v/>
      </c>
      <c r="FJ151">
        <f>FJ49/SUM(FJ44:FJ51)</f>
        <v/>
      </c>
      <c r="FK151">
        <f>FK49/SUM(FK44:FK51)</f>
        <v/>
      </c>
      <c r="FL151">
        <f>FL49/SUM(FL44:FL51)</f>
        <v/>
      </c>
      <c r="FM151">
        <f>FM49/SUM(FM44:FM51)</f>
        <v/>
      </c>
      <c r="FN151">
        <f>FN49/SUM(FN44:FN51)</f>
        <v/>
      </c>
      <c r="FO151">
        <f>FO49/SUM(FO44:FO51)</f>
        <v/>
      </c>
      <c r="FP151">
        <f>FP49/SUM(FP44:FP51)</f>
        <v/>
      </c>
      <c r="FQ151">
        <f>FQ49/SUM(FQ44:FQ51)</f>
        <v/>
      </c>
      <c r="FR151">
        <f>FR49/SUM(FR44:FR51)</f>
        <v/>
      </c>
      <c r="FS151">
        <f>FS49/SUM(FS44:FS51)</f>
        <v/>
      </c>
      <c r="FT151">
        <f>FT49/SUM(FT44:FT51)</f>
        <v/>
      </c>
      <c r="FU151">
        <f>FU49/SUM(FU44:FU51)</f>
        <v/>
      </c>
      <c r="FV151">
        <f>FV49/SUM(FV44:FV51)</f>
        <v/>
      </c>
      <c r="FW151">
        <f>FW49/SUM(FW44:FW51)</f>
        <v/>
      </c>
      <c r="FX151">
        <f>FX49/SUM(FX44:FX51)</f>
        <v/>
      </c>
      <c r="FY151">
        <f>FY49/SUM(FY44:FY51)</f>
        <v/>
      </c>
      <c r="FZ151">
        <f>FZ49/SUM(FZ44:FZ51)</f>
        <v/>
      </c>
      <c r="GA151">
        <f>GA49/SUM(GA44:GA51)</f>
        <v/>
      </c>
      <c r="GB151">
        <f>GB49/SUM(GB44:GB51)</f>
        <v/>
      </c>
      <c r="GC151">
        <f>GC49/SUM(GC44:GC51)</f>
        <v/>
      </c>
      <c r="GD151">
        <f>GD49/SUM(GD44:GD51)</f>
        <v/>
      </c>
      <c r="GE151">
        <f>GE49/SUM(GE44:GE51)</f>
        <v/>
      </c>
      <c r="GF151">
        <f>GF49/SUM(GF44:GF51)</f>
        <v/>
      </c>
      <c r="GG151">
        <f>GG49/SUM(GG44:GG51)</f>
        <v/>
      </c>
      <c r="GH151">
        <f>GH49/SUM(GH44:GH51)</f>
        <v/>
      </c>
      <c r="GI151">
        <f>GI49/SUM(GI44:GI51)</f>
        <v/>
      </c>
      <c r="GJ151">
        <f>GJ49/SUM(GJ44:GJ51)</f>
        <v/>
      </c>
      <c r="GK151">
        <f>GK49/SUM(GK44:GK51)</f>
        <v/>
      </c>
      <c r="GL151">
        <f>GL49/SUM(GL44:GL51)</f>
        <v/>
      </c>
      <c r="GM151">
        <f>GM49/SUM(GM44:GM51)</f>
        <v/>
      </c>
      <c r="GN151">
        <f>GN49/SUM(GN44:GN51)</f>
        <v/>
      </c>
      <c r="GO151">
        <f>GO49/SUM(GO44:GO51)</f>
        <v/>
      </c>
      <c r="GP151">
        <f>GP49/SUM(GP44:GP51)</f>
        <v/>
      </c>
      <c r="GQ151">
        <f>GQ49/SUM(GQ44:GQ51)</f>
        <v/>
      </c>
      <c r="GR151">
        <f>GR49/SUM(GR44:GR51)</f>
        <v/>
      </c>
      <c r="GS151">
        <f>GS49/SUM(GS44:GS51)</f>
        <v/>
      </c>
      <c r="GT151">
        <f>GT49/SUM(GT44:GT51)</f>
        <v/>
      </c>
      <c r="GU151">
        <f>GU49/SUM(GU44:GU51)</f>
        <v/>
      </c>
      <c r="GV151">
        <f>GV49/SUM(GV44:GV51)</f>
        <v/>
      </c>
      <c r="GW151">
        <f>GW49/SUM(GW44:GW51)</f>
        <v/>
      </c>
      <c r="GX151">
        <f>GX49/SUM(GX44:GX51)</f>
        <v/>
      </c>
      <c r="GY151">
        <f>GY49/SUM(GY44:GY51)</f>
        <v/>
      </c>
      <c r="GZ151">
        <f>GZ49/SUM(GZ44:GZ51)</f>
        <v/>
      </c>
      <c r="HA151">
        <f>HA49/SUM(HA44:HA51)</f>
        <v/>
      </c>
      <c r="HB151">
        <f>HB49/SUM(HB44:HB51)</f>
        <v/>
      </c>
      <c r="HC151">
        <f>HC49/SUM(HC44:HC51)</f>
        <v/>
      </c>
      <c r="HD151">
        <f>HD49/SUM(HD44:HD51)</f>
        <v/>
      </c>
      <c r="HE151">
        <f>HE49/SUM(HE44:HE51)</f>
        <v/>
      </c>
      <c r="HF151">
        <f>HF49/SUM(HF44:HF51)</f>
        <v/>
      </c>
      <c r="HG151">
        <f>HG49/SUM(HG44:HG51)</f>
        <v/>
      </c>
      <c r="HH151">
        <f>HH49/SUM(HH44:HH51)</f>
        <v/>
      </c>
      <c r="HI151">
        <f>HI49/SUM(HI44:HI51)</f>
        <v/>
      </c>
      <c r="HJ151">
        <f>HJ49/SUM(HJ44:HJ51)</f>
        <v/>
      </c>
      <c r="HK151">
        <f>HK49/SUM(HK44:HK51)</f>
        <v/>
      </c>
      <c r="HL151">
        <f>HL49/SUM(HL44:HL51)</f>
        <v/>
      </c>
      <c r="HM151">
        <f>HM49/SUM(HM44:HM51)</f>
        <v/>
      </c>
      <c r="HN151">
        <f>HN49/SUM(HN44:HN51)</f>
        <v/>
      </c>
      <c r="HO151">
        <f>HO49/SUM(HO44:HO51)</f>
        <v/>
      </c>
      <c r="HP151">
        <f>HP49/SUM(HP44:HP51)</f>
        <v/>
      </c>
      <c r="HQ151">
        <f>HQ49/SUM(HQ44:HQ51)</f>
        <v/>
      </c>
      <c r="HR151">
        <f>HR49/SUM(HR44:HR51)</f>
        <v/>
      </c>
      <c r="HS151">
        <f>HS49/SUM(HS44:HS51)</f>
        <v/>
      </c>
      <c r="HT151">
        <f>HT49/SUM(HT44:HT51)</f>
        <v/>
      </c>
      <c r="HU151">
        <f>HU49/SUM(HU44:HU51)</f>
        <v/>
      </c>
      <c r="HV151">
        <f>HV49/SUM(HV44:HV51)</f>
        <v/>
      </c>
      <c r="HW151">
        <f>HW49/SUM(HW44:HW51)</f>
        <v/>
      </c>
      <c r="HX151">
        <f>HX49/SUM(HX44:HX51)</f>
        <v/>
      </c>
      <c r="HY151">
        <f>HY49/SUM(HY44:HY51)</f>
        <v/>
      </c>
      <c r="HZ151">
        <f>HZ49/SUM(HZ44:HZ51)</f>
        <v/>
      </c>
      <c r="IA151">
        <f>IA49/SUM(IA44:IA51)</f>
        <v/>
      </c>
      <c r="IB151">
        <f>IB49/SUM(IB44:IB51)</f>
        <v/>
      </c>
      <c r="IC151">
        <f>IC49/SUM(IC44:IC51)</f>
        <v/>
      </c>
      <c r="ID151">
        <f>ID49/SUM(ID44:ID51)</f>
        <v/>
      </c>
      <c r="IE151">
        <f>IE49/SUM(IE44:IE51)</f>
        <v/>
      </c>
      <c r="IF151">
        <f>IF49/SUM(IF44:IF51)</f>
        <v/>
      </c>
      <c r="IG151">
        <f>IG49/SUM(IG44:IG51)</f>
        <v/>
      </c>
      <c r="IH151">
        <f>IH49/SUM(IH44:IH51)</f>
        <v/>
      </c>
      <c r="II151">
        <f>II49/SUM(II44:II51)</f>
        <v/>
      </c>
      <c r="IJ151">
        <f>IJ49/SUM(IJ44:IJ51)</f>
        <v/>
      </c>
      <c r="IK151">
        <f>IK49/SUM(IK44:IK51)</f>
        <v/>
      </c>
      <c r="IL151">
        <f>IL49/SUM(IL44:IL51)</f>
        <v/>
      </c>
      <c r="IM151">
        <f>IM49/SUM(IM44:IM51)</f>
        <v/>
      </c>
      <c r="IN151">
        <f>IN49/SUM(IN44:IN51)</f>
        <v/>
      </c>
      <c r="IO151">
        <f>IO49/SUM(IO44:IO51)</f>
        <v/>
      </c>
      <c r="IP151">
        <f>IP49/SUM(IP44:IP51)</f>
        <v/>
      </c>
      <c r="IQ151">
        <f>IQ49/SUM(IQ44:IQ51)</f>
        <v/>
      </c>
      <c r="IR151">
        <f>IR49/SUM(IR44:IR51)</f>
        <v/>
      </c>
      <c r="IS151">
        <f>IS49/SUM(IS44:IS51)</f>
        <v/>
      </c>
      <c r="IT151">
        <f>IT49/SUM(IT44:IT51)</f>
        <v/>
      </c>
      <c r="IU151">
        <f>IU49/SUM(IU44:IU51)</f>
        <v/>
      </c>
      <c r="IV151">
        <f>IV49/SUM(IV44:IV51)</f>
        <v/>
      </c>
      <c r="IW151">
        <f>IW49/SUM(IW44:IW51)</f>
        <v/>
      </c>
      <c r="IX151">
        <f>IX49/SUM(IX44:IX51)</f>
        <v/>
      </c>
      <c r="IY151">
        <f>IY49/SUM(IY44:IY51)</f>
        <v/>
      </c>
      <c r="IZ151">
        <f>IZ49/SUM(IZ44:IZ51)</f>
        <v/>
      </c>
      <c r="JA151">
        <f>JA49/SUM(JA44:JA51)</f>
        <v/>
      </c>
      <c r="JB151">
        <f>JB49/SUM(JB44:JB51)</f>
        <v/>
      </c>
      <c r="JC151">
        <f>JC49/SUM(JC44:JC51)</f>
        <v/>
      </c>
      <c r="JD151">
        <f>JD49/SUM(JD44:JD51)</f>
        <v/>
      </c>
      <c r="JE151">
        <f>JE49/SUM(JE44:JE51)</f>
        <v/>
      </c>
      <c r="JF151">
        <f>JF49/SUM(JF44:JF51)</f>
        <v/>
      </c>
      <c r="JG151">
        <f>JG49/SUM(JG44:JG51)</f>
        <v/>
      </c>
      <c r="JH151">
        <f>JH49/SUM(JH44:JH51)</f>
        <v/>
      </c>
      <c r="JI151">
        <f>JI49/SUM(JI44:JI51)</f>
        <v/>
      </c>
      <c r="JJ151">
        <f>JJ49/SUM(JJ44:JJ51)</f>
        <v/>
      </c>
      <c r="JK151">
        <f>JK49/SUM(JK44:JK51)</f>
        <v/>
      </c>
      <c r="JL151">
        <f>JL49/SUM(JL44:JL51)</f>
        <v/>
      </c>
      <c r="JM151">
        <f>JM49/SUM(JM44:JM51)</f>
        <v/>
      </c>
      <c r="JN151">
        <f>JN49/SUM(JN44:JN51)</f>
        <v/>
      </c>
      <c r="JO151">
        <f>JO49/SUM(JO44:JO51)</f>
        <v/>
      </c>
      <c r="JP151">
        <f>JP49/SUM(JP44:JP51)</f>
        <v/>
      </c>
      <c r="JQ151">
        <f>JQ49/SUM(JQ44:JQ51)</f>
        <v/>
      </c>
      <c r="JR151">
        <f>JR49/SUM(JR44:JR51)</f>
        <v/>
      </c>
      <c r="JS151">
        <f>JS49/SUM(JS44:JS51)</f>
        <v/>
      </c>
      <c r="JT151">
        <f>JT49/SUM(JT44:JT51)</f>
        <v/>
      </c>
      <c r="JU151">
        <f>JU49/SUM(JU44:JU51)</f>
        <v/>
      </c>
      <c r="JV151">
        <f>JV49/SUM(JV44:JV51)</f>
        <v/>
      </c>
      <c r="JW151">
        <f>JW49/SUM(JW44:JW51)</f>
        <v/>
      </c>
      <c r="JX151">
        <f>JX49/SUM(JX44:JX51)</f>
        <v/>
      </c>
      <c r="JY151">
        <f>JY49/SUM(JY44:JY51)</f>
        <v/>
      </c>
      <c r="JZ151">
        <f>JZ49/SUM(JZ44:JZ51)</f>
        <v/>
      </c>
      <c r="KA151">
        <f>KA49/SUM(KA44:KA51)</f>
        <v/>
      </c>
      <c r="KB151">
        <f>KB49/SUM(KB44:KB51)</f>
        <v/>
      </c>
      <c r="KC151">
        <f>KC49/SUM(KC44:KC51)</f>
        <v/>
      </c>
      <c r="KD151">
        <f>KD49/SUM(KD44:KD51)</f>
        <v/>
      </c>
      <c r="KE151">
        <f>KE49/SUM(KE44:KE51)</f>
        <v/>
      </c>
      <c r="KF151">
        <f>KF49/SUM(KF44:KF51)</f>
        <v/>
      </c>
      <c r="KG151">
        <f>KG49/SUM(KG44:KG51)</f>
        <v/>
      </c>
      <c r="KH151">
        <f>KH49/SUM(KH44:KH51)</f>
        <v/>
      </c>
      <c r="KI151">
        <f>KI49/SUM(KI44:KI51)</f>
        <v/>
      </c>
      <c r="KJ151">
        <f>KJ49/SUM(KJ44:KJ51)</f>
        <v/>
      </c>
      <c r="KK151">
        <f>KK49/SUM(KK44:KK51)</f>
        <v/>
      </c>
      <c r="KL151">
        <f>KL49/SUM(KL44:KL51)</f>
        <v/>
      </c>
      <c r="KM151">
        <f>KM49/SUM(KM44:KM51)</f>
        <v/>
      </c>
      <c r="KN151">
        <f>KN49/SUM(KN44:KN51)</f>
        <v/>
      </c>
      <c r="KO151">
        <f>KO49/SUM(KO44:KO51)</f>
        <v/>
      </c>
      <c r="KP151">
        <f>KP49/SUM(KP44:KP51)</f>
        <v/>
      </c>
      <c r="KQ151">
        <f>KQ49/SUM(KQ44:KQ51)</f>
        <v/>
      </c>
      <c r="KR151">
        <f>KR49/SUM(KR44:KR51)</f>
        <v/>
      </c>
      <c r="KS151">
        <f>KS49/SUM(KS44:KS51)</f>
        <v/>
      </c>
      <c r="KT151">
        <f>KT49/SUM(KT44:KT51)</f>
        <v/>
      </c>
      <c r="KU151">
        <f>KU49/SUM(KU44:KU51)</f>
        <v/>
      </c>
    </row>
    <row r="152" spans="1:307">
      <c r="B152" t="s">
        <v>17</v>
      </c>
      <c r="D152" t="s">
        <v>98</v>
      </c>
      <c r="H152">
        <f>H50/SUM(H44:H51)</f>
        <v/>
      </c>
      <c r="I152">
        <f>I50/SUM(I44:I51)</f>
        <v/>
      </c>
      <c r="J152">
        <f>J50/SUM(J44:J51)</f>
        <v/>
      </c>
      <c r="K152">
        <f>K50/SUM(K44:K51)</f>
        <v/>
      </c>
      <c r="L152">
        <f>L50/SUM(L44:L51)</f>
        <v/>
      </c>
      <c r="M152">
        <f>M50/SUM(M44:M51)</f>
        <v/>
      </c>
      <c r="N152">
        <f>N50/SUM(N44:N51)</f>
        <v/>
      </c>
      <c r="O152">
        <f>O50/SUM(O44:O51)</f>
        <v/>
      </c>
      <c r="P152">
        <f>P50/SUM(P44:P51)</f>
        <v/>
      </c>
      <c r="Q152">
        <f>Q50/SUM(Q44:Q51)</f>
        <v/>
      </c>
      <c r="R152">
        <f>R50/SUM(R44:R51)</f>
        <v/>
      </c>
      <c r="S152">
        <f>S50/SUM(S44:S51)</f>
        <v/>
      </c>
      <c r="T152">
        <f>T50/SUM(T44:T51)</f>
        <v/>
      </c>
      <c r="U152">
        <f>U50/SUM(U44:U51)</f>
        <v/>
      </c>
      <c r="V152">
        <f>V50/SUM(V44:V51)</f>
        <v/>
      </c>
      <c r="W152">
        <f>W50/SUM(W44:W51)</f>
        <v/>
      </c>
      <c r="X152">
        <f>X50/SUM(X44:X51)</f>
        <v/>
      </c>
      <c r="Y152">
        <f>Y50/SUM(Y44:Y51)</f>
        <v/>
      </c>
      <c r="Z152">
        <f>Z50/SUM(Z44:Z51)</f>
        <v/>
      </c>
      <c r="AA152">
        <f>AA50/SUM(AA44:AA51)</f>
        <v/>
      </c>
      <c r="AB152">
        <f>AB50/SUM(AB44:AB51)</f>
        <v/>
      </c>
      <c r="AC152">
        <f>AC50/SUM(AC44:AC51)</f>
        <v/>
      </c>
      <c r="AD152">
        <f>AD50/SUM(AD44:AD51)</f>
        <v/>
      </c>
      <c r="AE152">
        <f>AE50/SUM(AE44:AE51)</f>
        <v/>
      </c>
      <c r="AF152">
        <f>AF50/SUM(AF44:AF51)</f>
        <v/>
      </c>
      <c r="AG152">
        <f>AG50/SUM(AG44:AG51)</f>
        <v/>
      </c>
      <c r="AH152">
        <f>AH50/SUM(AH44:AH51)</f>
        <v/>
      </c>
      <c r="AI152">
        <f>AI50/SUM(AI44:AI51)</f>
        <v/>
      </c>
      <c r="AJ152">
        <f>AJ50/SUM(AJ44:AJ51)</f>
        <v/>
      </c>
      <c r="AK152">
        <f>AK50/SUM(AK44:AK51)</f>
        <v/>
      </c>
      <c r="AL152">
        <f>AL50/SUM(AL44:AL51)</f>
        <v/>
      </c>
      <c r="AM152">
        <f>AM50/SUM(AM44:AM51)</f>
        <v/>
      </c>
      <c r="AN152">
        <f>AN50/SUM(AN44:AN51)</f>
        <v/>
      </c>
      <c r="AO152">
        <f>AO50/SUM(AO44:AO51)</f>
        <v/>
      </c>
      <c r="AP152">
        <f>AP50/SUM(AP44:AP51)</f>
        <v/>
      </c>
      <c r="AQ152">
        <f>AQ50/SUM(AQ44:AQ51)</f>
        <v/>
      </c>
      <c r="AR152">
        <f>AR50/SUM(AR44:AR51)</f>
        <v/>
      </c>
      <c r="AS152">
        <f>AS50/SUM(AS44:AS51)</f>
        <v/>
      </c>
      <c r="AT152">
        <f>AT50/SUM(AT44:AT51)</f>
        <v/>
      </c>
      <c r="AU152">
        <f>AU50/SUM(AU44:AU51)</f>
        <v/>
      </c>
      <c r="AV152">
        <f>AV50/SUM(AV44:AV51)</f>
        <v/>
      </c>
      <c r="AW152">
        <f>AW50/SUM(AW44:AW51)</f>
        <v/>
      </c>
      <c r="AX152">
        <f>AX50/SUM(AX44:AX51)</f>
        <v/>
      </c>
      <c r="AY152">
        <f>AY50/SUM(AY44:AY51)</f>
        <v/>
      </c>
      <c r="AZ152">
        <f>AZ50/SUM(AZ44:AZ51)</f>
        <v/>
      </c>
      <c r="BA152">
        <f>BA50/SUM(BA44:BA51)</f>
        <v/>
      </c>
      <c r="BB152">
        <f>BB50/SUM(BB44:BB51)</f>
        <v/>
      </c>
      <c r="BC152">
        <f>BC50/SUM(BC44:BC51)</f>
        <v/>
      </c>
      <c r="BD152">
        <f>BD50/SUM(BD44:BD51)</f>
        <v/>
      </c>
      <c r="BE152">
        <f>BE50/SUM(BE44:BE51)</f>
        <v/>
      </c>
      <c r="BF152">
        <f>BF50/SUM(BF44:BF51)</f>
        <v/>
      </c>
      <c r="BG152">
        <f>BG50/SUM(BG44:BG51)</f>
        <v/>
      </c>
      <c r="BH152">
        <f>BH50/SUM(BH44:BH51)</f>
        <v/>
      </c>
      <c r="BI152">
        <f>BI50/SUM(BI44:BI51)</f>
        <v/>
      </c>
      <c r="BJ152">
        <f>BJ50/SUM(BJ44:BJ51)</f>
        <v/>
      </c>
      <c r="BK152">
        <f>BK50/SUM(BK44:BK51)</f>
        <v/>
      </c>
      <c r="BL152">
        <f>BL50/SUM(BL44:BL51)</f>
        <v/>
      </c>
      <c r="BM152">
        <f>BM50/SUM(BM44:BM51)</f>
        <v/>
      </c>
      <c r="BN152">
        <f>BN50/SUM(BN44:BN51)</f>
        <v/>
      </c>
      <c r="BO152">
        <f>BO50/SUM(BO44:BO51)</f>
        <v/>
      </c>
      <c r="BP152">
        <f>BP50/SUM(BP44:BP51)</f>
        <v/>
      </c>
      <c r="BQ152">
        <f>BQ50/SUM(BQ44:BQ51)</f>
        <v/>
      </c>
      <c r="BR152">
        <f>BR50/SUM(BR44:BR51)</f>
        <v/>
      </c>
      <c r="BS152">
        <f>BS50/SUM(BS44:BS51)</f>
        <v/>
      </c>
      <c r="BT152">
        <f>BT50/SUM(BT44:BT51)</f>
        <v/>
      </c>
      <c r="BU152">
        <f>BU50/SUM(BU44:BU51)</f>
        <v/>
      </c>
      <c r="BV152">
        <f>BV50/SUM(BV44:BV51)</f>
        <v/>
      </c>
      <c r="BW152">
        <f>BW50/SUM(BW44:BW51)</f>
        <v/>
      </c>
      <c r="BX152">
        <f>BX50/SUM(BX44:BX51)</f>
        <v/>
      </c>
      <c r="BY152">
        <f>BY50/SUM(BY44:BY51)</f>
        <v/>
      </c>
      <c r="BZ152">
        <f>BZ50/SUM(BZ44:BZ51)</f>
        <v/>
      </c>
      <c r="CA152">
        <f>CA50/SUM(CA44:CA51)</f>
        <v/>
      </c>
      <c r="CB152">
        <f>CB50/SUM(CB44:CB51)</f>
        <v/>
      </c>
      <c r="CC152">
        <f>CC50/SUM(CC44:CC51)</f>
        <v/>
      </c>
      <c r="CD152">
        <f>CD50/SUM(CD44:CD51)</f>
        <v/>
      </c>
      <c r="CE152">
        <f>CE50/SUM(CE44:CE51)</f>
        <v/>
      </c>
      <c r="CF152">
        <f>CF50/SUM(CF44:CF51)</f>
        <v/>
      </c>
      <c r="CG152">
        <f>CG50/SUM(CG44:CG51)</f>
        <v/>
      </c>
      <c r="CH152">
        <f>CH50/SUM(CH44:CH51)</f>
        <v/>
      </c>
      <c r="CI152">
        <f>CI50/SUM(CI44:CI51)</f>
        <v/>
      </c>
      <c r="CJ152">
        <f>CJ50/SUM(CJ44:CJ51)</f>
        <v/>
      </c>
      <c r="CK152">
        <f>CK50/SUM(CK44:CK51)</f>
        <v/>
      </c>
      <c r="CL152">
        <f>CL50/SUM(CL44:CL51)</f>
        <v/>
      </c>
      <c r="CM152">
        <f>CM50/SUM(CM44:CM51)</f>
        <v/>
      </c>
      <c r="CN152">
        <f>CN50/SUM(CN44:CN51)</f>
        <v/>
      </c>
      <c r="CO152">
        <f>CO50/SUM(CO44:CO51)</f>
        <v/>
      </c>
      <c r="CP152">
        <f>CP50/SUM(CP44:CP51)</f>
        <v/>
      </c>
      <c r="CQ152">
        <f>CQ50/SUM(CQ44:CQ51)</f>
        <v/>
      </c>
      <c r="CR152">
        <f>CR50/SUM(CR44:CR51)</f>
        <v/>
      </c>
      <c r="CS152">
        <f>CS50/SUM(CS44:CS51)</f>
        <v/>
      </c>
      <c r="CT152">
        <f>CT50/SUM(CT44:CT51)</f>
        <v/>
      </c>
      <c r="CU152">
        <f>CU50/SUM(CU44:CU51)</f>
        <v/>
      </c>
      <c r="CV152">
        <f>CV50/SUM(CV44:CV51)</f>
        <v/>
      </c>
      <c r="CW152">
        <f>CW50/SUM(CW44:CW51)</f>
        <v/>
      </c>
      <c r="CX152">
        <f>CX50/SUM(CX44:CX51)</f>
        <v/>
      </c>
      <c r="CY152">
        <f>CY50/SUM(CY44:CY51)</f>
        <v/>
      </c>
      <c r="CZ152">
        <f>CZ50/SUM(CZ44:CZ51)</f>
        <v/>
      </c>
      <c r="DA152">
        <f>DA50/SUM(DA44:DA51)</f>
        <v/>
      </c>
      <c r="DB152">
        <f>DB50/SUM(DB44:DB51)</f>
        <v/>
      </c>
      <c r="DC152">
        <f>DC50/SUM(DC44:DC51)</f>
        <v/>
      </c>
      <c r="DD152">
        <f>DD50/SUM(DD44:DD51)</f>
        <v/>
      </c>
      <c r="DE152">
        <f>DE50/SUM(DE44:DE51)</f>
        <v/>
      </c>
      <c r="DF152">
        <f>DF50/SUM(DF44:DF51)</f>
        <v/>
      </c>
      <c r="DG152">
        <f>DG50/SUM(DG44:DG51)</f>
        <v/>
      </c>
      <c r="DH152">
        <f>DH50/SUM(DH44:DH51)</f>
        <v/>
      </c>
      <c r="DI152">
        <f>DI50/SUM(DI44:DI51)</f>
        <v/>
      </c>
      <c r="DJ152">
        <f>DJ50/SUM(DJ44:DJ51)</f>
        <v/>
      </c>
      <c r="DK152">
        <f>DK50/SUM(DK44:DK51)</f>
        <v/>
      </c>
      <c r="DL152">
        <f>DL50/SUM(DL44:DL51)</f>
        <v/>
      </c>
      <c r="DM152">
        <f>DM50/SUM(DM44:DM51)</f>
        <v/>
      </c>
      <c r="DN152">
        <f>DN50/SUM(DN44:DN51)</f>
        <v/>
      </c>
      <c r="DO152">
        <f>DO50/SUM(DO44:DO51)</f>
        <v/>
      </c>
      <c r="DP152">
        <f>DP50/SUM(DP44:DP51)</f>
        <v/>
      </c>
      <c r="DQ152">
        <f>DQ50/SUM(DQ44:DQ51)</f>
        <v/>
      </c>
      <c r="DR152">
        <f>DR50/SUM(DR44:DR51)</f>
        <v/>
      </c>
      <c r="DS152">
        <f>DS50/SUM(DS44:DS51)</f>
        <v/>
      </c>
      <c r="DT152">
        <f>DT50/SUM(DT44:DT51)</f>
        <v/>
      </c>
      <c r="DU152">
        <f>DU50/SUM(DU44:DU51)</f>
        <v/>
      </c>
      <c r="DV152">
        <f>DV50/SUM(DV44:DV51)</f>
        <v/>
      </c>
      <c r="DW152">
        <f>DW50/SUM(DW44:DW51)</f>
        <v/>
      </c>
      <c r="DX152">
        <f>DX50/SUM(DX44:DX51)</f>
        <v/>
      </c>
      <c r="DY152">
        <f>DY50/SUM(DY44:DY51)</f>
        <v/>
      </c>
      <c r="DZ152">
        <f>DZ50/SUM(DZ44:DZ51)</f>
        <v/>
      </c>
      <c r="EA152">
        <f>EA50/SUM(EA44:EA51)</f>
        <v/>
      </c>
      <c r="EB152">
        <f>EB50/SUM(EB44:EB51)</f>
        <v/>
      </c>
      <c r="EC152">
        <f>EC50/SUM(EC44:EC51)</f>
        <v/>
      </c>
      <c r="ED152">
        <f>ED50/SUM(ED44:ED51)</f>
        <v/>
      </c>
      <c r="EE152">
        <f>EE50/SUM(EE44:EE51)</f>
        <v/>
      </c>
      <c r="EF152">
        <f>EF50/SUM(EF44:EF51)</f>
        <v/>
      </c>
      <c r="EG152">
        <f>EG50/SUM(EG44:EG51)</f>
        <v/>
      </c>
      <c r="EH152">
        <f>EH50/SUM(EH44:EH51)</f>
        <v/>
      </c>
      <c r="EI152">
        <f>EI50/SUM(EI44:EI51)</f>
        <v/>
      </c>
      <c r="EJ152">
        <f>EJ50/SUM(EJ44:EJ51)</f>
        <v/>
      </c>
      <c r="EK152">
        <f>EK50/SUM(EK44:EK51)</f>
        <v/>
      </c>
      <c r="EL152">
        <f>EL50/SUM(EL44:EL51)</f>
        <v/>
      </c>
      <c r="EM152">
        <f>EM50/SUM(EM44:EM51)</f>
        <v/>
      </c>
      <c r="EN152">
        <f>EN50/SUM(EN44:EN51)</f>
        <v/>
      </c>
      <c r="EO152">
        <f>EO50/SUM(EO44:EO51)</f>
        <v/>
      </c>
      <c r="EP152">
        <f>EP50/SUM(EP44:EP51)</f>
        <v/>
      </c>
      <c r="EQ152">
        <f>EQ50/SUM(EQ44:EQ51)</f>
        <v/>
      </c>
      <c r="ER152">
        <f>ER50/SUM(ER44:ER51)</f>
        <v/>
      </c>
      <c r="ES152">
        <f>ES50/SUM(ES44:ES51)</f>
        <v/>
      </c>
      <c r="ET152">
        <f>ET50/SUM(ET44:ET51)</f>
        <v/>
      </c>
      <c r="EU152">
        <f>EU50/SUM(EU44:EU51)</f>
        <v/>
      </c>
      <c r="EV152">
        <f>EV50/SUM(EV44:EV51)</f>
        <v/>
      </c>
      <c r="EW152">
        <f>EW50/SUM(EW44:EW51)</f>
        <v/>
      </c>
      <c r="EX152">
        <f>EX50/SUM(EX44:EX51)</f>
        <v/>
      </c>
      <c r="EY152">
        <f>EY50/SUM(EY44:EY51)</f>
        <v/>
      </c>
      <c r="EZ152">
        <f>EZ50/SUM(EZ44:EZ51)</f>
        <v/>
      </c>
      <c r="FA152">
        <f>FA50/SUM(FA44:FA51)</f>
        <v/>
      </c>
      <c r="FB152">
        <f>FB50/SUM(FB44:FB51)</f>
        <v/>
      </c>
      <c r="FC152">
        <f>FC50/SUM(FC44:FC51)</f>
        <v/>
      </c>
      <c r="FD152">
        <f>FD50/SUM(FD44:FD51)</f>
        <v/>
      </c>
      <c r="FE152">
        <f>FE50/SUM(FE44:FE51)</f>
        <v/>
      </c>
      <c r="FF152">
        <f>FF50/SUM(FF44:FF51)</f>
        <v/>
      </c>
      <c r="FG152">
        <f>FG50/SUM(FG44:FG51)</f>
        <v/>
      </c>
      <c r="FH152">
        <f>FH50/SUM(FH44:FH51)</f>
        <v/>
      </c>
      <c r="FI152">
        <f>FI50/SUM(FI44:FI51)</f>
        <v/>
      </c>
      <c r="FJ152">
        <f>FJ50/SUM(FJ44:FJ51)</f>
        <v/>
      </c>
      <c r="FK152">
        <f>FK50/SUM(FK44:FK51)</f>
        <v/>
      </c>
      <c r="FL152">
        <f>FL50/SUM(FL44:FL51)</f>
        <v/>
      </c>
      <c r="FM152">
        <f>FM50/SUM(FM44:FM51)</f>
        <v/>
      </c>
      <c r="FN152">
        <f>FN50/SUM(FN44:FN51)</f>
        <v/>
      </c>
      <c r="FO152">
        <f>FO50/SUM(FO44:FO51)</f>
        <v/>
      </c>
      <c r="FP152">
        <f>FP50/SUM(FP44:FP51)</f>
        <v/>
      </c>
      <c r="FQ152">
        <f>FQ50/SUM(FQ44:FQ51)</f>
        <v/>
      </c>
      <c r="FR152">
        <f>FR50/SUM(FR44:FR51)</f>
        <v/>
      </c>
      <c r="FS152">
        <f>FS50/SUM(FS44:FS51)</f>
        <v/>
      </c>
      <c r="FT152">
        <f>FT50/SUM(FT44:FT51)</f>
        <v/>
      </c>
      <c r="FU152">
        <f>FU50/SUM(FU44:FU51)</f>
        <v/>
      </c>
      <c r="FV152">
        <f>FV50/SUM(FV44:FV51)</f>
        <v/>
      </c>
      <c r="FW152">
        <f>FW50/SUM(FW44:FW51)</f>
        <v/>
      </c>
      <c r="FX152">
        <f>FX50/SUM(FX44:FX51)</f>
        <v/>
      </c>
      <c r="FY152">
        <f>FY50/SUM(FY44:FY51)</f>
        <v/>
      </c>
      <c r="FZ152">
        <f>FZ50/SUM(FZ44:FZ51)</f>
        <v/>
      </c>
      <c r="GA152">
        <f>GA50/SUM(GA44:GA51)</f>
        <v/>
      </c>
      <c r="GB152">
        <f>GB50/SUM(GB44:GB51)</f>
        <v/>
      </c>
      <c r="GC152">
        <f>GC50/SUM(GC44:GC51)</f>
        <v/>
      </c>
      <c r="GD152">
        <f>GD50/SUM(GD44:GD51)</f>
        <v/>
      </c>
      <c r="GE152">
        <f>GE50/SUM(GE44:GE51)</f>
        <v/>
      </c>
      <c r="GF152">
        <f>GF50/SUM(GF44:GF51)</f>
        <v/>
      </c>
      <c r="GG152">
        <f>GG50/SUM(GG44:GG51)</f>
        <v/>
      </c>
      <c r="GH152">
        <f>GH50/SUM(GH44:GH51)</f>
        <v/>
      </c>
      <c r="GI152">
        <f>GI50/SUM(GI44:GI51)</f>
        <v/>
      </c>
      <c r="GJ152">
        <f>GJ50/SUM(GJ44:GJ51)</f>
        <v/>
      </c>
      <c r="GK152">
        <f>GK50/SUM(GK44:GK51)</f>
        <v/>
      </c>
      <c r="GL152">
        <f>GL50/SUM(GL44:GL51)</f>
        <v/>
      </c>
      <c r="GM152">
        <f>GM50/SUM(GM44:GM51)</f>
        <v/>
      </c>
      <c r="GN152">
        <f>GN50/SUM(GN44:GN51)</f>
        <v/>
      </c>
      <c r="GO152">
        <f>GO50/SUM(GO44:GO51)</f>
        <v/>
      </c>
      <c r="GP152">
        <f>GP50/SUM(GP44:GP51)</f>
        <v/>
      </c>
      <c r="GQ152">
        <f>GQ50/SUM(GQ44:GQ51)</f>
        <v/>
      </c>
      <c r="GR152">
        <f>GR50/SUM(GR44:GR51)</f>
        <v/>
      </c>
      <c r="GS152">
        <f>GS50/SUM(GS44:GS51)</f>
        <v/>
      </c>
      <c r="GT152">
        <f>GT50/SUM(GT44:GT51)</f>
        <v/>
      </c>
      <c r="GU152">
        <f>GU50/SUM(GU44:GU51)</f>
        <v/>
      </c>
      <c r="GV152">
        <f>GV50/SUM(GV44:GV51)</f>
        <v/>
      </c>
      <c r="GW152">
        <f>GW50/SUM(GW44:GW51)</f>
        <v/>
      </c>
      <c r="GX152">
        <f>GX50/SUM(GX44:GX51)</f>
        <v/>
      </c>
      <c r="GY152">
        <f>GY50/SUM(GY44:GY51)</f>
        <v/>
      </c>
      <c r="GZ152">
        <f>GZ50/SUM(GZ44:GZ51)</f>
        <v/>
      </c>
      <c r="HA152">
        <f>HA50/SUM(HA44:HA51)</f>
        <v/>
      </c>
      <c r="HB152">
        <f>HB50/SUM(HB44:HB51)</f>
        <v/>
      </c>
      <c r="HC152">
        <f>HC50/SUM(HC44:HC51)</f>
        <v/>
      </c>
      <c r="HD152">
        <f>HD50/SUM(HD44:HD51)</f>
        <v/>
      </c>
      <c r="HE152">
        <f>HE50/SUM(HE44:HE51)</f>
        <v/>
      </c>
      <c r="HF152">
        <f>HF50/SUM(HF44:HF51)</f>
        <v/>
      </c>
      <c r="HG152">
        <f>HG50/SUM(HG44:HG51)</f>
        <v/>
      </c>
      <c r="HH152">
        <f>HH50/SUM(HH44:HH51)</f>
        <v/>
      </c>
      <c r="HI152">
        <f>HI50/SUM(HI44:HI51)</f>
        <v/>
      </c>
      <c r="HJ152">
        <f>HJ50/SUM(HJ44:HJ51)</f>
        <v/>
      </c>
      <c r="HK152">
        <f>HK50/SUM(HK44:HK51)</f>
        <v/>
      </c>
      <c r="HL152">
        <f>HL50/SUM(HL44:HL51)</f>
        <v/>
      </c>
      <c r="HM152">
        <f>HM50/SUM(HM44:HM51)</f>
        <v/>
      </c>
      <c r="HN152">
        <f>HN50/SUM(HN44:HN51)</f>
        <v/>
      </c>
      <c r="HO152">
        <f>HO50/SUM(HO44:HO51)</f>
        <v/>
      </c>
      <c r="HP152">
        <f>HP50/SUM(HP44:HP51)</f>
        <v/>
      </c>
      <c r="HQ152">
        <f>HQ50/SUM(HQ44:HQ51)</f>
        <v/>
      </c>
      <c r="HR152">
        <f>HR50/SUM(HR44:HR51)</f>
        <v/>
      </c>
      <c r="HS152">
        <f>HS50/SUM(HS44:HS51)</f>
        <v/>
      </c>
      <c r="HT152">
        <f>HT50/SUM(HT44:HT51)</f>
        <v/>
      </c>
      <c r="HU152">
        <f>HU50/SUM(HU44:HU51)</f>
        <v/>
      </c>
      <c r="HV152">
        <f>HV50/SUM(HV44:HV51)</f>
        <v/>
      </c>
      <c r="HW152">
        <f>HW50/SUM(HW44:HW51)</f>
        <v/>
      </c>
      <c r="HX152">
        <f>HX50/SUM(HX44:HX51)</f>
        <v/>
      </c>
      <c r="HY152">
        <f>HY50/SUM(HY44:HY51)</f>
        <v/>
      </c>
      <c r="HZ152">
        <f>HZ50/SUM(HZ44:HZ51)</f>
        <v/>
      </c>
      <c r="IA152">
        <f>IA50/SUM(IA44:IA51)</f>
        <v/>
      </c>
      <c r="IB152">
        <f>IB50/SUM(IB44:IB51)</f>
        <v/>
      </c>
      <c r="IC152">
        <f>IC50/SUM(IC44:IC51)</f>
        <v/>
      </c>
      <c r="ID152">
        <f>ID50/SUM(ID44:ID51)</f>
        <v/>
      </c>
      <c r="IE152">
        <f>IE50/SUM(IE44:IE51)</f>
        <v/>
      </c>
      <c r="IF152">
        <f>IF50/SUM(IF44:IF51)</f>
        <v/>
      </c>
      <c r="IG152">
        <f>IG50/SUM(IG44:IG51)</f>
        <v/>
      </c>
      <c r="IH152">
        <f>IH50/SUM(IH44:IH51)</f>
        <v/>
      </c>
      <c r="II152">
        <f>II50/SUM(II44:II51)</f>
        <v/>
      </c>
      <c r="IJ152">
        <f>IJ50/SUM(IJ44:IJ51)</f>
        <v/>
      </c>
      <c r="IK152">
        <f>IK50/SUM(IK44:IK51)</f>
        <v/>
      </c>
      <c r="IL152">
        <f>IL50/SUM(IL44:IL51)</f>
        <v/>
      </c>
      <c r="IM152">
        <f>IM50/SUM(IM44:IM51)</f>
        <v/>
      </c>
      <c r="IN152">
        <f>IN50/SUM(IN44:IN51)</f>
        <v/>
      </c>
      <c r="IO152">
        <f>IO50/SUM(IO44:IO51)</f>
        <v/>
      </c>
      <c r="IP152">
        <f>IP50/SUM(IP44:IP51)</f>
        <v/>
      </c>
      <c r="IQ152">
        <f>IQ50/SUM(IQ44:IQ51)</f>
        <v/>
      </c>
      <c r="IR152">
        <f>IR50/SUM(IR44:IR51)</f>
        <v/>
      </c>
      <c r="IS152">
        <f>IS50/SUM(IS44:IS51)</f>
        <v/>
      </c>
      <c r="IT152">
        <f>IT50/SUM(IT44:IT51)</f>
        <v/>
      </c>
      <c r="IU152">
        <f>IU50/SUM(IU44:IU51)</f>
        <v/>
      </c>
      <c r="IV152">
        <f>IV50/SUM(IV44:IV51)</f>
        <v/>
      </c>
      <c r="IW152">
        <f>IW50/SUM(IW44:IW51)</f>
        <v/>
      </c>
      <c r="IX152">
        <f>IX50/SUM(IX44:IX51)</f>
        <v/>
      </c>
      <c r="IY152">
        <f>IY50/SUM(IY44:IY51)</f>
        <v/>
      </c>
      <c r="IZ152">
        <f>IZ50/SUM(IZ44:IZ51)</f>
        <v/>
      </c>
      <c r="JA152">
        <f>JA50/SUM(JA44:JA51)</f>
        <v/>
      </c>
      <c r="JB152">
        <f>JB50/SUM(JB44:JB51)</f>
        <v/>
      </c>
      <c r="JC152">
        <f>JC50/SUM(JC44:JC51)</f>
        <v/>
      </c>
      <c r="JD152">
        <f>JD50/SUM(JD44:JD51)</f>
        <v/>
      </c>
      <c r="JE152">
        <f>JE50/SUM(JE44:JE51)</f>
        <v/>
      </c>
      <c r="JF152">
        <f>JF50/SUM(JF44:JF51)</f>
        <v/>
      </c>
      <c r="JG152">
        <f>JG50/SUM(JG44:JG51)</f>
        <v/>
      </c>
      <c r="JH152">
        <f>JH50/SUM(JH44:JH51)</f>
        <v/>
      </c>
      <c r="JI152">
        <f>JI50/SUM(JI44:JI51)</f>
        <v/>
      </c>
      <c r="JJ152">
        <f>JJ50/SUM(JJ44:JJ51)</f>
        <v/>
      </c>
      <c r="JK152">
        <f>JK50/SUM(JK44:JK51)</f>
        <v/>
      </c>
      <c r="JL152">
        <f>JL50/SUM(JL44:JL51)</f>
        <v/>
      </c>
      <c r="JM152">
        <f>JM50/SUM(JM44:JM51)</f>
        <v/>
      </c>
      <c r="JN152">
        <f>JN50/SUM(JN44:JN51)</f>
        <v/>
      </c>
      <c r="JO152">
        <f>JO50/SUM(JO44:JO51)</f>
        <v/>
      </c>
      <c r="JP152">
        <f>JP50/SUM(JP44:JP51)</f>
        <v/>
      </c>
      <c r="JQ152">
        <f>JQ50/SUM(JQ44:JQ51)</f>
        <v/>
      </c>
      <c r="JR152">
        <f>JR50/SUM(JR44:JR51)</f>
        <v/>
      </c>
      <c r="JS152">
        <f>JS50/SUM(JS44:JS51)</f>
        <v/>
      </c>
      <c r="JT152">
        <f>JT50/SUM(JT44:JT51)</f>
        <v/>
      </c>
      <c r="JU152">
        <f>JU50/SUM(JU44:JU51)</f>
        <v/>
      </c>
      <c r="JV152">
        <f>JV50/SUM(JV44:JV51)</f>
        <v/>
      </c>
      <c r="JW152">
        <f>JW50/SUM(JW44:JW51)</f>
        <v/>
      </c>
      <c r="JX152">
        <f>JX50/SUM(JX44:JX51)</f>
        <v/>
      </c>
      <c r="JY152">
        <f>JY50/SUM(JY44:JY51)</f>
        <v/>
      </c>
      <c r="JZ152">
        <f>JZ50/SUM(JZ44:JZ51)</f>
        <v/>
      </c>
      <c r="KA152">
        <f>KA50/SUM(KA44:KA51)</f>
        <v/>
      </c>
      <c r="KB152">
        <f>KB50/SUM(KB44:KB51)</f>
        <v/>
      </c>
      <c r="KC152">
        <f>KC50/SUM(KC44:KC51)</f>
        <v/>
      </c>
      <c r="KD152">
        <f>KD50/SUM(KD44:KD51)</f>
        <v/>
      </c>
      <c r="KE152">
        <f>KE50/SUM(KE44:KE51)</f>
        <v/>
      </c>
      <c r="KF152">
        <f>KF50/SUM(KF44:KF51)</f>
        <v/>
      </c>
      <c r="KG152">
        <f>KG50/SUM(KG44:KG51)</f>
        <v/>
      </c>
      <c r="KH152">
        <f>KH50/SUM(KH44:KH51)</f>
        <v/>
      </c>
      <c r="KI152">
        <f>KI50/SUM(KI44:KI51)</f>
        <v/>
      </c>
      <c r="KJ152">
        <f>KJ50/SUM(KJ44:KJ51)</f>
        <v/>
      </c>
      <c r="KK152">
        <f>KK50/SUM(KK44:KK51)</f>
        <v/>
      </c>
      <c r="KL152">
        <f>KL50/SUM(KL44:KL51)</f>
        <v/>
      </c>
      <c r="KM152">
        <f>KM50/SUM(KM44:KM51)</f>
        <v/>
      </c>
      <c r="KN152">
        <f>KN50/SUM(KN44:KN51)</f>
        <v/>
      </c>
      <c r="KO152">
        <f>KO50/SUM(KO44:KO51)</f>
        <v/>
      </c>
      <c r="KP152">
        <f>KP50/SUM(KP44:KP51)</f>
        <v/>
      </c>
      <c r="KQ152">
        <f>KQ50/SUM(KQ44:KQ51)</f>
        <v/>
      </c>
      <c r="KR152">
        <f>KR50/SUM(KR44:KR51)</f>
        <v/>
      </c>
      <c r="KS152">
        <f>KS50/SUM(KS44:KS51)</f>
        <v/>
      </c>
      <c r="KT152">
        <f>KT50/SUM(KT44:KT51)</f>
        <v/>
      </c>
      <c r="KU152">
        <f>KU50/SUM(KU44:KU51)</f>
        <v/>
      </c>
    </row>
    <row r="153" spans="1:307">
      <c r="B153" t="s">
        <v>19</v>
      </c>
      <c r="D153" t="s">
        <v>10</v>
      </c>
      <c r="H153">
        <f>H51/SUM(H44:H51)</f>
        <v/>
      </c>
      <c r="I153">
        <f>I51/SUM(I44:I51)</f>
        <v/>
      </c>
      <c r="J153">
        <f>J51/SUM(J44:J51)</f>
        <v/>
      </c>
      <c r="K153">
        <f>K51/SUM(K44:K51)</f>
        <v/>
      </c>
      <c r="L153">
        <f>L51/SUM(L44:L51)</f>
        <v/>
      </c>
      <c r="M153">
        <f>M51/SUM(M44:M51)</f>
        <v/>
      </c>
      <c r="N153">
        <f>N51/SUM(N44:N51)</f>
        <v/>
      </c>
      <c r="O153">
        <f>O51/SUM(O44:O51)</f>
        <v/>
      </c>
      <c r="P153">
        <f>P51/SUM(P44:P51)</f>
        <v/>
      </c>
      <c r="Q153">
        <f>Q51/SUM(Q44:Q51)</f>
        <v/>
      </c>
      <c r="R153">
        <f>R51/SUM(R44:R51)</f>
        <v/>
      </c>
      <c r="S153">
        <f>S51/SUM(S44:S51)</f>
        <v/>
      </c>
      <c r="T153">
        <f>T51/SUM(T44:T51)</f>
        <v/>
      </c>
      <c r="U153">
        <f>U51/SUM(U44:U51)</f>
        <v/>
      </c>
      <c r="V153">
        <f>V51/SUM(V44:V51)</f>
        <v/>
      </c>
      <c r="W153">
        <f>W51/SUM(W44:W51)</f>
        <v/>
      </c>
      <c r="X153">
        <f>X51/SUM(X44:X51)</f>
        <v/>
      </c>
      <c r="Y153">
        <f>Y51/SUM(Y44:Y51)</f>
        <v/>
      </c>
      <c r="Z153">
        <f>Z51/SUM(Z44:Z51)</f>
        <v/>
      </c>
      <c r="AA153">
        <f>AA51/SUM(AA44:AA51)</f>
        <v/>
      </c>
      <c r="AB153">
        <f>AB51/SUM(AB44:AB51)</f>
        <v/>
      </c>
      <c r="AC153">
        <f>AC51/SUM(AC44:AC51)</f>
        <v/>
      </c>
      <c r="AD153">
        <f>AD51/SUM(AD44:AD51)</f>
        <v/>
      </c>
      <c r="AE153">
        <f>AE51/SUM(AE44:AE51)</f>
        <v/>
      </c>
      <c r="AF153">
        <f>AF51/SUM(AF44:AF51)</f>
        <v/>
      </c>
      <c r="AG153">
        <f>AG51/SUM(AG44:AG51)</f>
        <v/>
      </c>
      <c r="AH153">
        <f>AH51/SUM(AH44:AH51)</f>
        <v/>
      </c>
      <c r="AI153">
        <f>AI51/SUM(AI44:AI51)</f>
        <v/>
      </c>
      <c r="AJ153">
        <f>AJ51/SUM(AJ44:AJ51)</f>
        <v/>
      </c>
      <c r="AK153">
        <f>AK51/SUM(AK44:AK51)</f>
        <v/>
      </c>
      <c r="AL153">
        <f>AL51/SUM(AL44:AL51)</f>
        <v/>
      </c>
      <c r="AM153">
        <f>AM51/SUM(AM44:AM51)</f>
        <v/>
      </c>
      <c r="AN153">
        <f>AN51/SUM(AN44:AN51)</f>
        <v/>
      </c>
      <c r="AO153">
        <f>AO51/SUM(AO44:AO51)</f>
        <v/>
      </c>
      <c r="AP153">
        <f>AP51/SUM(AP44:AP51)</f>
        <v/>
      </c>
      <c r="AQ153">
        <f>AQ51/SUM(AQ44:AQ51)</f>
        <v/>
      </c>
      <c r="AR153">
        <f>AR51/SUM(AR44:AR51)</f>
        <v/>
      </c>
      <c r="AS153">
        <f>AS51/SUM(AS44:AS51)</f>
        <v/>
      </c>
      <c r="AT153">
        <f>AT51/SUM(AT44:AT51)</f>
        <v/>
      </c>
      <c r="AU153">
        <f>AU51/SUM(AU44:AU51)</f>
        <v/>
      </c>
      <c r="AV153">
        <f>AV51/SUM(AV44:AV51)</f>
        <v/>
      </c>
      <c r="AW153">
        <f>AW51/SUM(AW44:AW51)</f>
        <v/>
      </c>
      <c r="AX153">
        <f>AX51/SUM(AX44:AX51)</f>
        <v/>
      </c>
      <c r="AY153">
        <f>AY51/SUM(AY44:AY51)</f>
        <v/>
      </c>
      <c r="AZ153">
        <f>AZ51/SUM(AZ44:AZ51)</f>
        <v/>
      </c>
      <c r="BA153">
        <f>BA51/SUM(BA44:BA51)</f>
        <v/>
      </c>
      <c r="BB153">
        <f>BB51/SUM(BB44:BB51)</f>
        <v/>
      </c>
      <c r="BC153">
        <f>BC51/SUM(BC44:BC51)</f>
        <v/>
      </c>
      <c r="BD153">
        <f>BD51/SUM(BD44:BD51)</f>
        <v/>
      </c>
      <c r="BE153">
        <f>BE51/SUM(BE44:BE51)</f>
        <v/>
      </c>
      <c r="BF153">
        <f>BF51/SUM(BF44:BF51)</f>
        <v/>
      </c>
      <c r="BG153">
        <f>BG51/SUM(BG44:BG51)</f>
        <v/>
      </c>
      <c r="BH153">
        <f>BH51/SUM(BH44:BH51)</f>
        <v/>
      </c>
      <c r="BI153">
        <f>BI51/SUM(BI44:BI51)</f>
        <v/>
      </c>
      <c r="BJ153">
        <f>BJ51/SUM(BJ44:BJ51)</f>
        <v/>
      </c>
      <c r="BK153">
        <f>BK51/SUM(BK44:BK51)</f>
        <v/>
      </c>
      <c r="BL153">
        <f>BL51/SUM(BL44:BL51)</f>
        <v/>
      </c>
      <c r="BM153">
        <f>BM51/SUM(BM44:BM51)</f>
        <v/>
      </c>
      <c r="BN153">
        <f>BN51/SUM(BN44:BN51)</f>
        <v/>
      </c>
      <c r="BO153">
        <f>BO51/SUM(BO44:BO51)</f>
        <v/>
      </c>
      <c r="BP153">
        <f>BP51/SUM(BP44:BP51)</f>
        <v/>
      </c>
      <c r="BQ153">
        <f>BQ51/SUM(BQ44:BQ51)</f>
        <v/>
      </c>
      <c r="BR153">
        <f>BR51/SUM(BR44:BR51)</f>
        <v/>
      </c>
      <c r="BS153">
        <f>BS51/SUM(BS44:BS51)</f>
        <v/>
      </c>
      <c r="BT153">
        <f>BT51/SUM(BT44:BT51)</f>
        <v/>
      </c>
      <c r="BU153">
        <f>BU51/SUM(BU44:BU51)</f>
        <v/>
      </c>
      <c r="BV153">
        <f>BV51/SUM(BV44:BV51)</f>
        <v/>
      </c>
      <c r="BW153">
        <f>BW51/SUM(BW44:BW51)</f>
        <v/>
      </c>
      <c r="BX153">
        <f>BX51/SUM(BX44:BX51)</f>
        <v/>
      </c>
      <c r="BY153">
        <f>BY51/SUM(BY44:BY51)</f>
        <v/>
      </c>
      <c r="BZ153">
        <f>BZ51/SUM(BZ44:BZ51)</f>
        <v/>
      </c>
      <c r="CA153">
        <f>CA51/SUM(CA44:CA51)</f>
        <v/>
      </c>
      <c r="CB153">
        <f>CB51/SUM(CB44:CB51)</f>
        <v/>
      </c>
      <c r="CC153">
        <f>CC51/SUM(CC44:CC51)</f>
        <v/>
      </c>
      <c r="CD153">
        <f>CD51/SUM(CD44:CD51)</f>
        <v/>
      </c>
      <c r="CE153">
        <f>CE51/SUM(CE44:CE51)</f>
        <v/>
      </c>
      <c r="CF153">
        <f>CF51/SUM(CF44:CF51)</f>
        <v/>
      </c>
      <c r="CG153">
        <f>CG51/SUM(CG44:CG51)</f>
        <v/>
      </c>
      <c r="CH153">
        <f>CH51/SUM(CH44:CH51)</f>
        <v/>
      </c>
      <c r="CI153">
        <f>CI51/SUM(CI44:CI51)</f>
        <v/>
      </c>
      <c r="CJ153">
        <f>CJ51/SUM(CJ44:CJ51)</f>
        <v/>
      </c>
      <c r="CK153">
        <f>CK51/SUM(CK44:CK51)</f>
        <v/>
      </c>
      <c r="CL153">
        <f>CL51/SUM(CL44:CL51)</f>
        <v/>
      </c>
      <c r="CM153">
        <f>CM51/SUM(CM44:CM51)</f>
        <v/>
      </c>
      <c r="CN153">
        <f>CN51/SUM(CN44:CN51)</f>
        <v/>
      </c>
      <c r="CO153">
        <f>CO51/SUM(CO44:CO51)</f>
        <v/>
      </c>
      <c r="CP153">
        <f>CP51/SUM(CP44:CP51)</f>
        <v/>
      </c>
      <c r="CQ153">
        <f>CQ51/SUM(CQ44:CQ51)</f>
        <v/>
      </c>
      <c r="CR153">
        <f>CR51/SUM(CR44:CR51)</f>
        <v/>
      </c>
      <c r="CS153">
        <f>CS51/SUM(CS44:CS51)</f>
        <v/>
      </c>
      <c r="CT153">
        <f>CT51/SUM(CT44:CT51)</f>
        <v/>
      </c>
      <c r="CU153">
        <f>CU51/SUM(CU44:CU51)</f>
        <v/>
      </c>
      <c r="CV153">
        <f>CV51/SUM(CV44:CV51)</f>
        <v/>
      </c>
      <c r="CW153">
        <f>CW51/SUM(CW44:CW51)</f>
        <v/>
      </c>
      <c r="CX153">
        <f>CX51/SUM(CX44:CX51)</f>
        <v/>
      </c>
      <c r="CY153">
        <f>CY51/SUM(CY44:CY51)</f>
        <v/>
      </c>
      <c r="CZ153">
        <f>CZ51/SUM(CZ44:CZ51)</f>
        <v/>
      </c>
      <c r="DA153">
        <f>DA51/SUM(DA44:DA51)</f>
        <v/>
      </c>
      <c r="DB153">
        <f>DB51/SUM(DB44:DB51)</f>
        <v/>
      </c>
      <c r="DC153">
        <f>DC51/SUM(DC44:DC51)</f>
        <v/>
      </c>
      <c r="DD153">
        <f>DD51/SUM(DD44:DD51)</f>
        <v/>
      </c>
      <c r="DE153">
        <f>DE51/SUM(DE44:DE51)</f>
        <v/>
      </c>
      <c r="DF153">
        <f>DF51/SUM(DF44:DF51)</f>
        <v/>
      </c>
      <c r="DG153">
        <f>DG51/SUM(DG44:DG51)</f>
        <v/>
      </c>
      <c r="DH153">
        <f>DH51/SUM(DH44:DH51)</f>
        <v/>
      </c>
      <c r="DI153">
        <f>DI51/SUM(DI44:DI51)</f>
        <v/>
      </c>
      <c r="DJ153">
        <f>DJ51/SUM(DJ44:DJ51)</f>
        <v/>
      </c>
      <c r="DK153">
        <f>DK51/SUM(DK44:DK51)</f>
        <v/>
      </c>
      <c r="DL153">
        <f>DL51/SUM(DL44:DL51)</f>
        <v/>
      </c>
      <c r="DM153">
        <f>DM51/SUM(DM44:DM51)</f>
        <v/>
      </c>
      <c r="DN153">
        <f>DN51/SUM(DN44:DN51)</f>
        <v/>
      </c>
      <c r="DO153">
        <f>DO51/SUM(DO44:DO51)</f>
        <v/>
      </c>
      <c r="DP153">
        <f>DP51/SUM(DP44:DP51)</f>
        <v/>
      </c>
      <c r="DQ153">
        <f>DQ51/SUM(DQ44:DQ51)</f>
        <v/>
      </c>
      <c r="DR153">
        <f>DR51/SUM(DR44:DR51)</f>
        <v/>
      </c>
      <c r="DS153">
        <f>DS51/SUM(DS44:DS51)</f>
        <v/>
      </c>
      <c r="DT153">
        <f>DT51/SUM(DT44:DT51)</f>
        <v/>
      </c>
      <c r="DU153">
        <f>DU51/SUM(DU44:DU51)</f>
        <v/>
      </c>
      <c r="DV153">
        <f>DV51/SUM(DV44:DV51)</f>
        <v/>
      </c>
      <c r="DW153">
        <f>DW51/SUM(DW44:DW51)</f>
        <v/>
      </c>
      <c r="DX153">
        <f>DX51/SUM(DX44:DX51)</f>
        <v/>
      </c>
      <c r="DY153">
        <f>DY51/SUM(DY44:DY51)</f>
        <v/>
      </c>
      <c r="DZ153">
        <f>DZ51/SUM(DZ44:DZ51)</f>
        <v/>
      </c>
      <c r="EA153">
        <f>EA51/SUM(EA44:EA51)</f>
        <v/>
      </c>
      <c r="EB153">
        <f>EB51/SUM(EB44:EB51)</f>
        <v/>
      </c>
      <c r="EC153">
        <f>EC51/SUM(EC44:EC51)</f>
        <v/>
      </c>
      <c r="ED153">
        <f>ED51/SUM(ED44:ED51)</f>
        <v/>
      </c>
      <c r="EE153">
        <f>EE51/SUM(EE44:EE51)</f>
        <v/>
      </c>
      <c r="EF153">
        <f>EF51/SUM(EF44:EF51)</f>
        <v/>
      </c>
      <c r="EG153">
        <f>EG51/SUM(EG44:EG51)</f>
        <v/>
      </c>
      <c r="EH153">
        <f>EH51/SUM(EH44:EH51)</f>
        <v/>
      </c>
      <c r="EI153">
        <f>EI51/SUM(EI44:EI51)</f>
        <v/>
      </c>
      <c r="EJ153">
        <f>EJ51/SUM(EJ44:EJ51)</f>
        <v/>
      </c>
      <c r="EK153">
        <f>EK51/SUM(EK44:EK51)</f>
        <v/>
      </c>
      <c r="EL153">
        <f>EL51/SUM(EL44:EL51)</f>
        <v/>
      </c>
      <c r="EM153">
        <f>EM51/SUM(EM44:EM51)</f>
        <v/>
      </c>
      <c r="EN153">
        <f>EN51/SUM(EN44:EN51)</f>
        <v/>
      </c>
      <c r="EO153">
        <f>EO51/SUM(EO44:EO51)</f>
        <v/>
      </c>
      <c r="EP153">
        <f>EP51/SUM(EP44:EP51)</f>
        <v/>
      </c>
      <c r="EQ153">
        <f>EQ51/SUM(EQ44:EQ51)</f>
        <v/>
      </c>
      <c r="ER153">
        <f>ER51/SUM(ER44:ER51)</f>
        <v/>
      </c>
      <c r="ES153">
        <f>ES51/SUM(ES44:ES51)</f>
        <v/>
      </c>
      <c r="ET153">
        <f>ET51/SUM(ET44:ET51)</f>
        <v/>
      </c>
      <c r="EU153">
        <f>EU51/SUM(EU44:EU51)</f>
        <v/>
      </c>
      <c r="EV153">
        <f>EV51/SUM(EV44:EV51)</f>
        <v/>
      </c>
      <c r="EW153">
        <f>EW51/SUM(EW44:EW51)</f>
        <v/>
      </c>
      <c r="EX153">
        <f>EX51/SUM(EX44:EX51)</f>
        <v/>
      </c>
      <c r="EY153">
        <f>EY51/SUM(EY44:EY51)</f>
        <v/>
      </c>
      <c r="EZ153">
        <f>EZ51/SUM(EZ44:EZ51)</f>
        <v/>
      </c>
      <c r="FA153">
        <f>FA51/SUM(FA44:FA51)</f>
        <v/>
      </c>
      <c r="FB153">
        <f>FB51/SUM(FB44:FB51)</f>
        <v/>
      </c>
      <c r="FC153">
        <f>FC51/SUM(FC44:FC51)</f>
        <v/>
      </c>
      <c r="FD153">
        <f>FD51/SUM(FD44:FD51)</f>
        <v/>
      </c>
      <c r="FE153">
        <f>FE51/SUM(FE44:FE51)</f>
        <v/>
      </c>
      <c r="FF153">
        <f>FF51/SUM(FF44:FF51)</f>
        <v/>
      </c>
      <c r="FG153">
        <f>FG51/SUM(FG44:FG51)</f>
        <v/>
      </c>
      <c r="FH153">
        <f>FH51/SUM(FH44:FH51)</f>
        <v/>
      </c>
      <c r="FI153">
        <f>FI51/SUM(FI44:FI51)</f>
        <v/>
      </c>
      <c r="FJ153">
        <f>FJ51/SUM(FJ44:FJ51)</f>
        <v/>
      </c>
      <c r="FK153">
        <f>FK51/SUM(FK44:FK51)</f>
        <v/>
      </c>
      <c r="FL153">
        <f>FL51/SUM(FL44:FL51)</f>
        <v/>
      </c>
      <c r="FM153">
        <f>FM51/SUM(FM44:FM51)</f>
        <v/>
      </c>
      <c r="FN153">
        <f>FN51/SUM(FN44:FN51)</f>
        <v/>
      </c>
      <c r="FO153">
        <f>FO51/SUM(FO44:FO51)</f>
        <v/>
      </c>
      <c r="FP153">
        <f>FP51/SUM(FP44:FP51)</f>
        <v/>
      </c>
      <c r="FQ153">
        <f>FQ51/SUM(FQ44:FQ51)</f>
        <v/>
      </c>
      <c r="FR153">
        <f>FR51/SUM(FR44:FR51)</f>
        <v/>
      </c>
      <c r="FS153">
        <f>FS51/SUM(FS44:FS51)</f>
        <v/>
      </c>
      <c r="FT153">
        <f>FT51/SUM(FT44:FT51)</f>
        <v/>
      </c>
      <c r="FU153">
        <f>FU51/SUM(FU44:FU51)</f>
        <v/>
      </c>
      <c r="FV153">
        <f>FV51/SUM(FV44:FV51)</f>
        <v/>
      </c>
      <c r="FW153">
        <f>FW51/SUM(FW44:FW51)</f>
        <v/>
      </c>
      <c r="FX153">
        <f>FX51/SUM(FX44:FX51)</f>
        <v/>
      </c>
      <c r="FY153">
        <f>FY51/SUM(FY44:FY51)</f>
        <v/>
      </c>
      <c r="FZ153">
        <f>FZ51/SUM(FZ44:FZ51)</f>
        <v/>
      </c>
      <c r="GA153">
        <f>GA51/SUM(GA44:GA51)</f>
        <v/>
      </c>
      <c r="GB153">
        <f>GB51/SUM(GB44:GB51)</f>
        <v/>
      </c>
      <c r="GC153">
        <f>GC51/SUM(GC44:GC51)</f>
        <v/>
      </c>
      <c r="GD153">
        <f>GD51/SUM(GD44:GD51)</f>
        <v/>
      </c>
      <c r="GE153">
        <f>GE51/SUM(GE44:GE51)</f>
        <v/>
      </c>
      <c r="GF153">
        <f>GF51/SUM(GF44:GF51)</f>
        <v/>
      </c>
      <c r="GG153">
        <f>GG51/SUM(GG44:GG51)</f>
        <v/>
      </c>
      <c r="GH153">
        <f>GH51/SUM(GH44:GH51)</f>
        <v/>
      </c>
      <c r="GI153">
        <f>GI51/SUM(GI44:GI51)</f>
        <v/>
      </c>
      <c r="GJ153">
        <f>GJ51/SUM(GJ44:GJ51)</f>
        <v/>
      </c>
      <c r="GK153">
        <f>GK51/SUM(GK44:GK51)</f>
        <v/>
      </c>
      <c r="GL153">
        <f>GL51/SUM(GL44:GL51)</f>
        <v/>
      </c>
      <c r="GM153">
        <f>GM51/SUM(GM44:GM51)</f>
        <v/>
      </c>
      <c r="GN153">
        <f>GN51/SUM(GN44:GN51)</f>
        <v/>
      </c>
      <c r="GO153">
        <f>GO51/SUM(GO44:GO51)</f>
        <v/>
      </c>
      <c r="GP153">
        <f>GP51/SUM(GP44:GP51)</f>
        <v/>
      </c>
      <c r="GQ153">
        <f>GQ51/SUM(GQ44:GQ51)</f>
        <v/>
      </c>
      <c r="GR153">
        <f>GR51/SUM(GR44:GR51)</f>
        <v/>
      </c>
      <c r="GS153">
        <f>GS51/SUM(GS44:GS51)</f>
        <v/>
      </c>
      <c r="GT153">
        <f>GT51/SUM(GT44:GT51)</f>
        <v/>
      </c>
      <c r="GU153">
        <f>GU51/SUM(GU44:GU51)</f>
        <v/>
      </c>
      <c r="GV153">
        <f>GV51/SUM(GV44:GV51)</f>
        <v/>
      </c>
      <c r="GW153">
        <f>GW51/SUM(GW44:GW51)</f>
        <v/>
      </c>
      <c r="GX153">
        <f>GX51/SUM(GX44:GX51)</f>
        <v/>
      </c>
      <c r="GY153">
        <f>GY51/SUM(GY44:GY51)</f>
        <v/>
      </c>
      <c r="GZ153">
        <f>GZ51/SUM(GZ44:GZ51)</f>
        <v/>
      </c>
      <c r="HA153">
        <f>HA51/SUM(HA44:HA51)</f>
        <v/>
      </c>
      <c r="HB153">
        <f>HB51/SUM(HB44:HB51)</f>
        <v/>
      </c>
      <c r="HC153">
        <f>HC51/SUM(HC44:HC51)</f>
        <v/>
      </c>
      <c r="HD153">
        <f>HD51/SUM(HD44:HD51)</f>
        <v/>
      </c>
      <c r="HE153">
        <f>HE51/SUM(HE44:HE51)</f>
        <v/>
      </c>
      <c r="HF153">
        <f>HF51/SUM(HF44:HF51)</f>
        <v/>
      </c>
      <c r="HG153">
        <f>HG51/SUM(HG44:HG51)</f>
        <v/>
      </c>
      <c r="HH153">
        <f>HH51/SUM(HH44:HH51)</f>
        <v/>
      </c>
      <c r="HI153">
        <f>HI51/SUM(HI44:HI51)</f>
        <v/>
      </c>
      <c r="HJ153">
        <f>HJ51/SUM(HJ44:HJ51)</f>
        <v/>
      </c>
      <c r="HK153">
        <f>HK51/SUM(HK44:HK51)</f>
        <v/>
      </c>
      <c r="HL153">
        <f>HL51/SUM(HL44:HL51)</f>
        <v/>
      </c>
      <c r="HM153">
        <f>HM51/SUM(HM44:HM51)</f>
        <v/>
      </c>
      <c r="HN153">
        <f>HN51/SUM(HN44:HN51)</f>
        <v/>
      </c>
      <c r="HO153">
        <f>HO51/SUM(HO44:HO51)</f>
        <v/>
      </c>
      <c r="HP153">
        <f>HP51/SUM(HP44:HP51)</f>
        <v/>
      </c>
      <c r="HQ153">
        <f>HQ51/SUM(HQ44:HQ51)</f>
        <v/>
      </c>
      <c r="HR153">
        <f>HR51/SUM(HR44:HR51)</f>
        <v/>
      </c>
      <c r="HS153">
        <f>HS51/SUM(HS44:HS51)</f>
        <v/>
      </c>
      <c r="HT153">
        <f>HT51/SUM(HT44:HT51)</f>
        <v/>
      </c>
      <c r="HU153">
        <f>HU51/SUM(HU44:HU51)</f>
        <v/>
      </c>
      <c r="HV153">
        <f>HV51/SUM(HV44:HV51)</f>
        <v/>
      </c>
      <c r="HW153">
        <f>HW51/SUM(HW44:HW51)</f>
        <v/>
      </c>
      <c r="HX153">
        <f>HX51/SUM(HX44:HX51)</f>
        <v/>
      </c>
      <c r="HY153">
        <f>HY51/SUM(HY44:HY51)</f>
        <v/>
      </c>
      <c r="HZ153">
        <f>HZ51/SUM(HZ44:HZ51)</f>
        <v/>
      </c>
      <c r="IA153">
        <f>IA51/SUM(IA44:IA51)</f>
        <v/>
      </c>
      <c r="IB153">
        <f>IB51/SUM(IB44:IB51)</f>
        <v/>
      </c>
      <c r="IC153">
        <f>IC51/SUM(IC44:IC51)</f>
        <v/>
      </c>
      <c r="ID153">
        <f>ID51/SUM(ID44:ID51)</f>
        <v/>
      </c>
      <c r="IE153">
        <f>IE51/SUM(IE44:IE51)</f>
        <v/>
      </c>
      <c r="IF153">
        <f>IF51/SUM(IF44:IF51)</f>
        <v/>
      </c>
      <c r="IG153">
        <f>IG51/SUM(IG44:IG51)</f>
        <v/>
      </c>
      <c r="IH153">
        <f>IH51/SUM(IH44:IH51)</f>
        <v/>
      </c>
      <c r="II153">
        <f>II51/SUM(II44:II51)</f>
        <v/>
      </c>
      <c r="IJ153">
        <f>IJ51/SUM(IJ44:IJ51)</f>
        <v/>
      </c>
      <c r="IK153">
        <f>IK51/SUM(IK44:IK51)</f>
        <v/>
      </c>
      <c r="IL153">
        <f>IL51/SUM(IL44:IL51)</f>
        <v/>
      </c>
      <c r="IM153">
        <f>IM51/SUM(IM44:IM51)</f>
        <v/>
      </c>
      <c r="IN153">
        <f>IN51/SUM(IN44:IN51)</f>
        <v/>
      </c>
      <c r="IO153">
        <f>IO51/SUM(IO44:IO51)</f>
        <v/>
      </c>
      <c r="IP153">
        <f>IP51/SUM(IP44:IP51)</f>
        <v/>
      </c>
      <c r="IQ153">
        <f>IQ51/SUM(IQ44:IQ51)</f>
        <v/>
      </c>
      <c r="IR153">
        <f>IR51/SUM(IR44:IR51)</f>
        <v/>
      </c>
      <c r="IS153">
        <f>IS51/SUM(IS44:IS51)</f>
        <v/>
      </c>
      <c r="IT153">
        <f>IT51/SUM(IT44:IT51)</f>
        <v/>
      </c>
      <c r="IU153">
        <f>IU51/SUM(IU44:IU51)</f>
        <v/>
      </c>
      <c r="IV153">
        <f>IV51/SUM(IV44:IV51)</f>
        <v/>
      </c>
      <c r="IW153">
        <f>IW51/SUM(IW44:IW51)</f>
        <v/>
      </c>
      <c r="IX153">
        <f>IX51/SUM(IX44:IX51)</f>
        <v/>
      </c>
      <c r="IY153">
        <f>IY51/SUM(IY44:IY51)</f>
        <v/>
      </c>
      <c r="IZ153">
        <f>IZ51/SUM(IZ44:IZ51)</f>
        <v/>
      </c>
      <c r="JA153">
        <f>JA51/SUM(JA44:JA51)</f>
        <v/>
      </c>
      <c r="JB153">
        <f>JB51/SUM(JB44:JB51)</f>
        <v/>
      </c>
      <c r="JC153">
        <f>JC51/SUM(JC44:JC51)</f>
        <v/>
      </c>
      <c r="JD153">
        <f>JD51/SUM(JD44:JD51)</f>
        <v/>
      </c>
      <c r="JE153">
        <f>JE51/SUM(JE44:JE51)</f>
        <v/>
      </c>
      <c r="JF153">
        <f>JF51/SUM(JF44:JF51)</f>
        <v/>
      </c>
      <c r="JG153">
        <f>JG51/SUM(JG44:JG51)</f>
        <v/>
      </c>
      <c r="JH153">
        <f>JH51/SUM(JH44:JH51)</f>
        <v/>
      </c>
      <c r="JI153">
        <f>JI51/SUM(JI44:JI51)</f>
        <v/>
      </c>
      <c r="JJ153">
        <f>JJ51/SUM(JJ44:JJ51)</f>
        <v/>
      </c>
      <c r="JK153">
        <f>JK51/SUM(JK44:JK51)</f>
        <v/>
      </c>
      <c r="JL153">
        <f>JL51/SUM(JL44:JL51)</f>
        <v/>
      </c>
      <c r="JM153">
        <f>JM51/SUM(JM44:JM51)</f>
        <v/>
      </c>
      <c r="JN153">
        <f>JN51/SUM(JN44:JN51)</f>
        <v/>
      </c>
      <c r="JO153">
        <f>JO51/SUM(JO44:JO51)</f>
        <v/>
      </c>
      <c r="JP153">
        <f>JP51/SUM(JP44:JP51)</f>
        <v/>
      </c>
      <c r="JQ153">
        <f>JQ51/SUM(JQ44:JQ51)</f>
        <v/>
      </c>
      <c r="JR153">
        <f>JR51/SUM(JR44:JR51)</f>
        <v/>
      </c>
      <c r="JS153">
        <f>JS51/SUM(JS44:JS51)</f>
        <v/>
      </c>
      <c r="JT153">
        <f>JT51/SUM(JT44:JT51)</f>
        <v/>
      </c>
      <c r="JU153">
        <f>JU51/SUM(JU44:JU51)</f>
        <v/>
      </c>
      <c r="JV153">
        <f>JV51/SUM(JV44:JV51)</f>
        <v/>
      </c>
      <c r="JW153">
        <f>JW51/SUM(JW44:JW51)</f>
        <v/>
      </c>
      <c r="JX153">
        <f>JX51/SUM(JX44:JX51)</f>
        <v/>
      </c>
      <c r="JY153">
        <f>JY51/SUM(JY44:JY51)</f>
        <v/>
      </c>
      <c r="JZ153">
        <f>JZ51/SUM(JZ44:JZ51)</f>
        <v/>
      </c>
      <c r="KA153">
        <f>KA51/SUM(KA44:KA51)</f>
        <v/>
      </c>
      <c r="KB153">
        <f>KB51/SUM(KB44:KB51)</f>
        <v/>
      </c>
      <c r="KC153">
        <f>KC51/SUM(KC44:KC51)</f>
        <v/>
      </c>
      <c r="KD153">
        <f>KD51/SUM(KD44:KD51)</f>
        <v/>
      </c>
      <c r="KE153">
        <f>KE51/SUM(KE44:KE51)</f>
        <v/>
      </c>
      <c r="KF153">
        <f>KF51/SUM(KF44:KF51)</f>
        <v/>
      </c>
      <c r="KG153">
        <f>KG51/SUM(KG44:KG51)</f>
        <v/>
      </c>
      <c r="KH153">
        <f>KH51/SUM(KH44:KH51)</f>
        <v/>
      </c>
      <c r="KI153">
        <f>KI51/SUM(KI44:KI51)</f>
        <v/>
      </c>
      <c r="KJ153">
        <f>KJ51/SUM(KJ44:KJ51)</f>
        <v/>
      </c>
      <c r="KK153">
        <f>KK51/SUM(KK44:KK51)</f>
        <v/>
      </c>
      <c r="KL153">
        <f>KL51/SUM(KL44:KL51)</f>
        <v/>
      </c>
      <c r="KM153">
        <f>KM51/SUM(KM44:KM51)</f>
        <v/>
      </c>
      <c r="KN153">
        <f>KN51/SUM(KN44:KN51)</f>
        <v/>
      </c>
      <c r="KO153">
        <f>KO51/SUM(KO44:KO51)</f>
        <v/>
      </c>
      <c r="KP153">
        <f>KP51/SUM(KP44:KP51)</f>
        <v/>
      </c>
      <c r="KQ153">
        <f>KQ51/SUM(KQ44:KQ51)</f>
        <v/>
      </c>
      <c r="KR153">
        <f>KR51/SUM(KR44:KR51)</f>
        <v/>
      </c>
      <c r="KS153">
        <f>KS51/SUM(KS44:KS51)</f>
        <v/>
      </c>
      <c r="KT153">
        <f>KT51/SUM(KT44:KT51)</f>
        <v/>
      </c>
      <c r="KU153">
        <f>KU51/SUM(KU44:KU51)</f>
        <v/>
      </c>
    </row>
    <row r="154" spans="1:307">
      <c r="B154" t="s">
        <v>20</v>
      </c>
      <c r="D154" t="s">
        <v>98</v>
      </c>
      <c r="H154">
        <f>H52/SUM(H44:H51)</f>
        <v/>
      </c>
      <c r="I154">
        <f>I52/SUM(I44:I51)</f>
        <v/>
      </c>
      <c r="J154">
        <f>J52/SUM(J44:J51)</f>
        <v/>
      </c>
      <c r="K154">
        <f>K52/SUM(K44:K51)</f>
        <v/>
      </c>
      <c r="L154">
        <f>L52/SUM(L44:L51)</f>
        <v/>
      </c>
      <c r="M154">
        <f>M52/SUM(M44:M51)</f>
        <v/>
      </c>
      <c r="N154">
        <f>N52/SUM(N44:N51)</f>
        <v/>
      </c>
      <c r="O154">
        <f>O52/SUM(O44:O51)</f>
        <v/>
      </c>
      <c r="P154">
        <f>P52/SUM(P44:P51)</f>
        <v/>
      </c>
      <c r="Q154">
        <f>Q52/SUM(Q44:Q51)</f>
        <v/>
      </c>
      <c r="R154">
        <f>R52/SUM(R44:R51)</f>
        <v/>
      </c>
      <c r="S154">
        <f>S52/SUM(S44:S51)</f>
        <v/>
      </c>
      <c r="T154">
        <f>T52/SUM(T44:T51)</f>
        <v/>
      </c>
      <c r="U154">
        <f>U52/SUM(U44:U51)</f>
        <v/>
      </c>
      <c r="V154">
        <f>V52/SUM(V44:V51)</f>
        <v/>
      </c>
      <c r="W154">
        <f>W52/SUM(W44:W51)</f>
        <v/>
      </c>
      <c r="X154">
        <f>X52/SUM(X44:X51)</f>
        <v/>
      </c>
      <c r="Y154">
        <f>Y52/SUM(Y44:Y51)</f>
        <v/>
      </c>
      <c r="Z154">
        <f>Z52/SUM(Z44:Z51)</f>
        <v/>
      </c>
      <c r="AA154">
        <f>AA52/SUM(AA44:AA51)</f>
        <v/>
      </c>
      <c r="AB154">
        <f>AB52/SUM(AB44:AB51)</f>
        <v/>
      </c>
      <c r="AC154">
        <f>AC52/SUM(AC44:AC51)</f>
        <v/>
      </c>
      <c r="AD154">
        <f>AD52/SUM(AD44:AD51)</f>
        <v/>
      </c>
      <c r="AE154">
        <f>AE52/SUM(AE44:AE51)</f>
        <v/>
      </c>
      <c r="AF154">
        <f>AF52/SUM(AF44:AF51)</f>
        <v/>
      </c>
      <c r="AG154">
        <f>AG52/SUM(AG44:AG51)</f>
        <v/>
      </c>
      <c r="AH154">
        <f>AH52/SUM(AH44:AH51)</f>
        <v/>
      </c>
      <c r="AI154">
        <f>AI52/SUM(AI44:AI51)</f>
        <v/>
      </c>
      <c r="AJ154">
        <f>AJ52/SUM(AJ44:AJ51)</f>
        <v/>
      </c>
      <c r="AK154">
        <f>AK52/SUM(AK44:AK51)</f>
        <v/>
      </c>
      <c r="AL154">
        <f>AL52/SUM(AL44:AL51)</f>
        <v/>
      </c>
      <c r="AM154">
        <f>AM52/SUM(AM44:AM51)</f>
        <v/>
      </c>
      <c r="AN154">
        <f>AN52/SUM(AN44:AN51)</f>
        <v/>
      </c>
      <c r="AO154">
        <f>AO52/SUM(AO44:AO51)</f>
        <v/>
      </c>
      <c r="AP154">
        <f>AP52/SUM(AP44:AP51)</f>
        <v/>
      </c>
      <c r="AQ154">
        <f>AQ52/SUM(AQ44:AQ51)</f>
        <v/>
      </c>
      <c r="AR154">
        <f>AR52/SUM(AR44:AR51)</f>
        <v/>
      </c>
      <c r="AS154">
        <f>AS52/SUM(AS44:AS51)</f>
        <v/>
      </c>
      <c r="AT154">
        <f>AT52/SUM(AT44:AT51)</f>
        <v/>
      </c>
      <c r="AU154">
        <f>AU52/SUM(AU44:AU51)</f>
        <v/>
      </c>
      <c r="AV154">
        <f>AV52/SUM(AV44:AV51)</f>
        <v/>
      </c>
      <c r="AW154">
        <f>AW52/SUM(AW44:AW51)</f>
        <v/>
      </c>
      <c r="AX154">
        <f>AX52/SUM(AX44:AX51)</f>
        <v/>
      </c>
      <c r="AY154">
        <f>AY52/SUM(AY44:AY51)</f>
        <v/>
      </c>
      <c r="AZ154">
        <f>AZ52/SUM(AZ44:AZ51)</f>
        <v/>
      </c>
      <c r="BA154">
        <f>BA52/SUM(BA44:BA51)</f>
        <v/>
      </c>
      <c r="BB154">
        <f>BB52/SUM(BB44:BB51)</f>
        <v/>
      </c>
      <c r="BC154">
        <f>BC52/SUM(BC44:BC51)</f>
        <v/>
      </c>
      <c r="BD154">
        <f>BD52/SUM(BD44:BD51)</f>
        <v/>
      </c>
      <c r="BE154">
        <f>BE52/SUM(BE44:BE51)</f>
        <v/>
      </c>
      <c r="BF154">
        <f>BF52/SUM(BF44:BF51)</f>
        <v/>
      </c>
      <c r="BG154">
        <f>BG52/SUM(BG44:BG51)</f>
        <v/>
      </c>
      <c r="BH154">
        <f>BH52/SUM(BH44:BH51)</f>
        <v/>
      </c>
      <c r="BI154">
        <f>BI52/SUM(BI44:BI51)</f>
        <v/>
      </c>
      <c r="BJ154">
        <f>BJ52/SUM(BJ44:BJ51)</f>
        <v/>
      </c>
      <c r="BK154">
        <f>BK52/SUM(BK44:BK51)</f>
        <v/>
      </c>
      <c r="BL154">
        <f>BL52/SUM(BL44:BL51)</f>
        <v/>
      </c>
      <c r="BM154">
        <f>BM52/SUM(BM44:BM51)</f>
        <v/>
      </c>
      <c r="BN154">
        <f>BN52/SUM(BN44:BN51)</f>
        <v/>
      </c>
      <c r="BO154">
        <f>BO52/SUM(BO44:BO51)</f>
        <v/>
      </c>
      <c r="BP154">
        <f>BP52/SUM(BP44:BP51)</f>
        <v/>
      </c>
      <c r="BQ154">
        <f>BQ52/SUM(BQ44:BQ51)</f>
        <v/>
      </c>
      <c r="BR154">
        <f>BR52/SUM(BR44:BR51)</f>
        <v/>
      </c>
      <c r="BS154">
        <f>BS52/SUM(BS44:BS51)</f>
        <v/>
      </c>
      <c r="BT154">
        <f>BT52/SUM(BT44:BT51)</f>
        <v/>
      </c>
      <c r="BU154">
        <f>BU52/SUM(BU44:BU51)</f>
        <v/>
      </c>
      <c r="BV154">
        <f>BV52/SUM(BV44:BV51)</f>
        <v/>
      </c>
      <c r="BW154">
        <f>BW52/SUM(BW44:BW51)</f>
        <v/>
      </c>
      <c r="BX154">
        <f>BX52/SUM(BX44:BX51)</f>
        <v/>
      </c>
      <c r="BY154">
        <f>BY52/SUM(BY44:BY51)</f>
        <v/>
      </c>
      <c r="BZ154">
        <f>BZ52/SUM(BZ44:BZ51)</f>
        <v/>
      </c>
      <c r="CA154">
        <f>CA52/SUM(CA44:CA51)</f>
        <v/>
      </c>
      <c r="CB154">
        <f>CB52/SUM(CB44:CB51)</f>
        <v/>
      </c>
      <c r="CC154">
        <f>CC52/SUM(CC44:CC51)</f>
        <v/>
      </c>
      <c r="CD154">
        <f>CD52/SUM(CD44:CD51)</f>
        <v/>
      </c>
      <c r="CE154">
        <f>CE52/SUM(CE44:CE51)</f>
        <v/>
      </c>
      <c r="CF154">
        <f>CF52/SUM(CF44:CF51)</f>
        <v/>
      </c>
      <c r="CG154">
        <f>CG52/SUM(CG44:CG51)</f>
        <v/>
      </c>
      <c r="CH154">
        <f>CH52/SUM(CH44:CH51)</f>
        <v/>
      </c>
      <c r="CI154">
        <f>CI52/SUM(CI44:CI51)</f>
        <v/>
      </c>
      <c r="CJ154">
        <f>CJ52/SUM(CJ44:CJ51)</f>
        <v/>
      </c>
      <c r="CK154">
        <f>CK52/SUM(CK44:CK51)</f>
        <v/>
      </c>
      <c r="CL154">
        <f>CL52/SUM(CL44:CL51)</f>
        <v/>
      </c>
      <c r="CM154">
        <f>CM52/SUM(CM44:CM51)</f>
        <v/>
      </c>
      <c r="CN154">
        <f>CN52/SUM(CN44:CN51)</f>
        <v/>
      </c>
      <c r="CO154">
        <f>CO52/SUM(CO44:CO51)</f>
        <v/>
      </c>
      <c r="CP154">
        <f>CP52/SUM(CP44:CP51)</f>
        <v/>
      </c>
      <c r="CQ154">
        <f>CQ52/SUM(CQ44:CQ51)</f>
        <v/>
      </c>
      <c r="CR154">
        <f>CR52/SUM(CR44:CR51)</f>
        <v/>
      </c>
      <c r="CS154">
        <f>CS52/SUM(CS44:CS51)</f>
        <v/>
      </c>
      <c r="CT154">
        <f>CT52/SUM(CT44:CT51)</f>
        <v/>
      </c>
      <c r="CU154">
        <f>CU52/SUM(CU44:CU51)</f>
        <v/>
      </c>
      <c r="CV154">
        <f>CV52/SUM(CV44:CV51)</f>
        <v/>
      </c>
      <c r="CW154">
        <f>CW52/SUM(CW44:CW51)</f>
        <v/>
      </c>
      <c r="CX154">
        <f>CX52/SUM(CX44:CX51)</f>
        <v/>
      </c>
      <c r="CY154">
        <f>CY52/SUM(CY44:CY51)</f>
        <v/>
      </c>
      <c r="CZ154">
        <f>CZ52/SUM(CZ44:CZ51)</f>
        <v/>
      </c>
      <c r="DA154">
        <f>DA52/SUM(DA44:DA51)</f>
        <v/>
      </c>
      <c r="DB154">
        <f>DB52/SUM(DB44:DB51)</f>
        <v/>
      </c>
      <c r="DC154">
        <f>DC52/SUM(DC44:DC51)</f>
        <v/>
      </c>
      <c r="DD154">
        <f>DD52/SUM(DD44:DD51)</f>
        <v/>
      </c>
      <c r="DE154">
        <f>DE52/SUM(DE44:DE51)</f>
        <v/>
      </c>
      <c r="DF154">
        <f>DF52/SUM(DF44:DF51)</f>
        <v/>
      </c>
      <c r="DG154">
        <f>DG52/SUM(DG44:DG51)</f>
        <v/>
      </c>
      <c r="DH154">
        <f>DH52/SUM(DH44:DH51)</f>
        <v/>
      </c>
      <c r="DI154">
        <f>DI52/SUM(DI44:DI51)</f>
        <v/>
      </c>
      <c r="DJ154">
        <f>DJ52/SUM(DJ44:DJ51)</f>
        <v/>
      </c>
      <c r="DK154">
        <f>DK52/SUM(DK44:DK51)</f>
        <v/>
      </c>
      <c r="DL154">
        <f>DL52/SUM(DL44:DL51)</f>
        <v/>
      </c>
      <c r="DM154">
        <f>DM52/SUM(DM44:DM51)</f>
        <v/>
      </c>
      <c r="DN154">
        <f>DN52/SUM(DN44:DN51)</f>
        <v/>
      </c>
      <c r="DO154">
        <f>DO52/SUM(DO44:DO51)</f>
        <v/>
      </c>
      <c r="DP154">
        <f>DP52/SUM(DP44:DP51)</f>
        <v/>
      </c>
      <c r="DQ154">
        <f>DQ52/SUM(DQ44:DQ51)</f>
        <v/>
      </c>
      <c r="DR154">
        <f>DR52/SUM(DR44:DR51)</f>
        <v/>
      </c>
      <c r="DS154">
        <f>DS52/SUM(DS44:DS51)</f>
        <v/>
      </c>
      <c r="DT154">
        <f>DT52/SUM(DT44:DT51)</f>
        <v/>
      </c>
      <c r="DU154">
        <f>DU52/SUM(DU44:DU51)</f>
        <v/>
      </c>
      <c r="DV154">
        <f>DV52/SUM(DV44:DV51)</f>
        <v/>
      </c>
      <c r="DW154">
        <f>DW52/SUM(DW44:DW51)</f>
        <v/>
      </c>
      <c r="DX154">
        <f>DX52/SUM(DX44:DX51)</f>
        <v/>
      </c>
      <c r="DY154">
        <f>DY52/SUM(DY44:DY51)</f>
        <v/>
      </c>
      <c r="DZ154">
        <f>DZ52/SUM(DZ44:DZ51)</f>
        <v/>
      </c>
      <c r="EA154">
        <f>EA52/SUM(EA44:EA51)</f>
        <v/>
      </c>
      <c r="EB154">
        <f>EB52/SUM(EB44:EB51)</f>
        <v/>
      </c>
      <c r="EC154">
        <f>EC52/SUM(EC44:EC51)</f>
        <v/>
      </c>
      <c r="ED154">
        <f>ED52/SUM(ED44:ED51)</f>
        <v/>
      </c>
      <c r="EE154">
        <f>EE52/SUM(EE44:EE51)</f>
        <v/>
      </c>
      <c r="EF154">
        <f>EF52/SUM(EF44:EF51)</f>
        <v/>
      </c>
      <c r="EG154">
        <f>EG52/SUM(EG44:EG51)</f>
        <v/>
      </c>
      <c r="EH154">
        <f>EH52/SUM(EH44:EH51)</f>
        <v/>
      </c>
      <c r="EI154">
        <f>EI52/SUM(EI44:EI51)</f>
        <v/>
      </c>
      <c r="EJ154">
        <f>EJ52/SUM(EJ44:EJ51)</f>
        <v/>
      </c>
      <c r="EK154">
        <f>EK52/SUM(EK44:EK51)</f>
        <v/>
      </c>
      <c r="EL154">
        <f>EL52/SUM(EL44:EL51)</f>
        <v/>
      </c>
      <c r="EM154">
        <f>EM52/SUM(EM44:EM51)</f>
        <v/>
      </c>
      <c r="EN154">
        <f>EN52/SUM(EN44:EN51)</f>
        <v/>
      </c>
      <c r="EO154">
        <f>EO52/SUM(EO44:EO51)</f>
        <v/>
      </c>
      <c r="EP154">
        <f>EP52/SUM(EP44:EP51)</f>
        <v/>
      </c>
      <c r="EQ154">
        <f>EQ52/SUM(EQ44:EQ51)</f>
        <v/>
      </c>
      <c r="ER154">
        <f>ER52/SUM(ER44:ER51)</f>
        <v/>
      </c>
      <c r="ES154">
        <f>ES52/SUM(ES44:ES51)</f>
        <v/>
      </c>
      <c r="ET154">
        <f>ET52/SUM(ET44:ET51)</f>
        <v/>
      </c>
      <c r="EU154">
        <f>EU52/SUM(EU44:EU51)</f>
        <v/>
      </c>
      <c r="EV154">
        <f>EV52/SUM(EV44:EV51)</f>
        <v/>
      </c>
      <c r="EW154">
        <f>EW52/SUM(EW44:EW51)</f>
        <v/>
      </c>
      <c r="EX154">
        <f>EX52/SUM(EX44:EX51)</f>
        <v/>
      </c>
      <c r="EY154">
        <f>EY52/SUM(EY44:EY51)</f>
        <v/>
      </c>
      <c r="EZ154">
        <f>EZ52/SUM(EZ44:EZ51)</f>
        <v/>
      </c>
      <c r="FA154">
        <f>FA52/SUM(FA44:FA51)</f>
        <v/>
      </c>
      <c r="FB154">
        <f>FB52/SUM(FB44:FB51)</f>
        <v/>
      </c>
      <c r="FC154">
        <f>FC52/SUM(FC44:FC51)</f>
        <v/>
      </c>
      <c r="FD154">
        <f>FD52/SUM(FD44:FD51)</f>
        <v/>
      </c>
      <c r="FE154">
        <f>FE52/SUM(FE44:FE51)</f>
        <v/>
      </c>
      <c r="FF154">
        <f>FF52/SUM(FF44:FF51)</f>
        <v/>
      </c>
      <c r="FG154">
        <f>FG52/SUM(FG44:FG51)</f>
        <v/>
      </c>
      <c r="FH154">
        <f>FH52/SUM(FH44:FH51)</f>
        <v/>
      </c>
      <c r="FI154">
        <f>FI52/SUM(FI44:FI51)</f>
        <v/>
      </c>
      <c r="FJ154">
        <f>FJ52/SUM(FJ44:FJ51)</f>
        <v/>
      </c>
      <c r="FK154">
        <f>FK52/SUM(FK44:FK51)</f>
        <v/>
      </c>
      <c r="FL154">
        <f>FL52/SUM(FL44:FL51)</f>
        <v/>
      </c>
      <c r="FM154">
        <f>FM52/SUM(FM44:FM51)</f>
        <v/>
      </c>
      <c r="FN154">
        <f>FN52/SUM(FN44:FN51)</f>
        <v/>
      </c>
      <c r="FO154">
        <f>FO52/SUM(FO44:FO51)</f>
        <v/>
      </c>
      <c r="FP154">
        <f>FP52/SUM(FP44:FP51)</f>
        <v/>
      </c>
      <c r="FQ154">
        <f>FQ52/SUM(FQ44:FQ51)</f>
        <v/>
      </c>
      <c r="FR154">
        <f>FR52/SUM(FR44:FR51)</f>
        <v/>
      </c>
      <c r="FS154">
        <f>FS52/SUM(FS44:FS51)</f>
        <v/>
      </c>
      <c r="FT154">
        <f>FT52/SUM(FT44:FT51)</f>
        <v/>
      </c>
      <c r="FU154">
        <f>FU52/SUM(FU44:FU51)</f>
        <v/>
      </c>
      <c r="FV154">
        <f>FV52/SUM(FV44:FV51)</f>
        <v/>
      </c>
      <c r="FW154">
        <f>FW52/SUM(FW44:FW51)</f>
        <v/>
      </c>
      <c r="FX154">
        <f>FX52/SUM(FX44:FX51)</f>
        <v/>
      </c>
      <c r="FY154">
        <f>FY52/SUM(FY44:FY51)</f>
        <v/>
      </c>
      <c r="FZ154">
        <f>FZ52/SUM(FZ44:FZ51)</f>
        <v/>
      </c>
      <c r="GA154">
        <f>GA52/SUM(GA44:GA51)</f>
        <v/>
      </c>
      <c r="GB154">
        <f>GB52/SUM(GB44:GB51)</f>
        <v/>
      </c>
      <c r="GC154">
        <f>GC52/SUM(GC44:GC51)</f>
        <v/>
      </c>
      <c r="GD154">
        <f>GD52/SUM(GD44:GD51)</f>
        <v/>
      </c>
      <c r="GE154">
        <f>GE52/SUM(GE44:GE51)</f>
        <v/>
      </c>
      <c r="GF154">
        <f>GF52/SUM(GF44:GF51)</f>
        <v/>
      </c>
      <c r="GG154">
        <f>GG52/SUM(GG44:GG51)</f>
        <v/>
      </c>
      <c r="GH154">
        <f>GH52/SUM(GH44:GH51)</f>
        <v/>
      </c>
      <c r="GI154">
        <f>GI52/SUM(GI44:GI51)</f>
        <v/>
      </c>
      <c r="GJ154">
        <f>GJ52/SUM(GJ44:GJ51)</f>
        <v/>
      </c>
      <c r="GK154">
        <f>GK52/SUM(GK44:GK51)</f>
        <v/>
      </c>
      <c r="GL154">
        <f>GL52/SUM(GL44:GL51)</f>
        <v/>
      </c>
      <c r="GM154">
        <f>GM52/SUM(GM44:GM51)</f>
        <v/>
      </c>
      <c r="GN154">
        <f>GN52/SUM(GN44:GN51)</f>
        <v/>
      </c>
      <c r="GO154">
        <f>GO52/SUM(GO44:GO51)</f>
        <v/>
      </c>
      <c r="GP154">
        <f>GP52/SUM(GP44:GP51)</f>
        <v/>
      </c>
      <c r="GQ154">
        <f>GQ52/SUM(GQ44:GQ51)</f>
        <v/>
      </c>
      <c r="GR154">
        <f>GR52/SUM(GR44:GR51)</f>
        <v/>
      </c>
      <c r="GS154">
        <f>GS52/SUM(GS44:GS51)</f>
        <v/>
      </c>
      <c r="GT154">
        <f>GT52/SUM(GT44:GT51)</f>
        <v/>
      </c>
      <c r="GU154">
        <f>GU52/SUM(GU44:GU51)</f>
        <v/>
      </c>
      <c r="GV154">
        <f>GV52/SUM(GV44:GV51)</f>
        <v/>
      </c>
      <c r="GW154">
        <f>GW52/SUM(GW44:GW51)</f>
        <v/>
      </c>
      <c r="GX154">
        <f>GX52/SUM(GX44:GX51)</f>
        <v/>
      </c>
      <c r="GY154">
        <f>GY52/SUM(GY44:GY51)</f>
        <v/>
      </c>
      <c r="GZ154">
        <f>GZ52/SUM(GZ44:GZ51)</f>
        <v/>
      </c>
      <c r="HA154">
        <f>HA52/SUM(HA44:HA51)</f>
        <v/>
      </c>
      <c r="HB154">
        <f>HB52/SUM(HB44:HB51)</f>
        <v/>
      </c>
      <c r="HC154">
        <f>HC52/SUM(HC44:HC51)</f>
        <v/>
      </c>
      <c r="HD154">
        <f>HD52/SUM(HD44:HD51)</f>
        <v/>
      </c>
      <c r="HE154">
        <f>HE52/SUM(HE44:HE51)</f>
        <v/>
      </c>
      <c r="HF154">
        <f>HF52/SUM(HF44:HF51)</f>
        <v/>
      </c>
      <c r="HG154">
        <f>HG52/SUM(HG44:HG51)</f>
        <v/>
      </c>
      <c r="HH154">
        <f>HH52/SUM(HH44:HH51)</f>
        <v/>
      </c>
      <c r="HI154">
        <f>HI52/SUM(HI44:HI51)</f>
        <v/>
      </c>
      <c r="HJ154">
        <f>HJ52/SUM(HJ44:HJ51)</f>
        <v/>
      </c>
      <c r="HK154">
        <f>HK52/SUM(HK44:HK51)</f>
        <v/>
      </c>
      <c r="HL154">
        <f>HL52/SUM(HL44:HL51)</f>
        <v/>
      </c>
      <c r="HM154">
        <f>HM52/SUM(HM44:HM51)</f>
        <v/>
      </c>
      <c r="HN154">
        <f>HN52/SUM(HN44:HN51)</f>
        <v/>
      </c>
      <c r="HO154">
        <f>HO52/SUM(HO44:HO51)</f>
        <v/>
      </c>
      <c r="HP154">
        <f>HP52/SUM(HP44:HP51)</f>
        <v/>
      </c>
      <c r="HQ154">
        <f>HQ52/SUM(HQ44:HQ51)</f>
        <v/>
      </c>
      <c r="HR154">
        <f>HR52/SUM(HR44:HR51)</f>
        <v/>
      </c>
      <c r="HS154">
        <f>HS52/SUM(HS44:HS51)</f>
        <v/>
      </c>
      <c r="HT154">
        <f>HT52/SUM(HT44:HT51)</f>
        <v/>
      </c>
      <c r="HU154">
        <f>HU52/SUM(HU44:HU51)</f>
        <v/>
      </c>
      <c r="HV154">
        <f>HV52/SUM(HV44:HV51)</f>
        <v/>
      </c>
      <c r="HW154">
        <f>HW52/SUM(HW44:HW51)</f>
        <v/>
      </c>
      <c r="HX154">
        <f>HX52/SUM(HX44:HX51)</f>
        <v/>
      </c>
      <c r="HY154">
        <f>HY52/SUM(HY44:HY51)</f>
        <v/>
      </c>
      <c r="HZ154">
        <f>HZ52/SUM(HZ44:HZ51)</f>
        <v/>
      </c>
      <c r="IA154">
        <f>IA52/SUM(IA44:IA51)</f>
        <v/>
      </c>
      <c r="IB154">
        <f>IB52/SUM(IB44:IB51)</f>
        <v/>
      </c>
      <c r="IC154">
        <f>IC52/SUM(IC44:IC51)</f>
        <v/>
      </c>
      <c r="ID154">
        <f>ID52/SUM(ID44:ID51)</f>
        <v/>
      </c>
      <c r="IE154">
        <f>IE52/SUM(IE44:IE51)</f>
        <v/>
      </c>
      <c r="IF154">
        <f>IF52/SUM(IF44:IF51)</f>
        <v/>
      </c>
      <c r="IG154">
        <f>IG52/SUM(IG44:IG51)</f>
        <v/>
      </c>
      <c r="IH154">
        <f>IH52/SUM(IH44:IH51)</f>
        <v/>
      </c>
      <c r="II154">
        <f>II52/SUM(II44:II51)</f>
        <v/>
      </c>
      <c r="IJ154">
        <f>IJ52/SUM(IJ44:IJ51)</f>
        <v/>
      </c>
      <c r="IK154">
        <f>IK52/SUM(IK44:IK51)</f>
        <v/>
      </c>
      <c r="IL154">
        <f>IL52/SUM(IL44:IL51)</f>
        <v/>
      </c>
      <c r="IM154">
        <f>IM52/SUM(IM44:IM51)</f>
        <v/>
      </c>
      <c r="IN154">
        <f>IN52/SUM(IN44:IN51)</f>
        <v/>
      </c>
      <c r="IO154">
        <f>IO52/SUM(IO44:IO51)</f>
        <v/>
      </c>
      <c r="IP154">
        <f>IP52/SUM(IP44:IP51)</f>
        <v/>
      </c>
      <c r="IQ154">
        <f>IQ52/SUM(IQ44:IQ51)</f>
        <v/>
      </c>
      <c r="IR154">
        <f>IR52/SUM(IR44:IR51)</f>
        <v/>
      </c>
      <c r="IS154">
        <f>IS52/SUM(IS44:IS51)</f>
        <v/>
      </c>
      <c r="IT154">
        <f>IT52/SUM(IT44:IT51)</f>
        <v/>
      </c>
      <c r="IU154">
        <f>IU52/SUM(IU44:IU51)</f>
        <v/>
      </c>
      <c r="IV154">
        <f>IV52/SUM(IV44:IV51)</f>
        <v/>
      </c>
      <c r="IW154">
        <f>IW52/SUM(IW44:IW51)</f>
        <v/>
      </c>
      <c r="IX154">
        <f>IX52/SUM(IX44:IX51)</f>
        <v/>
      </c>
      <c r="IY154">
        <f>IY52/SUM(IY44:IY51)</f>
        <v/>
      </c>
      <c r="IZ154">
        <f>IZ52/SUM(IZ44:IZ51)</f>
        <v/>
      </c>
      <c r="JA154">
        <f>JA52/SUM(JA44:JA51)</f>
        <v/>
      </c>
      <c r="JB154">
        <f>JB52/SUM(JB44:JB51)</f>
        <v/>
      </c>
      <c r="JC154">
        <f>JC52/SUM(JC44:JC51)</f>
        <v/>
      </c>
      <c r="JD154">
        <f>JD52/SUM(JD44:JD51)</f>
        <v/>
      </c>
      <c r="JE154">
        <f>JE52/SUM(JE44:JE51)</f>
        <v/>
      </c>
      <c r="JF154">
        <f>JF52/SUM(JF44:JF51)</f>
        <v/>
      </c>
      <c r="JG154">
        <f>JG52/SUM(JG44:JG51)</f>
        <v/>
      </c>
      <c r="JH154">
        <f>JH52/SUM(JH44:JH51)</f>
        <v/>
      </c>
      <c r="JI154">
        <f>JI52/SUM(JI44:JI51)</f>
        <v/>
      </c>
      <c r="JJ154">
        <f>JJ52/SUM(JJ44:JJ51)</f>
        <v/>
      </c>
      <c r="JK154">
        <f>JK52/SUM(JK44:JK51)</f>
        <v/>
      </c>
      <c r="JL154">
        <f>JL52/SUM(JL44:JL51)</f>
        <v/>
      </c>
      <c r="JM154">
        <f>JM52/SUM(JM44:JM51)</f>
        <v/>
      </c>
      <c r="JN154">
        <f>JN52/SUM(JN44:JN51)</f>
        <v/>
      </c>
      <c r="JO154">
        <f>JO52/SUM(JO44:JO51)</f>
        <v/>
      </c>
      <c r="JP154">
        <f>JP52/SUM(JP44:JP51)</f>
        <v/>
      </c>
      <c r="JQ154">
        <f>JQ52/SUM(JQ44:JQ51)</f>
        <v/>
      </c>
      <c r="JR154">
        <f>JR52/SUM(JR44:JR51)</f>
        <v/>
      </c>
      <c r="JS154">
        <f>JS52/SUM(JS44:JS51)</f>
        <v/>
      </c>
      <c r="JT154">
        <f>JT52/SUM(JT44:JT51)</f>
        <v/>
      </c>
      <c r="JU154">
        <f>JU52/SUM(JU44:JU51)</f>
        <v/>
      </c>
      <c r="JV154">
        <f>JV52/SUM(JV44:JV51)</f>
        <v/>
      </c>
      <c r="JW154">
        <f>JW52/SUM(JW44:JW51)</f>
        <v/>
      </c>
      <c r="JX154">
        <f>JX52/SUM(JX44:JX51)</f>
        <v/>
      </c>
      <c r="JY154">
        <f>JY52/SUM(JY44:JY51)</f>
        <v/>
      </c>
      <c r="JZ154">
        <f>JZ52/SUM(JZ44:JZ51)</f>
        <v/>
      </c>
      <c r="KA154">
        <f>KA52/SUM(KA44:KA51)</f>
        <v/>
      </c>
      <c r="KB154">
        <f>KB52/SUM(KB44:KB51)</f>
        <v/>
      </c>
      <c r="KC154">
        <f>KC52/SUM(KC44:KC51)</f>
        <v/>
      </c>
      <c r="KD154">
        <f>KD52/SUM(KD44:KD51)</f>
        <v/>
      </c>
      <c r="KE154">
        <f>KE52/SUM(KE44:KE51)</f>
        <v/>
      </c>
      <c r="KF154">
        <f>KF52/SUM(KF44:KF51)</f>
        <v/>
      </c>
      <c r="KG154">
        <f>KG52/SUM(KG44:KG51)</f>
        <v/>
      </c>
      <c r="KH154">
        <f>KH52/SUM(KH44:KH51)</f>
        <v/>
      </c>
      <c r="KI154">
        <f>KI52/SUM(KI44:KI51)</f>
        <v/>
      </c>
      <c r="KJ154">
        <f>KJ52/SUM(KJ44:KJ51)</f>
        <v/>
      </c>
      <c r="KK154">
        <f>KK52/SUM(KK44:KK51)</f>
        <v/>
      </c>
      <c r="KL154">
        <f>KL52/SUM(KL44:KL51)</f>
        <v/>
      </c>
      <c r="KM154">
        <f>KM52/SUM(KM44:KM51)</f>
        <v/>
      </c>
      <c r="KN154">
        <f>KN52/SUM(KN44:KN51)</f>
        <v/>
      </c>
      <c r="KO154">
        <f>KO52/SUM(KO44:KO51)</f>
        <v/>
      </c>
      <c r="KP154">
        <f>KP52/SUM(KP44:KP51)</f>
        <v/>
      </c>
      <c r="KQ154">
        <f>KQ52/SUM(KQ44:KQ51)</f>
        <v/>
      </c>
      <c r="KR154">
        <f>KR52/SUM(KR44:KR51)</f>
        <v/>
      </c>
      <c r="KS154">
        <f>KS52/SUM(KS44:KS51)</f>
        <v/>
      </c>
      <c r="KT154">
        <f>KT52/SUM(KT44:KT51)</f>
        <v/>
      </c>
      <c r="KU154">
        <f>KU52/SUM(KU44:KU51)</f>
        <v/>
      </c>
    </row>
    <row r="156" spans="1:307">
      <c r="A156" t="s">
        <v>38</v>
      </c>
    </row>
    <row r="157" spans="1:307">
      <c r="B157" t="s">
        <v>5</v>
      </c>
      <c r="H157">
        <f>H55/SUM(H55:H62)</f>
        <v/>
      </c>
      <c r="I157">
        <f>I55/SUM(I55:I62)</f>
        <v/>
      </c>
      <c r="J157">
        <f>J55/SUM(J55:J62)</f>
        <v/>
      </c>
      <c r="K157">
        <f>K55/SUM(K55:K62)</f>
        <v/>
      </c>
      <c r="L157">
        <f>L55/SUM(L55:L62)</f>
        <v/>
      </c>
      <c r="M157">
        <f>M55/SUM(M55:M62)</f>
        <v/>
      </c>
      <c r="N157">
        <f>N55/SUM(N55:N62)</f>
        <v/>
      </c>
      <c r="O157">
        <f>O55/SUM(O55:O62)</f>
        <v/>
      </c>
      <c r="P157">
        <f>P55/SUM(P55:P62)</f>
        <v/>
      </c>
      <c r="Q157">
        <f>Q55/SUM(Q55:Q62)</f>
        <v/>
      </c>
      <c r="R157">
        <f>R55/SUM(R55:R62)</f>
        <v/>
      </c>
      <c r="S157">
        <f>S55/SUM(S55:S62)</f>
        <v/>
      </c>
      <c r="T157">
        <f>T55/SUM(T55:T62)</f>
        <v/>
      </c>
      <c r="U157">
        <f>U55/SUM(U55:U62)</f>
        <v/>
      </c>
      <c r="V157">
        <f>V55/SUM(V55:V62)</f>
        <v/>
      </c>
      <c r="W157">
        <f>W55/SUM(W55:W62)</f>
        <v/>
      </c>
      <c r="X157">
        <f>X55/SUM(X55:X62)</f>
        <v/>
      </c>
      <c r="Y157">
        <f>Y55/SUM(Y55:Y62)</f>
        <v/>
      </c>
      <c r="Z157">
        <f>Z55/SUM(Z55:Z62)</f>
        <v/>
      </c>
      <c r="AA157">
        <f>AA55/SUM(AA55:AA62)</f>
        <v/>
      </c>
      <c r="AB157">
        <f>AB55/SUM(AB55:AB62)</f>
        <v/>
      </c>
      <c r="AC157">
        <f>AC55/SUM(AC55:AC62)</f>
        <v/>
      </c>
      <c r="AD157">
        <f>AD55/SUM(AD55:AD62)</f>
        <v/>
      </c>
      <c r="AE157">
        <f>AE55/SUM(AE55:AE62)</f>
        <v/>
      </c>
      <c r="AF157">
        <f>AF55/SUM(AF55:AF62)</f>
        <v/>
      </c>
      <c r="AG157">
        <f>AG55/SUM(AG55:AG62)</f>
        <v/>
      </c>
      <c r="AH157">
        <f>AH55/SUM(AH55:AH62)</f>
        <v/>
      </c>
      <c r="AI157">
        <f>AI55/SUM(AI55:AI62)</f>
        <v/>
      </c>
      <c r="AJ157">
        <f>AJ55/SUM(AJ55:AJ62)</f>
        <v/>
      </c>
      <c r="AK157">
        <f>AK55/SUM(AK55:AK62)</f>
        <v/>
      </c>
      <c r="AL157">
        <f>AL55/SUM(AL55:AL62)</f>
        <v/>
      </c>
      <c r="AM157">
        <f>AM55/SUM(AM55:AM62)</f>
        <v/>
      </c>
      <c r="AN157">
        <f>AN55/SUM(AN55:AN62)</f>
        <v/>
      </c>
      <c r="AO157">
        <f>AO55/SUM(AO55:AO62)</f>
        <v/>
      </c>
      <c r="AP157">
        <f>AP55/SUM(AP55:AP62)</f>
        <v/>
      </c>
      <c r="AQ157">
        <f>AQ55/SUM(AQ55:AQ62)</f>
        <v/>
      </c>
      <c r="AR157">
        <f>AR55/SUM(AR55:AR62)</f>
        <v/>
      </c>
      <c r="AS157">
        <f>AS55/SUM(AS55:AS62)</f>
        <v/>
      </c>
      <c r="AT157">
        <f>AT55/SUM(AT55:AT62)</f>
        <v/>
      </c>
      <c r="AU157">
        <f>AU55/SUM(AU55:AU62)</f>
        <v/>
      </c>
      <c r="AV157">
        <f>AV55/SUM(AV55:AV62)</f>
        <v/>
      </c>
      <c r="AW157">
        <f>AW55/SUM(AW55:AW62)</f>
        <v/>
      </c>
      <c r="AX157">
        <f>AX55/SUM(AX55:AX62)</f>
        <v/>
      </c>
      <c r="AY157">
        <f>AY55/SUM(AY55:AY62)</f>
        <v/>
      </c>
      <c r="AZ157">
        <f>AZ55/SUM(AZ55:AZ62)</f>
        <v/>
      </c>
      <c r="BA157">
        <f>BA55/SUM(BA55:BA62)</f>
        <v/>
      </c>
      <c r="BB157">
        <f>BB55/SUM(BB55:BB62)</f>
        <v/>
      </c>
      <c r="BC157">
        <f>BC55/SUM(BC55:BC62)</f>
        <v/>
      </c>
      <c r="BD157">
        <f>BD55/SUM(BD55:BD62)</f>
        <v/>
      </c>
      <c r="BE157">
        <f>BE55/SUM(BE55:BE62)</f>
        <v/>
      </c>
      <c r="BF157">
        <f>BF55/SUM(BF55:BF62)</f>
        <v/>
      </c>
      <c r="BG157">
        <f>BG55/SUM(BG55:BG62)</f>
        <v/>
      </c>
      <c r="BH157">
        <f>BH55/SUM(BH55:BH62)</f>
        <v/>
      </c>
      <c r="BI157">
        <f>BI55/SUM(BI55:BI62)</f>
        <v/>
      </c>
      <c r="BJ157">
        <f>BJ55/SUM(BJ55:BJ62)</f>
        <v/>
      </c>
      <c r="BK157">
        <f>BK55/SUM(BK55:BK62)</f>
        <v/>
      </c>
      <c r="BL157">
        <f>BL55/SUM(BL55:BL62)</f>
        <v/>
      </c>
      <c r="BM157">
        <f>BM55/SUM(BM55:BM62)</f>
        <v/>
      </c>
      <c r="BN157">
        <f>BN55/SUM(BN55:BN62)</f>
        <v/>
      </c>
      <c r="BO157">
        <f>BO55/SUM(BO55:BO62)</f>
        <v/>
      </c>
      <c r="BP157">
        <f>BP55/SUM(BP55:BP62)</f>
        <v/>
      </c>
      <c r="BQ157">
        <f>BQ55/SUM(BQ55:BQ62)</f>
        <v/>
      </c>
      <c r="BR157">
        <f>BR55/SUM(BR55:BR62)</f>
        <v/>
      </c>
      <c r="BS157">
        <f>BS55/SUM(BS55:BS62)</f>
        <v/>
      </c>
      <c r="BT157">
        <f>BT55/SUM(BT55:BT62)</f>
        <v/>
      </c>
      <c r="BU157">
        <f>BU55/SUM(BU55:BU62)</f>
        <v/>
      </c>
      <c r="BV157">
        <f>BV55/SUM(BV55:BV62)</f>
        <v/>
      </c>
      <c r="BW157">
        <f>BW55/SUM(BW55:BW62)</f>
        <v/>
      </c>
      <c r="BX157">
        <f>BX55/SUM(BX55:BX62)</f>
        <v/>
      </c>
      <c r="BY157">
        <f>BY55/SUM(BY55:BY62)</f>
        <v/>
      </c>
      <c r="BZ157">
        <f>BZ55/SUM(BZ55:BZ62)</f>
        <v/>
      </c>
      <c r="CA157">
        <f>CA55/SUM(CA55:CA62)</f>
        <v/>
      </c>
      <c r="CB157">
        <f>CB55/SUM(CB55:CB62)</f>
        <v/>
      </c>
      <c r="CC157">
        <f>CC55/SUM(CC55:CC62)</f>
        <v/>
      </c>
      <c r="CD157">
        <f>CD55/SUM(CD55:CD62)</f>
        <v/>
      </c>
      <c r="CE157">
        <f>CE55/SUM(CE55:CE62)</f>
        <v/>
      </c>
      <c r="CF157">
        <f>CF55/SUM(CF55:CF62)</f>
        <v/>
      </c>
      <c r="CG157">
        <f>CG55/SUM(CG55:CG62)</f>
        <v/>
      </c>
      <c r="CH157">
        <f>CH55/SUM(CH55:CH62)</f>
        <v/>
      </c>
      <c r="CI157">
        <f>CI55/SUM(CI55:CI62)</f>
        <v/>
      </c>
      <c r="CJ157">
        <f>CJ55/SUM(CJ55:CJ62)</f>
        <v/>
      </c>
      <c r="CK157">
        <f>CK55/SUM(CK55:CK62)</f>
        <v/>
      </c>
      <c r="CL157">
        <f>CL55/SUM(CL55:CL62)</f>
        <v/>
      </c>
      <c r="CM157">
        <f>CM55/SUM(CM55:CM62)</f>
        <v/>
      </c>
      <c r="CN157">
        <f>CN55/SUM(CN55:CN62)</f>
        <v/>
      </c>
      <c r="CO157">
        <f>CO55/SUM(CO55:CO62)</f>
        <v/>
      </c>
      <c r="CP157">
        <f>CP55/SUM(CP55:CP62)</f>
        <v/>
      </c>
      <c r="CQ157">
        <f>CQ55/SUM(CQ55:CQ62)</f>
        <v/>
      </c>
      <c r="CR157">
        <f>CR55/SUM(CR55:CR62)</f>
        <v/>
      </c>
      <c r="CS157">
        <f>CS55/SUM(CS55:CS62)</f>
        <v/>
      </c>
      <c r="CT157">
        <f>CT55/SUM(CT55:CT62)</f>
        <v/>
      </c>
      <c r="CU157">
        <f>CU55/SUM(CU55:CU62)</f>
        <v/>
      </c>
      <c r="CV157">
        <f>CV55/SUM(CV55:CV62)</f>
        <v/>
      </c>
      <c r="CW157">
        <f>CW55/SUM(CW55:CW62)</f>
        <v/>
      </c>
      <c r="CX157">
        <f>CX55/SUM(CX55:CX62)</f>
        <v/>
      </c>
      <c r="CY157">
        <f>CY55/SUM(CY55:CY62)</f>
        <v/>
      </c>
      <c r="CZ157">
        <f>CZ55/SUM(CZ55:CZ62)</f>
        <v/>
      </c>
      <c r="DA157">
        <f>DA55/SUM(DA55:DA62)</f>
        <v/>
      </c>
      <c r="DB157">
        <f>DB55/SUM(DB55:DB62)</f>
        <v/>
      </c>
      <c r="DC157">
        <f>DC55/SUM(DC55:DC62)</f>
        <v/>
      </c>
      <c r="DD157">
        <f>DD55/SUM(DD55:DD62)</f>
        <v/>
      </c>
      <c r="DE157">
        <f>DE55/SUM(DE55:DE62)</f>
        <v/>
      </c>
      <c r="DF157">
        <f>DF55/SUM(DF55:DF62)</f>
        <v/>
      </c>
      <c r="DG157">
        <f>DG55/SUM(DG55:DG62)</f>
        <v/>
      </c>
      <c r="DH157">
        <f>DH55/SUM(DH55:DH62)</f>
        <v/>
      </c>
      <c r="DI157">
        <f>DI55/SUM(DI55:DI62)</f>
        <v/>
      </c>
      <c r="DJ157">
        <f>DJ55/SUM(DJ55:DJ62)</f>
        <v/>
      </c>
      <c r="DK157">
        <f>DK55/SUM(DK55:DK62)</f>
        <v/>
      </c>
      <c r="DL157">
        <f>DL55/SUM(DL55:DL62)</f>
        <v/>
      </c>
      <c r="DM157">
        <f>DM55/SUM(DM55:DM62)</f>
        <v/>
      </c>
      <c r="DN157">
        <f>DN55/SUM(DN55:DN62)</f>
        <v/>
      </c>
      <c r="DO157">
        <f>DO55/SUM(DO55:DO62)</f>
        <v/>
      </c>
      <c r="DP157">
        <f>DP55/SUM(DP55:DP62)</f>
        <v/>
      </c>
      <c r="DQ157">
        <f>DQ55/SUM(DQ55:DQ62)</f>
        <v/>
      </c>
      <c r="DR157">
        <f>DR55/SUM(DR55:DR62)</f>
        <v/>
      </c>
      <c r="DS157">
        <f>DS55/SUM(DS55:DS62)</f>
        <v/>
      </c>
      <c r="DT157">
        <f>DT55/SUM(DT55:DT62)</f>
        <v/>
      </c>
      <c r="DU157">
        <f>DU55/SUM(DU55:DU62)</f>
        <v/>
      </c>
      <c r="DV157">
        <f>DV55/SUM(DV55:DV62)</f>
        <v/>
      </c>
      <c r="DW157">
        <f>DW55/SUM(DW55:DW62)</f>
        <v/>
      </c>
      <c r="DX157">
        <f>DX55/SUM(DX55:DX62)</f>
        <v/>
      </c>
      <c r="DY157">
        <f>DY55/SUM(DY55:DY62)</f>
        <v/>
      </c>
      <c r="DZ157">
        <f>DZ55/SUM(DZ55:DZ62)</f>
        <v/>
      </c>
      <c r="EA157">
        <f>EA55/SUM(EA55:EA62)</f>
        <v/>
      </c>
      <c r="EB157">
        <f>EB55/SUM(EB55:EB62)</f>
        <v/>
      </c>
      <c r="EC157">
        <f>EC55/SUM(EC55:EC62)</f>
        <v/>
      </c>
      <c r="ED157">
        <f>ED55/SUM(ED55:ED62)</f>
        <v/>
      </c>
      <c r="EE157">
        <f>EE55/SUM(EE55:EE62)</f>
        <v/>
      </c>
      <c r="EF157">
        <f>EF55/SUM(EF55:EF62)</f>
        <v/>
      </c>
      <c r="EG157">
        <f>EG55/SUM(EG55:EG62)</f>
        <v/>
      </c>
      <c r="EH157">
        <f>EH55/SUM(EH55:EH62)</f>
        <v/>
      </c>
      <c r="EI157">
        <f>EI55/SUM(EI55:EI62)</f>
        <v/>
      </c>
      <c r="EJ157">
        <f>EJ55/SUM(EJ55:EJ62)</f>
        <v/>
      </c>
      <c r="EK157">
        <f>EK55/SUM(EK55:EK62)</f>
        <v/>
      </c>
      <c r="EL157">
        <f>EL55/SUM(EL55:EL62)</f>
        <v/>
      </c>
      <c r="EM157">
        <f>EM55/SUM(EM55:EM62)</f>
        <v/>
      </c>
      <c r="EN157">
        <f>EN55/SUM(EN55:EN62)</f>
        <v/>
      </c>
      <c r="EO157">
        <f>EO55/SUM(EO55:EO62)</f>
        <v/>
      </c>
      <c r="EP157">
        <f>EP55/SUM(EP55:EP62)</f>
        <v/>
      </c>
      <c r="EQ157">
        <f>EQ55/SUM(EQ55:EQ62)</f>
        <v/>
      </c>
      <c r="ER157">
        <f>ER55/SUM(ER55:ER62)</f>
        <v/>
      </c>
      <c r="ES157">
        <f>ES55/SUM(ES55:ES62)</f>
        <v/>
      </c>
      <c r="ET157">
        <f>ET55/SUM(ET55:ET62)</f>
        <v/>
      </c>
      <c r="EU157">
        <f>EU55/SUM(EU55:EU62)</f>
        <v/>
      </c>
      <c r="EV157">
        <f>EV55/SUM(EV55:EV62)</f>
        <v/>
      </c>
      <c r="EW157">
        <f>EW55/SUM(EW55:EW62)</f>
        <v/>
      </c>
      <c r="EX157">
        <f>EX55/SUM(EX55:EX62)</f>
        <v/>
      </c>
      <c r="EY157">
        <f>EY55/SUM(EY55:EY62)</f>
        <v/>
      </c>
      <c r="EZ157">
        <f>EZ55/SUM(EZ55:EZ62)</f>
        <v/>
      </c>
      <c r="FA157">
        <f>FA55/SUM(FA55:FA62)</f>
        <v/>
      </c>
      <c r="FB157">
        <f>FB55/SUM(FB55:FB62)</f>
        <v/>
      </c>
      <c r="FC157">
        <f>FC55/SUM(FC55:FC62)</f>
        <v/>
      </c>
      <c r="FD157">
        <f>FD55/SUM(FD55:FD62)</f>
        <v/>
      </c>
      <c r="FE157">
        <f>FE55/SUM(FE55:FE62)</f>
        <v/>
      </c>
      <c r="FF157">
        <f>FF55/SUM(FF55:FF62)</f>
        <v/>
      </c>
      <c r="FG157">
        <f>FG55/SUM(FG55:FG62)</f>
        <v/>
      </c>
      <c r="FH157">
        <f>FH55/SUM(FH55:FH62)</f>
        <v/>
      </c>
      <c r="FI157">
        <f>FI55/SUM(FI55:FI62)</f>
        <v/>
      </c>
      <c r="FJ157">
        <f>FJ55/SUM(FJ55:FJ62)</f>
        <v/>
      </c>
      <c r="FK157">
        <f>FK55/SUM(FK55:FK62)</f>
        <v/>
      </c>
      <c r="FL157">
        <f>FL55/SUM(FL55:FL62)</f>
        <v/>
      </c>
      <c r="FM157">
        <f>FM55/SUM(FM55:FM62)</f>
        <v/>
      </c>
      <c r="FN157">
        <f>FN55/SUM(FN55:FN62)</f>
        <v/>
      </c>
      <c r="FO157">
        <f>FO55/SUM(FO55:FO62)</f>
        <v/>
      </c>
      <c r="FP157">
        <f>FP55/SUM(FP55:FP62)</f>
        <v/>
      </c>
      <c r="FQ157">
        <f>FQ55/SUM(FQ55:FQ62)</f>
        <v/>
      </c>
      <c r="FR157">
        <f>FR55/SUM(FR55:FR62)</f>
        <v/>
      </c>
      <c r="FS157">
        <f>FS55/SUM(FS55:FS62)</f>
        <v/>
      </c>
      <c r="FT157">
        <f>FT55/SUM(FT55:FT62)</f>
        <v/>
      </c>
      <c r="FU157">
        <f>FU55/SUM(FU55:FU62)</f>
        <v/>
      </c>
      <c r="FV157">
        <f>FV55/SUM(FV55:FV62)</f>
        <v/>
      </c>
      <c r="FW157">
        <f>FW55/SUM(FW55:FW62)</f>
        <v/>
      </c>
      <c r="FX157">
        <f>FX55/SUM(FX55:FX62)</f>
        <v/>
      </c>
      <c r="FY157">
        <f>FY55/SUM(FY55:FY62)</f>
        <v/>
      </c>
      <c r="FZ157">
        <f>FZ55/SUM(FZ55:FZ62)</f>
        <v/>
      </c>
      <c r="GA157">
        <f>GA55/SUM(GA55:GA62)</f>
        <v/>
      </c>
      <c r="GB157">
        <f>GB55/SUM(GB55:GB62)</f>
        <v/>
      </c>
      <c r="GC157">
        <f>GC55/SUM(GC55:GC62)</f>
        <v/>
      </c>
      <c r="GD157">
        <f>GD55/SUM(GD55:GD62)</f>
        <v/>
      </c>
      <c r="GE157">
        <f>GE55/SUM(GE55:GE62)</f>
        <v/>
      </c>
      <c r="GF157">
        <f>GF55/SUM(GF55:GF62)</f>
        <v/>
      </c>
      <c r="GG157">
        <f>GG55/SUM(GG55:GG62)</f>
        <v/>
      </c>
      <c r="GH157">
        <f>GH55/SUM(GH55:GH62)</f>
        <v/>
      </c>
      <c r="GI157">
        <f>GI55/SUM(GI55:GI62)</f>
        <v/>
      </c>
      <c r="GJ157">
        <f>GJ55/SUM(GJ55:GJ62)</f>
        <v/>
      </c>
      <c r="GK157">
        <f>GK55/SUM(GK55:GK62)</f>
        <v/>
      </c>
      <c r="GL157">
        <f>GL55/SUM(GL55:GL62)</f>
        <v/>
      </c>
      <c r="GM157">
        <f>GM55/SUM(GM55:GM62)</f>
        <v/>
      </c>
      <c r="GN157">
        <f>GN55/SUM(GN55:GN62)</f>
        <v/>
      </c>
      <c r="GO157">
        <f>GO55/SUM(GO55:GO62)</f>
        <v/>
      </c>
      <c r="GP157">
        <f>GP55/SUM(GP55:GP62)</f>
        <v/>
      </c>
      <c r="GQ157">
        <f>GQ55/SUM(GQ55:GQ62)</f>
        <v/>
      </c>
      <c r="GR157">
        <f>GR55/SUM(GR55:GR62)</f>
        <v/>
      </c>
      <c r="GS157">
        <f>GS55/SUM(GS55:GS62)</f>
        <v/>
      </c>
      <c r="GT157">
        <f>GT55/SUM(GT55:GT62)</f>
        <v/>
      </c>
      <c r="GU157">
        <f>GU55/SUM(GU55:GU62)</f>
        <v/>
      </c>
      <c r="GV157">
        <f>GV55/SUM(GV55:GV62)</f>
        <v/>
      </c>
      <c r="GW157">
        <f>GW55/SUM(GW55:GW62)</f>
        <v/>
      </c>
      <c r="GX157">
        <f>GX55/SUM(GX55:GX62)</f>
        <v/>
      </c>
      <c r="GY157">
        <f>GY55/SUM(GY55:GY62)</f>
        <v/>
      </c>
      <c r="GZ157">
        <f>GZ55/SUM(GZ55:GZ62)</f>
        <v/>
      </c>
      <c r="HA157">
        <f>HA55/SUM(HA55:HA62)</f>
        <v/>
      </c>
      <c r="HB157">
        <f>HB55/SUM(HB55:HB62)</f>
        <v/>
      </c>
      <c r="HC157">
        <f>HC55/SUM(HC55:HC62)</f>
        <v/>
      </c>
      <c r="HD157">
        <f>HD55/SUM(HD55:HD62)</f>
        <v/>
      </c>
      <c r="HE157">
        <f>HE55/SUM(HE55:HE62)</f>
        <v/>
      </c>
      <c r="HF157">
        <f>HF55/SUM(HF55:HF62)</f>
        <v/>
      </c>
      <c r="HG157">
        <f>HG55/SUM(HG55:HG62)</f>
        <v/>
      </c>
      <c r="HH157">
        <f>HH55/SUM(HH55:HH62)</f>
        <v/>
      </c>
      <c r="HI157">
        <f>HI55/SUM(HI55:HI62)</f>
        <v/>
      </c>
      <c r="HJ157">
        <f>HJ55/SUM(HJ55:HJ62)</f>
        <v/>
      </c>
      <c r="HK157">
        <f>HK55/SUM(HK55:HK62)</f>
        <v/>
      </c>
      <c r="HL157">
        <f>HL55/SUM(HL55:HL62)</f>
        <v/>
      </c>
      <c r="HM157">
        <f>HM55/SUM(HM55:HM62)</f>
        <v/>
      </c>
      <c r="HN157">
        <f>HN55/SUM(HN55:HN62)</f>
        <v/>
      </c>
      <c r="HO157">
        <f>HO55/SUM(HO55:HO62)</f>
        <v/>
      </c>
      <c r="HP157">
        <f>HP55/SUM(HP55:HP62)</f>
        <v/>
      </c>
      <c r="HQ157">
        <f>HQ55/SUM(HQ55:HQ62)</f>
        <v/>
      </c>
      <c r="HR157">
        <f>HR55/SUM(HR55:HR62)</f>
        <v/>
      </c>
      <c r="HS157">
        <f>HS55/SUM(HS55:HS62)</f>
        <v/>
      </c>
      <c r="HT157">
        <f>HT55/SUM(HT55:HT62)</f>
        <v/>
      </c>
      <c r="HU157">
        <f>HU55/SUM(HU55:HU62)</f>
        <v/>
      </c>
      <c r="HV157">
        <f>HV55/SUM(HV55:HV62)</f>
        <v/>
      </c>
      <c r="HW157">
        <f>HW55/SUM(HW55:HW62)</f>
        <v/>
      </c>
      <c r="HX157">
        <f>HX55/SUM(HX55:HX62)</f>
        <v/>
      </c>
      <c r="HY157">
        <f>HY55/SUM(HY55:HY62)</f>
        <v/>
      </c>
      <c r="HZ157">
        <f>HZ55/SUM(HZ55:HZ62)</f>
        <v/>
      </c>
      <c r="IA157">
        <f>IA55/SUM(IA55:IA62)</f>
        <v/>
      </c>
      <c r="IB157">
        <f>IB55/SUM(IB55:IB62)</f>
        <v/>
      </c>
      <c r="IC157">
        <f>IC55/SUM(IC55:IC62)</f>
        <v/>
      </c>
      <c r="ID157">
        <f>ID55/SUM(ID55:ID62)</f>
        <v/>
      </c>
      <c r="IE157">
        <f>IE55/SUM(IE55:IE62)</f>
        <v/>
      </c>
      <c r="IF157">
        <f>IF55/SUM(IF55:IF62)</f>
        <v/>
      </c>
      <c r="IG157">
        <f>IG55/SUM(IG55:IG62)</f>
        <v/>
      </c>
      <c r="IH157">
        <f>IH55/SUM(IH55:IH62)</f>
        <v/>
      </c>
      <c r="II157">
        <f>II55/SUM(II55:II62)</f>
        <v/>
      </c>
      <c r="IJ157">
        <f>IJ55/SUM(IJ55:IJ62)</f>
        <v/>
      </c>
      <c r="IK157">
        <f>IK55/SUM(IK55:IK62)</f>
        <v/>
      </c>
      <c r="IL157">
        <f>IL55/SUM(IL55:IL62)</f>
        <v/>
      </c>
      <c r="IM157">
        <f>IM55/SUM(IM55:IM62)</f>
        <v/>
      </c>
      <c r="IN157">
        <f>IN55/SUM(IN55:IN62)</f>
        <v/>
      </c>
      <c r="IO157">
        <f>IO55/SUM(IO55:IO62)</f>
        <v/>
      </c>
      <c r="IP157">
        <f>IP55/SUM(IP55:IP62)</f>
        <v/>
      </c>
      <c r="IQ157">
        <f>IQ55/SUM(IQ55:IQ62)</f>
        <v/>
      </c>
      <c r="IR157">
        <f>IR55/SUM(IR55:IR62)</f>
        <v/>
      </c>
      <c r="IS157">
        <f>IS55/SUM(IS55:IS62)</f>
        <v/>
      </c>
      <c r="IT157">
        <f>IT55/SUM(IT55:IT62)</f>
        <v/>
      </c>
      <c r="IU157">
        <f>IU55/SUM(IU55:IU62)</f>
        <v/>
      </c>
      <c r="IV157">
        <f>IV55/SUM(IV55:IV62)</f>
        <v/>
      </c>
      <c r="IW157">
        <f>IW55/SUM(IW55:IW62)</f>
        <v/>
      </c>
      <c r="IX157">
        <f>IX55/SUM(IX55:IX62)</f>
        <v/>
      </c>
      <c r="IY157">
        <f>IY55/SUM(IY55:IY62)</f>
        <v/>
      </c>
      <c r="IZ157">
        <f>IZ55/SUM(IZ55:IZ62)</f>
        <v/>
      </c>
      <c r="JA157">
        <f>JA55/SUM(JA55:JA62)</f>
        <v/>
      </c>
      <c r="JB157">
        <f>JB55/SUM(JB55:JB62)</f>
        <v/>
      </c>
      <c r="JC157">
        <f>JC55/SUM(JC55:JC62)</f>
        <v/>
      </c>
      <c r="JD157">
        <f>JD55/SUM(JD55:JD62)</f>
        <v/>
      </c>
      <c r="JE157">
        <f>JE55/SUM(JE55:JE62)</f>
        <v/>
      </c>
      <c r="JF157">
        <f>JF55/SUM(JF55:JF62)</f>
        <v/>
      </c>
      <c r="JG157">
        <f>JG55/SUM(JG55:JG62)</f>
        <v/>
      </c>
      <c r="JH157">
        <f>JH55/SUM(JH55:JH62)</f>
        <v/>
      </c>
      <c r="JI157">
        <f>JI55/SUM(JI55:JI62)</f>
        <v/>
      </c>
      <c r="JJ157">
        <f>JJ55/SUM(JJ55:JJ62)</f>
        <v/>
      </c>
      <c r="JK157">
        <f>JK55/SUM(JK55:JK62)</f>
        <v/>
      </c>
      <c r="JL157">
        <f>JL55/SUM(JL55:JL62)</f>
        <v/>
      </c>
      <c r="JM157">
        <f>JM55/SUM(JM55:JM62)</f>
        <v/>
      </c>
      <c r="JN157">
        <f>JN55/SUM(JN55:JN62)</f>
        <v/>
      </c>
      <c r="JO157">
        <f>JO55/SUM(JO55:JO62)</f>
        <v/>
      </c>
      <c r="JP157">
        <f>JP55/SUM(JP55:JP62)</f>
        <v/>
      </c>
      <c r="JQ157">
        <f>JQ55/SUM(JQ55:JQ62)</f>
        <v/>
      </c>
      <c r="JR157">
        <f>JR55/SUM(JR55:JR62)</f>
        <v/>
      </c>
      <c r="JS157">
        <f>JS55/SUM(JS55:JS62)</f>
        <v/>
      </c>
      <c r="JT157">
        <f>JT55/SUM(JT55:JT62)</f>
        <v/>
      </c>
      <c r="JU157">
        <f>JU55/SUM(JU55:JU62)</f>
        <v/>
      </c>
      <c r="JV157">
        <f>JV55/SUM(JV55:JV62)</f>
        <v/>
      </c>
      <c r="JW157">
        <f>JW55/SUM(JW55:JW62)</f>
        <v/>
      </c>
      <c r="JX157">
        <f>JX55/SUM(JX55:JX62)</f>
        <v/>
      </c>
      <c r="JY157">
        <f>JY55/SUM(JY55:JY62)</f>
        <v/>
      </c>
      <c r="JZ157">
        <f>JZ55/SUM(JZ55:JZ62)</f>
        <v/>
      </c>
      <c r="KA157">
        <f>KA55/SUM(KA55:KA62)</f>
        <v/>
      </c>
      <c r="KB157">
        <f>KB55/SUM(KB55:KB62)</f>
        <v/>
      </c>
      <c r="KC157">
        <f>KC55/SUM(KC55:KC62)</f>
        <v/>
      </c>
      <c r="KD157">
        <f>KD55/SUM(KD55:KD62)</f>
        <v/>
      </c>
      <c r="KE157">
        <f>KE55/SUM(KE55:KE62)</f>
        <v/>
      </c>
      <c r="KF157">
        <f>KF55/SUM(KF55:KF62)</f>
        <v/>
      </c>
      <c r="KG157">
        <f>KG55/SUM(KG55:KG62)</f>
        <v/>
      </c>
      <c r="KH157">
        <f>KH55/SUM(KH55:KH62)</f>
        <v/>
      </c>
      <c r="KI157">
        <f>KI55/SUM(KI55:KI62)</f>
        <v/>
      </c>
      <c r="KJ157">
        <f>KJ55/SUM(KJ55:KJ62)</f>
        <v/>
      </c>
      <c r="KK157">
        <f>KK55/SUM(KK55:KK62)</f>
        <v/>
      </c>
      <c r="KL157">
        <f>KL55/SUM(KL55:KL62)</f>
        <v/>
      </c>
      <c r="KM157">
        <f>KM55/SUM(KM55:KM62)</f>
        <v/>
      </c>
      <c r="KN157">
        <f>KN55/SUM(KN55:KN62)</f>
        <v/>
      </c>
      <c r="KO157">
        <f>KO55/SUM(KO55:KO62)</f>
        <v/>
      </c>
      <c r="KP157">
        <f>KP55/SUM(KP55:KP62)</f>
        <v/>
      </c>
      <c r="KQ157">
        <f>KQ55/SUM(KQ55:KQ62)</f>
        <v/>
      </c>
      <c r="KR157">
        <f>KR55/SUM(KR55:KR62)</f>
        <v/>
      </c>
      <c r="KS157">
        <f>KS55/SUM(KS55:KS62)</f>
        <v/>
      </c>
      <c r="KT157">
        <f>KT55/SUM(KT55:KT62)</f>
        <v/>
      </c>
      <c r="KU157">
        <f>KU55/SUM(KU55:KU62)</f>
        <v/>
      </c>
    </row>
    <row r="158" spans="1:307">
      <c r="B158" t="s">
        <v>9</v>
      </c>
      <c r="D158" t="s">
        <v>98</v>
      </c>
      <c r="H158">
        <f>H56/SUM(H55:H62)</f>
        <v/>
      </c>
      <c r="I158">
        <f>I56/SUM(I55:I62)</f>
        <v/>
      </c>
      <c r="J158">
        <f>J56/SUM(J55:J62)</f>
        <v/>
      </c>
      <c r="K158">
        <f>K56/SUM(K55:K62)</f>
        <v/>
      </c>
      <c r="L158">
        <f>L56/SUM(L55:L62)</f>
        <v/>
      </c>
      <c r="M158">
        <f>M56/SUM(M55:M62)</f>
        <v/>
      </c>
      <c r="N158">
        <f>N56/SUM(N55:N62)</f>
        <v/>
      </c>
      <c r="O158">
        <f>O56/SUM(O55:O62)</f>
        <v/>
      </c>
      <c r="P158">
        <f>P56/SUM(P55:P62)</f>
        <v/>
      </c>
      <c r="Q158">
        <f>Q56/SUM(Q55:Q62)</f>
        <v/>
      </c>
      <c r="R158">
        <f>R56/SUM(R55:R62)</f>
        <v/>
      </c>
      <c r="S158">
        <f>S56/SUM(S55:S62)</f>
        <v/>
      </c>
      <c r="T158">
        <f>T56/SUM(T55:T62)</f>
        <v/>
      </c>
      <c r="U158">
        <f>U56/SUM(U55:U62)</f>
        <v/>
      </c>
      <c r="V158">
        <f>V56/SUM(V55:V62)</f>
        <v/>
      </c>
      <c r="W158">
        <f>W56/SUM(W55:W62)</f>
        <v/>
      </c>
      <c r="X158">
        <f>X56/SUM(X55:X62)</f>
        <v/>
      </c>
      <c r="Y158">
        <f>Y56/SUM(Y55:Y62)</f>
        <v/>
      </c>
      <c r="Z158">
        <f>Z56/SUM(Z55:Z62)</f>
        <v/>
      </c>
      <c r="AA158">
        <f>AA56/SUM(AA55:AA62)</f>
        <v/>
      </c>
      <c r="AB158">
        <f>AB56/SUM(AB55:AB62)</f>
        <v/>
      </c>
      <c r="AC158">
        <f>AC56/SUM(AC55:AC62)</f>
        <v/>
      </c>
      <c r="AD158">
        <f>AD56/SUM(AD55:AD62)</f>
        <v/>
      </c>
      <c r="AE158">
        <f>AE56/SUM(AE55:AE62)</f>
        <v/>
      </c>
      <c r="AF158">
        <f>AF56/SUM(AF55:AF62)</f>
        <v/>
      </c>
      <c r="AG158">
        <f>AG56/SUM(AG55:AG62)</f>
        <v/>
      </c>
      <c r="AH158">
        <f>AH56/SUM(AH55:AH62)</f>
        <v/>
      </c>
      <c r="AI158">
        <f>AI56/SUM(AI55:AI62)</f>
        <v/>
      </c>
      <c r="AJ158">
        <f>AJ56/SUM(AJ55:AJ62)</f>
        <v/>
      </c>
      <c r="AK158">
        <f>AK56/SUM(AK55:AK62)</f>
        <v/>
      </c>
      <c r="AL158">
        <f>AL56/SUM(AL55:AL62)</f>
        <v/>
      </c>
      <c r="AM158">
        <f>AM56/SUM(AM55:AM62)</f>
        <v/>
      </c>
      <c r="AN158">
        <f>AN56/SUM(AN55:AN62)</f>
        <v/>
      </c>
      <c r="AO158">
        <f>AO56/SUM(AO55:AO62)</f>
        <v/>
      </c>
      <c r="AP158">
        <f>AP56/SUM(AP55:AP62)</f>
        <v/>
      </c>
      <c r="AQ158">
        <f>AQ56/SUM(AQ55:AQ62)</f>
        <v/>
      </c>
      <c r="AR158">
        <f>AR56/SUM(AR55:AR62)</f>
        <v/>
      </c>
      <c r="AS158">
        <f>AS56/SUM(AS55:AS62)</f>
        <v/>
      </c>
      <c r="AT158">
        <f>AT56/SUM(AT55:AT62)</f>
        <v/>
      </c>
      <c r="AU158">
        <f>AU56/SUM(AU55:AU62)</f>
        <v/>
      </c>
      <c r="AV158">
        <f>AV56/SUM(AV55:AV62)</f>
        <v/>
      </c>
      <c r="AW158">
        <f>AW56/SUM(AW55:AW62)</f>
        <v/>
      </c>
      <c r="AX158">
        <f>AX56/SUM(AX55:AX62)</f>
        <v/>
      </c>
      <c r="AY158">
        <f>AY56/SUM(AY55:AY62)</f>
        <v/>
      </c>
      <c r="AZ158">
        <f>AZ56/SUM(AZ55:AZ62)</f>
        <v/>
      </c>
      <c r="BA158">
        <f>BA56/SUM(BA55:BA62)</f>
        <v/>
      </c>
      <c r="BB158">
        <f>BB56/SUM(BB55:BB62)</f>
        <v/>
      </c>
      <c r="BC158">
        <f>BC56/SUM(BC55:BC62)</f>
        <v/>
      </c>
      <c r="BD158">
        <f>BD56/SUM(BD55:BD62)</f>
        <v/>
      </c>
      <c r="BE158">
        <f>BE56/SUM(BE55:BE62)</f>
        <v/>
      </c>
      <c r="BF158">
        <f>BF56/SUM(BF55:BF62)</f>
        <v/>
      </c>
      <c r="BG158">
        <f>BG56/SUM(BG55:BG62)</f>
        <v/>
      </c>
      <c r="BH158">
        <f>BH56/SUM(BH55:BH62)</f>
        <v/>
      </c>
      <c r="BI158">
        <f>BI56/SUM(BI55:BI62)</f>
        <v/>
      </c>
      <c r="BJ158">
        <f>BJ56/SUM(BJ55:BJ62)</f>
        <v/>
      </c>
      <c r="BK158">
        <f>BK56/SUM(BK55:BK62)</f>
        <v/>
      </c>
      <c r="BL158">
        <f>BL56/SUM(BL55:BL62)</f>
        <v/>
      </c>
      <c r="BM158">
        <f>BM56/SUM(BM55:BM62)</f>
        <v/>
      </c>
      <c r="BN158">
        <f>BN56/SUM(BN55:BN62)</f>
        <v/>
      </c>
      <c r="BO158">
        <f>BO56/SUM(BO55:BO62)</f>
        <v/>
      </c>
      <c r="BP158">
        <f>BP56/SUM(BP55:BP62)</f>
        <v/>
      </c>
      <c r="BQ158">
        <f>BQ56/SUM(BQ55:BQ62)</f>
        <v/>
      </c>
      <c r="BR158">
        <f>BR56/SUM(BR55:BR62)</f>
        <v/>
      </c>
      <c r="BS158">
        <f>BS56/SUM(BS55:BS62)</f>
        <v/>
      </c>
      <c r="BT158">
        <f>BT56/SUM(BT55:BT62)</f>
        <v/>
      </c>
      <c r="BU158">
        <f>BU56/SUM(BU55:BU62)</f>
        <v/>
      </c>
      <c r="BV158">
        <f>BV56/SUM(BV55:BV62)</f>
        <v/>
      </c>
      <c r="BW158">
        <f>BW56/SUM(BW55:BW62)</f>
        <v/>
      </c>
      <c r="BX158">
        <f>BX56/SUM(BX55:BX62)</f>
        <v/>
      </c>
      <c r="BY158">
        <f>BY56/SUM(BY55:BY62)</f>
        <v/>
      </c>
      <c r="BZ158">
        <f>BZ56/SUM(BZ55:BZ62)</f>
        <v/>
      </c>
      <c r="CA158">
        <f>CA56/SUM(CA55:CA62)</f>
        <v/>
      </c>
      <c r="CB158">
        <f>CB56/SUM(CB55:CB62)</f>
        <v/>
      </c>
      <c r="CC158">
        <f>CC56/SUM(CC55:CC62)</f>
        <v/>
      </c>
      <c r="CD158">
        <f>CD56/SUM(CD55:CD62)</f>
        <v/>
      </c>
      <c r="CE158">
        <f>CE56/SUM(CE55:CE62)</f>
        <v/>
      </c>
      <c r="CF158">
        <f>CF56/SUM(CF55:CF62)</f>
        <v/>
      </c>
      <c r="CG158">
        <f>CG56/SUM(CG55:CG62)</f>
        <v/>
      </c>
      <c r="CH158">
        <f>CH56/SUM(CH55:CH62)</f>
        <v/>
      </c>
      <c r="CI158">
        <f>CI56/SUM(CI55:CI62)</f>
        <v/>
      </c>
      <c r="CJ158">
        <f>CJ56/SUM(CJ55:CJ62)</f>
        <v/>
      </c>
      <c r="CK158">
        <f>CK56/SUM(CK55:CK62)</f>
        <v/>
      </c>
      <c r="CL158">
        <f>CL56/SUM(CL55:CL62)</f>
        <v/>
      </c>
      <c r="CM158">
        <f>CM56/SUM(CM55:CM62)</f>
        <v/>
      </c>
      <c r="CN158">
        <f>CN56/SUM(CN55:CN62)</f>
        <v/>
      </c>
      <c r="CO158">
        <f>CO56/SUM(CO55:CO62)</f>
        <v/>
      </c>
      <c r="CP158">
        <f>CP56/SUM(CP55:CP62)</f>
        <v/>
      </c>
      <c r="CQ158">
        <f>CQ56/SUM(CQ55:CQ62)</f>
        <v/>
      </c>
      <c r="CR158">
        <f>CR56/SUM(CR55:CR62)</f>
        <v/>
      </c>
      <c r="CS158">
        <f>CS56/SUM(CS55:CS62)</f>
        <v/>
      </c>
      <c r="CT158">
        <f>CT56/SUM(CT55:CT62)</f>
        <v/>
      </c>
      <c r="CU158">
        <f>CU56/SUM(CU55:CU62)</f>
        <v/>
      </c>
      <c r="CV158">
        <f>CV56/SUM(CV55:CV62)</f>
        <v/>
      </c>
      <c r="CW158">
        <f>CW56/SUM(CW55:CW62)</f>
        <v/>
      </c>
      <c r="CX158">
        <f>CX56/SUM(CX55:CX62)</f>
        <v/>
      </c>
      <c r="CY158">
        <f>CY56/SUM(CY55:CY62)</f>
        <v/>
      </c>
      <c r="CZ158">
        <f>CZ56/SUM(CZ55:CZ62)</f>
        <v/>
      </c>
      <c r="DA158">
        <f>DA56/SUM(DA55:DA62)</f>
        <v/>
      </c>
      <c r="DB158">
        <f>DB56/SUM(DB55:DB62)</f>
        <v/>
      </c>
      <c r="DC158">
        <f>DC56/SUM(DC55:DC62)</f>
        <v/>
      </c>
      <c r="DD158">
        <f>DD56/SUM(DD55:DD62)</f>
        <v/>
      </c>
      <c r="DE158">
        <f>DE56/SUM(DE55:DE62)</f>
        <v/>
      </c>
      <c r="DF158">
        <f>DF56/SUM(DF55:DF62)</f>
        <v/>
      </c>
      <c r="DG158">
        <f>DG56/SUM(DG55:DG62)</f>
        <v/>
      </c>
      <c r="DH158">
        <f>DH56/SUM(DH55:DH62)</f>
        <v/>
      </c>
      <c r="DI158">
        <f>DI56/SUM(DI55:DI62)</f>
        <v/>
      </c>
      <c r="DJ158">
        <f>DJ56/SUM(DJ55:DJ62)</f>
        <v/>
      </c>
      <c r="DK158">
        <f>DK56/SUM(DK55:DK62)</f>
        <v/>
      </c>
      <c r="DL158">
        <f>DL56/SUM(DL55:DL62)</f>
        <v/>
      </c>
      <c r="DM158">
        <f>DM56/SUM(DM55:DM62)</f>
        <v/>
      </c>
      <c r="DN158">
        <f>DN56/SUM(DN55:DN62)</f>
        <v/>
      </c>
      <c r="DO158">
        <f>DO56/SUM(DO55:DO62)</f>
        <v/>
      </c>
      <c r="DP158">
        <f>DP56/SUM(DP55:DP62)</f>
        <v/>
      </c>
      <c r="DQ158">
        <f>DQ56/SUM(DQ55:DQ62)</f>
        <v/>
      </c>
      <c r="DR158">
        <f>DR56/SUM(DR55:DR62)</f>
        <v/>
      </c>
      <c r="DS158">
        <f>DS56/SUM(DS55:DS62)</f>
        <v/>
      </c>
      <c r="DT158">
        <f>DT56/SUM(DT55:DT62)</f>
        <v/>
      </c>
      <c r="DU158">
        <f>DU56/SUM(DU55:DU62)</f>
        <v/>
      </c>
      <c r="DV158">
        <f>DV56/SUM(DV55:DV62)</f>
        <v/>
      </c>
      <c r="DW158">
        <f>DW56/SUM(DW55:DW62)</f>
        <v/>
      </c>
      <c r="DX158">
        <f>DX56/SUM(DX55:DX62)</f>
        <v/>
      </c>
      <c r="DY158">
        <f>DY56/SUM(DY55:DY62)</f>
        <v/>
      </c>
      <c r="DZ158">
        <f>DZ56/SUM(DZ55:DZ62)</f>
        <v/>
      </c>
      <c r="EA158">
        <f>EA56/SUM(EA55:EA62)</f>
        <v/>
      </c>
      <c r="EB158">
        <f>EB56/SUM(EB55:EB62)</f>
        <v/>
      </c>
      <c r="EC158">
        <f>EC56/SUM(EC55:EC62)</f>
        <v/>
      </c>
      <c r="ED158">
        <f>ED56/SUM(ED55:ED62)</f>
        <v/>
      </c>
      <c r="EE158">
        <f>EE56/SUM(EE55:EE62)</f>
        <v/>
      </c>
      <c r="EF158">
        <f>EF56/SUM(EF55:EF62)</f>
        <v/>
      </c>
      <c r="EG158">
        <f>EG56/SUM(EG55:EG62)</f>
        <v/>
      </c>
      <c r="EH158">
        <f>EH56/SUM(EH55:EH62)</f>
        <v/>
      </c>
      <c r="EI158">
        <f>EI56/SUM(EI55:EI62)</f>
        <v/>
      </c>
      <c r="EJ158">
        <f>EJ56/SUM(EJ55:EJ62)</f>
        <v/>
      </c>
      <c r="EK158">
        <f>EK56/SUM(EK55:EK62)</f>
        <v/>
      </c>
      <c r="EL158">
        <f>EL56/SUM(EL55:EL62)</f>
        <v/>
      </c>
      <c r="EM158">
        <f>EM56/SUM(EM55:EM62)</f>
        <v/>
      </c>
      <c r="EN158">
        <f>EN56/SUM(EN55:EN62)</f>
        <v/>
      </c>
      <c r="EO158">
        <f>EO56/SUM(EO55:EO62)</f>
        <v/>
      </c>
      <c r="EP158">
        <f>EP56/SUM(EP55:EP62)</f>
        <v/>
      </c>
      <c r="EQ158">
        <f>EQ56/SUM(EQ55:EQ62)</f>
        <v/>
      </c>
      <c r="ER158">
        <f>ER56/SUM(ER55:ER62)</f>
        <v/>
      </c>
      <c r="ES158">
        <f>ES56/SUM(ES55:ES62)</f>
        <v/>
      </c>
      <c r="ET158">
        <f>ET56/SUM(ET55:ET62)</f>
        <v/>
      </c>
      <c r="EU158">
        <f>EU56/SUM(EU55:EU62)</f>
        <v/>
      </c>
      <c r="EV158">
        <f>EV56/SUM(EV55:EV62)</f>
        <v/>
      </c>
      <c r="EW158">
        <f>EW56/SUM(EW55:EW62)</f>
        <v/>
      </c>
      <c r="EX158">
        <f>EX56/SUM(EX55:EX62)</f>
        <v/>
      </c>
      <c r="EY158">
        <f>EY56/SUM(EY55:EY62)</f>
        <v/>
      </c>
      <c r="EZ158">
        <f>EZ56/SUM(EZ55:EZ62)</f>
        <v/>
      </c>
      <c r="FA158">
        <f>FA56/SUM(FA55:FA62)</f>
        <v/>
      </c>
      <c r="FB158">
        <f>FB56/SUM(FB55:FB62)</f>
        <v/>
      </c>
      <c r="FC158">
        <f>FC56/SUM(FC55:FC62)</f>
        <v/>
      </c>
      <c r="FD158">
        <f>FD56/SUM(FD55:FD62)</f>
        <v/>
      </c>
      <c r="FE158">
        <f>FE56/SUM(FE55:FE62)</f>
        <v/>
      </c>
      <c r="FF158">
        <f>FF56/SUM(FF55:FF62)</f>
        <v/>
      </c>
      <c r="FG158">
        <f>FG56/SUM(FG55:FG62)</f>
        <v/>
      </c>
      <c r="FH158">
        <f>FH56/SUM(FH55:FH62)</f>
        <v/>
      </c>
      <c r="FI158">
        <f>FI56/SUM(FI55:FI62)</f>
        <v/>
      </c>
      <c r="FJ158">
        <f>FJ56/SUM(FJ55:FJ62)</f>
        <v/>
      </c>
      <c r="FK158">
        <f>FK56/SUM(FK55:FK62)</f>
        <v/>
      </c>
      <c r="FL158">
        <f>FL56/SUM(FL55:FL62)</f>
        <v/>
      </c>
      <c r="FM158">
        <f>FM56/SUM(FM55:FM62)</f>
        <v/>
      </c>
      <c r="FN158">
        <f>FN56/SUM(FN55:FN62)</f>
        <v/>
      </c>
      <c r="FO158">
        <f>FO56/SUM(FO55:FO62)</f>
        <v/>
      </c>
      <c r="FP158">
        <f>FP56/SUM(FP55:FP62)</f>
        <v/>
      </c>
      <c r="FQ158">
        <f>FQ56/SUM(FQ55:FQ62)</f>
        <v/>
      </c>
      <c r="FR158">
        <f>FR56/SUM(FR55:FR62)</f>
        <v/>
      </c>
      <c r="FS158">
        <f>FS56/SUM(FS55:FS62)</f>
        <v/>
      </c>
      <c r="FT158">
        <f>FT56/SUM(FT55:FT62)</f>
        <v/>
      </c>
      <c r="FU158">
        <f>FU56/SUM(FU55:FU62)</f>
        <v/>
      </c>
      <c r="FV158">
        <f>FV56/SUM(FV55:FV62)</f>
        <v/>
      </c>
      <c r="FW158">
        <f>FW56/SUM(FW55:FW62)</f>
        <v/>
      </c>
      <c r="FX158">
        <f>FX56/SUM(FX55:FX62)</f>
        <v/>
      </c>
      <c r="FY158">
        <f>FY56/SUM(FY55:FY62)</f>
        <v/>
      </c>
      <c r="FZ158">
        <f>FZ56/SUM(FZ55:FZ62)</f>
        <v/>
      </c>
      <c r="GA158">
        <f>GA56/SUM(GA55:GA62)</f>
        <v/>
      </c>
      <c r="GB158">
        <f>GB56/SUM(GB55:GB62)</f>
        <v/>
      </c>
      <c r="GC158">
        <f>GC56/SUM(GC55:GC62)</f>
        <v/>
      </c>
      <c r="GD158">
        <f>GD56/SUM(GD55:GD62)</f>
        <v/>
      </c>
      <c r="GE158">
        <f>GE56/SUM(GE55:GE62)</f>
        <v/>
      </c>
      <c r="GF158">
        <f>GF56/SUM(GF55:GF62)</f>
        <v/>
      </c>
      <c r="GG158">
        <f>GG56/SUM(GG55:GG62)</f>
        <v/>
      </c>
      <c r="GH158">
        <f>GH56/SUM(GH55:GH62)</f>
        <v/>
      </c>
      <c r="GI158">
        <f>GI56/SUM(GI55:GI62)</f>
        <v/>
      </c>
      <c r="GJ158">
        <f>GJ56/SUM(GJ55:GJ62)</f>
        <v/>
      </c>
      <c r="GK158">
        <f>GK56/SUM(GK55:GK62)</f>
        <v/>
      </c>
      <c r="GL158">
        <f>GL56/SUM(GL55:GL62)</f>
        <v/>
      </c>
      <c r="GM158">
        <f>GM56/SUM(GM55:GM62)</f>
        <v/>
      </c>
      <c r="GN158">
        <f>GN56/SUM(GN55:GN62)</f>
        <v/>
      </c>
      <c r="GO158">
        <f>GO56/SUM(GO55:GO62)</f>
        <v/>
      </c>
      <c r="GP158">
        <f>GP56/SUM(GP55:GP62)</f>
        <v/>
      </c>
      <c r="GQ158">
        <f>GQ56/SUM(GQ55:GQ62)</f>
        <v/>
      </c>
      <c r="GR158">
        <f>GR56/SUM(GR55:GR62)</f>
        <v/>
      </c>
      <c r="GS158">
        <f>GS56/SUM(GS55:GS62)</f>
        <v/>
      </c>
      <c r="GT158">
        <f>GT56/SUM(GT55:GT62)</f>
        <v/>
      </c>
      <c r="GU158">
        <f>GU56/SUM(GU55:GU62)</f>
        <v/>
      </c>
      <c r="GV158">
        <f>GV56/SUM(GV55:GV62)</f>
        <v/>
      </c>
      <c r="GW158">
        <f>GW56/SUM(GW55:GW62)</f>
        <v/>
      </c>
      <c r="GX158">
        <f>GX56/SUM(GX55:GX62)</f>
        <v/>
      </c>
      <c r="GY158">
        <f>GY56/SUM(GY55:GY62)</f>
        <v/>
      </c>
      <c r="GZ158">
        <f>GZ56/SUM(GZ55:GZ62)</f>
        <v/>
      </c>
      <c r="HA158">
        <f>HA56/SUM(HA55:HA62)</f>
        <v/>
      </c>
      <c r="HB158">
        <f>HB56/SUM(HB55:HB62)</f>
        <v/>
      </c>
      <c r="HC158">
        <f>HC56/SUM(HC55:HC62)</f>
        <v/>
      </c>
      <c r="HD158">
        <f>HD56/SUM(HD55:HD62)</f>
        <v/>
      </c>
      <c r="HE158">
        <f>HE56/SUM(HE55:HE62)</f>
        <v/>
      </c>
      <c r="HF158">
        <f>HF56/SUM(HF55:HF62)</f>
        <v/>
      </c>
      <c r="HG158">
        <f>HG56/SUM(HG55:HG62)</f>
        <v/>
      </c>
      <c r="HH158">
        <f>HH56/SUM(HH55:HH62)</f>
        <v/>
      </c>
      <c r="HI158">
        <f>HI56/SUM(HI55:HI62)</f>
        <v/>
      </c>
      <c r="HJ158">
        <f>HJ56/SUM(HJ55:HJ62)</f>
        <v/>
      </c>
      <c r="HK158">
        <f>HK56/SUM(HK55:HK62)</f>
        <v/>
      </c>
      <c r="HL158">
        <f>HL56/SUM(HL55:HL62)</f>
        <v/>
      </c>
      <c r="HM158">
        <f>HM56/SUM(HM55:HM62)</f>
        <v/>
      </c>
      <c r="HN158">
        <f>HN56/SUM(HN55:HN62)</f>
        <v/>
      </c>
      <c r="HO158">
        <f>HO56/SUM(HO55:HO62)</f>
        <v/>
      </c>
      <c r="HP158">
        <f>HP56/SUM(HP55:HP62)</f>
        <v/>
      </c>
      <c r="HQ158">
        <f>HQ56/SUM(HQ55:HQ62)</f>
        <v/>
      </c>
      <c r="HR158">
        <f>HR56/SUM(HR55:HR62)</f>
        <v/>
      </c>
      <c r="HS158">
        <f>HS56/SUM(HS55:HS62)</f>
        <v/>
      </c>
      <c r="HT158">
        <f>HT56/SUM(HT55:HT62)</f>
        <v/>
      </c>
      <c r="HU158">
        <f>HU56/SUM(HU55:HU62)</f>
        <v/>
      </c>
      <c r="HV158">
        <f>HV56/SUM(HV55:HV62)</f>
        <v/>
      </c>
      <c r="HW158">
        <f>HW56/SUM(HW55:HW62)</f>
        <v/>
      </c>
      <c r="HX158">
        <f>HX56/SUM(HX55:HX62)</f>
        <v/>
      </c>
      <c r="HY158">
        <f>HY56/SUM(HY55:HY62)</f>
        <v/>
      </c>
      <c r="HZ158">
        <f>HZ56/SUM(HZ55:HZ62)</f>
        <v/>
      </c>
      <c r="IA158">
        <f>IA56/SUM(IA55:IA62)</f>
        <v/>
      </c>
      <c r="IB158">
        <f>IB56/SUM(IB55:IB62)</f>
        <v/>
      </c>
      <c r="IC158">
        <f>IC56/SUM(IC55:IC62)</f>
        <v/>
      </c>
      <c r="ID158">
        <f>ID56/SUM(ID55:ID62)</f>
        <v/>
      </c>
      <c r="IE158">
        <f>IE56/SUM(IE55:IE62)</f>
        <v/>
      </c>
      <c r="IF158">
        <f>IF56/SUM(IF55:IF62)</f>
        <v/>
      </c>
      <c r="IG158">
        <f>IG56/SUM(IG55:IG62)</f>
        <v/>
      </c>
      <c r="IH158">
        <f>IH56/SUM(IH55:IH62)</f>
        <v/>
      </c>
      <c r="II158">
        <f>II56/SUM(II55:II62)</f>
        <v/>
      </c>
      <c r="IJ158">
        <f>IJ56/SUM(IJ55:IJ62)</f>
        <v/>
      </c>
      <c r="IK158">
        <f>IK56/SUM(IK55:IK62)</f>
        <v/>
      </c>
      <c r="IL158">
        <f>IL56/SUM(IL55:IL62)</f>
        <v/>
      </c>
      <c r="IM158">
        <f>IM56/SUM(IM55:IM62)</f>
        <v/>
      </c>
      <c r="IN158">
        <f>IN56/SUM(IN55:IN62)</f>
        <v/>
      </c>
      <c r="IO158">
        <f>IO56/SUM(IO55:IO62)</f>
        <v/>
      </c>
      <c r="IP158">
        <f>IP56/SUM(IP55:IP62)</f>
        <v/>
      </c>
      <c r="IQ158">
        <f>IQ56/SUM(IQ55:IQ62)</f>
        <v/>
      </c>
      <c r="IR158">
        <f>IR56/SUM(IR55:IR62)</f>
        <v/>
      </c>
      <c r="IS158">
        <f>IS56/SUM(IS55:IS62)</f>
        <v/>
      </c>
      <c r="IT158">
        <f>IT56/SUM(IT55:IT62)</f>
        <v/>
      </c>
      <c r="IU158">
        <f>IU56/SUM(IU55:IU62)</f>
        <v/>
      </c>
      <c r="IV158">
        <f>IV56/SUM(IV55:IV62)</f>
        <v/>
      </c>
      <c r="IW158">
        <f>IW56/SUM(IW55:IW62)</f>
        <v/>
      </c>
      <c r="IX158">
        <f>IX56/SUM(IX55:IX62)</f>
        <v/>
      </c>
      <c r="IY158">
        <f>IY56/SUM(IY55:IY62)</f>
        <v/>
      </c>
      <c r="IZ158">
        <f>IZ56/SUM(IZ55:IZ62)</f>
        <v/>
      </c>
      <c r="JA158">
        <f>JA56/SUM(JA55:JA62)</f>
        <v/>
      </c>
      <c r="JB158">
        <f>JB56/SUM(JB55:JB62)</f>
        <v/>
      </c>
      <c r="JC158">
        <f>JC56/SUM(JC55:JC62)</f>
        <v/>
      </c>
      <c r="JD158">
        <f>JD56/SUM(JD55:JD62)</f>
        <v/>
      </c>
      <c r="JE158">
        <f>JE56/SUM(JE55:JE62)</f>
        <v/>
      </c>
      <c r="JF158">
        <f>JF56/SUM(JF55:JF62)</f>
        <v/>
      </c>
      <c r="JG158">
        <f>JG56/SUM(JG55:JG62)</f>
        <v/>
      </c>
      <c r="JH158">
        <f>JH56/SUM(JH55:JH62)</f>
        <v/>
      </c>
      <c r="JI158">
        <f>JI56/SUM(JI55:JI62)</f>
        <v/>
      </c>
      <c r="JJ158">
        <f>JJ56/SUM(JJ55:JJ62)</f>
        <v/>
      </c>
      <c r="JK158">
        <f>JK56/SUM(JK55:JK62)</f>
        <v/>
      </c>
      <c r="JL158">
        <f>JL56/SUM(JL55:JL62)</f>
        <v/>
      </c>
      <c r="JM158">
        <f>JM56/SUM(JM55:JM62)</f>
        <v/>
      </c>
      <c r="JN158">
        <f>JN56/SUM(JN55:JN62)</f>
        <v/>
      </c>
      <c r="JO158">
        <f>JO56/SUM(JO55:JO62)</f>
        <v/>
      </c>
      <c r="JP158">
        <f>JP56/SUM(JP55:JP62)</f>
        <v/>
      </c>
      <c r="JQ158">
        <f>JQ56/SUM(JQ55:JQ62)</f>
        <v/>
      </c>
      <c r="JR158">
        <f>JR56/SUM(JR55:JR62)</f>
        <v/>
      </c>
      <c r="JS158">
        <f>JS56/SUM(JS55:JS62)</f>
        <v/>
      </c>
      <c r="JT158">
        <f>JT56/SUM(JT55:JT62)</f>
        <v/>
      </c>
      <c r="JU158">
        <f>JU56/SUM(JU55:JU62)</f>
        <v/>
      </c>
      <c r="JV158">
        <f>JV56/SUM(JV55:JV62)</f>
        <v/>
      </c>
      <c r="JW158">
        <f>JW56/SUM(JW55:JW62)</f>
        <v/>
      </c>
      <c r="JX158">
        <f>JX56/SUM(JX55:JX62)</f>
        <v/>
      </c>
      <c r="JY158">
        <f>JY56/SUM(JY55:JY62)</f>
        <v/>
      </c>
      <c r="JZ158">
        <f>JZ56/SUM(JZ55:JZ62)</f>
        <v/>
      </c>
      <c r="KA158">
        <f>KA56/SUM(KA55:KA62)</f>
        <v/>
      </c>
      <c r="KB158">
        <f>KB56/SUM(KB55:KB62)</f>
        <v/>
      </c>
      <c r="KC158">
        <f>KC56/SUM(KC55:KC62)</f>
        <v/>
      </c>
      <c r="KD158">
        <f>KD56/SUM(KD55:KD62)</f>
        <v/>
      </c>
      <c r="KE158">
        <f>KE56/SUM(KE55:KE62)</f>
        <v/>
      </c>
      <c r="KF158">
        <f>KF56/SUM(KF55:KF62)</f>
        <v/>
      </c>
      <c r="KG158">
        <f>KG56/SUM(KG55:KG62)</f>
        <v/>
      </c>
      <c r="KH158">
        <f>KH56/SUM(KH55:KH62)</f>
        <v/>
      </c>
      <c r="KI158">
        <f>KI56/SUM(KI55:KI62)</f>
        <v/>
      </c>
      <c r="KJ158">
        <f>KJ56/SUM(KJ55:KJ62)</f>
        <v/>
      </c>
      <c r="KK158">
        <f>KK56/SUM(KK55:KK62)</f>
        <v/>
      </c>
      <c r="KL158">
        <f>KL56/SUM(KL55:KL62)</f>
        <v/>
      </c>
      <c r="KM158">
        <f>KM56/SUM(KM55:KM62)</f>
        <v/>
      </c>
      <c r="KN158">
        <f>KN56/SUM(KN55:KN62)</f>
        <v/>
      </c>
      <c r="KO158">
        <f>KO56/SUM(KO55:KO62)</f>
        <v/>
      </c>
      <c r="KP158">
        <f>KP56/SUM(KP55:KP62)</f>
        <v/>
      </c>
      <c r="KQ158">
        <f>KQ56/SUM(KQ55:KQ62)</f>
        <v/>
      </c>
      <c r="KR158">
        <f>KR56/SUM(KR55:KR62)</f>
        <v/>
      </c>
      <c r="KS158">
        <f>KS56/SUM(KS55:KS62)</f>
        <v/>
      </c>
      <c r="KT158">
        <f>KT56/SUM(KT55:KT62)</f>
        <v/>
      </c>
      <c r="KU158">
        <f>KU56/SUM(KU55:KU62)</f>
        <v/>
      </c>
    </row>
    <row r="159" spans="1:307">
      <c r="B159" t="s">
        <v>11</v>
      </c>
      <c r="D159" t="s">
        <v>10</v>
      </c>
      <c r="H159">
        <f>H57/SUM(H55:H62)</f>
        <v/>
      </c>
      <c r="I159">
        <f>I57/SUM(I55:I62)</f>
        <v/>
      </c>
      <c r="J159">
        <f>J57/SUM(J55:J62)</f>
        <v/>
      </c>
      <c r="K159">
        <f>K57/SUM(K55:K62)</f>
        <v/>
      </c>
      <c r="L159">
        <f>L57/SUM(L55:L62)</f>
        <v/>
      </c>
      <c r="M159">
        <f>M57/SUM(M55:M62)</f>
        <v/>
      </c>
      <c r="N159">
        <f>N57/SUM(N55:N62)</f>
        <v/>
      </c>
      <c r="O159">
        <f>O57/SUM(O55:O62)</f>
        <v/>
      </c>
      <c r="P159">
        <f>P57/SUM(P55:P62)</f>
        <v/>
      </c>
      <c r="Q159">
        <f>Q57/SUM(Q55:Q62)</f>
        <v/>
      </c>
      <c r="R159">
        <f>R57/SUM(R55:R62)</f>
        <v/>
      </c>
      <c r="S159">
        <f>S57/SUM(S55:S62)</f>
        <v/>
      </c>
      <c r="T159">
        <f>T57/SUM(T55:T62)</f>
        <v/>
      </c>
      <c r="U159">
        <f>U57/SUM(U55:U62)</f>
        <v/>
      </c>
      <c r="V159">
        <f>V57/SUM(V55:V62)</f>
        <v/>
      </c>
      <c r="W159">
        <f>W57/SUM(W55:W62)</f>
        <v/>
      </c>
      <c r="X159">
        <f>X57/SUM(X55:X62)</f>
        <v/>
      </c>
      <c r="Y159">
        <f>Y57/SUM(Y55:Y62)</f>
        <v/>
      </c>
      <c r="Z159">
        <f>Z57/SUM(Z55:Z62)</f>
        <v/>
      </c>
      <c r="AA159">
        <f>AA57/SUM(AA55:AA62)</f>
        <v/>
      </c>
      <c r="AB159">
        <f>AB57/SUM(AB55:AB62)</f>
        <v/>
      </c>
      <c r="AC159">
        <f>AC57/SUM(AC55:AC62)</f>
        <v/>
      </c>
      <c r="AD159">
        <f>AD57/SUM(AD55:AD62)</f>
        <v/>
      </c>
      <c r="AE159">
        <f>AE57/SUM(AE55:AE62)</f>
        <v/>
      </c>
      <c r="AF159">
        <f>AF57/SUM(AF55:AF62)</f>
        <v/>
      </c>
      <c r="AG159">
        <f>AG57/SUM(AG55:AG62)</f>
        <v/>
      </c>
      <c r="AH159">
        <f>AH57/SUM(AH55:AH62)</f>
        <v/>
      </c>
      <c r="AI159">
        <f>AI57/SUM(AI55:AI62)</f>
        <v/>
      </c>
      <c r="AJ159">
        <f>AJ57/SUM(AJ55:AJ62)</f>
        <v/>
      </c>
      <c r="AK159">
        <f>AK57/SUM(AK55:AK62)</f>
        <v/>
      </c>
      <c r="AL159">
        <f>AL57/SUM(AL55:AL62)</f>
        <v/>
      </c>
      <c r="AM159">
        <f>AM57/SUM(AM55:AM62)</f>
        <v/>
      </c>
      <c r="AN159">
        <f>AN57/SUM(AN55:AN62)</f>
        <v/>
      </c>
      <c r="AO159">
        <f>AO57/SUM(AO55:AO62)</f>
        <v/>
      </c>
      <c r="AP159">
        <f>AP57/SUM(AP55:AP62)</f>
        <v/>
      </c>
      <c r="AQ159">
        <f>AQ57/SUM(AQ55:AQ62)</f>
        <v/>
      </c>
      <c r="AR159">
        <f>AR57/SUM(AR55:AR62)</f>
        <v/>
      </c>
      <c r="AS159">
        <f>AS57/SUM(AS55:AS62)</f>
        <v/>
      </c>
      <c r="AT159">
        <f>AT57/SUM(AT55:AT62)</f>
        <v/>
      </c>
      <c r="AU159">
        <f>AU57/SUM(AU55:AU62)</f>
        <v/>
      </c>
      <c r="AV159">
        <f>AV57/SUM(AV55:AV62)</f>
        <v/>
      </c>
      <c r="AW159">
        <f>AW57/SUM(AW55:AW62)</f>
        <v/>
      </c>
      <c r="AX159">
        <f>AX57/SUM(AX55:AX62)</f>
        <v/>
      </c>
      <c r="AY159">
        <f>AY57/SUM(AY55:AY62)</f>
        <v/>
      </c>
      <c r="AZ159">
        <f>AZ57/SUM(AZ55:AZ62)</f>
        <v/>
      </c>
      <c r="BA159">
        <f>BA57/SUM(BA55:BA62)</f>
        <v/>
      </c>
      <c r="BB159">
        <f>BB57/SUM(BB55:BB62)</f>
        <v/>
      </c>
      <c r="BC159">
        <f>BC57/SUM(BC55:BC62)</f>
        <v/>
      </c>
      <c r="BD159">
        <f>BD57/SUM(BD55:BD62)</f>
        <v/>
      </c>
      <c r="BE159">
        <f>BE57/SUM(BE55:BE62)</f>
        <v/>
      </c>
      <c r="BF159">
        <f>BF57/SUM(BF55:BF62)</f>
        <v/>
      </c>
      <c r="BG159">
        <f>BG57/SUM(BG55:BG62)</f>
        <v/>
      </c>
      <c r="BH159">
        <f>BH57/SUM(BH55:BH62)</f>
        <v/>
      </c>
      <c r="BI159">
        <f>BI57/SUM(BI55:BI62)</f>
        <v/>
      </c>
      <c r="BJ159">
        <f>BJ57/SUM(BJ55:BJ62)</f>
        <v/>
      </c>
      <c r="BK159">
        <f>BK57/SUM(BK55:BK62)</f>
        <v/>
      </c>
      <c r="BL159">
        <f>BL57/SUM(BL55:BL62)</f>
        <v/>
      </c>
      <c r="BM159">
        <f>BM57/SUM(BM55:BM62)</f>
        <v/>
      </c>
      <c r="BN159">
        <f>BN57/SUM(BN55:BN62)</f>
        <v/>
      </c>
      <c r="BO159">
        <f>BO57/SUM(BO55:BO62)</f>
        <v/>
      </c>
      <c r="BP159">
        <f>BP57/SUM(BP55:BP62)</f>
        <v/>
      </c>
      <c r="BQ159">
        <f>BQ57/SUM(BQ55:BQ62)</f>
        <v/>
      </c>
      <c r="BR159">
        <f>BR57/SUM(BR55:BR62)</f>
        <v/>
      </c>
      <c r="BS159">
        <f>BS57/SUM(BS55:BS62)</f>
        <v/>
      </c>
      <c r="BT159">
        <f>BT57/SUM(BT55:BT62)</f>
        <v/>
      </c>
      <c r="BU159">
        <f>BU57/SUM(BU55:BU62)</f>
        <v/>
      </c>
      <c r="BV159">
        <f>BV57/SUM(BV55:BV62)</f>
        <v/>
      </c>
      <c r="BW159">
        <f>BW57/SUM(BW55:BW62)</f>
        <v/>
      </c>
      <c r="BX159">
        <f>BX57/SUM(BX55:BX62)</f>
        <v/>
      </c>
      <c r="BY159">
        <f>BY57/SUM(BY55:BY62)</f>
        <v/>
      </c>
      <c r="BZ159">
        <f>BZ57/SUM(BZ55:BZ62)</f>
        <v/>
      </c>
      <c r="CA159">
        <f>CA57/SUM(CA55:CA62)</f>
        <v/>
      </c>
      <c r="CB159">
        <f>CB57/SUM(CB55:CB62)</f>
        <v/>
      </c>
      <c r="CC159">
        <f>CC57/SUM(CC55:CC62)</f>
        <v/>
      </c>
      <c r="CD159">
        <f>CD57/SUM(CD55:CD62)</f>
        <v/>
      </c>
      <c r="CE159">
        <f>CE57/SUM(CE55:CE62)</f>
        <v/>
      </c>
      <c r="CF159">
        <f>CF57/SUM(CF55:CF62)</f>
        <v/>
      </c>
      <c r="CG159">
        <f>CG57/SUM(CG55:CG62)</f>
        <v/>
      </c>
      <c r="CH159">
        <f>CH57/SUM(CH55:CH62)</f>
        <v/>
      </c>
      <c r="CI159">
        <f>CI57/SUM(CI55:CI62)</f>
        <v/>
      </c>
      <c r="CJ159">
        <f>CJ57/SUM(CJ55:CJ62)</f>
        <v/>
      </c>
      <c r="CK159">
        <f>CK57/SUM(CK55:CK62)</f>
        <v/>
      </c>
      <c r="CL159">
        <f>CL57/SUM(CL55:CL62)</f>
        <v/>
      </c>
      <c r="CM159">
        <f>CM57/SUM(CM55:CM62)</f>
        <v/>
      </c>
      <c r="CN159">
        <f>CN57/SUM(CN55:CN62)</f>
        <v/>
      </c>
      <c r="CO159">
        <f>CO57/SUM(CO55:CO62)</f>
        <v/>
      </c>
      <c r="CP159">
        <f>CP57/SUM(CP55:CP62)</f>
        <v/>
      </c>
      <c r="CQ159">
        <f>CQ57/SUM(CQ55:CQ62)</f>
        <v/>
      </c>
      <c r="CR159">
        <f>CR57/SUM(CR55:CR62)</f>
        <v/>
      </c>
      <c r="CS159">
        <f>CS57/SUM(CS55:CS62)</f>
        <v/>
      </c>
      <c r="CT159">
        <f>CT57/SUM(CT55:CT62)</f>
        <v/>
      </c>
      <c r="CU159">
        <f>CU57/SUM(CU55:CU62)</f>
        <v/>
      </c>
      <c r="CV159">
        <f>CV57/SUM(CV55:CV62)</f>
        <v/>
      </c>
      <c r="CW159">
        <f>CW57/SUM(CW55:CW62)</f>
        <v/>
      </c>
      <c r="CX159">
        <f>CX57/SUM(CX55:CX62)</f>
        <v/>
      </c>
      <c r="CY159">
        <f>CY57/SUM(CY55:CY62)</f>
        <v/>
      </c>
      <c r="CZ159">
        <f>CZ57/SUM(CZ55:CZ62)</f>
        <v/>
      </c>
      <c r="DA159">
        <f>DA57/SUM(DA55:DA62)</f>
        <v/>
      </c>
      <c r="DB159">
        <f>DB57/SUM(DB55:DB62)</f>
        <v/>
      </c>
      <c r="DC159">
        <f>DC57/SUM(DC55:DC62)</f>
        <v/>
      </c>
      <c r="DD159">
        <f>DD57/SUM(DD55:DD62)</f>
        <v/>
      </c>
      <c r="DE159">
        <f>DE57/SUM(DE55:DE62)</f>
        <v/>
      </c>
      <c r="DF159">
        <f>DF57/SUM(DF55:DF62)</f>
        <v/>
      </c>
      <c r="DG159">
        <f>DG57/SUM(DG55:DG62)</f>
        <v/>
      </c>
      <c r="DH159">
        <f>DH57/SUM(DH55:DH62)</f>
        <v/>
      </c>
      <c r="DI159">
        <f>DI57/SUM(DI55:DI62)</f>
        <v/>
      </c>
      <c r="DJ159">
        <f>DJ57/SUM(DJ55:DJ62)</f>
        <v/>
      </c>
      <c r="DK159">
        <f>DK57/SUM(DK55:DK62)</f>
        <v/>
      </c>
      <c r="DL159">
        <f>DL57/SUM(DL55:DL62)</f>
        <v/>
      </c>
      <c r="DM159">
        <f>DM57/SUM(DM55:DM62)</f>
        <v/>
      </c>
      <c r="DN159">
        <f>DN57/SUM(DN55:DN62)</f>
        <v/>
      </c>
      <c r="DO159">
        <f>DO57/SUM(DO55:DO62)</f>
        <v/>
      </c>
      <c r="DP159">
        <f>DP57/SUM(DP55:DP62)</f>
        <v/>
      </c>
      <c r="DQ159">
        <f>DQ57/SUM(DQ55:DQ62)</f>
        <v/>
      </c>
      <c r="DR159">
        <f>DR57/SUM(DR55:DR62)</f>
        <v/>
      </c>
      <c r="DS159">
        <f>DS57/SUM(DS55:DS62)</f>
        <v/>
      </c>
      <c r="DT159">
        <f>DT57/SUM(DT55:DT62)</f>
        <v/>
      </c>
      <c r="DU159">
        <f>DU57/SUM(DU55:DU62)</f>
        <v/>
      </c>
      <c r="DV159">
        <f>DV57/SUM(DV55:DV62)</f>
        <v/>
      </c>
      <c r="DW159">
        <f>DW57/SUM(DW55:DW62)</f>
        <v/>
      </c>
      <c r="DX159">
        <f>DX57/SUM(DX55:DX62)</f>
        <v/>
      </c>
      <c r="DY159">
        <f>DY57/SUM(DY55:DY62)</f>
        <v/>
      </c>
      <c r="DZ159">
        <f>DZ57/SUM(DZ55:DZ62)</f>
        <v/>
      </c>
      <c r="EA159">
        <f>EA57/SUM(EA55:EA62)</f>
        <v/>
      </c>
      <c r="EB159">
        <f>EB57/SUM(EB55:EB62)</f>
        <v/>
      </c>
      <c r="EC159">
        <f>EC57/SUM(EC55:EC62)</f>
        <v/>
      </c>
      <c r="ED159">
        <f>ED57/SUM(ED55:ED62)</f>
        <v/>
      </c>
      <c r="EE159">
        <f>EE57/SUM(EE55:EE62)</f>
        <v/>
      </c>
      <c r="EF159">
        <f>EF57/SUM(EF55:EF62)</f>
        <v/>
      </c>
      <c r="EG159">
        <f>EG57/SUM(EG55:EG62)</f>
        <v/>
      </c>
      <c r="EH159">
        <f>EH57/SUM(EH55:EH62)</f>
        <v/>
      </c>
      <c r="EI159">
        <f>EI57/SUM(EI55:EI62)</f>
        <v/>
      </c>
      <c r="EJ159">
        <f>EJ57/SUM(EJ55:EJ62)</f>
        <v/>
      </c>
      <c r="EK159">
        <f>EK57/SUM(EK55:EK62)</f>
        <v/>
      </c>
      <c r="EL159">
        <f>EL57/SUM(EL55:EL62)</f>
        <v/>
      </c>
      <c r="EM159">
        <f>EM57/SUM(EM55:EM62)</f>
        <v/>
      </c>
      <c r="EN159">
        <f>EN57/SUM(EN55:EN62)</f>
        <v/>
      </c>
      <c r="EO159">
        <f>EO57/SUM(EO55:EO62)</f>
        <v/>
      </c>
      <c r="EP159">
        <f>EP57/SUM(EP55:EP62)</f>
        <v/>
      </c>
      <c r="EQ159">
        <f>EQ57/SUM(EQ55:EQ62)</f>
        <v/>
      </c>
      <c r="ER159">
        <f>ER57/SUM(ER55:ER62)</f>
        <v/>
      </c>
      <c r="ES159">
        <f>ES57/SUM(ES55:ES62)</f>
        <v/>
      </c>
      <c r="ET159">
        <f>ET57/SUM(ET55:ET62)</f>
        <v/>
      </c>
      <c r="EU159">
        <f>EU57/SUM(EU55:EU62)</f>
        <v/>
      </c>
      <c r="EV159">
        <f>EV57/SUM(EV55:EV62)</f>
        <v/>
      </c>
      <c r="EW159">
        <f>EW57/SUM(EW55:EW62)</f>
        <v/>
      </c>
      <c r="EX159">
        <f>EX57/SUM(EX55:EX62)</f>
        <v/>
      </c>
      <c r="EY159">
        <f>EY57/SUM(EY55:EY62)</f>
        <v/>
      </c>
      <c r="EZ159">
        <f>EZ57/SUM(EZ55:EZ62)</f>
        <v/>
      </c>
      <c r="FA159">
        <f>FA57/SUM(FA55:FA62)</f>
        <v/>
      </c>
      <c r="FB159">
        <f>FB57/SUM(FB55:FB62)</f>
        <v/>
      </c>
      <c r="FC159">
        <f>FC57/SUM(FC55:FC62)</f>
        <v/>
      </c>
      <c r="FD159">
        <f>FD57/SUM(FD55:FD62)</f>
        <v/>
      </c>
      <c r="FE159">
        <f>FE57/SUM(FE55:FE62)</f>
        <v/>
      </c>
      <c r="FF159">
        <f>FF57/SUM(FF55:FF62)</f>
        <v/>
      </c>
      <c r="FG159">
        <f>FG57/SUM(FG55:FG62)</f>
        <v/>
      </c>
      <c r="FH159">
        <f>FH57/SUM(FH55:FH62)</f>
        <v/>
      </c>
      <c r="FI159">
        <f>FI57/SUM(FI55:FI62)</f>
        <v/>
      </c>
      <c r="FJ159">
        <f>FJ57/SUM(FJ55:FJ62)</f>
        <v/>
      </c>
      <c r="FK159">
        <f>FK57/SUM(FK55:FK62)</f>
        <v/>
      </c>
      <c r="FL159">
        <f>FL57/SUM(FL55:FL62)</f>
        <v/>
      </c>
      <c r="FM159">
        <f>FM57/SUM(FM55:FM62)</f>
        <v/>
      </c>
      <c r="FN159">
        <f>FN57/SUM(FN55:FN62)</f>
        <v/>
      </c>
      <c r="FO159">
        <f>FO57/SUM(FO55:FO62)</f>
        <v/>
      </c>
      <c r="FP159">
        <f>FP57/SUM(FP55:FP62)</f>
        <v/>
      </c>
      <c r="FQ159">
        <f>FQ57/SUM(FQ55:FQ62)</f>
        <v/>
      </c>
      <c r="FR159">
        <f>FR57/SUM(FR55:FR62)</f>
        <v/>
      </c>
      <c r="FS159">
        <f>FS57/SUM(FS55:FS62)</f>
        <v/>
      </c>
      <c r="FT159">
        <f>FT57/SUM(FT55:FT62)</f>
        <v/>
      </c>
      <c r="FU159">
        <f>FU57/SUM(FU55:FU62)</f>
        <v/>
      </c>
      <c r="FV159">
        <f>FV57/SUM(FV55:FV62)</f>
        <v/>
      </c>
      <c r="FW159">
        <f>FW57/SUM(FW55:FW62)</f>
        <v/>
      </c>
      <c r="FX159">
        <f>FX57/SUM(FX55:FX62)</f>
        <v/>
      </c>
      <c r="FY159">
        <f>FY57/SUM(FY55:FY62)</f>
        <v/>
      </c>
      <c r="FZ159">
        <f>FZ57/SUM(FZ55:FZ62)</f>
        <v/>
      </c>
      <c r="GA159">
        <f>GA57/SUM(GA55:GA62)</f>
        <v/>
      </c>
      <c r="GB159">
        <f>GB57/SUM(GB55:GB62)</f>
        <v/>
      </c>
      <c r="GC159">
        <f>GC57/SUM(GC55:GC62)</f>
        <v/>
      </c>
      <c r="GD159">
        <f>GD57/SUM(GD55:GD62)</f>
        <v/>
      </c>
      <c r="GE159">
        <f>GE57/SUM(GE55:GE62)</f>
        <v/>
      </c>
      <c r="GF159">
        <f>GF57/SUM(GF55:GF62)</f>
        <v/>
      </c>
      <c r="GG159">
        <f>GG57/SUM(GG55:GG62)</f>
        <v/>
      </c>
      <c r="GH159">
        <f>GH57/SUM(GH55:GH62)</f>
        <v/>
      </c>
      <c r="GI159">
        <f>GI57/SUM(GI55:GI62)</f>
        <v/>
      </c>
      <c r="GJ159">
        <f>GJ57/SUM(GJ55:GJ62)</f>
        <v/>
      </c>
      <c r="GK159">
        <f>GK57/SUM(GK55:GK62)</f>
        <v/>
      </c>
      <c r="GL159">
        <f>GL57/SUM(GL55:GL62)</f>
        <v/>
      </c>
      <c r="GM159">
        <f>GM57/SUM(GM55:GM62)</f>
        <v/>
      </c>
      <c r="GN159">
        <f>GN57/SUM(GN55:GN62)</f>
        <v/>
      </c>
      <c r="GO159">
        <f>GO57/SUM(GO55:GO62)</f>
        <v/>
      </c>
      <c r="GP159">
        <f>GP57/SUM(GP55:GP62)</f>
        <v/>
      </c>
      <c r="GQ159">
        <f>GQ57/SUM(GQ55:GQ62)</f>
        <v/>
      </c>
      <c r="GR159">
        <f>GR57/SUM(GR55:GR62)</f>
        <v/>
      </c>
      <c r="GS159">
        <f>GS57/SUM(GS55:GS62)</f>
        <v/>
      </c>
      <c r="GT159">
        <f>GT57/SUM(GT55:GT62)</f>
        <v/>
      </c>
      <c r="GU159">
        <f>GU57/SUM(GU55:GU62)</f>
        <v/>
      </c>
      <c r="GV159">
        <f>GV57/SUM(GV55:GV62)</f>
        <v/>
      </c>
      <c r="GW159">
        <f>GW57/SUM(GW55:GW62)</f>
        <v/>
      </c>
      <c r="GX159">
        <f>GX57/SUM(GX55:GX62)</f>
        <v/>
      </c>
      <c r="GY159">
        <f>GY57/SUM(GY55:GY62)</f>
        <v/>
      </c>
      <c r="GZ159">
        <f>GZ57/SUM(GZ55:GZ62)</f>
        <v/>
      </c>
      <c r="HA159">
        <f>HA57/SUM(HA55:HA62)</f>
        <v/>
      </c>
      <c r="HB159">
        <f>HB57/SUM(HB55:HB62)</f>
        <v/>
      </c>
      <c r="HC159">
        <f>HC57/SUM(HC55:HC62)</f>
        <v/>
      </c>
      <c r="HD159">
        <f>HD57/SUM(HD55:HD62)</f>
        <v/>
      </c>
      <c r="HE159">
        <f>HE57/SUM(HE55:HE62)</f>
        <v/>
      </c>
      <c r="HF159">
        <f>HF57/SUM(HF55:HF62)</f>
        <v/>
      </c>
      <c r="HG159">
        <f>HG57/SUM(HG55:HG62)</f>
        <v/>
      </c>
      <c r="HH159">
        <f>HH57/SUM(HH55:HH62)</f>
        <v/>
      </c>
      <c r="HI159">
        <f>HI57/SUM(HI55:HI62)</f>
        <v/>
      </c>
      <c r="HJ159">
        <f>HJ57/SUM(HJ55:HJ62)</f>
        <v/>
      </c>
      <c r="HK159">
        <f>HK57/SUM(HK55:HK62)</f>
        <v/>
      </c>
      <c r="HL159">
        <f>HL57/SUM(HL55:HL62)</f>
        <v/>
      </c>
      <c r="HM159">
        <f>HM57/SUM(HM55:HM62)</f>
        <v/>
      </c>
      <c r="HN159">
        <f>HN57/SUM(HN55:HN62)</f>
        <v/>
      </c>
      <c r="HO159">
        <f>HO57/SUM(HO55:HO62)</f>
        <v/>
      </c>
      <c r="HP159">
        <f>HP57/SUM(HP55:HP62)</f>
        <v/>
      </c>
      <c r="HQ159">
        <f>HQ57/SUM(HQ55:HQ62)</f>
        <v/>
      </c>
      <c r="HR159">
        <f>HR57/SUM(HR55:HR62)</f>
        <v/>
      </c>
      <c r="HS159">
        <f>HS57/SUM(HS55:HS62)</f>
        <v/>
      </c>
      <c r="HT159">
        <f>HT57/SUM(HT55:HT62)</f>
        <v/>
      </c>
      <c r="HU159">
        <f>HU57/SUM(HU55:HU62)</f>
        <v/>
      </c>
      <c r="HV159">
        <f>HV57/SUM(HV55:HV62)</f>
        <v/>
      </c>
      <c r="HW159">
        <f>HW57/SUM(HW55:HW62)</f>
        <v/>
      </c>
      <c r="HX159">
        <f>HX57/SUM(HX55:HX62)</f>
        <v/>
      </c>
      <c r="HY159">
        <f>HY57/SUM(HY55:HY62)</f>
        <v/>
      </c>
      <c r="HZ159">
        <f>HZ57/SUM(HZ55:HZ62)</f>
        <v/>
      </c>
      <c r="IA159">
        <f>IA57/SUM(IA55:IA62)</f>
        <v/>
      </c>
      <c r="IB159">
        <f>IB57/SUM(IB55:IB62)</f>
        <v/>
      </c>
      <c r="IC159">
        <f>IC57/SUM(IC55:IC62)</f>
        <v/>
      </c>
      <c r="ID159">
        <f>ID57/SUM(ID55:ID62)</f>
        <v/>
      </c>
      <c r="IE159">
        <f>IE57/SUM(IE55:IE62)</f>
        <v/>
      </c>
      <c r="IF159">
        <f>IF57/SUM(IF55:IF62)</f>
        <v/>
      </c>
      <c r="IG159">
        <f>IG57/SUM(IG55:IG62)</f>
        <v/>
      </c>
      <c r="IH159">
        <f>IH57/SUM(IH55:IH62)</f>
        <v/>
      </c>
      <c r="II159">
        <f>II57/SUM(II55:II62)</f>
        <v/>
      </c>
      <c r="IJ159">
        <f>IJ57/SUM(IJ55:IJ62)</f>
        <v/>
      </c>
      <c r="IK159">
        <f>IK57/SUM(IK55:IK62)</f>
        <v/>
      </c>
      <c r="IL159">
        <f>IL57/SUM(IL55:IL62)</f>
        <v/>
      </c>
      <c r="IM159">
        <f>IM57/SUM(IM55:IM62)</f>
        <v/>
      </c>
      <c r="IN159">
        <f>IN57/SUM(IN55:IN62)</f>
        <v/>
      </c>
      <c r="IO159">
        <f>IO57/SUM(IO55:IO62)</f>
        <v/>
      </c>
      <c r="IP159">
        <f>IP57/SUM(IP55:IP62)</f>
        <v/>
      </c>
      <c r="IQ159">
        <f>IQ57/SUM(IQ55:IQ62)</f>
        <v/>
      </c>
      <c r="IR159">
        <f>IR57/SUM(IR55:IR62)</f>
        <v/>
      </c>
      <c r="IS159">
        <f>IS57/SUM(IS55:IS62)</f>
        <v/>
      </c>
      <c r="IT159">
        <f>IT57/SUM(IT55:IT62)</f>
        <v/>
      </c>
      <c r="IU159">
        <f>IU57/SUM(IU55:IU62)</f>
        <v/>
      </c>
      <c r="IV159">
        <f>IV57/SUM(IV55:IV62)</f>
        <v/>
      </c>
      <c r="IW159">
        <f>IW57/SUM(IW55:IW62)</f>
        <v/>
      </c>
      <c r="IX159">
        <f>IX57/SUM(IX55:IX62)</f>
        <v/>
      </c>
      <c r="IY159">
        <f>IY57/SUM(IY55:IY62)</f>
        <v/>
      </c>
      <c r="IZ159">
        <f>IZ57/SUM(IZ55:IZ62)</f>
        <v/>
      </c>
      <c r="JA159">
        <f>JA57/SUM(JA55:JA62)</f>
        <v/>
      </c>
      <c r="JB159">
        <f>JB57/SUM(JB55:JB62)</f>
        <v/>
      </c>
      <c r="JC159">
        <f>JC57/SUM(JC55:JC62)</f>
        <v/>
      </c>
      <c r="JD159">
        <f>JD57/SUM(JD55:JD62)</f>
        <v/>
      </c>
      <c r="JE159">
        <f>JE57/SUM(JE55:JE62)</f>
        <v/>
      </c>
      <c r="JF159">
        <f>JF57/SUM(JF55:JF62)</f>
        <v/>
      </c>
      <c r="JG159">
        <f>JG57/SUM(JG55:JG62)</f>
        <v/>
      </c>
      <c r="JH159">
        <f>JH57/SUM(JH55:JH62)</f>
        <v/>
      </c>
      <c r="JI159">
        <f>JI57/SUM(JI55:JI62)</f>
        <v/>
      </c>
      <c r="JJ159">
        <f>JJ57/SUM(JJ55:JJ62)</f>
        <v/>
      </c>
      <c r="JK159">
        <f>JK57/SUM(JK55:JK62)</f>
        <v/>
      </c>
      <c r="JL159">
        <f>JL57/SUM(JL55:JL62)</f>
        <v/>
      </c>
      <c r="JM159">
        <f>JM57/SUM(JM55:JM62)</f>
        <v/>
      </c>
      <c r="JN159">
        <f>JN57/SUM(JN55:JN62)</f>
        <v/>
      </c>
      <c r="JO159">
        <f>JO57/SUM(JO55:JO62)</f>
        <v/>
      </c>
      <c r="JP159">
        <f>JP57/SUM(JP55:JP62)</f>
        <v/>
      </c>
      <c r="JQ159">
        <f>JQ57/SUM(JQ55:JQ62)</f>
        <v/>
      </c>
      <c r="JR159">
        <f>JR57/SUM(JR55:JR62)</f>
        <v/>
      </c>
      <c r="JS159">
        <f>JS57/SUM(JS55:JS62)</f>
        <v/>
      </c>
      <c r="JT159">
        <f>JT57/SUM(JT55:JT62)</f>
        <v/>
      </c>
      <c r="JU159">
        <f>JU57/SUM(JU55:JU62)</f>
        <v/>
      </c>
      <c r="JV159">
        <f>JV57/SUM(JV55:JV62)</f>
        <v/>
      </c>
      <c r="JW159">
        <f>JW57/SUM(JW55:JW62)</f>
        <v/>
      </c>
      <c r="JX159">
        <f>JX57/SUM(JX55:JX62)</f>
        <v/>
      </c>
      <c r="JY159">
        <f>JY57/SUM(JY55:JY62)</f>
        <v/>
      </c>
      <c r="JZ159">
        <f>JZ57/SUM(JZ55:JZ62)</f>
        <v/>
      </c>
      <c r="KA159">
        <f>KA57/SUM(KA55:KA62)</f>
        <v/>
      </c>
      <c r="KB159">
        <f>KB57/SUM(KB55:KB62)</f>
        <v/>
      </c>
      <c r="KC159">
        <f>KC57/SUM(KC55:KC62)</f>
        <v/>
      </c>
      <c r="KD159">
        <f>KD57/SUM(KD55:KD62)</f>
        <v/>
      </c>
      <c r="KE159">
        <f>KE57/SUM(KE55:KE62)</f>
        <v/>
      </c>
      <c r="KF159">
        <f>KF57/SUM(KF55:KF62)</f>
        <v/>
      </c>
      <c r="KG159">
        <f>KG57/SUM(KG55:KG62)</f>
        <v/>
      </c>
      <c r="KH159">
        <f>KH57/SUM(KH55:KH62)</f>
        <v/>
      </c>
      <c r="KI159">
        <f>KI57/SUM(KI55:KI62)</f>
        <v/>
      </c>
      <c r="KJ159">
        <f>KJ57/SUM(KJ55:KJ62)</f>
        <v/>
      </c>
      <c r="KK159">
        <f>KK57/SUM(KK55:KK62)</f>
        <v/>
      </c>
      <c r="KL159">
        <f>KL57/SUM(KL55:KL62)</f>
        <v/>
      </c>
      <c r="KM159">
        <f>KM57/SUM(KM55:KM62)</f>
        <v/>
      </c>
      <c r="KN159">
        <f>KN57/SUM(KN55:KN62)</f>
        <v/>
      </c>
      <c r="KO159">
        <f>KO57/SUM(KO55:KO62)</f>
        <v/>
      </c>
      <c r="KP159">
        <f>KP57/SUM(KP55:KP62)</f>
        <v/>
      </c>
      <c r="KQ159">
        <f>KQ57/SUM(KQ55:KQ62)</f>
        <v/>
      </c>
      <c r="KR159">
        <f>KR57/SUM(KR55:KR62)</f>
        <v/>
      </c>
      <c r="KS159">
        <f>KS57/SUM(KS55:KS62)</f>
        <v/>
      </c>
      <c r="KT159">
        <f>KT57/SUM(KT55:KT62)</f>
        <v/>
      </c>
      <c r="KU159">
        <f>KU57/SUM(KU55:KU62)</f>
        <v/>
      </c>
    </row>
    <row r="160" spans="1:307">
      <c r="B160" t="s">
        <v>12</v>
      </c>
      <c r="D160" t="s">
        <v>98</v>
      </c>
      <c r="H160">
        <f>H58/SUM(H55:H62)</f>
        <v/>
      </c>
      <c r="I160">
        <f>I58/SUM(I55:I62)</f>
        <v/>
      </c>
      <c r="J160">
        <f>J58/SUM(J55:J62)</f>
        <v/>
      </c>
      <c r="K160">
        <f>K58/SUM(K55:K62)</f>
        <v/>
      </c>
      <c r="L160">
        <f>L58/SUM(L55:L62)</f>
        <v/>
      </c>
      <c r="M160">
        <f>M58/SUM(M55:M62)</f>
        <v/>
      </c>
      <c r="N160">
        <f>N58/SUM(N55:N62)</f>
        <v/>
      </c>
      <c r="O160">
        <f>O58/SUM(O55:O62)</f>
        <v/>
      </c>
      <c r="P160">
        <f>P58/SUM(P55:P62)</f>
        <v/>
      </c>
      <c r="Q160">
        <f>Q58/SUM(Q55:Q62)</f>
        <v/>
      </c>
      <c r="R160">
        <f>R58/SUM(R55:R62)</f>
        <v/>
      </c>
      <c r="S160">
        <f>S58/SUM(S55:S62)</f>
        <v/>
      </c>
      <c r="T160">
        <f>T58/SUM(T55:T62)</f>
        <v/>
      </c>
      <c r="U160">
        <f>U58/SUM(U55:U62)</f>
        <v/>
      </c>
      <c r="V160">
        <f>V58/SUM(V55:V62)</f>
        <v/>
      </c>
      <c r="W160">
        <f>W58/SUM(W55:W62)</f>
        <v/>
      </c>
      <c r="X160">
        <f>X58/SUM(X55:X62)</f>
        <v/>
      </c>
      <c r="Y160">
        <f>Y58/SUM(Y55:Y62)</f>
        <v/>
      </c>
      <c r="Z160">
        <f>Z58/SUM(Z55:Z62)</f>
        <v/>
      </c>
      <c r="AA160">
        <f>AA58/SUM(AA55:AA62)</f>
        <v/>
      </c>
      <c r="AB160">
        <f>AB58/SUM(AB55:AB62)</f>
        <v/>
      </c>
      <c r="AC160">
        <f>AC58/SUM(AC55:AC62)</f>
        <v/>
      </c>
      <c r="AD160">
        <f>AD58/SUM(AD55:AD62)</f>
        <v/>
      </c>
      <c r="AE160">
        <f>AE58/SUM(AE55:AE62)</f>
        <v/>
      </c>
      <c r="AF160">
        <f>AF58/SUM(AF55:AF62)</f>
        <v/>
      </c>
      <c r="AG160">
        <f>AG58/SUM(AG55:AG62)</f>
        <v/>
      </c>
      <c r="AH160">
        <f>AH58/SUM(AH55:AH62)</f>
        <v/>
      </c>
      <c r="AI160">
        <f>AI58/SUM(AI55:AI62)</f>
        <v/>
      </c>
      <c r="AJ160">
        <f>AJ58/SUM(AJ55:AJ62)</f>
        <v/>
      </c>
      <c r="AK160">
        <f>AK58/SUM(AK55:AK62)</f>
        <v/>
      </c>
      <c r="AL160">
        <f>AL58/SUM(AL55:AL62)</f>
        <v/>
      </c>
      <c r="AM160">
        <f>AM58/SUM(AM55:AM62)</f>
        <v/>
      </c>
      <c r="AN160">
        <f>AN58/SUM(AN55:AN62)</f>
        <v/>
      </c>
      <c r="AO160">
        <f>AO58/SUM(AO55:AO62)</f>
        <v/>
      </c>
      <c r="AP160">
        <f>AP58/SUM(AP55:AP62)</f>
        <v/>
      </c>
      <c r="AQ160">
        <f>AQ58/SUM(AQ55:AQ62)</f>
        <v/>
      </c>
      <c r="AR160">
        <f>AR58/SUM(AR55:AR62)</f>
        <v/>
      </c>
      <c r="AS160">
        <f>AS58/SUM(AS55:AS62)</f>
        <v/>
      </c>
      <c r="AT160">
        <f>AT58/SUM(AT55:AT62)</f>
        <v/>
      </c>
      <c r="AU160">
        <f>AU58/SUM(AU55:AU62)</f>
        <v/>
      </c>
      <c r="AV160">
        <f>AV58/SUM(AV55:AV62)</f>
        <v/>
      </c>
      <c r="AW160">
        <f>AW58/SUM(AW55:AW62)</f>
        <v/>
      </c>
      <c r="AX160">
        <f>AX58/SUM(AX55:AX62)</f>
        <v/>
      </c>
      <c r="AY160">
        <f>AY58/SUM(AY55:AY62)</f>
        <v/>
      </c>
      <c r="AZ160">
        <f>AZ58/SUM(AZ55:AZ62)</f>
        <v/>
      </c>
      <c r="BA160">
        <f>BA58/SUM(BA55:BA62)</f>
        <v/>
      </c>
      <c r="BB160">
        <f>BB58/SUM(BB55:BB62)</f>
        <v/>
      </c>
      <c r="BC160">
        <f>BC58/SUM(BC55:BC62)</f>
        <v/>
      </c>
      <c r="BD160">
        <f>BD58/SUM(BD55:BD62)</f>
        <v/>
      </c>
      <c r="BE160">
        <f>BE58/SUM(BE55:BE62)</f>
        <v/>
      </c>
      <c r="BF160">
        <f>BF58/SUM(BF55:BF62)</f>
        <v/>
      </c>
      <c r="BG160">
        <f>BG58/SUM(BG55:BG62)</f>
        <v/>
      </c>
      <c r="BH160">
        <f>BH58/SUM(BH55:BH62)</f>
        <v/>
      </c>
      <c r="BI160">
        <f>BI58/SUM(BI55:BI62)</f>
        <v/>
      </c>
      <c r="BJ160">
        <f>BJ58/SUM(BJ55:BJ62)</f>
        <v/>
      </c>
      <c r="BK160">
        <f>BK58/SUM(BK55:BK62)</f>
        <v/>
      </c>
      <c r="BL160">
        <f>BL58/SUM(BL55:BL62)</f>
        <v/>
      </c>
      <c r="BM160">
        <f>BM58/SUM(BM55:BM62)</f>
        <v/>
      </c>
      <c r="BN160">
        <f>BN58/SUM(BN55:BN62)</f>
        <v/>
      </c>
      <c r="BO160">
        <f>BO58/SUM(BO55:BO62)</f>
        <v/>
      </c>
      <c r="BP160">
        <f>BP58/SUM(BP55:BP62)</f>
        <v/>
      </c>
      <c r="BQ160">
        <f>BQ58/SUM(BQ55:BQ62)</f>
        <v/>
      </c>
      <c r="BR160">
        <f>BR58/SUM(BR55:BR62)</f>
        <v/>
      </c>
      <c r="BS160">
        <f>BS58/SUM(BS55:BS62)</f>
        <v/>
      </c>
      <c r="BT160">
        <f>BT58/SUM(BT55:BT62)</f>
        <v/>
      </c>
      <c r="BU160">
        <f>BU58/SUM(BU55:BU62)</f>
        <v/>
      </c>
      <c r="BV160">
        <f>BV58/SUM(BV55:BV62)</f>
        <v/>
      </c>
      <c r="BW160">
        <f>BW58/SUM(BW55:BW62)</f>
        <v/>
      </c>
      <c r="BX160">
        <f>BX58/SUM(BX55:BX62)</f>
        <v/>
      </c>
      <c r="BY160">
        <f>BY58/SUM(BY55:BY62)</f>
        <v/>
      </c>
      <c r="BZ160">
        <f>BZ58/SUM(BZ55:BZ62)</f>
        <v/>
      </c>
      <c r="CA160">
        <f>CA58/SUM(CA55:CA62)</f>
        <v/>
      </c>
      <c r="CB160">
        <f>CB58/SUM(CB55:CB62)</f>
        <v/>
      </c>
      <c r="CC160">
        <f>CC58/SUM(CC55:CC62)</f>
        <v/>
      </c>
      <c r="CD160">
        <f>CD58/SUM(CD55:CD62)</f>
        <v/>
      </c>
      <c r="CE160">
        <f>CE58/SUM(CE55:CE62)</f>
        <v/>
      </c>
      <c r="CF160">
        <f>CF58/SUM(CF55:CF62)</f>
        <v/>
      </c>
      <c r="CG160">
        <f>CG58/SUM(CG55:CG62)</f>
        <v/>
      </c>
      <c r="CH160">
        <f>CH58/SUM(CH55:CH62)</f>
        <v/>
      </c>
      <c r="CI160">
        <f>CI58/SUM(CI55:CI62)</f>
        <v/>
      </c>
      <c r="CJ160">
        <f>CJ58/SUM(CJ55:CJ62)</f>
        <v/>
      </c>
      <c r="CK160">
        <f>CK58/SUM(CK55:CK62)</f>
        <v/>
      </c>
      <c r="CL160">
        <f>CL58/SUM(CL55:CL62)</f>
        <v/>
      </c>
      <c r="CM160">
        <f>CM58/SUM(CM55:CM62)</f>
        <v/>
      </c>
      <c r="CN160">
        <f>CN58/SUM(CN55:CN62)</f>
        <v/>
      </c>
      <c r="CO160">
        <f>CO58/SUM(CO55:CO62)</f>
        <v/>
      </c>
      <c r="CP160">
        <f>CP58/SUM(CP55:CP62)</f>
        <v/>
      </c>
      <c r="CQ160">
        <f>CQ58/SUM(CQ55:CQ62)</f>
        <v/>
      </c>
      <c r="CR160">
        <f>CR58/SUM(CR55:CR62)</f>
        <v/>
      </c>
      <c r="CS160">
        <f>CS58/SUM(CS55:CS62)</f>
        <v/>
      </c>
      <c r="CT160">
        <f>CT58/SUM(CT55:CT62)</f>
        <v/>
      </c>
      <c r="CU160">
        <f>CU58/SUM(CU55:CU62)</f>
        <v/>
      </c>
      <c r="CV160">
        <f>CV58/SUM(CV55:CV62)</f>
        <v/>
      </c>
      <c r="CW160">
        <f>CW58/SUM(CW55:CW62)</f>
        <v/>
      </c>
      <c r="CX160">
        <f>CX58/SUM(CX55:CX62)</f>
        <v/>
      </c>
      <c r="CY160">
        <f>CY58/SUM(CY55:CY62)</f>
        <v/>
      </c>
      <c r="CZ160">
        <f>CZ58/SUM(CZ55:CZ62)</f>
        <v/>
      </c>
      <c r="DA160">
        <f>DA58/SUM(DA55:DA62)</f>
        <v/>
      </c>
      <c r="DB160">
        <f>DB58/SUM(DB55:DB62)</f>
        <v/>
      </c>
      <c r="DC160">
        <f>DC58/SUM(DC55:DC62)</f>
        <v/>
      </c>
      <c r="DD160">
        <f>DD58/SUM(DD55:DD62)</f>
        <v/>
      </c>
      <c r="DE160">
        <f>DE58/SUM(DE55:DE62)</f>
        <v/>
      </c>
      <c r="DF160">
        <f>DF58/SUM(DF55:DF62)</f>
        <v/>
      </c>
      <c r="DG160">
        <f>DG58/SUM(DG55:DG62)</f>
        <v/>
      </c>
      <c r="DH160">
        <f>DH58/SUM(DH55:DH62)</f>
        <v/>
      </c>
      <c r="DI160">
        <f>DI58/SUM(DI55:DI62)</f>
        <v/>
      </c>
      <c r="DJ160">
        <f>DJ58/SUM(DJ55:DJ62)</f>
        <v/>
      </c>
      <c r="DK160">
        <f>DK58/SUM(DK55:DK62)</f>
        <v/>
      </c>
      <c r="DL160">
        <f>DL58/SUM(DL55:DL62)</f>
        <v/>
      </c>
      <c r="DM160">
        <f>DM58/SUM(DM55:DM62)</f>
        <v/>
      </c>
      <c r="DN160">
        <f>DN58/SUM(DN55:DN62)</f>
        <v/>
      </c>
      <c r="DO160">
        <f>DO58/SUM(DO55:DO62)</f>
        <v/>
      </c>
      <c r="DP160">
        <f>DP58/SUM(DP55:DP62)</f>
        <v/>
      </c>
      <c r="DQ160">
        <f>DQ58/SUM(DQ55:DQ62)</f>
        <v/>
      </c>
      <c r="DR160">
        <f>DR58/SUM(DR55:DR62)</f>
        <v/>
      </c>
      <c r="DS160">
        <f>DS58/SUM(DS55:DS62)</f>
        <v/>
      </c>
      <c r="DT160">
        <f>DT58/SUM(DT55:DT62)</f>
        <v/>
      </c>
      <c r="DU160">
        <f>DU58/SUM(DU55:DU62)</f>
        <v/>
      </c>
      <c r="DV160">
        <f>DV58/SUM(DV55:DV62)</f>
        <v/>
      </c>
      <c r="DW160">
        <f>DW58/SUM(DW55:DW62)</f>
        <v/>
      </c>
      <c r="DX160">
        <f>DX58/SUM(DX55:DX62)</f>
        <v/>
      </c>
      <c r="DY160">
        <f>DY58/SUM(DY55:DY62)</f>
        <v/>
      </c>
      <c r="DZ160">
        <f>DZ58/SUM(DZ55:DZ62)</f>
        <v/>
      </c>
      <c r="EA160">
        <f>EA58/SUM(EA55:EA62)</f>
        <v/>
      </c>
      <c r="EB160">
        <f>EB58/SUM(EB55:EB62)</f>
        <v/>
      </c>
      <c r="EC160">
        <f>EC58/SUM(EC55:EC62)</f>
        <v/>
      </c>
      <c r="ED160">
        <f>ED58/SUM(ED55:ED62)</f>
        <v/>
      </c>
      <c r="EE160">
        <f>EE58/SUM(EE55:EE62)</f>
        <v/>
      </c>
      <c r="EF160">
        <f>EF58/SUM(EF55:EF62)</f>
        <v/>
      </c>
      <c r="EG160">
        <f>EG58/SUM(EG55:EG62)</f>
        <v/>
      </c>
      <c r="EH160">
        <f>EH58/SUM(EH55:EH62)</f>
        <v/>
      </c>
      <c r="EI160">
        <f>EI58/SUM(EI55:EI62)</f>
        <v/>
      </c>
      <c r="EJ160">
        <f>EJ58/SUM(EJ55:EJ62)</f>
        <v/>
      </c>
      <c r="EK160">
        <f>EK58/SUM(EK55:EK62)</f>
        <v/>
      </c>
      <c r="EL160">
        <f>EL58/SUM(EL55:EL62)</f>
        <v/>
      </c>
      <c r="EM160">
        <f>EM58/SUM(EM55:EM62)</f>
        <v/>
      </c>
      <c r="EN160">
        <f>EN58/SUM(EN55:EN62)</f>
        <v/>
      </c>
      <c r="EO160">
        <f>EO58/SUM(EO55:EO62)</f>
        <v/>
      </c>
      <c r="EP160">
        <f>EP58/SUM(EP55:EP62)</f>
        <v/>
      </c>
      <c r="EQ160">
        <f>EQ58/SUM(EQ55:EQ62)</f>
        <v/>
      </c>
      <c r="ER160">
        <f>ER58/SUM(ER55:ER62)</f>
        <v/>
      </c>
      <c r="ES160">
        <f>ES58/SUM(ES55:ES62)</f>
        <v/>
      </c>
      <c r="ET160">
        <f>ET58/SUM(ET55:ET62)</f>
        <v/>
      </c>
      <c r="EU160">
        <f>EU58/SUM(EU55:EU62)</f>
        <v/>
      </c>
      <c r="EV160">
        <f>EV58/SUM(EV55:EV62)</f>
        <v/>
      </c>
      <c r="EW160">
        <f>EW58/SUM(EW55:EW62)</f>
        <v/>
      </c>
      <c r="EX160">
        <f>EX58/SUM(EX55:EX62)</f>
        <v/>
      </c>
      <c r="EY160">
        <f>EY58/SUM(EY55:EY62)</f>
        <v/>
      </c>
      <c r="EZ160">
        <f>EZ58/SUM(EZ55:EZ62)</f>
        <v/>
      </c>
      <c r="FA160">
        <f>FA58/SUM(FA55:FA62)</f>
        <v/>
      </c>
      <c r="FB160">
        <f>FB58/SUM(FB55:FB62)</f>
        <v/>
      </c>
      <c r="FC160">
        <f>FC58/SUM(FC55:FC62)</f>
        <v/>
      </c>
      <c r="FD160">
        <f>FD58/SUM(FD55:FD62)</f>
        <v/>
      </c>
      <c r="FE160">
        <f>FE58/SUM(FE55:FE62)</f>
        <v/>
      </c>
      <c r="FF160">
        <f>FF58/SUM(FF55:FF62)</f>
        <v/>
      </c>
      <c r="FG160">
        <f>FG58/SUM(FG55:FG62)</f>
        <v/>
      </c>
      <c r="FH160">
        <f>FH58/SUM(FH55:FH62)</f>
        <v/>
      </c>
      <c r="FI160">
        <f>FI58/SUM(FI55:FI62)</f>
        <v/>
      </c>
      <c r="FJ160">
        <f>FJ58/SUM(FJ55:FJ62)</f>
        <v/>
      </c>
      <c r="FK160">
        <f>FK58/SUM(FK55:FK62)</f>
        <v/>
      </c>
      <c r="FL160">
        <f>FL58/SUM(FL55:FL62)</f>
        <v/>
      </c>
      <c r="FM160">
        <f>FM58/SUM(FM55:FM62)</f>
        <v/>
      </c>
      <c r="FN160">
        <f>FN58/SUM(FN55:FN62)</f>
        <v/>
      </c>
      <c r="FO160">
        <f>FO58/SUM(FO55:FO62)</f>
        <v/>
      </c>
      <c r="FP160">
        <f>FP58/SUM(FP55:FP62)</f>
        <v/>
      </c>
      <c r="FQ160">
        <f>FQ58/SUM(FQ55:FQ62)</f>
        <v/>
      </c>
      <c r="FR160">
        <f>FR58/SUM(FR55:FR62)</f>
        <v/>
      </c>
      <c r="FS160">
        <f>FS58/SUM(FS55:FS62)</f>
        <v/>
      </c>
      <c r="FT160">
        <f>FT58/SUM(FT55:FT62)</f>
        <v/>
      </c>
      <c r="FU160">
        <f>FU58/SUM(FU55:FU62)</f>
        <v/>
      </c>
      <c r="FV160">
        <f>FV58/SUM(FV55:FV62)</f>
        <v/>
      </c>
      <c r="FW160">
        <f>FW58/SUM(FW55:FW62)</f>
        <v/>
      </c>
      <c r="FX160">
        <f>FX58/SUM(FX55:FX62)</f>
        <v/>
      </c>
      <c r="FY160">
        <f>FY58/SUM(FY55:FY62)</f>
        <v/>
      </c>
      <c r="FZ160">
        <f>FZ58/SUM(FZ55:FZ62)</f>
        <v/>
      </c>
      <c r="GA160">
        <f>GA58/SUM(GA55:GA62)</f>
        <v/>
      </c>
      <c r="GB160">
        <f>GB58/SUM(GB55:GB62)</f>
        <v/>
      </c>
      <c r="GC160">
        <f>GC58/SUM(GC55:GC62)</f>
        <v/>
      </c>
      <c r="GD160">
        <f>GD58/SUM(GD55:GD62)</f>
        <v/>
      </c>
      <c r="GE160">
        <f>GE58/SUM(GE55:GE62)</f>
        <v/>
      </c>
      <c r="GF160">
        <f>GF58/SUM(GF55:GF62)</f>
        <v/>
      </c>
      <c r="GG160">
        <f>GG58/SUM(GG55:GG62)</f>
        <v/>
      </c>
      <c r="GH160">
        <f>GH58/SUM(GH55:GH62)</f>
        <v/>
      </c>
      <c r="GI160">
        <f>GI58/SUM(GI55:GI62)</f>
        <v/>
      </c>
      <c r="GJ160">
        <f>GJ58/SUM(GJ55:GJ62)</f>
        <v/>
      </c>
      <c r="GK160">
        <f>GK58/SUM(GK55:GK62)</f>
        <v/>
      </c>
      <c r="GL160">
        <f>GL58/SUM(GL55:GL62)</f>
        <v/>
      </c>
      <c r="GM160">
        <f>GM58/SUM(GM55:GM62)</f>
        <v/>
      </c>
      <c r="GN160">
        <f>GN58/SUM(GN55:GN62)</f>
        <v/>
      </c>
      <c r="GO160">
        <f>GO58/SUM(GO55:GO62)</f>
        <v/>
      </c>
      <c r="GP160">
        <f>GP58/SUM(GP55:GP62)</f>
        <v/>
      </c>
      <c r="GQ160">
        <f>GQ58/SUM(GQ55:GQ62)</f>
        <v/>
      </c>
      <c r="GR160">
        <f>GR58/SUM(GR55:GR62)</f>
        <v/>
      </c>
      <c r="GS160">
        <f>GS58/SUM(GS55:GS62)</f>
        <v/>
      </c>
      <c r="GT160">
        <f>GT58/SUM(GT55:GT62)</f>
        <v/>
      </c>
      <c r="GU160">
        <f>GU58/SUM(GU55:GU62)</f>
        <v/>
      </c>
      <c r="GV160">
        <f>GV58/SUM(GV55:GV62)</f>
        <v/>
      </c>
      <c r="GW160">
        <f>GW58/SUM(GW55:GW62)</f>
        <v/>
      </c>
      <c r="GX160">
        <f>GX58/SUM(GX55:GX62)</f>
        <v/>
      </c>
      <c r="GY160">
        <f>GY58/SUM(GY55:GY62)</f>
        <v/>
      </c>
      <c r="GZ160">
        <f>GZ58/SUM(GZ55:GZ62)</f>
        <v/>
      </c>
      <c r="HA160">
        <f>HA58/SUM(HA55:HA62)</f>
        <v/>
      </c>
      <c r="HB160">
        <f>HB58/SUM(HB55:HB62)</f>
        <v/>
      </c>
      <c r="HC160">
        <f>HC58/SUM(HC55:HC62)</f>
        <v/>
      </c>
      <c r="HD160">
        <f>HD58/SUM(HD55:HD62)</f>
        <v/>
      </c>
      <c r="HE160">
        <f>HE58/SUM(HE55:HE62)</f>
        <v/>
      </c>
      <c r="HF160">
        <f>HF58/SUM(HF55:HF62)</f>
        <v/>
      </c>
      <c r="HG160">
        <f>HG58/SUM(HG55:HG62)</f>
        <v/>
      </c>
      <c r="HH160">
        <f>HH58/SUM(HH55:HH62)</f>
        <v/>
      </c>
      <c r="HI160">
        <f>HI58/SUM(HI55:HI62)</f>
        <v/>
      </c>
      <c r="HJ160">
        <f>HJ58/SUM(HJ55:HJ62)</f>
        <v/>
      </c>
      <c r="HK160">
        <f>HK58/SUM(HK55:HK62)</f>
        <v/>
      </c>
      <c r="HL160">
        <f>HL58/SUM(HL55:HL62)</f>
        <v/>
      </c>
      <c r="HM160">
        <f>HM58/SUM(HM55:HM62)</f>
        <v/>
      </c>
      <c r="HN160">
        <f>HN58/SUM(HN55:HN62)</f>
        <v/>
      </c>
      <c r="HO160">
        <f>HO58/SUM(HO55:HO62)</f>
        <v/>
      </c>
      <c r="HP160">
        <f>HP58/SUM(HP55:HP62)</f>
        <v/>
      </c>
      <c r="HQ160">
        <f>HQ58/SUM(HQ55:HQ62)</f>
        <v/>
      </c>
      <c r="HR160">
        <f>HR58/SUM(HR55:HR62)</f>
        <v/>
      </c>
      <c r="HS160">
        <f>HS58/SUM(HS55:HS62)</f>
        <v/>
      </c>
      <c r="HT160">
        <f>HT58/SUM(HT55:HT62)</f>
        <v/>
      </c>
      <c r="HU160">
        <f>HU58/SUM(HU55:HU62)</f>
        <v/>
      </c>
      <c r="HV160">
        <f>HV58/SUM(HV55:HV62)</f>
        <v/>
      </c>
      <c r="HW160">
        <f>HW58/SUM(HW55:HW62)</f>
        <v/>
      </c>
      <c r="HX160">
        <f>HX58/SUM(HX55:HX62)</f>
        <v/>
      </c>
      <c r="HY160">
        <f>HY58/SUM(HY55:HY62)</f>
        <v/>
      </c>
      <c r="HZ160">
        <f>HZ58/SUM(HZ55:HZ62)</f>
        <v/>
      </c>
      <c r="IA160">
        <f>IA58/SUM(IA55:IA62)</f>
        <v/>
      </c>
      <c r="IB160">
        <f>IB58/SUM(IB55:IB62)</f>
        <v/>
      </c>
      <c r="IC160">
        <f>IC58/SUM(IC55:IC62)</f>
        <v/>
      </c>
      <c r="ID160">
        <f>ID58/SUM(ID55:ID62)</f>
        <v/>
      </c>
      <c r="IE160">
        <f>IE58/SUM(IE55:IE62)</f>
        <v/>
      </c>
      <c r="IF160">
        <f>IF58/SUM(IF55:IF62)</f>
        <v/>
      </c>
      <c r="IG160">
        <f>IG58/SUM(IG55:IG62)</f>
        <v/>
      </c>
      <c r="IH160">
        <f>IH58/SUM(IH55:IH62)</f>
        <v/>
      </c>
      <c r="II160">
        <f>II58/SUM(II55:II62)</f>
        <v/>
      </c>
      <c r="IJ160">
        <f>IJ58/SUM(IJ55:IJ62)</f>
        <v/>
      </c>
      <c r="IK160">
        <f>IK58/SUM(IK55:IK62)</f>
        <v/>
      </c>
      <c r="IL160">
        <f>IL58/SUM(IL55:IL62)</f>
        <v/>
      </c>
      <c r="IM160">
        <f>IM58/SUM(IM55:IM62)</f>
        <v/>
      </c>
      <c r="IN160">
        <f>IN58/SUM(IN55:IN62)</f>
        <v/>
      </c>
      <c r="IO160">
        <f>IO58/SUM(IO55:IO62)</f>
        <v/>
      </c>
      <c r="IP160">
        <f>IP58/SUM(IP55:IP62)</f>
        <v/>
      </c>
      <c r="IQ160">
        <f>IQ58/SUM(IQ55:IQ62)</f>
        <v/>
      </c>
      <c r="IR160">
        <f>IR58/SUM(IR55:IR62)</f>
        <v/>
      </c>
      <c r="IS160">
        <f>IS58/SUM(IS55:IS62)</f>
        <v/>
      </c>
      <c r="IT160">
        <f>IT58/SUM(IT55:IT62)</f>
        <v/>
      </c>
      <c r="IU160">
        <f>IU58/SUM(IU55:IU62)</f>
        <v/>
      </c>
      <c r="IV160">
        <f>IV58/SUM(IV55:IV62)</f>
        <v/>
      </c>
      <c r="IW160">
        <f>IW58/SUM(IW55:IW62)</f>
        <v/>
      </c>
      <c r="IX160">
        <f>IX58/SUM(IX55:IX62)</f>
        <v/>
      </c>
      <c r="IY160">
        <f>IY58/SUM(IY55:IY62)</f>
        <v/>
      </c>
      <c r="IZ160">
        <f>IZ58/SUM(IZ55:IZ62)</f>
        <v/>
      </c>
      <c r="JA160">
        <f>JA58/SUM(JA55:JA62)</f>
        <v/>
      </c>
      <c r="JB160">
        <f>JB58/SUM(JB55:JB62)</f>
        <v/>
      </c>
      <c r="JC160">
        <f>JC58/SUM(JC55:JC62)</f>
        <v/>
      </c>
      <c r="JD160">
        <f>JD58/SUM(JD55:JD62)</f>
        <v/>
      </c>
      <c r="JE160">
        <f>JE58/SUM(JE55:JE62)</f>
        <v/>
      </c>
      <c r="JF160">
        <f>JF58/SUM(JF55:JF62)</f>
        <v/>
      </c>
      <c r="JG160">
        <f>JG58/SUM(JG55:JG62)</f>
        <v/>
      </c>
      <c r="JH160">
        <f>JH58/SUM(JH55:JH62)</f>
        <v/>
      </c>
      <c r="JI160">
        <f>JI58/SUM(JI55:JI62)</f>
        <v/>
      </c>
      <c r="JJ160">
        <f>JJ58/SUM(JJ55:JJ62)</f>
        <v/>
      </c>
      <c r="JK160">
        <f>JK58/SUM(JK55:JK62)</f>
        <v/>
      </c>
      <c r="JL160">
        <f>JL58/SUM(JL55:JL62)</f>
        <v/>
      </c>
      <c r="JM160">
        <f>JM58/SUM(JM55:JM62)</f>
        <v/>
      </c>
      <c r="JN160">
        <f>JN58/SUM(JN55:JN62)</f>
        <v/>
      </c>
      <c r="JO160">
        <f>JO58/SUM(JO55:JO62)</f>
        <v/>
      </c>
      <c r="JP160">
        <f>JP58/SUM(JP55:JP62)</f>
        <v/>
      </c>
      <c r="JQ160">
        <f>JQ58/SUM(JQ55:JQ62)</f>
        <v/>
      </c>
      <c r="JR160">
        <f>JR58/SUM(JR55:JR62)</f>
        <v/>
      </c>
      <c r="JS160">
        <f>JS58/SUM(JS55:JS62)</f>
        <v/>
      </c>
      <c r="JT160">
        <f>JT58/SUM(JT55:JT62)</f>
        <v/>
      </c>
      <c r="JU160">
        <f>JU58/SUM(JU55:JU62)</f>
        <v/>
      </c>
      <c r="JV160">
        <f>JV58/SUM(JV55:JV62)</f>
        <v/>
      </c>
      <c r="JW160">
        <f>JW58/SUM(JW55:JW62)</f>
        <v/>
      </c>
      <c r="JX160">
        <f>JX58/SUM(JX55:JX62)</f>
        <v/>
      </c>
      <c r="JY160">
        <f>JY58/SUM(JY55:JY62)</f>
        <v/>
      </c>
      <c r="JZ160">
        <f>JZ58/SUM(JZ55:JZ62)</f>
        <v/>
      </c>
      <c r="KA160">
        <f>KA58/SUM(KA55:KA62)</f>
        <v/>
      </c>
      <c r="KB160">
        <f>KB58/SUM(KB55:KB62)</f>
        <v/>
      </c>
      <c r="KC160">
        <f>KC58/SUM(KC55:KC62)</f>
        <v/>
      </c>
      <c r="KD160">
        <f>KD58/SUM(KD55:KD62)</f>
        <v/>
      </c>
      <c r="KE160">
        <f>KE58/SUM(KE55:KE62)</f>
        <v/>
      </c>
      <c r="KF160">
        <f>KF58/SUM(KF55:KF62)</f>
        <v/>
      </c>
      <c r="KG160">
        <f>KG58/SUM(KG55:KG62)</f>
        <v/>
      </c>
      <c r="KH160">
        <f>KH58/SUM(KH55:KH62)</f>
        <v/>
      </c>
      <c r="KI160">
        <f>KI58/SUM(KI55:KI62)</f>
        <v/>
      </c>
      <c r="KJ160">
        <f>KJ58/SUM(KJ55:KJ62)</f>
        <v/>
      </c>
      <c r="KK160">
        <f>KK58/SUM(KK55:KK62)</f>
        <v/>
      </c>
      <c r="KL160">
        <f>KL58/SUM(KL55:KL62)</f>
        <v/>
      </c>
      <c r="KM160">
        <f>KM58/SUM(KM55:KM62)</f>
        <v/>
      </c>
      <c r="KN160">
        <f>KN58/SUM(KN55:KN62)</f>
        <v/>
      </c>
      <c r="KO160">
        <f>KO58/SUM(KO55:KO62)</f>
        <v/>
      </c>
      <c r="KP160">
        <f>KP58/SUM(KP55:KP62)</f>
        <v/>
      </c>
      <c r="KQ160">
        <f>KQ58/SUM(KQ55:KQ62)</f>
        <v/>
      </c>
      <c r="KR160">
        <f>KR58/SUM(KR55:KR62)</f>
        <v/>
      </c>
      <c r="KS160">
        <f>KS58/SUM(KS55:KS62)</f>
        <v/>
      </c>
      <c r="KT160">
        <f>KT58/SUM(KT55:KT62)</f>
        <v/>
      </c>
      <c r="KU160">
        <f>KU58/SUM(KU55:KU62)</f>
        <v/>
      </c>
    </row>
    <row r="161" spans="1:307">
      <c r="B161" t="s">
        <v>14</v>
      </c>
      <c r="D161" t="s">
        <v>98</v>
      </c>
      <c r="H161">
        <f>H59/SUM(H55:H62)</f>
        <v/>
      </c>
      <c r="I161">
        <f>I59/SUM(I55:I62)</f>
        <v/>
      </c>
      <c r="J161">
        <f>J59/SUM(J55:J62)</f>
        <v/>
      </c>
      <c r="K161">
        <f>K59/SUM(K55:K62)</f>
        <v/>
      </c>
      <c r="L161">
        <f>L59/SUM(L55:L62)</f>
        <v/>
      </c>
      <c r="M161">
        <f>M59/SUM(M55:M62)</f>
        <v/>
      </c>
      <c r="N161">
        <f>N59/SUM(N55:N62)</f>
        <v/>
      </c>
      <c r="O161">
        <f>O59/SUM(O55:O62)</f>
        <v/>
      </c>
      <c r="P161">
        <f>P59/SUM(P55:P62)</f>
        <v/>
      </c>
      <c r="Q161">
        <f>Q59/SUM(Q55:Q62)</f>
        <v/>
      </c>
      <c r="R161">
        <f>R59/SUM(R55:R62)</f>
        <v/>
      </c>
      <c r="S161">
        <f>S59/SUM(S55:S62)</f>
        <v/>
      </c>
      <c r="T161">
        <f>T59/SUM(T55:T62)</f>
        <v/>
      </c>
      <c r="U161">
        <f>U59/SUM(U55:U62)</f>
        <v/>
      </c>
      <c r="V161">
        <f>V59/SUM(V55:V62)</f>
        <v/>
      </c>
      <c r="W161">
        <f>W59/SUM(W55:W62)</f>
        <v/>
      </c>
      <c r="X161">
        <f>X59/SUM(X55:X62)</f>
        <v/>
      </c>
      <c r="Y161">
        <f>Y59/SUM(Y55:Y62)</f>
        <v/>
      </c>
      <c r="Z161">
        <f>Z59/SUM(Z55:Z62)</f>
        <v/>
      </c>
      <c r="AA161">
        <f>AA59/SUM(AA55:AA62)</f>
        <v/>
      </c>
      <c r="AB161">
        <f>AB59/SUM(AB55:AB62)</f>
        <v/>
      </c>
      <c r="AC161">
        <f>AC59/SUM(AC55:AC62)</f>
        <v/>
      </c>
      <c r="AD161">
        <f>AD59/SUM(AD55:AD62)</f>
        <v/>
      </c>
      <c r="AE161">
        <f>AE59/SUM(AE55:AE62)</f>
        <v/>
      </c>
      <c r="AF161">
        <f>AF59/SUM(AF55:AF62)</f>
        <v/>
      </c>
      <c r="AG161">
        <f>AG59/SUM(AG55:AG62)</f>
        <v/>
      </c>
      <c r="AH161">
        <f>AH59/SUM(AH55:AH62)</f>
        <v/>
      </c>
      <c r="AI161">
        <f>AI59/SUM(AI55:AI62)</f>
        <v/>
      </c>
      <c r="AJ161">
        <f>AJ59/SUM(AJ55:AJ62)</f>
        <v/>
      </c>
      <c r="AK161">
        <f>AK59/SUM(AK55:AK62)</f>
        <v/>
      </c>
      <c r="AL161">
        <f>AL59/SUM(AL55:AL62)</f>
        <v/>
      </c>
      <c r="AM161">
        <f>AM59/SUM(AM55:AM62)</f>
        <v/>
      </c>
      <c r="AN161">
        <f>AN59/SUM(AN55:AN62)</f>
        <v/>
      </c>
      <c r="AO161">
        <f>AO59/SUM(AO55:AO62)</f>
        <v/>
      </c>
      <c r="AP161">
        <f>AP59/SUM(AP55:AP62)</f>
        <v/>
      </c>
      <c r="AQ161">
        <f>AQ59/SUM(AQ55:AQ62)</f>
        <v/>
      </c>
      <c r="AR161">
        <f>AR59/SUM(AR55:AR62)</f>
        <v/>
      </c>
      <c r="AS161">
        <f>AS59/SUM(AS55:AS62)</f>
        <v/>
      </c>
      <c r="AT161">
        <f>AT59/SUM(AT55:AT62)</f>
        <v/>
      </c>
      <c r="AU161">
        <f>AU59/SUM(AU55:AU62)</f>
        <v/>
      </c>
      <c r="AV161">
        <f>AV59/SUM(AV55:AV62)</f>
        <v/>
      </c>
      <c r="AW161">
        <f>AW59/SUM(AW55:AW62)</f>
        <v/>
      </c>
      <c r="AX161">
        <f>AX59/SUM(AX55:AX62)</f>
        <v/>
      </c>
      <c r="AY161">
        <f>AY59/SUM(AY55:AY62)</f>
        <v/>
      </c>
      <c r="AZ161">
        <f>AZ59/SUM(AZ55:AZ62)</f>
        <v/>
      </c>
      <c r="BA161">
        <f>BA59/SUM(BA55:BA62)</f>
        <v/>
      </c>
      <c r="BB161">
        <f>BB59/SUM(BB55:BB62)</f>
        <v/>
      </c>
      <c r="BC161">
        <f>BC59/SUM(BC55:BC62)</f>
        <v/>
      </c>
      <c r="BD161">
        <f>BD59/SUM(BD55:BD62)</f>
        <v/>
      </c>
      <c r="BE161">
        <f>BE59/SUM(BE55:BE62)</f>
        <v/>
      </c>
      <c r="BF161">
        <f>BF59/SUM(BF55:BF62)</f>
        <v/>
      </c>
      <c r="BG161">
        <f>BG59/SUM(BG55:BG62)</f>
        <v/>
      </c>
      <c r="BH161">
        <f>BH59/SUM(BH55:BH62)</f>
        <v/>
      </c>
      <c r="BI161">
        <f>BI59/SUM(BI55:BI62)</f>
        <v/>
      </c>
      <c r="BJ161">
        <f>BJ59/SUM(BJ55:BJ62)</f>
        <v/>
      </c>
      <c r="BK161">
        <f>BK59/SUM(BK55:BK62)</f>
        <v/>
      </c>
      <c r="BL161">
        <f>BL59/SUM(BL55:BL62)</f>
        <v/>
      </c>
      <c r="BM161">
        <f>BM59/SUM(BM55:BM62)</f>
        <v/>
      </c>
      <c r="BN161">
        <f>BN59/SUM(BN55:BN62)</f>
        <v/>
      </c>
      <c r="BO161">
        <f>BO59/SUM(BO55:BO62)</f>
        <v/>
      </c>
      <c r="BP161">
        <f>BP59/SUM(BP55:BP62)</f>
        <v/>
      </c>
      <c r="BQ161">
        <f>BQ59/SUM(BQ55:BQ62)</f>
        <v/>
      </c>
      <c r="BR161">
        <f>BR59/SUM(BR55:BR62)</f>
        <v/>
      </c>
      <c r="BS161">
        <f>BS59/SUM(BS55:BS62)</f>
        <v/>
      </c>
      <c r="BT161">
        <f>BT59/SUM(BT55:BT62)</f>
        <v/>
      </c>
      <c r="BU161">
        <f>BU59/SUM(BU55:BU62)</f>
        <v/>
      </c>
      <c r="BV161">
        <f>BV59/SUM(BV55:BV62)</f>
        <v/>
      </c>
      <c r="BW161">
        <f>BW59/SUM(BW55:BW62)</f>
        <v/>
      </c>
      <c r="BX161">
        <f>BX59/SUM(BX55:BX62)</f>
        <v/>
      </c>
      <c r="BY161">
        <f>BY59/SUM(BY55:BY62)</f>
        <v/>
      </c>
      <c r="BZ161">
        <f>BZ59/SUM(BZ55:BZ62)</f>
        <v/>
      </c>
      <c r="CA161">
        <f>CA59/SUM(CA55:CA62)</f>
        <v/>
      </c>
      <c r="CB161">
        <f>CB59/SUM(CB55:CB62)</f>
        <v/>
      </c>
      <c r="CC161">
        <f>CC59/SUM(CC55:CC62)</f>
        <v/>
      </c>
      <c r="CD161">
        <f>CD59/SUM(CD55:CD62)</f>
        <v/>
      </c>
      <c r="CE161">
        <f>CE59/SUM(CE55:CE62)</f>
        <v/>
      </c>
      <c r="CF161">
        <f>CF59/SUM(CF55:CF62)</f>
        <v/>
      </c>
      <c r="CG161">
        <f>CG59/SUM(CG55:CG62)</f>
        <v/>
      </c>
      <c r="CH161">
        <f>CH59/SUM(CH55:CH62)</f>
        <v/>
      </c>
      <c r="CI161">
        <f>CI59/SUM(CI55:CI62)</f>
        <v/>
      </c>
      <c r="CJ161">
        <f>CJ59/SUM(CJ55:CJ62)</f>
        <v/>
      </c>
      <c r="CK161">
        <f>CK59/SUM(CK55:CK62)</f>
        <v/>
      </c>
      <c r="CL161">
        <f>CL59/SUM(CL55:CL62)</f>
        <v/>
      </c>
      <c r="CM161">
        <f>CM59/SUM(CM55:CM62)</f>
        <v/>
      </c>
      <c r="CN161">
        <f>CN59/SUM(CN55:CN62)</f>
        <v/>
      </c>
      <c r="CO161">
        <f>CO59/SUM(CO55:CO62)</f>
        <v/>
      </c>
      <c r="CP161">
        <f>CP59/SUM(CP55:CP62)</f>
        <v/>
      </c>
      <c r="CQ161">
        <f>CQ59/SUM(CQ55:CQ62)</f>
        <v/>
      </c>
      <c r="CR161">
        <f>CR59/SUM(CR55:CR62)</f>
        <v/>
      </c>
      <c r="CS161">
        <f>CS59/SUM(CS55:CS62)</f>
        <v/>
      </c>
      <c r="CT161">
        <f>CT59/SUM(CT55:CT62)</f>
        <v/>
      </c>
      <c r="CU161">
        <f>CU59/SUM(CU55:CU62)</f>
        <v/>
      </c>
      <c r="CV161">
        <f>CV59/SUM(CV55:CV62)</f>
        <v/>
      </c>
      <c r="CW161">
        <f>CW59/SUM(CW55:CW62)</f>
        <v/>
      </c>
      <c r="CX161">
        <f>CX59/SUM(CX55:CX62)</f>
        <v/>
      </c>
      <c r="CY161">
        <f>CY59/SUM(CY55:CY62)</f>
        <v/>
      </c>
      <c r="CZ161">
        <f>CZ59/SUM(CZ55:CZ62)</f>
        <v/>
      </c>
      <c r="DA161">
        <f>DA59/SUM(DA55:DA62)</f>
        <v/>
      </c>
      <c r="DB161">
        <f>DB59/SUM(DB55:DB62)</f>
        <v/>
      </c>
      <c r="DC161">
        <f>DC59/SUM(DC55:DC62)</f>
        <v/>
      </c>
      <c r="DD161">
        <f>DD59/SUM(DD55:DD62)</f>
        <v/>
      </c>
      <c r="DE161">
        <f>DE59/SUM(DE55:DE62)</f>
        <v/>
      </c>
      <c r="DF161">
        <f>DF59/SUM(DF55:DF62)</f>
        <v/>
      </c>
      <c r="DG161">
        <f>DG59/SUM(DG55:DG62)</f>
        <v/>
      </c>
      <c r="DH161">
        <f>DH59/SUM(DH55:DH62)</f>
        <v/>
      </c>
      <c r="DI161">
        <f>DI59/SUM(DI55:DI62)</f>
        <v/>
      </c>
      <c r="DJ161">
        <f>DJ59/SUM(DJ55:DJ62)</f>
        <v/>
      </c>
      <c r="DK161">
        <f>DK59/SUM(DK55:DK62)</f>
        <v/>
      </c>
      <c r="DL161">
        <f>DL59/SUM(DL55:DL62)</f>
        <v/>
      </c>
      <c r="DM161">
        <f>DM59/SUM(DM55:DM62)</f>
        <v/>
      </c>
      <c r="DN161">
        <f>DN59/SUM(DN55:DN62)</f>
        <v/>
      </c>
      <c r="DO161">
        <f>DO59/SUM(DO55:DO62)</f>
        <v/>
      </c>
      <c r="DP161">
        <f>DP59/SUM(DP55:DP62)</f>
        <v/>
      </c>
      <c r="DQ161">
        <f>DQ59/SUM(DQ55:DQ62)</f>
        <v/>
      </c>
      <c r="DR161">
        <f>DR59/SUM(DR55:DR62)</f>
        <v/>
      </c>
      <c r="DS161">
        <f>DS59/SUM(DS55:DS62)</f>
        <v/>
      </c>
      <c r="DT161">
        <f>DT59/SUM(DT55:DT62)</f>
        <v/>
      </c>
      <c r="DU161">
        <f>DU59/SUM(DU55:DU62)</f>
        <v/>
      </c>
      <c r="DV161">
        <f>DV59/SUM(DV55:DV62)</f>
        <v/>
      </c>
      <c r="DW161">
        <f>DW59/SUM(DW55:DW62)</f>
        <v/>
      </c>
      <c r="DX161">
        <f>DX59/SUM(DX55:DX62)</f>
        <v/>
      </c>
      <c r="DY161">
        <f>DY59/SUM(DY55:DY62)</f>
        <v/>
      </c>
      <c r="DZ161">
        <f>DZ59/SUM(DZ55:DZ62)</f>
        <v/>
      </c>
      <c r="EA161">
        <f>EA59/SUM(EA55:EA62)</f>
        <v/>
      </c>
      <c r="EB161">
        <f>EB59/SUM(EB55:EB62)</f>
        <v/>
      </c>
      <c r="EC161">
        <f>EC59/SUM(EC55:EC62)</f>
        <v/>
      </c>
      <c r="ED161">
        <f>ED59/SUM(ED55:ED62)</f>
        <v/>
      </c>
      <c r="EE161">
        <f>EE59/SUM(EE55:EE62)</f>
        <v/>
      </c>
      <c r="EF161">
        <f>EF59/SUM(EF55:EF62)</f>
        <v/>
      </c>
      <c r="EG161">
        <f>EG59/SUM(EG55:EG62)</f>
        <v/>
      </c>
      <c r="EH161">
        <f>EH59/SUM(EH55:EH62)</f>
        <v/>
      </c>
      <c r="EI161">
        <f>EI59/SUM(EI55:EI62)</f>
        <v/>
      </c>
      <c r="EJ161">
        <f>EJ59/SUM(EJ55:EJ62)</f>
        <v/>
      </c>
      <c r="EK161">
        <f>EK59/SUM(EK55:EK62)</f>
        <v/>
      </c>
      <c r="EL161">
        <f>EL59/SUM(EL55:EL62)</f>
        <v/>
      </c>
      <c r="EM161">
        <f>EM59/SUM(EM55:EM62)</f>
        <v/>
      </c>
      <c r="EN161">
        <f>EN59/SUM(EN55:EN62)</f>
        <v/>
      </c>
      <c r="EO161">
        <f>EO59/SUM(EO55:EO62)</f>
        <v/>
      </c>
      <c r="EP161">
        <f>EP59/SUM(EP55:EP62)</f>
        <v/>
      </c>
      <c r="EQ161">
        <f>EQ59/SUM(EQ55:EQ62)</f>
        <v/>
      </c>
      <c r="ER161">
        <f>ER59/SUM(ER55:ER62)</f>
        <v/>
      </c>
      <c r="ES161">
        <f>ES59/SUM(ES55:ES62)</f>
        <v/>
      </c>
      <c r="ET161">
        <f>ET59/SUM(ET55:ET62)</f>
        <v/>
      </c>
      <c r="EU161">
        <f>EU59/SUM(EU55:EU62)</f>
        <v/>
      </c>
      <c r="EV161">
        <f>EV59/SUM(EV55:EV62)</f>
        <v/>
      </c>
      <c r="EW161">
        <f>EW59/SUM(EW55:EW62)</f>
        <v/>
      </c>
      <c r="EX161">
        <f>EX59/SUM(EX55:EX62)</f>
        <v/>
      </c>
      <c r="EY161">
        <f>EY59/SUM(EY55:EY62)</f>
        <v/>
      </c>
      <c r="EZ161">
        <f>EZ59/SUM(EZ55:EZ62)</f>
        <v/>
      </c>
      <c r="FA161">
        <f>FA59/SUM(FA55:FA62)</f>
        <v/>
      </c>
      <c r="FB161">
        <f>FB59/SUM(FB55:FB62)</f>
        <v/>
      </c>
      <c r="FC161">
        <f>FC59/SUM(FC55:FC62)</f>
        <v/>
      </c>
      <c r="FD161">
        <f>FD59/SUM(FD55:FD62)</f>
        <v/>
      </c>
      <c r="FE161">
        <f>FE59/SUM(FE55:FE62)</f>
        <v/>
      </c>
      <c r="FF161">
        <f>FF59/SUM(FF55:FF62)</f>
        <v/>
      </c>
      <c r="FG161">
        <f>FG59/SUM(FG55:FG62)</f>
        <v/>
      </c>
      <c r="FH161">
        <f>FH59/SUM(FH55:FH62)</f>
        <v/>
      </c>
      <c r="FI161">
        <f>FI59/SUM(FI55:FI62)</f>
        <v/>
      </c>
      <c r="FJ161">
        <f>FJ59/SUM(FJ55:FJ62)</f>
        <v/>
      </c>
      <c r="FK161">
        <f>FK59/SUM(FK55:FK62)</f>
        <v/>
      </c>
      <c r="FL161">
        <f>FL59/SUM(FL55:FL62)</f>
        <v/>
      </c>
      <c r="FM161">
        <f>FM59/SUM(FM55:FM62)</f>
        <v/>
      </c>
      <c r="FN161">
        <f>FN59/SUM(FN55:FN62)</f>
        <v/>
      </c>
      <c r="FO161">
        <f>FO59/SUM(FO55:FO62)</f>
        <v/>
      </c>
      <c r="FP161">
        <f>FP59/SUM(FP55:FP62)</f>
        <v/>
      </c>
      <c r="FQ161">
        <f>FQ59/SUM(FQ55:FQ62)</f>
        <v/>
      </c>
      <c r="FR161">
        <f>FR59/SUM(FR55:FR62)</f>
        <v/>
      </c>
      <c r="FS161">
        <f>FS59/SUM(FS55:FS62)</f>
        <v/>
      </c>
      <c r="FT161">
        <f>FT59/SUM(FT55:FT62)</f>
        <v/>
      </c>
      <c r="FU161">
        <f>FU59/SUM(FU55:FU62)</f>
        <v/>
      </c>
      <c r="FV161">
        <f>FV59/SUM(FV55:FV62)</f>
        <v/>
      </c>
      <c r="FW161">
        <f>FW59/SUM(FW55:FW62)</f>
        <v/>
      </c>
      <c r="FX161">
        <f>FX59/SUM(FX55:FX62)</f>
        <v/>
      </c>
      <c r="FY161">
        <f>FY59/SUM(FY55:FY62)</f>
        <v/>
      </c>
      <c r="FZ161">
        <f>FZ59/SUM(FZ55:FZ62)</f>
        <v/>
      </c>
      <c r="GA161">
        <f>GA59/SUM(GA55:GA62)</f>
        <v/>
      </c>
      <c r="GB161">
        <f>GB59/SUM(GB55:GB62)</f>
        <v/>
      </c>
      <c r="GC161">
        <f>GC59/SUM(GC55:GC62)</f>
        <v/>
      </c>
      <c r="GD161">
        <f>GD59/SUM(GD55:GD62)</f>
        <v/>
      </c>
      <c r="GE161">
        <f>GE59/SUM(GE55:GE62)</f>
        <v/>
      </c>
      <c r="GF161">
        <f>GF59/SUM(GF55:GF62)</f>
        <v/>
      </c>
      <c r="GG161">
        <f>GG59/SUM(GG55:GG62)</f>
        <v/>
      </c>
      <c r="GH161">
        <f>GH59/SUM(GH55:GH62)</f>
        <v/>
      </c>
      <c r="GI161">
        <f>GI59/SUM(GI55:GI62)</f>
        <v/>
      </c>
      <c r="GJ161">
        <f>GJ59/SUM(GJ55:GJ62)</f>
        <v/>
      </c>
      <c r="GK161">
        <f>GK59/SUM(GK55:GK62)</f>
        <v/>
      </c>
      <c r="GL161">
        <f>GL59/SUM(GL55:GL62)</f>
        <v/>
      </c>
      <c r="GM161">
        <f>GM59/SUM(GM55:GM62)</f>
        <v/>
      </c>
      <c r="GN161">
        <f>GN59/SUM(GN55:GN62)</f>
        <v/>
      </c>
      <c r="GO161">
        <f>GO59/SUM(GO55:GO62)</f>
        <v/>
      </c>
      <c r="GP161">
        <f>GP59/SUM(GP55:GP62)</f>
        <v/>
      </c>
      <c r="GQ161">
        <f>GQ59/SUM(GQ55:GQ62)</f>
        <v/>
      </c>
      <c r="GR161">
        <f>GR59/SUM(GR55:GR62)</f>
        <v/>
      </c>
      <c r="GS161">
        <f>GS59/SUM(GS55:GS62)</f>
        <v/>
      </c>
      <c r="GT161">
        <f>GT59/SUM(GT55:GT62)</f>
        <v/>
      </c>
      <c r="GU161">
        <f>GU59/SUM(GU55:GU62)</f>
        <v/>
      </c>
      <c r="GV161">
        <f>GV59/SUM(GV55:GV62)</f>
        <v/>
      </c>
      <c r="GW161">
        <f>GW59/SUM(GW55:GW62)</f>
        <v/>
      </c>
      <c r="GX161">
        <f>GX59/SUM(GX55:GX62)</f>
        <v/>
      </c>
      <c r="GY161">
        <f>GY59/SUM(GY55:GY62)</f>
        <v/>
      </c>
      <c r="GZ161">
        <f>GZ59/SUM(GZ55:GZ62)</f>
        <v/>
      </c>
      <c r="HA161">
        <f>HA59/SUM(HA55:HA62)</f>
        <v/>
      </c>
      <c r="HB161">
        <f>HB59/SUM(HB55:HB62)</f>
        <v/>
      </c>
      <c r="HC161">
        <f>HC59/SUM(HC55:HC62)</f>
        <v/>
      </c>
      <c r="HD161">
        <f>HD59/SUM(HD55:HD62)</f>
        <v/>
      </c>
      <c r="HE161">
        <f>HE59/SUM(HE55:HE62)</f>
        <v/>
      </c>
      <c r="HF161">
        <f>HF59/SUM(HF55:HF62)</f>
        <v/>
      </c>
      <c r="HG161">
        <f>HG59/SUM(HG55:HG62)</f>
        <v/>
      </c>
      <c r="HH161">
        <f>HH59/SUM(HH55:HH62)</f>
        <v/>
      </c>
      <c r="HI161">
        <f>HI59/SUM(HI55:HI62)</f>
        <v/>
      </c>
      <c r="HJ161">
        <f>HJ59/SUM(HJ55:HJ62)</f>
        <v/>
      </c>
      <c r="HK161">
        <f>HK59/SUM(HK55:HK62)</f>
        <v/>
      </c>
      <c r="HL161">
        <f>HL59/SUM(HL55:HL62)</f>
        <v/>
      </c>
      <c r="HM161">
        <f>HM59/SUM(HM55:HM62)</f>
        <v/>
      </c>
      <c r="HN161">
        <f>HN59/SUM(HN55:HN62)</f>
        <v/>
      </c>
      <c r="HO161">
        <f>HO59/SUM(HO55:HO62)</f>
        <v/>
      </c>
      <c r="HP161">
        <f>HP59/SUM(HP55:HP62)</f>
        <v/>
      </c>
      <c r="HQ161">
        <f>HQ59/SUM(HQ55:HQ62)</f>
        <v/>
      </c>
      <c r="HR161">
        <f>HR59/SUM(HR55:HR62)</f>
        <v/>
      </c>
      <c r="HS161">
        <f>HS59/SUM(HS55:HS62)</f>
        <v/>
      </c>
      <c r="HT161">
        <f>HT59/SUM(HT55:HT62)</f>
        <v/>
      </c>
      <c r="HU161">
        <f>HU59/SUM(HU55:HU62)</f>
        <v/>
      </c>
      <c r="HV161">
        <f>HV59/SUM(HV55:HV62)</f>
        <v/>
      </c>
      <c r="HW161">
        <f>HW59/SUM(HW55:HW62)</f>
        <v/>
      </c>
      <c r="HX161">
        <f>HX59/SUM(HX55:HX62)</f>
        <v/>
      </c>
      <c r="HY161">
        <f>HY59/SUM(HY55:HY62)</f>
        <v/>
      </c>
      <c r="HZ161">
        <f>HZ59/SUM(HZ55:HZ62)</f>
        <v/>
      </c>
      <c r="IA161">
        <f>IA59/SUM(IA55:IA62)</f>
        <v/>
      </c>
      <c r="IB161">
        <f>IB59/SUM(IB55:IB62)</f>
        <v/>
      </c>
      <c r="IC161">
        <f>IC59/SUM(IC55:IC62)</f>
        <v/>
      </c>
      <c r="ID161">
        <f>ID59/SUM(ID55:ID62)</f>
        <v/>
      </c>
      <c r="IE161">
        <f>IE59/SUM(IE55:IE62)</f>
        <v/>
      </c>
      <c r="IF161">
        <f>IF59/SUM(IF55:IF62)</f>
        <v/>
      </c>
      <c r="IG161">
        <f>IG59/SUM(IG55:IG62)</f>
        <v/>
      </c>
      <c r="IH161">
        <f>IH59/SUM(IH55:IH62)</f>
        <v/>
      </c>
      <c r="II161">
        <f>II59/SUM(II55:II62)</f>
        <v/>
      </c>
      <c r="IJ161">
        <f>IJ59/SUM(IJ55:IJ62)</f>
        <v/>
      </c>
      <c r="IK161">
        <f>IK59/SUM(IK55:IK62)</f>
        <v/>
      </c>
      <c r="IL161">
        <f>IL59/SUM(IL55:IL62)</f>
        <v/>
      </c>
      <c r="IM161">
        <f>IM59/SUM(IM55:IM62)</f>
        <v/>
      </c>
      <c r="IN161">
        <f>IN59/SUM(IN55:IN62)</f>
        <v/>
      </c>
      <c r="IO161">
        <f>IO59/SUM(IO55:IO62)</f>
        <v/>
      </c>
      <c r="IP161">
        <f>IP59/SUM(IP55:IP62)</f>
        <v/>
      </c>
      <c r="IQ161">
        <f>IQ59/SUM(IQ55:IQ62)</f>
        <v/>
      </c>
      <c r="IR161">
        <f>IR59/SUM(IR55:IR62)</f>
        <v/>
      </c>
      <c r="IS161">
        <f>IS59/SUM(IS55:IS62)</f>
        <v/>
      </c>
      <c r="IT161">
        <f>IT59/SUM(IT55:IT62)</f>
        <v/>
      </c>
      <c r="IU161">
        <f>IU59/SUM(IU55:IU62)</f>
        <v/>
      </c>
      <c r="IV161">
        <f>IV59/SUM(IV55:IV62)</f>
        <v/>
      </c>
      <c r="IW161">
        <f>IW59/SUM(IW55:IW62)</f>
        <v/>
      </c>
      <c r="IX161">
        <f>IX59/SUM(IX55:IX62)</f>
        <v/>
      </c>
      <c r="IY161">
        <f>IY59/SUM(IY55:IY62)</f>
        <v/>
      </c>
      <c r="IZ161">
        <f>IZ59/SUM(IZ55:IZ62)</f>
        <v/>
      </c>
      <c r="JA161">
        <f>JA59/SUM(JA55:JA62)</f>
        <v/>
      </c>
      <c r="JB161">
        <f>JB59/SUM(JB55:JB62)</f>
        <v/>
      </c>
      <c r="JC161">
        <f>JC59/SUM(JC55:JC62)</f>
        <v/>
      </c>
      <c r="JD161">
        <f>JD59/SUM(JD55:JD62)</f>
        <v/>
      </c>
      <c r="JE161">
        <f>JE59/SUM(JE55:JE62)</f>
        <v/>
      </c>
      <c r="JF161">
        <f>JF59/SUM(JF55:JF62)</f>
        <v/>
      </c>
      <c r="JG161">
        <f>JG59/SUM(JG55:JG62)</f>
        <v/>
      </c>
      <c r="JH161">
        <f>JH59/SUM(JH55:JH62)</f>
        <v/>
      </c>
      <c r="JI161">
        <f>JI59/SUM(JI55:JI62)</f>
        <v/>
      </c>
      <c r="JJ161">
        <f>JJ59/SUM(JJ55:JJ62)</f>
        <v/>
      </c>
      <c r="JK161">
        <f>JK59/SUM(JK55:JK62)</f>
        <v/>
      </c>
      <c r="JL161">
        <f>JL59/SUM(JL55:JL62)</f>
        <v/>
      </c>
      <c r="JM161">
        <f>JM59/SUM(JM55:JM62)</f>
        <v/>
      </c>
      <c r="JN161">
        <f>JN59/SUM(JN55:JN62)</f>
        <v/>
      </c>
      <c r="JO161">
        <f>JO59/SUM(JO55:JO62)</f>
        <v/>
      </c>
      <c r="JP161">
        <f>JP59/SUM(JP55:JP62)</f>
        <v/>
      </c>
      <c r="JQ161">
        <f>JQ59/SUM(JQ55:JQ62)</f>
        <v/>
      </c>
      <c r="JR161">
        <f>JR59/SUM(JR55:JR62)</f>
        <v/>
      </c>
      <c r="JS161">
        <f>JS59/SUM(JS55:JS62)</f>
        <v/>
      </c>
      <c r="JT161">
        <f>JT59/SUM(JT55:JT62)</f>
        <v/>
      </c>
      <c r="JU161">
        <f>JU59/SUM(JU55:JU62)</f>
        <v/>
      </c>
      <c r="JV161">
        <f>JV59/SUM(JV55:JV62)</f>
        <v/>
      </c>
      <c r="JW161">
        <f>JW59/SUM(JW55:JW62)</f>
        <v/>
      </c>
      <c r="JX161">
        <f>JX59/SUM(JX55:JX62)</f>
        <v/>
      </c>
      <c r="JY161">
        <f>JY59/SUM(JY55:JY62)</f>
        <v/>
      </c>
      <c r="JZ161">
        <f>JZ59/SUM(JZ55:JZ62)</f>
        <v/>
      </c>
      <c r="KA161">
        <f>KA59/SUM(KA55:KA62)</f>
        <v/>
      </c>
      <c r="KB161">
        <f>KB59/SUM(KB55:KB62)</f>
        <v/>
      </c>
      <c r="KC161">
        <f>KC59/SUM(KC55:KC62)</f>
        <v/>
      </c>
      <c r="KD161">
        <f>KD59/SUM(KD55:KD62)</f>
        <v/>
      </c>
      <c r="KE161">
        <f>KE59/SUM(KE55:KE62)</f>
        <v/>
      </c>
      <c r="KF161">
        <f>KF59/SUM(KF55:KF62)</f>
        <v/>
      </c>
      <c r="KG161">
        <f>KG59/SUM(KG55:KG62)</f>
        <v/>
      </c>
      <c r="KH161">
        <f>KH59/SUM(KH55:KH62)</f>
        <v/>
      </c>
      <c r="KI161">
        <f>KI59/SUM(KI55:KI62)</f>
        <v/>
      </c>
      <c r="KJ161">
        <f>KJ59/SUM(KJ55:KJ62)</f>
        <v/>
      </c>
      <c r="KK161">
        <f>KK59/SUM(KK55:KK62)</f>
        <v/>
      </c>
      <c r="KL161">
        <f>KL59/SUM(KL55:KL62)</f>
        <v/>
      </c>
      <c r="KM161">
        <f>KM59/SUM(KM55:KM62)</f>
        <v/>
      </c>
      <c r="KN161">
        <f>KN59/SUM(KN55:KN62)</f>
        <v/>
      </c>
      <c r="KO161">
        <f>KO59/SUM(KO55:KO62)</f>
        <v/>
      </c>
      <c r="KP161">
        <f>KP59/SUM(KP55:KP62)</f>
        <v/>
      </c>
      <c r="KQ161">
        <f>KQ59/SUM(KQ55:KQ62)</f>
        <v/>
      </c>
      <c r="KR161">
        <f>KR59/SUM(KR55:KR62)</f>
        <v/>
      </c>
      <c r="KS161">
        <f>KS59/SUM(KS55:KS62)</f>
        <v/>
      </c>
      <c r="KT161">
        <f>KT59/SUM(KT55:KT62)</f>
        <v/>
      </c>
      <c r="KU161">
        <f>KU59/SUM(KU55:KU62)</f>
        <v/>
      </c>
    </row>
    <row r="162" spans="1:307">
      <c r="B162" t="s">
        <v>15</v>
      </c>
      <c r="D162" t="s">
        <v>98</v>
      </c>
      <c r="H162">
        <f>H60/SUM(H55:H62)</f>
        <v/>
      </c>
      <c r="I162">
        <f>I60/SUM(I55:I62)</f>
        <v/>
      </c>
      <c r="J162">
        <f>J60/SUM(J55:J62)</f>
        <v/>
      </c>
      <c r="K162">
        <f>K60/SUM(K55:K62)</f>
        <v/>
      </c>
      <c r="L162">
        <f>L60/SUM(L55:L62)</f>
        <v/>
      </c>
      <c r="M162">
        <f>M60/SUM(M55:M62)</f>
        <v/>
      </c>
      <c r="N162">
        <f>N60/SUM(N55:N62)</f>
        <v/>
      </c>
      <c r="O162">
        <f>O60/SUM(O55:O62)</f>
        <v/>
      </c>
      <c r="P162">
        <f>P60/SUM(P55:P62)</f>
        <v/>
      </c>
      <c r="Q162">
        <f>Q60/SUM(Q55:Q62)</f>
        <v/>
      </c>
      <c r="R162">
        <f>R60/SUM(R55:R62)</f>
        <v/>
      </c>
      <c r="S162">
        <f>S60/SUM(S55:S62)</f>
        <v/>
      </c>
      <c r="T162">
        <f>T60/SUM(T55:T62)</f>
        <v/>
      </c>
      <c r="U162">
        <f>U60/SUM(U55:U62)</f>
        <v/>
      </c>
      <c r="V162">
        <f>V60/SUM(V55:V62)</f>
        <v/>
      </c>
      <c r="W162">
        <f>W60/SUM(W55:W62)</f>
        <v/>
      </c>
      <c r="X162">
        <f>X60/SUM(X55:X62)</f>
        <v/>
      </c>
      <c r="Y162">
        <f>Y60/SUM(Y55:Y62)</f>
        <v/>
      </c>
      <c r="Z162">
        <f>Z60/SUM(Z55:Z62)</f>
        <v/>
      </c>
      <c r="AA162">
        <f>AA60/SUM(AA55:AA62)</f>
        <v/>
      </c>
      <c r="AB162">
        <f>AB60/SUM(AB55:AB62)</f>
        <v/>
      </c>
      <c r="AC162">
        <f>AC60/SUM(AC55:AC62)</f>
        <v/>
      </c>
      <c r="AD162">
        <f>AD60/SUM(AD55:AD62)</f>
        <v/>
      </c>
      <c r="AE162">
        <f>AE60/SUM(AE55:AE62)</f>
        <v/>
      </c>
      <c r="AF162">
        <f>AF60/SUM(AF55:AF62)</f>
        <v/>
      </c>
      <c r="AG162">
        <f>AG60/SUM(AG55:AG62)</f>
        <v/>
      </c>
      <c r="AH162">
        <f>AH60/SUM(AH55:AH62)</f>
        <v/>
      </c>
      <c r="AI162">
        <f>AI60/SUM(AI55:AI62)</f>
        <v/>
      </c>
      <c r="AJ162">
        <f>AJ60/SUM(AJ55:AJ62)</f>
        <v/>
      </c>
      <c r="AK162">
        <f>AK60/SUM(AK55:AK62)</f>
        <v/>
      </c>
      <c r="AL162">
        <f>AL60/SUM(AL55:AL62)</f>
        <v/>
      </c>
      <c r="AM162">
        <f>AM60/SUM(AM55:AM62)</f>
        <v/>
      </c>
      <c r="AN162">
        <f>AN60/SUM(AN55:AN62)</f>
        <v/>
      </c>
      <c r="AO162">
        <f>AO60/SUM(AO55:AO62)</f>
        <v/>
      </c>
      <c r="AP162">
        <f>AP60/SUM(AP55:AP62)</f>
        <v/>
      </c>
      <c r="AQ162">
        <f>AQ60/SUM(AQ55:AQ62)</f>
        <v/>
      </c>
      <c r="AR162">
        <f>AR60/SUM(AR55:AR62)</f>
        <v/>
      </c>
      <c r="AS162">
        <f>AS60/SUM(AS55:AS62)</f>
        <v/>
      </c>
      <c r="AT162">
        <f>AT60/SUM(AT55:AT62)</f>
        <v/>
      </c>
      <c r="AU162">
        <f>AU60/SUM(AU55:AU62)</f>
        <v/>
      </c>
      <c r="AV162">
        <f>AV60/SUM(AV55:AV62)</f>
        <v/>
      </c>
      <c r="AW162">
        <f>AW60/SUM(AW55:AW62)</f>
        <v/>
      </c>
      <c r="AX162">
        <f>AX60/SUM(AX55:AX62)</f>
        <v/>
      </c>
      <c r="AY162">
        <f>AY60/SUM(AY55:AY62)</f>
        <v/>
      </c>
      <c r="AZ162">
        <f>AZ60/SUM(AZ55:AZ62)</f>
        <v/>
      </c>
      <c r="BA162">
        <f>BA60/SUM(BA55:BA62)</f>
        <v/>
      </c>
      <c r="BB162">
        <f>BB60/SUM(BB55:BB62)</f>
        <v/>
      </c>
      <c r="BC162">
        <f>BC60/SUM(BC55:BC62)</f>
        <v/>
      </c>
      <c r="BD162">
        <f>BD60/SUM(BD55:BD62)</f>
        <v/>
      </c>
      <c r="BE162">
        <f>BE60/SUM(BE55:BE62)</f>
        <v/>
      </c>
      <c r="BF162">
        <f>BF60/SUM(BF55:BF62)</f>
        <v/>
      </c>
      <c r="BG162">
        <f>BG60/SUM(BG55:BG62)</f>
        <v/>
      </c>
      <c r="BH162">
        <f>BH60/SUM(BH55:BH62)</f>
        <v/>
      </c>
      <c r="BI162">
        <f>BI60/SUM(BI55:BI62)</f>
        <v/>
      </c>
      <c r="BJ162">
        <f>BJ60/SUM(BJ55:BJ62)</f>
        <v/>
      </c>
      <c r="BK162">
        <f>BK60/SUM(BK55:BK62)</f>
        <v/>
      </c>
      <c r="BL162">
        <f>BL60/SUM(BL55:BL62)</f>
        <v/>
      </c>
      <c r="BM162">
        <f>BM60/SUM(BM55:BM62)</f>
        <v/>
      </c>
      <c r="BN162">
        <f>BN60/SUM(BN55:BN62)</f>
        <v/>
      </c>
      <c r="BO162">
        <f>BO60/SUM(BO55:BO62)</f>
        <v/>
      </c>
      <c r="BP162">
        <f>BP60/SUM(BP55:BP62)</f>
        <v/>
      </c>
      <c r="BQ162">
        <f>BQ60/SUM(BQ55:BQ62)</f>
        <v/>
      </c>
      <c r="BR162">
        <f>BR60/SUM(BR55:BR62)</f>
        <v/>
      </c>
      <c r="BS162">
        <f>BS60/SUM(BS55:BS62)</f>
        <v/>
      </c>
      <c r="BT162">
        <f>BT60/SUM(BT55:BT62)</f>
        <v/>
      </c>
      <c r="BU162">
        <f>BU60/SUM(BU55:BU62)</f>
        <v/>
      </c>
      <c r="BV162">
        <f>BV60/SUM(BV55:BV62)</f>
        <v/>
      </c>
      <c r="BW162">
        <f>BW60/SUM(BW55:BW62)</f>
        <v/>
      </c>
      <c r="BX162">
        <f>BX60/SUM(BX55:BX62)</f>
        <v/>
      </c>
      <c r="BY162">
        <f>BY60/SUM(BY55:BY62)</f>
        <v/>
      </c>
      <c r="BZ162">
        <f>BZ60/SUM(BZ55:BZ62)</f>
        <v/>
      </c>
      <c r="CA162">
        <f>CA60/SUM(CA55:CA62)</f>
        <v/>
      </c>
      <c r="CB162">
        <f>CB60/SUM(CB55:CB62)</f>
        <v/>
      </c>
      <c r="CC162">
        <f>CC60/SUM(CC55:CC62)</f>
        <v/>
      </c>
      <c r="CD162">
        <f>CD60/SUM(CD55:CD62)</f>
        <v/>
      </c>
      <c r="CE162">
        <f>CE60/SUM(CE55:CE62)</f>
        <v/>
      </c>
      <c r="CF162">
        <f>CF60/SUM(CF55:CF62)</f>
        <v/>
      </c>
      <c r="CG162">
        <f>CG60/SUM(CG55:CG62)</f>
        <v/>
      </c>
      <c r="CH162">
        <f>CH60/SUM(CH55:CH62)</f>
        <v/>
      </c>
      <c r="CI162">
        <f>CI60/SUM(CI55:CI62)</f>
        <v/>
      </c>
      <c r="CJ162">
        <f>CJ60/SUM(CJ55:CJ62)</f>
        <v/>
      </c>
      <c r="CK162">
        <f>CK60/SUM(CK55:CK62)</f>
        <v/>
      </c>
      <c r="CL162">
        <f>CL60/SUM(CL55:CL62)</f>
        <v/>
      </c>
      <c r="CM162">
        <f>CM60/SUM(CM55:CM62)</f>
        <v/>
      </c>
      <c r="CN162">
        <f>CN60/SUM(CN55:CN62)</f>
        <v/>
      </c>
      <c r="CO162">
        <f>CO60/SUM(CO55:CO62)</f>
        <v/>
      </c>
      <c r="CP162">
        <f>CP60/SUM(CP55:CP62)</f>
        <v/>
      </c>
      <c r="CQ162">
        <f>CQ60/SUM(CQ55:CQ62)</f>
        <v/>
      </c>
      <c r="CR162">
        <f>CR60/SUM(CR55:CR62)</f>
        <v/>
      </c>
      <c r="CS162">
        <f>CS60/SUM(CS55:CS62)</f>
        <v/>
      </c>
      <c r="CT162">
        <f>CT60/SUM(CT55:CT62)</f>
        <v/>
      </c>
      <c r="CU162">
        <f>CU60/SUM(CU55:CU62)</f>
        <v/>
      </c>
      <c r="CV162">
        <f>CV60/SUM(CV55:CV62)</f>
        <v/>
      </c>
      <c r="CW162">
        <f>CW60/SUM(CW55:CW62)</f>
        <v/>
      </c>
      <c r="CX162">
        <f>CX60/SUM(CX55:CX62)</f>
        <v/>
      </c>
      <c r="CY162">
        <f>CY60/SUM(CY55:CY62)</f>
        <v/>
      </c>
      <c r="CZ162">
        <f>CZ60/SUM(CZ55:CZ62)</f>
        <v/>
      </c>
      <c r="DA162">
        <f>DA60/SUM(DA55:DA62)</f>
        <v/>
      </c>
      <c r="DB162">
        <f>DB60/SUM(DB55:DB62)</f>
        <v/>
      </c>
      <c r="DC162">
        <f>DC60/SUM(DC55:DC62)</f>
        <v/>
      </c>
      <c r="DD162">
        <f>DD60/SUM(DD55:DD62)</f>
        <v/>
      </c>
      <c r="DE162">
        <f>DE60/SUM(DE55:DE62)</f>
        <v/>
      </c>
      <c r="DF162">
        <f>DF60/SUM(DF55:DF62)</f>
        <v/>
      </c>
      <c r="DG162">
        <f>DG60/SUM(DG55:DG62)</f>
        <v/>
      </c>
      <c r="DH162">
        <f>DH60/SUM(DH55:DH62)</f>
        <v/>
      </c>
      <c r="DI162">
        <f>DI60/SUM(DI55:DI62)</f>
        <v/>
      </c>
      <c r="DJ162">
        <f>DJ60/SUM(DJ55:DJ62)</f>
        <v/>
      </c>
      <c r="DK162">
        <f>DK60/SUM(DK55:DK62)</f>
        <v/>
      </c>
      <c r="DL162">
        <f>DL60/SUM(DL55:DL62)</f>
        <v/>
      </c>
      <c r="DM162">
        <f>DM60/SUM(DM55:DM62)</f>
        <v/>
      </c>
      <c r="DN162">
        <f>DN60/SUM(DN55:DN62)</f>
        <v/>
      </c>
      <c r="DO162">
        <f>DO60/SUM(DO55:DO62)</f>
        <v/>
      </c>
      <c r="DP162">
        <f>DP60/SUM(DP55:DP62)</f>
        <v/>
      </c>
      <c r="DQ162">
        <f>DQ60/SUM(DQ55:DQ62)</f>
        <v/>
      </c>
      <c r="DR162">
        <f>DR60/SUM(DR55:DR62)</f>
        <v/>
      </c>
      <c r="DS162">
        <f>DS60/SUM(DS55:DS62)</f>
        <v/>
      </c>
      <c r="DT162">
        <f>DT60/SUM(DT55:DT62)</f>
        <v/>
      </c>
      <c r="DU162">
        <f>DU60/SUM(DU55:DU62)</f>
        <v/>
      </c>
      <c r="DV162">
        <f>DV60/SUM(DV55:DV62)</f>
        <v/>
      </c>
      <c r="DW162">
        <f>DW60/SUM(DW55:DW62)</f>
        <v/>
      </c>
      <c r="DX162">
        <f>DX60/SUM(DX55:DX62)</f>
        <v/>
      </c>
      <c r="DY162">
        <f>DY60/SUM(DY55:DY62)</f>
        <v/>
      </c>
      <c r="DZ162">
        <f>DZ60/SUM(DZ55:DZ62)</f>
        <v/>
      </c>
      <c r="EA162">
        <f>EA60/SUM(EA55:EA62)</f>
        <v/>
      </c>
      <c r="EB162">
        <f>EB60/SUM(EB55:EB62)</f>
        <v/>
      </c>
      <c r="EC162">
        <f>EC60/SUM(EC55:EC62)</f>
        <v/>
      </c>
      <c r="ED162">
        <f>ED60/SUM(ED55:ED62)</f>
        <v/>
      </c>
      <c r="EE162">
        <f>EE60/SUM(EE55:EE62)</f>
        <v/>
      </c>
      <c r="EF162">
        <f>EF60/SUM(EF55:EF62)</f>
        <v/>
      </c>
      <c r="EG162">
        <f>EG60/SUM(EG55:EG62)</f>
        <v/>
      </c>
      <c r="EH162">
        <f>EH60/SUM(EH55:EH62)</f>
        <v/>
      </c>
      <c r="EI162">
        <f>EI60/SUM(EI55:EI62)</f>
        <v/>
      </c>
      <c r="EJ162">
        <f>EJ60/SUM(EJ55:EJ62)</f>
        <v/>
      </c>
      <c r="EK162">
        <f>EK60/SUM(EK55:EK62)</f>
        <v/>
      </c>
      <c r="EL162">
        <f>EL60/SUM(EL55:EL62)</f>
        <v/>
      </c>
      <c r="EM162">
        <f>EM60/SUM(EM55:EM62)</f>
        <v/>
      </c>
      <c r="EN162">
        <f>EN60/SUM(EN55:EN62)</f>
        <v/>
      </c>
      <c r="EO162">
        <f>EO60/SUM(EO55:EO62)</f>
        <v/>
      </c>
      <c r="EP162">
        <f>EP60/SUM(EP55:EP62)</f>
        <v/>
      </c>
      <c r="EQ162">
        <f>EQ60/SUM(EQ55:EQ62)</f>
        <v/>
      </c>
      <c r="ER162">
        <f>ER60/SUM(ER55:ER62)</f>
        <v/>
      </c>
      <c r="ES162">
        <f>ES60/SUM(ES55:ES62)</f>
        <v/>
      </c>
      <c r="ET162">
        <f>ET60/SUM(ET55:ET62)</f>
        <v/>
      </c>
      <c r="EU162">
        <f>EU60/SUM(EU55:EU62)</f>
        <v/>
      </c>
      <c r="EV162">
        <f>EV60/SUM(EV55:EV62)</f>
        <v/>
      </c>
      <c r="EW162">
        <f>EW60/SUM(EW55:EW62)</f>
        <v/>
      </c>
      <c r="EX162">
        <f>EX60/SUM(EX55:EX62)</f>
        <v/>
      </c>
      <c r="EY162">
        <f>EY60/SUM(EY55:EY62)</f>
        <v/>
      </c>
      <c r="EZ162">
        <f>EZ60/SUM(EZ55:EZ62)</f>
        <v/>
      </c>
      <c r="FA162">
        <f>FA60/SUM(FA55:FA62)</f>
        <v/>
      </c>
      <c r="FB162">
        <f>FB60/SUM(FB55:FB62)</f>
        <v/>
      </c>
      <c r="FC162">
        <f>FC60/SUM(FC55:FC62)</f>
        <v/>
      </c>
      <c r="FD162">
        <f>FD60/SUM(FD55:FD62)</f>
        <v/>
      </c>
      <c r="FE162">
        <f>FE60/SUM(FE55:FE62)</f>
        <v/>
      </c>
      <c r="FF162">
        <f>FF60/SUM(FF55:FF62)</f>
        <v/>
      </c>
      <c r="FG162">
        <f>FG60/SUM(FG55:FG62)</f>
        <v/>
      </c>
      <c r="FH162">
        <f>FH60/SUM(FH55:FH62)</f>
        <v/>
      </c>
      <c r="FI162">
        <f>FI60/SUM(FI55:FI62)</f>
        <v/>
      </c>
      <c r="FJ162">
        <f>FJ60/SUM(FJ55:FJ62)</f>
        <v/>
      </c>
      <c r="FK162">
        <f>FK60/SUM(FK55:FK62)</f>
        <v/>
      </c>
      <c r="FL162">
        <f>FL60/SUM(FL55:FL62)</f>
        <v/>
      </c>
      <c r="FM162">
        <f>FM60/SUM(FM55:FM62)</f>
        <v/>
      </c>
      <c r="FN162">
        <f>FN60/SUM(FN55:FN62)</f>
        <v/>
      </c>
      <c r="FO162">
        <f>FO60/SUM(FO55:FO62)</f>
        <v/>
      </c>
      <c r="FP162">
        <f>FP60/SUM(FP55:FP62)</f>
        <v/>
      </c>
      <c r="FQ162">
        <f>FQ60/SUM(FQ55:FQ62)</f>
        <v/>
      </c>
      <c r="FR162">
        <f>FR60/SUM(FR55:FR62)</f>
        <v/>
      </c>
      <c r="FS162">
        <f>FS60/SUM(FS55:FS62)</f>
        <v/>
      </c>
      <c r="FT162">
        <f>FT60/SUM(FT55:FT62)</f>
        <v/>
      </c>
      <c r="FU162">
        <f>FU60/SUM(FU55:FU62)</f>
        <v/>
      </c>
      <c r="FV162">
        <f>FV60/SUM(FV55:FV62)</f>
        <v/>
      </c>
      <c r="FW162">
        <f>FW60/SUM(FW55:FW62)</f>
        <v/>
      </c>
      <c r="FX162">
        <f>FX60/SUM(FX55:FX62)</f>
        <v/>
      </c>
      <c r="FY162">
        <f>FY60/SUM(FY55:FY62)</f>
        <v/>
      </c>
      <c r="FZ162">
        <f>FZ60/SUM(FZ55:FZ62)</f>
        <v/>
      </c>
      <c r="GA162">
        <f>GA60/SUM(GA55:GA62)</f>
        <v/>
      </c>
      <c r="GB162">
        <f>GB60/SUM(GB55:GB62)</f>
        <v/>
      </c>
      <c r="GC162">
        <f>GC60/SUM(GC55:GC62)</f>
        <v/>
      </c>
      <c r="GD162">
        <f>GD60/SUM(GD55:GD62)</f>
        <v/>
      </c>
      <c r="GE162">
        <f>GE60/SUM(GE55:GE62)</f>
        <v/>
      </c>
      <c r="GF162">
        <f>GF60/SUM(GF55:GF62)</f>
        <v/>
      </c>
      <c r="GG162">
        <f>GG60/SUM(GG55:GG62)</f>
        <v/>
      </c>
      <c r="GH162">
        <f>GH60/SUM(GH55:GH62)</f>
        <v/>
      </c>
      <c r="GI162">
        <f>GI60/SUM(GI55:GI62)</f>
        <v/>
      </c>
      <c r="GJ162">
        <f>GJ60/SUM(GJ55:GJ62)</f>
        <v/>
      </c>
      <c r="GK162">
        <f>GK60/SUM(GK55:GK62)</f>
        <v/>
      </c>
      <c r="GL162">
        <f>GL60/SUM(GL55:GL62)</f>
        <v/>
      </c>
      <c r="GM162">
        <f>GM60/SUM(GM55:GM62)</f>
        <v/>
      </c>
      <c r="GN162">
        <f>GN60/SUM(GN55:GN62)</f>
        <v/>
      </c>
      <c r="GO162">
        <f>GO60/SUM(GO55:GO62)</f>
        <v/>
      </c>
      <c r="GP162">
        <f>GP60/SUM(GP55:GP62)</f>
        <v/>
      </c>
      <c r="GQ162">
        <f>GQ60/SUM(GQ55:GQ62)</f>
        <v/>
      </c>
      <c r="GR162">
        <f>GR60/SUM(GR55:GR62)</f>
        <v/>
      </c>
      <c r="GS162">
        <f>GS60/SUM(GS55:GS62)</f>
        <v/>
      </c>
      <c r="GT162">
        <f>GT60/SUM(GT55:GT62)</f>
        <v/>
      </c>
      <c r="GU162">
        <f>GU60/SUM(GU55:GU62)</f>
        <v/>
      </c>
      <c r="GV162">
        <f>GV60/SUM(GV55:GV62)</f>
        <v/>
      </c>
      <c r="GW162">
        <f>GW60/SUM(GW55:GW62)</f>
        <v/>
      </c>
      <c r="GX162">
        <f>GX60/SUM(GX55:GX62)</f>
        <v/>
      </c>
      <c r="GY162">
        <f>GY60/SUM(GY55:GY62)</f>
        <v/>
      </c>
      <c r="GZ162">
        <f>GZ60/SUM(GZ55:GZ62)</f>
        <v/>
      </c>
      <c r="HA162">
        <f>HA60/SUM(HA55:HA62)</f>
        <v/>
      </c>
      <c r="HB162">
        <f>HB60/SUM(HB55:HB62)</f>
        <v/>
      </c>
      <c r="HC162">
        <f>HC60/SUM(HC55:HC62)</f>
        <v/>
      </c>
      <c r="HD162">
        <f>HD60/SUM(HD55:HD62)</f>
        <v/>
      </c>
      <c r="HE162">
        <f>HE60/SUM(HE55:HE62)</f>
        <v/>
      </c>
      <c r="HF162">
        <f>HF60/SUM(HF55:HF62)</f>
        <v/>
      </c>
      <c r="HG162">
        <f>HG60/SUM(HG55:HG62)</f>
        <v/>
      </c>
      <c r="HH162">
        <f>HH60/SUM(HH55:HH62)</f>
        <v/>
      </c>
      <c r="HI162">
        <f>HI60/SUM(HI55:HI62)</f>
        <v/>
      </c>
      <c r="HJ162">
        <f>HJ60/SUM(HJ55:HJ62)</f>
        <v/>
      </c>
      <c r="HK162">
        <f>HK60/SUM(HK55:HK62)</f>
        <v/>
      </c>
      <c r="HL162">
        <f>HL60/SUM(HL55:HL62)</f>
        <v/>
      </c>
      <c r="HM162">
        <f>HM60/SUM(HM55:HM62)</f>
        <v/>
      </c>
      <c r="HN162">
        <f>HN60/SUM(HN55:HN62)</f>
        <v/>
      </c>
      <c r="HO162">
        <f>HO60/SUM(HO55:HO62)</f>
        <v/>
      </c>
      <c r="HP162">
        <f>HP60/SUM(HP55:HP62)</f>
        <v/>
      </c>
      <c r="HQ162">
        <f>HQ60/SUM(HQ55:HQ62)</f>
        <v/>
      </c>
      <c r="HR162">
        <f>HR60/SUM(HR55:HR62)</f>
        <v/>
      </c>
      <c r="HS162">
        <f>HS60/SUM(HS55:HS62)</f>
        <v/>
      </c>
      <c r="HT162">
        <f>HT60/SUM(HT55:HT62)</f>
        <v/>
      </c>
      <c r="HU162">
        <f>HU60/SUM(HU55:HU62)</f>
        <v/>
      </c>
      <c r="HV162">
        <f>HV60/SUM(HV55:HV62)</f>
        <v/>
      </c>
      <c r="HW162">
        <f>HW60/SUM(HW55:HW62)</f>
        <v/>
      </c>
      <c r="HX162">
        <f>HX60/SUM(HX55:HX62)</f>
        <v/>
      </c>
      <c r="HY162">
        <f>HY60/SUM(HY55:HY62)</f>
        <v/>
      </c>
      <c r="HZ162">
        <f>HZ60/SUM(HZ55:HZ62)</f>
        <v/>
      </c>
      <c r="IA162">
        <f>IA60/SUM(IA55:IA62)</f>
        <v/>
      </c>
      <c r="IB162">
        <f>IB60/SUM(IB55:IB62)</f>
        <v/>
      </c>
      <c r="IC162">
        <f>IC60/SUM(IC55:IC62)</f>
        <v/>
      </c>
      <c r="ID162">
        <f>ID60/SUM(ID55:ID62)</f>
        <v/>
      </c>
      <c r="IE162">
        <f>IE60/SUM(IE55:IE62)</f>
        <v/>
      </c>
      <c r="IF162">
        <f>IF60/SUM(IF55:IF62)</f>
        <v/>
      </c>
      <c r="IG162">
        <f>IG60/SUM(IG55:IG62)</f>
        <v/>
      </c>
      <c r="IH162">
        <f>IH60/SUM(IH55:IH62)</f>
        <v/>
      </c>
      <c r="II162">
        <f>II60/SUM(II55:II62)</f>
        <v/>
      </c>
      <c r="IJ162">
        <f>IJ60/SUM(IJ55:IJ62)</f>
        <v/>
      </c>
      <c r="IK162">
        <f>IK60/SUM(IK55:IK62)</f>
        <v/>
      </c>
      <c r="IL162">
        <f>IL60/SUM(IL55:IL62)</f>
        <v/>
      </c>
      <c r="IM162">
        <f>IM60/SUM(IM55:IM62)</f>
        <v/>
      </c>
      <c r="IN162">
        <f>IN60/SUM(IN55:IN62)</f>
        <v/>
      </c>
      <c r="IO162">
        <f>IO60/SUM(IO55:IO62)</f>
        <v/>
      </c>
      <c r="IP162">
        <f>IP60/SUM(IP55:IP62)</f>
        <v/>
      </c>
      <c r="IQ162">
        <f>IQ60/SUM(IQ55:IQ62)</f>
        <v/>
      </c>
      <c r="IR162">
        <f>IR60/SUM(IR55:IR62)</f>
        <v/>
      </c>
      <c r="IS162">
        <f>IS60/SUM(IS55:IS62)</f>
        <v/>
      </c>
      <c r="IT162">
        <f>IT60/SUM(IT55:IT62)</f>
        <v/>
      </c>
      <c r="IU162">
        <f>IU60/SUM(IU55:IU62)</f>
        <v/>
      </c>
      <c r="IV162">
        <f>IV60/SUM(IV55:IV62)</f>
        <v/>
      </c>
      <c r="IW162">
        <f>IW60/SUM(IW55:IW62)</f>
        <v/>
      </c>
      <c r="IX162">
        <f>IX60/SUM(IX55:IX62)</f>
        <v/>
      </c>
      <c r="IY162">
        <f>IY60/SUM(IY55:IY62)</f>
        <v/>
      </c>
      <c r="IZ162">
        <f>IZ60/SUM(IZ55:IZ62)</f>
        <v/>
      </c>
      <c r="JA162">
        <f>JA60/SUM(JA55:JA62)</f>
        <v/>
      </c>
      <c r="JB162">
        <f>JB60/SUM(JB55:JB62)</f>
        <v/>
      </c>
      <c r="JC162">
        <f>JC60/SUM(JC55:JC62)</f>
        <v/>
      </c>
      <c r="JD162">
        <f>JD60/SUM(JD55:JD62)</f>
        <v/>
      </c>
      <c r="JE162">
        <f>JE60/SUM(JE55:JE62)</f>
        <v/>
      </c>
      <c r="JF162">
        <f>JF60/SUM(JF55:JF62)</f>
        <v/>
      </c>
      <c r="JG162">
        <f>JG60/SUM(JG55:JG62)</f>
        <v/>
      </c>
      <c r="JH162">
        <f>JH60/SUM(JH55:JH62)</f>
        <v/>
      </c>
      <c r="JI162">
        <f>JI60/SUM(JI55:JI62)</f>
        <v/>
      </c>
      <c r="JJ162">
        <f>JJ60/SUM(JJ55:JJ62)</f>
        <v/>
      </c>
      <c r="JK162">
        <f>JK60/SUM(JK55:JK62)</f>
        <v/>
      </c>
      <c r="JL162">
        <f>JL60/SUM(JL55:JL62)</f>
        <v/>
      </c>
      <c r="JM162">
        <f>JM60/SUM(JM55:JM62)</f>
        <v/>
      </c>
      <c r="JN162">
        <f>JN60/SUM(JN55:JN62)</f>
        <v/>
      </c>
      <c r="JO162">
        <f>JO60/SUM(JO55:JO62)</f>
        <v/>
      </c>
      <c r="JP162">
        <f>JP60/SUM(JP55:JP62)</f>
        <v/>
      </c>
      <c r="JQ162">
        <f>JQ60/SUM(JQ55:JQ62)</f>
        <v/>
      </c>
      <c r="JR162">
        <f>JR60/SUM(JR55:JR62)</f>
        <v/>
      </c>
      <c r="JS162">
        <f>JS60/SUM(JS55:JS62)</f>
        <v/>
      </c>
      <c r="JT162">
        <f>JT60/SUM(JT55:JT62)</f>
        <v/>
      </c>
      <c r="JU162">
        <f>JU60/SUM(JU55:JU62)</f>
        <v/>
      </c>
      <c r="JV162">
        <f>JV60/SUM(JV55:JV62)</f>
        <v/>
      </c>
      <c r="JW162">
        <f>JW60/SUM(JW55:JW62)</f>
        <v/>
      </c>
      <c r="JX162">
        <f>JX60/SUM(JX55:JX62)</f>
        <v/>
      </c>
      <c r="JY162">
        <f>JY60/SUM(JY55:JY62)</f>
        <v/>
      </c>
      <c r="JZ162">
        <f>JZ60/SUM(JZ55:JZ62)</f>
        <v/>
      </c>
      <c r="KA162">
        <f>KA60/SUM(KA55:KA62)</f>
        <v/>
      </c>
      <c r="KB162">
        <f>KB60/SUM(KB55:KB62)</f>
        <v/>
      </c>
      <c r="KC162">
        <f>KC60/SUM(KC55:KC62)</f>
        <v/>
      </c>
      <c r="KD162">
        <f>KD60/SUM(KD55:KD62)</f>
        <v/>
      </c>
      <c r="KE162">
        <f>KE60/SUM(KE55:KE62)</f>
        <v/>
      </c>
      <c r="KF162">
        <f>KF60/SUM(KF55:KF62)</f>
        <v/>
      </c>
      <c r="KG162">
        <f>KG60/SUM(KG55:KG62)</f>
        <v/>
      </c>
      <c r="KH162">
        <f>KH60/SUM(KH55:KH62)</f>
        <v/>
      </c>
      <c r="KI162">
        <f>KI60/SUM(KI55:KI62)</f>
        <v/>
      </c>
      <c r="KJ162">
        <f>KJ60/SUM(KJ55:KJ62)</f>
        <v/>
      </c>
      <c r="KK162">
        <f>KK60/SUM(KK55:KK62)</f>
        <v/>
      </c>
      <c r="KL162">
        <f>KL60/SUM(KL55:KL62)</f>
        <v/>
      </c>
      <c r="KM162">
        <f>KM60/SUM(KM55:KM62)</f>
        <v/>
      </c>
      <c r="KN162">
        <f>KN60/SUM(KN55:KN62)</f>
        <v/>
      </c>
      <c r="KO162">
        <f>KO60/SUM(KO55:KO62)</f>
        <v/>
      </c>
      <c r="KP162">
        <f>KP60/SUM(KP55:KP62)</f>
        <v/>
      </c>
      <c r="KQ162">
        <f>KQ60/SUM(KQ55:KQ62)</f>
        <v/>
      </c>
      <c r="KR162">
        <f>KR60/SUM(KR55:KR62)</f>
        <v/>
      </c>
      <c r="KS162">
        <f>KS60/SUM(KS55:KS62)</f>
        <v/>
      </c>
      <c r="KT162">
        <f>KT60/SUM(KT55:KT62)</f>
        <v/>
      </c>
      <c r="KU162">
        <f>KU60/SUM(KU55:KU62)</f>
        <v/>
      </c>
    </row>
    <row r="163" spans="1:307">
      <c r="B163" t="s">
        <v>17</v>
      </c>
      <c r="D163" t="s">
        <v>98</v>
      </c>
      <c r="H163">
        <f>H61/SUM(H55:H62)</f>
        <v/>
      </c>
      <c r="I163">
        <f>I61/SUM(I55:I62)</f>
        <v/>
      </c>
      <c r="J163">
        <f>J61/SUM(J55:J62)</f>
        <v/>
      </c>
      <c r="K163">
        <f>K61/SUM(K55:K62)</f>
        <v/>
      </c>
      <c r="L163">
        <f>L61/SUM(L55:L62)</f>
        <v/>
      </c>
      <c r="M163">
        <f>M61/SUM(M55:M62)</f>
        <v/>
      </c>
      <c r="N163">
        <f>N61/SUM(N55:N62)</f>
        <v/>
      </c>
      <c r="O163">
        <f>O61/SUM(O55:O62)</f>
        <v/>
      </c>
      <c r="P163">
        <f>P61/SUM(P55:P62)</f>
        <v/>
      </c>
      <c r="Q163">
        <f>Q61/SUM(Q55:Q62)</f>
        <v/>
      </c>
      <c r="R163">
        <f>R61/SUM(R55:R62)</f>
        <v/>
      </c>
      <c r="S163">
        <f>S61/SUM(S55:S62)</f>
        <v/>
      </c>
      <c r="T163">
        <f>T61/SUM(T55:T62)</f>
        <v/>
      </c>
      <c r="U163">
        <f>U61/SUM(U55:U62)</f>
        <v/>
      </c>
      <c r="V163">
        <f>V61/SUM(V55:V62)</f>
        <v/>
      </c>
      <c r="W163">
        <f>W61/SUM(W55:W62)</f>
        <v/>
      </c>
      <c r="X163">
        <f>X61/SUM(X55:X62)</f>
        <v/>
      </c>
      <c r="Y163">
        <f>Y61/SUM(Y55:Y62)</f>
        <v/>
      </c>
      <c r="Z163">
        <f>Z61/SUM(Z55:Z62)</f>
        <v/>
      </c>
      <c r="AA163">
        <f>AA61/SUM(AA55:AA62)</f>
        <v/>
      </c>
      <c r="AB163">
        <f>AB61/SUM(AB55:AB62)</f>
        <v/>
      </c>
      <c r="AC163">
        <f>AC61/SUM(AC55:AC62)</f>
        <v/>
      </c>
      <c r="AD163">
        <f>AD61/SUM(AD55:AD62)</f>
        <v/>
      </c>
      <c r="AE163">
        <f>AE61/SUM(AE55:AE62)</f>
        <v/>
      </c>
      <c r="AF163">
        <f>AF61/SUM(AF55:AF62)</f>
        <v/>
      </c>
      <c r="AG163">
        <f>AG61/SUM(AG55:AG62)</f>
        <v/>
      </c>
      <c r="AH163">
        <f>AH61/SUM(AH55:AH62)</f>
        <v/>
      </c>
      <c r="AI163">
        <f>AI61/SUM(AI55:AI62)</f>
        <v/>
      </c>
      <c r="AJ163">
        <f>AJ61/SUM(AJ55:AJ62)</f>
        <v/>
      </c>
      <c r="AK163">
        <f>AK61/SUM(AK55:AK62)</f>
        <v/>
      </c>
      <c r="AL163">
        <f>AL61/SUM(AL55:AL62)</f>
        <v/>
      </c>
      <c r="AM163">
        <f>AM61/SUM(AM55:AM62)</f>
        <v/>
      </c>
      <c r="AN163">
        <f>AN61/SUM(AN55:AN62)</f>
        <v/>
      </c>
      <c r="AO163">
        <f>AO61/SUM(AO55:AO62)</f>
        <v/>
      </c>
      <c r="AP163">
        <f>AP61/SUM(AP55:AP62)</f>
        <v/>
      </c>
      <c r="AQ163">
        <f>AQ61/SUM(AQ55:AQ62)</f>
        <v/>
      </c>
      <c r="AR163">
        <f>AR61/SUM(AR55:AR62)</f>
        <v/>
      </c>
      <c r="AS163">
        <f>AS61/SUM(AS55:AS62)</f>
        <v/>
      </c>
      <c r="AT163">
        <f>AT61/SUM(AT55:AT62)</f>
        <v/>
      </c>
      <c r="AU163">
        <f>AU61/SUM(AU55:AU62)</f>
        <v/>
      </c>
      <c r="AV163">
        <f>AV61/SUM(AV55:AV62)</f>
        <v/>
      </c>
      <c r="AW163">
        <f>AW61/SUM(AW55:AW62)</f>
        <v/>
      </c>
      <c r="AX163">
        <f>AX61/SUM(AX55:AX62)</f>
        <v/>
      </c>
      <c r="AY163">
        <f>AY61/SUM(AY55:AY62)</f>
        <v/>
      </c>
      <c r="AZ163">
        <f>AZ61/SUM(AZ55:AZ62)</f>
        <v/>
      </c>
      <c r="BA163">
        <f>BA61/SUM(BA55:BA62)</f>
        <v/>
      </c>
      <c r="BB163">
        <f>BB61/SUM(BB55:BB62)</f>
        <v/>
      </c>
      <c r="BC163">
        <f>BC61/SUM(BC55:BC62)</f>
        <v/>
      </c>
      <c r="BD163">
        <f>BD61/SUM(BD55:BD62)</f>
        <v/>
      </c>
      <c r="BE163">
        <f>BE61/SUM(BE55:BE62)</f>
        <v/>
      </c>
      <c r="BF163">
        <f>BF61/SUM(BF55:BF62)</f>
        <v/>
      </c>
      <c r="BG163">
        <f>BG61/SUM(BG55:BG62)</f>
        <v/>
      </c>
      <c r="BH163">
        <f>BH61/SUM(BH55:BH62)</f>
        <v/>
      </c>
      <c r="BI163">
        <f>BI61/SUM(BI55:BI62)</f>
        <v/>
      </c>
      <c r="BJ163">
        <f>BJ61/SUM(BJ55:BJ62)</f>
        <v/>
      </c>
      <c r="BK163">
        <f>BK61/SUM(BK55:BK62)</f>
        <v/>
      </c>
      <c r="BL163">
        <f>BL61/SUM(BL55:BL62)</f>
        <v/>
      </c>
      <c r="BM163">
        <f>BM61/SUM(BM55:BM62)</f>
        <v/>
      </c>
      <c r="BN163">
        <f>BN61/SUM(BN55:BN62)</f>
        <v/>
      </c>
      <c r="BO163">
        <f>BO61/SUM(BO55:BO62)</f>
        <v/>
      </c>
      <c r="BP163">
        <f>BP61/SUM(BP55:BP62)</f>
        <v/>
      </c>
      <c r="BQ163">
        <f>BQ61/SUM(BQ55:BQ62)</f>
        <v/>
      </c>
      <c r="BR163">
        <f>BR61/SUM(BR55:BR62)</f>
        <v/>
      </c>
      <c r="BS163">
        <f>BS61/SUM(BS55:BS62)</f>
        <v/>
      </c>
      <c r="BT163">
        <f>BT61/SUM(BT55:BT62)</f>
        <v/>
      </c>
      <c r="BU163">
        <f>BU61/SUM(BU55:BU62)</f>
        <v/>
      </c>
      <c r="BV163">
        <f>BV61/SUM(BV55:BV62)</f>
        <v/>
      </c>
      <c r="BW163">
        <f>BW61/SUM(BW55:BW62)</f>
        <v/>
      </c>
      <c r="BX163">
        <f>BX61/SUM(BX55:BX62)</f>
        <v/>
      </c>
      <c r="BY163">
        <f>BY61/SUM(BY55:BY62)</f>
        <v/>
      </c>
      <c r="BZ163">
        <f>BZ61/SUM(BZ55:BZ62)</f>
        <v/>
      </c>
      <c r="CA163">
        <f>CA61/SUM(CA55:CA62)</f>
        <v/>
      </c>
      <c r="CB163">
        <f>CB61/SUM(CB55:CB62)</f>
        <v/>
      </c>
      <c r="CC163">
        <f>CC61/SUM(CC55:CC62)</f>
        <v/>
      </c>
      <c r="CD163">
        <f>CD61/SUM(CD55:CD62)</f>
        <v/>
      </c>
      <c r="CE163">
        <f>CE61/SUM(CE55:CE62)</f>
        <v/>
      </c>
      <c r="CF163">
        <f>CF61/SUM(CF55:CF62)</f>
        <v/>
      </c>
      <c r="CG163">
        <f>CG61/SUM(CG55:CG62)</f>
        <v/>
      </c>
      <c r="CH163">
        <f>CH61/SUM(CH55:CH62)</f>
        <v/>
      </c>
      <c r="CI163">
        <f>CI61/SUM(CI55:CI62)</f>
        <v/>
      </c>
      <c r="CJ163">
        <f>CJ61/SUM(CJ55:CJ62)</f>
        <v/>
      </c>
      <c r="CK163">
        <f>CK61/SUM(CK55:CK62)</f>
        <v/>
      </c>
      <c r="CL163">
        <f>CL61/SUM(CL55:CL62)</f>
        <v/>
      </c>
      <c r="CM163">
        <f>CM61/SUM(CM55:CM62)</f>
        <v/>
      </c>
      <c r="CN163">
        <f>CN61/SUM(CN55:CN62)</f>
        <v/>
      </c>
      <c r="CO163">
        <f>CO61/SUM(CO55:CO62)</f>
        <v/>
      </c>
      <c r="CP163">
        <f>CP61/SUM(CP55:CP62)</f>
        <v/>
      </c>
      <c r="CQ163">
        <f>CQ61/SUM(CQ55:CQ62)</f>
        <v/>
      </c>
      <c r="CR163">
        <f>CR61/SUM(CR55:CR62)</f>
        <v/>
      </c>
      <c r="CS163">
        <f>CS61/SUM(CS55:CS62)</f>
        <v/>
      </c>
      <c r="CT163">
        <f>CT61/SUM(CT55:CT62)</f>
        <v/>
      </c>
      <c r="CU163">
        <f>CU61/SUM(CU55:CU62)</f>
        <v/>
      </c>
      <c r="CV163">
        <f>CV61/SUM(CV55:CV62)</f>
        <v/>
      </c>
      <c r="CW163">
        <f>CW61/SUM(CW55:CW62)</f>
        <v/>
      </c>
      <c r="CX163">
        <f>CX61/SUM(CX55:CX62)</f>
        <v/>
      </c>
      <c r="CY163">
        <f>CY61/SUM(CY55:CY62)</f>
        <v/>
      </c>
      <c r="CZ163">
        <f>CZ61/SUM(CZ55:CZ62)</f>
        <v/>
      </c>
      <c r="DA163">
        <f>DA61/SUM(DA55:DA62)</f>
        <v/>
      </c>
      <c r="DB163">
        <f>DB61/SUM(DB55:DB62)</f>
        <v/>
      </c>
      <c r="DC163">
        <f>DC61/SUM(DC55:DC62)</f>
        <v/>
      </c>
      <c r="DD163">
        <f>DD61/SUM(DD55:DD62)</f>
        <v/>
      </c>
      <c r="DE163">
        <f>DE61/SUM(DE55:DE62)</f>
        <v/>
      </c>
      <c r="DF163">
        <f>DF61/SUM(DF55:DF62)</f>
        <v/>
      </c>
      <c r="DG163">
        <f>DG61/SUM(DG55:DG62)</f>
        <v/>
      </c>
      <c r="DH163">
        <f>DH61/SUM(DH55:DH62)</f>
        <v/>
      </c>
      <c r="DI163">
        <f>DI61/SUM(DI55:DI62)</f>
        <v/>
      </c>
      <c r="DJ163">
        <f>DJ61/SUM(DJ55:DJ62)</f>
        <v/>
      </c>
      <c r="DK163">
        <f>DK61/SUM(DK55:DK62)</f>
        <v/>
      </c>
      <c r="DL163">
        <f>DL61/SUM(DL55:DL62)</f>
        <v/>
      </c>
      <c r="DM163">
        <f>DM61/SUM(DM55:DM62)</f>
        <v/>
      </c>
      <c r="DN163">
        <f>DN61/SUM(DN55:DN62)</f>
        <v/>
      </c>
      <c r="DO163">
        <f>DO61/SUM(DO55:DO62)</f>
        <v/>
      </c>
      <c r="DP163">
        <f>DP61/SUM(DP55:DP62)</f>
        <v/>
      </c>
      <c r="DQ163">
        <f>DQ61/SUM(DQ55:DQ62)</f>
        <v/>
      </c>
      <c r="DR163">
        <f>DR61/SUM(DR55:DR62)</f>
        <v/>
      </c>
      <c r="DS163">
        <f>DS61/SUM(DS55:DS62)</f>
        <v/>
      </c>
      <c r="DT163">
        <f>DT61/SUM(DT55:DT62)</f>
        <v/>
      </c>
      <c r="DU163">
        <f>DU61/SUM(DU55:DU62)</f>
        <v/>
      </c>
      <c r="DV163">
        <f>DV61/SUM(DV55:DV62)</f>
        <v/>
      </c>
      <c r="DW163">
        <f>DW61/SUM(DW55:DW62)</f>
        <v/>
      </c>
      <c r="DX163">
        <f>DX61/SUM(DX55:DX62)</f>
        <v/>
      </c>
      <c r="DY163">
        <f>DY61/SUM(DY55:DY62)</f>
        <v/>
      </c>
      <c r="DZ163">
        <f>DZ61/SUM(DZ55:DZ62)</f>
        <v/>
      </c>
      <c r="EA163">
        <f>EA61/SUM(EA55:EA62)</f>
        <v/>
      </c>
      <c r="EB163">
        <f>EB61/SUM(EB55:EB62)</f>
        <v/>
      </c>
      <c r="EC163">
        <f>EC61/SUM(EC55:EC62)</f>
        <v/>
      </c>
      <c r="ED163">
        <f>ED61/SUM(ED55:ED62)</f>
        <v/>
      </c>
      <c r="EE163">
        <f>EE61/SUM(EE55:EE62)</f>
        <v/>
      </c>
      <c r="EF163">
        <f>EF61/SUM(EF55:EF62)</f>
        <v/>
      </c>
      <c r="EG163">
        <f>EG61/SUM(EG55:EG62)</f>
        <v/>
      </c>
      <c r="EH163">
        <f>EH61/SUM(EH55:EH62)</f>
        <v/>
      </c>
      <c r="EI163">
        <f>EI61/SUM(EI55:EI62)</f>
        <v/>
      </c>
      <c r="EJ163">
        <f>EJ61/SUM(EJ55:EJ62)</f>
        <v/>
      </c>
      <c r="EK163">
        <f>EK61/SUM(EK55:EK62)</f>
        <v/>
      </c>
      <c r="EL163">
        <f>EL61/SUM(EL55:EL62)</f>
        <v/>
      </c>
      <c r="EM163">
        <f>EM61/SUM(EM55:EM62)</f>
        <v/>
      </c>
      <c r="EN163">
        <f>EN61/SUM(EN55:EN62)</f>
        <v/>
      </c>
      <c r="EO163">
        <f>EO61/SUM(EO55:EO62)</f>
        <v/>
      </c>
      <c r="EP163">
        <f>EP61/SUM(EP55:EP62)</f>
        <v/>
      </c>
      <c r="EQ163">
        <f>EQ61/SUM(EQ55:EQ62)</f>
        <v/>
      </c>
      <c r="ER163">
        <f>ER61/SUM(ER55:ER62)</f>
        <v/>
      </c>
      <c r="ES163">
        <f>ES61/SUM(ES55:ES62)</f>
        <v/>
      </c>
      <c r="ET163">
        <f>ET61/SUM(ET55:ET62)</f>
        <v/>
      </c>
      <c r="EU163">
        <f>EU61/SUM(EU55:EU62)</f>
        <v/>
      </c>
      <c r="EV163">
        <f>EV61/SUM(EV55:EV62)</f>
        <v/>
      </c>
      <c r="EW163">
        <f>EW61/SUM(EW55:EW62)</f>
        <v/>
      </c>
      <c r="EX163">
        <f>EX61/SUM(EX55:EX62)</f>
        <v/>
      </c>
      <c r="EY163">
        <f>EY61/SUM(EY55:EY62)</f>
        <v/>
      </c>
      <c r="EZ163">
        <f>EZ61/SUM(EZ55:EZ62)</f>
        <v/>
      </c>
      <c r="FA163">
        <f>FA61/SUM(FA55:FA62)</f>
        <v/>
      </c>
      <c r="FB163">
        <f>FB61/SUM(FB55:FB62)</f>
        <v/>
      </c>
      <c r="FC163">
        <f>FC61/SUM(FC55:FC62)</f>
        <v/>
      </c>
      <c r="FD163">
        <f>FD61/SUM(FD55:FD62)</f>
        <v/>
      </c>
      <c r="FE163">
        <f>FE61/SUM(FE55:FE62)</f>
        <v/>
      </c>
      <c r="FF163">
        <f>FF61/SUM(FF55:FF62)</f>
        <v/>
      </c>
      <c r="FG163">
        <f>FG61/SUM(FG55:FG62)</f>
        <v/>
      </c>
      <c r="FH163">
        <f>FH61/SUM(FH55:FH62)</f>
        <v/>
      </c>
      <c r="FI163">
        <f>FI61/SUM(FI55:FI62)</f>
        <v/>
      </c>
      <c r="FJ163">
        <f>FJ61/SUM(FJ55:FJ62)</f>
        <v/>
      </c>
      <c r="FK163">
        <f>FK61/SUM(FK55:FK62)</f>
        <v/>
      </c>
      <c r="FL163">
        <f>FL61/SUM(FL55:FL62)</f>
        <v/>
      </c>
      <c r="FM163">
        <f>FM61/SUM(FM55:FM62)</f>
        <v/>
      </c>
      <c r="FN163">
        <f>FN61/SUM(FN55:FN62)</f>
        <v/>
      </c>
      <c r="FO163">
        <f>FO61/SUM(FO55:FO62)</f>
        <v/>
      </c>
      <c r="FP163">
        <f>FP61/SUM(FP55:FP62)</f>
        <v/>
      </c>
      <c r="FQ163">
        <f>FQ61/SUM(FQ55:FQ62)</f>
        <v/>
      </c>
      <c r="FR163">
        <f>FR61/SUM(FR55:FR62)</f>
        <v/>
      </c>
      <c r="FS163">
        <f>FS61/SUM(FS55:FS62)</f>
        <v/>
      </c>
      <c r="FT163">
        <f>FT61/SUM(FT55:FT62)</f>
        <v/>
      </c>
      <c r="FU163">
        <f>FU61/SUM(FU55:FU62)</f>
        <v/>
      </c>
      <c r="FV163">
        <f>FV61/SUM(FV55:FV62)</f>
        <v/>
      </c>
      <c r="FW163">
        <f>FW61/SUM(FW55:FW62)</f>
        <v/>
      </c>
      <c r="FX163">
        <f>FX61/SUM(FX55:FX62)</f>
        <v/>
      </c>
      <c r="FY163">
        <f>FY61/SUM(FY55:FY62)</f>
        <v/>
      </c>
      <c r="FZ163">
        <f>FZ61/SUM(FZ55:FZ62)</f>
        <v/>
      </c>
      <c r="GA163">
        <f>GA61/SUM(GA55:GA62)</f>
        <v/>
      </c>
      <c r="GB163">
        <f>GB61/SUM(GB55:GB62)</f>
        <v/>
      </c>
      <c r="GC163">
        <f>GC61/SUM(GC55:GC62)</f>
        <v/>
      </c>
      <c r="GD163">
        <f>GD61/SUM(GD55:GD62)</f>
        <v/>
      </c>
      <c r="GE163">
        <f>GE61/SUM(GE55:GE62)</f>
        <v/>
      </c>
      <c r="GF163">
        <f>GF61/SUM(GF55:GF62)</f>
        <v/>
      </c>
      <c r="GG163">
        <f>GG61/SUM(GG55:GG62)</f>
        <v/>
      </c>
      <c r="GH163">
        <f>GH61/SUM(GH55:GH62)</f>
        <v/>
      </c>
      <c r="GI163">
        <f>GI61/SUM(GI55:GI62)</f>
        <v/>
      </c>
      <c r="GJ163">
        <f>GJ61/SUM(GJ55:GJ62)</f>
        <v/>
      </c>
      <c r="GK163">
        <f>GK61/SUM(GK55:GK62)</f>
        <v/>
      </c>
      <c r="GL163">
        <f>GL61/SUM(GL55:GL62)</f>
        <v/>
      </c>
      <c r="GM163">
        <f>GM61/SUM(GM55:GM62)</f>
        <v/>
      </c>
      <c r="GN163">
        <f>GN61/SUM(GN55:GN62)</f>
        <v/>
      </c>
      <c r="GO163">
        <f>GO61/SUM(GO55:GO62)</f>
        <v/>
      </c>
      <c r="GP163">
        <f>GP61/SUM(GP55:GP62)</f>
        <v/>
      </c>
      <c r="GQ163">
        <f>GQ61/SUM(GQ55:GQ62)</f>
        <v/>
      </c>
      <c r="GR163">
        <f>GR61/SUM(GR55:GR62)</f>
        <v/>
      </c>
      <c r="GS163">
        <f>GS61/SUM(GS55:GS62)</f>
        <v/>
      </c>
      <c r="GT163">
        <f>GT61/SUM(GT55:GT62)</f>
        <v/>
      </c>
      <c r="GU163">
        <f>GU61/SUM(GU55:GU62)</f>
        <v/>
      </c>
      <c r="GV163">
        <f>GV61/SUM(GV55:GV62)</f>
        <v/>
      </c>
      <c r="GW163">
        <f>GW61/SUM(GW55:GW62)</f>
        <v/>
      </c>
      <c r="GX163">
        <f>GX61/SUM(GX55:GX62)</f>
        <v/>
      </c>
      <c r="GY163">
        <f>GY61/SUM(GY55:GY62)</f>
        <v/>
      </c>
      <c r="GZ163">
        <f>GZ61/SUM(GZ55:GZ62)</f>
        <v/>
      </c>
      <c r="HA163">
        <f>HA61/SUM(HA55:HA62)</f>
        <v/>
      </c>
      <c r="HB163">
        <f>HB61/SUM(HB55:HB62)</f>
        <v/>
      </c>
      <c r="HC163">
        <f>HC61/SUM(HC55:HC62)</f>
        <v/>
      </c>
      <c r="HD163">
        <f>HD61/SUM(HD55:HD62)</f>
        <v/>
      </c>
      <c r="HE163">
        <f>HE61/SUM(HE55:HE62)</f>
        <v/>
      </c>
      <c r="HF163">
        <f>HF61/SUM(HF55:HF62)</f>
        <v/>
      </c>
      <c r="HG163">
        <f>HG61/SUM(HG55:HG62)</f>
        <v/>
      </c>
      <c r="HH163">
        <f>HH61/SUM(HH55:HH62)</f>
        <v/>
      </c>
      <c r="HI163">
        <f>HI61/SUM(HI55:HI62)</f>
        <v/>
      </c>
      <c r="HJ163">
        <f>HJ61/SUM(HJ55:HJ62)</f>
        <v/>
      </c>
      <c r="HK163">
        <f>HK61/SUM(HK55:HK62)</f>
        <v/>
      </c>
      <c r="HL163">
        <f>HL61/SUM(HL55:HL62)</f>
        <v/>
      </c>
      <c r="HM163">
        <f>HM61/SUM(HM55:HM62)</f>
        <v/>
      </c>
      <c r="HN163">
        <f>HN61/SUM(HN55:HN62)</f>
        <v/>
      </c>
      <c r="HO163">
        <f>HO61/SUM(HO55:HO62)</f>
        <v/>
      </c>
      <c r="HP163">
        <f>HP61/SUM(HP55:HP62)</f>
        <v/>
      </c>
      <c r="HQ163">
        <f>HQ61/SUM(HQ55:HQ62)</f>
        <v/>
      </c>
      <c r="HR163">
        <f>HR61/SUM(HR55:HR62)</f>
        <v/>
      </c>
      <c r="HS163">
        <f>HS61/SUM(HS55:HS62)</f>
        <v/>
      </c>
      <c r="HT163">
        <f>HT61/SUM(HT55:HT62)</f>
        <v/>
      </c>
      <c r="HU163">
        <f>HU61/SUM(HU55:HU62)</f>
        <v/>
      </c>
      <c r="HV163">
        <f>HV61/SUM(HV55:HV62)</f>
        <v/>
      </c>
      <c r="HW163">
        <f>HW61/SUM(HW55:HW62)</f>
        <v/>
      </c>
      <c r="HX163">
        <f>HX61/SUM(HX55:HX62)</f>
        <v/>
      </c>
      <c r="HY163">
        <f>HY61/SUM(HY55:HY62)</f>
        <v/>
      </c>
      <c r="HZ163">
        <f>HZ61/SUM(HZ55:HZ62)</f>
        <v/>
      </c>
      <c r="IA163">
        <f>IA61/SUM(IA55:IA62)</f>
        <v/>
      </c>
      <c r="IB163">
        <f>IB61/SUM(IB55:IB62)</f>
        <v/>
      </c>
      <c r="IC163">
        <f>IC61/SUM(IC55:IC62)</f>
        <v/>
      </c>
      <c r="ID163">
        <f>ID61/SUM(ID55:ID62)</f>
        <v/>
      </c>
      <c r="IE163">
        <f>IE61/SUM(IE55:IE62)</f>
        <v/>
      </c>
      <c r="IF163">
        <f>IF61/SUM(IF55:IF62)</f>
        <v/>
      </c>
      <c r="IG163">
        <f>IG61/SUM(IG55:IG62)</f>
        <v/>
      </c>
      <c r="IH163">
        <f>IH61/SUM(IH55:IH62)</f>
        <v/>
      </c>
      <c r="II163">
        <f>II61/SUM(II55:II62)</f>
        <v/>
      </c>
      <c r="IJ163">
        <f>IJ61/SUM(IJ55:IJ62)</f>
        <v/>
      </c>
      <c r="IK163">
        <f>IK61/SUM(IK55:IK62)</f>
        <v/>
      </c>
      <c r="IL163">
        <f>IL61/SUM(IL55:IL62)</f>
        <v/>
      </c>
      <c r="IM163">
        <f>IM61/SUM(IM55:IM62)</f>
        <v/>
      </c>
      <c r="IN163">
        <f>IN61/SUM(IN55:IN62)</f>
        <v/>
      </c>
      <c r="IO163">
        <f>IO61/SUM(IO55:IO62)</f>
        <v/>
      </c>
      <c r="IP163">
        <f>IP61/SUM(IP55:IP62)</f>
        <v/>
      </c>
      <c r="IQ163">
        <f>IQ61/SUM(IQ55:IQ62)</f>
        <v/>
      </c>
      <c r="IR163">
        <f>IR61/SUM(IR55:IR62)</f>
        <v/>
      </c>
      <c r="IS163">
        <f>IS61/SUM(IS55:IS62)</f>
        <v/>
      </c>
      <c r="IT163">
        <f>IT61/SUM(IT55:IT62)</f>
        <v/>
      </c>
      <c r="IU163">
        <f>IU61/SUM(IU55:IU62)</f>
        <v/>
      </c>
      <c r="IV163">
        <f>IV61/SUM(IV55:IV62)</f>
        <v/>
      </c>
      <c r="IW163">
        <f>IW61/SUM(IW55:IW62)</f>
        <v/>
      </c>
      <c r="IX163">
        <f>IX61/SUM(IX55:IX62)</f>
        <v/>
      </c>
      <c r="IY163">
        <f>IY61/SUM(IY55:IY62)</f>
        <v/>
      </c>
      <c r="IZ163">
        <f>IZ61/SUM(IZ55:IZ62)</f>
        <v/>
      </c>
      <c r="JA163">
        <f>JA61/SUM(JA55:JA62)</f>
        <v/>
      </c>
      <c r="JB163">
        <f>JB61/SUM(JB55:JB62)</f>
        <v/>
      </c>
      <c r="JC163">
        <f>JC61/SUM(JC55:JC62)</f>
        <v/>
      </c>
      <c r="JD163">
        <f>JD61/SUM(JD55:JD62)</f>
        <v/>
      </c>
      <c r="JE163">
        <f>JE61/SUM(JE55:JE62)</f>
        <v/>
      </c>
      <c r="JF163">
        <f>JF61/SUM(JF55:JF62)</f>
        <v/>
      </c>
      <c r="JG163">
        <f>JG61/SUM(JG55:JG62)</f>
        <v/>
      </c>
      <c r="JH163">
        <f>JH61/SUM(JH55:JH62)</f>
        <v/>
      </c>
      <c r="JI163">
        <f>JI61/SUM(JI55:JI62)</f>
        <v/>
      </c>
      <c r="JJ163">
        <f>JJ61/SUM(JJ55:JJ62)</f>
        <v/>
      </c>
      <c r="JK163">
        <f>JK61/SUM(JK55:JK62)</f>
        <v/>
      </c>
      <c r="JL163">
        <f>JL61/SUM(JL55:JL62)</f>
        <v/>
      </c>
      <c r="JM163">
        <f>JM61/SUM(JM55:JM62)</f>
        <v/>
      </c>
      <c r="JN163">
        <f>JN61/SUM(JN55:JN62)</f>
        <v/>
      </c>
      <c r="JO163">
        <f>JO61/SUM(JO55:JO62)</f>
        <v/>
      </c>
      <c r="JP163">
        <f>JP61/SUM(JP55:JP62)</f>
        <v/>
      </c>
      <c r="JQ163">
        <f>JQ61/SUM(JQ55:JQ62)</f>
        <v/>
      </c>
      <c r="JR163">
        <f>JR61/SUM(JR55:JR62)</f>
        <v/>
      </c>
      <c r="JS163">
        <f>JS61/SUM(JS55:JS62)</f>
        <v/>
      </c>
      <c r="JT163">
        <f>JT61/SUM(JT55:JT62)</f>
        <v/>
      </c>
      <c r="JU163">
        <f>JU61/SUM(JU55:JU62)</f>
        <v/>
      </c>
      <c r="JV163">
        <f>JV61/SUM(JV55:JV62)</f>
        <v/>
      </c>
      <c r="JW163">
        <f>JW61/SUM(JW55:JW62)</f>
        <v/>
      </c>
      <c r="JX163">
        <f>JX61/SUM(JX55:JX62)</f>
        <v/>
      </c>
      <c r="JY163">
        <f>JY61/SUM(JY55:JY62)</f>
        <v/>
      </c>
      <c r="JZ163">
        <f>JZ61/SUM(JZ55:JZ62)</f>
        <v/>
      </c>
      <c r="KA163">
        <f>KA61/SUM(KA55:KA62)</f>
        <v/>
      </c>
      <c r="KB163">
        <f>KB61/SUM(KB55:KB62)</f>
        <v/>
      </c>
      <c r="KC163">
        <f>KC61/SUM(KC55:KC62)</f>
        <v/>
      </c>
      <c r="KD163">
        <f>KD61/SUM(KD55:KD62)</f>
        <v/>
      </c>
      <c r="KE163">
        <f>KE61/SUM(KE55:KE62)</f>
        <v/>
      </c>
      <c r="KF163">
        <f>KF61/SUM(KF55:KF62)</f>
        <v/>
      </c>
      <c r="KG163">
        <f>KG61/SUM(KG55:KG62)</f>
        <v/>
      </c>
      <c r="KH163">
        <f>KH61/SUM(KH55:KH62)</f>
        <v/>
      </c>
      <c r="KI163">
        <f>KI61/SUM(KI55:KI62)</f>
        <v/>
      </c>
      <c r="KJ163">
        <f>KJ61/SUM(KJ55:KJ62)</f>
        <v/>
      </c>
      <c r="KK163">
        <f>KK61/SUM(KK55:KK62)</f>
        <v/>
      </c>
      <c r="KL163">
        <f>KL61/SUM(KL55:KL62)</f>
        <v/>
      </c>
      <c r="KM163">
        <f>KM61/SUM(KM55:KM62)</f>
        <v/>
      </c>
      <c r="KN163">
        <f>KN61/SUM(KN55:KN62)</f>
        <v/>
      </c>
      <c r="KO163">
        <f>KO61/SUM(KO55:KO62)</f>
        <v/>
      </c>
      <c r="KP163">
        <f>KP61/SUM(KP55:KP62)</f>
        <v/>
      </c>
      <c r="KQ163">
        <f>KQ61/SUM(KQ55:KQ62)</f>
        <v/>
      </c>
      <c r="KR163">
        <f>KR61/SUM(KR55:KR62)</f>
        <v/>
      </c>
      <c r="KS163">
        <f>KS61/SUM(KS55:KS62)</f>
        <v/>
      </c>
      <c r="KT163">
        <f>KT61/SUM(KT55:KT62)</f>
        <v/>
      </c>
      <c r="KU163">
        <f>KU61/SUM(KU55:KU62)</f>
        <v/>
      </c>
    </row>
    <row r="164" spans="1:307">
      <c r="B164" t="s">
        <v>19</v>
      </c>
      <c r="D164" t="s">
        <v>98</v>
      </c>
      <c r="H164">
        <f>H62/SUM(H55:H62)</f>
        <v/>
      </c>
      <c r="I164">
        <f>I62/SUM(I55:I62)</f>
        <v/>
      </c>
      <c r="J164">
        <f>J62/SUM(J55:J62)</f>
        <v/>
      </c>
      <c r="K164">
        <f>K62/SUM(K55:K62)</f>
        <v/>
      </c>
      <c r="L164">
        <f>L62/SUM(L55:L62)</f>
        <v/>
      </c>
      <c r="M164">
        <f>M62/SUM(M55:M62)</f>
        <v/>
      </c>
      <c r="N164">
        <f>N62/SUM(N55:N62)</f>
        <v/>
      </c>
      <c r="O164">
        <f>O62/SUM(O55:O62)</f>
        <v/>
      </c>
      <c r="P164">
        <f>P62/SUM(P55:P62)</f>
        <v/>
      </c>
      <c r="Q164">
        <f>Q62/SUM(Q55:Q62)</f>
        <v/>
      </c>
      <c r="R164">
        <f>R62/SUM(R55:R62)</f>
        <v/>
      </c>
      <c r="S164">
        <f>S62/SUM(S55:S62)</f>
        <v/>
      </c>
      <c r="T164">
        <f>T62/SUM(T55:T62)</f>
        <v/>
      </c>
      <c r="U164">
        <f>U62/SUM(U55:U62)</f>
        <v/>
      </c>
      <c r="V164">
        <f>V62/SUM(V55:V62)</f>
        <v/>
      </c>
      <c r="W164">
        <f>W62/SUM(W55:W62)</f>
        <v/>
      </c>
      <c r="X164">
        <f>X62/SUM(X55:X62)</f>
        <v/>
      </c>
      <c r="Y164">
        <f>Y62/SUM(Y55:Y62)</f>
        <v/>
      </c>
      <c r="Z164">
        <f>Z62/SUM(Z55:Z62)</f>
        <v/>
      </c>
      <c r="AA164">
        <f>AA62/SUM(AA55:AA62)</f>
        <v/>
      </c>
      <c r="AB164">
        <f>AB62/SUM(AB55:AB62)</f>
        <v/>
      </c>
      <c r="AC164">
        <f>AC62/SUM(AC55:AC62)</f>
        <v/>
      </c>
      <c r="AD164">
        <f>AD62/SUM(AD55:AD62)</f>
        <v/>
      </c>
      <c r="AE164">
        <f>AE62/SUM(AE55:AE62)</f>
        <v/>
      </c>
      <c r="AF164">
        <f>AF62/SUM(AF55:AF62)</f>
        <v/>
      </c>
      <c r="AG164">
        <f>AG62/SUM(AG55:AG62)</f>
        <v/>
      </c>
      <c r="AH164">
        <f>AH62/SUM(AH55:AH62)</f>
        <v/>
      </c>
      <c r="AI164">
        <f>AI62/SUM(AI55:AI62)</f>
        <v/>
      </c>
      <c r="AJ164">
        <f>AJ62/SUM(AJ55:AJ62)</f>
        <v/>
      </c>
      <c r="AK164">
        <f>AK62/SUM(AK55:AK62)</f>
        <v/>
      </c>
      <c r="AL164">
        <f>AL62/SUM(AL55:AL62)</f>
        <v/>
      </c>
      <c r="AM164">
        <f>AM62/SUM(AM55:AM62)</f>
        <v/>
      </c>
      <c r="AN164">
        <f>AN62/SUM(AN55:AN62)</f>
        <v/>
      </c>
      <c r="AO164">
        <f>AO62/SUM(AO55:AO62)</f>
        <v/>
      </c>
      <c r="AP164">
        <f>AP62/SUM(AP55:AP62)</f>
        <v/>
      </c>
      <c r="AQ164">
        <f>AQ62/SUM(AQ55:AQ62)</f>
        <v/>
      </c>
      <c r="AR164">
        <f>AR62/SUM(AR55:AR62)</f>
        <v/>
      </c>
      <c r="AS164">
        <f>AS62/SUM(AS55:AS62)</f>
        <v/>
      </c>
      <c r="AT164">
        <f>AT62/SUM(AT55:AT62)</f>
        <v/>
      </c>
      <c r="AU164">
        <f>AU62/SUM(AU55:AU62)</f>
        <v/>
      </c>
      <c r="AV164">
        <f>AV62/SUM(AV55:AV62)</f>
        <v/>
      </c>
      <c r="AW164">
        <f>AW62/SUM(AW55:AW62)</f>
        <v/>
      </c>
      <c r="AX164">
        <f>AX62/SUM(AX55:AX62)</f>
        <v/>
      </c>
      <c r="AY164">
        <f>AY62/SUM(AY55:AY62)</f>
        <v/>
      </c>
      <c r="AZ164">
        <f>AZ62/SUM(AZ55:AZ62)</f>
        <v/>
      </c>
      <c r="BA164">
        <f>BA62/SUM(BA55:BA62)</f>
        <v/>
      </c>
      <c r="BB164">
        <f>BB62/SUM(BB55:BB62)</f>
        <v/>
      </c>
      <c r="BC164">
        <f>BC62/SUM(BC55:BC62)</f>
        <v/>
      </c>
      <c r="BD164">
        <f>BD62/SUM(BD55:BD62)</f>
        <v/>
      </c>
      <c r="BE164">
        <f>BE62/SUM(BE55:BE62)</f>
        <v/>
      </c>
      <c r="BF164">
        <f>BF62/SUM(BF55:BF62)</f>
        <v/>
      </c>
      <c r="BG164">
        <f>BG62/SUM(BG55:BG62)</f>
        <v/>
      </c>
      <c r="BH164">
        <f>BH62/SUM(BH55:BH62)</f>
        <v/>
      </c>
      <c r="BI164">
        <f>BI62/SUM(BI55:BI62)</f>
        <v/>
      </c>
      <c r="BJ164">
        <f>BJ62/SUM(BJ55:BJ62)</f>
        <v/>
      </c>
      <c r="BK164">
        <f>BK62/SUM(BK55:BK62)</f>
        <v/>
      </c>
      <c r="BL164">
        <f>BL62/SUM(BL55:BL62)</f>
        <v/>
      </c>
      <c r="BM164">
        <f>BM62/SUM(BM55:BM62)</f>
        <v/>
      </c>
      <c r="BN164">
        <f>BN62/SUM(BN55:BN62)</f>
        <v/>
      </c>
      <c r="BO164">
        <f>BO62/SUM(BO55:BO62)</f>
        <v/>
      </c>
      <c r="BP164">
        <f>BP62/SUM(BP55:BP62)</f>
        <v/>
      </c>
      <c r="BQ164">
        <f>BQ62/SUM(BQ55:BQ62)</f>
        <v/>
      </c>
      <c r="BR164">
        <f>BR62/SUM(BR55:BR62)</f>
        <v/>
      </c>
      <c r="BS164">
        <f>BS62/SUM(BS55:BS62)</f>
        <v/>
      </c>
      <c r="BT164">
        <f>BT62/SUM(BT55:BT62)</f>
        <v/>
      </c>
      <c r="BU164">
        <f>BU62/SUM(BU55:BU62)</f>
        <v/>
      </c>
      <c r="BV164">
        <f>BV62/SUM(BV55:BV62)</f>
        <v/>
      </c>
      <c r="BW164">
        <f>BW62/SUM(BW55:BW62)</f>
        <v/>
      </c>
      <c r="BX164">
        <f>BX62/SUM(BX55:BX62)</f>
        <v/>
      </c>
      <c r="BY164">
        <f>BY62/SUM(BY55:BY62)</f>
        <v/>
      </c>
      <c r="BZ164">
        <f>BZ62/SUM(BZ55:BZ62)</f>
        <v/>
      </c>
      <c r="CA164">
        <f>CA62/SUM(CA55:CA62)</f>
        <v/>
      </c>
      <c r="CB164">
        <f>CB62/SUM(CB55:CB62)</f>
        <v/>
      </c>
      <c r="CC164">
        <f>CC62/SUM(CC55:CC62)</f>
        <v/>
      </c>
      <c r="CD164">
        <f>CD62/SUM(CD55:CD62)</f>
        <v/>
      </c>
      <c r="CE164">
        <f>CE62/SUM(CE55:CE62)</f>
        <v/>
      </c>
      <c r="CF164">
        <f>CF62/SUM(CF55:CF62)</f>
        <v/>
      </c>
      <c r="CG164">
        <f>CG62/SUM(CG55:CG62)</f>
        <v/>
      </c>
      <c r="CH164">
        <f>CH62/SUM(CH55:CH62)</f>
        <v/>
      </c>
      <c r="CI164">
        <f>CI62/SUM(CI55:CI62)</f>
        <v/>
      </c>
      <c r="CJ164">
        <f>CJ62/SUM(CJ55:CJ62)</f>
        <v/>
      </c>
      <c r="CK164">
        <f>CK62/SUM(CK55:CK62)</f>
        <v/>
      </c>
      <c r="CL164">
        <f>CL62/SUM(CL55:CL62)</f>
        <v/>
      </c>
      <c r="CM164">
        <f>CM62/SUM(CM55:CM62)</f>
        <v/>
      </c>
      <c r="CN164">
        <f>CN62/SUM(CN55:CN62)</f>
        <v/>
      </c>
      <c r="CO164">
        <f>CO62/SUM(CO55:CO62)</f>
        <v/>
      </c>
      <c r="CP164">
        <f>CP62/SUM(CP55:CP62)</f>
        <v/>
      </c>
      <c r="CQ164">
        <f>CQ62/SUM(CQ55:CQ62)</f>
        <v/>
      </c>
      <c r="CR164">
        <f>CR62/SUM(CR55:CR62)</f>
        <v/>
      </c>
      <c r="CS164">
        <f>CS62/SUM(CS55:CS62)</f>
        <v/>
      </c>
      <c r="CT164">
        <f>CT62/SUM(CT55:CT62)</f>
        <v/>
      </c>
      <c r="CU164">
        <f>CU62/SUM(CU55:CU62)</f>
        <v/>
      </c>
      <c r="CV164">
        <f>CV62/SUM(CV55:CV62)</f>
        <v/>
      </c>
      <c r="CW164">
        <f>CW62/SUM(CW55:CW62)</f>
        <v/>
      </c>
      <c r="CX164">
        <f>CX62/SUM(CX55:CX62)</f>
        <v/>
      </c>
      <c r="CY164">
        <f>CY62/SUM(CY55:CY62)</f>
        <v/>
      </c>
      <c r="CZ164">
        <f>CZ62/SUM(CZ55:CZ62)</f>
        <v/>
      </c>
      <c r="DA164">
        <f>DA62/SUM(DA55:DA62)</f>
        <v/>
      </c>
      <c r="DB164">
        <f>DB62/SUM(DB55:DB62)</f>
        <v/>
      </c>
      <c r="DC164">
        <f>DC62/SUM(DC55:DC62)</f>
        <v/>
      </c>
      <c r="DD164">
        <f>DD62/SUM(DD55:DD62)</f>
        <v/>
      </c>
      <c r="DE164">
        <f>DE62/SUM(DE55:DE62)</f>
        <v/>
      </c>
      <c r="DF164">
        <f>DF62/SUM(DF55:DF62)</f>
        <v/>
      </c>
      <c r="DG164">
        <f>DG62/SUM(DG55:DG62)</f>
        <v/>
      </c>
      <c r="DH164">
        <f>DH62/SUM(DH55:DH62)</f>
        <v/>
      </c>
      <c r="DI164">
        <f>DI62/SUM(DI55:DI62)</f>
        <v/>
      </c>
      <c r="DJ164">
        <f>DJ62/SUM(DJ55:DJ62)</f>
        <v/>
      </c>
      <c r="DK164">
        <f>DK62/SUM(DK55:DK62)</f>
        <v/>
      </c>
      <c r="DL164">
        <f>DL62/SUM(DL55:DL62)</f>
        <v/>
      </c>
      <c r="DM164">
        <f>DM62/SUM(DM55:DM62)</f>
        <v/>
      </c>
      <c r="DN164">
        <f>DN62/SUM(DN55:DN62)</f>
        <v/>
      </c>
      <c r="DO164">
        <f>DO62/SUM(DO55:DO62)</f>
        <v/>
      </c>
      <c r="DP164">
        <f>DP62/SUM(DP55:DP62)</f>
        <v/>
      </c>
      <c r="DQ164">
        <f>DQ62/SUM(DQ55:DQ62)</f>
        <v/>
      </c>
      <c r="DR164">
        <f>DR62/SUM(DR55:DR62)</f>
        <v/>
      </c>
      <c r="DS164">
        <f>DS62/SUM(DS55:DS62)</f>
        <v/>
      </c>
      <c r="DT164">
        <f>DT62/SUM(DT55:DT62)</f>
        <v/>
      </c>
      <c r="DU164">
        <f>DU62/SUM(DU55:DU62)</f>
        <v/>
      </c>
      <c r="DV164">
        <f>DV62/SUM(DV55:DV62)</f>
        <v/>
      </c>
      <c r="DW164">
        <f>DW62/SUM(DW55:DW62)</f>
        <v/>
      </c>
      <c r="DX164">
        <f>DX62/SUM(DX55:DX62)</f>
        <v/>
      </c>
      <c r="DY164">
        <f>DY62/SUM(DY55:DY62)</f>
        <v/>
      </c>
      <c r="DZ164">
        <f>DZ62/SUM(DZ55:DZ62)</f>
        <v/>
      </c>
      <c r="EA164">
        <f>EA62/SUM(EA55:EA62)</f>
        <v/>
      </c>
      <c r="EB164">
        <f>EB62/SUM(EB55:EB62)</f>
        <v/>
      </c>
      <c r="EC164">
        <f>EC62/SUM(EC55:EC62)</f>
        <v/>
      </c>
      <c r="ED164">
        <f>ED62/SUM(ED55:ED62)</f>
        <v/>
      </c>
      <c r="EE164">
        <f>EE62/SUM(EE55:EE62)</f>
        <v/>
      </c>
      <c r="EF164">
        <f>EF62/SUM(EF55:EF62)</f>
        <v/>
      </c>
      <c r="EG164">
        <f>EG62/SUM(EG55:EG62)</f>
        <v/>
      </c>
      <c r="EH164">
        <f>EH62/SUM(EH55:EH62)</f>
        <v/>
      </c>
      <c r="EI164">
        <f>EI62/SUM(EI55:EI62)</f>
        <v/>
      </c>
      <c r="EJ164">
        <f>EJ62/SUM(EJ55:EJ62)</f>
        <v/>
      </c>
      <c r="EK164">
        <f>EK62/SUM(EK55:EK62)</f>
        <v/>
      </c>
      <c r="EL164">
        <f>EL62/SUM(EL55:EL62)</f>
        <v/>
      </c>
      <c r="EM164">
        <f>EM62/SUM(EM55:EM62)</f>
        <v/>
      </c>
      <c r="EN164">
        <f>EN62/SUM(EN55:EN62)</f>
        <v/>
      </c>
      <c r="EO164">
        <f>EO62/SUM(EO55:EO62)</f>
        <v/>
      </c>
      <c r="EP164">
        <f>EP62/SUM(EP55:EP62)</f>
        <v/>
      </c>
      <c r="EQ164">
        <f>EQ62/SUM(EQ55:EQ62)</f>
        <v/>
      </c>
      <c r="ER164">
        <f>ER62/SUM(ER55:ER62)</f>
        <v/>
      </c>
      <c r="ES164">
        <f>ES62/SUM(ES55:ES62)</f>
        <v/>
      </c>
      <c r="ET164">
        <f>ET62/SUM(ET55:ET62)</f>
        <v/>
      </c>
      <c r="EU164">
        <f>EU62/SUM(EU55:EU62)</f>
        <v/>
      </c>
      <c r="EV164">
        <f>EV62/SUM(EV55:EV62)</f>
        <v/>
      </c>
      <c r="EW164">
        <f>EW62/SUM(EW55:EW62)</f>
        <v/>
      </c>
      <c r="EX164">
        <f>EX62/SUM(EX55:EX62)</f>
        <v/>
      </c>
      <c r="EY164">
        <f>EY62/SUM(EY55:EY62)</f>
        <v/>
      </c>
      <c r="EZ164">
        <f>EZ62/SUM(EZ55:EZ62)</f>
        <v/>
      </c>
      <c r="FA164">
        <f>FA62/SUM(FA55:FA62)</f>
        <v/>
      </c>
      <c r="FB164">
        <f>FB62/SUM(FB55:FB62)</f>
        <v/>
      </c>
      <c r="FC164">
        <f>FC62/SUM(FC55:FC62)</f>
        <v/>
      </c>
      <c r="FD164">
        <f>FD62/SUM(FD55:FD62)</f>
        <v/>
      </c>
      <c r="FE164">
        <f>FE62/SUM(FE55:FE62)</f>
        <v/>
      </c>
      <c r="FF164">
        <f>FF62/SUM(FF55:FF62)</f>
        <v/>
      </c>
      <c r="FG164">
        <f>FG62/SUM(FG55:FG62)</f>
        <v/>
      </c>
      <c r="FH164">
        <f>FH62/SUM(FH55:FH62)</f>
        <v/>
      </c>
      <c r="FI164">
        <f>FI62/SUM(FI55:FI62)</f>
        <v/>
      </c>
      <c r="FJ164">
        <f>FJ62/SUM(FJ55:FJ62)</f>
        <v/>
      </c>
      <c r="FK164">
        <f>FK62/SUM(FK55:FK62)</f>
        <v/>
      </c>
      <c r="FL164">
        <f>FL62/SUM(FL55:FL62)</f>
        <v/>
      </c>
      <c r="FM164">
        <f>FM62/SUM(FM55:FM62)</f>
        <v/>
      </c>
      <c r="FN164">
        <f>FN62/SUM(FN55:FN62)</f>
        <v/>
      </c>
      <c r="FO164">
        <f>FO62/SUM(FO55:FO62)</f>
        <v/>
      </c>
      <c r="FP164">
        <f>FP62/SUM(FP55:FP62)</f>
        <v/>
      </c>
      <c r="FQ164">
        <f>FQ62/SUM(FQ55:FQ62)</f>
        <v/>
      </c>
      <c r="FR164">
        <f>FR62/SUM(FR55:FR62)</f>
        <v/>
      </c>
      <c r="FS164">
        <f>FS62/SUM(FS55:FS62)</f>
        <v/>
      </c>
      <c r="FT164">
        <f>FT62/SUM(FT55:FT62)</f>
        <v/>
      </c>
      <c r="FU164">
        <f>FU62/SUM(FU55:FU62)</f>
        <v/>
      </c>
      <c r="FV164">
        <f>FV62/SUM(FV55:FV62)</f>
        <v/>
      </c>
      <c r="FW164">
        <f>FW62/SUM(FW55:FW62)</f>
        <v/>
      </c>
      <c r="FX164">
        <f>FX62/SUM(FX55:FX62)</f>
        <v/>
      </c>
      <c r="FY164">
        <f>FY62/SUM(FY55:FY62)</f>
        <v/>
      </c>
      <c r="FZ164">
        <f>FZ62/SUM(FZ55:FZ62)</f>
        <v/>
      </c>
      <c r="GA164">
        <f>GA62/SUM(GA55:GA62)</f>
        <v/>
      </c>
      <c r="GB164">
        <f>GB62/SUM(GB55:GB62)</f>
        <v/>
      </c>
      <c r="GC164">
        <f>GC62/SUM(GC55:GC62)</f>
        <v/>
      </c>
      <c r="GD164">
        <f>GD62/SUM(GD55:GD62)</f>
        <v/>
      </c>
      <c r="GE164">
        <f>GE62/SUM(GE55:GE62)</f>
        <v/>
      </c>
      <c r="GF164">
        <f>GF62/SUM(GF55:GF62)</f>
        <v/>
      </c>
      <c r="GG164">
        <f>GG62/SUM(GG55:GG62)</f>
        <v/>
      </c>
      <c r="GH164">
        <f>GH62/SUM(GH55:GH62)</f>
        <v/>
      </c>
      <c r="GI164">
        <f>GI62/SUM(GI55:GI62)</f>
        <v/>
      </c>
      <c r="GJ164">
        <f>GJ62/SUM(GJ55:GJ62)</f>
        <v/>
      </c>
      <c r="GK164">
        <f>GK62/SUM(GK55:GK62)</f>
        <v/>
      </c>
      <c r="GL164">
        <f>GL62/SUM(GL55:GL62)</f>
        <v/>
      </c>
      <c r="GM164">
        <f>GM62/SUM(GM55:GM62)</f>
        <v/>
      </c>
      <c r="GN164">
        <f>GN62/SUM(GN55:GN62)</f>
        <v/>
      </c>
      <c r="GO164">
        <f>GO62/SUM(GO55:GO62)</f>
        <v/>
      </c>
      <c r="GP164">
        <f>GP62/SUM(GP55:GP62)</f>
        <v/>
      </c>
      <c r="GQ164">
        <f>GQ62/SUM(GQ55:GQ62)</f>
        <v/>
      </c>
      <c r="GR164">
        <f>GR62/SUM(GR55:GR62)</f>
        <v/>
      </c>
      <c r="GS164">
        <f>GS62/SUM(GS55:GS62)</f>
        <v/>
      </c>
      <c r="GT164">
        <f>GT62/SUM(GT55:GT62)</f>
        <v/>
      </c>
      <c r="GU164">
        <f>GU62/SUM(GU55:GU62)</f>
        <v/>
      </c>
      <c r="GV164">
        <f>GV62/SUM(GV55:GV62)</f>
        <v/>
      </c>
      <c r="GW164">
        <f>GW62/SUM(GW55:GW62)</f>
        <v/>
      </c>
      <c r="GX164">
        <f>GX62/SUM(GX55:GX62)</f>
        <v/>
      </c>
      <c r="GY164">
        <f>GY62/SUM(GY55:GY62)</f>
        <v/>
      </c>
      <c r="GZ164">
        <f>GZ62/SUM(GZ55:GZ62)</f>
        <v/>
      </c>
      <c r="HA164">
        <f>HA62/SUM(HA55:HA62)</f>
        <v/>
      </c>
      <c r="HB164">
        <f>HB62/SUM(HB55:HB62)</f>
        <v/>
      </c>
      <c r="HC164">
        <f>HC62/SUM(HC55:HC62)</f>
        <v/>
      </c>
      <c r="HD164">
        <f>HD62/SUM(HD55:HD62)</f>
        <v/>
      </c>
      <c r="HE164">
        <f>HE62/SUM(HE55:HE62)</f>
        <v/>
      </c>
      <c r="HF164">
        <f>HF62/SUM(HF55:HF62)</f>
        <v/>
      </c>
      <c r="HG164">
        <f>HG62/SUM(HG55:HG62)</f>
        <v/>
      </c>
      <c r="HH164">
        <f>HH62/SUM(HH55:HH62)</f>
        <v/>
      </c>
      <c r="HI164">
        <f>HI62/SUM(HI55:HI62)</f>
        <v/>
      </c>
      <c r="HJ164">
        <f>HJ62/SUM(HJ55:HJ62)</f>
        <v/>
      </c>
      <c r="HK164">
        <f>HK62/SUM(HK55:HK62)</f>
        <v/>
      </c>
      <c r="HL164">
        <f>HL62/SUM(HL55:HL62)</f>
        <v/>
      </c>
      <c r="HM164">
        <f>HM62/SUM(HM55:HM62)</f>
        <v/>
      </c>
      <c r="HN164">
        <f>HN62/SUM(HN55:HN62)</f>
        <v/>
      </c>
      <c r="HO164">
        <f>HO62/SUM(HO55:HO62)</f>
        <v/>
      </c>
      <c r="HP164">
        <f>HP62/SUM(HP55:HP62)</f>
        <v/>
      </c>
      <c r="HQ164">
        <f>HQ62/SUM(HQ55:HQ62)</f>
        <v/>
      </c>
      <c r="HR164">
        <f>HR62/SUM(HR55:HR62)</f>
        <v/>
      </c>
      <c r="HS164">
        <f>HS62/SUM(HS55:HS62)</f>
        <v/>
      </c>
      <c r="HT164">
        <f>HT62/SUM(HT55:HT62)</f>
        <v/>
      </c>
      <c r="HU164">
        <f>HU62/SUM(HU55:HU62)</f>
        <v/>
      </c>
      <c r="HV164">
        <f>HV62/SUM(HV55:HV62)</f>
        <v/>
      </c>
      <c r="HW164">
        <f>HW62/SUM(HW55:HW62)</f>
        <v/>
      </c>
      <c r="HX164">
        <f>HX62/SUM(HX55:HX62)</f>
        <v/>
      </c>
      <c r="HY164">
        <f>HY62/SUM(HY55:HY62)</f>
        <v/>
      </c>
      <c r="HZ164">
        <f>HZ62/SUM(HZ55:HZ62)</f>
        <v/>
      </c>
      <c r="IA164">
        <f>IA62/SUM(IA55:IA62)</f>
        <v/>
      </c>
      <c r="IB164">
        <f>IB62/SUM(IB55:IB62)</f>
        <v/>
      </c>
      <c r="IC164">
        <f>IC62/SUM(IC55:IC62)</f>
        <v/>
      </c>
      <c r="ID164">
        <f>ID62/SUM(ID55:ID62)</f>
        <v/>
      </c>
      <c r="IE164">
        <f>IE62/SUM(IE55:IE62)</f>
        <v/>
      </c>
      <c r="IF164">
        <f>IF62/SUM(IF55:IF62)</f>
        <v/>
      </c>
      <c r="IG164">
        <f>IG62/SUM(IG55:IG62)</f>
        <v/>
      </c>
      <c r="IH164">
        <f>IH62/SUM(IH55:IH62)</f>
        <v/>
      </c>
      <c r="II164">
        <f>II62/SUM(II55:II62)</f>
        <v/>
      </c>
      <c r="IJ164">
        <f>IJ62/SUM(IJ55:IJ62)</f>
        <v/>
      </c>
      <c r="IK164">
        <f>IK62/SUM(IK55:IK62)</f>
        <v/>
      </c>
      <c r="IL164">
        <f>IL62/SUM(IL55:IL62)</f>
        <v/>
      </c>
      <c r="IM164">
        <f>IM62/SUM(IM55:IM62)</f>
        <v/>
      </c>
      <c r="IN164">
        <f>IN62/SUM(IN55:IN62)</f>
        <v/>
      </c>
      <c r="IO164">
        <f>IO62/SUM(IO55:IO62)</f>
        <v/>
      </c>
      <c r="IP164">
        <f>IP62/SUM(IP55:IP62)</f>
        <v/>
      </c>
      <c r="IQ164">
        <f>IQ62/SUM(IQ55:IQ62)</f>
        <v/>
      </c>
      <c r="IR164">
        <f>IR62/SUM(IR55:IR62)</f>
        <v/>
      </c>
      <c r="IS164">
        <f>IS62/SUM(IS55:IS62)</f>
        <v/>
      </c>
      <c r="IT164">
        <f>IT62/SUM(IT55:IT62)</f>
        <v/>
      </c>
      <c r="IU164">
        <f>IU62/SUM(IU55:IU62)</f>
        <v/>
      </c>
      <c r="IV164">
        <f>IV62/SUM(IV55:IV62)</f>
        <v/>
      </c>
      <c r="IW164">
        <f>IW62/SUM(IW55:IW62)</f>
        <v/>
      </c>
      <c r="IX164">
        <f>IX62/SUM(IX55:IX62)</f>
        <v/>
      </c>
      <c r="IY164">
        <f>IY62/SUM(IY55:IY62)</f>
        <v/>
      </c>
      <c r="IZ164">
        <f>IZ62/SUM(IZ55:IZ62)</f>
        <v/>
      </c>
      <c r="JA164">
        <f>JA62/SUM(JA55:JA62)</f>
        <v/>
      </c>
      <c r="JB164">
        <f>JB62/SUM(JB55:JB62)</f>
        <v/>
      </c>
      <c r="JC164">
        <f>JC62/SUM(JC55:JC62)</f>
        <v/>
      </c>
      <c r="JD164">
        <f>JD62/SUM(JD55:JD62)</f>
        <v/>
      </c>
      <c r="JE164">
        <f>JE62/SUM(JE55:JE62)</f>
        <v/>
      </c>
      <c r="JF164">
        <f>JF62/SUM(JF55:JF62)</f>
        <v/>
      </c>
      <c r="JG164">
        <f>JG62/SUM(JG55:JG62)</f>
        <v/>
      </c>
      <c r="JH164">
        <f>JH62/SUM(JH55:JH62)</f>
        <v/>
      </c>
      <c r="JI164">
        <f>JI62/SUM(JI55:JI62)</f>
        <v/>
      </c>
      <c r="JJ164">
        <f>JJ62/SUM(JJ55:JJ62)</f>
        <v/>
      </c>
      <c r="JK164">
        <f>JK62/SUM(JK55:JK62)</f>
        <v/>
      </c>
      <c r="JL164">
        <f>JL62/SUM(JL55:JL62)</f>
        <v/>
      </c>
      <c r="JM164">
        <f>JM62/SUM(JM55:JM62)</f>
        <v/>
      </c>
      <c r="JN164">
        <f>JN62/SUM(JN55:JN62)</f>
        <v/>
      </c>
      <c r="JO164">
        <f>JO62/SUM(JO55:JO62)</f>
        <v/>
      </c>
      <c r="JP164">
        <f>JP62/SUM(JP55:JP62)</f>
        <v/>
      </c>
      <c r="JQ164">
        <f>JQ62/SUM(JQ55:JQ62)</f>
        <v/>
      </c>
      <c r="JR164">
        <f>JR62/SUM(JR55:JR62)</f>
        <v/>
      </c>
      <c r="JS164">
        <f>JS62/SUM(JS55:JS62)</f>
        <v/>
      </c>
      <c r="JT164">
        <f>JT62/SUM(JT55:JT62)</f>
        <v/>
      </c>
      <c r="JU164">
        <f>JU62/SUM(JU55:JU62)</f>
        <v/>
      </c>
      <c r="JV164">
        <f>JV62/SUM(JV55:JV62)</f>
        <v/>
      </c>
      <c r="JW164">
        <f>JW62/SUM(JW55:JW62)</f>
        <v/>
      </c>
      <c r="JX164">
        <f>JX62/SUM(JX55:JX62)</f>
        <v/>
      </c>
      <c r="JY164">
        <f>JY62/SUM(JY55:JY62)</f>
        <v/>
      </c>
      <c r="JZ164">
        <f>JZ62/SUM(JZ55:JZ62)</f>
        <v/>
      </c>
      <c r="KA164">
        <f>KA62/SUM(KA55:KA62)</f>
        <v/>
      </c>
      <c r="KB164">
        <f>KB62/SUM(KB55:KB62)</f>
        <v/>
      </c>
      <c r="KC164">
        <f>KC62/SUM(KC55:KC62)</f>
        <v/>
      </c>
      <c r="KD164">
        <f>KD62/SUM(KD55:KD62)</f>
        <v/>
      </c>
      <c r="KE164">
        <f>KE62/SUM(KE55:KE62)</f>
        <v/>
      </c>
      <c r="KF164">
        <f>KF62/SUM(KF55:KF62)</f>
        <v/>
      </c>
      <c r="KG164">
        <f>KG62/SUM(KG55:KG62)</f>
        <v/>
      </c>
      <c r="KH164">
        <f>KH62/SUM(KH55:KH62)</f>
        <v/>
      </c>
      <c r="KI164">
        <f>KI62/SUM(KI55:KI62)</f>
        <v/>
      </c>
      <c r="KJ164">
        <f>KJ62/SUM(KJ55:KJ62)</f>
        <v/>
      </c>
      <c r="KK164">
        <f>KK62/SUM(KK55:KK62)</f>
        <v/>
      </c>
      <c r="KL164">
        <f>KL62/SUM(KL55:KL62)</f>
        <v/>
      </c>
      <c r="KM164">
        <f>KM62/SUM(KM55:KM62)</f>
        <v/>
      </c>
      <c r="KN164">
        <f>KN62/SUM(KN55:KN62)</f>
        <v/>
      </c>
      <c r="KO164">
        <f>KO62/SUM(KO55:KO62)</f>
        <v/>
      </c>
      <c r="KP164">
        <f>KP62/SUM(KP55:KP62)</f>
        <v/>
      </c>
      <c r="KQ164">
        <f>KQ62/SUM(KQ55:KQ62)</f>
        <v/>
      </c>
      <c r="KR164">
        <f>KR62/SUM(KR55:KR62)</f>
        <v/>
      </c>
      <c r="KS164">
        <f>KS62/SUM(KS55:KS62)</f>
        <v/>
      </c>
      <c r="KT164">
        <f>KT62/SUM(KT55:KT62)</f>
        <v/>
      </c>
      <c r="KU164">
        <f>KU62/SUM(KU55:KU62)</f>
        <v/>
      </c>
    </row>
    <row r="165" spans="1:307">
      <c r="B165" t="s">
        <v>20</v>
      </c>
      <c r="D165" t="s">
        <v>98</v>
      </c>
      <c r="H165">
        <f>H63/SUM(H55:H62)</f>
        <v/>
      </c>
      <c r="I165">
        <f>I63/SUM(I55:I62)</f>
        <v/>
      </c>
      <c r="J165">
        <f>J63/SUM(J55:J62)</f>
        <v/>
      </c>
      <c r="K165">
        <f>K63/SUM(K55:K62)</f>
        <v/>
      </c>
      <c r="L165">
        <f>L63/SUM(L55:L62)</f>
        <v/>
      </c>
      <c r="M165">
        <f>M63/SUM(M55:M62)</f>
        <v/>
      </c>
      <c r="N165">
        <f>N63/SUM(N55:N62)</f>
        <v/>
      </c>
      <c r="O165">
        <f>O63/SUM(O55:O62)</f>
        <v/>
      </c>
      <c r="P165">
        <f>P63/SUM(P55:P62)</f>
        <v/>
      </c>
      <c r="Q165">
        <f>Q63/SUM(Q55:Q62)</f>
        <v/>
      </c>
      <c r="R165">
        <f>R63/SUM(R55:R62)</f>
        <v/>
      </c>
      <c r="S165">
        <f>S63/SUM(S55:S62)</f>
        <v/>
      </c>
      <c r="T165">
        <f>T63/SUM(T55:T62)</f>
        <v/>
      </c>
      <c r="U165">
        <f>U63/SUM(U55:U62)</f>
        <v/>
      </c>
      <c r="V165">
        <f>V63/SUM(V55:V62)</f>
        <v/>
      </c>
      <c r="W165">
        <f>W63/SUM(W55:W62)</f>
        <v/>
      </c>
      <c r="X165">
        <f>X63/SUM(X55:X62)</f>
        <v/>
      </c>
      <c r="Y165">
        <f>Y63/SUM(Y55:Y62)</f>
        <v/>
      </c>
      <c r="Z165">
        <f>Z63/SUM(Z55:Z62)</f>
        <v/>
      </c>
      <c r="AA165">
        <f>AA63/SUM(AA55:AA62)</f>
        <v/>
      </c>
      <c r="AB165">
        <f>AB63/SUM(AB55:AB62)</f>
        <v/>
      </c>
      <c r="AC165">
        <f>AC63/SUM(AC55:AC62)</f>
        <v/>
      </c>
      <c r="AD165">
        <f>AD63/SUM(AD55:AD62)</f>
        <v/>
      </c>
      <c r="AE165">
        <f>AE63/SUM(AE55:AE62)</f>
        <v/>
      </c>
      <c r="AF165">
        <f>AF63/SUM(AF55:AF62)</f>
        <v/>
      </c>
      <c r="AG165">
        <f>AG63/SUM(AG55:AG62)</f>
        <v/>
      </c>
      <c r="AH165">
        <f>AH63/SUM(AH55:AH62)</f>
        <v/>
      </c>
      <c r="AI165">
        <f>AI63/SUM(AI55:AI62)</f>
        <v/>
      </c>
      <c r="AJ165">
        <f>AJ63/SUM(AJ55:AJ62)</f>
        <v/>
      </c>
      <c r="AK165">
        <f>AK63/SUM(AK55:AK62)</f>
        <v/>
      </c>
      <c r="AL165">
        <f>AL63/SUM(AL55:AL62)</f>
        <v/>
      </c>
      <c r="AM165">
        <f>AM63/SUM(AM55:AM62)</f>
        <v/>
      </c>
      <c r="AN165">
        <f>AN63/SUM(AN55:AN62)</f>
        <v/>
      </c>
      <c r="AO165">
        <f>AO63/SUM(AO55:AO62)</f>
        <v/>
      </c>
      <c r="AP165">
        <f>AP63/SUM(AP55:AP62)</f>
        <v/>
      </c>
      <c r="AQ165">
        <f>AQ63/SUM(AQ55:AQ62)</f>
        <v/>
      </c>
      <c r="AR165">
        <f>AR63/SUM(AR55:AR62)</f>
        <v/>
      </c>
      <c r="AS165">
        <f>AS63/SUM(AS55:AS62)</f>
        <v/>
      </c>
      <c r="AT165">
        <f>AT63/SUM(AT55:AT62)</f>
        <v/>
      </c>
      <c r="AU165">
        <f>AU63/SUM(AU55:AU62)</f>
        <v/>
      </c>
      <c r="AV165">
        <f>AV63/SUM(AV55:AV62)</f>
        <v/>
      </c>
      <c r="AW165">
        <f>AW63/SUM(AW55:AW62)</f>
        <v/>
      </c>
      <c r="AX165">
        <f>AX63/SUM(AX55:AX62)</f>
        <v/>
      </c>
      <c r="AY165">
        <f>AY63/SUM(AY55:AY62)</f>
        <v/>
      </c>
      <c r="AZ165">
        <f>AZ63/SUM(AZ55:AZ62)</f>
        <v/>
      </c>
      <c r="BA165">
        <f>BA63/SUM(BA55:BA62)</f>
        <v/>
      </c>
      <c r="BB165">
        <f>BB63/SUM(BB55:BB62)</f>
        <v/>
      </c>
      <c r="BC165">
        <f>BC63/SUM(BC55:BC62)</f>
        <v/>
      </c>
      <c r="BD165">
        <f>BD63/SUM(BD55:BD62)</f>
        <v/>
      </c>
      <c r="BE165">
        <f>BE63/SUM(BE55:BE62)</f>
        <v/>
      </c>
      <c r="BF165">
        <f>BF63/SUM(BF55:BF62)</f>
        <v/>
      </c>
      <c r="BG165">
        <f>BG63/SUM(BG55:BG62)</f>
        <v/>
      </c>
      <c r="BH165">
        <f>BH63/SUM(BH55:BH62)</f>
        <v/>
      </c>
      <c r="BI165">
        <f>BI63/SUM(BI55:BI62)</f>
        <v/>
      </c>
      <c r="BJ165">
        <f>BJ63/SUM(BJ55:BJ62)</f>
        <v/>
      </c>
      <c r="BK165">
        <f>BK63/SUM(BK55:BK62)</f>
        <v/>
      </c>
      <c r="BL165">
        <f>BL63/SUM(BL55:BL62)</f>
        <v/>
      </c>
      <c r="BM165">
        <f>BM63/SUM(BM55:BM62)</f>
        <v/>
      </c>
      <c r="BN165">
        <f>BN63/SUM(BN55:BN62)</f>
        <v/>
      </c>
      <c r="BO165">
        <f>BO63/SUM(BO55:BO62)</f>
        <v/>
      </c>
      <c r="BP165">
        <f>BP63/SUM(BP55:BP62)</f>
        <v/>
      </c>
      <c r="BQ165">
        <f>BQ63/SUM(BQ55:BQ62)</f>
        <v/>
      </c>
      <c r="BR165">
        <f>BR63/SUM(BR55:BR62)</f>
        <v/>
      </c>
      <c r="BS165">
        <f>BS63/SUM(BS55:BS62)</f>
        <v/>
      </c>
      <c r="BT165">
        <f>BT63/SUM(BT55:BT62)</f>
        <v/>
      </c>
      <c r="BU165">
        <f>BU63/SUM(BU55:BU62)</f>
        <v/>
      </c>
      <c r="BV165">
        <f>BV63/SUM(BV55:BV62)</f>
        <v/>
      </c>
      <c r="BW165">
        <f>BW63/SUM(BW55:BW62)</f>
        <v/>
      </c>
      <c r="BX165">
        <f>BX63/SUM(BX55:BX62)</f>
        <v/>
      </c>
      <c r="BY165">
        <f>BY63/SUM(BY55:BY62)</f>
        <v/>
      </c>
      <c r="BZ165">
        <f>BZ63/SUM(BZ55:BZ62)</f>
        <v/>
      </c>
      <c r="CA165">
        <f>CA63/SUM(CA55:CA62)</f>
        <v/>
      </c>
      <c r="CB165">
        <f>CB63/SUM(CB55:CB62)</f>
        <v/>
      </c>
      <c r="CC165">
        <f>CC63/SUM(CC55:CC62)</f>
        <v/>
      </c>
      <c r="CD165">
        <f>CD63/SUM(CD55:CD62)</f>
        <v/>
      </c>
      <c r="CE165">
        <f>CE63/SUM(CE55:CE62)</f>
        <v/>
      </c>
      <c r="CF165">
        <f>CF63/SUM(CF55:CF62)</f>
        <v/>
      </c>
      <c r="CG165">
        <f>CG63/SUM(CG55:CG62)</f>
        <v/>
      </c>
      <c r="CH165">
        <f>CH63/SUM(CH55:CH62)</f>
        <v/>
      </c>
      <c r="CI165">
        <f>CI63/SUM(CI55:CI62)</f>
        <v/>
      </c>
      <c r="CJ165">
        <f>CJ63/SUM(CJ55:CJ62)</f>
        <v/>
      </c>
      <c r="CK165">
        <f>CK63/SUM(CK55:CK62)</f>
        <v/>
      </c>
      <c r="CL165">
        <f>CL63/SUM(CL55:CL62)</f>
        <v/>
      </c>
      <c r="CM165">
        <f>CM63/SUM(CM55:CM62)</f>
        <v/>
      </c>
      <c r="CN165">
        <f>CN63/SUM(CN55:CN62)</f>
        <v/>
      </c>
      <c r="CO165">
        <f>CO63/SUM(CO55:CO62)</f>
        <v/>
      </c>
      <c r="CP165">
        <f>CP63/SUM(CP55:CP62)</f>
        <v/>
      </c>
      <c r="CQ165">
        <f>CQ63/SUM(CQ55:CQ62)</f>
        <v/>
      </c>
      <c r="CR165">
        <f>CR63/SUM(CR55:CR62)</f>
        <v/>
      </c>
      <c r="CS165">
        <f>CS63/SUM(CS55:CS62)</f>
        <v/>
      </c>
      <c r="CT165">
        <f>CT63/SUM(CT55:CT62)</f>
        <v/>
      </c>
      <c r="CU165">
        <f>CU63/SUM(CU55:CU62)</f>
        <v/>
      </c>
      <c r="CV165">
        <f>CV63/SUM(CV55:CV62)</f>
        <v/>
      </c>
      <c r="CW165">
        <f>CW63/SUM(CW55:CW62)</f>
        <v/>
      </c>
      <c r="CX165">
        <f>CX63/SUM(CX55:CX62)</f>
        <v/>
      </c>
      <c r="CY165">
        <f>CY63/SUM(CY55:CY62)</f>
        <v/>
      </c>
      <c r="CZ165">
        <f>CZ63/SUM(CZ55:CZ62)</f>
        <v/>
      </c>
      <c r="DA165">
        <f>DA63/SUM(DA55:DA62)</f>
        <v/>
      </c>
      <c r="DB165">
        <f>DB63/SUM(DB55:DB62)</f>
        <v/>
      </c>
      <c r="DC165">
        <f>DC63/SUM(DC55:DC62)</f>
        <v/>
      </c>
      <c r="DD165">
        <f>DD63/SUM(DD55:DD62)</f>
        <v/>
      </c>
      <c r="DE165">
        <f>DE63/SUM(DE55:DE62)</f>
        <v/>
      </c>
      <c r="DF165">
        <f>DF63/SUM(DF55:DF62)</f>
        <v/>
      </c>
      <c r="DG165">
        <f>DG63/SUM(DG55:DG62)</f>
        <v/>
      </c>
      <c r="DH165">
        <f>DH63/SUM(DH55:DH62)</f>
        <v/>
      </c>
      <c r="DI165">
        <f>DI63/SUM(DI55:DI62)</f>
        <v/>
      </c>
      <c r="DJ165">
        <f>DJ63/SUM(DJ55:DJ62)</f>
        <v/>
      </c>
      <c r="DK165">
        <f>DK63/SUM(DK55:DK62)</f>
        <v/>
      </c>
      <c r="DL165">
        <f>DL63/SUM(DL55:DL62)</f>
        <v/>
      </c>
      <c r="DM165">
        <f>DM63/SUM(DM55:DM62)</f>
        <v/>
      </c>
      <c r="DN165">
        <f>DN63/SUM(DN55:DN62)</f>
        <v/>
      </c>
      <c r="DO165">
        <f>DO63/SUM(DO55:DO62)</f>
        <v/>
      </c>
      <c r="DP165">
        <f>DP63/SUM(DP55:DP62)</f>
        <v/>
      </c>
      <c r="DQ165">
        <f>DQ63/SUM(DQ55:DQ62)</f>
        <v/>
      </c>
      <c r="DR165">
        <f>DR63/SUM(DR55:DR62)</f>
        <v/>
      </c>
      <c r="DS165">
        <f>DS63/SUM(DS55:DS62)</f>
        <v/>
      </c>
      <c r="DT165">
        <f>DT63/SUM(DT55:DT62)</f>
        <v/>
      </c>
      <c r="DU165">
        <f>DU63/SUM(DU55:DU62)</f>
        <v/>
      </c>
      <c r="DV165">
        <f>DV63/SUM(DV55:DV62)</f>
        <v/>
      </c>
      <c r="DW165">
        <f>DW63/SUM(DW55:DW62)</f>
        <v/>
      </c>
      <c r="DX165">
        <f>DX63/SUM(DX55:DX62)</f>
        <v/>
      </c>
      <c r="DY165">
        <f>DY63/SUM(DY55:DY62)</f>
        <v/>
      </c>
      <c r="DZ165">
        <f>DZ63/SUM(DZ55:DZ62)</f>
        <v/>
      </c>
      <c r="EA165">
        <f>EA63/SUM(EA55:EA62)</f>
        <v/>
      </c>
      <c r="EB165">
        <f>EB63/SUM(EB55:EB62)</f>
        <v/>
      </c>
      <c r="EC165">
        <f>EC63/SUM(EC55:EC62)</f>
        <v/>
      </c>
      <c r="ED165">
        <f>ED63/SUM(ED55:ED62)</f>
        <v/>
      </c>
      <c r="EE165">
        <f>EE63/SUM(EE55:EE62)</f>
        <v/>
      </c>
      <c r="EF165">
        <f>EF63/SUM(EF55:EF62)</f>
        <v/>
      </c>
      <c r="EG165">
        <f>EG63/SUM(EG55:EG62)</f>
        <v/>
      </c>
      <c r="EH165">
        <f>EH63/SUM(EH55:EH62)</f>
        <v/>
      </c>
      <c r="EI165">
        <f>EI63/SUM(EI55:EI62)</f>
        <v/>
      </c>
      <c r="EJ165">
        <f>EJ63/SUM(EJ55:EJ62)</f>
        <v/>
      </c>
      <c r="EK165">
        <f>EK63/SUM(EK55:EK62)</f>
        <v/>
      </c>
      <c r="EL165">
        <f>EL63/SUM(EL55:EL62)</f>
        <v/>
      </c>
      <c r="EM165">
        <f>EM63/SUM(EM55:EM62)</f>
        <v/>
      </c>
      <c r="EN165">
        <f>EN63/SUM(EN55:EN62)</f>
        <v/>
      </c>
      <c r="EO165">
        <f>EO63/SUM(EO55:EO62)</f>
        <v/>
      </c>
      <c r="EP165">
        <f>EP63/SUM(EP55:EP62)</f>
        <v/>
      </c>
      <c r="EQ165">
        <f>EQ63/SUM(EQ55:EQ62)</f>
        <v/>
      </c>
      <c r="ER165">
        <f>ER63/SUM(ER55:ER62)</f>
        <v/>
      </c>
      <c r="ES165">
        <f>ES63/SUM(ES55:ES62)</f>
        <v/>
      </c>
      <c r="ET165">
        <f>ET63/SUM(ET55:ET62)</f>
        <v/>
      </c>
      <c r="EU165">
        <f>EU63/SUM(EU55:EU62)</f>
        <v/>
      </c>
      <c r="EV165">
        <f>EV63/SUM(EV55:EV62)</f>
        <v/>
      </c>
      <c r="EW165">
        <f>EW63/SUM(EW55:EW62)</f>
        <v/>
      </c>
      <c r="EX165">
        <f>EX63/SUM(EX55:EX62)</f>
        <v/>
      </c>
      <c r="EY165">
        <f>EY63/SUM(EY55:EY62)</f>
        <v/>
      </c>
      <c r="EZ165">
        <f>EZ63/SUM(EZ55:EZ62)</f>
        <v/>
      </c>
      <c r="FA165">
        <f>FA63/SUM(FA55:FA62)</f>
        <v/>
      </c>
      <c r="FB165">
        <f>FB63/SUM(FB55:FB62)</f>
        <v/>
      </c>
      <c r="FC165">
        <f>FC63/SUM(FC55:FC62)</f>
        <v/>
      </c>
      <c r="FD165">
        <f>FD63/SUM(FD55:FD62)</f>
        <v/>
      </c>
      <c r="FE165">
        <f>FE63/SUM(FE55:FE62)</f>
        <v/>
      </c>
      <c r="FF165">
        <f>FF63/SUM(FF55:FF62)</f>
        <v/>
      </c>
      <c r="FG165">
        <f>FG63/SUM(FG55:FG62)</f>
        <v/>
      </c>
      <c r="FH165">
        <f>FH63/SUM(FH55:FH62)</f>
        <v/>
      </c>
      <c r="FI165">
        <f>FI63/SUM(FI55:FI62)</f>
        <v/>
      </c>
      <c r="FJ165">
        <f>FJ63/SUM(FJ55:FJ62)</f>
        <v/>
      </c>
      <c r="FK165">
        <f>FK63/SUM(FK55:FK62)</f>
        <v/>
      </c>
      <c r="FL165">
        <f>FL63/SUM(FL55:FL62)</f>
        <v/>
      </c>
      <c r="FM165">
        <f>FM63/SUM(FM55:FM62)</f>
        <v/>
      </c>
      <c r="FN165">
        <f>FN63/SUM(FN55:FN62)</f>
        <v/>
      </c>
      <c r="FO165">
        <f>FO63/SUM(FO55:FO62)</f>
        <v/>
      </c>
      <c r="FP165">
        <f>FP63/SUM(FP55:FP62)</f>
        <v/>
      </c>
      <c r="FQ165">
        <f>FQ63/SUM(FQ55:FQ62)</f>
        <v/>
      </c>
      <c r="FR165">
        <f>FR63/SUM(FR55:FR62)</f>
        <v/>
      </c>
      <c r="FS165">
        <f>FS63/SUM(FS55:FS62)</f>
        <v/>
      </c>
      <c r="FT165">
        <f>FT63/SUM(FT55:FT62)</f>
        <v/>
      </c>
      <c r="FU165">
        <f>FU63/SUM(FU55:FU62)</f>
        <v/>
      </c>
      <c r="FV165">
        <f>FV63/SUM(FV55:FV62)</f>
        <v/>
      </c>
      <c r="FW165">
        <f>FW63/SUM(FW55:FW62)</f>
        <v/>
      </c>
      <c r="FX165">
        <f>FX63/SUM(FX55:FX62)</f>
        <v/>
      </c>
      <c r="FY165">
        <f>FY63/SUM(FY55:FY62)</f>
        <v/>
      </c>
      <c r="FZ165">
        <f>FZ63/SUM(FZ55:FZ62)</f>
        <v/>
      </c>
      <c r="GA165">
        <f>GA63/SUM(GA55:GA62)</f>
        <v/>
      </c>
      <c r="GB165">
        <f>GB63/SUM(GB55:GB62)</f>
        <v/>
      </c>
      <c r="GC165">
        <f>GC63/SUM(GC55:GC62)</f>
        <v/>
      </c>
      <c r="GD165">
        <f>GD63/SUM(GD55:GD62)</f>
        <v/>
      </c>
      <c r="GE165">
        <f>GE63/SUM(GE55:GE62)</f>
        <v/>
      </c>
      <c r="GF165">
        <f>GF63/SUM(GF55:GF62)</f>
        <v/>
      </c>
      <c r="GG165">
        <f>GG63/SUM(GG55:GG62)</f>
        <v/>
      </c>
      <c r="GH165">
        <f>GH63/SUM(GH55:GH62)</f>
        <v/>
      </c>
      <c r="GI165">
        <f>GI63/SUM(GI55:GI62)</f>
        <v/>
      </c>
      <c r="GJ165">
        <f>GJ63/SUM(GJ55:GJ62)</f>
        <v/>
      </c>
      <c r="GK165">
        <f>GK63/SUM(GK55:GK62)</f>
        <v/>
      </c>
      <c r="GL165">
        <f>GL63/SUM(GL55:GL62)</f>
        <v/>
      </c>
      <c r="GM165">
        <f>GM63/SUM(GM55:GM62)</f>
        <v/>
      </c>
      <c r="GN165">
        <f>GN63/SUM(GN55:GN62)</f>
        <v/>
      </c>
      <c r="GO165">
        <f>GO63/SUM(GO55:GO62)</f>
        <v/>
      </c>
      <c r="GP165">
        <f>GP63/SUM(GP55:GP62)</f>
        <v/>
      </c>
      <c r="GQ165">
        <f>GQ63/SUM(GQ55:GQ62)</f>
        <v/>
      </c>
      <c r="GR165">
        <f>GR63/SUM(GR55:GR62)</f>
        <v/>
      </c>
      <c r="GS165">
        <f>GS63/SUM(GS55:GS62)</f>
        <v/>
      </c>
      <c r="GT165">
        <f>GT63/SUM(GT55:GT62)</f>
        <v/>
      </c>
      <c r="GU165">
        <f>GU63/SUM(GU55:GU62)</f>
        <v/>
      </c>
      <c r="GV165">
        <f>GV63/SUM(GV55:GV62)</f>
        <v/>
      </c>
      <c r="GW165">
        <f>GW63/SUM(GW55:GW62)</f>
        <v/>
      </c>
      <c r="GX165">
        <f>GX63/SUM(GX55:GX62)</f>
        <v/>
      </c>
      <c r="GY165">
        <f>GY63/SUM(GY55:GY62)</f>
        <v/>
      </c>
      <c r="GZ165">
        <f>GZ63/SUM(GZ55:GZ62)</f>
        <v/>
      </c>
      <c r="HA165">
        <f>HA63/SUM(HA55:HA62)</f>
        <v/>
      </c>
      <c r="HB165">
        <f>HB63/SUM(HB55:HB62)</f>
        <v/>
      </c>
      <c r="HC165">
        <f>HC63/SUM(HC55:HC62)</f>
        <v/>
      </c>
      <c r="HD165">
        <f>HD63/SUM(HD55:HD62)</f>
        <v/>
      </c>
      <c r="HE165">
        <f>HE63/SUM(HE55:HE62)</f>
        <v/>
      </c>
      <c r="HF165">
        <f>HF63/SUM(HF55:HF62)</f>
        <v/>
      </c>
      <c r="HG165">
        <f>HG63/SUM(HG55:HG62)</f>
        <v/>
      </c>
      <c r="HH165">
        <f>HH63/SUM(HH55:HH62)</f>
        <v/>
      </c>
      <c r="HI165">
        <f>HI63/SUM(HI55:HI62)</f>
        <v/>
      </c>
      <c r="HJ165">
        <f>HJ63/SUM(HJ55:HJ62)</f>
        <v/>
      </c>
      <c r="HK165">
        <f>HK63/SUM(HK55:HK62)</f>
        <v/>
      </c>
      <c r="HL165">
        <f>HL63/SUM(HL55:HL62)</f>
        <v/>
      </c>
      <c r="HM165">
        <f>HM63/SUM(HM55:HM62)</f>
        <v/>
      </c>
      <c r="HN165">
        <f>HN63/SUM(HN55:HN62)</f>
        <v/>
      </c>
      <c r="HO165">
        <f>HO63/SUM(HO55:HO62)</f>
        <v/>
      </c>
      <c r="HP165">
        <f>HP63/SUM(HP55:HP62)</f>
        <v/>
      </c>
      <c r="HQ165">
        <f>HQ63/SUM(HQ55:HQ62)</f>
        <v/>
      </c>
      <c r="HR165">
        <f>HR63/SUM(HR55:HR62)</f>
        <v/>
      </c>
      <c r="HS165">
        <f>HS63/SUM(HS55:HS62)</f>
        <v/>
      </c>
      <c r="HT165">
        <f>HT63/SUM(HT55:HT62)</f>
        <v/>
      </c>
      <c r="HU165">
        <f>HU63/SUM(HU55:HU62)</f>
        <v/>
      </c>
      <c r="HV165">
        <f>HV63/SUM(HV55:HV62)</f>
        <v/>
      </c>
      <c r="HW165">
        <f>HW63/SUM(HW55:HW62)</f>
        <v/>
      </c>
      <c r="HX165">
        <f>HX63/SUM(HX55:HX62)</f>
        <v/>
      </c>
      <c r="HY165">
        <f>HY63/SUM(HY55:HY62)</f>
        <v/>
      </c>
      <c r="HZ165">
        <f>HZ63/SUM(HZ55:HZ62)</f>
        <v/>
      </c>
      <c r="IA165">
        <f>IA63/SUM(IA55:IA62)</f>
        <v/>
      </c>
      <c r="IB165">
        <f>IB63/SUM(IB55:IB62)</f>
        <v/>
      </c>
      <c r="IC165">
        <f>IC63/SUM(IC55:IC62)</f>
        <v/>
      </c>
      <c r="ID165">
        <f>ID63/SUM(ID55:ID62)</f>
        <v/>
      </c>
      <c r="IE165">
        <f>IE63/SUM(IE55:IE62)</f>
        <v/>
      </c>
      <c r="IF165">
        <f>IF63/SUM(IF55:IF62)</f>
        <v/>
      </c>
      <c r="IG165">
        <f>IG63/SUM(IG55:IG62)</f>
        <v/>
      </c>
      <c r="IH165">
        <f>IH63/SUM(IH55:IH62)</f>
        <v/>
      </c>
      <c r="II165">
        <f>II63/SUM(II55:II62)</f>
        <v/>
      </c>
      <c r="IJ165">
        <f>IJ63/SUM(IJ55:IJ62)</f>
        <v/>
      </c>
      <c r="IK165">
        <f>IK63/SUM(IK55:IK62)</f>
        <v/>
      </c>
      <c r="IL165">
        <f>IL63/SUM(IL55:IL62)</f>
        <v/>
      </c>
      <c r="IM165">
        <f>IM63/SUM(IM55:IM62)</f>
        <v/>
      </c>
      <c r="IN165">
        <f>IN63/SUM(IN55:IN62)</f>
        <v/>
      </c>
      <c r="IO165">
        <f>IO63/SUM(IO55:IO62)</f>
        <v/>
      </c>
      <c r="IP165">
        <f>IP63/SUM(IP55:IP62)</f>
        <v/>
      </c>
      <c r="IQ165">
        <f>IQ63/SUM(IQ55:IQ62)</f>
        <v/>
      </c>
      <c r="IR165">
        <f>IR63/SUM(IR55:IR62)</f>
        <v/>
      </c>
      <c r="IS165">
        <f>IS63/SUM(IS55:IS62)</f>
        <v/>
      </c>
      <c r="IT165">
        <f>IT63/SUM(IT55:IT62)</f>
        <v/>
      </c>
      <c r="IU165">
        <f>IU63/SUM(IU55:IU62)</f>
        <v/>
      </c>
      <c r="IV165">
        <f>IV63/SUM(IV55:IV62)</f>
        <v/>
      </c>
      <c r="IW165">
        <f>IW63/SUM(IW55:IW62)</f>
        <v/>
      </c>
      <c r="IX165">
        <f>IX63/SUM(IX55:IX62)</f>
        <v/>
      </c>
      <c r="IY165">
        <f>IY63/SUM(IY55:IY62)</f>
        <v/>
      </c>
      <c r="IZ165">
        <f>IZ63/SUM(IZ55:IZ62)</f>
        <v/>
      </c>
      <c r="JA165">
        <f>JA63/SUM(JA55:JA62)</f>
        <v/>
      </c>
      <c r="JB165">
        <f>JB63/SUM(JB55:JB62)</f>
        <v/>
      </c>
      <c r="JC165">
        <f>JC63/SUM(JC55:JC62)</f>
        <v/>
      </c>
      <c r="JD165">
        <f>JD63/SUM(JD55:JD62)</f>
        <v/>
      </c>
      <c r="JE165">
        <f>JE63/SUM(JE55:JE62)</f>
        <v/>
      </c>
      <c r="JF165">
        <f>JF63/SUM(JF55:JF62)</f>
        <v/>
      </c>
      <c r="JG165">
        <f>JG63/SUM(JG55:JG62)</f>
        <v/>
      </c>
      <c r="JH165">
        <f>JH63/SUM(JH55:JH62)</f>
        <v/>
      </c>
      <c r="JI165">
        <f>JI63/SUM(JI55:JI62)</f>
        <v/>
      </c>
      <c r="JJ165">
        <f>JJ63/SUM(JJ55:JJ62)</f>
        <v/>
      </c>
      <c r="JK165">
        <f>JK63/SUM(JK55:JK62)</f>
        <v/>
      </c>
      <c r="JL165">
        <f>JL63/SUM(JL55:JL62)</f>
        <v/>
      </c>
      <c r="JM165">
        <f>JM63/SUM(JM55:JM62)</f>
        <v/>
      </c>
      <c r="JN165">
        <f>JN63/SUM(JN55:JN62)</f>
        <v/>
      </c>
      <c r="JO165">
        <f>JO63/SUM(JO55:JO62)</f>
        <v/>
      </c>
      <c r="JP165">
        <f>JP63/SUM(JP55:JP62)</f>
        <v/>
      </c>
      <c r="JQ165">
        <f>JQ63/SUM(JQ55:JQ62)</f>
        <v/>
      </c>
      <c r="JR165">
        <f>JR63/SUM(JR55:JR62)</f>
        <v/>
      </c>
      <c r="JS165">
        <f>JS63/SUM(JS55:JS62)</f>
        <v/>
      </c>
      <c r="JT165">
        <f>JT63/SUM(JT55:JT62)</f>
        <v/>
      </c>
      <c r="JU165">
        <f>JU63/SUM(JU55:JU62)</f>
        <v/>
      </c>
      <c r="JV165">
        <f>JV63/SUM(JV55:JV62)</f>
        <v/>
      </c>
      <c r="JW165">
        <f>JW63/SUM(JW55:JW62)</f>
        <v/>
      </c>
      <c r="JX165">
        <f>JX63/SUM(JX55:JX62)</f>
        <v/>
      </c>
      <c r="JY165">
        <f>JY63/SUM(JY55:JY62)</f>
        <v/>
      </c>
      <c r="JZ165">
        <f>JZ63/SUM(JZ55:JZ62)</f>
        <v/>
      </c>
      <c r="KA165">
        <f>KA63/SUM(KA55:KA62)</f>
        <v/>
      </c>
      <c r="KB165">
        <f>KB63/SUM(KB55:KB62)</f>
        <v/>
      </c>
      <c r="KC165">
        <f>KC63/SUM(KC55:KC62)</f>
        <v/>
      </c>
      <c r="KD165">
        <f>KD63/SUM(KD55:KD62)</f>
        <v/>
      </c>
      <c r="KE165">
        <f>KE63/SUM(KE55:KE62)</f>
        <v/>
      </c>
      <c r="KF165">
        <f>KF63/SUM(KF55:KF62)</f>
        <v/>
      </c>
      <c r="KG165">
        <f>KG63/SUM(KG55:KG62)</f>
        <v/>
      </c>
      <c r="KH165">
        <f>KH63/SUM(KH55:KH62)</f>
        <v/>
      </c>
      <c r="KI165">
        <f>KI63/SUM(KI55:KI62)</f>
        <v/>
      </c>
      <c r="KJ165">
        <f>KJ63/SUM(KJ55:KJ62)</f>
        <v/>
      </c>
      <c r="KK165">
        <f>KK63/SUM(KK55:KK62)</f>
        <v/>
      </c>
      <c r="KL165">
        <f>KL63/SUM(KL55:KL62)</f>
        <v/>
      </c>
      <c r="KM165">
        <f>KM63/SUM(KM55:KM62)</f>
        <v/>
      </c>
      <c r="KN165">
        <f>KN63/SUM(KN55:KN62)</f>
        <v/>
      </c>
      <c r="KO165">
        <f>KO63/SUM(KO55:KO62)</f>
        <v/>
      </c>
      <c r="KP165">
        <f>KP63/SUM(KP55:KP62)</f>
        <v/>
      </c>
      <c r="KQ165">
        <f>KQ63/SUM(KQ55:KQ62)</f>
        <v/>
      </c>
      <c r="KR165">
        <f>KR63/SUM(KR55:KR62)</f>
        <v/>
      </c>
      <c r="KS165">
        <f>KS63/SUM(KS55:KS62)</f>
        <v/>
      </c>
      <c r="KT165">
        <f>KT63/SUM(KT55:KT62)</f>
        <v/>
      </c>
      <c r="KU165">
        <f>KU63/SUM(KU55:KU62)</f>
        <v/>
      </c>
    </row>
    <row r="167" spans="1:307">
      <c r="A167" t="s">
        <v>46</v>
      </c>
    </row>
    <row r="168" spans="1:307">
      <c r="B168" t="s">
        <v>5</v>
      </c>
      <c r="D168" t="s">
        <v>10</v>
      </c>
      <c r="H168">
        <f>H66/SUM(H66:H73)</f>
        <v/>
      </c>
      <c r="I168">
        <f>I66/SUM(I66:I73)</f>
        <v/>
      </c>
      <c r="J168">
        <f>J66/SUM(J66:J73)</f>
        <v/>
      </c>
      <c r="K168">
        <f>K66/SUM(K66:K73)</f>
        <v/>
      </c>
      <c r="L168">
        <f>L66/SUM(L66:L73)</f>
        <v/>
      </c>
      <c r="M168">
        <f>M66/SUM(M66:M73)</f>
        <v/>
      </c>
      <c r="N168">
        <f>N66/SUM(N66:N73)</f>
        <v/>
      </c>
      <c r="O168">
        <f>O66/SUM(O66:O73)</f>
        <v/>
      </c>
      <c r="P168">
        <f>P66/SUM(P66:P73)</f>
        <v/>
      </c>
      <c r="Q168">
        <f>Q66/SUM(Q66:Q73)</f>
        <v/>
      </c>
      <c r="R168">
        <f>R66/SUM(R66:R73)</f>
        <v/>
      </c>
      <c r="S168">
        <f>S66/SUM(S66:S73)</f>
        <v/>
      </c>
      <c r="T168">
        <f>T66/SUM(T66:T73)</f>
        <v/>
      </c>
      <c r="U168">
        <f>U66/SUM(U66:U73)</f>
        <v/>
      </c>
      <c r="V168">
        <f>V66/SUM(V66:V73)</f>
        <v/>
      </c>
      <c r="W168">
        <f>W66/SUM(W66:W73)</f>
        <v/>
      </c>
      <c r="X168">
        <f>X66/SUM(X66:X73)</f>
        <v/>
      </c>
      <c r="Y168">
        <f>Y66/SUM(Y66:Y73)</f>
        <v/>
      </c>
      <c r="Z168">
        <f>Z66/SUM(Z66:Z73)</f>
        <v/>
      </c>
      <c r="AA168">
        <f>AA66/SUM(AA66:AA73)</f>
        <v/>
      </c>
      <c r="AB168">
        <f>AB66/SUM(AB66:AB73)</f>
        <v/>
      </c>
      <c r="AC168">
        <f>AC66/SUM(AC66:AC73)</f>
        <v/>
      </c>
      <c r="AD168">
        <f>AD66/SUM(AD66:AD73)</f>
        <v/>
      </c>
      <c r="AE168">
        <f>AE66/SUM(AE66:AE73)</f>
        <v/>
      </c>
      <c r="AF168">
        <f>AF66/SUM(AF66:AF73)</f>
        <v/>
      </c>
      <c r="AG168">
        <f>AG66/SUM(AG66:AG73)</f>
        <v/>
      </c>
      <c r="AH168">
        <f>AH66/SUM(AH66:AH73)</f>
        <v/>
      </c>
      <c r="AI168">
        <f>AI66/SUM(AI66:AI73)</f>
        <v/>
      </c>
      <c r="AJ168">
        <f>AJ66/SUM(AJ66:AJ73)</f>
        <v/>
      </c>
      <c r="AK168">
        <f>AK66/SUM(AK66:AK73)</f>
        <v/>
      </c>
      <c r="AL168">
        <f>AL66/SUM(AL66:AL73)</f>
        <v/>
      </c>
      <c r="AM168">
        <f>AM66/SUM(AM66:AM73)</f>
        <v/>
      </c>
      <c r="AN168">
        <f>AN66/SUM(AN66:AN73)</f>
        <v/>
      </c>
      <c r="AO168">
        <f>AO66/SUM(AO66:AO73)</f>
        <v/>
      </c>
      <c r="AP168">
        <f>AP66/SUM(AP66:AP73)</f>
        <v/>
      </c>
      <c r="AQ168">
        <f>AQ66/SUM(AQ66:AQ73)</f>
        <v/>
      </c>
      <c r="AR168">
        <f>AR66/SUM(AR66:AR73)</f>
        <v/>
      </c>
      <c r="AS168">
        <f>AS66/SUM(AS66:AS73)</f>
        <v/>
      </c>
      <c r="AT168">
        <f>AT66/SUM(AT66:AT73)</f>
        <v/>
      </c>
      <c r="AU168">
        <f>AU66/SUM(AU66:AU73)</f>
        <v/>
      </c>
      <c r="AV168">
        <f>AV66/SUM(AV66:AV73)</f>
        <v/>
      </c>
      <c r="AW168">
        <f>AW66/SUM(AW66:AW73)</f>
        <v/>
      </c>
      <c r="AX168">
        <f>AX66/SUM(AX66:AX73)</f>
        <v/>
      </c>
      <c r="AY168">
        <f>AY66/SUM(AY66:AY73)</f>
        <v/>
      </c>
      <c r="AZ168">
        <f>AZ66/SUM(AZ66:AZ73)</f>
        <v/>
      </c>
      <c r="BA168">
        <f>BA66/SUM(BA66:BA73)</f>
        <v/>
      </c>
      <c r="BB168">
        <f>BB66/SUM(BB66:BB73)</f>
        <v/>
      </c>
      <c r="BC168">
        <f>BC66/SUM(BC66:BC73)</f>
        <v/>
      </c>
      <c r="BD168">
        <f>BD66/SUM(BD66:BD73)</f>
        <v/>
      </c>
      <c r="BE168">
        <f>BE66/SUM(BE66:BE73)</f>
        <v/>
      </c>
      <c r="BF168">
        <f>BF66/SUM(BF66:BF73)</f>
        <v/>
      </c>
      <c r="BG168">
        <f>BG66/SUM(BG66:BG73)</f>
        <v/>
      </c>
      <c r="BH168">
        <f>BH66/SUM(BH66:BH73)</f>
        <v/>
      </c>
      <c r="BI168">
        <f>BI66/SUM(BI66:BI73)</f>
        <v/>
      </c>
      <c r="BJ168">
        <f>BJ66/SUM(BJ66:BJ73)</f>
        <v/>
      </c>
      <c r="BK168">
        <f>BK66/SUM(BK66:BK73)</f>
        <v/>
      </c>
      <c r="BL168">
        <f>BL66/SUM(BL66:BL73)</f>
        <v/>
      </c>
      <c r="BM168">
        <f>BM66/SUM(BM66:BM73)</f>
        <v/>
      </c>
      <c r="BN168">
        <f>BN66/SUM(BN66:BN73)</f>
        <v/>
      </c>
      <c r="BO168">
        <f>BO66/SUM(BO66:BO73)</f>
        <v/>
      </c>
      <c r="BP168">
        <f>BP66/SUM(BP66:BP73)</f>
        <v/>
      </c>
      <c r="BQ168">
        <f>BQ66/SUM(BQ66:BQ73)</f>
        <v/>
      </c>
      <c r="BR168">
        <f>BR66/SUM(BR66:BR73)</f>
        <v/>
      </c>
      <c r="BS168">
        <f>BS66/SUM(BS66:BS73)</f>
        <v/>
      </c>
      <c r="BT168">
        <f>BT66/SUM(BT66:BT73)</f>
        <v/>
      </c>
      <c r="BU168">
        <f>BU66/SUM(BU66:BU73)</f>
        <v/>
      </c>
      <c r="BV168">
        <f>BV66/SUM(BV66:BV73)</f>
        <v/>
      </c>
      <c r="BW168">
        <f>BW66/SUM(BW66:BW73)</f>
        <v/>
      </c>
      <c r="BX168">
        <f>BX66/SUM(BX66:BX73)</f>
        <v/>
      </c>
      <c r="BY168">
        <f>BY66/SUM(BY66:BY73)</f>
        <v/>
      </c>
      <c r="BZ168">
        <f>BZ66/SUM(BZ66:BZ73)</f>
        <v/>
      </c>
      <c r="CA168">
        <f>CA66/SUM(CA66:CA73)</f>
        <v/>
      </c>
      <c r="CB168">
        <f>CB66/SUM(CB66:CB73)</f>
        <v/>
      </c>
      <c r="CC168">
        <f>CC66/SUM(CC66:CC73)</f>
        <v/>
      </c>
      <c r="CD168">
        <f>CD66/SUM(CD66:CD73)</f>
        <v/>
      </c>
      <c r="CE168">
        <f>CE66/SUM(CE66:CE73)</f>
        <v/>
      </c>
      <c r="CF168">
        <f>CF66/SUM(CF66:CF73)</f>
        <v/>
      </c>
      <c r="CG168">
        <f>CG66/SUM(CG66:CG73)</f>
        <v/>
      </c>
      <c r="CH168">
        <f>CH66/SUM(CH66:CH73)</f>
        <v/>
      </c>
      <c r="CI168">
        <f>CI66/SUM(CI66:CI73)</f>
        <v/>
      </c>
      <c r="CJ168">
        <f>CJ66/SUM(CJ66:CJ73)</f>
        <v/>
      </c>
      <c r="CK168">
        <f>CK66/SUM(CK66:CK73)</f>
        <v/>
      </c>
      <c r="CL168">
        <f>CL66/SUM(CL66:CL73)</f>
        <v/>
      </c>
      <c r="CM168">
        <f>CM66/SUM(CM66:CM73)</f>
        <v/>
      </c>
      <c r="CN168">
        <f>CN66/SUM(CN66:CN73)</f>
        <v/>
      </c>
      <c r="CO168">
        <f>CO66/SUM(CO66:CO73)</f>
        <v/>
      </c>
      <c r="CP168">
        <f>CP66/SUM(CP66:CP73)</f>
        <v/>
      </c>
      <c r="CQ168">
        <f>CQ66/SUM(CQ66:CQ73)</f>
        <v/>
      </c>
      <c r="CR168">
        <f>CR66/SUM(CR66:CR73)</f>
        <v/>
      </c>
      <c r="CS168">
        <f>CS66/SUM(CS66:CS73)</f>
        <v/>
      </c>
      <c r="CT168">
        <f>CT66/SUM(CT66:CT73)</f>
        <v/>
      </c>
      <c r="CU168">
        <f>CU66/SUM(CU66:CU73)</f>
        <v/>
      </c>
      <c r="CV168">
        <f>CV66/SUM(CV66:CV73)</f>
        <v/>
      </c>
      <c r="CW168">
        <f>CW66/SUM(CW66:CW73)</f>
        <v/>
      </c>
      <c r="CX168">
        <f>CX66/SUM(CX66:CX73)</f>
        <v/>
      </c>
      <c r="CY168">
        <f>CY66/SUM(CY66:CY73)</f>
        <v/>
      </c>
      <c r="CZ168">
        <f>CZ66/SUM(CZ66:CZ73)</f>
        <v/>
      </c>
      <c r="DA168">
        <f>DA66/SUM(DA66:DA73)</f>
        <v/>
      </c>
      <c r="DB168">
        <f>DB66/SUM(DB66:DB73)</f>
        <v/>
      </c>
      <c r="DC168">
        <f>DC66/SUM(DC66:DC73)</f>
        <v/>
      </c>
      <c r="DD168">
        <f>DD66/SUM(DD66:DD73)</f>
        <v/>
      </c>
      <c r="DE168">
        <f>DE66/SUM(DE66:DE73)</f>
        <v/>
      </c>
      <c r="DF168">
        <f>DF66/SUM(DF66:DF73)</f>
        <v/>
      </c>
      <c r="DG168">
        <f>DG66/SUM(DG66:DG73)</f>
        <v/>
      </c>
      <c r="DH168">
        <f>DH66/SUM(DH66:DH73)</f>
        <v/>
      </c>
      <c r="DI168">
        <f>DI66/SUM(DI66:DI73)</f>
        <v/>
      </c>
      <c r="DJ168">
        <f>DJ66/SUM(DJ66:DJ73)</f>
        <v/>
      </c>
      <c r="DK168">
        <f>DK66/SUM(DK66:DK73)</f>
        <v/>
      </c>
      <c r="DL168">
        <f>DL66/SUM(DL66:DL73)</f>
        <v/>
      </c>
      <c r="DM168">
        <f>DM66/SUM(DM66:DM73)</f>
        <v/>
      </c>
      <c r="DN168">
        <f>DN66/SUM(DN66:DN73)</f>
        <v/>
      </c>
      <c r="DO168">
        <f>DO66/SUM(DO66:DO73)</f>
        <v/>
      </c>
      <c r="DP168">
        <f>DP66/SUM(DP66:DP73)</f>
        <v/>
      </c>
      <c r="DQ168">
        <f>DQ66/SUM(DQ66:DQ73)</f>
        <v/>
      </c>
      <c r="DR168">
        <f>DR66/SUM(DR66:DR73)</f>
        <v/>
      </c>
      <c r="DS168">
        <f>DS66/SUM(DS66:DS73)</f>
        <v/>
      </c>
      <c r="DT168">
        <f>DT66/SUM(DT66:DT73)</f>
        <v/>
      </c>
      <c r="DU168">
        <f>DU66/SUM(DU66:DU73)</f>
        <v/>
      </c>
      <c r="DV168">
        <f>DV66/SUM(DV66:DV73)</f>
        <v/>
      </c>
      <c r="DW168">
        <f>DW66/SUM(DW66:DW73)</f>
        <v/>
      </c>
      <c r="DX168">
        <f>DX66/SUM(DX66:DX73)</f>
        <v/>
      </c>
      <c r="DY168">
        <f>DY66/SUM(DY66:DY73)</f>
        <v/>
      </c>
      <c r="DZ168">
        <f>DZ66/SUM(DZ66:DZ73)</f>
        <v/>
      </c>
      <c r="EA168">
        <f>EA66/SUM(EA66:EA73)</f>
        <v/>
      </c>
      <c r="EB168">
        <f>EB66/SUM(EB66:EB73)</f>
        <v/>
      </c>
      <c r="EC168">
        <f>EC66/SUM(EC66:EC73)</f>
        <v/>
      </c>
      <c r="ED168">
        <f>ED66/SUM(ED66:ED73)</f>
        <v/>
      </c>
      <c r="EE168">
        <f>EE66/SUM(EE66:EE73)</f>
        <v/>
      </c>
      <c r="EF168">
        <f>EF66/SUM(EF66:EF73)</f>
        <v/>
      </c>
      <c r="EG168">
        <f>EG66/SUM(EG66:EG73)</f>
        <v/>
      </c>
      <c r="EH168">
        <f>EH66/SUM(EH66:EH73)</f>
        <v/>
      </c>
      <c r="EI168">
        <f>EI66/SUM(EI66:EI73)</f>
        <v/>
      </c>
      <c r="EJ168">
        <f>EJ66/SUM(EJ66:EJ73)</f>
        <v/>
      </c>
      <c r="EK168">
        <f>EK66/SUM(EK66:EK73)</f>
        <v/>
      </c>
      <c r="EL168">
        <f>EL66/SUM(EL66:EL73)</f>
        <v/>
      </c>
      <c r="EM168">
        <f>EM66/SUM(EM66:EM73)</f>
        <v/>
      </c>
      <c r="EN168">
        <f>EN66/SUM(EN66:EN73)</f>
        <v/>
      </c>
      <c r="EO168">
        <f>EO66/SUM(EO66:EO73)</f>
        <v/>
      </c>
      <c r="EP168">
        <f>EP66/SUM(EP66:EP73)</f>
        <v/>
      </c>
      <c r="EQ168">
        <f>EQ66/SUM(EQ66:EQ73)</f>
        <v/>
      </c>
      <c r="ER168">
        <f>ER66/SUM(ER66:ER73)</f>
        <v/>
      </c>
      <c r="ES168">
        <f>ES66/SUM(ES66:ES73)</f>
        <v/>
      </c>
      <c r="ET168">
        <f>ET66/SUM(ET66:ET73)</f>
        <v/>
      </c>
      <c r="EU168">
        <f>EU66/SUM(EU66:EU73)</f>
        <v/>
      </c>
      <c r="EV168">
        <f>EV66/SUM(EV66:EV73)</f>
        <v/>
      </c>
      <c r="EW168">
        <f>EW66/SUM(EW66:EW73)</f>
        <v/>
      </c>
      <c r="EX168">
        <f>EX66/SUM(EX66:EX73)</f>
        <v/>
      </c>
      <c r="EY168">
        <f>EY66/SUM(EY66:EY73)</f>
        <v/>
      </c>
      <c r="EZ168">
        <f>EZ66/SUM(EZ66:EZ73)</f>
        <v/>
      </c>
      <c r="FA168">
        <f>FA66/SUM(FA66:FA73)</f>
        <v/>
      </c>
      <c r="FB168">
        <f>FB66/SUM(FB66:FB73)</f>
        <v/>
      </c>
      <c r="FC168">
        <f>FC66/SUM(FC66:FC73)</f>
        <v/>
      </c>
      <c r="FD168">
        <f>FD66/SUM(FD66:FD73)</f>
        <v/>
      </c>
      <c r="FE168">
        <f>FE66/SUM(FE66:FE73)</f>
        <v/>
      </c>
      <c r="FF168">
        <f>FF66/SUM(FF66:FF73)</f>
        <v/>
      </c>
      <c r="FG168">
        <f>FG66/SUM(FG66:FG73)</f>
        <v/>
      </c>
      <c r="FH168">
        <f>FH66/SUM(FH66:FH73)</f>
        <v/>
      </c>
      <c r="FI168">
        <f>FI66/SUM(FI66:FI73)</f>
        <v/>
      </c>
      <c r="FJ168">
        <f>FJ66/SUM(FJ66:FJ73)</f>
        <v/>
      </c>
      <c r="FK168">
        <f>FK66/SUM(FK66:FK73)</f>
        <v/>
      </c>
      <c r="FL168">
        <f>FL66/SUM(FL66:FL73)</f>
        <v/>
      </c>
      <c r="FM168">
        <f>FM66/SUM(FM66:FM73)</f>
        <v/>
      </c>
      <c r="FN168">
        <f>FN66/SUM(FN66:FN73)</f>
        <v/>
      </c>
      <c r="FO168">
        <f>FO66/SUM(FO66:FO73)</f>
        <v/>
      </c>
      <c r="FP168">
        <f>FP66/SUM(FP66:FP73)</f>
        <v/>
      </c>
      <c r="FQ168">
        <f>FQ66/SUM(FQ66:FQ73)</f>
        <v/>
      </c>
      <c r="FR168">
        <f>FR66/SUM(FR66:FR73)</f>
        <v/>
      </c>
      <c r="FS168">
        <f>FS66/SUM(FS66:FS73)</f>
        <v/>
      </c>
      <c r="FT168">
        <f>FT66/SUM(FT66:FT73)</f>
        <v/>
      </c>
      <c r="FU168">
        <f>FU66/SUM(FU66:FU73)</f>
        <v/>
      </c>
      <c r="FV168">
        <f>FV66/SUM(FV66:FV73)</f>
        <v/>
      </c>
      <c r="FW168">
        <f>FW66/SUM(FW66:FW73)</f>
        <v/>
      </c>
      <c r="FX168">
        <f>FX66/SUM(FX66:FX73)</f>
        <v/>
      </c>
      <c r="FY168">
        <f>FY66/SUM(FY66:FY73)</f>
        <v/>
      </c>
      <c r="FZ168">
        <f>FZ66/SUM(FZ66:FZ73)</f>
        <v/>
      </c>
      <c r="GA168">
        <f>GA66/SUM(GA66:GA73)</f>
        <v/>
      </c>
      <c r="GB168">
        <f>GB66/SUM(GB66:GB73)</f>
        <v/>
      </c>
      <c r="GC168">
        <f>GC66/SUM(GC66:GC73)</f>
        <v/>
      </c>
      <c r="GD168">
        <f>GD66/SUM(GD66:GD73)</f>
        <v/>
      </c>
      <c r="GE168">
        <f>GE66/SUM(GE66:GE73)</f>
        <v/>
      </c>
      <c r="GF168">
        <f>GF66/SUM(GF66:GF73)</f>
        <v/>
      </c>
      <c r="GG168">
        <f>GG66/SUM(GG66:GG73)</f>
        <v/>
      </c>
      <c r="GH168">
        <f>GH66/SUM(GH66:GH73)</f>
        <v/>
      </c>
      <c r="GI168">
        <f>GI66/SUM(GI66:GI73)</f>
        <v/>
      </c>
      <c r="GJ168">
        <f>GJ66/SUM(GJ66:GJ73)</f>
        <v/>
      </c>
      <c r="GK168">
        <f>GK66/SUM(GK66:GK73)</f>
        <v/>
      </c>
      <c r="GL168">
        <f>GL66/SUM(GL66:GL73)</f>
        <v/>
      </c>
      <c r="GM168">
        <f>GM66/SUM(GM66:GM73)</f>
        <v/>
      </c>
      <c r="GN168">
        <f>GN66/SUM(GN66:GN73)</f>
        <v/>
      </c>
      <c r="GO168">
        <f>GO66/SUM(GO66:GO73)</f>
        <v/>
      </c>
      <c r="GP168">
        <f>GP66/SUM(GP66:GP73)</f>
        <v/>
      </c>
      <c r="GQ168">
        <f>GQ66/SUM(GQ66:GQ73)</f>
        <v/>
      </c>
      <c r="GR168">
        <f>GR66/SUM(GR66:GR73)</f>
        <v/>
      </c>
      <c r="GS168">
        <f>GS66/SUM(GS66:GS73)</f>
        <v/>
      </c>
      <c r="GT168">
        <f>GT66/SUM(GT66:GT73)</f>
        <v/>
      </c>
      <c r="GU168">
        <f>GU66/SUM(GU66:GU73)</f>
        <v/>
      </c>
      <c r="GV168">
        <f>GV66/SUM(GV66:GV73)</f>
        <v/>
      </c>
      <c r="GW168">
        <f>GW66/SUM(GW66:GW73)</f>
        <v/>
      </c>
      <c r="GX168">
        <f>GX66/SUM(GX66:GX73)</f>
        <v/>
      </c>
      <c r="GY168">
        <f>GY66/SUM(GY66:GY73)</f>
        <v/>
      </c>
      <c r="GZ168">
        <f>GZ66/SUM(GZ66:GZ73)</f>
        <v/>
      </c>
      <c r="HA168">
        <f>HA66/SUM(HA66:HA73)</f>
        <v/>
      </c>
      <c r="HB168">
        <f>HB66/SUM(HB66:HB73)</f>
        <v/>
      </c>
      <c r="HC168">
        <f>HC66/SUM(HC66:HC73)</f>
        <v/>
      </c>
      <c r="HD168">
        <f>HD66/SUM(HD66:HD73)</f>
        <v/>
      </c>
      <c r="HE168">
        <f>HE66/SUM(HE66:HE73)</f>
        <v/>
      </c>
      <c r="HF168">
        <f>HF66/SUM(HF66:HF73)</f>
        <v/>
      </c>
      <c r="HG168">
        <f>HG66/SUM(HG66:HG73)</f>
        <v/>
      </c>
      <c r="HH168">
        <f>HH66/SUM(HH66:HH73)</f>
        <v/>
      </c>
      <c r="HI168">
        <f>HI66/SUM(HI66:HI73)</f>
        <v/>
      </c>
      <c r="HJ168">
        <f>HJ66/SUM(HJ66:HJ73)</f>
        <v/>
      </c>
      <c r="HK168">
        <f>HK66/SUM(HK66:HK73)</f>
        <v/>
      </c>
      <c r="HL168">
        <f>HL66/SUM(HL66:HL73)</f>
        <v/>
      </c>
      <c r="HM168">
        <f>HM66/SUM(HM66:HM73)</f>
        <v/>
      </c>
      <c r="HN168">
        <f>HN66/SUM(HN66:HN73)</f>
        <v/>
      </c>
      <c r="HO168">
        <f>HO66/SUM(HO66:HO73)</f>
        <v/>
      </c>
      <c r="HP168">
        <f>HP66/SUM(HP66:HP73)</f>
        <v/>
      </c>
      <c r="HQ168">
        <f>HQ66/SUM(HQ66:HQ73)</f>
        <v/>
      </c>
      <c r="HR168">
        <f>HR66/SUM(HR66:HR73)</f>
        <v/>
      </c>
      <c r="HS168">
        <f>HS66/SUM(HS66:HS73)</f>
        <v/>
      </c>
      <c r="HT168">
        <f>HT66/SUM(HT66:HT73)</f>
        <v/>
      </c>
      <c r="HU168">
        <f>HU66/SUM(HU66:HU73)</f>
        <v/>
      </c>
      <c r="HV168">
        <f>HV66/SUM(HV66:HV73)</f>
        <v/>
      </c>
      <c r="HW168">
        <f>HW66/SUM(HW66:HW73)</f>
        <v/>
      </c>
      <c r="HX168">
        <f>HX66/SUM(HX66:HX73)</f>
        <v/>
      </c>
      <c r="HY168">
        <f>HY66/SUM(HY66:HY73)</f>
        <v/>
      </c>
      <c r="HZ168">
        <f>HZ66/SUM(HZ66:HZ73)</f>
        <v/>
      </c>
      <c r="IA168">
        <f>IA66/SUM(IA66:IA73)</f>
        <v/>
      </c>
      <c r="IB168">
        <f>IB66/SUM(IB66:IB73)</f>
        <v/>
      </c>
      <c r="IC168">
        <f>IC66/SUM(IC66:IC73)</f>
        <v/>
      </c>
      <c r="ID168">
        <f>ID66/SUM(ID66:ID73)</f>
        <v/>
      </c>
      <c r="IE168">
        <f>IE66/SUM(IE66:IE73)</f>
        <v/>
      </c>
      <c r="IF168">
        <f>IF66/SUM(IF66:IF73)</f>
        <v/>
      </c>
      <c r="IG168">
        <f>IG66/SUM(IG66:IG73)</f>
        <v/>
      </c>
      <c r="IH168">
        <f>IH66/SUM(IH66:IH73)</f>
        <v/>
      </c>
      <c r="II168">
        <f>II66/SUM(II66:II73)</f>
        <v/>
      </c>
      <c r="IJ168">
        <f>IJ66/SUM(IJ66:IJ73)</f>
        <v/>
      </c>
      <c r="IK168">
        <f>IK66/SUM(IK66:IK73)</f>
        <v/>
      </c>
      <c r="IL168">
        <f>IL66/SUM(IL66:IL73)</f>
        <v/>
      </c>
      <c r="IM168">
        <f>IM66/SUM(IM66:IM73)</f>
        <v/>
      </c>
      <c r="IN168">
        <f>IN66/SUM(IN66:IN73)</f>
        <v/>
      </c>
      <c r="IO168">
        <f>IO66/SUM(IO66:IO73)</f>
        <v/>
      </c>
      <c r="IP168">
        <f>IP66/SUM(IP66:IP73)</f>
        <v/>
      </c>
      <c r="IQ168">
        <f>IQ66/SUM(IQ66:IQ73)</f>
        <v/>
      </c>
      <c r="IR168">
        <f>IR66/SUM(IR66:IR73)</f>
        <v/>
      </c>
      <c r="IS168">
        <f>IS66/SUM(IS66:IS73)</f>
        <v/>
      </c>
      <c r="IT168">
        <f>IT66/SUM(IT66:IT73)</f>
        <v/>
      </c>
      <c r="IU168">
        <f>IU66/SUM(IU66:IU73)</f>
        <v/>
      </c>
      <c r="IV168">
        <f>IV66/SUM(IV66:IV73)</f>
        <v/>
      </c>
      <c r="IW168">
        <f>IW66/SUM(IW66:IW73)</f>
        <v/>
      </c>
      <c r="IX168">
        <f>IX66/SUM(IX66:IX73)</f>
        <v/>
      </c>
      <c r="IY168">
        <f>IY66/SUM(IY66:IY73)</f>
        <v/>
      </c>
      <c r="IZ168">
        <f>IZ66/SUM(IZ66:IZ73)</f>
        <v/>
      </c>
      <c r="JA168">
        <f>JA66/SUM(JA66:JA73)</f>
        <v/>
      </c>
      <c r="JB168">
        <f>JB66/SUM(JB66:JB73)</f>
        <v/>
      </c>
      <c r="JC168">
        <f>JC66/SUM(JC66:JC73)</f>
        <v/>
      </c>
      <c r="JD168">
        <f>JD66/SUM(JD66:JD73)</f>
        <v/>
      </c>
      <c r="JE168">
        <f>JE66/SUM(JE66:JE73)</f>
        <v/>
      </c>
      <c r="JF168">
        <f>JF66/SUM(JF66:JF73)</f>
        <v/>
      </c>
      <c r="JG168">
        <f>JG66/SUM(JG66:JG73)</f>
        <v/>
      </c>
      <c r="JH168">
        <f>JH66/SUM(JH66:JH73)</f>
        <v/>
      </c>
      <c r="JI168">
        <f>JI66/SUM(JI66:JI73)</f>
        <v/>
      </c>
      <c r="JJ168">
        <f>JJ66/SUM(JJ66:JJ73)</f>
        <v/>
      </c>
      <c r="JK168">
        <f>JK66/SUM(JK66:JK73)</f>
        <v/>
      </c>
      <c r="JL168">
        <f>JL66/SUM(JL66:JL73)</f>
        <v/>
      </c>
      <c r="JM168">
        <f>JM66/SUM(JM66:JM73)</f>
        <v/>
      </c>
      <c r="JN168">
        <f>JN66/SUM(JN66:JN73)</f>
        <v/>
      </c>
      <c r="JO168">
        <f>JO66/SUM(JO66:JO73)</f>
        <v/>
      </c>
      <c r="JP168">
        <f>JP66/SUM(JP66:JP73)</f>
        <v/>
      </c>
      <c r="JQ168">
        <f>JQ66/SUM(JQ66:JQ73)</f>
        <v/>
      </c>
      <c r="JR168">
        <f>JR66/SUM(JR66:JR73)</f>
        <v/>
      </c>
      <c r="JS168">
        <f>JS66/SUM(JS66:JS73)</f>
        <v/>
      </c>
      <c r="JT168">
        <f>JT66/SUM(JT66:JT73)</f>
        <v/>
      </c>
      <c r="JU168">
        <f>JU66/SUM(JU66:JU73)</f>
        <v/>
      </c>
      <c r="JV168">
        <f>JV66/SUM(JV66:JV73)</f>
        <v/>
      </c>
      <c r="JW168">
        <f>JW66/SUM(JW66:JW73)</f>
        <v/>
      </c>
      <c r="JX168">
        <f>JX66/SUM(JX66:JX73)</f>
        <v/>
      </c>
      <c r="JY168">
        <f>JY66/SUM(JY66:JY73)</f>
        <v/>
      </c>
      <c r="JZ168">
        <f>JZ66/SUM(JZ66:JZ73)</f>
        <v/>
      </c>
      <c r="KA168">
        <f>KA66/SUM(KA66:KA73)</f>
        <v/>
      </c>
      <c r="KB168">
        <f>KB66/SUM(KB66:KB73)</f>
        <v/>
      </c>
      <c r="KC168">
        <f>KC66/SUM(KC66:KC73)</f>
        <v/>
      </c>
      <c r="KD168">
        <f>KD66/SUM(KD66:KD73)</f>
        <v/>
      </c>
      <c r="KE168">
        <f>KE66/SUM(KE66:KE73)</f>
        <v/>
      </c>
      <c r="KF168">
        <f>KF66/SUM(KF66:KF73)</f>
        <v/>
      </c>
      <c r="KG168">
        <f>KG66/SUM(KG66:KG73)</f>
        <v/>
      </c>
      <c r="KH168">
        <f>KH66/SUM(KH66:KH73)</f>
        <v/>
      </c>
      <c r="KI168">
        <f>KI66/SUM(KI66:KI73)</f>
        <v/>
      </c>
      <c r="KJ168">
        <f>KJ66/SUM(KJ66:KJ73)</f>
        <v/>
      </c>
      <c r="KK168">
        <f>KK66/SUM(KK66:KK73)</f>
        <v/>
      </c>
      <c r="KL168">
        <f>KL66/SUM(KL66:KL73)</f>
        <v/>
      </c>
      <c r="KM168">
        <f>KM66/SUM(KM66:KM73)</f>
        <v/>
      </c>
      <c r="KN168">
        <f>KN66/SUM(KN66:KN73)</f>
        <v/>
      </c>
      <c r="KO168">
        <f>KO66/SUM(KO66:KO73)</f>
        <v/>
      </c>
      <c r="KP168">
        <f>KP66/SUM(KP66:KP73)</f>
        <v/>
      </c>
      <c r="KQ168">
        <f>KQ66/SUM(KQ66:KQ73)</f>
        <v/>
      </c>
      <c r="KR168">
        <f>KR66/SUM(KR66:KR73)</f>
        <v/>
      </c>
      <c r="KS168">
        <f>KS66/SUM(KS66:KS73)</f>
        <v/>
      </c>
      <c r="KT168">
        <f>KT66/SUM(KT66:KT73)</f>
        <v/>
      </c>
      <c r="KU168">
        <f>KU66/SUM(KU66:KU73)</f>
        <v/>
      </c>
    </row>
    <row r="169" spans="1:307">
      <c r="B169" t="s">
        <v>9</v>
      </c>
      <c r="D169" t="s">
        <v>10</v>
      </c>
      <c r="H169">
        <f>H67/SUM(H66:H73)</f>
        <v/>
      </c>
      <c r="I169">
        <f>I67/SUM(I66:I73)</f>
        <v/>
      </c>
      <c r="J169">
        <f>J67/SUM(J66:J73)</f>
        <v/>
      </c>
      <c r="K169">
        <f>K67/SUM(K66:K73)</f>
        <v/>
      </c>
      <c r="L169">
        <f>L67/SUM(L66:L73)</f>
        <v/>
      </c>
      <c r="M169">
        <f>M67/SUM(M66:M73)</f>
        <v/>
      </c>
      <c r="N169">
        <f>N67/SUM(N66:N73)</f>
        <v/>
      </c>
      <c r="O169">
        <f>O67/SUM(O66:O73)</f>
        <v/>
      </c>
      <c r="P169">
        <f>P67/SUM(P66:P73)</f>
        <v/>
      </c>
      <c r="Q169">
        <f>Q67/SUM(Q66:Q73)</f>
        <v/>
      </c>
      <c r="R169">
        <f>R67/SUM(R66:R73)</f>
        <v/>
      </c>
      <c r="S169">
        <f>S67/SUM(S66:S73)</f>
        <v/>
      </c>
      <c r="T169">
        <f>T67/SUM(T66:T73)</f>
        <v/>
      </c>
      <c r="U169">
        <f>U67/SUM(U66:U73)</f>
        <v/>
      </c>
      <c r="V169">
        <f>V67/SUM(V66:V73)</f>
        <v/>
      </c>
      <c r="W169">
        <f>W67/SUM(W66:W73)</f>
        <v/>
      </c>
      <c r="X169">
        <f>X67/SUM(X66:X73)</f>
        <v/>
      </c>
      <c r="Y169">
        <f>Y67/SUM(Y66:Y73)</f>
        <v/>
      </c>
      <c r="Z169">
        <f>Z67/SUM(Z66:Z73)</f>
        <v/>
      </c>
      <c r="AA169">
        <f>AA67/SUM(AA66:AA73)</f>
        <v/>
      </c>
      <c r="AB169">
        <f>AB67/SUM(AB66:AB73)</f>
        <v/>
      </c>
      <c r="AC169">
        <f>AC67/SUM(AC66:AC73)</f>
        <v/>
      </c>
      <c r="AD169">
        <f>AD67/SUM(AD66:AD73)</f>
        <v/>
      </c>
      <c r="AE169">
        <f>AE67/SUM(AE66:AE73)</f>
        <v/>
      </c>
      <c r="AF169">
        <f>AF67/SUM(AF66:AF73)</f>
        <v/>
      </c>
      <c r="AG169">
        <f>AG67/SUM(AG66:AG73)</f>
        <v/>
      </c>
      <c r="AH169">
        <f>AH67/SUM(AH66:AH73)</f>
        <v/>
      </c>
      <c r="AI169">
        <f>AI67/SUM(AI66:AI73)</f>
        <v/>
      </c>
      <c r="AJ169">
        <f>AJ67/SUM(AJ66:AJ73)</f>
        <v/>
      </c>
      <c r="AK169">
        <f>AK67/SUM(AK66:AK73)</f>
        <v/>
      </c>
      <c r="AL169">
        <f>AL67/SUM(AL66:AL73)</f>
        <v/>
      </c>
      <c r="AM169">
        <f>AM67/SUM(AM66:AM73)</f>
        <v/>
      </c>
      <c r="AN169">
        <f>AN67/SUM(AN66:AN73)</f>
        <v/>
      </c>
      <c r="AO169">
        <f>AO67/SUM(AO66:AO73)</f>
        <v/>
      </c>
      <c r="AP169">
        <f>AP67/SUM(AP66:AP73)</f>
        <v/>
      </c>
      <c r="AQ169">
        <f>AQ67/SUM(AQ66:AQ73)</f>
        <v/>
      </c>
      <c r="AR169">
        <f>AR67/SUM(AR66:AR73)</f>
        <v/>
      </c>
      <c r="AS169">
        <f>AS67/SUM(AS66:AS73)</f>
        <v/>
      </c>
      <c r="AT169">
        <f>AT67/SUM(AT66:AT73)</f>
        <v/>
      </c>
      <c r="AU169">
        <f>AU67/SUM(AU66:AU73)</f>
        <v/>
      </c>
      <c r="AV169">
        <f>AV67/SUM(AV66:AV73)</f>
        <v/>
      </c>
      <c r="AW169">
        <f>AW67/SUM(AW66:AW73)</f>
        <v/>
      </c>
      <c r="AX169">
        <f>AX67/SUM(AX66:AX73)</f>
        <v/>
      </c>
      <c r="AY169">
        <f>AY67/SUM(AY66:AY73)</f>
        <v/>
      </c>
      <c r="AZ169">
        <f>AZ67/SUM(AZ66:AZ73)</f>
        <v/>
      </c>
      <c r="BA169">
        <f>BA67/SUM(BA66:BA73)</f>
        <v/>
      </c>
      <c r="BB169">
        <f>BB67/SUM(BB66:BB73)</f>
        <v/>
      </c>
      <c r="BC169">
        <f>BC67/SUM(BC66:BC73)</f>
        <v/>
      </c>
      <c r="BD169">
        <f>BD67/SUM(BD66:BD73)</f>
        <v/>
      </c>
      <c r="BE169">
        <f>BE67/SUM(BE66:BE73)</f>
        <v/>
      </c>
      <c r="BF169">
        <f>BF67/SUM(BF66:BF73)</f>
        <v/>
      </c>
      <c r="BG169">
        <f>BG67/SUM(BG66:BG73)</f>
        <v/>
      </c>
      <c r="BH169">
        <f>BH67/SUM(BH66:BH73)</f>
        <v/>
      </c>
      <c r="BI169">
        <f>BI67/SUM(BI66:BI73)</f>
        <v/>
      </c>
      <c r="BJ169">
        <f>BJ67/SUM(BJ66:BJ73)</f>
        <v/>
      </c>
      <c r="BK169">
        <f>BK67/SUM(BK66:BK73)</f>
        <v/>
      </c>
      <c r="BL169">
        <f>BL67/SUM(BL66:BL73)</f>
        <v/>
      </c>
      <c r="BM169">
        <f>BM67/SUM(BM66:BM73)</f>
        <v/>
      </c>
      <c r="BN169">
        <f>BN67/SUM(BN66:BN73)</f>
        <v/>
      </c>
      <c r="BO169">
        <f>BO67/SUM(BO66:BO73)</f>
        <v/>
      </c>
      <c r="BP169">
        <f>BP67/SUM(BP66:BP73)</f>
        <v/>
      </c>
      <c r="BQ169">
        <f>BQ67/SUM(BQ66:BQ73)</f>
        <v/>
      </c>
      <c r="BR169">
        <f>BR67/SUM(BR66:BR73)</f>
        <v/>
      </c>
      <c r="BS169">
        <f>BS67/SUM(BS66:BS73)</f>
        <v/>
      </c>
      <c r="BT169">
        <f>BT67/SUM(BT66:BT73)</f>
        <v/>
      </c>
      <c r="BU169">
        <f>BU67/SUM(BU66:BU73)</f>
        <v/>
      </c>
      <c r="BV169">
        <f>BV67/SUM(BV66:BV73)</f>
        <v/>
      </c>
      <c r="BW169">
        <f>BW67/SUM(BW66:BW73)</f>
        <v/>
      </c>
      <c r="BX169">
        <f>BX67/SUM(BX66:BX73)</f>
        <v/>
      </c>
      <c r="BY169">
        <f>BY67/SUM(BY66:BY73)</f>
        <v/>
      </c>
      <c r="BZ169">
        <f>BZ67/SUM(BZ66:BZ73)</f>
        <v/>
      </c>
      <c r="CA169">
        <f>CA67/SUM(CA66:CA73)</f>
        <v/>
      </c>
      <c r="CB169">
        <f>CB67/SUM(CB66:CB73)</f>
        <v/>
      </c>
      <c r="CC169">
        <f>CC67/SUM(CC66:CC73)</f>
        <v/>
      </c>
      <c r="CD169">
        <f>CD67/SUM(CD66:CD73)</f>
        <v/>
      </c>
      <c r="CE169">
        <f>CE67/SUM(CE66:CE73)</f>
        <v/>
      </c>
      <c r="CF169">
        <f>CF67/SUM(CF66:CF73)</f>
        <v/>
      </c>
      <c r="CG169">
        <f>CG67/SUM(CG66:CG73)</f>
        <v/>
      </c>
      <c r="CH169">
        <f>CH67/SUM(CH66:CH73)</f>
        <v/>
      </c>
      <c r="CI169">
        <f>CI67/SUM(CI66:CI73)</f>
        <v/>
      </c>
      <c r="CJ169">
        <f>CJ67/SUM(CJ66:CJ73)</f>
        <v/>
      </c>
      <c r="CK169">
        <f>CK67/SUM(CK66:CK73)</f>
        <v/>
      </c>
      <c r="CL169">
        <f>CL67/SUM(CL66:CL73)</f>
        <v/>
      </c>
      <c r="CM169">
        <f>CM67/SUM(CM66:CM73)</f>
        <v/>
      </c>
      <c r="CN169">
        <f>CN67/SUM(CN66:CN73)</f>
        <v/>
      </c>
      <c r="CO169">
        <f>CO67/SUM(CO66:CO73)</f>
        <v/>
      </c>
      <c r="CP169">
        <f>CP67/SUM(CP66:CP73)</f>
        <v/>
      </c>
      <c r="CQ169">
        <f>CQ67/SUM(CQ66:CQ73)</f>
        <v/>
      </c>
      <c r="CR169">
        <f>CR67/SUM(CR66:CR73)</f>
        <v/>
      </c>
      <c r="CS169">
        <f>CS67/SUM(CS66:CS73)</f>
        <v/>
      </c>
      <c r="CT169">
        <f>CT67/SUM(CT66:CT73)</f>
        <v/>
      </c>
      <c r="CU169">
        <f>CU67/SUM(CU66:CU73)</f>
        <v/>
      </c>
      <c r="CV169">
        <f>CV67/SUM(CV66:CV73)</f>
        <v/>
      </c>
      <c r="CW169">
        <f>CW67/SUM(CW66:CW73)</f>
        <v/>
      </c>
      <c r="CX169">
        <f>CX67/SUM(CX66:CX73)</f>
        <v/>
      </c>
      <c r="CY169">
        <f>CY67/SUM(CY66:CY73)</f>
        <v/>
      </c>
      <c r="CZ169">
        <f>CZ67/SUM(CZ66:CZ73)</f>
        <v/>
      </c>
      <c r="DA169">
        <f>DA67/SUM(DA66:DA73)</f>
        <v/>
      </c>
      <c r="DB169">
        <f>DB67/SUM(DB66:DB73)</f>
        <v/>
      </c>
      <c r="DC169">
        <f>DC67/SUM(DC66:DC73)</f>
        <v/>
      </c>
      <c r="DD169">
        <f>DD67/SUM(DD66:DD73)</f>
        <v/>
      </c>
      <c r="DE169">
        <f>DE67/SUM(DE66:DE73)</f>
        <v/>
      </c>
      <c r="DF169">
        <f>DF67/SUM(DF66:DF73)</f>
        <v/>
      </c>
      <c r="DG169">
        <f>DG67/SUM(DG66:DG73)</f>
        <v/>
      </c>
      <c r="DH169">
        <f>DH67/SUM(DH66:DH73)</f>
        <v/>
      </c>
      <c r="DI169">
        <f>DI67/SUM(DI66:DI73)</f>
        <v/>
      </c>
      <c r="DJ169">
        <f>DJ67/SUM(DJ66:DJ73)</f>
        <v/>
      </c>
      <c r="DK169">
        <f>DK67/SUM(DK66:DK73)</f>
        <v/>
      </c>
      <c r="DL169">
        <f>DL67/SUM(DL66:DL73)</f>
        <v/>
      </c>
      <c r="DM169">
        <f>DM67/SUM(DM66:DM73)</f>
        <v/>
      </c>
      <c r="DN169">
        <f>DN67/SUM(DN66:DN73)</f>
        <v/>
      </c>
      <c r="DO169">
        <f>DO67/SUM(DO66:DO73)</f>
        <v/>
      </c>
      <c r="DP169">
        <f>DP67/SUM(DP66:DP73)</f>
        <v/>
      </c>
      <c r="DQ169">
        <f>DQ67/SUM(DQ66:DQ73)</f>
        <v/>
      </c>
      <c r="DR169">
        <f>DR67/SUM(DR66:DR73)</f>
        <v/>
      </c>
      <c r="DS169">
        <f>DS67/SUM(DS66:DS73)</f>
        <v/>
      </c>
      <c r="DT169">
        <f>DT67/SUM(DT66:DT73)</f>
        <v/>
      </c>
      <c r="DU169">
        <f>DU67/SUM(DU66:DU73)</f>
        <v/>
      </c>
      <c r="DV169">
        <f>DV67/SUM(DV66:DV73)</f>
        <v/>
      </c>
      <c r="DW169">
        <f>DW67/SUM(DW66:DW73)</f>
        <v/>
      </c>
      <c r="DX169">
        <f>DX67/SUM(DX66:DX73)</f>
        <v/>
      </c>
      <c r="DY169">
        <f>DY67/SUM(DY66:DY73)</f>
        <v/>
      </c>
      <c r="DZ169">
        <f>DZ67/SUM(DZ66:DZ73)</f>
        <v/>
      </c>
      <c r="EA169">
        <f>EA67/SUM(EA66:EA73)</f>
        <v/>
      </c>
      <c r="EB169">
        <f>EB67/SUM(EB66:EB73)</f>
        <v/>
      </c>
      <c r="EC169">
        <f>EC67/SUM(EC66:EC73)</f>
        <v/>
      </c>
      <c r="ED169">
        <f>ED67/SUM(ED66:ED73)</f>
        <v/>
      </c>
      <c r="EE169">
        <f>EE67/SUM(EE66:EE73)</f>
        <v/>
      </c>
      <c r="EF169">
        <f>EF67/SUM(EF66:EF73)</f>
        <v/>
      </c>
      <c r="EG169">
        <f>EG67/SUM(EG66:EG73)</f>
        <v/>
      </c>
      <c r="EH169">
        <f>EH67/SUM(EH66:EH73)</f>
        <v/>
      </c>
      <c r="EI169">
        <f>EI67/SUM(EI66:EI73)</f>
        <v/>
      </c>
      <c r="EJ169">
        <f>EJ67/SUM(EJ66:EJ73)</f>
        <v/>
      </c>
      <c r="EK169">
        <f>EK67/SUM(EK66:EK73)</f>
        <v/>
      </c>
      <c r="EL169">
        <f>EL67/SUM(EL66:EL73)</f>
        <v/>
      </c>
      <c r="EM169">
        <f>EM67/SUM(EM66:EM73)</f>
        <v/>
      </c>
      <c r="EN169">
        <f>EN67/SUM(EN66:EN73)</f>
        <v/>
      </c>
      <c r="EO169">
        <f>EO67/SUM(EO66:EO73)</f>
        <v/>
      </c>
      <c r="EP169">
        <f>EP67/SUM(EP66:EP73)</f>
        <v/>
      </c>
      <c r="EQ169">
        <f>EQ67/SUM(EQ66:EQ73)</f>
        <v/>
      </c>
      <c r="ER169">
        <f>ER67/SUM(ER66:ER73)</f>
        <v/>
      </c>
      <c r="ES169">
        <f>ES67/SUM(ES66:ES73)</f>
        <v/>
      </c>
      <c r="ET169">
        <f>ET67/SUM(ET66:ET73)</f>
        <v/>
      </c>
      <c r="EU169">
        <f>EU67/SUM(EU66:EU73)</f>
        <v/>
      </c>
      <c r="EV169">
        <f>EV67/SUM(EV66:EV73)</f>
        <v/>
      </c>
      <c r="EW169">
        <f>EW67/SUM(EW66:EW73)</f>
        <v/>
      </c>
      <c r="EX169">
        <f>EX67/SUM(EX66:EX73)</f>
        <v/>
      </c>
      <c r="EY169">
        <f>EY67/SUM(EY66:EY73)</f>
        <v/>
      </c>
      <c r="EZ169">
        <f>EZ67/SUM(EZ66:EZ73)</f>
        <v/>
      </c>
      <c r="FA169">
        <f>FA67/SUM(FA66:FA73)</f>
        <v/>
      </c>
      <c r="FB169">
        <f>FB67/SUM(FB66:FB73)</f>
        <v/>
      </c>
      <c r="FC169">
        <f>FC67/SUM(FC66:FC73)</f>
        <v/>
      </c>
      <c r="FD169">
        <f>FD67/SUM(FD66:FD73)</f>
        <v/>
      </c>
      <c r="FE169">
        <f>FE67/SUM(FE66:FE73)</f>
        <v/>
      </c>
      <c r="FF169">
        <f>FF67/SUM(FF66:FF73)</f>
        <v/>
      </c>
      <c r="FG169">
        <f>FG67/SUM(FG66:FG73)</f>
        <v/>
      </c>
      <c r="FH169">
        <f>FH67/SUM(FH66:FH73)</f>
        <v/>
      </c>
      <c r="FI169">
        <f>FI67/SUM(FI66:FI73)</f>
        <v/>
      </c>
      <c r="FJ169">
        <f>FJ67/SUM(FJ66:FJ73)</f>
        <v/>
      </c>
      <c r="FK169">
        <f>FK67/SUM(FK66:FK73)</f>
        <v/>
      </c>
      <c r="FL169">
        <f>FL67/SUM(FL66:FL73)</f>
        <v/>
      </c>
      <c r="FM169">
        <f>FM67/SUM(FM66:FM73)</f>
        <v/>
      </c>
      <c r="FN169">
        <f>FN67/SUM(FN66:FN73)</f>
        <v/>
      </c>
      <c r="FO169">
        <f>FO67/SUM(FO66:FO73)</f>
        <v/>
      </c>
      <c r="FP169">
        <f>FP67/SUM(FP66:FP73)</f>
        <v/>
      </c>
      <c r="FQ169">
        <f>FQ67/SUM(FQ66:FQ73)</f>
        <v/>
      </c>
      <c r="FR169">
        <f>FR67/SUM(FR66:FR73)</f>
        <v/>
      </c>
      <c r="FS169">
        <f>FS67/SUM(FS66:FS73)</f>
        <v/>
      </c>
      <c r="FT169">
        <f>FT67/SUM(FT66:FT73)</f>
        <v/>
      </c>
      <c r="FU169">
        <f>FU67/SUM(FU66:FU73)</f>
        <v/>
      </c>
      <c r="FV169">
        <f>FV67/SUM(FV66:FV73)</f>
        <v/>
      </c>
      <c r="FW169">
        <f>FW67/SUM(FW66:FW73)</f>
        <v/>
      </c>
      <c r="FX169">
        <f>FX67/SUM(FX66:FX73)</f>
        <v/>
      </c>
      <c r="FY169">
        <f>FY67/SUM(FY66:FY73)</f>
        <v/>
      </c>
      <c r="FZ169">
        <f>FZ67/SUM(FZ66:FZ73)</f>
        <v/>
      </c>
      <c r="GA169">
        <f>GA67/SUM(GA66:GA73)</f>
        <v/>
      </c>
      <c r="GB169">
        <f>GB67/SUM(GB66:GB73)</f>
        <v/>
      </c>
      <c r="GC169">
        <f>GC67/SUM(GC66:GC73)</f>
        <v/>
      </c>
      <c r="GD169">
        <f>GD67/SUM(GD66:GD73)</f>
        <v/>
      </c>
      <c r="GE169">
        <f>GE67/SUM(GE66:GE73)</f>
        <v/>
      </c>
      <c r="GF169">
        <f>GF67/SUM(GF66:GF73)</f>
        <v/>
      </c>
      <c r="GG169">
        <f>GG67/SUM(GG66:GG73)</f>
        <v/>
      </c>
      <c r="GH169">
        <f>GH67/SUM(GH66:GH73)</f>
        <v/>
      </c>
      <c r="GI169">
        <f>GI67/SUM(GI66:GI73)</f>
        <v/>
      </c>
      <c r="GJ169">
        <f>GJ67/SUM(GJ66:GJ73)</f>
        <v/>
      </c>
      <c r="GK169">
        <f>GK67/SUM(GK66:GK73)</f>
        <v/>
      </c>
      <c r="GL169">
        <f>GL67/SUM(GL66:GL73)</f>
        <v/>
      </c>
      <c r="GM169">
        <f>GM67/SUM(GM66:GM73)</f>
        <v/>
      </c>
      <c r="GN169">
        <f>GN67/SUM(GN66:GN73)</f>
        <v/>
      </c>
      <c r="GO169">
        <f>GO67/SUM(GO66:GO73)</f>
        <v/>
      </c>
      <c r="GP169">
        <f>GP67/SUM(GP66:GP73)</f>
        <v/>
      </c>
      <c r="GQ169">
        <f>GQ67/SUM(GQ66:GQ73)</f>
        <v/>
      </c>
      <c r="GR169">
        <f>GR67/SUM(GR66:GR73)</f>
        <v/>
      </c>
      <c r="GS169">
        <f>GS67/SUM(GS66:GS73)</f>
        <v/>
      </c>
      <c r="GT169">
        <f>GT67/SUM(GT66:GT73)</f>
        <v/>
      </c>
      <c r="GU169">
        <f>GU67/SUM(GU66:GU73)</f>
        <v/>
      </c>
      <c r="GV169">
        <f>GV67/SUM(GV66:GV73)</f>
        <v/>
      </c>
      <c r="GW169">
        <f>GW67/SUM(GW66:GW73)</f>
        <v/>
      </c>
      <c r="GX169">
        <f>GX67/SUM(GX66:GX73)</f>
        <v/>
      </c>
      <c r="GY169">
        <f>GY67/SUM(GY66:GY73)</f>
        <v/>
      </c>
      <c r="GZ169">
        <f>GZ67/SUM(GZ66:GZ73)</f>
        <v/>
      </c>
      <c r="HA169">
        <f>HA67/SUM(HA66:HA73)</f>
        <v/>
      </c>
      <c r="HB169">
        <f>HB67/SUM(HB66:HB73)</f>
        <v/>
      </c>
      <c r="HC169">
        <f>HC67/SUM(HC66:HC73)</f>
        <v/>
      </c>
      <c r="HD169">
        <f>HD67/SUM(HD66:HD73)</f>
        <v/>
      </c>
      <c r="HE169">
        <f>HE67/SUM(HE66:HE73)</f>
        <v/>
      </c>
      <c r="HF169">
        <f>HF67/SUM(HF66:HF73)</f>
        <v/>
      </c>
      <c r="HG169">
        <f>HG67/SUM(HG66:HG73)</f>
        <v/>
      </c>
      <c r="HH169">
        <f>HH67/SUM(HH66:HH73)</f>
        <v/>
      </c>
      <c r="HI169">
        <f>HI67/SUM(HI66:HI73)</f>
        <v/>
      </c>
      <c r="HJ169">
        <f>HJ67/SUM(HJ66:HJ73)</f>
        <v/>
      </c>
      <c r="HK169">
        <f>HK67/SUM(HK66:HK73)</f>
        <v/>
      </c>
      <c r="HL169">
        <f>HL67/SUM(HL66:HL73)</f>
        <v/>
      </c>
      <c r="HM169">
        <f>HM67/SUM(HM66:HM73)</f>
        <v/>
      </c>
      <c r="HN169">
        <f>HN67/SUM(HN66:HN73)</f>
        <v/>
      </c>
      <c r="HO169">
        <f>HO67/SUM(HO66:HO73)</f>
        <v/>
      </c>
      <c r="HP169">
        <f>HP67/SUM(HP66:HP73)</f>
        <v/>
      </c>
      <c r="HQ169">
        <f>HQ67/SUM(HQ66:HQ73)</f>
        <v/>
      </c>
      <c r="HR169">
        <f>HR67/SUM(HR66:HR73)</f>
        <v/>
      </c>
      <c r="HS169">
        <f>HS67/SUM(HS66:HS73)</f>
        <v/>
      </c>
      <c r="HT169">
        <f>HT67/SUM(HT66:HT73)</f>
        <v/>
      </c>
      <c r="HU169">
        <f>HU67/SUM(HU66:HU73)</f>
        <v/>
      </c>
      <c r="HV169">
        <f>HV67/SUM(HV66:HV73)</f>
        <v/>
      </c>
      <c r="HW169">
        <f>HW67/SUM(HW66:HW73)</f>
        <v/>
      </c>
      <c r="HX169">
        <f>HX67/SUM(HX66:HX73)</f>
        <v/>
      </c>
      <c r="HY169">
        <f>HY67/SUM(HY66:HY73)</f>
        <v/>
      </c>
      <c r="HZ169">
        <f>HZ67/SUM(HZ66:HZ73)</f>
        <v/>
      </c>
      <c r="IA169">
        <f>IA67/SUM(IA66:IA73)</f>
        <v/>
      </c>
      <c r="IB169">
        <f>IB67/SUM(IB66:IB73)</f>
        <v/>
      </c>
      <c r="IC169">
        <f>IC67/SUM(IC66:IC73)</f>
        <v/>
      </c>
      <c r="ID169">
        <f>ID67/SUM(ID66:ID73)</f>
        <v/>
      </c>
      <c r="IE169">
        <f>IE67/SUM(IE66:IE73)</f>
        <v/>
      </c>
      <c r="IF169">
        <f>IF67/SUM(IF66:IF73)</f>
        <v/>
      </c>
      <c r="IG169">
        <f>IG67/SUM(IG66:IG73)</f>
        <v/>
      </c>
      <c r="IH169">
        <f>IH67/SUM(IH66:IH73)</f>
        <v/>
      </c>
      <c r="II169">
        <f>II67/SUM(II66:II73)</f>
        <v/>
      </c>
      <c r="IJ169">
        <f>IJ67/SUM(IJ66:IJ73)</f>
        <v/>
      </c>
      <c r="IK169">
        <f>IK67/SUM(IK66:IK73)</f>
        <v/>
      </c>
      <c r="IL169">
        <f>IL67/SUM(IL66:IL73)</f>
        <v/>
      </c>
      <c r="IM169">
        <f>IM67/SUM(IM66:IM73)</f>
        <v/>
      </c>
      <c r="IN169">
        <f>IN67/SUM(IN66:IN73)</f>
        <v/>
      </c>
      <c r="IO169">
        <f>IO67/SUM(IO66:IO73)</f>
        <v/>
      </c>
      <c r="IP169">
        <f>IP67/SUM(IP66:IP73)</f>
        <v/>
      </c>
      <c r="IQ169">
        <f>IQ67/SUM(IQ66:IQ73)</f>
        <v/>
      </c>
      <c r="IR169">
        <f>IR67/SUM(IR66:IR73)</f>
        <v/>
      </c>
      <c r="IS169">
        <f>IS67/SUM(IS66:IS73)</f>
        <v/>
      </c>
      <c r="IT169">
        <f>IT67/SUM(IT66:IT73)</f>
        <v/>
      </c>
      <c r="IU169">
        <f>IU67/SUM(IU66:IU73)</f>
        <v/>
      </c>
      <c r="IV169">
        <f>IV67/SUM(IV66:IV73)</f>
        <v/>
      </c>
      <c r="IW169">
        <f>IW67/SUM(IW66:IW73)</f>
        <v/>
      </c>
      <c r="IX169">
        <f>IX67/SUM(IX66:IX73)</f>
        <v/>
      </c>
      <c r="IY169">
        <f>IY67/SUM(IY66:IY73)</f>
        <v/>
      </c>
      <c r="IZ169">
        <f>IZ67/SUM(IZ66:IZ73)</f>
        <v/>
      </c>
      <c r="JA169">
        <f>JA67/SUM(JA66:JA73)</f>
        <v/>
      </c>
      <c r="JB169">
        <f>JB67/SUM(JB66:JB73)</f>
        <v/>
      </c>
      <c r="JC169">
        <f>JC67/SUM(JC66:JC73)</f>
        <v/>
      </c>
      <c r="JD169">
        <f>JD67/SUM(JD66:JD73)</f>
        <v/>
      </c>
      <c r="JE169">
        <f>JE67/SUM(JE66:JE73)</f>
        <v/>
      </c>
      <c r="JF169">
        <f>JF67/SUM(JF66:JF73)</f>
        <v/>
      </c>
      <c r="JG169">
        <f>JG67/SUM(JG66:JG73)</f>
        <v/>
      </c>
      <c r="JH169">
        <f>JH67/SUM(JH66:JH73)</f>
        <v/>
      </c>
      <c r="JI169">
        <f>JI67/SUM(JI66:JI73)</f>
        <v/>
      </c>
      <c r="JJ169">
        <f>JJ67/SUM(JJ66:JJ73)</f>
        <v/>
      </c>
      <c r="JK169">
        <f>JK67/SUM(JK66:JK73)</f>
        <v/>
      </c>
      <c r="JL169">
        <f>JL67/SUM(JL66:JL73)</f>
        <v/>
      </c>
      <c r="JM169">
        <f>JM67/SUM(JM66:JM73)</f>
        <v/>
      </c>
      <c r="JN169">
        <f>JN67/SUM(JN66:JN73)</f>
        <v/>
      </c>
      <c r="JO169">
        <f>JO67/SUM(JO66:JO73)</f>
        <v/>
      </c>
      <c r="JP169">
        <f>JP67/SUM(JP66:JP73)</f>
        <v/>
      </c>
      <c r="JQ169">
        <f>JQ67/SUM(JQ66:JQ73)</f>
        <v/>
      </c>
      <c r="JR169">
        <f>JR67/SUM(JR66:JR73)</f>
        <v/>
      </c>
      <c r="JS169">
        <f>JS67/SUM(JS66:JS73)</f>
        <v/>
      </c>
      <c r="JT169">
        <f>JT67/SUM(JT66:JT73)</f>
        <v/>
      </c>
      <c r="JU169">
        <f>JU67/SUM(JU66:JU73)</f>
        <v/>
      </c>
      <c r="JV169">
        <f>JV67/SUM(JV66:JV73)</f>
        <v/>
      </c>
      <c r="JW169">
        <f>JW67/SUM(JW66:JW73)</f>
        <v/>
      </c>
      <c r="JX169">
        <f>JX67/SUM(JX66:JX73)</f>
        <v/>
      </c>
      <c r="JY169">
        <f>JY67/SUM(JY66:JY73)</f>
        <v/>
      </c>
      <c r="JZ169">
        <f>JZ67/SUM(JZ66:JZ73)</f>
        <v/>
      </c>
      <c r="KA169">
        <f>KA67/SUM(KA66:KA73)</f>
        <v/>
      </c>
      <c r="KB169">
        <f>KB67/SUM(KB66:KB73)</f>
        <v/>
      </c>
      <c r="KC169">
        <f>KC67/SUM(KC66:KC73)</f>
        <v/>
      </c>
      <c r="KD169">
        <f>KD67/SUM(KD66:KD73)</f>
        <v/>
      </c>
      <c r="KE169">
        <f>KE67/SUM(KE66:KE73)</f>
        <v/>
      </c>
      <c r="KF169">
        <f>KF67/SUM(KF66:KF73)</f>
        <v/>
      </c>
      <c r="KG169">
        <f>KG67/SUM(KG66:KG73)</f>
        <v/>
      </c>
      <c r="KH169">
        <f>KH67/SUM(KH66:KH73)</f>
        <v/>
      </c>
      <c r="KI169">
        <f>KI67/SUM(KI66:KI73)</f>
        <v/>
      </c>
      <c r="KJ169">
        <f>KJ67/SUM(KJ66:KJ73)</f>
        <v/>
      </c>
      <c r="KK169">
        <f>KK67/SUM(KK66:KK73)</f>
        <v/>
      </c>
      <c r="KL169">
        <f>KL67/SUM(KL66:KL73)</f>
        <v/>
      </c>
      <c r="KM169">
        <f>KM67/SUM(KM66:KM73)</f>
        <v/>
      </c>
      <c r="KN169">
        <f>KN67/SUM(KN66:KN73)</f>
        <v/>
      </c>
      <c r="KO169">
        <f>KO67/SUM(KO66:KO73)</f>
        <v/>
      </c>
      <c r="KP169">
        <f>KP67/SUM(KP66:KP73)</f>
        <v/>
      </c>
      <c r="KQ169">
        <f>KQ67/SUM(KQ66:KQ73)</f>
        <v/>
      </c>
      <c r="KR169">
        <f>KR67/SUM(KR66:KR73)</f>
        <v/>
      </c>
      <c r="KS169">
        <f>KS67/SUM(KS66:KS73)</f>
        <v/>
      </c>
      <c r="KT169">
        <f>KT67/SUM(KT66:KT73)</f>
        <v/>
      </c>
      <c r="KU169">
        <f>KU67/SUM(KU66:KU73)</f>
        <v/>
      </c>
    </row>
    <row r="170" spans="1:307">
      <c r="B170" t="s">
        <v>11</v>
      </c>
      <c r="D170" t="s">
        <v>98</v>
      </c>
      <c r="H170">
        <f>H68/SUM(H66:H73)</f>
        <v/>
      </c>
      <c r="I170">
        <f>I68/SUM(I66:I73)</f>
        <v/>
      </c>
      <c r="J170">
        <f>J68/SUM(J66:J73)</f>
        <v/>
      </c>
      <c r="K170">
        <f>K68/SUM(K66:K73)</f>
        <v/>
      </c>
      <c r="L170">
        <f>L68/SUM(L66:L73)</f>
        <v/>
      </c>
      <c r="M170">
        <f>M68/SUM(M66:M73)</f>
        <v/>
      </c>
      <c r="N170">
        <f>N68/SUM(N66:N73)</f>
        <v/>
      </c>
      <c r="O170">
        <f>O68/SUM(O66:O73)</f>
        <v/>
      </c>
      <c r="P170">
        <f>P68/SUM(P66:P73)</f>
        <v/>
      </c>
      <c r="Q170">
        <f>Q68/SUM(Q66:Q73)</f>
        <v/>
      </c>
      <c r="R170">
        <f>R68/SUM(R66:R73)</f>
        <v/>
      </c>
      <c r="S170">
        <f>S68/SUM(S66:S73)</f>
        <v/>
      </c>
      <c r="T170">
        <f>T68/SUM(T66:T73)</f>
        <v/>
      </c>
      <c r="U170">
        <f>U68/SUM(U66:U73)</f>
        <v/>
      </c>
      <c r="V170">
        <f>V68/SUM(V66:V73)</f>
        <v/>
      </c>
      <c r="W170">
        <f>W68/SUM(W66:W73)</f>
        <v/>
      </c>
      <c r="X170">
        <f>X68/SUM(X66:X73)</f>
        <v/>
      </c>
      <c r="Y170">
        <f>Y68/SUM(Y66:Y73)</f>
        <v/>
      </c>
      <c r="Z170">
        <f>Z68/SUM(Z66:Z73)</f>
        <v/>
      </c>
      <c r="AA170">
        <f>AA68/SUM(AA66:AA73)</f>
        <v/>
      </c>
      <c r="AB170">
        <f>AB68/SUM(AB66:AB73)</f>
        <v/>
      </c>
      <c r="AC170">
        <f>AC68/SUM(AC66:AC73)</f>
        <v/>
      </c>
      <c r="AD170">
        <f>AD68/SUM(AD66:AD73)</f>
        <v/>
      </c>
      <c r="AE170">
        <f>AE68/SUM(AE66:AE73)</f>
        <v/>
      </c>
      <c r="AF170">
        <f>AF68/SUM(AF66:AF73)</f>
        <v/>
      </c>
      <c r="AG170">
        <f>AG68/SUM(AG66:AG73)</f>
        <v/>
      </c>
      <c r="AH170">
        <f>AH68/SUM(AH66:AH73)</f>
        <v/>
      </c>
      <c r="AI170">
        <f>AI68/SUM(AI66:AI73)</f>
        <v/>
      </c>
      <c r="AJ170">
        <f>AJ68/SUM(AJ66:AJ73)</f>
        <v/>
      </c>
      <c r="AK170">
        <f>AK68/SUM(AK66:AK73)</f>
        <v/>
      </c>
      <c r="AL170">
        <f>AL68/SUM(AL66:AL73)</f>
        <v/>
      </c>
      <c r="AM170">
        <f>AM68/SUM(AM66:AM73)</f>
        <v/>
      </c>
      <c r="AN170">
        <f>AN68/SUM(AN66:AN73)</f>
        <v/>
      </c>
      <c r="AO170">
        <f>AO68/SUM(AO66:AO73)</f>
        <v/>
      </c>
      <c r="AP170">
        <f>AP68/SUM(AP66:AP73)</f>
        <v/>
      </c>
      <c r="AQ170">
        <f>AQ68/SUM(AQ66:AQ73)</f>
        <v/>
      </c>
      <c r="AR170">
        <f>AR68/SUM(AR66:AR73)</f>
        <v/>
      </c>
      <c r="AS170">
        <f>AS68/SUM(AS66:AS73)</f>
        <v/>
      </c>
      <c r="AT170">
        <f>AT68/SUM(AT66:AT73)</f>
        <v/>
      </c>
      <c r="AU170">
        <f>AU68/SUM(AU66:AU73)</f>
        <v/>
      </c>
      <c r="AV170">
        <f>AV68/SUM(AV66:AV73)</f>
        <v/>
      </c>
      <c r="AW170">
        <f>AW68/SUM(AW66:AW73)</f>
        <v/>
      </c>
      <c r="AX170">
        <f>AX68/SUM(AX66:AX73)</f>
        <v/>
      </c>
      <c r="AY170">
        <f>AY68/SUM(AY66:AY73)</f>
        <v/>
      </c>
      <c r="AZ170">
        <f>AZ68/SUM(AZ66:AZ73)</f>
        <v/>
      </c>
      <c r="BA170">
        <f>BA68/SUM(BA66:BA73)</f>
        <v/>
      </c>
      <c r="BB170">
        <f>BB68/SUM(BB66:BB73)</f>
        <v/>
      </c>
      <c r="BC170">
        <f>BC68/SUM(BC66:BC73)</f>
        <v/>
      </c>
      <c r="BD170">
        <f>BD68/SUM(BD66:BD73)</f>
        <v/>
      </c>
      <c r="BE170">
        <f>BE68/SUM(BE66:BE73)</f>
        <v/>
      </c>
      <c r="BF170">
        <f>BF68/SUM(BF66:BF73)</f>
        <v/>
      </c>
      <c r="BG170">
        <f>BG68/SUM(BG66:BG73)</f>
        <v/>
      </c>
      <c r="BH170">
        <f>BH68/SUM(BH66:BH73)</f>
        <v/>
      </c>
      <c r="BI170">
        <f>BI68/SUM(BI66:BI73)</f>
        <v/>
      </c>
      <c r="BJ170">
        <f>BJ68/SUM(BJ66:BJ73)</f>
        <v/>
      </c>
      <c r="BK170">
        <f>BK68/SUM(BK66:BK73)</f>
        <v/>
      </c>
      <c r="BL170">
        <f>BL68/SUM(BL66:BL73)</f>
        <v/>
      </c>
      <c r="BM170">
        <f>BM68/SUM(BM66:BM73)</f>
        <v/>
      </c>
      <c r="BN170">
        <f>BN68/SUM(BN66:BN73)</f>
        <v/>
      </c>
      <c r="BO170">
        <f>BO68/SUM(BO66:BO73)</f>
        <v/>
      </c>
      <c r="BP170">
        <f>BP68/SUM(BP66:BP73)</f>
        <v/>
      </c>
      <c r="BQ170">
        <f>BQ68/SUM(BQ66:BQ73)</f>
        <v/>
      </c>
      <c r="BR170">
        <f>BR68/SUM(BR66:BR73)</f>
        <v/>
      </c>
      <c r="BS170">
        <f>BS68/SUM(BS66:BS73)</f>
        <v/>
      </c>
      <c r="BT170">
        <f>BT68/SUM(BT66:BT73)</f>
        <v/>
      </c>
      <c r="BU170">
        <f>BU68/SUM(BU66:BU73)</f>
        <v/>
      </c>
      <c r="BV170">
        <f>BV68/SUM(BV66:BV73)</f>
        <v/>
      </c>
      <c r="BW170">
        <f>BW68/SUM(BW66:BW73)</f>
        <v/>
      </c>
      <c r="BX170">
        <f>BX68/SUM(BX66:BX73)</f>
        <v/>
      </c>
      <c r="BY170">
        <f>BY68/SUM(BY66:BY73)</f>
        <v/>
      </c>
      <c r="BZ170">
        <f>BZ68/SUM(BZ66:BZ73)</f>
        <v/>
      </c>
      <c r="CA170">
        <f>CA68/SUM(CA66:CA73)</f>
        <v/>
      </c>
      <c r="CB170">
        <f>CB68/SUM(CB66:CB73)</f>
        <v/>
      </c>
      <c r="CC170">
        <f>CC68/SUM(CC66:CC73)</f>
        <v/>
      </c>
      <c r="CD170">
        <f>CD68/SUM(CD66:CD73)</f>
        <v/>
      </c>
      <c r="CE170">
        <f>CE68/SUM(CE66:CE73)</f>
        <v/>
      </c>
      <c r="CF170">
        <f>CF68/SUM(CF66:CF73)</f>
        <v/>
      </c>
      <c r="CG170">
        <f>CG68/SUM(CG66:CG73)</f>
        <v/>
      </c>
      <c r="CH170">
        <f>CH68/SUM(CH66:CH73)</f>
        <v/>
      </c>
      <c r="CI170">
        <f>CI68/SUM(CI66:CI73)</f>
        <v/>
      </c>
      <c r="CJ170">
        <f>CJ68/SUM(CJ66:CJ73)</f>
        <v/>
      </c>
      <c r="CK170">
        <f>CK68/SUM(CK66:CK73)</f>
        <v/>
      </c>
      <c r="CL170">
        <f>CL68/SUM(CL66:CL73)</f>
        <v/>
      </c>
      <c r="CM170">
        <f>CM68/SUM(CM66:CM73)</f>
        <v/>
      </c>
      <c r="CN170">
        <f>CN68/SUM(CN66:CN73)</f>
        <v/>
      </c>
      <c r="CO170">
        <f>CO68/SUM(CO66:CO73)</f>
        <v/>
      </c>
      <c r="CP170">
        <f>CP68/SUM(CP66:CP73)</f>
        <v/>
      </c>
      <c r="CQ170">
        <f>CQ68/SUM(CQ66:CQ73)</f>
        <v/>
      </c>
      <c r="CR170">
        <f>CR68/SUM(CR66:CR73)</f>
        <v/>
      </c>
      <c r="CS170">
        <f>CS68/SUM(CS66:CS73)</f>
        <v/>
      </c>
      <c r="CT170">
        <f>CT68/SUM(CT66:CT73)</f>
        <v/>
      </c>
      <c r="CU170">
        <f>CU68/SUM(CU66:CU73)</f>
        <v/>
      </c>
      <c r="CV170">
        <f>CV68/SUM(CV66:CV73)</f>
        <v/>
      </c>
      <c r="CW170">
        <f>CW68/SUM(CW66:CW73)</f>
        <v/>
      </c>
      <c r="CX170">
        <f>CX68/SUM(CX66:CX73)</f>
        <v/>
      </c>
      <c r="CY170">
        <f>CY68/SUM(CY66:CY73)</f>
        <v/>
      </c>
      <c r="CZ170">
        <f>CZ68/SUM(CZ66:CZ73)</f>
        <v/>
      </c>
      <c r="DA170">
        <f>DA68/SUM(DA66:DA73)</f>
        <v/>
      </c>
      <c r="DB170">
        <f>DB68/SUM(DB66:DB73)</f>
        <v/>
      </c>
      <c r="DC170">
        <f>DC68/SUM(DC66:DC73)</f>
        <v/>
      </c>
      <c r="DD170">
        <f>DD68/SUM(DD66:DD73)</f>
        <v/>
      </c>
      <c r="DE170">
        <f>DE68/SUM(DE66:DE73)</f>
        <v/>
      </c>
      <c r="DF170">
        <f>DF68/SUM(DF66:DF73)</f>
        <v/>
      </c>
      <c r="DG170">
        <f>DG68/SUM(DG66:DG73)</f>
        <v/>
      </c>
      <c r="DH170">
        <f>DH68/SUM(DH66:DH73)</f>
        <v/>
      </c>
      <c r="DI170">
        <f>DI68/SUM(DI66:DI73)</f>
        <v/>
      </c>
      <c r="DJ170">
        <f>DJ68/SUM(DJ66:DJ73)</f>
        <v/>
      </c>
      <c r="DK170">
        <f>DK68/SUM(DK66:DK73)</f>
        <v/>
      </c>
      <c r="DL170">
        <f>DL68/SUM(DL66:DL73)</f>
        <v/>
      </c>
      <c r="DM170">
        <f>DM68/SUM(DM66:DM73)</f>
        <v/>
      </c>
      <c r="DN170">
        <f>DN68/SUM(DN66:DN73)</f>
        <v/>
      </c>
      <c r="DO170">
        <f>DO68/SUM(DO66:DO73)</f>
        <v/>
      </c>
      <c r="DP170">
        <f>DP68/SUM(DP66:DP73)</f>
        <v/>
      </c>
      <c r="DQ170">
        <f>DQ68/SUM(DQ66:DQ73)</f>
        <v/>
      </c>
      <c r="DR170">
        <f>DR68/SUM(DR66:DR73)</f>
        <v/>
      </c>
      <c r="DS170">
        <f>DS68/SUM(DS66:DS73)</f>
        <v/>
      </c>
      <c r="DT170">
        <f>DT68/SUM(DT66:DT73)</f>
        <v/>
      </c>
      <c r="DU170">
        <f>DU68/SUM(DU66:DU73)</f>
        <v/>
      </c>
      <c r="DV170">
        <f>DV68/SUM(DV66:DV73)</f>
        <v/>
      </c>
      <c r="DW170">
        <f>DW68/SUM(DW66:DW73)</f>
        <v/>
      </c>
      <c r="DX170">
        <f>DX68/SUM(DX66:DX73)</f>
        <v/>
      </c>
      <c r="DY170">
        <f>DY68/SUM(DY66:DY73)</f>
        <v/>
      </c>
      <c r="DZ170">
        <f>DZ68/SUM(DZ66:DZ73)</f>
        <v/>
      </c>
      <c r="EA170">
        <f>EA68/SUM(EA66:EA73)</f>
        <v/>
      </c>
      <c r="EB170">
        <f>EB68/SUM(EB66:EB73)</f>
        <v/>
      </c>
      <c r="EC170">
        <f>EC68/SUM(EC66:EC73)</f>
        <v/>
      </c>
      <c r="ED170">
        <f>ED68/SUM(ED66:ED73)</f>
        <v/>
      </c>
      <c r="EE170">
        <f>EE68/SUM(EE66:EE73)</f>
        <v/>
      </c>
      <c r="EF170">
        <f>EF68/SUM(EF66:EF73)</f>
        <v/>
      </c>
      <c r="EG170">
        <f>EG68/SUM(EG66:EG73)</f>
        <v/>
      </c>
      <c r="EH170">
        <f>EH68/SUM(EH66:EH73)</f>
        <v/>
      </c>
      <c r="EI170">
        <f>EI68/SUM(EI66:EI73)</f>
        <v/>
      </c>
      <c r="EJ170">
        <f>EJ68/SUM(EJ66:EJ73)</f>
        <v/>
      </c>
      <c r="EK170">
        <f>EK68/SUM(EK66:EK73)</f>
        <v/>
      </c>
      <c r="EL170">
        <f>EL68/SUM(EL66:EL73)</f>
        <v/>
      </c>
      <c r="EM170">
        <f>EM68/SUM(EM66:EM73)</f>
        <v/>
      </c>
      <c r="EN170">
        <f>EN68/SUM(EN66:EN73)</f>
        <v/>
      </c>
      <c r="EO170">
        <f>EO68/SUM(EO66:EO73)</f>
        <v/>
      </c>
      <c r="EP170">
        <f>EP68/SUM(EP66:EP73)</f>
        <v/>
      </c>
      <c r="EQ170">
        <f>EQ68/SUM(EQ66:EQ73)</f>
        <v/>
      </c>
      <c r="ER170">
        <f>ER68/SUM(ER66:ER73)</f>
        <v/>
      </c>
      <c r="ES170">
        <f>ES68/SUM(ES66:ES73)</f>
        <v/>
      </c>
      <c r="ET170">
        <f>ET68/SUM(ET66:ET73)</f>
        <v/>
      </c>
      <c r="EU170">
        <f>EU68/SUM(EU66:EU73)</f>
        <v/>
      </c>
      <c r="EV170">
        <f>EV68/SUM(EV66:EV73)</f>
        <v/>
      </c>
      <c r="EW170">
        <f>EW68/SUM(EW66:EW73)</f>
        <v/>
      </c>
      <c r="EX170">
        <f>EX68/SUM(EX66:EX73)</f>
        <v/>
      </c>
      <c r="EY170">
        <f>EY68/SUM(EY66:EY73)</f>
        <v/>
      </c>
      <c r="EZ170">
        <f>EZ68/SUM(EZ66:EZ73)</f>
        <v/>
      </c>
      <c r="FA170">
        <f>FA68/SUM(FA66:FA73)</f>
        <v/>
      </c>
      <c r="FB170">
        <f>FB68/SUM(FB66:FB73)</f>
        <v/>
      </c>
      <c r="FC170">
        <f>FC68/SUM(FC66:FC73)</f>
        <v/>
      </c>
      <c r="FD170">
        <f>FD68/SUM(FD66:FD73)</f>
        <v/>
      </c>
      <c r="FE170">
        <f>FE68/SUM(FE66:FE73)</f>
        <v/>
      </c>
      <c r="FF170">
        <f>FF68/SUM(FF66:FF73)</f>
        <v/>
      </c>
      <c r="FG170">
        <f>FG68/SUM(FG66:FG73)</f>
        <v/>
      </c>
      <c r="FH170">
        <f>FH68/SUM(FH66:FH73)</f>
        <v/>
      </c>
      <c r="FI170">
        <f>FI68/SUM(FI66:FI73)</f>
        <v/>
      </c>
      <c r="FJ170">
        <f>FJ68/SUM(FJ66:FJ73)</f>
        <v/>
      </c>
      <c r="FK170">
        <f>FK68/SUM(FK66:FK73)</f>
        <v/>
      </c>
      <c r="FL170">
        <f>FL68/SUM(FL66:FL73)</f>
        <v/>
      </c>
      <c r="FM170">
        <f>FM68/SUM(FM66:FM73)</f>
        <v/>
      </c>
      <c r="FN170">
        <f>FN68/SUM(FN66:FN73)</f>
        <v/>
      </c>
      <c r="FO170">
        <f>FO68/SUM(FO66:FO73)</f>
        <v/>
      </c>
      <c r="FP170">
        <f>FP68/SUM(FP66:FP73)</f>
        <v/>
      </c>
      <c r="FQ170">
        <f>FQ68/SUM(FQ66:FQ73)</f>
        <v/>
      </c>
      <c r="FR170">
        <f>FR68/SUM(FR66:FR73)</f>
        <v/>
      </c>
      <c r="FS170">
        <f>FS68/SUM(FS66:FS73)</f>
        <v/>
      </c>
      <c r="FT170">
        <f>FT68/SUM(FT66:FT73)</f>
        <v/>
      </c>
      <c r="FU170">
        <f>FU68/SUM(FU66:FU73)</f>
        <v/>
      </c>
      <c r="FV170">
        <f>FV68/SUM(FV66:FV73)</f>
        <v/>
      </c>
      <c r="FW170">
        <f>FW68/SUM(FW66:FW73)</f>
        <v/>
      </c>
      <c r="FX170">
        <f>FX68/SUM(FX66:FX73)</f>
        <v/>
      </c>
      <c r="FY170">
        <f>FY68/SUM(FY66:FY73)</f>
        <v/>
      </c>
      <c r="FZ170">
        <f>FZ68/SUM(FZ66:FZ73)</f>
        <v/>
      </c>
      <c r="GA170">
        <f>GA68/SUM(GA66:GA73)</f>
        <v/>
      </c>
      <c r="GB170">
        <f>GB68/SUM(GB66:GB73)</f>
        <v/>
      </c>
      <c r="GC170">
        <f>GC68/SUM(GC66:GC73)</f>
        <v/>
      </c>
      <c r="GD170">
        <f>GD68/SUM(GD66:GD73)</f>
        <v/>
      </c>
      <c r="GE170">
        <f>GE68/SUM(GE66:GE73)</f>
        <v/>
      </c>
      <c r="GF170">
        <f>GF68/SUM(GF66:GF73)</f>
        <v/>
      </c>
      <c r="GG170">
        <f>GG68/SUM(GG66:GG73)</f>
        <v/>
      </c>
      <c r="GH170">
        <f>GH68/SUM(GH66:GH73)</f>
        <v/>
      </c>
      <c r="GI170">
        <f>GI68/SUM(GI66:GI73)</f>
        <v/>
      </c>
      <c r="GJ170">
        <f>GJ68/SUM(GJ66:GJ73)</f>
        <v/>
      </c>
      <c r="GK170">
        <f>GK68/SUM(GK66:GK73)</f>
        <v/>
      </c>
      <c r="GL170">
        <f>GL68/SUM(GL66:GL73)</f>
        <v/>
      </c>
      <c r="GM170">
        <f>GM68/SUM(GM66:GM73)</f>
        <v/>
      </c>
      <c r="GN170">
        <f>GN68/SUM(GN66:GN73)</f>
        <v/>
      </c>
      <c r="GO170">
        <f>GO68/SUM(GO66:GO73)</f>
        <v/>
      </c>
      <c r="GP170">
        <f>GP68/SUM(GP66:GP73)</f>
        <v/>
      </c>
      <c r="GQ170">
        <f>GQ68/SUM(GQ66:GQ73)</f>
        <v/>
      </c>
      <c r="GR170">
        <f>GR68/SUM(GR66:GR73)</f>
        <v/>
      </c>
      <c r="GS170">
        <f>GS68/SUM(GS66:GS73)</f>
        <v/>
      </c>
      <c r="GT170">
        <f>GT68/SUM(GT66:GT73)</f>
        <v/>
      </c>
      <c r="GU170">
        <f>GU68/SUM(GU66:GU73)</f>
        <v/>
      </c>
      <c r="GV170">
        <f>GV68/SUM(GV66:GV73)</f>
        <v/>
      </c>
      <c r="GW170">
        <f>GW68/SUM(GW66:GW73)</f>
        <v/>
      </c>
      <c r="GX170">
        <f>GX68/SUM(GX66:GX73)</f>
        <v/>
      </c>
      <c r="GY170">
        <f>GY68/SUM(GY66:GY73)</f>
        <v/>
      </c>
      <c r="GZ170">
        <f>GZ68/SUM(GZ66:GZ73)</f>
        <v/>
      </c>
      <c r="HA170">
        <f>HA68/SUM(HA66:HA73)</f>
        <v/>
      </c>
      <c r="HB170">
        <f>HB68/SUM(HB66:HB73)</f>
        <v/>
      </c>
      <c r="HC170">
        <f>HC68/SUM(HC66:HC73)</f>
        <v/>
      </c>
      <c r="HD170">
        <f>HD68/SUM(HD66:HD73)</f>
        <v/>
      </c>
      <c r="HE170">
        <f>HE68/SUM(HE66:HE73)</f>
        <v/>
      </c>
      <c r="HF170">
        <f>HF68/SUM(HF66:HF73)</f>
        <v/>
      </c>
      <c r="HG170">
        <f>HG68/SUM(HG66:HG73)</f>
        <v/>
      </c>
      <c r="HH170">
        <f>HH68/SUM(HH66:HH73)</f>
        <v/>
      </c>
      <c r="HI170">
        <f>HI68/SUM(HI66:HI73)</f>
        <v/>
      </c>
      <c r="HJ170">
        <f>HJ68/SUM(HJ66:HJ73)</f>
        <v/>
      </c>
      <c r="HK170">
        <f>HK68/SUM(HK66:HK73)</f>
        <v/>
      </c>
      <c r="HL170">
        <f>HL68/SUM(HL66:HL73)</f>
        <v/>
      </c>
      <c r="HM170">
        <f>HM68/SUM(HM66:HM73)</f>
        <v/>
      </c>
      <c r="HN170">
        <f>HN68/SUM(HN66:HN73)</f>
        <v/>
      </c>
      <c r="HO170">
        <f>HO68/SUM(HO66:HO73)</f>
        <v/>
      </c>
      <c r="HP170">
        <f>HP68/SUM(HP66:HP73)</f>
        <v/>
      </c>
      <c r="HQ170">
        <f>HQ68/SUM(HQ66:HQ73)</f>
        <v/>
      </c>
      <c r="HR170">
        <f>HR68/SUM(HR66:HR73)</f>
        <v/>
      </c>
      <c r="HS170">
        <f>HS68/SUM(HS66:HS73)</f>
        <v/>
      </c>
      <c r="HT170">
        <f>HT68/SUM(HT66:HT73)</f>
        <v/>
      </c>
      <c r="HU170">
        <f>HU68/SUM(HU66:HU73)</f>
        <v/>
      </c>
      <c r="HV170">
        <f>HV68/SUM(HV66:HV73)</f>
        <v/>
      </c>
      <c r="HW170">
        <f>HW68/SUM(HW66:HW73)</f>
        <v/>
      </c>
      <c r="HX170">
        <f>HX68/SUM(HX66:HX73)</f>
        <v/>
      </c>
      <c r="HY170">
        <f>HY68/SUM(HY66:HY73)</f>
        <v/>
      </c>
      <c r="HZ170">
        <f>HZ68/SUM(HZ66:HZ73)</f>
        <v/>
      </c>
      <c r="IA170">
        <f>IA68/SUM(IA66:IA73)</f>
        <v/>
      </c>
      <c r="IB170">
        <f>IB68/SUM(IB66:IB73)</f>
        <v/>
      </c>
      <c r="IC170">
        <f>IC68/SUM(IC66:IC73)</f>
        <v/>
      </c>
      <c r="ID170">
        <f>ID68/SUM(ID66:ID73)</f>
        <v/>
      </c>
      <c r="IE170">
        <f>IE68/SUM(IE66:IE73)</f>
        <v/>
      </c>
      <c r="IF170">
        <f>IF68/SUM(IF66:IF73)</f>
        <v/>
      </c>
      <c r="IG170">
        <f>IG68/SUM(IG66:IG73)</f>
        <v/>
      </c>
      <c r="IH170">
        <f>IH68/SUM(IH66:IH73)</f>
        <v/>
      </c>
      <c r="II170">
        <f>II68/SUM(II66:II73)</f>
        <v/>
      </c>
      <c r="IJ170">
        <f>IJ68/SUM(IJ66:IJ73)</f>
        <v/>
      </c>
      <c r="IK170">
        <f>IK68/SUM(IK66:IK73)</f>
        <v/>
      </c>
      <c r="IL170">
        <f>IL68/SUM(IL66:IL73)</f>
        <v/>
      </c>
      <c r="IM170">
        <f>IM68/SUM(IM66:IM73)</f>
        <v/>
      </c>
      <c r="IN170">
        <f>IN68/SUM(IN66:IN73)</f>
        <v/>
      </c>
      <c r="IO170">
        <f>IO68/SUM(IO66:IO73)</f>
        <v/>
      </c>
      <c r="IP170">
        <f>IP68/SUM(IP66:IP73)</f>
        <v/>
      </c>
      <c r="IQ170">
        <f>IQ68/SUM(IQ66:IQ73)</f>
        <v/>
      </c>
      <c r="IR170">
        <f>IR68/SUM(IR66:IR73)</f>
        <v/>
      </c>
      <c r="IS170">
        <f>IS68/SUM(IS66:IS73)</f>
        <v/>
      </c>
      <c r="IT170">
        <f>IT68/SUM(IT66:IT73)</f>
        <v/>
      </c>
      <c r="IU170">
        <f>IU68/SUM(IU66:IU73)</f>
        <v/>
      </c>
      <c r="IV170">
        <f>IV68/SUM(IV66:IV73)</f>
        <v/>
      </c>
      <c r="IW170">
        <f>IW68/SUM(IW66:IW73)</f>
        <v/>
      </c>
      <c r="IX170">
        <f>IX68/SUM(IX66:IX73)</f>
        <v/>
      </c>
      <c r="IY170">
        <f>IY68/SUM(IY66:IY73)</f>
        <v/>
      </c>
      <c r="IZ170">
        <f>IZ68/SUM(IZ66:IZ73)</f>
        <v/>
      </c>
      <c r="JA170">
        <f>JA68/SUM(JA66:JA73)</f>
        <v/>
      </c>
      <c r="JB170">
        <f>JB68/SUM(JB66:JB73)</f>
        <v/>
      </c>
      <c r="JC170">
        <f>JC68/SUM(JC66:JC73)</f>
        <v/>
      </c>
      <c r="JD170">
        <f>JD68/SUM(JD66:JD73)</f>
        <v/>
      </c>
      <c r="JE170">
        <f>JE68/SUM(JE66:JE73)</f>
        <v/>
      </c>
      <c r="JF170">
        <f>JF68/SUM(JF66:JF73)</f>
        <v/>
      </c>
      <c r="JG170">
        <f>JG68/SUM(JG66:JG73)</f>
        <v/>
      </c>
      <c r="JH170">
        <f>JH68/SUM(JH66:JH73)</f>
        <v/>
      </c>
      <c r="JI170">
        <f>JI68/SUM(JI66:JI73)</f>
        <v/>
      </c>
      <c r="JJ170">
        <f>JJ68/SUM(JJ66:JJ73)</f>
        <v/>
      </c>
      <c r="JK170">
        <f>JK68/SUM(JK66:JK73)</f>
        <v/>
      </c>
      <c r="JL170">
        <f>JL68/SUM(JL66:JL73)</f>
        <v/>
      </c>
      <c r="JM170">
        <f>JM68/SUM(JM66:JM73)</f>
        <v/>
      </c>
      <c r="JN170">
        <f>JN68/SUM(JN66:JN73)</f>
        <v/>
      </c>
      <c r="JO170">
        <f>JO68/SUM(JO66:JO73)</f>
        <v/>
      </c>
      <c r="JP170">
        <f>JP68/SUM(JP66:JP73)</f>
        <v/>
      </c>
      <c r="JQ170">
        <f>JQ68/SUM(JQ66:JQ73)</f>
        <v/>
      </c>
      <c r="JR170">
        <f>JR68/SUM(JR66:JR73)</f>
        <v/>
      </c>
      <c r="JS170">
        <f>JS68/SUM(JS66:JS73)</f>
        <v/>
      </c>
      <c r="JT170">
        <f>JT68/SUM(JT66:JT73)</f>
        <v/>
      </c>
      <c r="JU170">
        <f>JU68/SUM(JU66:JU73)</f>
        <v/>
      </c>
      <c r="JV170">
        <f>JV68/SUM(JV66:JV73)</f>
        <v/>
      </c>
      <c r="JW170">
        <f>JW68/SUM(JW66:JW73)</f>
        <v/>
      </c>
      <c r="JX170">
        <f>JX68/SUM(JX66:JX73)</f>
        <v/>
      </c>
      <c r="JY170">
        <f>JY68/SUM(JY66:JY73)</f>
        <v/>
      </c>
      <c r="JZ170">
        <f>JZ68/SUM(JZ66:JZ73)</f>
        <v/>
      </c>
      <c r="KA170">
        <f>KA68/SUM(KA66:KA73)</f>
        <v/>
      </c>
      <c r="KB170">
        <f>KB68/SUM(KB66:KB73)</f>
        <v/>
      </c>
      <c r="KC170">
        <f>KC68/SUM(KC66:KC73)</f>
        <v/>
      </c>
      <c r="KD170">
        <f>KD68/SUM(KD66:KD73)</f>
        <v/>
      </c>
      <c r="KE170">
        <f>KE68/SUM(KE66:KE73)</f>
        <v/>
      </c>
      <c r="KF170">
        <f>KF68/SUM(KF66:KF73)</f>
        <v/>
      </c>
      <c r="KG170">
        <f>KG68/SUM(KG66:KG73)</f>
        <v/>
      </c>
      <c r="KH170">
        <f>KH68/SUM(KH66:KH73)</f>
        <v/>
      </c>
      <c r="KI170">
        <f>KI68/SUM(KI66:KI73)</f>
        <v/>
      </c>
      <c r="KJ170">
        <f>KJ68/SUM(KJ66:KJ73)</f>
        <v/>
      </c>
      <c r="KK170">
        <f>KK68/SUM(KK66:KK73)</f>
        <v/>
      </c>
      <c r="KL170">
        <f>KL68/SUM(KL66:KL73)</f>
        <v/>
      </c>
      <c r="KM170">
        <f>KM68/SUM(KM66:KM73)</f>
        <v/>
      </c>
      <c r="KN170">
        <f>KN68/SUM(KN66:KN73)</f>
        <v/>
      </c>
      <c r="KO170">
        <f>KO68/SUM(KO66:KO73)</f>
        <v/>
      </c>
      <c r="KP170">
        <f>KP68/SUM(KP66:KP73)</f>
        <v/>
      </c>
      <c r="KQ170">
        <f>KQ68/SUM(KQ66:KQ73)</f>
        <v/>
      </c>
      <c r="KR170">
        <f>KR68/SUM(KR66:KR73)</f>
        <v/>
      </c>
      <c r="KS170">
        <f>KS68/SUM(KS66:KS73)</f>
        <v/>
      </c>
      <c r="KT170">
        <f>KT68/SUM(KT66:KT73)</f>
        <v/>
      </c>
      <c r="KU170">
        <f>KU68/SUM(KU66:KU73)</f>
        <v/>
      </c>
    </row>
    <row r="171" spans="1:307">
      <c r="B171" t="s">
        <v>12</v>
      </c>
      <c r="D171" t="s">
        <v>10</v>
      </c>
      <c r="H171">
        <f>H69/SUM(H66:H73)</f>
        <v/>
      </c>
      <c r="I171">
        <f>I69/SUM(I66:I73)</f>
        <v/>
      </c>
      <c r="J171">
        <f>J69/SUM(J66:J73)</f>
        <v/>
      </c>
      <c r="K171">
        <f>K69/SUM(K66:K73)</f>
        <v/>
      </c>
      <c r="L171">
        <f>L69/SUM(L66:L73)</f>
        <v/>
      </c>
      <c r="M171">
        <f>M69/SUM(M66:M73)</f>
        <v/>
      </c>
      <c r="N171">
        <f>N69/SUM(N66:N73)</f>
        <v/>
      </c>
      <c r="O171">
        <f>O69/SUM(O66:O73)</f>
        <v/>
      </c>
      <c r="P171">
        <f>P69/SUM(P66:P73)</f>
        <v/>
      </c>
      <c r="Q171">
        <f>Q69/SUM(Q66:Q73)</f>
        <v/>
      </c>
      <c r="R171">
        <f>R69/SUM(R66:R73)</f>
        <v/>
      </c>
      <c r="S171">
        <f>S69/SUM(S66:S73)</f>
        <v/>
      </c>
      <c r="T171">
        <f>T69/SUM(T66:T73)</f>
        <v/>
      </c>
      <c r="U171">
        <f>U69/SUM(U66:U73)</f>
        <v/>
      </c>
      <c r="V171">
        <f>V69/SUM(V66:V73)</f>
        <v/>
      </c>
      <c r="W171">
        <f>W69/SUM(W66:W73)</f>
        <v/>
      </c>
      <c r="X171">
        <f>X69/SUM(X66:X73)</f>
        <v/>
      </c>
      <c r="Y171">
        <f>Y69/SUM(Y66:Y73)</f>
        <v/>
      </c>
      <c r="Z171">
        <f>Z69/SUM(Z66:Z73)</f>
        <v/>
      </c>
      <c r="AA171">
        <f>AA69/SUM(AA66:AA73)</f>
        <v/>
      </c>
      <c r="AB171">
        <f>AB69/SUM(AB66:AB73)</f>
        <v/>
      </c>
      <c r="AC171">
        <f>AC69/SUM(AC66:AC73)</f>
        <v/>
      </c>
      <c r="AD171">
        <f>AD69/SUM(AD66:AD73)</f>
        <v/>
      </c>
      <c r="AE171">
        <f>AE69/SUM(AE66:AE73)</f>
        <v/>
      </c>
      <c r="AF171">
        <f>AF69/SUM(AF66:AF73)</f>
        <v/>
      </c>
      <c r="AG171">
        <f>AG69/SUM(AG66:AG73)</f>
        <v/>
      </c>
      <c r="AH171">
        <f>AH69/SUM(AH66:AH73)</f>
        <v/>
      </c>
      <c r="AI171">
        <f>AI69/SUM(AI66:AI73)</f>
        <v/>
      </c>
      <c r="AJ171">
        <f>AJ69/SUM(AJ66:AJ73)</f>
        <v/>
      </c>
      <c r="AK171">
        <f>AK69/SUM(AK66:AK73)</f>
        <v/>
      </c>
      <c r="AL171">
        <f>AL69/SUM(AL66:AL73)</f>
        <v/>
      </c>
      <c r="AM171">
        <f>AM69/SUM(AM66:AM73)</f>
        <v/>
      </c>
      <c r="AN171">
        <f>AN69/SUM(AN66:AN73)</f>
        <v/>
      </c>
      <c r="AO171">
        <f>AO69/SUM(AO66:AO73)</f>
        <v/>
      </c>
      <c r="AP171">
        <f>AP69/SUM(AP66:AP73)</f>
        <v/>
      </c>
      <c r="AQ171">
        <f>AQ69/SUM(AQ66:AQ73)</f>
        <v/>
      </c>
      <c r="AR171">
        <f>AR69/SUM(AR66:AR73)</f>
        <v/>
      </c>
      <c r="AS171">
        <f>AS69/SUM(AS66:AS73)</f>
        <v/>
      </c>
      <c r="AT171">
        <f>AT69/SUM(AT66:AT73)</f>
        <v/>
      </c>
      <c r="AU171">
        <f>AU69/SUM(AU66:AU73)</f>
        <v/>
      </c>
      <c r="AV171">
        <f>AV69/SUM(AV66:AV73)</f>
        <v/>
      </c>
      <c r="AW171">
        <f>AW69/SUM(AW66:AW73)</f>
        <v/>
      </c>
      <c r="AX171">
        <f>AX69/SUM(AX66:AX73)</f>
        <v/>
      </c>
      <c r="AY171">
        <f>AY69/SUM(AY66:AY73)</f>
        <v/>
      </c>
      <c r="AZ171">
        <f>AZ69/SUM(AZ66:AZ73)</f>
        <v/>
      </c>
      <c r="BA171">
        <f>BA69/SUM(BA66:BA73)</f>
        <v/>
      </c>
      <c r="BB171">
        <f>BB69/SUM(BB66:BB73)</f>
        <v/>
      </c>
      <c r="BC171">
        <f>BC69/SUM(BC66:BC73)</f>
        <v/>
      </c>
      <c r="BD171">
        <f>BD69/SUM(BD66:BD73)</f>
        <v/>
      </c>
      <c r="BE171">
        <f>BE69/SUM(BE66:BE73)</f>
        <v/>
      </c>
      <c r="BF171">
        <f>BF69/SUM(BF66:BF73)</f>
        <v/>
      </c>
      <c r="BG171">
        <f>BG69/SUM(BG66:BG73)</f>
        <v/>
      </c>
      <c r="BH171">
        <f>BH69/SUM(BH66:BH73)</f>
        <v/>
      </c>
      <c r="BI171">
        <f>BI69/SUM(BI66:BI73)</f>
        <v/>
      </c>
      <c r="BJ171">
        <f>BJ69/SUM(BJ66:BJ73)</f>
        <v/>
      </c>
      <c r="BK171">
        <f>BK69/SUM(BK66:BK73)</f>
        <v/>
      </c>
      <c r="BL171">
        <f>BL69/SUM(BL66:BL73)</f>
        <v/>
      </c>
      <c r="BM171">
        <f>BM69/SUM(BM66:BM73)</f>
        <v/>
      </c>
      <c r="BN171">
        <f>BN69/SUM(BN66:BN73)</f>
        <v/>
      </c>
      <c r="BO171">
        <f>BO69/SUM(BO66:BO73)</f>
        <v/>
      </c>
      <c r="BP171">
        <f>BP69/SUM(BP66:BP73)</f>
        <v/>
      </c>
      <c r="BQ171">
        <f>BQ69/SUM(BQ66:BQ73)</f>
        <v/>
      </c>
      <c r="BR171">
        <f>BR69/SUM(BR66:BR73)</f>
        <v/>
      </c>
      <c r="BS171">
        <f>BS69/SUM(BS66:BS73)</f>
        <v/>
      </c>
      <c r="BT171">
        <f>BT69/SUM(BT66:BT73)</f>
        <v/>
      </c>
      <c r="BU171">
        <f>BU69/SUM(BU66:BU73)</f>
        <v/>
      </c>
      <c r="BV171">
        <f>BV69/SUM(BV66:BV73)</f>
        <v/>
      </c>
      <c r="BW171">
        <f>BW69/SUM(BW66:BW73)</f>
        <v/>
      </c>
      <c r="BX171">
        <f>BX69/SUM(BX66:BX73)</f>
        <v/>
      </c>
      <c r="BY171">
        <f>BY69/SUM(BY66:BY73)</f>
        <v/>
      </c>
      <c r="BZ171">
        <f>BZ69/SUM(BZ66:BZ73)</f>
        <v/>
      </c>
      <c r="CA171">
        <f>CA69/SUM(CA66:CA73)</f>
        <v/>
      </c>
      <c r="CB171">
        <f>CB69/SUM(CB66:CB73)</f>
        <v/>
      </c>
      <c r="CC171">
        <f>CC69/SUM(CC66:CC73)</f>
        <v/>
      </c>
      <c r="CD171">
        <f>CD69/SUM(CD66:CD73)</f>
        <v/>
      </c>
      <c r="CE171">
        <f>CE69/SUM(CE66:CE73)</f>
        <v/>
      </c>
      <c r="CF171">
        <f>CF69/SUM(CF66:CF73)</f>
        <v/>
      </c>
      <c r="CG171">
        <f>CG69/SUM(CG66:CG73)</f>
        <v/>
      </c>
      <c r="CH171">
        <f>CH69/SUM(CH66:CH73)</f>
        <v/>
      </c>
      <c r="CI171">
        <f>CI69/SUM(CI66:CI73)</f>
        <v/>
      </c>
      <c r="CJ171">
        <f>CJ69/SUM(CJ66:CJ73)</f>
        <v/>
      </c>
      <c r="CK171">
        <f>CK69/SUM(CK66:CK73)</f>
        <v/>
      </c>
      <c r="CL171">
        <f>CL69/SUM(CL66:CL73)</f>
        <v/>
      </c>
      <c r="CM171">
        <f>CM69/SUM(CM66:CM73)</f>
        <v/>
      </c>
      <c r="CN171">
        <f>CN69/SUM(CN66:CN73)</f>
        <v/>
      </c>
      <c r="CO171">
        <f>CO69/SUM(CO66:CO73)</f>
        <v/>
      </c>
      <c r="CP171">
        <f>CP69/SUM(CP66:CP73)</f>
        <v/>
      </c>
      <c r="CQ171">
        <f>CQ69/SUM(CQ66:CQ73)</f>
        <v/>
      </c>
      <c r="CR171">
        <f>CR69/SUM(CR66:CR73)</f>
        <v/>
      </c>
      <c r="CS171">
        <f>CS69/SUM(CS66:CS73)</f>
        <v/>
      </c>
      <c r="CT171">
        <f>CT69/SUM(CT66:CT73)</f>
        <v/>
      </c>
      <c r="CU171">
        <f>CU69/SUM(CU66:CU73)</f>
        <v/>
      </c>
      <c r="CV171">
        <f>CV69/SUM(CV66:CV73)</f>
        <v/>
      </c>
      <c r="CW171">
        <f>CW69/SUM(CW66:CW73)</f>
        <v/>
      </c>
      <c r="CX171">
        <f>CX69/SUM(CX66:CX73)</f>
        <v/>
      </c>
      <c r="CY171">
        <f>CY69/SUM(CY66:CY73)</f>
        <v/>
      </c>
      <c r="CZ171">
        <f>CZ69/SUM(CZ66:CZ73)</f>
        <v/>
      </c>
      <c r="DA171">
        <f>DA69/SUM(DA66:DA73)</f>
        <v/>
      </c>
      <c r="DB171">
        <f>DB69/SUM(DB66:DB73)</f>
        <v/>
      </c>
      <c r="DC171">
        <f>DC69/SUM(DC66:DC73)</f>
        <v/>
      </c>
      <c r="DD171">
        <f>DD69/SUM(DD66:DD73)</f>
        <v/>
      </c>
      <c r="DE171">
        <f>DE69/SUM(DE66:DE73)</f>
        <v/>
      </c>
      <c r="DF171">
        <f>DF69/SUM(DF66:DF73)</f>
        <v/>
      </c>
      <c r="DG171">
        <f>DG69/SUM(DG66:DG73)</f>
        <v/>
      </c>
      <c r="DH171">
        <f>DH69/SUM(DH66:DH73)</f>
        <v/>
      </c>
      <c r="DI171">
        <f>DI69/SUM(DI66:DI73)</f>
        <v/>
      </c>
      <c r="DJ171">
        <f>DJ69/SUM(DJ66:DJ73)</f>
        <v/>
      </c>
      <c r="DK171">
        <f>DK69/SUM(DK66:DK73)</f>
        <v/>
      </c>
      <c r="DL171">
        <f>DL69/SUM(DL66:DL73)</f>
        <v/>
      </c>
      <c r="DM171">
        <f>DM69/SUM(DM66:DM73)</f>
        <v/>
      </c>
      <c r="DN171">
        <f>DN69/SUM(DN66:DN73)</f>
        <v/>
      </c>
      <c r="DO171">
        <f>DO69/SUM(DO66:DO73)</f>
        <v/>
      </c>
      <c r="DP171">
        <f>DP69/SUM(DP66:DP73)</f>
        <v/>
      </c>
      <c r="DQ171">
        <f>DQ69/SUM(DQ66:DQ73)</f>
        <v/>
      </c>
      <c r="DR171">
        <f>DR69/SUM(DR66:DR73)</f>
        <v/>
      </c>
      <c r="DS171">
        <f>DS69/SUM(DS66:DS73)</f>
        <v/>
      </c>
      <c r="DT171">
        <f>DT69/SUM(DT66:DT73)</f>
        <v/>
      </c>
      <c r="DU171">
        <f>DU69/SUM(DU66:DU73)</f>
        <v/>
      </c>
      <c r="DV171">
        <f>DV69/SUM(DV66:DV73)</f>
        <v/>
      </c>
      <c r="DW171">
        <f>DW69/SUM(DW66:DW73)</f>
        <v/>
      </c>
      <c r="DX171">
        <f>DX69/SUM(DX66:DX73)</f>
        <v/>
      </c>
      <c r="DY171">
        <f>DY69/SUM(DY66:DY73)</f>
        <v/>
      </c>
      <c r="DZ171">
        <f>DZ69/SUM(DZ66:DZ73)</f>
        <v/>
      </c>
      <c r="EA171">
        <f>EA69/SUM(EA66:EA73)</f>
        <v/>
      </c>
      <c r="EB171">
        <f>EB69/SUM(EB66:EB73)</f>
        <v/>
      </c>
      <c r="EC171">
        <f>EC69/SUM(EC66:EC73)</f>
        <v/>
      </c>
      <c r="ED171">
        <f>ED69/SUM(ED66:ED73)</f>
        <v/>
      </c>
      <c r="EE171">
        <f>EE69/SUM(EE66:EE73)</f>
        <v/>
      </c>
      <c r="EF171">
        <f>EF69/SUM(EF66:EF73)</f>
        <v/>
      </c>
      <c r="EG171">
        <f>EG69/SUM(EG66:EG73)</f>
        <v/>
      </c>
      <c r="EH171">
        <f>EH69/SUM(EH66:EH73)</f>
        <v/>
      </c>
      <c r="EI171">
        <f>EI69/SUM(EI66:EI73)</f>
        <v/>
      </c>
      <c r="EJ171">
        <f>EJ69/SUM(EJ66:EJ73)</f>
        <v/>
      </c>
      <c r="EK171">
        <f>EK69/SUM(EK66:EK73)</f>
        <v/>
      </c>
      <c r="EL171">
        <f>EL69/SUM(EL66:EL73)</f>
        <v/>
      </c>
      <c r="EM171">
        <f>EM69/SUM(EM66:EM73)</f>
        <v/>
      </c>
      <c r="EN171">
        <f>EN69/SUM(EN66:EN73)</f>
        <v/>
      </c>
      <c r="EO171">
        <f>EO69/SUM(EO66:EO73)</f>
        <v/>
      </c>
      <c r="EP171">
        <f>EP69/SUM(EP66:EP73)</f>
        <v/>
      </c>
      <c r="EQ171">
        <f>EQ69/SUM(EQ66:EQ73)</f>
        <v/>
      </c>
      <c r="ER171">
        <f>ER69/SUM(ER66:ER73)</f>
        <v/>
      </c>
      <c r="ES171">
        <f>ES69/SUM(ES66:ES73)</f>
        <v/>
      </c>
      <c r="ET171">
        <f>ET69/SUM(ET66:ET73)</f>
        <v/>
      </c>
      <c r="EU171">
        <f>EU69/SUM(EU66:EU73)</f>
        <v/>
      </c>
      <c r="EV171">
        <f>EV69/SUM(EV66:EV73)</f>
        <v/>
      </c>
      <c r="EW171">
        <f>EW69/SUM(EW66:EW73)</f>
        <v/>
      </c>
      <c r="EX171">
        <f>EX69/SUM(EX66:EX73)</f>
        <v/>
      </c>
      <c r="EY171">
        <f>EY69/SUM(EY66:EY73)</f>
        <v/>
      </c>
      <c r="EZ171">
        <f>EZ69/SUM(EZ66:EZ73)</f>
        <v/>
      </c>
      <c r="FA171">
        <f>FA69/SUM(FA66:FA73)</f>
        <v/>
      </c>
      <c r="FB171">
        <f>FB69/SUM(FB66:FB73)</f>
        <v/>
      </c>
      <c r="FC171">
        <f>FC69/SUM(FC66:FC73)</f>
        <v/>
      </c>
      <c r="FD171">
        <f>FD69/SUM(FD66:FD73)</f>
        <v/>
      </c>
      <c r="FE171">
        <f>FE69/SUM(FE66:FE73)</f>
        <v/>
      </c>
      <c r="FF171">
        <f>FF69/SUM(FF66:FF73)</f>
        <v/>
      </c>
      <c r="FG171">
        <f>FG69/SUM(FG66:FG73)</f>
        <v/>
      </c>
      <c r="FH171">
        <f>FH69/SUM(FH66:FH73)</f>
        <v/>
      </c>
      <c r="FI171">
        <f>FI69/SUM(FI66:FI73)</f>
        <v/>
      </c>
      <c r="FJ171">
        <f>FJ69/SUM(FJ66:FJ73)</f>
        <v/>
      </c>
      <c r="FK171">
        <f>FK69/SUM(FK66:FK73)</f>
        <v/>
      </c>
      <c r="FL171">
        <f>FL69/SUM(FL66:FL73)</f>
        <v/>
      </c>
      <c r="FM171">
        <f>FM69/SUM(FM66:FM73)</f>
        <v/>
      </c>
      <c r="FN171">
        <f>FN69/SUM(FN66:FN73)</f>
        <v/>
      </c>
      <c r="FO171">
        <f>FO69/SUM(FO66:FO73)</f>
        <v/>
      </c>
      <c r="FP171">
        <f>FP69/SUM(FP66:FP73)</f>
        <v/>
      </c>
      <c r="FQ171">
        <f>FQ69/SUM(FQ66:FQ73)</f>
        <v/>
      </c>
      <c r="FR171">
        <f>FR69/SUM(FR66:FR73)</f>
        <v/>
      </c>
      <c r="FS171">
        <f>FS69/SUM(FS66:FS73)</f>
        <v/>
      </c>
      <c r="FT171">
        <f>FT69/SUM(FT66:FT73)</f>
        <v/>
      </c>
      <c r="FU171">
        <f>FU69/SUM(FU66:FU73)</f>
        <v/>
      </c>
      <c r="FV171">
        <f>FV69/SUM(FV66:FV73)</f>
        <v/>
      </c>
      <c r="FW171">
        <f>FW69/SUM(FW66:FW73)</f>
        <v/>
      </c>
      <c r="FX171">
        <f>FX69/SUM(FX66:FX73)</f>
        <v/>
      </c>
      <c r="FY171">
        <f>FY69/SUM(FY66:FY73)</f>
        <v/>
      </c>
      <c r="FZ171">
        <f>FZ69/SUM(FZ66:FZ73)</f>
        <v/>
      </c>
      <c r="GA171">
        <f>GA69/SUM(GA66:GA73)</f>
        <v/>
      </c>
      <c r="GB171">
        <f>GB69/SUM(GB66:GB73)</f>
        <v/>
      </c>
      <c r="GC171">
        <f>GC69/SUM(GC66:GC73)</f>
        <v/>
      </c>
      <c r="GD171">
        <f>GD69/SUM(GD66:GD73)</f>
        <v/>
      </c>
      <c r="GE171">
        <f>GE69/SUM(GE66:GE73)</f>
        <v/>
      </c>
      <c r="GF171">
        <f>GF69/SUM(GF66:GF73)</f>
        <v/>
      </c>
      <c r="GG171">
        <f>GG69/SUM(GG66:GG73)</f>
        <v/>
      </c>
      <c r="GH171">
        <f>GH69/SUM(GH66:GH73)</f>
        <v/>
      </c>
      <c r="GI171">
        <f>GI69/SUM(GI66:GI73)</f>
        <v/>
      </c>
      <c r="GJ171">
        <f>GJ69/SUM(GJ66:GJ73)</f>
        <v/>
      </c>
      <c r="GK171">
        <f>GK69/SUM(GK66:GK73)</f>
        <v/>
      </c>
      <c r="GL171">
        <f>GL69/SUM(GL66:GL73)</f>
        <v/>
      </c>
      <c r="GM171">
        <f>GM69/SUM(GM66:GM73)</f>
        <v/>
      </c>
      <c r="GN171">
        <f>GN69/SUM(GN66:GN73)</f>
        <v/>
      </c>
      <c r="GO171">
        <f>GO69/SUM(GO66:GO73)</f>
        <v/>
      </c>
      <c r="GP171">
        <f>GP69/SUM(GP66:GP73)</f>
        <v/>
      </c>
      <c r="GQ171">
        <f>GQ69/SUM(GQ66:GQ73)</f>
        <v/>
      </c>
      <c r="GR171">
        <f>GR69/SUM(GR66:GR73)</f>
        <v/>
      </c>
      <c r="GS171">
        <f>GS69/SUM(GS66:GS73)</f>
        <v/>
      </c>
      <c r="GT171">
        <f>GT69/SUM(GT66:GT73)</f>
        <v/>
      </c>
      <c r="GU171">
        <f>GU69/SUM(GU66:GU73)</f>
        <v/>
      </c>
      <c r="GV171">
        <f>GV69/SUM(GV66:GV73)</f>
        <v/>
      </c>
      <c r="GW171">
        <f>GW69/SUM(GW66:GW73)</f>
        <v/>
      </c>
      <c r="GX171">
        <f>GX69/SUM(GX66:GX73)</f>
        <v/>
      </c>
      <c r="GY171">
        <f>GY69/SUM(GY66:GY73)</f>
        <v/>
      </c>
      <c r="GZ171">
        <f>GZ69/SUM(GZ66:GZ73)</f>
        <v/>
      </c>
      <c r="HA171">
        <f>HA69/SUM(HA66:HA73)</f>
        <v/>
      </c>
      <c r="HB171">
        <f>HB69/SUM(HB66:HB73)</f>
        <v/>
      </c>
      <c r="HC171">
        <f>HC69/SUM(HC66:HC73)</f>
        <v/>
      </c>
      <c r="HD171">
        <f>HD69/SUM(HD66:HD73)</f>
        <v/>
      </c>
      <c r="HE171">
        <f>HE69/SUM(HE66:HE73)</f>
        <v/>
      </c>
      <c r="HF171">
        <f>HF69/SUM(HF66:HF73)</f>
        <v/>
      </c>
      <c r="HG171">
        <f>HG69/SUM(HG66:HG73)</f>
        <v/>
      </c>
      <c r="HH171">
        <f>HH69/SUM(HH66:HH73)</f>
        <v/>
      </c>
      <c r="HI171">
        <f>HI69/SUM(HI66:HI73)</f>
        <v/>
      </c>
      <c r="HJ171">
        <f>HJ69/SUM(HJ66:HJ73)</f>
        <v/>
      </c>
      <c r="HK171">
        <f>HK69/SUM(HK66:HK73)</f>
        <v/>
      </c>
      <c r="HL171">
        <f>HL69/SUM(HL66:HL73)</f>
        <v/>
      </c>
      <c r="HM171">
        <f>HM69/SUM(HM66:HM73)</f>
        <v/>
      </c>
      <c r="HN171">
        <f>HN69/SUM(HN66:HN73)</f>
        <v/>
      </c>
      <c r="HO171">
        <f>HO69/SUM(HO66:HO73)</f>
        <v/>
      </c>
      <c r="HP171">
        <f>HP69/SUM(HP66:HP73)</f>
        <v/>
      </c>
      <c r="HQ171">
        <f>HQ69/SUM(HQ66:HQ73)</f>
        <v/>
      </c>
      <c r="HR171">
        <f>HR69/SUM(HR66:HR73)</f>
        <v/>
      </c>
      <c r="HS171">
        <f>HS69/SUM(HS66:HS73)</f>
        <v/>
      </c>
      <c r="HT171">
        <f>HT69/SUM(HT66:HT73)</f>
        <v/>
      </c>
      <c r="HU171">
        <f>HU69/SUM(HU66:HU73)</f>
        <v/>
      </c>
      <c r="HV171">
        <f>HV69/SUM(HV66:HV73)</f>
        <v/>
      </c>
      <c r="HW171">
        <f>HW69/SUM(HW66:HW73)</f>
        <v/>
      </c>
      <c r="HX171">
        <f>HX69/SUM(HX66:HX73)</f>
        <v/>
      </c>
      <c r="HY171">
        <f>HY69/SUM(HY66:HY73)</f>
        <v/>
      </c>
      <c r="HZ171">
        <f>HZ69/SUM(HZ66:HZ73)</f>
        <v/>
      </c>
      <c r="IA171">
        <f>IA69/SUM(IA66:IA73)</f>
        <v/>
      </c>
      <c r="IB171">
        <f>IB69/SUM(IB66:IB73)</f>
        <v/>
      </c>
      <c r="IC171">
        <f>IC69/SUM(IC66:IC73)</f>
        <v/>
      </c>
      <c r="ID171">
        <f>ID69/SUM(ID66:ID73)</f>
        <v/>
      </c>
      <c r="IE171">
        <f>IE69/SUM(IE66:IE73)</f>
        <v/>
      </c>
      <c r="IF171">
        <f>IF69/SUM(IF66:IF73)</f>
        <v/>
      </c>
      <c r="IG171">
        <f>IG69/SUM(IG66:IG73)</f>
        <v/>
      </c>
      <c r="IH171">
        <f>IH69/SUM(IH66:IH73)</f>
        <v/>
      </c>
      <c r="II171">
        <f>II69/SUM(II66:II73)</f>
        <v/>
      </c>
      <c r="IJ171">
        <f>IJ69/SUM(IJ66:IJ73)</f>
        <v/>
      </c>
      <c r="IK171">
        <f>IK69/SUM(IK66:IK73)</f>
        <v/>
      </c>
      <c r="IL171">
        <f>IL69/SUM(IL66:IL73)</f>
        <v/>
      </c>
      <c r="IM171">
        <f>IM69/SUM(IM66:IM73)</f>
        <v/>
      </c>
      <c r="IN171">
        <f>IN69/SUM(IN66:IN73)</f>
        <v/>
      </c>
      <c r="IO171">
        <f>IO69/SUM(IO66:IO73)</f>
        <v/>
      </c>
      <c r="IP171">
        <f>IP69/SUM(IP66:IP73)</f>
        <v/>
      </c>
      <c r="IQ171">
        <f>IQ69/SUM(IQ66:IQ73)</f>
        <v/>
      </c>
      <c r="IR171">
        <f>IR69/SUM(IR66:IR73)</f>
        <v/>
      </c>
      <c r="IS171">
        <f>IS69/SUM(IS66:IS73)</f>
        <v/>
      </c>
      <c r="IT171">
        <f>IT69/SUM(IT66:IT73)</f>
        <v/>
      </c>
      <c r="IU171">
        <f>IU69/SUM(IU66:IU73)</f>
        <v/>
      </c>
      <c r="IV171">
        <f>IV69/SUM(IV66:IV73)</f>
        <v/>
      </c>
      <c r="IW171">
        <f>IW69/SUM(IW66:IW73)</f>
        <v/>
      </c>
      <c r="IX171">
        <f>IX69/SUM(IX66:IX73)</f>
        <v/>
      </c>
      <c r="IY171">
        <f>IY69/SUM(IY66:IY73)</f>
        <v/>
      </c>
      <c r="IZ171">
        <f>IZ69/SUM(IZ66:IZ73)</f>
        <v/>
      </c>
      <c r="JA171">
        <f>JA69/SUM(JA66:JA73)</f>
        <v/>
      </c>
      <c r="JB171">
        <f>JB69/SUM(JB66:JB73)</f>
        <v/>
      </c>
      <c r="JC171">
        <f>JC69/SUM(JC66:JC73)</f>
        <v/>
      </c>
      <c r="JD171">
        <f>JD69/SUM(JD66:JD73)</f>
        <v/>
      </c>
      <c r="JE171">
        <f>JE69/SUM(JE66:JE73)</f>
        <v/>
      </c>
      <c r="JF171">
        <f>JF69/SUM(JF66:JF73)</f>
        <v/>
      </c>
      <c r="JG171">
        <f>JG69/SUM(JG66:JG73)</f>
        <v/>
      </c>
      <c r="JH171">
        <f>JH69/SUM(JH66:JH73)</f>
        <v/>
      </c>
      <c r="JI171">
        <f>JI69/SUM(JI66:JI73)</f>
        <v/>
      </c>
      <c r="JJ171">
        <f>JJ69/SUM(JJ66:JJ73)</f>
        <v/>
      </c>
      <c r="JK171">
        <f>JK69/SUM(JK66:JK73)</f>
        <v/>
      </c>
      <c r="JL171">
        <f>JL69/SUM(JL66:JL73)</f>
        <v/>
      </c>
      <c r="JM171">
        <f>JM69/SUM(JM66:JM73)</f>
        <v/>
      </c>
      <c r="JN171">
        <f>JN69/SUM(JN66:JN73)</f>
        <v/>
      </c>
      <c r="JO171">
        <f>JO69/SUM(JO66:JO73)</f>
        <v/>
      </c>
      <c r="JP171">
        <f>JP69/SUM(JP66:JP73)</f>
        <v/>
      </c>
      <c r="JQ171">
        <f>JQ69/SUM(JQ66:JQ73)</f>
        <v/>
      </c>
      <c r="JR171">
        <f>JR69/SUM(JR66:JR73)</f>
        <v/>
      </c>
      <c r="JS171">
        <f>JS69/SUM(JS66:JS73)</f>
        <v/>
      </c>
      <c r="JT171">
        <f>JT69/SUM(JT66:JT73)</f>
        <v/>
      </c>
      <c r="JU171">
        <f>JU69/SUM(JU66:JU73)</f>
        <v/>
      </c>
      <c r="JV171">
        <f>JV69/SUM(JV66:JV73)</f>
        <v/>
      </c>
      <c r="JW171">
        <f>JW69/SUM(JW66:JW73)</f>
        <v/>
      </c>
      <c r="JX171">
        <f>JX69/SUM(JX66:JX73)</f>
        <v/>
      </c>
      <c r="JY171">
        <f>JY69/SUM(JY66:JY73)</f>
        <v/>
      </c>
      <c r="JZ171">
        <f>JZ69/SUM(JZ66:JZ73)</f>
        <v/>
      </c>
      <c r="KA171">
        <f>KA69/SUM(KA66:KA73)</f>
        <v/>
      </c>
      <c r="KB171">
        <f>KB69/SUM(KB66:KB73)</f>
        <v/>
      </c>
      <c r="KC171">
        <f>KC69/SUM(KC66:KC73)</f>
        <v/>
      </c>
      <c r="KD171">
        <f>KD69/SUM(KD66:KD73)</f>
        <v/>
      </c>
      <c r="KE171">
        <f>KE69/SUM(KE66:KE73)</f>
        <v/>
      </c>
      <c r="KF171">
        <f>KF69/SUM(KF66:KF73)</f>
        <v/>
      </c>
      <c r="KG171">
        <f>KG69/SUM(KG66:KG73)</f>
        <v/>
      </c>
      <c r="KH171">
        <f>KH69/SUM(KH66:KH73)</f>
        <v/>
      </c>
      <c r="KI171">
        <f>KI69/SUM(KI66:KI73)</f>
        <v/>
      </c>
      <c r="KJ171">
        <f>KJ69/SUM(KJ66:KJ73)</f>
        <v/>
      </c>
      <c r="KK171">
        <f>KK69/SUM(KK66:KK73)</f>
        <v/>
      </c>
      <c r="KL171">
        <f>KL69/SUM(KL66:KL73)</f>
        <v/>
      </c>
      <c r="KM171">
        <f>KM69/SUM(KM66:KM73)</f>
        <v/>
      </c>
      <c r="KN171">
        <f>KN69/SUM(KN66:KN73)</f>
        <v/>
      </c>
      <c r="KO171">
        <f>KO69/SUM(KO66:KO73)</f>
        <v/>
      </c>
      <c r="KP171">
        <f>KP69/SUM(KP66:KP73)</f>
        <v/>
      </c>
      <c r="KQ171">
        <f>KQ69/SUM(KQ66:KQ73)</f>
        <v/>
      </c>
      <c r="KR171">
        <f>KR69/SUM(KR66:KR73)</f>
        <v/>
      </c>
      <c r="KS171">
        <f>KS69/SUM(KS66:KS73)</f>
        <v/>
      </c>
      <c r="KT171">
        <f>KT69/SUM(KT66:KT73)</f>
        <v/>
      </c>
      <c r="KU171">
        <f>KU69/SUM(KU66:KU73)</f>
        <v/>
      </c>
    </row>
    <row r="172" spans="1:307">
      <c r="B172" t="s">
        <v>14</v>
      </c>
      <c r="D172" t="s">
        <v>10</v>
      </c>
      <c r="H172">
        <f>H70/SUM(H66:H73)</f>
        <v/>
      </c>
      <c r="I172">
        <f>I70/SUM(I66:I73)</f>
        <v/>
      </c>
      <c r="J172">
        <f>J70/SUM(J66:J73)</f>
        <v/>
      </c>
      <c r="K172">
        <f>K70/SUM(K66:K73)</f>
        <v/>
      </c>
      <c r="L172">
        <f>L70/SUM(L66:L73)</f>
        <v/>
      </c>
      <c r="M172">
        <f>M70/SUM(M66:M73)</f>
        <v/>
      </c>
      <c r="N172">
        <f>N70/SUM(N66:N73)</f>
        <v/>
      </c>
      <c r="O172">
        <f>O70/SUM(O66:O73)</f>
        <v/>
      </c>
      <c r="P172">
        <f>P70/SUM(P66:P73)</f>
        <v/>
      </c>
      <c r="Q172">
        <f>Q70/SUM(Q66:Q73)</f>
        <v/>
      </c>
      <c r="R172">
        <f>R70/SUM(R66:R73)</f>
        <v/>
      </c>
      <c r="S172">
        <f>S70/SUM(S66:S73)</f>
        <v/>
      </c>
      <c r="T172">
        <f>T70/SUM(T66:T73)</f>
        <v/>
      </c>
      <c r="U172">
        <f>U70/SUM(U66:U73)</f>
        <v/>
      </c>
      <c r="V172">
        <f>V70/SUM(V66:V73)</f>
        <v/>
      </c>
      <c r="W172">
        <f>W70/SUM(W66:W73)</f>
        <v/>
      </c>
      <c r="X172">
        <f>X70/SUM(X66:X73)</f>
        <v/>
      </c>
      <c r="Y172">
        <f>Y70/SUM(Y66:Y73)</f>
        <v/>
      </c>
      <c r="Z172">
        <f>Z70/SUM(Z66:Z73)</f>
        <v/>
      </c>
      <c r="AA172">
        <f>AA70/SUM(AA66:AA73)</f>
        <v/>
      </c>
      <c r="AB172">
        <f>AB70/SUM(AB66:AB73)</f>
        <v/>
      </c>
      <c r="AC172">
        <f>AC70/SUM(AC66:AC73)</f>
        <v/>
      </c>
      <c r="AD172">
        <f>AD70/SUM(AD66:AD73)</f>
        <v/>
      </c>
      <c r="AE172">
        <f>AE70/SUM(AE66:AE73)</f>
        <v/>
      </c>
      <c r="AF172">
        <f>AF70/SUM(AF66:AF73)</f>
        <v/>
      </c>
      <c r="AG172">
        <f>AG70/SUM(AG66:AG73)</f>
        <v/>
      </c>
      <c r="AH172">
        <f>AH70/SUM(AH66:AH73)</f>
        <v/>
      </c>
      <c r="AI172">
        <f>AI70/SUM(AI66:AI73)</f>
        <v/>
      </c>
      <c r="AJ172">
        <f>AJ70/SUM(AJ66:AJ73)</f>
        <v/>
      </c>
      <c r="AK172">
        <f>AK70/SUM(AK66:AK73)</f>
        <v/>
      </c>
      <c r="AL172">
        <f>AL70/SUM(AL66:AL73)</f>
        <v/>
      </c>
      <c r="AM172">
        <f>AM70/SUM(AM66:AM73)</f>
        <v/>
      </c>
      <c r="AN172">
        <f>AN70/SUM(AN66:AN73)</f>
        <v/>
      </c>
      <c r="AO172">
        <f>AO70/SUM(AO66:AO73)</f>
        <v/>
      </c>
      <c r="AP172">
        <f>AP70/SUM(AP66:AP73)</f>
        <v/>
      </c>
      <c r="AQ172">
        <f>AQ70/SUM(AQ66:AQ73)</f>
        <v/>
      </c>
      <c r="AR172">
        <f>AR70/SUM(AR66:AR73)</f>
        <v/>
      </c>
      <c r="AS172">
        <f>AS70/SUM(AS66:AS73)</f>
        <v/>
      </c>
      <c r="AT172">
        <f>AT70/SUM(AT66:AT73)</f>
        <v/>
      </c>
      <c r="AU172">
        <f>AU70/SUM(AU66:AU73)</f>
        <v/>
      </c>
      <c r="AV172">
        <f>AV70/SUM(AV66:AV73)</f>
        <v/>
      </c>
      <c r="AW172">
        <f>AW70/SUM(AW66:AW73)</f>
        <v/>
      </c>
      <c r="AX172">
        <f>AX70/SUM(AX66:AX73)</f>
        <v/>
      </c>
      <c r="AY172">
        <f>AY70/SUM(AY66:AY73)</f>
        <v/>
      </c>
      <c r="AZ172">
        <f>AZ70/SUM(AZ66:AZ73)</f>
        <v/>
      </c>
      <c r="BA172">
        <f>BA70/SUM(BA66:BA73)</f>
        <v/>
      </c>
      <c r="BB172">
        <f>BB70/SUM(BB66:BB73)</f>
        <v/>
      </c>
      <c r="BC172">
        <f>BC70/SUM(BC66:BC73)</f>
        <v/>
      </c>
      <c r="BD172">
        <f>BD70/SUM(BD66:BD73)</f>
        <v/>
      </c>
      <c r="BE172">
        <f>BE70/SUM(BE66:BE73)</f>
        <v/>
      </c>
      <c r="BF172">
        <f>BF70/SUM(BF66:BF73)</f>
        <v/>
      </c>
      <c r="BG172">
        <f>BG70/SUM(BG66:BG73)</f>
        <v/>
      </c>
      <c r="BH172">
        <f>BH70/SUM(BH66:BH73)</f>
        <v/>
      </c>
      <c r="BI172">
        <f>BI70/SUM(BI66:BI73)</f>
        <v/>
      </c>
      <c r="BJ172">
        <f>BJ70/SUM(BJ66:BJ73)</f>
        <v/>
      </c>
      <c r="BK172">
        <f>BK70/SUM(BK66:BK73)</f>
        <v/>
      </c>
      <c r="BL172">
        <f>BL70/SUM(BL66:BL73)</f>
        <v/>
      </c>
      <c r="BM172">
        <f>BM70/SUM(BM66:BM73)</f>
        <v/>
      </c>
      <c r="BN172">
        <f>BN70/SUM(BN66:BN73)</f>
        <v/>
      </c>
      <c r="BO172">
        <f>BO70/SUM(BO66:BO73)</f>
        <v/>
      </c>
      <c r="BP172">
        <f>BP70/SUM(BP66:BP73)</f>
        <v/>
      </c>
      <c r="BQ172">
        <f>BQ70/SUM(BQ66:BQ73)</f>
        <v/>
      </c>
      <c r="BR172">
        <f>BR70/SUM(BR66:BR73)</f>
        <v/>
      </c>
      <c r="BS172">
        <f>BS70/SUM(BS66:BS73)</f>
        <v/>
      </c>
      <c r="BT172">
        <f>BT70/SUM(BT66:BT73)</f>
        <v/>
      </c>
      <c r="BU172">
        <f>BU70/SUM(BU66:BU73)</f>
        <v/>
      </c>
      <c r="BV172">
        <f>BV70/SUM(BV66:BV73)</f>
        <v/>
      </c>
      <c r="BW172">
        <f>BW70/SUM(BW66:BW73)</f>
        <v/>
      </c>
      <c r="BX172">
        <f>BX70/SUM(BX66:BX73)</f>
        <v/>
      </c>
      <c r="BY172">
        <f>BY70/SUM(BY66:BY73)</f>
        <v/>
      </c>
      <c r="BZ172">
        <f>BZ70/SUM(BZ66:BZ73)</f>
        <v/>
      </c>
      <c r="CA172">
        <f>CA70/SUM(CA66:CA73)</f>
        <v/>
      </c>
      <c r="CB172">
        <f>CB70/SUM(CB66:CB73)</f>
        <v/>
      </c>
      <c r="CC172">
        <f>CC70/SUM(CC66:CC73)</f>
        <v/>
      </c>
      <c r="CD172">
        <f>CD70/SUM(CD66:CD73)</f>
        <v/>
      </c>
      <c r="CE172">
        <f>CE70/SUM(CE66:CE73)</f>
        <v/>
      </c>
      <c r="CF172">
        <f>CF70/SUM(CF66:CF73)</f>
        <v/>
      </c>
      <c r="CG172">
        <f>CG70/SUM(CG66:CG73)</f>
        <v/>
      </c>
      <c r="CH172">
        <f>CH70/SUM(CH66:CH73)</f>
        <v/>
      </c>
      <c r="CI172">
        <f>CI70/SUM(CI66:CI73)</f>
        <v/>
      </c>
      <c r="CJ172">
        <f>CJ70/SUM(CJ66:CJ73)</f>
        <v/>
      </c>
      <c r="CK172">
        <f>CK70/SUM(CK66:CK73)</f>
        <v/>
      </c>
      <c r="CL172">
        <f>CL70/SUM(CL66:CL73)</f>
        <v/>
      </c>
      <c r="CM172">
        <f>CM70/SUM(CM66:CM73)</f>
        <v/>
      </c>
      <c r="CN172">
        <f>CN70/SUM(CN66:CN73)</f>
        <v/>
      </c>
      <c r="CO172">
        <f>CO70/SUM(CO66:CO73)</f>
        <v/>
      </c>
      <c r="CP172">
        <f>CP70/SUM(CP66:CP73)</f>
        <v/>
      </c>
      <c r="CQ172">
        <f>CQ70/SUM(CQ66:CQ73)</f>
        <v/>
      </c>
      <c r="CR172">
        <f>CR70/SUM(CR66:CR73)</f>
        <v/>
      </c>
      <c r="CS172">
        <f>CS70/SUM(CS66:CS73)</f>
        <v/>
      </c>
      <c r="CT172">
        <f>CT70/SUM(CT66:CT73)</f>
        <v/>
      </c>
      <c r="CU172">
        <f>CU70/SUM(CU66:CU73)</f>
        <v/>
      </c>
      <c r="CV172">
        <f>CV70/SUM(CV66:CV73)</f>
        <v/>
      </c>
      <c r="CW172">
        <f>CW70/SUM(CW66:CW73)</f>
        <v/>
      </c>
      <c r="CX172">
        <f>CX70/SUM(CX66:CX73)</f>
        <v/>
      </c>
      <c r="CY172">
        <f>CY70/SUM(CY66:CY73)</f>
        <v/>
      </c>
      <c r="CZ172">
        <f>CZ70/SUM(CZ66:CZ73)</f>
        <v/>
      </c>
      <c r="DA172">
        <f>DA70/SUM(DA66:DA73)</f>
        <v/>
      </c>
      <c r="DB172">
        <f>DB70/SUM(DB66:DB73)</f>
        <v/>
      </c>
      <c r="DC172">
        <f>DC70/SUM(DC66:DC73)</f>
        <v/>
      </c>
      <c r="DD172">
        <f>DD70/SUM(DD66:DD73)</f>
        <v/>
      </c>
      <c r="DE172">
        <f>DE70/SUM(DE66:DE73)</f>
        <v/>
      </c>
      <c r="DF172">
        <f>DF70/SUM(DF66:DF73)</f>
        <v/>
      </c>
      <c r="DG172">
        <f>DG70/SUM(DG66:DG73)</f>
        <v/>
      </c>
      <c r="DH172">
        <f>DH70/SUM(DH66:DH73)</f>
        <v/>
      </c>
      <c r="DI172">
        <f>DI70/SUM(DI66:DI73)</f>
        <v/>
      </c>
      <c r="DJ172">
        <f>DJ70/SUM(DJ66:DJ73)</f>
        <v/>
      </c>
      <c r="DK172">
        <f>DK70/SUM(DK66:DK73)</f>
        <v/>
      </c>
      <c r="DL172">
        <f>DL70/SUM(DL66:DL73)</f>
        <v/>
      </c>
      <c r="DM172">
        <f>DM70/SUM(DM66:DM73)</f>
        <v/>
      </c>
      <c r="DN172">
        <f>DN70/SUM(DN66:DN73)</f>
        <v/>
      </c>
      <c r="DO172">
        <f>DO70/SUM(DO66:DO73)</f>
        <v/>
      </c>
      <c r="DP172">
        <f>DP70/SUM(DP66:DP73)</f>
        <v/>
      </c>
      <c r="DQ172">
        <f>DQ70/SUM(DQ66:DQ73)</f>
        <v/>
      </c>
      <c r="DR172">
        <f>DR70/SUM(DR66:DR73)</f>
        <v/>
      </c>
      <c r="DS172">
        <f>DS70/SUM(DS66:DS73)</f>
        <v/>
      </c>
      <c r="DT172">
        <f>DT70/SUM(DT66:DT73)</f>
        <v/>
      </c>
      <c r="DU172">
        <f>DU70/SUM(DU66:DU73)</f>
        <v/>
      </c>
      <c r="DV172">
        <f>DV70/SUM(DV66:DV73)</f>
        <v/>
      </c>
      <c r="DW172">
        <f>DW70/SUM(DW66:DW73)</f>
        <v/>
      </c>
      <c r="DX172">
        <f>DX70/SUM(DX66:DX73)</f>
        <v/>
      </c>
      <c r="DY172">
        <f>DY70/SUM(DY66:DY73)</f>
        <v/>
      </c>
      <c r="DZ172">
        <f>DZ70/SUM(DZ66:DZ73)</f>
        <v/>
      </c>
      <c r="EA172">
        <f>EA70/SUM(EA66:EA73)</f>
        <v/>
      </c>
      <c r="EB172">
        <f>EB70/SUM(EB66:EB73)</f>
        <v/>
      </c>
      <c r="EC172">
        <f>EC70/SUM(EC66:EC73)</f>
        <v/>
      </c>
      <c r="ED172">
        <f>ED70/SUM(ED66:ED73)</f>
        <v/>
      </c>
      <c r="EE172">
        <f>EE70/SUM(EE66:EE73)</f>
        <v/>
      </c>
      <c r="EF172">
        <f>EF70/SUM(EF66:EF73)</f>
        <v/>
      </c>
      <c r="EG172">
        <f>EG70/SUM(EG66:EG73)</f>
        <v/>
      </c>
      <c r="EH172">
        <f>EH70/SUM(EH66:EH73)</f>
        <v/>
      </c>
      <c r="EI172">
        <f>EI70/SUM(EI66:EI73)</f>
        <v/>
      </c>
      <c r="EJ172">
        <f>EJ70/SUM(EJ66:EJ73)</f>
        <v/>
      </c>
      <c r="EK172">
        <f>EK70/SUM(EK66:EK73)</f>
        <v/>
      </c>
      <c r="EL172">
        <f>EL70/SUM(EL66:EL73)</f>
        <v/>
      </c>
      <c r="EM172">
        <f>EM70/SUM(EM66:EM73)</f>
        <v/>
      </c>
      <c r="EN172">
        <f>EN70/SUM(EN66:EN73)</f>
        <v/>
      </c>
      <c r="EO172">
        <f>EO70/SUM(EO66:EO73)</f>
        <v/>
      </c>
      <c r="EP172">
        <f>EP70/SUM(EP66:EP73)</f>
        <v/>
      </c>
      <c r="EQ172">
        <f>EQ70/SUM(EQ66:EQ73)</f>
        <v/>
      </c>
      <c r="ER172">
        <f>ER70/SUM(ER66:ER73)</f>
        <v/>
      </c>
      <c r="ES172">
        <f>ES70/SUM(ES66:ES73)</f>
        <v/>
      </c>
      <c r="ET172">
        <f>ET70/SUM(ET66:ET73)</f>
        <v/>
      </c>
      <c r="EU172">
        <f>EU70/SUM(EU66:EU73)</f>
        <v/>
      </c>
      <c r="EV172">
        <f>EV70/SUM(EV66:EV73)</f>
        <v/>
      </c>
      <c r="EW172">
        <f>EW70/SUM(EW66:EW73)</f>
        <v/>
      </c>
      <c r="EX172">
        <f>EX70/SUM(EX66:EX73)</f>
        <v/>
      </c>
      <c r="EY172">
        <f>EY70/SUM(EY66:EY73)</f>
        <v/>
      </c>
      <c r="EZ172">
        <f>EZ70/SUM(EZ66:EZ73)</f>
        <v/>
      </c>
      <c r="FA172">
        <f>FA70/SUM(FA66:FA73)</f>
        <v/>
      </c>
      <c r="FB172">
        <f>FB70/SUM(FB66:FB73)</f>
        <v/>
      </c>
      <c r="FC172">
        <f>FC70/SUM(FC66:FC73)</f>
        <v/>
      </c>
      <c r="FD172">
        <f>FD70/SUM(FD66:FD73)</f>
        <v/>
      </c>
      <c r="FE172">
        <f>FE70/SUM(FE66:FE73)</f>
        <v/>
      </c>
      <c r="FF172">
        <f>FF70/SUM(FF66:FF73)</f>
        <v/>
      </c>
      <c r="FG172">
        <f>FG70/SUM(FG66:FG73)</f>
        <v/>
      </c>
      <c r="FH172">
        <f>FH70/SUM(FH66:FH73)</f>
        <v/>
      </c>
      <c r="FI172">
        <f>FI70/SUM(FI66:FI73)</f>
        <v/>
      </c>
      <c r="FJ172">
        <f>FJ70/SUM(FJ66:FJ73)</f>
        <v/>
      </c>
      <c r="FK172">
        <f>FK70/SUM(FK66:FK73)</f>
        <v/>
      </c>
      <c r="FL172">
        <f>FL70/SUM(FL66:FL73)</f>
        <v/>
      </c>
      <c r="FM172">
        <f>FM70/SUM(FM66:FM73)</f>
        <v/>
      </c>
      <c r="FN172">
        <f>FN70/SUM(FN66:FN73)</f>
        <v/>
      </c>
      <c r="FO172">
        <f>FO70/SUM(FO66:FO73)</f>
        <v/>
      </c>
      <c r="FP172">
        <f>FP70/SUM(FP66:FP73)</f>
        <v/>
      </c>
      <c r="FQ172">
        <f>FQ70/SUM(FQ66:FQ73)</f>
        <v/>
      </c>
      <c r="FR172">
        <f>FR70/SUM(FR66:FR73)</f>
        <v/>
      </c>
      <c r="FS172">
        <f>FS70/SUM(FS66:FS73)</f>
        <v/>
      </c>
      <c r="FT172">
        <f>FT70/SUM(FT66:FT73)</f>
        <v/>
      </c>
      <c r="FU172">
        <f>FU70/SUM(FU66:FU73)</f>
        <v/>
      </c>
      <c r="FV172">
        <f>FV70/SUM(FV66:FV73)</f>
        <v/>
      </c>
      <c r="FW172">
        <f>FW70/SUM(FW66:FW73)</f>
        <v/>
      </c>
      <c r="FX172">
        <f>FX70/SUM(FX66:FX73)</f>
        <v/>
      </c>
      <c r="FY172">
        <f>FY70/SUM(FY66:FY73)</f>
        <v/>
      </c>
      <c r="FZ172">
        <f>FZ70/SUM(FZ66:FZ73)</f>
        <v/>
      </c>
      <c r="GA172">
        <f>GA70/SUM(GA66:GA73)</f>
        <v/>
      </c>
      <c r="GB172">
        <f>GB70/SUM(GB66:GB73)</f>
        <v/>
      </c>
      <c r="GC172">
        <f>GC70/SUM(GC66:GC73)</f>
        <v/>
      </c>
      <c r="GD172">
        <f>GD70/SUM(GD66:GD73)</f>
        <v/>
      </c>
      <c r="GE172">
        <f>GE70/SUM(GE66:GE73)</f>
        <v/>
      </c>
      <c r="GF172">
        <f>GF70/SUM(GF66:GF73)</f>
        <v/>
      </c>
      <c r="GG172">
        <f>GG70/SUM(GG66:GG73)</f>
        <v/>
      </c>
      <c r="GH172">
        <f>GH70/SUM(GH66:GH73)</f>
        <v/>
      </c>
      <c r="GI172">
        <f>GI70/SUM(GI66:GI73)</f>
        <v/>
      </c>
      <c r="GJ172">
        <f>GJ70/SUM(GJ66:GJ73)</f>
        <v/>
      </c>
      <c r="GK172">
        <f>GK70/SUM(GK66:GK73)</f>
        <v/>
      </c>
      <c r="GL172">
        <f>GL70/SUM(GL66:GL73)</f>
        <v/>
      </c>
      <c r="GM172">
        <f>GM70/SUM(GM66:GM73)</f>
        <v/>
      </c>
      <c r="GN172">
        <f>GN70/SUM(GN66:GN73)</f>
        <v/>
      </c>
      <c r="GO172">
        <f>GO70/SUM(GO66:GO73)</f>
        <v/>
      </c>
      <c r="GP172">
        <f>GP70/SUM(GP66:GP73)</f>
        <v/>
      </c>
      <c r="GQ172">
        <f>GQ70/SUM(GQ66:GQ73)</f>
        <v/>
      </c>
      <c r="GR172">
        <f>GR70/SUM(GR66:GR73)</f>
        <v/>
      </c>
      <c r="GS172">
        <f>GS70/SUM(GS66:GS73)</f>
        <v/>
      </c>
      <c r="GT172">
        <f>GT70/SUM(GT66:GT73)</f>
        <v/>
      </c>
      <c r="GU172">
        <f>GU70/SUM(GU66:GU73)</f>
        <v/>
      </c>
      <c r="GV172">
        <f>GV70/SUM(GV66:GV73)</f>
        <v/>
      </c>
      <c r="GW172">
        <f>GW70/SUM(GW66:GW73)</f>
        <v/>
      </c>
      <c r="GX172">
        <f>GX70/SUM(GX66:GX73)</f>
        <v/>
      </c>
      <c r="GY172">
        <f>GY70/SUM(GY66:GY73)</f>
        <v/>
      </c>
      <c r="GZ172">
        <f>GZ70/SUM(GZ66:GZ73)</f>
        <v/>
      </c>
      <c r="HA172">
        <f>HA70/SUM(HA66:HA73)</f>
        <v/>
      </c>
      <c r="HB172">
        <f>HB70/SUM(HB66:HB73)</f>
        <v/>
      </c>
      <c r="HC172">
        <f>HC70/SUM(HC66:HC73)</f>
        <v/>
      </c>
      <c r="HD172">
        <f>HD70/SUM(HD66:HD73)</f>
        <v/>
      </c>
      <c r="HE172">
        <f>HE70/SUM(HE66:HE73)</f>
        <v/>
      </c>
      <c r="HF172">
        <f>HF70/SUM(HF66:HF73)</f>
        <v/>
      </c>
      <c r="HG172">
        <f>HG70/SUM(HG66:HG73)</f>
        <v/>
      </c>
      <c r="HH172">
        <f>HH70/SUM(HH66:HH73)</f>
        <v/>
      </c>
      <c r="HI172">
        <f>HI70/SUM(HI66:HI73)</f>
        <v/>
      </c>
      <c r="HJ172">
        <f>HJ70/SUM(HJ66:HJ73)</f>
        <v/>
      </c>
      <c r="HK172">
        <f>HK70/SUM(HK66:HK73)</f>
        <v/>
      </c>
      <c r="HL172">
        <f>HL70/SUM(HL66:HL73)</f>
        <v/>
      </c>
      <c r="HM172">
        <f>HM70/SUM(HM66:HM73)</f>
        <v/>
      </c>
      <c r="HN172">
        <f>HN70/SUM(HN66:HN73)</f>
        <v/>
      </c>
      <c r="HO172">
        <f>HO70/SUM(HO66:HO73)</f>
        <v/>
      </c>
      <c r="HP172">
        <f>HP70/SUM(HP66:HP73)</f>
        <v/>
      </c>
      <c r="HQ172">
        <f>HQ70/SUM(HQ66:HQ73)</f>
        <v/>
      </c>
      <c r="HR172">
        <f>HR70/SUM(HR66:HR73)</f>
        <v/>
      </c>
      <c r="HS172">
        <f>HS70/SUM(HS66:HS73)</f>
        <v/>
      </c>
      <c r="HT172">
        <f>HT70/SUM(HT66:HT73)</f>
        <v/>
      </c>
      <c r="HU172">
        <f>HU70/SUM(HU66:HU73)</f>
        <v/>
      </c>
      <c r="HV172">
        <f>HV70/SUM(HV66:HV73)</f>
        <v/>
      </c>
      <c r="HW172">
        <f>HW70/SUM(HW66:HW73)</f>
        <v/>
      </c>
      <c r="HX172">
        <f>HX70/SUM(HX66:HX73)</f>
        <v/>
      </c>
      <c r="HY172">
        <f>HY70/SUM(HY66:HY73)</f>
        <v/>
      </c>
      <c r="HZ172">
        <f>HZ70/SUM(HZ66:HZ73)</f>
        <v/>
      </c>
      <c r="IA172">
        <f>IA70/SUM(IA66:IA73)</f>
        <v/>
      </c>
      <c r="IB172">
        <f>IB70/SUM(IB66:IB73)</f>
        <v/>
      </c>
      <c r="IC172">
        <f>IC70/SUM(IC66:IC73)</f>
        <v/>
      </c>
      <c r="ID172">
        <f>ID70/SUM(ID66:ID73)</f>
        <v/>
      </c>
      <c r="IE172">
        <f>IE70/SUM(IE66:IE73)</f>
        <v/>
      </c>
      <c r="IF172">
        <f>IF70/SUM(IF66:IF73)</f>
        <v/>
      </c>
      <c r="IG172">
        <f>IG70/SUM(IG66:IG73)</f>
        <v/>
      </c>
      <c r="IH172">
        <f>IH70/SUM(IH66:IH73)</f>
        <v/>
      </c>
      <c r="II172">
        <f>II70/SUM(II66:II73)</f>
        <v/>
      </c>
      <c r="IJ172">
        <f>IJ70/SUM(IJ66:IJ73)</f>
        <v/>
      </c>
      <c r="IK172">
        <f>IK70/SUM(IK66:IK73)</f>
        <v/>
      </c>
      <c r="IL172">
        <f>IL70/SUM(IL66:IL73)</f>
        <v/>
      </c>
      <c r="IM172">
        <f>IM70/SUM(IM66:IM73)</f>
        <v/>
      </c>
      <c r="IN172">
        <f>IN70/SUM(IN66:IN73)</f>
        <v/>
      </c>
      <c r="IO172">
        <f>IO70/SUM(IO66:IO73)</f>
        <v/>
      </c>
      <c r="IP172">
        <f>IP70/SUM(IP66:IP73)</f>
        <v/>
      </c>
      <c r="IQ172">
        <f>IQ70/SUM(IQ66:IQ73)</f>
        <v/>
      </c>
      <c r="IR172">
        <f>IR70/SUM(IR66:IR73)</f>
        <v/>
      </c>
      <c r="IS172">
        <f>IS70/SUM(IS66:IS73)</f>
        <v/>
      </c>
      <c r="IT172">
        <f>IT70/SUM(IT66:IT73)</f>
        <v/>
      </c>
      <c r="IU172">
        <f>IU70/SUM(IU66:IU73)</f>
        <v/>
      </c>
      <c r="IV172">
        <f>IV70/SUM(IV66:IV73)</f>
        <v/>
      </c>
      <c r="IW172">
        <f>IW70/SUM(IW66:IW73)</f>
        <v/>
      </c>
      <c r="IX172">
        <f>IX70/SUM(IX66:IX73)</f>
        <v/>
      </c>
      <c r="IY172">
        <f>IY70/SUM(IY66:IY73)</f>
        <v/>
      </c>
      <c r="IZ172">
        <f>IZ70/SUM(IZ66:IZ73)</f>
        <v/>
      </c>
      <c r="JA172">
        <f>JA70/SUM(JA66:JA73)</f>
        <v/>
      </c>
      <c r="JB172">
        <f>JB70/SUM(JB66:JB73)</f>
        <v/>
      </c>
      <c r="JC172">
        <f>JC70/SUM(JC66:JC73)</f>
        <v/>
      </c>
      <c r="JD172">
        <f>JD70/SUM(JD66:JD73)</f>
        <v/>
      </c>
      <c r="JE172">
        <f>JE70/SUM(JE66:JE73)</f>
        <v/>
      </c>
      <c r="JF172">
        <f>JF70/SUM(JF66:JF73)</f>
        <v/>
      </c>
      <c r="JG172">
        <f>JG70/SUM(JG66:JG73)</f>
        <v/>
      </c>
      <c r="JH172">
        <f>JH70/SUM(JH66:JH73)</f>
        <v/>
      </c>
      <c r="JI172">
        <f>JI70/SUM(JI66:JI73)</f>
        <v/>
      </c>
      <c r="JJ172">
        <f>JJ70/SUM(JJ66:JJ73)</f>
        <v/>
      </c>
      <c r="JK172">
        <f>JK70/SUM(JK66:JK73)</f>
        <v/>
      </c>
      <c r="JL172">
        <f>JL70/SUM(JL66:JL73)</f>
        <v/>
      </c>
      <c r="JM172">
        <f>JM70/SUM(JM66:JM73)</f>
        <v/>
      </c>
      <c r="JN172">
        <f>JN70/SUM(JN66:JN73)</f>
        <v/>
      </c>
      <c r="JO172">
        <f>JO70/SUM(JO66:JO73)</f>
        <v/>
      </c>
      <c r="JP172">
        <f>JP70/SUM(JP66:JP73)</f>
        <v/>
      </c>
      <c r="JQ172">
        <f>JQ70/SUM(JQ66:JQ73)</f>
        <v/>
      </c>
      <c r="JR172">
        <f>JR70/SUM(JR66:JR73)</f>
        <v/>
      </c>
      <c r="JS172">
        <f>JS70/SUM(JS66:JS73)</f>
        <v/>
      </c>
      <c r="JT172">
        <f>JT70/SUM(JT66:JT73)</f>
        <v/>
      </c>
      <c r="JU172">
        <f>JU70/SUM(JU66:JU73)</f>
        <v/>
      </c>
      <c r="JV172">
        <f>JV70/SUM(JV66:JV73)</f>
        <v/>
      </c>
      <c r="JW172">
        <f>JW70/SUM(JW66:JW73)</f>
        <v/>
      </c>
      <c r="JX172">
        <f>JX70/SUM(JX66:JX73)</f>
        <v/>
      </c>
      <c r="JY172">
        <f>JY70/SUM(JY66:JY73)</f>
        <v/>
      </c>
      <c r="JZ172">
        <f>JZ70/SUM(JZ66:JZ73)</f>
        <v/>
      </c>
      <c r="KA172">
        <f>KA70/SUM(KA66:KA73)</f>
        <v/>
      </c>
      <c r="KB172">
        <f>KB70/SUM(KB66:KB73)</f>
        <v/>
      </c>
      <c r="KC172">
        <f>KC70/SUM(KC66:KC73)</f>
        <v/>
      </c>
      <c r="KD172">
        <f>KD70/SUM(KD66:KD73)</f>
        <v/>
      </c>
      <c r="KE172">
        <f>KE70/SUM(KE66:KE73)</f>
        <v/>
      </c>
      <c r="KF172">
        <f>KF70/SUM(KF66:KF73)</f>
        <v/>
      </c>
      <c r="KG172">
        <f>KG70/SUM(KG66:KG73)</f>
        <v/>
      </c>
      <c r="KH172">
        <f>KH70/SUM(KH66:KH73)</f>
        <v/>
      </c>
      <c r="KI172">
        <f>KI70/SUM(KI66:KI73)</f>
        <v/>
      </c>
      <c r="KJ172">
        <f>KJ70/SUM(KJ66:KJ73)</f>
        <v/>
      </c>
      <c r="KK172">
        <f>KK70/SUM(KK66:KK73)</f>
        <v/>
      </c>
      <c r="KL172">
        <f>KL70/SUM(KL66:KL73)</f>
        <v/>
      </c>
      <c r="KM172">
        <f>KM70/SUM(KM66:KM73)</f>
        <v/>
      </c>
      <c r="KN172">
        <f>KN70/SUM(KN66:KN73)</f>
        <v/>
      </c>
      <c r="KO172">
        <f>KO70/SUM(KO66:KO73)</f>
        <v/>
      </c>
      <c r="KP172">
        <f>KP70/SUM(KP66:KP73)</f>
        <v/>
      </c>
      <c r="KQ172">
        <f>KQ70/SUM(KQ66:KQ73)</f>
        <v/>
      </c>
      <c r="KR172">
        <f>KR70/SUM(KR66:KR73)</f>
        <v/>
      </c>
      <c r="KS172">
        <f>KS70/SUM(KS66:KS73)</f>
        <v/>
      </c>
      <c r="KT172">
        <f>KT70/SUM(KT66:KT73)</f>
        <v/>
      </c>
      <c r="KU172">
        <f>KU70/SUM(KU66:KU73)</f>
        <v/>
      </c>
    </row>
    <row r="173" spans="1:307">
      <c r="B173" t="s">
        <v>15</v>
      </c>
      <c r="D173" t="s">
        <v>10</v>
      </c>
      <c r="H173">
        <f>H71/SUM(H66:H73)</f>
        <v/>
      </c>
      <c r="I173">
        <f>I71/SUM(I66:I73)</f>
        <v/>
      </c>
      <c r="J173">
        <f>J71/SUM(J66:J73)</f>
        <v/>
      </c>
      <c r="K173">
        <f>K71/SUM(K66:K73)</f>
        <v/>
      </c>
      <c r="L173">
        <f>L71/SUM(L66:L73)</f>
        <v/>
      </c>
      <c r="M173">
        <f>M71/SUM(M66:M73)</f>
        <v/>
      </c>
      <c r="N173">
        <f>N71/SUM(N66:N73)</f>
        <v/>
      </c>
      <c r="O173">
        <f>O71/SUM(O66:O73)</f>
        <v/>
      </c>
      <c r="P173">
        <f>P71/SUM(P66:P73)</f>
        <v/>
      </c>
      <c r="Q173">
        <f>Q71/SUM(Q66:Q73)</f>
        <v/>
      </c>
      <c r="R173">
        <f>R71/SUM(R66:R73)</f>
        <v/>
      </c>
      <c r="S173">
        <f>S71/SUM(S66:S73)</f>
        <v/>
      </c>
      <c r="T173">
        <f>T71/SUM(T66:T73)</f>
        <v/>
      </c>
      <c r="U173">
        <f>U71/SUM(U66:U73)</f>
        <v/>
      </c>
      <c r="V173">
        <f>V71/SUM(V66:V73)</f>
        <v/>
      </c>
      <c r="W173">
        <f>W71/SUM(W66:W73)</f>
        <v/>
      </c>
      <c r="X173">
        <f>X71/SUM(X66:X73)</f>
        <v/>
      </c>
      <c r="Y173">
        <f>Y71/SUM(Y66:Y73)</f>
        <v/>
      </c>
      <c r="Z173">
        <f>Z71/SUM(Z66:Z73)</f>
        <v/>
      </c>
      <c r="AA173">
        <f>AA71/SUM(AA66:AA73)</f>
        <v/>
      </c>
      <c r="AB173">
        <f>AB71/SUM(AB66:AB73)</f>
        <v/>
      </c>
      <c r="AC173">
        <f>AC71/SUM(AC66:AC73)</f>
        <v/>
      </c>
      <c r="AD173">
        <f>AD71/SUM(AD66:AD73)</f>
        <v/>
      </c>
      <c r="AE173">
        <f>AE71/SUM(AE66:AE73)</f>
        <v/>
      </c>
      <c r="AF173">
        <f>AF71/SUM(AF66:AF73)</f>
        <v/>
      </c>
      <c r="AG173">
        <f>AG71/SUM(AG66:AG73)</f>
        <v/>
      </c>
      <c r="AH173">
        <f>AH71/SUM(AH66:AH73)</f>
        <v/>
      </c>
      <c r="AI173">
        <f>AI71/SUM(AI66:AI73)</f>
        <v/>
      </c>
      <c r="AJ173">
        <f>AJ71/SUM(AJ66:AJ73)</f>
        <v/>
      </c>
      <c r="AK173">
        <f>AK71/SUM(AK66:AK73)</f>
        <v/>
      </c>
      <c r="AL173">
        <f>AL71/SUM(AL66:AL73)</f>
        <v/>
      </c>
      <c r="AM173">
        <f>AM71/SUM(AM66:AM73)</f>
        <v/>
      </c>
      <c r="AN173">
        <f>AN71/SUM(AN66:AN73)</f>
        <v/>
      </c>
      <c r="AO173">
        <f>AO71/SUM(AO66:AO73)</f>
        <v/>
      </c>
      <c r="AP173">
        <f>AP71/SUM(AP66:AP73)</f>
        <v/>
      </c>
      <c r="AQ173">
        <f>AQ71/SUM(AQ66:AQ73)</f>
        <v/>
      </c>
      <c r="AR173">
        <f>AR71/SUM(AR66:AR73)</f>
        <v/>
      </c>
      <c r="AS173">
        <f>AS71/SUM(AS66:AS73)</f>
        <v/>
      </c>
      <c r="AT173">
        <f>AT71/SUM(AT66:AT73)</f>
        <v/>
      </c>
      <c r="AU173">
        <f>AU71/SUM(AU66:AU73)</f>
        <v/>
      </c>
      <c r="AV173">
        <f>AV71/SUM(AV66:AV73)</f>
        <v/>
      </c>
      <c r="AW173">
        <f>AW71/SUM(AW66:AW73)</f>
        <v/>
      </c>
      <c r="AX173">
        <f>AX71/SUM(AX66:AX73)</f>
        <v/>
      </c>
      <c r="AY173">
        <f>AY71/SUM(AY66:AY73)</f>
        <v/>
      </c>
      <c r="AZ173">
        <f>AZ71/SUM(AZ66:AZ73)</f>
        <v/>
      </c>
      <c r="BA173">
        <f>BA71/SUM(BA66:BA73)</f>
        <v/>
      </c>
      <c r="BB173">
        <f>BB71/SUM(BB66:BB73)</f>
        <v/>
      </c>
      <c r="BC173">
        <f>BC71/SUM(BC66:BC73)</f>
        <v/>
      </c>
      <c r="BD173">
        <f>BD71/SUM(BD66:BD73)</f>
        <v/>
      </c>
      <c r="BE173">
        <f>BE71/SUM(BE66:BE73)</f>
        <v/>
      </c>
      <c r="BF173">
        <f>BF71/SUM(BF66:BF73)</f>
        <v/>
      </c>
      <c r="BG173">
        <f>BG71/SUM(BG66:BG73)</f>
        <v/>
      </c>
      <c r="BH173">
        <f>BH71/SUM(BH66:BH73)</f>
        <v/>
      </c>
      <c r="BI173">
        <f>BI71/SUM(BI66:BI73)</f>
        <v/>
      </c>
      <c r="BJ173">
        <f>BJ71/SUM(BJ66:BJ73)</f>
        <v/>
      </c>
      <c r="BK173">
        <f>BK71/SUM(BK66:BK73)</f>
        <v/>
      </c>
      <c r="BL173">
        <f>BL71/SUM(BL66:BL73)</f>
        <v/>
      </c>
      <c r="BM173">
        <f>BM71/SUM(BM66:BM73)</f>
        <v/>
      </c>
      <c r="BN173">
        <f>BN71/SUM(BN66:BN73)</f>
        <v/>
      </c>
      <c r="BO173">
        <f>BO71/SUM(BO66:BO73)</f>
        <v/>
      </c>
      <c r="BP173">
        <f>BP71/SUM(BP66:BP73)</f>
        <v/>
      </c>
      <c r="BQ173">
        <f>BQ71/SUM(BQ66:BQ73)</f>
        <v/>
      </c>
      <c r="BR173">
        <f>BR71/SUM(BR66:BR73)</f>
        <v/>
      </c>
      <c r="BS173">
        <f>BS71/SUM(BS66:BS73)</f>
        <v/>
      </c>
      <c r="BT173">
        <f>BT71/SUM(BT66:BT73)</f>
        <v/>
      </c>
      <c r="BU173">
        <f>BU71/SUM(BU66:BU73)</f>
        <v/>
      </c>
      <c r="BV173">
        <f>BV71/SUM(BV66:BV73)</f>
        <v/>
      </c>
      <c r="BW173">
        <f>BW71/SUM(BW66:BW73)</f>
        <v/>
      </c>
      <c r="BX173">
        <f>BX71/SUM(BX66:BX73)</f>
        <v/>
      </c>
      <c r="BY173">
        <f>BY71/SUM(BY66:BY73)</f>
        <v/>
      </c>
      <c r="BZ173">
        <f>BZ71/SUM(BZ66:BZ73)</f>
        <v/>
      </c>
      <c r="CA173">
        <f>CA71/SUM(CA66:CA73)</f>
        <v/>
      </c>
      <c r="CB173">
        <f>CB71/SUM(CB66:CB73)</f>
        <v/>
      </c>
      <c r="CC173">
        <f>CC71/SUM(CC66:CC73)</f>
        <v/>
      </c>
      <c r="CD173">
        <f>CD71/SUM(CD66:CD73)</f>
        <v/>
      </c>
      <c r="CE173">
        <f>CE71/SUM(CE66:CE73)</f>
        <v/>
      </c>
      <c r="CF173">
        <f>CF71/SUM(CF66:CF73)</f>
        <v/>
      </c>
      <c r="CG173">
        <f>CG71/SUM(CG66:CG73)</f>
        <v/>
      </c>
      <c r="CH173">
        <f>CH71/SUM(CH66:CH73)</f>
        <v/>
      </c>
      <c r="CI173">
        <f>CI71/SUM(CI66:CI73)</f>
        <v/>
      </c>
      <c r="CJ173">
        <f>CJ71/SUM(CJ66:CJ73)</f>
        <v/>
      </c>
      <c r="CK173">
        <f>CK71/SUM(CK66:CK73)</f>
        <v/>
      </c>
      <c r="CL173">
        <f>CL71/SUM(CL66:CL73)</f>
        <v/>
      </c>
      <c r="CM173">
        <f>CM71/SUM(CM66:CM73)</f>
        <v/>
      </c>
      <c r="CN173">
        <f>CN71/SUM(CN66:CN73)</f>
        <v/>
      </c>
      <c r="CO173">
        <f>CO71/SUM(CO66:CO73)</f>
        <v/>
      </c>
      <c r="CP173">
        <f>CP71/SUM(CP66:CP73)</f>
        <v/>
      </c>
      <c r="CQ173">
        <f>CQ71/SUM(CQ66:CQ73)</f>
        <v/>
      </c>
      <c r="CR173">
        <f>CR71/SUM(CR66:CR73)</f>
        <v/>
      </c>
      <c r="CS173">
        <f>CS71/SUM(CS66:CS73)</f>
        <v/>
      </c>
      <c r="CT173">
        <f>CT71/SUM(CT66:CT73)</f>
        <v/>
      </c>
      <c r="CU173">
        <f>CU71/SUM(CU66:CU73)</f>
        <v/>
      </c>
      <c r="CV173">
        <f>CV71/SUM(CV66:CV73)</f>
        <v/>
      </c>
      <c r="CW173">
        <f>CW71/SUM(CW66:CW73)</f>
        <v/>
      </c>
      <c r="CX173">
        <f>CX71/SUM(CX66:CX73)</f>
        <v/>
      </c>
      <c r="CY173">
        <f>CY71/SUM(CY66:CY73)</f>
        <v/>
      </c>
      <c r="CZ173">
        <f>CZ71/SUM(CZ66:CZ73)</f>
        <v/>
      </c>
      <c r="DA173">
        <f>DA71/SUM(DA66:DA73)</f>
        <v/>
      </c>
      <c r="DB173">
        <f>DB71/SUM(DB66:DB73)</f>
        <v/>
      </c>
      <c r="DC173">
        <f>DC71/SUM(DC66:DC73)</f>
        <v/>
      </c>
      <c r="DD173">
        <f>DD71/SUM(DD66:DD73)</f>
        <v/>
      </c>
      <c r="DE173">
        <f>DE71/SUM(DE66:DE73)</f>
        <v/>
      </c>
      <c r="DF173">
        <f>DF71/SUM(DF66:DF73)</f>
        <v/>
      </c>
      <c r="DG173">
        <f>DG71/SUM(DG66:DG73)</f>
        <v/>
      </c>
      <c r="DH173">
        <f>DH71/SUM(DH66:DH73)</f>
        <v/>
      </c>
      <c r="DI173">
        <f>DI71/SUM(DI66:DI73)</f>
        <v/>
      </c>
      <c r="DJ173">
        <f>DJ71/SUM(DJ66:DJ73)</f>
        <v/>
      </c>
      <c r="DK173">
        <f>DK71/SUM(DK66:DK73)</f>
        <v/>
      </c>
      <c r="DL173">
        <f>DL71/SUM(DL66:DL73)</f>
        <v/>
      </c>
      <c r="DM173">
        <f>DM71/SUM(DM66:DM73)</f>
        <v/>
      </c>
      <c r="DN173">
        <f>DN71/SUM(DN66:DN73)</f>
        <v/>
      </c>
      <c r="DO173">
        <f>DO71/SUM(DO66:DO73)</f>
        <v/>
      </c>
      <c r="DP173">
        <f>DP71/SUM(DP66:DP73)</f>
        <v/>
      </c>
      <c r="DQ173">
        <f>DQ71/SUM(DQ66:DQ73)</f>
        <v/>
      </c>
      <c r="DR173">
        <f>DR71/SUM(DR66:DR73)</f>
        <v/>
      </c>
      <c r="DS173">
        <f>DS71/SUM(DS66:DS73)</f>
        <v/>
      </c>
      <c r="DT173">
        <f>DT71/SUM(DT66:DT73)</f>
        <v/>
      </c>
      <c r="DU173">
        <f>DU71/SUM(DU66:DU73)</f>
        <v/>
      </c>
      <c r="DV173">
        <f>DV71/SUM(DV66:DV73)</f>
        <v/>
      </c>
      <c r="DW173">
        <f>DW71/SUM(DW66:DW73)</f>
        <v/>
      </c>
      <c r="DX173">
        <f>DX71/SUM(DX66:DX73)</f>
        <v/>
      </c>
      <c r="DY173">
        <f>DY71/SUM(DY66:DY73)</f>
        <v/>
      </c>
      <c r="DZ173">
        <f>DZ71/SUM(DZ66:DZ73)</f>
        <v/>
      </c>
      <c r="EA173">
        <f>EA71/SUM(EA66:EA73)</f>
        <v/>
      </c>
      <c r="EB173">
        <f>EB71/SUM(EB66:EB73)</f>
        <v/>
      </c>
      <c r="EC173">
        <f>EC71/SUM(EC66:EC73)</f>
        <v/>
      </c>
      <c r="ED173">
        <f>ED71/SUM(ED66:ED73)</f>
        <v/>
      </c>
      <c r="EE173">
        <f>EE71/SUM(EE66:EE73)</f>
        <v/>
      </c>
      <c r="EF173">
        <f>EF71/SUM(EF66:EF73)</f>
        <v/>
      </c>
      <c r="EG173">
        <f>EG71/SUM(EG66:EG73)</f>
        <v/>
      </c>
      <c r="EH173">
        <f>EH71/SUM(EH66:EH73)</f>
        <v/>
      </c>
      <c r="EI173">
        <f>EI71/SUM(EI66:EI73)</f>
        <v/>
      </c>
      <c r="EJ173">
        <f>EJ71/SUM(EJ66:EJ73)</f>
        <v/>
      </c>
      <c r="EK173">
        <f>EK71/SUM(EK66:EK73)</f>
        <v/>
      </c>
      <c r="EL173">
        <f>EL71/SUM(EL66:EL73)</f>
        <v/>
      </c>
      <c r="EM173">
        <f>EM71/SUM(EM66:EM73)</f>
        <v/>
      </c>
      <c r="EN173">
        <f>EN71/SUM(EN66:EN73)</f>
        <v/>
      </c>
      <c r="EO173">
        <f>EO71/SUM(EO66:EO73)</f>
        <v/>
      </c>
      <c r="EP173">
        <f>EP71/SUM(EP66:EP73)</f>
        <v/>
      </c>
      <c r="EQ173">
        <f>EQ71/SUM(EQ66:EQ73)</f>
        <v/>
      </c>
      <c r="ER173">
        <f>ER71/SUM(ER66:ER73)</f>
        <v/>
      </c>
      <c r="ES173">
        <f>ES71/SUM(ES66:ES73)</f>
        <v/>
      </c>
      <c r="ET173">
        <f>ET71/SUM(ET66:ET73)</f>
        <v/>
      </c>
      <c r="EU173">
        <f>EU71/SUM(EU66:EU73)</f>
        <v/>
      </c>
      <c r="EV173">
        <f>EV71/SUM(EV66:EV73)</f>
        <v/>
      </c>
      <c r="EW173">
        <f>EW71/SUM(EW66:EW73)</f>
        <v/>
      </c>
      <c r="EX173">
        <f>EX71/SUM(EX66:EX73)</f>
        <v/>
      </c>
      <c r="EY173">
        <f>EY71/SUM(EY66:EY73)</f>
        <v/>
      </c>
      <c r="EZ173">
        <f>EZ71/SUM(EZ66:EZ73)</f>
        <v/>
      </c>
      <c r="FA173">
        <f>FA71/SUM(FA66:FA73)</f>
        <v/>
      </c>
      <c r="FB173">
        <f>FB71/SUM(FB66:FB73)</f>
        <v/>
      </c>
      <c r="FC173">
        <f>FC71/SUM(FC66:FC73)</f>
        <v/>
      </c>
      <c r="FD173">
        <f>FD71/SUM(FD66:FD73)</f>
        <v/>
      </c>
      <c r="FE173">
        <f>FE71/SUM(FE66:FE73)</f>
        <v/>
      </c>
      <c r="FF173">
        <f>FF71/SUM(FF66:FF73)</f>
        <v/>
      </c>
      <c r="FG173">
        <f>FG71/SUM(FG66:FG73)</f>
        <v/>
      </c>
      <c r="FH173">
        <f>FH71/SUM(FH66:FH73)</f>
        <v/>
      </c>
      <c r="FI173">
        <f>FI71/SUM(FI66:FI73)</f>
        <v/>
      </c>
      <c r="FJ173">
        <f>FJ71/SUM(FJ66:FJ73)</f>
        <v/>
      </c>
      <c r="FK173">
        <f>FK71/SUM(FK66:FK73)</f>
        <v/>
      </c>
      <c r="FL173">
        <f>FL71/SUM(FL66:FL73)</f>
        <v/>
      </c>
      <c r="FM173">
        <f>FM71/SUM(FM66:FM73)</f>
        <v/>
      </c>
      <c r="FN173">
        <f>FN71/SUM(FN66:FN73)</f>
        <v/>
      </c>
      <c r="FO173">
        <f>FO71/SUM(FO66:FO73)</f>
        <v/>
      </c>
      <c r="FP173">
        <f>FP71/SUM(FP66:FP73)</f>
        <v/>
      </c>
      <c r="FQ173">
        <f>FQ71/SUM(FQ66:FQ73)</f>
        <v/>
      </c>
      <c r="FR173">
        <f>FR71/SUM(FR66:FR73)</f>
        <v/>
      </c>
      <c r="FS173">
        <f>FS71/SUM(FS66:FS73)</f>
        <v/>
      </c>
      <c r="FT173">
        <f>FT71/SUM(FT66:FT73)</f>
        <v/>
      </c>
      <c r="FU173">
        <f>FU71/SUM(FU66:FU73)</f>
        <v/>
      </c>
      <c r="FV173">
        <f>FV71/SUM(FV66:FV73)</f>
        <v/>
      </c>
      <c r="FW173">
        <f>FW71/SUM(FW66:FW73)</f>
        <v/>
      </c>
      <c r="FX173">
        <f>FX71/SUM(FX66:FX73)</f>
        <v/>
      </c>
      <c r="FY173">
        <f>FY71/SUM(FY66:FY73)</f>
        <v/>
      </c>
      <c r="FZ173">
        <f>FZ71/SUM(FZ66:FZ73)</f>
        <v/>
      </c>
      <c r="GA173">
        <f>GA71/SUM(GA66:GA73)</f>
        <v/>
      </c>
      <c r="GB173">
        <f>GB71/SUM(GB66:GB73)</f>
        <v/>
      </c>
      <c r="GC173">
        <f>GC71/SUM(GC66:GC73)</f>
        <v/>
      </c>
      <c r="GD173">
        <f>GD71/SUM(GD66:GD73)</f>
        <v/>
      </c>
      <c r="GE173">
        <f>GE71/SUM(GE66:GE73)</f>
        <v/>
      </c>
      <c r="GF173">
        <f>GF71/SUM(GF66:GF73)</f>
        <v/>
      </c>
      <c r="GG173">
        <f>GG71/SUM(GG66:GG73)</f>
        <v/>
      </c>
      <c r="GH173">
        <f>GH71/SUM(GH66:GH73)</f>
        <v/>
      </c>
      <c r="GI173">
        <f>GI71/SUM(GI66:GI73)</f>
        <v/>
      </c>
      <c r="GJ173">
        <f>GJ71/SUM(GJ66:GJ73)</f>
        <v/>
      </c>
      <c r="GK173">
        <f>GK71/SUM(GK66:GK73)</f>
        <v/>
      </c>
      <c r="GL173">
        <f>GL71/SUM(GL66:GL73)</f>
        <v/>
      </c>
      <c r="GM173">
        <f>GM71/SUM(GM66:GM73)</f>
        <v/>
      </c>
      <c r="GN173">
        <f>GN71/SUM(GN66:GN73)</f>
        <v/>
      </c>
      <c r="GO173">
        <f>GO71/SUM(GO66:GO73)</f>
        <v/>
      </c>
      <c r="GP173">
        <f>GP71/SUM(GP66:GP73)</f>
        <v/>
      </c>
      <c r="GQ173">
        <f>GQ71/SUM(GQ66:GQ73)</f>
        <v/>
      </c>
      <c r="GR173">
        <f>GR71/SUM(GR66:GR73)</f>
        <v/>
      </c>
      <c r="GS173">
        <f>GS71/SUM(GS66:GS73)</f>
        <v/>
      </c>
      <c r="GT173">
        <f>GT71/SUM(GT66:GT73)</f>
        <v/>
      </c>
      <c r="GU173">
        <f>GU71/SUM(GU66:GU73)</f>
        <v/>
      </c>
      <c r="GV173">
        <f>GV71/SUM(GV66:GV73)</f>
        <v/>
      </c>
      <c r="GW173">
        <f>GW71/SUM(GW66:GW73)</f>
        <v/>
      </c>
      <c r="GX173">
        <f>GX71/SUM(GX66:GX73)</f>
        <v/>
      </c>
      <c r="GY173">
        <f>GY71/SUM(GY66:GY73)</f>
        <v/>
      </c>
      <c r="GZ173">
        <f>GZ71/SUM(GZ66:GZ73)</f>
        <v/>
      </c>
      <c r="HA173">
        <f>HA71/SUM(HA66:HA73)</f>
        <v/>
      </c>
      <c r="HB173">
        <f>HB71/SUM(HB66:HB73)</f>
        <v/>
      </c>
      <c r="HC173">
        <f>HC71/SUM(HC66:HC73)</f>
        <v/>
      </c>
      <c r="HD173">
        <f>HD71/SUM(HD66:HD73)</f>
        <v/>
      </c>
      <c r="HE173">
        <f>HE71/SUM(HE66:HE73)</f>
        <v/>
      </c>
      <c r="HF173">
        <f>HF71/SUM(HF66:HF73)</f>
        <v/>
      </c>
      <c r="HG173">
        <f>HG71/SUM(HG66:HG73)</f>
        <v/>
      </c>
      <c r="HH173">
        <f>HH71/SUM(HH66:HH73)</f>
        <v/>
      </c>
      <c r="HI173">
        <f>HI71/SUM(HI66:HI73)</f>
        <v/>
      </c>
      <c r="HJ173">
        <f>HJ71/SUM(HJ66:HJ73)</f>
        <v/>
      </c>
      <c r="HK173">
        <f>HK71/SUM(HK66:HK73)</f>
        <v/>
      </c>
      <c r="HL173">
        <f>HL71/SUM(HL66:HL73)</f>
        <v/>
      </c>
      <c r="HM173">
        <f>HM71/SUM(HM66:HM73)</f>
        <v/>
      </c>
      <c r="HN173">
        <f>HN71/SUM(HN66:HN73)</f>
        <v/>
      </c>
      <c r="HO173">
        <f>HO71/SUM(HO66:HO73)</f>
        <v/>
      </c>
      <c r="HP173">
        <f>HP71/SUM(HP66:HP73)</f>
        <v/>
      </c>
      <c r="HQ173">
        <f>HQ71/SUM(HQ66:HQ73)</f>
        <v/>
      </c>
      <c r="HR173">
        <f>HR71/SUM(HR66:HR73)</f>
        <v/>
      </c>
      <c r="HS173">
        <f>HS71/SUM(HS66:HS73)</f>
        <v/>
      </c>
      <c r="HT173">
        <f>HT71/SUM(HT66:HT73)</f>
        <v/>
      </c>
      <c r="HU173">
        <f>HU71/SUM(HU66:HU73)</f>
        <v/>
      </c>
      <c r="HV173">
        <f>HV71/SUM(HV66:HV73)</f>
        <v/>
      </c>
      <c r="HW173">
        <f>HW71/SUM(HW66:HW73)</f>
        <v/>
      </c>
      <c r="HX173">
        <f>HX71/SUM(HX66:HX73)</f>
        <v/>
      </c>
      <c r="HY173">
        <f>HY71/SUM(HY66:HY73)</f>
        <v/>
      </c>
      <c r="HZ173">
        <f>HZ71/SUM(HZ66:HZ73)</f>
        <v/>
      </c>
      <c r="IA173">
        <f>IA71/SUM(IA66:IA73)</f>
        <v/>
      </c>
      <c r="IB173">
        <f>IB71/SUM(IB66:IB73)</f>
        <v/>
      </c>
      <c r="IC173">
        <f>IC71/SUM(IC66:IC73)</f>
        <v/>
      </c>
      <c r="ID173">
        <f>ID71/SUM(ID66:ID73)</f>
        <v/>
      </c>
      <c r="IE173">
        <f>IE71/SUM(IE66:IE73)</f>
        <v/>
      </c>
      <c r="IF173">
        <f>IF71/SUM(IF66:IF73)</f>
        <v/>
      </c>
      <c r="IG173">
        <f>IG71/SUM(IG66:IG73)</f>
        <v/>
      </c>
      <c r="IH173">
        <f>IH71/SUM(IH66:IH73)</f>
        <v/>
      </c>
      <c r="II173">
        <f>II71/SUM(II66:II73)</f>
        <v/>
      </c>
      <c r="IJ173">
        <f>IJ71/SUM(IJ66:IJ73)</f>
        <v/>
      </c>
      <c r="IK173">
        <f>IK71/SUM(IK66:IK73)</f>
        <v/>
      </c>
      <c r="IL173">
        <f>IL71/SUM(IL66:IL73)</f>
        <v/>
      </c>
      <c r="IM173">
        <f>IM71/SUM(IM66:IM73)</f>
        <v/>
      </c>
      <c r="IN173">
        <f>IN71/SUM(IN66:IN73)</f>
        <v/>
      </c>
      <c r="IO173">
        <f>IO71/SUM(IO66:IO73)</f>
        <v/>
      </c>
      <c r="IP173">
        <f>IP71/SUM(IP66:IP73)</f>
        <v/>
      </c>
      <c r="IQ173">
        <f>IQ71/SUM(IQ66:IQ73)</f>
        <v/>
      </c>
      <c r="IR173">
        <f>IR71/SUM(IR66:IR73)</f>
        <v/>
      </c>
      <c r="IS173">
        <f>IS71/SUM(IS66:IS73)</f>
        <v/>
      </c>
      <c r="IT173">
        <f>IT71/SUM(IT66:IT73)</f>
        <v/>
      </c>
      <c r="IU173">
        <f>IU71/SUM(IU66:IU73)</f>
        <v/>
      </c>
      <c r="IV173">
        <f>IV71/SUM(IV66:IV73)</f>
        <v/>
      </c>
      <c r="IW173">
        <f>IW71/SUM(IW66:IW73)</f>
        <v/>
      </c>
      <c r="IX173">
        <f>IX71/SUM(IX66:IX73)</f>
        <v/>
      </c>
      <c r="IY173">
        <f>IY71/SUM(IY66:IY73)</f>
        <v/>
      </c>
      <c r="IZ173">
        <f>IZ71/SUM(IZ66:IZ73)</f>
        <v/>
      </c>
      <c r="JA173">
        <f>JA71/SUM(JA66:JA73)</f>
        <v/>
      </c>
      <c r="JB173">
        <f>JB71/SUM(JB66:JB73)</f>
        <v/>
      </c>
      <c r="JC173">
        <f>JC71/SUM(JC66:JC73)</f>
        <v/>
      </c>
      <c r="JD173">
        <f>JD71/SUM(JD66:JD73)</f>
        <v/>
      </c>
      <c r="JE173">
        <f>JE71/SUM(JE66:JE73)</f>
        <v/>
      </c>
      <c r="JF173">
        <f>JF71/SUM(JF66:JF73)</f>
        <v/>
      </c>
      <c r="JG173">
        <f>JG71/SUM(JG66:JG73)</f>
        <v/>
      </c>
      <c r="JH173">
        <f>JH71/SUM(JH66:JH73)</f>
        <v/>
      </c>
      <c r="JI173">
        <f>JI71/SUM(JI66:JI73)</f>
        <v/>
      </c>
      <c r="JJ173">
        <f>JJ71/SUM(JJ66:JJ73)</f>
        <v/>
      </c>
      <c r="JK173">
        <f>JK71/SUM(JK66:JK73)</f>
        <v/>
      </c>
      <c r="JL173">
        <f>JL71/SUM(JL66:JL73)</f>
        <v/>
      </c>
      <c r="JM173">
        <f>JM71/SUM(JM66:JM73)</f>
        <v/>
      </c>
      <c r="JN173">
        <f>JN71/SUM(JN66:JN73)</f>
        <v/>
      </c>
      <c r="JO173">
        <f>JO71/SUM(JO66:JO73)</f>
        <v/>
      </c>
      <c r="JP173">
        <f>JP71/SUM(JP66:JP73)</f>
        <v/>
      </c>
      <c r="JQ173">
        <f>JQ71/SUM(JQ66:JQ73)</f>
        <v/>
      </c>
      <c r="JR173">
        <f>JR71/SUM(JR66:JR73)</f>
        <v/>
      </c>
      <c r="JS173">
        <f>JS71/SUM(JS66:JS73)</f>
        <v/>
      </c>
      <c r="JT173">
        <f>JT71/SUM(JT66:JT73)</f>
        <v/>
      </c>
      <c r="JU173">
        <f>JU71/SUM(JU66:JU73)</f>
        <v/>
      </c>
      <c r="JV173">
        <f>JV71/SUM(JV66:JV73)</f>
        <v/>
      </c>
      <c r="JW173">
        <f>JW71/SUM(JW66:JW73)</f>
        <v/>
      </c>
      <c r="JX173">
        <f>JX71/SUM(JX66:JX73)</f>
        <v/>
      </c>
      <c r="JY173">
        <f>JY71/SUM(JY66:JY73)</f>
        <v/>
      </c>
      <c r="JZ173">
        <f>JZ71/SUM(JZ66:JZ73)</f>
        <v/>
      </c>
      <c r="KA173">
        <f>KA71/SUM(KA66:KA73)</f>
        <v/>
      </c>
      <c r="KB173">
        <f>KB71/SUM(KB66:KB73)</f>
        <v/>
      </c>
      <c r="KC173">
        <f>KC71/SUM(KC66:KC73)</f>
        <v/>
      </c>
      <c r="KD173">
        <f>KD71/SUM(KD66:KD73)</f>
        <v/>
      </c>
      <c r="KE173">
        <f>KE71/SUM(KE66:KE73)</f>
        <v/>
      </c>
      <c r="KF173">
        <f>KF71/SUM(KF66:KF73)</f>
        <v/>
      </c>
      <c r="KG173">
        <f>KG71/SUM(KG66:KG73)</f>
        <v/>
      </c>
      <c r="KH173">
        <f>KH71/SUM(KH66:KH73)</f>
        <v/>
      </c>
      <c r="KI173">
        <f>KI71/SUM(KI66:KI73)</f>
        <v/>
      </c>
      <c r="KJ173">
        <f>KJ71/SUM(KJ66:KJ73)</f>
        <v/>
      </c>
      <c r="KK173">
        <f>KK71/SUM(KK66:KK73)</f>
        <v/>
      </c>
      <c r="KL173">
        <f>KL71/SUM(KL66:KL73)</f>
        <v/>
      </c>
      <c r="KM173">
        <f>KM71/SUM(KM66:KM73)</f>
        <v/>
      </c>
      <c r="KN173">
        <f>KN71/SUM(KN66:KN73)</f>
        <v/>
      </c>
      <c r="KO173">
        <f>KO71/SUM(KO66:KO73)</f>
        <v/>
      </c>
      <c r="KP173">
        <f>KP71/SUM(KP66:KP73)</f>
        <v/>
      </c>
      <c r="KQ173">
        <f>KQ71/SUM(KQ66:KQ73)</f>
        <v/>
      </c>
      <c r="KR173">
        <f>KR71/SUM(KR66:KR73)</f>
        <v/>
      </c>
      <c r="KS173">
        <f>KS71/SUM(KS66:KS73)</f>
        <v/>
      </c>
      <c r="KT173">
        <f>KT71/SUM(KT66:KT73)</f>
        <v/>
      </c>
      <c r="KU173">
        <f>KU71/SUM(KU66:KU73)</f>
        <v/>
      </c>
    </row>
    <row r="174" spans="1:307">
      <c r="B174" t="s">
        <v>17</v>
      </c>
      <c r="D174" t="s">
        <v>10</v>
      </c>
      <c r="H174">
        <f>H72/SUM(H66:H73)</f>
        <v/>
      </c>
      <c r="I174">
        <f>I72/SUM(I66:I73)</f>
        <v/>
      </c>
      <c r="J174">
        <f>J72/SUM(J66:J73)</f>
        <v/>
      </c>
      <c r="K174">
        <f>K72/SUM(K66:K73)</f>
        <v/>
      </c>
      <c r="L174">
        <f>L72/SUM(L66:L73)</f>
        <v/>
      </c>
      <c r="M174">
        <f>M72/SUM(M66:M73)</f>
        <v/>
      </c>
      <c r="N174">
        <f>N72/SUM(N66:N73)</f>
        <v/>
      </c>
      <c r="O174">
        <f>O72/SUM(O66:O73)</f>
        <v/>
      </c>
      <c r="P174">
        <f>P72/SUM(P66:P73)</f>
        <v/>
      </c>
      <c r="Q174">
        <f>Q72/SUM(Q66:Q73)</f>
        <v/>
      </c>
      <c r="R174">
        <f>R72/SUM(R66:R73)</f>
        <v/>
      </c>
      <c r="S174">
        <f>S72/SUM(S66:S73)</f>
        <v/>
      </c>
      <c r="T174">
        <f>T72/SUM(T66:T73)</f>
        <v/>
      </c>
      <c r="U174">
        <f>U72/SUM(U66:U73)</f>
        <v/>
      </c>
      <c r="V174">
        <f>V72/SUM(V66:V73)</f>
        <v/>
      </c>
      <c r="W174">
        <f>W72/SUM(W66:W73)</f>
        <v/>
      </c>
      <c r="X174">
        <f>X72/SUM(X66:X73)</f>
        <v/>
      </c>
      <c r="Y174">
        <f>Y72/SUM(Y66:Y73)</f>
        <v/>
      </c>
      <c r="Z174">
        <f>Z72/SUM(Z66:Z73)</f>
        <v/>
      </c>
      <c r="AA174">
        <f>AA72/SUM(AA66:AA73)</f>
        <v/>
      </c>
      <c r="AB174">
        <f>AB72/SUM(AB66:AB73)</f>
        <v/>
      </c>
      <c r="AC174">
        <f>AC72/SUM(AC66:AC73)</f>
        <v/>
      </c>
      <c r="AD174">
        <f>AD72/SUM(AD66:AD73)</f>
        <v/>
      </c>
      <c r="AE174">
        <f>AE72/SUM(AE66:AE73)</f>
        <v/>
      </c>
      <c r="AF174">
        <f>AF72/SUM(AF66:AF73)</f>
        <v/>
      </c>
      <c r="AG174">
        <f>AG72/SUM(AG66:AG73)</f>
        <v/>
      </c>
      <c r="AH174">
        <f>AH72/SUM(AH66:AH73)</f>
        <v/>
      </c>
      <c r="AI174">
        <f>AI72/SUM(AI66:AI73)</f>
        <v/>
      </c>
      <c r="AJ174">
        <f>AJ72/SUM(AJ66:AJ73)</f>
        <v/>
      </c>
      <c r="AK174">
        <f>AK72/SUM(AK66:AK73)</f>
        <v/>
      </c>
      <c r="AL174">
        <f>AL72/SUM(AL66:AL73)</f>
        <v/>
      </c>
      <c r="AM174">
        <f>AM72/SUM(AM66:AM73)</f>
        <v/>
      </c>
      <c r="AN174">
        <f>AN72/SUM(AN66:AN73)</f>
        <v/>
      </c>
      <c r="AO174">
        <f>AO72/SUM(AO66:AO73)</f>
        <v/>
      </c>
      <c r="AP174">
        <f>AP72/SUM(AP66:AP73)</f>
        <v/>
      </c>
      <c r="AQ174">
        <f>AQ72/SUM(AQ66:AQ73)</f>
        <v/>
      </c>
      <c r="AR174">
        <f>AR72/SUM(AR66:AR73)</f>
        <v/>
      </c>
      <c r="AS174">
        <f>AS72/SUM(AS66:AS73)</f>
        <v/>
      </c>
      <c r="AT174">
        <f>AT72/SUM(AT66:AT73)</f>
        <v/>
      </c>
      <c r="AU174">
        <f>AU72/SUM(AU66:AU73)</f>
        <v/>
      </c>
      <c r="AV174">
        <f>AV72/SUM(AV66:AV73)</f>
        <v/>
      </c>
      <c r="AW174">
        <f>AW72/SUM(AW66:AW73)</f>
        <v/>
      </c>
      <c r="AX174">
        <f>AX72/SUM(AX66:AX73)</f>
        <v/>
      </c>
      <c r="AY174">
        <f>AY72/SUM(AY66:AY73)</f>
        <v/>
      </c>
      <c r="AZ174">
        <f>AZ72/SUM(AZ66:AZ73)</f>
        <v/>
      </c>
      <c r="BA174">
        <f>BA72/SUM(BA66:BA73)</f>
        <v/>
      </c>
      <c r="BB174">
        <f>BB72/SUM(BB66:BB73)</f>
        <v/>
      </c>
      <c r="BC174">
        <f>BC72/SUM(BC66:BC73)</f>
        <v/>
      </c>
      <c r="BD174">
        <f>BD72/SUM(BD66:BD73)</f>
        <v/>
      </c>
      <c r="BE174">
        <f>BE72/SUM(BE66:BE73)</f>
        <v/>
      </c>
      <c r="BF174">
        <f>BF72/SUM(BF66:BF73)</f>
        <v/>
      </c>
      <c r="BG174">
        <f>BG72/SUM(BG66:BG73)</f>
        <v/>
      </c>
      <c r="BH174">
        <f>BH72/SUM(BH66:BH73)</f>
        <v/>
      </c>
      <c r="BI174">
        <f>BI72/SUM(BI66:BI73)</f>
        <v/>
      </c>
      <c r="BJ174">
        <f>BJ72/SUM(BJ66:BJ73)</f>
        <v/>
      </c>
      <c r="BK174">
        <f>BK72/SUM(BK66:BK73)</f>
        <v/>
      </c>
      <c r="BL174">
        <f>BL72/SUM(BL66:BL73)</f>
        <v/>
      </c>
      <c r="BM174">
        <f>BM72/SUM(BM66:BM73)</f>
        <v/>
      </c>
      <c r="BN174">
        <f>BN72/SUM(BN66:BN73)</f>
        <v/>
      </c>
      <c r="BO174">
        <f>BO72/SUM(BO66:BO73)</f>
        <v/>
      </c>
      <c r="BP174">
        <f>BP72/SUM(BP66:BP73)</f>
        <v/>
      </c>
      <c r="BQ174">
        <f>BQ72/SUM(BQ66:BQ73)</f>
        <v/>
      </c>
      <c r="BR174">
        <f>BR72/SUM(BR66:BR73)</f>
        <v/>
      </c>
      <c r="BS174">
        <f>BS72/SUM(BS66:BS73)</f>
        <v/>
      </c>
      <c r="BT174">
        <f>BT72/SUM(BT66:BT73)</f>
        <v/>
      </c>
      <c r="BU174">
        <f>BU72/SUM(BU66:BU73)</f>
        <v/>
      </c>
      <c r="BV174">
        <f>BV72/SUM(BV66:BV73)</f>
        <v/>
      </c>
      <c r="BW174">
        <f>BW72/SUM(BW66:BW73)</f>
        <v/>
      </c>
      <c r="BX174">
        <f>BX72/SUM(BX66:BX73)</f>
        <v/>
      </c>
      <c r="BY174">
        <f>BY72/SUM(BY66:BY73)</f>
        <v/>
      </c>
      <c r="BZ174">
        <f>BZ72/SUM(BZ66:BZ73)</f>
        <v/>
      </c>
      <c r="CA174">
        <f>CA72/SUM(CA66:CA73)</f>
        <v/>
      </c>
      <c r="CB174">
        <f>CB72/SUM(CB66:CB73)</f>
        <v/>
      </c>
      <c r="CC174">
        <f>CC72/SUM(CC66:CC73)</f>
        <v/>
      </c>
      <c r="CD174">
        <f>CD72/SUM(CD66:CD73)</f>
        <v/>
      </c>
      <c r="CE174">
        <f>CE72/SUM(CE66:CE73)</f>
        <v/>
      </c>
      <c r="CF174">
        <f>CF72/SUM(CF66:CF73)</f>
        <v/>
      </c>
      <c r="CG174">
        <f>CG72/SUM(CG66:CG73)</f>
        <v/>
      </c>
      <c r="CH174">
        <f>CH72/SUM(CH66:CH73)</f>
        <v/>
      </c>
      <c r="CI174">
        <f>CI72/SUM(CI66:CI73)</f>
        <v/>
      </c>
      <c r="CJ174">
        <f>CJ72/SUM(CJ66:CJ73)</f>
        <v/>
      </c>
      <c r="CK174">
        <f>CK72/SUM(CK66:CK73)</f>
        <v/>
      </c>
      <c r="CL174">
        <f>CL72/SUM(CL66:CL73)</f>
        <v/>
      </c>
      <c r="CM174">
        <f>CM72/SUM(CM66:CM73)</f>
        <v/>
      </c>
      <c r="CN174">
        <f>CN72/SUM(CN66:CN73)</f>
        <v/>
      </c>
      <c r="CO174">
        <f>CO72/SUM(CO66:CO73)</f>
        <v/>
      </c>
      <c r="CP174">
        <f>CP72/SUM(CP66:CP73)</f>
        <v/>
      </c>
      <c r="CQ174">
        <f>CQ72/SUM(CQ66:CQ73)</f>
        <v/>
      </c>
      <c r="CR174">
        <f>CR72/SUM(CR66:CR73)</f>
        <v/>
      </c>
      <c r="CS174">
        <f>CS72/SUM(CS66:CS73)</f>
        <v/>
      </c>
      <c r="CT174">
        <f>CT72/SUM(CT66:CT73)</f>
        <v/>
      </c>
      <c r="CU174">
        <f>CU72/SUM(CU66:CU73)</f>
        <v/>
      </c>
      <c r="CV174">
        <f>CV72/SUM(CV66:CV73)</f>
        <v/>
      </c>
      <c r="CW174">
        <f>CW72/SUM(CW66:CW73)</f>
        <v/>
      </c>
      <c r="CX174">
        <f>CX72/SUM(CX66:CX73)</f>
        <v/>
      </c>
      <c r="CY174">
        <f>CY72/SUM(CY66:CY73)</f>
        <v/>
      </c>
      <c r="CZ174">
        <f>CZ72/SUM(CZ66:CZ73)</f>
        <v/>
      </c>
      <c r="DA174">
        <f>DA72/SUM(DA66:DA73)</f>
        <v/>
      </c>
      <c r="DB174">
        <f>DB72/SUM(DB66:DB73)</f>
        <v/>
      </c>
      <c r="DC174">
        <f>DC72/SUM(DC66:DC73)</f>
        <v/>
      </c>
      <c r="DD174">
        <f>DD72/SUM(DD66:DD73)</f>
        <v/>
      </c>
      <c r="DE174">
        <f>DE72/SUM(DE66:DE73)</f>
        <v/>
      </c>
      <c r="DF174">
        <f>DF72/SUM(DF66:DF73)</f>
        <v/>
      </c>
      <c r="DG174">
        <f>DG72/SUM(DG66:DG73)</f>
        <v/>
      </c>
      <c r="DH174">
        <f>DH72/SUM(DH66:DH73)</f>
        <v/>
      </c>
      <c r="DI174">
        <f>DI72/SUM(DI66:DI73)</f>
        <v/>
      </c>
      <c r="DJ174">
        <f>DJ72/SUM(DJ66:DJ73)</f>
        <v/>
      </c>
      <c r="DK174">
        <f>DK72/SUM(DK66:DK73)</f>
        <v/>
      </c>
      <c r="DL174">
        <f>DL72/SUM(DL66:DL73)</f>
        <v/>
      </c>
      <c r="DM174">
        <f>DM72/SUM(DM66:DM73)</f>
        <v/>
      </c>
      <c r="DN174">
        <f>DN72/SUM(DN66:DN73)</f>
        <v/>
      </c>
      <c r="DO174">
        <f>DO72/SUM(DO66:DO73)</f>
        <v/>
      </c>
      <c r="DP174">
        <f>DP72/SUM(DP66:DP73)</f>
        <v/>
      </c>
      <c r="DQ174">
        <f>DQ72/SUM(DQ66:DQ73)</f>
        <v/>
      </c>
      <c r="DR174">
        <f>DR72/SUM(DR66:DR73)</f>
        <v/>
      </c>
      <c r="DS174">
        <f>DS72/SUM(DS66:DS73)</f>
        <v/>
      </c>
      <c r="DT174">
        <f>DT72/SUM(DT66:DT73)</f>
        <v/>
      </c>
      <c r="DU174">
        <f>DU72/SUM(DU66:DU73)</f>
        <v/>
      </c>
      <c r="DV174">
        <f>DV72/SUM(DV66:DV73)</f>
        <v/>
      </c>
      <c r="DW174">
        <f>DW72/SUM(DW66:DW73)</f>
        <v/>
      </c>
      <c r="DX174">
        <f>DX72/SUM(DX66:DX73)</f>
        <v/>
      </c>
      <c r="DY174">
        <f>DY72/SUM(DY66:DY73)</f>
        <v/>
      </c>
      <c r="DZ174">
        <f>DZ72/SUM(DZ66:DZ73)</f>
        <v/>
      </c>
      <c r="EA174">
        <f>EA72/SUM(EA66:EA73)</f>
        <v/>
      </c>
      <c r="EB174">
        <f>EB72/SUM(EB66:EB73)</f>
        <v/>
      </c>
      <c r="EC174">
        <f>EC72/SUM(EC66:EC73)</f>
        <v/>
      </c>
      <c r="ED174">
        <f>ED72/SUM(ED66:ED73)</f>
        <v/>
      </c>
      <c r="EE174">
        <f>EE72/SUM(EE66:EE73)</f>
        <v/>
      </c>
      <c r="EF174">
        <f>EF72/SUM(EF66:EF73)</f>
        <v/>
      </c>
      <c r="EG174">
        <f>EG72/SUM(EG66:EG73)</f>
        <v/>
      </c>
      <c r="EH174">
        <f>EH72/SUM(EH66:EH73)</f>
        <v/>
      </c>
      <c r="EI174">
        <f>EI72/SUM(EI66:EI73)</f>
        <v/>
      </c>
      <c r="EJ174">
        <f>EJ72/SUM(EJ66:EJ73)</f>
        <v/>
      </c>
      <c r="EK174">
        <f>EK72/SUM(EK66:EK73)</f>
        <v/>
      </c>
      <c r="EL174">
        <f>EL72/SUM(EL66:EL73)</f>
        <v/>
      </c>
      <c r="EM174">
        <f>EM72/SUM(EM66:EM73)</f>
        <v/>
      </c>
      <c r="EN174">
        <f>EN72/SUM(EN66:EN73)</f>
        <v/>
      </c>
      <c r="EO174">
        <f>EO72/SUM(EO66:EO73)</f>
        <v/>
      </c>
      <c r="EP174">
        <f>EP72/SUM(EP66:EP73)</f>
        <v/>
      </c>
      <c r="EQ174">
        <f>EQ72/SUM(EQ66:EQ73)</f>
        <v/>
      </c>
      <c r="ER174">
        <f>ER72/SUM(ER66:ER73)</f>
        <v/>
      </c>
      <c r="ES174">
        <f>ES72/SUM(ES66:ES73)</f>
        <v/>
      </c>
      <c r="ET174">
        <f>ET72/SUM(ET66:ET73)</f>
        <v/>
      </c>
      <c r="EU174">
        <f>EU72/SUM(EU66:EU73)</f>
        <v/>
      </c>
      <c r="EV174">
        <f>EV72/SUM(EV66:EV73)</f>
        <v/>
      </c>
      <c r="EW174">
        <f>EW72/SUM(EW66:EW73)</f>
        <v/>
      </c>
      <c r="EX174">
        <f>EX72/SUM(EX66:EX73)</f>
        <v/>
      </c>
      <c r="EY174">
        <f>EY72/SUM(EY66:EY73)</f>
        <v/>
      </c>
      <c r="EZ174">
        <f>EZ72/SUM(EZ66:EZ73)</f>
        <v/>
      </c>
      <c r="FA174">
        <f>FA72/SUM(FA66:FA73)</f>
        <v/>
      </c>
      <c r="FB174">
        <f>FB72/SUM(FB66:FB73)</f>
        <v/>
      </c>
      <c r="FC174">
        <f>FC72/SUM(FC66:FC73)</f>
        <v/>
      </c>
      <c r="FD174">
        <f>FD72/SUM(FD66:FD73)</f>
        <v/>
      </c>
      <c r="FE174">
        <f>FE72/SUM(FE66:FE73)</f>
        <v/>
      </c>
      <c r="FF174">
        <f>FF72/SUM(FF66:FF73)</f>
        <v/>
      </c>
      <c r="FG174">
        <f>FG72/SUM(FG66:FG73)</f>
        <v/>
      </c>
      <c r="FH174">
        <f>FH72/SUM(FH66:FH73)</f>
        <v/>
      </c>
      <c r="FI174">
        <f>FI72/SUM(FI66:FI73)</f>
        <v/>
      </c>
      <c r="FJ174">
        <f>FJ72/SUM(FJ66:FJ73)</f>
        <v/>
      </c>
      <c r="FK174">
        <f>FK72/SUM(FK66:FK73)</f>
        <v/>
      </c>
      <c r="FL174">
        <f>FL72/SUM(FL66:FL73)</f>
        <v/>
      </c>
      <c r="FM174">
        <f>FM72/SUM(FM66:FM73)</f>
        <v/>
      </c>
      <c r="FN174">
        <f>FN72/SUM(FN66:FN73)</f>
        <v/>
      </c>
      <c r="FO174">
        <f>FO72/SUM(FO66:FO73)</f>
        <v/>
      </c>
      <c r="FP174">
        <f>FP72/SUM(FP66:FP73)</f>
        <v/>
      </c>
      <c r="FQ174">
        <f>FQ72/SUM(FQ66:FQ73)</f>
        <v/>
      </c>
      <c r="FR174">
        <f>FR72/SUM(FR66:FR73)</f>
        <v/>
      </c>
      <c r="FS174">
        <f>FS72/SUM(FS66:FS73)</f>
        <v/>
      </c>
      <c r="FT174">
        <f>FT72/SUM(FT66:FT73)</f>
        <v/>
      </c>
      <c r="FU174">
        <f>FU72/SUM(FU66:FU73)</f>
        <v/>
      </c>
      <c r="FV174">
        <f>FV72/SUM(FV66:FV73)</f>
        <v/>
      </c>
      <c r="FW174">
        <f>FW72/SUM(FW66:FW73)</f>
        <v/>
      </c>
      <c r="FX174">
        <f>FX72/SUM(FX66:FX73)</f>
        <v/>
      </c>
      <c r="FY174">
        <f>FY72/SUM(FY66:FY73)</f>
        <v/>
      </c>
      <c r="FZ174">
        <f>FZ72/SUM(FZ66:FZ73)</f>
        <v/>
      </c>
      <c r="GA174">
        <f>GA72/SUM(GA66:GA73)</f>
        <v/>
      </c>
      <c r="GB174">
        <f>GB72/SUM(GB66:GB73)</f>
        <v/>
      </c>
      <c r="GC174">
        <f>GC72/SUM(GC66:GC73)</f>
        <v/>
      </c>
      <c r="GD174">
        <f>GD72/SUM(GD66:GD73)</f>
        <v/>
      </c>
      <c r="GE174">
        <f>GE72/SUM(GE66:GE73)</f>
        <v/>
      </c>
      <c r="GF174">
        <f>GF72/SUM(GF66:GF73)</f>
        <v/>
      </c>
      <c r="GG174">
        <f>GG72/SUM(GG66:GG73)</f>
        <v/>
      </c>
      <c r="GH174">
        <f>GH72/SUM(GH66:GH73)</f>
        <v/>
      </c>
      <c r="GI174">
        <f>GI72/SUM(GI66:GI73)</f>
        <v/>
      </c>
      <c r="GJ174">
        <f>GJ72/SUM(GJ66:GJ73)</f>
        <v/>
      </c>
      <c r="GK174">
        <f>GK72/SUM(GK66:GK73)</f>
        <v/>
      </c>
      <c r="GL174">
        <f>GL72/SUM(GL66:GL73)</f>
        <v/>
      </c>
      <c r="GM174">
        <f>GM72/SUM(GM66:GM73)</f>
        <v/>
      </c>
      <c r="GN174">
        <f>GN72/SUM(GN66:GN73)</f>
        <v/>
      </c>
      <c r="GO174">
        <f>GO72/SUM(GO66:GO73)</f>
        <v/>
      </c>
      <c r="GP174">
        <f>GP72/SUM(GP66:GP73)</f>
        <v/>
      </c>
      <c r="GQ174">
        <f>GQ72/SUM(GQ66:GQ73)</f>
        <v/>
      </c>
      <c r="GR174">
        <f>GR72/SUM(GR66:GR73)</f>
        <v/>
      </c>
      <c r="GS174">
        <f>GS72/SUM(GS66:GS73)</f>
        <v/>
      </c>
      <c r="GT174">
        <f>GT72/SUM(GT66:GT73)</f>
        <v/>
      </c>
      <c r="GU174">
        <f>GU72/SUM(GU66:GU73)</f>
        <v/>
      </c>
      <c r="GV174">
        <f>GV72/SUM(GV66:GV73)</f>
        <v/>
      </c>
      <c r="GW174">
        <f>GW72/SUM(GW66:GW73)</f>
        <v/>
      </c>
      <c r="GX174">
        <f>GX72/SUM(GX66:GX73)</f>
        <v/>
      </c>
      <c r="GY174">
        <f>GY72/SUM(GY66:GY73)</f>
        <v/>
      </c>
      <c r="GZ174">
        <f>GZ72/SUM(GZ66:GZ73)</f>
        <v/>
      </c>
      <c r="HA174">
        <f>HA72/SUM(HA66:HA73)</f>
        <v/>
      </c>
      <c r="HB174">
        <f>HB72/SUM(HB66:HB73)</f>
        <v/>
      </c>
      <c r="HC174">
        <f>HC72/SUM(HC66:HC73)</f>
        <v/>
      </c>
      <c r="HD174">
        <f>HD72/SUM(HD66:HD73)</f>
        <v/>
      </c>
      <c r="HE174">
        <f>HE72/SUM(HE66:HE73)</f>
        <v/>
      </c>
      <c r="HF174">
        <f>HF72/SUM(HF66:HF73)</f>
        <v/>
      </c>
      <c r="HG174">
        <f>HG72/SUM(HG66:HG73)</f>
        <v/>
      </c>
      <c r="HH174">
        <f>HH72/SUM(HH66:HH73)</f>
        <v/>
      </c>
      <c r="HI174">
        <f>HI72/SUM(HI66:HI73)</f>
        <v/>
      </c>
      <c r="HJ174">
        <f>HJ72/SUM(HJ66:HJ73)</f>
        <v/>
      </c>
      <c r="HK174">
        <f>HK72/SUM(HK66:HK73)</f>
        <v/>
      </c>
      <c r="HL174">
        <f>HL72/SUM(HL66:HL73)</f>
        <v/>
      </c>
      <c r="HM174">
        <f>HM72/SUM(HM66:HM73)</f>
        <v/>
      </c>
      <c r="HN174">
        <f>HN72/SUM(HN66:HN73)</f>
        <v/>
      </c>
      <c r="HO174">
        <f>HO72/SUM(HO66:HO73)</f>
        <v/>
      </c>
      <c r="HP174">
        <f>HP72/SUM(HP66:HP73)</f>
        <v/>
      </c>
      <c r="HQ174">
        <f>HQ72/SUM(HQ66:HQ73)</f>
        <v/>
      </c>
      <c r="HR174">
        <f>HR72/SUM(HR66:HR73)</f>
        <v/>
      </c>
      <c r="HS174">
        <f>HS72/SUM(HS66:HS73)</f>
        <v/>
      </c>
      <c r="HT174">
        <f>HT72/SUM(HT66:HT73)</f>
        <v/>
      </c>
      <c r="HU174">
        <f>HU72/SUM(HU66:HU73)</f>
        <v/>
      </c>
      <c r="HV174">
        <f>HV72/SUM(HV66:HV73)</f>
        <v/>
      </c>
      <c r="HW174">
        <f>HW72/SUM(HW66:HW73)</f>
        <v/>
      </c>
      <c r="HX174">
        <f>HX72/SUM(HX66:HX73)</f>
        <v/>
      </c>
      <c r="HY174">
        <f>HY72/SUM(HY66:HY73)</f>
        <v/>
      </c>
      <c r="HZ174">
        <f>HZ72/SUM(HZ66:HZ73)</f>
        <v/>
      </c>
      <c r="IA174">
        <f>IA72/SUM(IA66:IA73)</f>
        <v/>
      </c>
      <c r="IB174">
        <f>IB72/SUM(IB66:IB73)</f>
        <v/>
      </c>
      <c r="IC174">
        <f>IC72/SUM(IC66:IC73)</f>
        <v/>
      </c>
      <c r="ID174">
        <f>ID72/SUM(ID66:ID73)</f>
        <v/>
      </c>
      <c r="IE174">
        <f>IE72/SUM(IE66:IE73)</f>
        <v/>
      </c>
      <c r="IF174">
        <f>IF72/SUM(IF66:IF73)</f>
        <v/>
      </c>
      <c r="IG174">
        <f>IG72/SUM(IG66:IG73)</f>
        <v/>
      </c>
      <c r="IH174">
        <f>IH72/SUM(IH66:IH73)</f>
        <v/>
      </c>
      <c r="II174">
        <f>II72/SUM(II66:II73)</f>
        <v/>
      </c>
      <c r="IJ174">
        <f>IJ72/SUM(IJ66:IJ73)</f>
        <v/>
      </c>
      <c r="IK174">
        <f>IK72/SUM(IK66:IK73)</f>
        <v/>
      </c>
      <c r="IL174">
        <f>IL72/SUM(IL66:IL73)</f>
        <v/>
      </c>
      <c r="IM174">
        <f>IM72/SUM(IM66:IM73)</f>
        <v/>
      </c>
      <c r="IN174">
        <f>IN72/SUM(IN66:IN73)</f>
        <v/>
      </c>
      <c r="IO174">
        <f>IO72/SUM(IO66:IO73)</f>
        <v/>
      </c>
      <c r="IP174">
        <f>IP72/SUM(IP66:IP73)</f>
        <v/>
      </c>
      <c r="IQ174">
        <f>IQ72/SUM(IQ66:IQ73)</f>
        <v/>
      </c>
      <c r="IR174">
        <f>IR72/SUM(IR66:IR73)</f>
        <v/>
      </c>
      <c r="IS174">
        <f>IS72/SUM(IS66:IS73)</f>
        <v/>
      </c>
      <c r="IT174">
        <f>IT72/SUM(IT66:IT73)</f>
        <v/>
      </c>
      <c r="IU174">
        <f>IU72/SUM(IU66:IU73)</f>
        <v/>
      </c>
      <c r="IV174">
        <f>IV72/SUM(IV66:IV73)</f>
        <v/>
      </c>
      <c r="IW174">
        <f>IW72/SUM(IW66:IW73)</f>
        <v/>
      </c>
      <c r="IX174">
        <f>IX72/SUM(IX66:IX73)</f>
        <v/>
      </c>
      <c r="IY174">
        <f>IY72/SUM(IY66:IY73)</f>
        <v/>
      </c>
      <c r="IZ174">
        <f>IZ72/SUM(IZ66:IZ73)</f>
        <v/>
      </c>
      <c r="JA174">
        <f>JA72/SUM(JA66:JA73)</f>
        <v/>
      </c>
      <c r="JB174">
        <f>JB72/SUM(JB66:JB73)</f>
        <v/>
      </c>
      <c r="JC174">
        <f>JC72/SUM(JC66:JC73)</f>
        <v/>
      </c>
      <c r="JD174">
        <f>JD72/SUM(JD66:JD73)</f>
        <v/>
      </c>
      <c r="JE174">
        <f>JE72/SUM(JE66:JE73)</f>
        <v/>
      </c>
      <c r="JF174">
        <f>JF72/SUM(JF66:JF73)</f>
        <v/>
      </c>
      <c r="JG174">
        <f>JG72/SUM(JG66:JG73)</f>
        <v/>
      </c>
      <c r="JH174">
        <f>JH72/SUM(JH66:JH73)</f>
        <v/>
      </c>
      <c r="JI174">
        <f>JI72/SUM(JI66:JI73)</f>
        <v/>
      </c>
      <c r="JJ174">
        <f>JJ72/SUM(JJ66:JJ73)</f>
        <v/>
      </c>
      <c r="JK174">
        <f>JK72/SUM(JK66:JK73)</f>
        <v/>
      </c>
      <c r="JL174">
        <f>JL72/SUM(JL66:JL73)</f>
        <v/>
      </c>
      <c r="JM174">
        <f>JM72/SUM(JM66:JM73)</f>
        <v/>
      </c>
      <c r="JN174">
        <f>JN72/SUM(JN66:JN73)</f>
        <v/>
      </c>
      <c r="JO174">
        <f>JO72/SUM(JO66:JO73)</f>
        <v/>
      </c>
      <c r="JP174">
        <f>JP72/SUM(JP66:JP73)</f>
        <v/>
      </c>
      <c r="JQ174">
        <f>JQ72/SUM(JQ66:JQ73)</f>
        <v/>
      </c>
      <c r="JR174">
        <f>JR72/SUM(JR66:JR73)</f>
        <v/>
      </c>
      <c r="JS174">
        <f>JS72/SUM(JS66:JS73)</f>
        <v/>
      </c>
      <c r="JT174">
        <f>JT72/SUM(JT66:JT73)</f>
        <v/>
      </c>
      <c r="JU174">
        <f>JU72/SUM(JU66:JU73)</f>
        <v/>
      </c>
      <c r="JV174">
        <f>JV72/SUM(JV66:JV73)</f>
        <v/>
      </c>
      <c r="JW174">
        <f>JW72/SUM(JW66:JW73)</f>
        <v/>
      </c>
      <c r="JX174">
        <f>JX72/SUM(JX66:JX73)</f>
        <v/>
      </c>
      <c r="JY174">
        <f>JY72/SUM(JY66:JY73)</f>
        <v/>
      </c>
      <c r="JZ174">
        <f>JZ72/SUM(JZ66:JZ73)</f>
        <v/>
      </c>
      <c r="KA174">
        <f>KA72/SUM(KA66:KA73)</f>
        <v/>
      </c>
      <c r="KB174">
        <f>KB72/SUM(KB66:KB73)</f>
        <v/>
      </c>
      <c r="KC174">
        <f>KC72/SUM(KC66:KC73)</f>
        <v/>
      </c>
      <c r="KD174">
        <f>KD72/SUM(KD66:KD73)</f>
        <v/>
      </c>
      <c r="KE174">
        <f>KE72/SUM(KE66:KE73)</f>
        <v/>
      </c>
      <c r="KF174">
        <f>KF72/SUM(KF66:KF73)</f>
        <v/>
      </c>
      <c r="KG174">
        <f>KG72/SUM(KG66:KG73)</f>
        <v/>
      </c>
      <c r="KH174">
        <f>KH72/SUM(KH66:KH73)</f>
        <v/>
      </c>
      <c r="KI174">
        <f>KI72/SUM(KI66:KI73)</f>
        <v/>
      </c>
      <c r="KJ174">
        <f>KJ72/SUM(KJ66:KJ73)</f>
        <v/>
      </c>
      <c r="KK174">
        <f>KK72/SUM(KK66:KK73)</f>
        <v/>
      </c>
      <c r="KL174">
        <f>KL72/SUM(KL66:KL73)</f>
        <v/>
      </c>
      <c r="KM174">
        <f>KM72/SUM(KM66:KM73)</f>
        <v/>
      </c>
      <c r="KN174">
        <f>KN72/SUM(KN66:KN73)</f>
        <v/>
      </c>
      <c r="KO174">
        <f>KO72/SUM(KO66:KO73)</f>
        <v/>
      </c>
      <c r="KP174">
        <f>KP72/SUM(KP66:KP73)</f>
        <v/>
      </c>
      <c r="KQ174">
        <f>KQ72/SUM(KQ66:KQ73)</f>
        <v/>
      </c>
      <c r="KR174">
        <f>KR72/SUM(KR66:KR73)</f>
        <v/>
      </c>
      <c r="KS174">
        <f>KS72/SUM(KS66:KS73)</f>
        <v/>
      </c>
      <c r="KT174">
        <f>KT72/SUM(KT66:KT73)</f>
        <v/>
      </c>
      <c r="KU174">
        <f>KU72/SUM(KU66:KU73)</f>
        <v/>
      </c>
    </row>
    <row r="175" spans="1:307">
      <c r="B175" t="s">
        <v>19</v>
      </c>
      <c r="D175" t="s">
        <v>10</v>
      </c>
      <c r="H175">
        <f>H73/SUM(H66:H73)</f>
        <v/>
      </c>
      <c r="I175">
        <f>I73/SUM(I66:I73)</f>
        <v/>
      </c>
      <c r="J175">
        <f>J73/SUM(J66:J73)</f>
        <v/>
      </c>
      <c r="K175">
        <f>K73/SUM(K66:K73)</f>
        <v/>
      </c>
      <c r="L175">
        <f>L73/SUM(L66:L73)</f>
        <v/>
      </c>
      <c r="M175">
        <f>M73/SUM(M66:M73)</f>
        <v/>
      </c>
      <c r="N175">
        <f>N73/SUM(N66:N73)</f>
        <v/>
      </c>
      <c r="O175">
        <f>O73/SUM(O66:O73)</f>
        <v/>
      </c>
      <c r="P175">
        <f>P73/SUM(P66:P73)</f>
        <v/>
      </c>
      <c r="Q175">
        <f>Q73/SUM(Q66:Q73)</f>
        <v/>
      </c>
      <c r="R175">
        <f>R73/SUM(R66:R73)</f>
        <v/>
      </c>
      <c r="S175">
        <f>S73/SUM(S66:S73)</f>
        <v/>
      </c>
      <c r="T175">
        <f>T73/SUM(T66:T73)</f>
        <v/>
      </c>
      <c r="U175">
        <f>U73/SUM(U66:U73)</f>
        <v/>
      </c>
      <c r="V175">
        <f>V73/SUM(V66:V73)</f>
        <v/>
      </c>
      <c r="W175">
        <f>W73/SUM(W66:W73)</f>
        <v/>
      </c>
      <c r="X175">
        <f>X73/SUM(X66:X73)</f>
        <v/>
      </c>
      <c r="Y175">
        <f>Y73/SUM(Y66:Y73)</f>
        <v/>
      </c>
      <c r="Z175">
        <f>Z73/SUM(Z66:Z73)</f>
        <v/>
      </c>
      <c r="AA175">
        <f>AA73/SUM(AA66:AA73)</f>
        <v/>
      </c>
      <c r="AB175">
        <f>AB73/SUM(AB66:AB73)</f>
        <v/>
      </c>
      <c r="AC175">
        <f>AC73/SUM(AC66:AC73)</f>
        <v/>
      </c>
      <c r="AD175">
        <f>AD73/SUM(AD66:AD73)</f>
        <v/>
      </c>
      <c r="AE175">
        <f>AE73/SUM(AE66:AE73)</f>
        <v/>
      </c>
      <c r="AF175">
        <f>AF73/SUM(AF66:AF73)</f>
        <v/>
      </c>
      <c r="AG175">
        <f>AG73/SUM(AG66:AG73)</f>
        <v/>
      </c>
      <c r="AH175">
        <f>AH73/SUM(AH66:AH73)</f>
        <v/>
      </c>
      <c r="AI175">
        <f>AI73/SUM(AI66:AI73)</f>
        <v/>
      </c>
      <c r="AJ175">
        <f>AJ73/SUM(AJ66:AJ73)</f>
        <v/>
      </c>
      <c r="AK175">
        <f>AK73/SUM(AK66:AK73)</f>
        <v/>
      </c>
      <c r="AL175">
        <f>AL73/SUM(AL66:AL73)</f>
        <v/>
      </c>
      <c r="AM175">
        <f>AM73/SUM(AM66:AM73)</f>
        <v/>
      </c>
      <c r="AN175">
        <f>AN73/SUM(AN66:AN73)</f>
        <v/>
      </c>
      <c r="AO175">
        <f>AO73/SUM(AO66:AO73)</f>
        <v/>
      </c>
      <c r="AP175">
        <f>AP73/SUM(AP66:AP73)</f>
        <v/>
      </c>
      <c r="AQ175">
        <f>AQ73/SUM(AQ66:AQ73)</f>
        <v/>
      </c>
      <c r="AR175">
        <f>AR73/SUM(AR66:AR73)</f>
        <v/>
      </c>
      <c r="AS175">
        <f>AS73/SUM(AS66:AS73)</f>
        <v/>
      </c>
      <c r="AT175">
        <f>AT73/SUM(AT66:AT73)</f>
        <v/>
      </c>
      <c r="AU175">
        <f>AU73/SUM(AU66:AU73)</f>
        <v/>
      </c>
      <c r="AV175">
        <f>AV73/SUM(AV66:AV73)</f>
        <v/>
      </c>
      <c r="AW175">
        <f>AW73/SUM(AW66:AW73)</f>
        <v/>
      </c>
      <c r="AX175">
        <f>AX73/SUM(AX66:AX73)</f>
        <v/>
      </c>
      <c r="AY175">
        <f>AY73/SUM(AY66:AY73)</f>
        <v/>
      </c>
      <c r="AZ175">
        <f>AZ73/SUM(AZ66:AZ73)</f>
        <v/>
      </c>
      <c r="BA175">
        <f>BA73/SUM(BA66:BA73)</f>
        <v/>
      </c>
      <c r="BB175">
        <f>BB73/SUM(BB66:BB73)</f>
        <v/>
      </c>
      <c r="BC175">
        <f>BC73/SUM(BC66:BC73)</f>
        <v/>
      </c>
      <c r="BD175">
        <f>BD73/SUM(BD66:BD73)</f>
        <v/>
      </c>
      <c r="BE175">
        <f>BE73/SUM(BE66:BE73)</f>
        <v/>
      </c>
      <c r="BF175">
        <f>BF73/SUM(BF66:BF73)</f>
        <v/>
      </c>
      <c r="BG175">
        <f>BG73/SUM(BG66:BG73)</f>
        <v/>
      </c>
      <c r="BH175">
        <f>BH73/SUM(BH66:BH73)</f>
        <v/>
      </c>
      <c r="BI175">
        <f>BI73/SUM(BI66:BI73)</f>
        <v/>
      </c>
      <c r="BJ175">
        <f>BJ73/SUM(BJ66:BJ73)</f>
        <v/>
      </c>
      <c r="BK175">
        <f>BK73/SUM(BK66:BK73)</f>
        <v/>
      </c>
      <c r="BL175">
        <f>BL73/SUM(BL66:BL73)</f>
        <v/>
      </c>
      <c r="BM175">
        <f>BM73/SUM(BM66:BM73)</f>
        <v/>
      </c>
      <c r="BN175">
        <f>BN73/SUM(BN66:BN73)</f>
        <v/>
      </c>
      <c r="BO175">
        <f>BO73/SUM(BO66:BO73)</f>
        <v/>
      </c>
      <c r="BP175">
        <f>BP73/SUM(BP66:BP73)</f>
        <v/>
      </c>
      <c r="BQ175">
        <f>BQ73/SUM(BQ66:BQ73)</f>
        <v/>
      </c>
      <c r="BR175">
        <f>BR73/SUM(BR66:BR73)</f>
        <v/>
      </c>
      <c r="BS175">
        <f>BS73/SUM(BS66:BS73)</f>
        <v/>
      </c>
      <c r="BT175">
        <f>BT73/SUM(BT66:BT73)</f>
        <v/>
      </c>
      <c r="BU175">
        <f>BU73/SUM(BU66:BU73)</f>
        <v/>
      </c>
      <c r="BV175">
        <f>BV73/SUM(BV66:BV73)</f>
        <v/>
      </c>
      <c r="BW175">
        <f>BW73/SUM(BW66:BW73)</f>
        <v/>
      </c>
      <c r="BX175">
        <f>BX73/SUM(BX66:BX73)</f>
        <v/>
      </c>
      <c r="BY175">
        <f>BY73/SUM(BY66:BY73)</f>
        <v/>
      </c>
      <c r="BZ175">
        <f>BZ73/SUM(BZ66:BZ73)</f>
        <v/>
      </c>
      <c r="CA175">
        <f>CA73/SUM(CA66:CA73)</f>
        <v/>
      </c>
      <c r="CB175">
        <f>CB73/SUM(CB66:CB73)</f>
        <v/>
      </c>
      <c r="CC175">
        <f>CC73/SUM(CC66:CC73)</f>
        <v/>
      </c>
      <c r="CD175">
        <f>CD73/SUM(CD66:CD73)</f>
        <v/>
      </c>
      <c r="CE175">
        <f>CE73/SUM(CE66:CE73)</f>
        <v/>
      </c>
      <c r="CF175">
        <f>CF73/SUM(CF66:CF73)</f>
        <v/>
      </c>
      <c r="CG175">
        <f>CG73/SUM(CG66:CG73)</f>
        <v/>
      </c>
      <c r="CH175">
        <f>CH73/SUM(CH66:CH73)</f>
        <v/>
      </c>
      <c r="CI175">
        <f>CI73/SUM(CI66:CI73)</f>
        <v/>
      </c>
      <c r="CJ175">
        <f>CJ73/SUM(CJ66:CJ73)</f>
        <v/>
      </c>
      <c r="CK175">
        <f>CK73/SUM(CK66:CK73)</f>
        <v/>
      </c>
      <c r="CL175">
        <f>CL73/SUM(CL66:CL73)</f>
        <v/>
      </c>
      <c r="CM175">
        <f>CM73/SUM(CM66:CM73)</f>
        <v/>
      </c>
      <c r="CN175">
        <f>CN73/SUM(CN66:CN73)</f>
        <v/>
      </c>
      <c r="CO175">
        <f>CO73/SUM(CO66:CO73)</f>
        <v/>
      </c>
      <c r="CP175">
        <f>CP73/SUM(CP66:CP73)</f>
        <v/>
      </c>
      <c r="CQ175">
        <f>CQ73/SUM(CQ66:CQ73)</f>
        <v/>
      </c>
      <c r="CR175">
        <f>CR73/SUM(CR66:CR73)</f>
        <v/>
      </c>
      <c r="CS175">
        <f>CS73/SUM(CS66:CS73)</f>
        <v/>
      </c>
      <c r="CT175">
        <f>CT73/SUM(CT66:CT73)</f>
        <v/>
      </c>
      <c r="CU175">
        <f>CU73/SUM(CU66:CU73)</f>
        <v/>
      </c>
      <c r="CV175">
        <f>CV73/SUM(CV66:CV73)</f>
        <v/>
      </c>
      <c r="CW175">
        <f>CW73/SUM(CW66:CW73)</f>
        <v/>
      </c>
      <c r="CX175">
        <f>CX73/SUM(CX66:CX73)</f>
        <v/>
      </c>
      <c r="CY175">
        <f>CY73/SUM(CY66:CY73)</f>
        <v/>
      </c>
      <c r="CZ175">
        <f>CZ73/SUM(CZ66:CZ73)</f>
        <v/>
      </c>
      <c r="DA175">
        <f>DA73/SUM(DA66:DA73)</f>
        <v/>
      </c>
      <c r="DB175">
        <f>DB73/SUM(DB66:DB73)</f>
        <v/>
      </c>
      <c r="DC175">
        <f>DC73/SUM(DC66:DC73)</f>
        <v/>
      </c>
      <c r="DD175">
        <f>DD73/SUM(DD66:DD73)</f>
        <v/>
      </c>
      <c r="DE175">
        <f>DE73/SUM(DE66:DE73)</f>
        <v/>
      </c>
      <c r="DF175">
        <f>DF73/SUM(DF66:DF73)</f>
        <v/>
      </c>
      <c r="DG175">
        <f>DG73/SUM(DG66:DG73)</f>
        <v/>
      </c>
      <c r="DH175">
        <f>DH73/SUM(DH66:DH73)</f>
        <v/>
      </c>
      <c r="DI175">
        <f>DI73/SUM(DI66:DI73)</f>
        <v/>
      </c>
      <c r="DJ175">
        <f>DJ73/SUM(DJ66:DJ73)</f>
        <v/>
      </c>
      <c r="DK175">
        <f>DK73/SUM(DK66:DK73)</f>
        <v/>
      </c>
      <c r="DL175">
        <f>DL73/SUM(DL66:DL73)</f>
        <v/>
      </c>
      <c r="DM175">
        <f>DM73/SUM(DM66:DM73)</f>
        <v/>
      </c>
      <c r="DN175">
        <f>DN73/SUM(DN66:DN73)</f>
        <v/>
      </c>
      <c r="DO175">
        <f>DO73/SUM(DO66:DO73)</f>
        <v/>
      </c>
      <c r="DP175">
        <f>DP73/SUM(DP66:DP73)</f>
        <v/>
      </c>
      <c r="DQ175">
        <f>DQ73/SUM(DQ66:DQ73)</f>
        <v/>
      </c>
      <c r="DR175">
        <f>DR73/SUM(DR66:DR73)</f>
        <v/>
      </c>
      <c r="DS175">
        <f>DS73/SUM(DS66:DS73)</f>
        <v/>
      </c>
      <c r="DT175">
        <f>DT73/SUM(DT66:DT73)</f>
        <v/>
      </c>
      <c r="DU175">
        <f>DU73/SUM(DU66:DU73)</f>
        <v/>
      </c>
      <c r="DV175">
        <f>DV73/SUM(DV66:DV73)</f>
        <v/>
      </c>
      <c r="DW175">
        <f>DW73/SUM(DW66:DW73)</f>
        <v/>
      </c>
      <c r="DX175">
        <f>DX73/SUM(DX66:DX73)</f>
        <v/>
      </c>
      <c r="DY175">
        <f>DY73/SUM(DY66:DY73)</f>
        <v/>
      </c>
      <c r="DZ175">
        <f>DZ73/SUM(DZ66:DZ73)</f>
        <v/>
      </c>
      <c r="EA175">
        <f>EA73/SUM(EA66:EA73)</f>
        <v/>
      </c>
      <c r="EB175">
        <f>EB73/SUM(EB66:EB73)</f>
        <v/>
      </c>
      <c r="EC175">
        <f>EC73/SUM(EC66:EC73)</f>
        <v/>
      </c>
      <c r="ED175">
        <f>ED73/SUM(ED66:ED73)</f>
        <v/>
      </c>
      <c r="EE175">
        <f>EE73/SUM(EE66:EE73)</f>
        <v/>
      </c>
      <c r="EF175">
        <f>EF73/SUM(EF66:EF73)</f>
        <v/>
      </c>
      <c r="EG175">
        <f>EG73/SUM(EG66:EG73)</f>
        <v/>
      </c>
      <c r="EH175">
        <f>EH73/SUM(EH66:EH73)</f>
        <v/>
      </c>
      <c r="EI175">
        <f>EI73/SUM(EI66:EI73)</f>
        <v/>
      </c>
      <c r="EJ175">
        <f>EJ73/SUM(EJ66:EJ73)</f>
        <v/>
      </c>
      <c r="EK175">
        <f>EK73/SUM(EK66:EK73)</f>
        <v/>
      </c>
      <c r="EL175">
        <f>EL73/SUM(EL66:EL73)</f>
        <v/>
      </c>
      <c r="EM175">
        <f>EM73/SUM(EM66:EM73)</f>
        <v/>
      </c>
      <c r="EN175">
        <f>EN73/SUM(EN66:EN73)</f>
        <v/>
      </c>
      <c r="EO175">
        <f>EO73/SUM(EO66:EO73)</f>
        <v/>
      </c>
      <c r="EP175">
        <f>EP73/SUM(EP66:EP73)</f>
        <v/>
      </c>
      <c r="EQ175">
        <f>EQ73/SUM(EQ66:EQ73)</f>
        <v/>
      </c>
      <c r="ER175">
        <f>ER73/SUM(ER66:ER73)</f>
        <v/>
      </c>
      <c r="ES175">
        <f>ES73/SUM(ES66:ES73)</f>
        <v/>
      </c>
      <c r="ET175">
        <f>ET73/SUM(ET66:ET73)</f>
        <v/>
      </c>
      <c r="EU175">
        <f>EU73/SUM(EU66:EU73)</f>
        <v/>
      </c>
      <c r="EV175">
        <f>EV73/SUM(EV66:EV73)</f>
        <v/>
      </c>
      <c r="EW175">
        <f>EW73/SUM(EW66:EW73)</f>
        <v/>
      </c>
      <c r="EX175">
        <f>EX73/SUM(EX66:EX73)</f>
        <v/>
      </c>
      <c r="EY175">
        <f>EY73/SUM(EY66:EY73)</f>
        <v/>
      </c>
      <c r="EZ175">
        <f>EZ73/SUM(EZ66:EZ73)</f>
        <v/>
      </c>
      <c r="FA175">
        <f>FA73/SUM(FA66:FA73)</f>
        <v/>
      </c>
      <c r="FB175">
        <f>FB73/SUM(FB66:FB73)</f>
        <v/>
      </c>
      <c r="FC175">
        <f>FC73/SUM(FC66:FC73)</f>
        <v/>
      </c>
      <c r="FD175">
        <f>FD73/SUM(FD66:FD73)</f>
        <v/>
      </c>
      <c r="FE175">
        <f>FE73/SUM(FE66:FE73)</f>
        <v/>
      </c>
      <c r="FF175">
        <f>FF73/SUM(FF66:FF73)</f>
        <v/>
      </c>
      <c r="FG175">
        <f>FG73/SUM(FG66:FG73)</f>
        <v/>
      </c>
      <c r="FH175">
        <f>FH73/SUM(FH66:FH73)</f>
        <v/>
      </c>
      <c r="FI175">
        <f>FI73/SUM(FI66:FI73)</f>
        <v/>
      </c>
      <c r="FJ175">
        <f>FJ73/SUM(FJ66:FJ73)</f>
        <v/>
      </c>
      <c r="FK175">
        <f>FK73/SUM(FK66:FK73)</f>
        <v/>
      </c>
      <c r="FL175">
        <f>FL73/SUM(FL66:FL73)</f>
        <v/>
      </c>
      <c r="FM175">
        <f>FM73/SUM(FM66:FM73)</f>
        <v/>
      </c>
      <c r="FN175">
        <f>FN73/SUM(FN66:FN73)</f>
        <v/>
      </c>
      <c r="FO175">
        <f>FO73/SUM(FO66:FO73)</f>
        <v/>
      </c>
      <c r="FP175">
        <f>FP73/SUM(FP66:FP73)</f>
        <v/>
      </c>
      <c r="FQ175">
        <f>FQ73/SUM(FQ66:FQ73)</f>
        <v/>
      </c>
      <c r="FR175">
        <f>FR73/SUM(FR66:FR73)</f>
        <v/>
      </c>
      <c r="FS175">
        <f>FS73/SUM(FS66:FS73)</f>
        <v/>
      </c>
      <c r="FT175">
        <f>FT73/SUM(FT66:FT73)</f>
        <v/>
      </c>
      <c r="FU175">
        <f>FU73/SUM(FU66:FU73)</f>
        <v/>
      </c>
      <c r="FV175">
        <f>FV73/SUM(FV66:FV73)</f>
        <v/>
      </c>
      <c r="FW175">
        <f>FW73/SUM(FW66:FW73)</f>
        <v/>
      </c>
      <c r="FX175">
        <f>FX73/SUM(FX66:FX73)</f>
        <v/>
      </c>
      <c r="FY175">
        <f>FY73/SUM(FY66:FY73)</f>
        <v/>
      </c>
      <c r="FZ175">
        <f>FZ73/SUM(FZ66:FZ73)</f>
        <v/>
      </c>
      <c r="GA175">
        <f>GA73/SUM(GA66:GA73)</f>
        <v/>
      </c>
      <c r="GB175">
        <f>GB73/SUM(GB66:GB73)</f>
        <v/>
      </c>
      <c r="GC175">
        <f>GC73/SUM(GC66:GC73)</f>
        <v/>
      </c>
      <c r="GD175">
        <f>GD73/SUM(GD66:GD73)</f>
        <v/>
      </c>
      <c r="GE175">
        <f>GE73/SUM(GE66:GE73)</f>
        <v/>
      </c>
      <c r="GF175">
        <f>GF73/SUM(GF66:GF73)</f>
        <v/>
      </c>
      <c r="GG175">
        <f>GG73/SUM(GG66:GG73)</f>
        <v/>
      </c>
      <c r="GH175">
        <f>GH73/SUM(GH66:GH73)</f>
        <v/>
      </c>
      <c r="GI175">
        <f>GI73/SUM(GI66:GI73)</f>
        <v/>
      </c>
      <c r="GJ175">
        <f>GJ73/SUM(GJ66:GJ73)</f>
        <v/>
      </c>
      <c r="GK175">
        <f>GK73/SUM(GK66:GK73)</f>
        <v/>
      </c>
      <c r="GL175">
        <f>GL73/SUM(GL66:GL73)</f>
        <v/>
      </c>
      <c r="GM175">
        <f>GM73/SUM(GM66:GM73)</f>
        <v/>
      </c>
      <c r="GN175">
        <f>GN73/SUM(GN66:GN73)</f>
        <v/>
      </c>
      <c r="GO175">
        <f>GO73/SUM(GO66:GO73)</f>
        <v/>
      </c>
      <c r="GP175">
        <f>GP73/SUM(GP66:GP73)</f>
        <v/>
      </c>
      <c r="GQ175">
        <f>GQ73/SUM(GQ66:GQ73)</f>
        <v/>
      </c>
      <c r="GR175">
        <f>GR73/SUM(GR66:GR73)</f>
        <v/>
      </c>
      <c r="GS175">
        <f>GS73/SUM(GS66:GS73)</f>
        <v/>
      </c>
      <c r="GT175">
        <f>GT73/SUM(GT66:GT73)</f>
        <v/>
      </c>
      <c r="GU175">
        <f>GU73/SUM(GU66:GU73)</f>
        <v/>
      </c>
      <c r="GV175">
        <f>GV73/SUM(GV66:GV73)</f>
        <v/>
      </c>
      <c r="GW175">
        <f>GW73/SUM(GW66:GW73)</f>
        <v/>
      </c>
      <c r="GX175">
        <f>GX73/SUM(GX66:GX73)</f>
        <v/>
      </c>
      <c r="GY175">
        <f>GY73/SUM(GY66:GY73)</f>
        <v/>
      </c>
      <c r="GZ175">
        <f>GZ73/SUM(GZ66:GZ73)</f>
        <v/>
      </c>
      <c r="HA175">
        <f>HA73/SUM(HA66:HA73)</f>
        <v/>
      </c>
      <c r="HB175">
        <f>HB73/SUM(HB66:HB73)</f>
        <v/>
      </c>
      <c r="HC175">
        <f>HC73/SUM(HC66:HC73)</f>
        <v/>
      </c>
      <c r="HD175">
        <f>HD73/SUM(HD66:HD73)</f>
        <v/>
      </c>
      <c r="HE175">
        <f>HE73/SUM(HE66:HE73)</f>
        <v/>
      </c>
      <c r="HF175">
        <f>HF73/SUM(HF66:HF73)</f>
        <v/>
      </c>
      <c r="HG175">
        <f>HG73/SUM(HG66:HG73)</f>
        <v/>
      </c>
      <c r="HH175">
        <f>HH73/SUM(HH66:HH73)</f>
        <v/>
      </c>
      <c r="HI175">
        <f>HI73/SUM(HI66:HI73)</f>
        <v/>
      </c>
      <c r="HJ175">
        <f>HJ73/SUM(HJ66:HJ73)</f>
        <v/>
      </c>
      <c r="HK175">
        <f>HK73/SUM(HK66:HK73)</f>
        <v/>
      </c>
      <c r="HL175">
        <f>HL73/SUM(HL66:HL73)</f>
        <v/>
      </c>
      <c r="HM175">
        <f>HM73/SUM(HM66:HM73)</f>
        <v/>
      </c>
      <c r="HN175">
        <f>HN73/SUM(HN66:HN73)</f>
        <v/>
      </c>
      <c r="HO175">
        <f>HO73/SUM(HO66:HO73)</f>
        <v/>
      </c>
      <c r="HP175">
        <f>HP73/SUM(HP66:HP73)</f>
        <v/>
      </c>
      <c r="HQ175">
        <f>HQ73/SUM(HQ66:HQ73)</f>
        <v/>
      </c>
      <c r="HR175">
        <f>HR73/SUM(HR66:HR73)</f>
        <v/>
      </c>
      <c r="HS175">
        <f>HS73/SUM(HS66:HS73)</f>
        <v/>
      </c>
      <c r="HT175">
        <f>HT73/SUM(HT66:HT73)</f>
        <v/>
      </c>
      <c r="HU175">
        <f>HU73/SUM(HU66:HU73)</f>
        <v/>
      </c>
      <c r="HV175">
        <f>HV73/SUM(HV66:HV73)</f>
        <v/>
      </c>
      <c r="HW175">
        <f>HW73/SUM(HW66:HW73)</f>
        <v/>
      </c>
      <c r="HX175">
        <f>HX73/SUM(HX66:HX73)</f>
        <v/>
      </c>
      <c r="HY175">
        <f>HY73/SUM(HY66:HY73)</f>
        <v/>
      </c>
      <c r="HZ175">
        <f>HZ73/SUM(HZ66:HZ73)</f>
        <v/>
      </c>
      <c r="IA175">
        <f>IA73/SUM(IA66:IA73)</f>
        <v/>
      </c>
      <c r="IB175">
        <f>IB73/SUM(IB66:IB73)</f>
        <v/>
      </c>
      <c r="IC175">
        <f>IC73/SUM(IC66:IC73)</f>
        <v/>
      </c>
      <c r="ID175">
        <f>ID73/SUM(ID66:ID73)</f>
        <v/>
      </c>
      <c r="IE175">
        <f>IE73/SUM(IE66:IE73)</f>
        <v/>
      </c>
      <c r="IF175">
        <f>IF73/SUM(IF66:IF73)</f>
        <v/>
      </c>
      <c r="IG175">
        <f>IG73/SUM(IG66:IG73)</f>
        <v/>
      </c>
      <c r="IH175">
        <f>IH73/SUM(IH66:IH73)</f>
        <v/>
      </c>
      <c r="II175">
        <f>II73/SUM(II66:II73)</f>
        <v/>
      </c>
      <c r="IJ175">
        <f>IJ73/SUM(IJ66:IJ73)</f>
        <v/>
      </c>
      <c r="IK175">
        <f>IK73/SUM(IK66:IK73)</f>
        <v/>
      </c>
      <c r="IL175">
        <f>IL73/SUM(IL66:IL73)</f>
        <v/>
      </c>
      <c r="IM175">
        <f>IM73/SUM(IM66:IM73)</f>
        <v/>
      </c>
      <c r="IN175">
        <f>IN73/SUM(IN66:IN73)</f>
        <v/>
      </c>
      <c r="IO175">
        <f>IO73/SUM(IO66:IO73)</f>
        <v/>
      </c>
      <c r="IP175">
        <f>IP73/SUM(IP66:IP73)</f>
        <v/>
      </c>
      <c r="IQ175">
        <f>IQ73/SUM(IQ66:IQ73)</f>
        <v/>
      </c>
      <c r="IR175">
        <f>IR73/SUM(IR66:IR73)</f>
        <v/>
      </c>
      <c r="IS175">
        <f>IS73/SUM(IS66:IS73)</f>
        <v/>
      </c>
      <c r="IT175">
        <f>IT73/SUM(IT66:IT73)</f>
        <v/>
      </c>
      <c r="IU175">
        <f>IU73/SUM(IU66:IU73)</f>
        <v/>
      </c>
      <c r="IV175">
        <f>IV73/SUM(IV66:IV73)</f>
        <v/>
      </c>
      <c r="IW175">
        <f>IW73/SUM(IW66:IW73)</f>
        <v/>
      </c>
      <c r="IX175">
        <f>IX73/SUM(IX66:IX73)</f>
        <v/>
      </c>
      <c r="IY175">
        <f>IY73/SUM(IY66:IY73)</f>
        <v/>
      </c>
      <c r="IZ175">
        <f>IZ73/SUM(IZ66:IZ73)</f>
        <v/>
      </c>
      <c r="JA175">
        <f>JA73/SUM(JA66:JA73)</f>
        <v/>
      </c>
      <c r="JB175">
        <f>JB73/SUM(JB66:JB73)</f>
        <v/>
      </c>
      <c r="JC175">
        <f>JC73/SUM(JC66:JC73)</f>
        <v/>
      </c>
      <c r="JD175">
        <f>JD73/SUM(JD66:JD73)</f>
        <v/>
      </c>
      <c r="JE175">
        <f>JE73/SUM(JE66:JE73)</f>
        <v/>
      </c>
      <c r="JF175">
        <f>JF73/SUM(JF66:JF73)</f>
        <v/>
      </c>
      <c r="JG175">
        <f>JG73/SUM(JG66:JG73)</f>
        <v/>
      </c>
      <c r="JH175">
        <f>JH73/SUM(JH66:JH73)</f>
        <v/>
      </c>
      <c r="JI175">
        <f>JI73/SUM(JI66:JI73)</f>
        <v/>
      </c>
      <c r="JJ175">
        <f>JJ73/SUM(JJ66:JJ73)</f>
        <v/>
      </c>
      <c r="JK175">
        <f>JK73/SUM(JK66:JK73)</f>
        <v/>
      </c>
      <c r="JL175">
        <f>JL73/SUM(JL66:JL73)</f>
        <v/>
      </c>
      <c r="JM175">
        <f>JM73/SUM(JM66:JM73)</f>
        <v/>
      </c>
      <c r="JN175">
        <f>JN73/SUM(JN66:JN73)</f>
        <v/>
      </c>
      <c r="JO175">
        <f>JO73/SUM(JO66:JO73)</f>
        <v/>
      </c>
      <c r="JP175">
        <f>JP73/SUM(JP66:JP73)</f>
        <v/>
      </c>
      <c r="JQ175">
        <f>JQ73/SUM(JQ66:JQ73)</f>
        <v/>
      </c>
      <c r="JR175">
        <f>JR73/SUM(JR66:JR73)</f>
        <v/>
      </c>
      <c r="JS175">
        <f>JS73/SUM(JS66:JS73)</f>
        <v/>
      </c>
      <c r="JT175">
        <f>JT73/SUM(JT66:JT73)</f>
        <v/>
      </c>
      <c r="JU175">
        <f>JU73/SUM(JU66:JU73)</f>
        <v/>
      </c>
      <c r="JV175">
        <f>JV73/SUM(JV66:JV73)</f>
        <v/>
      </c>
      <c r="JW175">
        <f>JW73/SUM(JW66:JW73)</f>
        <v/>
      </c>
      <c r="JX175">
        <f>JX73/SUM(JX66:JX73)</f>
        <v/>
      </c>
      <c r="JY175">
        <f>JY73/SUM(JY66:JY73)</f>
        <v/>
      </c>
      <c r="JZ175">
        <f>JZ73/SUM(JZ66:JZ73)</f>
        <v/>
      </c>
      <c r="KA175">
        <f>KA73/SUM(KA66:KA73)</f>
        <v/>
      </c>
      <c r="KB175">
        <f>KB73/SUM(KB66:KB73)</f>
        <v/>
      </c>
      <c r="KC175">
        <f>KC73/SUM(KC66:KC73)</f>
        <v/>
      </c>
      <c r="KD175">
        <f>KD73/SUM(KD66:KD73)</f>
        <v/>
      </c>
      <c r="KE175">
        <f>KE73/SUM(KE66:KE73)</f>
        <v/>
      </c>
      <c r="KF175">
        <f>KF73/SUM(KF66:KF73)</f>
        <v/>
      </c>
      <c r="KG175">
        <f>KG73/SUM(KG66:KG73)</f>
        <v/>
      </c>
      <c r="KH175">
        <f>KH73/SUM(KH66:KH73)</f>
        <v/>
      </c>
      <c r="KI175">
        <f>KI73/SUM(KI66:KI73)</f>
        <v/>
      </c>
      <c r="KJ175">
        <f>KJ73/SUM(KJ66:KJ73)</f>
        <v/>
      </c>
      <c r="KK175">
        <f>KK73/SUM(KK66:KK73)</f>
        <v/>
      </c>
      <c r="KL175">
        <f>KL73/SUM(KL66:KL73)</f>
        <v/>
      </c>
      <c r="KM175">
        <f>KM73/SUM(KM66:KM73)</f>
        <v/>
      </c>
      <c r="KN175">
        <f>KN73/SUM(KN66:KN73)</f>
        <v/>
      </c>
      <c r="KO175">
        <f>KO73/SUM(KO66:KO73)</f>
        <v/>
      </c>
      <c r="KP175">
        <f>KP73/SUM(KP66:KP73)</f>
        <v/>
      </c>
      <c r="KQ175">
        <f>KQ73/SUM(KQ66:KQ73)</f>
        <v/>
      </c>
      <c r="KR175">
        <f>KR73/SUM(KR66:KR73)</f>
        <v/>
      </c>
      <c r="KS175">
        <f>KS73/SUM(KS66:KS73)</f>
        <v/>
      </c>
      <c r="KT175">
        <f>KT73/SUM(KT66:KT73)</f>
        <v/>
      </c>
      <c r="KU175">
        <f>KU73/SUM(KU66:KU73)</f>
        <v/>
      </c>
    </row>
    <row r="176" spans="1:307">
      <c r="B176" t="s">
        <v>20</v>
      </c>
      <c r="D176" t="s">
        <v>10</v>
      </c>
      <c r="H176">
        <f>H74/SUM(H66:H73)</f>
        <v/>
      </c>
      <c r="I176">
        <f>I74/SUM(I66:I73)</f>
        <v/>
      </c>
      <c r="J176">
        <f>J74/SUM(J66:J73)</f>
        <v/>
      </c>
      <c r="K176">
        <f>K74/SUM(K66:K73)</f>
        <v/>
      </c>
      <c r="L176">
        <f>L74/SUM(L66:L73)</f>
        <v/>
      </c>
      <c r="M176">
        <f>M74/SUM(M66:M73)</f>
        <v/>
      </c>
      <c r="N176">
        <f>N74/SUM(N66:N73)</f>
        <v/>
      </c>
      <c r="O176">
        <f>O74/SUM(O66:O73)</f>
        <v/>
      </c>
      <c r="P176">
        <f>P74/SUM(P66:P73)</f>
        <v/>
      </c>
      <c r="Q176">
        <f>Q74/SUM(Q66:Q73)</f>
        <v/>
      </c>
      <c r="R176">
        <f>R74/SUM(R66:R73)</f>
        <v/>
      </c>
      <c r="S176">
        <f>S74/SUM(S66:S73)</f>
        <v/>
      </c>
      <c r="T176">
        <f>T74/SUM(T66:T73)</f>
        <v/>
      </c>
      <c r="U176">
        <f>U74/SUM(U66:U73)</f>
        <v/>
      </c>
      <c r="V176">
        <f>V74/SUM(V66:V73)</f>
        <v/>
      </c>
      <c r="W176">
        <f>W74/SUM(W66:W73)</f>
        <v/>
      </c>
      <c r="X176">
        <f>X74/SUM(X66:X73)</f>
        <v/>
      </c>
      <c r="Y176">
        <f>Y74/SUM(Y66:Y73)</f>
        <v/>
      </c>
      <c r="Z176">
        <f>Z74/SUM(Z66:Z73)</f>
        <v/>
      </c>
      <c r="AA176">
        <f>AA74/SUM(AA66:AA73)</f>
        <v/>
      </c>
      <c r="AB176">
        <f>AB74/SUM(AB66:AB73)</f>
        <v/>
      </c>
      <c r="AC176">
        <f>AC74/SUM(AC66:AC73)</f>
        <v/>
      </c>
      <c r="AD176">
        <f>AD74/SUM(AD66:AD73)</f>
        <v/>
      </c>
      <c r="AE176">
        <f>AE74/SUM(AE66:AE73)</f>
        <v/>
      </c>
      <c r="AF176">
        <f>AF74/SUM(AF66:AF73)</f>
        <v/>
      </c>
      <c r="AG176">
        <f>AG74/SUM(AG66:AG73)</f>
        <v/>
      </c>
      <c r="AH176">
        <f>AH74/SUM(AH66:AH73)</f>
        <v/>
      </c>
      <c r="AI176">
        <f>AI74/SUM(AI66:AI73)</f>
        <v/>
      </c>
      <c r="AJ176">
        <f>AJ74/SUM(AJ66:AJ73)</f>
        <v/>
      </c>
      <c r="AK176">
        <f>AK74/SUM(AK66:AK73)</f>
        <v/>
      </c>
      <c r="AL176">
        <f>AL74/SUM(AL66:AL73)</f>
        <v/>
      </c>
      <c r="AM176">
        <f>AM74/SUM(AM66:AM73)</f>
        <v/>
      </c>
      <c r="AN176">
        <f>AN74/SUM(AN66:AN73)</f>
        <v/>
      </c>
      <c r="AO176">
        <f>AO74/SUM(AO66:AO73)</f>
        <v/>
      </c>
      <c r="AP176">
        <f>AP74/SUM(AP66:AP73)</f>
        <v/>
      </c>
      <c r="AQ176">
        <f>AQ74/SUM(AQ66:AQ73)</f>
        <v/>
      </c>
      <c r="AR176">
        <f>AR74/SUM(AR66:AR73)</f>
        <v/>
      </c>
      <c r="AS176">
        <f>AS74/SUM(AS66:AS73)</f>
        <v/>
      </c>
      <c r="AT176">
        <f>AT74/SUM(AT66:AT73)</f>
        <v/>
      </c>
      <c r="AU176">
        <f>AU74/SUM(AU66:AU73)</f>
        <v/>
      </c>
      <c r="AV176">
        <f>AV74/SUM(AV66:AV73)</f>
        <v/>
      </c>
      <c r="AW176">
        <f>AW74/SUM(AW66:AW73)</f>
        <v/>
      </c>
      <c r="AX176">
        <f>AX74/SUM(AX66:AX73)</f>
        <v/>
      </c>
      <c r="AY176">
        <f>AY74/SUM(AY66:AY73)</f>
        <v/>
      </c>
      <c r="AZ176">
        <f>AZ74/SUM(AZ66:AZ73)</f>
        <v/>
      </c>
      <c r="BA176">
        <f>BA74/SUM(BA66:BA73)</f>
        <v/>
      </c>
      <c r="BB176">
        <f>BB74/SUM(BB66:BB73)</f>
        <v/>
      </c>
      <c r="BC176">
        <f>BC74/SUM(BC66:BC73)</f>
        <v/>
      </c>
      <c r="BD176">
        <f>BD74/SUM(BD66:BD73)</f>
        <v/>
      </c>
      <c r="BE176">
        <f>BE74/SUM(BE66:BE73)</f>
        <v/>
      </c>
      <c r="BF176">
        <f>BF74/SUM(BF66:BF73)</f>
        <v/>
      </c>
      <c r="BG176">
        <f>BG74/SUM(BG66:BG73)</f>
        <v/>
      </c>
      <c r="BH176">
        <f>BH74/SUM(BH66:BH73)</f>
        <v/>
      </c>
      <c r="BI176">
        <f>BI74/SUM(BI66:BI73)</f>
        <v/>
      </c>
      <c r="BJ176">
        <f>BJ74/SUM(BJ66:BJ73)</f>
        <v/>
      </c>
      <c r="BK176">
        <f>BK74/SUM(BK66:BK73)</f>
        <v/>
      </c>
      <c r="BL176">
        <f>BL74/SUM(BL66:BL73)</f>
        <v/>
      </c>
      <c r="BM176">
        <f>BM74/SUM(BM66:BM73)</f>
        <v/>
      </c>
      <c r="BN176">
        <f>BN74/SUM(BN66:BN73)</f>
        <v/>
      </c>
      <c r="BO176">
        <f>BO74/SUM(BO66:BO73)</f>
        <v/>
      </c>
      <c r="BP176">
        <f>BP74/SUM(BP66:BP73)</f>
        <v/>
      </c>
      <c r="BQ176">
        <f>BQ74/SUM(BQ66:BQ73)</f>
        <v/>
      </c>
      <c r="BR176">
        <f>BR74/SUM(BR66:BR73)</f>
        <v/>
      </c>
      <c r="BS176">
        <f>BS74/SUM(BS66:BS73)</f>
        <v/>
      </c>
      <c r="BT176">
        <f>BT74/SUM(BT66:BT73)</f>
        <v/>
      </c>
      <c r="BU176">
        <f>BU74/SUM(BU66:BU73)</f>
        <v/>
      </c>
      <c r="BV176">
        <f>BV74/SUM(BV66:BV73)</f>
        <v/>
      </c>
      <c r="BW176">
        <f>BW74/SUM(BW66:BW73)</f>
        <v/>
      </c>
      <c r="BX176">
        <f>BX74/SUM(BX66:BX73)</f>
        <v/>
      </c>
      <c r="BY176">
        <f>BY74/SUM(BY66:BY73)</f>
        <v/>
      </c>
      <c r="BZ176">
        <f>BZ74/SUM(BZ66:BZ73)</f>
        <v/>
      </c>
      <c r="CA176">
        <f>CA74/SUM(CA66:CA73)</f>
        <v/>
      </c>
      <c r="CB176">
        <f>CB74/SUM(CB66:CB73)</f>
        <v/>
      </c>
      <c r="CC176">
        <f>CC74/SUM(CC66:CC73)</f>
        <v/>
      </c>
      <c r="CD176">
        <f>CD74/SUM(CD66:CD73)</f>
        <v/>
      </c>
      <c r="CE176">
        <f>CE74/SUM(CE66:CE73)</f>
        <v/>
      </c>
      <c r="CF176">
        <f>CF74/SUM(CF66:CF73)</f>
        <v/>
      </c>
      <c r="CG176">
        <f>CG74/SUM(CG66:CG73)</f>
        <v/>
      </c>
      <c r="CH176">
        <f>CH74/SUM(CH66:CH73)</f>
        <v/>
      </c>
      <c r="CI176">
        <f>CI74/SUM(CI66:CI73)</f>
        <v/>
      </c>
      <c r="CJ176">
        <f>CJ74/SUM(CJ66:CJ73)</f>
        <v/>
      </c>
      <c r="CK176">
        <f>CK74/SUM(CK66:CK73)</f>
        <v/>
      </c>
      <c r="CL176">
        <f>CL74/SUM(CL66:CL73)</f>
        <v/>
      </c>
      <c r="CM176">
        <f>CM74/SUM(CM66:CM73)</f>
        <v/>
      </c>
      <c r="CN176">
        <f>CN74/SUM(CN66:CN73)</f>
        <v/>
      </c>
      <c r="CO176">
        <f>CO74/SUM(CO66:CO73)</f>
        <v/>
      </c>
      <c r="CP176">
        <f>CP74/SUM(CP66:CP73)</f>
        <v/>
      </c>
      <c r="CQ176">
        <f>CQ74/SUM(CQ66:CQ73)</f>
        <v/>
      </c>
      <c r="CR176">
        <f>CR74/SUM(CR66:CR73)</f>
        <v/>
      </c>
      <c r="CS176">
        <f>CS74/SUM(CS66:CS73)</f>
        <v/>
      </c>
      <c r="CT176">
        <f>CT74/SUM(CT66:CT73)</f>
        <v/>
      </c>
      <c r="CU176">
        <f>CU74/SUM(CU66:CU73)</f>
        <v/>
      </c>
      <c r="CV176">
        <f>CV74/SUM(CV66:CV73)</f>
        <v/>
      </c>
      <c r="CW176">
        <f>CW74/SUM(CW66:CW73)</f>
        <v/>
      </c>
      <c r="CX176">
        <f>CX74/SUM(CX66:CX73)</f>
        <v/>
      </c>
      <c r="CY176">
        <f>CY74/SUM(CY66:CY73)</f>
        <v/>
      </c>
      <c r="CZ176">
        <f>CZ74/SUM(CZ66:CZ73)</f>
        <v/>
      </c>
      <c r="DA176">
        <f>DA74/SUM(DA66:DA73)</f>
        <v/>
      </c>
      <c r="DB176">
        <f>DB74/SUM(DB66:DB73)</f>
        <v/>
      </c>
      <c r="DC176">
        <f>DC74/SUM(DC66:DC73)</f>
        <v/>
      </c>
      <c r="DD176">
        <f>DD74/SUM(DD66:DD73)</f>
        <v/>
      </c>
      <c r="DE176">
        <f>DE74/SUM(DE66:DE73)</f>
        <v/>
      </c>
      <c r="DF176">
        <f>DF74/SUM(DF66:DF73)</f>
        <v/>
      </c>
      <c r="DG176">
        <f>DG74/SUM(DG66:DG73)</f>
        <v/>
      </c>
      <c r="DH176">
        <f>DH74/SUM(DH66:DH73)</f>
        <v/>
      </c>
      <c r="DI176">
        <f>DI74/SUM(DI66:DI73)</f>
        <v/>
      </c>
      <c r="DJ176">
        <f>DJ74/SUM(DJ66:DJ73)</f>
        <v/>
      </c>
      <c r="DK176">
        <f>DK74/SUM(DK66:DK73)</f>
        <v/>
      </c>
      <c r="DL176">
        <f>DL74/SUM(DL66:DL73)</f>
        <v/>
      </c>
      <c r="DM176">
        <f>DM74/SUM(DM66:DM73)</f>
        <v/>
      </c>
      <c r="DN176">
        <f>DN74/SUM(DN66:DN73)</f>
        <v/>
      </c>
      <c r="DO176">
        <f>DO74/SUM(DO66:DO73)</f>
        <v/>
      </c>
      <c r="DP176">
        <f>DP74/SUM(DP66:DP73)</f>
        <v/>
      </c>
      <c r="DQ176">
        <f>DQ74/SUM(DQ66:DQ73)</f>
        <v/>
      </c>
      <c r="DR176">
        <f>DR74/SUM(DR66:DR73)</f>
        <v/>
      </c>
      <c r="DS176">
        <f>DS74/SUM(DS66:DS73)</f>
        <v/>
      </c>
      <c r="DT176">
        <f>DT74/SUM(DT66:DT73)</f>
        <v/>
      </c>
      <c r="DU176">
        <f>DU74/SUM(DU66:DU73)</f>
        <v/>
      </c>
      <c r="DV176">
        <f>DV74/SUM(DV66:DV73)</f>
        <v/>
      </c>
      <c r="DW176">
        <f>DW74/SUM(DW66:DW73)</f>
        <v/>
      </c>
      <c r="DX176">
        <f>DX74/SUM(DX66:DX73)</f>
        <v/>
      </c>
      <c r="DY176">
        <f>DY74/SUM(DY66:DY73)</f>
        <v/>
      </c>
      <c r="DZ176">
        <f>DZ74/SUM(DZ66:DZ73)</f>
        <v/>
      </c>
      <c r="EA176">
        <f>EA74/SUM(EA66:EA73)</f>
        <v/>
      </c>
      <c r="EB176">
        <f>EB74/SUM(EB66:EB73)</f>
        <v/>
      </c>
      <c r="EC176">
        <f>EC74/SUM(EC66:EC73)</f>
        <v/>
      </c>
      <c r="ED176">
        <f>ED74/SUM(ED66:ED73)</f>
        <v/>
      </c>
      <c r="EE176">
        <f>EE74/SUM(EE66:EE73)</f>
        <v/>
      </c>
      <c r="EF176">
        <f>EF74/SUM(EF66:EF73)</f>
        <v/>
      </c>
      <c r="EG176">
        <f>EG74/SUM(EG66:EG73)</f>
        <v/>
      </c>
      <c r="EH176">
        <f>EH74/SUM(EH66:EH73)</f>
        <v/>
      </c>
      <c r="EI176">
        <f>EI74/SUM(EI66:EI73)</f>
        <v/>
      </c>
      <c r="EJ176">
        <f>EJ74/SUM(EJ66:EJ73)</f>
        <v/>
      </c>
      <c r="EK176">
        <f>EK74/SUM(EK66:EK73)</f>
        <v/>
      </c>
      <c r="EL176">
        <f>EL74/SUM(EL66:EL73)</f>
        <v/>
      </c>
      <c r="EM176">
        <f>EM74/SUM(EM66:EM73)</f>
        <v/>
      </c>
      <c r="EN176">
        <f>EN74/SUM(EN66:EN73)</f>
        <v/>
      </c>
      <c r="EO176">
        <f>EO74/SUM(EO66:EO73)</f>
        <v/>
      </c>
      <c r="EP176">
        <f>EP74/SUM(EP66:EP73)</f>
        <v/>
      </c>
      <c r="EQ176">
        <f>EQ74/SUM(EQ66:EQ73)</f>
        <v/>
      </c>
      <c r="ER176">
        <f>ER74/SUM(ER66:ER73)</f>
        <v/>
      </c>
      <c r="ES176">
        <f>ES74/SUM(ES66:ES73)</f>
        <v/>
      </c>
      <c r="ET176">
        <f>ET74/SUM(ET66:ET73)</f>
        <v/>
      </c>
      <c r="EU176">
        <f>EU74/SUM(EU66:EU73)</f>
        <v/>
      </c>
      <c r="EV176">
        <f>EV74/SUM(EV66:EV73)</f>
        <v/>
      </c>
      <c r="EW176">
        <f>EW74/SUM(EW66:EW73)</f>
        <v/>
      </c>
      <c r="EX176">
        <f>EX74/SUM(EX66:EX73)</f>
        <v/>
      </c>
      <c r="EY176">
        <f>EY74/SUM(EY66:EY73)</f>
        <v/>
      </c>
      <c r="EZ176">
        <f>EZ74/SUM(EZ66:EZ73)</f>
        <v/>
      </c>
      <c r="FA176">
        <f>FA74/SUM(FA66:FA73)</f>
        <v/>
      </c>
      <c r="FB176">
        <f>FB74/SUM(FB66:FB73)</f>
        <v/>
      </c>
      <c r="FC176">
        <f>FC74/SUM(FC66:FC73)</f>
        <v/>
      </c>
      <c r="FD176">
        <f>FD74/SUM(FD66:FD73)</f>
        <v/>
      </c>
      <c r="FE176">
        <f>FE74/SUM(FE66:FE73)</f>
        <v/>
      </c>
      <c r="FF176">
        <f>FF74/SUM(FF66:FF73)</f>
        <v/>
      </c>
      <c r="FG176">
        <f>FG74/SUM(FG66:FG73)</f>
        <v/>
      </c>
      <c r="FH176">
        <f>FH74/SUM(FH66:FH73)</f>
        <v/>
      </c>
      <c r="FI176">
        <f>FI74/SUM(FI66:FI73)</f>
        <v/>
      </c>
      <c r="FJ176">
        <f>FJ74/SUM(FJ66:FJ73)</f>
        <v/>
      </c>
      <c r="FK176">
        <f>FK74/SUM(FK66:FK73)</f>
        <v/>
      </c>
      <c r="FL176">
        <f>FL74/SUM(FL66:FL73)</f>
        <v/>
      </c>
      <c r="FM176">
        <f>FM74/SUM(FM66:FM73)</f>
        <v/>
      </c>
      <c r="FN176">
        <f>FN74/SUM(FN66:FN73)</f>
        <v/>
      </c>
      <c r="FO176">
        <f>FO74/SUM(FO66:FO73)</f>
        <v/>
      </c>
      <c r="FP176">
        <f>FP74/SUM(FP66:FP73)</f>
        <v/>
      </c>
      <c r="FQ176">
        <f>FQ74/SUM(FQ66:FQ73)</f>
        <v/>
      </c>
      <c r="FR176">
        <f>FR74/SUM(FR66:FR73)</f>
        <v/>
      </c>
      <c r="FS176">
        <f>FS74/SUM(FS66:FS73)</f>
        <v/>
      </c>
      <c r="FT176">
        <f>FT74/SUM(FT66:FT73)</f>
        <v/>
      </c>
      <c r="FU176">
        <f>FU74/SUM(FU66:FU73)</f>
        <v/>
      </c>
      <c r="FV176">
        <f>FV74/SUM(FV66:FV73)</f>
        <v/>
      </c>
      <c r="FW176">
        <f>FW74/SUM(FW66:FW73)</f>
        <v/>
      </c>
      <c r="FX176">
        <f>FX74/SUM(FX66:FX73)</f>
        <v/>
      </c>
      <c r="FY176">
        <f>FY74/SUM(FY66:FY73)</f>
        <v/>
      </c>
      <c r="FZ176">
        <f>FZ74/SUM(FZ66:FZ73)</f>
        <v/>
      </c>
      <c r="GA176">
        <f>GA74/SUM(GA66:GA73)</f>
        <v/>
      </c>
      <c r="GB176">
        <f>GB74/SUM(GB66:GB73)</f>
        <v/>
      </c>
      <c r="GC176">
        <f>GC74/SUM(GC66:GC73)</f>
        <v/>
      </c>
      <c r="GD176">
        <f>GD74/SUM(GD66:GD73)</f>
        <v/>
      </c>
      <c r="GE176">
        <f>GE74/SUM(GE66:GE73)</f>
        <v/>
      </c>
      <c r="GF176">
        <f>GF74/SUM(GF66:GF73)</f>
        <v/>
      </c>
      <c r="GG176">
        <f>GG74/SUM(GG66:GG73)</f>
        <v/>
      </c>
      <c r="GH176">
        <f>GH74/SUM(GH66:GH73)</f>
        <v/>
      </c>
      <c r="GI176">
        <f>GI74/SUM(GI66:GI73)</f>
        <v/>
      </c>
      <c r="GJ176">
        <f>GJ74/SUM(GJ66:GJ73)</f>
        <v/>
      </c>
      <c r="GK176">
        <f>GK74/SUM(GK66:GK73)</f>
        <v/>
      </c>
      <c r="GL176">
        <f>GL74/SUM(GL66:GL73)</f>
        <v/>
      </c>
      <c r="GM176">
        <f>GM74/SUM(GM66:GM73)</f>
        <v/>
      </c>
      <c r="GN176">
        <f>GN74/SUM(GN66:GN73)</f>
        <v/>
      </c>
      <c r="GO176">
        <f>GO74/SUM(GO66:GO73)</f>
        <v/>
      </c>
      <c r="GP176">
        <f>GP74/SUM(GP66:GP73)</f>
        <v/>
      </c>
      <c r="GQ176">
        <f>GQ74/SUM(GQ66:GQ73)</f>
        <v/>
      </c>
      <c r="GR176">
        <f>GR74/SUM(GR66:GR73)</f>
        <v/>
      </c>
      <c r="GS176">
        <f>GS74/SUM(GS66:GS73)</f>
        <v/>
      </c>
      <c r="GT176">
        <f>GT74/SUM(GT66:GT73)</f>
        <v/>
      </c>
      <c r="GU176">
        <f>GU74/SUM(GU66:GU73)</f>
        <v/>
      </c>
      <c r="GV176">
        <f>GV74/SUM(GV66:GV73)</f>
        <v/>
      </c>
      <c r="GW176">
        <f>GW74/SUM(GW66:GW73)</f>
        <v/>
      </c>
      <c r="GX176">
        <f>GX74/SUM(GX66:GX73)</f>
        <v/>
      </c>
      <c r="GY176">
        <f>GY74/SUM(GY66:GY73)</f>
        <v/>
      </c>
      <c r="GZ176">
        <f>GZ74/SUM(GZ66:GZ73)</f>
        <v/>
      </c>
      <c r="HA176">
        <f>HA74/SUM(HA66:HA73)</f>
        <v/>
      </c>
      <c r="HB176">
        <f>HB74/SUM(HB66:HB73)</f>
        <v/>
      </c>
      <c r="HC176">
        <f>HC74/SUM(HC66:HC73)</f>
        <v/>
      </c>
      <c r="HD176">
        <f>HD74/SUM(HD66:HD73)</f>
        <v/>
      </c>
      <c r="HE176">
        <f>HE74/SUM(HE66:HE73)</f>
        <v/>
      </c>
      <c r="HF176">
        <f>HF74/SUM(HF66:HF73)</f>
        <v/>
      </c>
      <c r="HG176">
        <f>HG74/SUM(HG66:HG73)</f>
        <v/>
      </c>
      <c r="HH176">
        <f>HH74/SUM(HH66:HH73)</f>
        <v/>
      </c>
      <c r="HI176">
        <f>HI74/SUM(HI66:HI73)</f>
        <v/>
      </c>
      <c r="HJ176">
        <f>HJ74/SUM(HJ66:HJ73)</f>
        <v/>
      </c>
      <c r="HK176">
        <f>HK74/SUM(HK66:HK73)</f>
        <v/>
      </c>
      <c r="HL176">
        <f>HL74/SUM(HL66:HL73)</f>
        <v/>
      </c>
      <c r="HM176">
        <f>HM74/SUM(HM66:HM73)</f>
        <v/>
      </c>
      <c r="HN176">
        <f>HN74/SUM(HN66:HN73)</f>
        <v/>
      </c>
      <c r="HO176">
        <f>HO74/SUM(HO66:HO73)</f>
        <v/>
      </c>
      <c r="HP176">
        <f>HP74/SUM(HP66:HP73)</f>
        <v/>
      </c>
      <c r="HQ176">
        <f>HQ74/SUM(HQ66:HQ73)</f>
        <v/>
      </c>
      <c r="HR176">
        <f>HR74/SUM(HR66:HR73)</f>
        <v/>
      </c>
      <c r="HS176">
        <f>HS74/SUM(HS66:HS73)</f>
        <v/>
      </c>
      <c r="HT176">
        <f>HT74/SUM(HT66:HT73)</f>
        <v/>
      </c>
      <c r="HU176">
        <f>HU74/SUM(HU66:HU73)</f>
        <v/>
      </c>
      <c r="HV176">
        <f>HV74/SUM(HV66:HV73)</f>
        <v/>
      </c>
      <c r="HW176">
        <f>HW74/SUM(HW66:HW73)</f>
        <v/>
      </c>
      <c r="HX176">
        <f>HX74/SUM(HX66:HX73)</f>
        <v/>
      </c>
      <c r="HY176">
        <f>HY74/SUM(HY66:HY73)</f>
        <v/>
      </c>
      <c r="HZ176">
        <f>HZ74/SUM(HZ66:HZ73)</f>
        <v/>
      </c>
      <c r="IA176">
        <f>IA74/SUM(IA66:IA73)</f>
        <v/>
      </c>
      <c r="IB176">
        <f>IB74/SUM(IB66:IB73)</f>
        <v/>
      </c>
      <c r="IC176">
        <f>IC74/SUM(IC66:IC73)</f>
        <v/>
      </c>
      <c r="ID176">
        <f>ID74/SUM(ID66:ID73)</f>
        <v/>
      </c>
      <c r="IE176">
        <f>IE74/SUM(IE66:IE73)</f>
        <v/>
      </c>
      <c r="IF176">
        <f>IF74/SUM(IF66:IF73)</f>
        <v/>
      </c>
      <c r="IG176">
        <f>IG74/SUM(IG66:IG73)</f>
        <v/>
      </c>
      <c r="IH176">
        <f>IH74/SUM(IH66:IH73)</f>
        <v/>
      </c>
      <c r="II176">
        <f>II74/SUM(II66:II73)</f>
        <v/>
      </c>
      <c r="IJ176">
        <f>IJ74/SUM(IJ66:IJ73)</f>
        <v/>
      </c>
      <c r="IK176">
        <f>IK74/SUM(IK66:IK73)</f>
        <v/>
      </c>
      <c r="IL176">
        <f>IL74/SUM(IL66:IL73)</f>
        <v/>
      </c>
      <c r="IM176">
        <f>IM74/SUM(IM66:IM73)</f>
        <v/>
      </c>
      <c r="IN176">
        <f>IN74/SUM(IN66:IN73)</f>
        <v/>
      </c>
      <c r="IO176">
        <f>IO74/SUM(IO66:IO73)</f>
        <v/>
      </c>
      <c r="IP176">
        <f>IP74/SUM(IP66:IP73)</f>
        <v/>
      </c>
      <c r="IQ176">
        <f>IQ74/SUM(IQ66:IQ73)</f>
        <v/>
      </c>
      <c r="IR176">
        <f>IR74/SUM(IR66:IR73)</f>
        <v/>
      </c>
      <c r="IS176">
        <f>IS74/SUM(IS66:IS73)</f>
        <v/>
      </c>
      <c r="IT176">
        <f>IT74/SUM(IT66:IT73)</f>
        <v/>
      </c>
      <c r="IU176">
        <f>IU74/SUM(IU66:IU73)</f>
        <v/>
      </c>
      <c r="IV176">
        <f>IV74/SUM(IV66:IV73)</f>
        <v/>
      </c>
      <c r="IW176">
        <f>IW74/SUM(IW66:IW73)</f>
        <v/>
      </c>
      <c r="IX176">
        <f>IX74/SUM(IX66:IX73)</f>
        <v/>
      </c>
      <c r="IY176">
        <f>IY74/SUM(IY66:IY73)</f>
        <v/>
      </c>
      <c r="IZ176">
        <f>IZ74/SUM(IZ66:IZ73)</f>
        <v/>
      </c>
      <c r="JA176">
        <f>JA74/SUM(JA66:JA73)</f>
        <v/>
      </c>
      <c r="JB176">
        <f>JB74/SUM(JB66:JB73)</f>
        <v/>
      </c>
      <c r="JC176">
        <f>JC74/SUM(JC66:JC73)</f>
        <v/>
      </c>
      <c r="JD176">
        <f>JD74/SUM(JD66:JD73)</f>
        <v/>
      </c>
      <c r="JE176">
        <f>JE74/SUM(JE66:JE73)</f>
        <v/>
      </c>
      <c r="JF176">
        <f>JF74/SUM(JF66:JF73)</f>
        <v/>
      </c>
      <c r="JG176">
        <f>JG74/SUM(JG66:JG73)</f>
        <v/>
      </c>
      <c r="JH176">
        <f>JH74/SUM(JH66:JH73)</f>
        <v/>
      </c>
      <c r="JI176">
        <f>JI74/SUM(JI66:JI73)</f>
        <v/>
      </c>
      <c r="JJ176">
        <f>JJ74/SUM(JJ66:JJ73)</f>
        <v/>
      </c>
      <c r="JK176">
        <f>JK74/SUM(JK66:JK73)</f>
        <v/>
      </c>
      <c r="JL176">
        <f>JL74/SUM(JL66:JL73)</f>
        <v/>
      </c>
      <c r="JM176">
        <f>JM74/SUM(JM66:JM73)</f>
        <v/>
      </c>
      <c r="JN176">
        <f>JN74/SUM(JN66:JN73)</f>
        <v/>
      </c>
      <c r="JO176">
        <f>JO74/SUM(JO66:JO73)</f>
        <v/>
      </c>
      <c r="JP176">
        <f>JP74/SUM(JP66:JP73)</f>
        <v/>
      </c>
      <c r="JQ176">
        <f>JQ74/SUM(JQ66:JQ73)</f>
        <v/>
      </c>
      <c r="JR176">
        <f>JR74/SUM(JR66:JR73)</f>
        <v/>
      </c>
      <c r="JS176">
        <f>JS74/SUM(JS66:JS73)</f>
        <v/>
      </c>
      <c r="JT176">
        <f>JT74/SUM(JT66:JT73)</f>
        <v/>
      </c>
      <c r="JU176">
        <f>JU74/SUM(JU66:JU73)</f>
        <v/>
      </c>
      <c r="JV176">
        <f>JV74/SUM(JV66:JV73)</f>
        <v/>
      </c>
      <c r="JW176">
        <f>JW74/SUM(JW66:JW73)</f>
        <v/>
      </c>
      <c r="JX176">
        <f>JX74/SUM(JX66:JX73)</f>
        <v/>
      </c>
      <c r="JY176">
        <f>JY74/SUM(JY66:JY73)</f>
        <v/>
      </c>
      <c r="JZ176">
        <f>JZ74/SUM(JZ66:JZ73)</f>
        <v/>
      </c>
      <c r="KA176">
        <f>KA74/SUM(KA66:KA73)</f>
        <v/>
      </c>
      <c r="KB176">
        <f>KB74/SUM(KB66:KB73)</f>
        <v/>
      </c>
      <c r="KC176">
        <f>KC74/SUM(KC66:KC73)</f>
        <v/>
      </c>
      <c r="KD176">
        <f>KD74/SUM(KD66:KD73)</f>
        <v/>
      </c>
      <c r="KE176">
        <f>KE74/SUM(KE66:KE73)</f>
        <v/>
      </c>
      <c r="KF176">
        <f>KF74/SUM(KF66:KF73)</f>
        <v/>
      </c>
      <c r="KG176">
        <f>KG74/SUM(KG66:KG73)</f>
        <v/>
      </c>
      <c r="KH176">
        <f>KH74/SUM(KH66:KH73)</f>
        <v/>
      </c>
      <c r="KI176">
        <f>KI74/SUM(KI66:KI73)</f>
        <v/>
      </c>
      <c r="KJ176">
        <f>KJ74/SUM(KJ66:KJ73)</f>
        <v/>
      </c>
      <c r="KK176">
        <f>KK74/SUM(KK66:KK73)</f>
        <v/>
      </c>
      <c r="KL176">
        <f>KL74/SUM(KL66:KL73)</f>
        <v/>
      </c>
      <c r="KM176">
        <f>KM74/SUM(KM66:KM73)</f>
        <v/>
      </c>
      <c r="KN176">
        <f>KN74/SUM(KN66:KN73)</f>
        <v/>
      </c>
      <c r="KO176">
        <f>KO74/SUM(KO66:KO73)</f>
        <v/>
      </c>
      <c r="KP176">
        <f>KP74/SUM(KP66:KP73)</f>
        <v/>
      </c>
      <c r="KQ176">
        <f>KQ74/SUM(KQ66:KQ73)</f>
        <v/>
      </c>
      <c r="KR176">
        <f>KR74/SUM(KR66:KR73)</f>
        <v/>
      </c>
      <c r="KS176">
        <f>KS74/SUM(KS66:KS73)</f>
        <v/>
      </c>
      <c r="KT176">
        <f>KT74/SUM(KT66:KT73)</f>
        <v/>
      </c>
      <c r="KU176">
        <f>KU74/SUM(KU66:KU73)</f>
        <v/>
      </c>
    </row>
    <row r="178" spans="1:307">
      <c r="A178" t="s">
        <v>48</v>
      </c>
    </row>
    <row r="179" spans="1:307">
      <c r="B179" t="s">
        <v>5</v>
      </c>
      <c r="D179" t="s">
        <v>10</v>
      </c>
    </row>
    <row r="180" spans="1:307">
      <c r="B180" t="s">
        <v>9</v>
      </c>
      <c r="D180" t="s">
        <v>10</v>
      </c>
    </row>
    <row r="181" spans="1:307">
      <c r="B181" t="s">
        <v>11</v>
      </c>
      <c r="D181" t="s">
        <v>10</v>
      </c>
    </row>
    <row r="182" spans="1:307">
      <c r="B182" t="s">
        <v>12</v>
      </c>
      <c r="D182" t="s">
        <v>10</v>
      </c>
    </row>
    <row r="183" spans="1:307">
      <c r="B183" t="s">
        <v>14</v>
      </c>
      <c r="D183" t="s">
        <v>10</v>
      </c>
    </row>
    <row r="184" spans="1:307">
      <c r="B184" t="s">
        <v>15</v>
      </c>
      <c r="D184" t="s">
        <v>10</v>
      </c>
    </row>
    <row r="185" spans="1:307">
      <c r="B185" t="s">
        <v>17</v>
      </c>
      <c r="D185" t="s">
        <v>10</v>
      </c>
    </row>
    <row r="186" spans="1:307">
      <c r="B186" t="s">
        <v>19</v>
      </c>
      <c r="D186" t="s">
        <v>10</v>
      </c>
    </row>
    <row r="187" spans="1:307">
      <c r="B187" t="s">
        <v>20</v>
      </c>
      <c r="D187" t="s">
        <v>10</v>
      </c>
    </row>
    <row r="189" spans="1:307">
      <c r="A189" t="s">
        <v>83</v>
      </c>
    </row>
    <row r="190" spans="1:307">
      <c r="B190" t="s">
        <v>5</v>
      </c>
      <c r="D190" t="s">
        <v>98</v>
      </c>
      <c r="H190">
        <f>H88/SUM(H88:H95)</f>
        <v/>
      </c>
      <c r="I190">
        <f>I88/SUM(I88:I95)</f>
        <v/>
      </c>
      <c r="J190">
        <f>J88/SUM(J88:J95)</f>
        <v/>
      </c>
      <c r="K190">
        <f>K88/SUM(K88:K95)</f>
        <v/>
      </c>
      <c r="L190">
        <f>L88/SUM(L88:L95)</f>
        <v/>
      </c>
      <c r="M190">
        <f>M88/SUM(M88:M95)</f>
        <v/>
      </c>
      <c r="N190">
        <f>N88/SUM(N88:N95)</f>
        <v/>
      </c>
      <c r="O190">
        <f>O88/SUM(O88:O95)</f>
        <v/>
      </c>
      <c r="P190">
        <f>P88/SUM(P88:P95)</f>
        <v/>
      </c>
      <c r="Q190">
        <f>Q88/SUM(Q88:Q95)</f>
        <v/>
      </c>
      <c r="R190">
        <f>R88/SUM(R88:R95)</f>
        <v/>
      </c>
      <c r="S190">
        <f>S88/SUM(S88:S95)</f>
        <v/>
      </c>
      <c r="T190">
        <f>T88/SUM(T88:T95)</f>
        <v/>
      </c>
      <c r="U190">
        <f>U88/SUM(U88:U95)</f>
        <v/>
      </c>
      <c r="V190">
        <f>V88/SUM(V88:V95)</f>
        <v/>
      </c>
      <c r="W190">
        <f>W88/SUM(W88:W95)</f>
        <v/>
      </c>
      <c r="X190">
        <f>X88/SUM(X88:X95)</f>
        <v/>
      </c>
      <c r="Y190">
        <f>Y88/SUM(Y88:Y95)</f>
        <v/>
      </c>
      <c r="Z190">
        <f>Z88/SUM(Z88:Z95)</f>
        <v/>
      </c>
      <c r="AA190">
        <f>AA88/SUM(AA88:AA95)</f>
        <v/>
      </c>
      <c r="AB190">
        <f>AB88/SUM(AB88:AB95)</f>
        <v/>
      </c>
      <c r="AC190">
        <f>AC88/SUM(AC88:AC95)</f>
        <v/>
      </c>
      <c r="AD190">
        <f>AD88/SUM(AD88:AD95)</f>
        <v/>
      </c>
      <c r="AE190">
        <f>AE88/SUM(AE88:AE95)</f>
        <v/>
      </c>
      <c r="AF190">
        <f>AF88/SUM(AF88:AF95)</f>
        <v/>
      </c>
      <c r="AG190">
        <f>AG88/SUM(AG88:AG95)</f>
        <v/>
      </c>
      <c r="AH190">
        <f>AH88/SUM(AH88:AH95)</f>
        <v/>
      </c>
      <c r="AI190">
        <f>AI88/SUM(AI88:AI95)</f>
        <v/>
      </c>
      <c r="AJ190">
        <f>AJ88/SUM(AJ88:AJ95)</f>
        <v/>
      </c>
      <c r="AK190">
        <f>AK88/SUM(AK88:AK95)</f>
        <v/>
      </c>
      <c r="AL190">
        <f>AL88/SUM(AL88:AL95)</f>
        <v/>
      </c>
      <c r="AM190">
        <f>AM88/SUM(AM88:AM95)</f>
        <v/>
      </c>
      <c r="AN190">
        <f>AN88/SUM(AN88:AN95)</f>
        <v/>
      </c>
      <c r="AO190">
        <f>AO88/SUM(AO88:AO95)</f>
        <v/>
      </c>
      <c r="AP190">
        <f>AP88/SUM(AP88:AP95)</f>
        <v/>
      </c>
      <c r="AQ190">
        <f>AQ88/SUM(AQ88:AQ95)</f>
        <v/>
      </c>
      <c r="AR190">
        <f>AR88/SUM(AR88:AR95)</f>
        <v/>
      </c>
      <c r="AS190">
        <f>AS88/SUM(AS88:AS95)</f>
        <v/>
      </c>
      <c r="AT190">
        <f>AT88/SUM(AT88:AT95)</f>
        <v/>
      </c>
      <c r="AU190">
        <f>AU88/SUM(AU88:AU95)</f>
        <v/>
      </c>
      <c r="AV190">
        <f>AV88/SUM(AV88:AV95)</f>
        <v/>
      </c>
      <c r="AW190">
        <f>AW88/SUM(AW88:AW95)</f>
        <v/>
      </c>
      <c r="AX190">
        <f>AX88/SUM(AX88:AX95)</f>
        <v/>
      </c>
      <c r="AY190">
        <f>AY88/SUM(AY88:AY95)</f>
        <v/>
      </c>
      <c r="AZ190">
        <f>AZ88/SUM(AZ88:AZ95)</f>
        <v/>
      </c>
      <c r="BA190">
        <f>BA88/SUM(BA88:BA95)</f>
        <v/>
      </c>
      <c r="BB190">
        <f>BB88/SUM(BB88:BB95)</f>
        <v/>
      </c>
      <c r="BC190">
        <f>BC88/SUM(BC88:BC95)</f>
        <v/>
      </c>
      <c r="BD190">
        <f>BD88/SUM(BD88:BD95)</f>
        <v/>
      </c>
      <c r="BE190">
        <f>BE88/SUM(BE88:BE95)</f>
        <v/>
      </c>
      <c r="BF190">
        <f>BF88/SUM(BF88:BF95)</f>
        <v/>
      </c>
      <c r="BG190">
        <f>BG88/SUM(BG88:BG95)</f>
        <v/>
      </c>
      <c r="BH190">
        <f>BH88/SUM(BH88:BH95)</f>
        <v/>
      </c>
      <c r="BI190">
        <f>BI88/SUM(BI88:BI95)</f>
        <v/>
      </c>
      <c r="BJ190">
        <f>BJ88/SUM(BJ88:BJ95)</f>
        <v/>
      </c>
      <c r="BK190">
        <f>BK88/SUM(BK88:BK95)</f>
        <v/>
      </c>
      <c r="BL190">
        <f>BL88/SUM(BL88:BL95)</f>
        <v/>
      </c>
      <c r="BM190">
        <f>BM88/SUM(BM88:BM95)</f>
        <v/>
      </c>
      <c r="BN190">
        <f>BN88/SUM(BN88:BN95)</f>
        <v/>
      </c>
      <c r="BO190">
        <f>BO88/SUM(BO88:BO95)</f>
        <v/>
      </c>
      <c r="BP190">
        <f>BP88/SUM(BP88:BP95)</f>
        <v/>
      </c>
      <c r="BQ190">
        <f>BQ88/SUM(BQ88:BQ95)</f>
        <v/>
      </c>
      <c r="BR190">
        <f>BR88/SUM(BR88:BR95)</f>
        <v/>
      </c>
      <c r="BS190">
        <f>BS88/SUM(BS88:BS95)</f>
        <v/>
      </c>
      <c r="BT190">
        <f>BT88/SUM(BT88:BT95)</f>
        <v/>
      </c>
      <c r="BU190">
        <f>BU88/SUM(BU88:BU95)</f>
        <v/>
      </c>
      <c r="BV190">
        <f>BV88/SUM(BV88:BV95)</f>
        <v/>
      </c>
      <c r="BW190">
        <f>BW88/SUM(BW88:BW95)</f>
        <v/>
      </c>
      <c r="BX190">
        <f>BX88/SUM(BX88:BX95)</f>
        <v/>
      </c>
      <c r="BY190">
        <f>BY88/SUM(BY88:BY95)</f>
        <v/>
      </c>
      <c r="BZ190">
        <f>BZ88/SUM(BZ88:BZ95)</f>
        <v/>
      </c>
      <c r="CA190">
        <f>CA88/SUM(CA88:CA95)</f>
        <v/>
      </c>
      <c r="CB190">
        <f>CB88/SUM(CB88:CB95)</f>
        <v/>
      </c>
      <c r="CC190">
        <f>CC88/SUM(CC88:CC95)</f>
        <v/>
      </c>
      <c r="CD190">
        <f>CD88/SUM(CD88:CD95)</f>
        <v/>
      </c>
      <c r="CE190">
        <f>CE88/SUM(CE88:CE95)</f>
        <v/>
      </c>
      <c r="CF190">
        <f>CF88/SUM(CF88:CF95)</f>
        <v/>
      </c>
      <c r="CG190">
        <f>CG88/SUM(CG88:CG95)</f>
        <v/>
      </c>
      <c r="CH190">
        <f>CH88/SUM(CH88:CH95)</f>
        <v/>
      </c>
      <c r="CI190">
        <f>CI88/SUM(CI88:CI95)</f>
        <v/>
      </c>
      <c r="CJ190">
        <f>CJ88/SUM(CJ88:CJ95)</f>
        <v/>
      </c>
      <c r="CK190">
        <f>CK88/SUM(CK88:CK95)</f>
        <v/>
      </c>
      <c r="CL190">
        <f>CL88/SUM(CL88:CL95)</f>
        <v/>
      </c>
      <c r="CM190">
        <f>CM88/SUM(CM88:CM95)</f>
        <v/>
      </c>
      <c r="CN190">
        <f>CN88/SUM(CN88:CN95)</f>
        <v/>
      </c>
      <c r="CO190">
        <f>CO88/SUM(CO88:CO95)</f>
        <v/>
      </c>
      <c r="CP190">
        <f>CP88/SUM(CP88:CP95)</f>
        <v/>
      </c>
      <c r="CQ190">
        <f>CQ88/SUM(CQ88:CQ95)</f>
        <v/>
      </c>
      <c r="CR190">
        <f>CR88/SUM(CR88:CR95)</f>
        <v/>
      </c>
      <c r="CS190">
        <f>CS88/SUM(CS88:CS95)</f>
        <v/>
      </c>
      <c r="CT190">
        <f>CT88/SUM(CT88:CT95)</f>
        <v/>
      </c>
      <c r="CU190">
        <f>CU88/SUM(CU88:CU95)</f>
        <v/>
      </c>
      <c r="CV190">
        <f>CV88/SUM(CV88:CV95)</f>
        <v/>
      </c>
      <c r="CW190">
        <f>CW88/SUM(CW88:CW95)</f>
        <v/>
      </c>
      <c r="CX190">
        <f>CX88/SUM(CX88:CX95)</f>
        <v/>
      </c>
      <c r="CY190">
        <f>CY88/SUM(CY88:CY95)</f>
        <v/>
      </c>
      <c r="CZ190">
        <f>CZ88/SUM(CZ88:CZ95)</f>
        <v/>
      </c>
      <c r="DA190">
        <f>DA88/SUM(DA88:DA95)</f>
        <v/>
      </c>
      <c r="DB190">
        <f>DB88/SUM(DB88:DB95)</f>
        <v/>
      </c>
      <c r="DC190">
        <f>DC88/SUM(DC88:DC95)</f>
        <v/>
      </c>
      <c r="DD190">
        <f>DD88/SUM(DD88:DD95)</f>
        <v/>
      </c>
      <c r="DE190">
        <f>DE88/SUM(DE88:DE95)</f>
        <v/>
      </c>
      <c r="DF190">
        <f>DF88/SUM(DF88:DF95)</f>
        <v/>
      </c>
      <c r="DG190">
        <f>DG88/SUM(DG88:DG95)</f>
        <v/>
      </c>
      <c r="DH190">
        <f>DH88/SUM(DH88:DH95)</f>
        <v/>
      </c>
      <c r="DI190">
        <f>DI88/SUM(DI88:DI95)</f>
        <v/>
      </c>
      <c r="DJ190">
        <f>DJ88/SUM(DJ88:DJ95)</f>
        <v/>
      </c>
      <c r="DK190">
        <f>DK88/SUM(DK88:DK95)</f>
        <v/>
      </c>
      <c r="DL190">
        <f>DL88/SUM(DL88:DL95)</f>
        <v/>
      </c>
      <c r="DM190">
        <f>DM88/SUM(DM88:DM95)</f>
        <v/>
      </c>
      <c r="DN190">
        <f>DN88/SUM(DN88:DN95)</f>
        <v/>
      </c>
      <c r="DO190">
        <f>DO88/SUM(DO88:DO95)</f>
        <v/>
      </c>
      <c r="DP190">
        <f>DP88/SUM(DP88:DP95)</f>
        <v/>
      </c>
      <c r="DQ190">
        <f>DQ88/SUM(DQ88:DQ95)</f>
        <v/>
      </c>
      <c r="DR190">
        <f>DR88/SUM(DR88:DR95)</f>
        <v/>
      </c>
      <c r="DS190">
        <f>DS88/SUM(DS88:DS95)</f>
        <v/>
      </c>
      <c r="DT190">
        <f>DT88/SUM(DT88:DT95)</f>
        <v/>
      </c>
      <c r="DU190">
        <f>DU88/SUM(DU88:DU95)</f>
        <v/>
      </c>
      <c r="DV190">
        <f>DV88/SUM(DV88:DV95)</f>
        <v/>
      </c>
      <c r="DW190">
        <f>DW88/SUM(DW88:DW95)</f>
        <v/>
      </c>
      <c r="DX190">
        <f>DX88/SUM(DX88:DX95)</f>
        <v/>
      </c>
      <c r="DY190">
        <f>DY88/SUM(DY88:DY95)</f>
        <v/>
      </c>
      <c r="DZ190">
        <f>DZ88/SUM(DZ88:DZ95)</f>
        <v/>
      </c>
      <c r="EA190">
        <f>EA88/SUM(EA88:EA95)</f>
        <v/>
      </c>
      <c r="EB190">
        <f>EB88/SUM(EB88:EB95)</f>
        <v/>
      </c>
      <c r="EC190">
        <f>EC88/SUM(EC88:EC95)</f>
        <v/>
      </c>
      <c r="ED190">
        <f>ED88/SUM(ED88:ED95)</f>
        <v/>
      </c>
      <c r="EE190">
        <f>EE88/SUM(EE88:EE95)</f>
        <v/>
      </c>
      <c r="EF190">
        <f>EF88/SUM(EF88:EF95)</f>
        <v/>
      </c>
      <c r="EG190">
        <f>EG88/SUM(EG88:EG95)</f>
        <v/>
      </c>
      <c r="EH190">
        <f>EH88/SUM(EH88:EH95)</f>
        <v/>
      </c>
      <c r="EI190">
        <f>EI88/SUM(EI88:EI95)</f>
        <v/>
      </c>
      <c r="EJ190">
        <f>EJ88/SUM(EJ88:EJ95)</f>
        <v/>
      </c>
      <c r="EK190">
        <f>EK88/SUM(EK88:EK95)</f>
        <v/>
      </c>
      <c r="EL190">
        <f>EL88/SUM(EL88:EL95)</f>
        <v/>
      </c>
      <c r="EM190">
        <f>EM88/SUM(EM88:EM95)</f>
        <v/>
      </c>
      <c r="EN190">
        <f>EN88/SUM(EN88:EN95)</f>
        <v/>
      </c>
      <c r="EO190">
        <f>EO88/SUM(EO88:EO95)</f>
        <v/>
      </c>
      <c r="EP190">
        <f>EP88/SUM(EP88:EP95)</f>
        <v/>
      </c>
      <c r="EQ190">
        <f>EQ88/SUM(EQ88:EQ95)</f>
        <v/>
      </c>
      <c r="ER190">
        <f>ER88/SUM(ER88:ER95)</f>
        <v/>
      </c>
      <c r="ES190">
        <f>ES88/SUM(ES88:ES95)</f>
        <v/>
      </c>
      <c r="ET190">
        <f>ET88/SUM(ET88:ET95)</f>
        <v/>
      </c>
      <c r="EU190">
        <f>EU88/SUM(EU88:EU95)</f>
        <v/>
      </c>
      <c r="EV190">
        <f>EV88/SUM(EV88:EV95)</f>
        <v/>
      </c>
      <c r="EW190">
        <f>EW88/SUM(EW88:EW95)</f>
        <v/>
      </c>
      <c r="EX190">
        <f>EX88/SUM(EX88:EX95)</f>
        <v/>
      </c>
      <c r="EY190">
        <f>EY88/SUM(EY88:EY95)</f>
        <v/>
      </c>
      <c r="EZ190">
        <f>EZ88/SUM(EZ88:EZ95)</f>
        <v/>
      </c>
      <c r="FA190">
        <f>FA88/SUM(FA88:FA95)</f>
        <v/>
      </c>
      <c r="FB190">
        <f>FB88/SUM(FB88:FB95)</f>
        <v/>
      </c>
      <c r="FC190">
        <f>FC88/SUM(FC88:FC95)</f>
        <v/>
      </c>
      <c r="FD190">
        <f>FD88/SUM(FD88:FD95)</f>
        <v/>
      </c>
      <c r="FE190">
        <f>FE88/SUM(FE88:FE95)</f>
        <v/>
      </c>
      <c r="FF190">
        <f>FF88/SUM(FF88:FF95)</f>
        <v/>
      </c>
      <c r="FG190">
        <f>FG88/SUM(FG88:FG95)</f>
        <v/>
      </c>
      <c r="FH190">
        <f>FH88/SUM(FH88:FH95)</f>
        <v/>
      </c>
      <c r="FI190">
        <f>FI88/SUM(FI88:FI95)</f>
        <v/>
      </c>
      <c r="FJ190">
        <f>FJ88/SUM(FJ88:FJ95)</f>
        <v/>
      </c>
      <c r="FK190">
        <f>FK88/SUM(FK88:FK95)</f>
        <v/>
      </c>
      <c r="FL190">
        <f>FL88/SUM(FL88:FL95)</f>
        <v/>
      </c>
      <c r="FM190">
        <f>FM88/SUM(FM88:FM95)</f>
        <v/>
      </c>
      <c r="FN190">
        <f>FN88/SUM(FN88:FN95)</f>
        <v/>
      </c>
      <c r="FO190">
        <f>FO88/SUM(FO88:FO95)</f>
        <v/>
      </c>
      <c r="FP190">
        <f>FP88/SUM(FP88:FP95)</f>
        <v/>
      </c>
      <c r="FQ190">
        <f>FQ88/SUM(FQ88:FQ95)</f>
        <v/>
      </c>
      <c r="FR190">
        <f>FR88/SUM(FR88:FR95)</f>
        <v/>
      </c>
      <c r="FS190">
        <f>FS88/SUM(FS88:FS95)</f>
        <v/>
      </c>
      <c r="FT190">
        <f>FT88/SUM(FT88:FT95)</f>
        <v/>
      </c>
      <c r="FU190">
        <f>FU88/SUM(FU88:FU95)</f>
        <v/>
      </c>
      <c r="FV190">
        <f>FV88/SUM(FV88:FV95)</f>
        <v/>
      </c>
      <c r="FW190">
        <f>FW88/SUM(FW88:FW95)</f>
        <v/>
      </c>
      <c r="FX190">
        <f>FX88/SUM(FX88:FX95)</f>
        <v/>
      </c>
      <c r="FY190">
        <f>FY88/SUM(FY88:FY95)</f>
        <v/>
      </c>
      <c r="FZ190">
        <f>FZ88/SUM(FZ88:FZ95)</f>
        <v/>
      </c>
      <c r="GA190">
        <f>GA88/SUM(GA88:GA95)</f>
        <v/>
      </c>
      <c r="GB190">
        <f>GB88/SUM(GB88:GB95)</f>
        <v/>
      </c>
      <c r="GC190">
        <f>GC88/SUM(GC88:GC95)</f>
        <v/>
      </c>
      <c r="GD190">
        <f>GD88/SUM(GD88:GD95)</f>
        <v/>
      </c>
      <c r="GE190">
        <f>GE88/SUM(GE88:GE95)</f>
        <v/>
      </c>
      <c r="GF190">
        <f>GF88/SUM(GF88:GF95)</f>
        <v/>
      </c>
      <c r="GG190">
        <f>GG88/SUM(GG88:GG95)</f>
        <v/>
      </c>
      <c r="GH190">
        <f>GH88/SUM(GH88:GH95)</f>
        <v/>
      </c>
      <c r="GI190">
        <f>GI88/SUM(GI88:GI95)</f>
        <v/>
      </c>
      <c r="GJ190">
        <f>GJ88/SUM(GJ88:GJ95)</f>
        <v/>
      </c>
      <c r="GK190">
        <f>GK88/SUM(GK88:GK95)</f>
        <v/>
      </c>
      <c r="GL190">
        <f>GL88/SUM(GL88:GL95)</f>
        <v/>
      </c>
      <c r="GM190">
        <f>GM88/SUM(GM88:GM95)</f>
        <v/>
      </c>
      <c r="GN190">
        <f>GN88/SUM(GN88:GN95)</f>
        <v/>
      </c>
      <c r="GO190">
        <f>GO88/SUM(GO88:GO95)</f>
        <v/>
      </c>
      <c r="GP190">
        <f>GP88/SUM(GP88:GP95)</f>
        <v/>
      </c>
      <c r="GQ190">
        <f>GQ88/SUM(GQ88:GQ95)</f>
        <v/>
      </c>
      <c r="GR190">
        <f>GR88/SUM(GR88:GR95)</f>
        <v/>
      </c>
      <c r="GS190">
        <f>GS88/SUM(GS88:GS95)</f>
        <v/>
      </c>
      <c r="GT190">
        <f>GT88/SUM(GT88:GT95)</f>
        <v/>
      </c>
      <c r="GU190">
        <f>GU88/SUM(GU88:GU95)</f>
        <v/>
      </c>
      <c r="GV190">
        <f>GV88/SUM(GV88:GV95)</f>
        <v/>
      </c>
      <c r="GW190">
        <f>GW88/SUM(GW88:GW95)</f>
        <v/>
      </c>
      <c r="GX190">
        <f>GX88/SUM(GX88:GX95)</f>
        <v/>
      </c>
      <c r="GY190">
        <f>GY88/SUM(GY88:GY95)</f>
        <v/>
      </c>
      <c r="GZ190">
        <f>GZ88/SUM(GZ88:GZ95)</f>
        <v/>
      </c>
      <c r="HA190">
        <f>HA88/SUM(HA88:HA95)</f>
        <v/>
      </c>
      <c r="HB190">
        <f>HB88/SUM(HB88:HB95)</f>
        <v/>
      </c>
      <c r="HC190">
        <f>HC88/SUM(HC88:HC95)</f>
        <v/>
      </c>
      <c r="HD190">
        <f>HD88/SUM(HD88:HD95)</f>
        <v/>
      </c>
      <c r="HE190">
        <f>HE88/SUM(HE88:HE95)</f>
        <v/>
      </c>
      <c r="HF190">
        <f>HF88/SUM(HF88:HF95)</f>
        <v/>
      </c>
      <c r="HG190">
        <f>HG88/SUM(HG88:HG95)</f>
        <v/>
      </c>
      <c r="HH190">
        <f>HH88/SUM(HH88:HH95)</f>
        <v/>
      </c>
      <c r="HI190">
        <f>HI88/SUM(HI88:HI95)</f>
        <v/>
      </c>
      <c r="HJ190">
        <f>HJ88/SUM(HJ88:HJ95)</f>
        <v/>
      </c>
      <c r="HK190">
        <f>HK88/SUM(HK88:HK95)</f>
        <v/>
      </c>
      <c r="HL190">
        <f>HL88/SUM(HL88:HL95)</f>
        <v/>
      </c>
      <c r="HM190">
        <f>HM88/SUM(HM88:HM95)</f>
        <v/>
      </c>
      <c r="HN190">
        <f>HN88/SUM(HN88:HN95)</f>
        <v/>
      </c>
      <c r="HO190">
        <f>HO88/SUM(HO88:HO95)</f>
        <v/>
      </c>
      <c r="HP190">
        <f>HP88/SUM(HP88:HP95)</f>
        <v/>
      </c>
      <c r="HQ190">
        <f>HQ88/SUM(HQ88:HQ95)</f>
        <v/>
      </c>
      <c r="HR190">
        <f>HR88/SUM(HR88:HR95)</f>
        <v/>
      </c>
      <c r="HS190">
        <f>HS88/SUM(HS88:HS95)</f>
        <v/>
      </c>
      <c r="HT190">
        <f>HT88/SUM(HT88:HT95)</f>
        <v/>
      </c>
      <c r="HU190">
        <f>HU88/SUM(HU88:HU95)</f>
        <v/>
      </c>
      <c r="HV190">
        <f>HV88/SUM(HV88:HV95)</f>
        <v/>
      </c>
      <c r="HW190">
        <f>HW88/SUM(HW88:HW95)</f>
        <v/>
      </c>
      <c r="HX190">
        <f>HX88/SUM(HX88:HX95)</f>
        <v/>
      </c>
      <c r="HY190">
        <f>HY88/SUM(HY88:HY95)</f>
        <v/>
      </c>
      <c r="HZ190">
        <f>HZ88/SUM(HZ88:HZ95)</f>
        <v/>
      </c>
      <c r="IA190">
        <f>IA88/SUM(IA88:IA95)</f>
        <v/>
      </c>
      <c r="IB190">
        <f>IB88/SUM(IB88:IB95)</f>
        <v/>
      </c>
      <c r="IC190">
        <f>IC88/SUM(IC88:IC95)</f>
        <v/>
      </c>
      <c r="ID190">
        <f>ID88/SUM(ID88:ID95)</f>
        <v/>
      </c>
      <c r="IE190">
        <f>IE88/SUM(IE88:IE95)</f>
        <v/>
      </c>
      <c r="IF190">
        <f>IF88/SUM(IF88:IF95)</f>
        <v/>
      </c>
      <c r="IG190">
        <f>IG88/SUM(IG88:IG95)</f>
        <v/>
      </c>
      <c r="IH190">
        <f>IH88/SUM(IH88:IH95)</f>
        <v/>
      </c>
      <c r="II190">
        <f>II88/SUM(II88:II95)</f>
        <v/>
      </c>
      <c r="IJ190">
        <f>IJ88/SUM(IJ88:IJ95)</f>
        <v/>
      </c>
      <c r="IK190">
        <f>IK88/SUM(IK88:IK95)</f>
        <v/>
      </c>
      <c r="IL190">
        <f>IL88/SUM(IL88:IL95)</f>
        <v/>
      </c>
      <c r="IM190">
        <f>IM88/SUM(IM88:IM95)</f>
        <v/>
      </c>
      <c r="IN190">
        <f>IN88/SUM(IN88:IN95)</f>
        <v/>
      </c>
      <c r="IO190">
        <f>IO88/SUM(IO88:IO95)</f>
        <v/>
      </c>
      <c r="IP190">
        <f>IP88/SUM(IP88:IP95)</f>
        <v/>
      </c>
      <c r="IQ190">
        <f>IQ88/SUM(IQ88:IQ95)</f>
        <v/>
      </c>
      <c r="IR190">
        <f>IR88/SUM(IR88:IR95)</f>
        <v/>
      </c>
      <c r="IS190">
        <f>IS88/SUM(IS88:IS95)</f>
        <v/>
      </c>
      <c r="IT190">
        <f>IT88/SUM(IT88:IT95)</f>
        <v/>
      </c>
      <c r="IU190">
        <f>IU88/SUM(IU88:IU95)</f>
        <v/>
      </c>
      <c r="IV190">
        <f>IV88/SUM(IV88:IV95)</f>
        <v/>
      </c>
      <c r="IW190">
        <f>IW88/SUM(IW88:IW95)</f>
        <v/>
      </c>
      <c r="IX190">
        <f>IX88/SUM(IX88:IX95)</f>
        <v/>
      </c>
      <c r="IY190">
        <f>IY88/SUM(IY88:IY95)</f>
        <v/>
      </c>
      <c r="IZ190">
        <f>IZ88/SUM(IZ88:IZ95)</f>
        <v/>
      </c>
      <c r="JA190">
        <f>JA88/SUM(JA88:JA95)</f>
        <v/>
      </c>
      <c r="JB190">
        <f>JB88/SUM(JB88:JB95)</f>
        <v/>
      </c>
      <c r="JC190">
        <f>JC88/SUM(JC88:JC95)</f>
        <v/>
      </c>
      <c r="JD190">
        <f>JD88/SUM(JD88:JD95)</f>
        <v/>
      </c>
      <c r="JE190">
        <f>JE88/SUM(JE88:JE95)</f>
        <v/>
      </c>
      <c r="JF190">
        <f>JF88/SUM(JF88:JF95)</f>
        <v/>
      </c>
      <c r="JG190">
        <f>JG88/SUM(JG88:JG95)</f>
        <v/>
      </c>
      <c r="JH190">
        <f>JH88/SUM(JH88:JH95)</f>
        <v/>
      </c>
      <c r="JI190">
        <f>JI88/SUM(JI88:JI95)</f>
        <v/>
      </c>
      <c r="JJ190">
        <f>JJ88/SUM(JJ88:JJ95)</f>
        <v/>
      </c>
      <c r="JK190">
        <f>JK88/SUM(JK88:JK95)</f>
        <v/>
      </c>
      <c r="JL190">
        <f>JL88/SUM(JL88:JL95)</f>
        <v/>
      </c>
      <c r="JM190">
        <f>JM88/SUM(JM88:JM95)</f>
        <v/>
      </c>
      <c r="JN190">
        <f>JN88/SUM(JN88:JN95)</f>
        <v/>
      </c>
      <c r="JO190">
        <f>JO88/SUM(JO88:JO95)</f>
        <v/>
      </c>
      <c r="JP190">
        <f>JP88/SUM(JP88:JP95)</f>
        <v/>
      </c>
      <c r="JQ190">
        <f>JQ88/SUM(JQ88:JQ95)</f>
        <v/>
      </c>
      <c r="JR190">
        <f>JR88/SUM(JR88:JR95)</f>
        <v/>
      </c>
      <c r="JS190">
        <f>JS88/SUM(JS88:JS95)</f>
        <v/>
      </c>
      <c r="JT190">
        <f>JT88/SUM(JT88:JT95)</f>
        <v/>
      </c>
      <c r="JU190">
        <f>JU88/SUM(JU88:JU95)</f>
        <v/>
      </c>
      <c r="JV190">
        <f>JV88/SUM(JV88:JV95)</f>
        <v/>
      </c>
      <c r="JW190">
        <f>JW88/SUM(JW88:JW95)</f>
        <v/>
      </c>
      <c r="JX190">
        <f>JX88/SUM(JX88:JX95)</f>
        <v/>
      </c>
      <c r="JY190">
        <f>JY88/SUM(JY88:JY95)</f>
        <v/>
      </c>
      <c r="JZ190">
        <f>JZ88/SUM(JZ88:JZ95)</f>
        <v/>
      </c>
      <c r="KA190">
        <f>KA88/SUM(KA88:KA95)</f>
        <v/>
      </c>
      <c r="KB190">
        <f>KB88/SUM(KB88:KB95)</f>
        <v/>
      </c>
      <c r="KC190">
        <f>KC88/SUM(KC88:KC95)</f>
        <v/>
      </c>
      <c r="KD190">
        <f>KD88/SUM(KD88:KD95)</f>
        <v/>
      </c>
      <c r="KE190">
        <f>KE88/SUM(KE88:KE95)</f>
        <v/>
      </c>
      <c r="KF190">
        <f>KF88/SUM(KF88:KF95)</f>
        <v/>
      </c>
      <c r="KG190">
        <f>KG88/SUM(KG88:KG95)</f>
        <v/>
      </c>
      <c r="KH190">
        <f>KH88/SUM(KH88:KH95)</f>
        <v/>
      </c>
      <c r="KI190">
        <f>KI88/SUM(KI88:KI95)</f>
        <v/>
      </c>
      <c r="KJ190">
        <f>KJ88/SUM(KJ88:KJ95)</f>
        <v/>
      </c>
      <c r="KK190">
        <f>KK88/SUM(KK88:KK95)</f>
        <v/>
      </c>
      <c r="KL190">
        <f>KL88/SUM(KL88:KL95)</f>
        <v/>
      </c>
      <c r="KM190">
        <f>KM88/SUM(KM88:KM95)</f>
        <v/>
      </c>
      <c r="KN190">
        <f>KN88/SUM(KN88:KN95)</f>
        <v/>
      </c>
      <c r="KO190">
        <f>KO88/SUM(KO88:KO95)</f>
        <v/>
      </c>
      <c r="KP190">
        <f>KP88/SUM(KP88:KP95)</f>
        <v/>
      </c>
      <c r="KQ190">
        <f>KQ88/SUM(KQ88:KQ95)</f>
        <v/>
      </c>
      <c r="KR190">
        <f>KR88/SUM(KR88:KR95)</f>
        <v/>
      </c>
      <c r="KS190">
        <f>KS88/SUM(KS88:KS95)</f>
        <v/>
      </c>
      <c r="KT190">
        <f>KT88/SUM(KT88:KT95)</f>
        <v/>
      </c>
      <c r="KU190">
        <f>KU88/SUM(KU88:KU95)</f>
        <v/>
      </c>
    </row>
    <row r="191" spans="1:307">
      <c r="B191" t="s">
        <v>9</v>
      </c>
      <c r="D191" t="s">
        <v>98</v>
      </c>
      <c r="H191">
        <f>H89/SUM(H88:H95)</f>
        <v/>
      </c>
      <c r="I191">
        <f>I89/SUM(I88:I95)</f>
        <v/>
      </c>
      <c r="J191">
        <f>J89/SUM(J88:J95)</f>
        <v/>
      </c>
      <c r="K191">
        <f>K89/SUM(K88:K95)</f>
        <v/>
      </c>
      <c r="L191">
        <f>L89/SUM(L88:L95)</f>
        <v/>
      </c>
      <c r="M191">
        <f>M89/SUM(M88:M95)</f>
        <v/>
      </c>
      <c r="N191">
        <f>N89/SUM(N88:N95)</f>
        <v/>
      </c>
      <c r="O191">
        <f>O89/SUM(O88:O95)</f>
        <v/>
      </c>
      <c r="P191">
        <f>P89/SUM(P88:P95)</f>
        <v/>
      </c>
      <c r="Q191">
        <f>Q89/SUM(Q88:Q95)</f>
        <v/>
      </c>
      <c r="R191">
        <f>R89/SUM(R88:R95)</f>
        <v/>
      </c>
      <c r="S191">
        <f>S89/SUM(S88:S95)</f>
        <v/>
      </c>
      <c r="T191">
        <f>T89/SUM(T88:T95)</f>
        <v/>
      </c>
      <c r="U191">
        <f>U89/SUM(U88:U95)</f>
        <v/>
      </c>
      <c r="V191">
        <f>V89/SUM(V88:V95)</f>
        <v/>
      </c>
      <c r="W191">
        <f>W89/SUM(W88:W95)</f>
        <v/>
      </c>
      <c r="X191">
        <f>X89/SUM(X88:X95)</f>
        <v/>
      </c>
      <c r="Y191">
        <f>Y89/SUM(Y88:Y95)</f>
        <v/>
      </c>
      <c r="Z191">
        <f>Z89/SUM(Z88:Z95)</f>
        <v/>
      </c>
      <c r="AA191">
        <f>AA89/SUM(AA88:AA95)</f>
        <v/>
      </c>
      <c r="AB191">
        <f>AB89/SUM(AB88:AB95)</f>
        <v/>
      </c>
      <c r="AC191">
        <f>AC89/SUM(AC88:AC95)</f>
        <v/>
      </c>
      <c r="AD191">
        <f>AD89/SUM(AD88:AD95)</f>
        <v/>
      </c>
      <c r="AE191">
        <f>AE89/SUM(AE88:AE95)</f>
        <v/>
      </c>
      <c r="AF191">
        <f>AF89/SUM(AF88:AF95)</f>
        <v/>
      </c>
      <c r="AG191">
        <f>AG89/SUM(AG88:AG95)</f>
        <v/>
      </c>
      <c r="AH191">
        <f>AH89/SUM(AH88:AH95)</f>
        <v/>
      </c>
      <c r="AI191">
        <f>AI89/SUM(AI88:AI95)</f>
        <v/>
      </c>
      <c r="AJ191">
        <f>AJ89/SUM(AJ88:AJ95)</f>
        <v/>
      </c>
      <c r="AK191">
        <f>AK89/SUM(AK88:AK95)</f>
        <v/>
      </c>
      <c r="AL191">
        <f>AL89/SUM(AL88:AL95)</f>
        <v/>
      </c>
      <c r="AM191">
        <f>AM89/SUM(AM88:AM95)</f>
        <v/>
      </c>
      <c r="AN191">
        <f>AN89/SUM(AN88:AN95)</f>
        <v/>
      </c>
      <c r="AO191">
        <f>AO89/SUM(AO88:AO95)</f>
        <v/>
      </c>
      <c r="AP191">
        <f>AP89/SUM(AP88:AP95)</f>
        <v/>
      </c>
      <c r="AQ191">
        <f>AQ89/SUM(AQ88:AQ95)</f>
        <v/>
      </c>
      <c r="AR191">
        <f>AR89/SUM(AR88:AR95)</f>
        <v/>
      </c>
      <c r="AS191">
        <f>AS89/SUM(AS88:AS95)</f>
        <v/>
      </c>
      <c r="AT191">
        <f>AT89/SUM(AT88:AT95)</f>
        <v/>
      </c>
      <c r="AU191">
        <f>AU89/SUM(AU88:AU95)</f>
        <v/>
      </c>
      <c r="AV191">
        <f>AV89/SUM(AV88:AV95)</f>
        <v/>
      </c>
      <c r="AW191">
        <f>AW89/SUM(AW88:AW95)</f>
        <v/>
      </c>
      <c r="AX191">
        <f>AX89/SUM(AX88:AX95)</f>
        <v/>
      </c>
      <c r="AY191">
        <f>AY89/SUM(AY88:AY95)</f>
        <v/>
      </c>
      <c r="AZ191">
        <f>AZ89/SUM(AZ88:AZ95)</f>
        <v/>
      </c>
      <c r="BA191">
        <f>BA89/SUM(BA88:BA95)</f>
        <v/>
      </c>
      <c r="BB191">
        <f>BB89/SUM(BB88:BB95)</f>
        <v/>
      </c>
      <c r="BC191">
        <f>BC89/SUM(BC88:BC95)</f>
        <v/>
      </c>
      <c r="BD191">
        <f>BD89/SUM(BD88:BD95)</f>
        <v/>
      </c>
      <c r="BE191">
        <f>BE89/SUM(BE88:BE95)</f>
        <v/>
      </c>
      <c r="BF191">
        <f>BF89/SUM(BF88:BF95)</f>
        <v/>
      </c>
      <c r="BG191">
        <f>BG89/SUM(BG88:BG95)</f>
        <v/>
      </c>
      <c r="BH191">
        <f>BH89/SUM(BH88:BH95)</f>
        <v/>
      </c>
      <c r="BI191">
        <f>BI89/SUM(BI88:BI95)</f>
        <v/>
      </c>
      <c r="BJ191">
        <f>BJ89/SUM(BJ88:BJ95)</f>
        <v/>
      </c>
      <c r="BK191">
        <f>BK89/SUM(BK88:BK95)</f>
        <v/>
      </c>
      <c r="BL191">
        <f>BL89/SUM(BL88:BL95)</f>
        <v/>
      </c>
      <c r="BM191">
        <f>BM89/SUM(BM88:BM95)</f>
        <v/>
      </c>
      <c r="BN191">
        <f>BN89/SUM(BN88:BN95)</f>
        <v/>
      </c>
      <c r="BO191">
        <f>BO89/SUM(BO88:BO95)</f>
        <v/>
      </c>
      <c r="BP191">
        <f>BP89/SUM(BP88:BP95)</f>
        <v/>
      </c>
      <c r="BQ191">
        <f>BQ89/SUM(BQ88:BQ95)</f>
        <v/>
      </c>
      <c r="BR191">
        <f>BR89/SUM(BR88:BR95)</f>
        <v/>
      </c>
      <c r="BS191">
        <f>BS89/SUM(BS88:BS95)</f>
        <v/>
      </c>
      <c r="BT191">
        <f>BT89/SUM(BT88:BT95)</f>
        <v/>
      </c>
      <c r="BU191">
        <f>BU89/SUM(BU88:BU95)</f>
        <v/>
      </c>
      <c r="BV191">
        <f>BV89/SUM(BV88:BV95)</f>
        <v/>
      </c>
      <c r="BW191">
        <f>BW89/SUM(BW88:BW95)</f>
        <v/>
      </c>
      <c r="BX191">
        <f>BX89/SUM(BX88:BX95)</f>
        <v/>
      </c>
      <c r="BY191">
        <f>BY89/SUM(BY88:BY95)</f>
        <v/>
      </c>
      <c r="BZ191">
        <f>BZ89/SUM(BZ88:BZ95)</f>
        <v/>
      </c>
      <c r="CA191">
        <f>CA89/SUM(CA88:CA95)</f>
        <v/>
      </c>
      <c r="CB191">
        <f>CB89/SUM(CB88:CB95)</f>
        <v/>
      </c>
      <c r="CC191">
        <f>CC89/SUM(CC88:CC95)</f>
        <v/>
      </c>
      <c r="CD191">
        <f>CD89/SUM(CD88:CD95)</f>
        <v/>
      </c>
      <c r="CE191">
        <f>CE89/SUM(CE88:CE95)</f>
        <v/>
      </c>
      <c r="CF191">
        <f>CF89/SUM(CF88:CF95)</f>
        <v/>
      </c>
      <c r="CG191">
        <f>CG89/SUM(CG88:CG95)</f>
        <v/>
      </c>
      <c r="CH191">
        <f>CH89/SUM(CH88:CH95)</f>
        <v/>
      </c>
      <c r="CI191">
        <f>CI89/SUM(CI88:CI95)</f>
        <v/>
      </c>
      <c r="CJ191">
        <f>CJ89/SUM(CJ88:CJ95)</f>
        <v/>
      </c>
      <c r="CK191">
        <f>CK89/SUM(CK88:CK95)</f>
        <v/>
      </c>
      <c r="CL191">
        <f>CL89/SUM(CL88:CL95)</f>
        <v/>
      </c>
      <c r="CM191">
        <f>CM89/SUM(CM88:CM95)</f>
        <v/>
      </c>
      <c r="CN191">
        <f>CN89/SUM(CN88:CN95)</f>
        <v/>
      </c>
      <c r="CO191">
        <f>CO89/SUM(CO88:CO95)</f>
        <v/>
      </c>
      <c r="CP191">
        <f>CP89/SUM(CP88:CP95)</f>
        <v/>
      </c>
      <c r="CQ191">
        <f>CQ89/SUM(CQ88:CQ95)</f>
        <v/>
      </c>
      <c r="CR191">
        <f>CR89/SUM(CR88:CR95)</f>
        <v/>
      </c>
      <c r="CS191">
        <f>CS89/SUM(CS88:CS95)</f>
        <v/>
      </c>
      <c r="CT191">
        <f>CT89/SUM(CT88:CT95)</f>
        <v/>
      </c>
      <c r="CU191">
        <f>CU89/SUM(CU88:CU95)</f>
        <v/>
      </c>
      <c r="CV191">
        <f>CV89/SUM(CV88:CV95)</f>
        <v/>
      </c>
      <c r="CW191">
        <f>CW89/SUM(CW88:CW95)</f>
        <v/>
      </c>
      <c r="CX191">
        <f>CX89/SUM(CX88:CX95)</f>
        <v/>
      </c>
      <c r="CY191">
        <f>CY89/SUM(CY88:CY95)</f>
        <v/>
      </c>
      <c r="CZ191">
        <f>CZ89/SUM(CZ88:CZ95)</f>
        <v/>
      </c>
      <c r="DA191">
        <f>DA89/SUM(DA88:DA95)</f>
        <v/>
      </c>
      <c r="DB191">
        <f>DB89/SUM(DB88:DB95)</f>
        <v/>
      </c>
      <c r="DC191">
        <f>DC89/SUM(DC88:DC95)</f>
        <v/>
      </c>
      <c r="DD191">
        <f>DD89/SUM(DD88:DD95)</f>
        <v/>
      </c>
      <c r="DE191">
        <f>DE89/SUM(DE88:DE95)</f>
        <v/>
      </c>
      <c r="DF191">
        <f>DF89/SUM(DF88:DF95)</f>
        <v/>
      </c>
      <c r="DG191">
        <f>DG89/SUM(DG88:DG95)</f>
        <v/>
      </c>
      <c r="DH191">
        <f>DH89/SUM(DH88:DH95)</f>
        <v/>
      </c>
      <c r="DI191">
        <f>DI89/SUM(DI88:DI95)</f>
        <v/>
      </c>
      <c r="DJ191">
        <f>DJ89/SUM(DJ88:DJ95)</f>
        <v/>
      </c>
      <c r="DK191">
        <f>DK89/SUM(DK88:DK95)</f>
        <v/>
      </c>
      <c r="DL191">
        <f>DL89/SUM(DL88:DL95)</f>
        <v/>
      </c>
      <c r="DM191">
        <f>DM89/SUM(DM88:DM95)</f>
        <v/>
      </c>
      <c r="DN191">
        <f>DN89/SUM(DN88:DN95)</f>
        <v/>
      </c>
      <c r="DO191">
        <f>DO89/SUM(DO88:DO95)</f>
        <v/>
      </c>
      <c r="DP191">
        <f>DP89/SUM(DP88:DP95)</f>
        <v/>
      </c>
      <c r="DQ191">
        <f>DQ89/SUM(DQ88:DQ95)</f>
        <v/>
      </c>
      <c r="DR191">
        <f>DR89/SUM(DR88:DR95)</f>
        <v/>
      </c>
      <c r="DS191">
        <f>DS89/SUM(DS88:DS95)</f>
        <v/>
      </c>
      <c r="DT191">
        <f>DT89/SUM(DT88:DT95)</f>
        <v/>
      </c>
      <c r="DU191">
        <f>DU89/SUM(DU88:DU95)</f>
        <v/>
      </c>
      <c r="DV191">
        <f>DV89/SUM(DV88:DV95)</f>
        <v/>
      </c>
      <c r="DW191">
        <f>DW89/SUM(DW88:DW95)</f>
        <v/>
      </c>
      <c r="DX191">
        <f>DX89/SUM(DX88:DX95)</f>
        <v/>
      </c>
      <c r="DY191">
        <f>DY89/SUM(DY88:DY95)</f>
        <v/>
      </c>
      <c r="DZ191">
        <f>DZ89/SUM(DZ88:DZ95)</f>
        <v/>
      </c>
      <c r="EA191">
        <f>EA89/SUM(EA88:EA95)</f>
        <v/>
      </c>
      <c r="EB191">
        <f>EB89/SUM(EB88:EB95)</f>
        <v/>
      </c>
      <c r="EC191">
        <f>EC89/SUM(EC88:EC95)</f>
        <v/>
      </c>
      <c r="ED191">
        <f>ED89/SUM(ED88:ED95)</f>
        <v/>
      </c>
      <c r="EE191">
        <f>EE89/SUM(EE88:EE95)</f>
        <v/>
      </c>
      <c r="EF191">
        <f>EF89/SUM(EF88:EF95)</f>
        <v/>
      </c>
      <c r="EG191">
        <f>EG89/SUM(EG88:EG95)</f>
        <v/>
      </c>
      <c r="EH191">
        <f>EH89/SUM(EH88:EH95)</f>
        <v/>
      </c>
      <c r="EI191">
        <f>EI89/SUM(EI88:EI95)</f>
        <v/>
      </c>
      <c r="EJ191">
        <f>EJ89/SUM(EJ88:EJ95)</f>
        <v/>
      </c>
      <c r="EK191">
        <f>EK89/SUM(EK88:EK95)</f>
        <v/>
      </c>
      <c r="EL191">
        <f>EL89/SUM(EL88:EL95)</f>
        <v/>
      </c>
      <c r="EM191">
        <f>EM89/SUM(EM88:EM95)</f>
        <v/>
      </c>
      <c r="EN191">
        <f>EN89/SUM(EN88:EN95)</f>
        <v/>
      </c>
      <c r="EO191">
        <f>EO89/SUM(EO88:EO95)</f>
        <v/>
      </c>
      <c r="EP191">
        <f>EP89/SUM(EP88:EP95)</f>
        <v/>
      </c>
      <c r="EQ191">
        <f>EQ89/SUM(EQ88:EQ95)</f>
        <v/>
      </c>
      <c r="ER191">
        <f>ER89/SUM(ER88:ER95)</f>
        <v/>
      </c>
      <c r="ES191">
        <f>ES89/SUM(ES88:ES95)</f>
        <v/>
      </c>
      <c r="ET191">
        <f>ET89/SUM(ET88:ET95)</f>
        <v/>
      </c>
      <c r="EU191">
        <f>EU89/SUM(EU88:EU95)</f>
        <v/>
      </c>
      <c r="EV191">
        <f>EV89/SUM(EV88:EV95)</f>
        <v/>
      </c>
      <c r="EW191">
        <f>EW89/SUM(EW88:EW95)</f>
        <v/>
      </c>
      <c r="EX191">
        <f>EX89/SUM(EX88:EX95)</f>
        <v/>
      </c>
      <c r="EY191">
        <f>EY89/SUM(EY88:EY95)</f>
        <v/>
      </c>
      <c r="EZ191">
        <f>EZ89/SUM(EZ88:EZ95)</f>
        <v/>
      </c>
      <c r="FA191">
        <f>FA89/SUM(FA88:FA95)</f>
        <v/>
      </c>
      <c r="FB191">
        <f>FB89/SUM(FB88:FB95)</f>
        <v/>
      </c>
      <c r="FC191">
        <f>FC89/SUM(FC88:FC95)</f>
        <v/>
      </c>
      <c r="FD191">
        <f>FD89/SUM(FD88:FD95)</f>
        <v/>
      </c>
      <c r="FE191">
        <f>FE89/SUM(FE88:FE95)</f>
        <v/>
      </c>
      <c r="FF191">
        <f>FF89/SUM(FF88:FF95)</f>
        <v/>
      </c>
      <c r="FG191">
        <f>FG89/SUM(FG88:FG95)</f>
        <v/>
      </c>
      <c r="FH191">
        <f>FH89/SUM(FH88:FH95)</f>
        <v/>
      </c>
      <c r="FI191">
        <f>FI89/SUM(FI88:FI95)</f>
        <v/>
      </c>
      <c r="FJ191">
        <f>FJ89/SUM(FJ88:FJ95)</f>
        <v/>
      </c>
      <c r="FK191">
        <f>FK89/SUM(FK88:FK95)</f>
        <v/>
      </c>
      <c r="FL191">
        <f>FL89/SUM(FL88:FL95)</f>
        <v/>
      </c>
      <c r="FM191">
        <f>FM89/SUM(FM88:FM95)</f>
        <v/>
      </c>
      <c r="FN191">
        <f>FN89/SUM(FN88:FN95)</f>
        <v/>
      </c>
      <c r="FO191">
        <f>FO89/SUM(FO88:FO95)</f>
        <v/>
      </c>
      <c r="FP191">
        <f>FP89/SUM(FP88:FP95)</f>
        <v/>
      </c>
      <c r="FQ191">
        <f>FQ89/SUM(FQ88:FQ95)</f>
        <v/>
      </c>
      <c r="FR191">
        <f>FR89/SUM(FR88:FR95)</f>
        <v/>
      </c>
      <c r="FS191">
        <f>FS89/SUM(FS88:FS95)</f>
        <v/>
      </c>
      <c r="FT191">
        <f>FT89/SUM(FT88:FT95)</f>
        <v/>
      </c>
      <c r="FU191">
        <f>FU89/SUM(FU88:FU95)</f>
        <v/>
      </c>
      <c r="FV191">
        <f>FV89/SUM(FV88:FV95)</f>
        <v/>
      </c>
      <c r="FW191">
        <f>FW89/SUM(FW88:FW95)</f>
        <v/>
      </c>
      <c r="FX191">
        <f>FX89/SUM(FX88:FX95)</f>
        <v/>
      </c>
      <c r="FY191">
        <f>FY89/SUM(FY88:FY95)</f>
        <v/>
      </c>
      <c r="FZ191">
        <f>FZ89/SUM(FZ88:FZ95)</f>
        <v/>
      </c>
      <c r="GA191">
        <f>GA89/SUM(GA88:GA95)</f>
        <v/>
      </c>
      <c r="GB191">
        <f>GB89/SUM(GB88:GB95)</f>
        <v/>
      </c>
      <c r="GC191">
        <f>GC89/SUM(GC88:GC95)</f>
        <v/>
      </c>
      <c r="GD191">
        <f>GD89/SUM(GD88:GD95)</f>
        <v/>
      </c>
      <c r="GE191">
        <f>GE89/SUM(GE88:GE95)</f>
        <v/>
      </c>
      <c r="GF191">
        <f>GF89/SUM(GF88:GF95)</f>
        <v/>
      </c>
      <c r="GG191">
        <f>GG89/SUM(GG88:GG95)</f>
        <v/>
      </c>
      <c r="GH191">
        <f>GH89/SUM(GH88:GH95)</f>
        <v/>
      </c>
      <c r="GI191">
        <f>GI89/SUM(GI88:GI95)</f>
        <v/>
      </c>
      <c r="GJ191">
        <f>GJ89/SUM(GJ88:GJ95)</f>
        <v/>
      </c>
      <c r="GK191">
        <f>GK89/SUM(GK88:GK95)</f>
        <v/>
      </c>
      <c r="GL191">
        <f>GL89/SUM(GL88:GL95)</f>
        <v/>
      </c>
      <c r="GM191">
        <f>GM89/SUM(GM88:GM95)</f>
        <v/>
      </c>
      <c r="GN191">
        <f>GN89/SUM(GN88:GN95)</f>
        <v/>
      </c>
      <c r="GO191">
        <f>GO89/SUM(GO88:GO95)</f>
        <v/>
      </c>
      <c r="GP191">
        <f>GP89/SUM(GP88:GP95)</f>
        <v/>
      </c>
      <c r="GQ191">
        <f>GQ89/SUM(GQ88:GQ95)</f>
        <v/>
      </c>
      <c r="GR191">
        <f>GR89/SUM(GR88:GR95)</f>
        <v/>
      </c>
      <c r="GS191">
        <f>GS89/SUM(GS88:GS95)</f>
        <v/>
      </c>
      <c r="GT191">
        <f>GT89/SUM(GT88:GT95)</f>
        <v/>
      </c>
      <c r="GU191">
        <f>GU89/SUM(GU88:GU95)</f>
        <v/>
      </c>
      <c r="GV191">
        <f>GV89/SUM(GV88:GV95)</f>
        <v/>
      </c>
      <c r="GW191">
        <f>GW89/SUM(GW88:GW95)</f>
        <v/>
      </c>
      <c r="GX191">
        <f>GX89/SUM(GX88:GX95)</f>
        <v/>
      </c>
      <c r="GY191">
        <f>GY89/SUM(GY88:GY95)</f>
        <v/>
      </c>
      <c r="GZ191">
        <f>GZ89/SUM(GZ88:GZ95)</f>
        <v/>
      </c>
      <c r="HA191">
        <f>HA89/SUM(HA88:HA95)</f>
        <v/>
      </c>
      <c r="HB191">
        <f>HB89/SUM(HB88:HB95)</f>
        <v/>
      </c>
      <c r="HC191">
        <f>HC89/SUM(HC88:HC95)</f>
        <v/>
      </c>
      <c r="HD191">
        <f>HD89/SUM(HD88:HD95)</f>
        <v/>
      </c>
      <c r="HE191">
        <f>HE89/SUM(HE88:HE95)</f>
        <v/>
      </c>
      <c r="HF191">
        <f>HF89/SUM(HF88:HF95)</f>
        <v/>
      </c>
      <c r="HG191">
        <f>HG89/SUM(HG88:HG95)</f>
        <v/>
      </c>
      <c r="HH191">
        <f>HH89/SUM(HH88:HH95)</f>
        <v/>
      </c>
      <c r="HI191">
        <f>HI89/SUM(HI88:HI95)</f>
        <v/>
      </c>
      <c r="HJ191">
        <f>HJ89/SUM(HJ88:HJ95)</f>
        <v/>
      </c>
      <c r="HK191">
        <f>HK89/SUM(HK88:HK95)</f>
        <v/>
      </c>
      <c r="HL191">
        <f>HL89/SUM(HL88:HL95)</f>
        <v/>
      </c>
      <c r="HM191">
        <f>HM89/SUM(HM88:HM95)</f>
        <v/>
      </c>
      <c r="HN191">
        <f>HN89/SUM(HN88:HN95)</f>
        <v/>
      </c>
      <c r="HO191">
        <f>HO89/SUM(HO88:HO95)</f>
        <v/>
      </c>
      <c r="HP191">
        <f>HP89/SUM(HP88:HP95)</f>
        <v/>
      </c>
      <c r="HQ191">
        <f>HQ89/SUM(HQ88:HQ95)</f>
        <v/>
      </c>
      <c r="HR191">
        <f>HR89/SUM(HR88:HR95)</f>
        <v/>
      </c>
      <c r="HS191">
        <f>HS89/SUM(HS88:HS95)</f>
        <v/>
      </c>
      <c r="HT191">
        <f>HT89/SUM(HT88:HT95)</f>
        <v/>
      </c>
      <c r="HU191">
        <f>HU89/SUM(HU88:HU95)</f>
        <v/>
      </c>
      <c r="HV191">
        <f>HV89/SUM(HV88:HV95)</f>
        <v/>
      </c>
      <c r="HW191">
        <f>HW89/SUM(HW88:HW95)</f>
        <v/>
      </c>
      <c r="HX191">
        <f>HX89/SUM(HX88:HX95)</f>
        <v/>
      </c>
      <c r="HY191">
        <f>HY89/SUM(HY88:HY95)</f>
        <v/>
      </c>
      <c r="HZ191">
        <f>HZ89/SUM(HZ88:HZ95)</f>
        <v/>
      </c>
      <c r="IA191">
        <f>IA89/SUM(IA88:IA95)</f>
        <v/>
      </c>
      <c r="IB191">
        <f>IB89/SUM(IB88:IB95)</f>
        <v/>
      </c>
      <c r="IC191">
        <f>IC89/SUM(IC88:IC95)</f>
        <v/>
      </c>
      <c r="ID191">
        <f>ID89/SUM(ID88:ID95)</f>
        <v/>
      </c>
      <c r="IE191">
        <f>IE89/SUM(IE88:IE95)</f>
        <v/>
      </c>
      <c r="IF191">
        <f>IF89/SUM(IF88:IF95)</f>
        <v/>
      </c>
      <c r="IG191">
        <f>IG89/SUM(IG88:IG95)</f>
        <v/>
      </c>
      <c r="IH191">
        <f>IH89/SUM(IH88:IH95)</f>
        <v/>
      </c>
      <c r="II191">
        <f>II89/SUM(II88:II95)</f>
        <v/>
      </c>
      <c r="IJ191">
        <f>IJ89/SUM(IJ88:IJ95)</f>
        <v/>
      </c>
      <c r="IK191">
        <f>IK89/SUM(IK88:IK95)</f>
        <v/>
      </c>
      <c r="IL191">
        <f>IL89/SUM(IL88:IL95)</f>
        <v/>
      </c>
      <c r="IM191">
        <f>IM89/SUM(IM88:IM95)</f>
        <v/>
      </c>
      <c r="IN191">
        <f>IN89/SUM(IN88:IN95)</f>
        <v/>
      </c>
      <c r="IO191">
        <f>IO89/SUM(IO88:IO95)</f>
        <v/>
      </c>
      <c r="IP191">
        <f>IP89/SUM(IP88:IP95)</f>
        <v/>
      </c>
      <c r="IQ191">
        <f>IQ89/SUM(IQ88:IQ95)</f>
        <v/>
      </c>
      <c r="IR191">
        <f>IR89/SUM(IR88:IR95)</f>
        <v/>
      </c>
      <c r="IS191">
        <f>IS89/SUM(IS88:IS95)</f>
        <v/>
      </c>
      <c r="IT191">
        <f>IT89/SUM(IT88:IT95)</f>
        <v/>
      </c>
      <c r="IU191">
        <f>IU89/SUM(IU88:IU95)</f>
        <v/>
      </c>
      <c r="IV191">
        <f>IV89/SUM(IV88:IV95)</f>
        <v/>
      </c>
      <c r="IW191">
        <f>IW89/SUM(IW88:IW95)</f>
        <v/>
      </c>
      <c r="IX191">
        <f>IX89/SUM(IX88:IX95)</f>
        <v/>
      </c>
      <c r="IY191">
        <f>IY89/SUM(IY88:IY95)</f>
        <v/>
      </c>
      <c r="IZ191">
        <f>IZ89/SUM(IZ88:IZ95)</f>
        <v/>
      </c>
      <c r="JA191">
        <f>JA89/SUM(JA88:JA95)</f>
        <v/>
      </c>
      <c r="JB191">
        <f>JB89/SUM(JB88:JB95)</f>
        <v/>
      </c>
      <c r="JC191">
        <f>JC89/SUM(JC88:JC95)</f>
        <v/>
      </c>
      <c r="JD191">
        <f>JD89/SUM(JD88:JD95)</f>
        <v/>
      </c>
      <c r="JE191">
        <f>JE89/SUM(JE88:JE95)</f>
        <v/>
      </c>
      <c r="JF191">
        <f>JF89/SUM(JF88:JF95)</f>
        <v/>
      </c>
      <c r="JG191">
        <f>JG89/SUM(JG88:JG95)</f>
        <v/>
      </c>
      <c r="JH191">
        <f>JH89/SUM(JH88:JH95)</f>
        <v/>
      </c>
      <c r="JI191">
        <f>JI89/SUM(JI88:JI95)</f>
        <v/>
      </c>
      <c r="JJ191">
        <f>JJ89/SUM(JJ88:JJ95)</f>
        <v/>
      </c>
      <c r="JK191">
        <f>JK89/SUM(JK88:JK95)</f>
        <v/>
      </c>
      <c r="JL191">
        <f>JL89/SUM(JL88:JL95)</f>
        <v/>
      </c>
      <c r="JM191">
        <f>JM89/SUM(JM88:JM95)</f>
        <v/>
      </c>
      <c r="JN191">
        <f>JN89/SUM(JN88:JN95)</f>
        <v/>
      </c>
      <c r="JO191">
        <f>JO89/SUM(JO88:JO95)</f>
        <v/>
      </c>
      <c r="JP191">
        <f>JP89/SUM(JP88:JP95)</f>
        <v/>
      </c>
      <c r="JQ191">
        <f>JQ89/SUM(JQ88:JQ95)</f>
        <v/>
      </c>
      <c r="JR191">
        <f>JR89/SUM(JR88:JR95)</f>
        <v/>
      </c>
      <c r="JS191">
        <f>JS89/SUM(JS88:JS95)</f>
        <v/>
      </c>
      <c r="JT191">
        <f>JT89/SUM(JT88:JT95)</f>
        <v/>
      </c>
      <c r="JU191">
        <f>JU89/SUM(JU88:JU95)</f>
        <v/>
      </c>
      <c r="JV191">
        <f>JV89/SUM(JV88:JV95)</f>
        <v/>
      </c>
      <c r="JW191">
        <f>JW89/SUM(JW88:JW95)</f>
        <v/>
      </c>
      <c r="JX191">
        <f>JX89/SUM(JX88:JX95)</f>
        <v/>
      </c>
      <c r="JY191">
        <f>JY89/SUM(JY88:JY95)</f>
        <v/>
      </c>
      <c r="JZ191">
        <f>JZ89/SUM(JZ88:JZ95)</f>
        <v/>
      </c>
      <c r="KA191">
        <f>KA89/SUM(KA88:KA95)</f>
        <v/>
      </c>
      <c r="KB191">
        <f>KB89/SUM(KB88:KB95)</f>
        <v/>
      </c>
      <c r="KC191">
        <f>KC89/SUM(KC88:KC95)</f>
        <v/>
      </c>
      <c r="KD191">
        <f>KD89/SUM(KD88:KD95)</f>
        <v/>
      </c>
      <c r="KE191">
        <f>KE89/SUM(KE88:KE95)</f>
        <v/>
      </c>
      <c r="KF191">
        <f>KF89/SUM(KF88:KF95)</f>
        <v/>
      </c>
      <c r="KG191">
        <f>KG89/SUM(KG88:KG95)</f>
        <v/>
      </c>
      <c r="KH191">
        <f>KH89/SUM(KH88:KH95)</f>
        <v/>
      </c>
      <c r="KI191">
        <f>KI89/SUM(KI88:KI95)</f>
        <v/>
      </c>
      <c r="KJ191">
        <f>KJ89/SUM(KJ88:KJ95)</f>
        <v/>
      </c>
      <c r="KK191">
        <f>KK89/SUM(KK88:KK95)</f>
        <v/>
      </c>
      <c r="KL191">
        <f>KL89/SUM(KL88:KL95)</f>
        <v/>
      </c>
      <c r="KM191">
        <f>KM89/SUM(KM88:KM95)</f>
        <v/>
      </c>
      <c r="KN191">
        <f>KN89/SUM(KN88:KN95)</f>
        <v/>
      </c>
      <c r="KO191">
        <f>KO89/SUM(KO88:KO95)</f>
        <v/>
      </c>
      <c r="KP191">
        <f>KP89/SUM(KP88:KP95)</f>
        <v/>
      </c>
      <c r="KQ191">
        <f>KQ89/SUM(KQ88:KQ95)</f>
        <v/>
      </c>
      <c r="KR191">
        <f>KR89/SUM(KR88:KR95)</f>
        <v/>
      </c>
      <c r="KS191">
        <f>KS89/SUM(KS88:KS95)</f>
        <v/>
      </c>
      <c r="KT191">
        <f>KT89/SUM(KT88:KT95)</f>
        <v/>
      </c>
      <c r="KU191">
        <f>KU89/SUM(KU88:KU95)</f>
        <v/>
      </c>
    </row>
    <row r="192" spans="1:307">
      <c r="B192" t="s">
        <v>11</v>
      </c>
      <c r="D192" t="s">
        <v>98</v>
      </c>
      <c r="H192">
        <f>H90/SUM(H88:H95)</f>
        <v/>
      </c>
      <c r="I192">
        <f>I90/SUM(I88:I95)</f>
        <v/>
      </c>
      <c r="J192">
        <f>J90/SUM(J88:J95)</f>
        <v/>
      </c>
      <c r="K192">
        <f>K90/SUM(K88:K95)</f>
        <v/>
      </c>
      <c r="L192">
        <f>L90/SUM(L88:L95)</f>
        <v/>
      </c>
      <c r="M192">
        <f>M90/SUM(M88:M95)</f>
        <v/>
      </c>
      <c r="N192">
        <f>N90/SUM(N88:N95)</f>
        <v/>
      </c>
      <c r="O192">
        <f>O90/SUM(O88:O95)</f>
        <v/>
      </c>
      <c r="P192">
        <f>P90/SUM(P88:P95)</f>
        <v/>
      </c>
      <c r="Q192">
        <f>Q90/SUM(Q88:Q95)</f>
        <v/>
      </c>
      <c r="R192">
        <f>R90/SUM(R88:R95)</f>
        <v/>
      </c>
      <c r="S192">
        <f>S90/SUM(S88:S95)</f>
        <v/>
      </c>
      <c r="T192">
        <f>T90/SUM(T88:T95)</f>
        <v/>
      </c>
      <c r="U192">
        <f>U90/SUM(U88:U95)</f>
        <v/>
      </c>
      <c r="V192">
        <f>V90/SUM(V88:V95)</f>
        <v/>
      </c>
      <c r="W192">
        <f>W90/SUM(W88:W95)</f>
        <v/>
      </c>
      <c r="X192">
        <f>X90/SUM(X88:X95)</f>
        <v/>
      </c>
      <c r="Y192">
        <f>Y90/SUM(Y88:Y95)</f>
        <v/>
      </c>
      <c r="Z192">
        <f>Z90/SUM(Z88:Z95)</f>
        <v/>
      </c>
      <c r="AA192">
        <f>AA90/SUM(AA88:AA95)</f>
        <v/>
      </c>
      <c r="AB192">
        <f>AB90/SUM(AB88:AB95)</f>
        <v/>
      </c>
      <c r="AC192">
        <f>AC90/SUM(AC88:AC95)</f>
        <v/>
      </c>
      <c r="AD192">
        <f>AD90/SUM(AD88:AD95)</f>
        <v/>
      </c>
      <c r="AE192">
        <f>AE90/SUM(AE88:AE95)</f>
        <v/>
      </c>
      <c r="AF192">
        <f>AF90/SUM(AF88:AF95)</f>
        <v/>
      </c>
      <c r="AG192">
        <f>AG90/SUM(AG88:AG95)</f>
        <v/>
      </c>
      <c r="AH192">
        <f>AH90/SUM(AH88:AH95)</f>
        <v/>
      </c>
      <c r="AI192">
        <f>AI90/SUM(AI88:AI95)</f>
        <v/>
      </c>
      <c r="AJ192">
        <f>AJ90/SUM(AJ88:AJ95)</f>
        <v/>
      </c>
      <c r="AK192">
        <f>AK90/SUM(AK88:AK95)</f>
        <v/>
      </c>
      <c r="AL192">
        <f>AL90/SUM(AL88:AL95)</f>
        <v/>
      </c>
      <c r="AM192">
        <f>AM90/SUM(AM88:AM95)</f>
        <v/>
      </c>
      <c r="AN192">
        <f>AN90/SUM(AN88:AN95)</f>
        <v/>
      </c>
      <c r="AO192">
        <f>AO90/SUM(AO88:AO95)</f>
        <v/>
      </c>
      <c r="AP192">
        <f>AP90/SUM(AP88:AP95)</f>
        <v/>
      </c>
      <c r="AQ192">
        <f>AQ90/SUM(AQ88:AQ95)</f>
        <v/>
      </c>
      <c r="AR192">
        <f>AR90/SUM(AR88:AR95)</f>
        <v/>
      </c>
      <c r="AS192">
        <f>AS90/SUM(AS88:AS95)</f>
        <v/>
      </c>
      <c r="AT192">
        <f>AT90/SUM(AT88:AT95)</f>
        <v/>
      </c>
      <c r="AU192">
        <f>AU90/SUM(AU88:AU95)</f>
        <v/>
      </c>
      <c r="AV192">
        <f>AV90/SUM(AV88:AV95)</f>
        <v/>
      </c>
      <c r="AW192">
        <f>AW90/SUM(AW88:AW95)</f>
        <v/>
      </c>
      <c r="AX192">
        <f>AX90/SUM(AX88:AX95)</f>
        <v/>
      </c>
      <c r="AY192">
        <f>AY90/SUM(AY88:AY95)</f>
        <v/>
      </c>
      <c r="AZ192">
        <f>AZ90/SUM(AZ88:AZ95)</f>
        <v/>
      </c>
      <c r="BA192">
        <f>BA90/SUM(BA88:BA95)</f>
        <v/>
      </c>
      <c r="BB192">
        <f>BB90/SUM(BB88:BB95)</f>
        <v/>
      </c>
      <c r="BC192">
        <f>BC90/SUM(BC88:BC95)</f>
        <v/>
      </c>
      <c r="BD192">
        <f>BD90/SUM(BD88:BD95)</f>
        <v/>
      </c>
      <c r="BE192">
        <f>BE90/SUM(BE88:BE95)</f>
        <v/>
      </c>
      <c r="BF192">
        <f>BF90/SUM(BF88:BF95)</f>
        <v/>
      </c>
      <c r="BG192">
        <f>BG90/SUM(BG88:BG95)</f>
        <v/>
      </c>
      <c r="BH192">
        <f>BH90/SUM(BH88:BH95)</f>
        <v/>
      </c>
      <c r="BI192">
        <f>BI90/SUM(BI88:BI95)</f>
        <v/>
      </c>
      <c r="BJ192">
        <f>BJ90/SUM(BJ88:BJ95)</f>
        <v/>
      </c>
      <c r="BK192">
        <f>BK90/SUM(BK88:BK95)</f>
        <v/>
      </c>
      <c r="BL192">
        <f>BL90/SUM(BL88:BL95)</f>
        <v/>
      </c>
      <c r="BM192">
        <f>BM90/SUM(BM88:BM95)</f>
        <v/>
      </c>
      <c r="BN192">
        <f>BN90/SUM(BN88:BN95)</f>
        <v/>
      </c>
      <c r="BO192">
        <f>BO90/SUM(BO88:BO95)</f>
        <v/>
      </c>
      <c r="BP192">
        <f>BP90/SUM(BP88:BP95)</f>
        <v/>
      </c>
      <c r="BQ192">
        <f>BQ90/SUM(BQ88:BQ95)</f>
        <v/>
      </c>
      <c r="BR192">
        <f>BR90/SUM(BR88:BR95)</f>
        <v/>
      </c>
      <c r="BS192">
        <f>BS90/SUM(BS88:BS95)</f>
        <v/>
      </c>
      <c r="BT192">
        <f>BT90/SUM(BT88:BT95)</f>
        <v/>
      </c>
      <c r="BU192">
        <f>BU90/SUM(BU88:BU95)</f>
        <v/>
      </c>
      <c r="BV192">
        <f>BV90/SUM(BV88:BV95)</f>
        <v/>
      </c>
      <c r="BW192">
        <f>BW90/SUM(BW88:BW95)</f>
        <v/>
      </c>
      <c r="BX192">
        <f>BX90/SUM(BX88:BX95)</f>
        <v/>
      </c>
      <c r="BY192">
        <f>BY90/SUM(BY88:BY95)</f>
        <v/>
      </c>
      <c r="BZ192">
        <f>BZ90/SUM(BZ88:BZ95)</f>
        <v/>
      </c>
      <c r="CA192">
        <f>CA90/SUM(CA88:CA95)</f>
        <v/>
      </c>
      <c r="CB192">
        <f>CB90/SUM(CB88:CB95)</f>
        <v/>
      </c>
      <c r="CC192">
        <f>CC90/SUM(CC88:CC95)</f>
        <v/>
      </c>
      <c r="CD192">
        <f>CD90/SUM(CD88:CD95)</f>
        <v/>
      </c>
      <c r="CE192">
        <f>CE90/SUM(CE88:CE95)</f>
        <v/>
      </c>
      <c r="CF192">
        <f>CF90/SUM(CF88:CF95)</f>
        <v/>
      </c>
      <c r="CG192">
        <f>CG90/SUM(CG88:CG95)</f>
        <v/>
      </c>
      <c r="CH192">
        <f>CH90/SUM(CH88:CH95)</f>
        <v/>
      </c>
      <c r="CI192">
        <f>CI90/SUM(CI88:CI95)</f>
        <v/>
      </c>
      <c r="CJ192">
        <f>CJ90/SUM(CJ88:CJ95)</f>
        <v/>
      </c>
      <c r="CK192">
        <f>CK90/SUM(CK88:CK95)</f>
        <v/>
      </c>
      <c r="CL192">
        <f>CL90/SUM(CL88:CL95)</f>
        <v/>
      </c>
      <c r="CM192">
        <f>CM90/SUM(CM88:CM95)</f>
        <v/>
      </c>
      <c r="CN192">
        <f>CN90/SUM(CN88:CN95)</f>
        <v/>
      </c>
      <c r="CO192">
        <f>CO90/SUM(CO88:CO95)</f>
        <v/>
      </c>
      <c r="CP192">
        <f>CP90/SUM(CP88:CP95)</f>
        <v/>
      </c>
      <c r="CQ192">
        <f>CQ90/SUM(CQ88:CQ95)</f>
        <v/>
      </c>
      <c r="CR192">
        <f>CR90/SUM(CR88:CR95)</f>
        <v/>
      </c>
      <c r="CS192">
        <f>CS90/SUM(CS88:CS95)</f>
        <v/>
      </c>
      <c r="CT192">
        <f>CT90/SUM(CT88:CT95)</f>
        <v/>
      </c>
      <c r="CU192">
        <f>CU90/SUM(CU88:CU95)</f>
        <v/>
      </c>
      <c r="CV192">
        <f>CV90/SUM(CV88:CV95)</f>
        <v/>
      </c>
      <c r="CW192">
        <f>CW90/SUM(CW88:CW95)</f>
        <v/>
      </c>
      <c r="CX192">
        <f>CX90/SUM(CX88:CX95)</f>
        <v/>
      </c>
      <c r="CY192">
        <f>CY90/SUM(CY88:CY95)</f>
        <v/>
      </c>
      <c r="CZ192">
        <f>CZ90/SUM(CZ88:CZ95)</f>
        <v/>
      </c>
      <c r="DA192">
        <f>DA90/SUM(DA88:DA95)</f>
        <v/>
      </c>
      <c r="DB192">
        <f>DB90/SUM(DB88:DB95)</f>
        <v/>
      </c>
      <c r="DC192">
        <f>DC90/SUM(DC88:DC95)</f>
        <v/>
      </c>
      <c r="DD192">
        <f>DD90/SUM(DD88:DD95)</f>
        <v/>
      </c>
      <c r="DE192">
        <f>DE90/SUM(DE88:DE95)</f>
        <v/>
      </c>
      <c r="DF192">
        <f>DF90/SUM(DF88:DF95)</f>
        <v/>
      </c>
      <c r="DG192">
        <f>DG90/SUM(DG88:DG95)</f>
        <v/>
      </c>
      <c r="DH192">
        <f>DH90/SUM(DH88:DH95)</f>
        <v/>
      </c>
      <c r="DI192">
        <f>DI90/SUM(DI88:DI95)</f>
        <v/>
      </c>
      <c r="DJ192">
        <f>DJ90/SUM(DJ88:DJ95)</f>
        <v/>
      </c>
      <c r="DK192">
        <f>DK90/SUM(DK88:DK95)</f>
        <v/>
      </c>
      <c r="DL192">
        <f>DL90/SUM(DL88:DL95)</f>
        <v/>
      </c>
      <c r="DM192">
        <f>DM90/SUM(DM88:DM95)</f>
        <v/>
      </c>
      <c r="DN192">
        <f>DN90/SUM(DN88:DN95)</f>
        <v/>
      </c>
      <c r="DO192">
        <f>DO90/SUM(DO88:DO95)</f>
        <v/>
      </c>
      <c r="DP192">
        <f>DP90/SUM(DP88:DP95)</f>
        <v/>
      </c>
      <c r="DQ192">
        <f>DQ90/SUM(DQ88:DQ95)</f>
        <v/>
      </c>
      <c r="DR192">
        <f>DR90/SUM(DR88:DR95)</f>
        <v/>
      </c>
      <c r="DS192">
        <f>DS90/SUM(DS88:DS95)</f>
        <v/>
      </c>
      <c r="DT192">
        <f>DT90/SUM(DT88:DT95)</f>
        <v/>
      </c>
      <c r="DU192">
        <f>DU90/SUM(DU88:DU95)</f>
        <v/>
      </c>
      <c r="DV192">
        <f>DV90/SUM(DV88:DV95)</f>
        <v/>
      </c>
      <c r="DW192">
        <f>DW90/SUM(DW88:DW95)</f>
        <v/>
      </c>
      <c r="DX192">
        <f>DX90/SUM(DX88:DX95)</f>
        <v/>
      </c>
      <c r="DY192">
        <f>DY90/SUM(DY88:DY95)</f>
        <v/>
      </c>
      <c r="DZ192">
        <f>DZ90/SUM(DZ88:DZ95)</f>
        <v/>
      </c>
      <c r="EA192">
        <f>EA90/SUM(EA88:EA95)</f>
        <v/>
      </c>
      <c r="EB192">
        <f>EB90/SUM(EB88:EB95)</f>
        <v/>
      </c>
      <c r="EC192">
        <f>EC90/SUM(EC88:EC95)</f>
        <v/>
      </c>
      <c r="ED192">
        <f>ED90/SUM(ED88:ED95)</f>
        <v/>
      </c>
      <c r="EE192">
        <f>EE90/SUM(EE88:EE95)</f>
        <v/>
      </c>
      <c r="EF192">
        <f>EF90/SUM(EF88:EF95)</f>
        <v/>
      </c>
      <c r="EG192">
        <f>EG90/SUM(EG88:EG95)</f>
        <v/>
      </c>
      <c r="EH192">
        <f>EH90/SUM(EH88:EH95)</f>
        <v/>
      </c>
      <c r="EI192">
        <f>EI90/SUM(EI88:EI95)</f>
        <v/>
      </c>
      <c r="EJ192">
        <f>EJ90/SUM(EJ88:EJ95)</f>
        <v/>
      </c>
      <c r="EK192">
        <f>EK90/SUM(EK88:EK95)</f>
        <v/>
      </c>
      <c r="EL192">
        <f>EL90/SUM(EL88:EL95)</f>
        <v/>
      </c>
      <c r="EM192">
        <f>EM90/SUM(EM88:EM95)</f>
        <v/>
      </c>
      <c r="EN192">
        <f>EN90/SUM(EN88:EN95)</f>
        <v/>
      </c>
      <c r="EO192">
        <f>EO90/SUM(EO88:EO95)</f>
        <v/>
      </c>
      <c r="EP192">
        <f>EP90/SUM(EP88:EP95)</f>
        <v/>
      </c>
      <c r="EQ192">
        <f>EQ90/SUM(EQ88:EQ95)</f>
        <v/>
      </c>
      <c r="ER192">
        <f>ER90/SUM(ER88:ER95)</f>
        <v/>
      </c>
      <c r="ES192">
        <f>ES90/SUM(ES88:ES95)</f>
        <v/>
      </c>
      <c r="ET192">
        <f>ET90/SUM(ET88:ET95)</f>
        <v/>
      </c>
      <c r="EU192">
        <f>EU90/SUM(EU88:EU95)</f>
        <v/>
      </c>
      <c r="EV192">
        <f>EV90/SUM(EV88:EV95)</f>
        <v/>
      </c>
      <c r="EW192">
        <f>EW90/SUM(EW88:EW95)</f>
        <v/>
      </c>
      <c r="EX192">
        <f>EX90/SUM(EX88:EX95)</f>
        <v/>
      </c>
      <c r="EY192">
        <f>EY90/SUM(EY88:EY95)</f>
        <v/>
      </c>
      <c r="EZ192">
        <f>EZ90/SUM(EZ88:EZ95)</f>
        <v/>
      </c>
      <c r="FA192">
        <f>FA90/SUM(FA88:FA95)</f>
        <v/>
      </c>
      <c r="FB192">
        <f>FB90/SUM(FB88:FB95)</f>
        <v/>
      </c>
      <c r="FC192">
        <f>FC90/SUM(FC88:FC95)</f>
        <v/>
      </c>
      <c r="FD192">
        <f>FD90/SUM(FD88:FD95)</f>
        <v/>
      </c>
      <c r="FE192">
        <f>FE90/SUM(FE88:FE95)</f>
        <v/>
      </c>
      <c r="FF192">
        <f>FF90/SUM(FF88:FF95)</f>
        <v/>
      </c>
      <c r="FG192">
        <f>FG90/SUM(FG88:FG95)</f>
        <v/>
      </c>
      <c r="FH192">
        <f>FH90/SUM(FH88:FH95)</f>
        <v/>
      </c>
      <c r="FI192">
        <f>FI90/SUM(FI88:FI95)</f>
        <v/>
      </c>
      <c r="FJ192">
        <f>FJ90/SUM(FJ88:FJ95)</f>
        <v/>
      </c>
      <c r="FK192">
        <f>FK90/SUM(FK88:FK95)</f>
        <v/>
      </c>
      <c r="FL192">
        <f>FL90/SUM(FL88:FL95)</f>
        <v/>
      </c>
      <c r="FM192">
        <f>FM90/SUM(FM88:FM95)</f>
        <v/>
      </c>
      <c r="FN192">
        <f>FN90/SUM(FN88:FN95)</f>
        <v/>
      </c>
      <c r="FO192">
        <f>FO90/SUM(FO88:FO95)</f>
        <v/>
      </c>
      <c r="FP192">
        <f>FP90/SUM(FP88:FP95)</f>
        <v/>
      </c>
      <c r="FQ192">
        <f>FQ90/SUM(FQ88:FQ95)</f>
        <v/>
      </c>
      <c r="FR192">
        <f>FR90/SUM(FR88:FR95)</f>
        <v/>
      </c>
      <c r="FS192">
        <f>FS90/SUM(FS88:FS95)</f>
        <v/>
      </c>
      <c r="FT192">
        <f>FT90/SUM(FT88:FT95)</f>
        <v/>
      </c>
      <c r="FU192">
        <f>FU90/SUM(FU88:FU95)</f>
        <v/>
      </c>
      <c r="FV192">
        <f>FV90/SUM(FV88:FV95)</f>
        <v/>
      </c>
      <c r="FW192">
        <f>FW90/SUM(FW88:FW95)</f>
        <v/>
      </c>
      <c r="FX192">
        <f>FX90/SUM(FX88:FX95)</f>
        <v/>
      </c>
      <c r="FY192">
        <f>FY90/SUM(FY88:FY95)</f>
        <v/>
      </c>
      <c r="FZ192">
        <f>FZ90/SUM(FZ88:FZ95)</f>
        <v/>
      </c>
      <c r="GA192">
        <f>GA90/SUM(GA88:GA95)</f>
        <v/>
      </c>
      <c r="GB192">
        <f>GB90/SUM(GB88:GB95)</f>
        <v/>
      </c>
      <c r="GC192">
        <f>GC90/SUM(GC88:GC95)</f>
        <v/>
      </c>
      <c r="GD192">
        <f>GD90/SUM(GD88:GD95)</f>
        <v/>
      </c>
      <c r="GE192">
        <f>GE90/SUM(GE88:GE95)</f>
        <v/>
      </c>
      <c r="GF192">
        <f>GF90/SUM(GF88:GF95)</f>
        <v/>
      </c>
      <c r="GG192">
        <f>GG90/SUM(GG88:GG95)</f>
        <v/>
      </c>
      <c r="GH192">
        <f>GH90/SUM(GH88:GH95)</f>
        <v/>
      </c>
      <c r="GI192">
        <f>GI90/SUM(GI88:GI95)</f>
        <v/>
      </c>
      <c r="GJ192">
        <f>GJ90/SUM(GJ88:GJ95)</f>
        <v/>
      </c>
      <c r="GK192">
        <f>GK90/SUM(GK88:GK95)</f>
        <v/>
      </c>
      <c r="GL192">
        <f>GL90/SUM(GL88:GL95)</f>
        <v/>
      </c>
      <c r="GM192">
        <f>GM90/SUM(GM88:GM95)</f>
        <v/>
      </c>
      <c r="GN192">
        <f>GN90/SUM(GN88:GN95)</f>
        <v/>
      </c>
      <c r="GO192">
        <f>GO90/SUM(GO88:GO95)</f>
        <v/>
      </c>
      <c r="GP192">
        <f>GP90/SUM(GP88:GP95)</f>
        <v/>
      </c>
      <c r="GQ192">
        <f>GQ90/SUM(GQ88:GQ95)</f>
        <v/>
      </c>
      <c r="GR192">
        <f>GR90/SUM(GR88:GR95)</f>
        <v/>
      </c>
      <c r="GS192">
        <f>GS90/SUM(GS88:GS95)</f>
        <v/>
      </c>
      <c r="GT192">
        <f>GT90/SUM(GT88:GT95)</f>
        <v/>
      </c>
      <c r="GU192">
        <f>GU90/SUM(GU88:GU95)</f>
        <v/>
      </c>
      <c r="GV192">
        <f>GV90/SUM(GV88:GV95)</f>
        <v/>
      </c>
      <c r="GW192">
        <f>GW90/SUM(GW88:GW95)</f>
        <v/>
      </c>
      <c r="GX192">
        <f>GX90/SUM(GX88:GX95)</f>
        <v/>
      </c>
      <c r="GY192">
        <f>GY90/SUM(GY88:GY95)</f>
        <v/>
      </c>
      <c r="GZ192">
        <f>GZ90/SUM(GZ88:GZ95)</f>
        <v/>
      </c>
      <c r="HA192">
        <f>HA90/SUM(HA88:HA95)</f>
        <v/>
      </c>
      <c r="HB192">
        <f>HB90/SUM(HB88:HB95)</f>
        <v/>
      </c>
      <c r="HC192">
        <f>HC90/SUM(HC88:HC95)</f>
        <v/>
      </c>
      <c r="HD192">
        <f>HD90/SUM(HD88:HD95)</f>
        <v/>
      </c>
      <c r="HE192">
        <f>HE90/SUM(HE88:HE95)</f>
        <v/>
      </c>
      <c r="HF192">
        <f>HF90/SUM(HF88:HF95)</f>
        <v/>
      </c>
      <c r="HG192">
        <f>HG90/SUM(HG88:HG95)</f>
        <v/>
      </c>
      <c r="HH192">
        <f>HH90/SUM(HH88:HH95)</f>
        <v/>
      </c>
      <c r="HI192">
        <f>HI90/SUM(HI88:HI95)</f>
        <v/>
      </c>
      <c r="HJ192">
        <f>HJ90/SUM(HJ88:HJ95)</f>
        <v/>
      </c>
      <c r="HK192">
        <f>HK90/SUM(HK88:HK95)</f>
        <v/>
      </c>
      <c r="HL192">
        <f>HL90/SUM(HL88:HL95)</f>
        <v/>
      </c>
      <c r="HM192">
        <f>HM90/SUM(HM88:HM95)</f>
        <v/>
      </c>
      <c r="HN192">
        <f>HN90/SUM(HN88:HN95)</f>
        <v/>
      </c>
      <c r="HO192">
        <f>HO90/SUM(HO88:HO95)</f>
        <v/>
      </c>
      <c r="HP192">
        <f>HP90/SUM(HP88:HP95)</f>
        <v/>
      </c>
      <c r="HQ192">
        <f>HQ90/SUM(HQ88:HQ95)</f>
        <v/>
      </c>
      <c r="HR192">
        <f>HR90/SUM(HR88:HR95)</f>
        <v/>
      </c>
      <c r="HS192">
        <f>HS90/SUM(HS88:HS95)</f>
        <v/>
      </c>
      <c r="HT192">
        <f>HT90/SUM(HT88:HT95)</f>
        <v/>
      </c>
      <c r="HU192">
        <f>HU90/SUM(HU88:HU95)</f>
        <v/>
      </c>
      <c r="HV192">
        <f>HV90/SUM(HV88:HV95)</f>
        <v/>
      </c>
      <c r="HW192">
        <f>HW90/SUM(HW88:HW95)</f>
        <v/>
      </c>
      <c r="HX192">
        <f>HX90/SUM(HX88:HX95)</f>
        <v/>
      </c>
      <c r="HY192">
        <f>HY90/SUM(HY88:HY95)</f>
        <v/>
      </c>
      <c r="HZ192">
        <f>HZ90/SUM(HZ88:HZ95)</f>
        <v/>
      </c>
      <c r="IA192">
        <f>IA90/SUM(IA88:IA95)</f>
        <v/>
      </c>
      <c r="IB192">
        <f>IB90/SUM(IB88:IB95)</f>
        <v/>
      </c>
      <c r="IC192">
        <f>IC90/SUM(IC88:IC95)</f>
        <v/>
      </c>
      <c r="ID192">
        <f>ID90/SUM(ID88:ID95)</f>
        <v/>
      </c>
      <c r="IE192">
        <f>IE90/SUM(IE88:IE95)</f>
        <v/>
      </c>
      <c r="IF192">
        <f>IF90/SUM(IF88:IF95)</f>
        <v/>
      </c>
      <c r="IG192">
        <f>IG90/SUM(IG88:IG95)</f>
        <v/>
      </c>
      <c r="IH192">
        <f>IH90/SUM(IH88:IH95)</f>
        <v/>
      </c>
      <c r="II192">
        <f>II90/SUM(II88:II95)</f>
        <v/>
      </c>
      <c r="IJ192">
        <f>IJ90/SUM(IJ88:IJ95)</f>
        <v/>
      </c>
      <c r="IK192">
        <f>IK90/SUM(IK88:IK95)</f>
        <v/>
      </c>
      <c r="IL192">
        <f>IL90/SUM(IL88:IL95)</f>
        <v/>
      </c>
      <c r="IM192">
        <f>IM90/SUM(IM88:IM95)</f>
        <v/>
      </c>
      <c r="IN192">
        <f>IN90/SUM(IN88:IN95)</f>
        <v/>
      </c>
      <c r="IO192">
        <f>IO90/SUM(IO88:IO95)</f>
        <v/>
      </c>
      <c r="IP192">
        <f>IP90/SUM(IP88:IP95)</f>
        <v/>
      </c>
      <c r="IQ192">
        <f>IQ90/SUM(IQ88:IQ95)</f>
        <v/>
      </c>
      <c r="IR192">
        <f>IR90/SUM(IR88:IR95)</f>
        <v/>
      </c>
      <c r="IS192">
        <f>IS90/SUM(IS88:IS95)</f>
        <v/>
      </c>
      <c r="IT192">
        <f>IT90/SUM(IT88:IT95)</f>
        <v/>
      </c>
      <c r="IU192">
        <f>IU90/SUM(IU88:IU95)</f>
        <v/>
      </c>
      <c r="IV192">
        <f>IV90/SUM(IV88:IV95)</f>
        <v/>
      </c>
      <c r="IW192">
        <f>IW90/SUM(IW88:IW95)</f>
        <v/>
      </c>
      <c r="IX192">
        <f>IX90/SUM(IX88:IX95)</f>
        <v/>
      </c>
      <c r="IY192">
        <f>IY90/SUM(IY88:IY95)</f>
        <v/>
      </c>
      <c r="IZ192">
        <f>IZ90/SUM(IZ88:IZ95)</f>
        <v/>
      </c>
      <c r="JA192">
        <f>JA90/SUM(JA88:JA95)</f>
        <v/>
      </c>
      <c r="JB192">
        <f>JB90/SUM(JB88:JB95)</f>
        <v/>
      </c>
      <c r="JC192">
        <f>JC90/SUM(JC88:JC95)</f>
        <v/>
      </c>
      <c r="JD192">
        <f>JD90/SUM(JD88:JD95)</f>
        <v/>
      </c>
      <c r="JE192">
        <f>JE90/SUM(JE88:JE95)</f>
        <v/>
      </c>
      <c r="JF192">
        <f>JF90/SUM(JF88:JF95)</f>
        <v/>
      </c>
      <c r="JG192">
        <f>JG90/SUM(JG88:JG95)</f>
        <v/>
      </c>
      <c r="JH192">
        <f>JH90/SUM(JH88:JH95)</f>
        <v/>
      </c>
      <c r="JI192">
        <f>JI90/SUM(JI88:JI95)</f>
        <v/>
      </c>
      <c r="JJ192">
        <f>JJ90/SUM(JJ88:JJ95)</f>
        <v/>
      </c>
      <c r="JK192">
        <f>JK90/SUM(JK88:JK95)</f>
        <v/>
      </c>
      <c r="JL192">
        <f>JL90/SUM(JL88:JL95)</f>
        <v/>
      </c>
      <c r="JM192">
        <f>JM90/SUM(JM88:JM95)</f>
        <v/>
      </c>
      <c r="JN192">
        <f>JN90/SUM(JN88:JN95)</f>
        <v/>
      </c>
      <c r="JO192">
        <f>JO90/SUM(JO88:JO95)</f>
        <v/>
      </c>
      <c r="JP192">
        <f>JP90/SUM(JP88:JP95)</f>
        <v/>
      </c>
      <c r="JQ192">
        <f>JQ90/SUM(JQ88:JQ95)</f>
        <v/>
      </c>
      <c r="JR192">
        <f>JR90/SUM(JR88:JR95)</f>
        <v/>
      </c>
      <c r="JS192">
        <f>JS90/SUM(JS88:JS95)</f>
        <v/>
      </c>
      <c r="JT192">
        <f>JT90/SUM(JT88:JT95)</f>
        <v/>
      </c>
      <c r="JU192">
        <f>JU90/SUM(JU88:JU95)</f>
        <v/>
      </c>
      <c r="JV192">
        <f>JV90/SUM(JV88:JV95)</f>
        <v/>
      </c>
      <c r="JW192">
        <f>JW90/SUM(JW88:JW95)</f>
        <v/>
      </c>
      <c r="JX192">
        <f>JX90/SUM(JX88:JX95)</f>
        <v/>
      </c>
      <c r="JY192">
        <f>JY90/SUM(JY88:JY95)</f>
        <v/>
      </c>
      <c r="JZ192">
        <f>JZ90/SUM(JZ88:JZ95)</f>
        <v/>
      </c>
      <c r="KA192">
        <f>KA90/SUM(KA88:KA95)</f>
        <v/>
      </c>
      <c r="KB192">
        <f>KB90/SUM(KB88:KB95)</f>
        <v/>
      </c>
      <c r="KC192">
        <f>KC90/SUM(KC88:KC95)</f>
        <v/>
      </c>
      <c r="KD192">
        <f>KD90/SUM(KD88:KD95)</f>
        <v/>
      </c>
      <c r="KE192">
        <f>KE90/SUM(KE88:KE95)</f>
        <v/>
      </c>
      <c r="KF192">
        <f>KF90/SUM(KF88:KF95)</f>
        <v/>
      </c>
      <c r="KG192">
        <f>KG90/SUM(KG88:KG95)</f>
        <v/>
      </c>
      <c r="KH192">
        <f>KH90/SUM(KH88:KH95)</f>
        <v/>
      </c>
      <c r="KI192">
        <f>KI90/SUM(KI88:KI95)</f>
        <v/>
      </c>
      <c r="KJ192">
        <f>KJ90/SUM(KJ88:KJ95)</f>
        <v/>
      </c>
      <c r="KK192">
        <f>KK90/SUM(KK88:KK95)</f>
        <v/>
      </c>
      <c r="KL192">
        <f>KL90/SUM(KL88:KL95)</f>
        <v/>
      </c>
      <c r="KM192">
        <f>KM90/SUM(KM88:KM95)</f>
        <v/>
      </c>
      <c r="KN192">
        <f>KN90/SUM(KN88:KN95)</f>
        <v/>
      </c>
      <c r="KO192">
        <f>KO90/SUM(KO88:KO95)</f>
        <v/>
      </c>
      <c r="KP192">
        <f>KP90/SUM(KP88:KP95)</f>
        <v/>
      </c>
      <c r="KQ192">
        <f>KQ90/SUM(KQ88:KQ95)</f>
        <v/>
      </c>
      <c r="KR192">
        <f>KR90/SUM(KR88:KR95)</f>
        <v/>
      </c>
      <c r="KS192">
        <f>KS90/SUM(KS88:KS95)</f>
        <v/>
      </c>
      <c r="KT192">
        <f>KT90/SUM(KT88:KT95)</f>
        <v/>
      </c>
      <c r="KU192">
        <f>KU90/SUM(KU88:KU95)</f>
        <v/>
      </c>
    </row>
    <row r="193" spans="1:307">
      <c r="B193" t="s">
        <v>12</v>
      </c>
      <c r="D193" t="s">
        <v>98</v>
      </c>
      <c r="H193">
        <f>H91/SUM(H88:H95)</f>
        <v/>
      </c>
      <c r="I193">
        <f>I91/SUM(I88:I95)</f>
        <v/>
      </c>
      <c r="J193">
        <f>J91/SUM(J88:J95)</f>
        <v/>
      </c>
      <c r="K193">
        <f>K91/SUM(K88:K95)</f>
        <v/>
      </c>
      <c r="L193">
        <f>L91/SUM(L88:L95)</f>
        <v/>
      </c>
      <c r="M193">
        <f>M91/SUM(M88:M95)</f>
        <v/>
      </c>
      <c r="N193">
        <f>N91/SUM(N88:N95)</f>
        <v/>
      </c>
      <c r="O193">
        <f>O91/SUM(O88:O95)</f>
        <v/>
      </c>
      <c r="P193">
        <f>P91/SUM(P88:P95)</f>
        <v/>
      </c>
      <c r="Q193">
        <f>Q91/SUM(Q88:Q95)</f>
        <v/>
      </c>
      <c r="R193">
        <f>R91/SUM(R88:R95)</f>
        <v/>
      </c>
      <c r="S193">
        <f>S91/SUM(S88:S95)</f>
        <v/>
      </c>
      <c r="T193">
        <f>T91/SUM(T88:T95)</f>
        <v/>
      </c>
      <c r="U193">
        <f>U91/SUM(U88:U95)</f>
        <v/>
      </c>
      <c r="V193">
        <f>V91/SUM(V88:V95)</f>
        <v/>
      </c>
      <c r="W193">
        <f>W91/SUM(W88:W95)</f>
        <v/>
      </c>
      <c r="X193">
        <f>X91/SUM(X88:X95)</f>
        <v/>
      </c>
      <c r="Y193">
        <f>Y91/SUM(Y88:Y95)</f>
        <v/>
      </c>
      <c r="Z193">
        <f>Z91/SUM(Z88:Z95)</f>
        <v/>
      </c>
      <c r="AA193">
        <f>AA91/SUM(AA88:AA95)</f>
        <v/>
      </c>
      <c r="AB193">
        <f>AB91/SUM(AB88:AB95)</f>
        <v/>
      </c>
      <c r="AC193">
        <f>AC91/SUM(AC88:AC95)</f>
        <v/>
      </c>
      <c r="AD193">
        <f>AD91/SUM(AD88:AD95)</f>
        <v/>
      </c>
      <c r="AE193">
        <f>AE91/SUM(AE88:AE95)</f>
        <v/>
      </c>
      <c r="AF193">
        <f>AF91/SUM(AF88:AF95)</f>
        <v/>
      </c>
      <c r="AG193">
        <f>AG91/SUM(AG88:AG95)</f>
        <v/>
      </c>
      <c r="AH193">
        <f>AH91/SUM(AH88:AH95)</f>
        <v/>
      </c>
      <c r="AI193">
        <f>AI91/SUM(AI88:AI95)</f>
        <v/>
      </c>
      <c r="AJ193">
        <f>AJ91/SUM(AJ88:AJ95)</f>
        <v/>
      </c>
      <c r="AK193">
        <f>AK91/SUM(AK88:AK95)</f>
        <v/>
      </c>
      <c r="AL193">
        <f>AL91/SUM(AL88:AL95)</f>
        <v/>
      </c>
      <c r="AM193">
        <f>AM91/SUM(AM88:AM95)</f>
        <v/>
      </c>
      <c r="AN193">
        <f>AN91/SUM(AN88:AN95)</f>
        <v/>
      </c>
      <c r="AO193">
        <f>AO91/SUM(AO88:AO95)</f>
        <v/>
      </c>
      <c r="AP193">
        <f>AP91/SUM(AP88:AP95)</f>
        <v/>
      </c>
      <c r="AQ193">
        <f>AQ91/SUM(AQ88:AQ95)</f>
        <v/>
      </c>
      <c r="AR193">
        <f>AR91/SUM(AR88:AR95)</f>
        <v/>
      </c>
      <c r="AS193">
        <f>AS91/SUM(AS88:AS95)</f>
        <v/>
      </c>
      <c r="AT193">
        <f>AT91/SUM(AT88:AT95)</f>
        <v/>
      </c>
      <c r="AU193">
        <f>AU91/SUM(AU88:AU95)</f>
        <v/>
      </c>
      <c r="AV193">
        <f>AV91/SUM(AV88:AV95)</f>
        <v/>
      </c>
      <c r="AW193">
        <f>AW91/SUM(AW88:AW95)</f>
        <v/>
      </c>
      <c r="AX193">
        <f>AX91/SUM(AX88:AX95)</f>
        <v/>
      </c>
      <c r="AY193">
        <f>AY91/SUM(AY88:AY95)</f>
        <v/>
      </c>
      <c r="AZ193">
        <f>AZ91/SUM(AZ88:AZ95)</f>
        <v/>
      </c>
      <c r="BA193">
        <f>BA91/SUM(BA88:BA95)</f>
        <v/>
      </c>
      <c r="BB193">
        <f>BB91/SUM(BB88:BB95)</f>
        <v/>
      </c>
      <c r="BC193">
        <f>BC91/SUM(BC88:BC95)</f>
        <v/>
      </c>
      <c r="BD193">
        <f>BD91/SUM(BD88:BD95)</f>
        <v/>
      </c>
      <c r="BE193">
        <f>BE91/SUM(BE88:BE95)</f>
        <v/>
      </c>
      <c r="BF193">
        <f>BF91/SUM(BF88:BF95)</f>
        <v/>
      </c>
      <c r="BG193">
        <f>BG91/SUM(BG88:BG95)</f>
        <v/>
      </c>
      <c r="BH193">
        <f>BH91/SUM(BH88:BH95)</f>
        <v/>
      </c>
      <c r="BI193">
        <f>BI91/SUM(BI88:BI95)</f>
        <v/>
      </c>
      <c r="BJ193">
        <f>BJ91/SUM(BJ88:BJ95)</f>
        <v/>
      </c>
      <c r="BK193">
        <f>BK91/SUM(BK88:BK95)</f>
        <v/>
      </c>
      <c r="BL193">
        <f>BL91/SUM(BL88:BL95)</f>
        <v/>
      </c>
      <c r="BM193">
        <f>BM91/SUM(BM88:BM95)</f>
        <v/>
      </c>
      <c r="BN193">
        <f>BN91/SUM(BN88:BN95)</f>
        <v/>
      </c>
      <c r="BO193">
        <f>BO91/SUM(BO88:BO95)</f>
        <v/>
      </c>
      <c r="BP193">
        <f>BP91/SUM(BP88:BP95)</f>
        <v/>
      </c>
      <c r="BQ193">
        <f>BQ91/SUM(BQ88:BQ95)</f>
        <v/>
      </c>
      <c r="BR193">
        <f>BR91/SUM(BR88:BR95)</f>
        <v/>
      </c>
      <c r="BS193">
        <f>BS91/SUM(BS88:BS95)</f>
        <v/>
      </c>
      <c r="BT193">
        <f>BT91/SUM(BT88:BT95)</f>
        <v/>
      </c>
      <c r="BU193">
        <f>BU91/SUM(BU88:BU95)</f>
        <v/>
      </c>
      <c r="BV193">
        <f>BV91/SUM(BV88:BV95)</f>
        <v/>
      </c>
      <c r="BW193">
        <f>BW91/SUM(BW88:BW95)</f>
        <v/>
      </c>
      <c r="BX193">
        <f>BX91/SUM(BX88:BX95)</f>
        <v/>
      </c>
      <c r="BY193">
        <f>BY91/SUM(BY88:BY95)</f>
        <v/>
      </c>
      <c r="BZ193">
        <f>BZ91/SUM(BZ88:BZ95)</f>
        <v/>
      </c>
      <c r="CA193">
        <f>CA91/SUM(CA88:CA95)</f>
        <v/>
      </c>
      <c r="CB193">
        <f>CB91/SUM(CB88:CB95)</f>
        <v/>
      </c>
      <c r="CC193">
        <f>CC91/SUM(CC88:CC95)</f>
        <v/>
      </c>
      <c r="CD193">
        <f>CD91/SUM(CD88:CD95)</f>
        <v/>
      </c>
      <c r="CE193">
        <f>CE91/SUM(CE88:CE95)</f>
        <v/>
      </c>
      <c r="CF193">
        <f>CF91/SUM(CF88:CF95)</f>
        <v/>
      </c>
      <c r="CG193">
        <f>CG91/SUM(CG88:CG95)</f>
        <v/>
      </c>
      <c r="CH193">
        <f>CH91/SUM(CH88:CH95)</f>
        <v/>
      </c>
      <c r="CI193">
        <f>CI91/SUM(CI88:CI95)</f>
        <v/>
      </c>
      <c r="CJ193">
        <f>CJ91/SUM(CJ88:CJ95)</f>
        <v/>
      </c>
      <c r="CK193">
        <f>CK91/SUM(CK88:CK95)</f>
        <v/>
      </c>
      <c r="CL193">
        <f>CL91/SUM(CL88:CL95)</f>
        <v/>
      </c>
      <c r="CM193">
        <f>CM91/SUM(CM88:CM95)</f>
        <v/>
      </c>
      <c r="CN193">
        <f>CN91/SUM(CN88:CN95)</f>
        <v/>
      </c>
      <c r="CO193">
        <f>CO91/SUM(CO88:CO95)</f>
        <v/>
      </c>
      <c r="CP193">
        <f>CP91/SUM(CP88:CP95)</f>
        <v/>
      </c>
      <c r="CQ193">
        <f>CQ91/SUM(CQ88:CQ95)</f>
        <v/>
      </c>
      <c r="CR193">
        <f>CR91/SUM(CR88:CR95)</f>
        <v/>
      </c>
      <c r="CS193">
        <f>CS91/SUM(CS88:CS95)</f>
        <v/>
      </c>
      <c r="CT193">
        <f>CT91/SUM(CT88:CT95)</f>
        <v/>
      </c>
      <c r="CU193">
        <f>CU91/SUM(CU88:CU95)</f>
        <v/>
      </c>
      <c r="CV193">
        <f>CV91/SUM(CV88:CV95)</f>
        <v/>
      </c>
      <c r="CW193">
        <f>CW91/SUM(CW88:CW95)</f>
        <v/>
      </c>
      <c r="CX193">
        <f>CX91/SUM(CX88:CX95)</f>
        <v/>
      </c>
      <c r="CY193">
        <f>CY91/SUM(CY88:CY95)</f>
        <v/>
      </c>
      <c r="CZ193">
        <f>CZ91/SUM(CZ88:CZ95)</f>
        <v/>
      </c>
      <c r="DA193">
        <f>DA91/SUM(DA88:DA95)</f>
        <v/>
      </c>
      <c r="DB193">
        <f>DB91/SUM(DB88:DB95)</f>
        <v/>
      </c>
      <c r="DC193">
        <f>DC91/SUM(DC88:DC95)</f>
        <v/>
      </c>
      <c r="DD193">
        <f>DD91/SUM(DD88:DD95)</f>
        <v/>
      </c>
      <c r="DE193">
        <f>DE91/SUM(DE88:DE95)</f>
        <v/>
      </c>
      <c r="DF193">
        <f>DF91/SUM(DF88:DF95)</f>
        <v/>
      </c>
      <c r="DG193">
        <f>DG91/SUM(DG88:DG95)</f>
        <v/>
      </c>
      <c r="DH193">
        <f>DH91/SUM(DH88:DH95)</f>
        <v/>
      </c>
      <c r="DI193">
        <f>DI91/SUM(DI88:DI95)</f>
        <v/>
      </c>
      <c r="DJ193">
        <f>DJ91/SUM(DJ88:DJ95)</f>
        <v/>
      </c>
      <c r="DK193">
        <f>DK91/SUM(DK88:DK95)</f>
        <v/>
      </c>
      <c r="DL193">
        <f>DL91/SUM(DL88:DL95)</f>
        <v/>
      </c>
      <c r="DM193">
        <f>DM91/SUM(DM88:DM95)</f>
        <v/>
      </c>
      <c r="DN193">
        <f>DN91/SUM(DN88:DN95)</f>
        <v/>
      </c>
      <c r="DO193">
        <f>DO91/SUM(DO88:DO95)</f>
        <v/>
      </c>
      <c r="DP193">
        <f>DP91/SUM(DP88:DP95)</f>
        <v/>
      </c>
      <c r="DQ193">
        <f>DQ91/SUM(DQ88:DQ95)</f>
        <v/>
      </c>
      <c r="DR193">
        <f>DR91/SUM(DR88:DR95)</f>
        <v/>
      </c>
      <c r="DS193">
        <f>DS91/SUM(DS88:DS95)</f>
        <v/>
      </c>
      <c r="DT193">
        <f>DT91/SUM(DT88:DT95)</f>
        <v/>
      </c>
      <c r="DU193">
        <f>DU91/SUM(DU88:DU95)</f>
        <v/>
      </c>
      <c r="DV193">
        <f>DV91/SUM(DV88:DV95)</f>
        <v/>
      </c>
      <c r="DW193">
        <f>DW91/SUM(DW88:DW95)</f>
        <v/>
      </c>
      <c r="DX193">
        <f>DX91/SUM(DX88:DX95)</f>
        <v/>
      </c>
      <c r="DY193">
        <f>DY91/SUM(DY88:DY95)</f>
        <v/>
      </c>
      <c r="DZ193">
        <f>DZ91/SUM(DZ88:DZ95)</f>
        <v/>
      </c>
      <c r="EA193">
        <f>EA91/SUM(EA88:EA95)</f>
        <v/>
      </c>
      <c r="EB193">
        <f>EB91/SUM(EB88:EB95)</f>
        <v/>
      </c>
      <c r="EC193">
        <f>EC91/SUM(EC88:EC95)</f>
        <v/>
      </c>
      <c r="ED193">
        <f>ED91/SUM(ED88:ED95)</f>
        <v/>
      </c>
      <c r="EE193">
        <f>EE91/SUM(EE88:EE95)</f>
        <v/>
      </c>
      <c r="EF193">
        <f>EF91/SUM(EF88:EF95)</f>
        <v/>
      </c>
      <c r="EG193">
        <f>EG91/SUM(EG88:EG95)</f>
        <v/>
      </c>
      <c r="EH193">
        <f>EH91/SUM(EH88:EH95)</f>
        <v/>
      </c>
      <c r="EI193">
        <f>EI91/SUM(EI88:EI95)</f>
        <v/>
      </c>
      <c r="EJ193">
        <f>EJ91/SUM(EJ88:EJ95)</f>
        <v/>
      </c>
      <c r="EK193">
        <f>EK91/SUM(EK88:EK95)</f>
        <v/>
      </c>
      <c r="EL193">
        <f>EL91/SUM(EL88:EL95)</f>
        <v/>
      </c>
      <c r="EM193">
        <f>EM91/SUM(EM88:EM95)</f>
        <v/>
      </c>
      <c r="EN193">
        <f>EN91/SUM(EN88:EN95)</f>
        <v/>
      </c>
      <c r="EO193">
        <f>EO91/SUM(EO88:EO95)</f>
        <v/>
      </c>
      <c r="EP193">
        <f>EP91/SUM(EP88:EP95)</f>
        <v/>
      </c>
      <c r="EQ193">
        <f>EQ91/SUM(EQ88:EQ95)</f>
        <v/>
      </c>
      <c r="ER193">
        <f>ER91/SUM(ER88:ER95)</f>
        <v/>
      </c>
      <c r="ES193">
        <f>ES91/SUM(ES88:ES95)</f>
        <v/>
      </c>
      <c r="ET193">
        <f>ET91/SUM(ET88:ET95)</f>
        <v/>
      </c>
      <c r="EU193">
        <f>EU91/SUM(EU88:EU95)</f>
        <v/>
      </c>
      <c r="EV193">
        <f>EV91/SUM(EV88:EV95)</f>
        <v/>
      </c>
      <c r="EW193">
        <f>EW91/SUM(EW88:EW95)</f>
        <v/>
      </c>
      <c r="EX193">
        <f>EX91/SUM(EX88:EX95)</f>
        <v/>
      </c>
      <c r="EY193">
        <f>EY91/SUM(EY88:EY95)</f>
        <v/>
      </c>
      <c r="EZ193">
        <f>EZ91/SUM(EZ88:EZ95)</f>
        <v/>
      </c>
      <c r="FA193">
        <f>FA91/SUM(FA88:FA95)</f>
        <v/>
      </c>
      <c r="FB193">
        <f>FB91/SUM(FB88:FB95)</f>
        <v/>
      </c>
      <c r="FC193">
        <f>FC91/SUM(FC88:FC95)</f>
        <v/>
      </c>
      <c r="FD193">
        <f>FD91/SUM(FD88:FD95)</f>
        <v/>
      </c>
      <c r="FE193">
        <f>FE91/SUM(FE88:FE95)</f>
        <v/>
      </c>
      <c r="FF193">
        <f>FF91/SUM(FF88:FF95)</f>
        <v/>
      </c>
      <c r="FG193">
        <f>FG91/SUM(FG88:FG95)</f>
        <v/>
      </c>
      <c r="FH193">
        <f>FH91/SUM(FH88:FH95)</f>
        <v/>
      </c>
      <c r="FI193">
        <f>FI91/SUM(FI88:FI95)</f>
        <v/>
      </c>
      <c r="FJ193">
        <f>FJ91/SUM(FJ88:FJ95)</f>
        <v/>
      </c>
      <c r="FK193">
        <f>FK91/SUM(FK88:FK95)</f>
        <v/>
      </c>
      <c r="FL193">
        <f>FL91/SUM(FL88:FL95)</f>
        <v/>
      </c>
      <c r="FM193">
        <f>FM91/SUM(FM88:FM95)</f>
        <v/>
      </c>
      <c r="FN193">
        <f>FN91/SUM(FN88:FN95)</f>
        <v/>
      </c>
      <c r="FO193">
        <f>FO91/SUM(FO88:FO95)</f>
        <v/>
      </c>
      <c r="FP193">
        <f>FP91/SUM(FP88:FP95)</f>
        <v/>
      </c>
      <c r="FQ193">
        <f>FQ91/SUM(FQ88:FQ95)</f>
        <v/>
      </c>
      <c r="FR193">
        <f>FR91/SUM(FR88:FR95)</f>
        <v/>
      </c>
      <c r="FS193">
        <f>FS91/SUM(FS88:FS95)</f>
        <v/>
      </c>
      <c r="FT193">
        <f>FT91/SUM(FT88:FT95)</f>
        <v/>
      </c>
      <c r="FU193">
        <f>FU91/SUM(FU88:FU95)</f>
        <v/>
      </c>
      <c r="FV193">
        <f>FV91/SUM(FV88:FV95)</f>
        <v/>
      </c>
      <c r="FW193">
        <f>FW91/SUM(FW88:FW95)</f>
        <v/>
      </c>
      <c r="FX193">
        <f>FX91/SUM(FX88:FX95)</f>
        <v/>
      </c>
      <c r="FY193">
        <f>FY91/SUM(FY88:FY95)</f>
        <v/>
      </c>
      <c r="FZ193">
        <f>FZ91/SUM(FZ88:FZ95)</f>
        <v/>
      </c>
      <c r="GA193">
        <f>GA91/SUM(GA88:GA95)</f>
        <v/>
      </c>
      <c r="GB193">
        <f>GB91/SUM(GB88:GB95)</f>
        <v/>
      </c>
      <c r="GC193">
        <f>GC91/SUM(GC88:GC95)</f>
        <v/>
      </c>
      <c r="GD193">
        <f>GD91/SUM(GD88:GD95)</f>
        <v/>
      </c>
      <c r="GE193">
        <f>GE91/SUM(GE88:GE95)</f>
        <v/>
      </c>
      <c r="GF193">
        <f>GF91/SUM(GF88:GF95)</f>
        <v/>
      </c>
      <c r="GG193">
        <f>GG91/SUM(GG88:GG95)</f>
        <v/>
      </c>
      <c r="GH193">
        <f>GH91/SUM(GH88:GH95)</f>
        <v/>
      </c>
      <c r="GI193">
        <f>GI91/SUM(GI88:GI95)</f>
        <v/>
      </c>
      <c r="GJ193">
        <f>GJ91/SUM(GJ88:GJ95)</f>
        <v/>
      </c>
      <c r="GK193">
        <f>GK91/SUM(GK88:GK95)</f>
        <v/>
      </c>
      <c r="GL193">
        <f>GL91/SUM(GL88:GL95)</f>
        <v/>
      </c>
      <c r="GM193">
        <f>GM91/SUM(GM88:GM95)</f>
        <v/>
      </c>
      <c r="GN193">
        <f>GN91/SUM(GN88:GN95)</f>
        <v/>
      </c>
      <c r="GO193">
        <f>GO91/SUM(GO88:GO95)</f>
        <v/>
      </c>
      <c r="GP193">
        <f>GP91/SUM(GP88:GP95)</f>
        <v/>
      </c>
      <c r="GQ193">
        <f>GQ91/SUM(GQ88:GQ95)</f>
        <v/>
      </c>
      <c r="GR193">
        <f>GR91/SUM(GR88:GR95)</f>
        <v/>
      </c>
      <c r="GS193">
        <f>GS91/SUM(GS88:GS95)</f>
        <v/>
      </c>
      <c r="GT193">
        <f>GT91/SUM(GT88:GT95)</f>
        <v/>
      </c>
      <c r="GU193">
        <f>GU91/SUM(GU88:GU95)</f>
        <v/>
      </c>
      <c r="GV193">
        <f>GV91/SUM(GV88:GV95)</f>
        <v/>
      </c>
      <c r="GW193">
        <f>GW91/SUM(GW88:GW95)</f>
        <v/>
      </c>
      <c r="GX193">
        <f>GX91/SUM(GX88:GX95)</f>
        <v/>
      </c>
      <c r="GY193">
        <f>GY91/SUM(GY88:GY95)</f>
        <v/>
      </c>
      <c r="GZ193">
        <f>GZ91/SUM(GZ88:GZ95)</f>
        <v/>
      </c>
      <c r="HA193">
        <f>HA91/SUM(HA88:HA95)</f>
        <v/>
      </c>
      <c r="HB193">
        <f>HB91/SUM(HB88:HB95)</f>
        <v/>
      </c>
      <c r="HC193">
        <f>HC91/SUM(HC88:HC95)</f>
        <v/>
      </c>
      <c r="HD193">
        <f>HD91/SUM(HD88:HD95)</f>
        <v/>
      </c>
      <c r="HE193">
        <f>HE91/SUM(HE88:HE95)</f>
        <v/>
      </c>
      <c r="HF193">
        <f>HF91/SUM(HF88:HF95)</f>
        <v/>
      </c>
      <c r="HG193">
        <f>HG91/SUM(HG88:HG95)</f>
        <v/>
      </c>
      <c r="HH193">
        <f>HH91/SUM(HH88:HH95)</f>
        <v/>
      </c>
      <c r="HI193">
        <f>HI91/SUM(HI88:HI95)</f>
        <v/>
      </c>
      <c r="HJ193">
        <f>HJ91/SUM(HJ88:HJ95)</f>
        <v/>
      </c>
      <c r="HK193">
        <f>HK91/SUM(HK88:HK95)</f>
        <v/>
      </c>
      <c r="HL193">
        <f>HL91/SUM(HL88:HL95)</f>
        <v/>
      </c>
      <c r="HM193">
        <f>HM91/SUM(HM88:HM95)</f>
        <v/>
      </c>
      <c r="HN193">
        <f>HN91/SUM(HN88:HN95)</f>
        <v/>
      </c>
      <c r="HO193">
        <f>HO91/SUM(HO88:HO95)</f>
        <v/>
      </c>
      <c r="HP193">
        <f>HP91/SUM(HP88:HP95)</f>
        <v/>
      </c>
      <c r="HQ193">
        <f>HQ91/SUM(HQ88:HQ95)</f>
        <v/>
      </c>
      <c r="HR193">
        <f>HR91/SUM(HR88:HR95)</f>
        <v/>
      </c>
      <c r="HS193">
        <f>HS91/SUM(HS88:HS95)</f>
        <v/>
      </c>
      <c r="HT193">
        <f>HT91/SUM(HT88:HT95)</f>
        <v/>
      </c>
      <c r="HU193">
        <f>HU91/SUM(HU88:HU95)</f>
        <v/>
      </c>
      <c r="HV193">
        <f>HV91/SUM(HV88:HV95)</f>
        <v/>
      </c>
      <c r="HW193">
        <f>HW91/SUM(HW88:HW95)</f>
        <v/>
      </c>
      <c r="HX193">
        <f>HX91/SUM(HX88:HX95)</f>
        <v/>
      </c>
      <c r="HY193">
        <f>HY91/SUM(HY88:HY95)</f>
        <v/>
      </c>
      <c r="HZ193">
        <f>HZ91/SUM(HZ88:HZ95)</f>
        <v/>
      </c>
      <c r="IA193">
        <f>IA91/SUM(IA88:IA95)</f>
        <v/>
      </c>
      <c r="IB193">
        <f>IB91/SUM(IB88:IB95)</f>
        <v/>
      </c>
      <c r="IC193">
        <f>IC91/SUM(IC88:IC95)</f>
        <v/>
      </c>
      <c r="ID193">
        <f>ID91/SUM(ID88:ID95)</f>
        <v/>
      </c>
      <c r="IE193">
        <f>IE91/SUM(IE88:IE95)</f>
        <v/>
      </c>
      <c r="IF193">
        <f>IF91/SUM(IF88:IF95)</f>
        <v/>
      </c>
      <c r="IG193">
        <f>IG91/SUM(IG88:IG95)</f>
        <v/>
      </c>
      <c r="IH193">
        <f>IH91/SUM(IH88:IH95)</f>
        <v/>
      </c>
      <c r="II193">
        <f>II91/SUM(II88:II95)</f>
        <v/>
      </c>
      <c r="IJ193">
        <f>IJ91/SUM(IJ88:IJ95)</f>
        <v/>
      </c>
      <c r="IK193">
        <f>IK91/SUM(IK88:IK95)</f>
        <v/>
      </c>
      <c r="IL193">
        <f>IL91/SUM(IL88:IL95)</f>
        <v/>
      </c>
      <c r="IM193">
        <f>IM91/SUM(IM88:IM95)</f>
        <v/>
      </c>
      <c r="IN193">
        <f>IN91/SUM(IN88:IN95)</f>
        <v/>
      </c>
      <c r="IO193">
        <f>IO91/SUM(IO88:IO95)</f>
        <v/>
      </c>
      <c r="IP193">
        <f>IP91/SUM(IP88:IP95)</f>
        <v/>
      </c>
      <c r="IQ193">
        <f>IQ91/SUM(IQ88:IQ95)</f>
        <v/>
      </c>
      <c r="IR193">
        <f>IR91/SUM(IR88:IR95)</f>
        <v/>
      </c>
      <c r="IS193">
        <f>IS91/SUM(IS88:IS95)</f>
        <v/>
      </c>
      <c r="IT193">
        <f>IT91/SUM(IT88:IT95)</f>
        <v/>
      </c>
      <c r="IU193">
        <f>IU91/SUM(IU88:IU95)</f>
        <v/>
      </c>
      <c r="IV193">
        <f>IV91/SUM(IV88:IV95)</f>
        <v/>
      </c>
      <c r="IW193">
        <f>IW91/SUM(IW88:IW95)</f>
        <v/>
      </c>
      <c r="IX193">
        <f>IX91/SUM(IX88:IX95)</f>
        <v/>
      </c>
      <c r="IY193">
        <f>IY91/SUM(IY88:IY95)</f>
        <v/>
      </c>
      <c r="IZ193">
        <f>IZ91/SUM(IZ88:IZ95)</f>
        <v/>
      </c>
      <c r="JA193">
        <f>JA91/SUM(JA88:JA95)</f>
        <v/>
      </c>
      <c r="JB193">
        <f>JB91/SUM(JB88:JB95)</f>
        <v/>
      </c>
      <c r="JC193">
        <f>JC91/SUM(JC88:JC95)</f>
        <v/>
      </c>
      <c r="JD193">
        <f>JD91/SUM(JD88:JD95)</f>
        <v/>
      </c>
      <c r="JE193">
        <f>JE91/SUM(JE88:JE95)</f>
        <v/>
      </c>
      <c r="JF193">
        <f>JF91/SUM(JF88:JF95)</f>
        <v/>
      </c>
      <c r="JG193">
        <f>JG91/SUM(JG88:JG95)</f>
        <v/>
      </c>
      <c r="JH193">
        <f>JH91/SUM(JH88:JH95)</f>
        <v/>
      </c>
      <c r="JI193">
        <f>JI91/SUM(JI88:JI95)</f>
        <v/>
      </c>
      <c r="JJ193">
        <f>JJ91/SUM(JJ88:JJ95)</f>
        <v/>
      </c>
      <c r="JK193">
        <f>JK91/SUM(JK88:JK95)</f>
        <v/>
      </c>
      <c r="JL193">
        <f>JL91/SUM(JL88:JL95)</f>
        <v/>
      </c>
      <c r="JM193">
        <f>JM91/SUM(JM88:JM95)</f>
        <v/>
      </c>
      <c r="JN193">
        <f>JN91/SUM(JN88:JN95)</f>
        <v/>
      </c>
      <c r="JO193">
        <f>JO91/SUM(JO88:JO95)</f>
        <v/>
      </c>
      <c r="JP193">
        <f>JP91/SUM(JP88:JP95)</f>
        <v/>
      </c>
      <c r="JQ193">
        <f>JQ91/SUM(JQ88:JQ95)</f>
        <v/>
      </c>
      <c r="JR193">
        <f>JR91/SUM(JR88:JR95)</f>
        <v/>
      </c>
      <c r="JS193">
        <f>JS91/SUM(JS88:JS95)</f>
        <v/>
      </c>
      <c r="JT193">
        <f>JT91/SUM(JT88:JT95)</f>
        <v/>
      </c>
      <c r="JU193">
        <f>JU91/SUM(JU88:JU95)</f>
        <v/>
      </c>
      <c r="JV193">
        <f>JV91/SUM(JV88:JV95)</f>
        <v/>
      </c>
      <c r="JW193">
        <f>JW91/SUM(JW88:JW95)</f>
        <v/>
      </c>
      <c r="JX193">
        <f>JX91/SUM(JX88:JX95)</f>
        <v/>
      </c>
      <c r="JY193">
        <f>JY91/SUM(JY88:JY95)</f>
        <v/>
      </c>
      <c r="JZ193">
        <f>JZ91/SUM(JZ88:JZ95)</f>
        <v/>
      </c>
      <c r="KA193">
        <f>KA91/SUM(KA88:KA95)</f>
        <v/>
      </c>
      <c r="KB193">
        <f>KB91/SUM(KB88:KB95)</f>
        <v/>
      </c>
      <c r="KC193">
        <f>KC91/SUM(KC88:KC95)</f>
        <v/>
      </c>
      <c r="KD193">
        <f>KD91/SUM(KD88:KD95)</f>
        <v/>
      </c>
      <c r="KE193">
        <f>KE91/SUM(KE88:KE95)</f>
        <v/>
      </c>
      <c r="KF193">
        <f>KF91/SUM(KF88:KF95)</f>
        <v/>
      </c>
      <c r="KG193">
        <f>KG91/SUM(KG88:KG95)</f>
        <v/>
      </c>
      <c r="KH193">
        <f>KH91/SUM(KH88:KH95)</f>
        <v/>
      </c>
      <c r="KI193">
        <f>KI91/SUM(KI88:KI95)</f>
        <v/>
      </c>
      <c r="KJ193">
        <f>KJ91/SUM(KJ88:KJ95)</f>
        <v/>
      </c>
      <c r="KK193">
        <f>KK91/SUM(KK88:KK95)</f>
        <v/>
      </c>
      <c r="KL193">
        <f>KL91/SUM(KL88:KL95)</f>
        <v/>
      </c>
      <c r="KM193">
        <f>KM91/SUM(KM88:KM95)</f>
        <v/>
      </c>
      <c r="KN193">
        <f>KN91/SUM(KN88:KN95)</f>
        <v/>
      </c>
      <c r="KO193">
        <f>KO91/SUM(KO88:KO95)</f>
        <v/>
      </c>
      <c r="KP193">
        <f>KP91/SUM(KP88:KP95)</f>
        <v/>
      </c>
      <c r="KQ193">
        <f>KQ91/SUM(KQ88:KQ95)</f>
        <v/>
      </c>
      <c r="KR193">
        <f>KR91/SUM(KR88:KR95)</f>
        <v/>
      </c>
      <c r="KS193">
        <f>KS91/SUM(KS88:KS95)</f>
        <v/>
      </c>
      <c r="KT193">
        <f>KT91/SUM(KT88:KT95)</f>
        <v/>
      </c>
      <c r="KU193">
        <f>KU91/SUM(KU88:KU95)</f>
        <v/>
      </c>
    </row>
    <row r="194" spans="1:307">
      <c r="B194" t="s">
        <v>14</v>
      </c>
      <c r="D194" t="s">
        <v>98</v>
      </c>
      <c r="H194">
        <f>H92/SUM(H88:H95)</f>
        <v/>
      </c>
      <c r="I194">
        <f>I92/SUM(I88:I95)</f>
        <v/>
      </c>
      <c r="J194">
        <f>J92/SUM(J88:J95)</f>
        <v/>
      </c>
      <c r="K194">
        <f>K92/SUM(K88:K95)</f>
        <v/>
      </c>
      <c r="L194">
        <f>L92/SUM(L88:L95)</f>
        <v/>
      </c>
      <c r="M194">
        <f>M92/SUM(M88:M95)</f>
        <v/>
      </c>
      <c r="N194">
        <f>N92/SUM(N88:N95)</f>
        <v/>
      </c>
      <c r="O194">
        <f>O92/SUM(O88:O95)</f>
        <v/>
      </c>
      <c r="P194">
        <f>P92/SUM(P88:P95)</f>
        <v/>
      </c>
      <c r="Q194">
        <f>Q92/SUM(Q88:Q95)</f>
        <v/>
      </c>
      <c r="R194">
        <f>R92/SUM(R88:R95)</f>
        <v/>
      </c>
      <c r="S194">
        <f>S92/SUM(S88:S95)</f>
        <v/>
      </c>
      <c r="T194">
        <f>T92/SUM(T88:T95)</f>
        <v/>
      </c>
      <c r="U194">
        <f>U92/SUM(U88:U95)</f>
        <v/>
      </c>
      <c r="V194">
        <f>V92/SUM(V88:V95)</f>
        <v/>
      </c>
      <c r="W194">
        <f>W92/SUM(W88:W95)</f>
        <v/>
      </c>
      <c r="X194">
        <f>X92/SUM(X88:X95)</f>
        <v/>
      </c>
      <c r="Y194">
        <f>Y92/SUM(Y88:Y95)</f>
        <v/>
      </c>
      <c r="Z194">
        <f>Z92/SUM(Z88:Z95)</f>
        <v/>
      </c>
      <c r="AA194">
        <f>AA92/SUM(AA88:AA95)</f>
        <v/>
      </c>
      <c r="AB194">
        <f>AB92/SUM(AB88:AB95)</f>
        <v/>
      </c>
      <c r="AC194">
        <f>AC92/SUM(AC88:AC95)</f>
        <v/>
      </c>
      <c r="AD194">
        <f>AD92/SUM(AD88:AD95)</f>
        <v/>
      </c>
      <c r="AE194">
        <f>AE92/SUM(AE88:AE95)</f>
        <v/>
      </c>
      <c r="AF194">
        <f>AF92/SUM(AF88:AF95)</f>
        <v/>
      </c>
      <c r="AG194">
        <f>AG92/SUM(AG88:AG95)</f>
        <v/>
      </c>
      <c r="AH194">
        <f>AH92/SUM(AH88:AH95)</f>
        <v/>
      </c>
      <c r="AI194">
        <f>AI92/SUM(AI88:AI95)</f>
        <v/>
      </c>
      <c r="AJ194">
        <f>AJ92/SUM(AJ88:AJ95)</f>
        <v/>
      </c>
      <c r="AK194">
        <f>AK92/SUM(AK88:AK95)</f>
        <v/>
      </c>
      <c r="AL194">
        <f>AL92/SUM(AL88:AL95)</f>
        <v/>
      </c>
      <c r="AM194">
        <f>AM92/SUM(AM88:AM95)</f>
        <v/>
      </c>
      <c r="AN194">
        <f>AN92/SUM(AN88:AN95)</f>
        <v/>
      </c>
      <c r="AO194">
        <f>AO92/SUM(AO88:AO95)</f>
        <v/>
      </c>
      <c r="AP194">
        <f>AP92/SUM(AP88:AP95)</f>
        <v/>
      </c>
      <c r="AQ194">
        <f>AQ92/SUM(AQ88:AQ95)</f>
        <v/>
      </c>
      <c r="AR194">
        <f>AR92/SUM(AR88:AR95)</f>
        <v/>
      </c>
      <c r="AS194">
        <f>AS92/SUM(AS88:AS95)</f>
        <v/>
      </c>
      <c r="AT194">
        <f>AT92/SUM(AT88:AT95)</f>
        <v/>
      </c>
      <c r="AU194">
        <f>AU92/SUM(AU88:AU95)</f>
        <v/>
      </c>
      <c r="AV194">
        <f>AV92/SUM(AV88:AV95)</f>
        <v/>
      </c>
      <c r="AW194">
        <f>AW92/SUM(AW88:AW95)</f>
        <v/>
      </c>
      <c r="AX194">
        <f>AX92/SUM(AX88:AX95)</f>
        <v/>
      </c>
      <c r="AY194">
        <f>AY92/SUM(AY88:AY95)</f>
        <v/>
      </c>
      <c r="AZ194">
        <f>AZ92/SUM(AZ88:AZ95)</f>
        <v/>
      </c>
      <c r="BA194">
        <f>BA92/SUM(BA88:BA95)</f>
        <v/>
      </c>
      <c r="BB194">
        <f>BB92/SUM(BB88:BB95)</f>
        <v/>
      </c>
      <c r="BC194">
        <f>BC92/SUM(BC88:BC95)</f>
        <v/>
      </c>
      <c r="BD194">
        <f>BD92/SUM(BD88:BD95)</f>
        <v/>
      </c>
      <c r="BE194">
        <f>BE92/SUM(BE88:BE95)</f>
        <v/>
      </c>
      <c r="BF194">
        <f>BF92/SUM(BF88:BF95)</f>
        <v/>
      </c>
      <c r="BG194">
        <f>BG92/SUM(BG88:BG95)</f>
        <v/>
      </c>
      <c r="BH194">
        <f>BH92/SUM(BH88:BH95)</f>
        <v/>
      </c>
      <c r="BI194">
        <f>BI92/SUM(BI88:BI95)</f>
        <v/>
      </c>
      <c r="BJ194">
        <f>BJ92/SUM(BJ88:BJ95)</f>
        <v/>
      </c>
      <c r="BK194">
        <f>BK92/SUM(BK88:BK95)</f>
        <v/>
      </c>
      <c r="BL194">
        <f>BL92/SUM(BL88:BL95)</f>
        <v/>
      </c>
      <c r="BM194">
        <f>BM92/SUM(BM88:BM95)</f>
        <v/>
      </c>
      <c r="BN194">
        <f>BN92/SUM(BN88:BN95)</f>
        <v/>
      </c>
      <c r="BO194">
        <f>BO92/SUM(BO88:BO95)</f>
        <v/>
      </c>
      <c r="BP194">
        <f>BP92/SUM(BP88:BP95)</f>
        <v/>
      </c>
      <c r="BQ194">
        <f>BQ92/SUM(BQ88:BQ95)</f>
        <v/>
      </c>
      <c r="BR194">
        <f>BR92/SUM(BR88:BR95)</f>
        <v/>
      </c>
      <c r="BS194">
        <f>BS92/SUM(BS88:BS95)</f>
        <v/>
      </c>
      <c r="BT194">
        <f>BT92/SUM(BT88:BT95)</f>
        <v/>
      </c>
      <c r="BU194">
        <f>BU92/SUM(BU88:BU95)</f>
        <v/>
      </c>
      <c r="BV194">
        <f>BV92/SUM(BV88:BV95)</f>
        <v/>
      </c>
      <c r="BW194">
        <f>BW92/SUM(BW88:BW95)</f>
        <v/>
      </c>
      <c r="BX194">
        <f>BX92/SUM(BX88:BX95)</f>
        <v/>
      </c>
      <c r="BY194">
        <f>BY92/SUM(BY88:BY95)</f>
        <v/>
      </c>
      <c r="BZ194">
        <f>BZ92/SUM(BZ88:BZ95)</f>
        <v/>
      </c>
      <c r="CA194">
        <f>CA92/SUM(CA88:CA95)</f>
        <v/>
      </c>
      <c r="CB194">
        <f>CB92/SUM(CB88:CB95)</f>
        <v/>
      </c>
      <c r="CC194">
        <f>CC92/SUM(CC88:CC95)</f>
        <v/>
      </c>
      <c r="CD194">
        <f>CD92/SUM(CD88:CD95)</f>
        <v/>
      </c>
      <c r="CE194">
        <f>CE92/SUM(CE88:CE95)</f>
        <v/>
      </c>
      <c r="CF194">
        <f>CF92/SUM(CF88:CF95)</f>
        <v/>
      </c>
      <c r="CG194">
        <f>CG92/SUM(CG88:CG95)</f>
        <v/>
      </c>
      <c r="CH194">
        <f>CH92/SUM(CH88:CH95)</f>
        <v/>
      </c>
      <c r="CI194">
        <f>CI92/SUM(CI88:CI95)</f>
        <v/>
      </c>
      <c r="CJ194">
        <f>CJ92/SUM(CJ88:CJ95)</f>
        <v/>
      </c>
      <c r="CK194">
        <f>CK92/SUM(CK88:CK95)</f>
        <v/>
      </c>
      <c r="CL194">
        <f>CL92/SUM(CL88:CL95)</f>
        <v/>
      </c>
      <c r="CM194">
        <f>CM92/SUM(CM88:CM95)</f>
        <v/>
      </c>
      <c r="CN194">
        <f>CN92/SUM(CN88:CN95)</f>
        <v/>
      </c>
      <c r="CO194">
        <f>CO92/SUM(CO88:CO95)</f>
        <v/>
      </c>
      <c r="CP194">
        <f>CP92/SUM(CP88:CP95)</f>
        <v/>
      </c>
      <c r="CQ194">
        <f>CQ92/SUM(CQ88:CQ95)</f>
        <v/>
      </c>
      <c r="CR194">
        <f>CR92/SUM(CR88:CR95)</f>
        <v/>
      </c>
      <c r="CS194">
        <f>CS92/SUM(CS88:CS95)</f>
        <v/>
      </c>
      <c r="CT194">
        <f>CT92/SUM(CT88:CT95)</f>
        <v/>
      </c>
      <c r="CU194">
        <f>CU92/SUM(CU88:CU95)</f>
        <v/>
      </c>
      <c r="CV194">
        <f>CV92/SUM(CV88:CV95)</f>
        <v/>
      </c>
      <c r="CW194">
        <f>CW92/SUM(CW88:CW95)</f>
        <v/>
      </c>
      <c r="CX194">
        <f>CX92/SUM(CX88:CX95)</f>
        <v/>
      </c>
      <c r="CY194">
        <f>CY92/SUM(CY88:CY95)</f>
        <v/>
      </c>
      <c r="CZ194">
        <f>CZ92/SUM(CZ88:CZ95)</f>
        <v/>
      </c>
      <c r="DA194">
        <f>DA92/SUM(DA88:DA95)</f>
        <v/>
      </c>
      <c r="DB194">
        <f>DB92/SUM(DB88:DB95)</f>
        <v/>
      </c>
      <c r="DC194">
        <f>DC92/SUM(DC88:DC95)</f>
        <v/>
      </c>
      <c r="DD194">
        <f>DD92/SUM(DD88:DD95)</f>
        <v/>
      </c>
      <c r="DE194">
        <f>DE92/SUM(DE88:DE95)</f>
        <v/>
      </c>
      <c r="DF194">
        <f>DF92/SUM(DF88:DF95)</f>
        <v/>
      </c>
      <c r="DG194">
        <f>DG92/SUM(DG88:DG95)</f>
        <v/>
      </c>
      <c r="DH194">
        <f>DH92/SUM(DH88:DH95)</f>
        <v/>
      </c>
      <c r="DI194">
        <f>DI92/SUM(DI88:DI95)</f>
        <v/>
      </c>
      <c r="DJ194">
        <f>DJ92/SUM(DJ88:DJ95)</f>
        <v/>
      </c>
      <c r="DK194">
        <f>DK92/SUM(DK88:DK95)</f>
        <v/>
      </c>
      <c r="DL194">
        <f>DL92/SUM(DL88:DL95)</f>
        <v/>
      </c>
      <c r="DM194">
        <f>DM92/SUM(DM88:DM95)</f>
        <v/>
      </c>
      <c r="DN194">
        <f>DN92/SUM(DN88:DN95)</f>
        <v/>
      </c>
      <c r="DO194">
        <f>DO92/SUM(DO88:DO95)</f>
        <v/>
      </c>
      <c r="DP194">
        <f>DP92/SUM(DP88:DP95)</f>
        <v/>
      </c>
      <c r="DQ194">
        <f>DQ92/SUM(DQ88:DQ95)</f>
        <v/>
      </c>
      <c r="DR194">
        <f>DR92/SUM(DR88:DR95)</f>
        <v/>
      </c>
      <c r="DS194">
        <f>DS92/SUM(DS88:DS95)</f>
        <v/>
      </c>
      <c r="DT194">
        <f>DT92/SUM(DT88:DT95)</f>
        <v/>
      </c>
      <c r="DU194">
        <f>DU92/SUM(DU88:DU95)</f>
        <v/>
      </c>
      <c r="DV194">
        <f>DV92/SUM(DV88:DV95)</f>
        <v/>
      </c>
      <c r="DW194">
        <f>DW92/SUM(DW88:DW95)</f>
        <v/>
      </c>
      <c r="DX194">
        <f>DX92/SUM(DX88:DX95)</f>
        <v/>
      </c>
      <c r="DY194">
        <f>DY92/SUM(DY88:DY95)</f>
        <v/>
      </c>
      <c r="DZ194">
        <f>DZ92/SUM(DZ88:DZ95)</f>
        <v/>
      </c>
      <c r="EA194">
        <f>EA92/SUM(EA88:EA95)</f>
        <v/>
      </c>
      <c r="EB194">
        <f>EB92/SUM(EB88:EB95)</f>
        <v/>
      </c>
      <c r="EC194">
        <f>EC92/SUM(EC88:EC95)</f>
        <v/>
      </c>
      <c r="ED194">
        <f>ED92/SUM(ED88:ED95)</f>
        <v/>
      </c>
      <c r="EE194">
        <f>EE92/SUM(EE88:EE95)</f>
        <v/>
      </c>
      <c r="EF194">
        <f>EF92/SUM(EF88:EF95)</f>
        <v/>
      </c>
      <c r="EG194">
        <f>EG92/SUM(EG88:EG95)</f>
        <v/>
      </c>
      <c r="EH194">
        <f>EH92/SUM(EH88:EH95)</f>
        <v/>
      </c>
      <c r="EI194">
        <f>EI92/SUM(EI88:EI95)</f>
        <v/>
      </c>
      <c r="EJ194">
        <f>EJ92/SUM(EJ88:EJ95)</f>
        <v/>
      </c>
      <c r="EK194">
        <f>EK92/SUM(EK88:EK95)</f>
        <v/>
      </c>
      <c r="EL194">
        <f>EL92/SUM(EL88:EL95)</f>
        <v/>
      </c>
      <c r="EM194">
        <f>EM92/SUM(EM88:EM95)</f>
        <v/>
      </c>
      <c r="EN194">
        <f>EN92/SUM(EN88:EN95)</f>
        <v/>
      </c>
      <c r="EO194">
        <f>EO92/SUM(EO88:EO95)</f>
        <v/>
      </c>
      <c r="EP194">
        <f>EP92/SUM(EP88:EP95)</f>
        <v/>
      </c>
      <c r="EQ194">
        <f>EQ92/SUM(EQ88:EQ95)</f>
        <v/>
      </c>
      <c r="ER194">
        <f>ER92/SUM(ER88:ER95)</f>
        <v/>
      </c>
      <c r="ES194">
        <f>ES92/SUM(ES88:ES95)</f>
        <v/>
      </c>
      <c r="ET194">
        <f>ET92/SUM(ET88:ET95)</f>
        <v/>
      </c>
      <c r="EU194">
        <f>EU92/SUM(EU88:EU95)</f>
        <v/>
      </c>
      <c r="EV194">
        <f>EV92/SUM(EV88:EV95)</f>
        <v/>
      </c>
      <c r="EW194">
        <f>EW92/SUM(EW88:EW95)</f>
        <v/>
      </c>
      <c r="EX194">
        <f>EX92/SUM(EX88:EX95)</f>
        <v/>
      </c>
      <c r="EY194">
        <f>EY92/SUM(EY88:EY95)</f>
        <v/>
      </c>
      <c r="EZ194">
        <f>EZ92/SUM(EZ88:EZ95)</f>
        <v/>
      </c>
      <c r="FA194">
        <f>FA92/SUM(FA88:FA95)</f>
        <v/>
      </c>
      <c r="FB194">
        <f>FB92/SUM(FB88:FB95)</f>
        <v/>
      </c>
      <c r="FC194">
        <f>FC92/SUM(FC88:FC95)</f>
        <v/>
      </c>
      <c r="FD194">
        <f>FD92/SUM(FD88:FD95)</f>
        <v/>
      </c>
      <c r="FE194">
        <f>FE92/SUM(FE88:FE95)</f>
        <v/>
      </c>
      <c r="FF194">
        <f>FF92/SUM(FF88:FF95)</f>
        <v/>
      </c>
      <c r="FG194">
        <f>FG92/SUM(FG88:FG95)</f>
        <v/>
      </c>
      <c r="FH194">
        <f>FH92/SUM(FH88:FH95)</f>
        <v/>
      </c>
      <c r="FI194">
        <f>FI92/SUM(FI88:FI95)</f>
        <v/>
      </c>
      <c r="FJ194">
        <f>FJ92/SUM(FJ88:FJ95)</f>
        <v/>
      </c>
      <c r="FK194">
        <f>FK92/SUM(FK88:FK95)</f>
        <v/>
      </c>
      <c r="FL194">
        <f>FL92/SUM(FL88:FL95)</f>
        <v/>
      </c>
      <c r="FM194">
        <f>FM92/SUM(FM88:FM95)</f>
        <v/>
      </c>
      <c r="FN194">
        <f>FN92/SUM(FN88:FN95)</f>
        <v/>
      </c>
      <c r="FO194">
        <f>FO92/SUM(FO88:FO95)</f>
        <v/>
      </c>
      <c r="FP194">
        <f>FP92/SUM(FP88:FP95)</f>
        <v/>
      </c>
      <c r="FQ194">
        <f>FQ92/SUM(FQ88:FQ95)</f>
        <v/>
      </c>
      <c r="FR194">
        <f>FR92/SUM(FR88:FR95)</f>
        <v/>
      </c>
      <c r="FS194">
        <f>FS92/SUM(FS88:FS95)</f>
        <v/>
      </c>
      <c r="FT194">
        <f>FT92/SUM(FT88:FT95)</f>
        <v/>
      </c>
      <c r="FU194">
        <f>FU92/SUM(FU88:FU95)</f>
        <v/>
      </c>
      <c r="FV194">
        <f>FV92/SUM(FV88:FV95)</f>
        <v/>
      </c>
      <c r="FW194">
        <f>FW92/SUM(FW88:FW95)</f>
        <v/>
      </c>
      <c r="FX194">
        <f>FX92/SUM(FX88:FX95)</f>
        <v/>
      </c>
      <c r="FY194">
        <f>FY92/SUM(FY88:FY95)</f>
        <v/>
      </c>
      <c r="FZ194">
        <f>FZ92/SUM(FZ88:FZ95)</f>
        <v/>
      </c>
      <c r="GA194">
        <f>GA92/SUM(GA88:GA95)</f>
        <v/>
      </c>
      <c r="GB194">
        <f>GB92/SUM(GB88:GB95)</f>
        <v/>
      </c>
      <c r="GC194">
        <f>GC92/SUM(GC88:GC95)</f>
        <v/>
      </c>
      <c r="GD194">
        <f>GD92/SUM(GD88:GD95)</f>
        <v/>
      </c>
      <c r="GE194">
        <f>GE92/SUM(GE88:GE95)</f>
        <v/>
      </c>
      <c r="GF194">
        <f>GF92/SUM(GF88:GF95)</f>
        <v/>
      </c>
      <c r="GG194">
        <f>GG92/SUM(GG88:GG95)</f>
        <v/>
      </c>
      <c r="GH194">
        <f>GH92/SUM(GH88:GH95)</f>
        <v/>
      </c>
      <c r="GI194">
        <f>GI92/SUM(GI88:GI95)</f>
        <v/>
      </c>
      <c r="GJ194">
        <f>GJ92/SUM(GJ88:GJ95)</f>
        <v/>
      </c>
      <c r="GK194">
        <f>GK92/SUM(GK88:GK95)</f>
        <v/>
      </c>
      <c r="GL194">
        <f>GL92/SUM(GL88:GL95)</f>
        <v/>
      </c>
      <c r="GM194">
        <f>GM92/SUM(GM88:GM95)</f>
        <v/>
      </c>
      <c r="GN194">
        <f>GN92/SUM(GN88:GN95)</f>
        <v/>
      </c>
      <c r="GO194">
        <f>GO92/SUM(GO88:GO95)</f>
        <v/>
      </c>
      <c r="GP194">
        <f>GP92/SUM(GP88:GP95)</f>
        <v/>
      </c>
      <c r="GQ194">
        <f>GQ92/SUM(GQ88:GQ95)</f>
        <v/>
      </c>
      <c r="GR194">
        <f>GR92/SUM(GR88:GR95)</f>
        <v/>
      </c>
      <c r="GS194">
        <f>GS92/SUM(GS88:GS95)</f>
        <v/>
      </c>
      <c r="GT194">
        <f>GT92/SUM(GT88:GT95)</f>
        <v/>
      </c>
      <c r="GU194">
        <f>GU92/SUM(GU88:GU95)</f>
        <v/>
      </c>
      <c r="GV194">
        <f>GV92/SUM(GV88:GV95)</f>
        <v/>
      </c>
      <c r="GW194">
        <f>GW92/SUM(GW88:GW95)</f>
        <v/>
      </c>
      <c r="GX194">
        <f>GX92/SUM(GX88:GX95)</f>
        <v/>
      </c>
      <c r="GY194">
        <f>GY92/SUM(GY88:GY95)</f>
        <v/>
      </c>
      <c r="GZ194">
        <f>GZ92/SUM(GZ88:GZ95)</f>
        <v/>
      </c>
      <c r="HA194">
        <f>HA92/SUM(HA88:HA95)</f>
        <v/>
      </c>
      <c r="HB194">
        <f>HB92/SUM(HB88:HB95)</f>
        <v/>
      </c>
      <c r="HC194">
        <f>HC92/SUM(HC88:HC95)</f>
        <v/>
      </c>
      <c r="HD194">
        <f>HD92/SUM(HD88:HD95)</f>
        <v/>
      </c>
      <c r="HE194">
        <f>HE92/SUM(HE88:HE95)</f>
        <v/>
      </c>
      <c r="HF194">
        <f>HF92/SUM(HF88:HF95)</f>
        <v/>
      </c>
      <c r="HG194">
        <f>HG92/SUM(HG88:HG95)</f>
        <v/>
      </c>
      <c r="HH194">
        <f>HH92/SUM(HH88:HH95)</f>
        <v/>
      </c>
      <c r="HI194">
        <f>HI92/SUM(HI88:HI95)</f>
        <v/>
      </c>
      <c r="HJ194">
        <f>HJ92/SUM(HJ88:HJ95)</f>
        <v/>
      </c>
      <c r="HK194">
        <f>HK92/SUM(HK88:HK95)</f>
        <v/>
      </c>
      <c r="HL194">
        <f>HL92/SUM(HL88:HL95)</f>
        <v/>
      </c>
      <c r="HM194">
        <f>HM92/SUM(HM88:HM95)</f>
        <v/>
      </c>
      <c r="HN194">
        <f>HN92/SUM(HN88:HN95)</f>
        <v/>
      </c>
      <c r="HO194">
        <f>HO92/SUM(HO88:HO95)</f>
        <v/>
      </c>
      <c r="HP194">
        <f>HP92/SUM(HP88:HP95)</f>
        <v/>
      </c>
      <c r="HQ194">
        <f>HQ92/SUM(HQ88:HQ95)</f>
        <v/>
      </c>
      <c r="HR194">
        <f>HR92/SUM(HR88:HR95)</f>
        <v/>
      </c>
      <c r="HS194">
        <f>HS92/SUM(HS88:HS95)</f>
        <v/>
      </c>
      <c r="HT194">
        <f>HT92/SUM(HT88:HT95)</f>
        <v/>
      </c>
      <c r="HU194">
        <f>HU92/SUM(HU88:HU95)</f>
        <v/>
      </c>
      <c r="HV194">
        <f>HV92/SUM(HV88:HV95)</f>
        <v/>
      </c>
      <c r="HW194">
        <f>HW92/SUM(HW88:HW95)</f>
        <v/>
      </c>
      <c r="HX194">
        <f>HX92/SUM(HX88:HX95)</f>
        <v/>
      </c>
      <c r="HY194">
        <f>HY92/SUM(HY88:HY95)</f>
        <v/>
      </c>
      <c r="HZ194">
        <f>HZ92/SUM(HZ88:HZ95)</f>
        <v/>
      </c>
      <c r="IA194">
        <f>IA92/SUM(IA88:IA95)</f>
        <v/>
      </c>
      <c r="IB194">
        <f>IB92/SUM(IB88:IB95)</f>
        <v/>
      </c>
      <c r="IC194">
        <f>IC92/SUM(IC88:IC95)</f>
        <v/>
      </c>
      <c r="ID194">
        <f>ID92/SUM(ID88:ID95)</f>
        <v/>
      </c>
      <c r="IE194">
        <f>IE92/SUM(IE88:IE95)</f>
        <v/>
      </c>
      <c r="IF194">
        <f>IF92/SUM(IF88:IF95)</f>
        <v/>
      </c>
      <c r="IG194">
        <f>IG92/SUM(IG88:IG95)</f>
        <v/>
      </c>
      <c r="IH194">
        <f>IH92/SUM(IH88:IH95)</f>
        <v/>
      </c>
      <c r="II194">
        <f>II92/SUM(II88:II95)</f>
        <v/>
      </c>
      <c r="IJ194">
        <f>IJ92/SUM(IJ88:IJ95)</f>
        <v/>
      </c>
      <c r="IK194">
        <f>IK92/SUM(IK88:IK95)</f>
        <v/>
      </c>
      <c r="IL194">
        <f>IL92/SUM(IL88:IL95)</f>
        <v/>
      </c>
      <c r="IM194">
        <f>IM92/SUM(IM88:IM95)</f>
        <v/>
      </c>
      <c r="IN194">
        <f>IN92/SUM(IN88:IN95)</f>
        <v/>
      </c>
      <c r="IO194">
        <f>IO92/SUM(IO88:IO95)</f>
        <v/>
      </c>
      <c r="IP194">
        <f>IP92/SUM(IP88:IP95)</f>
        <v/>
      </c>
      <c r="IQ194">
        <f>IQ92/SUM(IQ88:IQ95)</f>
        <v/>
      </c>
      <c r="IR194">
        <f>IR92/SUM(IR88:IR95)</f>
        <v/>
      </c>
      <c r="IS194">
        <f>IS92/SUM(IS88:IS95)</f>
        <v/>
      </c>
      <c r="IT194">
        <f>IT92/SUM(IT88:IT95)</f>
        <v/>
      </c>
      <c r="IU194">
        <f>IU92/SUM(IU88:IU95)</f>
        <v/>
      </c>
      <c r="IV194">
        <f>IV92/SUM(IV88:IV95)</f>
        <v/>
      </c>
      <c r="IW194">
        <f>IW92/SUM(IW88:IW95)</f>
        <v/>
      </c>
      <c r="IX194">
        <f>IX92/SUM(IX88:IX95)</f>
        <v/>
      </c>
      <c r="IY194">
        <f>IY92/SUM(IY88:IY95)</f>
        <v/>
      </c>
      <c r="IZ194">
        <f>IZ92/SUM(IZ88:IZ95)</f>
        <v/>
      </c>
      <c r="JA194">
        <f>JA92/SUM(JA88:JA95)</f>
        <v/>
      </c>
      <c r="JB194">
        <f>JB92/SUM(JB88:JB95)</f>
        <v/>
      </c>
      <c r="JC194">
        <f>JC92/SUM(JC88:JC95)</f>
        <v/>
      </c>
      <c r="JD194">
        <f>JD92/SUM(JD88:JD95)</f>
        <v/>
      </c>
      <c r="JE194">
        <f>JE92/SUM(JE88:JE95)</f>
        <v/>
      </c>
      <c r="JF194">
        <f>JF92/SUM(JF88:JF95)</f>
        <v/>
      </c>
      <c r="JG194">
        <f>JG92/SUM(JG88:JG95)</f>
        <v/>
      </c>
      <c r="JH194">
        <f>JH92/SUM(JH88:JH95)</f>
        <v/>
      </c>
      <c r="JI194">
        <f>JI92/SUM(JI88:JI95)</f>
        <v/>
      </c>
      <c r="JJ194">
        <f>JJ92/SUM(JJ88:JJ95)</f>
        <v/>
      </c>
      <c r="JK194">
        <f>JK92/SUM(JK88:JK95)</f>
        <v/>
      </c>
      <c r="JL194">
        <f>JL92/SUM(JL88:JL95)</f>
        <v/>
      </c>
      <c r="JM194">
        <f>JM92/SUM(JM88:JM95)</f>
        <v/>
      </c>
      <c r="JN194">
        <f>JN92/SUM(JN88:JN95)</f>
        <v/>
      </c>
      <c r="JO194">
        <f>JO92/SUM(JO88:JO95)</f>
        <v/>
      </c>
      <c r="JP194">
        <f>JP92/SUM(JP88:JP95)</f>
        <v/>
      </c>
      <c r="JQ194">
        <f>JQ92/SUM(JQ88:JQ95)</f>
        <v/>
      </c>
      <c r="JR194">
        <f>JR92/SUM(JR88:JR95)</f>
        <v/>
      </c>
      <c r="JS194">
        <f>JS92/SUM(JS88:JS95)</f>
        <v/>
      </c>
      <c r="JT194">
        <f>JT92/SUM(JT88:JT95)</f>
        <v/>
      </c>
      <c r="JU194">
        <f>JU92/SUM(JU88:JU95)</f>
        <v/>
      </c>
      <c r="JV194">
        <f>JV92/SUM(JV88:JV95)</f>
        <v/>
      </c>
      <c r="JW194">
        <f>JW92/SUM(JW88:JW95)</f>
        <v/>
      </c>
      <c r="JX194">
        <f>JX92/SUM(JX88:JX95)</f>
        <v/>
      </c>
      <c r="JY194">
        <f>JY92/SUM(JY88:JY95)</f>
        <v/>
      </c>
      <c r="JZ194">
        <f>JZ92/SUM(JZ88:JZ95)</f>
        <v/>
      </c>
      <c r="KA194">
        <f>KA92/SUM(KA88:KA95)</f>
        <v/>
      </c>
      <c r="KB194">
        <f>KB92/SUM(KB88:KB95)</f>
        <v/>
      </c>
      <c r="KC194">
        <f>KC92/SUM(KC88:KC95)</f>
        <v/>
      </c>
      <c r="KD194">
        <f>KD92/SUM(KD88:KD95)</f>
        <v/>
      </c>
      <c r="KE194">
        <f>KE92/SUM(KE88:KE95)</f>
        <v/>
      </c>
      <c r="KF194">
        <f>KF92/SUM(KF88:KF95)</f>
        <v/>
      </c>
      <c r="KG194">
        <f>KG92/SUM(KG88:KG95)</f>
        <v/>
      </c>
      <c r="KH194">
        <f>KH92/SUM(KH88:KH95)</f>
        <v/>
      </c>
      <c r="KI194">
        <f>KI92/SUM(KI88:KI95)</f>
        <v/>
      </c>
      <c r="KJ194">
        <f>KJ92/SUM(KJ88:KJ95)</f>
        <v/>
      </c>
      <c r="KK194">
        <f>KK92/SUM(KK88:KK95)</f>
        <v/>
      </c>
      <c r="KL194">
        <f>KL92/SUM(KL88:KL95)</f>
        <v/>
      </c>
      <c r="KM194">
        <f>KM92/SUM(KM88:KM95)</f>
        <v/>
      </c>
      <c r="KN194">
        <f>KN92/SUM(KN88:KN95)</f>
        <v/>
      </c>
      <c r="KO194">
        <f>KO92/SUM(KO88:KO95)</f>
        <v/>
      </c>
      <c r="KP194">
        <f>KP92/SUM(KP88:KP95)</f>
        <v/>
      </c>
      <c r="KQ194">
        <f>KQ92/SUM(KQ88:KQ95)</f>
        <v/>
      </c>
      <c r="KR194">
        <f>KR92/SUM(KR88:KR95)</f>
        <v/>
      </c>
      <c r="KS194">
        <f>KS92/SUM(KS88:KS95)</f>
        <v/>
      </c>
      <c r="KT194">
        <f>KT92/SUM(KT88:KT95)</f>
        <v/>
      </c>
      <c r="KU194">
        <f>KU92/SUM(KU88:KU95)</f>
        <v/>
      </c>
    </row>
    <row r="195" spans="1:307">
      <c r="B195" t="s">
        <v>15</v>
      </c>
      <c r="D195" t="s">
        <v>98</v>
      </c>
      <c r="H195">
        <f>H93/SUM(H88:H95)</f>
        <v/>
      </c>
      <c r="I195">
        <f>I93/SUM(I88:I95)</f>
        <v/>
      </c>
      <c r="J195">
        <f>J93/SUM(J88:J95)</f>
        <v/>
      </c>
      <c r="K195">
        <f>K93/SUM(K88:K95)</f>
        <v/>
      </c>
      <c r="L195">
        <f>L93/SUM(L88:L95)</f>
        <v/>
      </c>
      <c r="M195">
        <f>M93/SUM(M88:M95)</f>
        <v/>
      </c>
      <c r="N195">
        <f>N93/SUM(N88:N95)</f>
        <v/>
      </c>
      <c r="O195">
        <f>O93/SUM(O88:O95)</f>
        <v/>
      </c>
      <c r="P195">
        <f>P93/SUM(P88:P95)</f>
        <v/>
      </c>
      <c r="Q195">
        <f>Q93/SUM(Q88:Q95)</f>
        <v/>
      </c>
      <c r="R195">
        <f>R93/SUM(R88:R95)</f>
        <v/>
      </c>
      <c r="S195">
        <f>S93/SUM(S88:S95)</f>
        <v/>
      </c>
      <c r="T195">
        <f>T93/SUM(T88:T95)</f>
        <v/>
      </c>
      <c r="U195">
        <f>U93/SUM(U88:U95)</f>
        <v/>
      </c>
      <c r="V195">
        <f>V93/SUM(V88:V95)</f>
        <v/>
      </c>
      <c r="W195">
        <f>W93/SUM(W88:W95)</f>
        <v/>
      </c>
      <c r="X195">
        <f>X93/SUM(X88:X95)</f>
        <v/>
      </c>
      <c r="Y195">
        <f>Y93/SUM(Y88:Y95)</f>
        <v/>
      </c>
      <c r="Z195">
        <f>Z93/SUM(Z88:Z95)</f>
        <v/>
      </c>
      <c r="AA195">
        <f>AA93/SUM(AA88:AA95)</f>
        <v/>
      </c>
      <c r="AB195">
        <f>AB93/SUM(AB88:AB95)</f>
        <v/>
      </c>
      <c r="AC195">
        <f>AC93/SUM(AC88:AC95)</f>
        <v/>
      </c>
      <c r="AD195">
        <f>AD93/SUM(AD88:AD95)</f>
        <v/>
      </c>
      <c r="AE195">
        <f>AE93/SUM(AE88:AE95)</f>
        <v/>
      </c>
      <c r="AF195">
        <f>AF93/SUM(AF88:AF95)</f>
        <v/>
      </c>
      <c r="AG195">
        <f>AG93/SUM(AG88:AG95)</f>
        <v/>
      </c>
      <c r="AH195">
        <f>AH93/SUM(AH88:AH95)</f>
        <v/>
      </c>
      <c r="AI195">
        <f>AI93/SUM(AI88:AI95)</f>
        <v/>
      </c>
      <c r="AJ195">
        <f>AJ93/SUM(AJ88:AJ95)</f>
        <v/>
      </c>
      <c r="AK195">
        <f>AK93/SUM(AK88:AK95)</f>
        <v/>
      </c>
      <c r="AL195">
        <f>AL93/SUM(AL88:AL95)</f>
        <v/>
      </c>
      <c r="AM195">
        <f>AM93/SUM(AM88:AM95)</f>
        <v/>
      </c>
      <c r="AN195">
        <f>AN93/SUM(AN88:AN95)</f>
        <v/>
      </c>
      <c r="AO195">
        <f>AO93/SUM(AO88:AO95)</f>
        <v/>
      </c>
      <c r="AP195">
        <f>AP93/SUM(AP88:AP95)</f>
        <v/>
      </c>
      <c r="AQ195">
        <f>AQ93/SUM(AQ88:AQ95)</f>
        <v/>
      </c>
      <c r="AR195">
        <f>AR93/SUM(AR88:AR95)</f>
        <v/>
      </c>
      <c r="AS195">
        <f>AS93/SUM(AS88:AS95)</f>
        <v/>
      </c>
      <c r="AT195">
        <f>AT93/SUM(AT88:AT95)</f>
        <v/>
      </c>
      <c r="AU195">
        <f>AU93/SUM(AU88:AU95)</f>
        <v/>
      </c>
      <c r="AV195">
        <f>AV93/SUM(AV88:AV95)</f>
        <v/>
      </c>
      <c r="AW195">
        <f>AW93/SUM(AW88:AW95)</f>
        <v/>
      </c>
      <c r="AX195">
        <f>AX93/SUM(AX88:AX95)</f>
        <v/>
      </c>
      <c r="AY195">
        <f>AY93/SUM(AY88:AY95)</f>
        <v/>
      </c>
      <c r="AZ195">
        <f>AZ93/SUM(AZ88:AZ95)</f>
        <v/>
      </c>
      <c r="BA195">
        <f>BA93/SUM(BA88:BA95)</f>
        <v/>
      </c>
      <c r="BB195">
        <f>BB93/SUM(BB88:BB95)</f>
        <v/>
      </c>
      <c r="BC195">
        <f>BC93/SUM(BC88:BC95)</f>
        <v/>
      </c>
      <c r="BD195">
        <f>BD93/SUM(BD88:BD95)</f>
        <v/>
      </c>
      <c r="BE195">
        <f>BE93/SUM(BE88:BE95)</f>
        <v/>
      </c>
      <c r="BF195">
        <f>BF93/SUM(BF88:BF95)</f>
        <v/>
      </c>
      <c r="BG195">
        <f>BG93/SUM(BG88:BG95)</f>
        <v/>
      </c>
      <c r="BH195">
        <f>BH93/SUM(BH88:BH95)</f>
        <v/>
      </c>
      <c r="BI195">
        <f>BI93/SUM(BI88:BI95)</f>
        <v/>
      </c>
      <c r="BJ195">
        <f>BJ93/SUM(BJ88:BJ95)</f>
        <v/>
      </c>
      <c r="BK195">
        <f>BK93/SUM(BK88:BK95)</f>
        <v/>
      </c>
      <c r="BL195">
        <f>BL93/SUM(BL88:BL95)</f>
        <v/>
      </c>
      <c r="BM195">
        <f>BM93/SUM(BM88:BM95)</f>
        <v/>
      </c>
      <c r="BN195">
        <f>BN93/SUM(BN88:BN95)</f>
        <v/>
      </c>
      <c r="BO195">
        <f>BO93/SUM(BO88:BO95)</f>
        <v/>
      </c>
      <c r="BP195">
        <f>BP93/SUM(BP88:BP95)</f>
        <v/>
      </c>
      <c r="BQ195">
        <f>BQ93/SUM(BQ88:BQ95)</f>
        <v/>
      </c>
      <c r="BR195">
        <f>BR93/SUM(BR88:BR95)</f>
        <v/>
      </c>
      <c r="BS195">
        <f>BS93/SUM(BS88:BS95)</f>
        <v/>
      </c>
      <c r="BT195">
        <f>BT93/SUM(BT88:BT95)</f>
        <v/>
      </c>
      <c r="BU195">
        <f>BU93/SUM(BU88:BU95)</f>
        <v/>
      </c>
      <c r="BV195">
        <f>BV93/SUM(BV88:BV95)</f>
        <v/>
      </c>
      <c r="BW195">
        <f>BW93/SUM(BW88:BW95)</f>
        <v/>
      </c>
      <c r="BX195">
        <f>BX93/SUM(BX88:BX95)</f>
        <v/>
      </c>
      <c r="BY195">
        <f>BY93/SUM(BY88:BY95)</f>
        <v/>
      </c>
      <c r="BZ195">
        <f>BZ93/SUM(BZ88:BZ95)</f>
        <v/>
      </c>
      <c r="CA195">
        <f>CA93/SUM(CA88:CA95)</f>
        <v/>
      </c>
      <c r="CB195">
        <f>CB93/SUM(CB88:CB95)</f>
        <v/>
      </c>
      <c r="CC195">
        <f>CC93/SUM(CC88:CC95)</f>
        <v/>
      </c>
      <c r="CD195">
        <f>CD93/SUM(CD88:CD95)</f>
        <v/>
      </c>
      <c r="CE195">
        <f>CE93/SUM(CE88:CE95)</f>
        <v/>
      </c>
      <c r="CF195">
        <f>CF93/SUM(CF88:CF95)</f>
        <v/>
      </c>
      <c r="CG195">
        <f>CG93/SUM(CG88:CG95)</f>
        <v/>
      </c>
      <c r="CH195">
        <f>CH93/SUM(CH88:CH95)</f>
        <v/>
      </c>
      <c r="CI195">
        <f>CI93/SUM(CI88:CI95)</f>
        <v/>
      </c>
      <c r="CJ195">
        <f>CJ93/SUM(CJ88:CJ95)</f>
        <v/>
      </c>
      <c r="CK195">
        <f>CK93/SUM(CK88:CK95)</f>
        <v/>
      </c>
      <c r="CL195">
        <f>CL93/SUM(CL88:CL95)</f>
        <v/>
      </c>
      <c r="CM195">
        <f>CM93/SUM(CM88:CM95)</f>
        <v/>
      </c>
      <c r="CN195">
        <f>CN93/SUM(CN88:CN95)</f>
        <v/>
      </c>
      <c r="CO195">
        <f>CO93/SUM(CO88:CO95)</f>
        <v/>
      </c>
      <c r="CP195">
        <f>CP93/SUM(CP88:CP95)</f>
        <v/>
      </c>
      <c r="CQ195">
        <f>CQ93/SUM(CQ88:CQ95)</f>
        <v/>
      </c>
      <c r="CR195">
        <f>CR93/SUM(CR88:CR95)</f>
        <v/>
      </c>
      <c r="CS195">
        <f>CS93/SUM(CS88:CS95)</f>
        <v/>
      </c>
      <c r="CT195">
        <f>CT93/SUM(CT88:CT95)</f>
        <v/>
      </c>
      <c r="CU195">
        <f>CU93/SUM(CU88:CU95)</f>
        <v/>
      </c>
      <c r="CV195">
        <f>CV93/SUM(CV88:CV95)</f>
        <v/>
      </c>
      <c r="CW195">
        <f>CW93/SUM(CW88:CW95)</f>
        <v/>
      </c>
      <c r="CX195">
        <f>CX93/SUM(CX88:CX95)</f>
        <v/>
      </c>
      <c r="CY195">
        <f>CY93/SUM(CY88:CY95)</f>
        <v/>
      </c>
      <c r="CZ195">
        <f>CZ93/SUM(CZ88:CZ95)</f>
        <v/>
      </c>
      <c r="DA195">
        <f>DA93/SUM(DA88:DA95)</f>
        <v/>
      </c>
      <c r="DB195">
        <f>DB93/SUM(DB88:DB95)</f>
        <v/>
      </c>
      <c r="DC195">
        <f>DC93/SUM(DC88:DC95)</f>
        <v/>
      </c>
      <c r="DD195">
        <f>DD93/SUM(DD88:DD95)</f>
        <v/>
      </c>
      <c r="DE195">
        <f>DE93/SUM(DE88:DE95)</f>
        <v/>
      </c>
      <c r="DF195">
        <f>DF93/SUM(DF88:DF95)</f>
        <v/>
      </c>
      <c r="DG195">
        <f>DG93/SUM(DG88:DG95)</f>
        <v/>
      </c>
      <c r="DH195">
        <f>DH93/SUM(DH88:DH95)</f>
        <v/>
      </c>
      <c r="DI195">
        <f>DI93/SUM(DI88:DI95)</f>
        <v/>
      </c>
      <c r="DJ195">
        <f>DJ93/SUM(DJ88:DJ95)</f>
        <v/>
      </c>
      <c r="DK195">
        <f>DK93/SUM(DK88:DK95)</f>
        <v/>
      </c>
      <c r="DL195">
        <f>DL93/SUM(DL88:DL95)</f>
        <v/>
      </c>
      <c r="DM195">
        <f>DM93/SUM(DM88:DM95)</f>
        <v/>
      </c>
      <c r="DN195">
        <f>DN93/SUM(DN88:DN95)</f>
        <v/>
      </c>
      <c r="DO195">
        <f>DO93/SUM(DO88:DO95)</f>
        <v/>
      </c>
      <c r="DP195">
        <f>DP93/SUM(DP88:DP95)</f>
        <v/>
      </c>
      <c r="DQ195">
        <f>DQ93/SUM(DQ88:DQ95)</f>
        <v/>
      </c>
      <c r="DR195">
        <f>DR93/SUM(DR88:DR95)</f>
        <v/>
      </c>
      <c r="DS195">
        <f>DS93/SUM(DS88:DS95)</f>
        <v/>
      </c>
      <c r="DT195">
        <f>DT93/SUM(DT88:DT95)</f>
        <v/>
      </c>
      <c r="DU195">
        <f>DU93/SUM(DU88:DU95)</f>
        <v/>
      </c>
      <c r="DV195">
        <f>DV93/SUM(DV88:DV95)</f>
        <v/>
      </c>
      <c r="DW195">
        <f>DW93/SUM(DW88:DW95)</f>
        <v/>
      </c>
      <c r="DX195">
        <f>DX93/SUM(DX88:DX95)</f>
        <v/>
      </c>
      <c r="DY195">
        <f>DY93/SUM(DY88:DY95)</f>
        <v/>
      </c>
      <c r="DZ195">
        <f>DZ93/SUM(DZ88:DZ95)</f>
        <v/>
      </c>
      <c r="EA195">
        <f>EA93/SUM(EA88:EA95)</f>
        <v/>
      </c>
      <c r="EB195">
        <f>EB93/SUM(EB88:EB95)</f>
        <v/>
      </c>
      <c r="EC195">
        <f>EC93/SUM(EC88:EC95)</f>
        <v/>
      </c>
      <c r="ED195">
        <f>ED93/SUM(ED88:ED95)</f>
        <v/>
      </c>
      <c r="EE195">
        <f>EE93/SUM(EE88:EE95)</f>
        <v/>
      </c>
      <c r="EF195">
        <f>EF93/SUM(EF88:EF95)</f>
        <v/>
      </c>
      <c r="EG195">
        <f>EG93/SUM(EG88:EG95)</f>
        <v/>
      </c>
      <c r="EH195">
        <f>EH93/SUM(EH88:EH95)</f>
        <v/>
      </c>
      <c r="EI195">
        <f>EI93/SUM(EI88:EI95)</f>
        <v/>
      </c>
      <c r="EJ195">
        <f>EJ93/SUM(EJ88:EJ95)</f>
        <v/>
      </c>
      <c r="EK195">
        <f>EK93/SUM(EK88:EK95)</f>
        <v/>
      </c>
      <c r="EL195">
        <f>EL93/SUM(EL88:EL95)</f>
        <v/>
      </c>
      <c r="EM195">
        <f>EM93/SUM(EM88:EM95)</f>
        <v/>
      </c>
      <c r="EN195">
        <f>EN93/SUM(EN88:EN95)</f>
        <v/>
      </c>
      <c r="EO195">
        <f>EO93/SUM(EO88:EO95)</f>
        <v/>
      </c>
      <c r="EP195">
        <f>EP93/SUM(EP88:EP95)</f>
        <v/>
      </c>
      <c r="EQ195">
        <f>EQ93/SUM(EQ88:EQ95)</f>
        <v/>
      </c>
      <c r="ER195">
        <f>ER93/SUM(ER88:ER95)</f>
        <v/>
      </c>
      <c r="ES195">
        <f>ES93/SUM(ES88:ES95)</f>
        <v/>
      </c>
      <c r="ET195">
        <f>ET93/SUM(ET88:ET95)</f>
        <v/>
      </c>
      <c r="EU195">
        <f>EU93/SUM(EU88:EU95)</f>
        <v/>
      </c>
      <c r="EV195">
        <f>EV93/SUM(EV88:EV95)</f>
        <v/>
      </c>
      <c r="EW195">
        <f>EW93/SUM(EW88:EW95)</f>
        <v/>
      </c>
      <c r="EX195">
        <f>EX93/SUM(EX88:EX95)</f>
        <v/>
      </c>
      <c r="EY195">
        <f>EY93/SUM(EY88:EY95)</f>
        <v/>
      </c>
      <c r="EZ195">
        <f>EZ93/SUM(EZ88:EZ95)</f>
        <v/>
      </c>
      <c r="FA195">
        <f>FA93/SUM(FA88:FA95)</f>
        <v/>
      </c>
      <c r="FB195">
        <f>FB93/SUM(FB88:FB95)</f>
        <v/>
      </c>
      <c r="FC195">
        <f>FC93/SUM(FC88:FC95)</f>
        <v/>
      </c>
      <c r="FD195">
        <f>FD93/SUM(FD88:FD95)</f>
        <v/>
      </c>
      <c r="FE195">
        <f>FE93/SUM(FE88:FE95)</f>
        <v/>
      </c>
      <c r="FF195">
        <f>FF93/SUM(FF88:FF95)</f>
        <v/>
      </c>
      <c r="FG195">
        <f>FG93/SUM(FG88:FG95)</f>
        <v/>
      </c>
      <c r="FH195">
        <f>FH93/SUM(FH88:FH95)</f>
        <v/>
      </c>
      <c r="FI195">
        <f>FI93/SUM(FI88:FI95)</f>
        <v/>
      </c>
      <c r="FJ195">
        <f>FJ93/SUM(FJ88:FJ95)</f>
        <v/>
      </c>
      <c r="FK195">
        <f>FK93/SUM(FK88:FK95)</f>
        <v/>
      </c>
      <c r="FL195">
        <f>FL93/SUM(FL88:FL95)</f>
        <v/>
      </c>
      <c r="FM195">
        <f>FM93/SUM(FM88:FM95)</f>
        <v/>
      </c>
      <c r="FN195">
        <f>FN93/SUM(FN88:FN95)</f>
        <v/>
      </c>
      <c r="FO195">
        <f>FO93/SUM(FO88:FO95)</f>
        <v/>
      </c>
      <c r="FP195">
        <f>FP93/SUM(FP88:FP95)</f>
        <v/>
      </c>
      <c r="FQ195">
        <f>FQ93/SUM(FQ88:FQ95)</f>
        <v/>
      </c>
      <c r="FR195">
        <f>FR93/SUM(FR88:FR95)</f>
        <v/>
      </c>
      <c r="FS195">
        <f>FS93/SUM(FS88:FS95)</f>
        <v/>
      </c>
      <c r="FT195">
        <f>FT93/SUM(FT88:FT95)</f>
        <v/>
      </c>
      <c r="FU195">
        <f>FU93/SUM(FU88:FU95)</f>
        <v/>
      </c>
      <c r="FV195">
        <f>FV93/SUM(FV88:FV95)</f>
        <v/>
      </c>
      <c r="FW195">
        <f>FW93/SUM(FW88:FW95)</f>
        <v/>
      </c>
      <c r="FX195">
        <f>FX93/SUM(FX88:FX95)</f>
        <v/>
      </c>
      <c r="FY195">
        <f>FY93/SUM(FY88:FY95)</f>
        <v/>
      </c>
      <c r="FZ195">
        <f>FZ93/SUM(FZ88:FZ95)</f>
        <v/>
      </c>
      <c r="GA195">
        <f>GA93/SUM(GA88:GA95)</f>
        <v/>
      </c>
      <c r="GB195">
        <f>GB93/SUM(GB88:GB95)</f>
        <v/>
      </c>
      <c r="GC195">
        <f>GC93/SUM(GC88:GC95)</f>
        <v/>
      </c>
      <c r="GD195">
        <f>GD93/SUM(GD88:GD95)</f>
        <v/>
      </c>
      <c r="GE195">
        <f>GE93/SUM(GE88:GE95)</f>
        <v/>
      </c>
      <c r="GF195">
        <f>GF93/SUM(GF88:GF95)</f>
        <v/>
      </c>
      <c r="GG195">
        <f>GG93/SUM(GG88:GG95)</f>
        <v/>
      </c>
      <c r="GH195">
        <f>GH93/SUM(GH88:GH95)</f>
        <v/>
      </c>
      <c r="GI195">
        <f>GI93/SUM(GI88:GI95)</f>
        <v/>
      </c>
      <c r="GJ195">
        <f>GJ93/SUM(GJ88:GJ95)</f>
        <v/>
      </c>
      <c r="GK195">
        <f>GK93/SUM(GK88:GK95)</f>
        <v/>
      </c>
      <c r="GL195">
        <f>GL93/SUM(GL88:GL95)</f>
        <v/>
      </c>
      <c r="GM195">
        <f>GM93/SUM(GM88:GM95)</f>
        <v/>
      </c>
      <c r="GN195">
        <f>GN93/SUM(GN88:GN95)</f>
        <v/>
      </c>
      <c r="GO195">
        <f>GO93/SUM(GO88:GO95)</f>
        <v/>
      </c>
      <c r="GP195">
        <f>GP93/SUM(GP88:GP95)</f>
        <v/>
      </c>
      <c r="GQ195">
        <f>GQ93/SUM(GQ88:GQ95)</f>
        <v/>
      </c>
      <c r="GR195">
        <f>GR93/SUM(GR88:GR95)</f>
        <v/>
      </c>
      <c r="GS195">
        <f>GS93/SUM(GS88:GS95)</f>
        <v/>
      </c>
      <c r="GT195">
        <f>GT93/SUM(GT88:GT95)</f>
        <v/>
      </c>
      <c r="GU195">
        <f>GU93/SUM(GU88:GU95)</f>
        <v/>
      </c>
      <c r="GV195">
        <f>GV93/SUM(GV88:GV95)</f>
        <v/>
      </c>
      <c r="GW195">
        <f>GW93/SUM(GW88:GW95)</f>
        <v/>
      </c>
      <c r="GX195">
        <f>GX93/SUM(GX88:GX95)</f>
        <v/>
      </c>
      <c r="GY195">
        <f>GY93/SUM(GY88:GY95)</f>
        <v/>
      </c>
      <c r="GZ195">
        <f>GZ93/SUM(GZ88:GZ95)</f>
        <v/>
      </c>
      <c r="HA195">
        <f>HA93/SUM(HA88:HA95)</f>
        <v/>
      </c>
      <c r="HB195">
        <f>HB93/SUM(HB88:HB95)</f>
        <v/>
      </c>
      <c r="HC195">
        <f>HC93/SUM(HC88:HC95)</f>
        <v/>
      </c>
      <c r="HD195">
        <f>HD93/SUM(HD88:HD95)</f>
        <v/>
      </c>
      <c r="HE195">
        <f>HE93/SUM(HE88:HE95)</f>
        <v/>
      </c>
      <c r="HF195">
        <f>HF93/SUM(HF88:HF95)</f>
        <v/>
      </c>
      <c r="HG195">
        <f>HG93/SUM(HG88:HG95)</f>
        <v/>
      </c>
      <c r="HH195">
        <f>HH93/SUM(HH88:HH95)</f>
        <v/>
      </c>
      <c r="HI195">
        <f>HI93/SUM(HI88:HI95)</f>
        <v/>
      </c>
      <c r="HJ195">
        <f>HJ93/SUM(HJ88:HJ95)</f>
        <v/>
      </c>
      <c r="HK195">
        <f>HK93/SUM(HK88:HK95)</f>
        <v/>
      </c>
      <c r="HL195">
        <f>HL93/SUM(HL88:HL95)</f>
        <v/>
      </c>
      <c r="HM195">
        <f>HM93/SUM(HM88:HM95)</f>
        <v/>
      </c>
      <c r="HN195">
        <f>HN93/SUM(HN88:HN95)</f>
        <v/>
      </c>
      <c r="HO195">
        <f>HO93/SUM(HO88:HO95)</f>
        <v/>
      </c>
      <c r="HP195">
        <f>HP93/SUM(HP88:HP95)</f>
        <v/>
      </c>
      <c r="HQ195">
        <f>HQ93/SUM(HQ88:HQ95)</f>
        <v/>
      </c>
      <c r="HR195">
        <f>HR93/SUM(HR88:HR95)</f>
        <v/>
      </c>
      <c r="HS195">
        <f>HS93/SUM(HS88:HS95)</f>
        <v/>
      </c>
      <c r="HT195">
        <f>HT93/SUM(HT88:HT95)</f>
        <v/>
      </c>
      <c r="HU195">
        <f>HU93/SUM(HU88:HU95)</f>
        <v/>
      </c>
      <c r="HV195">
        <f>HV93/SUM(HV88:HV95)</f>
        <v/>
      </c>
      <c r="HW195">
        <f>HW93/SUM(HW88:HW95)</f>
        <v/>
      </c>
      <c r="HX195">
        <f>HX93/SUM(HX88:HX95)</f>
        <v/>
      </c>
      <c r="HY195">
        <f>HY93/SUM(HY88:HY95)</f>
        <v/>
      </c>
      <c r="HZ195">
        <f>HZ93/SUM(HZ88:HZ95)</f>
        <v/>
      </c>
      <c r="IA195">
        <f>IA93/SUM(IA88:IA95)</f>
        <v/>
      </c>
      <c r="IB195">
        <f>IB93/SUM(IB88:IB95)</f>
        <v/>
      </c>
      <c r="IC195">
        <f>IC93/SUM(IC88:IC95)</f>
        <v/>
      </c>
      <c r="ID195">
        <f>ID93/SUM(ID88:ID95)</f>
        <v/>
      </c>
      <c r="IE195">
        <f>IE93/SUM(IE88:IE95)</f>
        <v/>
      </c>
      <c r="IF195">
        <f>IF93/SUM(IF88:IF95)</f>
        <v/>
      </c>
      <c r="IG195">
        <f>IG93/SUM(IG88:IG95)</f>
        <v/>
      </c>
      <c r="IH195">
        <f>IH93/SUM(IH88:IH95)</f>
        <v/>
      </c>
      <c r="II195">
        <f>II93/SUM(II88:II95)</f>
        <v/>
      </c>
      <c r="IJ195">
        <f>IJ93/SUM(IJ88:IJ95)</f>
        <v/>
      </c>
      <c r="IK195">
        <f>IK93/SUM(IK88:IK95)</f>
        <v/>
      </c>
      <c r="IL195">
        <f>IL93/SUM(IL88:IL95)</f>
        <v/>
      </c>
      <c r="IM195">
        <f>IM93/SUM(IM88:IM95)</f>
        <v/>
      </c>
      <c r="IN195">
        <f>IN93/SUM(IN88:IN95)</f>
        <v/>
      </c>
      <c r="IO195">
        <f>IO93/SUM(IO88:IO95)</f>
        <v/>
      </c>
      <c r="IP195">
        <f>IP93/SUM(IP88:IP95)</f>
        <v/>
      </c>
      <c r="IQ195">
        <f>IQ93/SUM(IQ88:IQ95)</f>
        <v/>
      </c>
      <c r="IR195">
        <f>IR93/SUM(IR88:IR95)</f>
        <v/>
      </c>
      <c r="IS195">
        <f>IS93/SUM(IS88:IS95)</f>
        <v/>
      </c>
      <c r="IT195">
        <f>IT93/SUM(IT88:IT95)</f>
        <v/>
      </c>
      <c r="IU195">
        <f>IU93/SUM(IU88:IU95)</f>
        <v/>
      </c>
      <c r="IV195">
        <f>IV93/SUM(IV88:IV95)</f>
        <v/>
      </c>
      <c r="IW195">
        <f>IW93/SUM(IW88:IW95)</f>
        <v/>
      </c>
      <c r="IX195">
        <f>IX93/SUM(IX88:IX95)</f>
        <v/>
      </c>
      <c r="IY195">
        <f>IY93/SUM(IY88:IY95)</f>
        <v/>
      </c>
      <c r="IZ195">
        <f>IZ93/SUM(IZ88:IZ95)</f>
        <v/>
      </c>
      <c r="JA195">
        <f>JA93/SUM(JA88:JA95)</f>
        <v/>
      </c>
      <c r="JB195">
        <f>JB93/SUM(JB88:JB95)</f>
        <v/>
      </c>
      <c r="JC195">
        <f>JC93/SUM(JC88:JC95)</f>
        <v/>
      </c>
      <c r="JD195">
        <f>JD93/SUM(JD88:JD95)</f>
        <v/>
      </c>
      <c r="JE195">
        <f>JE93/SUM(JE88:JE95)</f>
        <v/>
      </c>
      <c r="JF195">
        <f>JF93/SUM(JF88:JF95)</f>
        <v/>
      </c>
      <c r="JG195">
        <f>JG93/SUM(JG88:JG95)</f>
        <v/>
      </c>
      <c r="JH195">
        <f>JH93/SUM(JH88:JH95)</f>
        <v/>
      </c>
      <c r="JI195">
        <f>JI93/SUM(JI88:JI95)</f>
        <v/>
      </c>
      <c r="JJ195">
        <f>JJ93/SUM(JJ88:JJ95)</f>
        <v/>
      </c>
      <c r="JK195">
        <f>JK93/SUM(JK88:JK95)</f>
        <v/>
      </c>
      <c r="JL195">
        <f>JL93/SUM(JL88:JL95)</f>
        <v/>
      </c>
      <c r="JM195">
        <f>JM93/SUM(JM88:JM95)</f>
        <v/>
      </c>
      <c r="JN195">
        <f>JN93/SUM(JN88:JN95)</f>
        <v/>
      </c>
      <c r="JO195">
        <f>JO93/SUM(JO88:JO95)</f>
        <v/>
      </c>
      <c r="JP195">
        <f>JP93/SUM(JP88:JP95)</f>
        <v/>
      </c>
      <c r="JQ195">
        <f>JQ93/SUM(JQ88:JQ95)</f>
        <v/>
      </c>
      <c r="JR195">
        <f>JR93/SUM(JR88:JR95)</f>
        <v/>
      </c>
      <c r="JS195">
        <f>JS93/SUM(JS88:JS95)</f>
        <v/>
      </c>
      <c r="JT195">
        <f>JT93/SUM(JT88:JT95)</f>
        <v/>
      </c>
      <c r="JU195">
        <f>JU93/SUM(JU88:JU95)</f>
        <v/>
      </c>
      <c r="JV195">
        <f>JV93/SUM(JV88:JV95)</f>
        <v/>
      </c>
      <c r="JW195">
        <f>JW93/SUM(JW88:JW95)</f>
        <v/>
      </c>
      <c r="JX195">
        <f>JX93/SUM(JX88:JX95)</f>
        <v/>
      </c>
      <c r="JY195">
        <f>JY93/SUM(JY88:JY95)</f>
        <v/>
      </c>
      <c r="JZ195">
        <f>JZ93/SUM(JZ88:JZ95)</f>
        <v/>
      </c>
      <c r="KA195">
        <f>KA93/SUM(KA88:KA95)</f>
        <v/>
      </c>
      <c r="KB195">
        <f>KB93/SUM(KB88:KB95)</f>
        <v/>
      </c>
      <c r="KC195">
        <f>KC93/SUM(KC88:KC95)</f>
        <v/>
      </c>
      <c r="KD195">
        <f>KD93/SUM(KD88:KD95)</f>
        <v/>
      </c>
      <c r="KE195">
        <f>KE93/SUM(KE88:KE95)</f>
        <v/>
      </c>
      <c r="KF195">
        <f>KF93/SUM(KF88:KF95)</f>
        <v/>
      </c>
      <c r="KG195">
        <f>KG93/SUM(KG88:KG95)</f>
        <v/>
      </c>
      <c r="KH195">
        <f>KH93/SUM(KH88:KH95)</f>
        <v/>
      </c>
      <c r="KI195">
        <f>KI93/SUM(KI88:KI95)</f>
        <v/>
      </c>
      <c r="KJ195">
        <f>KJ93/SUM(KJ88:KJ95)</f>
        <v/>
      </c>
      <c r="KK195">
        <f>KK93/SUM(KK88:KK95)</f>
        <v/>
      </c>
      <c r="KL195">
        <f>KL93/SUM(KL88:KL95)</f>
        <v/>
      </c>
      <c r="KM195">
        <f>KM93/SUM(KM88:KM95)</f>
        <v/>
      </c>
      <c r="KN195">
        <f>KN93/SUM(KN88:KN95)</f>
        <v/>
      </c>
      <c r="KO195">
        <f>KO93/SUM(KO88:KO95)</f>
        <v/>
      </c>
      <c r="KP195">
        <f>KP93/SUM(KP88:KP95)</f>
        <v/>
      </c>
      <c r="KQ195">
        <f>KQ93/SUM(KQ88:KQ95)</f>
        <v/>
      </c>
      <c r="KR195">
        <f>KR93/SUM(KR88:KR95)</f>
        <v/>
      </c>
      <c r="KS195">
        <f>KS93/SUM(KS88:KS95)</f>
        <v/>
      </c>
      <c r="KT195">
        <f>KT93/SUM(KT88:KT95)</f>
        <v/>
      </c>
      <c r="KU195">
        <f>KU93/SUM(KU88:KU95)</f>
        <v/>
      </c>
    </row>
    <row r="196" spans="1:307">
      <c r="B196" t="s">
        <v>17</v>
      </c>
      <c r="D196" t="s">
        <v>98</v>
      </c>
      <c r="H196">
        <f>H94/SUM(H88:H95)</f>
        <v/>
      </c>
      <c r="I196">
        <f>I94/SUM(I88:I95)</f>
        <v/>
      </c>
      <c r="J196">
        <f>J94/SUM(J88:J95)</f>
        <v/>
      </c>
      <c r="K196">
        <f>K94/SUM(K88:K95)</f>
        <v/>
      </c>
      <c r="L196">
        <f>L94/SUM(L88:L95)</f>
        <v/>
      </c>
      <c r="M196">
        <f>M94/SUM(M88:M95)</f>
        <v/>
      </c>
      <c r="N196">
        <f>N94/SUM(N88:N95)</f>
        <v/>
      </c>
      <c r="O196">
        <f>O94/SUM(O88:O95)</f>
        <v/>
      </c>
      <c r="P196">
        <f>P94/SUM(P88:P95)</f>
        <v/>
      </c>
      <c r="Q196">
        <f>Q94/SUM(Q88:Q95)</f>
        <v/>
      </c>
      <c r="R196">
        <f>R94/SUM(R88:R95)</f>
        <v/>
      </c>
      <c r="S196">
        <f>S94/SUM(S88:S95)</f>
        <v/>
      </c>
      <c r="T196">
        <f>T94/SUM(T88:T95)</f>
        <v/>
      </c>
      <c r="U196">
        <f>U94/SUM(U88:U95)</f>
        <v/>
      </c>
      <c r="V196">
        <f>V94/SUM(V88:V95)</f>
        <v/>
      </c>
      <c r="W196">
        <f>W94/SUM(W88:W95)</f>
        <v/>
      </c>
      <c r="X196">
        <f>X94/SUM(X88:X95)</f>
        <v/>
      </c>
      <c r="Y196">
        <f>Y94/SUM(Y88:Y95)</f>
        <v/>
      </c>
      <c r="Z196">
        <f>Z94/SUM(Z88:Z95)</f>
        <v/>
      </c>
      <c r="AA196">
        <f>AA94/SUM(AA88:AA95)</f>
        <v/>
      </c>
      <c r="AB196">
        <f>AB94/SUM(AB88:AB95)</f>
        <v/>
      </c>
      <c r="AC196">
        <f>AC94/SUM(AC88:AC95)</f>
        <v/>
      </c>
      <c r="AD196">
        <f>AD94/SUM(AD88:AD95)</f>
        <v/>
      </c>
      <c r="AE196">
        <f>AE94/SUM(AE88:AE95)</f>
        <v/>
      </c>
      <c r="AF196">
        <f>AF94/SUM(AF88:AF95)</f>
        <v/>
      </c>
      <c r="AG196">
        <f>AG94/SUM(AG88:AG95)</f>
        <v/>
      </c>
      <c r="AH196">
        <f>AH94/SUM(AH88:AH95)</f>
        <v/>
      </c>
      <c r="AI196">
        <f>AI94/SUM(AI88:AI95)</f>
        <v/>
      </c>
      <c r="AJ196">
        <f>AJ94/SUM(AJ88:AJ95)</f>
        <v/>
      </c>
      <c r="AK196">
        <f>AK94/SUM(AK88:AK95)</f>
        <v/>
      </c>
      <c r="AL196">
        <f>AL94/SUM(AL88:AL95)</f>
        <v/>
      </c>
      <c r="AM196">
        <f>AM94/SUM(AM88:AM95)</f>
        <v/>
      </c>
      <c r="AN196">
        <f>AN94/SUM(AN88:AN95)</f>
        <v/>
      </c>
      <c r="AO196">
        <f>AO94/SUM(AO88:AO95)</f>
        <v/>
      </c>
      <c r="AP196">
        <f>AP94/SUM(AP88:AP95)</f>
        <v/>
      </c>
      <c r="AQ196">
        <f>AQ94/SUM(AQ88:AQ95)</f>
        <v/>
      </c>
      <c r="AR196">
        <f>AR94/SUM(AR88:AR95)</f>
        <v/>
      </c>
      <c r="AS196">
        <f>AS94/SUM(AS88:AS95)</f>
        <v/>
      </c>
      <c r="AT196">
        <f>AT94/SUM(AT88:AT95)</f>
        <v/>
      </c>
      <c r="AU196">
        <f>AU94/SUM(AU88:AU95)</f>
        <v/>
      </c>
      <c r="AV196">
        <f>AV94/SUM(AV88:AV95)</f>
        <v/>
      </c>
      <c r="AW196">
        <f>AW94/SUM(AW88:AW95)</f>
        <v/>
      </c>
      <c r="AX196">
        <f>AX94/SUM(AX88:AX95)</f>
        <v/>
      </c>
      <c r="AY196">
        <f>AY94/SUM(AY88:AY95)</f>
        <v/>
      </c>
      <c r="AZ196">
        <f>AZ94/SUM(AZ88:AZ95)</f>
        <v/>
      </c>
      <c r="BA196">
        <f>BA94/SUM(BA88:BA95)</f>
        <v/>
      </c>
      <c r="BB196">
        <f>BB94/SUM(BB88:BB95)</f>
        <v/>
      </c>
      <c r="BC196">
        <f>BC94/SUM(BC88:BC95)</f>
        <v/>
      </c>
      <c r="BD196">
        <f>BD94/SUM(BD88:BD95)</f>
        <v/>
      </c>
      <c r="BE196">
        <f>BE94/SUM(BE88:BE95)</f>
        <v/>
      </c>
      <c r="BF196">
        <f>BF94/SUM(BF88:BF95)</f>
        <v/>
      </c>
      <c r="BG196">
        <f>BG94/SUM(BG88:BG95)</f>
        <v/>
      </c>
      <c r="BH196">
        <f>BH94/SUM(BH88:BH95)</f>
        <v/>
      </c>
      <c r="BI196">
        <f>BI94/SUM(BI88:BI95)</f>
        <v/>
      </c>
      <c r="BJ196">
        <f>BJ94/SUM(BJ88:BJ95)</f>
        <v/>
      </c>
      <c r="BK196">
        <f>BK94/SUM(BK88:BK95)</f>
        <v/>
      </c>
      <c r="BL196">
        <f>BL94/SUM(BL88:BL95)</f>
        <v/>
      </c>
      <c r="BM196">
        <f>BM94/SUM(BM88:BM95)</f>
        <v/>
      </c>
      <c r="BN196">
        <f>BN94/SUM(BN88:BN95)</f>
        <v/>
      </c>
      <c r="BO196">
        <f>BO94/SUM(BO88:BO95)</f>
        <v/>
      </c>
      <c r="BP196">
        <f>BP94/SUM(BP88:BP95)</f>
        <v/>
      </c>
      <c r="BQ196">
        <f>BQ94/SUM(BQ88:BQ95)</f>
        <v/>
      </c>
      <c r="BR196">
        <f>BR94/SUM(BR88:BR95)</f>
        <v/>
      </c>
      <c r="BS196">
        <f>BS94/SUM(BS88:BS95)</f>
        <v/>
      </c>
      <c r="BT196">
        <f>BT94/SUM(BT88:BT95)</f>
        <v/>
      </c>
      <c r="BU196">
        <f>BU94/SUM(BU88:BU95)</f>
        <v/>
      </c>
      <c r="BV196">
        <f>BV94/SUM(BV88:BV95)</f>
        <v/>
      </c>
      <c r="BW196">
        <f>BW94/SUM(BW88:BW95)</f>
        <v/>
      </c>
      <c r="BX196">
        <f>BX94/SUM(BX88:BX95)</f>
        <v/>
      </c>
      <c r="BY196">
        <f>BY94/SUM(BY88:BY95)</f>
        <v/>
      </c>
      <c r="BZ196">
        <f>BZ94/SUM(BZ88:BZ95)</f>
        <v/>
      </c>
      <c r="CA196">
        <f>CA94/SUM(CA88:CA95)</f>
        <v/>
      </c>
      <c r="CB196">
        <f>CB94/SUM(CB88:CB95)</f>
        <v/>
      </c>
      <c r="CC196">
        <f>CC94/SUM(CC88:CC95)</f>
        <v/>
      </c>
      <c r="CD196">
        <f>CD94/SUM(CD88:CD95)</f>
        <v/>
      </c>
      <c r="CE196">
        <f>CE94/SUM(CE88:CE95)</f>
        <v/>
      </c>
      <c r="CF196">
        <f>CF94/SUM(CF88:CF95)</f>
        <v/>
      </c>
      <c r="CG196">
        <f>CG94/SUM(CG88:CG95)</f>
        <v/>
      </c>
      <c r="CH196">
        <f>CH94/SUM(CH88:CH95)</f>
        <v/>
      </c>
      <c r="CI196">
        <f>CI94/SUM(CI88:CI95)</f>
        <v/>
      </c>
      <c r="CJ196">
        <f>CJ94/SUM(CJ88:CJ95)</f>
        <v/>
      </c>
      <c r="CK196">
        <f>CK94/SUM(CK88:CK95)</f>
        <v/>
      </c>
      <c r="CL196">
        <f>CL94/SUM(CL88:CL95)</f>
        <v/>
      </c>
      <c r="CM196">
        <f>CM94/SUM(CM88:CM95)</f>
        <v/>
      </c>
      <c r="CN196">
        <f>CN94/SUM(CN88:CN95)</f>
        <v/>
      </c>
      <c r="CO196">
        <f>CO94/SUM(CO88:CO95)</f>
        <v/>
      </c>
      <c r="CP196">
        <f>CP94/SUM(CP88:CP95)</f>
        <v/>
      </c>
      <c r="CQ196">
        <f>CQ94/SUM(CQ88:CQ95)</f>
        <v/>
      </c>
      <c r="CR196">
        <f>CR94/SUM(CR88:CR95)</f>
        <v/>
      </c>
      <c r="CS196">
        <f>CS94/SUM(CS88:CS95)</f>
        <v/>
      </c>
      <c r="CT196">
        <f>CT94/SUM(CT88:CT95)</f>
        <v/>
      </c>
      <c r="CU196">
        <f>CU94/SUM(CU88:CU95)</f>
        <v/>
      </c>
      <c r="CV196">
        <f>CV94/SUM(CV88:CV95)</f>
        <v/>
      </c>
      <c r="CW196">
        <f>CW94/SUM(CW88:CW95)</f>
        <v/>
      </c>
      <c r="CX196">
        <f>CX94/SUM(CX88:CX95)</f>
        <v/>
      </c>
      <c r="CY196">
        <f>CY94/SUM(CY88:CY95)</f>
        <v/>
      </c>
      <c r="CZ196">
        <f>CZ94/SUM(CZ88:CZ95)</f>
        <v/>
      </c>
      <c r="DA196">
        <f>DA94/SUM(DA88:DA95)</f>
        <v/>
      </c>
      <c r="DB196">
        <f>DB94/SUM(DB88:DB95)</f>
        <v/>
      </c>
      <c r="DC196">
        <f>DC94/SUM(DC88:DC95)</f>
        <v/>
      </c>
      <c r="DD196">
        <f>DD94/SUM(DD88:DD95)</f>
        <v/>
      </c>
      <c r="DE196">
        <f>DE94/SUM(DE88:DE95)</f>
        <v/>
      </c>
      <c r="DF196">
        <f>DF94/SUM(DF88:DF95)</f>
        <v/>
      </c>
      <c r="DG196">
        <f>DG94/SUM(DG88:DG95)</f>
        <v/>
      </c>
      <c r="DH196">
        <f>DH94/SUM(DH88:DH95)</f>
        <v/>
      </c>
      <c r="DI196">
        <f>DI94/SUM(DI88:DI95)</f>
        <v/>
      </c>
      <c r="DJ196">
        <f>DJ94/SUM(DJ88:DJ95)</f>
        <v/>
      </c>
      <c r="DK196">
        <f>DK94/SUM(DK88:DK95)</f>
        <v/>
      </c>
      <c r="DL196">
        <f>DL94/SUM(DL88:DL95)</f>
        <v/>
      </c>
      <c r="DM196">
        <f>DM94/SUM(DM88:DM95)</f>
        <v/>
      </c>
      <c r="DN196">
        <f>DN94/SUM(DN88:DN95)</f>
        <v/>
      </c>
      <c r="DO196">
        <f>DO94/SUM(DO88:DO95)</f>
        <v/>
      </c>
      <c r="DP196">
        <f>DP94/SUM(DP88:DP95)</f>
        <v/>
      </c>
      <c r="DQ196">
        <f>DQ94/SUM(DQ88:DQ95)</f>
        <v/>
      </c>
      <c r="DR196">
        <f>DR94/SUM(DR88:DR95)</f>
        <v/>
      </c>
      <c r="DS196">
        <f>DS94/SUM(DS88:DS95)</f>
        <v/>
      </c>
      <c r="DT196">
        <f>DT94/SUM(DT88:DT95)</f>
        <v/>
      </c>
      <c r="DU196">
        <f>DU94/SUM(DU88:DU95)</f>
        <v/>
      </c>
      <c r="DV196">
        <f>DV94/SUM(DV88:DV95)</f>
        <v/>
      </c>
      <c r="DW196">
        <f>DW94/SUM(DW88:DW95)</f>
        <v/>
      </c>
      <c r="DX196">
        <f>DX94/SUM(DX88:DX95)</f>
        <v/>
      </c>
      <c r="DY196">
        <f>DY94/SUM(DY88:DY95)</f>
        <v/>
      </c>
      <c r="DZ196">
        <f>DZ94/SUM(DZ88:DZ95)</f>
        <v/>
      </c>
      <c r="EA196">
        <f>EA94/SUM(EA88:EA95)</f>
        <v/>
      </c>
      <c r="EB196">
        <f>EB94/SUM(EB88:EB95)</f>
        <v/>
      </c>
      <c r="EC196">
        <f>EC94/SUM(EC88:EC95)</f>
        <v/>
      </c>
      <c r="ED196">
        <f>ED94/SUM(ED88:ED95)</f>
        <v/>
      </c>
      <c r="EE196">
        <f>EE94/SUM(EE88:EE95)</f>
        <v/>
      </c>
      <c r="EF196">
        <f>EF94/SUM(EF88:EF95)</f>
        <v/>
      </c>
      <c r="EG196">
        <f>EG94/SUM(EG88:EG95)</f>
        <v/>
      </c>
      <c r="EH196">
        <f>EH94/SUM(EH88:EH95)</f>
        <v/>
      </c>
      <c r="EI196">
        <f>EI94/SUM(EI88:EI95)</f>
        <v/>
      </c>
      <c r="EJ196">
        <f>EJ94/SUM(EJ88:EJ95)</f>
        <v/>
      </c>
      <c r="EK196">
        <f>EK94/SUM(EK88:EK95)</f>
        <v/>
      </c>
      <c r="EL196">
        <f>EL94/SUM(EL88:EL95)</f>
        <v/>
      </c>
      <c r="EM196">
        <f>EM94/SUM(EM88:EM95)</f>
        <v/>
      </c>
      <c r="EN196">
        <f>EN94/SUM(EN88:EN95)</f>
        <v/>
      </c>
      <c r="EO196">
        <f>EO94/SUM(EO88:EO95)</f>
        <v/>
      </c>
      <c r="EP196">
        <f>EP94/SUM(EP88:EP95)</f>
        <v/>
      </c>
      <c r="EQ196">
        <f>EQ94/SUM(EQ88:EQ95)</f>
        <v/>
      </c>
      <c r="ER196">
        <f>ER94/SUM(ER88:ER95)</f>
        <v/>
      </c>
      <c r="ES196">
        <f>ES94/SUM(ES88:ES95)</f>
        <v/>
      </c>
      <c r="ET196">
        <f>ET94/SUM(ET88:ET95)</f>
        <v/>
      </c>
      <c r="EU196">
        <f>EU94/SUM(EU88:EU95)</f>
        <v/>
      </c>
      <c r="EV196">
        <f>EV94/SUM(EV88:EV95)</f>
        <v/>
      </c>
      <c r="EW196">
        <f>EW94/SUM(EW88:EW95)</f>
        <v/>
      </c>
      <c r="EX196">
        <f>EX94/SUM(EX88:EX95)</f>
        <v/>
      </c>
      <c r="EY196">
        <f>EY94/SUM(EY88:EY95)</f>
        <v/>
      </c>
      <c r="EZ196">
        <f>EZ94/SUM(EZ88:EZ95)</f>
        <v/>
      </c>
      <c r="FA196">
        <f>FA94/SUM(FA88:FA95)</f>
        <v/>
      </c>
      <c r="FB196">
        <f>FB94/SUM(FB88:FB95)</f>
        <v/>
      </c>
      <c r="FC196">
        <f>FC94/SUM(FC88:FC95)</f>
        <v/>
      </c>
      <c r="FD196">
        <f>FD94/SUM(FD88:FD95)</f>
        <v/>
      </c>
      <c r="FE196">
        <f>FE94/SUM(FE88:FE95)</f>
        <v/>
      </c>
      <c r="FF196">
        <f>FF94/SUM(FF88:FF95)</f>
        <v/>
      </c>
      <c r="FG196">
        <f>FG94/SUM(FG88:FG95)</f>
        <v/>
      </c>
      <c r="FH196">
        <f>FH94/SUM(FH88:FH95)</f>
        <v/>
      </c>
      <c r="FI196">
        <f>FI94/SUM(FI88:FI95)</f>
        <v/>
      </c>
      <c r="FJ196">
        <f>FJ94/SUM(FJ88:FJ95)</f>
        <v/>
      </c>
      <c r="FK196">
        <f>FK94/SUM(FK88:FK95)</f>
        <v/>
      </c>
      <c r="FL196">
        <f>FL94/SUM(FL88:FL95)</f>
        <v/>
      </c>
      <c r="FM196">
        <f>FM94/SUM(FM88:FM95)</f>
        <v/>
      </c>
      <c r="FN196">
        <f>FN94/SUM(FN88:FN95)</f>
        <v/>
      </c>
      <c r="FO196">
        <f>FO94/SUM(FO88:FO95)</f>
        <v/>
      </c>
      <c r="FP196">
        <f>FP94/SUM(FP88:FP95)</f>
        <v/>
      </c>
      <c r="FQ196">
        <f>FQ94/SUM(FQ88:FQ95)</f>
        <v/>
      </c>
      <c r="FR196">
        <f>FR94/SUM(FR88:FR95)</f>
        <v/>
      </c>
      <c r="FS196">
        <f>FS94/SUM(FS88:FS95)</f>
        <v/>
      </c>
      <c r="FT196">
        <f>FT94/SUM(FT88:FT95)</f>
        <v/>
      </c>
      <c r="FU196">
        <f>FU94/SUM(FU88:FU95)</f>
        <v/>
      </c>
      <c r="FV196">
        <f>FV94/SUM(FV88:FV95)</f>
        <v/>
      </c>
      <c r="FW196">
        <f>FW94/SUM(FW88:FW95)</f>
        <v/>
      </c>
      <c r="FX196">
        <f>FX94/SUM(FX88:FX95)</f>
        <v/>
      </c>
      <c r="FY196">
        <f>FY94/SUM(FY88:FY95)</f>
        <v/>
      </c>
      <c r="FZ196">
        <f>FZ94/SUM(FZ88:FZ95)</f>
        <v/>
      </c>
      <c r="GA196">
        <f>GA94/SUM(GA88:GA95)</f>
        <v/>
      </c>
      <c r="GB196">
        <f>GB94/SUM(GB88:GB95)</f>
        <v/>
      </c>
      <c r="GC196">
        <f>GC94/SUM(GC88:GC95)</f>
        <v/>
      </c>
      <c r="GD196">
        <f>GD94/SUM(GD88:GD95)</f>
        <v/>
      </c>
      <c r="GE196">
        <f>GE94/SUM(GE88:GE95)</f>
        <v/>
      </c>
      <c r="GF196">
        <f>GF94/SUM(GF88:GF95)</f>
        <v/>
      </c>
      <c r="GG196">
        <f>GG94/SUM(GG88:GG95)</f>
        <v/>
      </c>
      <c r="GH196">
        <f>GH94/SUM(GH88:GH95)</f>
        <v/>
      </c>
      <c r="GI196">
        <f>GI94/SUM(GI88:GI95)</f>
        <v/>
      </c>
      <c r="GJ196">
        <f>GJ94/SUM(GJ88:GJ95)</f>
        <v/>
      </c>
      <c r="GK196">
        <f>GK94/SUM(GK88:GK95)</f>
        <v/>
      </c>
      <c r="GL196">
        <f>GL94/SUM(GL88:GL95)</f>
        <v/>
      </c>
      <c r="GM196">
        <f>GM94/SUM(GM88:GM95)</f>
        <v/>
      </c>
      <c r="GN196">
        <f>GN94/SUM(GN88:GN95)</f>
        <v/>
      </c>
      <c r="GO196">
        <f>GO94/SUM(GO88:GO95)</f>
        <v/>
      </c>
      <c r="GP196">
        <f>GP94/SUM(GP88:GP95)</f>
        <v/>
      </c>
      <c r="GQ196">
        <f>GQ94/SUM(GQ88:GQ95)</f>
        <v/>
      </c>
      <c r="GR196">
        <f>GR94/SUM(GR88:GR95)</f>
        <v/>
      </c>
      <c r="GS196">
        <f>GS94/SUM(GS88:GS95)</f>
        <v/>
      </c>
      <c r="GT196">
        <f>GT94/SUM(GT88:GT95)</f>
        <v/>
      </c>
      <c r="GU196">
        <f>GU94/SUM(GU88:GU95)</f>
        <v/>
      </c>
      <c r="GV196">
        <f>GV94/SUM(GV88:GV95)</f>
        <v/>
      </c>
      <c r="GW196">
        <f>GW94/SUM(GW88:GW95)</f>
        <v/>
      </c>
      <c r="GX196">
        <f>GX94/SUM(GX88:GX95)</f>
        <v/>
      </c>
      <c r="GY196">
        <f>GY94/SUM(GY88:GY95)</f>
        <v/>
      </c>
      <c r="GZ196">
        <f>GZ94/SUM(GZ88:GZ95)</f>
        <v/>
      </c>
      <c r="HA196">
        <f>HA94/SUM(HA88:HA95)</f>
        <v/>
      </c>
      <c r="HB196">
        <f>HB94/SUM(HB88:HB95)</f>
        <v/>
      </c>
      <c r="HC196">
        <f>HC94/SUM(HC88:HC95)</f>
        <v/>
      </c>
      <c r="HD196">
        <f>HD94/SUM(HD88:HD95)</f>
        <v/>
      </c>
      <c r="HE196">
        <f>HE94/SUM(HE88:HE95)</f>
        <v/>
      </c>
      <c r="HF196">
        <f>HF94/SUM(HF88:HF95)</f>
        <v/>
      </c>
      <c r="HG196">
        <f>HG94/SUM(HG88:HG95)</f>
        <v/>
      </c>
      <c r="HH196">
        <f>HH94/SUM(HH88:HH95)</f>
        <v/>
      </c>
      <c r="HI196">
        <f>HI94/SUM(HI88:HI95)</f>
        <v/>
      </c>
      <c r="HJ196">
        <f>HJ94/SUM(HJ88:HJ95)</f>
        <v/>
      </c>
      <c r="HK196">
        <f>HK94/SUM(HK88:HK95)</f>
        <v/>
      </c>
      <c r="HL196">
        <f>HL94/SUM(HL88:HL95)</f>
        <v/>
      </c>
      <c r="HM196">
        <f>HM94/SUM(HM88:HM95)</f>
        <v/>
      </c>
      <c r="HN196">
        <f>HN94/SUM(HN88:HN95)</f>
        <v/>
      </c>
      <c r="HO196">
        <f>HO94/SUM(HO88:HO95)</f>
        <v/>
      </c>
      <c r="HP196">
        <f>HP94/SUM(HP88:HP95)</f>
        <v/>
      </c>
      <c r="HQ196">
        <f>HQ94/SUM(HQ88:HQ95)</f>
        <v/>
      </c>
      <c r="HR196">
        <f>HR94/SUM(HR88:HR95)</f>
        <v/>
      </c>
      <c r="HS196">
        <f>HS94/SUM(HS88:HS95)</f>
        <v/>
      </c>
      <c r="HT196">
        <f>HT94/SUM(HT88:HT95)</f>
        <v/>
      </c>
      <c r="HU196">
        <f>HU94/SUM(HU88:HU95)</f>
        <v/>
      </c>
      <c r="HV196">
        <f>HV94/SUM(HV88:HV95)</f>
        <v/>
      </c>
      <c r="HW196">
        <f>HW94/SUM(HW88:HW95)</f>
        <v/>
      </c>
      <c r="HX196">
        <f>HX94/SUM(HX88:HX95)</f>
        <v/>
      </c>
      <c r="HY196">
        <f>HY94/SUM(HY88:HY95)</f>
        <v/>
      </c>
      <c r="HZ196">
        <f>HZ94/SUM(HZ88:HZ95)</f>
        <v/>
      </c>
      <c r="IA196">
        <f>IA94/SUM(IA88:IA95)</f>
        <v/>
      </c>
      <c r="IB196">
        <f>IB94/SUM(IB88:IB95)</f>
        <v/>
      </c>
      <c r="IC196">
        <f>IC94/SUM(IC88:IC95)</f>
        <v/>
      </c>
      <c r="ID196">
        <f>ID94/SUM(ID88:ID95)</f>
        <v/>
      </c>
      <c r="IE196">
        <f>IE94/SUM(IE88:IE95)</f>
        <v/>
      </c>
      <c r="IF196">
        <f>IF94/SUM(IF88:IF95)</f>
        <v/>
      </c>
      <c r="IG196">
        <f>IG94/SUM(IG88:IG95)</f>
        <v/>
      </c>
      <c r="IH196">
        <f>IH94/SUM(IH88:IH95)</f>
        <v/>
      </c>
      <c r="II196">
        <f>II94/SUM(II88:II95)</f>
        <v/>
      </c>
      <c r="IJ196">
        <f>IJ94/SUM(IJ88:IJ95)</f>
        <v/>
      </c>
      <c r="IK196">
        <f>IK94/SUM(IK88:IK95)</f>
        <v/>
      </c>
      <c r="IL196">
        <f>IL94/SUM(IL88:IL95)</f>
        <v/>
      </c>
      <c r="IM196">
        <f>IM94/SUM(IM88:IM95)</f>
        <v/>
      </c>
      <c r="IN196">
        <f>IN94/SUM(IN88:IN95)</f>
        <v/>
      </c>
      <c r="IO196">
        <f>IO94/SUM(IO88:IO95)</f>
        <v/>
      </c>
      <c r="IP196">
        <f>IP94/SUM(IP88:IP95)</f>
        <v/>
      </c>
      <c r="IQ196">
        <f>IQ94/SUM(IQ88:IQ95)</f>
        <v/>
      </c>
      <c r="IR196">
        <f>IR94/SUM(IR88:IR95)</f>
        <v/>
      </c>
      <c r="IS196">
        <f>IS94/SUM(IS88:IS95)</f>
        <v/>
      </c>
      <c r="IT196">
        <f>IT94/SUM(IT88:IT95)</f>
        <v/>
      </c>
      <c r="IU196">
        <f>IU94/SUM(IU88:IU95)</f>
        <v/>
      </c>
      <c r="IV196">
        <f>IV94/SUM(IV88:IV95)</f>
        <v/>
      </c>
      <c r="IW196">
        <f>IW94/SUM(IW88:IW95)</f>
        <v/>
      </c>
      <c r="IX196">
        <f>IX94/SUM(IX88:IX95)</f>
        <v/>
      </c>
      <c r="IY196">
        <f>IY94/SUM(IY88:IY95)</f>
        <v/>
      </c>
      <c r="IZ196">
        <f>IZ94/SUM(IZ88:IZ95)</f>
        <v/>
      </c>
      <c r="JA196">
        <f>JA94/SUM(JA88:JA95)</f>
        <v/>
      </c>
      <c r="JB196">
        <f>JB94/SUM(JB88:JB95)</f>
        <v/>
      </c>
      <c r="JC196">
        <f>JC94/SUM(JC88:JC95)</f>
        <v/>
      </c>
      <c r="JD196">
        <f>JD94/SUM(JD88:JD95)</f>
        <v/>
      </c>
      <c r="JE196">
        <f>JE94/SUM(JE88:JE95)</f>
        <v/>
      </c>
      <c r="JF196">
        <f>JF94/SUM(JF88:JF95)</f>
        <v/>
      </c>
      <c r="JG196">
        <f>JG94/SUM(JG88:JG95)</f>
        <v/>
      </c>
      <c r="JH196">
        <f>JH94/SUM(JH88:JH95)</f>
        <v/>
      </c>
      <c r="JI196">
        <f>JI94/SUM(JI88:JI95)</f>
        <v/>
      </c>
      <c r="JJ196">
        <f>JJ94/SUM(JJ88:JJ95)</f>
        <v/>
      </c>
      <c r="JK196">
        <f>JK94/SUM(JK88:JK95)</f>
        <v/>
      </c>
      <c r="JL196">
        <f>JL94/SUM(JL88:JL95)</f>
        <v/>
      </c>
      <c r="JM196">
        <f>JM94/SUM(JM88:JM95)</f>
        <v/>
      </c>
      <c r="JN196">
        <f>JN94/SUM(JN88:JN95)</f>
        <v/>
      </c>
      <c r="JO196">
        <f>JO94/SUM(JO88:JO95)</f>
        <v/>
      </c>
      <c r="JP196">
        <f>JP94/SUM(JP88:JP95)</f>
        <v/>
      </c>
      <c r="JQ196">
        <f>JQ94/SUM(JQ88:JQ95)</f>
        <v/>
      </c>
      <c r="JR196">
        <f>JR94/SUM(JR88:JR95)</f>
        <v/>
      </c>
      <c r="JS196">
        <f>JS94/SUM(JS88:JS95)</f>
        <v/>
      </c>
      <c r="JT196">
        <f>JT94/SUM(JT88:JT95)</f>
        <v/>
      </c>
      <c r="JU196">
        <f>JU94/SUM(JU88:JU95)</f>
        <v/>
      </c>
      <c r="JV196">
        <f>JV94/SUM(JV88:JV95)</f>
        <v/>
      </c>
      <c r="JW196">
        <f>JW94/SUM(JW88:JW95)</f>
        <v/>
      </c>
      <c r="JX196">
        <f>JX94/SUM(JX88:JX95)</f>
        <v/>
      </c>
      <c r="JY196">
        <f>JY94/SUM(JY88:JY95)</f>
        <v/>
      </c>
      <c r="JZ196">
        <f>JZ94/SUM(JZ88:JZ95)</f>
        <v/>
      </c>
      <c r="KA196">
        <f>KA94/SUM(KA88:KA95)</f>
        <v/>
      </c>
      <c r="KB196">
        <f>KB94/SUM(KB88:KB95)</f>
        <v/>
      </c>
      <c r="KC196">
        <f>KC94/SUM(KC88:KC95)</f>
        <v/>
      </c>
      <c r="KD196">
        <f>KD94/SUM(KD88:KD95)</f>
        <v/>
      </c>
      <c r="KE196">
        <f>KE94/SUM(KE88:KE95)</f>
        <v/>
      </c>
      <c r="KF196">
        <f>KF94/SUM(KF88:KF95)</f>
        <v/>
      </c>
      <c r="KG196">
        <f>KG94/SUM(KG88:KG95)</f>
        <v/>
      </c>
      <c r="KH196">
        <f>KH94/SUM(KH88:KH95)</f>
        <v/>
      </c>
      <c r="KI196">
        <f>KI94/SUM(KI88:KI95)</f>
        <v/>
      </c>
      <c r="KJ196">
        <f>KJ94/SUM(KJ88:KJ95)</f>
        <v/>
      </c>
      <c r="KK196">
        <f>KK94/SUM(KK88:KK95)</f>
        <v/>
      </c>
      <c r="KL196">
        <f>KL94/SUM(KL88:KL95)</f>
        <v/>
      </c>
      <c r="KM196">
        <f>KM94/SUM(KM88:KM95)</f>
        <v/>
      </c>
      <c r="KN196">
        <f>KN94/SUM(KN88:KN95)</f>
        <v/>
      </c>
      <c r="KO196">
        <f>KO94/SUM(KO88:KO95)</f>
        <v/>
      </c>
      <c r="KP196">
        <f>KP94/SUM(KP88:KP95)</f>
        <v/>
      </c>
      <c r="KQ196">
        <f>KQ94/SUM(KQ88:KQ95)</f>
        <v/>
      </c>
      <c r="KR196">
        <f>KR94/SUM(KR88:KR95)</f>
        <v/>
      </c>
      <c r="KS196">
        <f>KS94/SUM(KS88:KS95)</f>
        <v/>
      </c>
      <c r="KT196">
        <f>KT94/SUM(KT88:KT95)</f>
        <v/>
      </c>
      <c r="KU196">
        <f>KU94/SUM(KU88:KU95)</f>
        <v/>
      </c>
    </row>
    <row r="197" spans="1:307">
      <c r="B197" t="s">
        <v>19</v>
      </c>
      <c r="D197" t="s">
        <v>98</v>
      </c>
      <c r="H197">
        <f>H95/SUM(H88:H95)</f>
        <v/>
      </c>
      <c r="I197">
        <f>I95/SUM(I88:I95)</f>
        <v/>
      </c>
      <c r="J197">
        <f>J95/SUM(J88:J95)</f>
        <v/>
      </c>
      <c r="K197">
        <f>K95/SUM(K88:K95)</f>
        <v/>
      </c>
      <c r="L197">
        <f>L95/SUM(L88:L95)</f>
        <v/>
      </c>
      <c r="M197">
        <f>M95/SUM(M88:M95)</f>
        <v/>
      </c>
      <c r="N197">
        <f>N95/SUM(N88:N95)</f>
        <v/>
      </c>
      <c r="O197">
        <f>O95/SUM(O88:O95)</f>
        <v/>
      </c>
      <c r="P197">
        <f>P95/SUM(P88:P95)</f>
        <v/>
      </c>
      <c r="Q197">
        <f>Q95/SUM(Q88:Q95)</f>
        <v/>
      </c>
      <c r="R197">
        <f>R95/SUM(R88:R95)</f>
        <v/>
      </c>
      <c r="S197">
        <f>S95/SUM(S88:S95)</f>
        <v/>
      </c>
      <c r="T197">
        <f>T95/SUM(T88:T95)</f>
        <v/>
      </c>
      <c r="U197">
        <f>U95/SUM(U88:U95)</f>
        <v/>
      </c>
      <c r="V197">
        <f>V95/SUM(V88:V95)</f>
        <v/>
      </c>
      <c r="W197">
        <f>W95/SUM(W88:W95)</f>
        <v/>
      </c>
      <c r="X197">
        <f>X95/SUM(X88:X95)</f>
        <v/>
      </c>
      <c r="Y197">
        <f>Y95/SUM(Y88:Y95)</f>
        <v/>
      </c>
      <c r="Z197">
        <f>Z95/SUM(Z88:Z95)</f>
        <v/>
      </c>
      <c r="AA197">
        <f>AA95/SUM(AA88:AA95)</f>
        <v/>
      </c>
      <c r="AB197">
        <f>AB95/SUM(AB88:AB95)</f>
        <v/>
      </c>
      <c r="AC197">
        <f>AC95/SUM(AC88:AC95)</f>
        <v/>
      </c>
      <c r="AD197">
        <f>AD95/SUM(AD88:AD95)</f>
        <v/>
      </c>
      <c r="AE197">
        <f>AE95/SUM(AE88:AE95)</f>
        <v/>
      </c>
      <c r="AF197">
        <f>AF95/SUM(AF88:AF95)</f>
        <v/>
      </c>
      <c r="AG197">
        <f>AG95/SUM(AG88:AG95)</f>
        <v/>
      </c>
      <c r="AH197">
        <f>AH95/SUM(AH88:AH95)</f>
        <v/>
      </c>
      <c r="AI197">
        <f>AI95/SUM(AI88:AI95)</f>
        <v/>
      </c>
      <c r="AJ197">
        <f>AJ95/SUM(AJ88:AJ95)</f>
        <v/>
      </c>
      <c r="AK197">
        <f>AK95/SUM(AK88:AK95)</f>
        <v/>
      </c>
      <c r="AL197">
        <f>AL95/SUM(AL88:AL95)</f>
        <v/>
      </c>
      <c r="AM197">
        <f>AM95/SUM(AM88:AM95)</f>
        <v/>
      </c>
      <c r="AN197">
        <f>AN95/SUM(AN88:AN95)</f>
        <v/>
      </c>
      <c r="AO197">
        <f>AO95/SUM(AO88:AO95)</f>
        <v/>
      </c>
      <c r="AP197">
        <f>AP95/SUM(AP88:AP95)</f>
        <v/>
      </c>
      <c r="AQ197">
        <f>AQ95/SUM(AQ88:AQ95)</f>
        <v/>
      </c>
      <c r="AR197">
        <f>AR95/SUM(AR88:AR95)</f>
        <v/>
      </c>
      <c r="AS197">
        <f>AS95/SUM(AS88:AS95)</f>
        <v/>
      </c>
      <c r="AT197">
        <f>AT95/SUM(AT88:AT95)</f>
        <v/>
      </c>
      <c r="AU197">
        <f>AU95/SUM(AU88:AU95)</f>
        <v/>
      </c>
      <c r="AV197">
        <f>AV95/SUM(AV88:AV95)</f>
        <v/>
      </c>
      <c r="AW197">
        <f>AW95/SUM(AW88:AW95)</f>
        <v/>
      </c>
      <c r="AX197">
        <f>AX95/SUM(AX88:AX95)</f>
        <v/>
      </c>
      <c r="AY197">
        <f>AY95/SUM(AY88:AY95)</f>
        <v/>
      </c>
      <c r="AZ197">
        <f>AZ95/SUM(AZ88:AZ95)</f>
        <v/>
      </c>
      <c r="BA197">
        <f>BA95/SUM(BA88:BA95)</f>
        <v/>
      </c>
      <c r="BB197">
        <f>BB95/SUM(BB88:BB95)</f>
        <v/>
      </c>
      <c r="BC197">
        <f>BC95/SUM(BC88:BC95)</f>
        <v/>
      </c>
      <c r="BD197">
        <f>BD95/SUM(BD88:BD95)</f>
        <v/>
      </c>
      <c r="BE197">
        <f>BE95/SUM(BE88:BE95)</f>
        <v/>
      </c>
      <c r="BF197">
        <f>BF95/SUM(BF88:BF95)</f>
        <v/>
      </c>
      <c r="BG197">
        <f>BG95/SUM(BG88:BG95)</f>
        <v/>
      </c>
      <c r="BH197">
        <f>BH95/SUM(BH88:BH95)</f>
        <v/>
      </c>
      <c r="BI197">
        <f>BI95/SUM(BI88:BI95)</f>
        <v/>
      </c>
      <c r="BJ197">
        <f>BJ95/SUM(BJ88:BJ95)</f>
        <v/>
      </c>
      <c r="BK197">
        <f>BK95/SUM(BK88:BK95)</f>
        <v/>
      </c>
      <c r="BL197">
        <f>BL95/SUM(BL88:BL95)</f>
        <v/>
      </c>
      <c r="BM197">
        <f>BM95/SUM(BM88:BM95)</f>
        <v/>
      </c>
      <c r="BN197">
        <f>BN95/SUM(BN88:BN95)</f>
        <v/>
      </c>
      <c r="BO197">
        <f>BO95/SUM(BO88:BO95)</f>
        <v/>
      </c>
      <c r="BP197">
        <f>BP95/SUM(BP88:BP95)</f>
        <v/>
      </c>
      <c r="BQ197">
        <f>BQ95/SUM(BQ88:BQ95)</f>
        <v/>
      </c>
      <c r="BR197">
        <f>BR95/SUM(BR88:BR95)</f>
        <v/>
      </c>
      <c r="BS197">
        <f>BS95/SUM(BS88:BS95)</f>
        <v/>
      </c>
      <c r="BT197">
        <f>BT95/SUM(BT88:BT95)</f>
        <v/>
      </c>
      <c r="BU197">
        <f>BU95/SUM(BU88:BU95)</f>
        <v/>
      </c>
      <c r="BV197">
        <f>BV95/SUM(BV88:BV95)</f>
        <v/>
      </c>
      <c r="BW197">
        <f>BW95/SUM(BW88:BW95)</f>
        <v/>
      </c>
      <c r="BX197">
        <f>BX95/SUM(BX88:BX95)</f>
        <v/>
      </c>
      <c r="BY197">
        <f>BY95/SUM(BY88:BY95)</f>
        <v/>
      </c>
      <c r="BZ197">
        <f>BZ95/SUM(BZ88:BZ95)</f>
        <v/>
      </c>
      <c r="CA197">
        <f>CA95/SUM(CA88:CA95)</f>
        <v/>
      </c>
      <c r="CB197">
        <f>CB95/SUM(CB88:CB95)</f>
        <v/>
      </c>
      <c r="CC197">
        <f>CC95/SUM(CC88:CC95)</f>
        <v/>
      </c>
      <c r="CD197">
        <f>CD95/SUM(CD88:CD95)</f>
        <v/>
      </c>
      <c r="CE197">
        <f>CE95/SUM(CE88:CE95)</f>
        <v/>
      </c>
      <c r="CF197">
        <f>CF95/SUM(CF88:CF95)</f>
        <v/>
      </c>
      <c r="CG197">
        <f>CG95/SUM(CG88:CG95)</f>
        <v/>
      </c>
      <c r="CH197">
        <f>CH95/SUM(CH88:CH95)</f>
        <v/>
      </c>
      <c r="CI197">
        <f>CI95/SUM(CI88:CI95)</f>
        <v/>
      </c>
      <c r="CJ197">
        <f>CJ95/SUM(CJ88:CJ95)</f>
        <v/>
      </c>
      <c r="CK197">
        <f>CK95/SUM(CK88:CK95)</f>
        <v/>
      </c>
      <c r="CL197">
        <f>CL95/SUM(CL88:CL95)</f>
        <v/>
      </c>
      <c r="CM197">
        <f>CM95/SUM(CM88:CM95)</f>
        <v/>
      </c>
      <c r="CN197">
        <f>CN95/SUM(CN88:CN95)</f>
        <v/>
      </c>
      <c r="CO197">
        <f>CO95/SUM(CO88:CO95)</f>
        <v/>
      </c>
      <c r="CP197">
        <f>CP95/SUM(CP88:CP95)</f>
        <v/>
      </c>
      <c r="CQ197">
        <f>CQ95/SUM(CQ88:CQ95)</f>
        <v/>
      </c>
      <c r="CR197">
        <f>CR95/SUM(CR88:CR95)</f>
        <v/>
      </c>
      <c r="CS197">
        <f>CS95/SUM(CS88:CS95)</f>
        <v/>
      </c>
      <c r="CT197">
        <f>CT95/SUM(CT88:CT95)</f>
        <v/>
      </c>
      <c r="CU197">
        <f>CU95/SUM(CU88:CU95)</f>
        <v/>
      </c>
      <c r="CV197">
        <f>CV95/SUM(CV88:CV95)</f>
        <v/>
      </c>
      <c r="CW197">
        <f>CW95/SUM(CW88:CW95)</f>
        <v/>
      </c>
      <c r="CX197">
        <f>CX95/SUM(CX88:CX95)</f>
        <v/>
      </c>
      <c r="CY197">
        <f>CY95/SUM(CY88:CY95)</f>
        <v/>
      </c>
      <c r="CZ197">
        <f>CZ95/SUM(CZ88:CZ95)</f>
        <v/>
      </c>
      <c r="DA197">
        <f>DA95/SUM(DA88:DA95)</f>
        <v/>
      </c>
      <c r="DB197">
        <f>DB95/SUM(DB88:DB95)</f>
        <v/>
      </c>
      <c r="DC197">
        <f>DC95/SUM(DC88:DC95)</f>
        <v/>
      </c>
      <c r="DD197">
        <f>DD95/SUM(DD88:DD95)</f>
        <v/>
      </c>
      <c r="DE197">
        <f>DE95/SUM(DE88:DE95)</f>
        <v/>
      </c>
      <c r="DF197">
        <f>DF95/SUM(DF88:DF95)</f>
        <v/>
      </c>
      <c r="DG197">
        <f>DG95/SUM(DG88:DG95)</f>
        <v/>
      </c>
      <c r="DH197">
        <f>DH95/SUM(DH88:DH95)</f>
        <v/>
      </c>
      <c r="DI197">
        <f>DI95/SUM(DI88:DI95)</f>
        <v/>
      </c>
      <c r="DJ197">
        <f>DJ95/SUM(DJ88:DJ95)</f>
        <v/>
      </c>
      <c r="DK197">
        <f>DK95/SUM(DK88:DK95)</f>
        <v/>
      </c>
      <c r="DL197">
        <f>DL95/SUM(DL88:DL95)</f>
        <v/>
      </c>
      <c r="DM197">
        <f>DM95/SUM(DM88:DM95)</f>
        <v/>
      </c>
      <c r="DN197">
        <f>DN95/SUM(DN88:DN95)</f>
        <v/>
      </c>
      <c r="DO197">
        <f>DO95/SUM(DO88:DO95)</f>
        <v/>
      </c>
      <c r="DP197">
        <f>DP95/SUM(DP88:DP95)</f>
        <v/>
      </c>
      <c r="DQ197">
        <f>DQ95/SUM(DQ88:DQ95)</f>
        <v/>
      </c>
      <c r="DR197">
        <f>DR95/SUM(DR88:DR95)</f>
        <v/>
      </c>
      <c r="DS197">
        <f>DS95/SUM(DS88:DS95)</f>
        <v/>
      </c>
      <c r="DT197">
        <f>DT95/SUM(DT88:DT95)</f>
        <v/>
      </c>
      <c r="DU197">
        <f>DU95/SUM(DU88:DU95)</f>
        <v/>
      </c>
      <c r="DV197">
        <f>DV95/SUM(DV88:DV95)</f>
        <v/>
      </c>
      <c r="DW197">
        <f>DW95/SUM(DW88:DW95)</f>
        <v/>
      </c>
      <c r="DX197">
        <f>DX95/SUM(DX88:DX95)</f>
        <v/>
      </c>
      <c r="DY197">
        <f>DY95/SUM(DY88:DY95)</f>
        <v/>
      </c>
      <c r="DZ197">
        <f>DZ95/SUM(DZ88:DZ95)</f>
        <v/>
      </c>
      <c r="EA197">
        <f>EA95/SUM(EA88:EA95)</f>
        <v/>
      </c>
      <c r="EB197">
        <f>EB95/SUM(EB88:EB95)</f>
        <v/>
      </c>
      <c r="EC197">
        <f>EC95/SUM(EC88:EC95)</f>
        <v/>
      </c>
      <c r="ED197">
        <f>ED95/SUM(ED88:ED95)</f>
        <v/>
      </c>
      <c r="EE197">
        <f>EE95/SUM(EE88:EE95)</f>
        <v/>
      </c>
      <c r="EF197">
        <f>EF95/SUM(EF88:EF95)</f>
        <v/>
      </c>
      <c r="EG197">
        <f>EG95/SUM(EG88:EG95)</f>
        <v/>
      </c>
      <c r="EH197">
        <f>EH95/SUM(EH88:EH95)</f>
        <v/>
      </c>
      <c r="EI197">
        <f>EI95/SUM(EI88:EI95)</f>
        <v/>
      </c>
      <c r="EJ197">
        <f>EJ95/SUM(EJ88:EJ95)</f>
        <v/>
      </c>
      <c r="EK197">
        <f>EK95/SUM(EK88:EK95)</f>
        <v/>
      </c>
      <c r="EL197">
        <f>EL95/SUM(EL88:EL95)</f>
        <v/>
      </c>
      <c r="EM197">
        <f>EM95/SUM(EM88:EM95)</f>
        <v/>
      </c>
      <c r="EN197">
        <f>EN95/SUM(EN88:EN95)</f>
        <v/>
      </c>
      <c r="EO197">
        <f>EO95/SUM(EO88:EO95)</f>
        <v/>
      </c>
      <c r="EP197">
        <f>EP95/SUM(EP88:EP95)</f>
        <v/>
      </c>
      <c r="EQ197">
        <f>EQ95/SUM(EQ88:EQ95)</f>
        <v/>
      </c>
      <c r="ER197">
        <f>ER95/SUM(ER88:ER95)</f>
        <v/>
      </c>
      <c r="ES197">
        <f>ES95/SUM(ES88:ES95)</f>
        <v/>
      </c>
      <c r="ET197">
        <f>ET95/SUM(ET88:ET95)</f>
        <v/>
      </c>
      <c r="EU197">
        <f>EU95/SUM(EU88:EU95)</f>
        <v/>
      </c>
      <c r="EV197">
        <f>EV95/SUM(EV88:EV95)</f>
        <v/>
      </c>
      <c r="EW197">
        <f>EW95/SUM(EW88:EW95)</f>
        <v/>
      </c>
      <c r="EX197">
        <f>EX95/SUM(EX88:EX95)</f>
        <v/>
      </c>
      <c r="EY197">
        <f>EY95/SUM(EY88:EY95)</f>
        <v/>
      </c>
      <c r="EZ197">
        <f>EZ95/SUM(EZ88:EZ95)</f>
        <v/>
      </c>
      <c r="FA197">
        <f>FA95/SUM(FA88:FA95)</f>
        <v/>
      </c>
      <c r="FB197">
        <f>FB95/SUM(FB88:FB95)</f>
        <v/>
      </c>
      <c r="FC197">
        <f>FC95/SUM(FC88:FC95)</f>
        <v/>
      </c>
      <c r="FD197">
        <f>FD95/SUM(FD88:FD95)</f>
        <v/>
      </c>
      <c r="FE197">
        <f>FE95/SUM(FE88:FE95)</f>
        <v/>
      </c>
      <c r="FF197">
        <f>FF95/SUM(FF88:FF95)</f>
        <v/>
      </c>
      <c r="FG197">
        <f>FG95/SUM(FG88:FG95)</f>
        <v/>
      </c>
      <c r="FH197">
        <f>FH95/SUM(FH88:FH95)</f>
        <v/>
      </c>
      <c r="FI197">
        <f>FI95/SUM(FI88:FI95)</f>
        <v/>
      </c>
      <c r="FJ197">
        <f>FJ95/SUM(FJ88:FJ95)</f>
        <v/>
      </c>
      <c r="FK197">
        <f>FK95/SUM(FK88:FK95)</f>
        <v/>
      </c>
      <c r="FL197">
        <f>FL95/SUM(FL88:FL95)</f>
        <v/>
      </c>
      <c r="FM197">
        <f>FM95/SUM(FM88:FM95)</f>
        <v/>
      </c>
      <c r="FN197">
        <f>FN95/SUM(FN88:FN95)</f>
        <v/>
      </c>
      <c r="FO197">
        <f>FO95/SUM(FO88:FO95)</f>
        <v/>
      </c>
      <c r="FP197">
        <f>FP95/SUM(FP88:FP95)</f>
        <v/>
      </c>
      <c r="FQ197">
        <f>FQ95/SUM(FQ88:FQ95)</f>
        <v/>
      </c>
      <c r="FR197">
        <f>FR95/SUM(FR88:FR95)</f>
        <v/>
      </c>
      <c r="FS197">
        <f>FS95/SUM(FS88:FS95)</f>
        <v/>
      </c>
      <c r="FT197">
        <f>FT95/SUM(FT88:FT95)</f>
        <v/>
      </c>
      <c r="FU197">
        <f>FU95/SUM(FU88:FU95)</f>
        <v/>
      </c>
      <c r="FV197">
        <f>FV95/SUM(FV88:FV95)</f>
        <v/>
      </c>
      <c r="FW197">
        <f>FW95/SUM(FW88:FW95)</f>
        <v/>
      </c>
      <c r="FX197">
        <f>FX95/SUM(FX88:FX95)</f>
        <v/>
      </c>
      <c r="FY197">
        <f>FY95/SUM(FY88:FY95)</f>
        <v/>
      </c>
      <c r="FZ197">
        <f>FZ95/SUM(FZ88:FZ95)</f>
        <v/>
      </c>
      <c r="GA197">
        <f>GA95/SUM(GA88:GA95)</f>
        <v/>
      </c>
      <c r="GB197">
        <f>GB95/SUM(GB88:GB95)</f>
        <v/>
      </c>
      <c r="GC197">
        <f>GC95/SUM(GC88:GC95)</f>
        <v/>
      </c>
      <c r="GD197">
        <f>GD95/SUM(GD88:GD95)</f>
        <v/>
      </c>
      <c r="GE197">
        <f>GE95/SUM(GE88:GE95)</f>
        <v/>
      </c>
      <c r="GF197">
        <f>GF95/SUM(GF88:GF95)</f>
        <v/>
      </c>
      <c r="GG197">
        <f>GG95/SUM(GG88:GG95)</f>
        <v/>
      </c>
      <c r="GH197">
        <f>GH95/SUM(GH88:GH95)</f>
        <v/>
      </c>
      <c r="GI197">
        <f>GI95/SUM(GI88:GI95)</f>
        <v/>
      </c>
      <c r="GJ197">
        <f>GJ95/SUM(GJ88:GJ95)</f>
        <v/>
      </c>
      <c r="GK197">
        <f>GK95/SUM(GK88:GK95)</f>
        <v/>
      </c>
      <c r="GL197">
        <f>GL95/SUM(GL88:GL95)</f>
        <v/>
      </c>
      <c r="GM197">
        <f>GM95/SUM(GM88:GM95)</f>
        <v/>
      </c>
      <c r="GN197">
        <f>GN95/SUM(GN88:GN95)</f>
        <v/>
      </c>
      <c r="GO197">
        <f>GO95/SUM(GO88:GO95)</f>
        <v/>
      </c>
      <c r="GP197">
        <f>GP95/SUM(GP88:GP95)</f>
        <v/>
      </c>
      <c r="GQ197">
        <f>GQ95/SUM(GQ88:GQ95)</f>
        <v/>
      </c>
      <c r="GR197">
        <f>GR95/SUM(GR88:GR95)</f>
        <v/>
      </c>
      <c r="GS197">
        <f>GS95/SUM(GS88:GS95)</f>
        <v/>
      </c>
      <c r="GT197">
        <f>GT95/SUM(GT88:GT95)</f>
        <v/>
      </c>
      <c r="GU197">
        <f>GU95/SUM(GU88:GU95)</f>
        <v/>
      </c>
      <c r="GV197">
        <f>GV95/SUM(GV88:GV95)</f>
        <v/>
      </c>
      <c r="GW197">
        <f>GW95/SUM(GW88:GW95)</f>
        <v/>
      </c>
      <c r="GX197">
        <f>GX95/SUM(GX88:GX95)</f>
        <v/>
      </c>
      <c r="GY197">
        <f>GY95/SUM(GY88:GY95)</f>
        <v/>
      </c>
      <c r="GZ197">
        <f>GZ95/SUM(GZ88:GZ95)</f>
        <v/>
      </c>
      <c r="HA197">
        <f>HA95/SUM(HA88:HA95)</f>
        <v/>
      </c>
      <c r="HB197">
        <f>HB95/SUM(HB88:HB95)</f>
        <v/>
      </c>
      <c r="HC197">
        <f>HC95/SUM(HC88:HC95)</f>
        <v/>
      </c>
      <c r="HD197">
        <f>HD95/SUM(HD88:HD95)</f>
        <v/>
      </c>
      <c r="HE197">
        <f>HE95/SUM(HE88:HE95)</f>
        <v/>
      </c>
      <c r="HF197">
        <f>HF95/SUM(HF88:HF95)</f>
        <v/>
      </c>
      <c r="HG197">
        <f>HG95/SUM(HG88:HG95)</f>
        <v/>
      </c>
      <c r="HH197">
        <f>HH95/SUM(HH88:HH95)</f>
        <v/>
      </c>
      <c r="HI197">
        <f>HI95/SUM(HI88:HI95)</f>
        <v/>
      </c>
      <c r="HJ197">
        <f>HJ95/SUM(HJ88:HJ95)</f>
        <v/>
      </c>
      <c r="HK197">
        <f>HK95/SUM(HK88:HK95)</f>
        <v/>
      </c>
      <c r="HL197">
        <f>HL95/SUM(HL88:HL95)</f>
        <v/>
      </c>
      <c r="HM197">
        <f>HM95/SUM(HM88:HM95)</f>
        <v/>
      </c>
      <c r="HN197">
        <f>HN95/SUM(HN88:HN95)</f>
        <v/>
      </c>
      <c r="HO197">
        <f>HO95/SUM(HO88:HO95)</f>
        <v/>
      </c>
      <c r="HP197">
        <f>HP95/SUM(HP88:HP95)</f>
        <v/>
      </c>
      <c r="HQ197">
        <f>HQ95/SUM(HQ88:HQ95)</f>
        <v/>
      </c>
      <c r="HR197">
        <f>HR95/SUM(HR88:HR95)</f>
        <v/>
      </c>
      <c r="HS197">
        <f>HS95/SUM(HS88:HS95)</f>
        <v/>
      </c>
      <c r="HT197">
        <f>HT95/SUM(HT88:HT95)</f>
        <v/>
      </c>
      <c r="HU197">
        <f>HU95/SUM(HU88:HU95)</f>
        <v/>
      </c>
      <c r="HV197">
        <f>HV95/SUM(HV88:HV95)</f>
        <v/>
      </c>
      <c r="HW197">
        <f>HW95/SUM(HW88:HW95)</f>
        <v/>
      </c>
      <c r="HX197">
        <f>HX95/SUM(HX88:HX95)</f>
        <v/>
      </c>
      <c r="HY197">
        <f>HY95/SUM(HY88:HY95)</f>
        <v/>
      </c>
      <c r="HZ197">
        <f>HZ95/SUM(HZ88:HZ95)</f>
        <v/>
      </c>
      <c r="IA197">
        <f>IA95/SUM(IA88:IA95)</f>
        <v/>
      </c>
      <c r="IB197">
        <f>IB95/SUM(IB88:IB95)</f>
        <v/>
      </c>
      <c r="IC197">
        <f>IC95/SUM(IC88:IC95)</f>
        <v/>
      </c>
      <c r="ID197">
        <f>ID95/SUM(ID88:ID95)</f>
        <v/>
      </c>
      <c r="IE197">
        <f>IE95/SUM(IE88:IE95)</f>
        <v/>
      </c>
      <c r="IF197">
        <f>IF95/SUM(IF88:IF95)</f>
        <v/>
      </c>
      <c r="IG197">
        <f>IG95/SUM(IG88:IG95)</f>
        <v/>
      </c>
      <c r="IH197">
        <f>IH95/SUM(IH88:IH95)</f>
        <v/>
      </c>
      <c r="II197">
        <f>II95/SUM(II88:II95)</f>
        <v/>
      </c>
      <c r="IJ197">
        <f>IJ95/SUM(IJ88:IJ95)</f>
        <v/>
      </c>
      <c r="IK197">
        <f>IK95/SUM(IK88:IK95)</f>
        <v/>
      </c>
      <c r="IL197">
        <f>IL95/SUM(IL88:IL95)</f>
        <v/>
      </c>
      <c r="IM197">
        <f>IM95/SUM(IM88:IM95)</f>
        <v/>
      </c>
      <c r="IN197">
        <f>IN95/SUM(IN88:IN95)</f>
        <v/>
      </c>
      <c r="IO197">
        <f>IO95/SUM(IO88:IO95)</f>
        <v/>
      </c>
      <c r="IP197">
        <f>IP95/SUM(IP88:IP95)</f>
        <v/>
      </c>
      <c r="IQ197">
        <f>IQ95/SUM(IQ88:IQ95)</f>
        <v/>
      </c>
      <c r="IR197">
        <f>IR95/SUM(IR88:IR95)</f>
        <v/>
      </c>
      <c r="IS197">
        <f>IS95/SUM(IS88:IS95)</f>
        <v/>
      </c>
      <c r="IT197">
        <f>IT95/SUM(IT88:IT95)</f>
        <v/>
      </c>
      <c r="IU197">
        <f>IU95/SUM(IU88:IU95)</f>
        <v/>
      </c>
      <c r="IV197">
        <f>IV95/SUM(IV88:IV95)</f>
        <v/>
      </c>
      <c r="IW197">
        <f>IW95/SUM(IW88:IW95)</f>
        <v/>
      </c>
      <c r="IX197">
        <f>IX95/SUM(IX88:IX95)</f>
        <v/>
      </c>
      <c r="IY197">
        <f>IY95/SUM(IY88:IY95)</f>
        <v/>
      </c>
      <c r="IZ197">
        <f>IZ95/SUM(IZ88:IZ95)</f>
        <v/>
      </c>
      <c r="JA197">
        <f>JA95/SUM(JA88:JA95)</f>
        <v/>
      </c>
      <c r="JB197">
        <f>JB95/SUM(JB88:JB95)</f>
        <v/>
      </c>
      <c r="JC197">
        <f>JC95/SUM(JC88:JC95)</f>
        <v/>
      </c>
      <c r="JD197">
        <f>JD95/SUM(JD88:JD95)</f>
        <v/>
      </c>
      <c r="JE197">
        <f>JE95/SUM(JE88:JE95)</f>
        <v/>
      </c>
      <c r="JF197">
        <f>JF95/SUM(JF88:JF95)</f>
        <v/>
      </c>
      <c r="JG197">
        <f>JG95/SUM(JG88:JG95)</f>
        <v/>
      </c>
      <c r="JH197">
        <f>JH95/SUM(JH88:JH95)</f>
        <v/>
      </c>
      <c r="JI197">
        <f>JI95/SUM(JI88:JI95)</f>
        <v/>
      </c>
      <c r="JJ197">
        <f>JJ95/SUM(JJ88:JJ95)</f>
        <v/>
      </c>
      <c r="JK197">
        <f>JK95/SUM(JK88:JK95)</f>
        <v/>
      </c>
      <c r="JL197">
        <f>JL95/SUM(JL88:JL95)</f>
        <v/>
      </c>
      <c r="JM197">
        <f>JM95/SUM(JM88:JM95)</f>
        <v/>
      </c>
      <c r="JN197">
        <f>JN95/SUM(JN88:JN95)</f>
        <v/>
      </c>
      <c r="JO197">
        <f>JO95/SUM(JO88:JO95)</f>
        <v/>
      </c>
      <c r="JP197">
        <f>JP95/SUM(JP88:JP95)</f>
        <v/>
      </c>
      <c r="JQ197">
        <f>JQ95/SUM(JQ88:JQ95)</f>
        <v/>
      </c>
      <c r="JR197">
        <f>JR95/SUM(JR88:JR95)</f>
        <v/>
      </c>
      <c r="JS197">
        <f>JS95/SUM(JS88:JS95)</f>
        <v/>
      </c>
      <c r="JT197">
        <f>JT95/SUM(JT88:JT95)</f>
        <v/>
      </c>
      <c r="JU197">
        <f>JU95/SUM(JU88:JU95)</f>
        <v/>
      </c>
      <c r="JV197">
        <f>JV95/SUM(JV88:JV95)</f>
        <v/>
      </c>
      <c r="JW197">
        <f>JW95/SUM(JW88:JW95)</f>
        <v/>
      </c>
      <c r="JX197">
        <f>JX95/SUM(JX88:JX95)</f>
        <v/>
      </c>
      <c r="JY197">
        <f>JY95/SUM(JY88:JY95)</f>
        <v/>
      </c>
      <c r="JZ197">
        <f>JZ95/SUM(JZ88:JZ95)</f>
        <v/>
      </c>
      <c r="KA197">
        <f>KA95/SUM(KA88:KA95)</f>
        <v/>
      </c>
      <c r="KB197">
        <f>KB95/SUM(KB88:KB95)</f>
        <v/>
      </c>
      <c r="KC197">
        <f>KC95/SUM(KC88:KC95)</f>
        <v/>
      </c>
      <c r="KD197">
        <f>KD95/SUM(KD88:KD95)</f>
        <v/>
      </c>
      <c r="KE197">
        <f>KE95/SUM(KE88:KE95)</f>
        <v/>
      </c>
      <c r="KF197">
        <f>KF95/SUM(KF88:KF95)</f>
        <v/>
      </c>
      <c r="KG197">
        <f>KG95/SUM(KG88:KG95)</f>
        <v/>
      </c>
      <c r="KH197">
        <f>KH95/SUM(KH88:KH95)</f>
        <v/>
      </c>
      <c r="KI197">
        <f>KI95/SUM(KI88:KI95)</f>
        <v/>
      </c>
      <c r="KJ197">
        <f>KJ95/SUM(KJ88:KJ95)</f>
        <v/>
      </c>
      <c r="KK197">
        <f>KK95/SUM(KK88:KK95)</f>
        <v/>
      </c>
      <c r="KL197">
        <f>KL95/SUM(KL88:KL95)</f>
        <v/>
      </c>
      <c r="KM197">
        <f>KM95/SUM(KM88:KM95)</f>
        <v/>
      </c>
      <c r="KN197">
        <f>KN95/SUM(KN88:KN95)</f>
        <v/>
      </c>
      <c r="KO197">
        <f>KO95/SUM(KO88:KO95)</f>
        <v/>
      </c>
      <c r="KP197">
        <f>KP95/SUM(KP88:KP95)</f>
        <v/>
      </c>
      <c r="KQ197">
        <f>KQ95/SUM(KQ88:KQ95)</f>
        <v/>
      </c>
      <c r="KR197">
        <f>KR95/SUM(KR88:KR95)</f>
        <v/>
      </c>
      <c r="KS197">
        <f>KS95/SUM(KS88:KS95)</f>
        <v/>
      </c>
      <c r="KT197">
        <f>KT95/SUM(KT88:KT95)</f>
        <v/>
      </c>
      <c r="KU197">
        <f>KU95/SUM(KU88:KU95)</f>
        <v/>
      </c>
    </row>
    <row r="198" spans="1:307">
      <c r="B198" t="s">
        <v>20</v>
      </c>
      <c r="D198" t="s">
        <v>98</v>
      </c>
      <c r="H198">
        <f>H96/SUM(H88:H95)</f>
        <v/>
      </c>
      <c r="I198">
        <f>I96/SUM(I88:I95)</f>
        <v/>
      </c>
      <c r="J198">
        <f>J96/SUM(J88:J95)</f>
        <v/>
      </c>
      <c r="K198">
        <f>K96/SUM(K88:K95)</f>
        <v/>
      </c>
      <c r="L198">
        <f>L96/SUM(L88:L95)</f>
        <v/>
      </c>
      <c r="M198">
        <f>M96/SUM(M88:M95)</f>
        <v/>
      </c>
      <c r="N198">
        <f>N96/SUM(N88:N95)</f>
        <v/>
      </c>
      <c r="O198">
        <f>O96/SUM(O88:O95)</f>
        <v/>
      </c>
      <c r="P198">
        <f>P96/SUM(P88:P95)</f>
        <v/>
      </c>
      <c r="Q198">
        <f>Q96/SUM(Q88:Q95)</f>
        <v/>
      </c>
      <c r="R198">
        <f>R96/SUM(R88:R95)</f>
        <v/>
      </c>
      <c r="S198">
        <f>S96/SUM(S88:S95)</f>
        <v/>
      </c>
      <c r="T198">
        <f>T96/SUM(T88:T95)</f>
        <v/>
      </c>
      <c r="U198">
        <f>U96/SUM(U88:U95)</f>
        <v/>
      </c>
      <c r="V198">
        <f>V96/SUM(V88:V95)</f>
        <v/>
      </c>
      <c r="W198">
        <f>W96/SUM(W88:W95)</f>
        <v/>
      </c>
      <c r="X198">
        <f>X96/SUM(X88:X95)</f>
        <v/>
      </c>
      <c r="Y198">
        <f>Y96/SUM(Y88:Y95)</f>
        <v/>
      </c>
      <c r="Z198">
        <f>Z96/SUM(Z88:Z95)</f>
        <v/>
      </c>
      <c r="AA198">
        <f>AA96/SUM(AA88:AA95)</f>
        <v/>
      </c>
      <c r="AB198">
        <f>AB96/SUM(AB88:AB95)</f>
        <v/>
      </c>
      <c r="AC198">
        <f>AC96/SUM(AC88:AC95)</f>
        <v/>
      </c>
      <c r="AD198">
        <f>AD96/SUM(AD88:AD95)</f>
        <v/>
      </c>
      <c r="AE198">
        <f>AE96/SUM(AE88:AE95)</f>
        <v/>
      </c>
      <c r="AF198">
        <f>AF96/SUM(AF88:AF95)</f>
        <v/>
      </c>
      <c r="AG198">
        <f>AG96/SUM(AG88:AG95)</f>
        <v/>
      </c>
      <c r="AH198">
        <f>AH96/SUM(AH88:AH95)</f>
        <v/>
      </c>
      <c r="AI198">
        <f>AI96/SUM(AI88:AI95)</f>
        <v/>
      </c>
      <c r="AJ198">
        <f>AJ96/SUM(AJ88:AJ95)</f>
        <v/>
      </c>
      <c r="AK198">
        <f>AK96/SUM(AK88:AK95)</f>
        <v/>
      </c>
      <c r="AL198">
        <f>AL96/SUM(AL88:AL95)</f>
        <v/>
      </c>
      <c r="AM198">
        <f>AM96/SUM(AM88:AM95)</f>
        <v/>
      </c>
      <c r="AN198">
        <f>AN96/SUM(AN88:AN95)</f>
        <v/>
      </c>
      <c r="AO198">
        <f>AO96/SUM(AO88:AO95)</f>
        <v/>
      </c>
      <c r="AP198">
        <f>AP96/SUM(AP88:AP95)</f>
        <v/>
      </c>
      <c r="AQ198">
        <f>AQ96/SUM(AQ88:AQ95)</f>
        <v/>
      </c>
      <c r="AR198">
        <f>AR96/SUM(AR88:AR95)</f>
        <v/>
      </c>
      <c r="AS198">
        <f>AS96/SUM(AS88:AS95)</f>
        <v/>
      </c>
      <c r="AT198">
        <f>AT96/SUM(AT88:AT95)</f>
        <v/>
      </c>
      <c r="AU198">
        <f>AU96/SUM(AU88:AU95)</f>
        <v/>
      </c>
      <c r="AV198">
        <f>AV96/SUM(AV88:AV95)</f>
        <v/>
      </c>
      <c r="AW198">
        <f>AW96/SUM(AW88:AW95)</f>
        <v/>
      </c>
      <c r="AX198">
        <f>AX96/SUM(AX88:AX95)</f>
        <v/>
      </c>
      <c r="AY198">
        <f>AY96/SUM(AY88:AY95)</f>
        <v/>
      </c>
      <c r="AZ198">
        <f>AZ96/SUM(AZ88:AZ95)</f>
        <v/>
      </c>
      <c r="BA198">
        <f>BA96/SUM(BA88:BA95)</f>
        <v/>
      </c>
      <c r="BB198">
        <f>BB96/SUM(BB88:BB95)</f>
        <v/>
      </c>
      <c r="BC198">
        <f>BC96/SUM(BC88:BC95)</f>
        <v/>
      </c>
      <c r="BD198">
        <f>BD96/SUM(BD88:BD95)</f>
        <v/>
      </c>
      <c r="BE198">
        <f>BE96/SUM(BE88:BE95)</f>
        <v/>
      </c>
      <c r="BF198">
        <f>BF96/SUM(BF88:BF95)</f>
        <v/>
      </c>
      <c r="BG198">
        <f>BG96/SUM(BG88:BG95)</f>
        <v/>
      </c>
      <c r="BH198">
        <f>BH96/SUM(BH88:BH95)</f>
        <v/>
      </c>
      <c r="BI198">
        <f>BI96/SUM(BI88:BI95)</f>
        <v/>
      </c>
      <c r="BJ198">
        <f>BJ96/SUM(BJ88:BJ95)</f>
        <v/>
      </c>
      <c r="BK198">
        <f>BK96/SUM(BK88:BK95)</f>
        <v/>
      </c>
      <c r="BL198">
        <f>BL96/SUM(BL88:BL95)</f>
        <v/>
      </c>
      <c r="BM198">
        <f>BM96/SUM(BM88:BM95)</f>
        <v/>
      </c>
      <c r="BN198">
        <f>BN96/SUM(BN88:BN95)</f>
        <v/>
      </c>
      <c r="BO198">
        <f>BO96/SUM(BO88:BO95)</f>
        <v/>
      </c>
      <c r="BP198">
        <f>BP96/SUM(BP88:BP95)</f>
        <v/>
      </c>
      <c r="BQ198">
        <f>BQ96/SUM(BQ88:BQ95)</f>
        <v/>
      </c>
      <c r="BR198">
        <f>BR96/SUM(BR88:BR95)</f>
        <v/>
      </c>
      <c r="BS198">
        <f>BS96/SUM(BS88:BS95)</f>
        <v/>
      </c>
      <c r="BT198">
        <f>BT96/SUM(BT88:BT95)</f>
        <v/>
      </c>
      <c r="BU198">
        <f>BU96/SUM(BU88:BU95)</f>
        <v/>
      </c>
      <c r="BV198">
        <f>BV96/SUM(BV88:BV95)</f>
        <v/>
      </c>
      <c r="BW198">
        <f>BW96/SUM(BW88:BW95)</f>
        <v/>
      </c>
      <c r="BX198">
        <f>BX96/SUM(BX88:BX95)</f>
        <v/>
      </c>
      <c r="BY198">
        <f>BY96/SUM(BY88:BY95)</f>
        <v/>
      </c>
      <c r="BZ198">
        <f>BZ96/SUM(BZ88:BZ95)</f>
        <v/>
      </c>
      <c r="CA198">
        <f>CA96/SUM(CA88:CA95)</f>
        <v/>
      </c>
      <c r="CB198">
        <f>CB96/SUM(CB88:CB95)</f>
        <v/>
      </c>
      <c r="CC198">
        <f>CC96/SUM(CC88:CC95)</f>
        <v/>
      </c>
      <c r="CD198">
        <f>CD96/SUM(CD88:CD95)</f>
        <v/>
      </c>
      <c r="CE198">
        <f>CE96/SUM(CE88:CE95)</f>
        <v/>
      </c>
      <c r="CF198">
        <f>CF96/SUM(CF88:CF95)</f>
        <v/>
      </c>
      <c r="CG198">
        <f>CG96/SUM(CG88:CG95)</f>
        <v/>
      </c>
      <c r="CH198">
        <f>CH96/SUM(CH88:CH95)</f>
        <v/>
      </c>
      <c r="CI198">
        <f>CI96/SUM(CI88:CI95)</f>
        <v/>
      </c>
      <c r="CJ198">
        <f>CJ96/SUM(CJ88:CJ95)</f>
        <v/>
      </c>
      <c r="CK198">
        <f>CK96/SUM(CK88:CK95)</f>
        <v/>
      </c>
      <c r="CL198">
        <f>CL96/SUM(CL88:CL95)</f>
        <v/>
      </c>
      <c r="CM198">
        <f>CM96/SUM(CM88:CM95)</f>
        <v/>
      </c>
      <c r="CN198">
        <f>CN96/SUM(CN88:CN95)</f>
        <v/>
      </c>
      <c r="CO198">
        <f>CO96/SUM(CO88:CO95)</f>
        <v/>
      </c>
      <c r="CP198">
        <f>CP96/SUM(CP88:CP95)</f>
        <v/>
      </c>
      <c r="CQ198">
        <f>CQ96/SUM(CQ88:CQ95)</f>
        <v/>
      </c>
      <c r="CR198">
        <f>CR96/SUM(CR88:CR95)</f>
        <v/>
      </c>
      <c r="CS198">
        <f>CS96/SUM(CS88:CS95)</f>
        <v/>
      </c>
      <c r="CT198">
        <f>CT96/SUM(CT88:CT95)</f>
        <v/>
      </c>
      <c r="CU198">
        <f>CU96/SUM(CU88:CU95)</f>
        <v/>
      </c>
      <c r="CV198">
        <f>CV96/SUM(CV88:CV95)</f>
        <v/>
      </c>
      <c r="CW198">
        <f>CW96/SUM(CW88:CW95)</f>
        <v/>
      </c>
      <c r="CX198">
        <f>CX96/SUM(CX88:CX95)</f>
        <v/>
      </c>
      <c r="CY198">
        <f>CY96/SUM(CY88:CY95)</f>
        <v/>
      </c>
      <c r="CZ198">
        <f>CZ96/SUM(CZ88:CZ95)</f>
        <v/>
      </c>
      <c r="DA198">
        <f>DA96/SUM(DA88:DA95)</f>
        <v/>
      </c>
      <c r="DB198">
        <f>DB96/SUM(DB88:DB95)</f>
        <v/>
      </c>
      <c r="DC198">
        <f>DC96/SUM(DC88:DC95)</f>
        <v/>
      </c>
      <c r="DD198">
        <f>DD96/SUM(DD88:DD95)</f>
        <v/>
      </c>
      <c r="DE198">
        <f>DE96/SUM(DE88:DE95)</f>
        <v/>
      </c>
      <c r="DF198">
        <f>DF96/SUM(DF88:DF95)</f>
        <v/>
      </c>
      <c r="DG198">
        <f>DG96/SUM(DG88:DG95)</f>
        <v/>
      </c>
      <c r="DH198">
        <f>DH96/SUM(DH88:DH95)</f>
        <v/>
      </c>
      <c r="DI198">
        <f>DI96/SUM(DI88:DI95)</f>
        <v/>
      </c>
      <c r="DJ198">
        <f>DJ96/SUM(DJ88:DJ95)</f>
        <v/>
      </c>
      <c r="DK198">
        <f>DK96/SUM(DK88:DK95)</f>
        <v/>
      </c>
      <c r="DL198">
        <f>DL96/SUM(DL88:DL95)</f>
        <v/>
      </c>
      <c r="DM198">
        <f>DM96/SUM(DM88:DM95)</f>
        <v/>
      </c>
      <c r="DN198">
        <f>DN96/SUM(DN88:DN95)</f>
        <v/>
      </c>
      <c r="DO198">
        <f>DO96/SUM(DO88:DO95)</f>
        <v/>
      </c>
      <c r="DP198">
        <f>DP96/SUM(DP88:DP95)</f>
        <v/>
      </c>
      <c r="DQ198">
        <f>DQ96/SUM(DQ88:DQ95)</f>
        <v/>
      </c>
      <c r="DR198">
        <f>DR96/SUM(DR88:DR95)</f>
        <v/>
      </c>
      <c r="DS198">
        <f>DS96/SUM(DS88:DS95)</f>
        <v/>
      </c>
      <c r="DT198">
        <f>DT96/SUM(DT88:DT95)</f>
        <v/>
      </c>
      <c r="DU198">
        <f>DU96/SUM(DU88:DU95)</f>
        <v/>
      </c>
      <c r="DV198">
        <f>DV96/SUM(DV88:DV95)</f>
        <v/>
      </c>
      <c r="DW198">
        <f>DW96/SUM(DW88:DW95)</f>
        <v/>
      </c>
      <c r="DX198">
        <f>DX96/SUM(DX88:DX95)</f>
        <v/>
      </c>
      <c r="DY198">
        <f>DY96/SUM(DY88:DY95)</f>
        <v/>
      </c>
      <c r="DZ198">
        <f>DZ96/SUM(DZ88:DZ95)</f>
        <v/>
      </c>
      <c r="EA198">
        <f>EA96/SUM(EA88:EA95)</f>
        <v/>
      </c>
      <c r="EB198">
        <f>EB96/SUM(EB88:EB95)</f>
        <v/>
      </c>
      <c r="EC198">
        <f>EC96/SUM(EC88:EC95)</f>
        <v/>
      </c>
      <c r="ED198">
        <f>ED96/SUM(ED88:ED95)</f>
        <v/>
      </c>
      <c r="EE198">
        <f>EE96/SUM(EE88:EE95)</f>
        <v/>
      </c>
      <c r="EF198">
        <f>EF96/SUM(EF88:EF95)</f>
        <v/>
      </c>
      <c r="EG198">
        <f>EG96/SUM(EG88:EG95)</f>
        <v/>
      </c>
      <c r="EH198">
        <f>EH96/SUM(EH88:EH95)</f>
        <v/>
      </c>
      <c r="EI198">
        <f>EI96/SUM(EI88:EI95)</f>
        <v/>
      </c>
      <c r="EJ198">
        <f>EJ96/SUM(EJ88:EJ95)</f>
        <v/>
      </c>
      <c r="EK198">
        <f>EK96/SUM(EK88:EK95)</f>
        <v/>
      </c>
      <c r="EL198">
        <f>EL96/SUM(EL88:EL95)</f>
        <v/>
      </c>
      <c r="EM198">
        <f>EM96/SUM(EM88:EM95)</f>
        <v/>
      </c>
      <c r="EN198">
        <f>EN96/SUM(EN88:EN95)</f>
        <v/>
      </c>
      <c r="EO198">
        <f>EO96/SUM(EO88:EO95)</f>
        <v/>
      </c>
      <c r="EP198">
        <f>EP96/SUM(EP88:EP95)</f>
        <v/>
      </c>
      <c r="EQ198">
        <f>EQ96/SUM(EQ88:EQ95)</f>
        <v/>
      </c>
      <c r="ER198">
        <f>ER96/SUM(ER88:ER95)</f>
        <v/>
      </c>
      <c r="ES198">
        <f>ES96/SUM(ES88:ES95)</f>
        <v/>
      </c>
      <c r="ET198">
        <f>ET96/SUM(ET88:ET95)</f>
        <v/>
      </c>
      <c r="EU198">
        <f>EU96/SUM(EU88:EU95)</f>
        <v/>
      </c>
      <c r="EV198">
        <f>EV96/SUM(EV88:EV95)</f>
        <v/>
      </c>
      <c r="EW198">
        <f>EW96/SUM(EW88:EW95)</f>
        <v/>
      </c>
      <c r="EX198">
        <f>EX96/SUM(EX88:EX95)</f>
        <v/>
      </c>
      <c r="EY198">
        <f>EY96/SUM(EY88:EY95)</f>
        <v/>
      </c>
      <c r="EZ198">
        <f>EZ96/SUM(EZ88:EZ95)</f>
        <v/>
      </c>
      <c r="FA198">
        <f>FA96/SUM(FA88:FA95)</f>
        <v/>
      </c>
      <c r="FB198">
        <f>FB96/SUM(FB88:FB95)</f>
        <v/>
      </c>
      <c r="FC198">
        <f>FC96/SUM(FC88:FC95)</f>
        <v/>
      </c>
      <c r="FD198">
        <f>FD96/SUM(FD88:FD95)</f>
        <v/>
      </c>
      <c r="FE198">
        <f>FE96/SUM(FE88:FE95)</f>
        <v/>
      </c>
      <c r="FF198">
        <f>FF96/SUM(FF88:FF95)</f>
        <v/>
      </c>
      <c r="FG198">
        <f>FG96/SUM(FG88:FG95)</f>
        <v/>
      </c>
      <c r="FH198">
        <f>FH96/SUM(FH88:FH95)</f>
        <v/>
      </c>
      <c r="FI198">
        <f>FI96/SUM(FI88:FI95)</f>
        <v/>
      </c>
      <c r="FJ198">
        <f>FJ96/SUM(FJ88:FJ95)</f>
        <v/>
      </c>
      <c r="FK198">
        <f>FK96/SUM(FK88:FK95)</f>
        <v/>
      </c>
      <c r="FL198">
        <f>FL96/SUM(FL88:FL95)</f>
        <v/>
      </c>
      <c r="FM198">
        <f>FM96/SUM(FM88:FM95)</f>
        <v/>
      </c>
      <c r="FN198">
        <f>FN96/SUM(FN88:FN95)</f>
        <v/>
      </c>
      <c r="FO198">
        <f>FO96/SUM(FO88:FO95)</f>
        <v/>
      </c>
      <c r="FP198">
        <f>FP96/SUM(FP88:FP95)</f>
        <v/>
      </c>
      <c r="FQ198">
        <f>FQ96/SUM(FQ88:FQ95)</f>
        <v/>
      </c>
      <c r="FR198">
        <f>FR96/SUM(FR88:FR95)</f>
        <v/>
      </c>
      <c r="FS198">
        <f>FS96/SUM(FS88:FS95)</f>
        <v/>
      </c>
      <c r="FT198">
        <f>FT96/SUM(FT88:FT95)</f>
        <v/>
      </c>
      <c r="FU198">
        <f>FU96/SUM(FU88:FU95)</f>
        <v/>
      </c>
      <c r="FV198">
        <f>FV96/SUM(FV88:FV95)</f>
        <v/>
      </c>
      <c r="FW198">
        <f>FW96/SUM(FW88:FW95)</f>
        <v/>
      </c>
      <c r="FX198">
        <f>FX96/SUM(FX88:FX95)</f>
        <v/>
      </c>
      <c r="FY198">
        <f>FY96/SUM(FY88:FY95)</f>
        <v/>
      </c>
      <c r="FZ198">
        <f>FZ96/SUM(FZ88:FZ95)</f>
        <v/>
      </c>
      <c r="GA198">
        <f>GA96/SUM(GA88:GA95)</f>
        <v/>
      </c>
      <c r="GB198">
        <f>GB96/SUM(GB88:GB95)</f>
        <v/>
      </c>
      <c r="GC198">
        <f>GC96/SUM(GC88:GC95)</f>
        <v/>
      </c>
      <c r="GD198">
        <f>GD96/SUM(GD88:GD95)</f>
        <v/>
      </c>
      <c r="GE198">
        <f>GE96/SUM(GE88:GE95)</f>
        <v/>
      </c>
      <c r="GF198">
        <f>GF96/SUM(GF88:GF95)</f>
        <v/>
      </c>
      <c r="GG198">
        <f>GG96/SUM(GG88:GG95)</f>
        <v/>
      </c>
      <c r="GH198">
        <f>GH96/SUM(GH88:GH95)</f>
        <v/>
      </c>
      <c r="GI198">
        <f>GI96/SUM(GI88:GI95)</f>
        <v/>
      </c>
      <c r="GJ198">
        <f>GJ96/SUM(GJ88:GJ95)</f>
        <v/>
      </c>
      <c r="GK198">
        <f>GK96/SUM(GK88:GK95)</f>
        <v/>
      </c>
      <c r="GL198">
        <f>GL96/SUM(GL88:GL95)</f>
        <v/>
      </c>
      <c r="GM198">
        <f>GM96/SUM(GM88:GM95)</f>
        <v/>
      </c>
      <c r="GN198">
        <f>GN96/SUM(GN88:GN95)</f>
        <v/>
      </c>
      <c r="GO198">
        <f>GO96/SUM(GO88:GO95)</f>
        <v/>
      </c>
      <c r="GP198">
        <f>GP96/SUM(GP88:GP95)</f>
        <v/>
      </c>
      <c r="GQ198">
        <f>GQ96/SUM(GQ88:GQ95)</f>
        <v/>
      </c>
      <c r="GR198">
        <f>GR96/SUM(GR88:GR95)</f>
        <v/>
      </c>
      <c r="GS198">
        <f>GS96/SUM(GS88:GS95)</f>
        <v/>
      </c>
      <c r="GT198">
        <f>GT96/SUM(GT88:GT95)</f>
        <v/>
      </c>
      <c r="GU198">
        <f>GU96/SUM(GU88:GU95)</f>
        <v/>
      </c>
      <c r="GV198">
        <f>GV96/SUM(GV88:GV95)</f>
        <v/>
      </c>
      <c r="GW198">
        <f>GW96/SUM(GW88:GW95)</f>
        <v/>
      </c>
      <c r="GX198">
        <f>GX96/SUM(GX88:GX95)</f>
        <v/>
      </c>
      <c r="GY198">
        <f>GY96/SUM(GY88:GY95)</f>
        <v/>
      </c>
      <c r="GZ198">
        <f>GZ96/SUM(GZ88:GZ95)</f>
        <v/>
      </c>
      <c r="HA198">
        <f>HA96/SUM(HA88:HA95)</f>
        <v/>
      </c>
      <c r="HB198">
        <f>HB96/SUM(HB88:HB95)</f>
        <v/>
      </c>
      <c r="HC198">
        <f>HC96/SUM(HC88:HC95)</f>
        <v/>
      </c>
      <c r="HD198">
        <f>HD96/SUM(HD88:HD95)</f>
        <v/>
      </c>
      <c r="HE198">
        <f>HE96/SUM(HE88:HE95)</f>
        <v/>
      </c>
      <c r="HF198">
        <f>HF96/SUM(HF88:HF95)</f>
        <v/>
      </c>
      <c r="HG198">
        <f>HG96/SUM(HG88:HG95)</f>
        <v/>
      </c>
      <c r="HH198">
        <f>HH96/SUM(HH88:HH95)</f>
        <v/>
      </c>
      <c r="HI198">
        <f>HI96/SUM(HI88:HI95)</f>
        <v/>
      </c>
      <c r="HJ198">
        <f>HJ96/SUM(HJ88:HJ95)</f>
        <v/>
      </c>
      <c r="HK198">
        <f>HK96/SUM(HK88:HK95)</f>
        <v/>
      </c>
      <c r="HL198">
        <f>HL96/SUM(HL88:HL95)</f>
        <v/>
      </c>
      <c r="HM198">
        <f>HM96/SUM(HM88:HM95)</f>
        <v/>
      </c>
      <c r="HN198">
        <f>HN96/SUM(HN88:HN95)</f>
        <v/>
      </c>
      <c r="HO198">
        <f>HO96/SUM(HO88:HO95)</f>
        <v/>
      </c>
      <c r="HP198">
        <f>HP96/SUM(HP88:HP95)</f>
        <v/>
      </c>
      <c r="HQ198">
        <f>HQ96/SUM(HQ88:HQ95)</f>
        <v/>
      </c>
      <c r="HR198">
        <f>HR96/SUM(HR88:HR95)</f>
        <v/>
      </c>
      <c r="HS198">
        <f>HS96/SUM(HS88:HS95)</f>
        <v/>
      </c>
      <c r="HT198">
        <f>HT96/SUM(HT88:HT95)</f>
        <v/>
      </c>
      <c r="HU198">
        <f>HU96/SUM(HU88:HU95)</f>
        <v/>
      </c>
      <c r="HV198">
        <f>HV96/SUM(HV88:HV95)</f>
        <v/>
      </c>
      <c r="HW198">
        <f>HW96/SUM(HW88:HW95)</f>
        <v/>
      </c>
      <c r="HX198">
        <f>HX96/SUM(HX88:HX95)</f>
        <v/>
      </c>
      <c r="HY198">
        <f>HY96/SUM(HY88:HY95)</f>
        <v/>
      </c>
      <c r="HZ198">
        <f>HZ96/SUM(HZ88:HZ95)</f>
        <v/>
      </c>
      <c r="IA198">
        <f>IA96/SUM(IA88:IA95)</f>
        <v/>
      </c>
      <c r="IB198">
        <f>IB96/SUM(IB88:IB95)</f>
        <v/>
      </c>
      <c r="IC198">
        <f>IC96/SUM(IC88:IC95)</f>
        <v/>
      </c>
      <c r="ID198">
        <f>ID96/SUM(ID88:ID95)</f>
        <v/>
      </c>
      <c r="IE198">
        <f>IE96/SUM(IE88:IE95)</f>
        <v/>
      </c>
      <c r="IF198">
        <f>IF96/SUM(IF88:IF95)</f>
        <v/>
      </c>
      <c r="IG198">
        <f>IG96/SUM(IG88:IG95)</f>
        <v/>
      </c>
      <c r="IH198">
        <f>IH96/SUM(IH88:IH95)</f>
        <v/>
      </c>
      <c r="II198">
        <f>II96/SUM(II88:II95)</f>
        <v/>
      </c>
      <c r="IJ198">
        <f>IJ96/SUM(IJ88:IJ95)</f>
        <v/>
      </c>
      <c r="IK198">
        <f>IK96/SUM(IK88:IK95)</f>
        <v/>
      </c>
      <c r="IL198">
        <f>IL96/SUM(IL88:IL95)</f>
        <v/>
      </c>
      <c r="IM198">
        <f>IM96/SUM(IM88:IM95)</f>
        <v/>
      </c>
      <c r="IN198">
        <f>IN96/SUM(IN88:IN95)</f>
        <v/>
      </c>
      <c r="IO198">
        <f>IO96/SUM(IO88:IO95)</f>
        <v/>
      </c>
      <c r="IP198">
        <f>IP96/SUM(IP88:IP95)</f>
        <v/>
      </c>
      <c r="IQ198">
        <f>IQ96/SUM(IQ88:IQ95)</f>
        <v/>
      </c>
      <c r="IR198">
        <f>IR96/SUM(IR88:IR95)</f>
        <v/>
      </c>
      <c r="IS198">
        <f>IS96/SUM(IS88:IS95)</f>
        <v/>
      </c>
      <c r="IT198">
        <f>IT96/SUM(IT88:IT95)</f>
        <v/>
      </c>
      <c r="IU198">
        <f>IU96/SUM(IU88:IU95)</f>
        <v/>
      </c>
      <c r="IV198">
        <f>IV96/SUM(IV88:IV95)</f>
        <v/>
      </c>
      <c r="IW198">
        <f>IW96/SUM(IW88:IW95)</f>
        <v/>
      </c>
      <c r="IX198">
        <f>IX96/SUM(IX88:IX95)</f>
        <v/>
      </c>
      <c r="IY198">
        <f>IY96/SUM(IY88:IY95)</f>
        <v/>
      </c>
      <c r="IZ198">
        <f>IZ96/SUM(IZ88:IZ95)</f>
        <v/>
      </c>
      <c r="JA198">
        <f>JA96/SUM(JA88:JA95)</f>
        <v/>
      </c>
      <c r="JB198">
        <f>JB96/SUM(JB88:JB95)</f>
        <v/>
      </c>
      <c r="JC198">
        <f>JC96/SUM(JC88:JC95)</f>
        <v/>
      </c>
      <c r="JD198">
        <f>JD96/SUM(JD88:JD95)</f>
        <v/>
      </c>
      <c r="JE198">
        <f>JE96/SUM(JE88:JE95)</f>
        <v/>
      </c>
      <c r="JF198">
        <f>JF96/SUM(JF88:JF95)</f>
        <v/>
      </c>
      <c r="JG198">
        <f>JG96/SUM(JG88:JG95)</f>
        <v/>
      </c>
      <c r="JH198">
        <f>JH96/SUM(JH88:JH95)</f>
        <v/>
      </c>
      <c r="JI198">
        <f>JI96/SUM(JI88:JI95)</f>
        <v/>
      </c>
      <c r="JJ198">
        <f>JJ96/SUM(JJ88:JJ95)</f>
        <v/>
      </c>
      <c r="JK198">
        <f>JK96/SUM(JK88:JK95)</f>
        <v/>
      </c>
      <c r="JL198">
        <f>JL96/SUM(JL88:JL95)</f>
        <v/>
      </c>
      <c r="JM198">
        <f>JM96/SUM(JM88:JM95)</f>
        <v/>
      </c>
      <c r="JN198">
        <f>JN96/SUM(JN88:JN95)</f>
        <v/>
      </c>
      <c r="JO198">
        <f>JO96/SUM(JO88:JO95)</f>
        <v/>
      </c>
      <c r="JP198">
        <f>JP96/SUM(JP88:JP95)</f>
        <v/>
      </c>
      <c r="JQ198">
        <f>JQ96/SUM(JQ88:JQ95)</f>
        <v/>
      </c>
      <c r="JR198">
        <f>JR96/SUM(JR88:JR95)</f>
        <v/>
      </c>
      <c r="JS198">
        <f>JS96/SUM(JS88:JS95)</f>
        <v/>
      </c>
      <c r="JT198">
        <f>JT96/SUM(JT88:JT95)</f>
        <v/>
      </c>
      <c r="JU198">
        <f>JU96/SUM(JU88:JU95)</f>
        <v/>
      </c>
      <c r="JV198">
        <f>JV96/SUM(JV88:JV95)</f>
        <v/>
      </c>
      <c r="JW198">
        <f>JW96/SUM(JW88:JW95)</f>
        <v/>
      </c>
      <c r="JX198">
        <f>JX96/SUM(JX88:JX95)</f>
        <v/>
      </c>
      <c r="JY198">
        <f>JY96/SUM(JY88:JY95)</f>
        <v/>
      </c>
      <c r="JZ198">
        <f>JZ96/SUM(JZ88:JZ95)</f>
        <v/>
      </c>
      <c r="KA198">
        <f>KA96/SUM(KA88:KA95)</f>
        <v/>
      </c>
      <c r="KB198">
        <f>KB96/SUM(KB88:KB95)</f>
        <v/>
      </c>
      <c r="KC198">
        <f>KC96/SUM(KC88:KC95)</f>
        <v/>
      </c>
      <c r="KD198">
        <f>KD96/SUM(KD88:KD95)</f>
        <v/>
      </c>
      <c r="KE198">
        <f>KE96/SUM(KE88:KE95)</f>
        <v/>
      </c>
      <c r="KF198">
        <f>KF96/SUM(KF88:KF95)</f>
        <v/>
      </c>
      <c r="KG198">
        <f>KG96/SUM(KG88:KG95)</f>
        <v/>
      </c>
      <c r="KH198">
        <f>KH96/SUM(KH88:KH95)</f>
        <v/>
      </c>
      <c r="KI198">
        <f>KI96/SUM(KI88:KI95)</f>
        <v/>
      </c>
      <c r="KJ198">
        <f>KJ96/SUM(KJ88:KJ95)</f>
        <v/>
      </c>
      <c r="KK198">
        <f>KK96/SUM(KK88:KK95)</f>
        <v/>
      </c>
      <c r="KL198">
        <f>KL96/SUM(KL88:KL95)</f>
        <v/>
      </c>
      <c r="KM198">
        <f>KM96/SUM(KM88:KM95)</f>
        <v/>
      </c>
      <c r="KN198">
        <f>KN96/SUM(KN88:KN95)</f>
        <v/>
      </c>
      <c r="KO198">
        <f>KO96/SUM(KO88:KO95)</f>
        <v/>
      </c>
      <c r="KP198">
        <f>KP96/SUM(KP88:KP95)</f>
        <v/>
      </c>
      <c r="KQ198">
        <f>KQ96/SUM(KQ88:KQ95)</f>
        <v/>
      </c>
      <c r="KR198">
        <f>KR96/SUM(KR88:KR95)</f>
        <v/>
      </c>
      <c r="KS198">
        <f>KS96/SUM(KS88:KS95)</f>
        <v/>
      </c>
      <c r="KT198">
        <f>KT96/SUM(KT88:KT95)</f>
        <v/>
      </c>
      <c r="KU198">
        <f>KU96/SUM(KU88:KU95)</f>
        <v/>
      </c>
    </row>
    <row r="200" spans="1:307">
      <c r="A200" t="s">
        <v>99</v>
      </c>
      <c r="H200" t="s">
        <v>100</v>
      </c>
    </row>
    <row r="202" spans="1:307">
      <c r="A202" t="s">
        <v>4</v>
      </c>
    </row>
    <row r="203" spans="1:307">
      <c r="B203" t="s">
        <v>5</v>
      </c>
      <c r="D203" t="s">
        <v>101</v>
      </c>
      <c r="H203">
        <f>H$111*H124</f>
        <v/>
      </c>
      <c r="I203">
        <f>I111*I124</f>
        <v/>
      </c>
      <c r="J203">
        <f>J111*J124</f>
        <v/>
      </c>
      <c r="K203">
        <f>K111*K124</f>
        <v/>
      </c>
      <c r="L203">
        <f>L111*L124</f>
        <v/>
      </c>
      <c r="M203">
        <f>M111*M124</f>
        <v/>
      </c>
      <c r="N203">
        <f>N111*N124</f>
        <v/>
      </c>
      <c r="O203">
        <f>O111*O124</f>
        <v/>
      </c>
      <c r="P203">
        <f>P111*P124</f>
        <v/>
      </c>
      <c r="Q203">
        <f>Q111*Q124</f>
        <v/>
      </c>
      <c r="R203">
        <f>R111*R124</f>
        <v/>
      </c>
      <c r="S203">
        <f>S111*S124</f>
        <v/>
      </c>
      <c r="T203">
        <f>T111*T124</f>
        <v/>
      </c>
      <c r="U203">
        <f>U111*U124</f>
        <v/>
      </c>
      <c r="V203">
        <f>V111*V124</f>
        <v/>
      </c>
      <c r="W203">
        <f>W111*W124</f>
        <v/>
      </c>
      <c r="X203">
        <f>X111*X124</f>
        <v/>
      </c>
      <c r="Y203">
        <f>Y111*Y124</f>
        <v/>
      </c>
      <c r="Z203">
        <f>Z111*Z124</f>
        <v/>
      </c>
      <c r="AA203">
        <f>AA111*AA124</f>
        <v/>
      </c>
      <c r="AB203">
        <f>AB111*AB124</f>
        <v/>
      </c>
      <c r="AC203">
        <f>AC111*AC124</f>
        <v/>
      </c>
      <c r="AD203">
        <f>AD111*AD124</f>
        <v/>
      </c>
      <c r="AE203">
        <f>AE111*AE124</f>
        <v/>
      </c>
      <c r="AF203">
        <f>AF111*AF124</f>
        <v/>
      </c>
      <c r="AG203">
        <f>AG111*AG124</f>
        <v/>
      </c>
      <c r="AH203">
        <f>AH111*AH124</f>
        <v/>
      </c>
      <c r="AI203">
        <f>AI111*AI124</f>
        <v/>
      </c>
      <c r="AJ203">
        <f>AJ111*AJ124</f>
        <v/>
      </c>
      <c r="AK203">
        <f>AK111*AK124</f>
        <v/>
      </c>
      <c r="AL203">
        <f>AL111*AL124</f>
        <v/>
      </c>
      <c r="AM203">
        <f>AM111*AM124</f>
        <v/>
      </c>
      <c r="AN203">
        <f>AN111*AN124</f>
        <v/>
      </c>
      <c r="AO203">
        <f>AO111*AO124</f>
        <v/>
      </c>
      <c r="AP203">
        <f>AP111*AP124</f>
        <v/>
      </c>
      <c r="AQ203">
        <f>AQ111*AQ124</f>
        <v/>
      </c>
      <c r="AR203">
        <f>AR111*AR124</f>
        <v/>
      </c>
      <c r="AS203">
        <f>AS111*AS124</f>
        <v/>
      </c>
      <c r="AT203">
        <f>AT111*AT124</f>
        <v/>
      </c>
      <c r="AU203">
        <f>AU111*AU124</f>
        <v/>
      </c>
      <c r="AV203">
        <f>AV111*AV124</f>
        <v/>
      </c>
      <c r="AW203">
        <f>AW111*AW124</f>
        <v/>
      </c>
      <c r="AX203">
        <f>AX111*AX124</f>
        <v/>
      </c>
      <c r="AY203">
        <f>AY111*AY124</f>
        <v/>
      </c>
      <c r="AZ203">
        <f>AZ111*AZ124</f>
        <v/>
      </c>
      <c r="BA203">
        <f>BA111*BA124</f>
        <v/>
      </c>
      <c r="BB203">
        <f>BB111*BB124</f>
        <v/>
      </c>
      <c r="BC203">
        <f>BC111*BC124</f>
        <v/>
      </c>
      <c r="BD203">
        <f>BD111*BD124</f>
        <v/>
      </c>
      <c r="BE203">
        <f>BE111*BE124</f>
        <v/>
      </c>
      <c r="BF203">
        <f>BF111*BF124</f>
        <v/>
      </c>
      <c r="BG203">
        <f>BG111*BG124</f>
        <v/>
      </c>
      <c r="BH203">
        <f>BH111*BH124</f>
        <v/>
      </c>
      <c r="BI203">
        <f>BI111*BI124</f>
        <v/>
      </c>
      <c r="BJ203">
        <f>BJ111*BJ124</f>
        <v/>
      </c>
      <c r="BK203">
        <f>BK111*BK124</f>
        <v/>
      </c>
      <c r="BL203">
        <f>BL111*BL124</f>
        <v/>
      </c>
      <c r="BM203">
        <f>BM111*BM124</f>
        <v/>
      </c>
      <c r="BN203">
        <f>BN111*BN124</f>
        <v/>
      </c>
      <c r="BO203">
        <f>BO111*BO124</f>
        <v/>
      </c>
      <c r="BP203">
        <f>BP111*BP124</f>
        <v/>
      </c>
      <c r="BQ203">
        <f>BQ111*BQ124</f>
        <v/>
      </c>
      <c r="BR203">
        <f>BR111*BR124</f>
        <v/>
      </c>
      <c r="BS203">
        <f>BS111*BS124</f>
        <v/>
      </c>
      <c r="BT203">
        <f>BT111*BT124</f>
        <v/>
      </c>
      <c r="BU203">
        <f>BU111*BU124</f>
        <v/>
      </c>
      <c r="BV203">
        <f>BV111*BV124</f>
        <v/>
      </c>
      <c r="BW203">
        <f>BW111*BW124</f>
        <v/>
      </c>
      <c r="BX203">
        <f>BX111*BX124</f>
        <v/>
      </c>
      <c r="BY203">
        <f>BY111*BY124</f>
        <v/>
      </c>
      <c r="BZ203">
        <f>BZ111*BZ124</f>
        <v/>
      </c>
      <c r="CA203">
        <f>CA111*CA124</f>
        <v/>
      </c>
      <c r="CB203">
        <f>CB111*CB124</f>
        <v/>
      </c>
      <c r="CC203">
        <f>CC111*CC124</f>
        <v/>
      </c>
      <c r="CD203">
        <f>CD111*CD124</f>
        <v/>
      </c>
      <c r="CE203">
        <f>CE111*CE124</f>
        <v/>
      </c>
      <c r="CF203">
        <f>CF111*CF124</f>
        <v/>
      </c>
      <c r="CG203">
        <f>CG111*CG124</f>
        <v/>
      </c>
      <c r="CH203">
        <f>CH111*CH124</f>
        <v/>
      </c>
      <c r="CI203">
        <f>CI111*CI124</f>
        <v/>
      </c>
      <c r="CJ203">
        <f>CJ111*CJ124</f>
        <v/>
      </c>
      <c r="CK203">
        <f>CK111*CK124</f>
        <v/>
      </c>
      <c r="CL203">
        <f>CL111*CL124</f>
        <v/>
      </c>
      <c r="CM203">
        <f>CM111*CM124</f>
        <v/>
      </c>
      <c r="CN203">
        <f>CN111*CN124</f>
        <v/>
      </c>
      <c r="CO203">
        <f>CO111*CO124</f>
        <v/>
      </c>
      <c r="CP203">
        <f>CP111*CP124</f>
        <v/>
      </c>
      <c r="CQ203">
        <f>CQ111*CQ124</f>
        <v/>
      </c>
      <c r="CR203">
        <f>CR111*CR124</f>
        <v/>
      </c>
      <c r="CS203">
        <f>CS111*CS124</f>
        <v/>
      </c>
      <c r="CT203">
        <f>CT111*CT124</f>
        <v/>
      </c>
      <c r="CU203">
        <f>CU111*CU124</f>
        <v/>
      </c>
      <c r="CV203">
        <f>CV111*CV124</f>
        <v/>
      </c>
      <c r="CW203">
        <f>CW111*CW124</f>
        <v/>
      </c>
      <c r="CX203">
        <f>CX111*CX124</f>
        <v/>
      </c>
      <c r="CY203">
        <f>CY111*CY124</f>
        <v/>
      </c>
      <c r="CZ203">
        <f>CZ111*CZ124</f>
        <v/>
      </c>
      <c r="DA203">
        <f>DA111*DA124</f>
        <v/>
      </c>
      <c r="DB203">
        <f>DB111*DB124</f>
        <v/>
      </c>
      <c r="DC203">
        <f>DC111*DC124</f>
        <v/>
      </c>
      <c r="DD203">
        <f>DD111*DD124</f>
        <v/>
      </c>
      <c r="DE203">
        <f>DE111*DE124</f>
        <v/>
      </c>
      <c r="DF203">
        <f>DF111*DF124</f>
        <v/>
      </c>
      <c r="DG203">
        <f>DG111*DG124</f>
        <v/>
      </c>
      <c r="DH203">
        <f>DH111*DH124</f>
        <v/>
      </c>
      <c r="DI203">
        <f>DI111*DI124</f>
        <v/>
      </c>
      <c r="DJ203">
        <f>DJ111*DJ124</f>
        <v/>
      </c>
      <c r="DK203">
        <f>DK111*DK124</f>
        <v/>
      </c>
      <c r="DL203">
        <f>DL111*DL124</f>
        <v/>
      </c>
      <c r="DM203">
        <f>DM111*DM124</f>
        <v/>
      </c>
      <c r="DN203">
        <f>DN111*DN124</f>
        <v/>
      </c>
      <c r="DO203">
        <f>DO111*DO124</f>
        <v/>
      </c>
      <c r="DP203">
        <f>DP111*DP124</f>
        <v/>
      </c>
      <c r="DQ203">
        <f>DQ111*DQ124</f>
        <v/>
      </c>
      <c r="DR203">
        <f>DR111*DR124</f>
        <v/>
      </c>
      <c r="DS203">
        <f>DS111*DS124</f>
        <v/>
      </c>
      <c r="DT203">
        <f>DT111*DT124</f>
        <v/>
      </c>
      <c r="DU203">
        <f>DU111*DU124</f>
        <v/>
      </c>
      <c r="DV203">
        <f>DV111*DV124</f>
        <v/>
      </c>
      <c r="DW203">
        <f>DW111*DW124</f>
        <v/>
      </c>
      <c r="DX203">
        <f>DX111*DX124</f>
        <v/>
      </c>
      <c r="DY203">
        <f>DY111*DY124</f>
        <v/>
      </c>
      <c r="DZ203">
        <f>DZ111*DZ124</f>
        <v/>
      </c>
      <c r="EA203">
        <f>EA111*EA124</f>
        <v/>
      </c>
      <c r="EB203">
        <f>EB111*EB124</f>
        <v/>
      </c>
      <c r="EC203">
        <f>EC111*EC124</f>
        <v/>
      </c>
      <c r="ED203">
        <f>ED111*ED124</f>
        <v/>
      </c>
      <c r="EE203">
        <f>EE111*EE124</f>
        <v/>
      </c>
      <c r="EF203">
        <f>EF111*EF124</f>
        <v/>
      </c>
      <c r="EG203">
        <f>EG111*EG124</f>
        <v/>
      </c>
      <c r="EH203">
        <f>EH111*EH124</f>
        <v/>
      </c>
      <c r="EI203">
        <f>EI111*EI124</f>
        <v/>
      </c>
      <c r="EJ203">
        <f>EJ111*EJ124</f>
        <v/>
      </c>
      <c r="EK203">
        <f>EK111*EK124</f>
        <v/>
      </c>
      <c r="EL203">
        <f>EL111*EL124</f>
        <v/>
      </c>
      <c r="EM203">
        <f>EM111*EM124</f>
        <v/>
      </c>
      <c r="EN203">
        <f>EN111*EN124</f>
        <v/>
      </c>
      <c r="EO203">
        <f>EO111*EO124</f>
        <v/>
      </c>
      <c r="EP203">
        <f>EP111*EP124</f>
        <v/>
      </c>
      <c r="EQ203">
        <f>EQ111*EQ124</f>
        <v/>
      </c>
      <c r="ER203">
        <f>ER111*ER124</f>
        <v/>
      </c>
      <c r="ES203">
        <f>ES111*ES124</f>
        <v/>
      </c>
      <c r="ET203">
        <f>ET111*ET124</f>
        <v/>
      </c>
      <c r="EU203">
        <f>EU111*EU124</f>
        <v/>
      </c>
      <c r="EV203">
        <f>EV111*EV124</f>
        <v/>
      </c>
      <c r="EW203">
        <f>EW111*EW124</f>
        <v/>
      </c>
      <c r="EX203">
        <f>EX111*EX124</f>
        <v/>
      </c>
      <c r="EY203">
        <f>EY111*EY124</f>
        <v/>
      </c>
      <c r="EZ203">
        <f>EZ111*EZ124</f>
        <v/>
      </c>
      <c r="FA203">
        <f>FA111*FA124</f>
        <v/>
      </c>
      <c r="FB203">
        <f>FB111*FB124</f>
        <v/>
      </c>
      <c r="FC203">
        <f>FC111*FC124</f>
        <v/>
      </c>
      <c r="FD203">
        <f>FD111*FD124</f>
        <v/>
      </c>
      <c r="FE203">
        <f>FE111*FE124</f>
        <v/>
      </c>
      <c r="FF203">
        <f>FF111*FF124</f>
        <v/>
      </c>
      <c r="FG203">
        <f>FG111*FG124</f>
        <v/>
      </c>
      <c r="FH203">
        <f>FH111*FH124</f>
        <v/>
      </c>
      <c r="FI203">
        <f>FI111*FI124</f>
        <v/>
      </c>
      <c r="FJ203">
        <f>FJ111*FJ124</f>
        <v/>
      </c>
      <c r="FK203">
        <f>FK111*FK124</f>
        <v/>
      </c>
      <c r="FL203">
        <f>FL111*FL124</f>
        <v/>
      </c>
      <c r="FM203">
        <f>FM111*FM124</f>
        <v/>
      </c>
      <c r="FN203">
        <f>FN111*FN124</f>
        <v/>
      </c>
      <c r="FO203">
        <f>FO111*FO124</f>
        <v/>
      </c>
      <c r="FP203">
        <f>FP111*FP124</f>
        <v/>
      </c>
      <c r="FQ203">
        <f>FQ111*FQ124</f>
        <v/>
      </c>
      <c r="FR203">
        <f>FR111*FR124</f>
        <v/>
      </c>
      <c r="FS203">
        <f>FS111*FS124</f>
        <v/>
      </c>
      <c r="FT203">
        <f>FT111*FT124</f>
        <v/>
      </c>
      <c r="FU203">
        <f>FU111*FU124</f>
        <v/>
      </c>
      <c r="FV203">
        <f>FV111*FV124</f>
        <v/>
      </c>
      <c r="FW203">
        <f>FW111*FW124</f>
        <v/>
      </c>
      <c r="FX203">
        <f>FX111*FX124</f>
        <v/>
      </c>
      <c r="FY203">
        <f>FY111*FY124</f>
        <v/>
      </c>
      <c r="FZ203">
        <f>FZ111*FZ124</f>
        <v/>
      </c>
      <c r="GA203">
        <f>GA111*GA124</f>
        <v/>
      </c>
      <c r="GB203">
        <f>GB111*GB124</f>
        <v/>
      </c>
      <c r="GC203">
        <f>GC111*GC124</f>
        <v/>
      </c>
      <c r="GD203">
        <f>GD111*GD124</f>
        <v/>
      </c>
      <c r="GE203">
        <f>GE111*GE124</f>
        <v/>
      </c>
      <c r="GF203">
        <f>GF111*GF124</f>
        <v/>
      </c>
      <c r="GG203">
        <f>GG111*GG124</f>
        <v/>
      </c>
      <c r="GH203">
        <f>GH111*GH124</f>
        <v/>
      </c>
      <c r="GI203">
        <f>GI111*GI124</f>
        <v/>
      </c>
      <c r="GJ203">
        <f>GJ111*GJ124</f>
        <v/>
      </c>
      <c r="GK203">
        <f>GK111*GK124</f>
        <v/>
      </c>
      <c r="GL203">
        <f>GL111*GL124</f>
        <v/>
      </c>
      <c r="GM203">
        <f>GM111*GM124</f>
        <v/>
      </c>
      <c r="GN203">
        <f>GN111*GN124</f>
        <v/>
      </c>
      <c r="GO203">
        <f>GO111*GO124</f>
        <v/>
      </c>
      <c r="GP203">
        <f>GP111*GP124</f>
        <v/>
      </c>
      <c r="GQ203">
        <f>GQ111*GQ124</f>
        <v/>
      </c>
      <c r="GR203">
        <f>GR111*GR124</f>
        <v/>
      </c>
      <c r="GS203">
        <f>GS111*GS124</f>
        <v/>
      </c>
      <c r="GT203">
        <f>GT111*GT124</f>
        <v/>
      </c>
      <c r="GU203">
        <f>GU111*GU124</f>
        <v/>
      </c>
      <c r="GV203">
        <f>GV111*GV124</f>
        <v/>
      </c>
      <c r="GW203">
        <f>GW111*GW124</f>
        <v/>
      </c>
      <c r="GX203">
        <f>GX111*GX124</f>
        <v/>
      </c>
      <c r="GY203">
        <f>GY111*GY124</f>
        <v/>
      </c>
      <c r="GZ203">
        <f>GZ111*GZ124</f>
        <v/>
      </c>
      <c r="HA203">
        <f>HA111*HA124</f>
        <v/>
      </c>
      <c r="HB203">
        <f>HB111*HB124</f>
        <v/>
      </c>
      <c r="HC203">
        <f>HC111*HC124</f>
        <v/>
      </c>
      <c r="HD203">
        <f>HD111*HD124</f>
        <v/>
      </c>
      <c r="HE203">
        <f>HE111*HE124</f>
        <v/>
      </c>
      <c r="HF203">
        <f>HF111*HF124</f>
        <v/>
      </c>
      <c r="HG203">
        <f>HG111*HG124</f>
        <v/>
      </c>
      <c r="HH203">
        <f>HH111*HH124</f>
        <v/>
      </c>
      <c r="HI203">
        <f>HI111*HI124</f>
        <v/>
      </c>
      <c r="HJ203">
        <f>HJ111*HJ124</f>
        <v/>
      </c>
      <c r="HK203">
        <f>HK111*HK124</f>
        <v/>
      </c>
      <c r="HL203">
        <f>HL111*HL124</f>
        <v/>
      </c>
      <c r="HM203">
        <f>HM111*HM124</f>
        <v/>
      </c>
      <c r="HN203">
        <f>HN111*HN124</f>
        <v/>
      </c>
      <c r="HO203">
        <f>HO111*HO124</f>
        <v/>
      </c>
      <c r="HP203">
        <f>HP111*HP124</f>
        <v/>
      </c>
      <c r="HQ203">
        <f>HQ111*HQ124</f>
        <v/>
      </c>
      <c r="HR203">
        <f>HR111*HR124</f>
        <v/>
      </c>
      <c r="HS203">
        <f>HS111*HS124</f>
        <v/>
      </c>
      <c r="HT203">
        <f>HT111*HT124</f>
        <v/>
      </c>
      <c r="HU203">
        <f>HU111*HU124</f>
        <v/>
      </c>
      <c r="HV203">
        <f>HV111*HV124</f>
        <v/>
      </c>
      <c r="HW203">
        <f>HW111*HW124</f>
        <v/>
      </c>
      <c r="HX203">
        <f>HX111*HX124</f>
        <v/>
      </c>
      <c r="HY203">
        <f>HY111*HY124</f>
        <v/>
      </c>
      <c r="HZ203">
        <f>HZ111*HZ124</f>
        <v/>
      </c>
      <c r="IA203">
        <f>IA111*IA124</f>
        <v/>
      </c>
      <c r="IB203">
        <f>IB111*IB124</f>
        <v/>
      </c>
      <c r="IC203">
        <f>IC111*IC124</f>
        <v/>
      </c>
      <c r="ID203">
        <f>ID111*ID124</f>
        <v/>
      </c>
      <c r="IE203">
        <f>IE111*IE124</f>
        <v/>
      </c>
      <c r="IF203">
        <f>IF111*IF124</f>
        <v/>
      </c>
      <c r="IG203">
        <f>IG111*IG124</f>
        <v/>
      </c>
      <c r="IH203">
        <f>IH111*IH124</f>
        <v/>
      </c>
      <c r="II203">
        <f>II111*II124</f>
        <v/>
      </c>
      <c r="IJ203">
        <f>IJ111*IJ124</f>
        <v/>
      </c>
      <c r="IK203">
        <f>IK111*IK124</f>
        <v/>
      </c>
      <c r="IL203">
        <f>IL111*IL124</f>
        <v/>
      </c>
      <c r="IM203">
        <f>IM111*IM124</f>
        <v/>
      </c>
      <c r="IN203">
        <f>IN111*IN124</f>
        <v/>
      </c>
      <c r="IO203">
        <f>IO111*IO124</f>
        <v/>
      </c>
      <c r="IP203">
        <f>IP111*IP124</f>
        <v/>
      </c>
      <c r="IQ203">
        <f>IQ111*IQ124</f>
        <v/>
      </c>
      <c r="IR203">
        <f>IR111*IR124</f>
        <v/>
      </c>
      <c r="IS203">
        <f>IS111*IS124</f>
        <v/>
      </c>
      <c r="IT203">
        <f>IT111*IT124</f>
        <v/>
      </c>
      <c r="IU203">
        <f>IU111*IU124</f>
        <v/>
      </c>
      <c r="IV203">
        <f>IV111*IV124</f>
        <v/>
      </c>
      <c r="IW203">
        <f>IW111*IW124</f>
        <v/>
      </c>
      <c r="IX203">
        <f>IX111*IX124</f>
        <v/>
      </c>
      <c r="IY203">
        <f>IY111*IY124</f>
        <v/>
      </c>
      <c r="IZ203">
        <f>IZ111*IZ124</f>
        <v/>
      </c>
      <c r="JA203">
        <f>JA111*JA124</f>
        <v/>
      </c>
      <c r="JB203">
        <f>JB111*JB124</f>
        <v/>
      </c>
      <c r="JC203">
        <f>JC111*JC124</f>
        <v/>
      </c>
      <c r="JD203">
        <f>JD111*JD124</f>
        <v/>
      </c>
      <c r="JE203">
        <f>JE111*JE124</f>
        <v/>
      </c>
      <c r="JF203">
        <f>JF111*JF124</f>
        <v/>
      </c>
      <c r="JG203">
        <f>JG111*JG124</f>
        <v/>
      </c>
      <c r="JH203">
        <f>JH111*JH124</f>
        <v/>
      </c>
      <c r="JI203">
        <f>JI111*JI124</f>
        <v/>
      </c>
      <c r="JJ203">
        <f>JJ111*JJ124</f>
        <v/>
      </c>
      <c r="JK203">
        <f>JK111*JK124</f>
        <v/>
      </c>
      <c r="JL203">
        <f>JL111*JL124</f>
        <v/>
      </c>
      <c r="JM203">
        <f>JM111*JM124</f>
        <v/>
      </c>
      <c r="JN203">
        <f>JN111*JN124</f>
        <v/>
      </c>
      <c r="JO203">
        <f>JO111*JO124</f>
        <v/>
      </c>
      <c r="JP203">
        <f>JP111*JP124</f>
        <v/>
      </c>
      <c r="JQ203">
        <f>JQ111*JQ124</f>
        <v/>
      </c>
      <c r="JR203">
        <f>JR111*JR124</f>
        <v/>
      </c>
      <c r="JS203">
        <f>JS111*JS124</f>
        <v/>
      </c>
      <c r="JT203">
        <f>JT111*JT124</f>
        <v/>
      </c>
      <c r="JU203">
        <f>JU111*JU124</f>
        <v/>
      </c>
      <c r="JV203">
        <f>JV111*JV124</f>
        <v/>
      </c>
      <c r="JW203">
        <f>JW111*JW124</f>
        <v/>
      </c>
      <c r="JX203">
        <f>JX111*JX124</f>
        <v/>
      </c>
      <c r="JY203">
        <f>JY111*JY124</f>
        <v/>
      </c>
      <c r="JZ203">
        <f>JZ111*JZ124</f>
        <v/>
      </c>
      <c r="KA203">
        <f>KA111*KA124</f>
        <v/>
      </c>
      <c r="KB203">
        <f>KB111*KB124</f>
        <v/>
      </c>
      <c r="KC203">
        <f>KC111*KC124</f>
        <v/>
      </c>
      <c r="KD203">
        <f>KD111*KD124</f>
        <v/>
      </c>
      <c r="KE203">
        <f>KE111*KE124</f>
        <v/>
      </c>
      <c r="KF203">
        <f>KF111*KF124</f>
        <v/>
      </c>
      <c r="KG203">
        <f>KG111*KG124</f>
        <v/>
      </c>
      <c r="KH203">
        <f>KH111*KH124</f>
        <v/>
      </c>
      <c r="KI203">
        <f>KI111*KI124</f>
        <v/>
      </c>
      <c r="KJ203">
        <f>KJ111*KJ124</f>
        <v/>
      </c>
      <c r="KK203">
        <f>KK111*KK124</f>
        <v/>
      </c>
      <c r="KL203">
        <f>KL111*KL124</f>
        <v/>
      </c>
      <c r="KM203">
        <f>KM111*KM124</f>
        <v/>
      </c>
      <c r="KN203">
        <f>KN111*KN124</f>
        <v/>
      </c>
      <c r="KO203">
        <f>KO111*KO124</f>
        <v/>
      </c>
      <c r="KP203">
        <f>KP111*KP124</f>
        <v/>
      </c>
      <c r="KQ203">
        <f>KQ111*KQ124</f>
        <v/>
      </c>
      <c r="KR203">
        <f>KR111*KR124</f>
        <v/>
      </c>
      <c r="KS203">
        <f>KS111*KS124</f>
        <v/>
      </c>
      <c r="KT203">
        <f>KT111*KT124</f>
        <v/>
      </c>
      <c r="KU203">
        <f>KU111*KU124</f>
        <v/>
      </c>
    </row>
    <row r="204" spans="1:307">
      <c r="B204" t="s">
        <v>9</v>
      </c>
      <c r="D204" t="s">
        <v>101</v>
      </c>
      <c r="H204">
        <f>H$112*H125</f>
        <v/>
      </c>
      <c r="I204">
        <f>I112*I125</f>
        <v/>
      </c>
      <c r="J204">
        <f>J112*J125</f>
        <v/>
      </c>
      <c r="K204">
        <f>K112*K125</f>
        <v/>
      </c>
      <c r="L204">
        <f>L112*L125</f>
        <v/>
      </c>
      <c r="M204">
        <f>M112*M125</f>
        <v/>
      </c>
      <c r="N204">
        <f>N112*N125</f>
        <v/>
      </c>
      <c r="O204">
        <f>O112*O125</f>
        <v/>
      </c>
      <c r="P204">
        <f>P112*P125</f>
        <v/>
      </c>
      <c r="Q204">
        <f>Q112*Q125</f>
        <v/>
      </c>
      <c r="R204">
        <f>R112*R125</f>
        <v/>
      </c>
      <c r="S204">
        <f>S112*S125</f>
        <v/>
      </c>
      <c r="T204">
        <f>T112*T125</f>
        <v/>
      </c>
      <c r="U204">
        <f>U112*U125</f>
        <v/>
      </c>
      <c r="V204">
        <f>V112*V125</f>
        <v/>
      </c>
      <c r="W204">
        <f>W112*W125</f>
        <v/>
      </c>
      <c r="X204">
        <f>X112*X125</f>
        <v/>
      </c>
      <c r="Y204">
        <f>Y112*Y125</f>
        <v/>
      </c>
      <c r="Z204">
        <f>Z112*Z125</f>
        <v/>
      </c>
      <c r="AA204">
        <f>AA112*AA125</f>
        <v/>
      </c>
      <c r="AB204">
        <f>AB112*AB125</f>
        <v/>
      </c>
      <c r="AC204">
        <f>AC112*AC125</f>
        <v/>
      </c>
      <c r="AD204">
        <f>AD112*AD125</f>
        <v/>
      </c>
      <c r="AE204">
        <f>AE112*AE125</f>
        <v/>
      </c>
      <c r="AF204">
        <f>AF112*AF125</f>
        <v/>
      </c>
      <c r="AG204">
        <f>AG112*AG125</f>
        <v/>
      </c>
      <c r="AH204">
        <f>AH112*AH125</f>
        <v/>
      </c>
      <c r="AI204">
        <f>AI112*AI125</f>
        <v/>
      </c>
      <c r="AJ204">
        <f>AJ112*AJ125</f>
        <v/>
      </c>
      <c r="AK204">
        <f>AK112*AK125</f>
        <v/>
      </c>
      <c r="AL204">
        <f>AL112*AL125</f>
        <v/>
      </c>
      <c r="AM204">
        <f>AM112*AM125</f>
        <v/>
      </c>
      <c r="AN204">
        <f>AN112*AN125</f>
        <v/>
      </c>
      <c r="AO204">
        <f>AO112*AO125</f>
        <v/>
      </c>
      <c r="AP204">
        <f>AP112*AP125</f>
        <v/>
      </c>
      <c r="AQ204">
        <f>AQ112*AQ125</f>
        <v/>
      </c>
      <c r="AR204">
        <f>AR112*AR125</f>
        <v/>
      </c>
      <c r="AS204">
        <f>AS112*AS125</f>
        <v/>
      </c>
      <c r="AT204">
        <f>AT112*AT125</f>
        <v/>
      </c>
      <c r="AU204">
        <f>AU112*AU125</f>
        <v/>
      </c>
      <c r="AV204">
        <f>AV112*AV125</f>
        <v/>
      </c>
      <c r="AW204">
        <f>AW112*AW125</f>
        <v/>
      </c>
      <c r="AX204">
        <f>AX112*AX125</f>
        <v/>
      </c>
      <c r="AY204">
        <f>AY112*AY125</f>
        <v/>
      </c>
      <c r="AZ204">
        <f>AZ112*AZ125</f>
        <v/>
      </c>
      <c r="BA204">
        <f>BA112*BA125</f>
        <v/>
      </c>
      <c r="BB204">
        <f>BB112*BB125</f>
        <v/>
      </c>
      <c r="BC204">
        <f>BC112*BC125</f>
        <v/>
      </c>
      <c r="BD204">
        <f>BD112*BD125</f>
        <v/>
      </c>
      <c r="BE204">
        <f>BE112*BE125</f>
        <v/>
      </c>
      <c r="BF204">
        <f>BF112*BF125</f>
        <v/>
      </c>
      <c r="BG204">
        <f>BG112*BG125</f>
        <v/>
      </c>
      <c r="BH204">
        <f>BH112*BH125</f>
        <v/>
      </c>
      <c r="BI204">
        <f>BI112*BI125</f>
        <v/>
      </c>
      <c r="BJ204">
        <f>BJ112*BJ125</f>
        <v/>
      </c>
      <c r="BK204">
        <f>BK112*BK125</f>
        <v/>
      </c>
      <c r="BL204">
        <f>BL112*BL125</f>
        <v/>
      </c>
      <c r="BM204">
        <f>BM112*BM125</f>
        <v/>
      </c>
      <c r="BN204">
        <f>BN112*BN125</f>
        <v/>
      </c>
      <c r="BO204">
        <f>BO112*BO125</f>
        <v/>
      </c>
      <c r="BP204">
        <f>BP112*BP125</f>
        <v/>
      </c>
      <c r="BQ204">
        <f>BQ112*BQ125</f>
        <v/>
      </c>
      <c r="BR204">
        <f>BR112*BR125</f>
        <v/>
      </c>
      <c r="BS204">
        <f>BS112*BS125</f>
        <v/>
      </c>
      <c r="BT204">
        <f>BT112*BT125</f>
        <v/>
      </c>
      <c r="BU204">
        <f>BU112*BU125</f>
        <v/>
      </c>
      <c r="BV204">
        <f>BV112*BV125</f>
        <v/>
      </c>
      <c r="BW204">
        <f>BW112*BW125</f>
        <v/>
      </c>
      <c r="BX204">
        <f>BX112*BX125</f>
        <v/>
      </c>
      <c r="BY204">
        <f>BY112*BY125</f>
        <v/>
      </c>
      <c r="BZ204">
        <f>BZ112*BZ125</f>
        <v/>
      </c>
      <c r="CA204">
        <f>CA112*CA125</f>
        <v/>
      </c>
      <c r="CB204">
        <f>CB112*CB125</f>
        <v/>
      </c>
      <c r="CC204">
        <f>CC112*CC125</f>
        <v/>
      </c>
      <c r="CD204">
        <f>CD112*CD125</f>
        <v/>
      </c>
      <c r="CE204">
        <f>CE112*CE125</f>
        <v/>
      </c>
      <c r="CF204">
        <f>CF112*CF125</f>
        <v/>
      </c>
      <c r="CG204">
        <f>CG112*CG125</f>
        <v/>
      </c>
      <c r="CH204">
        <f>CH112*CH125</f>
        <v/>
      </c>
      <c r="CI204">
        <f>CI112*CI125</f>
        <v/>
      </c>
      <c r="CJ204">
        <f>CJ112*CJ125</f>
        <v/>
      </c>
      <c r="CK204">
        <f>CK112*CK125</f>
        <v/>
      </c>
      <c r="CL204">
        <f>CL112*CL125</f>
        <v/>
      </c>
      <c r="CM204">
        <f>CM112*CM125</f>
        <v/>
      </c>
      <c r="CN204">
        <f>CN112*CN125</f>
        <v/>
      </c>
      <c r="CO204">
        <f>CO112*CO125</f>
        <v/>
      </c>
      <c r="CP204">
        <f>CP112*CP125</f>
        <v/>
      </c>
      <c r="CQ204">
        <f>CQ112*CQ125</f>
        <v/>
      </c>
      <c r="CR204">
        <f>CR112*CR125</f>
        <v/>
      </c>
      <c r="CS204">
        <f>CS112*CS125</f>
        <v/>
      </c>
      <c r="CT204">
        <f>CT112*CT125</f>
        <v/>
      </c>
      <c r="CU204">
        <f>CU112*CU125</f>
        <v/>
      </c>
      <c r="CV204">
        <f>CV112*CV125</f>
        <v/>
      </c>
      <c r="CW204">
        <f>CW112*CW125</f>
        <v/>
      </c>
      <c r="CX204">
        <f>CX112*CX125</f>
        <v/>
      </c>
      <c r="CY204">
        <f>CY112*CY125</f>
        <v/>
      </c>
      <c r="CZ204">
        <f>CZ112*CZ125</f>
        <v/>
      </c>
      <c r="DA204">
        <f>DA112*DA125</f>
        <v/>
      </c>
      <c r="DB204">
        <f>DB112*DB125</f>
        <v/>
      </c>
      <c r="DC204">
        <f>DC112*DC125</f>
        <v/>
      </c>
      <c r="DD204">
        <f>DD112*DD125</f>
        <v/>
      </c>
      <c r="DE204">
        <f>DE112*DE125</f>
        <v/>
      </c>
      <c r="DF204">
        <f>DF112*DF125</f>
        <v/>
      </c>
      <c r="DG204">
        <f>DG112*DG125</f>
        <v/>
      </c>
      <c r="DH204">
        <f>DH112*DH125</f>
        <v/>
      </c>
      <c r="DI204">
        <f>DI112*DI125</f>
        <v/>
      </c>
      <c r="DJ204">
        <f>DJ112*DJ125</f>
        <v/>
      </c>
      <c r="DK204">
        <f>DK112*DK125</f>
        <v/>
      </c>
      <c r="DL204">
        <f>DL112*DL125</f>
        <v/>
      </c>
      <c r="DM204">
        <f>DM112*DM125</f>
        <v/>
      </c>
      <c r="DN204">
        <f>DN112*DN125</f>
        <v/>
      </c>
      <c r="DO204">
        <f>DO112*DO125</f>
        <v/>
      </c>
      <c r="DP204">
        <f>DP112*DP125</f>
        <v/>
      </c>
      <c r="DQ204">
        <f>DQ112*DQ125</f>
        <v/>
      </c>
      <c r="DR204">
        <f>DR112*DR125</f>
        <v/>
      </c>
      <c r="DS204">
        <f>DS112*DS125</f>
        <v/>
      </c>
      <c r="DT204">
        <f>DT112*DT125</f>
        <v/>
      </c>
      <c r="DU204">
        <f>DU112*DU125</f>
        <v/>
      </c>
      <c r="DV204">
        <f>DV112*DV125</f>
        <v/>
      </c>
      <c r="DW204">
        <f>DW112*DW125</f>
        <v/>
      </c>
      <c r="DX204">
        <f>DX112*DX125</f>
        <v/>
      </c>
      <c r="DY204">
        <f>DY112*DY125</f>
        <v/>
      </c>
      <c r="DZ204">
        <f>DZ112*DZ125</f>
        <v/>
      </c>
      <c r="EA204">
        <f>EA112*EA125</f>
        <v/>
      </c>
      <c r="EB204">
        <f>EB112*EB125</f>
        <v/>
      </c>
      <c r="EC204">
        <f>EC112*EC125</f>
        <v/>
      </c>
      <c r="ED204">
        <f>ED112*ED125</f>
        <v/>
      </c>
      <c r="EE204">
        <f>EE112*EE125</f>
        <v/>
      </c>
      <c r="EF204">
        <f>EF112*EF125</f>
        <v/>
      </c>
      <c r="EG204">
        <f>EG112*EG125</f>
        <v/>
      </c>
      <c r="EH204">
        <f>EH112*EH125</f>
        <v/>
      </c>
      <c r="EI204">
        <f>EI112*EI125</f>
        <v/>
      </c>
      <c r="EJ204">
        <f>EJ112*EJ125</f>
        <v/>
      </c>
      <c r="EK204">
        <f>EK112*EK125</f>
        <v/>
      </c>
      <c r="EL204">
        <f>EL112*EL125</f>
        <v/>
      </c>
      <c r="EM204">
        <f>EM112*EM125</f>
        <v/>
      </c>
      <c r="EN204">
        <f>EN112*EN125</f>
        <v/>
      </c>
      <c r="EO204">
        <f>EO112*EO125</f>
        <v/>
      </c>
      <c r="EP204">
        <f>EP112*EP125</f>
        <v/>
      </c>
      <c r="EQ204">
        <f>EQ112*EQ125</f>
        <v/>
      </c>
      <c r="ER204">
        <f>ER112*ER125</f>
        <v/>
      </c>
      <c r="ES204">
        <f>ES112*ES125</f>
        <v/>
      </c>
      <c r="ET204">
        <f>ET112*ET125</f>
        <v/>
      </c>
      <c r="EU204">
        <f>EU112*EU125</f>
        <v/>
      </c>
      <c r="EV204">
        <f>EV112*EV125</f>
        <v/>
      </c>
      <c r="EW204">
        <f>EW112*EW125</f>
        <v/>
      </c>
      <c r="EX204">
        <f>EX112*EX125</f>
        <v/>
      </c>
      <c r="EY204">
        <f>EY112*EY125</f>
        <v/>
      </c>
      <c r="EZ204">
        <f>EZ112*EZ125</f>
        <v/>
      </c>
      <c r="FA204">
        <f>FA112*FA125</f>
        <v/>
      </c>
      <c r="FB204">
        <f>FB112*FB125</f>
        <v/>
      </c>
      <c r="FC204">
        <f>FC112*FC125</f>
        <v/>
      </c>
      <c r="FD204">
        <f>FD112*FD125</f>
        <v/>
      </c>
      <c r="FE204">
        <f>FE112*FE125</f>
        <v/>
      </c>
      <c r="FF204">
        <f>FF112*FF125</f>
        <v/>
      </c>
      <c r="FG204">
        <f>FG112*FG125</f>
        <v/>
      </c>
      <c r="FH204">
        <f>FH112*FH125</f>
        <v/>
      </c>
      <c r="FI204">
        <f>FI112*FI125</f>
        <v/>
      </c>
      <c r="FJ204">
        <f>FJ112*FJ125</f>
        <v/>
      </c>
      <c r="FK204">
        <f>FK112*FK125</f>
        <v/>
      </c>
      <c r="FL204">
        <f>FL112*FL125</f>
        <v/>
      </c>
      <c r="FM204">
        <f>FM112*FM125</f>
        <v/>
      </c>
      <c r="FN204">
        <f>FN112*FN125</f>
        <v/>
      </c>
      <c r="FO204">
        <f>FO112*FO125</f>
        <v/>
      </c>
      <c r="FP204">
        <f>FP112*FP125</f>
        <v/>
      </c>
      <c r="FQ204">
        <f>FQ112*FQ125</f>
        <v/>
      </c>
      <c r="FR204">
        <f>FR112*FR125</f>
        <v/>
      </c>
      <c r="FS204">
        <f>FS112*FS125</f>
        <v/>
      </c>
      <c r="FT204">
        <f>FT112*FT125</f>
        <v/>
      </c>
      <c r="FU204">
        <f>FU112*FU125</f>
        <v/>
      </c>
      <c r="FV204">
        <f>FV112*FV125</f>
        <v/>
      </c>
      <c r="FW204">
        <f>FW112*FW125</f>
        <v/>
      </c>
      <c r="FX204">
        <f>FX112*FX125</f>
        <v/>
      </c>
      <c r="FY204">
        <f>FY112*FY125</f>
        <v/>
      </c>
      <c r="FZ204">
        <f>FZ112*FZ125</f>
        <v/>
      </c>
      <c r="GA204">
        <f>GA112*GA125</f>
        <v/>
      </c>
      <c r="GB204">
        <f>GB112*GB125</f>
        <v/>
      </c>
      <c r="GC204">
        <f>GC112*GC125</f>
        <v/>
      </c>
      <c r="GD204">
        <f>GD112*GD125</f>
        <v/>
      </c>
      <c r="GE204">
        <f>GE112*GE125</f>
        <v/>
      </c>
      <c r="GF204">
        <f>GF112*GF125</f>
        <v/>
      </c>
      <c r="GG204">
        <f>GG112*GG125</f>
        <v/>
      </c>
      <c r="GH204">
        <f>GH112*GH125</f>
        <v/>
      </c>
      <c r="GI204">
        <f>GI112*GI125</f>
        <v/>
      </c>
      <c r="GJ204">
        <f>GJ112*GJ125</f>
        <v/>
      </c>
      <c r="GK204">
        <f>GK112*GK125</f>
        <v/>
      </c>
      <c r="GL204">
        <f>GL112*GL125</f>
        <v/>
      </c>
      <c r="GM204">
        <f>GM112*GM125</f>
        <v/>
      </c>
      <c r="GN204">
        <f>GN112*GN125</f>
        <v/>
      </c>
      <c r="GO204">
        <f>GO112*GO125</f>
        <v/>
      </c>
      <c r="GP204">
        <f>GP112*GP125</f>
        <v/>
      </c>
      <c r="GQ204">
        <f>GQ112*GQ125</f>
        <v/>
      </c>
      <c r="GR204">
        <f>GR112*GR125</f>
        <v/>
      </c>
      <c r="GS204">
        <f>GS112*GS125</f>
        <v/>
      </c>
      <c r="GT204">
        <f>GT112*GT125</f>
        <v/>
      </c>
      <c r="GU204">
        <f>GU112*GU125</f>
        <v/>
      </c>
      <c r="GV204">
        <f>GV112*GV125</f>
        <v/>
      </c>
      <c r="GW204">
        <f>GW112*GW125</f>
        <v/>
      </c>
      <c r="GX204">
        <f>GX112*GX125</f>
        <v/>
      </c>
      <c r="GY204">
        <f>GY112*GY125</f>
        <v/>
      </c>
      <c r="GZ204">
        <f>GZ112*GZ125</f>
        <v/>
      </c>
      <c r="HA204">
        <f>HA112*HA125</f>
        <v/>
      </c>
      <c r="HB204">
        <f>HB112*HB125</f>
        <v/>
      </c>
      <c r="HC204">
        <f>HC112*HC125</f>
        <v/>
      </c>
      <c r="HD204">
        <f>HD112*HD125</f>
        <v/>
      </c>
      <c r="HE204">
        <f>HE112*HE125</f>
        <v/>
      </c>
      <c r="HF204">
        <f>HF112*HF125</f>
        <v/>
      </c>
      <c r="HG204">
        <f>HG112*HG125</f>
        <v/>
      </c>
      <c r="HH204">
        <f>HH112*HH125</f>
        <v/>
      </c>
      <c r="HI204">
        <f>HI112*HI125</f>
        <v/>
      </c>
      <c r="HJ204">
        <f>HJ112*HJ125</f>
        <v/>
      </c>
      <c r="HK204">
        <f>HK112*HK125</f>
        <v/>
      </c>
      <c r="HL204">
        <f>HL112*HL125</f>
        <v/>
      </c>
      <c r="HM204">
        <f>HM112*HM125</f>
        <v/>
      </c>
      <c r="HN204">
        <f>HN112*HN125</f>
        <v/>
      </c>
      <c r="HO204">
        <f>HO112*HO125</f>
        <v/>
      </c>
      <c r="HP204">
        <f>HP112*HP125</f>
        <v/>
      </c>
      <c r="HQ204">
        <f>HQ112*HQ125</f>
        <v/>
      </c>
      <c r="HR204">
        <f>HR112*HR125</f>
        <v/>
      </c>
      <c r="HS204">
        <f>HS112*HS125</f>
        <v/>
      </c>
      <c r="HT204">
        <f>HT112*HT125</f>
        <v/>
      </c>
      <c r="HU204">
        <f>HU112*HU125</f>
        <v/>
      </c>
      <c r="HV204">
        <f>HV112*HV125</f>
        <v/>
      </c>
      <c r="HW204">
        <f>HW112*HW125</f>
        <v/>
      </c>
      <c r="HX204">
        <f>HX112*HX125</f>
        <v/>
      </c>
      <c r="HY204">
        <f>HY112*HY125</f>
        <v/>
      </c>
      <c r="HZ204">
        <f>HZ112*HZ125</f>
        <v/>
      </c>
      <c r="IA204">
        <f>IA112*IA125</f>
        <v/>
      </c>
      <c r="IB204">
        <f>IB112*IB125</f>
        <v/>
      </c>
      <c r="IC204">
        <f>IC112*IC125</f>
        <v/>
      </c>
      <c r="ID204">
        <f>ID112*ID125</f>
        <v/>
      </c>
      <c r="IE204">
        <f>IE112*IE125</f>
        <v/>
      </c>
      <c r="IF204">
        <f>IF112*IF125</f>
        <v/>
      </c>
      <c r="IG204">
        <f>IG112*IG125</f>
        <v/>
      </c>
      <c r="IH204">
        <f>IH112*IH125</f>
        <v/>
      </c>
      <c r="II204">
        <f>II112*II125</f>
        <v/>
      </c>
      <c r="IJ204">
        <f>IJ112*IJ125</f>
        <v/>
      </c>
      <c r="IK204">
        <f>IK112*IK125</f>
        <v/>
      </c>
      <c r="IL204">
        <f>IL112*IL125</f>
        <v/>
      </c>
      <c r="IM204">
        <f>IM112*IM125</f>
        <v/>
      </c>
      <c r="IN204">
        <f>IN112*IN125</f>
        <v/>
      </c>
      <c r="IO204">
        <f>IO112*IO125</f>
        <v/>
      </c>
      <c r="IP204">
        <f>IP112*IP125</f>
        <v/>
      </c>
      <c r="IQ204">
        <f>IQ112*IQ125</f>
        <v/>
      </c>
      <c r="IR204">
        <f>IR112*IR125</f>
        <v/>
      </c>
      <c r="IS204">
        <f>IS112*IS125</f>
        <v/>
      </c>
      <c r="IT204">
        <f>IT112*IT125</f>
        <v/>
      </c>
      <c r="IU204">
        <f>IU112*IU125</f>
        <v/>
      </c>
      <c r="IV204">
        <f>IV112*IV125</f>
        <v/>
      </c>
      <c r="IW204">
        <f>IW112*IW125</f>
        <v/>
      </c>
      <c r="IX204">
        <f>IX112*IX125</f>
        <v/>
      </c>
      <c r="IY204">
        <f>IY112*IY125</f>
        <v/>
      </c>
      <c r="IZ204">
        <f>IZ112*IZ125</f>
        <v/>
      </c>
      <c r="JA204">
        <f>JA112*JA125</f>
        <v/>
      </c>
      <c r="JB204">
        <f>JB112*JB125</f>
        <v/>
      </c>
      <c r="JC204">
        <f>JC112*JC125</f>
        <v/>
      </c>
      <c r="JD204">
        <f>JD112*JD125</f>
        <v/>
      </c>
      <c r="JE204">
        <f>JE112*JE125</f>
        <v/>
      </c>
      <c r="JF204">
        <f>JF112*JF125</f>
        <v/>
      </c>
      <c r="JG204">
        <f>JG112*JG125</f>
        <v/>
      </c>
      <c r="JH204">
        <f>JH112*JH125</f>
        <v/>
      </c>
      <c r="JI204">
        <f>JI112*JI125</f>
        <v/>
      </c>
      <c r="JJ204">
        <f>JJ112*JJ125</f>
        <v/>
      </c>
      <c r="JK204">
        <f>JK112*JK125</f>
        <v/>
      </c>
      <c r="JL204">
        <f>JL112*JL125</f>
        <v/>
      </c>
      <c r="JM204">
        <f>JM112*JM125</f>
        <v/>
      </c>
      <c r="JN204">
        <f>JN112*JN125</f>
        <v/>
      </c>
      <c r="JO204">
        <f>JO112*JO125</f>
        <v/>
      </c>
      <c r="JP204">
        <f>JP112*JP125</f>
        <v/>
      </c>
      <c r="JQ204">
        <f>JQ112*JQ125</f>
        <v/>
      </c>
      <c r="JR204">
        <f>JR112*JR125</f>
        <v/>
      </c>
      <c r="JS204">
        <f>JS112*JS125</f>
        <v/>
      </c>
      <c r="JT204">
        <f>JT112*JT125</f>
        <v/>
      </c>
      <c r="JU204">
        <f>JU112*JU125</f>
        <v/>
      </c>
      <c r="JV204">
        <f>JV112*JV125</f>
        <v/>
      </c>
      <c r="JW204">
        <f>JW112*JW125</f>
        <v/>
      </c>
      <c r="JX204">
        <f>JX112*JX125</f>
        <v/>
      </c>
      <c r="JY204">
        <f>JY112*JY125</f>
        <v/>
      </c>
      <c r="JZ204">
        <f>JZ112*JZ125</f>
        <v/>
      </c>
      <c r="KA204">
        <f>KA112*KA125</f>
        <v/>
      </c>
      <c r="KB204">
        <f>KB112*KB125</f>
        <v/>
      </c>
      <c r="KC204">
        <f>KC112*KC125</f>
        <v/>
      </c>
      <c r="KD204">
        <f>KD112*KD125</f>
        <v/>
      </c>
      <c r="KE204">
        <f>KE112*KE125</f>
        <v/>
      </c>
      <c r="KF204">
        <f>KF112*KF125</f>
        <v/>
      </c>
      <c r="KG204">
        <f>KG112*KG125</f>
        <v/>
      </c>
      <c r="KH204">
        <f>KH112*KH125</f>
        <v/>
      </c>
      <c r="KI204">
        <f>KI112*KI125</f>
        <v/>
      </c>
      <c r="KJ204">
        <f>KJ112*KJ125</f>
        <v/>
      </c>
      <c r="KK204">
        <f>KK112*KK125</f>
        <v/>
      </c>
      <c r="KL204">
        <f>KL112*KL125</f>
        <v/>
      </c>
      <c r="KM204">
        <f>KM112*KM125</f>
        <v/>
      </c>
      <c r="KN204">
        <f>KN112*KN125</f>
        <v/>
      </c>
      <c r="KO204">
        <f>KO112*KO125</f>
        <v/>
      </c>
      <c r="KP204">
        <f>KP112*KP125</f>
        <v/>
      </c>
      <c r="KQ204">
        <f>KQ112*KQ125</f>
        <v/>
      </c>
      <c r="KR204">
        <f>KR112*KR125</f>
        <v/>
      </c>
      <c r="KS204">
        <f>KS112*KS125</f>
        <v/>
      </c>
      <c r="KT204">
        <f>KT112*KT125</f>
        <v/>
      </c>
      <c r="KU204">
        <f>KU112*KU125</f>
        <v/>
      </c>
    </row>
    <row r="205" spans="1:307">
      <c r="B205" t="s">
        <v>11</v>
      </c>
      <c r="D205" t="s">
        <v>101</v>
      </c>
      <c r="H205">
        <f>H$113*H126</f>
        <v/>
      </c>
      <c r="I205">
        <f>I113*I126</f>
        <v/>
      </c>
      <c r="J205">
        <f>J113*J126</f>
        <v/>
      </c>
      <c r="K205">
        <f>K113*K126</f>
        <v/>
      </c>
      <c r="L205">
        <f>L113*L126</f>
        <v/>
      </c>
      <c r="M205">
        <f>M113*M126</f>
        <v/>
      </c>
      <c r="N205">
        <f>N113*N126</f>
        <v/>
      </c>
      <c r="O205">
        <f>O113*O126</f>
        <v/>
      </c>
      <c r="P205">
        <f>P113*P126</f>
        <v/>
      </c>
      <c r="Q205">
        <f>Q113*Q126</f>
        <v/>
      </c>
      <c r="R205">
        <f>R113*R126</f>
        <v/>
      </c>
      <c r="S205">
        <f>S113*S126</f>
        <v/>
      </c>
      <c r="T205">
        <f>T113*T126</f>
        <v/>
      </c>
      <c r="U205">
        <f>U113*U126</f>
        <v/>
      </c>
      <c r="V205">
        <f>V113*V126</f>
        <v/>
      </c>
      <c r="W205">
        <f>W113*W126</f>
        <v/>
      </c>
      <c r="X205">
        <f>X113*X126</f>
        <v/>
      </c>
      <c r="Y205">
        <f>Y113*Y126</f>
        <v/>
      </c>
      <c r="Z205">
        <f>Z113*Z126</f>
        <v/>
      </c>
      <c r="AA205">
        <f>AA113*AA126</f>
        <v/>
      </c>
      <c r="AB205">
        <f>AB113*AB126</f>
        <v/>
      </c>
      <c r="AC205">
        <f>AC113*AC126</f>
        <v/>
      </c>
      <c r="AD205">
        <f>AD113*AD126</f>
        <v/>
      </c>
      <c r="AE205">
        <f>AE113*AE126</f>
        <v/>
      </c>
      <c r="AF205">
        <f>AF113*AF126</f>
        <v/>
      </c>
      <c r="AG205">
        <f>AG113*AG126</f>
        <v/>
      </c>
      <c r="AH205">
        <f>AH113*AH126</f>
        <v/>
      </c>
      <c r="AI205">
        <f>AI113*AI126</f>
        <v/>
      </c>
      <c r="AJ205">
        <f>AJ113*AJ126</f>
        <v/>
      </c>
      <c r="AK205">
        <f>AK113*AK126</f>
        <v/>
      </c>
      <c r="AL205">
        <f>AL113*AL126</f>
        <v/>
      </c>
      <c r="AM205">
        <f>AM113*AM126</f>
        <v/>
      </c>
      <c r="AN205">
        <f>AN113*AN126</f>
        <v/>
      </c>
      <c r="AO205">
        <f>AO113*AO126</f>
        <v/>
      </c>
      <c r="AP205">
        <f>AP113*AP126</f>
        <v/>
      </c>
      <c r="AQ205">
        <f>AQ113*AQ126</f>
        <v/>
      </c>
      <c r="AR205">
        <f>AR113*AR126</f>
        <v/>
      </c>
      <c r="AS205">
        <f>AS113*AS126</f>
        <v/>
      </c>
      <c r="AT205">
        <f>AT113*AT126</f>
        <v/>
      </c>
      <c r="AU205">
        <f>AU113*AU126</f>
        <v/>
      </c>
      <c r="AV205">
        <f>AV113*AV126</f>
        <v/>
      </c>
      <c r="AW205">
        <f>AW113*AW126</f>
        <v/>
      </c>
      <c r="AX205">
        <f>AX113*AX126</f>
        <v/>
      </c>
      <c r="AY205">
        <f>AY113*AY126</f>
        <v/>
      </c>
      <c r="AZ205">
        <f>AZ113*AZ126</f>
        <v/>
      </c>
      <c r="BA205">
        <f>BA113*BA126</f>
        <v/>
      </c>
      <c r="BB205">
        <f>BB113*BB126</f>
        <v/>
      </c>
      <c r="BC205">
        <f>BC113*BC126</f>
        <v/>
      </c>
      <c r="BD205">
        <f>BD113*BD126</f>
        <v/>
      </c>
      <c r="BE205">
        <f>BE113*BE126</f>
        <v/>
      </c>
      <c r="BF205">
        <f>BF113*BF126</f>
        <v/>
      </c>
      <c r="BG205">
        <f>BG113*BG126</f>
        <v/>
      </c>
      <c r="BH205">
        <f>BH113*BH126</f>
        <v/>
      </c>
      <c r="BI205">
        <f>BI113*BI126</f>
        <v/>
      </c>
      <c r="BJ205">
        <f>BJ113*BJ126</f>
        <v/>
      </c>
      <c r="BK205">
        <f>BK113*BK126</f>
        <v/>
      </c>
      <c r="BL205">
        <f>BL113*BL126</f>
        <v/>
      </c>
      <c r="BM205">
        <f>BM113*BM126</f>
        <v/>
      </c>
      <c r="BN205">
        <f>BN113*BN126</f>
        <v/>
      </c>
      <c r="BO205">
        <f>BO113*BO126</f>
        <v/>
      </c>
      <c r="BP205">
        <f>BP113*BP126</f>
        <v/>
      </c>
      <c r="BQ205">
        <f>BQ113*BQ126</f>
        <v/>
      </c>
      <c r="BR205">
        <f>BR113*BR126</f>
        <v/>
      </c>
      <c r="BS205">
        <f>BS113*BS126</f>
        <v/>
      </c>
      <c r="BT205">
        <f>BT113*BT126</f>
        <v/>
      </c>
      <c r="BU205">
        <f>BU113*BU126</f>
        <v/>
      </c>
      <c r="BV205">
        <f>BV113*BV126</f>
        <v/>
      </c>
      <c r="BW205">
        <f>BW113*BW126</f>
        <v/>
      </c>
      <c r="BX205">
        <f>BX113*BX126</f>
        <v/>
      </c>
      <c r="BY205">
        <f>BY113*BY126</f>
        <v/>
      </c>
      <c r="BZ205">
        <f>BZ113*BZ126</f>
        <v/>
      </c>
      <c r="CA205">
        <f>CA113*CA126</f>
        <v/>
      </c>
      <c r="CB205">
        <f>CB113*CB126</f>
        <v/>
      </c>
      <c r="CC205">
        <f>CC113*CC126</f>
        <v/>
      </c>
      <c r="CD205">
        <f>CD113*CD126</f>
        <v/>
      </c>
      <c r="CE205">
        <f>CE113*CE126</f>
        <v/>
      </c>
      <c r="CF205">
        <f>CF113*CF126</f>
        <v/>
      </c>
      <c r="CG205">
        <f>CG113*CG126</f>
        <v/>
      </c>
      <c r="CH205">
        <f>CH113*CH126</f>
        <v/>
      </c>
      <c r="CI205">
        <f>CI113*CI126</f>
        <v/>
      </c>
      <c r="CJ205">
        <f>CJ113*CJ126</f>
        <v/>
      </c>
      <c r="CK205">
        <f>CK113*CK126</f>
        <v/>
      </c>
      <c r="CL205">
        <f>CL113*CL126</f>
        <v/>
      </c>
      <c r="CM205">
        <f>CM113*CM126</f>
        <v/>
      </c>
      <c r="CN205">
        <f>CN113*CN126</f>
        <v/>
      </c>
      <c r="CO205">
        <f>CO113*CO126</f>
        <v/>
      </c>
      <c r="CP205">
        <f>CP113*CP126</f>
        <v/>
      </c>
      <c r="CQ205">
        <f>CQ113*CQ126</f>
        <v/>
      </c>
      <c r="CR205">
        <f>CR113*CR126</f>
        <v/>
      </c>
      <c r="CS205">
        <f>CS113*CS126</f>
        <v/>
      </c>
      <c r="CT205">
        <f>CT113*CT126</f>
        <v/>
      </c>
      <c r="CU205">
        <f>CU113*CU126</f>
        <v/>
      </c>
      <c r="CV205">
        <f>CV113*CV126</f>
        <v/>
      </c>
      <c r="CW205">
        <f>CW113*CW126</f>
        <v/>
      </c>
      <c r="CX205">
        <f>CX113*CX126</f>
        <v/>
      </c>
      <c r="CY205">
        <f>CY113*CY126</f>
        <v/>
      </c>
      <c r="CZ205">
        <f>CZ113*CZ126</f>
        <v/>
      </c>
      <c r="DA205">
        <f>DA113*DA126</f>
        <v/>
      </c>
      <c r="DB205">
        <f>DB113*DB126</f>
        <v/>
      </c>
      <c r="DC205">
        <f>DC113*DC126</f>
        <v/>
      </c>
      <c r="DD205">
        <f>DD113*DD126</f>
        <v/>
      </c>
      <c r="DE205">
        <f>DE113*DE126</f>
        <v/>
      </c>
      <c r="DF205">
        <f>DF113*DF126</f>
        <v/>
      </c>
      <c r="DG205">
        <f>DG113*DG126</f>
        <v/>
      </c>
      <c r="DH205">
        <f>DH113*DH126</f>
        <v/>
      </c>
      <c r="DI205">
        <f>DI113*DI126</f>
        <v/>
      </c>
      <c r="DJ205">
        <f>DJ113*DJ126</f>
        <v/>
      </c>
      <c r="DK205">
        <f>DK113*DK126</f>
        <v/>
      </c>
      <c r="DL205">
        <f>DL113*DL126</f>
        <v/>
      </c>
      <c r="DM205">
        <f>DM113*DM126</f>
        <v/>
      </c>
      <c r="DN205">
        <f>DN113*DN126</f>
        <v/>
      </c>
      <c r="DO205">
        <f>DO113*DO126</f>
        <v/>
      </c>
      <c r="DP205">
        <f>DP113*DP126</f>
        <v/>
      </c>
      <c r="DQ205">
        <f>DQ113*DQ126</f>
        <v/>
      </c>
      <c r="DR205">
        <f>DR113*DR126</f>
        <v/>
      </c>
      <c r="DS205">
        <f>DS113*DS126</f>
        <v/>
      </c>
      <c r="DT205">
        <f>DT113*DT126</f>
        <v/>
      </c>
      <c r="DU205">
        <f>DU113*DU126</f>
        <v/>
      </c>
      <c r="DV205">
        <f>DV113*DV126</f>
        <v/>
      </c>
      <c r="DW205">
        <f>DW113*DW126</f>
        <v/>
      </c>
      <c r="DX205">
        <f>DX113*DX126</f>
        <v/>
      </c>
      <c r="DY205">
        <f>DY113*DY126</f>
        <v/>
      </c>
      <c r="DZ205">
        <f>DZ113*DZ126</f>
        <v/>
      </c>
      <c r="EA205">
        <f>EA113*EA126</f>
        <v/>
      </c>
      <c r="EB205">
        <f>EB113*EB126</f>
        <v/>
      </c>
      <c r="EC205">
        <f>EC113*EC126</f>
        <v/>
      </c>
      <c r="ED205">
        <f>ED113*ED126</f>
        <v/>
      </c>
      <c r="EE205">
        <f>EE113*EE126</f>
        <v/>
      </c>
      <c r="EF205">
        <f>EF113*EF126</f>
        <v/>
      </c>
      <c r="EG205">
        <f>EG113*EG126</f>
        <v/>
      </c>
      <c r="EH205">
        <f>EH113*EH126</f>
        <v/>
      </c>
      <c r="EI205">
        <f>EI113*EI126</f>
        <v/>
      </c>
      <c r="EJ205">
        <f>EJ113*EJ126</f>
        <v/>
      </c>
      <c r="EK205">
        <f>EK113*EK126</f>
        <v/>
      </c>
      <c r="EL205">
        <f>EL113*EL126</f>
        <v/>
      </c>
      <c r="EM205">
        <f>EM113*EM126</f>
        <v/>
      </c>
      <c r="EN205">
        <f>EN113*EN126</f>
        <v/>
      </c>
      <c r="EO205">
        <f>EO113*EO126</f>
        <v/>
      </c>
      <c r="EP205">
        <f>EP113*EP126</f>
        <v/>
      </c>
      <c r="EQ205">
        <f>EQ113*EQ126</f>
        <v/>
      </c>
      <c r="ER205">
        <f>ER113*ER126</f>
        <v/>
      </c>
      <c r="ES205">
        <f>ES113*ES126</f>
        <v/>
      </c>
      <c r="ET205">
        <f>ET113*ET126</f>
        <v/>
      </c>
      <c r="EU205">
        <f>EU113*EU126</f>
        <v/>
      </c>
      <c r="EV205">
        <f>EV113*EV126</f>
        <v/>
      </c>
      <c r="EW205">
        <f>EW113*EW126</f>
        <v/>
      </c>
      <c r="EX205">
        <f>EX113*EX126</f>
        <v/>
      </c>
      <c r="EY205">
        <f>EY113*EY126</f>
        <v/>
      </c>
      <c r="EZ205">
        <f>EZ113*EZ126</f>
        <v/>
      </c>
      <c r="FA205">
        <f>FA113*FA126</f>
        <v/>
      </c>
      <c r="FB205">
        <f>FB113*FB126</f>
        <v/>
      </c>
      <c r="FC205">
        <f>FC113*FC126</f>
        <v/>
      </c>
      <c r="FD205">
        <f>FD113*FD126</f>
        <v/>
      </c>
      <c r="FE205">
        <f>FE113*FE126</f>
        <v/>
      </c>
      <c r="FF205">
        <f>FF113*FF126</f>
        <v/>
      </c>
      <c r="FG205">
        <f>FG113*FG126</f>
        <v/>
      </c>
      <c r="FH205">
        <f>FH113*FH126</f>
        <v/>
      </c>
      <c r="FI205">
        <f>FI113*FI126</f>
        <v/>
      </c>
      <c r="FJ205">
        <f>FJ113*FJ126</f>
        <v/>
      </c>
      <c r="FK205">
        <f>FK113*FK126</f>
        <v/>
      </c>
      <c r="FL205">
        <f>FL113*FL126</f>
        <v/>
      </c>
      <c r="FM205">
        <f>FM113*FM126</f>
        <v/>
      </c>
      <c r="FN205">
        <f>FN113*FN126</f>
        <v/>
      </c>
      <c r="FO205">
        <f>FO113*FO126</f>
        <v/>
      </c>
      <c r="FP205">
        <f>FP113*FP126</f>
        <v/>
      </c>
      <c r="FQ205">
        <f>FQ113*FQ126</f>
        <v/>
      </c>
      <c r="FR205">
        <f>FR113*FR126</f>
        <v/>
      </c>
      <c r="FS205">
        <f>FS113*FS126</f>
        <v/>
      </c>
      <c r="FT205">
        <f>FT113*FT126</f>
        <v/>
      </c>
      <c r="FU205">
        <f>FU113*FU126</f>
        <v/>
      </c>
      <c r="FV205">
        <f>FV113*FV126</f>
        <v/>
      </c>
      <c r="FW205">
        <f>FW113*FW126</f>
        <v/>
      </c>
      <c r="FX205">
        <f>FX113*FX126</f>
        <v/>
      </c>
      <c r="FY205">
        <f>FY113*FY126</f>
        <v/>
      </c>
      <c r="FZ205">
        <f>FZ113*FZ126</f>
        <v/>
      </c>
      <c r="GA205">
        <f>GA113*GA126</f>
        <v/>
      </c>
      <c r="GB205">
        <f>GB113*GB126</f>
        <v/>
      </c>
      <c r="GC205">
        <f>GC113*GC126</f>
        <v/>
      </c>
      <c r="GD205">
        <f>GD113*GD126</f>
        <v/>
      </c>
      <c r="GE205">
        <f>GE113*GE126</f>
        <v/>
      </c>
      <c r="GF205">
        <f>GF113*GF126</f>
        <v/>
      </c>
      <c r="GG205">
        <f>GG113*GG126</f>
        <v/>
      </c>
      <c r="GH205">
        <f>GH113*GH126</f>
        <v/>
      </c>
      <c r="GI205">
        <f>GI113*GI126</f>
        <v/>
      </c>
      <c r="GJ205">
        <f>GJ113*GJ126</f>
        <v/>
      </c>
      <c r="GK205">
        <f>GK113*GK126</f>
        <v/>
      </c>
      <c r="GL205">
        <f>GL113*GL126</f>
        <v/>
      </c>
      <c r="GM205">
        <f>GM113*GM126</f>
        <v/>
      </c>
      <c r="GN205">
        <f>GN113*GN126</f>
        <v/>
      </c>
      <c r="GO205">
        <f>GO113*GO126</f>
        <v/>
      </c>
      <c r="GP205">
        <f>GP113*GP126</f>
        <v/>
      </c>
      <c r="GQ205">
        <f>GQ113*GQ126</f>
        <v/>
      </c>
      <c r="GR205">
        <f>GR113*GR126</f>
        <v/>
      </c>
      <c r="GS205">
        <f>GS113*GS126</f>
        <v/>
      </c>
      <c r="GT205">
        <f>GT113*GT126</f>
        <v/>
      </c>
      <c r="GU205">
        <f>GU113*GU126</f>
        <v/>
      </c>
      <c r="GV205">
        <f>GV113*GV126</f>
        <v/>
      </c>
      <c r="GW205">
        <f>GW113*GW126</f>
        <v/>
      </c>
      <c r="GX205">
        <f>GX113*GX126</f>
        <v/>
      </c>
      <c r="GY205">
        <f>GY113*GY126</f>
        <v/>
      </c>
      <c r="GZ205">
        <f>GZ113*GZ126</f>
        <v/>
      </c>
      <c r="HA205">
        <f>HA113*HA126</f>
        <v/>
      </c>
      <c r="HB205">
        <f>HB113*HB126</f>
        <v/>
      </c>
      <c r="HC205">
        <f>HC113*HC126</f>
        <v/>
      </c>
      <c r="HD205">
        <f>HD113*HD126</f>
        <v/>
      </c>
      <c r="HE205">
        <f>HE113*HE126</f>
        <v/>
      </c>
      <c r="HF205">
        <f>HF113*HF126</f>
        <v/>
      </c>
      <c r="HG205">
        <f>HG113*HG126</f>
        <v/>
      </c>
      <c r="HH205">
        <f>HH113*HH126</f>
        <v/>
      </c>
      <c r="HI205">
        <f>HI113*HI126</f>
        <v/>
      </c>
      <c r="HJ205">
        <f>HJ113*HJ126</f>
        <v/>
      </c>
      <c r="HK205">
        <f>HK113*HK126</f>
        <v/>
      </c>
      <c r="HL205">
        <f>HL113*HL126</f>
        <v/>
      </c>
      <c r="HM205">
        <f>HM113*HM126</f>
        <v/>
      </c>
      <c r="HN205">
        <f>HN113*HN126</f>
        <v/>
      </c>
      <c r="HO205">
        <f>HO113*HO126</f>
        <v/>
      </c>
      <c r="HP205">
        <f>HP113*HP126</f>
        <v/>
      </c>
      <c r="HQ205">
        <f>HQ113*HQ126</f>
        <v/>
      </c>
      <c r="HR205">
        <f>HR113*HR126</f>
        <v/>
      </c>
      <c r="HS205">
        <f>HS113*HS126</f>
        <v/>
      </c>
      <c r="HT205">
        <f>HT113*HT126</f>
        <v/>
      </c>
      <c r="HU205">
        <f>HU113*HU126</f>
        <v/>
      </c>
      <c r="HV205">
        <f>HV113*HV126</f>
        <v/>
      </c>
      <c r="HW205">
        <f>HW113*HW126</f>
        <v/>
      </c>
      <c r="HX205">
        <f>HX113*HX126</f>
        <v/>
      </c>
      <c r="HY205">
        <f>HY113*HY126</f>
        <v/>
      </c>
      <c r="HZ205">
        <f>HZ113*HZ126</f>
        <v/>
      </c>
      <c r="IA205">
        <f>IA113*IA126</f>
        <v/>
      </c>
      <c r="IB205">
        <f>IB113*IB126</f>
        <v/>
      </c>
      <c r="IC205">
        <f>IC113*IC126</f>
        <v/>
      </c>
      <c r="ID205">
        <f>ID113*ID126</f>
        <v/>
      </c>
      <c r="IE205">
        <f>IE113*IE126</f>
        <v/>
      </c>
      <c r="IF205">
        <f>IF113*IF126</f>
        <v/>
      </c>
      <c r="IG205">
        <f>IG113*IG126</f>
        <v/>
      </c>
      <c r="IH205">
        <f>IH113*IH126</f>
        <v/>
      </c>
      <c r="II205">
        <f>II113*II126</f>
        <v/>
      </c>
      <c r="IJ205">
        <f>IJ113*IJ126</f>
        <v/>
      </c>
      <c r="IK205">
        <f>IK113*IK126</f>
        <v/>
      </c>
      <c r="IL205">
        <f>IL113*IL126</f>
        <v/>
      </c>
      <c r="IM205">
        <f>IM113*IM126</f>
        <v/>
      </c>
      <c r="IN205">
        <f>IN113*IN126</f>
        <v/>
      </c>
      <c r="IO205">
        <f>IO113*IO126</f>
        <v/>
      </c>
      <c r="IP205">
        <f>IP113*IP126</f>
        <v/>
      </c>
      <c r="IQ205">
        <f>IQ113*IQ126</f>
        <v/>
      </c>
      <c r="IR205">
        <f>IR113*IR126</f>
        <v/>
      </c>
      <c r="IS205">
        <f>IS113*IS126</f>
        <v/>
      </c>
      <c r="IT205">
        <f>IT113*IT126</f>
        <v/>
      </c>
      <c r="IU205">
        <f>IU113*IU126</f>
        <v/>
      </c>
      <c r="IV205">
        <f>IV113*IV126</f>
        <v/>
      </c>
      <c r="IW205">
        <f>IW113*IW126</f>
        <v/>
      </c>
      <c r="IX205">
        <f>IX113*IX126</f>
        <v/>
      </c>
      <c r="IY205">
        <f>IY113*IY126</f>
        <v/>
      </c>
      <c r="IZ205">
        <f>IZ113*IZ126</f>
        <v/>
      </c>
      <c r="JA205">
        <f>JA113*JA126</f>
        <v/>
      </c>
      <c r="JB205">
        <f>JB113*JB126</f>
        <v/>
      </c>
      <c r="JC205">
        <f>JC113*JC126</f>
        <v/>
      </c>
      <c r="JD205">
        <f>JD113*JD126</f>
        <v/>
      </c>
      <c r="JE205">
        <f>JE113*JE126</f>
        <v/>
      </c>
      <c r="JF205">
        <f>JF113*JF126</f>
        <v/>
      </c>
      <c r="JG205">
        <f>JG113*JG126</f>
        <v/>
      </c>
      <c r="JH205">
        <f>JH113*JH126</f>
        <v/>
      </c>
      <c r="JI205">
        <f>JI113*JI126</f>
        <v/>
      </c>
      <c r="JJ205">
        <f>JJ113*JJ126</f>
        <v/>
      </c>
      <c r="JK205">
        <f>JK113*JK126</f>
        <v/>
      </c>
      <c r="JL205">
        <f>JL113*JL126</f>
        <v/>
      </c>
      <c r="JM205">
        <f>JM113*JM126</f>
        <v/>
      </c>
      <c r="JN205">
        <f>JN113*JN126</f>
        <v/>
      </c>
      <c r="JO205">
        <f>JO113*JO126</f>
        <v/>
      </c>
      <c r="JP205">
        <f>JP113*JP126</f>
        <v/>
      </c>
      <c r="JQ205">
        <f>JQ113*JQ126</f>
        <v/>
      </c>
      <c r="JR205">
        <f>JR113*JR126</f>
        <v/>
      </c>
      <c r="JS205">
        <f>JS113*JS126</f>
        <v/>
      </c>
      <c r="JT205">
        <f>JT113*JT126</f>
        <v/>
      </c>
      <c r="JU205">
        <f>JU113*JU126</f>
        <v/>
      </c>
      <c r="JV205">
        <f>JV113*JV126</f>
        <v/>
      </c>
      <c r="JW205">
        <f>JW113*JW126</f>
        <v/>
      </c>
      <c r="JX205">
        <f>JX113*JX126</f>
        <v/>
      </c>
      <c r="JY205">
        <f>JY113*JY126</f>
        <v/>
      </c>
      <c r="JZ205">
        <f>JZ113*JZ126</f>
        <v/>
      </c>
      <c r="KA205">
        <f>KA113*KA126</f>
        <v/>
      </c>
      <c r="KB205">
        <f>KB113*KB126</f>
        <v/>
      </c>
      <c r="KC205">
        <f>KC113*KC126</f>
        <v/>
      </c>
      <c r="KD205">
        <f>KD113*KD126</f>
        <v/>
      </c>
      <c r="KE205">
        <f>KE113*KE126</f>
        <v/>
      </c>
      <c r="KF205">
        <f>KF113*KF126</f>
        <v/>
      </c>
      <c r="KG205">
        <f>KG113*KG126</f>
        <v/>
      </c>
      <c r="KH205">
        <f>KH113*KH126</f>
        <v/>
      </c>
      <c r="KI205">
        <f>KI113*KI126</f>
        <v/>
      </c>
      <c r="KJ205">
        <f>KJ113*KJ126</f>
        <v/>
      </c>
      <c r="KK205">
        <f>KK113*KK126</f>
        <v/>
      </c>
      <c r="KL205">
        <f>KL113*KL126</f>
        <v/>
      </c>
      <c r="KM205">
        <f>KM113*KM126</f>
        <v/>
      </c>
      <c r="KN205">
        <f>KN113*KN126</f>
        <v/>
      </c>
      <c r="KO205">
        <f>KO113*KO126</f>
        <v/>
      </c>
      <c r="KP205">
        <f>KP113*KP126</f>
        <v/>
      </c>
      <c r="KQ205">
        <f>KQ113*KQ126</f>
        <v/>
      </c>
      <c r="KR205">
        <f>KR113*KR126</f>
        <v/>
      </c>
      <c r="KS205">
        <f>KS113*KS126</f>
        <v/>
      </c>
      <c r="KT205">
        <f>KT113*KT126</f>
        <v/>
      </c>
      <c r="KU205">
        <f>KU113*KU126</f>
        <v/>
      </c>
    </row>
    <row r="206" spans="1:307">
      <c r="B206" t="s">
        <v>12</v>
      </c>
      <c r="D206" t="s">
        <v>101</v>
      </c>
      <c r="H206">
        <f>H$114*H127</f>
        <v/>
      </c>
      <c r="I206">
        <f>I114*I127</f>
        <v/>
      </c>
      <c r="J206">
        <f>J114*J127</f>
        <v/>
      </c>
      <c r="K206">
        <f>K114*K127</f>
        <v/>
      </c>
      <c r="L206">
        <f>L114*L127</f>
        <v/>
      </c>
      <c r="M206">
        <f>M114*M127</f>
        <v/>
      </c>
      <c r="N206">
        <f>N114*N127</f>
        <v/>
      </c>
      <c r="O206">
        <f>O114*O127</f>
        <v/>
      </c>
      <c r="P206">
        <f>P114*P127</f>
        <v/>
      </c>
      <c r="Q206">
        <f>Q114*Q127</f>
        <v/>
      </c>
      <c r="R206">
        <f>R114*R127</f>
        <v/>
      </c>
      <c r="S206">
        <f>S114*S127</f>
        <v/>
      </c>
      <c r="T206">
        <f>T114*T127</f>
        <v/>
      </c>
      <c r="U206">
        <f>U114*U127</f>
        <v/>
      </c>
      <c r="V206">
        <f>V114*V127</f>
        <v/>
      </c>
      <c r="W206">
        <f>W114*W127</f>
        <v/>
      </c>
      <c r="X206">
        <f>X114*X127</f>
        <v/>
      </c>
      <c r="Y206">
        <f>Y114*Y127</f>
        <v/>
      </c>
      <c r="Z206">
        <f>Z114*Z127</f>
        <v/>
      </c>
      <c r="AA206">
        <f>AA114*AA127</f>
        <v/>
      </c>
      <c r="AB206">
        <f>AB114*AB127</f>
        <v/>
      </c>
      <c r="AC206">
        <f>AC114*AC127</f>
        <v/>
      </c>
      <c r="AD206">
        <f>AD114*AD127</f>
        <v/>
      </c>
      <c r="AE206">
        <f>AE114*AE127</f>
        <v/>
      </c>
      <c r="AF206">
        <f>AF114*AF127</f>
        <v/>
      </c>
      <c r="AG206">
        <f>AG114*AG127</f>
        <v/>
      </c>
      <c r="AH206">
        <f>AH114*AH127</f>
        <v/>
      </c>
      <c r="AI206">
        <f>AI114*AI127</f>
        <v/>
      </c>
      <c r="AJ206">
        <f>AJ114*AJ127</f>
        <v/>
      </c>
      <c r="AK206">
        <f>AK114*AK127</f>
        <v/>
      </c>
      <c r="AL206">
        <f>AL114*AL127</f>
        <v/>
      </c>
      <c r="AM206">
        <f>AM114*AM127</f>
        <v/>
      </c>
      <c r="AN206">
        <f>AN114*AN127</f>
        <v/>
      </c>
      <c r="AO206">
        <f>AO114*AO127</f>
        <v/>
      </c>
      <c r="AP206">
        <f>AP114*AP127</f>
        <v/>
      </c>
      <c r="AQ206">
        <f>AQ114*AQ127</f>
        <v/>
      </c>
      <c r="AR206">
        <f>AR114*AR127</f>
        <v/>
      </c>
      <c r="AS206">
        <f>AS114*AS127</f>
        <v/>
      </c>
      <c r="AT206">
        <f>AT114*AT127</f>
        <v/>
      </c>
      <c r="AU206">
        <f>AU114*AU127</f>
        <v/>
      </c>
      <c r="AV206">
        <f>AV114*AV127</f>
        <v/>
      </c>
      <c r="AW206">
        <f>AW114*AW127</f>
        <v/>
      </c>
      <c r="AX206">
        <f>AX114*AX127</f>
        <v/>
      </c>
      <c r="AY206">
        <f>AY114*AY127</f>
        <v/>
      </c>
      <c r="AZ206">
        <f>AZ114*AZ127</f>
        <v/>
      </c>
      <c r="BA206">
        <f>BA114*BA127</f>
        <v/>
      </c>
      <c r="BB206">
        <f>BB114*BB127</f>
        <v/>
      </c>
      <c r="BC206">
        <f>BC114*BC127</f>
        <v/>
      </c>
      <c r="BD206">
        <f>BD114*BD127</f>
        <v/>
      </c>
      <c r="BE206">
        <f>BE114*BE127</f>
        <v/>
      </c>
      <c r="BF206">
        <f>BF114*BF127</f>
        <v/>
      </c>
      <c r="BG206">
        <f>BG114*BG127</f>
        <v/>
      </c>
      <c r="BH206">
        <f>BH114*BH127</f>
        <v/>
      </c>
      <c r="BI206">
        <f>BI114*BI127</f>
        <v/>
      </c>
      <c r="BJ206">
        <f>BJ114*BJ127</f>
        <v/>
      </c>
      <c r="BK206">
        <f>BK114*BK127</f>
        <v/>
      </c>
      <c r="BL206">
        <f>BL114*BL127</f>
        <v/>
      </c>
      <c r="BM206">
        <f>BM114*BM127</f>
        <v/>
      </c>
      <c r="BN206">
        <f>BN114*BN127</f>
        <v/>
      </c>
      <c r="BO206">
        <f>BO114*BO127</f>
        <v/>
      </c>
      <c r="BP206">
        <f>BP114*BP127</f>
        <v/>
      </c>
      <c r="BQ206">
        <f>BQ114*BQ127</f>
        <v/>
      </c>
      <c r="BR206">
        <f>BR114*BR127</f>
        <v/>
      </c>
      <c r="BS206">
        <f>BS114*BS127</f>
        <v/>
      </c>
      <c r="BT206">
        <f>BT114*BT127</f>
        <v/>
      </c>
      <c r="BU206">
        <f>BU114*BU127</f>
        <v/>
      </c>
      <c r="BV206">
        <f>BV114*BV127</f>
        <v/>
      </c>
      <c r="BW206">
        <f>BW114*BW127</f>
        <v/>
      </c>
      <c r="BX206">
        <f>BX114*BX127</f>
        <v/>
      </c>
      <c r="BY206">
        <f>BY114*BY127</f>
        <v/>
      </c>
      <c r="BZ206">
        <f>BZ114*BZ127</f>
        <v/>
      </c>
      <c r="CA206">
        <f>CA114*CA127</f>
        <v/>
      </c>
      <c r="CB206">
        <f>CB114*CB127</f>
        <v/>
      </c>
      <c r="CC206">
        <f>CC114*CC127</f>
        <v/>
      </c>
      <c r="CD206">
        <f>CD114*CD127</f>
        <v/>
      </c>
      <c r="CE206">
        <f>CE114*CE127</f>
        <v/>
      </c>
      <c r="CF206">
        <f>CF114*CF127</f>
        <v/>
      </c>
      <c r="CG206">
        <f>CG114*CG127</f>
        <v/>
      </c>
      <c r="CH206">
        <f>CH114*CH127</f>
        <v/>
      </c>
      <c r="CI206">
        <f>CI114*CI127</f>
        <v/>
      </c>
      <c r="CJ206">
        <f>CJ114*CJ127</f>
        <v/>
      </c>
      <c r="CK206">
        <f>CK114*CK127</f>
        <v/>
      </c>
      <c r="CL206">
        <f>CL114*CL127</f>
        <v/>
      </c>
      <c r="CM206">
        <f>CM114*CM127</f>
        <v/>
      </c>
      <c r="CN206">
        <f>CN114*CN127</f>
        <v/>
      </c>
      <c r="CO206">
        <f>CO114*CO127</f>
        <v/>
      </c>
      <c r="CP206">
        <f>CP114*CP127</f>
        <v/>
      </c>
      <c r="CQ206">
        <f>CQ114*CQ127</f>
        <v/>
      </c>
      <c r="CR206">
        <f>CR114*CR127</f>
        <v/>
      </c>
      <c r="CS206">
        <f>CS114*CS127</f>
        <v/>
      </c>
      <c r="CT206">
        <f>CT114*CT127</f>
        <v/>
      </c>
      <c r="CU206">
        <f>CU114*CU127</f>
        <v/>
      </c>
      <c r="CV206">
        <f>CV114*CV127</f>
        <v/>
      </c>
      <c r="CW206">
        <f>CW114*CW127</f>
        <v/>
      </c>
      <c r="CX206">
        <f>CX114*CX127</f>
        <v/>
      </c>
      <c r="CY206">
        <f>CY114*CY127</f>
        <v/>
      </c>
      <c r="CZ206">
        <f>CZ114*CZ127</f>
        <v/>
      </c>
      <c r="DA206">
        <f>DA114*DA127</f>
        <v/>
      </c>
      <c r="DB206">
        <f>DB114*DB127</f>
        <v/>
      </c>
      <c r="DC206">
        <f>DC114*DC127</f>
        <v/>
      </c>
      <c r="DD206">
        <f>DD114*DD127</f>
        <v/>
      </c>
      <c r="DE206">
        <f>DE114*DE127</f>
        <v/>
      </c>
      <c r="DF206">
        <f>DF114*DF127</f>
        <v/>
      </c>
      <c r="DG206">
        <f>DG114*DG127</f>
        <v/>
      </c>
      <c r="DH206">
        <f>DH114*DH127</f>
        <v/>
      </c>
      <c r="DI206">
        <f>DI114*DI127</f>
        <v/>
      </c>
      <c r="DJ206">
        <f>DJ114*DJ127</f>
        <v/>
      </c>
      <c r="DK206">
        <f>DK114*DK127</f>
        <v/>
      </c>
      <c r="DL206">
        <f>DL114*DL127</f>
        <v/>
      </c>
      <c r="DM206">
        <f>DM114*DM127</f>
        <v/>
      </c>
      <c r="DN206">
        <f>DN114*DN127</f>
        <v/>
      </c>
      <c r="DO206">
        <f>DO114*DO127</f>
        <v/>
      </c>
      <c r="DP206">
        <f>DP114*DP127</f>
        <v/>
      </c>
      <c r="DQ206">
        <f>DQ114*DQ127</f>
        <v/>
      </c>
      <c r="DR206">
        <f>DR114*DR127</f>
        <v/>
      </c>
      <c r="DS206">
        <f>DS114*DS127</f>
        <v/>
      </c>
      <c r="DT206">
        <f>DT114*DT127</f>
        <v/>
      </c>
      <c r="DU206">
        <f>DU114*DU127</f>
        <v/>
      </c>
      <c r="DV206">
        <f>DV114*DV127</f>
        <v/>
      </c>
      <c r="DW206">
        <f>DW114*DW127</f>
        <v/>
      </c>
      <c r="DX206">
        <f>DX114*DX127</f>
        <v/>
      </c>
      <c r="DY206">
        <f>DY114*DY127</f>
        <v/>
      </c>
      <c r="DZ206">
        <f>DZ114*DZ127</f>
        <v/>
      </c>
      <c r="EA206">
        <f>EA114*EA127</f>
        <v/>
      </c>
      <c r="EB206">
        <f>EB114*EB127</f>
        <v/>
      </c>
      <c r="EC206">
        <f>EC114*EC127</f>
        <v/>
      </c>
      <c r="ED206">
        <f>ED114*ED127</f>
        <v/>
      </c>
      <c r="EE206">
        <f>EE114*EE127</f>
        <v/>
      </c>
      <c r="EF206">
        <f>EF114*EF127</f>
        <v/>
      </c>
      <c r="EG206">
        <f>EG114*EG127</f>
        <v/>
      </c>
      <c r="EH206">
        <f>EH114*EH127</f>
        <v/>
      </c>
      <c r="EI206">
        <f>EI114*EI127</f>
        <v/>
      </c>
      <c r="EJ206">
        <f>EJ114*EJ127</f>
        <v/>
      </c>
      <c r="EK206">
        <f>EK114*EK127</f>
        <v/>
      </c>
      <c r="EL206">
        <f>EL114*EL127</f>
        <v/>
      </c>
      <c r="EM206">
        <f>EM114*EM127</f>
        <v/>
      </c>
      <c r="EN206">
        <f>EN114*EN127</f>
        <v/>
      </c>
      <c r="EO206">
        <f>EO114*EO127</f>
        <v/>
      </c>
      <c r="EP206">
        <f>EP114*EP127</f>
        <v/>
      </c>
      <c r="EQ206">
        <f>EQ114*EQ127</f>
        <v/>
      </c>
      <c r="ER206">
        <f>ER114*ER127</f>
        <v/>
      </c>
      <c r="ES206">
        <f>ES114*ES127</f>
        <v/>
      </c>
      <c r="ET206">
        <f>ET114*ET127</f>
        <v/>
      </c>
      <c r="EU206">
        <f>EU114*EU127</f>
        <v/>
      </c>
      <c r="EV206">
        <f>EV114*EV127</f>
        <v/>
      </c>
      <c r="EW206">
        <f>EW114*EW127</f>
        <v/>
      </c>
      <c r="EX206">
        <f>EX114*EX127</f>
        <v/>
      </c>
      <c r="EY206">
        <f>EY114*EY127</f>
        <v/>
      </c>
      <c r="EZ206">
        <f>EZ114*EZ127</f>
        <v/>
      </c>
      <c r="FA206">
        <f>FA114*FA127</f>
        <v/>
      </c>
      <c r="FB206">
        <f>FB114*FB127</f>
        <v/>
      </c>
      <c r="FC206">
        <f>FC114*FC127</f>
        <v/>
      </c>
      <c r="FD206">
        <f>FD114*FD127</f>
        <v/>
      </c>
      <c r="FE206">
        <f>FE114*FE127</f>
        <v/>
      </c>
      <c r="FF206">
        <f>FF114*FF127</f>
        <v/>
      </c>
      <c r="FG206">
        <f>FG114*FG127</f>
        <v/>
      </c>
      <c r="FH206">
        <f>FH114*FH127</f>
        <v/>
      </c>
      <c r="FI206">
        <f>FI114*FI127</f>
        <v/>
      </c>
      <c r="FJ206">
        <f>FJ114*FJ127</f>
        <v/>
      </c>
      <c r="FK206">
        <f>FK114*FK127</f>
        <v/>
      </c>
      <c r="FL206">
        <f>FL114*FL127</f>
        <v/>
      </c>
      <c r="FM206">
        <f>FM114*FM127</f>
        <v/>
      </c>
      <c r="FN206">
        <f>FN114*FN127</f>
        <v/>
      </c>
      <c r="FO206">
        <f>FO114*FO127</f>
        <v/>
      </c>
      <c r="FP206">
        <f>FP114*FP127</f>
        <v/>
      </c>
      <c r="FQ206">
        <f>FQ114*FQ127</f>
        <v/>
      </c>
      <c r="FR206">
        <f>FR114*FR127</f>
        <v/>
      </c>
      <c r="FS206">
        <f>FS114*FS127</f>
        <v/>
      </c>
      <c r="FT206">
        <f>FT114*FT127</f>
        <v/>
      </c>
      <c r="FU206">
        <f>FU114*FU127</f>
        <v/>
      </c>
      <c r="FV206">
        <f>FV114*FV127</f>
        <v/>
      </c>
      <c r="FW206">
        <f>FW114*FW127</f>
        <v/>
      </c>
      <c r="FX206">
        <f>FX114*FX127</f>
        <v/>
      </c>
      <c r="FY206">
        <f>FY114*FY127</f>
        <v/>
      </c>
      <c r="FZ206">
        <f>FZ114*FZ127</f>
        <v/>
      </c>
      <c r="GA206">
        <f>GA114*GA127</f>
        <v/>
      </c>
      <c r="GB206">
        <f>GB114*GB127</f>
        <v/>
      </c>
      <c r="GC206">
        <f>GC114*GC127</f>
        <v/>
      </c>
      <c r="GD206">
        <f>GD114*GD127</f>
        <v/>
      </c>
      <c r="GE206">
        <f>GE114*GE127</f>
        <v/>
      </c>
      <c r="GF206">
        <f>GF114*GF127</f>
        <v/>
      </c>
      <c r="GG206">
        <f>GG114*GG127</f>
        <v/>
      </c>
      <c r="GH206">
        <f>GH114*GH127</f>
        <v/>
      </c>
      <c r="GI206">
        <f>GI114*GI127</f>
        <v/>
      </c>
      <c r="GJ206">
        <f>GJ114*GJ127</f>
        <v/>
      </c>
      <c r="GK206">
        <f>GK114*GK127</f>
        <v/>
      </c>
      <c r="GL206">
        <f>GL114*GL127</f>
        <v/>
      </c>
      <c r="GM206">
        <f>GM114*GM127</f>
        <v/>
      </c>
      <c r="GN206">
        <f>GN114*GN127</f>
        <v/>
      </c>
      <c r="GO206">
        <f>GO114*GO127</f>
        <v/>
      </c>
      <c r="GP206">
        <f>GP114*GP127</f>
        <v/>
      </c>
      <c r="GQ206">
        <f>GQ114*GQ127</f>
        <v/>
      </c>
      <c r="GR206">
        <f>GR114*GR127</f>
        <v/>
      </c>
      <c r="GS206">
        <f>GS114*GS127</f>
        <v/>
      </c>
      <c r="GT206">
        <f>GT114*GT127</f>
        <v/>
      </c>
      <c r="GU206">
        <f>GU114*GU127</f>
        <v/>
      </c>
      <c r="GV206">
        <f>GV114*GV127</f>
        <v/>
      </c>
      <c r="GW206">
        <f>GW114*GW127</f>
        <v/>
      </c>
      <c r="GX206">
        <f>GX114*GX127</f>
        <v/>
      </c>
      <c r="GY206">
        <f>GY114*GY127</f>
        <v/>
      </c>
      <c r="GZ206">
        <f>GZ114*GZ127</f>
        <v/>
      </c>
      <c r="HA206">
        <f>HA114*HA127</f>
        <v/>
      </c>
      <c r="HB206">
        <f>HB114*HB127</f>
        <v/>
      </c>
      <c r="HC206">
        <f>HC114*HC127</f>
        <v/>
      </c>
      <c r="HD206">
        <f>HD114*HD127</f>
        <v/>
      </c>
      <c r="HE206">
        <f>HE114*HE127</f>
        <v/>
      </c>
      <c r="HF206">
        <f>HF114*HF127</f>
        <v/>
      </c>
      <c r="HG206">
        <f>HG114*HG127</f>
        <v/>
      </c>
      <c r="HH206">
        <f>HH114*HH127</f>
        <v/>
      </c>
      <c r="HI206">
        <f>HI114*HI127</f>
        <v/>
      </c>
      <c r="HJ206">
        <f>HJ114*HJ127</f>
        <v/>
      </c>
      <c r="HK206">
        <f>HK114*HK127</f>
        <v/>
      </c>
      <c r="HL206">
        <f>HL114*HL127</f>
        <v/>
      </c>
      <c r="HM206">
        <f>HM114*HM127</f>
        <v/>
      </c>
      <c r="HN206">
        <f>HN114*HN127</f>
        <v/>
      </c>
      <c r="HO206">
        <f>HO114*HO127</f>
        <v/>
      </c>
      <c r="HP206">
        <f>HP114*HP127</f>
        <v/>
      </c>
      <c r="HQ206">
        <f>HQ114*HQ127</f>
        <v/>
      </c>
      <c r="HR206">
        <f>HR114*HR127</f>
        <v/>
      </c>
      <c r="HS206">
        <f>HS114*HS127</f>
        <v/>
      </c>
      <c r="HT206">
        <f>HT114*HT127</f>
        <v/>
      </c>
      <c r="HU206">
        <f>HU114*HU127</f>
        <v/>
      </c>
      <c r="HV206">
        <f>HV114*HV127</f>
        <v/>
      </c>
      <c r="HW206">
        <f>HW114*HW127</f>
        <v/>
      </c>
      <c r="HX206">
        <f>HX114*HX127</f>
        <v/>
      </c>
      <c r="HY206">
        <f>HY114*HY127</f>
        <v/>
      </c>
      <c r="HZ206">
        <f>HZ114*HZ127</f>
        <v/>
      </c>
      <c r="IA206">
        <f>IA114*IA127</f>
        <v/>
      </c>
      <c r="IB206">
        <f>IB114*IB127</f>
        <v/>
      </c>
      <c r="IC206">
        <f>IC114*IC127</f>
        <v/>
      </c>
      <c r="ID206">
        <f>ID114*ID127</f>
        <v/>
      </c>
      <c r="IE206">
        <f>IE114*IE127</f>
        <v/>
      </c>
      <c r="IF206">
        <f>IF114*IF127</f>
        <v/>
      </c>
      <c r="IG206">
        <f>IG114*IG127</f>
        <v/>
      </c>
      <c r="IH206">
        <f>IH114*IH127</f>
        <v/>
      </c>
      <c r="II206">
        <f>II114*II127</f>
        <v/>
      </c>
      <c r="IJ206">
        <f>IJ114*IJ127</f>
        <v/>
      </c>
      <c r="IK206">
        <f>IK114*IK127</f>
        <v/>
      </c>
      <c r="IL206">
        <f>IL114*IL127</f>
        <v/>
      </c>
      <c r="IM206">
        <f>IM114*IM127</f>
        <v/>
      </c>
      <c r="IN206">
        <f>IN114*IN127</f>
        <v/>
      </c>
      <c r="IO206">
        <f>IO114*IO127</f>
        <v/>
      </c>
      <c r="IP206">
        <f>IP114*IP127</f>
        <v/>
      </c>
      <c r="IQ206">
        <f>IQ114*IQ127</f>
        <v/>
      </c>
      <c r="IR206">
        <f>IR114*IR127</f>
        <v/>
      </c>
      <c r="IS206">
        <f>IS114*IS127</f>
        <v/>
      </c>
      <c r="IT206">
        <f>IT114*IT127</f>
        <v/>
      </c>
      <c r="IU206">
        <f>IU114*IU127</f>
        <v/>
      </c>
      <c r="IV206">
        <f>IV114*IV127</f>
        <v/>
      </c>
      <c r="IW206">
        <f>IW114*IW127</f>
        <v/>
      </c>
      <c r="IX206">
        <f>IX114*IX127</f>
        <v/>
      </c>
      <c r="IY206">
        <f>IY114*IY127</f>
        <v/>
      </c>
      <c r="IZ206">
        <f>IZ114*IZ127</f>
        <v/>
      </c>
      <c r="JA206">
        <f>JA114*JA127</f>
        <v/>
      </c>
      <c r="JB206">
        <f>JB114*JB127</f>
        <v/>
      </c>
      <c r="JC206">
        <f>JC114*JC127</f>
        <v/>
      </c>
      <c r="JD206">
        <f>JD114*JD127</f>
        <v/>
      </c>
      <c r="JE206">
        <f>JE114*JE127</f>
        <v/>
      </c>
      <c r="JF206">
        <f>JF114*JF127</f>
        <v/>
      </c>
      <c r="JG206">
        <f>JG114*JG127</f>
        <v/>
      </c>
      <c r="JH206">
        <f>JH114*JH127</f>
        <v/>
      </c>
      <c r="JI206">
        <f>JI114*JI127</f>
        <v/>
      </c>
      <c r="JJ206">
        <f>JJ114*JJ127</f>
        <v/>
      </c>
      <c r="JK206">
        <f>JK114*JK127</f>
        <v/>
      </c>
      <c r="JL206">
        <f>JL114*JL127</f>
        <v/>
      </c>
      <c r="JM206">
        <f>JM114*JM127</f>
        <v/>
      </c>
      <c r="JN206">
        <f>JN114*JN127</f>
        <v/>
      </c>
      <c r="JO206">
        <f>JO114*JO127</f>
        <v/>
      </c>
      <c r="JP206">
        <f>JP114*JP127</f>
        <v/>
      </c>
      <c r="JQ206">
        <f>JQ114*JQ127</f>
        <v/>
      </c>
      <c r="JR206">
        <f>JR114*JR127</f>
        <v/>
      </c>
      <c r="JS206">
        <f>JS114*JS127</f>
        <v/>
      </c>
      <c r="JT206">
        <f>JT114*JT127</f>
        <v/>
      </c>
      <c r="JU206">
        <f>JU114*JU127</f>
        <v/>
      </c>
      <c r="JV206">
        <f>JV114*JV127</f>
        <v/>
      </c>
      <c r="JW206">
        <f>JW114*JW127</f>
        <v/>
      </c>
      <c r="JX206">
        <f>JX114*JX127</f>
        <v/>
      </c>
      <c r="JY206">
        <f>JY114*JY127</f>
        <v/>
      </c>
      <c r="JZ206">
        <f>JZ114*JZ127</f>
        <v/>
      </c>
      <c r="KA206">
        <f>KA114*KA127</f>
        <v/>
      </c>
      <c r="KB206">
        <f>KB114*KB127</f>
        <v/>
      </c>
      <c r="KC206">
        <f>KC114*KC127</f>
        <v/>
      </c>
      <c r="KD206">
        <f>KD114*KD127</f>
        <v/>
      </c>
      <c r="KE206">
        <f>KE114*KE127</f>
        <v/>
      </c>
      <c r="KF206">
        <f>KF114*KF127</f>
        <v/>
      </c>
      <c r="KG206">
        <f>KG114*KG127</f>
        <v/>
      </c>
      <c r="KH206">
        <f>KH114*KH127</f>
        <v/>
      </c>
      <c r="KI206">
        <f>KI114*KI127</f>
        <v/>
      </c>
      <c r="KJ206">
        <f>KJ114*KJ127</f>
        <v/>
      </c>
      <c r="KK206">
        <f>KK114*KK127</f>
        <v/>
      </c>
      <c r="KL206">
        <f>KL114*KL127</f>
        <v/>
      </c>
      <c r="KM206">
        <f>KM114*KM127</f>
        <v/>
      </c>
      <c r="KN206">
        <f>KN114*KN127</f>
        <v/>
      </c>
      <c r="KO206">
        <f>KO114*KO127</f>
        <v/>
      </c>
      <c r="KP206">
        <f>KP114*KP127</f>
        <v/>
      </c>
      <c r="KQ206">
        <f>KQ114*KQ127</f>
        <v/>
      </c>
      <c r="KR206">
        <f>KR114*KR127</f>
        <v/>
      </c>
      <c r="KS206">
        <f>KS114*KS127</f>
        <v/>
      </c>
      <c r="KT206">
        <f>KT114*KT127</f>
        <v/>
      </c>
      <c r="KU206">
        <f>KU114*KU127</f>
        <v/>
      </c>
    </row>
    <row r="207" spans="1:307">
      <c r="B207" t="s">
        <v>14</v>
      </c>
      <c r="D207" t="s">
        <v>101</v>
      </c>
      <c r="H207">
        <f>H$115*H128</f>
        <v/>
      </c>
      <c r="I207">
        <f>I115*I128</f>
        <v/>
      </c>
      <c r="J207">
        <f>J115*J128</f>
        <v/>
      </c>
      <c r="K207">
        <f>K115*K128</f>
        <v/>
      </c>
      <c r="L207">
        <f>L115*L128</f>
        <v/>
      </c>
      <c r="M207">
        <f>M115*M128</f>
        <v/>
      </c>
      <c r="N207">
        <f>N115*N128</f>
        <v/>
      </c>
      <c r="O207">
        <f>O115*O128</f>
        <v/>
      </c>
      <c r="P207">
        <f>P115*P128</f>
        <v/>
      </c>
      <c r="Q207">
        <f>Q115*Q128</f>
        <v/>
      </c>
      <c r="R207">
        <f>R115*R128</f>
        <v/>
      </c>
      <c r="S207">
        <f>S115*S128</f>
        <v/>
      </c>
      <c r="T207">
        <f>T115*T128</f>
        <v/>
      </c>
      <c r="U207">
        <f>U115*U128</f>
        <v/>
      </c>
      <c r="V207">
        <f>V115*V128</f>
        <v/>
      </c>
      <c r="W207">
        <f>W115*W128</f>
        <v/>
      </c>
      <c r="X207">
        <f>X115*X128</f>
        <v/>
      </c>
      <c r="Y207">
        <f>Y115*Y128</f>
        <v/>
      </c>
      <c r="Z207">
        <f>Z115*Z128</f>
        <v/>
      </c>
      <c r="AA207">
        <f>AA115*AA128</f>
        <v/>
      </c>
      <c r="AB207">
        <f>AB115*AB128</f>
        <v/>
      </c>
      <c r="AC207">
        <f>AC115*AC128</f>
        <v/>
      </c>
      <c r="AD207">
        <f>AD115*AD128</f>
        <v/>
      </c>
      <c r="AE207">
        <f>AE115*AE128</f>
        <v/>
      </c>
      <c r="AF207">
        <f>AF115*AF128</f>
        <v/>
      </c>
      <c r="AG207">
        <f>AG115*AG128</f>
        <v/>
      </c>
      <c r="AH207">
        <f>AH115*AH128</f>
        <v/>
      </c>
      <c r="AI207">
        <f>AI115*AI128</f>
        <v/>
      </c>
      <c r="AJ207">
        <f>AJ115*AJ128</f>
        <v/>
      </c>
      <c r="AK207">
        <f>AK115*AK128</f>
        <v/>
      </c>
      <c r="AL207">
        <f>AL115*AL128</f>
        <v/>
      </c>
      <c r="AM207">
        <f>AM115*AM128</f>
        <v/>
      </c>
      <c r="AN207">
        <f>AN115*AN128</f>
        <v/>
      </c>
      <c r="AO207">
        <f>AO115*AO128</f>
        <v/>
      </c>
      <c r="AP207">
        <f>AP115*AP128</f>
        <v/>
      </c>
      <c r="AQ207">
        <f>AQ115*AQ128</f>
        <v/>
      </c>
      <c r="AR207">
        <f>AR115*AR128</f>
        <v/>
      </c>
      <c r="AS207">
        <f>AS115*AS128</f>
        <v/>
      </c>
      <c r="AT207">
        <f>AT115*AT128</f>
        <v/>
      </c>
      <c r="AU207">
        <f>AU115*AU128</f>
        <v/>
      </c>
      <c r="AV207">
        <f>AV115*AV128</f>
        <v/>
      </c>
      <c r="AW207">
        <f>AW115*AW128</f>
        <v/>
      </c>
      <c r="AX207">
        <f>AX115*AX128</f>
        <v/>
      </c>
      <c r="AY207">
        <f>AY115*AY128</f>
        <v/>
      </c>
      <c r="AZ207">
        <f>AZ115*AZ128</f>
        <v/>
      </c>
      <c r="BA207">
        <f>BA115*BA128</f>
        <v/>
      </c>
      <c r="BB207">
        <f>BB115*BB128</f>
        <v/>
      </c>
      <c r="BC207">
        <f>BC115*BC128</f>
        <v/>
      </c>
      <c r="BD207">
        <f>BD115*BD128</f>
        <v/>
      </c>
      <c r="BE207">
        <f>BE115*BE128</f>
        <v/>
      </c>
      <c r="BF207">
        <f>BF115*BF128</f>
        <v/>
      </c>
      <c r="BG207">
        <f>BG115*BG128</f>
        <v/>
      </c>
      <c r="BH207">
        <f>BH115*BH128</f>
        <v/>
      </c>
      <c r="BI207">
        <f>BI115*BI128</f>
        <v/>
      </c>
      <c r="BJ207">
        <f>BJ115*BJ128</f>
        <v/>
      </c>
      <c r="BK207">
        <f>BK115*BK128</f>
        <v/>
      </c>
      <c r="BL207">
        <f>BL115*BL128</f>
        <v/>
      </c>
      <c r="BM207">
        <f>BM115*BM128</f>
        <v/>
      </c>
      <c r="BN207">
        <f>BN115*BN128</f>
        <v/>
      </c>
      <c r="BO207">
        <f>BO115*BO128</f>
        <v/>
      </c>
      <c r="BP207">
        <f>BP115*BP128</f>
        <v/>
      </c>
      <c r="BQ207">
        <f>BQ115*BQ128</f>
        <v/>
      </c>
      <c r="BR207">
        <f>BR115*BR128</f>
        <v/>
      </c>
      <c r="BS207">
        <f>BS115*BS128</f>
        <v/>
      </c>
      <c r="BT207">
        <f>BT115*BT128</f>
        <v/>
      </c>
      <c r="BU207">
        <f>BU115*BU128</f>
        <v/>
      </c>
      <c r="BV207">
        <f>BV115*BV128</f>
        <v/>
      </c>
      <c r="BW207">
        <f>BW115*BW128</f>
        <v/>
      </c>
      <c r="BX207">
        <f>BX115*BX128</f>
        <v/>
      </c>
      <c r="BY207">
        <f>BY115*BY128</f>
        <v/>
      </c>
      <c r="BZ207">
        <f>BZ115*BZ128</f>
        <v/>
      </c>
      <c r="CA207">
        <f>CA115*CA128</f>
        <v/>
      </c>
      <c r="CB207">
        <f>CB115*CB128</f>
        <v/>
      </c>
      <c r="CC207">
        <f>CC115*CC128</f>
        <v/>
      </c>
      <c r="CD207">
        <f>CD115*CD128</f>
        <v/>
      </c>
      <c r="CE207">
        <f>CE115*CE128</f>
        <v/>
      </c>
      <c r="CF207">
        <f>CF115*CF128</f>
        <v/>
      </c>
      <c r="CG207">
        <f>CG115*CG128</f>
        <v/>
      </c>
      <c r="CH207">
        <f>CH115*CH128</f>
        <v/>
      </c>
      <c r="CI207">
        <f>CI115*CI128</f>
        <v/>
      </c>
      <c r="CJ207">
        <f>CJ115*CJ128</f>
        <v/>
      </c>
      <c r="CK207">
        <f>CK115*CK128</f>
        <v/>
      </c>
      <c r="CL207">
        <f>CL115*CL128</f>
        <v/>
      </c>
      <c r="CM207">
        <f>CM115*CM128</f>
        <v/>
      </c>
      <c r="CN207">
        <f>CN115*CN128</f>
        <v/>
      </c>
      <c r="CO207">
        <f>CO115*CO128</f>
        <v/>
      </c>
      <c r="CP207">
        <f>CP115*CP128</f>
        <v/>
      </c>
      <c r="CQ207">
        <f>CQ115*CQ128</f>
        <v/>
      </c>
      <c r="CR207">
        <f>CR115*CR128</f>
        <v/>
      </c>
      <c r="CS207">
        <f>CS115*CS128</f>
        <v/>
      </c>
      <c r="CT207">
        <f>CT115*CT128</f>
        <v/>
      </c>
      <c r="CU207">
        <f>CU115*CU128</f>
        <v/>
      </c>
      <c r="CV207">
        <f>CV115*CV128</f>
        <v/>
      </c>
      <c r="CW207">
        <f>CW115*CW128</f>
        <v/>
      </c>
      <c r="CX207">
        <f>CX115*CX128</f>
        <v/>
      </c>
      <c r="CY207">
        <f>CY115*CY128</f>
        <v/>
      </c>
      <c r="CZ207">
        <f>CZ115*CZ128</f>
        <v/>
      </c>
      <c r="DA207">
        <f>DA115*DA128</f>
        <v/>
      </c>
      <c r="DB207">
        <f>DB115*DB128</f>
        <v/>
      </c>
      <c r="DC207">
        <f>DC115*DC128</f>
        <v/>
      </c>
      <c r="DD207">
        <f>DD115*DD128</f>
        <v/>
      </c>
      <c r="DE207">
        <f>DE115*DE128</f>
        <v/>
      </c>
      <c r="DF207">
        <f>DF115*DF128</f>
        <v/>
      </c>
      <c r="DG207">
        <f>DG115*DG128</f>
        <v/>
      </c>
      <c r="DH207">
        <f>DH115*DH128</f>
        <v/>
      </c>
      <c r="DI207">
        <f>DI115*DI128</f>
        <v/>
      </c>
      <c r="DJ207">
        <f>DJ115*DJ128</f>
        <v/>
      </c>
      <c r="DK207">
        <f>DK115*DK128</f>
        <v/>
      </c>
      <c r="DL207">
        <f>DL115*DL128</f>
        <v/>
      </c>
      <c r="DM207">
        <f>DM115*DM128</f>
        <v/>
      </c>
      <c r="DN207">
        <f>DN115*DN128</f>
        <v/>
      </c>
      <c r="DO207">
        <f>DO115*DO128</f>
        <v/>
      </c>
      <c r="DP207">
        <f>DP115*DP128</f>
        <v/>
      </c>
      <c r="DQ207">
        <f>DQ115*DQ128</f>
        <v/>
      </c>
      <c r="DR207">
        <f>DR115*DR128</f>
        <v/>
      </c>
      <c r="DS207">
        <f>DS115*DS128</f>
        <v/>
      </c>
      <c r="DT207">
        <f>DT115*DT128</f>
        <v/>
      </c>
      <c r="DU207">
        <f>DU115*DU128</f>
        <v/>
      </c>
      <c r="DV207">
        <f>DV115*DV128</f>
        <v/>
      </c>
      <c r="DW207">
        <f>DW115*DW128</f>
        <v/>
      </c>
      <c r="DX207">
        <f>DX115*DX128</f>
        <v/>
      </c>
      <c r="DY207">
        <f>DY115*DY128</f>
        <v/>
      </c>
      <c r="DZ207">
        <f>DZ115*DZ128</f>
        <v/>
      </c>
      <c r="EA207">
        <f>EA115*EA128</f>
        <v/>
      </c>
      <c r="EB207">
        <f>EB115*EB128</f>
        <v/>
      </c>
      <c r="EC207">
        <f>EC115*EC128</f>
        <v/>
      </c>
      <c r="ED207">
        <f>ED115*ED128</f>
        <v/>
      </c>
      <c r="EE207">
        <f>EE115*EE128</f>
        <v/>
      </c>
      <c r="EF207">
        <f>EF115*EF128</f>
        <v/>
      </c>
      <c r="EG207">
        <f>EG115*EG128</f>
        <v/>
      </c>
      <c r="EH207">
        <f>EH115*EH128</f>
        <v/>
      </c>
      <c r="EI207">
        <f>EI115*EI128</f>
        <v/>
      </c>
      <c r="EJ207">
        <f>EJ115*EJ128</f>
        <v/>
      </c>
      <c r="EK207">
        <f>EK115*EK128</f>
        <v/>
      </c>
      <c r="EL207">
        <f>EL115*EL128</f>
        <v/>
      </c>
      <c r="EM207">
        <f>EM115*EM128</f>
        <v/>
      </c>
      <c r="EN207">
        <f>EN115*EN128</f>
        <v/>
      </c>
      <c r="EO207">
        <f>EO115*EO128</f>
        <v/>
      </c>
      <c r="EP207">
        <f>EP115*EP128</f>
        <v/>
      </c>
      <c r="EQ207">
        <f>EQ115*EQ128</f>
        <v/>
      </c>
      <c r="ER207">
        <f>ER115*ER128</f>
        <v/>
      </c>
      <c r="ES207">
        <f>ES115*ES128</f>
        <v/>
      </c>
      <c r="ET207">
        <f>ET115*ET128</f>
        <v/>
      </c>
      <c r="EU207">
        <f>EU115*EU128</f>
        <v/>
      </c>
      <c r="EV207">
        <f>EV115*EV128</f>
        <v/>
      </c>
      <c r="EW207">
        <f>EW115*EW128</f>
        <v/>
      </c>
      <c r="EX207">
        <f>EX115*EX128</f>
        <v/>
      </c>
      <c r="EY207">
        <f>EY115*EY128</f>
        <v/>
      </c>
      <c r="EZ207">
        <f>EZ115*EZ128</f>
        <v/>
      </c>
      <c r="FA207">
        <f>FA115*FA128</f>
        <v/>
      </c>
      <c r="FB207">
        <f>FB115*FB128</f>
        <v/>
      </c>
      <c r="FC207">
        <f>FC115*FC128</f>
        <v/>
      </c>
      <c r="FD207">
        <f>FD115*FD128</f>
        <v/>
      </c>
      <c r="FE207">
        <f>FE115*FE128</f>
        <v/>
      </c>
      <c r="FF207">
        <f>FF115*FF128</f>
        <v/>
      </c>
      <c r="FG207">
        <f>FG115*FG128</f>
        <v/>
      </c>
      <c r="FH207">
        <f>FH115*FH128</f>
        <v/>
      </c>
      <c r="FI207">
        <f>FI115*FI128</f>
        <v/>
      </c>
      <c r="FJ207">
        <f>FJ115*FJ128</f>
        <v/>
      </c>
      <c r="FK207">
        <f>FK115*FK128</f>
        <v/>
      </c>
      <c r="FL207">
        <f>FL115*FL128</f>
        <v/>
      </c>
      <c r="FM207">
        <f>FM115*FM128</f>
        <v/>
      </c>
      <c r="FN207">
        <f>FN115*FN128</f>
        <v/>
      </c>
      <c r="FO207">
        <f>FO115*FO128</f>
        <v/>
      </c>
      <c r="FP207">
        <f>FP115*FP128</f>
        <v/>
      </c>
      <c r="FQ207">
        <f>FQ115*FQ128</f>
        <v/>
      </c>
      <c r="FR207">
        <f>FR115*FR128</f>
        <v/>
      </c>
      <c r="FS207">
        <f>FS115*FS128</f>
        <v/>
      </c>
      <c r="FT207">
        <f>FT115*FT128</f>
        <v/>
      </c>
      <c r="FU207">
        <f>FU115*FU128</f>
        <v/>
      </c>
      <c r="FV207">
        <f>FV115*FV128</f>
        <v/>
      </c>
      <c r="FW207">
        <f>FW115*FW128</f>
        <v/>
      </c>
      <c r="FX207">
        <f>FX115*FX128</f>
        <v/>
      </c>
      <c r="FY207">
        <f>FY115*FY128</f>
        <v/>
      </c>
      <c r="FZ207">
        <f>FZ115*FZ128</f>
        <v/>
      </c>
      <c r="GA207">
        <f>GA115*GA128</f>
        <v/>
      </c>
      <c r="GB207">
        <f>GB115*GB128</f>
        <v/>
      </c>
      <c r="GC207">
        <f>GC115*GC128</f>
        <v/>
      </c>
      <c r="GD207">
        <f>GD115*GD128</f>
        <v/>
      </c>
      <c r="GE207">
        <f>GE115*GE128</f>
        <v/>
      </c>
      <c r="GF207">
        <f>GF115*GF128</f>
        <v/>
      </c>
      <c r="GG207">
        <f>GG115*GG128</f>
        <v/>
      </c>
      <c r="GH207">
        <f>GH115*GH128</f>
        <v/>
      </c>
      <c r="GI207">
        <f>GI115*GI128</f>
        <v/>
      </c>
      <c r="GJ207">
        <f>GJ115*GJ128</f>
        <v/>
      </c>
      <c r="GK207">
        <f>GK115*GK128</f>
        <v/>
      </c>
      <c r="GL207">
        <f>GL115*GL128</f>
        <v/>
      </c>
      <c r="GM207">
        <f>GM115*GM128</f>
        <v/>
      </c>
      <c r="GN207">
        <f>GN115*GN128</f>
        <v/>
      </c>
      <c r="GO207">
        <f>GO115*GO128</f>
        <v/>
      </c>
      <c r="GP207">
        <f>GP115*GP128</f>
        <v/>
      </c>
      <c r="GQ207">
        <f>GQ115*GQ128</f>
        <v/>
      </c>
      <c r="GR207">
        <f>GR115*GR128</f>
        <v/>
      </c>
      <c r="GS207">
        <f>GS115*GS128</f>
        <v/>
      </c>
      <c r="GT207">
        <f>GT115*GT128</f>
        <v/>
      </c>
      <c r="GU207">
        <f>GU115*GU128</f>
        <v/>
      </c>
      <c r="GV207">
        <f>GV115*GV128</f>
        <v/>
      </c>
      <c r="GW207">
        <f>GW115*GW128</f>
        <v/>
      </c>
      <c r="GX207">
        <f>GX115*GX128</f>
        <v/>
      </c>
      <c r="GY207">
        <f>GY115*GY128</f>
        <v/>
      </c>
      <c r="GZ207">
        <f>GZ115*GZ128</f>
        <v/>
      </c>
      <c r="HA207">
        <f>HA115*HA128</f>
        <v/>
      </c>
      <c r="HB207">
        <f>HB115*HB128</f>
        <v/>
      </c>
      <c r="HC207">
        <f>HC115*HC128</f>
        <v/>
      </c>
      <c r="HD207">
        <f>HD115*HD128</f>
        <v/>
      </c>
      <c r="HE207">
        <f>HE115*HE128</f>
        <v/>
      </c>
      <c r="HF207">
        <f>HF115*HF128</f>
        <v/>
      </c>
      <c r="HG207">
        <f>HG115*HG128</f>
        <v/>
      </c>
      <c r="HH207">
        <f>HH115*HH128</f>
        <v/>
      </c>
      <c r="HI207">
        <f>HI115*HI128</f>
        <v/>
      </c>
      <c r="HJ207">
        <f>HJ115*HJ128</f>
        <v/>
      </c>
      <c r="HK207">
        <f>HK115*HK128</f>
        <v/>
      </c>
      <c r="HL207">
        <f>HL115*HL128</f>
        <v/>
      </c>
      <c r="HM207">
        <f>HM115*HM128</f>
        <v/>
      </c>
      <c r="HN207">
        <f>HN115*HN128</f>
        <v/>
      </c>
      <c r="HO207">
        <f>HO115*HO128</f>
        <v/>
      </c>
      <c r="HP207">
        <f>HP115*HP128</f>
        <v/>
      </c>
      <c r="HQ207">
        <f>HQ115*HQ128</f>
        <v/>
      </c>
      <c r="HR207">
        <f>HR115*HR128</f>
        <v/>
      </c>
      <c r="HS207">
        <f>HS115*HS128</f>
        <v/>
      </c>
      <c r="HT207">
        <f>HT115*HT128</f>
        <v/>
      </c>
      <c r="HU207">
        <f>HU115*HU128</f>
        <v/>
      </c>
      <c r="HV207">
        <f>HV115*HV128</f>
        <v/>
      </c>
      <c r="HW207">
        <f>HW115*HW128</f>
        <v/>
      </c>
      <c r="HX207">
        <f>HX115*HX128</f>
        <v/>
      </c>
      <c r="HY207">
        <f>HY115*HY128</f>
        <v/>
      </c>
      <c r="HZ207">
        <f>HZ115*HZ128</f>
        <v/>
      </c>
      <c r="IA207">
        <f>IA115*IA128</f>
        <v/>
      </c>
      <c r="IB207">
        <f>IB115*IB128</f>
        <v/>
      </c>
      <c r="IC207">
        <f>IC115*IC128</f>
        <v/>
      </c>
      <c r="ID207">
        <f>ID115*ID128</f>
        <v/>
      </c>
      <c r="IE207">
        <f>IE115*IE128</f>
        <v/>
      </c>
      <c r="IF207">
        <f>IF115*IF128</f>
        <v/>
      </c>
      <c r="IG207">
        <f>IG115*IG128</f>
        <v/>
      </c>
      <c r="IH207">
        <f>IH115*IH128</f>
        <v/>
      </c>
      <c r="II207">
        <f>II115*II128</f>
        <v/>
      </c>
      <c r="IJ207">
        <f>IJ115*IJ128</f>
        <v/>
      </c>
      <c r="IK207">
        <f>IK115*IK128</f>
        <v/>
      </c>
      <c r="IL207">
        <f>IL115*IL128</f>
        <v/>
      </c>
      <c r="IM207">
        <f>IM115*IM128</f>
        <v/>
      </c>
      <c r="IN207">
        <f>IN115*IN128</f>
        <v/>
      </c>
      <c r="IO207">
        <f>IO115*IO128</f>
        <v/>
      </c>
      <c r="IP207">
        <f>IP115*IP128</f>
        <v/>
      </c>
      <c r="IQ207">
        <f>IQ115*IQ128</f>
        <v/>
      </c>
      <c r="IR207">
        <f>IR115*IR128</f>
        <v/>
      </c>
      <c r="IS207">
        <f>IS115*IS128</f>
        <v/>
      </c>
      <c r="IT207">
        <f>IT115*IT128</f>
        <v/>
      </c>
      <c r="IU207">
        <f>IU115*IU128</f>
        <v/>
      </c>
      <c r="IV207">
        <f>IV115*IV128</f>
        <v/>
      </c>
      <c r="IW207">
        <f>IW115*IW128</f>
        <v/>
      </c>
      <c r="IX207">
        <f>IX115*IX128</f>
        <v/>
      </c>
      <c r="IY207">
        <f>IY115*IY128</f>
        <v/>
      </c>
      <c r="IZ207">
        <f>IZ115*IZ128</f>
        <v/>
      </c>
      <c r="JA207">
        <f>JA115*JA128</f>
        <v/>
      </c>
      <c r="JB207">
        <f>JB115*JB128</f>
        <v/>
      </c>
      <c r="JC207">
        <f>JC115*JC128</f>
        <v/>
      </c>
      <c r="JD207">
        <f>JD115*JD128</f>
        <v/>
      </c>
      <c r="JE207">
        <f>JE115*JE128</f>
        <v/>
      </c>
      <c r="JF207">
        <f>JF115*JF128</f>
        <v/>
      </c>
      <c r="JG207">
        <f>JG115*JG128</f>
        <v/>
      </c>
      <c r="JH207">
        <f>JH115*JH128</f>
        <v/>
      </c>
      <c r="JI207">
        <f>JI115*JI128</f>
        <v/>
      </c>
      <c r="JJ207">
        <f>JJ115*JJ128</f>
        <v/>
      </c>
      <c r="JK207">
        <f>JK115*JK128</f>
        <v/>
      </c>
      <c r="JL207">
        <f>JL115*JL128</f>
        <v/>
      </c>
      <c r="JM207">
        <f>JM115*JM128</f>
        <v/>
      </c>
      <c r="JN207">
        <f>JN115*JN128</f>
        <v/>
      </c>
      <c r="JO207">
        <f>JO115*JO128</f>
        <v/>
      </c>
      <c r="JP207">
        <f>JP115*JP128</f>
        <v/>
      </c>
      <c r="JQ207">
        <f>JQ115*JQ128</f>
        <v/>
      </c>
      <c r="JR207">
        <f>JR115*JR128</f>
        <v/>
      </c>
      <c r="JS207">
        <f>JS115*JS128</f>
        <v/>
      </c>
      <c r="JT207">
        <f>JT115*JT128</f>
        <v/>
      </c>
      <c r="JU207">
        <f>JU115*JU128</f>
        <v/>
      </c>
      <c r="JV207">
        <f>JV115*JV128</f>
        <v/>
      </c>
      <c r="JW207">
        <f>JW115*JW128</f>
        <v/>
      </c>
      <c r="JX207">
        <f>JX115*JX128</f>
        <v/>
      </c>
      <c r="JY207">
        <f>JY115*JY128</f>
        <v/>
      </c>
      <c r="JZ207">
        <f>JZ115*JZ128</f>
        <v/>
      </c>
      <c r="KA207">
        <f>KA115*KA128</f>
        <v/>
      </c>
      <c r="KB207">
        <f>KB115*KB128</f>
        <v/>
      </c>
      <c r="KC207">
        <f>KC115*KC128</f>
        <v/>
      </c>
      <c r="KD207">
        <f>KD115*KD128</f>
        <v/>
      </c>
      <c r="KE207">
        <f>KE115*KE128</f>
        <v/>
      </c>
      <c r="KF207">
        <f>KF115*KF128</f>
        <v/>
      </c>
      <c r="KG207">
        <f>KG115*KG128</f>
        <v/>
      </c>
      <c r="KH207">
        <f>KH115*KH128</f>
        <v/>
      </c>
      <c r="KI207">
        <f>KI115*KI128</f>
        <v/>
      </c>
      <c r="KJ207">
        <f>KJ115*KJ128</f>
        <v/>
      </c>
      <c r="KK207">
        <f>KK115*KK128</f>
        <v/>
      </c>
      <c r="KL207">
        <f>KL115*KL128</f>
        <v/>
      </c>
      <c r="KM207">
        <f>KM115*KM128</f>
        <v/>
      </c>
      <c r="KN207">
        <f>KN115*KN128</f>
        <v/>
      </c>
      <c r="KO207">
        <f>KO115*KO128</f>
        <v/>
      </c>
      <c r="KP207">
        <f>KP115*KP128</f>
        <v/>
      </c>
      <c r="KQ207">
        <f>KQ115*KQ128</f>
        <v/>
      </c>
      <c r="KR207">
        <f>KR115*KR128</f>
        <v/>
      </c>
      <c r="KS207">
        <f>KS115*KS128</f>
        <v/>
      </c>
      <c r="KT207">
        <f>KT115*KT128</f>
        <v/>
      </c>
      <c r="KU207">
        <f>KU115*KU128</f>
        <v/>
      </c>
    </row>
    <row r="208" spans="1:307">
      <c r="B208" t="s">
        <v>15</v>
      </c>
      <c r="D208" t="s">
        <v>101</v>
      </c>
      <c r="H208">
        <f>H$116*H129</f>
        <v/>
      </c>
      <c r="I208">
        <f>I116*I129</f>
        <v/>
      </c>
      <c r="J208">
        <f>J116*J129</f>
        <v/>
      </c>
      <c r="K208">
        <f>K116*K129</f>
        <v/>
      </c>
      <c r="L208">
        <f>L116*L129</f>
        <v/>
      </c>
      <c r="M208">
        <f>M116*M129</f>
        <v/>
      </c>
      <c r="N208">
        <f>N116*N129</f>
        <v/>
      </c>
      <c r="O208">
        <f>O116*O129</f>
        <v/>
      </c>
      <c r="P208">
        <f>P116*P129</f>
        <v/>
      </c>
      <c r="Q208">
        <f>Q116*Q129</f>
        <v/>
      </c>
      <c r="R208">
        <f>R116*R129</f>
        <v/>
      </c>
      <c r="S208">
        <f>S116*S129</f>
        <v/>
      </c>
      <c r="T208">
        <f>T116*T129</f>
        <v/>
      </c>
      <c r="U208">
        <f>U116*U129</f>
        <v/>
      </c>
      <c r="V208">
        <f>V116*V129</f>
        <v/>
      </c>
      <c r="W208">
        <f>W116*W129</f>
        <v/>
      </c>
      <c r="X208">
        <f>X116*X129</f>
        <v/>
      </c>
      <c r="Y208">
        <f>Y116*Y129</f>
        <v/>
      </c>
      <c r="Z208">
        <f>Z116*Z129</f>
        <v/>
      </c>
      <c r="AA208">
        <f>AA116*AA129</f>
        <v/>
      </c>
      <c r="AB208">
        <f>AB116*AB129</f>
        <v/>
      </c>
      <c r="AC208">
        <f>AC116*AC129</f>
        <v/>
      </c>
      <c r="AD208">
        <f>AD116*AD129</f>
        <v/>
      </c>
      <c r="AE208">
        <f>AE116*AE129</f>
        <v/>
      </c>
      <c r="AF208">
        <f>AF116*AF129</f>
        <v/>
      </c>
      <c r="AG208">
        <f>AG116*AG129</f>
        <v/>
      </c>
      <c r="AH208">
        <f>AH116*AH129</f>
        <v/>
      </c>
      <c r="AI208">
        <f>AI116*AI129</f>
        <v/>
      </c>
      <c r="AJ208">
        <f>AJ116*AJ129</f>
        <v/>
      </c>
      <c r="AK208">
        <f>AK116*AK129</f>
        <v/>
      </c>
      <c r="AL208">
        <f>AL116*AL129</f>
        <v/>
      </c>
      <c r="AM208">
        <f>AM116*AM129</f>
        <v/>
      </c>
      <c r="AN208">
        <f>AN116*AN129</f>
        <v/>
      </c>
      <c r="AO208">
        <f>AO116*AO129</f>
        <v/>
      </c>
      <c r="AP208">
        <f>AP116*AP129</f>
        <v/>
      </c>
      <c r="AQ208">
        <f>AQ116*AQ129</f>
        <v/>
      </c>
      <c r="AR208">
        <f>AR116*AR129</f>
        <v/>
      </c>
      <c r="AS208">
        <f>AS116*AS129</f>
        <v/>
      </c>
      <c r="AT208">
        <f>AT116*AT129</f>
        <v/>
      </c>
      <c r="AU208">
        <f>AU116*AU129</f>
        <v/>
      </c>
      <c r="AV208">
        <f>AV116*AV129</f>
        <v/>
      </c>
      <c r="AW208">
        <f>AW116*AW129</f>
        <v/>
      </c>
      <c r="AX208">
        <f>AX116*AX129</f>
        <v/>
      </c>
      <c r="AY208">
        <f>AY116*AY129</f>
        <v/>
      </c>
      <c r="AZ208">
        <f>AZ116*AZ129</f>
        <v/>
      </c>
      <c r="BA208">
        <f>BA116*BA129</f>
        <v/>
      </c>
      <c r="BB208">
        <f>BB116*BB129</f>
        <v/>
      </c>
      <c r="BC208">
        <f>BC116*BC129</f>
        <v/>
      </c>
      <c r="BD208">
        <f>BD116*BD129</f>
        <v/>
      </c>
      <c r="BE208">
        <f>BE116*BE129</f>
        <v/>
      </c>
      <c r="BF208">
        <f>BF116*BF129</f>
        <v/>
      </c>
      <c r="BG208">
        <f>BG116*BG129</f>
        <v/>
      </c>
      <c r="BH208">
        <f>BH116*BH129</f>
        <v/>
      </c>
      <c r="BI208">
        <f>BI116*BI129</f>
        <v/>
      </c>
      <c r="BJ208">
        <f>BJ116*BJ129</f>
        <v/>
      </c>
      <c r="BK208">
        <f>BK116*BK129</f>
        <v/>
      </c>
      <c r="BL208">
        <f>BL116*BL129</f>
        <v/>
      </c>
      <c r="BM208">
        <f>BM116*BM129</f>
        <v/>
      </c>
      <c r="BN208">
        <f>BN116*BN129</f>
        <v/>
      </c>
      <c r="BO208">
        <f>BO116*BO129</f>
        <v/>
      </c>
      <c r="BP208">
        <f>BP116*BP129</f>
        <v/>
      </c>
      <c r="BQ208">
        <f>BQ116*BQ129</f>
        <v/>
      </c>
      <c r="BR208">
        <f>BR116*BR129</f>
        <v/>
      </c>
      <c r="BS208">
        <f>BS116*BS129</f>
        <v/>
      </c>
      <c r="BT208">
        <f>BT116*BT129</f>
        <v/>
      </c>
      <c r="BU208">
        <f>BU116*BU129</f>
        <v/>
      </c>
      <c r="BV208">
        <f>BV116*BV129</f>
        <v/>
      </c>
      <c r="BW208">
        <f>BW116*BW129</f>
        <v/>
      </c>
      <c r="BX208">
        <f>BX116*BX129</f>
        <v/>
      </c>
      <c r="BY208">
        <f>BY116*BY129</f>
        <v/>
      </c>
      <c r="BZ208">
        <f>BZ116*BZ129</f>
        <v/>
      </c>
      <c r="CA208">
        <f>CA116*CA129</f>
        <v/>
      </c>
      <c r="CB208">
        <f>CB116*CB129</f>
        <v/>
      </c>
      <c r="CC208">
        <f>CC116*CC129</f>
        <v/>
      </c>
      <c r="CD208">
        <f>CD116*CD129</f>
        <v/>
      </c>
      <c r="CE208">
        <f>CE116*CE129</f>
        <v/>
      </c>
      <c r="CF208">
        <f>CF116*CF129</f>
        <v/>
      </c>
      <c r="CG208">
        <f>CG116*CG129</f>
        <v/>
      </c>
      <c r="CH208">
        <f>CH116*CH129</f>
        <v/>
      </c>
      <c r="CI208">
        <f>CI116*CI129</f>
        <v/>
      </c>
      <c r="CJ208">
        <f>CJ116*CJ129</f>
        <v/>
      </c>
      <c r="CK208">
        <f>CK116*CK129</f>
        <v/>
      </c>
      <c r="CL208">
        <f>CL116*CL129</f>
        <v/>
      </c>
      <c r="CM208">
        <f>CM116*CM129</f>
        <v/>
      </c>
      <c r="CN208">
        <f>CN116*CN129</f>
        <v/>
      </c>
      <c r="CO208">
        <f>CO116*CO129</f>
        <v/>
      </c>
      <c r="CP208">
        <f>CP116*CP129</f>
        <v/>
      </c>
      <c r="CQ208">
        <f>CQ116*CQ129</f>
        <v/>
      </c>
      <c r="CR208">
        <f>CR116*CR129</f>
        <v/>
      </c>
      <c r="CS208">
        <f>CS116*CS129</f>
        <v/>
      </c>
      <c r="CT208">
        <f>CT116*CT129</f>
        <v/>
      </c>
      <c r="CU208">
        <f>CU116*CU129</f>
        <v/>
      </c>
      <c r="CV208">
        <f>CV116*CV129</f>
        <v/>
      </c>
      <c r="CW208">
        <f>CW116*CW129</f>
        <v/>
      </c>
      <c r="CX208">
        <f>CX116*CX129</f>
        <v/>
      </c>
      <c r="CY208">
        <f>CY116*CY129</f>
        <v/>
      </c>
      <c r="CZ208">
        <f>CZ116*CZ129</f>
        <v/>
      </c>
      <c r="DA208">
        <f>DA116*DA129</f>
        <v/>
      </c>
      <c r="DB208">
        <f>DB116*DB129</f>
        <v/>
      </c>
      <c r="DC208">
        <f>DC116*DC129</f>
        <v/>
      </c>
      <c r="DD208">
        <f>DD116*DD129</f>
        <v/>
      </c>
      <c r="DE208">
        <f>DE116*DE129</f>
        <v/>
      </c>
      <c r="DF208">
        <f>DF116*DF129</f>
        <v/>
      </c>
      <c r="DG208">
        <f>DG116*DG129</f>
        <v/>
      </c>
      <c r="DH208">
        <f>DH116*DH129</f>
        <v/>
      </c>
      <c r="DI208">
        <f>DI116*DI129</f>
        <v/>
      </c>
      <c r="DJ208">
        <f>DJ116*DJ129</f>
        <v/>
      </c>
      <c r="DK208">
        <f>DK116*DK129</f>
        <v/>
      </c>
      <c r="DL208">
        <f>DL116*DL129</f>
        <v/>
      </c>
      <c r="DM208">
        <f>DM116*DM129</f>
        <v/>
      </c>
      <c r="DN208">
        <f>DN116*DN129</f>
        <v/>
      </c>
      <c r="DO208">
        <f>DO116*DO129</f>
        <v/>
      </c>
      <c r="DP208">
        <f>DP116*DP129</f>
        <v/>
      </c>
      <c r="DQ208">
        <f>DQ116*DQ129</f>
        <v/>
      </c>
      <c r="DR208">
        <f>DR116*DR129</f>
        <v/>
      </c>
      <c r="DS208">
        <f>DS116*DS129</f>
        <v/>
      </c>
      <c r="DT208">
        <f>DT116*DT129</f>
        <v/>
      </c>
      <c r="DU208">
        <f>DU116*DU129</f>
        <v/>
      </c>
      <c r="DV208">
        <f>DV116*DV129</f>
        <v/>
      </c>
      <c r="DW208">
        <f>DW116*DW129</f>
        <v/>
      </c>
      <c r="DX208">
        <f>DX116*DX129</f>
        <v/>
      </c>
      <c r="DY208">
        <f>DY116*DY129</f>
        <v/>
      </c>
      <c r="DZ208">
        <f>DZ116*DZ129</f>
        <v/>
      </c>
      <c r="EA208">
        <f>EA116*EA129</f>
        <v/>
      </c>
      <c r="EB208">
        <f>EB116*EB129</f>
        <v/>
      </c>
      <c r="EC208">
        <f>EC116*EC129</f>
        <v/>
      </c>
      <c r="ED208">
        <f>ED116*ED129</f>
        <v/>
      </c>
      <c r="EE208">
        <f>EE116*EE129</f>
        <v/>
      </c>
      <c r="EF208">
        <f>EF116*EF129</f>
        <v/>
      </c>
      <c r="EG208">
        <f>EG116*EG129</f>
        <v/>
      </c>
      <c r="EH208">
        <f>EH116*EH129</f>
        <v/>
      </c>
      <c r="EI208">
        <f>EI116*EI129</f>
        <v/>
      </c>
      <c r="EJ208">
        <f>EJ116*EJ129</f>
        <v/>
      </c>
      <c r="EK208">
        <f>EK116*EK129</f>
        <v/>
      </c>
      <c r="EL208">
        <f>EL116*EL129</f>
        <v/>
      </c>
      <c r="EM208">
        <f>EM116*EM129</f>
        <v/>
      </c>
      <c r="EN208">
        <f>EN116*EN129</f>
        <v/>
      </c>
      <c r="EO208">
        <f>EO116*EO129</f>
        <v/>
      </c>
      <c r="EP208">
        <f>EP116*EP129</f>
        <v/>
      </c>
      <c r="EQ208">
        <f>EQ116*EQ129</f>
        <v/>
      </c>
      <c r="ER208">
        <f>ER116*ER129</f>
        <v/>
      </c>
      <c r="ES208">
        <f>ES116*ES129</f>
        <v/>
      </c>
      <c r="ET208">
        <f>ET116*ET129</f>
        <v/>
      </c>
      <c r="EU208">
        <f>EU116*EU129</f>
        <v/>
      </c>
      <c r="EV208">
        <f>EV116*EV129</f>
        <v/>
      </c>
      <c r="EW208">
        <f>EW116*EW129</f>
        <v/>
      </c>
      <c r="EX208">
        <f>EX116*EX129</f>
        <v/>
      </c>
      <c r="EY208">
        <f>EY116*EY129</f>
        <v/>
      </c>
      <c r="EZ208">
        <f>EZ116*EZ129</f>
        <v/>
      </c>
      <c r="FA208">
        <f>FA116*FA129</f>
        <v/>
      </c>
      <c r="FB208">
        <f>FB116*FB129</f>
        <v/>
      </c>
      <c r="FC208">
        <f>FC116*FC129</f>
        <v/>
      </c>
      <c r="FD208">
        <f>FD116*FD129</f>
        <v/>
      </c>
      <c r="FE208">
        <f>FE116*FE129</f>
        <v/>
      </c>
      <c r="FF208">
        <f>FF116*FF129</f>
        <v/>
      </c>
      <c r="FG208">
        <f>FG116*FG129</f>
        <v/>
      </c>
      <c r="FH208">
        <f>FH116*FH129</f>
        <v/>
      </c>
      <c r="FI208">
        <f>FI116*FI129</f>
        <v/>
      </c>
      <c r="FJ208">
        <f>FJ116*FJ129</f>
        <v/>
      </c>
      <c r="FK208">
        <f>FK116*FK129</f>
        <v/>
      </c>
      <c r="FL208">
        <f>FL116*FL129</f>
        <v/>
      </c>
      <c r="FM208">
        <f>FM116*FM129</f>
        <v/>
      </c>
      <c r="FN208">
        <f>FN116*FN129</f>
        <v/>
      </c>
      <c r="FO208">
        <f>FO116*FO129</f>
        <v/>
      </c>
      <c r="FP208">
        <f>FP116*FP129</f>
        <v/>
      </c>
      <c r="FQ208">
        <f>FQ116*FQ129</f>
        <v/>
      </c>
      <c r="FR208">
        <f>FR116*FR129</f>
        <v/>
      </c>
      <c r="FS208">
        <f>FS116*FS129</f>
        <v/>
      </c>
      <c r="FT208">
        <f>FT116*FT129</f>
        <v/>
      </c>
      <c r="FU208">
        <f>FU116*FU129</f>
        <v/>
      </c>
      <c r="FV208">
        <f>FV116*FV129</f>
        <v/>
      </c>
      <c r="FW208">
        <f>FW116*FW129</f>
        <v/>
      </c>
      <c r="FX208">
        <f>FX116*FX129</f>
        <v/>
      </c>
      <c r="FY208">
        <f>FY116*FY129</f>
        <v/>
      </c>
      <c r="FZ208">
        <f>FZ116*FZ129</f>
        <v/>
      </c>
      <c r="GA208">
        <f>GA116*GA129</f>
        <v/>
      </c>
      <c r="GB208">
        <f>GB116*GB129</f>
        <v/>
      </c>
      <c r="GC208">
        <f>GC116*GC129</f>
        <v/>
      </c>
      <c r="GD208">
        <f>GD116*GD129</f>
        <v/>
      </c>
      <c r="GE208">
        <f>GE116*GE129</f>
        <v/>
      </c>
      <c r="GF208">
        <f>GF116*GF129</f>
        <v/>
      </c>
      <c r="GG208">
        <f>GG116*GG129</f>
        <v/>
      </c>
      <c r="GH208">
        <f>GH116*GH129</f>
        <v/>
      </c>
      <c r="GI208">
        <f>GI116*GI129</f>
        <v/>
      </c>
      <c r="GJ208">
        <f>GJ116*GJ129</f>
        <v/>
      </c>
      <c r="GK208">
        <f>GK116*GK129</f>
        <v/>
      </c>
      <c r="GL208">
        <f>GL116*GL129</f>
        <v/>
      </c>
      <c r="GM208">
        <f>GM116*GM129</f>
        <v/>
      </c>
      <c r="GN208">
        <f>GN116*GN129</f>
        <v/>
      </c>
      <c r="GO208">
        <f>GO116*GO129</f>
        <v/>
      </c>
      <c r="GP208">
        <f>GP116*GP129</f>
        <v/>
      </c>
      <c r="GQ208">
        <f>GQ116*GQ129</f>
        <v/>
      </c>
      <c r="GR208">
        <f>GR116*GR129</f>
        <v/>
      </c>
      <c r="GS208">
        <f>GS116*GS129</f>
        <v/>
      </c>
      <c r="GT208">
        <f>GT116*GT129</f>
        <v/>
      </c>
      <c r="GU208">
        <f>GU116*GU129</f>
        <v/>
      </c>
      <c r="GV208">
        <f>GV116*GV129</f>
        <v/>
      </c>
      <c r="GW208">
        <f>GW116*GW129</f>
        <v/>
      </c>
      <c r="GX208">
        <f>GX116*GX129</f>
        <v/>
      </c>
      <c r="GY208">
        <f>GY116*GY129</f>
        <v/>
      </c>
      <c r="GZ208">
        <f>GZ116*GZ129</f>
        <v/>
      </c>
      <c r="HA208">
        <f>HA116*HA129</f>
        <v/>
      </c>
      <c r="HB208">
        <f>HB116*HB129</f>
        <v/>
      </c>
      <c r="HC208">
        <f>HC116*HC129</f>
        <v/>
      </c>
      <c r="HD208">
        <f>HD116*HD129</f>
        <v/>
      </c>
      <c r="HE208">
        <f>HE116*HE129</f>
        <v/>
      </c>
      <c r="HF208">
        <f>HF116*HF129</f>
        <v/>
      </c>
      <c r="HG208">
        <f>HG116*HG129</f>
        <v/>
      </c>
      <c r="HH208">
        <f>HH116*HH129</f>
        <v/>
      </c>
      <c r="HI208">
        <f>HI116*HI129</f>
        <v/>
      </c>
      <c r="HJ208">
        <f>HJ116*HJ129</f>
        <v/>
      </c>
      <c r="HK208">
        <f>HK116*HK129</f>
        <v/>
      </c>
      <c r="HL208">
        <f>HL116*HL129</f>
        <v/>
      </c>
      <c r="HM208">
        <f>HM116*HM129</f>
        <v/>
      </c>
      <c r="HN208">
        <f>HN116*HN129</f>
        <v/>
      </c>
      <c r="HO208">
        <f>HO116*HO129</f>
        <v/>
      </c>
      <c r="HP208">
        <f>HP116*HP129</f>
        <v/>
      </c>
      <c r="HQ208">
        <f>HQ116*HQ129</f>
        <v/>
      </c>
      <c r="HR208">
        <f>HR116*HR129</f>
        <v/>
      </c>
      <c r="HS208">
        <f>HS116*HS129</f>
        <v/>
      </c>
      <c r="HT208">
        <f>HT116*HT129</f>
        <v/>
      </c>
      <c r="HU208">
        <f>HU116*HU129</f>
        <v/>
      </c>
      <c r="HV208">
        <f>HV116*HV129</f>
        <v/>
      </c>
      <c r="HW208">
        <f>HW116*HW129</f>
        <v/>
      </c>
      <c r="HX208">
        <f>HX116*HX129</f>
        <v/>
      </c>
      <c r="HY208">
        <f>HY116*HY129</f>
        <v/>
      </c>
      <c r="HZ208">
        <f>HZ116*HZ129</f>
        <v/>
      </c>
      <c r="IA208">
        <f>IA116*IA129</f>
        <v/>
      </c>
      <c r="IB208">
        <f>IB116*IB129</f>
        <v/>
      </c>
      <c r="IC208">
        <f>IC116*IC129</f>
        <v/>
      </c>
      <c r="ID208">
        <f>ID116*ID129</f>
        <v/>
      </c>
      <c r="IE208">
        <f>IE116*IE129</f>
        <v/>
      </c>
      <c r="IF208">
        <f>IF116*IF129</f>
        <v/>
      </c>
      <c r="IG208">
        <f>IG116*IG129</f>
        <v/>
      </c>
      <c r="IH208">
        <f>IH116*IH129</f>
        <v/>
      </c>
      <c r="II208">
        <f>II116*II129</f>
        <v/>
      </c>
      <c r="IJ208">
        <f>IJ116*IJ129</f>
        <v/>
      </c>
      <c r="IK208">
        <f>IK116*IK129</f>
        <v/>
      </c>
      <c r="IL208">
        <f>IL116*IL129</f>
        <v/>
      </c>
      <c r="IM208">
        <f>IM116*IM129</f>
        <v/>
      </c>
      <c r="IN208">
        <f>IN116*IN129</f>
        <v/>
      </c>
      <c r="IO208">
        <f>IO116*IO129</f>
        <v/>
      </c>
      <c r="IP208">
        <f>IP116*IP129</f>
        <v/>
      </c>
      <c r="IQ208">
        <f>IQ116*IQ129</f>
        <v/>
      </c>
      <c r="IR208">
        <f>IR116*IR129</f>
        <v/>
      </c>
      <c r="IS208">
        <f>IS116*IS129</f>
        <v/>
      </c>
      <c r="IT208">
        <f>IT116*IT129</f>
        <v/>
      </c>
      <c r="IU208">
        <f>IU116*IU129</f>
        <v/>
      </c>
      <c r="IV208">
        <f>IV116*IV129</f>
        <v/>
      </c>
      <c r="IW208">
        <f>IW116*IW129</f>
        <v/>
      </c>
      <c r="IX208">
        <f>IX116*IX129</f>
        <v/>
      </c>
      <c r="IY208">
        <f>IY116*IY129</f>
        <v/>
      </c>
      <c r="IZ208">
        <f>IZ116*IZ129</f>
        <v/>
      </c>
      <c r="JA208">
        <f>JA116*JA129</f>
        <v/>
      </c>
      <c r="JB208">
        <f>JB116*JB129</f>
        <v/>
      </c>
      <c r="JC208">
        <f>JC116*JC129</f>
        <v/>
      </c>
      <c r="JD208">
        <f>JD116*JD129</f>
        <v/>
      </c>
      <c r="JE208">
        <f>JE116*JE129</f>
        <v/>
      </c>
      <c r="JF208">
        <f>JF116*JF129</f>
        <v/>
      </c>
      <c r="JG208">
        <f>JG116*JG129</f>
        <v/>
      </c>
      <c r="JH208">
        <f>JH116*JH129</f>
        <v/>
      </c>
      <c r="JI208">
        <f>JI116*JI129</f>
        <v/>
      </c>
      <c r="JJ208">
        <f>JJ116*JJ129</f>
        <v/>
      </c>
      <c r="JK208">
        <f>JK116*JK129</f>
        <v/>
      </c>
      <c r="JL208">
        <f>JL116*JL129</f>
        <v/>
      </c>
      <c r="JM208">
        <f>JM116*JM129</f>
        <v/>
      </c>
      <c r="JN208">
        <f>JN116*JN129</f>
        <v/>
      </c>
      <c r="JO208">
        <f>JO116*JO129</f>
        <v/>
      </c>
      <c r="JP208">
        <f>JP116*JP129</f>
        <v/>
      </c>
      <c r="JQ208">
        <f>JQ116*JQ129</f>
        <v/>
      </c>
      <c r="JR208">
        <f>JR116*JR129</f>
        <v/>
      </c>
      <c r="JS208">
        <f>JS116*JS129</f>
        <v/>
      </c>
      <c r="JT208">
        <f>JT116*JT129</f>
        <v/>
      </c>
      <c r="JU208">
        <f>JU116*JU129</f>
        <v/>
      </c>
      <c r="JV208">
        <f>JV116*JV129</f>
        <v/>
      </c>
      <c r="JW208">
        <f>JW116*JW129</f>
        <v/>
      </c>
      <c r="JX208">
        <f>JX116*JX129</f>
        <v/>
      </c>
      <c r="JY208">
        <f>JY116*JY129</f>
        <v/>
      </c>
      <c r="JZ208">
        <f>JZ116*JZ129</f>
        <v/>
      </c>
      <c r="KA208">
        <f>KA116*KA129</f>
        <v/>
      </c>
      <c r="KB208">
        <f>KB116*KB129</f>
        <v/>
      </c>
      <c r="KC208">
        <f>KC116*KC129</f>
        <v/>
      </c>
      <c r="KD208">
        <f>KD116*KD129</f>
        <v/>
      </c>
      <c r="KE208">
        <f>KE116*KE129</f>
        <v/>
      </c>
      <c r="KF208">
        <f>KF116*KF129</f>
        <v/>
      </c>
      <c r="KG208">
        <f>KG116*KG129</f>
        <v/>
      </c>
      <c r="KH208">
        <f>KH116*KH129</f>
        <v/>
      </c>
      <c r="KI208">
        <f>KI116*KI129</f>
        <v/>
      </c>
      <c r="KJ208">
        <f>KJ116*KJ129</f>
        <v/>
      </c>
      <c r="KK208">
        <f>KK116*KK129</f>
        <v/>
      </c>
      <c r="KL208">
        <f>KL116*KL129</f>
        <v/>
      </c>
      <c r="KM208">
        <f>KM116*KM129</f>
        <v/>
      </c>
      <c r="KN208">
        <f>KN116*KN129</f>
        <v/>
      </c>
      <c r="KO208">
        <f>KO116*KO129</f>
        <v/>
      </c>
      <c r="KP208">
        <f>KP116*KP129</f>
        <v/>
      </c>
      <c r="KQ208">
        <f>KQ116*KQ129</f>
        <v/>
      </c>
      <c r="KR208">
        <f>KR116*KR129</f>
        <v/>
      </c>
      <c r="KS208">
        <f>KS116*KS129</f>
        <v/>
      </c>
      <c r="KT208">
        <f>KT116*KT129</f>
        <v/>
      </c>
      <c r="KU208">
        <f>KU116*KU129</f>
        <v/>
      </c>
    </row>
    <row r="209" spans="1:307">
      <c r="B209" t="s">
        <v>17</v>
      </c>
      <c r="D209" t="s">
        <v>101</v>
      </c>
      <c r="H209">
        <f>H$117*H130</f>
        <v/>
      </c>
      <c r="I209">
        <f>I117*I130</f>
        <v/>
      </c>
      <c r="J209">
        <f>J117*J130</f>
        <v/>
      </c>
      <c r="K209">
        <f>K117*K130</f>
        <v/>
      </c>
      <c r="L209">
        <f>L117*L130</f>
        <v/>
      </c>
      <c r="M209">
        <f>M117*M130</f>
        <v/>
      </c>
      <c r="N209">
        <f>N117*N130</f>
        <v/>
      </c>
      <c r="O209">
        <f>O117*O130</f>
        <v/>
      </c>
      <c r="P209">
        <f>P117*P130</f>
        <v/>
      </c>
      <c r="Q209">
        <f>Q117*Q130</f>
        <v/>
      </c>
      <c r="R209">
        <f>R117*R130</f>
        <v/>
      </c>
      <c r="S209">
        <f>S117*S130</f>
        <v/>
      </c>
      <c r="T209">
        <f>T117*T130</f>
        <v/>
      </c>
      <c r="U209">
        <f>U117*U130</f>
        <v/>
      </c>
      <c r="V209">
        <f>V117*V130</f>
        <v/>
      </c>
      <c r="W209">
        <f>W117*W130</f>
        <v/>
      </c>
      <c r="X209">
        <f>X117*X130</f>
        <v/>
      </c>
      <c r="Y209">
        <f>Y117*Y130</f>
        <v/>
      </c>
      <c r="Z209">
        <f>Z117*Z130</f>
        <v/>
      </c>
      <c r="AA209">
        <f>AA117*AA130</f>
        <v/>
      </c>
      <c r="AB209">
        <f>AB117*AB130</f>
        <v/>
      </c>
      <c r="AC209">
        <f>AC117*AC130</f>
        <v/>
      </c>
      <c r="AD209">
        <f>AD117*AD130</f>
        <v/>
      </c>
      <c r="AE209">
        <f>AE117*AE130</f>
        <v/>
      </c>
      <c r="AF209">
        <f>AF117*AF130</f>
        <v/>
      </c>
      <c r="AG209">
        <f>AG117*AG130</f>
        <v/>
      </c>
      <c r="AH209">
        <f>AH117*AH130</f>
        <v/>
      </c>
      <c r="AI209">
        <f>AI117*AI130</f>
        <v/>
      </c>
      <c r="AJ209">
        <f>AJ117*AJ130</f>
        <v/>
      </c>
      <c r="AK209">
        <f>AK117*AK130</f>
        <v/>
      </c>
      <c r="AL209">
        <f>AL117*AL130</f>
        <v/>
      </c>
      <c r="AM209">
        <f>AM117*AM130</f>
        <v/>
      </c>
      <c r="AN209">
        <f>AN117*AN130</f>
        <v/>
      </c>
      <c r="AO209">
        <f>AO117*AO130</f>
        <v/>
      </c>
      <c r="AP209">
        <f>AP117*AP130</f>
        <v/>
      </c>
      <c r="AQ209">
        <f>AQ117*AQ130</f>
        <v/>
      </c>
      <c r="AR209">
        <f>AR117*AR130</f>
        <v/>
      </c>
      <c r="AS209">
        <f>AS117*AS130</f>
        <v/>
      </c>
      <c r="AT209">
        <f>AT117*AT130</f>
        <v/>
      </c>
      <c r="AU209">
        <f>AU117*AU130</f>
        <v/>
      </c>
      <c r="AV209">
        <f>AV117*AV130</f>
        <v/>
      </c>
      <c r="AW209">
        <f>AW117*AW130</f>
        <v/>
      </c>
      <c r="AX209">
        <f>AX117*AX130</f>
        <v/>
      </c>
      <c r="AY209">
        <f>AY117*AY130</f>
        <v/>
      </c>
      <c r="AZ209">
        <f>AZ117*AZ130</f>
        <v/>
      </c>
      <c r="BA209">
        <f>BA117*BA130</f>
        <v/>
      </c>
      <c r="BB209">
        <f>BB117*BB130</f>
        <v/>
      </c>
      <c r="BC209">
        <f>BC117*BC130</f>
        <v/>
      </c>
      <c r="BD209">
        <f>BD117*BD130</f>
        <v/>
      </c>
      <c r="BE209">
        <f>BE117*BE130</f>
        <v/>
      </c>
      <c r="BF209">
        <f>BF117*BF130</f>
        <v/>
      </c>
      <c r="BG209">
        <f>BG117*BG130</f>
        <v/>
      </c>
      <c r="BH209">
        <f>BH117*BH130</f>
        <v/>
      </c>
      <c r="BI209">
        <f>BI117*BI130</f>
        <v/>
      </c>
      <c r="BJ209">
        <f>BJ117*BJ130</f>
        <v/>
      </c>
      <c r="BK209">
        <f>BK117*BK130</f>
        <v/>
      </c>
      <c r="BL209">
        <f>BL117*BL130</f>
        <v/>
      </c>
      <c r="BM209">
        <f>BM117*BM130</f>
        <v/>
      </c>
      <c r="BN209">
        <f>BN117*BN130</f>
        <v/>
      </c>
      <c r="BO209">
        <f>BO117*BO130</f>
        <v/>
      </c>
      <c r="BP209">
        <f>BP117*BP130</f>
        <v/>
      </c>
      <c r="BQ209">
        <f>BQ117*BQ130</f>
        <v/>
      </c>
      <c r="BR209">
        <f>BR117*BR130</f>
        <v/>
      </c>
      <c r="BS209">
        <f>BS117*BS130</f>
        <v/>
      </c>
      <c r="BT209">
        <f>BT117*BT130</f>
        <v/>
      </c>
      <c r="BU209">
        <f>BU117*BU130</f>
        <v/>
      </c>
      <c r="BV209">
        <f>BV117*BV130</f>
        <v/>
      </c>
      <c r="BW209">
        <f>BW117*BW130</f>
        <v/>
      </c>
      <c r="BX209">
        <f>BX117*BX130</f>
        <v/>
      </c>
      <c r="BY209">
        <f>BY117*BY130</f>
        <v/>
      </c>
      <c r="BZ209">
        <f>BZ117*BZ130</f>
        <v/>
      </c>
      <c r="CA209">
        <f>CA117*CA130</f>
        <v/>
      </c>
      <c r="CB209">
        <f>CB117*CB130</f>
        <v/>
      </c>
      <c r="CC209">
        <f>CC117*CC130</f>
        <v/>
      </c>
      <c r="CD209">
        <f>CD117*CD130</f>
        <v/>
      </c>
      <c r="CE209">
        <f>CE117*CE130</f>
        <v/>
      </c>
      <c r="CF209">
        <f>CF117*CF130</f>
        <v/>
      </c>
      <c r="CG209">
        <f>CG117*CG130</f>
        <v/>
      </c>
      <c r="CH209">
        <f>CH117*CH130</f>
        <v/>
      </c>
      <c r="CI209">
        <f>CI117*CI130</f>
        <v/>
      </c>
      <c r="CJ209">
        <f>CJ117*CJ130</f>
        <v/>
      </c>
      <c r="CK209">
        <f>CK117*CK130</f>
        <v/>
      </c>
      <c r="CL209">
        <f>CL117*CL130</f>
        <v/>
      </c>
      <c r="CM209">
        <f>CM117*CM130</f>
        <v/>
      </c>
      <c r="CN209">
        <f>CN117*CN130</f>
        <v/>
      </c>
      <c r="CO209">
        <f>CO117*CO130</f>
        <v/>
      </c>
      <c r="CP209">
        <f>CP117*CP130</f>
        <v/>
      </c>
      <c r="CQ209">
        <f>CQ117*CQ130</f>
        <v/>
      </c>
      <c r="CR209">
        <f>CR117*CR130</f>
        <v/>
      </c>
      <c r="CS209">
        <f>CS117*CS130</f>
        <v/>
      </c>
      <c r="CT209">
        <f>CT117*CT130</f>
        <v/>
      </c>
      <c r="CU209">
        <f>CU117*CU130</f>
        <v/>
      </c>
      <c r="CV209">
        <f>CV117*CV130</f>
        <v/>
      </c>
      <c r="CW209">
        <f>CW117*CW130</f>
        <v/>
      </c>
      <c r="CX209">
        <f>CX117*CX130</f>
        <v/>
      </c>
      <c r="CY209">
        <f>CY117*CY130</f>
        <v/>
      </c>
      <c r="CZ209">
        <f>CZ117*CZ130</f>
        <v/>
      </c>
      <c r="DA209">
        <f>DA117*DA130</f>
        <v/>
      </c>
      <c r="DB209">
        <f>DB117*DB130</f>
        <v/>
      </c>
      <c r="DC209">
        <f>DC117*DC130</f>
        <v/>
      </c>
      <c r="DD209">
        <f>DD117*DD130</f>
        <v/>
      </c>
      <c r="DE209">
        <f>DE117*DE130</f>
        <v/>
      </c>
      <c r="DF209">
        <f>DF117*DF130</f>
        <v/>
      </c>
      <c r="DG209">
        <f>DG117*DG130</f>
        <v/>
      </c>
      <c r="DH209">
        <f>DH117*DH130</f>
        <v/>
      </c>
      <c r="DI209">
        <f>DI117*DI130</f>
        <v/>
      </c>
      <c r="DJ209">
        <f>DJ117*DJ130</f>
        <v/>
      </c>
      <c r="DK209">
        <f>DK117*DK130</f>
        <v/>
      </c>
      <c r="DL209">
        <f>DL117*DL130</f>
        <v/>
      </c>
      <c r="DM209">
        <f>DM117*DM130</f>
        <v/>
      </c>
      <c r="DN209">
        <f>DN117*DN130</f>
        <v/>
      </c>
      <c r="DO209">
        <f>DO117*DO130</f>
        <v/>
      </c>
      <c r="DP209">
        <f>DP117*DP130</f>
        <v/>
      </c>
      <c r="DQ209">
        <f>DQ117*DQ130</f>
        <v/>
      </c>
      <c r="DR209">
        <f>DR117*DR130</f>
        <v/>
      </c>
      <c r="DS209">
        <f>DS117*DS130</f>
        <v/>
      </c>
      <c r="DT209">
        <f>DT117*DT130</f>
        <v/>
      </c>
      <c r="DU209">
        <f>DU117*DU130</f>
        <v/>
      </c>
      <c r="DV209">
        <f>DV117*DV130</f>
        <v/>
      </c>
      <c r="DW209">
        <f>DW117*DW130</f>
        <v/>
      </c>
      <c r="DX209">
        <f>DX117*DX130</f>
        <v/>
      </c>
      <c r="DY209">
        <f>DY117*DY130</f>
        <v/>
      </c>
      <c r="DZ209">
        <f>DZ117*DZ130</f>
        <v/>
      </c>
      <c r="EA209">
        <f>EA117*EA130</f>
        <v/>
      </c>
      <c r="EB209">
        <f>EB117*EB130</f>
        <v/>
      </c>
      <c r="EC209">
        <f>EC117*EC130</f>
        <v/>
      </c>
      <c r="ED209">
        <f>ED117*ED130</f>
        <v/>
      </c>
      <c r="EE209">
        <f>EE117*EE130</f>
        <v/>
      </c>
      <c r="EF209">
        <f>EF117*EF130</f>
        <v/>
      </c>
      <c r="EG209">
        <f>EG117*EG130</f>
        <v/>
      </c>
      <c r="EH209">
        <f>EH117*EH130</f>
        <v/>
      </c>
      <c r="EI209">
        <f>EI117*EI130</f>
        <v/>
      </c>
      <c r="EJ209">
        <f>EJ117*EJ130</f>
        <v/>
      </c>
      <c r="EK209">
        <f>EK117*EK130</f>
        <v/>
      </c>
      <c r="EL209">
        <f>EL117*EL130</f>
        <v/>
      </c>
      <c r="EM209">
        <f>EM117*EM130</f>
        <v/>
      </c>
      <c r="EN209">
        <f>EN117*EN130</f>
        <v/>
      </c>
      <c r="EO209">
        <f>EO117*EO130</f>
        <v/>
      </c>
      <c r="EP209">
        <f>EP117*EP130</f>
        <v/>
      </c>
      <c r="EQ209">
        <f>EQ117*EQ130</f>
        <v/>
      </c>
      <c r="ER209">
        <f>ER117*ER130</f>
        <v/>
      </c>
      <c r="ES209">
        <f>ES117*ES130</f>
        <v/>
      </c>
      <c r="ET209">
        <f>ET117*ET130</f>
        <v/>
      </c>
      <c r="EU209">
        <f>EU117*EU130</f>
        <v/>
      </c>
      <c r="EV209">
        <f>EV117*EV130</f>
        <v/>
      </c>
      <c r="EW209">
        <f>EW117*EW130</f>
        <v/>
      </c>
      <c r="EX209">
        <f>EX117*EX130</f>
        <v/>
      </c>
      <c r="EY209">
        <f>EY117*EY130</f>
        <v/>
      </c>
      <c r="EZ209">
        <f>EZ117*EZ130</f>
        <v/>
      </c>
      <c r="FA209">
        <f>FA117*FA130</f>
        <v/>
      </c>
      <c r="FB209">
        <f>FB117*FB130</f>
        <v/>
      </c>
      <c r="FC209">
        <f>FC117*FC130</f>
        <v/>
      </c>
      <c r="FD209">
        <f>FD117*FD130</f>
        <v/>
      </c>
      <c r="FE209">
        <f>FE117*FE130</f>
        <v/>
      </c>
      <c r="FF209">
        <f>FF117*FF130</f>
        <v/>
      </c>
      <c r="FG209">
        <f>FG117*FG130</f>
        <v/>
      </c>
      <c r="FH209">
        <f>FH117*FH130</f>
        <v/>
      </c>
      <c r="FI209">
        <f>FI117*FI130</f>
        <v/>
      </c>
      <c r="FJ209">
        <f>FJ117*FJ130</f>
        <v/>
      </c>
      <c r="FK209">
        <f>FK117*FK130</f>
        <v/>
      </c>
      <c r="FL209">
        <f>FL117*FL130</f>
        <v/>
      </c>
      <c r="FM209">
        <f>FM117*FM130</f>
        <v/>
      </c>
      <c r="FN209">
        <f>FN117*FN130</f>
        <v/>
      </c>
      <c r="FO209">
        <f>FO117*FO130</f>
        <v/>
      </c>
      <c r="FP209">
        <f>FP117*FP130</f>
        <v/>
      </c>
      <c r="FQ209">
        <f>FQ117*FQ130</f>
        <v/>
      </c>
      <c r="FR209">
        <f>FR117*FR130</f>
        <v/>
      </c>
      <c r="FS209">
        <f>FS117*FS130</f>
        <v/>
      </c>
      <c r="FT209">
        <f>FT117*FT130</f>
        <v/>
      </c>
      <c r="FU209">
        <f>FU117*FU130</f>
        <v/>
      </c>
      <c r="FV209">
        <f>FV117*FV130</f>
        <v/>
      </c>
      <c r="FW209">
        <f>FW117*FW130</f>
        <v/>
      </c>
      <c r="FX209">
        <f>FX117*FX130</f>
        <v/>
      </c>
      <c r="FY209">
        <f>FY117*FY130</f>
        <v/>
      </c>
      <c r="FZ209">
        <f>FZ117*FZ130</f>
        <v/>
      </c>
      <c r="GA209">
        <f>GA117*GA130</f>
        <v/>
      </c>
      <c r="GB209">
        <f>GB117*GB130</f>
        <v/>
      </c>
      <c r="GC209">
        <f>GC117*GC130</f>
        <v/>
      </c>
      <c r="GD209">
        <f>GD117*GD130</f>
        <v/>
      </c>
      <c r="GE209">
        <f>GE117*GE130</f>
        <v/>
      </c>
      <c r="GF209">
        <f>GF117*GF130</f>
        <v/>
      </c>
      <c r="GG209">
        <f>GG117*GG130</f>
        <v/>
      </c>
      <c r="GH209">
        <f>GH117*GH130</f>
        <v/>
      </c>
      <c r="GI209">
        <f>GI117*GI130</f>
        <v/>
      </c>
      <c r="GJ209">
        <f>GJ117*GJ130</f>
        <v/>
      </c>
      <c r="GK209">
        <f>GK117*GK130</f>
        <v/>
      </c>
      <c r="GL209">
        <f>GL117*GL130</f>
        <v/>
      </c>
      <c r="GM209">
        <f>GM117*GM130</f>
        <v/>
      </c>
      <c r="GN209">
        <f>GN117*GN130</f>
        <v/>
      </c>
      <c r="GO209">
        <f>GO117*GO130</f>
        <v/>
      </c>
      <c r="GP209">
        <f>GP117*GP130</f>
        <v/>
      </c>
      <c r="GQ209">
        <f>GQ117*GQ130</f>
        <v/>
      </c>
      <c r="GR209">
        <f>GR117*GR130</f>
        <v/>
      </c>
      <c r="GS209">
        <f>GS117*GS130</f>
        <v/>
      </c>
      <c r="GT209">
        <f>GT117*GT130</f>
        <v/>
      </c>
      <c r="GU209">
        <f>GU117*GU130</f>
        <v/>
      </c>
      <c r="GV209">
        <f>GV117*GV130</f>
        <v/>
      </c>
      <c r="GW209">
        <f>GW117*GW130</f>
        <v/>
      </c>
      <c r="GX209">
        <f>GX117*GX130</f>
        <v/>
      </c>
      <c r="GY209">
        <f>GY117*GY130</f>
        <v/>
      </c>
      <c r="GZ209">
        <f>GZ117*GZ130</f>
        <v/>
      </c>
      <c r="HA209">
        <f>HA117*HA130</f>
        <v/>
      </c>
      <c r="HB209">
        <f>HB117*HB130</f>
        <v/>
      </c>
      <c r="HC209">
        <f>HC117*HC130</f>
        <v/>
      </c>
      <c r="HD209">
        <f>HD117*HD130</f>
        <v/>
      </c>
      <c r="HE209">
        <f>HE117*HE130</f>
        <v/>
      </c>
      <c r="HF209">
        <f>HF117*HF130</f>
        <v/>
      </c>
      <c r="HG209">
        <f>HG117*HG130</f>
        <v/>
      </c>
      <c r="HH209">
        <f>HH117*HH130</f>
        <v/>
      </c>
      <c r="HI209">
        <f>HI117*HI130</f>
        <v/>
      </c>
      <c r="HJ209">
        <f>HJ117*HJ130</f>
        <v/>
      </c>
      <c r="HK209">
        <f>HK117*HK130</f>
        <v/>
      </c>
      <c r="HL209">
        <f>HL117*HL130</f>
        <v/>
      </c>
      <c r="HM209">
        <f>HM117*HM130</f>
        <v/>
      </c>
      <c r="HN209">
        <f>HN117*HN130</f>
        <v/>
      </c>
      <c r="HO209">
        <f>HO117*HO130</f>
        <v/>
      </c>
      <c r="HP209">
        <f>HP117*HP130</f>
        <v/>
      </c>
      <c r="HQ209">
        <f>HQ117*HQ130</f>
        <v/>
      </c>
      <c r="HR209">
        <f>HR117*HR130</f>
        <v/>
      </c>
      <c r="HS209">
        <f>HS117*HS130</f>
        <v/>
      </c>
      <c r="HT209">
        <f>HT117*HT130</f>
        <v/>
      </c>
      <c r="HU209">
        <f>HU117*HU130</f>
        <v/>
      </c>
      <c r="HV209">
        <f>HV117*HV130</f>
        <v/>
      </c>
      <c r="HW209">
        <f>HW117*HW130</f>
        <v/>
      </c>
      <c r="HX209">
        <f>HX117*HX130</f>
        <v/>
      </c>
      <c r="HY209">
        <f>HY117*HY130</f>
        <v/>
      </c>
      <c r="HZ209">
        <f>HZ117*HZ130</f>
        <v/>
      </c>
      <c r="IA209">
        <f>IA117*IA130</f>
        <v/>
      </c>
      <c r="IB209">
        <f>IB117*IB130</f>
        <v/>
      </c>
      <c r="IC209">
        <f>IC117*IC130</f>
        <v/>
      </c>
      <c r="ID209">
        <f>ID117*ID130</f>
        <v/>
      </c>
      <c r="IE209">
        <f>IE117*IE130</f>
        <v/>
      </c>
      <c r="IF209">
        <f>IF117*IF130</f>
        <v/>
      </c>
      <c r="IG209">
        <f>IG117*IG130</f>
        <v/>
      </c>
      <c r="IH209">
        <f>IH117*IH130</f>
        <v/>
      </c>
      <c r="II209">
        <f>II117*II130</f>
        <v/>
      </c>
      <c r="IJ209">
        <f>IJ117*IJ130</f>
        <v/>
      </c>
      <c r="IK209">
        <f>IK117*IK130</f>
        <v/>
      </c>
      <c r="IL209">
        <f>IL117*IL130</f>
        <v/>
      </c>
      <c r="IM209">
        <f>IM117*IM130</f>
        <v/>
      </c>
      <c r="IN209">
        <f>IN117*IN130</f>
        <v/>
      </c>
      <c r="IO209">
        <f>IO117*IO130</f>
        <v/>
      </c>
      <c r="IP209">
        <f>IP117*IP130</f>
        <v/>
      </c>
      <c r="IQ209">
        <f>IQ117*IQ130</f>
        <v/>
      </c>
      <c r="IR209">
        <f>IR117*IR130</f>
        <v/>
      </c>
      <c r="IS209">
        <f>IS117*IS130</f>
        <v/>
      </c>
      <c r="IT209">
        <f>IT117*IT130</f>
        <v/>
      </c>
      <c r="IU209">
        <f>IU117*IU130</f>
        <v/>
      </c>
      <c r="IV209">
        <f>IV117*IV130</f>
        <v/>
      </c>
      <c r="IW209">
        <f>IW117*IW130</f>
        <v/>
      </c>
      <c r="IX209">
        <f>IX117*IX130</f>
        <v/>
      </c>
      <c r="IY209">
        <f>IY117*IY130</f>
        <v/>
      </c>
      <c r="IZ209">
        <f>IZ117*IZ130</f>
        <v/>
      </c>
      <c r="JA209">
        <f>JA117*JA130</f>
        <v/>
      </c>
      <c r="JB209">
        <f>JB117*JB130</f>
        <v/>
      </c>
      <c r="JC209">
        <f>JC117*JC130</f>
        <v/>
      </c>
      <c r="JD209">
        <f>JD117*JD130</f>
        <v/>
      </c>
      <c r="JE209">
        <f>JE117*JE130</f>
        <v/>
      </c>
      <c r="JF209">
        <f>JF117*JF130</f>
        <v/>
      </c>
      <c r="JG209">
        <f>JG117*JG130</f>
        <v/>
      </c>
      <c r="JH209">
        <f>JH117*JH130</f>
        <v/>
      </c>
      <c r="JI209">
        <f>JI117*JI130</f>
        <v/>
      </c>
      <c r="JJ209">
        <f>JJ117*JJ130</f>
        <v/>
      </c>
      <c r="JK209">
        <f>JK117*JK130</f>
        <v/>
      </c>
      <c r="JL209">
        <f>JL117*JL130</f>
        <v/>
      </c>
      <c r="JM209">
        <f>JM117*JM130</f>
        <v/>
      </c>
      <c r="JN209">
        <f>JN117*JN130</f>
        <v/>
      </c>
      <c r="JO209">
        <f>JO117*JO130</f>
        <v/>
      </c>
      <c r="JP209">
        <f>JP117*JP130</f>
        <v/>
      </c>
      <c r="JQ209">
        <f>JQ117*JQ130</f>
        <v/>
      </c>
      <c r="JR209">
        <f>JR117*JR130</f>
        <v/>
      </c>
      <c r="JS209">
        <f>JS117*JS130</f>
        <v/>
      </c>
      <c r="JT209">
        <f>JT117*JT130</f>
        <v/>
      </c>
      <c r="JU209">
        <f>JU117*JU130</f>
        <v/>
      </c>
      <c r="JV209">
        <f>JV117*JV130</f>
        <v/>
      </c>
      <c r="JW209">
        <f>JW117*JW130</f>
        <v/>
      </c>
      <c r="JX209">
        <f>JX117*JX130</f>
        <v/>
      </c>
      <c r="JY209">
        <f>JY117*JY130</f>
        <v/>
      </c>
      <c r="JZ209">
        <f>JZ117*JZ130</f>
        <v/>
      </c>
      <c r="KA209">
        <f>KA117*KA130</f>
        <v/>
      </c>
      <c r="KB209">
        <f>KB117*KB130</f>
        <v/>
      </c>
      <c r="KC209">
        <f>KC117*KC130</f>
        <v/>
      </c>
      <c r="KD209">
        <f>KD117*KD130</f>
        <v/>
      </c>
      <c r="KE209">
        <f>KE117*KE130</f>
        <v/>
      </c>
      <c r="KF209">
        <f>KF117*KF130</f>
        <v/>
      </c>
      <c r="KG209">
        <f>KG117*KG130</f>
        <v/>
      </c>
      <c r="KH209">
        <f>KH117*KH130</f>
        <v/>
      </c>
      <c r="KI209">
        <f>KI117*KI130</f>
        <v/>
      </c>
      <c r="KJ209">
        <f>KJ117*KJ130</f>
        <v/>
      </c>
      <c r="KK209">
        <f>KK117*KK130</f>
        <v/>
      </c>
      <c r="KL209">
        <f>KL117*KL130</f>
        <v/>
      </c>
      <c r="KM209">
        <f>KM117*KM130</f>
        <v/>
      </c>
      <c r="KN209">
        <f>KN117*KN130</f>
        <v/>
      </c>
      <c r="KO209">
        <f>KO117*KO130</f>
        <v/>
      </c>
      <c r="KP209">
        <f>KP117*KP130</f>
        <v/>
      </c>
      <c r="KQ209">
        <f>KQ117*KQ130</f>
        <v/>
      </c>
      <c r="KR209">
        <f>KR117*KR130</f>
        <v/>
      </c>
      <c r="KS209">
        <f>KS117*KS130</f>
        <v/>
      </c>
      <c r="KT209">
        <f>KT117*KT130</f>
        <v/>
      </c>
      <c r="KU209">
        <f>KU117*KU130</f>
        <v/>
      </c>
    </row>
    <row r="210" spans="1:307">
      <c r="B210" t="s">
        <v>19</v>
      </c>
      <c r="D210" t="s">
        <v>101</v>
      </c>
      <c r="H210">
        <f>H$118*H131</f>
        <v/>
      </c>
      <c r="I210">
        <f>I118*I131</f>
        <v/>
      </c>
      <c r="J210">
        <f>J118*J131</f>
        <v/>
      </c>
      <c r="K210">
        <f>K118*K131</f>
        <v/>
      </c>
      <c r="L210">
        <f>L118*L131</f>
        <v/>
      </c>
      <c r="M210">
        <f>M118*M131</f>
        <v/>
      </c>
      <c r="N210">
        <f>N118*N131</f>
        <v/>
      </c>
      <c r="O210">
        <f>O118*O131</f>
        <v/>
      </c>
      <c r="P210">
        <f>P118*P131</f>
        <v/>
      </c>
      <c r="Q210">
        <f>Q118*Q131</f>
        <v/>
      </c>
      <c r="R210">
        <f>R118*R131</f>
        <v/>
      </c>
      <c r="S210">
        <f>S118*S131</f>
        <v/>
      </c>
      <c r="T210">
        <f>T118*T131</f>
        <v/>
      </c>
      <c r="U210">
        <f>U118*U131</f>
        <v/>
      </c>
      <c r="V210">
        <f>V118*V131</f>
        <v/>
      </c>
      <c r="W210">
        <f>W118*W131</f>
        <v/>
      </c>
      <c r="X210">
        <f>X118*X131</f>
        <v/>
      </c>
      <c r="Y210">
        <f>Y118*Y131</f>
        <v/>
      </c>
      <c r="Z210">
        <f>Z118*Z131</f>
        <v/>
      </c>
      <c r="AA210">
        <f>AA118*AA131</f>
        <v/>
      </c>
      <c r="AB210">
        <f>AB118*AB131</f>
        <v/>
      </c>
      <c r="AC210">
        <f>AC118*AC131</f>
        <v/>
      </c>
      <c r="AD210">
        <f>AD118*AD131</f>
        <v/>
      </c>
      <c r="AE210">
        <f>AE118*AE131</f>
        <v/>
      </c>
      <c r="AF210">
        <f>AF118*AF131</f>
        <v/>
      </c>
      <c r="AG210">
        <f>AG118*AG131</f>
        <v/>
      </c>
      <c r="AH210">
        <f>AH118*AH131</f>
        <v/>
      </c>
      <c r="AI210">
        <f>AI118*AI131</f>
        <v/>
      </c>
      <c r="AJ210">
        <f>AJ118*AJ131</f>
        <v/>
      </c>
      <c r="AK210">
        <f>AK118*AK131</f>
        <v/>
      </c>
      <c r="AL210">
        <f>AL118*AL131</f>
        <v/>
      </c>
      <c r="AM210">
        <f>AM118*AM131</f>
        <v/>
      </c>
      <c r="AN210">
        <f>AN118*AN131</f>
        <v/>
      </c>
      <c r="AO210">
        <f>AO118*AO131</f>
        <v/>
      </c>
      <c r="AP210">
        <f>AP118*AP131</f>
        <v/>
      </c>
      <c r="AQ210">
        <f>AQ118*AQ131</f>
        <v/>
      </c>
      <c r="AR210">
        <f>AR118*AR131</f>
        <v/>
      </c>
      <c r="AS210">
        <f>AS118*AS131</f>
        <v/>
      </c>
      <c r="AT210">
        <f>AT118*AT131</f>
        <v/>
      </c>
      <c r="AU210">
        <f>AU118*AU131</f>
        <v/>
      </c>
      <c r="AV210">
        <f>AV118*AV131</f>
        <v/>
      </c>
      <c r="AW210">
        <f>AW118*AW131</f>
        <v/>
      </c>
      <c r="AX210">
        <f>AX118*AX131</f>
        <v/>
      </c>
      <c r="AY210">
        <f>AY118*AY131</f>
        <v/>
      </c>
      <c r="AZ210">
        <f>AZ118*AZ131</f>
        <v/>
      </c>
      <c r="BA210">
        <f>BA118*BA131</f>
        <v/>
      </c>
      <c r="BB210">
        <f>BB118*BB131</f>
        <v/>
      </c>
      <c r="BC210">
        <f>BC118*BC131</f>
        <v/>
      </c>
      <c r="BD210">
        <f>BD118*BD131</f>
        <v/>
      </c>
      <c r="BE210">
        <f>BE118*BE131</f>
        <v/>
      </c>
      <c r="BF210">
        <f>BF118*BF131</f>
        <v/>
      </c>
      <c r="BG210">
        <f>BG118*BG131</f>
        <v/>
      </c>
      <c r="BH210">
        <f>BH118*BH131</f>
        <v/>
      </c>
      <c r="BI210">
        <f>BI118*BI131</f>
        <v/>
      </c>
      <c r="BJ210">
        <f>BJ118*BJ131</f>
        <v/>
      </c>
      <c r="BK210">
        <f>BK118*BK131</f>
        <v/>
      </c>
      <c r="BL210">
        <f>BL118*BL131</f>
        <v/>
      </c>
      <c r="BM210">
        <f>BM118*BM131</f>
        <v/>
      </c>
      <c r="BN210">
        <f>BN118*BN131</f>
        <v/>
      </c>
      <c r="BO210">
        <f>BO118*BO131</f>
        <v/>
      </c>
      <c r="BP210">
        <f>BP118*BP131</f>
        <v/>
      </c>
      <c r="BQ210">
        <f>BQ118*BQ131</f>
        <v/>
      </c>
      <c r="BR210">
        <f>BR118*BR131</f>
        <v/>
      </c>
      <c r="BS210">
        <f>BS118*BS131</f>
        <v/>
      </c>
      <c r="BT210">
        <f>BT118*BT131</f>
        <v/>
      </c>
      <c r="BU210">
        <f>BU118*BU131</f>
        <v/>
      </c>
      <c r="BV210">
        <f>BV118*BV131</f>
        <v/>
      </c>
      <c r="BW210">
        <f>BW118*BW131</f>
        <v/>
      </c>
      <c r="BX210">
        <f>BX118*BX131</f>
        <v/>
      </c>
      <c r="BY210">
        <f>BY118*BY131</f>
        <v/>
      </c>
      <c r="BZ210">
        <f>BZ118*BZ131</f>
        <v/>
      </c>
      <c r="CA210">
        <f>CA118*CA131</f>
        <v/>
      </c>
      <c r="CB210">
        <f>CB118*CB131</f>
        <v/>
      </c>
      <c r="CC210">
        <f>CC118*CC131</f>
        <v/>
      </c>
      <c r="CD210">
        <f>CD118*CD131</f>
        <v/>
      </c>
      <c r="CE210">
        <f>CE118*CE131</f>
        <v/>
      </c>
      <c r="CF210">
        <f>CF118*CF131</f>
        <v/>
      </c>
      <c r="CG210">
        <f>CG118*CG131</f>
        <v/>
      </c>
      <c r="CH210">
        <f>CH118*CH131</f>
        <v/>
      </c>
      <c r="CI210">
        <f>CI118*CI131</f>
        <v/>
      </c>
      <c r="CJ210">
        <f>CJ118*CJ131</f>
        <v/>
      </c>
      <c r="CK210">
        <f>CK118*CK131</f>
        <v/>
      </c>
      <c r="CL210">
        <f>CL118*CL131</f>
        <v/>
      </c>
      <c r="CM210">
        <f>CM118*CM131</f>
        <v/>
      </c>
      <c r="CN210">
        <f>CN118*CN131</f>
        <v/>
      </c>
      <c r="CO210">
        <f>CO118*CO131</f>
        <v/>
      </c>
      <c r="CP210">
        <f>CP118*CP131</f>
        <v/>
      </c>
      <c r="CQ210">
        <f>CQ118*CQ131</f>
        <v/>
      </c>
      <c r="CR210">
        <f>CR118*CR131</f>
        <v/>
      </c>
      <c r="CS210">
        <f>CS118*CS131</f>
        <v/>
      </c>
      <c r="CT210">
        <f>CT118*CT131</f>
        <v/>
      </c>
      <c r="CU210">
        <f>CU118*CU131</f>
        <v/>
      </c>
      <c r="CV210">
        <f>CV118*CV131</f>
        <v/>
      </c>
      <c r="CW210">
        <f>CW118*CW131</f>
        <v/>
      </c>
      <c r="CX210">
        <f>CX118*CX131</f>
        <v/>
      </c>
      <c r="CY210">
        <f>CY118*CY131</f>
        <v/>
      </c>
      <c r="CZ210">
        <f>CZ118*CZ131</f>
        <v/>
      </c>
      <c r="DA210">
        <f>DA118*DA131</f>
        <v/>
      </c>
      <c r="DB210">
        <f>DB118*DB131</f>
        <v/>
      </c>
      <c r="DC210">
        <f>DC118*DC131</f>
        <v/>
      </c>
      <c r="DD210">
        <f>DD118*DD131</f>
        <v/>
      </c>
      <c r="DE210">
        <f>DE118*DE131</f>
        <v/>
      </c>
      <c r="DF210">
        <f>DF118*DF131</f>
        <v/>
      </c>
      <c r="DG210">
        <f>DG118*DG131</f>
        <v/>
      </c>
      <c r="DH210">
        <f>DH118*DH131</f>
        <v/>
      </c>
      <c r="DI210">
        <f>DI118*DI131</f>
        <v/>
      </c>
      <c r="DJ210">
        <f>DJ118*DJ131</f>
        <v/>
      </c>
      <c r="DK210">
        <f>DK118*DK131</f>
        <v/>
      </c>
      <c r="DL210">
        <f>DL118*DL131</f>
        <v/>
      </c>
      <c r="DM210">
        <f>DM118*DM131</f>
        <v/>
      </c>
      <c r="DN210">
        <f>DN118*DN131</f>
        <v/>
      </c>
      <c r="DO210">
        <f>DO118*DO131</f>
        <v/>
      </c>
      <c r="DP210">
        <f>DP118*DP131</f>
        <v/>
      </c>
      <c r="DQ210">
        <f>DQ118*DQ131</f>
        <v/>
      </c>
      <c r="DR210">
        <f>DR118*DR131</f>
        <v/>
      </c>
      <c r="DS210">
        <f>DS118*DS131</f>
        <v/>
      </c>
      <c r="DT210">
        <f>DT118*DT131</f>
        <v/>
      </c>
      <c r="DU210">
        <f>DU118*DU131</f>
        <v/>
      </c>
      <c r="DV210">
        <f>DV118*DV131</f>
        <v/>
      </c>
      <c r="DW210">
        <f>DW118*DW131</f>
        <v/>
      </c>
      <c r="DX210">
        <f>DX118*DX131</f>
        <v/>
      </c>
      <c r="DY210">
        <f>DY118*DY131</f>
        <v/>
      </c>
      <c r="DZ210">
        <f>DZ118*DZ131</f>
        <v/>
      </c>
      <c r="EA210">
        <f>EA118*EA131</f>
        <v/>
      </c>
      <c r="EB210">
        <f>EB118*EB131</f>
        <v/>
      </c>
      <c r="EC210">
        <f>EC118*EC131</f>
        <v/>
      </c>
      <c r="ED210">
        <f>ED118*ED131</f>
        <v/>
      </c>
      <c r="EE210">
        <f>EE118*EE131</f>
        <v/>
      </c>
      <c r="EF210">
        <f>EF118*EF131</f>
        <v/>
      </c>
      <c r="EG210">
        <f>EG118*EG131</f>
        <v/>
      </c>
      <c r="EH210">
        <f>EH118*EH131</f>
        <v/>
      </c>
      <c r="EI210">
        <f>EI118*EI131</f>
        <v/>
      </c>
      <c r="EJ210">
        <f>EJ118*EJ131</f>
        <v/>
      </c>
      <c r="EK210">
        <f>EK118*EK131</f>
        <v/>
      </c>
      <c r="EL210">
        <f>EL118*EL131</f>
        <v/>
      </c>
      <c r="EM210">
        <f>EM118*EM131</f>
        <v/>
      </c>
      <c r="EN210">
        <f>EN118*EN131</f>
        <v/>
      </c>
      <c r="EO210">
        <f>EO118*EO131</f>
        <v/>
      </c>
      <c r="EP210">
        <f>EP118*EP131</f>
        <v/>
      </c>
      <c r="EQ210">
        <f>EQ118*EQ131</f>
        <v/>
      </c>
      <c r="ER210">
        <f>ER118*ER131</f>
        <v/>
      </c>
      <c r="ES210">
        <f>ES118*ES131</f>
        <v/>
      </c>
      <c r="ET210">
        <f>ET118*ET131</f>
        <v/>
      </c>
      <c r="EU210">
        <f>EU118*EU131</f>
        <v/>
      </c>
      <c r="EV210">
        <f>EV118*EV131</f>
        <v/>
      </c>
      <c r="EW210">
        <f>EW118*EW131</f>
        <v/>
      </c>
      <c r="EX210">
        <f>EX118*EX131</f>
        <v/>
      </c>
      <c r="EY210">
        <f>EY118*EY131</f>
        <v/>
      </c>
      <c r="EZ210">
        <f>EZ118*EZ131</f>
        <v/>
      </c>
      <c r="FA210">
        <f>FA118*FA131</f>
        <v/>
      </c>
      <c r="FB210">
        <f>FB118*FB131</f>
        <v/>
      </c>
      <c r="FC210">
        <f>FC118*FC131</f>
        <v/>
      </c>
      <c r="FD210">
        <f>FD118*FD131</f>
        <v/>
      </c>
      <c r="FE210">
        <f>FE118*FE131</f>
        <v/>
      </c>
      <c r="FF210">
        <f>FF118*FF131</f>
        <v/>
      </c>
      <c r="FG210">
        <f>FG118*FG131</f>
        <v/>
      </c>
      <c r="FH210">
        <f>FH118*FH131</f>
        <v/>
      </c>
      <c r="FI210">
        <f>FI118*FI131</f>
        <v/>
      </c>
      <c r="FJ210">
        <f>FJ118*FJ131</f>
        <v/>
      </c>
      <c r="FK210">
        <f>FK118*FK131</f>
        <v/>
      </c>
      <c r="FL210">
        <f>FL118*FL131</f>
        <v/>
      </c>
      <c r="FM210">
        <f>FM118*FM131</f>
        <v/>
      </c>
      <c r="FN210">
        <f>FN118*FN131</f>
        <v/>
      </c>
      <c r="FO210">
        <f>FO118*FO131</f>
        <v/>
      </c>
      <c r="FP210">
        <f>FP118*FP131</f>
        <v/>
      </c>
      <c r="FQ210">
        <f>FQ118*FQ131</f>
        <v/>
      </c>
      <c r="FR210">
        <f>FR118*FR131</f>
        <v/>
      </c>
      <c r="FS210">
        <f>FS118*FS131</f>
        <v/>
      </c>
      <c r="FT210">
        <f>FT118*FT131</f>
        <v/>
      </c>
      <c r="FU210">
        <f>FU118*FU131</f>
        <v/>
      </c>
      <c r="FV210">
        <f>FV118*FV131</f>
        <v/>
      </c>
      <c r="FW210">
        <f>FW118*FW131</f>
        <v/>
      </c>
      <c r="FX210">
        <f>FX118*FX131</f>
        <v/>
      </c>
      <c r="FY210">
        <f>FY118*FY131</f>
        <v/>
      </c>
      <c r="FZ210">
        <f>FZ118*FZ131</f>
        <v/>
      </c>
      <c r="GA210">
        <f>GA118*GA131</f>
        <v/>
      </c>
      <c r="GB210">
        <f>GB118*GB131</f>
        <v/>
      </c>
      <c r="GC210">
        <f>GC118*GC131</f>
        <v/>
      </c>
      <c r="GD210">
        <f>GD118*GD131</f>
        <v/>
      </c>
      <c r="GE210">
        <f>GE118*GE131</f>
        <v/>
      </c>
      <c r="GF210">
        <f>GF118*GF131</f>
        <v/>
      </c>
      <c r="GG210">
        <f>GG118*GG131</f>
        <v/>
      </c>
      <c r="GH210">
        <f>GH118*GH131</f>
        <v/>
      </c>
      <c r="GI210">
        <f>GI118*GI131</f>
        <v/>
      </c>
      <c r="GJ210">
        <f>GJ118*GJ131</f>
        <v/>
      </c>
      <c r="GK210">
        <f>GK118*GK131</f>
        <v/>
      </c>
      <c r="GL210">
        <f>GL118*GL131</f>
        <v/>
      </c>
      <c r="GM210">
        <f>GM118*GM131</f>
        <v/>
      </c>
      <c r="GN210">
        <f>GN118*GN131</f>
        <v/>
      </c>
      <c r="GO210">
        <f>GO118*GO131</f>
        <v/>
      </c>
      <c r="GP210">
        <f>GP118*GP131</f>
        <v/>
      </c>
      <c r="GQ210">
        <f>GQ118*GQ131</f>
        <v/>
      </c>
      <c r="GR210">
        <f>GR118*GR131</f>
        <v/>
      </c>
      <c r="GS210">
        <f>GS118*GS131</f>
        <v/>
      </c>
      <c r="GT210">
        <f>GT118*GT131</f>
        <v/>
      </c>
      <c r="GU210">
        <f>GU118*GU131</f>
        <v/>
      </c>
      <c r="GV210">
        <f>GV118*GV131</f>
        <v/>
      </c>
      <c r="GW210">
        <f>GW118*GW131</f>
        <v/>
      </c>
      <c r="GX210">
        <f>GX118*GX131</f>
        <v/>
      </c>
      <c r="GY210">
        <f>GY118*GY131</f>
        <v/>
      </c>
      <c r="GZ210">
        <f>GZ118*GZ131</f>
        <v/>
      </c>
      <c r="HA210">
        <f>HA118*HA131</f>
        <v/>
      </c>
      <c r="HB210">
        <f>HB118*HB131</f>
        <v/>
      </c>
      <c r="HC210">
        <f>HC118*HC131</f>
        <v/>
      </c>
      <c r="HD210">
        <f>HD118*HD131</f>
        <v/>
      </c>
      <c r="HE210">
        <f>HE118*HE131</f>
        <v/>
      </c>
      <c r="HF210">
        <f>HF118*HF131</f>
        <v/>
      </c>
      <c r="HG210">
        <f>HG118*HG131</f>
        <v/>
      </c>
      <c r="HH210">
        <f>HH118*HH131</f>
        <v/>
      </c>
      <c r="HI210">
        <f>HI118*HI131</f>
        <v/>
      </c>
      <c r="HJ210">
        <f>HJ118*HJ131</f>
        <v/>
      </c>
      <c r="HK210">
        <f>HK118*HK131</f>
        <v/>
      </c>
      <c r="HL210">
        <f>HL118*HL131</f>
        <v/>
      </c>
      <c r="HM210">
        <f>HM118*HM131</f>
        <v/>
      </c>
      <c r="HN210">
        <f>HN118*HN131</f>
        <v/>
      </c>
      <c r="HO210">
        <f>HO118*HO131</f>
        <v/>
      </c>
      <c r="HP210">
        <f>HP118*HP131</f>
        <v/>
      </c>
      <c r="HQ210">
        <f>HQ118*HQ131</f>
        <v/>
      </c>
      <c r="HR210">
        <f>HR118*HR131</f>
        <v/>
      </c>
      <c r="HS210">
        <f>HS118*HS131</f>
        <v/>
      </c>
      <c r="HT210">
        <f>HT118*HT131</f>
        <v/>
      </c>
      <c r="HU210">
        <f>HU118*HU131</f>
        <v/>
      </c>
      <c r="HV210">
        <f>HV118*HV131</f>
        <v/>
      </c>
      <c r="HW210">
        <f>HW118*HW131</f>
        <v/>
      </c>
      <c r="HX210">
        <f>HX118*HX131</f>
        <v/>
      </c>
      <c r="HY210">
        <f>HY118*HY131</f>
        <v/>
      </c>
      <c r="HZ210">
        <f>HZ118*HZ131</f>
        <v/>
      </c>
      <c r="IA210">
        <f>IA118*IA131</f>
        <v/>
      </c>
      <c r="IB210">
        <f>IB118*IB131</f>
        <v/>
      </c>
      <c r="IC210">
        <f>IC118*IC131</f>
        <v/>
      </c>
      <c r="ID210">
        <f>ID118*ID131</f>
        <v/>
      </c>
      <c r="IE210">
        <f>IE118*IE131</f>
        <v/>
      </c>
      <c r="IF210">
        <f>IF118*IF131</f>
        <v/>
      </c>
      <c r="IG210">
        <f>IG118*IG131</f>
        <v/>
      </c>
      <c r="IH210">
        <f>IH118*IH131</f>
        <v/>
      </c>
      <c r="II210">
        <f>II118*II131</f>
        <v/>
      </c>
      <c r="IJ210">
        <f>IJ118*IJ131</f>
        <v/>
      </c>
      <c r="IK210">
        <f>IK118*IK131</f>
        <v/>
      </c>
      <c r="IL210">
        <f>IL118*IL131</f>
        <v/>
      </c>
      <c r="IM210">
        <f>IM118*IM131</f>
        <v/>
      </c>
      <c r="IN210">
        <f>IN118*IN131</f>
        <v/>
      </c>
      <c r="IO210">
        <f>IO118*IO131</f>
        <v/>
      </c>
      <c r="IP210">
        <f>IP118*IP131</f>
        <v/>
      </c>
      <c r="IQ210">
        <f>IQ118*IQ131</f>
        <v/>
      </c>
      <c r="IR210">
        <f>IR118*IR131</f>
        <v/>
      </c>
      <c r="IS210">
        <f>IS118*IS131</f>
        <v/>
      </c>
      <c r="IT210">
        <f>IT118*IT131</f>
        <v/>
      </c>
      <c r="IU210">
        <f>IU118*IU131</f>
        <v/>
      </c>
      <c r="IV210">
        <f>IV118*IV131</f>
        <v/>
      </c>
      <c r="IW210">
        <f>IW118*IW131</f>
        <v/>
      </c>
      <c r="IX210">
        <f>IX118*IX131</f>
        <v/>
      </c>
      <c r="IY210">
        <f>IY118*IY131</f>
        <v/>
      </c>
      <c r="IZ210">
        <f>IZ118*IZ131</f>
        <v/>
      </c>
      <c r="JA210">
        <f>JA118*JA131</f>
        <v/>
      </c>
      <c r="JB210">
        <f>JB118*JB131</f>
        <v/>
      </c>
      <c r="JC210">
        <f>JC118*JC131</f>
        <v/>
      </c>
      <c r="JD210">
        <f>JD118*JD131</f>
        <v/>
      </c>
      <c r="JE210">
        <f>JE118*JE131</f>
        <v/>
      </c>
      <c r="JF210">
        <f>JF118*JF131</f>
        <v/>
      </c>
      <c r="JG210">
        <f>JG118*JG131</f>
        <v/>
      </c>
      <c r="JH210">
        <f>JH118*JH131</f>
        <v/>
      </c>
      <c r="JI210">
        <f>JI118*JI131</f>
        <v/>
      </c>
      <c r="JJ210">
        <f>JJ118*JJ131</f>
        <v/>
      </c>
      <c r="JK210">
        <f>JK118*JK131</f>
        <v/>
      </c>
      <c r="JL210">
        <f>JL118*JL131</f>
        <v/>
      </c>
      <c r="JM210">
        <f>JM118*JM131</f>
        <v/>
      </c>
      <c r="JN210">
        <f>JN118*JN131</f>
        <v/>
      </c>
      <c r="JO210">
        <f>JO118*JO131</f>
        <v/>
      </c>
      <c r="JP210">
        <f>JP118*JP131</f>
        <v/>
      </c>
      <c r="JQ210">
        <f>JQ118*JQ131</f>
        <v/>
      </c>
      <c r="JR210">
        <f>JR118*JR131</f>
        <v/>
      </c>
      <c r="JS210">
        <f>JS118*JS131</f>
        <v/>
      </c>
      <c r="JT210">
        <f>JT118*JT131</f>
        <v/>
      </c>
      <c r="JU210">
        <f>JU118*JU131</f>
        <v/>
      </c>
      <c r="JV210">
        <f>JV118*JV131</f>
        <v/>
      </c>
      <c r="JW210">
        <f>JW118*JW131</f>
        <v/>
      </c>
      <c r="JX210">
        <f>JX118*JX131</f>
        <v/>
      </c>
      <c r="JY210">
        <f>JY118*JY131</f>
        <v/>
      </c>
      <c r="JZ210">
        <f>JZ118*JZ131</f>
        <v/>
      </c>
      <c r="KA210">
        <f>KA118*KA131</f>
        <v/>
      </c>
      <c r="KB210">
        <f>KB118*KB131</f>
        <v/>
      </c>
      <c r="KC210">
        <f>KC118*KC131</f>
        <v/>
      </c>
      <c r="KD210">
        <f>KD118*KD131</f>
        <v/>
      </c>
      <c r="KE210">
        <f>KE118*KE131</f>
        <v/>
      </c>
      <c r="KF210">
        <f>KF118*KF131</f>
        <v/>
      </c>
      <c r="KG210">
        <f>KG118*KG131</f>
        <v/>
      </c>
      <c r="KH210">
        <f>KH118*KH131</f>
        <v/>
      </c>
      <c r="KI210">
        <f>KI118*KI131</f>
        <v/>
      </c>
      <c r="KJ210">
        <f>KJ118*KJ131</f>
        <v/>
      </c>
      <c r="KK210">
        <f>KK118*KK131</f>
        <v/>
      </c>
      <c r="KL210">
        <f>KL118*KL131</f>
        <v/>
      </c>
      <c r="KM210">
        <f>KM118*KM131</f>
        <v/>
      </c>
      <c r="KN210">
        <f>KN118*KN131</f>
        <v/>
      </c>
      <c r="KO210">
        <f>KO118*KO131</f>
        <v/>
      </c>
      <c r="KP210">
        <f>KP118*KP131</f>
        <v/>
      </c>
      <c r="KQ210">
        <f>KQ118*KQ131</f>
        <v/>
      </c>
      <c r="KR210">
        <f>KR118*KR131</f>
        <v/>
      </c>
      <c r="KS210">
        <f>KS118*KS131</f>
        <v/>
      </c>
      <c r="KT210">
        <f>KT118*KT131</f>
        <v/>
      </c>
      <c r="KU210">
        <f>KU118*KU131</f>
        <v/>
      </c>
    </row>
    <row r="211" spans="1:307">
      <c r="B211" t="s">
        <v>20</v>
      </c>
      <c r="D211" t="s">
        <v>101</v>
      </c>
      <c r="H211">
        <f>H$119*H132</f>
        <v/>
      </c>
      <c r="I211">
        <f>I119*I132</f>
        <v/>
      </c>
      <c r="J211">
        <f>J119*J132</f>
        <v/>
      </c>
      <c r="K211">
        <f>K119*K132</f>
        <v/>
      </c>
      <c r="L211">
        <f>L119*L132</f>
        <v/>
      </c>
      <c r="M211">
        <f>M119*M132</f>
        <v/>
      </c>
      <c r="N211">
        <f>N119*N132</f>
        <v/>
      </c>
      <c r="O211">
        <f>O119*O132</f>
        <v/>
      </c>
      <c r="P211">
        <f>P119*P132</f>
        <v/>
      </c>
      <c r="Q211">
        <f>Q119*Q132</f>
        <v/>
      </c>
      <c r="R211">
        <f>R119*R132</f>
        <v/>
      </c>
      <c r="S211">
        <f>S119*S132</f>
        <v/>
      </c>
      <c r="T211">
        <f>T119*T132</f>
        <v/>
      </c>
      <c r="U211">
        <f>U119*U132</f>
        <v/>
      </c>
      <c r="V211">
        <f>V119*V132</f>
        <v/>
      </c>
      <c r="W211">
        <f>W119*W132</f>
        <v/>
      </c>
      <c r="X211">
        <f>X119*X132</f>
        <v/>
      </c>
      <c r="Y211">
        <f>Y119*Y132</f>
        <v/>
      </c>
      <c r="Z211">
        <f>Z119*Z132</f>
        <v/>
      </c>
      <c r="AA211">
        <f>AA119*AA132</f>
        <v/>
      </c>
      <c r="AB211">
        <f>AB119*AB132</f>
        <v/>
      </c>
      <c r="AC211">
        <f>AC119*AC132</f>
        <v/>
      </c>
      <c r="AD211">
        <f>AD119*AD132</f>
        <v/>
      </c>
      <c r="AE211">
        <f>AE119*AE132</f>
        <v/>
      </c>
      <c r="AF211">
        <f>AF119*AF132</f>
        <v/>
      </c>
      <c r="AG211">
        <f>AG119*AG132</f>
        <v/>
      </c>
      <c r="AH211">
        <f>AH119*AH132</f>
        <v/>
      </c>
      <c r="AI211">
        <f>AI119*AI132</f>
        <v/>
      </c>
      <c r="AJ211">
        <f>AJ119*AJ132</f>
        <v/>
      </c>
      <c r="AK211">
        <f>AK119*AK132</f>
        <v/>
      </c>
      <c r="AL211">
        <f>AL119*AL132</f>
        <v/>
      </c>
      <c r="AM211">
        <f>AM119*AM132</f>
        <v/>
      </c>
      <c r="AN211">
        <f>AN119*AN132</f>
        <v/>
      </c>
      <c r="AO211">
        <f>AO119*AO132</f>
        <v/>
      </c>
      <c r="AP211">
        <f>AP119*AP132</f>
        <v/>
      </c>
      <c r="AQ211">
        <f>AQ119*AQ132</f>
        <v/>
      </c>
      <c r="AR211">
        <f>AR119*AR132</f>
        <v/>
      </c>
      <c r="AS211">
        <f>AS119*AS132</f>
        <v/>
      </c>
      <c r="AT211">
        <f>AT119*AT132</f>
        <v/>
      </c>
      <c r="AU211">
        <f>AU119*AU132</f>
        <v/>
      </c>
      <c r="AV211">
        <f>AV119*AV132</f>
        <v/>
      </c>
      <c r="AW211">
        <f>AW119*AW132</f>
        <v/>
      </c>
      <c r="AX211">
        <f>AX119*AX132</f>
        <v/>
      </c>
      <c r="AY211">
        <f>AY119*AY132</f>
        <v/>
      </c>
      <c r="AZ211">
        <f>AZ119*AZ132</f>
        <v/>
      </c>
      <c r="BA211">
        <f>BA119*BA132</f>
        <v/>
      </c>
      <c r="BB211">
        <f>BB119*BB132</f>
        <v/>
      </c>
      <c r="BC211">
        <f>BC119*BC132</f>
        <v/>
      </c>
      <c r="BD211">
        <f>BD119*BD132</f>
        <v/>
      </c>
      <c r="BE211">
        <f>BE119*BE132</f>
        <v/>
      </c>
      <c r="BF211">
        <f>BF119*BF132</f>
        <v/>
      </c>
      <c r="BG211">
        <f>BG119*BG132</f>
        <v/>
      </c>
      <c r="BH211">
        <f>BH119*BH132</f>
        <v/>
      </c>
      <c r="BI211">
        <f>BI119*BI132</f>
        <v/>
      </c>
      <c r="BJ211">
        <f>BJ119*BJ132</f>
        <v/>
      </c>
      <c r="BK211">
        <f>BK119*BK132</f>
        <v/>
      </c>
      <c r="BL211">
        <f>BL119*BL132</f>
        <v/>
      </c>
      <c r="BM211">
        <f>BM119*BM132</f>
        <v/>
      </c>
      <c r="BN211">
        <f>BN119*BN132</f>
        <v/>
      </c>
      <c r="BO211">
        <f>BO119*BO132</f>
        <v/>
      </c>
      <c r="BP211">
        <f>BP119*BP132</f>
        <v/>
      </c>
      <c r="BQ211">
        <f>BQ119*BQ132</f>
        <v/>
      </c>
      <c r="BR211">
        <f>BR119*BR132</f>
        <v/>
      </c>
      <c r="BS211">
        <f>BS119*BS132</f>
        <v/>
      </c>
      <c r="BT211">
        <f>BT119*BT132</f>
        <v/>
      </c>
      <c r="BU211">
        <f>BU119*BU132</f>
        <v/>
      </c>
      <c r="BV211">
        <f>BV119*BV132</f>
        <v/>
      </c>
      <c r="BW211">
        <f>BW119*BW132</f>
        <v/>
      </c>
      <c r="BX211">
        <f>BX119*BX132</f>
        <v/>
      </c>
      <c r="BY211">
        <f>BY119*BY132</f>
        <v/>
      </c>
      <c r="BZ211">
        <f>BZ119*BZ132</f>
        <v/>
      </c>
      <c r="CA211">
        <f>CA119*CA132</f>
        <v/>
      </c>
      <c r="CB211">
        <f>CB119*CB132</f>
        <v/>
      </c>
      <c r="CC211">
        <f>CC119*CC132</f>
        <v/>
      </c>
      <c r="CD211">
        <f>CD119*CD132</f>
        <v/>
      </c>
      <c r="CE211">
        <f>CE119*CE132</f>
        <v/>
      </c>
      <c r="CF211">
        <f>CF119*CF132</f>
        <v/>
      </c>
      <c r="CG211">
        <f>CG119*CG132</f>
        <v/>
      </c>
      <c r="CH211">
        <f>CH119*CH132</f>
        <v/>
      </c>
      <c r="CI211">
        <f>CI119*CI132</f>
        <v/>
      </c>
      <c r="CJ211">
        <f>CJ119*CJ132</f>
        <v/>
      </c>
      <c r="CK211">
        <f>CK119*CK132</f>
        <v/>
      </c>
      <c r="CL211">
        <f>CL119*CL132</f>
        <v/>
      </c>
      <c r="CM211">
        <f>CM119*CM132</f>
        <v/>
      </c>
      <c r="CN211">
        <f>CN119*CN132</f>
        <v/>
      </c>
      <c r="CO211">
        <f>CO119*CO132</f>
        <v/>
      </c>
      <c r="CP211">
        <f>CP119*CP132</f>
        <v/>
      </c>
      <c r="CQ211">
        <f>CQ119*CQ132</f>
        <v/>
      </c>
      <c r="CR211">
        <f>CR119*CR132</f>
        <v/>
      </c>
      <c r="CS211">
        <f>CS119*CS132</f>
        <v/>
      </c>
      <c r="CT211">
        <f>CT119*CT132</f>
        <v/>
      </c>
      <c r="CU211">
        <f>CU119*CU132</f>
        <v/>
      </c>
      <c r="CV211">
        <f>CV119*CV132</f>
        <v/>
      </c>
      <c r="CW211">
        <f>CW119*CW132</f>
        <v/>
      </c>
      <c r="CX211">
        <f>CX119*CX132</f>
        <v/>
      </c>
      <c r="CY211">
        <f>CY119*CY132</f>
        <v/>
      </c>
      <c r="CZ211">
        <f>CZ119*CZ132</f>
        <v/>
      </c>
      <c r="DA211">
        <f>DA119*DA132</f>
        <v/>
      </c>
      <c r="DB211">
        <f>DB119*DB132</f>
        <v/>
      </c>
      <c r="DC211">
        <f>DC119*DC132</f>
        <v/>
      </c>
      <c r="DD211">
        <f>DD119*DD132</f>
        <v/>
      </c>
      <c r="DE211">
        <f>DE119*DE132</f>
        <v/>
      </c>
      <c r="DF211">
        <f>DF119*DF132</f>
        <v/>
      </c>
      <c r="DG211">
        <f>DG119*DG132</f>
        <v/>
      </c>
      <c r="DH211">
        <f>DH119*DH132</f>
        <v/>
      </c>
      <c r="DI211">
        <f>DI119*DI132</f>
        <v/>
      </c>
      <c r="DJ211">
        <f>DJ119*DJ132</f>
        <v/>
      </c>
      <c r="DK211">
        <f>DK119*DK132</f>
        <v/>
      </c>
      <c r="DL211">
        <f>DL119*DL132</f>
        <v/>
      </c>
      <c r="DM211">
        <f>DM119*DM132</f>
        <v/>
      </c>
      <c r="DN211">
        <f>DN119*DN132</f>
        <v/>
      </c>
      <c r="DO211">
        <f>DO119*DO132</f>
        <v/>
      </c>
      <c r="DP211">
        <f>DP119*DP132</f>
        <v/>
      </c>
      <c r="DQ211">
        <f>DQ119*DQ132</f>
        <v/>
      </c>
      <c r="DR211">
        <f>DR119*DR132</f>
        <v/>
      </c>
      <c r="DS211">
        <f>DS119*DS132</f>
        <v/>
      </c>
      <c r="DT211">
        <f>DT119*DT132</f>
        <v/>
      </c>
      <c r="DU211">
        <f>DU119*DU132</f>
        <v/>
      </c>
      <c r="DV211">
        <f>DV119*DV132</f>
        <v/>
      </c>
      <c r="DW211">
        <f>DW119*DW132</f>
        <v/>
      </c>
      <c r="DX211">
        <f>DX119*DX132</f>
        <v/>
      </c>
      <c r="DY211">
        <f>DY119*DY132</f>
        <v/>
      </c>
      <c r="DZ211">
        <f>DZ119*DZ132</f>
        <v/>
      </c>
      <c r="EA211">
        <f>EA119*EA132</f>
        <v/>
      </c>
      <c r="EB211">
        <f>EB119*EB132</f>
        <v/>
      </c>
      <c r="EC211">
        <f>EC119*EC132</f>
        <v/>
      </c>
      <c r="ED211">
        <f>ED119*ED132</f>
        <v/>
      </c>
      <c r="EE211">
        <f>EE119*EE132</f>
        <v/>
      </c>
      <c r="EF211">
        <f>EF119*EF132</f>
        <v/>
      </c>
      <c r="EG211">
        <f>EG119*EG132</f>
        <v/>
      </c>
      <c r="EH211">
        <f>EH119*EH132</f>
        <v/>
      </c>
      <c r="EI211">
        <f>EI119*EI132</f>
        <v/>
      </c>
      <c r="EJ211">
        <f>EJ119*EJ132</f>
        <v/>
      </c>
      <c r="EK211">
        <f>EK119*EK132</f>
        <v/>
      </c>
      <c r="EL211">
        <f>EL119*EL132</f>
        <v/>
      </c>
      <c r="EM211">
        <f>EM119*EM132</f>
        <v/>
      </c>
      <c r="EN211">
        <f>EN119*EN132</f>
        <v/>
      </c>
      <c r="EO211">
        <f>EO119*EO132</f>
        <v/>
      </c>
      <c r="EP211">
        <f>EP119*EP132</f>
        <v/>
      </c>
      <c r="EQ211">
        <f>EQ119*EQ132</f>
        <v/>
      </c>
      <c r="ER211">
        <f>ER119*ER132</f>
        <v/>
      </c>
      <c r="ES211">
        <f>ES119*ES132</f>
        <v/>
      </c>
      <c r="ET211">
        <f>ET119*ET132</f>
        <v/>
      </c>
      <c r="EU211">
        <f>EU119*EU132</f>
        <v/>
      </c>
      <c r="EV211">
        <f>EV119*EV132</f>
        <v/>
      </c>
      <c r="EW211">
        <f>EW119*EW132</f>
        <v/>
      </c>
      <c r="EX211">
        <f>EX119*EX132</f>
        <v/>
      </c>
      <c r="EY211">
        <f>EY119*EY132</f>
        <v/>
      </c>
      <c r="EZ211">
        <f>EZ119*EZ132</f>
        <v/>
      </c>
      <c r="FA211">
        <f>FA119*FA132</f>
        <v/>
      </c>
      <c r="FB211">
        <f>FB119*FB132</f>
        <v/>
      </c>
      <c r="FC211">
        <f>FC119*FC132</f>
        <v/>
      </c>
      <c r="FD211">
        <f>FD119*FD132</f>
        <v/>
      </c>
      <c r="FE211">
        <f>FE119*FE132</f>
        <v/>
      </c>
      <c r="FF211">
        <f>FF119*FF132</f>
        <v/>
      </c>
      <c r="FG211">
        <f>FG119*FG132</f>
        <v/>
      </c>
      <c r="FH211">
        <f>FH119*FH132</f>
        <v/>
      </c>
      <c r="FI211">
        <f>FI119*FI132</f>
        <v/>
      </c>
      <c r="FJ211">
        <f>FJ119*FJ132</f>
        <v/>
      </c>
      <c r="FK211">
        <f>FK119*FK132</f>
        <v/>
      </c>
      <c r="FL211">
        <f>FL119*FL132</f>
        <v/>
      </c>
      <c r="FM211">
        <f>FM119*FM132</f>
        <v/>
      </c>
      <c r="FN211">
        <f>FN119*FN132</f>
        <v/>
      </c>
      <c r="FO211">
        <f>FO119*FO132</f>
        <v/>
      </c>
      <c r="FP211">
        <f>FP119*FP132</f>
        <v/>
      </c>
      <c r="FQ211">
        <f>FQ119*FQ132</f>
        <v/>
      </c>
      <c r="FR211">
        <f>FR119*FR132</f>
        <v/>
      </c>
      <c r="FS211">
        <f>FS119*FS132</f>
        <v/>
      </c>
      <c r="FT211">
        <f>FT119*FT132</f>
        <v/>
      </c>
      <c r="FU211">
        <f>FU119*FU132</f>
        <v/>
      </c>
      <c r="FV211">
        <f>FV119*FV132</f>
        <v/>
      </c>
      <c r="FW211">
        <f>FW119*FW132</f>
        <v/>
      </c>
      <c r="FX211">
        <f>FX119*FX132</f>
        <v/>
      </c>
      <c r="FY211">
        <f>FY119*FY132</f>
        <v/>
      </c>
      <c r="FZ211">
        <f>FZ119*FZ132</f>
        <v/>
      </c>
      <c r="GA211">
        <f>GA119*GA132</f>
        <v/>
      </c>
      <c r="GB211">
        <f>GB119*GB132</f>
        <v/>
      </c>
      <c r="GC211">
        <f>GC119*GC132</f>
        <v/>
      </c>
      <c r="GD211">
        <f>GD119*GD132</f>
        <v/>
      </c>
      <c r="GE211">
        <f>GE119*GE132</f>
        <v/>
      </c>
      <c r="GF211">
        <f>GF119*GF132</f>
        <v/>
      </c>
      <c r="GG211">
        <f>GG119*GG132</f>
        <v/>
      </c>
      <c r="GH211">
        <f>GH119*GH132</f>
        <v/>
      </c>
      <c r="GI211">
        <f>GI119*GI132</f>
        <v/>
      </c>
      <c r="GJ211">
        <f>GJ119*GJ132</f>
        <v/>
      </c>
      <c r="GK211">
        <f>GK119*GK132</f>
        <v/>
      </c>
      <c r="GL211">
        <f>GL119*GL132</f>
        <v/>
      </c>
      <c r="GM211">
        <f>GM119*GM132</f>
        <v/>
      </c>
      <c r="GN211">
        <f>GN119*GN132</f>
        <v/>
      </c>
      <c r="GO211">
        <f>GO119*GO132</f>
        <v/>
      </c>
      <c r="GP211">
        <f>GP119*GP132</f>
        <v/>
      </c>
      <c r="GQ211">
        <f>GQ119*GQ132</f>
        <v/>
      </c>
      <c r="GR211">
        <f>GR119*GR132</f>
        <v/>
      </c>
      <c r="GS211">
        <f>GS119*GS132</f>
        <v/>
      </c>
      <c r="GT211">
        <f>GT119*GT132</f>
        <v/>
      </c>
      <c r="GU211">
        <f>GU119*GU132</f>
        <v/>
      </c>
      <c r="GV211">
        <f>GV119*GV132</f>
        <v/>
      </c>
      <c r="GW211">
        <f>GW119*GW132</f>
        <v/>
      </c>
      <c r="GX211">
        <f>GX119*GX132</f>
        <v/>
      </c>
      <c r="GY211">
        <f>GY119*GY132</f>
        <v/>
      </c>
      <c r="GZ211">
        <f>GZ119*GZ132</f>
        <v/>
      </c>
      <c r="HA211">
        <f>HA119*HA132</f>
        <v/>
      </c>
      <c r="HB211">
        <f>HB119*HB132</f>
        <v/>
      </c>
      <c r="HC211">
        <f>HC119*HC132</f>
        <v/>
      </c>
      <c r="HD211">
        <f>HD119*HD132</f>
        <v/>
      </c>
      <c r="HE211">
        <f>HE119*HE132</f>
        <v/>
      </c>
      <c r="HF211">
        <f>HF119*HF132</f>
        <v/>
      </c>
      <c r="HG211">
        <f>HG119*HG132</f>
        <v/>
      </c>
      <c r="HH211">
        <f>HH119*HH132</f>
        <v/>
      </c>
      <c r="HI211">
        <f>HI119*HI132</f>
        <v/>
      </c>
      <c r="HJ211">
        <f>HJ119*HJ132</f>
        <v/>
      </c>
      <c r="HK211">
        <f>HK119*HK132</f>
        <v/>
      </c>
      <c r="HL211">
        <f>HL119*HL132</f>
        <v/>
      </c>
      <c r="HM211">
        <f>HM119*HM132</f>
        <v/>
      </c>
      <c r="HN211">
        <f>HN119*HN132</f>
        <v/>
      </c>
      <c r="HO211">
        <f>HO119*HO132</f>
        <v/>
      </c>
      <c r="HP211">
        <f>HP119*HP132</f>
        <v/>
      </c>
      <c r="HQ211">
        <f>HQ119*HQ132</f>
        <v/>
      </c>
      <c r="HR211">
        <f>HR119*HR132</f>
        <v/>
      </c>
      <c r="HS211">
        <f>HS119*HS132</f>
        <v/>
      </c>
      <c r="HT211">
        <f>HT119*HT132</f>
        <v/>
      </c>
      <c r="HU211">
        <f>HU119*HU132</f>
        <v/>
      </c>
      <c r="HV211">
        <f>HV119*HV132</f>
        <v/>
      </c>
      <c r="HW211">
        <f>HW119*HW132</f>
        <v/>
      </c>
      <c r="HX211">
        <f>HX119*HX132</f>
        <v/>
      </c>
      <c r="HY211">
        <f>HY119*HY132</f>
        <v/>
      </c>
      <c r="HZ211">
        <f>HZ119*HZ132</f>
        <v/>
      </c>
      <c r="IA211">
        <f>IA119*IA132</f>
        <v/>
      </c>
      <c r="IB211">
        <f>IB119*IB132</f>
        <v/>
      </c>
      <c r="IC211">
        <f>IC119*IC132</f>
        <v/>
      </c>
      <c r="ID211">
        <f>ID119*ID132</f>
        <v/>
      </c>
      <c r="IE211">
        <f>IE119*IE132</f>
        <v/>
      </c>
      <c r="IF211">
        <f>IF119*IF132</f>
        <v/>
      </c>
      <c r="IG211">
        <f>IG119*IG132</f>
        <v/>
      </c>
      <c r="IH211">
        <f>IH119*IH132</f>
        <v/>
      </c>
      <c r="II211">
        <f>II119*II132</f>
        <v/>
      </c>
      <c r="IJ211">
        <f>IJ119*IJ132</f>
        <v/>
      </c>
      <c r="IK211">
        <f>IK119*IK132</f>
        <v/>
      </c>
      <c r="IL211">
        <f>IL119*IL132</f>
        <v/>
      </c>
      <c r="IM211">
        <f>IM119*IM132</f>
        <v/>
      </c>
      <c r="IN211">
        <f>IN119*IN132</f>
        <v/>
      </c>
      <c r="IO211">
        <f>IO119*IO132</f>
        <v/>
      </c>
      <c r="IP211">
        <f>IP119*IP132</f>
        <v/>
      </c>
      <c r="IQ211">
        <f>IQ119*IQ132</f>
        <v/>
      </c>
      <c r="IR211">
        <f>IR119*IR132</f>
        <v/>
      </c>
      <c r="IS211">
        <f>IS119*IS132</f>
        <v/>
      </c>
      <c r="IT211">
        <f>IT119*IT132</f>
        <v/>
      </c>
      <c r="IU211">
        <f>IU119*IU132</f>
        <v/>
      </c>
      <c r="IV211">
        <f>IV119*IV132</f>
        <v/>
      </c>
      <c r="IW211">
        <f>IW119*IW132</f>
        <v/>
      </c>
      <c r="IX211">
        <f>IX119*IX132</f>
        <v/>
      </c>
      <c r="IY211">
        <f>IY119*IY132</f>
        <v/>
      </c>
      <c r="IZ211">
        <f>IZ119*IZ132</f>
        <v/>
      </c>
      <c r="JA211">
        <f>JA119*JA132</f>
        <v/>
      </c>
      <c r="JB211">
        <f>JB119*JB132</f>
        <v/>
      </c>
      <c r="JC211">
        <f>JC119*JC132</f>
        <v/>
      </c>
      <c r="JD211">
        <f>JD119*JD132</f>
        <v/>
      </c>
      <c r="JE211">
        <f>JE119*JE132</f>
        <v/>
      </c>
      <c r="JF211">
        <f>JF119*JF132</f>
        <v/>
      </c>
      <c r="JG211">
        <f>JG119*JG132</f>
        <v/>
      </c>
      <c r="JH211">
        <f>JH119*JH132</f>
        <v/>
      </c>
      <c r="JI211">
        <f>JI119*JI132</f>
        <v/>
      </c>
      <c r="JJ211">
        <f>JJ119*JJ132</f>
        <v/>
      </c>
      <c r="JK211">
        <f>JK119*JK132</f>
        <v/>
      </c>
      <c r="JL211">
        <f>JL119*JL132</f>
        <v/>
      </c>
      <c r="JM211">
        <f>JM119*JM132</f>
        <v/>
      </c>
      <c r="JN211">
        <f>JN119*JN132</f>
        <v/>
      </c>
      <c r="JO211">
        <f>JO119*JO132</f>
        <v/>
      </c>
      <c r="JP211">
        <f>JP119*JP132</f>
        <v/>
      </c>
      <c r="JQ211">
        <f>JQ119*JQ132</f>
        <v/>
      </c>
      <c r="JR211">
        <f>JR119*JR132</f>
        <v/>
      </c>
      <c r="JS211">
        <f>JS119*JS132</f>
        <v/>
      </c>
      <c r="JT211">
        <f>JT119*JT132</f>
        <v/>
      </c>
      <c r="JU211">
        <f>JU119*JU132</f>
        <v/>
      </c>
      <c r="JV211">
        <f>JV119*JV132</f>
        <v/>
      </c>
      <c r="JW211">
        <f>JW119*JW132</f>
        <v/>
      </c>
      <c r="JX211">
        <f>JX119*JX132</f>
        <v/>
      </c>
      <c r="JY211">
        <f>JY119*JY132</f>
        <v/>
      </c>
      <c r="JZ211">
        <f>JZ119*JZ132</f>
        <v/>
      </c>
      <c r="KA211">
        <f>KA119*KA132</f>
        <v/>
      </c>
      <c r="KB211">
        <f>KB119*KB132</f>
        <v/>
      </c>
      <c r="KC211">
        <f>KC119*KC132</f>
        <v/>
      </c>
      <c r="KD211">
        <f>KD119*KD132</f>
        <v/>
      </c>
      <c r="KE211">
        <f>KE119*KE132</f>
        <v/>
      </c>
      <c r="KF211">
        <f>KF119*KF132</f>
        <v/>
      </c>
      <c r="KG211">
        <f>KG119*KG132</f>
        <v/>
      </c>
      <c r="KH211">
        <f>KH119*KH132</f>
        <v/>
      </c>
      <c r="KI211">
        <f>KI119*KI132</f>
        <v/>
      </c>
      <c r="KJ211">
        <f>KJ119*KJ132</f>
        <v/>
      </c>
      <c r="KK211">
        <f>KK119*KK132</f>
        <v/>
      </c>
      <c r="KL211">
        <f>KL119*KL132</f>
        <v/>
      </c>
      <c r="KM211">
        <f>KM119*KM132</f>
        <v/>
      </c>
      <c r="KN211">
        <f>KN119*KN132</f>
        <v/>
      </c>
      <c r="KO211">
        <f>KO119*KO132</f>
        <v/>
      </c>
      <c r="KP211">
        <f>KP119*KP132</f>
        <v/>
      </c>
      <c r="KQ211">
        <f>KQ119*KQ132</f>
        <v/>
      </c>
      <c r="KR211">
        <f>KR119*KR132</f>
        <v/>
      </c>
      <c r="KS211">
        <f>KS119*KS132</f>
        <v/>
      </c>
      <c r="KT211">
        <f>KT119*KT132</f>
        <v/>
      </c>
      <c r="KU211">
        <f>KU119*KU132</f>
        <v/>
      </c>
    </row>
    <row r="212" spans="1:307">
      <c r="B212" t="s">
        <v>61</v>
      </c>
      <c r="D212" t="s">
        <v>101</v>
      </c>
      <c r="H212">
        <f>SUM(H203:H210)</f>
        <v/>
      </c>
      <c r="I212">
        <f>SUM(I203:I210)</f>
        <v/>
      </c>
      <c r="J212">
        <f>SUM(J203:J210)</f>
        <v/>
      </c>
      <c r="K212">
        <f>SUM(K203:K210)</f>
        <v/>
      </c>
      <c r="L212">
        <f>SUM(L203:L210)</f>
        <v/>
      </c>
      <c r="M212">
        <f>SUM(M203:M210)</f>
        <v/>
      </c>
      <c r="N212">
        <f>SUM(N203:N210)</f>
        <v/>
      </c>
      <c r="O212">
        <f>SUM(O203:O210)</f>
        <v/>
      </c>
      <c r="P212">
        <f>SUM(P203:P210)</f>
        <v/>
      </c>
      <c r="Q212">
        <f>SUM(Q203:Q210)</f>
        <v/>
      </c>
      <c r="R212">
        <f>SUM(R203:R210)</f>
        <v/>
      </c>
      <c r="S212">
        <f>SUM(S203:S210)</f>
        <v/>
      </c>
      <c r="T212">
        <f>SUM(T203:T210)</f>
        <v/>
      </c>
      <c r="U212">
        <f>SUM(U203:U210)</f>
        <v/>
      </c>
      <c r="V212">
        <f>SUM(V203:V210)</f>
        <v/>
      </c>
      <c r="W212">
        <f>SUM(W203:W210)</f>
        <v/>
      </c>
      <c r="X212">
        <f>SUM(X203:X210)</f>
        <v/>
      </c>
      <c r="Y212">
        <f>SUM(Y203:Y210)</f>
        <v/>
      </c>
      <c r="Z212">
        <f>SUM(Z203:Z210)</f>
        <v/>
      </c>
      <c r="AA212">
        <f>SUM(AA203:AA210)</f>
        <v/>
      </c>
      <c r="AB212">
        <f>SUM(AB203:AB210)</f>
        <v/>
      </c>
      <c r="AC212">
        <f>SUM(AC203:AC210)</f>
        <v/>
      </c>
      <c r="AD212">
        <f>SUM(AD203:AD210)</f>
        <v/>
      </c>
      <c r="AE212">
        <f>SUM(AE203:AE210)</f>
        <v/>
      </c>
      <c r="AF212">
        <f>SUM(AF203:AF210)</f>
        <v/>
      </c>
      <c r="AG212">
        <f>SUM(AG203:AG210)</f>
        <v/>
      </c>
      <c r="AH212">
        <f>SUM(AH203:AH210)</f>
        <v/>
      </c>
      <c r="AI212">
        <f>SUM(AI203:AI210)</f>
        <v/>
      </c>
      <c r="AJ212">
        <f>SUM(AJ203:AJ210)</f>
        <v/>
      </c>
      <c r="AK212">
        <f>SUM(AK203:AK210)</f>
        <v/>
      </c>
      <c r="AL212">
        <f>SUM(AL203:AL210)</f>
        <v/>
      </c>
      <c r="AM212">
        <f>SUM(AM203:AM210)</f>
        <v/>
      </c>
      <c r="AN212">
        <f>SUM(AN203:AN210)</f>
        <v/>
      </c>
      <c r="AO212">
        <f>SUM(AO203:AO210)</f>
        <v/>
      </c>
      <c r="AP212">
        <f>SUM(AP203:AP210)</f>
        <v/>
      </c>
      <c r="AQ212">
        <f>SUM(AQ203:AQ210)</f>
        <v/>
      </c>
      <c r="AR212">
        <f>SUM(AR203:AR210)</f>
        <v/>
      </c>
      <c r="AS212">
        <f>SUM(AS203:AS210)</f>
        <v/>
      </c>
      <c r="AT212">
        <f>SUM(AT203:AT210)</f>
        <v/>
      </c>
      <c r="AU212">
        <f>SUM(AU203:AU210)</f>
        <v/>
      </c>
      <c r="AV212">
        <f>SUM(AV203:AV210)</f>
        <v/>
      </c>
      <c r="AW212">
        <f>SUM(AW203:AW210)</f>
        <v/>
      </c>
      <c r="AX212">
        <f>SUM(AX203:AX210)</f>
        <v/>
      </c>
      <c r="AY212">
        <f>SUM(AY203:AY210)</f>
        <v/>
      </c>
      <c r="AZ212">
        <f>SUM(AZ203:AZ210)</f>
        <v/>
      </c>
      <c r="BA212">
        <f>SUM(BA203:BA210)</f>
        <v/>
      </c>
      <c r="BB212">
        <f>SUM(BB203:BB210)</f>
        <v/>
      </c>
      <c r="BC212">
        <f>SUM(BC203:BC210)</f>
        <v/>
      </c>
      <c r="BD212">
        <f>SUM(BD203:BD210)</f>
        <v/>
      </c>
      <c r="BE212">
        <f>SUM(BE203:BE210)</f>
        <v/>
      </c>
      <c r="BF212">
        <f>SUM(BF203:BF210)</f>
        <v/>
      </c>
      <c r="BG212">
        <f>SUM(BG203:BG210)</f>
        <v/>
      </c>
      <c r="BH212">
        <f>SUM(BH203:BH210)</f>
        <v/>
      </c>
      <c r="BI212">
        <f>SUM(BI203:BI210)</f>
        <v/>
      </c>
      <c r="BJ212">
        <f>SUM(BJ203:BJ210)</f>
        <v/>
      </c>
      <c r="BK212">
        <f>SUM(BK203:BK210)</f>
        <v/>
      </c>
      <c r="BL212">
        <f>SUM(BL203:BL210)</f>
        <v/>
      </c>
      <c r="BM212">
        <f>SUM(BM203:BM210)</f>
        <v/>
      </c>
      <c r="BN212">
        <f>SUM(BN203:BN210)</f>
        <v/>
      </c>
      <c r="BO212">
        <f>SUM(BO203:BO210)</f>
        <v/>
      </c>
      <c r="BP212">
        <f>SUM(BP203:BP210)</f>
        <v/>
      </c>
      <c r="BQ212">
        <f>SUM(BQ203:BQ210)</f>
        <v/>
      </c>
      <c r="BR212">
        <f>SUM(BR203:BR210)</f>
        <v/>
      </c>
      <c r="BS212">
        <f>SUM(BS203:BS210)</f>
        <v/>
      </c>
      <c r="BT212">
        <f>SUM(BT203:BT210)</f>
        <v/>
      </c>
      <c r="BU212">
        <f>SUM(BU203:BU210)</f>
        <v/>
      </c>
      <c r="BV212">
        <f>SUM(BV203:BV210)</f>
        <v/>
      </c>
      <c r="BW212">
        <f>SUM(BW203:BW210)</f>
        <v/>
      </c>
      <c r="BX212">
        <f>SUM(BX203:BX210)</f>
        <v/>
      </c>
      <c r="BY212">
        <f>SUM(BY203:BY210)</f>
        <v/>
      </c>
      <c r="BZ212">
        <f>SUM(BZ203:BZ210)</f>
        <v/>
      </c>
      <c r="CA212">
        <f>SUM(CA203:CA210)</f>
        <v/>
      </c>
      <c r="CB212">
        <f>SUM(CB203:CB210)</f>
        <v/>
      </c>
      <c r="CC212">
        <f>SUM(CC203:CC210)</f>
        <v/>
      </c>
      <c r="CD212">
        <f>SUM(CD203:CD210)</f>
        <v/>
      </c>
      <c r="CE212">
        <f>SUM(CE203:CE210)</f>
        <v/>
      </c>
      <c r="CF212">
        <f>SUM(CF203:CF210)</f>
        <v/>
      </c>
      <c r="CG212">
        <f>SUM(CG203:CG210)</f>
        <v/>
      </c>
      <c r="CH212">
        <f>SUM(CH203:CH210)</f>
        <v/>
      </c>
      <c r="CI212">
        <f>SUM(CI203:CI210)</f>
        <v/>
      </c>
      <c r="CJ212">
        <f>SUM(CJ203:CJ210)</f>
        <v/>
      </c>
      <c r="CK212">
        <f>SUM(CK203:CK210)</f>
        <v/>
      </c>
      <c r="CL212">
        <f>SUM(CL203:CL210)</f>
        <v/>
      </c>
      <c r="CM212">
        <f>SUM(CM203:CM210)</f>
        <v/>
      </c>
      <c r="CN212">
        <f>SUM(CN203:CN210)</f>
        <v/>
      </c>
      <c r="CO212">
        <f>SUM(CO203:CO210)</f>
        <v/>
      </c>
      <c r="CP212">
        <f>SUM(CP203:CP210)</f>
        <v/>
      </c>
      <c r="CQ212">
        <f>SUM(CQ203:CQ210)</f>
        <v/>
      </c>
      <c r="CR212">
        <f>SUM(CR203:CR210)</f>
        <v/>
      </c>
      <c r="CS212">
        <f>SUM(CS203:CS210)</f>
        <v/>
      </c>
      <c r="CT212">
        <f>SUM(CT203:CT210)</f>
        <v/>
      </c>
      <c r="CU212">
        <f>SUM(CU203:CU210)</f>
        <v/>
      </c>
      <c r="CV212">
        <f>SUM(CV203:CV210)</f>
        <v/>
      </c>
      <c r="CW212">
        <f>SUM(CW203:CW210)</f>
        <v/>
      </c>
      <c r="CX212">
        <f>SUM(CX203:CX210)</f>
        <v/>
      </c>
      <c r="CY212">
        <f>SUM(CY203:CY210)</f>
        <v/>
      </c>
      <c r="CZ212">
        <f>SUM(CZ203:CZ210)</f>
        <v/>
      </c>
      <c r="DA212">
        <f>SUM(DA203:DA210)</f>
        <v/>
      </c>
      <c r="DB212">
        <f>SUM(DB203:DB210)</f>
        <v/>
      </c>
      <c r="DC212">
        <f>SUM(DC203:DC210)</f>
        <v/>
      </c>
      <c r="DD212">
        <f>SUM(DD203:DD210)</f>
        <v/>
      </c>
      <c r="DE212">
        <f>SUM(DE203:DE210)</f>
        <v/>
      </c>
      <c r="DF212">
        <f>SUM(DF203:DF210)</f>
        <v/>
      </c>
      <c r="DG212">
        <f>SUM(DG203:DG210)</f>
        <v/>
      </c>
      <c r="DH212">
        <f>SUM(DH203:DH210)</f>
        <v/>
      </c>
      <c r="DI212">
        <f>SUM(DI203:DI210)</f>
        <v/>
      </c>
      <c r="DJ212">
        <f>SUM(DJ203:DJ210)</f>
        <v/>
      </c>
      <c r="DK212">
        <f>SUM(DK203:DK210)</f>
        <v/>
      </c>
      <c r="DL212">
        <f>SUM(DL203:DL210)</f>
        <v/>
      </c>
      <c r="DM212">
        <f>SUM(DM203:DM210)</f>
        <v/>
      </c>
      <c r="DN212">
        <f>SUM(DN203:DN210)</f>
        <v/>
      </c>
      <c r="DO212">
        <f>SUM(DO203:DO210)</f>
        <v/>
      </c>
      <c r="DP212">
        <f>SUM(DP203:DP210)</f>
        <v/>
      </c>
      <c r="DQ212">
        <f>SUM(DQ203:DQ210)</f>
        <v/>
      </c>
      <c r="DR212">
        <f>SUM(DR203:DR210)</f>
        <v/>
      </c>
      <c r="DS212">
        <f>SUM(DS203:DS210)</f>
        <v/>
      </c>
      <c r="DT212">
        <f>SUM(DT203:DT210)</f>
        <v/>
      </c>
      <c r="DU212">
        <f>SUM(DU203:DU210)</f>
        <v/>
      </c>
      <c r="DV212">
        <f>SUM(DV203:DV210)</f>
        <v/>
      </c>
      <c r="DW212">
        <f>SUM(DW203:DW210)</f>
        <v/>
      </c>
      <c r="DX212">
        <f>SUM(DX203:DX210)</f>
        <v/>
      </c>
      <c r="DY212">
        <f>SUM(DY203:DY210)</f>
        <v/>
      </c>
      <c r="DZ212">
        <f>SUM(DZ203:DZ210)</f>
        <v/>
      </c>
      <c r="EA212">
        <f>SUM(EA203:EA210)</f>
        <v/>
      </c>
      <c r="EB212">
        <f>SUM(EB203:EB210)</f>
        <v/>
      </c>
      <c r="EC212">
        <f>SUM(EC203:EC210)</f>
        <v/>
      </c>
      <c r="ED212">
        <f>SUM(ED203:ED210)</f>
        <v/>
      </c>
      <c r="EE212">
        <f>SUM(EE203:EE210)</f>
        <v/>
      </c>
      <c r="EF212">
        <f>SUM(EF203:EF210)</f>
        <v/>
      </c>
      <c r="EG212">
        <f>SUM(EG203:EG210)</f>
        <v/>
      </c>
      <c r="EH212">
        <f>SUM(EH203:EH210)</f>
        <v/>
      </c>
      <c r="EI212">
        <f>SUM(EI203:EI210)</f>
        <v/>
      </c>
      <c r="EJ212">
        <f>SUM(EJ203:EJ210)</f>
        <v/>
      </c>
      <c r="EK212">
        <f>SUM(EK203:EK210)</f>
        <v/>
      </c>
      <c r="EL212">
        <f>SUM(EL203:EL210)</f>
        <v/>
      </c>
      <c r="EM212">
        <f>SUM(EM203:EM210)</f>
        <v/>
      </c>
      <c r="EN212">
        <f>SUM(EN203:EN210)</f>
        <v/>
      </c>
      <c r="EO212">
        <f>SUM(EO203:EO210)</f>
        <v/>
      </c>
      <c r="EP212">
        <f>SUM(EP203:EP210)</f>
        <v/>
      </c>
      <c r="EQ212">
        <f>SUM(EQ203:EQ210)</f>
        <v/>
      </c>
      <c r="ER212">
        <f>SUM(ER203:ER210)</f>
        <v/>
      </c>
      <c r="ES212">
        <f>SUM(ES203:ES210)</f>
        <v/>
      </c>
      <c r="ET212">
        <f>SUM(ET203:ET210)</f>
        <v/>
      </c>
      <c r="EU212">
        <f>SUM(EU203:EU210)</f>
        <v/>
      </c>
      <c r="EV212">
        <f>SUM(EV203:EV210)</f>
        <v/>
      </c>
      <c r="EW212">
        <f>SUM(EW203:EW210)</f>
        <v/>
      </c>
      <c r="EX212">
        <f>SUM(EX203:EX210)</f>
        <v/>
      </c>
      <c r="EY212">
        <f>SUM(EY203:EY210)</f>
        <v/>
      </c>
      <c r="EZ212">
        <f>SUM(EZ203:EZ210)</f>
        <v/>
      </c>
      <c r="FA212">
        <f>SUM(FA203:FA210)</f>
        <v/>
      </c>
      <c r="FB212">
        <f>SUM(FB203:FB210)</f>
        <v/>
      </c>
      <c r="FC212">
        <f>SUM(FC203:FC210)</f>
        <v/>
      </c>
      <c r="FD212">
        <f>SUM(FD203:FD210)</f>
        <v/>
      </c>
      <c r="FE212">
        <f>SUM(FE203:FE210)</f>
        <v/>
      </c>
      <c r="FF212">
        <f>SUM(FF203:FF210)</f>
        <v/>
      </c>
      <c r="FG212">
        <f>SUM(FG203:FG210)</f>
        <v/>
      </c>
      <c r="FH212">
        <f>SUM(FH203:FH210)</f>
        <v/>
      </c>
      <c r="FI212">
        <f>SUM(FI203:FI210)</f>
        <v/>
      </c>
      <c r="FJ212">
        <f>SUM(FJ203:FJ210)</f>
        <v/>
      </c>
      <c r="FK212">
        <f>SUM(FK203:FK210)</f>
        <v/>
      </c>
      <c r="FL212">
        <f>SUM(FL203:FL210)</f>
        <v/>
      </c>
      <c r="FM212">
        <f>SUM(FM203:FM210)</f>
        <v/>
      </c>
      <c r="FN212">
        <f>SUM(FN203:FN210)</f>
        <v/>
      </c>
      <c r="FO212">
        <f>SUM(FO203:FO210)</f>
        <v/>
      </c>
      <c r="FP212">
        <f>SUM(FP203:FP210)</f>
        <v/>
      </c>
      <c r="FQ212">
        <f>SUM(FQ203:FQ210)</f>
        <v/>
      </c>
      <c r="FR212">
        <f>SUM(FR203:FR210)</f>
        <v/>
      </c>
      <c r="FS212">
        <f>SUM(FS203:FS210)</f>
        <v/>
      </c>
      <c r="FT212">
        <f>SUM(FT203:FT210)</f>
        <v/>
      </c>
      <c r="FU212">
        <f>SUM(FU203:FU210)</f>
        <v/>
      </c>
      <c r="FV212">
        <f>SUM(FV203:FV210)</f>
        <v/>
      </c>
      <c r="FW212">
        <f>SUM(FW203:FW210)</f>
        <v/>
      </c>
      <c r="FX212">
        <f>SUM(FX203:FX210)</f>
        <v/>
      </c>
      <c r="FY212">
        <f>SUM(FY203:FY210)</f>
        <v/>
      </c>
      <c r="FZ212">
        <f>SUM(FZ203:FZ210)</f>
        <v/>
      </c>
      <c r="GA212">
        <f>SUM(GA203:GA210)</f>
        <v/>
      </c>
      <c r="GB212">
        <f>SUM(GB203:GB210)</f>
        <v/>
      </c>
      <c r="GC212">
        <f>SUM(GC203:GC210)</f>
        <v/>
      </c>
      <c r="GD212">
        <f>SUM(GD203:GD210)</f>
        <v/>
      </c>
      <c r="GE212">
        <f>SUM(GE203:GE210)</f>
        <v/>
      </c>
      <c r="GF212">
        <f>SUM(GF203:GF210)</f>
        <v/>
      </c>
      <c r="GG212">
        <f>SUM(GG203:GG210)</f>
        <v/>
      </c>
      <c r="GH212">
        <f>SUM(GH203:GH210)</f>
        <v/>
      </c>
      <c r="GI212">
        <f>SUM(GI203:GI210)</f>
        <v/>
      </c>
      <c r="GJ212">
        <f>SUM(GJ203:GJ210)</f>
        <v/>
      </c>
      <c r="GK212">
        <f>SUM(GK203:GK210)</f>
        <v/>
      </c>
      <c r="GL212">
        <f>SUM(GL203:GL210)</f>
        <v/>
      </c>
      <c r="GM212">
        <f>SUM(GM203:GM210)</f>
        <v/>
      </c>
      <c r="GN212">
        <f>SUM(GN203:GN210)</f>
        <v/>
      </c>
      <c r="GO212">
        <f>SUM(GO203:GO210)</f>
        <v/>
      </c>
      <c r="GP212">
        <f>SUM(GP203:GP210)</f>
        <v/>
      </c>
      <c r="GQ212">
        <f>SUM(GQ203:GQ210)</f>
        <v/>
      </c>
      <c r="GR212">
        <f>SUM(GR203:GR210)</f>
        <v/>
      </c>
      <c r="GS212">
        <f>SUM(GS203:GS210)</f>
        <v/>
      </c>
      <c r="GT212">
        <f>SUM(GT203:GT210)</f>
        <v/>
      </c>
      <c r="GU212">
        <f>SUM(GU203:GU210)</f>
        <v/>
      </c>
      <c r="GV212">
        <f>SUM(GV203:GV210)</f>
        <v/>
      </c>
      <c r="GW212">
        <f>SUM(GW203:GW210)</f>
        <v/>
      </c>
      <c r="GX212">
        <f>SUM(GX203:GX210)</f>
        <v/>
      </c>
      <c r="GY212">
        <f>SUM(GY203:GY210)</f>
        <v/>
      </c>
      <c r="GZ212">
        <f>SUM(GZ203:GZ210)</f>
        <v/>
      </c>
      <c r="HA212">
        <f>SUM(HA203:HA210)</f>
        <v/>
      </c>
      <c r="HB212">
        <f>SUM(HB203:HB210)</f>
        <v/>
      </c>
      <c r="HC212">
        <f>SUM(HC203:HC210)</f>
        <v/>
      </c>
      <c r="HD212">
        <f>SUM(HD203:HD210)</f>
        <v/>
      </c>
      <c r="HE212">
        <f>SUM(HE203:HE210)</f>
        <v/>
      </c>
      <c r="HF212">
        <f>SUM(HF203:HF210)</f>
        <v/>
      </c>
      <c r="HG212">
        <f>SUM(HG203:HG210)</f>
        <v/>
      </c>
      <c r="HH212">
        <f>SUM(HH203:HH210)</f>
        <v/>
      </c>
      <c r="HI212">
        <f>SUM(HI203:HI210)</f>
        <v/>
      </c>
      <c r="HJ212">
        <f>SUM(HJ203:HJ210)</f>
        <v/>
      </c>
      <c r="HK212">
        <f>SUM(HK203:HK210)</f>
        <v/>
      </c>
      <c r="HL212">
        <f>SUM(HL203:HL210)</f>
        <v/>
      </c>
      <c r="HM212">
        <f>SUM(HM203:HM210)</f>
        <v/>
      </c>
      <c r="HN212">
        <f>SUM(HN203:HN210)</f>
        <v/>
      </c>
      <c r="HO212">
        <f>SUM(HO203:HO210)</f>
        <v/>
      </c>
      <c r="HP212">
        <f>SUM(HP203:HP210)</f>
        <v/>
      </c>
      <c r="HQ212">
        <f>SUM(HQ203:HQ210)</f>
        <v/>
      </c>
      <c r="HR212">
        <f>SUM(HR203:HR210)</f>
        <v/>
      </c>
      <c r="HS212">
        <f>SUM(HS203:HS210)</f>
        <v/>
      </c>
      <c r="HT212">
        <f>SUM(HT203:HT210)</f>
        <v/>
      </c>
      <c r="HU212">
        <f>SUM(HU203:HU210)</f>
        <v/>
      </c>
      <c r="HV212">
        <f>SUM(HV203:HV210)</f>
        <v/>
      </c>
      <c r="HW212">
        <f>SUM(HW203:HW210)</f>
        <v/>
      </c>
      <c r="HX212">
        <f>SUM(HX203:HX210)</f>
        <v/>
      </c>
      <c r="HY212">
        <f>SUM(HY203:HY210)</f>
        <v/>
      </c>
      <c r="HZ212">
        <f>SUM(HZ203:HZ210)</f>
        <v/>
      </c>
      <c r="IA212">
        <f>SUM(IA203:IA210)</f>
        <v/>
      </c>
      <c r="IB212">
        <f>SUM(IB203:IB210)</f>
        <v/>
      </c>
      <c r="IC212">
        <f>SUM(IC203:IC210)</f>
        <v/>
      </c>
      <c r="ID212">
        <f>SUM(ID203:ID210)</f>
        <v/>
      </c>
      <c r="IE212">
        <f>SUM(IE203:IE210)</f>
        <v/>
      </c>
      <c r="IF212">
        <f>SUM(IF203:IF210)</f>
        <v/>
      </c>
      <c r="IG212">
        <f>SUM(IG203:IG210)</f>
        <v/>
      </c>
      <c r="IH212">
        <f>SUM(IH203:IH210)</f>
        <v/>
      </c>
      <c r="II212">
        <f>SUM(II203:II210)</f>
        <v/>
      </c>
      <c r="IJ212">
        <f>SUM(IJ203:IJ210)</f>
        <v/>
      </c>
      <c r="IK212">
        <f>SUM(IK203:IK210)</f>
        <v/>
      </c>
      <c r="IL212">
        <f>SUM(IL203:IL210)</f>
        <v/>
      </c>
      <c r="IM212">
        <f>SUM(IM203:IM210)</f>
        <v/>
      </c>
      <c r="IN212">
        <f>SUM(IN203:IN210)</f>
        <v/>
      </c>
      <c r="IO212">
        <f>SUM(IO203:IO210)</f>
        <v/>
      </c>
      <c r="IP212">
        <f>SUM(IP203:IP210)</f>
        <v/>
      </c>
      <c r="IQ212">
        <f>SUM(IQ203:IQ210)</f>
        <v/>
      </c>
      <c r="IR212">
        <f>SUM(IR203:IR210)</f>
        <v/>
      </c>
      <c r="IS212">
        <f>SUM(IS203:IS210)</f>
        <v/>
      </c>
      <c r="IT212">
        <f>SUM(IT203:IT210)</f>
        <v/>
      </c>
      <c r="IU212">
        <f>SUM(IU203:IU210)</f>
        <v/>
      </c>
      <c r="IV212">
        <f>SUM(IV203:IV210)</f>
        <v/>
      </c>
      <c r="IW212">
        <f>SUM(IW203:IW210)</f>
        <v/>
      </c>
      <c r="IX212">
        <f>SUM(IX203:IX210)</f>
        <v/>
      </c>
      <c r="IY212">
        <f>SUM(IY203:IY210)</f>
        <v/>
      </c>
      <c r="IZ212">
        <f>SUM(IZ203:IZ210)</f>
        <v/>
      </c>
      <c r="JA212">
        <f>SUM(JA203:JA210)</f>
        <v/>
      </c>
      <c r="JB212">
        <f>SUM(JB203:JB210)</f>
        <v/>
      </c>
      <c r="JC212">
        <f>SUM(JC203:JC210)</f>
        <v/>
      </c>
      <c r="JD212">
        <f>SUM(JD203:JD210)</f>
        <v/>
      </c>
      <c r="JE212">
        <f>SUM(JE203:JE210)</f>
        <v/>
      </c>
      <c r="JF212">
        <f>SUM(JF203:JF210)</f>
        <v/>
      </c>
      <c r="JG212">
        <f>SUM(JG203:JG210)</f>
        <v/>
      </c>
      <c r="JH212">
        <f>SUM(JH203:JH210)</f>
        <v/>
      </c>
      <c r="JI212">
        <f>SUM(JI203:JI210)</f>
        <v/>
      </c>
      <c r="JJ212">
        <f>SUM(JJ203:JJ210)</f>
        <v/>
      </c>
      <c r="JK212">
        <f>SUM(JK203:JK210)</f>
        <v/>
      </c>
      <c r="JL212">
        <f>SUM(JL203:JL210)</f>
        <v/>
      </c>
      <c r="JM212">
        <f>SUM(JM203:JM210)</f>
        <v/>
      </c>
      <c r="JN212">
        <f>SUM(JN203:JN210)</f>
        <v/>
      </c>
      <c r="JO212">
        <f>SUM(JO203:JO210)</f>
        <v/>
      </c>
      <c r="JP212">
        <f>SUM(JP203:JP210)</f>
        <v/>
      </c>
      <c r="JQ212">
        <f>SUM(JQ203:JQ210)</f>
        <v/>
      </c>
      <c r="JR212">
        <f>SUM(JR203:JR210)</f>
        <v/>
      </c>
      <c r="JS212">
        <f>SUM(JS203:JS210)</f>
        <v/>
      </c>
      <c r="JT212">
        <f>SUM(JT203:JT210)</f>
        <v/>
      </c>
      <c r="JU212">
        <f>SUM(JU203:JU210)</f>
        <v/>
      </c>
      <c r="JV212">
        <f>SUM(JV203:JV210)</f>
        <v/>
      </c>
      <c r="JW212">
        <f>SUM(JW203:JW210)</f>
        <v/>
      </c>
      <c r="JX212">
        <f>SUM(JX203:JX210)</f>
        <v/>
      </c>
      <c r="JY212">
        <f>SUM(JY203:JY210)</f>
        <v/>
      </c>
      <c r="JZ212">
        <f>SUM(JZ203:JZ210)</f>
        <v/>
      </c>
      <c r="KA212">
        <f>SUM(KA203:KA210)</f>
        <v/>
      </c>
      <c r="KB212">
        <f>SUM(KB203:KB210)</f>
        <v/>
      </c>
      <c r="KC212">
        <f>SUM(KC203:KC210)</f>
        <v/>
      </c>
      <c r="KD212">
        <f>SUM(KD203:KD210)</f>
        <v/>
      </c>
      <c r="KE212">
        <f>SUM(KE203:KE210)</f>
        <v/>
      </c>
      <c r="KF212">
        <f>SUM(KF203:KF210)</f>
        <v/>
      </c>
      <c r="KG212">
        <f>SUM(KG203:KG210)</f>
        <v/>
      </c>
      <c r="KH212">
        <f>SUM(KH203:KH210)</f>
        <v/>
      </c>
      <c r="KI212">
        <f>SUM(KI203:KI210)</f>
        <v/>
      </c>
      <c r="KJ212">
        <f>SUM(KJ203:KJ210)</f>
        <v/>
      </c>
      <c r="KK212">
        <f>SUM(KK203:KK210)</f>
        <v/>
      </c>
      <c r="KL212">
        <f>SUM(KL203:KL210)</f>
        <v/>
      </c>
      <c r="KM212">
        <f>SUM(KM203:KM210)</f>
        <v/>
      </c>
      <c r="KN212">
        <f>SUM(KN203:KN210)</f>
        <v/>
      </c>
      <c r="KO212">
        <f>SUM(KO203:KO210)</f>
        <v/>
      </c>
      <c r="KP212">
        <f>SUM(KP203:KP210)</f>
        <v/>
      </c>
      <c r="KQ212">
        <f>SUM(KQ203:KQ210)</f>
        <v/>
      </c>
      <c r="KR212">
        <f>SUM(KR203:KR210)</f>
        <v/>
      </c>
      <c r="KS212">
        <f>SUM(KS203:KS210)</f>
        <v/>
      </c>
      <c r="KT212">
        <f>SUM(KT203:KT210)</f>
        <v/>
      </c>
      <c r="KU212">
        <f>SUM(KU203:KU210)</f>
        <v/>
      </c>
    </row>
    <row r="213" spans="1:307">
      <c r="A213" t="s">
        <v>21</v>
      </c>
    </row>
    <row r="214" spans="1:307">
      <c r="B214" t="s">
        <v>5</v>
      </c>
      <c r="D214" t="s">
        <v>101</v>
      </c>
      <c r="H214">
        <f>H$111*H135</f>
        <v/>
      </c>
      <c r="I214">
        <f>I$111*I135</f>
        <v/>
      </c>
      <c r="J214">
        <f>J$111*J135</f>
        <v/>
      </c>
      <c r="K214">
        <f>K$111*K135</f>
        <v/>
      </c>
      <c r="L214">
        <f>L$111*L135</f>
        <v/>
      </c>
      <c r="M214">
        <f>M$111*M135</f>
        <v/>
      </c>
      <c r="N214">
        <f>N$111*N135</f>
        <v/>
      </c>
      <c r="O214">
        <f>O$111*O135</f>
        <v/>
      </c>
      <c r="P214">
        <f>P$111*P135</f>
        <v/>
      </c>
      <c r="Q214">
        <f>Q$111*Q135</f>
        <v/>
      </c>
      <c r="R214">
        <f>R$111*R135</f>
        <v/>
      </c>
      <c r="S214">
        <f>S$111*S135</f>
        <v/>
      </c>
      <c r="T214">
        <f>T$111*T135</f>
        <v/>
      </c>
      <c r="U214">
        <f>U$111*U135</f>
        <v/>
      </c>
      <c r="V214">
        <f>V$111*V135</f>
        <v/>
      </c>
      <c r="W214">
        <f>W$111*W135</f>
        <v/>
      </c>
      <c r="X214">
        <f>X$111*X135</f>
        <v/>
      </c>
      <c r="Y214">
        <f>Y$111*Y135</f>
        <v/>
      </c>
      <c r="Z214">
        <f>Z$111*Z135</f>
        <v/>
      </c>
      <c r="AA214">
        <f>AA$111*AA135</f>
        <v/>
      </c>
      <c r="AB214">
        <f>AB$111*AB135</f>
        <v/>
      </c>
      <c r="AC214">
        <f>AC$111*AC135</f>
        <v/>
      </c>
      <c r="AD214">
        <f>AD$111*AD135</f>
        <v/>
      </c>
      <c r="AE214">
        <f>AE$111*AE135</f>
        <v/>
      </c>
      <c r="AF214">
        <f>AF$111*AF135</f>
        <v/>
      </c>
      <c r="AG214">
        <f>AG$111*AG135</f>
        <v/>
      </c>
      <c r="AH214">
        <f>AH$111*AH135</f>
        <v/>
      </c>
      <c r="AI214">
        <f>AI$111*AI135</f>
        <v/>
      </c>
      <c r="AJ214">
        <f>AJ$111*AJ135</f>
        <v/>
      </c>
      <c r="AK214">
        <f>AK$111*AK135</f>
        <v/>
      </c>
      <c r="AL214">
        <f>AL$111*AL135</f>
        <v/>
      </c>
      <c r="AM214">
        <f>AM$111*AM135</f>
        <v/>
      </c>
      <c r="AN214">
        <f>AN$111*AN135</f>
        <v/>
      </c>
      <c r="AO214">
        <f>AO$111*AO135</f>
        <v/>
      </c>
      <c r="AP214">
        <f>AP$111*AP135</f>
        <v/>
      </c>
      <c r="AQ214">
        <f>AQ$111*AQ135</f>
        <v/>
      </c>
      <c r="AR214">
        <f>AR$111*AR135</f>
        <v/>
      </c>
      <c r="AS214">
        <f>AS$111*AS135</f>
        <v/>
      </c>
      <c r="AT214">
        <f>AT$111*AT135</f>
        <v/>
      </c>
      <c r="AU214">
        <f>AU$111*AU135</f>
        <v/>
      </c>
      <c r="AV214">
        <f>AV$111*AV135</f>
        <v/>
      </c>
      <c r="AW214">
        <f>AW$111*AW135</f>
        <v/>
      </c>
      <c r="AX214">
        <f>AX$111*AX135</f>
        <v/>
      </c>
      <c r="AY214">
        <f>AY$111*AY135</f>
        <v/>
      </c>
      <c r="AZ214">
        <f>AZ$111*AZ135</f>
        <v/>
      </c>
      <c r="BA214">
        <f>BA$111*BA135</f>
        <v/>
      </c>
      <c r="BB214">
        <f>BB$111*BB135</f>
        <v/>
      </c>
      <c r="BC214">
        <f>BC$111*BC135</f>
        <v/>
      </c>
      <c r="BD214">
        <f>BD$111*BD135</f>
        <v/>
      </c>
      <c r="BE214">
        <f>BE$111*BE135</f>
        <v/>
      </c>
      <c r="BF214">
        <f>BF$111*BF135</f>
        <v/>
      </c>
      <c r="BG214">
        <f>BG$111*BG135</f>
        <v/>
      </c>
      <c r="BH214">
        <f>BH$111*BH135</f>
        <v/>
      </c>
      <c r="BI214">
        <f>BI$111*BI135</f>
        <v/>
      </c>
      <c r="BJ214">
        <f>BJ$111*BJ135</f>
        <v/>
      </c>
      <c r="BK214">
        <f>BK$111*BK135</f>
        <v/>
      </c>
      <c r="BL214">
        <f>BL$111*BL135</f>
        <v/>
      </c>
      <c r="BM214">
        <f>BM$111*BM135</f>
        <v/>
      </c>
      <c r="BN214">
        <f>BN$111*BN135</f>
        <v/>
      </c>
      <c r="BO214">
        <f>BO$111*BO135</f>
        <v/>
      </c>
      <c r="BP214">
        <f>BP$111*BP135</f>
        <v/>
      </c>
      <c r="BQ214">
        <f>BQ$111*BQ135</f>
        <v/>
      </c>
      <c r="BR214">
        <f>BR$111*BR135</f>
        <v/>
      </c>
      <c r="BS214">
        <f>BS$111*BS135</f>
        <v/>
      </c>
      <c r="BT214">
        <f>BT$111*BT135</f>
        <v/>
      </c>
      <c r="BU214">
        <f>BU$111*BU135</f>
        <v/>
      </c>
      <c r="BV214">
        <f>BV$111*BV135</f>
        <v/>
      </c>
      <c r="BW214">
        <f>BW$111*BW135</f>
        <v/>
      </c>
      <c r="BX214">
        <f>BX$111*BX135</f>
        <v/>
      </c>
      <c r="BY214">
        <f>BY$111*BY135</f>
        <v/>
      </c>
      <c r="BZ214">
        <f>BZ$111*BZ135</f>
        <v/>
      </c>
      <c r="CA214">
        <f>CA$111*CA135</f>
        <v/>
      </c>
      <c r="CB214">
        <f>CB$111*CB135</f>
        <v/>
      </c>
      <c r="CC214">
        <f>CC$111*CC135</f>
        <v/>
      </c>
      <c r="CD214">
        <f>CD$111*CD135</f>
        <v/>
      </c>
      <c r="CE214">
        <f>CE$111*CE135</f>
        <v/>
      </c>
      <c r="CF214">
        <f>CF$111*CF135</f>
        <v/>
      </c>
      <c r="CG214">
        <f>CG$111*CG135</f>
        <v/>
      </c>
      <c r="CH214">
        <f>CH$111*CH135</f>
        <v/>
      </c>
      <c r="CI214">
        <f>CI$111*CI135</f>
        <v/>
      </c>
      <c r="CJ214">
        <f>CJ$111*CJ135</f>
        <v/>
      </c>
      <c r="CK214">
        <f>CK$111*CK135</f>
        <v/>
      </c>
      <c r="CL214">
        <f>CL$111*CL135</f>
        <v/>
      </c>
      <c r="CM214">
        <f>CM$111*CM135</f>
        <v/>
      </c>
      <c r="CN214">
        <f>CN$111*CN135</f>
        <v/>
      </c>
      <c r="CO214">
        <f>CO$111*CO135</f>
        <v/>
      </c>
      <c r="CP214">
        <f>CP$111*CP135</f>
        <v/>
      </c>
      <c r="CQ214">
        <f>CQ$111*CQ135</f>
        <v/>
      </c>
      <c r="CR214">
        <f>CR$111*CR135</f>
        <v/>
      </c>
      <c r="CS214">
        <f>CS$111*CS135</f>
        <v/>
      </c>
      <c r="CT214">
        <f>CT$111*CT135</f>
        <v/>
      </c>
      <c r="CU214">
        <f>CU$111*CU135</f>
        <v/>
      </c>
      <c r="CV214">
        <f>CV$111*CV135</f>
        <v/>
      </c>
      <c r="CW214">
        <f>CW$111*CW135</f>
        <v/>
      </c>
      <c r="CX214">
        <f>CX$111*CX135</f>
        <v/>
      </c>
      <c r="CY214">
        <f>CY$111*CY135</f>
        <v/>
      </c>
      <c r="CZ214">
        <f>CZ$111*CZ135</f>
        <v/>
      </c>
      <c r="DA214">
        <f>DA$111*DA135</f>
        <v/>
      </c>
      <c r="DB214">
        <f>DB$111*DB135</f>
        <v/>
      </c>
      <c r="DC214">
        <f>DC$111*DC135</f>
        <v/>
      </c>
      <c r="DD214">
        <f>DD$111*DD135</f>
        <v/>
      </c>
      <c r="DE214">
        <f>DE$111*DE135</f>
        <v/>
      </c>
      <c r="DF214">
        <f>DF$111*DF135</f>
        <v/>
      </c>
      <c r="DG214">
        <f>DG$111*DG135</f>
        <v/>
      </c>
      <c r="DH214">
        <f>DH$111*DH135</f>
        <v/>
      </c>
      <c r="DI214">
        <f>DI$111*DI135</f>
        <v/>
      </c>
      <c r="DJ214">
        <f>DJ$111*DJ135</f>
        <v/>
      </c>
      <c r="DK214">
        <f>DK$111*DK135</f>
        <v/>
      </c>
      <c r="DL214">
        <f>DL$111*DL135</f>
        <v/>
      </c>
      <c r="DM214">
        <f>DM$111*DM135</f>
        <v/>
      </c>
      <c r="DN214">
        <f>DN$111*DN135</f>
        <v/>
      </c>
      <c r="DO214">
        <f>DO$111*DO135</f>
        <v/>
      </c>
      <c r="DP214">
        <f>DP$111*DP135</f>
        <v/>
      </c>
      <c r="DQ214">
        <f>DQ$111*DQ135</f>
        <v/>
      </c>
      <c r="DR214">
        <f>DR$111*DR135</f>
        <v/>
      </c>
      <c r="DS214">
        <f>DS$111*DS135</f>
        <v/>
      </c>
      <c r="DT214">
        <f>DT$111*DT135</f>
        <v/>
      </c>
      <c r="DU214">
        <f>DU$111*DU135</f>
        <v/>
      </c>
      <c r="DV214">
        <f>DV$111*DV135</f>
        <v/>
      </c>
      <c r="DW214">
        <f>DW$111*DW135</f>
        <v/>
      </c>
      <c r="DX214">
        <f>DX$111*DX135</f>
        <v/>
      </c>
      <c r="DY214">
        <f>DY$111*DY135</f>
        <v/>
      </c>
      <c r="DZ214">
        <f>DZ$111*DZ135</f>
        <v/>
      </c>
      <c r="EA214">
        <f>EA$111*EA135</f>
        <v/>
      </c>
      <c r="EB214">
        <f>EB$111*EB135</f>
        <v/>
      </c>
      <c r="EC214">
        <f>EC$111*EC135</f>
        <v/>
      </c>
      <c r="ED214">
        <f>ED$111*ED135</f>
        <v/>
      </c>
      <c r="EE214">
        <f>EE$111*EE135</f>
        <v/>
      </c>
      <c r="EF214">
        <f>EF$111*EF135</f>
        <v/>
      </c>
      <c r="EG214">
        <f>EG$111*EG135</f>
        <v/>
      </c>
      <c r="EH214">
        <f>EH$111*EH135</f>
        <v/>
      </c>
      <c r="EI214">
        <f>EI$111*EI135</f>
        <v/>
      </c>
      <c r="EJ214">
        <f>EJ$111*EJ135</f>
        <v/>
      </c>
      <c r="EK214">
        <f>EK$111*EK135</f>
        <v/>
      </c>
      <c r="EL214">
        <f>EL$111*EL135</f>
        <v/>
      </c>
      <c r="EM214">
        <f>EM$111*EM135</f>
        <v/>
      </c>
      <c r="EN214">
        <f>EN$111*EN135</f>
        <v/>
      </c>
      <c r="EO214">
        <f>EO$111*EO135</f>
        <v/>
      </c>
      <c r="EP214">
        <f>EP$111*EP135</f>
        <v/>
      </c>
      <c r="EQ214">
        <f>EQ$111*EQ135</f>
        <v/>
      </c>
      <c r="ER214">
        <f>ER$111*ER135</f>
        <v/>
      </c>
      <c r="ES214">
        <f>ES$111*ES135</f>
        <v/>
      </c>
      <c r="ET214">
        <f>ET$111*ET135</f>
        <v/>
      </c>
      <c r="EU214">
        <f>EU$111*EU135</f>
        <v/>
      </c>
      <c r="EV214">
        <f>EV$111*EV135</f>
        <v/>
      </c>
      <c r="EW214">
        <f>EW$111*EW135</f>
        <v/>
      </c>
      <c r="EX214">
        <f>EX$111*EX135</f>
        <v/>
      </c>
      <c r="EY214">
        <f>EY$111*EY135</f>
        <v/>
      </c>
      <c r="EZ214">
        <f>EZ$111*EZ135</f>
        <v/>
      </c>
      <c r="FA214">
        <f>FA$111*FA135</f>
        <v/>
      </c>
      <c r="FB214">
        <f>FB$111*FB135</f>
        <v/>
      </c>
      <c r="FC214">
        <f>FC$111*FC135</f>
        <v/>
      </c>
      <c r="FD214">
        <f>FD$111*FD135</f>
        <v/>
      </c>
      <c r="FE214">
        <f>FE$111*FE135</f>
        <v/>
      </c>
      <c r="FF214">
        <f>FF$111*FF135</f>
        <v/>
      </c>
      <c r="FG214">
        <f>FG$111*FG135</f>
        <v/>
      </c>
      <c r="FH214">
        <f>FH$111*FH135</f>
        <v/>
      </c>
      <c r="FI214">
        <f>FI$111*FI135</f>
        <v/>
      </c>
      <c r="FJ214">
        <f>FJ$111*FJ135</f>
        <v/>
      </c>
      <c r="FK214">
        <f>FK$111*FK135</f>
        <v/>
      </c>
      <c r="FL214">
        <f>FL$111*FL135</f>
        <v/>
      </c>
      <c r="FM214">
        <f>FM$111*FM135</f>
        <v/>
      </c>
      <c r="FN214">
        <f>FN$111*FN135</f>
        <v/>
      </c>
      <c r="FO214">
        <f>FO$111*FO135</f>
        <v/>
      </c>
      <c r="FP214">
        <f>FP$111*FP135</f>
        <v/>
      </c>
      <c r="FQ214">
        <f>FQ$111*FQ135</f>
        <v/>
      </c>
      <c r="FR214">
        <f>FR$111*FR135</f>
        <v/>
      </c>
      <c r="FS214">
        <f>FS$111*FS135</f>
        <v/>
      </c>
      <c r="FT214">
        <f>FT$111*FT135</f>
        <v/>
      </c>
      <c r="FU214">
        <f>FU$111*FU135</f>
        <v/>
      </c>
      <c r="FV214">
        <f>FV$111*FV135</f>
        <v/>
      </c>
      <c r="FW214">
        <f>FW$111*FW135</f>
        <v/>
      </c>
      <c r="FX214">
        <f>FX$111*FX135</f>
        <v/>
      </c>
      <c r="FY214">
        <f>FY$111*FY135</f>
        <v/>
      </c>
      <c r="FZ214">
        <f>FZ$111*FZ135</f>
        <v/>
      </c>
      <c r="GA214">
        <f>GA$111*GA135</f>
        <v/>
      </c>
      <c r="GB214">
        <f>GB$111*GB135</f>
        <v/>
      </c>
      <c r="GC214">
        <f>GC$111*GC135</f>
        <v/>
      </c>
      <c r="GD214">
        <f>GD$111*GD135</f>
        <v/>
      </c>
      <c r="GE214">
        <f>GE$111*GE135</f>
        <v/>
      </c>
      <c r="GF214">
        <f>GF$111*GF135</f>
        <v/>
      </c>
      <c r="GG214">
        <f>GG$111*GG135</f>
        <v/>
      </c>
      <c r="GH214">
        <f>GH$111*GH135</f>
        <v/>
      </c>
      <c r="GI214">
        <f>GI$111*GI135</f>
        <v/>
      </c>
      <c r="GJ214">
        <f>GJ$111*GJ135</f>
        <v/>
      </c>
      <c r="GK214">
        <f>GK$111*GK135</f>
        <v/>
      </c>
      <c r="GL214">
        <f>GL$111*GL135</f>
        <v/>
      </c>
      <c r="GM214">
        <f>GM$111*GM135</f>
        <v/>
      </c>
      <c r="GN214">
        <f>GN$111*GN135</f>
        <v/>
      </c>
      <c r="GO214">
        <f>GO$111*GO135</f>
        <v/>
      </c>
      <c r="GP214">
        <f>GP$111*GP135</f>
        <v/>
      </c>
      <c r="GQ214">
        <f>GQ$111*GQ135</f>
        <v/>
      </c>
      <c r="GR214">
        <f>GR$111*GR135</f>
        <v/>
      </c>
      <c r="GS214">
        <f>GS$111*GS135</f>
        <v/>
      </c>
      <c r="GT214">
        <f>GT$111*GT135</f>
        <v/>
      </c>
      <c r="GU214">
        <f>GU$111*GU135</f>
        <v/>
      </c>
      <c r="GV214">
        <f>GV$111*GV135</f>
        <v/>
      </c>
      <c r="GW214">
        <f>GW$111*GW135</f>
        <v/>
      </c>
      <c r="GX214">
        <f>GX$111*GX135</f>
        <v/>
      </c>
      <c r="GY214">
        <f>GY$111*GY135</f>
        <v/>
      </c>
      <c r="GZ214">
        <f>GZ$111*GZ135</f>
        <v/>
      </c>
      <c r="HA214">
        <f>HA$111*HA135</f>
        <v/>
      </c>
      <c r="HB214">
        <f>HB$111*HB135</f>
        <v/>
      </c>
      <c r="HC214">
        <f>HC$111*HC135</f>
        <v/>
      </c>
      <c r="HD214">
        <f>HD$111*HD135</f>
        <v/>
      </c>
      <c r="HE214">
        <f>HE$111*HE135</f>
        <v/>
      </c>
      <c r="HF214">
        <f>HF$111*HF135</f>
        <v/>
      </c>
      <c r="HG214">
        <f>HG$111*HG135</f>
        <v/>
      </c>
      <c r="HH214">
        <f>HH$111*HH135</f>
        <v/>
      </c>
      <c r="HI214">
        <f>HI$111*HI135</f>
        <v/>
      </c>
      <c r="HJ214">
        <f>HJ$111*HJ135</f>
        <v/>
      </c>
      <c r="HK214">
        <f>HK$111*HK135</f>
        <v/>
      </c>
      <c r="HL214">
        <f>HL$111*HL135</f>
        <v/>
      </c>
      <c r="HM214">
        <f>HM$111*HM135</f>
        <v/>
      </c>
      <c r="HN214">
        <f>HN$111*HN135</f>
        <v/>
      </c>
      <c r="HO214">
        <f>HO$111*HO135</f>
        <v/>
      </c>
      <c r="HP214">
        <f>HP$111*HP135</f>
        <v/>
      </c>
      <c r="HQ214">
        <f>HQ$111*HQ135</f>
        <v/>
      </c>
      <c r="HR214">
        <f>HR$111*HR135</f>
        <v/>
      </c>
      <c r="HS214">
        <f>HS$111*HS135</f>
        <v/>
      </c>
      <c r="HT214">
        <f>HT$111*HT135</f>
        <v/>
      </c>
      <c r="HU214">
        <f>HU$111*HU135</f>
        <v/>
      </c>
      <c r="HV214">
        <f>HV$111*HV135</f>
        <v/>
      </c>
      <c r="HW214">
        <f>HW$111*HW135</f>
        <v/>
      </c>
      <c r="HX214">
        <f>HX$111*HX135</f>
        <v/>
      </c>
      <c r="HY214">
        <f>HY$111*HY135</f>
        <v/>
      </c>
      <c r="HZ214">
        <f>HZ$111*HZ135</f>
        <v/>
      </c>
      <c r="IA214">
        <f>IA$111*IA135</f>
        <v/>
      </c>
      <c r="IB214">
        <f>IB$111*IB135</f>
        <v/>
      </c>
      <c r="IC214">
        <f>IC$111*IC135</f>
        <v/>
      </c>
      <c r="ID214">
        <f>ID$111*ID135</f>
        <v/>
      </c>
      <c r="IE214">
        <f>IE$111*IE135</f>
        <v/>
      </c>
      <c r="IF214">
        <f>IF$111*IF135</f>
        <v/>
      </c>
      <c r="IG214">
        <f>IG$111*IG135</f>
        <v/>
      </c>
      <c r="IH214">
        <f>IH$111*IH135</f>
        <v/>
      </c>
      <c r="II214">
        <f>II$111*II135</f>
        <v/>
      </c>
      <c r="IJ214">
        <f>IJ$111*IJ135</f>
        <v/>
      </c>
      <c r="IK214">
        <f>IK$111*IK135</f>
        <v/>
      </c>
      <c r="IL214">
        <f>IL$111*IL135</f>
        <v/>
      </c>
      <c r="IM214">
        <f>IM$111*IM135</f>
        <v/>
      </c>
      <c r="IN214">
        <f>IN$111*IN135</f>
        <v/>
      </c>
      <c r="IO214">
        <f>IO$111*IO135</f>
        <v/>
      </c>
      <c r="IP214">
        <f>IP$111*IP135</f>
        <v/>
      </c>
      <c r="IQ214">
        <f>IQ$111*IQ135</f>
        <v/>
      </c>
      <c r="IR214">
        <f>IR$111*IR135</f>
        <v/>
      </c>
      <c r="IS214">
        <f>IS$111*IS135</f>
        <v/>
      </c>
      <c r="IT214">
        <f>IT$111*IT135</f>
        <v/>
      </c>
      <c r="IU214">
        <f>IU$111*IU135</f>
        <v/>
      </c>
      <c r="IV214">
        <f>IV$111*IV135</f>
        <v/>
      </c>
      <c r="IW214">
        <f>IW$111*IW135</f>
        <v/>
      </c>
      <c r="IX214">
        <f>IX$111*IX135</f>
        <v/>
      </c>
      <c r="IY214">
        <f>IY$111*IY135</f>
        <v/>
      </c>
      <c r="IZ214">
        <f>IZ$111*IZ135</f>
        <v/>
      </c>
      <c r="JA214">
        <f>JA$111*JA135</f>
        <v/>
      </c>
      <c r="JB214">
        <f>JB$111*JB135</f>
        <v/>
      </c>
      <c r="JC214">
        <f>JC$111*JC135</f>
        <v/>
      </c>
      <c r="JD214">
        <f>JD$111*JD135</f>
        <v/>
      </c>
      <c r="JE214">
        <f>JE$111*JE135</f>
        <v/>
      </c>
      <c r="JF214">
        <f>JF$111*JF135</f>
        <v/>
      </c>
      <c r="JG214">
        <f>JG$111*JG135</f>
        <v/>
      </c>
      <c r="JH214">
        <f>JH$111*JH135</f>
        <v/>
      </c>
      <c r="JI214">
        <f>JI$111*JI135</f>
        <v/>
      </c>
      <c r="JJ214">
        <f>JJ$111*JJ135</f>
        <v/>
      </c>
      <c r="JK214">
        <f>JK$111*JK135</f>
        <v/>
      </c>
      <c r="JL214">
        <f>JL$111*JL135</f>
        <v/>
      </c>
      <c r="JM214">
        <f>JM$111*JM135</f>
        <v/>
      </c>
      <c r="JN214">
        <f>JN$111*JN135</f>
        <v/>
      </c>
      <c r="JO214">
        <f>JO$111*JO135</f>
        <v/>
      </c>
      <c r="JP214">
        <f>JP$111*JP135</f>
        <v/>
      </c>
      <c r="JQ214">
        <f>JQ$111*JQ135</f>
        <v/>
      </c>
      <c r="JR214">
        <f>JR$111*JR135</f>
        <v/>
      </c>
      <c r="JS214">
        <f>JS$111*JS135</f>
        <v/>
      </c>
      <c r="JT214">
        <f>JT$111*JT135</f>
        <v/>
      </c>
      <c r="JU214">
        <f>JU$111*JU135</f>
        <v/>
      </c>
      <c r="JV214">
        <f>JV$111*JV135</f>
        <v/>
      </c>
      <c r="JW214">
        <f>JW$111*JW135</f>
        <v/>
      </c>
      <c r="JX214">
        <f>JX$111*JX135</f>
        <v/>
      </c>
      <c r="JY214">
        <f>JY$111*JY135</f>
        <v/>
      </c>
      <c r="JZ214">
        <f>JZ$111*JZ135</f>
        <v/>
      </c>
      <c r="KA214">
        <f>KA$111*KA135</f>
        <v/>
      </c>
      <c r="KB214">
        <f>KB$111*KB135</f>
        <v/>
      </c>
      <c r="KC214">
        <f>KC$111*KC135</f>
        <v/>
      </c>
      <c r="KD214">
        <f>KD$111*KD135</f>
        <v/>
      </c>
      <c r="KE214">
        <f>KE$111*KE135</f>
        <v/>
      </c>
      <c r="KF214">
        <f>KF$111*KF135</f>
        <v/>
      </c>
      <c r="KG214">
        <f>KG$111*KG135</f>
        <v/>
      </c>
      <c r="KH214">
        <f>KH$111*KH135</f>
        <v/>
      </c>
      <c r="KI214">
        <f>KI$111*KI135</f>
        <v/>
      </c>
      <c r="KJ214">
        <f>KJ$111*KJ135</f>
        <v/>
      </c>
      <c r="KK214">
        <f>KK$111*KK135</f>
        <v/>
      </c>
      <c r="KL214">
        <f>KL$111*KL135</f>
        <v/>
      </c>
      <c r="KM214">
        <f>KM$111*KM135</f>
        <v/>
      </c>
      <c r="KN214">
        <f>KN$111*KN135</f>
        <v/>
      </c>
      <c r="KO214">
        <f>KO$111*KO135</f>
        <v/>
      </c>
      <c r="KP214">
        <f>KP$111*KP135</f>
        <v/>
      </c>
      <c r="KQ214">
        <f>KQ$111*KQ135</f>
        <v/>
      </c>
      <c r="KR214">
        <f>KR$111*KR135</f>
        <v/>
      </c>
      <c r="KS214">
        <f>KS$111*KS135</f>
        <v/>
      </c>
      <c r="KT214">
        <f>KT$111*KT135</f>
        <v/>
      </c>
      <c r="KU214">
        <f>KU$111*KU135</f>
        <v/>
      </c>
    </row>
    <row r="215" spans="1:307">
      <c r="B215" t="s">
        <v>9</v>
      </c>
      <c r="D215" t="s">
        <v>101</v>
      </c>
      <c r="H215">
        <f>H$112*H136</f>
        <v/>
      </c>
      <c r="I215">
        <f>I$112*I136</f>
        <v/>
      </c>
      <c r="J215">
        <f>J$112*J136</f>
        <v/>
      </c>
      <c r="K215">
        <f>K$112*K136</f>
        <v/>
      </c>
      <c r="L215">
        <f>L$112*L136</f>
        <v/>
      </c>
      <c r="M215">
        <f>M$112*M136</f>
        <v/>
      </c>
      <c r="N215">
        <f>N$112*N136</f>
        <v/>
      </c>
      <c r="O215">
        <f>O$112*O136</f>
        <v/>
      </c>
      <c r="P215">
        <f>P$112*P136</f>
        <v/>
      </c>
      <c r="Q215">
        <f>Q$112*Q136</f>
        <v/>
      </c>
      <c r="R215">
        <f>R$112*R136</f>
        <v/>
      </c>
      <c r="S215">
        <f>S$112*S136</f>
        <v/>
      </c>
      <c r="T215">
        <f>T$112*T136</f>
        <v/>
      </c>
      <c r="U215">
        <f>U$112*U136</f>
        <v/>
      </c>
      <c r="V215">
        <f>V$112*V136</f>
        <v/>
      </c>
      <c r="W215">
        <f>W$112*W136</f>
        <v/>
      </c>
      <c r="X215">
        <f>X$112*X136</f>
        <v/>
      </c>
      <c r="Y215">
        <f>Y$112*Y136</f>
        <v/>
      </c>
      <c r="Z215">
        <f>Z$112*Z136</f>
        <v/>
      </c>
      <c r="AA215">
        <f>AA$112*AA136</f>
        <v/>
      </c>
      <c r="AB215">
        <f>AB$112*AB136</f>
        <v/>
      </c>
      <c r="AC215">
        <f>AC$112*AC136</f>
        <v/>
      </c>
      <c r="AD215">
        <f>AD$112*AD136</f>
        <v/>
      </c>
      <c r="AE215">
        <f>AE$112*AE136</f>
        <v/>
      </c>
      <c r="AF215">
        <f>AF$112*AF136</f>
        <v/>
      </c>
      <c r="AG215">
        <f>AG$112*AG136</f>
        <v/>
      </c>
      <c r="AH215">
        <f>AH$112*AH136</f>
        <v/>
      </c>
      <c r="AI215">
        <f>AI$112*AI136</f>
        <v/>
      </c>
      <c r="AJ215">
        <f>AJ$112*AJ136</f>
        <v/>
      </c>
      <c r="AK215">
        <f>AK$112*AK136</f>
        <v/>
      </c>
      <c r="AL215">
        <f>AL$112*AL136</f>
        <v/>
      </c>
      <c r="AM215">
        <f>AM$112*AM136</f>
        <v/>
      </c>
      <c r="AN215">
        <f>AN$112*AN136</f>
        <v/>
      </c>
      <c r="AO215">
        <f>AO$112*AO136</f>
        <v/>
      </c>
      <c r="AP215">
        <f>AP$112*AP136</f>
        <v/>
      </c>
      <c r="AQ215">
        <f>AQ$112*AQ136</f>
        <v/>
      </c>
      <c r="AR215">
        <f>AR$112*AR136</f>
        <v/>
      </c>
      <c r="AS215">
        <f>AS$112*AS136</f>
        <v/>
      </c>
      <c r="AT215">
        <f>AT$112*AT136</f>
        <v/>
      </c>
      <c r="AU215">
        <f>AU$112*AU136</f>
        <v/>
      </c>
      <c r="AV215">
        <f>AV$112*AV136</f>
        <v/>
      </c>
      <c r="AW215">
        <f>AW$112*AW136</f>
        <v/>
      </c>
      <c r="AX215">
        <f>AX$112*AX136</f>
        <v/>
      </c>
      <c r="AY215">
        <f>AY$112*AY136</f>
        <v/>
      </c>
      <c r="AZ215">
        <f>AZ$112*AZ136</f>
        <v/>
      </c>
      <c r="BA215">
        <f>BA$112*BA136</f>
        <v/>
      </c>
      <c r="BB215">
        <f>BB$112*BB136</f>
        <v/>
      </c>
      <c r="BC215">
        <f>BC$112*BC136</f>
        <v/>
      </c>
      <c r="BD215">
        <f>BD$112*BD136</f>
        <v/>
      </c>
      <c r="BE215">
        <f>BE$112*BE136</f>
        <v/>
      </c>
      <c r="BF215">
        <f>BF$112*BF136</f>
        <v/>
      </c>
      <c r="BG215">
        <f>BG$112*BG136</f>
        <v/>
      </c>
      <c r="BH215">
        <f>BH$112*BH136</f>
        <v/>
      </c>
      <c r="BI215">
        <f>BI$112*BI136</f>
        <v/>
      </c>
      <c r="BJ215">
        <f>BJ$112*BJ136</f>
        <v/>
      </c>
      <c r="BK215">
        <f>BK$112*BK136</f>
        <v/>
      </c>
      <c r="BL215">
        <f>BL$112*BL136</f>
        <v/>
      </c>
      <c r="BM215">
        <f>BM$112*BM136</f>
        <v/>
      </c>
      <c r="BN215">
        <f>BN$112*BN136</f>
        <v/>
      </c>
      <c r="BO215">
        <f>BO$112*BO136</f>
        <v/>
      </c>
      <c r="BP215">
        <f>BP$112*BP136</f>
        <v/>
      </c>
      <c r="BQ215">
        <f>BQ$112*BQ136</f>
        <v/>
      </c>
      <c r="BR215">
        <f>BR$112*BR136</f>
        <v/>
      </c>
      <c r="BS215">
        <f>BS$112*BS136</f>
        <v/>
      </c>
      <c r="BT215">
        <f>BT$112*BT136</f>
        <v/>
      </c>
      <c r="BU215">
        <f>BU$112*BU136</f>
        <v/>
      </c>
      <c r="BV215">
        <f>BV$112*BV136</f>
        <v/>
      </c>
      <c r="BW215">
        <f>BW$112*BW136</f>
        <v/>
      </c>
      <c r="BX215">
        <f>BX$112*BX136</f>
        <v/>
      </c>
      <c r="BY215">
        <f>BY$112*BY136</f>
        <v/>
      </c>
      <c r="BZ215">
        <f>BZ$112*BZ136</f>
        <v/>
      </c>
      <c r="CA215">
        <f>CA$112*CA136</f>
        <v/>
      </c>
      <c r="CB215">
        <f>CB$112*CB136</f>
        <v/>
      </c>
      <c r="CC215">
        <f>CC$112*CC136</f>
        <v/>
      </c>
      <c r="CD215">
        <f>CD$112*CD136</f>
        <v/>
      </c>
      <c r="CE215">
        <f>CE$112*CE136</f>
        <v/>
      </c>
      <c r="CF215">
        <f>CF$112*CF136</f>
        <v/>
      </c>
      <c r="CG215">
        <f>CG$112*CG136</f>
        <v/>
      </c>
      <c r="CH215">
        <f>CH$112*CH136</f>
        <v/>
      </c>
      <c r="CI215">
        <f>CI$112*CI136</f>
        <v/>
      </c>
      <c r="CJ215">
        <f>CJ$112*CJ136</f>
        <v/>
      </c>
      <c r="CK215">
        <f>CK$112*CK136</f>
        <v/>
      </c>
      <c r="CL215">
        <f>CL$112*CL136</f>
        <v/>
      </c>
      <c r="CM215">
        <f>CM$112*CM136</f>
        <v/>
      </c>
      <c r="CN215">
        <f>CN$112*CN136</f>
        <v/>
      </c>
      <c r="CO215">
        <f>CO$112*CO136</f>
        <v/>
      </c>
      <c r="CP215">
        <f>CP$112*CP136</f>
        <v/>
      </c>
      <c r="CQ215">
        <f>CQ$112*CQ136</f>
        <v/>
      </c>
      <c r="CR215">
        <f>CR$112*CR136</f>
        <v/>
      </c>
      <c r="CS215">
        <f>CS$112*CS136</f>
        <v/>
      </c>
      <c r="CT215">
        <f>CT$112*CT136</f>
        <v/>
      </c>
      <c r="CU215">
        <f>CU$112*CU136</f>
        <v/>
      </c>
      <c r="CV215">
        <f>CV$112*CV136</f>
        <v/>
      </c>
      <c r="CW215">
        <f>CW$112*CW136</f>
        <v/>
      </c>
      <c r="CX215">
        <f>CX$112*CX136</f>
        <v/>
      </c>
      <c r="CY215">
        <f>CY$112*CY136</f>
        <v/>
      </c>
      <c r="CZ215">
        <f>CZ$112*CZ136</f>
        <v/>
      </c>
      <c r="DA215">
        <f>DA$112*DA136</f>
        <v/>
      </c>
      <c r="DB215">
        <f>DB$112*DB136</f>
        <v/>
      </c>
      <c r="DC215">
        <f>DC$112*DC136</f>
        <v/>
      </c>
      <c r="DD215">
        <f>DD$112*DD136</f>
        <v/>
      </c>
      <c r="DE215">
        <f>DE$112*DE136</f>
        <v/>
      </c>
      <c r="DF215">
        <f>DF$112*DF136</f>
        <v/>
      </c>
      <c r="DG215">
        <f>DG$112*DG136</f>
        <v/>
      </c>
      <c r="DH215">
        <f>DH$112*DH136</f>
        <v/>
      </c>
      <c r="DI215">
        <f>DI$112*DI136</f>
        <v/>
      </c>
      <c r="DJ215">
        <f>DJ$112*DJ136</f>
        <v/>
      </c>
      <c r="DK215">
        <f>DK$112*DK136</f>
        <v/>
      </c>
      <c r="DL215">
        <f>DL$112*DL136</f>
        <v/>
      </c>
      <c r="DM215">
        <f>DM$112*DM136</f>
        <v/>
      </c>
      <c r="DN215">
        <f>DN$112*DN136</f>
        <v/>
      </c>
      <c r="DO215">
        <f>DO$112*DO136</f>
        <v/>
      </c>
      <c r="DP215">
        <f>DP$112*DP136</f>
        <v/>
      </c>
      <c r="DQ215">
        <f>DQ$112*DQ136</f>
        <v/>
      </c>
      <c r="DR215">
        <f>DR$112*DR136</f>
        <v/>
      </c>
      <c r="DS215">
        <f>DS$112*DS136</f>
        <v/>
      </c>
      <c r="DT215">
        <f>DT$112*DT136</f>
        <v/>
      </c>
      <c r="DU215">
        <f>DU$112*DU136</f>
        <v/>
      </c>
      <c r="DV215">
        <f>DV$112*DV136</f>
        <v/>
      </c>
      <c r="DW215">
        <f>DW$112*DW136</f>
        <v/>
      </c>
      <c r="DX215">
        <f>DX$112*DX136</f>
        <v/>
      </c>
      <c r="DY215">
        <f>DY$112*DY136</f>
        <v/>
      </c>
      <c r="DZ215">
        <f>DZ$112*DZ136</f>
        <v/>
      </c>
      <c r="EA215">
        <f>EA$112*EA136</f>
        <v/>
      </c>
      <c r="EB215">
        <f>EB$112*EB136</f>
        <v/>
      </c>
      <c r="EC215">
        <f>EC$112*EC136</f>
        <v/>
      </c>
      <c r="ED215">
        <f>ED$112*ED136</f>
        <v/>
      </c>
      <c r="EE215">
        <f>EE$112*EE136</f>
        <v/>
      </c>
      <c r="EF215">
        <f>EF$112*EF136</f>
        <v/>
      </c>
      <c r="EG215">
        <f>EG$112*EG136</f>
        <v/>
      </c>
      <c r="EH215">
        <f>EH$112*EH136</f>
        <v/>
      </c>
      <c r="EI215">
        <f>EI$112*EI136</f>
        <v/>
      </c>
      <c r="EJ215">
        <f>EJ$112*EJ136</f>
        <v/>
      </c>
      <c r="EK215">
        <f>EK$112*EK136</f>
        <v/>
      </c>
      <c r="EL215">
        <f>EL$112*EL136</f>
        <v/>
      </c>
      <c r="EM215">
        <f>EM$112*EM136</f>
        <v/>
      </c>
      <c r="EN215">
        <f>EN$112*EN136</f>
        <v/>
      </c>
      <c r="EO215">
        <f>EO$112*EO136</f>
        <v/>
      </c>
      <c r="EP215">
        <f>EP$112*EP136</f>
        <v/>
      </c>
      <c r="EQ215">
        <f>EQ$112*EQ136</f>
        <v/>
      </c>
      <c r="ER215">
        <f>ER$112*ER136</f>
        <v/>
      </c>
      <c r="ES215">
        <f>ES$112*ES136</f>
        <v/>
      </c>
      <c r="ET215">
        <f>ET$112*ET136</f>
        <v/>
      </c>
      <c r="EU215">
        <f>EU$112*EU136</f>
        <v/>
      </c>
      <c r="EV215">
        <f>EV$112*EV136</f>
        <v/>
      </c>
      <c r="EW215">
        <f>EW$112*EW136</f>
        <v/>
      </c>
      <c r="EX215">
        <f>EX$112*EX136</f>
        <v/>
      </c>
      <c r="EY215">
        <f>EY$112*EY136</f>
        <v/>
      </c>
      <c r="EZ215">
        <f>EZ$112*EZ136</f>
        <v/>
      </c>
      <c r="FA215">
        <f>FA$112*FA136</f>
        <v/>
      </c>
      <c r="FB215">
        <f>FB$112*FB136</f>
        <v/>
      </c>
      <c r="FC215">
        <f>FC$112*FC136</f>
        <v/>
      </c>
      <c r="FD215">
        <f>FD$112*FD136</f>
        <v/>
      </c>
      <c r="FE215">
        <f>FE$112*FE136</f>
        <v/>
      </c>
      <c r="FF215">
        <f>FF$112*FF136</f>
        <v/>
      </c>
      <c r="FG215">
        <f>FG$112*FG136</f>
        <v/>
      </c>
      <c r="FH215">
        <f>FH$112*FH136</f>
        <v/>
      </c>
      <c r="FI215">
        <f>FI$112*FI136</f>
        <v/>
      </c>
      <c r="FJ215">
        <f>FJ$112*FJ136</f>
        <v/>
      </c>
      <c r="FK215">
        <f>FK$112*FK136</f>
        <v/>
      </c>
      <c r="FL215">
        <f>FL$112*FL136</f>
        <v/>
      </c>
      <c r="FM215">
        <f>FM$112*FM136</f>
        <v/>
      </c>
      <c r="FN215">
        <f>FN$112*FN136</f>
        <v/>
      </c>
      <c r="FO215">
        <f>FO$112*FO136</f>
        <v/>
      </c>
      <c r="FP215">
        <f>FP$112*FP136</f>
        <v/>
      </c>
      <c r="FQ215">
        <f>FQ$112*FQ136</f>
        <v/>
      </c>
      <c r="FR215">
        <f>FR$112*FR136</f>
        <v/>
      </c>
      <c r="FS215">
        <f>FS$112*FS136</f>
        <v/>
      </c>
      <c r="FT215">
        <f>FT$112*FT136</f>
        <v/>
      </c>
      <c r="FU215">
        <f>FU$112*FU136</f>
        <v/>
      </c>
      <c r="FV215">
        <f>FV$112*FV136</f>
        <v/>
      </c>
      <c r="FW215">
        <f>FW$112*FW136</f>
        <v/>
      </c>
      <c r="FX215">
        <f>FX$112*FX136</f>
        <v/>
      </c>
      <c r="FY215">
        <f>FY$112*FY136</f>
        <v/>
      </c>
      <c r="FZ215">
        <f>FZ$112*FZ136</f>
        <v/>
      </c>
      <c r="GA215">
        <f>GA$112*GA136</f>
        <v/>
      </c>
      <c r="GB215">
        <f>GB$112*GB136</f>
        <v/>
      </c>
      <c r="GC215">
        <f>GC$112*GC136</f>
        <v/>
      </c>
      <c r="GD215">
        <f>GD$112*GD136</f>
        <v/>
      </c>
      <c r="GE215">
        <f>GE$112*GE136</f>
        <v/>
      </c>
      <c r="GF215">
        <f>GF$112*GF136</f>
        <v/>
      </c>
      <c r="GG215">
        <f>GG$112*GG136</f>
        <v/>
      </c>
      <c r="GH215">
        <f>GH$112*GH136</f>
        <v/>
      </c>
      <c r="GI215">
        <f>GI$112*GI136</f>
        <v/>
      </c>
      <c r="GJ215">
        <f>GJ$112*GJ136</f>
        <v/>
      </c>
      <c r="GK215">
        <f>GK$112*GK136</f>
        <v/>
      </c>
      <c r="GL215">
        <f>GL$112*GL136</f>
        <v/>
      </c>
      <c r="GM215">
        <f>GM$112*GM136</f>
        <v/>
      </c>
      <c r="GN215">
        <f>GN$112*GN136</f>
        <v/>
      </c>
      <c r="GO215">
        <f>GO$112*GO136</f>
        <v/>
      </c>
      <c r="GP215">
        <f>GP$112*GP136</f>
        <v/>
      </c>
      <c r="GQ215">
        <f>GQ$112*GQ136</f>
        <v/>
      </c>
      <c r="GR215">
        <f>GR$112*GR136</f>
        <v/>
      </c>
      <c r="GS215">
        <f>GS$112*GS136</f>
        <v/>
      </c>
      <c r="GT215">
        <f>GT$112*GT136</f>
        <v/>
      </c>
      <c r="GU215">
        <f>GU$112*GU136</f>
        <v/>
      </c>
      <c r="GV215">
        <f>GV$112*GV136</f>
        <v/>
      </c>
      <c r="GW215">
        <f>GW$112*GW136</f>
        <v/>
      </c>
      <c r="GX215">
        <f>GX$112*GX136</f>
        <v/>
      </c>
      <c r="GY215">
        <f>GY$112*GY136</f>
        <v/>
      </c>
      <c r="GZ215">
        <f>GZ$112*GZ136</f>
        <v/>
      </c>
      <c r="HA215">
        <f>HA$112*HA136</f>
        <v/>
      </c>
      <c r="HB215">
        <f>HB$112*HB136</f>
        <v/>
      </c>
      <c r="HC215">
        <f>HC$112*HC136</f>
        <v/>
      </c>
      <c r="HD215">
        <f>HD$112*HD136</f>
        <v/>
      </c>
      <c r="HE215">
        <f>HE$112*HE136</f>
        <v/>
      </c>
      <c r="HF215">
        <f>HF$112*HF136</f>
        <v/>
      </c>
      <c r="HG215">
        <f>HG$112*HG136</f>
        <v/>
      </c>
      <c r="HH215">
        <f>HH$112*HH136</f>
        <v/>
      </c>
      <c r="HI215">
        <f>HI$112*HI136</f>
        <v/>
      </c>
      <c r="HJ215">
        <f>HJ$112*HJ136</f>
        <v/>
      </c>
      <c r="HK215">
        <f>HK$112*HK136</f>
        <v/>
      </c>
      <c r="HL215">
        <f>HL$112*HL136</f>
        <v/>
      </c>
      <c r="HM215">
        <f>HM$112*HM136</f>
        <v/>
      </c>
      <c r="HN215">
        <f>HN$112*HN136</f>
        <v/>
      </c>
      <c r="HO215">
        <f>HO$112*HO136</f>
        <v/>
      </c>
      <c r="HP215">
        <f>HP$112*HP136</f>
        <v/>
      </c>
      <c r="HQ215">
        <f>HQ$112*HQ136</f>
        <v/>
      </c>
      <c r="HR215">
        <f>HR$112*HR136</f>
        <v/>
      </c>
      <c r="HS215">
        <f>HS$112*HS136</f>
        <v/>
      </c>
      <c r="HT215">
        <f>HT$112*HT136</f>
        <v/>
      </c>
      <c r="HU215">
        <f>HU$112*HU136</f>
        <v/>
      </c>
      <c r="HV215">
        <f>HV$112*HV136</f>
        <v/>
      </c>
      <c r="HW215">
        <f>HW$112*HW136</f>
        <v/>
      </c>
      <c r="HX215">
        <f>HX$112*HX136</f>
        <v/>
      </c>
      <c r="HY215">
        <f>HY$112*HY136</f>
        <v/>
      </c>
      <c r="HZ215">
        <f>HZ$112*HZ136</f>
        <v/>
      </c>
      <c r="IA215">
        <f>IA$112*IA136</f>
        <v/>
      </c>
      <c r="IB215">
        <f>IB$112*IB136</f>
        <v/>
      </c>
      <c r="IC215">
        <f>IC$112*IC136</f>
        <v/>
      </c>
      <c r="ID215">
        <f>ID$112*ID136</f>
        <v/>
      </c>
      <c r="IE215">
        <f>IE$112*IE136</f>
        <v/>
      </c>
      <c r="IF215">
        <f>IF$112*IF136</f>
        <v/>
      </c>
      <c r="IG215">
        <f>IG$112*IG136</f>
        <v/>
      </c>
      <c r="IH215">
        <f>IH$112*IH136</f>
        <v/>
      </c>
      <c r="II215">
        <f>II$112*II136</f>
        <v/>
      </c>
      <c r="IJ215">
        <f>IJ$112*IJ136</f>
        <v/>
      </c>
      <c r="IK215">
        <f>IK$112*IK136</f>
        <v/>
      </c>
      <c r="IL215">
        <f>IL$112*IL136</f>
        <v/>
      </c>
      <c r="IM215">
        <f>IM$112*IM136</f>
        <v/>
      </c>
      <c r="IN215">
        <f>IN$112*IN136</f>
        <v/>
      </c>
      <c r="IO215">
        <f>IO$112*IO136</f>
        <v/>
      </c>
      <c r="IP215">
        <f>IP$112*IP136</f>
        <v/>
      </c>
      <c r="IQ215">
        <f>IQ$112*IQ136</f>
        <v/>
      </c>
      <c r="IR215">
        <f>IR$112*IR136</f>
        <v/>
      </c>
      <c r="IS215">
        <f>IS$112*IS136</f>
        <v/>
      </c>
      <c r="IT215">
        <f>IT$112*IT136</f>
        <v/>
      </c>
      <c r="IU215">
        <f>IU$112*IU136</f>
        <v/>
      </c>
      <c r="IV215">
        <f>IV$112*IV136</f>
        <v/>
      </c>
      <c r="IW215">
        <f>IW$112*IW136</f>
        <v/>
      </c>
      <c r="IX215">
        <f>IX$112*IX136</f>
        <v/>
      </c>
      <c r="IY215">
        <f>IY$112*IY136</f>
        <v/>
      </c>
      <c r="IZ215">
        <f>IZ$112*IZ136</f>
        <v/>
      </c>
      <c r="JA215">
        <f>JA$112*JA136</f>
        <v/>
      </c>
      <c r="JB215">
        <f>JB$112*JB136</f>
        <v/>
      </c>
      <c r="JC215">
        <f>JC$112*JC136</f>
        <v/>
      </c>
      <c r="JD215">
        <f>JD$112*JD136</f>
        <v/>
      </c>
      <c r="JE215">
        <f>JE$112*JE136</f>
        <v/>
      </c>
      <c r="JF215">
        <f>JF$112*JF136</f>
        <v/>
      </c>
      <c r="JG215">
        <f>JG$112*JG136</f>
        <v/>
      </c>
      <c r="JH215">
        <f>JH$112*JH136</f>
        <v/>
      </c>
      <c r="JI215">
        <f>JI$112*JI136</f>
        <v/>
      </c>
      <c r="JJ215">
        <f>JJ$112*JJ136</f>
        <v/>
      </c>
      <c r="JK215">
        <f>JK$112*JK136</f>
        <v/>
      </c>
      <c r="JL215">
        <f>JL$112*JL136</f>
        <v/>
      </c>
      <c r="JM215">
        <f>JM$112*JM136</f>
        <v/>
      </c>
      <c r="JN215">
        <f>JN$112*JN136</f>
        <v/>
      </c>
      <c r="JO215">
        <f>JO$112*JO136</f>
        <v/>
      </c>
      <c r="JP215">
        <f>JP$112*JP136</f>
        <v/>
      </c>
      <c r="JQ215">
        <f>JQ$112*JQ136</f>
        <v/>
      </c>
      <c r="JR215">
        <f>JR$112*JR136</f>
        <v/>
      </c>
      <c r="JS215">
        <f>JS$112*JS136</f>
        <v/>
      </c>
      <c r="JT215">
        <f>JT$112*JT136</f>
        <v/>
      </c>
      <c r="JU215">
        <f>JU$112*JU136</f>
        <v/>
      </c>
      <c r="JV215">
        <f>JV$112*JV136</f>
        <v/>
      </c>
      <c r="JW215">
        <f>JW$112*JW136</f>
        <v/>
      </c>
      <c r="JX215">
        <f>JX$112*JX136</f>
        <v/>
      </c>
      <c r="JY215">
        <f>JY$112*JY136</f>
        <v/>
      </c>
      <c r="JZ215">
        <f>JZ$112*JZ136</f>
        <v/>
      </c>
      <c r="KA215">
        <f>KA$112*KA136</f>
        <v/>
      </c>
      <c r="KB215">
        <f>KB$112*KB136</f>
        <v/>
      </c>
      <c r="KC215">
        <f>KC$112*KC136</f>
        <v/>
      </c>
      <c r="KD215">
        <f>KD$112*KD136</f>
        <v/>
      </c>
      <c r="KE215">
        <f>KE$112*KE136</f>
        <v/>
      </c>
      <c r="KF215">
        <f>KF$112*KF136</f>
        <v/>
      </c>
      <c r="KG215">
        <f>KG$112*KG136</f>
        <v/>
      </c>
      <c r="KH215">
        <f>KH$112*KH136</f>
        <v/>
      </c>
      <c r="KI215">
        <f>KI$112*KI136</f>
        <v/>
      </c>
      <c r="KJ215">
        <f>KJ$112*KJ136</f>
        <v/>
      </c>
      <c r="KK215">
        <f>KK$112*KK136</f>
        <v/>
      </c>
      <c r="KL215">
        <f>KL$112*KL136</f>
        <v/>
      </c>
      <c r="KM215">
        <f>KM$112*KM136</f>
        <v/>
      </c>
      <c r="KN215">
        <f>KN$112*KN136</f>
        <v/>
      </c>
      <c r="KO215">
        <f>KO$112*KO136</f>
        <v/>
      </c>
      <c r="KP215">
        <f>KP$112*KP136</f>
        <v/>
      </c>
      <c r="KQ215">
        <f>KQ$112*KQ136</f>
        <v/>
      </c>
      <c r="KR215">
        <f>KR$112*KR136</f>
        <v/>
      </c>
      <c r="KS215">
        <f>KS$112*KS136</f>
        <v/>
      </c>
      <c r="KT215">
        <f>KT$112*KT136</f>
        <v/>
      </c>
      <c r="KU215">
        <f>KU$112*KU136</f>
        <v/>
      </c>
    </row>
    <row r="216" spans="1:307">
      <c r="B216" t="s">
        <v>11</v>
      </c>
      <c r="D216" t="s">
        <v>101</v>
      </c>
      <c r="H216">
        <f>H$113*H137</f>
        <v/>
      </c>
      <c r="I216">
        <f>I$113*I137</f>
        <v/>
      </c>
      <c r="J216">
        <f>J$113*J137</f>
        <v/>
      </c>
      <c r="K216">
        <f>K$113*K137</f>
        <v/>
      </c>
      <c r="L216">
        <f>L$113*L137</f>
        <v/>
      </c>
      <c r="M216">
        <f>M$113*M137</f>
        <v/>
      </c>
      <c r="N216">
        <f>N$113*N137</f>
        <v/>
      </c>
      <c r="O216">
        <f>O$113*O137</f>
        <v/>
      </c>
      <c r="P216">
        <f>P$113*P137</f>
        <v/>
      </c>
      <c r="Q216">
        <f>Q$113*Q137</f>
        <v/>
      </c>
      <c r="R216">
        <f>R$113*R137</f>
        <v/>
      </c>
      <c r="S216">
        <f>S$113*S137</f>
        <v/>
      </c>
      <c r="T216">
        <f>T$113*T137</f>
        <v/>
      </c>
      <c r="U216">
        <f>U$113*U137</f>
        <v/>
      </c>
      <c r="V216">
        <f>V$113*V137</f>
        <v/>
      </c>
      <c r="W216">
        <f>W$113*W137</f>
        <v/>
      </c>
      <c r="X216">
        <f>X$113*X137</f>
        <v/>
      </c>
      <c r="Y216">
        <f>Y$113*Y137</f>
        <v/>
      </c>
      <c r="Z216">
        <f>Z$113*Z137</f>
        <v/>
      </c>
      <c r="AA216">
        <f>AA$113*AA137</f>
        <v/>
      </c>
      <c r="AB216">
        <f>AB$113*AB137</f>
        <v/>
      </c>
      <c r="AC216">
        <f>AC$113*AC137</f>
        <v/>
      </c>
      <c r="AD216">
        <f>AD$113*AD137</f>
        <v/>
      </c>
      <c r="AE216">
        <f>AE$113*AE137</f>
        <v/>
      </c>
      <c r="AF216">
        <f>AF$113*AF137</f>
        <v/>
      </c>
      <c r="AG216">
        <f>AG$113*AG137</f>
        <v/>
      </c>
      <c r="AH216">
        <f>AH$113*AH137</f>
        <v/>
      </c>
      <c r="AI216">
        <f>AI$113*AI137</f>
        <v/>
      </c>
      <c r="AJ216">
        <f>AJ$113*AJ137</f>
        <v/>
      </c>
      <c r="AK216">
        <f>AK$113*AK137</f>
        <v/>
      </c>
      <c r="AL216">
        <f>AL$113*AL137</f>
        <v/>
      </c>
      <c r="AM216">
        <f>AM$113*AM137</f>
        <v/>
      </c>
      <c r="AN216">
        <f>AN$113*AN137</f>
        <v/>
      </c>
      <c r="AO216">
        <f>AO$113*AO137</f>
        <v/>
      </c>
      <c r="AP216">
        <f>AP$113*AP137</f>
        <v/>
      </c>
      <c r="AQ216">
        <f>AQ$113*AQ137</f>
        <v/>
      </c>
      <c r="AR216">
        <f>AR$113*AR137</f>
        <v/>
      </c>
      <c r="AS216">
        <f>AS$113*AS137</f>
        <v/>
      </c>
      <c r="AT216">
        <f>AT$113*AT137</f>
        <v/>
      </c>
      <c r="AU216">
        <f>AU$113*AU137</f>
        <v/>
      </c>
      <c r="AV216">
        <f>AV$113*AV137</f>
        <v/>
      </c>
      <c r="AW216">
        <f>AW$113*AW137</f>
        <v/>
      </c>
      <c r="AX216">
        <f>AX$113*AX137</f>
        <v/>
      </c>
      <c r="AY216">
        <f>AY$113*AY137</f>
        <v/>
      </c>
      <c r="AZ216">
        <f>AZ$113*AZ137</f>
        <v/>
      </c>
      <c r="BA216">
        <f>BA$113*BA137</f>
        <v/>
      </c>
      <c r="BB216">
        <f>BB$113*BB137</f>
        <v/>
      </c>
      <c r="BC216">
        <f>BC$113*BC137</f>
        <v/>
      </c>
      <c r="BD216">
        <f>BD$113*BD137</f>
        <v/>
      </c>
      <c r="BE216">
        <f>BE$113*BE137</f>
        <v/>
      </c>
      <c r="BF216">
        <f>BF$113*BF137</f>
        <v/>
      </c>
      <c r="BG216">
        <f>BG$113*BG137</f>
        <v/>
      </c>
      <c r="BH216">
        <f>BH$113*BH137</f>
        <v/>
      </c>
      <c r="BI216">
        <f>BI$113*BI137</f>
        <v/>
      </c>
      <c r="BJ216">
        <f>BJ$113*BJ137</f>
        <v/>
      </c>
      <c r="BK216">
        <f>BK$113*BK137</f>
        <v/>
      </c>
      <c r="BL216">
        <f>BL$113*BL137</f>
        <v/>
      </c>
      <c r="BM216">
        <f>BM$113*BM137</f>
        <v/>
      </c>
      <c r="BN216">
        <f>BN$113*BN137</f>
        <v/>
      </c>
      <c r="BO216">
        <f>BO$113*BO137</f>
        <v/>
      </c>
      <c r="BP216">
        <f>BP$113*BP137</f>
        <v/>
      </c>
      <c r="BQ216">
        <f>BQ$113*BQ137</f>
        <v/>
      </c>
      <c r="BR216">
        <f>BR$113*BR137</f>
        <v/>
      </c>
      <c r="BS216">
        <f>BS$113*BS137</f>
        <v/>
      </c>
      <c r="BT216">
        <f>BT$113*BT137</f>
        <v/>
      </c>
      <c r="BU216">
        <f>BU$113*BU137</f>
        <v/>
      </c>
      <c r="BV216">
        <f>BV$113*BV137</f>
        <v/>
      </c>
      <c r="BW216">
        <f>BW$113*BW137</f>
        <v/>
      </c>
      <c r="BX216">
        <f>BX$113*BX137</f>
        <v/>
      </c>
      <c r="BY216">
        <f>BY$113*BY137</f>
        <v/>
      </c>
      <c r="BZ216">
        <f>BZ$113*BZ137</f>
        <v/>
      </c>
      <c r="CA216">
        <f>CA$113*CA137</f>
        <v/>
      </c>
      <c r="CB216">
        <f>CB$113*CB137</f>
        <v/>
      </c>
      <c r="CC216">
        <f>CC$113*CC137</f>
        <v/>
      </c>
      <c r="CD216">
        <f>CD$113*CD137</f>
        <v/>
      </c>
      <c r="CE216">
        <f>CE$113*CE137</f>
        <v/>
      </c>
      <c r="CF216">
        <f>CF$113*CF137</f>
        <v/>
      </c>
      <c r="CG216">
        <f>CG$113*CG137</f>
        <v/>
      </c>
      <c r="CH216">
        <f>CH$113*CH137</f>
        <v/>
      </c>
      <c r="CI216">
        <f>CI$113*CI137</f>
        <v/>
      </c>
      <c r="CJ216">
        <f>CJ$113*CJ137</f>
        <v/>
      </c>
      <c r="CK216">
        <f>CK$113*CK137</f>
        <v/>
      </c>
      <c r="CL216">
        <f>CL$113*CL137</f>
        <v/>
      </c>
      <c r="CM216">
        <f>CM$113*CM137</f>
        <v/>
      </c>
      <c r="CN216">
        <f>CN$113*CN137</f>
        <v/>
      </c>
      <c r="CO216">
        <f>CO$113*CO137</f>
        <v/>
      </c>
      <c r="CP216">
        <f>CP$113*CP137</f>
        <v/>
      </c>
      <c r="CQ216">
        <f>CQ$113*CQ137</f>
        <v/>
      </c>
      <c r="CR216">
        <f>CR$113*CR137</f>
        <v/>
      </c>
      <c r="CS216">
        <f>CS$113*CS137</f>
        <v/>
      </c>
      <c r="CT216">
        <f>CT$113*CT137</f>
        <v/>
      </c>
      <c r="CU216">
        <f>CU$113*CU137</f>
        <v/>
      </c>
      <c r="CV216">
        <f>CV$113*CV137</f>
        <v/>
      </c>
      <c r="CW216">
        <f>CW$113*CW137</f>
        <v/>
      </c>
      <c r="CX216">
        <f>CX$113*CX137</f>
        <v/>
      </c>
      <c r="CY216">
        <f>CY$113*CY137</f>
        <v/>
      </c>
      <c r="CZ216">
        <f>CZ$113*CZ137</f>
        <v/>
      </c>
      <c r="DA216">
        <f>DA$113*DA137</f>
        <v/>
      </c>
      <c r="DB216">
        <f>DB$113*DB137</f>
        <v/>
      </c>
      <c r="DC216">
        <f>DC$113*DC137</f>
        <v/>
      </c>
      <c r="DD216">
        <f>DD$113*DD137</f>
        <v/>
      </c>
      <c r="DE216">
        <f>DE$113*DE137</f>
        <v/>
      </c>
      <c r="DF216">
        <f>DF$113*DF137</f>
        <v/>
      </c>
      <c r="DG216">
        <f>DG$113*DG137</f>
        <v/>
      </c>
      <c r="DH216">
        <f>DH$113*DH137</f>
        <v/>
      </c>
      <c r="DI216">
        <f>DI$113*DI137</f>
        <v/>
      </c>
      <c r="DJ216">
        <f>DJ$113*DJ137</f>
        <v/>
      </c>
      <c r="DK216">
        <f>DK$113*DK137</f>
        <v/>
      </c>
      <c r="DL216">
        <f>DL$113*DL137</f>
        <v/>
      </c>
      <c r="DM216">
        <f>DM$113*DM137</f>
        <v/>
      </c>
      <c r="DN216">
        <f>DN$113*DN137</f>
        <v/>
      </c>
      <c r="DO216">
        <f>DO$113*DO137</f>
        <v/>
      </c>
      <c r="DP216">
        <f>DP$113*DP137</f>
        <v/>
      </c>
      <c r="DQ216">
        <f>DQ$113*DQ137</f>
        <v/>
      </c>
      <c r="DR216">
        <f>DR$113*DR137</f>
        <v/>
      </c>
      <c r="DS216">
        <f>DS$113*DS137</f>
        <v/>
      </c>
      <c r="DT216">
        <f>DT$113*DT137</f>
        <v/>
      </c>
      <c r="DU216">
        <f>DU$113*DU137</f>
        <v/>
      </c>
      <c r="DV216">
        <f>DV$113*DV137</f>
        <v/>
      </c>
      <c r="DW216">
        <f>DW$113*DW137</f>
        <v/>
      </c>
      <c r="DX216">
        <f>DX$113*DX137</f>
        <v/>
      </c>
      <c r="DY216">
        <f>DY$113*DY137</f>
        <v/>
      </c>
      <c r="DZ216">
        <f>DZ$113*DZ137</f>
        <v/>
      </c>
      <c r="EA216">
        <f>EA$113*EA137</f>
        <v/>
      </c>
      <c r="EB216">
        <f>EB$113*EB137</f>
        <v/>
      </c>
      <c r="EC216">
        <f>EC$113*EC137</f>
        <v/>
      </c>
      <c r="ED216">
        <f>ED$113*ED137</f>
        <v/>
      </c>
      <c r="EE216">
        <f>EE$113*EE137</f>
        <v/>
      </c>
      <c r="EF216">
        <f>EF$113*EF137</f>
        <v/>
      </c>
      <c r="EG216">
        <f>EG$113*EG137</f>
        <v/>
      </c>
      <c r="EH216">
        <f>EH$113*EH137</f>
        <v/>
      </c>
      <c r="EI216">
        <f>EI$113*EI137</f>
        <v/>
      </c>
      <c r="EJ216">
        <f>EJ$113*EJ137</f>
        <v/>
      </c>
      <c r="EK216">
        <f>EK$113*EK137</f>
        <v/>
      </c>
      <c r="EL216">
        <f>EL$113*EL137</f>
        <v/>
      </c>
      <c r="EM216">
        <f>EM$113*EM137</f>
        <v/>
      </c>
      <c r="EN216">
        <f>EN$113*EN137</f>
        <v/>
      </c>
      <c r="EO216">
        <f>EO$113*EO137</f>
        <v/>
      </c>
      <c r="EP216">
        <f>EP$113*EP137</f>
        <v/>
      </c>
      <c r="EQ216">
        <f>EQ$113*EQ137</f>
        <v/>
      </c>
      <c r="ER216">
        <f>ER$113*ER137</f>
        <v/>
      </c>
      <c r="ES216">
        <f>ES$113*ES137</f>
        <v/>
      </c>
      <c r="ET216">
        <f>ET$113*ET137</f>
        <v/>
      </c>
      <c r="EU216">
        <f>EU$113*EU137</f>
        <v/>
      </c>
      <c r="EV216">
        <f>EV$113*EV137</f>
        <v/>
      </c>
      <c r="EW216">
        <f>EW$113*EW137</f>
        <v/>
      </c>
      <c r="EX216">
        <f>EX$113*EX137</f>
        <v/>
      </c>
      <c r="EY216">
        <f>EY$113*EY137</f>
        <v/>
      </c>
      <c r="EZ216">
        <f>EZ$113*EZ137</f>
        <v/>
      </c>
      <c r="FA216">
        <f>FA$113*FA137</f>
        <v/>
      </c>
      <c r="FB216">
        <f>FB$113*FB137</f>
        <v/>
      </c>
      <c r="FC216">
        <f>FC$113*FC137</f>
        <v/>
      </c>
      <c r="FD216">
        <f>FD$113*FD137</f>
        <v/>
      </c>
      <c r="FE216">
        <f>FE$113*FE137</f>
        <v/>
      </c>
      <c r="FF216">
        <f>FF$113*FF137</f>
        <v/>
      </c>
      <c r="FG216">
        <f>FG$113*FG137</f>
        <v/>
      </c>
      <c r="FH216">
        <f>FH$113*FH137</f>
        <v/>
      </c>
      <c r="FI216">
        <f>FI$113*FI137</f>
        <v/>
      </c>
      <c r="FJ216">
        <f>FJ$113*FJ137</f>
        <v/>
      </c>
      <c r="FK216">
        <f>FK$113*FK137</f>
        <v/>
      </c>
      <c r="FL216">
        <f>FL$113*FL137</f>
        <v/>
      </c>
      <c r="FM216">
        <f>FM$113*FM137</f>
        <v/>
      </c>
      <c r="FN216">
        <f>FN$113*FN137</f>
        <v/>
      </c>
      <c r="FO216">
        <f>FO$113*FO137</f>
        <v/>
      </c>
      <c r="FP216">
        <f>FP$113*FP137</f>
        <v/>
      </c>
      <c r="FQ216">
        <f>FQ$113*FQ137</f>
        <v/>
      </c>
      <c r="FR216">
        <f>FR$113*FR137</f>
        <v/>
      </c>
      <c r="FS216">
        <f>FS$113*FS137</f>
        <v/>
      </c>
      <c r="FT216">
        <f>FT$113*FT137</f>
        <v/>
      </c>
      <c r="FU216">
        <f>FU$113*FU137</f>
        <v/>
      </c>
      <c r="FV216">
        <f>FV$113*FV137</f>
        <v/>
      </c>
      <c r="FW216">
        <f>FW$113*FW137</f>
        <v/>
      </c>
      <c r="FX216">
        <f>FX$113*FX137</f>
        <v/>
      </c>
      <c r="FY216">
        <f>FY$113*FY137</f>
        <v/>
      </c>
      <c r="FZ216">
        <f>FZ$113*FZ137</f>
        <v/>
      </c>
      <c r="GA216">
        <f>GA$113*GA137</f>
        <v/>
      </c>
      <c r="GB216">
        <f>GB$113*GB137</f>
        <v/>
      </c>
      <c r="GC216">
        <f>GC$113*GC137</f>
        <v/>
      </c>
      <c r="GD216">
        <f>GD$113*GD137</f>
        <v/>
      </c>
      <c r="GE216">
        <f>GE$113*GE137</f>
        <v/>
      </c>
      <c r="GF216">
        <f>GF$113*GF137</f>
        <v/>
      </c>
      <c r="GG216">
        <f>GG$113*GG137</f>
        <v/>
      </c>
      <c r="GH216">
        <f>GH$113*GH137</f>
        <v/>
      </c>
      <c r="GI216">
        <f>GI$113*GI137</f>
        <v/>
      </c>
      <c r="GJ216">
        <f>GJ$113*GJ137</f>
        <v/>
      </c>
      <c r="GK216">
        <f>GK$113*GK137</f>
        <v/>
      </c>
      <c r="GL216">
        <f>GL$113*GL137</f>
        <v/>
      </c>
      <c r="GM216">
        <f>GM$113*GM137</f>
        <v/>
      </c>
      <c r="GN216">
        <f>GN$113*GN137</f>
        <v/>
      </c>
      <c r="GO216">
        <f>GO$113*GO137</f>
        <v/>
      </c>
      <c r="GP216">
        <f>GP$113*GP137</f>
        <v/>
      </c>
      <c r="GQ216">
        <f>GQ$113*GQ137</f>
        <v/>
      </c>
      <c r="GR216">
        <f>GR$113*GR137</f>
        <v/>
      </c>
      <c r="GS216">
        <f>GS$113*GS137</f>
        <v/>
      </c>
      <c r="GT216">
        <f>GT$113*GT137</f>
        <v/>
      </c>
      <c r="GU216">
        <f>GU$113*GU137</f>
        <v/>
      </c>
      <c r="GV216">
        <f>GV$113*GV137</f>
        <v/>
      </c>
      <c r="GW216">
        <f>GW$113*GW137</f>
        <v/>
      </c>
      <c r="GX216">
        <f>GX$113*GX137</f>
        <v/>
      </c>
      <c r="GY216">
        <f>GY$113*GY137</f>
        <v/>
      </c>
      <c r="GZ216">
        <f>GZ$113*GZ137</f>
        <v/>
      </c>
      <c r="HA216">
        <f>HA$113*HA137</f>
        <v/>
      </c>
      <c r="HB216">
        <f>HB$113*HB137</f>
        <v/>
      </c>
      <c r="HC216">
        <f>HC$113*HC137</f>
        <v/>
      </c>
      <c r="HD216">
        <f>HD$113*HD137</f>
        <v/>
      </c>
      <c r="HE216">
        <f>HE$113*HE137</f>
        <v/>
      </c>
      <c r="HF216">
        <f>HF$113*HF137</f>
        <v/>
      </c>
      <c r="HG216">
        <f>HG$113*HG137</f>
        <v/>
      </c>
      <c r="HH216">
        <f>HH$113*HH137</f>
        <v/>
      </c>
      <c r="HI216">
        <f>HI$113*HI137</f>
        <v/>
      </c>
      <c r="HJ216">
        <f>HJ$113*HJ137</f>
        <v/>
      </c>
      <c r="HK216">
        <f>HK$113*HK137</f>
        <v/>
      </c>
      <c r="HL216">
        <f>HL$113*HL137</f>
        <v/>
      </c>
      <c r="HM216">
        <f>HM$113*HM137</f>
        <v/>
      </c>
      <c r="HN216">
        <f>HN$113*HN137</f>
        <v/>
      </c>
      <c r="HO216">
        <f>HO$113*HO137</f>
        <v/>
      </c>
      <c r="HP216">
        <f>HP$113*HP137</f>
        <v/>
      </c>
      <c r="HQ216">
        <f>HQ$113*HQ137</f>
        <v/>
      </c>
      <c r="HR216">
        <f>HR$113*HR137</f>
        <v/>
      </c>
      <c r="HS216">
        <f>HS$113*HS137</f>
        <v/>
      </c>
      <c r="HT216">
        <f>HT$113*HT137</f>
        <v/>
      </c>
      <c r="HU216">
        <f>HU$113*HU137</f>
        <v/>
      </c>
      <c r="HV216">
        <f>HV$113*HV137</f>
        <v/>
      </c>
      <c r="HW216">
        <f>HW$113*HW137</f>
        <v/>
      </c>
      <c r="HX216">
        <f>HX$113*HX137</f>
        <v/>
      </c>
      <c r="HY216">
        <f>HY$113*HY137</f>
        <v/>
      </c>
      <c r="HZ216">
        <f>HZ$113*HZ137</f>
        <v/>
      </c>
      <c r="IA216">
        <f>IA$113*IA137</f>
        <v/>
      </c>
      <c r="IB216">
        <f>IB$113*IB137</f>
        <v/>
      </c>
      <c r="IC216">
        <f>IC$113*IC137</f>
        <v/>
      </c>
      <c r="ID216">
        <f>ID$113*ID137</f>
        <v/>
      </c>
      <c r="IE216">
        <f>IE$113*IE137</f>
        <v/>
      </c>
      <c r="IF216">
        <f>IF$113*IF137</f>
        <v/>
      </c>
      <c r="IG216">
        <f>IG$113*IG137</f>
        <v/>
      </c>
      <c r="IH216">
        <f>IH$113*IH137</f>
        <v/>
      </c>
      <c r="II216">
        <f>II$113*II137</f>
        <v/>
      </c>
      <c r="IJ216">
        <f>IJ$113*IJ137</f>
        <v/>
      </c>
      <c r="IK216">
        <f>IK$113*IK137</f>
        <v/>
      </c>
      <c r="IL216">
        <f>IL$113*IL137</f>
        <v/>
      </c>
      <c r="IM216">
        <f>IM$113*IM137</f>
        <v/>
      </c>
      <c r="IN216">
        <f>IN$113*IN137</f>
        <v/>
      </c>
      <c r="IO216">
        <f>IO$113*IO137</f>
        <v/>
      </c>
      <c r="IP216">
        <f>IP$113*IP137</f>
        <v/>
      </c>
      <c r="IQ216">
        <f>IQ$113*IQ137</f>
        <v/>
      </c>
      <c r="IR216">
        <f>IR$113*IR137</f>
        <v/>
      </c>
      <c r="IS216">
        <f>IS$113*IS137</f>
        <v/>
      </c>
      <c r="IT216">
        <f>IT$113*IT137</f>
        <v/>
      </c>
      <c r="IU216">
        <f>IU$113*IU137</f>
        <v/>
      </c>
      <c r="IV216">
        <f>IV$113*IV137</f>
        <v/>
      </c>
      <c r="IW216">
        <f>IW$113*IW137</f>
        <v/>
      </c>
      <c r="IX216">
        <f>IX$113*IX137</f>
        <v/>
      </c>
      <c r="IY216">
        <f>IY$113*IY137</f>
        <v/>
      </c>
      <c r="IZ216">
        <f>IZ$113*IZ137</f>
        <v/>
      </c>
      <c r="JA216">
        <f>JA$113*JA137</f>
        <v/>
      </c>
      <c r="JB216">
        <f>JB$113*JB137</f>
        <v/>
      </c>
      <c r="JC216">
        <f>JC$113*JC137</f>
        <v/>
      </c>
      <c r="JD216">
        <f>JD$113*JD137</f>
        <v/>
      </c>
      <c r="JE216">
        <f>JE$113*JE137</f>
        <v/>
      </c>
      <c r="JF216">
        <f>JF$113*JF137</f>
        <v/>
      </c>
      <c r="JG216">
        <f>JG$113*JG137</f>
        <v/>
      </c>
      <c r="JH216">
        <f>JH$113*JH137</f>
        <v/>
      </c>
      <c r="JI216">
        <f>JI$113*JI137</f>
        <v/>
      </c>
      <c r="JJ216">
        <f>JJ$113*JJ137</f>
        <v/>
      </c>
      <c r="JK216">
        <f>JK$113*JK137</f>
        <v/>
      </c>
      <c r="JL216">
        <f>JL$113*JL137</f>
        <v/>
      </c>
      <c r="JM216">
        <f>JM$113*JM137</f>
        <v/>
      </c>
      <c r="JN216">
        <f>JN$113*JN137</f>
        <v/>
      </c>
      <c r="JO216">
        <f>JO$113*JO137</f>
        <v/>
      </c>
      <c r="JP216">
        <f>JP$113*JP137</f>
        <v/>
      </c>
      <c r="JQ216">
        <f>JQ$113*JQ137</f>
        <v/>
      </c>
      <c r="JR216">
        <f>JR$113*JR137</f>
        <v/>
      </c>
      <c r="JS216">
        <f>JS$113*JS137</f>
        <v/>
      </c>
      <c r="JT216">
        <f>JT$113*JT137</f>
        <v/>
      </c>
      <c r="JU216">
        <f>JU$113*JU137</f>
        <v/>
      </c>
      <c r="JV216">
        <f>JV$113*JV137</f>
        <v/>
      </c>
      <c r="JW216">
        <f>JW$113*JW137</f>
        <v/>
      </c>
      <c r="JX216">
        <f>JX$113*JX137</f>
        <v/>
      </c>
      <c r="JY216">
        <f>JY$113*JY137</f>
        <v/>
      </c>
      <c r="JZ216">
        <f>JZ$113*JZ137</f>
        <v/>
      </c>
      <c r="KA216">
        <f>KA$113*KA137</f>
        <v/>
      </c>
      <c r="KB216">
        <f>KB$113*KB137</f>
        <v/>
      </c>
      <c r="KC216">
        <f>KC$113*KC137</f>
        <v/>
      </c>
      <c r="KD216">
        <f>KD$113*KD137</f>
        <v/>
      </c>
      <c r="KE216">
        <f>KE$113*KE137</f>
        <v/>
      </c>
      <c r="KF216">
        <f>KF$113*KF137</f>
        <v/>
      </c>
      <c r="KG216">
        <f>KG$113*KG137</f>
        <v/>
      </c>
      <c r="KH216">
        <f>KH$113*KH137</f>
        <v/>
      </c>
      <c r="KI216">
        <f>KI$113*KI137</f>
        <v/>
      </c>
      <c r="KJ216">
        <f>KJ$113*KJ137</f>
        <v/>
      </c>
      <c r="KK216">
        <f>KK$113*KK137</f>
        <v/>
      </c>
      <c r="KL216">
        <f>KL$113*KL137</f>
        <v/>
      </c>
      <c r="KM216">
        <f>KM$113*KM137</f>
        <v/>
      </c>
      <c r="KN216">
        <f>KN$113*KN137</f>
        <v/>
      </c>
      <c r="KO216">
        <f>KO$113*KO137</f>
        <v/>
      </c>
      <c r="KP216">
        <f>KP$113*KP137</f>
        <v/>
      </c>
      <c r="KQ216">
        <f>KQ$113*KQ137</f>
        <v/>
      </c>
      <c r="KR216">
        <f>KR$113*KR137</f>
        <v/>
      </c>
      <c r="KS216">
        <f>KS$113*KS137</f>
        <v/>
      </c>
      <c r="KT216">
        <f>KT$113*KT137</f>
        <v/>
      </c>
      <c r="KU216">
        <f>KU$113*KU137</f>
        <v/>
      </c>
    </row>
    <row r="217" spans="1:307">
      <c r="B217" t="s">
        <v>12</v>
      </c>
      <c r="D217" t="s">
        <v>101</v>
      </c>
      <c r="H217">
        <f>H$114*H138</f>
        <v/>
      </c>
      <c r="I217">
        <f>I$114*I138</f>
        <v/>
      </c>
      <c r="J217">
        <f>J$114*J138</f>
        <v/>
      </c>
      <c r="K217">
        <f>K$114*K138</f>
        <v/>
      </c>
      <c r="L217">
        <f>L$114*L138</f>
        <v/>
      </c>
      <c r="M217">
        <f>M$114*M138</f>
        <v/>
      </c>
      <c r="N217">
        <f>N$114*N138</f>
        <v/>
      </c>
      <c r="O217">
        <f>O$114*O138</f>
        <v/>
      </c>
      <c r="P217">
        <f>P$114*P138</f>
        <v/>
      </c>
      <c r="Q217">
        <f>Q$114*Q138</f>
        <v/>
      </c>
      <c r="R217">
        <f>R$114*R138</f>
        <v/>
      </c>
      <c r="S217">
        <f>S$114*S138</f>
        <v/>
      </c>
      <c r="T217">
        <f>T$114*T138</f>
        <v/>
      </c>
      <c r="U217">
        <f>U$114*U138</f>
        <v/>
      </c>
      <c r="V217">
        <f>V$114*V138</f>
        <v/>
      </c>
      <c r="W217">
        <f>W$114*W138</f>
        <v/>
      </c>
      <c r="X217">
        <f>X$114*X138</f>
        <v/>
      </c>
      <c r="Y217">
        <f>Y$114*Y138</f>
        <v/>
      </c>
      <c r="Z217">
        <f>Z$114*Z138</f>
        <v/>
      </c>
      <c r="AA217">
        <f>AA$114*AA138</f>
        <v/>
      </c>
      <c r="AB217">
        <f>AB$114*AB138</f>
        <v/>
      </c>
      <c r="AC217">
        <f>AC$114*AC138</f>
        <v/>
      </c>
      <c r="AD217">
        <f>AD$114*AD138</f>
        <v/>
      </c>
      <c r="AE217">
        <f>AE$114*AE138</f>
        <v/>
      </c>
      <c r="AF217">
        <f>AF$114*AF138</f>
        <v/>
      </c>
      <c r="AG217">
        <f>AG$114*AG138</f>
        <v/>
      </c>
      <c r="AH217">
        <f>AH$114*AH138</f>
        <v/>
      </c>
      <c r="AI217">
        <f>AI$114*AI138</f>
        <v/>
      </c>
      <c r="AJ217">
        <f>AJ$114*AJ138</f>
        <v/>
      </c>
      <c r="AK217">
        <f>AK$114*AK138</f>
        <v/>
      </c>
      <c r="AL217">
        <f>AL$114*AL138</f>
        <v/>
      </c>
      <c r="AM217">
        <f>AM$114*AM138</f>
        <v/>
      </c>
      <c r="AN217">
        <f>AN$114*AN138</f>
        <v/>
      </c>
      <c r="AO217">
        <f>AO$114*AO138</f>
        <v/>
      </c>
      <c r="AP217">
        <f>AP$114*AP138</f>
        <v/>
      </c>
      <c r="AQ217">
        <f>AQ$114*AQ138</f>
        <v/>
      </c>
      <c r="AR217">
        <f>AR$114*AR138</f>
        <v/>
      </c>
      <c r="AS217">
        <f>AS$114*AS138</f>
        <v/>
      </c>
      <c r="AT217">
        <f>AT$114*AT138</f>
        <v/>
      </c>
      <c r="AU217">
        <f>AU$114*AU138</f>
        <v/>
      </c>
      <c r="AV217">
        <f>AV$114*AV138</f>
        <v/>
      </c>
      <c r="AW217">
        <f>AW$114*AW138</f>
        <v/>
      </c>
      <c r="AX217">
        <f>AX$114*AX138</f>
        <v/>
      </c>
      <c r="AY217">
        <f>AY$114*AY138</f>
        <v/>
      </c>
      <c r="AZ217">
        <f>AZ$114*AZ138</f>
        <v/>
      </c>
      <c r="BA217">
        <f>BA$114*BA138</f>
        <v/>
      </c>
      <c r="BB217">
        <f>BB$114*BB138</f>
        <v/>
      </c>
      <c r="BC217">
        <f>BC$114*BC138</f>
        <v/>
      </c>
      <c r="BD217">
        <f>BD$114*BD138</f>
        <v/>
      </c>
      <c r="BE217">
        <f>BE$114*BE138</f>
        <v/>
      </c>
      <c r="BF217">
        <f>BF$114*BF138</f>
        <v/>
      </c>
      <c r="BG217">
        <f>BG$114*BG138</f>
        <v/>
      </c>
      <c r="BH217">
        <f>BH$114*BH138</f>
        <v/>
      </c>
      <c r="BI217">
        <f>BI$114*BI138</f>
        <v/>
      </c>
      <c r="BJ217">
        <f>BJ$114*BJ138</f>
        <v/>
      </c>
      <c r="BK217">
        <f>BK$114*BK138</f>
        <v/>
      </c>
      <c r="BL217">
        <f>BL$114*BL138</f>
        <v/>
      </c>
      <c r="BM217">
        <f>BM$114*BM138</f>
        <v/>
      </c>
      <c r="BN217">
        <f>BN$114*BN138</f>
        <v/>
      </c>
      <c r="BO217">
        <f>BO$114*BO138</f>
        <v/>
      </c>
      <c r="BP217">
        <f>BP$114*BP138</f>
        <v/>
      </c>
      <c r="BQ217">
        <f>BQ$114*BQ138</f>
        <v/>
      </c>
      <c r="BR217">
        <f>BR$114*BR138</f>
        <v/>
      </c>
      <c r="BS217">
        <f>BS$114*BS138</f>
        <v/>
      </c>
      <c r="BT217">
        <f>BT$114*BT138</f>
        <v/>
      </c>
      <c r="BU217">
        <f>BU$114*BU138</f>
        <v/>
      </c>
      <c r="BV217">
        <f>BV$114*BV138</f>
        <v/>
      </c>
      <c r="BW217">
        <f>BW$114*BW138</f>
        <v/>
      </c>
      <c r="BX217">
        <f>BX$114*BX138</f>
        <v/>
      </c>
      <c r="BY217">
        <f>BY$114*BY138</f>
        <v/>
      </c>
      <c r="BZ217">
        <f>BZ$114*BZ138</f>
        <v/>
      </c>
      <c r="CA217">
        <f>CA$114*CA138</f>
        <v/>
      </c>
      <c r="CB217">
        <f>CB$114*CB138</f>
        <v/>
      </c>
      <c r="CC217">
        <f>CC$114*CC138</f>
        <v/>
      </c>
      <c r="CD217">
        <f>CD$114*CD138</f>
        <v/>
      </c>
      <c r="CE217">
        <f>CE$114*CE138</f>
        <v/>
      </c>
      <c r="CF217">
        <f>CF$114*CF138</f>
        <v/>
      </c>
      <c r="CG217">
        <f>CG$114*CG138</f>
        <v/>
      </c>
      <c r="CH217">
        <f>CH$114*CH138</f>
        <v/>
      </c>
      <c r="CI217">
        <f>CI$114*CI138</f>
        <v/>
      </c>
      <c r="CJ217">
        <f>CJ$114*CJ138</f>
        <v/>
      </c>
      <c r="CK217">
        <f>CK$114*CK138</f>
        <v/>
      </c>
      <c r="CL217">
        <f>CL$114*CL138</f>
        <v/>
      </c>
      <c r="CM217">
        <f>CM$114*CM138</f>
        <v/>
      </c>
      <c r="CN217">
        <f>CN$114*CN138</f>
        <v/>
      </c>
      <c r="CO217">
        <f>CO$114*CO138</f>
        <v/>
      </c>
      <c r="CP217">
        <f>CP$114*CP138</f>
        <v/>
      </c>
      <c r="CQ217">
        <f>CQ$114*CQ138</f>
        <v/>
      </c>
      <c r="CR217">
        <f>CR$114*CR138</f>
        <v/>
      </c>
      <c r="CS217">
        <f>CS$114*CS138</f>
        <v/>
      </c>
      <c r="CT217">
        <f>CT$114*CT138</f>
        <v/>
      </c>
      <c r="CU217">
        <f>CU$114*CU138</f>
        <v/>
      </c>
      <c r="CV217">
        <f>CV$114*CV138</f>
        <v/>
      </c>
      <c r="CW217">
        <f>CW$114*CW138</f>
        <v/>
      </c>
      <c r="CX217">
        <f>CX$114*CX138</f>
        <v/>
      </c>
      <c r="CY217">
        <f>CY$114*CY138</f>
        <v/>
      </c>
      <c r="CZ217">
        <f>CZ$114*CZ138</f>
        <v/>
      </c>
      <c r="DA217">
        <f>DA$114*DA138</f>
        <v/>
      </c>
      <c r="DB217">
        <f>DB$114*DB138</f>
        <v/>
      </c>
      <c r="DC217">
        <f>DC$114*DC138</f>
        <v/>
      </c>
      <c r="DD217">
        <f>DD$114*DD138</f>
        <v/>
      </c>
      <c r="DE217">
        <f>DE$114*DE138</f>
        <v/>
      </c>
      <c r="DF217">
        <f>DF$114*DF138</f>
        <v/>
      </c>
      <c r="DG217">
        <f>DG$114*DG138</f>
        <v/>
      </c>
      <c r="DH217">
        <f>DH$114*DH138</f>
        <v/>
      </c>
      <c r="DI217">
        <f>DI$114*DI138</f>
        <v/>
      </c>
      <c r="DJ217">
        <f>DJ$114*DJ138</f>
        <v/>
      </c>
      <c r="DK217">
        <f>DK$114*DK138</f>
        <v/>
      </c>
      <c r="DL217">
        <f>DL$114*DL138</f>
        <v/>
      </c>
      <c r="DM217">
        <f>DM$114*DM138</f>
        <v/>
      </c>
      <c r="DN217">
        <f>DN$114*DN138</f>
        <v/>
      </c>
      <c r="DO217">
        <f>DO$114*DO138</f>
        <v/>
      </c>
      <c r="DP217">
        <f>DP$114*DP138</f>
        <v/>
      </c>
      <c r="DQ217">
        <f>DQ$114*DQ138</f>
        <v/>
      </c>
      <c r="DR217">
        <f>DR$114*DR138</f>
        <v/>
      </c>
      <c r="DS217">
        <f>DS$114*DS138</f>
        <v/>
      </c>
      <c r="DT217">
        <f>DT$114*DT138</f>
        <v/>
      </c>
      <c r="DU217">
        <f>DU$114*DU138</f>
        <v/>
      </c>
      <c r="DV217">
        <f>DV$114*DV138</f>
        <v/>
      </c>
      <c r="DW217">
        <f>DW$114*DW138</f>
        <v/>
      </c>
      <c r="DX217">
        <f>DX$114*DX138</f>
        <v/>
      </c>
      <c r="DY217">
        <f>DY$114*DY138</f>
        <v/>
      </c>
      <c r="DZ217">
        <f>DZ$114*DZ138</f>
        <v/>
      </c>
      <c r="EA217">
        <f>EA$114*EA138</f>
        <v/>
      </c>
      <c r="EB217">
        <f>EB$114*EB138</f>
        <v/>
      </c>
      <c r="EC217">
        <f>EC$114*EC138</f>
        <v/>
      </c>
      <c r="ED217">
        <f>ED$114*ED138</f>
        <v/>
      </c>
      <c r="EE217">
        <f>EE$114*EE138</f>
        <v/>
      </c>
      <c r="EF217">
        <f>EF$114*EF138</f>
        <v/>
      </c>
      <c r="EG217">
        <f>EG$114*EG138</f>
        <v/>
      </c>
      <c r="EH217">
        <f>EH$114*EH138</f>
        <v/>
      </c>
      <c r="EI217">
        <f>EI$114*EI138</f>
        <v/>
      </c>
      <c r="EJ217">
        <f>EJ$114*EJ138</f>
        <v/>
      </c>
      <c r="EK217">
        <f>EK$114*EK138</f>
        <v/>
      </c>
      <c r="EL217">
        <f>EL$114*EL138</f>
        <v/>
      </c>
      <c r="EM217">
        <f>EM$114*EM138</f>
        <v/>
      </c>
      <c r="EN217">
        <f>EN$114*EN138</f>
        <v/>
      </c>
      <c r="EO217">
        <f>EO$114*EO138</f>
        <v/>
      </c>
      <c r="EP217">
        <f>EP$114*EP138</f>
        <v/>
      </c>
      <c r="EQ217">
        <f>EQ$114*EQ138</f>
        <v/>
      </c>
      <c r="ER217">
        <f>ER$114*ER138</f>
        <v/>
      </c>
      <c r="ES217">
        <f>ES$114*ES138</f>
        <v/>
      </c>
      <c r="ET217">
        <f>ET$114*ET138</f>
        <v/>
      </c>
      <c r="EU217">
        <f>EU$114*EU138</f>
        <v/>
      </c>
      <c r="EV217">
        <f>EV$114*EV138</f>
        <v/>
      </c>
      <c r="EW217">
        <f>EW$114*EW138</f>
        <v/>
      </c>
      <c r="EX217">
        <f>EX$114*EX138</f>
        <v/>
      </c>
      <c r="EY217">
        <f>EY$114*EY138</f>
        <v/>
      </c>
      <c r="EZ217">
        <f>EZ$114*EZ138</f>
        <v/>
      </c>
      <c r="FA217">
        <f>FA$114*FA138</f>
        <v/>
      </c>
      <c r="FB217">
        <f>FB$114*FB138</f>
        <v/>
      </c>
      <c r="FC217">
        <f>FC$114*FC138</f>
        <v/>
      </c>
      <c r="FD217">
        <f>FD$114*FD138</f>
        <v/>
      </c>
      <c r="FE217">
        <f>FE$114*FE138</f>
        <v/>
      </c>
      <c r="FF217">
        <f>FF$114*FF138</f>
        <v/>
      </c>
      <c r="FG217">
        <f>FG$114*FG138</f>
        <v/>
      </c>
      <c r="FH217">
        <f>FH$114*FH138</f>
        <v/>
      </c>
      <c r="FI217">
        <f>FI$114*FI138</f>
        <v/>
      </c>
      <c r="FJ217">
        <f>FJ$114*FJ138</f>
        <v/>
      </c>
      <c r="FK217">
        <f>FK$114*FK138</f>
        <v/>
      </c>
      <c r="FL217">
        <f>FL$114*FL138</f>
        <v/>
      </c>
      <c r="FM217">
        <f>FM$114*FM138</f>
        <v/>
      </c>
      <c r="FN217">
        <f>FN$114*FN138</f>
        <v/>
      </c>
      <c r="FO217">
        <f>FO$114*FO138</f>
        <v/>
      </c>
      <c r="FP217">
        <f>FP$114*FP138</f>
        <v/>
      </c>
      <c r="FQ217">
        <f>FQ$114*FQ138</f>
        <v/>
      </c>
      <c r="FR217">
        <f>FR$114*FR138</f>
        <v/>
      </c>
      <c r="FS217">
        <f>FS$114*FS138</f>
        <v/>
      </c>
      <c r="FT217">
        <f>FT$114*FT138</f>
        <v/>
      </c>
      <c r="FU217">
        <f>FU$114*FU138</f>
        <v/>
      </c>
      <c r="FV217">
        <f>FV$114*FV138</f>
        <v/>
      </c>
      <c r="FW217">
        <f>FW$114*FW138</f>
        <v/>
      </c>
      <c r="FX217">
        <f>FX$114*FX138</f>
        <v/>
      </c>
      <c r="FY217">
        <f>FY$114*FY138</f>
        <v/>
      </c>
      <c r="FZ217">
        <f>FZ$114*FZ138</f>
        <v/>
      </c>
      <c r="GA217">
        <f>GA$114*GA138</f>
        <v/>
      </c>
      <c r="GB217">
        <f>GB$114*GB138</f>
        <v/>
      </c>
      <c r="GC217">
        <f>GC$114*GC138</f>
        <v/>
      </c>
      <c r="GD217">
        <f>GD$114*GD138</f>
        <v/>
      </c>
      <c r="GE217">
        <f>GE$114*GE138</f>
        <v/>
      </c>
      <c r="GF217">
        <f>GF$114*GF138</f>
        <v/>
      </c>
      <c r="GG217">
        <f>GG$114*GG138</f>
        <v/>
      </c>
      <c r="GH217">
        <f>GH$114*GH138</f>
        <v/>
      </c>
      <c r="GI217">
        <f>GI$114*GI138</f>
        <v/>
      </c>
      <c r="GJ217">
        <f>GJ$114*GJ138</f>
        <v/>
      </c>
      <c r="GK217">
        <f>GK$114*GK138</f>
        <v/>
      </c>
      <c r="GL217">
        <f>GL$114*GL138</f>
        <v/>
      </c>
      <c r="GM217">
        <f>GM$114*GM138</f>
        <v/>
      </c>
      <c r="GN217">
        <f>GN$114*GN138</f>
        <v/>
      </c>
      <c r="GO217">
        <f>GO$114*GO138</f>
        <v/>
      </c>
      <c r="GP217">
        <f>GP$114*GP138</f>
        <v/>
      </c>
      <c r="GQ217">
        <f>GQ$114*GQ138</f>
        <v/>
      </c>
      <c r="GR217">
        <f>GR$114*GR138</f>
        <v/>
      </c>
      <c r="GS217">
        <f>GS$114*GS138</f>
        <v/>
      </c>
      <c r="GT217">
        <f>GT$114*GT138</f>
        <v/>
      </c>
      <c r="GU217">
        <f>GU$114*GU138</f>
        <v/>
      </c>
      <c r="GV217">
        <f>GV$114*GV138</f>
        <v/>
      </c>
      <c r="GW217">
        <f>GW$114*GW138</f>
        <v/>
      </c>
      <c r="GX217">
        <f>GX$114*GX138</f>
        <v/>
      </c>
      <c r="GY217">
        <f>GY$114*GY138</f>
        <v/>
      </c>
      <c r="GZ217">
        <f>GZ$114*GZ138</f>
        <v/>
      </c>
      <c r="HA217">
        <f>HA$114*HA138</f>
        <v/>
      </c>
      <c r="HB217">
        <f>HB$114*HB138</f>
        <v/>
      </c>
      <c r="HC217">
        <f>HC$114*HC138</f>
        <v/>
      </c>
      <c r="HD217">
        <f>HD$114*HD138</f>
        <v/>
      </c>
      <c r="HE217">
        <f>HE$114*HE138</f>
        <v/>
      </c>
      <c r="HF217">
        <f>HF$114*HF138</f>
        <v/>
      </c>
      <c r="HG217">
        <f>HG$114*HG138</f>
        <v/>
      </c>
      <c r="HH217">
        <f>HH$114*HH138</f>
        <v/>
      </c>
      <c r="HI217">
        <f>HI$114*HI138</f>
        <v/>
      </c>
      <c r="HJ217">
        <f>HJ$114*HJ138</f>
        <v/>
      </c>
      <c r="HK217">
        <f>HK$114*HK138</f>
        <v/>
      </c>
      <c r="HL217">
        <f>HL$114*HL138</f>
        <v/>
      </c>
      <c r="HM217">
        <f>HM$114*HM138</f>
        <v/>
      </c>
      <c r="HN217">
        <f>HN$114*HN138</f>
        <v/>
      </c>
      <c r="HO217">
        <f>HO$114*HO138</f>
        <v/>
      </c>
      <c r="HP217">
        <f>HP$114*HP138</f>
        <v/>
      </c>
      <c r="HQ217">
        <f>HQ$114*HQ138</f>
        <v/>
      </c>
      <c r="HR217">
        <f>HR$114*HR138</f>
        <v/>
      </c>
      <c r="HS217">
        <f>HS$114*HS138</f>
        <v/>
      </c>
      <c r="HT217">
        <f>HT$114*HT138</f>
        <v/>
      </c>
      <c r="HU217">
        <f>HU$114*HU138</f>
        <v/>
      </c>
      <c r="HV217">
        <f>HV$114*HV138</f>
        <v/>
      </c>
      <c r="HW217">
        <f>HW$114*HW138</f>
        <v/>
      </c>
      <c r="HX217">
        <f>HX$114*HX138</f>
        <v/>
      </c>
      <c r="HY217">
        <f>HY$114*HY138</f>
        <v/>
      </c>
      <c r="HZ217">
        <f>HZ$114*HZ138</f>
        <v/>
      </c>
      <c r="IA217">
        <f>IA$114*IA138</f>
        <v/>
      </c>
      <c r="IB217">
        <f>IB$114*IB138</f>
        <v/>
      </c>
      <c r="IC217">
        <f>IC$114*IC138</f>
        <v/>
      </c>
      <c r="ID217">
        <f>ID$114*ID138</f>
        <v/>
      </c>
      <c r="IE217">
        <f>IE$114*IE138</f>
        <v/>
      </c>
      <c r="IF217">
        <f>IF$114*IF138</f>
        <v/>
      </c>
      <c r="IG217">
        <f>IG$114*IG138</f>
        <v/>
      </c>
      <c r="IH217">
        <f>IH$114*IH138</f>
        <v/>
      </c>
      <c r="II217">
        <f>II$114*II138</f>
        <v/>
      </c>
      <c r="IJ217">
        <f>IJ$114*IJ138</f>
        <v/>
      </c>
      <c r="IK217">
        <f>IK$114*IK138</f>
        <v/>
      </c>
      <c r="IL217">
        <f>IL$114*IL138</f>
        <v/>
      </c>
      <c r="IM217">
        <f>IM$114*IM138</f>
        <v/>
      </c>
      <c r="IN217">
        <f>IN$114*IN138</f>
        <v/>
      </c>
      <c r="IO217">
        <f>IO$114*IO138</f>
        <v/>
      </c>
      <c r="IP217">
        <f>IP$114*IP138</f>
        <v/>
      </c>
      <c r="IQ217">
        <f>IQ$114*IQ138</f>
        <v/>
      </c>
      <c r="IR217">
        <f>IR$114*IR138</f>
        <v/>
      </c>
      <c r="IS217">
        <f>IS$114*IS138</f>
        <v/>
      </c>
      <c r="IT217">
        <f>IT$114*IT138</f>
        <v/>
      </c>
      <c r="IU217">
        <f>IU$114*IU138</f>
        <v/>
      </c>
      <c r="IV217">
        <f>IV$114*IV138</f>
        <v/>
      </c>
      <c r="IW217">
        <f>IW$114*IW138</f>
        <v/>
      </c>
      <c r="IX217">
        <f>IX$114*IX138</f>
        <v/>
      </c>
      <c r="IY217">
        <f>IY$114*IY138</f>
        <v/>
      </c>
      <c r="IZ217">
        <f>IZ$114*IZ138</f>
        <v/>
      </c>
      <c r="JA217">
        <f>JA$114*JA138</f>
        <v/>
      </c>
      <c r="JB217">
        <f>JB$114*JB138</f>
        <v/>
      </c>
      <c r="JC217">
        <f>JC$114*JC138</f>
        <v/>
      </c>
      <c r="JD217">
        <f>JD$114*JD138</f>
        <v/>
      </c>
      <c r="JE217">
        <f>JE$114*JE138</f>
        <v/>
      </c>
      <c r="JF217">
        <f>JF$114*JF138</f>
        <v/>
      </c>
      <c r="JG217">
        <f>JG$114*JG138</f>
        <v/>
      </c>
      <c r="JH217">
        <f>JH$114*JH138</f>
        <v/>
      </c>
      <c r="JI217">
        <f>JI$114*JI138</f>
        <v/>
      </c>
      <c r="JJ217">
        <f>JJ$114*JJ138</f>
        <v/>
      </c>
      <c r="JK217">
        <f>JK$114*JK138</f>
        <v/>
      </c>
      <c r="JL217">
        <f>JL$114*JL138</f>
        <v/>
      </c>
      <c r="JM217">
        <f>JM$114*JM138</f>
        <v/>
      </c>
      <c r="JN217">
        <f>JN$114*JN138</f>
        <v/>
      </c>
      <c r="JO217">
        <f>JO$114*JO138</f>
        <v/>
      </c>
      <c r="JP217">
        <f>JP$114*JP138</f>
        <v/>
      </c>
      <c r="JQ217">
        <f>JQ$114*JQ138</f>
        <v/>
      </c>
      <c r="JR217">
        <f>JR$114*JR138</f>
        <v/>
      </c>
      <c r="JS217">
        <f>JS$114*JS138</f>
        <v/>
      </c>
      <c r="JT217">
        <f>JT$114*JT138</f>
        <v/>
      </c>
      <c r="JU217">
        <f>JU$114*JU138</f>
        <v/>
      </c>
      <c r="JV217">
        <f>JV$114*JV138</f>
        <v/>
      </c>
      <c r="JW217">
        <f>JW$114*JW138</f>
        <v/>
      </c>
      <c r="JX217">
        <f>JX$114*JX138</f>
        <v/>
      </c>
      <c r="JY217">
        <f>JY$114*JY138</f>
        <v/>
      </c>
      <c r="JZ217">
        <f>JZ$114*JZ138</f>
        <v/>
      </c>
      <c r="KA217">
        <f>KA$114*KA138</f>
        <v/>
      </c>
      <c r="KB217">
        <f>KB$114*KB138</f>
        <v/>
      </c>
      <c r="KC217">
        <f>KC$114*KC138</f>
        <v/>
      </c>
      <c r="KD217">
        <f>KD$114*KD138</f>
        <v/>
      </c>
      <c r="KE217">
        <f>KE$114*KE138</f>
        <v/>
      </c>
      <c r="KF217">
        <f>KF$114*KF138</f>
        <v/>
      </c>
      <c r="KG217">
        <f>KG$114*KG138</f>
        <v/>
      </c>
      <c r="KH217">
        <f>KH$114*KH138</f>
        <v/>
      </c>
      <c r="KI217">
        <f>KI$114*KI138</f>
        <v/>
      </c>
      <c r="KJ217">
        <f>KJ$114*KJ138</f>
        <v/>
      </c>
      <c r="KK217">
        <f>KK$114*KK138</f>
        <v/>
      </c>
      <c r="KL217">
        <f>KL$114*KL138</f>
        <v/>
      </c>
      <c r="KM217">
        <f>KM$114*KM138</f>
        <v/>
      </c>
      <c r="KN217">
        <f>KN$114*KN138</f>
        <v/>
      </c>
      <c r="KO217">
        <f>KO$114*KO138</f>
        <v/>
      </c>
      <c r="KP217">
        <f>KP$114*KP138</f>
        <v/>
      </c>
      <c r="KQ217">
        <f>KQ$114*KQ138</f>
        <v/>
      </c>
      <c r="KR217">
        <f>KR$114*KR138</f>
        <v/>
      </c>
      <c r="KS217">
        <f>KS$114*KS138</f>
        <v/>
      </c>
      <c r="KT217">
        <f>KT$114*KT138</f>
        <v/>
      </c>
      <c r="KU217">
        <f>KU$114*KU138</f>
        <v/>
      </c>
    </row>
    <row r="218" spans="1:307">
      <c r="B218" t="s">
        <v>14</v>
      </c>
      <c r="D218" t="s">
        <v>101</v>
      </c>
      <c r="H218">
        <f>H$115*H139</f>
        <v/>
      </c>
      <c r="I218">
        <f>I$115*I139</f>
        <v/>
      </c>
      <c r="J218">
        <f>J$115*J139</f>
        <v/>
      </c>
      <c r="K218">
        <f>K$115*K139</f>
        <v/>
      </c>
      <c r="L218">
        <f>L$115*L139</f>
        <v/>
      </c>
      <c r="M218">
        <f>M$115*M139</f>
        <v/>
      </c>
      <c r="N218">
        <f>N$115*N139</f>
        <v/>
      </c>
      <c r="O218">
        <f>O$115*O139</f>
        <v/>
      </c>
      <c r="P218">
        <f>P$115*P139</f>
        <v/>
      </c>
      <c r="Q218">
        <f>Q$115*Q139</f>
        <v/>
      </c>
      <c r="R218">
        <f>R$115*R139</f>
        <v/>
      </c>
      <c r="S218">
        <f>S$115*S139</f>
        <v/>
      </c>
      <c r="T218">
        <f>T$115*T139</f>
        <v/>
      </c>
      <c r="U218">
        <f>U$115*U139</f>
        <v/>
      </c>
      <c r="V218">
        <f>V$115*V139</f>
        <v/>
      </c>
      <c r="W218">
        <f>W$115*W139</f>
        <v/>
      </c>
      <c r="X218">
        <f>X$115*X139</f>
        <v/>
      </c>
      <c r="Y218">
        <f>Y$115*Y139</f>
        <v/>
      </c>
      <c r="Z218">
        <f>Z$115*Z139</f>
        <v/>
      </c>
      <c r="AA218">
        <f>AA$115*AA139</f>
        <v/>
      </c>
      <c r="AB218">
        <f>AB$115*AB139</f>
        <v/>
      </c>
      <c r="AC218">
        <f>AC$115*AC139</f>
        <v/>
      </c>
      <c r="AD218">
        <f>AD$115*AD139</f>
        <v/>
      </c>
      <c r="AE218">
        <f>AE$115*AE139</f>
        <v/>
      </c>
      <c r="AF218">
        <f>AF$115*AF139</f>
        <v/>
      </c>
      <c r="AG218">
        <f>AG$115*AG139</f>
        <v/>
      </c>
      <c r="AH218">
        <f>AH$115*AH139</f>
        <v/>
      </c>
      <c r="AI218">
        <f>AI$115*AI139</f>
        <v/>
      </c>
      <c r="AJ218">
        <f>AJ$115*AJ139</f>
        <v/>
      </c>
      <c r="AK218">
        <f>AK$115*AK139</f>
        <v/>
      </c>
      <c r="AL218">
        <f>AL$115*AL139</f>
        <v/>
      </c>
      <c r="AM218">
        <f>AM$115*AM139</f>
        <v/>
      </c>
      <c r="AN218">
        <f>AN$115*AN139</f>
        <v/>
      </c>
      <c r="AO218">
        <f>AO$115*AO139</f>
        <v/>
      </c>
      <c r="AP218">
        <f>AP$115*AP139</f>
        <v/>
      </c>
      <c r="AQ218">
        <f>AQ$115*AQ139</f>
        <v/>
      </c>
      <c r="AR218">
        <f>AR$115*AR139</f>
        <v/>
      </c>
      <c r="AS218">
        <f>AS$115*AS139</f>
        <v/>
      </c>
      <c r="AT218">
        <f>AT$115*AT139</f>
        <v/>
      </c>
      <c r="AU218">
        <f>AU$115*AU139</f>
        <v/>
      </c>
      <c r="AV218">
        <f>AV$115*AV139</f>
        <v/>
      </c>
      <c r="AW218">
        <f>AW$115*AW139</f>
        <v/>
      </c>
      <c r="AX218">
        <f>AX$115*AX139</f>
        <v/>
      </c>
      <c r="AY218">
        <f>AY$115*AY139</f>
        <v/>
      </c>
      <c r="AZ218">
        <f>AZ$115*AZ139</f>
        <v/>
      </c>
      <c r="BA218">
        <f>BA$115*BA139</f>
        <v/>
      </c>
      <c r="BB218">
        <f>BB$115*BB139</f>
        <v/>
      </c>
      <c r="BC218">
        <f>BC$115*BC139</f>
        <v/>
      </c>
      <c r="BD218">
        <f>BD$115*BD139</f>
        <v/>
      </c>
      <c r="BE218">
        <f>BE$115*BE139</f>
        <v/>
      </c>
      <c r="BF218">
        <f>BF$115*BF139</f>
        <v/>
      </c>
      <c r="BG218">
        <f>BG$115*BG139</f>
        <v/>
      </c>
      <c r="BH218">
        <f>BH$115*BH139</f>
        <v/>
      </c>
      <c r="BI218">
        <f>BI$115*BI139</f>
        <v/>
      </c>
      <c r="BJ218">
        <f>BJ$115*BJ139</f>
        <v/>
      </c>
      <c r="BK218">
        <f>BK$115*BK139</f>
        <v/>
      </c>
      <c r="BL218">
        <f>BL$115*BL139</f>
        <v/>
      </c>
      <c r="BM218">
        <f>BM$115*BM139</f>
        <v/>
      </c>
      <c r="BN218">
        <f>BN$115*BN139</f>
        <v/>
      </c>
      <c r="BO218">
        <f>BO$115*BO139</f>
        <v/>
      </c>
      <c r="BP218">
        <f>BP$115*BP139</f>
        <v/>
      </c>
      <c r="BQ218">
        <f>BQ$115*BQ139</f>
        <v/>
      </c>
      <c r="BR218">
        <f>BR$115*BR139</f>
        <v/>
      </c>
      <c r="BS218">
        <f>BS$115*BS139</f>
        <v/>
      </c>
      <c r="BT218">
        <f>BT$115*BT139</f>
        <v/>
      </c>
      <c r="BU218">
        <f>BU$115*BU139</f>
        <v/>
      </c>
      <c r="BV218">
        <f>BV$115*BV139</f>
        <v/>
      </c>
      <c r="BW218">
        <f>BW$115*BW139</f>
        <v/>
      </c>
      <c r="BX218">
        <f>BX$115*BX139</f>
        <v/>
      </c>
      <c r="BY218">
        <f>BY$115*BY139</f>
        <v/>
      </c>
      <c r="BZ218">
        <f>BZ$115*BZ139</f>
        <v/>
      </c>
      <c r="CA218">
        <f>CA$115*CA139</f>
        <v/>
      </c>
      <c r="CB218">
        <f>CB$115*CB139</f>
        <v/>
      </c>
      <c r="CC218">
        <f>CC$115*CC139</f>
        <v/>
      </c>
      <c r="CD218">
        <f>CD$115*CD139</f>
        <v/>
      </c>
      <c r="CE218">
        <f>CE$115*CE139</f>
        <v/>
      </c>
      <c r="CF218">
        <f>CF$115*CF139</f>
        <v/>
      </c>
      <c r="CG218">
        <f>CG$115*CG139</f>
        <v/>
      </c>
      <c r="CH218">
        <f>CH$115*CH139</f>
        <v/>
      </c>
      <c r="CI218">
        <f>CI$115*CI139</f>
        <v/>
      </c>
      <c r="CJ218">
        <f>CJ$115*CJ139</f>
        <v/>
      </c>
      <c r="CK218">
        <f>CK$115*CK139</f>
        <v/>
      </c>
      <c r="CL218">
        <f>CL$115*CL139</f>
        <v/>
      </c>
      <c r="CM218">
        <f>CM$115*CM139</f>
        <v/>
      </c>
      <c r="CN218">
        <f>CN$115*CN139</f>
        <v/>
      </c>
      <c r="CO218">
        <f>CO$115*CO139</f>
        <v/>
      </c>
      <c r="CP218">
        <f>CP$115*CP139</f>
        <v/>
      </c>
      <c r="CQ218">
        <f>CQ$115*CQ139</f>
        <v/>
      </c>
      <c r="CR218">
        <f>CR$115*CR139</f>
        <v/>
      </c>
      <c r="CS218">
        <f>CS$115*CS139</f>
        <v/>
      </c>
      <c r="CT218">
        <f>CT$115*CT139</f>
        <v/>
      </c>
      <c r="CU218">
        <f>CU$115*CU139</f>
        <v/>
      </c>
      <c r="CV218">
        <f>CV$115*CV139</f>
        <v/>
      </c>
      <c r="CW218">
        <f>CW$115*CW139</f>
        <v/>
      </c>
      <c r="CX218">
        <f>CX$115*CX139</f>
        <v/>
      </c>
      <c r="CY218">
        <f>CY$115*CY139</f>
        <v/>
      </c>
      <c r="CZ218">
        <f>CZ$115*CZ139</f>
        <v/>
      </c>
      <c r="DA218">
        <f>DA$115*DA139</f>
        <v/>
      </c>
      <c r="DB218">
        <f>DB$115*DB139</f>
        <v/>
      </c>
      <c r="DC218">
        <f>DC$115*DC139</f>
        <v/>
      </c>
      <c r="DD218">
        <f>DD$115*DD139</f>
        <v/>
      </c>
      <c r="DE218">
        <f>DE$115*DE139</f>
        <v/>
      </c>
      <c r="DF218">
        <f>DF$115*DF139</f>
        <v/>
      </c>
      <c r="DG218">
        <f>DG$115*DG139</f>
        <v/>
      </c>
      <c r="DH218">
        <f>DH$115*DH139</f>
        <v/>
      </c>
      <c r="DI218">
        <f>DI$115*DI139</f>
        <v/>
      </c>
      <c r="DJ218">
        <f>DJ$115*DJ139</f>
        <v/>
      </c>
      <c r="DK218">
        <f>DK$115*DK139</f>
        <v/>
      </c>
      <c r="DL218">
        <f>DL$115*DL139</f>
        <v/>
      </c>
      <c r="DM218">
        <f>DM$115*DM139</f>
        <v/>
      </c>
      <c r="DN218">
        <f>DN$115*DN139</f>
        <v/>
      </c>
      <c r="DO218">
        <f>DO$115*DO139</f>
        <v/>
      </c>
      <c r="DP218">
        <f>DP$115*DP139</f>
        <v/>
      </c>
      <c r="DQ218">
        <f>DQ$115*DQ139</f>
        <v/>
      </c>
      <c r="DR218">
        <f>DR$115*DR139</f>
        <v/>
      </c>
      <c r="DS218">
        <f>DS$115*DS139</f>
        <v/>
      </c>
      <c r="DT218">
        <f>DT$115*DT139</f>
        <v/>
      </c>
      <c r="DU218">
        <f>DU$115*DU139</f>
        <v/>
      </c>
      <c r="DV218">
        <f>DV$115*DV139</f>
        <v/>
      </c>
      <c r="DW218">
        <f>DW$115*DW139</f>
        <v/>
      </c>
      <c r="DX218">
        <f>DX$115*DX139</f>
        <v/>
      </c>
      <c r="DY218">
        <f>DY$115*DY139</f>
        <v/>
      </c>
      <c r="DZ218">
        <f>DZ$115*DZ139</f>
        <v/>
      </c>
      <c r="EA218">
        <f>EA$115*EA139</f>
        <v/>
      </c>
      <c r="EB218">
        <f>EB$115*EB139</f>
        <v/>
      </c>
      <c r="EC218">
        <f>EC$115*EC139</f>
        <v/>
      </c>
      <c r="ED218">
        <f>ED$115*ED139</f>
        <v/>
      </c>
      <c r="EE218">
        <f>EE$115*EE139</f>
        <v/>
      </c>
      <c r="EF218">
        <f>EF$115*EF139</f>
        <v/>
      </c>
      <c r="EG218">
        <f>EG$115*EG139</f>
        <v/>
      </c>
      <c r="EH218">
        <f>EH$115*EH139</f>
        <v/>
      </c>
      <c r="EI218">
        <f>EI$115*EI139</f>
        <v/>
      </c>
      <c r="EJ218">
        <f>EJ$115*EJ139</f>
        <v/>
      </c>
      <c r="EK218">
        <f>EK$115*EK139</f>
        <v/>
      </c>
      <c r="EL218">
        <f>EL$115*EL139</f>
        <v/>
      </c>
      <c r="EM218">
        <f>EM$115*EM139</f>
        <v/>
      </c>
      <c r="EN218">
        <f>EN$115*EN139</f>
        <v/>
      </c>
      <c r="EO218">
        <f>EO$115*EO139</f>
        <v/>
      </c>
      <c r="EP218">
        <f>EP$115*EP139</f>
        <v/>
      </c>
      <c r="EQ218">
        <f>EQ$115*EQ139</f>
        <v/>
      </c>
      <c r="ER218">
        <f>ER$115*ER139</f>
        <v/>
      </c>
      <c r="ES218">
        <f>ES$115*ES139</f>
        <v/>
      </c>
      <c r="ET218">
        <f>ET$115*ET139</f>
        <v/>
      </c>
      <c r="EU218">
        <f>EU$115*EU139</f>
        <v/>
      </c>
      <c r="EV218">
        <f>EV$115*EV139</f>
        <v/>
      </c>
      <c r="EW218">
        <f>EW$115*EW139</f>
        <v/>
      </c>
      <c r="EX218">
        <f>EX$115*EX139</f>
        <v/>
      </c>
      <c r="EY218">
        <f>EY$115*EY139</f>
        <v/>
      </c>
      <c r="EZ218">
        <f>EZ$115*EZ139</f>
        <v/>
      </c>
      <c r="FA218">
        <f>FA$115*FA139</f>
        <v/>
      </c>
      <c r="FB218">
        <f>FB$115*FB139</f>
        <v/>
      </c>
      <c r="FC218">
        <f>FC$115*FC139</f>
        <v/>
      </c>
      <c r="FD218">
        <f>FD$115*FD139</f>
        <v/>
      </c>
      <c r="FE218">
        <f>FE$115*FE139</f>
        <v/>
      </c>
      <c r="FF218">
        <f>FF$115*FF139</f>
        <v/>
      </c>
      <c r="FG218">
        <f>FG$115*FG139</f>
        <v/>
      </c>
      <c r="FH218">
        <f>FH$115*FH139</f>
        <v/>
      </c>
      <c r="FI218">
        <f>FI$115*FI139</f>
        <v/>
      </c>
      <c r="FJ218">
        <f>FJ$115*FJ139</f>
        <v/>
      </c>
      <c r="FK218">
        <f>FK$115*FK139</f>
        <v/>
      </c>
      <c r="FL218">
        <f>FL$115*FL139</f>
        <v/>
      </c>
      <c r="FM218">
        <f>FM$115*FM139</f>
        <v/>
      </c>
      <c r="FN218">
        <f>FN$115*FN139</f>
        <v/>
      </c>
      <c r="FO218">
        <f>FO$115*FO139</f>
        <v/>
      </c>
      <c r="FP218">
        <f>FP$115*FP139</f>
        <v/>
      </c>
      <c r="FQ218">
        <f>FQ$115*FQ139</f>
        <v/>
      </c>
      <c r="FR218">
        <f>FR$115*FR139</f>
        <v/>
      </c>
      <c r="FS218">
        <f>FS$115*FS139</f>
        <v/>
      </c>
      <c r="FT218">
        <f>FT$115*FT139</f>
        <v/>
      </c>
      <c r="FU218">
        <f>FU$115*FU139</f>
        <v/>
      </c>
      <c r="FV218">
        <f>FV$115*FV139</f>
        <v/>
      </c>
      <c r="FW218">
        <f>FW$115*FW139</f>
        <v/>
      </c>
      <c r="FX218">
        <f>FX$115*FX139</f>
        <v/>
      </c>
      <c r="FY218">
        <f>FY$115*FY139</f>
        <v/>
      </c>
      <c r="FZ218">
        <f>FZ$115*FZ139</f>
        <v/>
      </c>
      <c r="GA218">
        <f>GA$115*GA139</f>
        <v/>
      </c>
      <c r="GB218">
        <f>GB$115*GB139</f>
        <v/>
      </c>
      <c r="GC218">
        <f>GC$115*GC139</f>
        <v/>
      </c>
      <c r="GD218">
        <f>GD$115*GD139</f>
        <v/>
      </c>
      <c r="GE218">
        <f>GE$115*GE139</f>
        <v/>
      </c>
      <c r="GF218">
        <f>GF$115*GF139</f>
        <v/>
      </c>
      <c r="GG218">
        <f>GG$115*GG139</f>
        <v/>
      </c>
      <c r="GH218">
        <f>GH$115*GH139</f>
        <v/>
      </c>
      <c r="GI218">
        <f>GI$115*GI139</f>
        <v/>
      </c>
      <c r="GJ218">
        <f>GJ$115*GJ139</f>
        <v/>
      </c>
      <c r="GK218">
        <f>GK$115*GK139</f>
        <v/>
      </c>
      <c r="GL218">
        <f>GL$115*GL139</f>
        <v/>
      </c>
      <c r="GM218">
        <f>GM$115*GM139</f>
        <v/>
      </c>
      <c r="GN218">
        <f>GN$115*GN139</f>
        <v/>
      </c>
      <c r="GO218">
        <f>GO$115*GO139</f>
        <v/>
      </c>
      <c r="GP218">
        <f>GP$115*GP139</f>
        <v/>
      </c>
      <c r="GQ218">
        <f>GQ$115*GQ139</f>
        <v/>
      </c>
      <c r="GR218">
        <f>GR$115*GR139</f>
        <v/>
      </c>
      <c r="GS218">
        <f>GS$115*GS139</f>
        <v/>
      </c>
      <c r="GT218">
        <f>GT$115*GT139</f>
        <v/>
      </c>
      <c r="GU218">
        <f>GU$115*GU139</f>
        <v/>
      </c>
      <c r="GV218">
        <f>GV$115*GV139</f>
        <v/>
      </c>
      <c r="GW218">
        <f>GW$115*GW139</f>
        <v/>
      </c>
      <c r="GX218">
        <f>GX$115*GX139</f>
        <v/>
      </c>
      <c r="GY218">
        <f>GY$115*GY139</f>
        <v/>
      </c>
      <c r="GZ218">
        <f>GZ$115*GZ139</f>
        <v/>
      </c>
      <c r="HA218">
        <f>HA$115*HA139</f>
        <v/>
      </c>
      <c r="HB218">
        <f>HB$115*HB139</f>
        <v/>
      </c>
      <c r="HC218">
        <f>HC$115*HC139</f>
        <v/>
      </c>
      <c r="HD218">
        <f>HD$115*HD139</f>
        <v/>
      </c>
      <c r="HE218">
        <f>HE$115*HE139</f>
        <v/>
      </c>
      <c r="HF218">
        <f>HF$115*HF139</f>
        <v/>
      </c>
      <c r="HG218">
        <f>HG$115*HG139</f>
        <v/>
      </c>
      <c r="HH218">
        <f>HH$115*HH139</f>
        <v/>
      </c>
      <c r="HI218">
        <f>HI$115*HI139</f>
        <v/>
      </c>
      <c r="HJ218">
        <f>HJ$115*HJ139</f>
        <v/>
      </c>
      <c r="HK218">
        <f>HK$115*HK139</f>
        <v/>
      </c>
      <c r="HL218">
        <f>HL$115*HL139</f>
        <v/>
      </c>
      <c r="HM218">
        <f>HM$115*HM139</f>
        <v/>
      </c>
      <c r="HN218">
        <f>HN$115*HN139</f>
        <v/>
      </c>
      <c r="HO218">
        <f>HO$115*HO139</f>
        <v/>
      </c>
      <c r="HP218">
        <f>HP$115*HP139</f>
        <v/>
      </c>
      <c r="HQ218">
        <f>HQ$115*HQ139</f>
        <v/>
      </c>
      <c r="HR218">
        <f>HR$115*HR139</f>
        <v/>
      </c>
      <c r="HS218">
        <f>HS$115*HS139</f>
        <v/>
      </c>
      <c r="HT218">
        <f>HT$115*HT139</f>
        <v/>
      </c>
      <c r="HU218">
        <f>HU$115*HU139</f>
        <v/>
      </c>
      <c r="HV218">
        <f>HV$115*HV139</f>
        <v/>
      </c>
      <c r="HW218">
        <f>HW$115*HW139</f>
        <v/>
      </c>
      <c r="HX218">
        <f>HX$115*HX139</f>
        <v/>
      </c>
      <c r="HY218">
        <f>HY$115*HY139</f>
        <v/>
      </c>
      <c r="HZ218">
        <f>HZ$115*HZ139</f>
        <v/>
      </c>
      <c r="IA218">
        <f>IA$115*IA139</f>
        <v/>
      </c>
      <c r="IB218">
        <f>IB$115*IB139</f>
        <v/>
      </c>
      <c r="IC218">
        <f>IC$115*IC139</f>
        <v/>
      </c>
      <c r="ID218">
        <f>ID$115*ID139</f>
        <v/>
      </c>
      <c r="IE218">
        <f>IE$115*IE139</f>
        <v/>
      </c>
      <c r="IF218">
        <f>IF$115*IF139</f>
        <v/>
      </c>
      <c r="IG218">
        <f>IG$115*IG139</f>
        <v/>
      </c>
      <c r="IH218">
        <f>IH$115*IH139</f>
        <v/>
      </c>
      <c r="II218">
        <f>II$115*II139</f>
        <v/>
      </c>
      <c r="IJ218">
        <f>IJ$115*IJ139</f>
        <v/>
      </c>
      <c r="IK218">
        <f>IK$115*IK139</f>
        <v/>
      </c>
      <c r="IL218">
        <f>IL$115*IL139</f>
        <v/>
      </c>
      <c r="IM218">
        <f>IM$115*IM139</f>
        <v/>
      </c>
      <c r="IN218">
        <f>IN$115*IN139</f>
        <v/>
      </c>
      <c r="IO218">
        <f>IO$115*IO139</f>
        <v/>
      </c>
      <c r="IP218">
        <f>IP$115*IP139</f>
        <v/>
      </c>
      <c r="IQ218">
        <f>IQ$115*IQ139</f>
        <v/>
      </c>
      <c r="IR218">
        <f>IR$115*IR139</f>
        <v/>
      </c>
      <c r="IS218">
        <f>IS$115*IS139</f>
        <v/>
      </c>
      <c r="IT218">
        <f>IT$115*IT139</f>
        <v/>
      </c>
      <c r="IU218">
        <f>IU$115*IU139</f>
        <v/>
      </c>
      <c r="IV218">
        <f>IV$115*IV139</f>
        <v/>
      </c>
      <c r="IW218">
        <f>IW$115*IW139</f>
        <v/>
      </c>
      <c r="IX218">
        <f>IX$115*IX139</f>
        <v/>
      </c>
      <c r="IY218">
        <f>IY$115*IY139</f>
        <v/>
      </c>
      <c r="IZ218">
        <f>IZ$115*IZ139</f>
        <v/>
      </c>
      <c r="JA218">
        <f>JA$115*JA139</f>
        <v/>
      </c>
      <c r="JB218">
        <f>JB$115*JB139</f>
        <v/>
      </c>
      <c r="JC218">
        <f>JC$115*JC139</f>
        <v/>
      </c>
      <c r="JD218">
        <f>JD$115*JD139</f>
        <v/>
      </c>
      <c r="JE218">
        <f>JE$115*JE139</f>
        <v/>
      </c>
      <c r="JF218">
        <f>JF$115*JF139</f>
        <v/>
      </c>
      <c r="JG218">
        <f>JG$115*JG139</f>
        <v/>
      </c>
      <c r="JH218">
        <f>JH$115*JH139</f>
        <v/>
      </c>
      <c r="JI218">
        <f>JI$115*JI139</f>
        <v/>
      </c>
      <c r="JJ218">
        <f>JJ$115*JJ139</f>
        <v/>
      </c>
      <c r="JK218">
        <f>JK$115*JK139</f>
        <v/>
      </c>
      <c r="JL218">
        <f>JL$115*JL139</f>
        <v/>
      </c>
      <c r="JM218">
        <f>JM$115*JM139</f>
        <v/>
      </c>
      <c r="JN218">
        <f>JN$115*JN139</f>
        <v/>
      </c>
      <c r="JO218">
        <f>JO$115*JO139</f>
        <v/>
      </c>
      <c r="JP218">
        <f>JP$115*JP139</f>
        <v/>
      </c>
      <c r="JQ218">
        <f>JQ$115*JQ139</f>
        <v/>
      </c>
      <c r="JR218">
        <f>JR$115*JR139</f>
        <v/>
      </c>
      <c r="JS218">
        <f>JS$115*JS139</f>
        <v/>
      </c>
      <c r="JT218">
        <f>JT$115*JT139</f>
        <v/>
      </c>
      <c r="JU218">
        <f>JU$115*JU139</f>
        <v/>
      </c>
      <c r="JV218">
        <f>JV$115*JV139</f>
        <v/>
      </c>
      <c r="JW218">
        <f>JW$115*JW139</f>
        <v/>
      </c>
      <c r="JX218">
        <f>JX$115*JX139</f>
        <v/>
      </c>
      <c r="JY218">
        <f>JY$115*JY139</f>
        <v/>
      </c>
      <c r="JZ218">
        <f>JZ$115*JZ139</f>
        <v/>
      </c>
      <c r="KA218">
        <f>KA$115*KA139</f>
        <v/>
      </c>
      <c r="KB218">
        <f>KB$115*KB139</f>
        <v/>
      </c>
      <c r="KC218">
        <f>KC$115*KC139</f>
        <v/>
      </c>
      <c r="KD218">
        <f>KD$115*KD139</f>
        <v/>
      </c>
      <c r="KE218">
        <f>KE$115*KE139</f>
        <v/>
      </c>
      <c r="KF218">
        <f>KF$115*KF139</f>
        <v/>
      </c>
      <c r="KG218">
        <f>KG$115*KG139</f>
        <v/>
      </c>
      <c r="KH218">
        <f>KH$115*KH139</f>
        <v/>
      </c>
      <c r="KI218">
        <f>KI$115*KI139</f>
        <v/>
      </c>
      <c r="KJ218">
        <f>KJ$115*KJ139</f>
        <v/>
      </c>
      <c r="KK218">
        <f>KK$115*KK139</f>
        <v/>
      </c>
      <c r="KL218">
        <f>KL$115*KL139</f>
        <v/>
      </c>
      <c r="KM218">
        <f>KM$115*KM139</f>
        <v/>
      </c>
      <c r="KN218">
        <f>KN$115*KN139</f>
        <v/>
      </c>
      <c r="KO218">
        <f>KO$115*KO139</f>
        <v/>
      </c>
      <c r="KP218">
        <f>KP$115*KP139</f>
        <v/>
      </c>
      <c r="KQ218">
        <f>KQ$115*KQ139</f>
        <v/>
      </c>
      <c r="KR218">
        <f>KR$115*KR139</f>
        <v/>
      </c>
      <c r="KS218">
        <f>KS$115*KS139</f>
        <v/>
      </c>
      <c r="KT218">
        <f>KT$115*KT139</f>
        <v/>
      </c>
      <c r="KU218">
        <f>KU$115*KU139</f>
        <v/>
      </c>
    </row>
    <row r="219" spans="1:307">
      <c r="B219" t="s">
        <v>15</v>
      </c>
      <c r="D219" t="s">
        <v>101</v>
      </c>
      <c r="H219">
        <f>H$116*H140</f>
        <v/>
      </c>
      <c r="I219">
        <f>I$116*I140</f>
        <v/>
      </c>
      <c r="J219">
        <f>J$116*J140</f>
        <v/>
      </c>
      <c r="K219">
        <f>K$116*K140</f>
        <v/>
      </c>
      <c r="L219">
        <f>L$116*L140</f>
        <v/>
      </c>
      <c r="M219">
        <f>M$116*M140</f>
        <v/>
      </c>
      <c r="N219">
        <f>N$116*N140</f>
        <v/>
      </c>
      <c r="O219">
        <f>O$116*O140</f>
        <v/>
      </c>
      <c r="P219">
        <f>P$116*P140</f>
        <v/>
      </c>
      <c r="Q219">
        <f>Q$116*Q140</f>
        <v/>
      </c>
      <c r="R219">
        <f>R$116*R140</f>
        <v/>
      </c>
      <c r="S219">
        <f>S$116*S140</f>
        <v/>
      </c>
      <c r="T219">
        <f>T$116*T140</f>
        <v/>
      </c>
      <c r="U219">
        <f>U$116*U140</f>
        <v/>
      </c>
      <c r="V219">
        <f>V$116*V140</f>
        <v/>
      </c>
      <c r="W219">
        <f>W$116*W140</f>
        <v/>
      </c>
      <c r="X219">
        <f>X$116*X140</f>
        <v/>
      </c>
      <c r="Y219">
        <f>Y$116*Y140</f>
        <v/>
      </c>
      <c r="Z219">
        <f>Z$116*Z140</f>
        <v/>
      </c>
      <c r="AA219">
        <f>AA$116*AA140</f>
        <v/>
      </c>
      <c r="AB219">
        <f>AB$116*AB140</f>
        <v/>
      </c>
      <c r="AC219">
        <f>AC$116*AC140</f>
        <v/>
      </c>
      <c r="AD219">
        <f>AD$116*AD140</f>
        <v/>
      </c>
      <c r="AE219">
        <f>AE$116*AE140</f>
        <v/>
      </c>
      <c r="AF219">
        <f>AF$116*AF140</f>
        <v/>
      </c>
      <c r="AG219">
        <f>AG$116*AG140</f>
        <v/>
      </c>
      <c r="AH219">
        <f>AH$116*AH140</f>
        <v/>
      </c>
      <c r="AI219">
        <f>AI$116*AI140</f>
        <v/>
      </c>
      <c r="AJ219">
        <f>AJ$116*AJ140</f>
        <v/>
      </c>
      <c r="AK219">
        <f>AK$116*AK140</f>
        <v/>
      </c>
      <c r="AL219">
        <f>AL$116*AL140</f>
        <v/>
      </c>
      <c r="AM219">
        <f>AM$116*AM140</f>
        <v/>
      </c>
      <c r="AN219">
        <f>AN$116*AN140</f>
        <v/>
      </c>
      <c r="AO219">
        <f>AO$116*AO140</f>
        <v/>
      </c>
      <c r="AP219">
        <f>AP$116*AP140</f>
        <v/>
      </c>
      <c r="AQ219">
        <f>AQ$116*AQ140</f>
        <v/>
      </c>
      <c r="AR219">
        <f>AR$116*AR140</f>
        <v/>
      </c>
      <c r="AS219">
        <f>AS$116*AS140</f>
        <v/>
      </c>
      <c r="AT219">
        <f>AT$116*AT140</f>
        <v/>
      </c>
      <c r="AU219">
        <f>AU$116*AU140</f>
        <v/>
      </c>
      <c r="AV219">
        <f>AV$116*AV140</f>
        <v/>
      </c>
      <c r="AW219">
        <f>AW$116*AW140</f>
        <v/>
      </c>
      <c r="AX219">
        <f>AX$116*AX140</f>
        <v/>
      </c>
      <c r="AY219">
        <f>AY$116*AY140</f>
        <v/>
      </c>
      <c r="AZ219">
        <f>AZ$116*AZ140</f>
        <v/>
      </c>
      <c r="BA219">
        <f>BA$116*BA140</f>
        <v/>
      </c>
      <c r="BB219">
        <f>BB$116*BB140</f>
        <v/>
      </c>
      <c r="BC219">
        <f>BC$116*BC140</f>
        <v/>
      </c>
      <c r="BD219">
        <f>BD$116*BD140</f>
        <v/>
      </c>
      <c r="BE219">
        <f>BE$116*BE140</f>
        <v/>
      </c>
      <c r="BF219">
        <f>BF$116*BF140</f>
        <v/>
      </c>
      <c r="BG219">
        <f>BG$116*BG140</f>
        <v/>
      </c>
      <c r="BH219">
        <f>BH$116*BH140</f>
        <v/>
      </c>
      <c r="BI219">
        <f>BI$116*BI140</f>
        <v/>
      </c>
      <c r="BJ219">
        <f>BJ$116*BJ140</f>
        <v/>
      </c>
      <c r="BK219">
        <f>BK$116*BK140</f>
        <v/>
      </c>
      <c r="BL219">
        <f>BL$116*BL140</f>
        <v/>
      </c>
      <c r="BM219">
        <f>BM$116*BM140</f>
        <v/>
      </c>
      <c r="BN219">
        <f>BN$116*BN140</f>
        <v/>
      </c>
      <c r="BO219">
        <f>BO$116*BO140</f>
        <v/>
      </c>
      <c r="BP219">
        <f>BP$116*BP140</f>
        <v/>
      </c>
      <c r="BQ219">
        <f>BQ$116*BQ140</f>
        <v/>
      </c>
      <c r="BR219">
        <f>BR$116*BR140</f>
        <v/>
      </c>
      <c r="BS219">
        <f>BS$116*BS140</f>
        <v/>
      </c>
      <c r="BT219">
        <f>BT$116*BT140</f>
        <v/>
      </c>
      <c r="BU219">
        <f>BU$116*BU140</f>
        <v/>
      </c>
      <c r="BV219">
        <f>BV$116*BV140</f>
        <v/>
      </c>
      <c r="BW219">
        <f>BW$116*BW140</f>
        <v/>
      </c>
      <c r="BX219">
        <f>BX$116*BX140</f>
        <v/>
      </c>
      <c r="BY219">
        <f>BY$116*BY140</f>
        <v/>
      </c>
      <c r="BZ219">
        <f>BZ$116*BZ140</f>
        <v/>
      </c>
      <c r="CA219">
        <f>CA$116*CA140</f>
        <v/>
      </c>
      <c r="CB219">
        <f>CB$116*CB140</f>
        <v/>
      </c>
      <c r="CC219">
        <f>CC$116*CC140</f>
        <v/>
      </c>
      <c r="CD219">
        <f>CD$116*CD140</f>
        <v/>
      </c>
      <c r="CE219">
        <f>CE$116*CE140</f>
        <v/>
      </c>
      <c r="CF219">
        <f>CF$116*CF140</f>
        <v/>
      </c>
      <c r="CG219">
        <f>CG$116*CG140</f>
        <v/>
      </c>
      <c r="CH219">
        <f>CH$116*CH140</f>
        <v/>
      </c>
      <c r="CI219">
        <f>CI$116*CI140</f>
        <v/>
      </c>
      <c r="CJ219">
        <f>CJ$116*CJ140</f>
        <v/>
      </c>
      <c r="CK219">
        <f>CK$116*CK140</f>
        <v/>
      </c>
      <c r="CL219">
        <f>CL$116*CL140</f>
        <v/>
      </c>
      <c r="CM219">
        <f>CM$116*CM140</f>
        <v/>
      </c>
      <c r="CN219">
        <f>CN$116*CN140</f>
        <v/>
      </c>
      <c r="CO219">
        <f>CO$116*CO140</f>
        <v/>
      </c>
      <c r="CP219">
        <f>CP$116*CP140</f>
        <v/>
      </c>
      <c r="CQ219">
        <f>CQ$116*CQ140</f>
        <v/>
      </c>
      <c r="CR219">
        <f>CR$116*CR140</f>
        <v/>
      </c>
      <c r="CS219">
        <f>CS$116*CS140</f>
        <v/>
      </c>
      <c r="CT219">
        <f>CT$116*CT140</f>
        <v/>
      </c>
      <c r="CU219">
        <f>CU$116*CU140</f>
        <v/>
      </c>
      <c r="CV219">
        <f>CV$116*CV140</f>
        <v/>
      </c>
      <c r="CW219">
        <f>CW$116*CW140</f>
        <v/>
      </c>
      <c r="CX219">
        <f>CX$116*CX140</f>
        <v/>
      </c>
      <c r="CY219">
        <f>CY$116*CY140</f>
        <v/>
      </c>
      <c r="CZ219">
        <f>CZ$116*CZ140</f>
        <v/>
      </c>
      <c r="DA219">
        <f>DA$116*DA140</f>
        <v/>
      </c>
      <c r="DB219">
        <f>DB$116*DB140</f>
        <v/>
      </c>
      <c r="DC219">
        <f>DC$116*DC140</f>
        <v/>
      </c>
      <c r="DD219">
        <f>DD$116*DD140</f>
        <v/>
      </c>
      <c r="DE219">
        <f>DE$116*DE140</f>
        <v/>
      </c>
      <c r="DF219">
        <f>DF$116*DF140</f>
        <v/>
      </c>
      <c r="DG219">
        <f>DG$116*DG140</f>
        <v/>
      </c>
      <c r="DH219">
        <f>DH$116*DH140</f>
        <v/>
      </c>
      <c r="DI219">
        <f>DI$116*DI140</f>
        <v/>
      </c>
      <c r="DJ219">
        <f>DJ$116*DJ140</f>
        <v/>
      </c>
      <c r="DK219">
        <f>DK$116*DK140</f>
        <v/>
      </c>
      <c r="DL219">
        <f>DL$116*DL140</f>
        <v/>
      </c>
      <c r="DM219">
        <f>DM$116*DM140</f>
        <v/>
      </c>
      <c r="DN219">
        <f>DN$116*DN140</f>
        <v/>
      </c>
      <c r="DO219">
        <f>DO$116*DO140</f>
        <v/>
      </c>
      <c r="DP219">
        <f>DP$116*DP140</f>
        <v/>
      </c>
      <c r="DQ219">
        <f>DQ$116*DQ140</f>
        <v/>
      </c>
      <c r="DR219">
        <f>DR$116*DR140</f>
        <v/>
      </c>
      <c r="DS219">
        <f>DS$116*DS140</f>
        <v/>
      </c>
      <c r="DT219">
        <f>DT$116*DT140</f>
        <v/>
      </c>
      <c r="DU219">
        <f>DU$116*DU140</f>
        <v/>
      </c>
      <c r="DV219">
        <f>DV$116*DV140</f>
        <v/>
      </c>
      <c r="DW219">
        <f>DW$116*DW140</f>
        <v/>
      </c>
      <c r="DX219">
        <f>DX$116*DX140</f>
        <v/>
      </c>
      <c r="DY219">
        <f>DY$116*DY140</f>
        <v/>
      </c>
      <c r="DZ219">
        <f>DZ$116*DZ140</f>
        <v/>
      </c>
      <c r="EA219">
        <f>EA$116*EA140</f>
        <v/>
      </c>
      <c r="EB219">
        <f>EB$116*EB140</f>
        <v/>
      </c>
      <c r="EC219">
        <f>EC$116*EC140</f>
        <v/>
      </c>
      <c r="ED219">
        <f>ED$116*ED140</f>
        <v/>
      </c>
      <c r="EE219">
        <f>EE$116*EE140</f>
        <v/>
      </c>
      <c r="EF219">
        <f>EF$116*EF140</f>
        <v/>
      </c>
      <c r="EG219">
        <f>EG$116*EG140</f>
        <v/>
      </c>
      <c r="EH219">
        <f>EH$116*EH140</f>
        <v/>
      </c>
      <c r="EI219">
        <f>EI$116*EI140</f>
        <v/>
      </c>
      <c r="EJ219">
        <f>EJ$116*EJ140</f>
        <v/>
      </c>
      <c r="EK219">
        <f>EK$116*EK140</f>
        <v/>
      </c>
      <c r="EL219">
        <f>EL$116*EL140</f>
        <v/>
      </c>
      <c r="EM219">
        <f>EM$116*EM140</f>
        <v/>
      </c>
      <c r="EN219">
        <f>EN$116*EN140</f>
        <v/>
      </c>
      <c r="EO219">
        <f>EO$116*EO140</f>
        <v/>
      </c>
      <c r="EP219">
        <f>EP$116*EP140</f>
        <v/>
      </c>
      <c r="EQ219">
        <f>EQ$116*EQ140</f>
        <v/>
      </c>
      <c r="ER219">
        <f>ER$116*ER140</f>
        <v/>
      </c>
      <c r="ES219">
        <f>ES$116*ES140</f>
        <v/>
      </c>
      <c r="ET219">
        <f>ET$116*ET140</f>
        <v/>
      </c>
      <c r="EU219">
        <f>EU$116*EU140</f>
        <v/>
      </c>
      <c r="EV219">
        <f>EV$116*EV140</f>
        <v/>
      </c>
      <c r="EW219">
        <f>EW$116*EW140</f>
        <v/>
      </c>
      <c r="EX219">
        <f>EX$116*EX140</f>
        <v/>
      </c>
      <c r="EY219">
        <f>EY$116*EY140</f>
        <v/>
      </c>
      <c r="EZ219">
        <f>EZ$116*EZ140</f>
        <v/>
      </c>
      <c r="FA219">
        <f>FA$116*FA140</f>
        <v/>
      </c>
      <c r="FB219">
        <f>FB$116*FB140</f>
        <v/>
      </c>
      <c r="FC219">
        <f>FC$116*FC140</f>
        <v/>
      </c>
      <c r="FD219">
        <f>FD$116*FD140</f>
        <v/>
      </c>
      <c r="FE219">
        <f>FE$116*FE140</f>
        <v/>
      </c>
      <c r="FF219">
        <f>FF$116*FF140</f>
        <v/>
      </c>
      <c r="FG219">
        <f>FG$116*FG140</f>
        <v/>
      </c>
      <c r="FH219">
        <f>FH$116*FH140</f>
        <v/>
      </c>
      <c r="FI219">
        <f>FI$116*FI140</f>
        <v/>
      </c>
      <c r="FJ219">
        <f>FJ$116*FJ140</f>
        <v/>
      </c>
      <c r="FK219">
        <f>FK$116*FK140</f>
        <v/>
      </c>
      <c r="FL219">
        <f>FL$116*FL140</f>
        <v/>
      </c>
      <c r="FM219">
        <f>FM$116*FM140</f>
        <v/>
      </c>
      <c r="FN219">
        <f>FN$116*FN140</f>
        <v/>
      </c>
      <c r="FO219">
        <f>FO$116*FO140</f>
        <v/>
      </c>
      <c r="FP219">
        <f>FP$116*FP140</f>
        <v/>
      </c>
      <c r="FQ219">
        <f>FQ$116*FQ140</f>
        <v/>
      </c>
      <c r="FR219">
        <f>FR$116*FR140</f>
        <v/>
      </c>
      <c r="FS219">
        <f>FS$116*FS140</f>
        <v/>
      </c>
      <c r="FT219">
        <f>FT$116*FT140</f>
        <v/>
      </c>
      <c r="FU219">
        <f>FU$116*FU140</f>
        <v/>
      </c>
      <c r="FV219">
        <f>FV$116*FV140</f>
        <v/>
      </c>
      <c r="FW219">
        <f>FW$116*FW140</f>
        <v/>
      </c>
      <c r="FX219">
        <f>FX$116*FX140</f>
        <v/>
      </c>
      <c r="FY219">
        <f>FY$116*FY140</f>
        <v/>
      </c>
      <c r="FZ219">
        <f>FZ$116*FZ140</f>
        <v/>
      </c>
      <c r="GA219">
        <f>GA$116*GA140</f>
        <v/>
      </c>
      <c r="GB219">
        <f>GB$116*GB140</f>
        <v/>
      </c>
      <c r="GC219">
        <f>GC$116*GC140</f>
        <v/>
      </c>
      <c r="GD219">
        <f>GD$116*GD140</f>
        <v/>
      </c>
      <c r="GE219">
        <f>GE$116*GE140</f>
        <v/>
      </c>
      <c r="GF219">
        <f>GF$116*GF140</f>
        <v/>
      </c>
      <c r="GG219">
        <f>GG$116*GG140</f>
        <v/>
      </c>
      <c r="GH219">
        <f>GH$116*GH140</f>
        <v/>
      </c>
      <c r="GI219">
        <f>GI$116*GI140</f>
        <v/>
      </c>
      <c r="GJ219">
        <f>GJ$116*GJ140</f>
        <v/>
      </c>
      <c r="GK219">
        <f>GK$116*GK140</f>
        <v/>
      </c>
      <c r="GL219">
        <f>GL$116*GL140</f>
        <v/>
      </c>
      <c r="GM219">
        <f>GM$116*GM140</f>
        <v/>
      </c>
      <c r="GN219">
        <f>GN$116*GN140</f>
        <v/>
      </c>
      <c r="GO219">
        <f>GO$116*GO140</f>
        <v/>
      </c>
      <c r="GP219">
        <f>GP$116*GP140</f>
        <v/>
      </c>
      <c r="GQ219">
        <f>GQ$116*GQ140</f>
        <v/>
      </c>
      <c r="GR219">
        <f>GR$116*GR140</f>
        <v/>
      </c>
      <c r="GS219">
        <f>GS$116*GS140</f>
        <v/>
      </c>
      <c r="GT219">
        <f>GT$116*GT140</f>
        <v/>
      </c>
      <c r="GU219">
        <f>GU$116*GU140</f>
        <v/>
      </c>
      <c r="GV219">
        <f>GV$116*GV140</f>
        <v/>
      </c>
      <c r="GW219">
        <f>GW$116*GW140</f>
        <v/>
      </c>
      <c r="GX219">
        <f>GX$116*GX140</f>
        <v/>
      </c>
      <c r="GY219">
        <f>GY$116*GY140</f>
        <v/>
      </c>
      <c r="GZ219">
        <f>GZ$116*GZ140</f>
        <v/>
      </c>
      <c r="HA219">
        <f>HA$116*HA140</f>
        <v/>
      </c>
      <c r="HB219">
        <f>HB$116*HB140</f>
        <v/>
      </c>
      <c r="HC219">
        <f>HC$116*HC140</f>
        <v/>
      </c>
      <c r="HD219">
        <f>HD$116*HD140</f>
        <v/>
      </c>
      <c r="HE219">
        <f>HE$116*HE140</f>
        <v/>
      </c>
      <c r="HF219">
        <f>HF$116*HF140</f>
        <v/>
      </c>
      <c r="HG219">
        <f>HG$116*HG140</f>
        <v/>
      </c>
      <c r="HH219">
        <f>HH$116*HH140</f>
        <v/>
      </c>
      <c r="HI219">
        <f>HI$116*HI140</f>
        <v/>
      </c>
      <c r="HJ219">
        <f>HJ$116*HJ140</f>
        <v/>
      </c>
      <c r="HK219">
        <f>HK$116*HK140</f>
        <v/>
      </c>
      <c r="HL219">
        <f>HL$116*HL140</f>
        <v/>
      </c>
      <c r="HM219">
        <f>HM$116*HM140</f>
        <v/>
      </c>
      <c r="HN219">
        <f>HN$116*HN140</f>
        <v/>
      </c>
      <c r="HO219">
        <f>HO$116*HO140</f>
        <v/>
      </c>
      <c r="HP219">
        <f>HP$116*HP140</f>
        <v/>
      </c>
      <c r="HQ219">
        <f>HQ$116*HQ140</f>
        <v/>
      </c>
      <c r="HR219">
        <f>HR$116*HR140</f>
        <v/>
      </c>
      <c r="HS219">
        <f>HS$116*HS140</f>
        <v/>
      </c>
      <c r="HT219">
        <f>HT$116*HT140</f>
        <v/>
      </c>
      <c r="HU219">
        <f>HU$116*HU140</f>
        <v/>
      </c>
      <c r="HV219">
        <f>HV$116*HV140</f>
        <v/>
      </c>
      <c r="HW219">
        <f>HW$116*HW140</f>
        <v/>
      </c>
      <c r="HX219">
        <f>HX$116*HX140</f>
        <v/>
      </c>
      <c r="HY219">
        <f>HY$116*HY140</f>
        <v/>
      </c>
      <c r="HZ219">
        <f>HZ$116*HZ140</f>
        <v/>
      </c>
      <c r="IA219">
        <f>IA$116*IA140</f>
        <v/>
      </c>
      <c r="IB219">
        <f>IB$116*IB140</f>
        <v/>
      </c>
      <c r="IC219">
        <f>IC$116*IC140</f>
        <v/>
      </c>
      <c r="ID219">
        <f>ID$116*ID140</f>
        <v/>
      </c>
      <c r="IE219">
        <f>IE$116*IE140</f>
        <v/>
      </c>
      <c r="IF219">
        <f>IF$116*IF140</f>
        <v/>
      </c>
      <c r="IG219">
        <f>IG$116*IG140</f>
        <v/>
      </c>
      <c r="IH219">
        <f>IH$116*IH140</f>
        <v/>
      </c>
      <c r="II219">
        <f>II$116*II140</f>
        <v/>
      </c>
      <c r="IJ219">
        <f>IJ$116*IJ140</f>
        <v/>
      </c>
      <c r="IK219">
        <f>IK$116*IK140</f>
        <v/>
      </c>
      <c r="IL219">
        <f>IL$116*IL140</f>
        <v/>
      </c>
      <c r="IM219">
        <f>IM$116*IM140</f>
        <v/>
      </c>
      <c r="IN219">
        <f>IN$116*IN140</f>
        <v/>
      </c>
      <c r="IO219">
        <f>IO$116*IO140</f>
        <v/>
      </c>
      <c r="IP219">
        <f>IP$116*IP140</f>
        <v/>
      </c>
      <c r="IQ219">
        <f>IQ$116*IQ140</f>
        <v/>
      </c>
      <c r="IR219">
        <f>IR$116*IR140</f>
        <v/>
      </c>
      <c r="IS219">
        <f>IS$116*IS140</f>
        <v/>
      </c>
      <c r="IT219">
        <f>IT$116*IT140</f>
        <v/>
      </c>
      <c r="IU219">
        <f>IU$116*IU140</f>
        <v/>
      </c>
      <c r="IV219">
        <f>IV$116*IV140</f>
        <v/>
      </c>
      <c r="IW219">
        <f>IW$116*IW140</f>
        <v/>
      </c>
      <c r="IX219">
        <f>IX$116*IX140</f>
        <v/>
      </c>
      <c r="IY219">
        <f>IY$116*IY140</f>
        <v/>
      </c>
      <c r="IZ219">
        <f>IZ$116*IZ140</f>
        <v/>
      </c>
      <c r="JA219">
        <f>JA$116*JA140</f>
        <v/>
      </c>
      <c r="JB219">
        <f>JB$116*JB140</f>
        <v/>
      </c>
      <c r="JC219">
        <f>JC$116*JC140</f>
        <v/>
      </c>
      <c r="JD219">
        <f>JD$116*JD140</f>
        <v/>
      </c>
      <c r="JE219">
        <f>JE$116*JE140</f>
        <v/>
      </c>
      <c r="JF219">
        <f>JF$116*JF140</f>
        <v/>
      </c>
      <c r="JG219">
        <f>JG$116*JG140</f>
        <v/>
      </c>
      <c r="JH219">
        <f>JH$116*JH140</f>
        <v/>
      </c>
      <c r="JI219">
        <f>JI$116*JI140</f>
        <v/>
      </c>
      <c r="JJ219">
        <f>JJ$116*JJ140</f>
        <v/>
      </c>
      <c r="JK219">
        <f>JK$116*JK140</f>
        <v/>
      </c>
      <c r="JL219">
        <f>JL$116*JL140</f>
        <v/>
      </c>
      <c r="JM219">
        <f>JM$116*JM140</f>
        <v/>
      </c>
      <c r="JN219">
        <f>JN$116*JN140</f>
        <v/>
      </c>
      <c r="JO219">
        <f>JO$116*JO140</f>
        <v/>
      </c>
      <c r="JP219">
        <f>JP$116*JP140</f>
        <v/>
      </c>
      <c r="JQ219">
        <f>JQ$116*JQ140</f>
        <v/>
      </c>
      <c r="JR219">
        <f>JR$116*JR140</f>
        <v/>
      </c>
      <c r="JS219">
        <f>JS$116*JS140</f>
        <v/>
      </c>
      <c r="JT219">
        <f>JT$116*JT140</f>
        <v/>
      </c>
      <c r="JU219">
        <f>JU$116*JU140</f>
        <v/>
      </c>
      <c r="JV219">
        <f>JV$116*JV140</f>
        <v/>
      </c>
      <c r="JW219">
        <f>JW$116*JW140</f>
        <v/>
      </c>
      <c r="JX219">
        <f>JX$116*JX140</f>
        <v/>
      </c>
      <c r="JY219">
        <f>JY$116*JY140</f>
        <v/>
      </c>
      <c r="JZ219">
        <f>JZ$116*JZ140</f>
        <v/>
      </c>
      <c r="KA219">
        <f>KA$116*KA140</f>
        <v/>
      </c>
      <c r="KB219">
        <f>KB$116*KB140</f>
        <v/>
      </c>
      <c r="KC219">
        <f>KC$116*KC140</f>
        <v/>
      </c>
      <c r="KD219">
        <f>KD$116*KD140</f>
        <v/>
      </c>
      <c r="KE219">
        <f>KE$116*KE140</f>
        <v/>
      </c>
      <c r="KF219">
        <f>KF$116*KF140</f>
        <v/>
      </c>
      <c r="KG219">
        <f>KG$116*KG140</f>
        <v/>
      </c>
      <c r="KH219">
        <f>KH$116*KH140</f>
        <v/>
      </c>
      <c r="KI219">
        <f>KI$116*KI140</f>
        <v/>
      </c>
      <c r="KJ219">
        <f>KJ$116*KJ140</f>
        <v/>
      </c>
      <c r="KK219">
        <f>KK$116*KK140</f>
        <v/>
      </c>
      <c r="KL219">
        <f>KL$116*KL140</f>
        <v/>
      </c>
      <c r="KM219">
        <f>KM$116*KM140</f>
        <v/>
      </c>
      <c r="KN219">
        <f>KN$116*KN140</f>
        <v/>
      </c>
      <c r="KO219">
        <f>KO$116*KO140</f>
        <v/>
      </c>
      <c r="KP219">
        <f>KP$116*KP140</f>
        <v/>
      </c>
      <c r="KQ219">
        <f>KQ$116*KQ140</f>
        <v/>
      </c>
      <c r="KR219">
        <f>KR$116*KR140</f>
        <v/>
      </c>
      <c r="KS219">
        <f>KS$116*KS140</f>
        <v/>
      </c>
      <c r="KT219">
        <f>KT$116*KT140</f>
        <v/>
      </c>
      <c r="KU219">
        <f>KU$116*KU140</f>
        <v/>
      </c>
    </row>
    <row r="220" spans="1:307">
      <c r="B220" t="s">
        <v>17</v>
      </c>
      <c r="D220" t="s">
        <v>101</v>
      </c>
      <c r="H220">
        <f>H$117*H141</f>
        <v/>
      </c>
      <c r="I220">
        <f>I$117*I141</f>
        <v/>
      </c>
      <c r="J220">
        <f>J$117*J141</f>
        <v/>
      </c>
      <c r="K220">
        <f>K$117*K141</f>
        <v/>
      </c>
      <c r="L220">
        <f>L$117*L141</f>
        <v/>
      </c>
      <c r="M220">
        <f>M$117*M141</f>
        <v/>
      </c>
      <c r="N220">
        <f>N$117*N141</f>
        <v/>
      </c>
      <c r="O220">
        <f>O$117*O141</f>
        <v/>
      </c>
      <c r="P220">
        <f>P$117*P141</f>
        <v/>
      </c>
      <c r="Q220">
        <f>Q$117*Q141</f>
        <v/>
      </c>
      <c r="R220">
        <f>R$117*R141</f>
        <v/>
      </c>
      <c r="S220">
        <f>S$117*S141</f>
        <v/>
      </c>
      <c r="T220">
        <f>T$117*T141</f>
        <v/>
      </c>
      <c r="U220">
        <f>U$117*U141</f>
        <v/>
      </c>
      <c r="V220">
        <f>V$117*V141</f>
        <v/>
      </c>
      <c r="W220">
        <f>W$117*W141</f>
        <v/>
      </c>
      <c r="X220">
        <f>X$117*X141</f>
        <v/>
      </c>
      <c r="Y220">
        <f>Y$117*Y141</f>
        <v/>
      </c>
      <c r="Z220">
        <f>Z$117*Z141</f>
        <v/>
      </c>
      <c r="AA220">
        <f>AA$117*AA141</f>
        <v/>
      </c>
      <c r="AB220">
        <f>AB$117*AB141</f>
        <v/>
      </c>
      <c r="AC220">
        <f>AC$117*AC141</f>
        <v/>
      </c>
      <c r="AD220">
        <f>AD$117*AD141</f>
        <v/>
      </c>
      <c r="AE220">
        <f>AE$117*AE141</f>
        <v/>
      </c>
      <c r="AF220">
        <f>AF$117*AF141</f>
        <v/>
      </c>
      <c r="AG220">
        <f>AG$117*AG141</f>
        <v/>
      </c>
      <c r="AH220">
        <f>AH$117*AH141</f>
        <v/>
      </c>
      <c r="AI220">
        <f>AI$117*AI141</f>
        <v/>
      </c>
      <c r="AJ220">
        <f>AJ$117*AJ141</f>
        <v/>
      </c>
      <c r="AK220">
        <f>AK$117*AK141</f>
        <v/>
      </c>
      <c r="AL220">
        <f>AL$117*AL141</f>
        <v/>
      </c>
      <c r="AM220">
        <f>AM$117*AM141</f>
        <v/>
      </c>
      <c r="AN220">
        <f>AN$117*AN141</f>
        <v/>
      </c>
      <c r="AO220">
        <f>AO$117*AO141</f>
        <v/>
      </c>
      <c r="AP220">
        <f>AP$117*AP141</f>
        <v/>
      </c>
      <c r="AQ220">
        <f>AQ$117*AQ141</f>
        <v/>
      </c>
      <c r="AR220">
        <f>AR$117*AR141</f>
        <v/>
      </c>
      <c r="AS220">
        <f>AS$117*AS141</f>
        <v/>
      </c>
      <c r="AT220">
        <f>AT$117*AT141</f>
        <v/>
      </c>
      <c r="AU220">
        <f>AU$117*AU141</f>
        <v/>
      </c>
      <c r="AV220">
        <f>AV$117*AV141</f>
        <v/>
      </c>
      <c r="AW220">
        <f>AW$117*AW141</f>
        <v/>
      </c>
      <c r="AX220">
        <f>AX$117*AX141</f>
        <v/>
      </c>
      <c r="AY220">
        <f>AY$117*AY141</f>
        <v/>
      </c>
      <c r="AZ220">
        <f>AZ$117*AZ141</f>
        <v/>
      </c>
      <c r="BA220">
        <f>BA$117*BA141</f>
        <v/>
      </c>
      <c r="BB220">
        <f>BB$117*BB141</f>
        <v/>
      </c>
      <c r="BC220">
        <f>BC$117*BC141</f>
        <v/>
      </c>
      <c r="BD220">
        <f>BD$117*BD141</f>
        <v/>
      </c>
      <c r="BE220">
        <f>BE$117*BE141</f>
        <v/>
      </c>
      <c r="BF220">
        <f>BF$117*BF141</f>
        <v/>
      </c>
      <c r="BG220">
        <f>BG$117*BG141</f>
        <v/>
      </c>
      <c r="BH220">
        <f>BH$117*BH141</f>
        <v/>
      </c>
      <c r="BI220">
        <f>BI$117*BI141</f>
        <v/>
      </c>
      <c r="BJ220">
        <f>BJ$117*BJ141</f>
        <v/>
      </c>
      <c r="BK220">
        <f>BK$117*BK141</f>
        <v/>
      </c>
      <c r="BL220">
        <f>BL$117*BL141</f>
        <v/>
      </c>
      <c r="BM220">
        <f>BM$117*BM141</f>
        <v/>
      </c>
      <c r="BN220">
        <f>BN$117*BN141</f>
        <v/>
      </c>
      <c r="BO220">
        <f>BO$117*BO141</f>
        <v/>
      </c>
      <c r="BP220">
        <f>BP$117*BP141</f>
        <v/>
      </c>
      <c r="BQ220">
        <f>BQ$117*BQ141</f>
        <v/>
      </c>
      <c r="BR220">
        <f>BR$117*BR141</f>
        <v/>
      </c>
      <c r="BS220">
        <f>BS$117*BS141</f>
        <v/>
      </c>
      <c r="BT220">
        <f>BT$117*BT141</f>
        <v/>
      </c>
      <c r="BU220">
        <f>BU$117*BU141</f>
        <v/>
      </c>
      <c r="BV220">
        <f>BV$117*BV141</f>
        <v/>
      </c>
      <c r="BW220">
        <f>BW$117*BW141</f>
        <v/>
      </c>
      <c r="BX220">
        <f>BX$117*BX141</f>
        <v/>
      </c>
      <c r="BY220">
        <f>BY$117*BY141</f>
        <v/>
      </c>
      <c r="BZ220">
        <f>BZ$117*BZ141</f>
        <v/>
      </c>
      <c r="CA220">
        <f>CA$117*CA141</f>
        <v/>
      </c>
      <c r="CB220">
        <f>CB$117*CB141</f>
        <v/>
      </c>
      <c r="CC220">
        <f>CC$117*CC141</f>
        <v/>
      </c>
      <c r="CD220">
        <f>CD$117*CD141</f>
        <v/>
      </c>
      <c r="CE220">
        <f>CE$117*CE141</f>
        <v/>
      </c>
      <c r="CF220">
        <f>CF$117*CF141</f>
        <v/>
      </c>
      <c r="CG220">
        <f>CG$117*CG141</f>
        <v/>
      </c>
      <c r="CH220">
        <f>CH$117*CH141</f>
        <v/>
      </c>
      <c r="CI220">
        <f>CI$117*CI141</f>
        <v/>
      </c>
      <c r="CJ220">
        <f>CJ$117*CJ141</f>
        <v/>
      </c>
      <c r="CK220">
        <f>CK$117*CK141</f>
        <v/>
      </c>
      <c r="CL220">
        <f>CL$117*CL141</f>
        <v/>
      </c>
      <c r="CM220">
        <f>CM$117*CM141</f>
        <v/>
      </c>
      <c r="CN220">
        <f>CN$117*CN141</f>
        <v/>
      </c>
      <c r="CO220">
        <f>CO$117*CO141</f>
        <v/>
      </c>
      <c r="CP220">
        <f>CP$117*CP141</f>
        <v/>
      </c>
      <c r="CQ220">
        <f>CQ$117*CQ141</f>
        <v/>
      </c>
      <c r="CR220">
        <f>CR$117*CR141</f>
        <v/>
      </c>
      <c r="CS220">
        <f>CS$117*CS141</f>
        <v/>
      </c>
      <c r="CT220">
        <f>CT$117*CT141</f>
        <v/>
      </c>
      <c r="CU220">
        <f>CU$117*CU141</f>
        <v/>
      </c>
      <c r="CV220">
        <f>CV$117*CV141</f>
        <v/>
      </c>
      <c r="CW220">
        <f>CW$117*CW141</f>
        <v/>
      </c>
      <c r="CX220">
        <f>CX$117*CX141</f>
        <v/>
      </c>
      <c r="CY220">
        <f>CY$117*CY141</f>
        <v/>
      </c>
      <c r="CZ220">
        <f>CZ$117*CZ141</f>
        <v/>
      </c>
      <c r="DA220">
        <f>DA$117*DA141</f>
        <v/>
      </c>
      <c r="DB220">
        <f>DB$117*DB141</f>
        <v/>
      </c>
      <c r="DC220">
        <f>DC$117*DC141</f>
        <v/>
      </c>
      <c r="DD220">
        <f>DD$117*DD141</f>
        <v/>
      </c>
      <c r="DE220">
        <f>DE$117*DE141</f>
        <v/>
      </c>
      <c r="DF220">
        <f>DF$117*DF141</f>
        <v/>
      </c>
      <c r="DG220">
        <f>DG$117*DG141</f>
        <v/>
      </c>
      <c r="DH220">
        <f>DH$117*DH141</f>
        <v/>
      </c>
      <c r="DI220">
        <f>DI$117*DI141</f>
        <v/>
      </c>
      <c r="DJ220">
        <f>DJ$117*DJ141</f>
        <v/>
      </c>
      <c r="DK220">
        <f>DK$117*DK141</f>
        <v/>
      </c>
      <c r="DL220">
        <f>DL$117*DL141</f>
        <v/>
      </c>
      <c r="DM220">
        <f>DM$117*DM141</f>
        <v/>
      </c>
      <c r="DN220">
        <f>DN$117*DN141</f>
        <v/>
      </c>
      <c r="DO220">
        <f>DO$117*DO141</f>
        <v/>
      </c>
      <c r="DP220">
        <f>DP$117*DP141</f>
        <v/>
      </c>
      <c r="DQ220">
        <f>DQ$117*DQ141</f>
        <v/>
      </c>
      <c r="DR220">
        <f>DR$117*DR141</f>
        <v/>
      </c>
      <c r="DS220">
        <f>DS$117*DS141</f>
        <v/>
      </c>
      <c r="DT220">
        <f>DT$117*DT141</f>
        <v/>
      </c>
      <c r="DU220">
        <f>DU$117*DU141</f>
        <v/>
      </c>
      <c r="DV220">
        <f>DV$117*DV141</f>
        <v/>
      </c>
      <c r="DW220">
        <f>DW$117*DW141</f>
        <v/>
      </c>
      <c r="DX220">
        <f>DX$117*DX141</f>
        <v/>
      </c>
      <c r="DY220">
        <f>DY$117*DY141</f>
        <v/>
      </c>
      <c r="DZ220">
        <f>DZ$117*DZ141</f>
        <v/>
      </c>
      <c r="EA220">
        <f>EA$117*EA141</f>
        <v/>
      </c>
      <c r="EB220">
        <f>EB$117*EB141</f>
        <v/>
      </c>
      <c r="EC220">
        <f>EC$117*EC141</f>
        <v/>
      </c>
      <c r="ED220">
        <f>ED$117*ED141</f>
        <v/>
      </c>
      <c r="EE220">
        <f>EE$117*EE141</f>
        <v/>
      </c>
      <c r="EF220">
        <f>EF$117*EF141</f>
        <v/>
      </c>
      <c r="EG220">
        <f>EG$117*EG141</f>
        <v/>
      </c>
      <c r="EH220">
        <f>EH$117*EH141</f>
        <v/>
      </c>
      <c r="EI220">
        <f>EI$117*EI141</f>
        <v/>
      </c>
      <c r="EJ220">
        <f>EJ$117*EJ141</f>
        <v/>
      </c>
      <c r="EK220">
        <f>EK$117*EK141</f>
        <v/>
      </c>
      <c r="EL220">
        <f>EL$117*EL141</f>
        <v/>
      </c>
      <c r="EM220">
        <f>EM$117*EM141</f>
        <v/>
      </c>
      <c r="EN220">
        <f>EN$117*EN141</f>
        <v/>
      </c>
      <c r="EO220">
        <f>EO$117*EO141</f>
        <v/>
      </c>
      <c r="EP220">
        <f>EP$117*EP141</f>
        <v/>
      </c>
      <c r="EQ220">
        <f>EQ$117*EQ141</f>
        <v/>
      </c>
      <c r="ER220">
        <f>ER$117*ER141</f>
        <v/>
      </c>
      <c r="ES220">
        <f>ES$117*ES141</f>
        <v/>
      </c>
      <c r="ET220">
        <f>ET$117*ET141</f>
        <v/>
      </c>
      <c r="EU220">
        <f>EU$117*EU141</f>
        <v/>
      </c>
      <c r="EV220">
        <f>EV$117*EV141</f>
        <v/>
      </c>
      <c r="EW220">
        <f>EW$117*EW141</f>
        <v/>
      </c>
      <c r="EX220">
        <f>EX$117*EX141</f>
        <v/>
      </c>
      <c r="EY220">
        <f>EY$117*EY141</f>
        <v/>
      </c>
      <c r="EZ220">
        <f>EZ$117*EZ141</f>
        <v/>
      </c>
      <c r="FA220">
        <f>FA$117*FA141</f>
        <v/>
      </c>
      <c r="FB220">
        <f>FB$117*FB141</f>
        <v/>
      </c>
      <c r="FC220">
        <f>FC$117*FC141</f>
        <v/>
      </c>
      <c r="FD220">
        <f>FD$117*FD141</f>
        <v/>
      </c>
      <c r="FE220">
        <f>FE$117*FE141</f>
        <v/>
      </c>
      <c r="FF220">
        <f>FF$117*FF141</f>
        <v/>
      </c>
      <c r="FG220">
        <f>FG$117*FG141</f>
        <v/>
      </c>
      <c r="FH220">
        <f>FH$117*FH141</f>
        <v/>
      </c>
      <c r="FI220">
        <f>FI$117*FI141</f>
        <v/>
      </c>
      <c r="FJ220">
        <f>FJ$117*FJ141</f>
        <v/>
      </c>
      <c r="FK220">
        <f>FK$117*FK141</f>
        <v/>
      </c>
      <c r="FL220">
        <f>FL$117*FL141</f>
        <v/>
      </c>
      <c r="FM220">
        <f>FM$117*FM141</f>
        <v/>
      </c>
      <c r="FN220">
        <f>FN$117*FN141</f>
        <v/>
      </c>
      <c r="FO220">
        <f>FO$117*FO141</f>
        <v/>
      </c>
      <c r="FP220">
        <f>FP$117*FP141</f>
        <v/>
      </c>
      <c r="FQ220">
        <f>FQ$117*FQ141</f>
        <v/>
      </c>
      <c r="FR220">
        <f>FR$117*FR141</f>
        <v/>
      </c>
      <c r="FS220">
        <f>FS$117*FS141</f>
        <v/>
      </c>
      <c r="FT220">
        <f>FT$117*FT141</f>
        <v/>
      </c>
      <c r="FU220">
        <f>FU$117*FU141</f>
        <v/>
      </c>
      <c r="FV220">
        <f>FV$117*FV141</f>
        <v/>
      </c>
      <c r="FW220">
        <f>FW$117*FW141</f>
        <v/>
      </c>
      <c r="FX220">
        <f>FX$117*FX141</f>
        <v/>
      </c>
      <c r="FY220">
        <f>FY$117*FY141</f>
        <v/>
      </c>
      <c r="FZ220">
        <f>FZ$117*FZ141</f>
        <v/>
      </c>
      <c r="GA220">
        <f>GA$117*GA141</f>
        <v/>
      </c>
      <c r="GB220">
        <f>GB$117*GB141</f>
        <v/>
      </c>
      <c r="GC220">
        <f>GC$117*GC141</f>
        <v/>
      </c>
      <c r="GD220">
        <f>GD$117*GD141</f>
        <v/>
      </c>
      <c r="GE220">
        <f>GE$117*GE141</f>
        <v/>
      </c>
      <c r="GF220">
        <f>GF$117*GF141</f>
        <v/>
      </c>
      <c r="GG220">
        <f>GG$117*GG141</f>
        <v/>
      </c>
      <c r="GH220">
        <f>GH$117*GH141</f>
        <v/>
      </c>
      <c r="GI220">
        <f>GI$117*GI141</f>
        <v/>
      </c>
      <c r="GJ220">
        <f>GJ$117*GJ141</f>
        <v/>
      </c>
      <c r="GK220">
        <f>GK$117*GK141</f>
        <v/>
      </c>
      <c r="GL220">
        <f>GL$117*GL141</f>
        <v/>
      </c>
      <c r="GM220">
        <f>GM$117*GM141</f>
        <v/>
      </c>
      <c r="GN220">
        <f>GN$117*GN141</f>
        <v/>
      </c>
      <c r="GO220">
        <f>GO$117*GO141</f>
        <v/>
      </c>
      <c r="GP220">
        <f>GP$117*GP141</f>
        <v/>
      </c>
      <c r="GQ220">
        <f>GQ$117*GQ141</f>
        <v/>
      </c>
      <c r="GR220">
        <f>GR$117*GR141</f>
        <v/>
      </c>
      <c r="GS220">
        <f>GS$117*GS141</f>
        <v/>
      </c>
      <c r="GT220">
        <f>GT$117*GT141</f>
        <v/>
      </c>
      <c r="GU220">
        <f>GU$117*GU141</f>
        <v/>
      </c>
      <c r="GV220">
        <f>GV$117*GV141</f>
        <v/>
      </c>
      <c r="GW220">
        <f>GW$117*GW141</f>
        <v/>
      </c>
      <c r="GX220">
        <f>GX$117*GX141</f>
        <v/>
      </c>
      <c r="GY220">
        <f>GY$117*GY141</f>
        <v/>
      </c>
      <c r="GZ220">
        <f>GZ$117*GZ141</f>
        <v/>
      </c>
      <c r="HA220">
        <f>HA$117*HA141</f>
        <v/>
      </c>
      <c r="HB220">
        <f>HB$117*HB141</f>
        <v/>
      </c>
      <c r="HC220">
        <f>HC$117*HC141</f>
        <v/>
      </c>
      <c r="HD220">
        <f>HD$117*HD141</f>
        <v/>
      </c>
      <c r="HE220">
        <f>HE$117*HE141</f>
        <v/>
      </c>
      <c r="HF220">
        <f>HF$117*HF141</f>
        <v/>
      </c>
      <c r="HG220">
        <f>HG$117*HG141</f>
        <v/>
      </c>
      <c r="HH220">
        <f>HH$117*HH141</f>
        <v/>
      </c>
      <c r="HI220">
        <f>HI$117*HI141</f>
        <v/>
      </c>
      <c r="HJ220">
        <f>HJ$117*HJ141</f>
        <v/>
      </c>
      <c r="HK220">
        <f>HK$117*HK141</f>
        <v/>
      </c>
      <c r="HL220">
        <f>HL$117*HL141</f>
        <v/>
      </c>
      <c r="HM220">
        <f>HM$117*HM141</f>
        <v/>
      </c>
      <c r="HN220">
        <f>HN$117*HN141</f>
        <v/>
      </c>
      <c r="HO220">
        <f>HO$117*HO141</f>
        <v/>
      </c>
      <c r="HP220">
        <f>HP$117*HP141</f>
        <v/>
      </c>
      <c r="HQ220">
        <f>HQ$117*HQ141</f>
        <v/>
      </c>
      <c r="HR220">
        <f>HR$117*HR141</f>
        <v/>
      </c>
      <c r="HS220">
        <f>HS$117*HS141</f>
        <v/>
      </c>
      <c r="HT220">
        <f>HT$117*HT141</f>
        <v/>
      </c>
      <c r="HU220">
        <f>HU$117*HU141</f>
        <v/>
      </c>
      <c r="HV220">
        <f>HV$117*HV141</f>
        <v/>
      </c>
      <c r="HW220">
        <f>HW$117*HW141</f>
        <v/>
      </c>
      <c r="HX220">
        <f>HX$117*HX141</f>
        <v/>
      </c>
      <c r="HY220">
        <f>HY$117*HY141</f>
        <v/>
      </c>
      <c r="HZ220">
        <f>HZ$117*HZ141</f>
        <v/>
      </c>
      <c r="IA220">
        <f>IA$117*IA141</f>
        <v/>
      </c>
      <c r="IB220">
        <f>IB$117*IB141</f>
        <v/>
      </c>
      <c r="IC220">
        <f>IC$117*IC141</f>
        <v/>
      </c>
      <c r="ID220">
        <f>ID$117*ID141</f>
        <v/>
      </c>
      <c r="IE220">
        <f>IE$117*IE141</f>
        <v/>
      </c>
      <c r="IF220">
        <f>IF$117*IF141</f>
        <v/>
      </c>
      <c r="IG220">
        <f>IG$117*IG141</f>
        <v/>
      </c>
      <c r="IH220">
        <f>IH$117*IH141</f>
        <v/>
      </c>
      <c r="II220">
        <f>II$117*II141</f>
        <v/>
      </c>
      <c r="IJ220">
        <f>IJ$117*IJ141</f>
        <v/>
      </c>
      <c r="IK220">
        <f>IK$117*IK141</f>
        <v/>
      </c>
      <c r="IL220">
        <f>IL$117*IL141</f>
        <v/>
      </c>
      <c r="IM220">
        <f>IM$117*IM141</f>
        <v/>
      </c>
      <c r="IN220">
        <f>IN$117*IN141</f>
        <v/>
      </c>
      <c r="IO220">
        <f>IO$117*IO141</f>
        <v/>
      </c>
      <c r="IP220">
        <f>IP$117*IP141</f>
        <v/>
      </c>
      <c r="IQ220">
        <f>IQ$117*IQ141</f>
        <v/>
      </c>
      <c r="IR220">
        <f>IR$117*IR141</f>
        <v/>
      </c>
      <c r="IS220">
        <f>IS$117*IS141</f>
        <v/>
      </c>
      <c r="IT220">
        <f>IT$117*IT141</f>
        <v/>
      </c>
      <c r="IU220">
        <f>IU$117*IU141</f>
        <v/>
      </c>
      <c r="IV220">
        <f>IV$117*IV141</f>
        <v/>
      </c>
      <c r="IW220">
        <f>IW$117*IW141</f>
        <v/>
      </c>
      <c r="IX220">
        <f>IX$117*IX141</f>
        <v/>
      </c>
      <c r="IY220">
        <f>IY$117*IY141</f>
        <v/>
      </c>
      <c r="IZ220">
        <f>IZ$117*IZ141</f>
        <v/>
      </c>
      <c r="JA220">
        <f>JA$117*JA141</f>
        <v/>
      </c>
      <c r="JB220">
        <f>JB$117*JB141</f>
        <v/>
      </c>
      <c r="JC220">
        <f>JC$117*JC141</f>
        <v/>
      </c>
      <c r="JD220">
        <f>JD$117*JD141</f>
        <v/>
      </c>
      <c r="JE220">
        <f>JE$117*JE141</f>
        <v/>
      </c>
      <c r="JF220">
        <f>JF$117*JF141</f>
        <v/>
      </c>
      <c r="JG220">
        <f>JG$117*JG141</f>
        <v/>
      </c>
      <c r="JH220">
        <f>JH$117*JH141</f>
        <v/>
      </c>
      <c r="JI220">
        <f>JI$117*JI141</f>
        <v/>
      </c>
      <c r="JJ220">
        <f>JJ$117*JJ141</f>
        <v/>
      </c>
      <c r="JK220">
        <f>JK$117*JK141</f>
        <v/>
      </c>
      <c r="JL220">
        <f>JL$117*JL141</f>
        <v/>
      </c>
      <c r="JM220">
        <f>JM$117*JM141</f>
        <v/>
      </c>
      <c r="JN220">
        <f>JN$117*JN141</f>
        <v/>
      </c>
      <c r="JO220">
        <f>JO$117*JO141</f>
        <v/>
      </c>
      <c r="JP220">
        <f>JP$117*JP141</f>
        <v/>
      </c>
      <c r="JQ220">
        <f>JQ$117*JQ141</f>
        <v/>
      </c>
      <c r="JR220">
        <f>JR$117*JR141</f>
        <v/>
      </c>
      <c r="JS220">
        <f>JS$117*JS141</f>
        <v/>
      </c>
      <c r="JT220">
        <f>JT$117*JT141</f>
        <v/>
      </c>
      <c r="JU220">
        <f>JU$117*JU141</f>
        <v/>
      </c>
      <c r="JV220">
        <f>JV$117*JV141</f>
        <v/>
      </c>
      <c r="JW220">
        <f>JW$117*JW141</f>
        <v/>
      </c>
      <c r="JX220">
        <f>JX$117*JX141</f>
        <v/>
      </c>
      <c r="JY220">
        <f>JY$117*JY141</f>
        <v/>
      </c>
      <c r="JZ220">
        <f>JZ$117*JZ141</f>
        <v/>
      </c>
      <c r="KA220">
        <f>KA$117*KA141</f>
        <v/>
      </c>
      <c r="KB220">
        <f>KB$117*KB141</f>
        <v/>
      </c>
      <c r="KC220">
        <f>KC$117*KC141</f>
        <v/>
      </c>
      <c r="KD220">
        <f>KD$117*KD141</f>
        <v/>
      </c>
      <c r="KE220">
        <f>KE$117*KE141</f>
        <v/>
      </c>
      <c r="KF220">
        <f>KF$117*KF141</f>
        <v/>
      </c>
      <c r="KG220">
        <f>KG$117*KG141</f>
        <v/>
      </c>
      <c r="KH220">
        <f>KH$117*KH141</f>
        <v/>
      </c>
      <c r="KI220">
        <f>KI$117*KI141</f>
        <v/>
      </c>
      <c r="KJ220">
        <f>KJ$117*KJ141</f>
        <v/>
      </c>
      <c r="KK220">
        <f>KK$117*KK141</f>
        <v/>
      </c>
      <c r="KL220">
        <f>KL$117*KL141</f>
        <v/>
      </c>
      <c r="KM220">
        <f>KM$117*KM141</f>
        <v/>
      </c>
      <c r="KN220">
        <f>KN$117*KN141</f>
        <v/>
      </c>
      <c r="KO220">
        <f>KO$117*KO141</f>
        <v/>
      </c>
      <c r="KP220">
        <f>KP$117*KP141</f>
        <v/>
      </c>
      <c r="KQ220">
        <f>KQ$117*KQ141</f>
        <v/>
      </c>
      <c r="KR220">
        <f>KR$117*KR141</f>
        <v/>
      </c>
      <c r="KS220">
        <f>KS$117*KS141</f>
        <v/>
      </c>
      <c r="KT220">
        <f>KT$117*KT141</f>
        <v/>
      </c>
      <c r="KU220">
        <f>KU$117*KU141</f>
        <v/>
      </c>
    </row>
    <row r="221" spans="1:307">
      <c r="B221" t="s">
        <v>19</v>
      </c>
      <c r="D221" t="s">
        <v>101</v>
      </c>
      <c r="H221">
        <f>H$118*H142</f>
        <v/>
      </c>
      <c r="I221">
        <f>I$118*I142</f>
        <v/>
      </c>
      <c r="J221">
        <f>J$118*J142</f>
        <v/>
      </c>
      <c r="K221">
        <f>K$118*K142</f>
        <v/>
      </c>
      <c r="L221">
        <f>L$118*L142</f>
        <v/>
      </c>
      <c r="M221">
        <f>M$118*M142</f>
        <v/>
      </c>
      <c r="N221">
        <f>N$118*N142</f>
        <v/>
      </c>
      <c r="O221">
        <f>O$118*O142</f>
        <v/>
      </c>
      <c r="P221">
        <f>P$118*P142</f>
        <v/>
      </c>
      <c r="Q221">
        <f>Q$118*Q142</f>
        <v/>
      </c>
      <c r="R221">
        <f>R$118*R142</f>
        <v/>
      </c>
      <c r="S221">
        <f>S$118*S142</f>
        <v/>
      </c>
      <c r="T221">
        <f>T$118*T142</f>
        <v/>
      </c>
      <c r="U221">
        <f>U$118*U142</f>
        <v/>
      </c>
      <c r="V221">
        <f>V$118*V142</f>
        <v/>
      </c>
      <c r="W221">
        <f>W$118*W142</f>
        <v/>
      </c>
      <c r="X221">
        <f>X$118*X142</f>
        <v/>
      </c>
      <c r="Y221">
        <f>Y$118*Y142</f>
        <v/>
      </c>
      <c r="Z221">
        <f>Z$118*Z142</f>
        <v/>
      </c>
      <c r="AA221">
        <f>AA$118*AA142</f>
        <v/>
      </c>
      <c r="AB221">
        <f>AB$118*AB142</f>
        <v/>
      </c>
      <c r="AC221">
        <f>AC$118*AC142</f>
        <v/>
      </c>
      <c r="AD221">
        <f>AD$118*AD142</f>
        <v/>
      </c>
      <c r="AE221">
        <f>AE$118*AE142</f>
        <v/>
      </c>
      <c r="AF221">
        <f>AF$118*AF142</f>
        <v/>
      </c>
      <c r="AG221">
        <f>AG$118*AG142</f>
        <v/>
      </c>
      <c r="AH221">
        <f>AH$118*AH142</f>
        <v/>
      </c>
      <c r="AI221">
        <f>AI$118*AI142</f>
        <v/>
      </c>
      <c r="AJ221">
        <f>AJ$118*AJ142</f>
        <v/>
      </c>
      <c r="AK221">
        <f>AK$118*AK142</f>
        <v/>
      </c>
      <c r="AL221">
        <f>AL$118*AL142</f>
        <v/>
      </c>
      <c r="AM221">
        <f>AM$118*AM142</f>
        <v/>
      </c>
      <c r="AN221">
        <f>AN$118*AN142</f>
        <v/>
      </c>
      <c r="AO221">
        <f>AO$118*AO142</f>
        <v/>
      </c>
      <c r="AP221">
        <f>AP$118*AP142</f>
        <v/>
      </c>
      <c r="AQ221">
        <f>AQ$118*AQ142</f>
        <v/>
      </c>
      <c r="AR221">
        <f>AR$118*AR142</f>
        <v/>
      </c>
      <c r="AS221">
        <f>AS$118*AS142</f>
        <v/>
      </c>
      <c r="AT221">
        <f>AT$118*AT142</f>
        <v/>
      </c>
      <c r="AU221">
        <f>AU$118*AU142</f>
        <v/>
      </c>
      <c r="AV221">
        <f>AV$118*AV142</f>
        <v/>
      </c>
      <c r="AW221">
        <f>AW$118*AW142</f>
        <v/>
      </c>
      <c r="AX221">
        <f>AX$118*AX142</f>
        <v/>
      </c>
      <c r="AY221">
        <f>AY$118*AY142</f>
        <v/>
      </c>
      <c r="AZ221">
        <f>AZ$118*AZ142</f>
        <v/>
      </c>
      <c r="BA221">
        <f>BA$118*BA142</f>
        <v/>
      </c>
      <c r="BB221">
        <f>BB$118*BB142</f>
        <v/>
      </c>
      <c r="BC221">
        <f>BC$118*BC142</f>
        <v/>
      </c>
      <c r="BD221">
        <f>BD$118*BD142</f>
        <v/>
      </c>
      <c r="BE221">
        <f>BE$118*BE142</f>
        <v/>
      </c>
      <c r="BF221">
        <f>BF$118*BF142</f>
        <v/>
      </c>
      <c r="BG221">
        <f>BG$118*BG142</f>
        <v/>
      </c>
      <c r="BH221">
        <f>BH$118*BH142</f>
        <v/>
      </c>
      <c r="BI221">
        <f>BI$118*BI142</f>
        <v/>
      </c>
      <c r="BJ221">
        <f>BJ$118*BJ142</f>
        <v/>
      </c>
      <c r="BK221">
        <f>BK$118*BK142</f>
        <v/>
      </c>
      <c r="BL221">
        <f>BL$118*BL142</f>
        <v/>
      </c>
      <c r="BM221">
        <f>BM$118*BM142</f>
        <v/>
      </c>
      <c r="BN221">
        <f>BN$118*BN142</f>
        <v/>
      </c>
      <c r="BO221">
        <f>BO$118*BO142</f>
        <v/>
      </c>
      <c r="BP221">
        <f>BP$118*BP142</f>
        <v/>
      </c>
      <c r="BQ221">
        <f>BQ$118*BQ142</f>
        <v/>
      </c>
      <c r="BR221">
        <f>BR$118*BR142</f>
        <v/>
      </c>
      <c r="BS221">
        <f>BS$118*BS142</f>
        <v/>
      </c>
      <c r="BT221">
        <f>BT$118*BT142</f>
        <v/>
      </c>
      <c r="BU221">
        <f>BU$118*BU142</f>
        <v/>
      </c>
      <c r="BV221">
        <f>BV$118*BV142</f>
        <v/>
      </c>
      <c r="BW221">
        <f>BW$118*BW142</f>
        <v/>
      </c>
      <c r="BX221">
        <f>BX$118*BX142</f>
        <v/>
      </c>
      <c r="BY221">
        <f>BY$118*BY142</f>
        <v/>
      </c>
      <c r="BZ221">
        <f>BZ$118*BZ142</f>
        <v/>
      </c>
      <c r="CA221">
        <f>CA$118*CA142</f>
        <v/>
      </c>
      <c r="CB221">
        <f>CB$118*CB142</f>
        <v/>
      </c>
      <c r="CC221">
        <f>CC$118*CC142</f>
        <v/>
      </c>
      <c r="CD221">
        <f>CD$118*CD142</f>
        <v/>
      </c>
      <c r="CE221">
        <f>CE$118*CE142</f>
        <v/>
      </c>
      <c r="CF221">
        <f>CF$118*CF142</f>
        <v/>
      </c>
      <c r="CG221">
        <f>CG$118*CG142</f>
        <v/>
      </c>
      <c r="CH221">
        <f>CH$118*CH142</f>
        <v/>
      </c>
      <c r="CI221">
        <f>CI$118*CI142</f>
        <v/>
      </c>
      <c r="CJ221">
        <f>CJ$118*CJ142</f>
        <v/>
      </c>
      <c r="CK221">
        <f>CK$118*CK142</f>
        <v/>
      </c>
      <c r="CL221">
        <f>CL$118*CL142</f>
        <v/>
      </c>
      <c r="CM221">
        <f>CM$118*CM142</f>
        <v/>
      </c>
      <c r="CN221">
        <f>CN$118*CN142</f>
        <v/>
      </c>
      <c r="CO221">
        <f>CO$118*CO142</f>
        <v/>
      </c>
      <c r="CP221">
        <f>CP$118*CP142</f>
        <v/>
      </c>
      <c r="CQ221">
        <f>CQ$118*CQ142</f>
        <v/>
      </c>
      <c r="CR221">
        <f>CR$118*CR142</f>
        <v/>
      </c>
      <c r="CS221">
        <f>CS$118*CS142</f>
        <v/>
      </c>
      <c r="CT221">
        <f>CT$118*CT142</f>
        <v/>
      </c>
      <c r="CU221">
        <f>CU$118*CU142</f>
        <v/>
      </c>
      <c r="CV221">
        <f>CV$118*CV142</f>
        <v/>
      </c>
      <c r="CW221">
        <f>CW$118*CW142</f>
        <v/>
      </c>
      <c r="CX221">
        <f>CX$118*CX142</f>
        <v/>
      </c>
      <c r="CY221">
        <f>CY$118*CY142</f>
        <v/>
      </c>
      <c r="CZ221">
        <f>CZ$118*CZ142</f>
        <v/>
      </c>
      <c r="DA221">
        <f>DA$118*DA142</f>
        <v/>
      </c>
      <c r="DB221">
        <f>DB$118*DB142</f>
        <v/>
      </c>
      <c r="DC221">
        <f>DC$118*DC142</f>
        <v/>
      </c>
      <c r="DD221">
        <f>DD$118*DD142</f>
        <v/>
      </c>
      <c r="DE221">
        <f>DE$118*DE142</f>
        <v/>
      </c>
      <c r="DF221">
        <f>DF$118*DF142</f>
        <v/>
      </c>
      <c r="DG221">
        <f>DG$118*DG142</f>
        <v/>
      </c>
      <c r="DH221">
        <f>DH$118*DH142</f>
        <v/>
      </c>
      <c r="DI221">
        <f>DI$118*DI142</f>
        <v/>
      </c>
      <c r="DJ221">
        <f>DJ$118*DJ142</f>
        <v/>
      </c>
      <c r="DK221">
        <f>DK$118*DK142</f>
        <v/>
      </c>
      <c r="DL221">
        <f>DL$118*DL142</f>
        <v/>
      </c>
      <c r="DM221">
        <f>DM$118*DM142</f>
        <v/>
      </c>
      <c r="DN221">
        <f>DN$118*DN142</f>
        <v/>
      </c>
      <c r="DO221">
        <f>DO$118*DO142</f>
        <v/>
      </c>
      <c r="DP221">
        <f>DP$118*DP142</f>
        <v/>
      </c>
      <c r="DQ221">
        <f>DQ$118*DQ142</f>
        <v/>
      </c>
      <c r="DR221">
        <f>DR$118*DR142</f>
        <v/>
      </c>
      <c r="DS221">
        <f>DS$118*DS142</f>
        <v/>
      </c>
      <c r="DT221">
        <f>DT$118*DT142</f>
        <v/>
      </c>
      <c r="DU221">
        <f>DU$118*DU142</f>
        <v/>
      </c>
      <c r="DV221">
        <f>DV$118*DV142</f>
        <v/>
      </c>
      <c r="DW221">
        <f>DW$118*DW142</f>
        <v/>
      </c>
      <c r="DX221">
        <f>DX$118*DX142</f>
        <v/>
      </c>
      <c r="DY221">
        <f>DY$118*DY142</f>
        <v/>
      </c>
      <c r="DZ221">
        <f>DZ$118*DZ142</f>
        <v/>
      </c>
      <c r="EA221">
        <f>EA$118*EA142</f>
        <v/>
      </c>
      <c r="EB221">
        <f>EB$118*EB142</f>
        <v/>
      </c>
      <c r="EC221">
        <f>EC$118*EC142</f>
        <v/>
      </c>
      <c r="ED221">
        <f>ED$118*ED142</f>
        <v/>
      </c>
      <c r="EE221">
        <f>EE$118*EE142</f>
        <v/>
      </c>
      <c r="EF221">
        <f>EF$118*EF142</f>
        <v/>
      </c>
      <c r="EG221">
        <f>EG$118*EG142</f>
        <v/>
      </c>
      <c r="EH221">
        <f>EH$118*EH142</f>
        <v/>
      </c>
      <c r="EI221">
        <f>EI$118*EI142</f>
        <v/>
      </c>
      <c r="EJ221">
        <f>EJ$118*EJ142</f>
        <v/>
      </c>
      <c r="EK221">
        <f>EK$118*EK142</f>
        <v/>
      </c>
      <c r="EL221">
        <f>EL$118*EL142</f>
        <v/>
      </c>
      <c r="EM221">
        <f>EM$118*EM142</f>
        <v/>
      </c>
      <c r="EN221">
        <f>EN$118*EN142</f>
        <v/>
      </c>
      <c r="EO221">
        <f>EO$118*EO142</f>
        <v/>
      </c>
      <c r="EP221">
        <f>EP$118*EP142</f>
        <v/>
      </c>
      <c r="EQ221">
        <f>EQ$118*EQ142</f>
        <v/>
      </c>
      <c r="ER221">
        <f>ER$118*ER142</f>
        <v/>
      </c>
      <c r="ES221">
        <f>ES$118*ES142</f>
        <v/>
      </c>
      <c r="ET221">
        <f>ET$118*ET142</f>
        <v/>
      </c>
      <c r="EU221">
        <f>EU$118*EU142</f>
        <v/>
      </c>
      <c r="EV221">
        <f>EV$118*EV142</f>
        <v/>
      </c>
      <c r="EW221">
        <f>EW$118*EW142</f>
        <v/>
      </c>
      <c r="EX221">
        <f>EX$118*EX142</f>
        <v/>
      </c>
      <c r="EY221">
        <f>EY$118*EY142</f>
        <v/>
      </c>
      <c r="EZ221">
        <f>EZ$118*EZ142</f>
        <v/>
      </c>
      <c r="FA221">
        <f>FA$118*FA142</f>
        <v/>
      </c>
      <c r="FB221">
        <f>FB$118*FB142</f>
        <v/>
      </c>
      <c r="FC221">
        <f>FC$118*FC142</f>
        <v/>
      </c>
      <c r="FD221">
        <f>FD$118*FD142</f>
        <v/>
      </c>
      <c r="FE221">
        <f>FE$118*FE142</f>
        <v/>
      </c>
      <c r="FF221">
        <f>FF$118*FF142</f>
        <v/>
      </c>
      <c r="FG221">
        <f>FG$118*FG142</f>
        <v/>
      </c>
      <c r="FH221">
        <f>FH$118*FH142</f>
        <v/>
      </c>
      <c r="FI221">
        <f>FI$118*FI142</f>
        <v/>
      </c>
      <c r="FJ221">
        <f>FJ$118*FJ142</f>
        <v/>
      </c>
      <c r="FK221">
        <f>FK$118*FK142</f>
        <v/>
      </c>
      <c r="FL221">
        <f>FL$118*FL142</f>
        <v/>
      </c>
      <c r="FM221">
        <f>FM$118*FM142</f>
        <v/>
      </c>
      <c r="FN221">
        <f>FN$118*FN142</f>
        <v/>
      </c>
      <c r="FO221">
        <f>FO$118*FO142</f>
        <v/>
      </c>
      <c r="FP221">
        <f>FP$118*FP142</f>
        <v/>
      </c>
      <c r="FQ221">
        <f>FQ$118*FQ142</f>
        <v/>
      </c>
      <c r="FR221">
        <f>FR$118*FR142</f>
        <v/>
      </c>
      <c r="FS221">
        <f>FS$118*FS142</f>
        <v/>
      </c>
      <c r="FT221">
        <f>FT$118*FT142</f>
        <v/>
      </c>
      <c r="FU221">
        <f>FU$118*FU142</f>
        <v/>
      </c>
      <c r="FV221">
        <f>FV$118*FV142</f>
        <v/>
      </c>
      <c r="FW221">
        <f>FW$118*FW142</f>
        <v/>
      </c>
      <c r="FX221">
        <f>FX$118*FX142</f>
        <v/>
      </c>
      <c r="FY221">
        <f>FY$118*FY142</f>
        <v/>
      </c>
      <c r="FZ221">
        <f>FZ$118*FZ142</f>
        <v/>
      </c>
      <c r="GA221">
        <f>GA$118*GA142</f>
        <v/>
      </c>
      <c r="GB221">
        <f>GB$118*GB142</f>
        <v/>
      </c>
      <c r="GC221">
        <f>GC$118*GC142</f>
        <v/>
      </c>
      <c r="GD221">
        <f>GD$118*GD142</f>
        <v/>
      </c>
      <c r="GE221">
        <f>GE$118*GE142</f>
        <v/>
      </c>
      <c r="GF221">
        <f>GF$118*GF142</f>
        <v/>
      </c>
      <c r="GG221">
        <f>GG$118*GG142</f>
        <v/>
      </c>
      <c r="GH221">
        <f>GH$118*GH142</f>
        <v/>
      </c>
      <c r="GI221">
        <f>GI$118*GI142</f>
        <v/>
      </c>
      <c r="GJ221">
        <f>GJ$118*GJ142</f>
        <v/>
      </c>
      <c r="GK221">
        <f>GK$118*GK142</f>
        <v/>
      </c>
      <c r="GL221">
        <f>GL$118*GL142</f>
        <v/>
      </c>
      <c r="GM221">
        <f>GM$118*GM142</f>
        <v/>
      </c>
      <c r="GN221">
        <f>GN$118*GN142</f>
        <v/>
      </c>
      <c r="GO221">
        <f>GO$118*GO142</f>
        <v/>
      </c>
      <c r="GP221">
        <f>GP$118*GP142</f>
        <v/>
      </c>
      <c r="GQ221">
        <f>GQ$118*GQ142</f>
        <v/>
      </c>
      <c r="GR221">
        <f>GR$118*GR142</f>
        <v/>
      </c>
      <c r="GS221">
        <f>GS$118*GS142</f>
        <v/>
      </c>
      <c r="GT221">
        <f>GT$118*GT142</f>
        <v/>
      </c>
      <c r="GU221">
        <f>GU$118*GU142</f>
        <v/>
      </c>
      <c r="GV221">
        <f>GV$118*GV142</f>
        <v/>
      </c>
      <c r="GW221">
        <f>GW$118*GW142</f>
        <v/>
      </c>
      <c r="GX221">
        <f>GX$118*GX142</f>
        <v/>
      </c>
      <c r="GY221">
        <f>GY$118*GY142</f>
        <v/>
      </c>
      <c r="GZ221">
        <f>GZ$118*GZ142</f>
        <v/>
      </c>
      <c r="HA221">
        <f>HA$118*HA142</f>
        <v/>
      </c>
      <c r="HB221">
        <f>HB$118*HB142</f>
        <v/>
      </c>
      <c r="HC221">
        <f>HC$118*HC142</f>
        <v/>
      </c>
      <c r="HD221">
        <f>HD$118*HD142</f>
        <v/>
      </c>
      <c r="HE221">
        <f>HE$118*HE142</f>
        <v/>
      </c>
      <c r="HF221">
        <f>HF$118*HF142</f>
        <v/>
      </c>
      <c r="HG221">
        <f>HG$118*HG142</f>
        <v/>
      </c>
      <c r="HH221">
        <f>HH$118*HH142</f>
        <v/>
      </c>
      <c r="HI221">
        <f>HI$118*HI142</f>
        <v/>
      </c>
      <c r="HJ221">
        <f>HJ$118*HJ142</f>
        <v/>
      </c>
      <c r="HK221">
        <f>HK$118*HK142</f>
        <v/>
      </c>
      <c r="HL221">
        <f>HL$118*HL142</f>
        <v/>
      </c>
      <c r="HM221">
        <f>HM$118*HM142</f>
        <v/>
      </c>
      <c r="HN221">
        <f>HN$118*HN142</f>
        <v/>
      </c>
      <c r="HO221">
        <f>HO$118*HO142</f>
        <v/>
      </c>
      <c r="HP221">
        <f>HP$118*HP142</f>
        <v/>
      </c>
      <c r="HQ221">
        <f>HQ$118*HQ142</f>
        <v/>
      </c>
      <c r="HR221">
        <f>HR$118*HR142</f>
        <v/>
      </c>
      <c r="HS221">
        <f>HS$118*HS142</f>
        <v/>
      </c>
      <c r="HT221">
        <f>HT$118*HT142</f>
        <v/>
      </c>
      <c r="HU221">
        <f>HU$118*HU142</f>
        <v/>
      </c>
      <c r="HV221">
        <f>HV$118*HV142</f>
        <v/>
      </c>
      <c r="HW221">
        <f>HW$118*HW142</f>
        <v/>
      </c>
      <c r="HX221">
        <f>HX$118*HX142</f>
        <v/>
      </c>
      <c r="HY221">
        <f>HY$118*HY142</f>
        <v/>
      </c>
      <c r="HZ221">
        <f>HZ$118*HZ142</f>
        <v/>
      </c>
      <c r="IA221">
        <f>IA$118*IA142</f>
        <v/>
      </c>
      <c r="IB221">
        <f>IB$118*IB142</f>
        <v/>
      </c>
      <c r="IC221">
        <f>IC$118*IC142</f>
        <v/>
      </c>
      <c r="ID221">
        <f>ID$118*ID142</f>
        <v/>
      </c>
      <c r="IE221">
        <f>IE$118*IE142</f>
        <v/>
      </c>
      <c r="IF221">
        <f>IF$118*IF142</f>
        <v/>
      </c>
      <c r="IG221">
        <f>IG$118*IG142</f>
        <v/>
      </c>
      <c r="IH221">
        <f>IH$118*IH142</f>
        <v/>
      </c>
      <c r="II221">
        <f>II$118*II142</f>
        <v/>
      </c>
      <c r="IJ221">
        <f>IJ$118*IJ142</f>
        <v/>
      </c>
      <c r="IK221">
        <f>IK$118*IK142</f>
        <v/>
      </c>
      <c r="IL221">
        <f>IL$118*IL142</f>
        <v/>
      </c>
      <c r="IM221">
        <f>IM$118*IM142</f>
        <v/>
      </c>
      <c r="IN221">
        <f>IN$118*IN142</f>
        <v/>
      </c>
      <c r="IO221">
        <f>IO$118*IO142</f>
        <v/>
      </c>
      <c r="IP221">
        <f>IP$118*IP142</f>
        <v/>
      </c>
      <c r="IQ221">
        <f>IQ$118*IQ142</f>
        <v/>
      </c>
      <c r="IR221">
        <f>IR$118*IR142</f>
        <v/>
      </c>
      <c r="IS221">
        <f>IS$118*IS142</f>
        <v/>
      </c>
      <c r="IT221">
        <f>IT$118*IT142</f>
        <v/>
      </c>
      <c r="IU221">
        <f>IU$118*IU142</f>
        <v/>
      </c>
      <c r="IV221">
        <f>IV$118*IV142</f>
        <v/>
      </c>
      <c r="IW221">
        <f>IW$118*IW142</f>
        <v/>
      </c>
      <c r="IX221">
        <f>IX$118*IX142</f>
        <v/>
      </c>
      <c r="IY221">
        <f>IY$118*IY142</f>
        <v/>
      </c>
      <c r="IZ221">
        <f>IZ$118*IZ142</f>
        <v/>
      </c>
      <c r="JA221">
        <f>JA$118*JA142</f>
        <v/>
      </c>
      <c r="JB221">
        <f>JB$118*JB142</f>
        <v/>
      </c>
      <c r="JC221">
        <f>JC$118*JC142</f>
        <v/>
      </c>
      <c r="JD221">
        <f>JD$118*JD142</f>
        <v/>
      </c>
      <c r="JE221">
        <f>JE$118*JE142</f>
        <v/>
      </c>
      <c r="JF221">
        <f>JF$118*JF142</f>
        <v/>
      </c>
      <c r="JG221">
        <f>JG$118*JG142</f>
        <v/>
      </c>
      <c r="JH221">
        <f>JH$118*JH142</f>
        <v/>
      </c>
      <c r="JI221">
        <f>JI$118*JI142</f>
        <v/>
      </c>
      <c r="JJ221">
        <f>JJ$118*JJ142</f>
        <v/>
      </c>
      <c r="JK221">
        <f>JK$118*JK142</f>
        <v/>
      </c>
      <c r="JL221">
        <f>JL$118*JL142</f>
        <v/>
      </c>
      <c r="JM221">
        <f>JM$118*JM142</f>
        <v/>
      </c>
      <c r="JN221">
        <f>JN$118*JN142</f>
        <v/>
      </c>
      <c r="JO221">
        <f>JO$118*JO142</f>
        <v/>
      </c>
      <c r="JP221">
        <f>JP$118*JP142</f>
        <v/>
      </c>
      <c r="JQ221">
        <f>JQ$118*JQ142</f>
        <v/>
      </c>
      <c r="JR221">
        <f>JR$118*JR142</f>
        <v/>
      </c>
      <c r="JS221">
        <f>JS$118*JS142</f>
        <v/>
      </c>
      <c r="JT221">
        <f>JT$118*JT142</f>
        <v/>
      </c>
      <c r="JU221">
        <f>JU$118*JU142</f>
        <v/>
      </c>
      <c r="JV221">
        <f>JV$118*JV142</f>
        <v/>
      </c>
      <c r="JW221">
        <f>JW$118*JW142</f>
        <v/>
      </c>
      <c r="JX221">
        <f>JX$118*JX142</f>
        <v/>
      </c>
      <c r="JY221">
        <f>JY$118*JY142</f>
        <v/>
      </c>
      <c r="JZ221">
        <f>JZ$118*JZ142</f>
        <v/>
      </c>
      <c r="KA221">
        <f>KA$118*KA142</f>
        <v/>
      </c>
      <c r="KB221">
        <f>KB$118*KB142</f>
        <v/>
      </c>
      <c r="KC221">
        <f>KC$118*KC142</f>
        <v/>
      </c>
      <c r="KD221">
        <f>KD$118*KD142</f>
        <v/>
      </c>
      <c r="KE221">
        <f>KE$118*KE142</f>
        <v/>
      </c>
      <c r="KF221">
        <f>KF$118*KF142</f>
        <v/>
      </c>
      <c r="KG221">
        <f>KG$118*KG142</f>
        <v/>
      </c>
      <c r="KH221">
        <f>KH$118*KH142</f>
        <v/>
      </c>
      <c r="KI221">
        <f>KI$118*KI142</f>
        <v/>
      </c>
      <c r="KJ221">
        <f>KJ$118*KJ142</f>
        <v/>
      </c>
      <c r="KK221">
        <f>KK$118*KK142</f>
        <v/>
      </c>
      <c r="KL221">
        <f>KL$118*KL142</f>
        <v/>
      </c>
      <c r="KM221">
        <f>KM$118*KM142</f>
        <v/>
      </c>
      <c r="KN221">
        <f>KN$118*KN142</f>
        <v/>
      </c>
      <c r="KO221">
        <f>KO$118*KO142</f>
        <v/>
      </c>
      <c r="KP221">
        <f>KP$118*KP142</f>
        <v/>
      </c>
      <c r="KQ221">
        <f>KQ$118*KQ142</f>
        <v/>
      </c>
      <c r="KR221">
        <f>KR$118*KR142</f>
        <v/>
      </c>
      <c r="KS221">
        <f>KS$118*KS142</f>
        <v/>
      </c>
      <c r="KT221">
        <f>KT$118*KT142</f>
        <v/>
      </c>
      <c r="KU221">
        <f>KU$118*KU142</f>
        <v/>
      </c>
    </row>
    <row r="222" spans="1:307">
      <c r="B222" t="s">
        <v>20</v>
      </c>
      <c r="D222" t="s">
        <v>101</v>
      </c>
      <c r="H222">
        <f>H$119*H143</f>
        <v/>
      </c>
      <c r="I222">
        <f>I$119*I143</f>
        <v/>
      </c>
      <c r="J222">
        <f>J$119*J143</f>
        <v/>
      </c>
      <c r="K222">
        <f>K$119*K143</f>
        <v/>
      </c>
      <c r="L222">
        <f>L$119*L143</f>
        <v/>
      </c>
      <c r="M222">
        <f>M$119*M143</f>
        <v/>
      </c>
      <c r="N222">
        <f>N$119*N143</f>
        <v/>
      </c>
      <c r="O222">
        <f>O$119*O143</f>
        <v/>
      </c>
      <c r="P222">
        <f>P$119*P143</f>
        <v/>
      </c>
      <c r="Q222">
        <f>Q$119*Q143</f>
        <v/>
      </c>
      <c r="R222">
        <f>R$119*R143</f>
        <v/>
      </c>
      <c r="S222">
        <f>S$119*S143</f>
        <v/>
      </c>
      <c r="T222">
        <f>T$119*T143</f>
        <v/>
      </c>
      <c r="U222">
        <f>U$119*U143</f>
        <v/>
      </c>
      <c r="V222">
        <f>V$119*V143</f>
        <v/>
      </c>
      <c r="W222">
        <f>W$119*W143</f>
        <v/>
      </c>
      <c r="X222">
        <f>X$119*X143</f>
        <v/>
      </c>
      <c r="Y222">
        <f>Y$119*Y143</f>
        <v/>
      </c>
      <c r="Z222">
        <f>Z$119*Z143</f>
        <v/>
      </c>
      <c r="AA222">
        <f>AA$119*AA143</f>
        <v/>
      </c>
      <c r="AB222">
        <f>AB$119*AB143</f>
        <v/>
      </c>
      <c r="AC222">
        <f>AC$119*AC143</f>
        <v/>
      </c>
      <c r="AD222">
        <f>AD$119*AD143</f>
        <v/>
      </c>
      <c r="AE222">
        <f>AE$119*AE143</f>
        <v/>
      </c>
      <c r="AF222">
        <f>AF$119*AF143</f>
        <v/>
      </c>
      <c r="AG222">
        <f>AG$119*AG143</f>
        <v/>
      </c>
      <c r="AH222">
        <f>AH$119*AH143</f>
        <v/>
      </c>
      <c r="AI222">
        <f>AI$119*AI143</f>
        <v/>
      </c>
      <c r="AJ222">
        <f>AJ$119*AJ143</f>
        <v/>
      </c>
      <c r="AK222">
        <f>AK$119*AK143</f>
        <v/>
      </c>
      <c r="AL222">
        <f>AL$119*AL143</f>
        <v/>
      </c>
      <c r="AM222">
        <f>AM$119*AM143</f>
        <v/>
      </c>
      <c r="AN222">
        <f>AN$119*AN143</f>
        <v/>
      </c>
      <c r="AO222">
        <f>AO$119*AO143</f>
        <v/>
      </c>
      <c r="AP222">
        <f>AP$119*AP143</f>
        <v/>
      </c>
      <c r="AQ222">
        <f>AQ$119*AQ143</f>
        <v/>
      </c>
      <c r="AR222">
        <f>AR$119*AR143</f>
        <v/>
      </c>
      <c r="AS222">
        <f>AS$119*AS143</f>
        <v/>
      </c>
      <c r="AT222">
        <f>AT$119*AT143</f>
        <v/>
      </c>
      <c r="AU222">
        <f>AU$119*AU143</f>
        <v/>
      </c>
      <c r="AV222">
        <f>AV$119*AV143</f>
        <v/>
      </c>
      <c r="AW222">
        <f>AW$119*AW143</f>
        <v/>
      </c>
      <c r="AX222">
        <f>AX$119*AX143</f>
        <v/>
      </c>
      <c r="AY222">
        <f>AY$119*AY143</f>
        <v/>
      </c>
      <c r="AZ222">
        <f>AZ$119*AZ143</f>
        <v/>
      </c>
      <c r="BA222">
        <f>BA$119*BA143</f>
        <v/>
      </c>
      <c r="BB222">
        <f>BB$119*BB143</f>
        <v/>
      </c>
      <c r="BC222">
        <f>BC$119*BC143</f>
        <v/>
      </c>
      <c r="BD222">
        <f>BD$119*BD143</f>
        <v/>
      </c>
      <c r="BE222">
        <f>BE$119*BE143</f>
        <v/>
      </c>
      <c r="BF222">
        <f>BF$119*BF143</f>
        <v/>
      </c>
      <c r="BG222">
        <f>BG$119*BG143</f>
        <v/>
      </c>
      <c r="BH222">
        <f>BH$119*BH143</f>
        <v/>
      </c>
      <c r="BI222">
        <f>BI$119*BI143</f>
        <v/>
      </c>
      <c r="BJ222">
        <f>BJ$119*BJ143</f>
        <v/>
      </c>
      <c r="BK222">
        <f>BK$119*BK143</f>
        <v/>
      </c>
      <c r="BL222">
        <f>BL$119*BL143</f>
        <v/>
      </c>
      <c r="BM222">
        <f>BM$119*BM143</f>
        <v/>
      </c>
      <c r="BN222">
        <f>BN$119*BN143</f>
        <v/>
      </c>
      <c r="BO222">
        <f>BO$119*BO143</f>
        <v/>
      </c>
      <c r="BP222">
        <f>BP$119*BP143</f>
        <v/>
      </c>
      <c r="BQ222">
        <f>BQ$119*BQ143</f>
        <v/>
      </c>
      <c r="BR222">
        <f>BR$119*BR143</f>
        <v/>
      </c>
      <c r="BS222">
        <f>BS$119*BS143</f>
        <v/>
      </c>
      <c r="BT222">
        <f>BT$119*BT143</f>
        <v/>
      </c>
      <c r="BU222">
        <f>BU$119*BU143</f>
        <v/>
      </c>
      <c r="BV222">
        <f>BV$119*BV143</f>
        <v/>
      </c>
      <c r="BW222">
        <f>BW$119*BW143</f>
        <v/>
      </c>
      <c r="BX222">
        <f>BX$119*BX143</f>
        <v/>
      </c>
      <c r="BY222">
        <f>BY$119*BY143</f>
        <v/>
      </c>
      <c r="BZ222">
        <f>BZ$119*BZ143</f>
        <v/>
      </c>
      <c r="CA222">
        <f>CA$119*CA143</f>
        <v/>
      </c>
      <c r="CB222">
        <f>CB$119*CB143</f>
        <v/>
      </c>
      <c r="CC222">
        <f>CC$119*CC143</f>
        <v/>
      </c>
      <c r="CD222">
        <f>CD$119*CD143</f>
        <v/>
      </c>
      <c r="CE222">
        <f>CE$119*CE143</f>
        <v/>
      </c>
      <c r="CF222">
        <f>CF$119*CF143</f>
        <v/>
      </c>
      <c r="CG222">
        <f>CG$119*CG143</f>
        <v/>
      </c>
      <c r="CH222">
        <f>CH$119*CH143</f>
        <v/>
      </c>
      <c r="CI222">
        <f>CI$119*CI143</f>
        <v/>
      </c>
      <c r="CJ222">
        <f>CJ$119*CJ143</f>
        <v/>
      </c>
      <c r="CK222">
        <f>CK$119*CK143</f>
        <v/>
      </c>
      <c r="CL222">
        <f>CL$119*CL143</f>
        <v/>
      </c>
      <c r="CM222">
        <f>CM$119*CM143</f>
        <v/>
      </c>
      <c r="CN222">
        <f>CN$119*CN143</f>
        <v/>
      </c>
      <c r="CO222">
        <f>CO$119*CO143</f>
        <v/>
      </c>
      <c r="CP222">
        <f>CP$119*CP143</f>
        <v/>
      </c>
      <c r="CQ222">
        <f>CQ$119*CQ143</f>
        <v/>
      </c>
      <c r="CR222">
        <f>CR$119*CR143</f>
        <v/>
      </c>
      <c r="CS222">
        <f>CS$119*CS143</f>
        <v/>
      </c>
      <c r="CT222">
        <f>CT$119*CT143</f>
        <v/>
      </c>
      <c r="CU222">
        <f>CU$119*CU143</f>
        <v/>
      </c>
      <c r="CV222">
        <f>CV$119*CV143</f>
        <v/>
      </c>
      <c r="CW222">
        <f>CW$119*CW143</f>
        <v/>
      </c>
      <c r="CX222">
        <f>CX$119*CX143</f>
        <v/>
      </c>
      <c r="CY222">
        <f>CY$119*CY143</f>
        <v/>
      </c>
      <c r="CZ222">
        <f>CZ$119*CZ143</f>
        <v/>
      </c>
      <c r="DA222">
        <f>DA$119*DA143</f>
        <v/>
      </c>
      <c r="DB222">
        <f>DB$119*DB143</f>
        <v/>
      </c>
      <c r="DC222">
        <f>DC$119*DC143</f>
        <v/>
      </c>
      <c r="DD222">
        <f>DD$119*DD143</f>
        <v/>
      </c>
      <c r="DE222">
        <f>DE$119*DE143</f>
        <v/>
      </c>
      <c r="DF222">
        <f>DF$119*DF143</f>
        <v/>
      </c>
      <c r="DG222">
        <f>DG$119*DG143</f>
        <v/>
      </c>
      <c r="DH222">
        <f>DH$119*DH143</f>
        <v/>
      </c>
      <c r="DI222">
        <f>DI$119*DI143</f>
        <v/>
      </c>
      <c r="DJ222">
        <f>DJ$119*DJ143</f>
        <v/>
      </c>
      <c r="DK222">
        <f>DK$119*DK143</f>
        <v/>
      </c>
      <c r="DL222">
        <f>DL$119*DL143</f>
        <v/>
      </c>
      <c r="DM222">
        <f>DM$119*DM143</f>
        <v/>
      </c>
      <c r="DN222">
        <f>DN$119*DN143</f>
        <v/>
      </c>
      <c r="DO222">
        <f>DO$119*DO143</f>
        <v/>
      </c>
      <c r="DP222">
        <f>DP$119*DP143</f>
        <v/>
      </c>
      <c r="DQ222">
        <f>DQ$119*DQ143</f>
        <v/>
      </c>
      <c r="DR222">
        <f>DR$119*DR143</f>
        <v/>
      </c>
      <c r="DS222">
        <f>DS$119*DS143</f>
        <v/>
      </c>
      <c r="DT222">
        <f>DT$119*DT143</f>
        <v/>
      </c>
      <c r="DU222">
        <f>DU$119*DU143</f>
        <v/>
      </c>
      <c r="DV222">
        <f>DV$119*DV143</f>
        <v/>
      </c>
      <c r="DW222">
        <f>DW$119*DW143</f>
        <v/>
      </c>
      <c r="DX222">
        <f>DX$119*DX143</f>
        <v/>
      </c>
      <c r="DY222">
        <f>DY$119*DY143</f>
        <v/>
      </c>
      <c r="DZ222">
        <f>DZ$119*DZ143</f>
        <v/>
      </c>
      <c r="EA222">
        <f>EA$119*EA143</f>
        <v/>
      </c>
      <c r="EB222">
        <f>EB$119*EB143</f>
        <v/>
      </c>
      <c r="EC222">
        <f>EC$119*EC143</f>
        <v/>
      </c>
      <c r="ED222">
        <f>ED$119*ED143</f>
        <v/>
      </c>
      <c r="EE222">
        <f>EE$119*EE143</f>
        <v/>
      </c>
      <c r="EF222">
        <f>EF$119*EF143</f>
        <v/>
      </c>
      <c r="EG222">
        <f>EG$119*EG143</f>
        <v/>
      </c>
      <c r="EH222">
        <f>EH$119*EH143</f>
        <v/>
      </c>
      <c r="EI222">
        <f>EI$119*EI143</f>
        <v/>
      </c>
      <c r="EJ222">
        <f>EJ$119*EJ143</f>
        <v/>
      </c>
      <c r="EK222">
        <f>EK$119*EK143</f>
        <v/>
      </c>
      <c r="EL222">
        <f>EL$119*EL143</f>
        <v/>
      </c>
      <c r="EM222">
        <f>EM$119*EM143</f>
        <v/>
      </c>
      <c r="EN222">
        <f>EN$119*EN143</f>
        <v/>
      </c>
      <c r="EO222">
        <f>EO$119*EO143</f>
        <v/>
      </c>
      <c r="EP222">
        <f>EP$119*EP143</f>
        <v/>
      </c>
      <c r="EQ222">
        <f>EQ$119*EQ143</f>
        <v/>
      </c>
      <c r="ER222">
        <f>ER$119*ER143</f>
        <v/>
      </c>
      <c r="ES222">
        <f>ES$119*ES143</f>
        <v/>
      </c>
      <c r="ET222">
        <f>ET$119*ET143</f>
        <v/>
      </c>
      <c r="EU222">
        <f>EU$119*EU143</f>
        <v/>
      </c>
      <c r="EV222">
        <f>EV$119*EV143</f>
        <v/>
      </c>
      <c r="EW222">
        <f>EW$119*EW143</f>
        <v/>
      </c>
      <c r="EX222">
        <f>EX$119*EX143</f>
        <v/>
      </c>
      <c r="EY222">
        <f>EY$119*EY143</f>
        <v/>
      </c>
      <c r="EZ222">
        <f>EZ$119*EZ143</f>
        <v/>
      </c>
      <c r="FA222">
        <f>FA$119*FA143</f>
        <v/>
      </c>
      <c r="FB222">
        <f>FB$119*FB143</f>
        <v/>
      </c>
      <c r="FC222">
        <f>FC$119*FC143</f>
        <v/>
      </c>
      <c r="FD222">
        <f>FD$119*FD143</f>
        <v/>
      </c>
      <c r="FE222">
        <f>FE$119*FE143</f>
        <v/>
      </c>
      <c r="FF222">
        <f>FF$119*FF143</f>
        <v/>
      </c>
      <c r="FG222">
        <f>FG$119*FG143</f>
        <v/>
      </c>
      <c r="FH222">
        <f>FH$119*FH143</f>
        <v/>
      </c>
      <c r="FI222">
        <f>FI$119*FI143</f>
        <v/>
      </c>
      <c r="FJ222">
        <f>FJ$119*FJ143</f>
        <v/>
      </c>
      <c r="FK222">
        <f>FK$119*FK143</f>
        <v/>
      </c>
      <c r="FL222">
        <f>FL$119*FL143</f>
        <v/>
      </c>
      <c r="FM222">
        <f>FM$119*FM143</f>
        <v/>
      </c>
      <c r="FN222">
        <f>FN$119*FN143</f>
        <v/>
      </c>
      <c r="FO222">
        <f>FO$119*FO143</f>
        <v/>
      </c>
      <c r="FP222">
        <f>FP$119*FP143</f>
        <v/>
      </c>
      <c r="FQ222">
        <f>FQ$119*FQ143</f>
        <v/>
      </c>
      <c r="FR222">
        <f>FR$119*FR143</f>
        <v/>
      </c>
      <c r="FS222">
        <f>FS$119*FS143</f>
        <v/>
      </c>
      <c r="FT222">
        <f>FT$119*FT143</f>
        <v/>
      </c>
      <c r="FU222">
        <f>FU$119*FU143</f>
        <v/>
      </c>
      <c r="FV222">
        <f>FV$119*FV143</f>
        <v/>
      </c>
      <c r="FW222">
        <f>FW$119*FW143</f>
        <v/>
      </c>
      <c r="FX222">
        <f>FX$119*FX143</f>
        <v/>
      </c>
      <c r="FY222">
        <f>FY$119*FY143</f>
        <v/>
      </c>
      <c r="FZ222">
        <f>FZ$119*FZ143</f>
        <v/>
      </c>
      <c r="GA222">
        <f>GA$119*GA143</f>
        <v/>
      </c>
      <c r="GB222">
        <f>GB$119*GB143</f>
        <v/>
      </c>
      <c r="GC222">
        <f>GC$119*GC143</f>
        <v/>
      </c>
      <c r="GD222">
        <f>GD$119*GD143</f>
        <v/>
      </c>
      <c r="GE222">
        <f>GE$119*GE143</f>
        <v/>
      </c>
      <c r="GF222">
        <f>GF$119*GF143</f>
        <v/>
      </c>
      <c r="GG222">
        <f>GG$119*GG143</f>
        <v/>
      </c>
      <c r="GH222">
        <f>GH$119*GH143</f>
        <v/>
      </c>
      <c r="GI222">
        <f>GI$119*GI143</f>
        <v/>
      </c>
      <c r="GJ222">
        <f>GJ$119*GJ143</f>
        <v/>
      </c>
      <c r="GK222">
        <f>GK$119*GK143</f>
        <v/>
      </c>
      <c r="GL222">
        <f>GL$119*GL143</f>
        <v/>
      </c>
      <c r="GM222">
        <f>GM$119*GM143</f>
        <v/>
      </c>
      <c r="GN222">
        <f>GN$119*GN143</f>
        <v/>
      </c>
      <c r="GO222">
        <f>GO$119*GO143</f>
        <v/>
      </c>
      <c r="GP222">
        <f>GP$119*GP143</f>
        <v/>
      </c>
      <c r="GQ222">
        <f>GQ$119*GQ143</f>
        <v/>
      </c>
      <c r="GR222">
        <f>GR$119*GR143</f>
        <v/>
      </c>
      <c r="GS222">
        <f>GS$119*GS143</f>
        <v/>
      </c>
      <c r="GT222">
        <f>GT$119*GT143</f>
        <v/>
      </c>
      <c r="GU222">
        <f>GU$119*GU143</f>
        <v/>
      </c>
      <c r="GV222">
        <f>GV$119*GV143</f>
        <v/>
      </c>
      <c r="GW222">
        <f>GW$119*GW143</f>
        <v/>
      </c>
      <c r="GX222">
        <f>GX$119*GX143</f>
        <v/>
      </c>
      <c r="GY222">
        <f>GY$119*GY143</f>
        <v/>
      </c>
      <c r="GZ222">
        <f>GZ$119*GZ143</f>
        <v/>
      </c>
      <c r="HA222">
        <f>HA$119*HA143</f>
        <v/>
      </c>
      <c r="HB222">
        <f>HB$119*HB143</f>
        <v/>
      </c>
      <c r="HC222">
        <f>HC$119*HC143</f>
        <v/>
      </c>
      <c r="HD222">
        <f>HD$119*HD143</f>
        <v/>
      </c>
      <c r="HE222">
        <f>HE$119*HE143</f>
        <v/>
      </c>
      <c r="HF222">
        <f>HF$119*HF143</f>
        <v/>
      </c>
      <c r="HG222">
        <f>HG$119*HG143</f>
        <v/>
      </c>
      <c r="HH222">
        <f>HH$119*HH143</f>
        <v/>
      </c>
      <c r="HI222">
        <f>HI$119*HI143</f>
        <v/>
      </c>
      <c r="HJ222">
        <f>HJ$119*HJ143</f>
        <v/>
      </c>
      <c r="HK222">
        <f>HK$119*HK143</f>
        <v/>
      </c>
      <c r="HL222">
        <f>HL$119*HL143</f>
        <v/>
      </c>
      <c r="HM222">
        <f>HM$119*HM143</f>
        <v/>
      </c>
      <c r="HN222">
        <f>HN$119*HN143</f>
        <v/>
      </c>
      <c r="HO222">
        <f>HO$119*HO143</f>
        <v/>
      </c>
      <c r="HP222">
        <f>HP$119*HP143</f>
        <v/>
      </c>
      <c r="HQ222">
        <f>HQ$119*HQ143</f>
        <v/>
      </c>
      <c r="HR222">
        <f>HR$119*HR143</f>
        <v/>
      </c>
      <c r="HS222">
        <f>HS$119*HS143</f>
        <v/>
      </c>
      <c r="HT222">
        <f>HT$119*HT143</f>
        <v/>
      </c>
      <c r="HU222">
        <f>HU$119*HU143</f>
        <v/>
      </c>
      <c r="HV222">
        <f>HV$119*HV143</f>
        <v/>
      </c>
      <c r="HW222">
        <f>HW$119*HW143</f>
        <v/>
      </c>
      <c r="HX222">
        <f>HX$119*HX143</f>
        <v/>
      </c>
      <c r="HY222">
        <f>HY$119*HY143</f>
        <v/>
      </c>
      <c r="HZ222">
        <f>HZ$119*HZ143</f>
        <v/>
      </c>
      <c r="IA222">
        <f>IA$119*IA143</f>
        <v/>
      </c>
      <c r="IB222">
        <f>IB$119*IB143</f>
        <v/>
      </c>
      <c r="IC222">
        <f>IC$119*IC143</f>
        <v/>
      </c>
      <c r="ID222">
        <f>ID$119*ID143</f>
        <v/>
      </c>
      <c r="IE222">
        <f>IE$119*IE143</f>
        <v/>
      </c>
      <c r="IF222">
        <f>IF$119*IF143</f>
        <v/>
      </c>
      <c r="IG222">
        <f>IG$119*IG143</f>
        <v/>
      </c>
      <c r="IH222">
        <f>IH$119*IH143</f>
        <v/>
      </c>
      <c r="II222">
        <f>II$119*II143</f>
        <v/>
      </c>
      <c r="IJ222">
        <f>IJ$119*IJ143</f>
        <v/>
      </c>
      <c r="IK222">
        <f>IK$119*IK143</f>
        <v/>
      </c>
      <c r="IL222">
        <f>IL$119*IL143</f>
        <v/>
      </c>
      <c r="IM222">
        <f>IM$119*IM143</f>
        <v/>
      </c>
      <c r="IN222">
        <f>IN$119*IN143</f>
        <v/>
      </c>
      <c r="IO222">
        <f>IO$119*IO143</f>
        <v/>
      </c>
      <c r="IP222">
        <f>IP$119*IP143</f>
        <v/>
      </c>
      <c r="IQ222">
        <f>IQ$119*IQ143</f>
        <v/>
      </c>
      <c r="IR222">
        <f>IR$119*IR143</f>
        <v/>
      </c>
      <c r="IS222">
        <f>IS$119*IS143</f>
        <v/>
      </c>
      <c r="IT222">
        <f>IT$119*IT143</f>
        <v/>
      </c>
      <c r="IU222">
        <f>IU$119*IU143</f>
        <v/>
      </c>
      <c r="IV222">
        <f>IV$119*IV143</f>
        <v/>
      </c>
      <c r="IW222">
        <f>IW$119*IW143</f>
        <v/>
      </c>
      <c r="IX222">
        <f>IX$119*IX143</f>
        <v/>
      </c>
      <c r="IY222">
        <f>IY$119*IY143</f>
        <v/>
      </c>
      <c r="IZ222">
        <f>IZ$119*IZ143</f>
        <v/>
      </c>
      <c r="JA222">
        <f>JA$119*JA143</f>
        <v/>
      </c>
      <c r="JB222">
        <f>JB$119*JB143</f>
        <v/>
      </c>
      <c r="JC222">
        <f>JC$119*JC143</f>
        <v/>
      </c>
      <c r="JD222">
        <f>JD$119*JD143</f>
        <v/>
      </c>
      <c r="JE222">
        <f>JE$119*JE143</f>
        <v/>
      </c>
      <c r="JF222">
        <f>JF$119*JF143</f>
        <v/>
      </c>
      <c r="JG222">
        <f>JG$119*JG143</f>
        <v/>
      </c>
      <c r="JH222">
        <f>JH$119*JH143</f>
        <v/>
      </c>
      <c r="JI222">
        <f>JI$119*JI143</f>
        <v/>
      </c>
      <c r="JJ222">
        <f>JJ$119*JJ143</f>
        <v/>
      </c>
      <c r="JK222">
        <f>JK$119*JK143</f>
        <v/>
      </c>
      <c r="JL222">
        <f>JL$119*JL143</f>
        <v/>
      </c>
      <c r="JM222">
        <f>JM$119*JM143</f>
        <v/>
      </c>
      <c r="JN222">
        <f>JN$119*JN143</f>
        <v/>
      </c>
      <c r="JO222">
        <f>JO$119*JO143</f>
        <v/>
      </c>
      <c r="JP222">
        <f>JP$119*JP143</f>
        <v/>
      </c>
      <c r="JQ222">
        <f>JQ$119*JQ143</f>
        <v/>
      </c>
      <c r="JR222">
        <f>JR$119*JR143</f>
        <v/>
      </c>
      <c r="JS222">
        <f>JS$119*JS143</f>
        <v/>
      </c>
      <c r="JT222">
        <f>JT$119*JT143</f>
        <v/>
      </c>
      <c r="JU222">
        <f>JU$119*JU143</f>
        <v/>
      </c>
      <c r="JV222">
        <f>JV$119*JV143</f>
        <v/>
      </c>
      <c r="JW222">
        <f>JW$119*JW143</f>
        <v/>
      </c>
      <c r="JX222">
        <f>JX$119*JX143</f>
        <v/>
      </c>
      <c r="JY222">
        <f>JY$119*JY143</f>
        <v/>
      </c>
      <c r="JZ222">
        <f>JZ$119*JZ143</f>
        <v/>
      </c>
      <c r="KA222">
        <f>KA$119*KA143</f>
        <v/>
      </c>
      <c r="KB222">
        <f>KB$119*KB143</f>
        <v/>
      </c>
      <c r="KC222">
        <f>KC$119*KC143</f>
        <v/>
      </c>
      <c r="KD222">
        <f>KD$119*KD143</f>
        <v/>
      </c>
      <c r="KE222">
        <f>KE$119*KE143</f>
        <v/>
      </c>
      <c r="KF222">
        <f>KF$119*KF143</f>
        <v/>
      </c>
      <c r="KG222">
        <f>KG$119*KG143</f>
        <v/>
      </c>
      <c r="KH222">
        <f>KH$119*KH143</f>
        <v/>
      </c>
      <c r="KI222">
        <f>KI$119*KI143</f>
        <v/>
      </c>
      <c r="KJ222">
        <f>KJ$119*KJ143</f>
        <v/>
      </c>
      <c r="KK222">
        <f>KK$119*KK143</f>
        <v/>
      </c>
      <c r="KL222">
        <f>KL$119*KL143</f>
        <v/>
      </c>
      <c r="KM222">
        <f>KM$119*KM143</f>
        <v/>
      </c>
      <c r="KN222">
        <f>KN$119*KN143</f>
        <v/>
      </c>
      <c r="KO222">
        <f>KO$119*KO143</f>
        <v/>
      </c>
      <c r="KP222">
        <f>KP$119*KP143</f>
        <v/>
      </c>
      <c r="KQ222">
        <f>KQ$119*KQ143</f>
        <v/>
      </c>
      <c r="KR222">
        <f>KR$119*KR143</f>
        <v/>
      </c>
      <c r="KS222">
        <f>KS$119*KS143</f>
        <v/>
      </c>
      <c r="KT222">
        <f>KT$119*KT143</f>
        <v/>
      </c>
      <c r="KU222">
        <f>KU$119*KU143</f>
        <v/>
      </c>
    </row>
    <row r="223" spans="1:307">
      <c r="D223" t="s">
        <v>101</v>
      </c>
      <c r="H223">
        <f>SUM(H214:H221)</f>
        <v/>
      </c>
      <c r="I223">
        <f>SUM(I214:I221)</f>
        <v/>
      </c>
      <c r="J223">
        <f>SUM(J214:J221)</f>
        <v/>
      </c>
      <c r="K223">
        <f>SUM(K214:K221)</f>
        <v/>
      </c>
      <c r="L223">
        <f>SUM(L214:L221)</f>
        <v/>
      </c>
      <c r="M223">
        <f>SUM(M214:M221)</f>
        <v/>
      </c>
      <c r="N223">
        <f>SUM(N214:N221)</f>
        <v/>
      </c>
      <c r="O223">
        <f>SUM(O214:O221)</f>
        <v/>
      </c>
      <c r="P223">
        <f>SUM(P214:P221)</f>
        <v/>
      </c>
      <c r="Q223">
        <f>SUM(Q214:Q221)</f>
        <v/>
      </c>
      <c r="R223">
        <f>SUM(R214:R221)</f>
        <v/>
      </c>
      <c r="S223">
        <f>SUM(S214:S221)</f>
        <v/>
      </c>
      <c r="T223">
        <f>SUM(T214:T221)</f>
        <v/>
      </c>
      <c r="U223">
        <f>SUM(U214:U221)</f>
        <v/>
      </c>
      <c r="V223">
        <f>SUM(V214:V221)</f>
        <v/>
      </c>
      <c r="W223">
        <f>SUM(W214:W221)</f>
        <v/>
      </c>
      <c r="X223">
        <f>SUM(X214:X221)</f>
        <v/>
      </c>
      <c r="Y223">
        <f>SUM(Y214:Y221)</f>
        <v/>
      </c>
      <c r="Z223">
        <f>SUM(Z214:Z221)</f>
        <v/>
      </c>
      <c r="AA223">
        <f>SUM(AA214:AA221)</f>
        <v/>
      </c>
      <c r="AB223">
        <f>SUM(AB214:AB221)</f>
        <v/>
      </c>
      <c r="AC223">
        <f>SUM(AC214:AC221)</f>
        <v/>
      </c>
      <c r="AD223">
        <f>SUM(AD214:AD221)</f>
        <v/>
      </c>
      <c r="AE223">
        <f>SUM(AE214:AE221)</f>
        <v/>
      </c>
      <c r="AF223">
        <f>SUM(AF214:AF221)</f>
        <v/>
      </c>
      <c r="AG223">
        <f>SUM(AG214:AG221)</f>
        <v/>
      </c>
      <c r="AH223">
        <f>SUM(AH214:AH221)</f>
        <v/>
      </c>
      <c r="AI223">
        <f>SUM(AI214:AI221)</f>
        <v/>
      </c>
      <c r="AJ223">
        <f>SUM(AJ214:AJ221)</f>
        <v/>
      </c>
      <c r="AK223">
        <f>SUM(AK214:AK221)</f>
        <v/>
      </c>
      <c r="AL223">
        <f>SUM(AL214:AL221)</f>
        <v/>
      </c>
      <c r="AM223">
        <f>SUM(AM214:AM221)</f>
        <v/>
      </c>
      <c r="AN223">
        <f>SUM(AN214:AN221)</f>
        <v/>
      </c>
      <c r="AO223">
        <f>SUM(AO214:AO221)</f>
        <v/>
      </c>
      <c r="AP223">
        <f>SUM(AP214:AP221)</f>
        <v/>
      </c>
      <c r="AQ223">
        <f>SUM(AQ214:AQ221)</f>
        <v/>
      </c>
      <c r="AR223">
        <f>SUM(AR214:AR221)</f>
        <v/>
      </c>
      <c r="AS223">
        <f>SUM(AS214:AS221)</f>
        <v/>
      </c>
      <c r="AT223">
        <f>SUM(AT214:AT221)</f>
        <v/>
      </c>
      <c r="AU223">
        <f>SUM(AU214:AU221)</f>
        <v/>
      </c>
      <c r="AV223">
        <f>SUM(AV214:AV221)</f>
        <v/>
      </c>
      <c r="AW223">
        <f>SUM(AW214:AW221)</f>
        <v/>
      </c>
      <c r="AX223">
        <f>SUM(AX214:AX221)</f>
        <v/>
      </c>
      <c r="AY223">
        <f>SUM(AY214:AY221)</f>
        <v/>
      </c>
      <c r="AZ223">
        <f>SUM(AZ214:AZ221)</f>
        <v/>
      </c>
      <c r="BA223">
        <f>SUM(BA214:BA221)</f>
        <v/>
      </c>
      <c r="BB223">
        <f>SUM(BB214:BB221)</f>
        <v/>
      </c>
      <c r="BC223">
        <f>SUM(BC214:BC221)</f>
        <v/>
      </c>
      <c r="BD223">
        <f>SUM(BD214:BD221)</f>
        <v/>
      </c>
      <c r="BE223">
        <f>SUM(BE214:BE221)</f>
        <v/>
      </c>
      <c r="BF223">
        <f>SUM(BF214:BF221)</f>
        <v/>
      </c>
      <c r="BG223">
        <f>SUM(BG214:BG221)</f>
        <v/>
      </c>
      <c r="BH223">
        <f>SUM(BH214:BH221)</f>
        <v/>
      </c>
      <c r="BI223">
        <f>SUM(BI214:BI221)</f>
        <v/>
      </c>
      <c r="BJ223">
        <f>SUM(BJ214:BJ221)</f>
        <v/>
      </c>
      <c r="BK223">
        <f>SUM(BK214:BK221)</f>
        <v/>
      </c>
      <c r="BL223">
        <f>SUM(BL214:BL221)</f>
        <v/>
      </c>
      <c r="BM223">
        <f>SUM(BM214:BM221)</f>
        <v/>
      </c>
      <c r="BN223">
        <f>SUM(BN214:BN221)</f>
        <v/>
      </c>
      <c r="BO223">
        <f>SUM(BO214:BO221)</f>
        <v/>
      </c>
      <c r="BP223">
        <f>SUM(BP214:BP221)</f>
        <v/>
      </c>
      <c r="BQ223">
        <f>SUM(BQ214:BQ221)</f>
        <v/>
      </c>
      <c r="BR223">
        <f>SUM(BR214:BR221)</f>
        <v/>
      </c>
      <c r="BS223">
        <f>SUM(BS214:BS221)</f>
        <v/>
      </c>
      <c r="BT223">
        <f>SUM(BT214:BT221)</f>
        <v/>
      </c>
      <c r="BU223">
        <f>SUM(BU214:BU221)</f>
        <v/>
      </c>
      <c r="BV223">
        <f>SUM(BV214:BV221)</f>
        <v/>
      </c>
      <c r="BW223">
        <f>SUM(BW214:BW221)</f>
        <v/>
      </c>
      <c r="BX223">
        <f>SUM(BX214:BX221)</f>
        <v/>
      </c>
      <c r="BY223">
        <f>SUM(BY214:BY221)</f>
        <v/>
      </c>
      <c r="BZ223">
        <f>SUM(BZ214:BZ221)</f>
        <v/>
      </c>
      <c r="CA223">
        <f>SUM(CA214:CA221)</f>
        <v/>
      </c>
      <c r="CB223">
        <f>SUM(CB214:CB221)</f>
        <v/>
      </c>
      <c r="CC223">
        <f>SUM(CC214:CC221)</f>
        <v/>
      </c>
      <c r="CD223">
        <f>SUM(CD214:CD221)</f>
        <v/>
      </c>
      <c r="CE223">
        <f>SUM(CE214:CE221)</f>
        <v/>
      </c>
      <c r="CF223">
        <f>SUM(CF214:CF221)</f>
        <v/>
      </c>
      <c r="CG223">
        <f>SUM(CG214:CG221)</f>
        <v/>
      </c>
      <c r="CH223">
        <f>SUM(CH214:CH221)</f>
        <v/>
      </c>
      <c r="CI223">
        <f>SUM(CI214:CI221)</f>
        <v/>
      </c>
      <c r="CJ223">
        <f>SUM(CJ214:CJ221)</f>
        <v/>
      </c>
      <c r="CK223">
        <f>SUM(CK214:CK221)</f>
        <v/>
      </c>
      <c r="CL223">
        <f>SUM(CL214:CL221)</f>
        <v/>
      </c>
      <c r="CM223">
        <f>SUM(CM214:CM221)</f>
        <v/>
      </c>
      <c r="CN223">
        <f>SUM(CN214:CN221)</f>
        <v/>
      </c>
      <c r="CO223">
        <f>SUM(CO214:CO221)</f>
        <v/>
      </c>
      <c r="CP223">
        <f>SUM(CP214:CP221)</f>
        <v/>
      </c>
      <c r="CQ223">
        <f>SUM(CQ214:CQ221)</f>
        <v/>
      </c>
      <c r="CR223">
        <f>SUM(CR214:CR221)</f>
        <v/>
      </c>
      <c r="CS223">
        <f>SUM(CS214:CS221)</f>
        <v/>
      </c>
      <c r="CT223">
        <f>SUM(CT214:CT221)</f>
        <v/>
      </c>
      <c r="CU223">
        <f>SUM(CU214:CU221)</f>
        <v/>
      </c>
      <c r="CV223">
        <f>SUM(CV214:CV221)</f>
        <v/>
      </c>
      <c r="CW223">
        <f>SUM(CW214:CW221)</f>
        <v/>
      </c>
      <c r="CX223">
        <f>SUM(CX214:CX221)</f>
        <v/>
      </c>
      <c r="CY223">
        <f>SUM(CY214:CY221)</f>
        <v/>
      </c>
      <c r="CZ223">
        <f>SUM(CZ214:CZ221)</f>
        <v/>
      </c>
      <c r="DA223">
        <f>SUM(DA214:DA221)</f>
        <v/>
      </c>
      <c r="DB223">
        <f>SUM(DB214:DB221)</f>
        <v/>
      </c>
      <c r="DC223">
        <f>SUM(DC214:DC221)</f>
        <v/>
      </c>
      <c r="DD223">
        <f>SUM(DD214:DD221)</f>
        <v/>
      </c>
      <c r="DE223">
        <f>SUM(DE214:DE221)</f>
        <v/>
      </c>
      <c r="DF223">
        <f>SUM(DF214:DF221)</f>
        <v/>
      </c>
      <c r="DG223">
        <f>SUM(DG214:DG221)</f>
        <v/>
      </c>
      <c r="DH223">
        <f>SUM(DH214:DH221)</f>
        <v/>
      </c>
      <c r="DI223">
        <f>SUM(DI214:DI221)</f>
        <v/>
      </c>
      <c r="DJ223">
        <f>SUM(DJ214:DJ221)</f>
        <v/>
      </c>
      <c r="DK223">
        <f>SUM(DK214:DK221)</f>
        <v/>
      </c>
      <c r="DL223">
        <f>SUM(DL214:DL221)</f>
        <v/>
      </c>
      <c r="DM223">
        <f>SUM(DM214:DM221)</f>
        <v/>
      </c>
      <c r="DN223">
        <f>SUM(DN214:DN221)</f>
        <v/>
      </c>
      <c r="DO223">
        <f>SUM(DO214:DO221)</f>
        <v/>
      </c>
      <c r="DP223">
        <f>SUM(DP214:DP221)</f>
        <v/>
      </c>
      <c r="DQ223">
        <f>SUM(DQ214:DQ221)</f>
        <v/>
      </c>
      <c r="DR223">
        <f>SUM(DR214:DR221)</f>
        <v/>
      </c>
      <c r="DS223">
        <f>SUM(DS214:DS221)</f>
        <v/>
      </c>
      <c r="DT223">
        <f>SUM(DT214:DT221)</f>
        <v/>
      </c>
      <c r="DU223">
        <f>SUM(DU214:DU221)</f>
        <v/>
      </c>
      <c r="DV223">
        <f>SUM(DV214:DV221)</f>
        <v/>
      </c>
      <c r="DW223">
        <f>SUM(DW214:DW221)</f>
        <v/>
      </c>
      <c r="DX223">
        <f>SUM(DX214:DX221)</f>
        <v/>
      </c>
      <c r="DY223">
        <f>SUM(DY214:DY221)</f>
        <v/>
      </c>
      <c r="DZ223">
        <f>SUM(DZ214:DZ221)</f>
        <v/>
      </c>
      <c r="EA223">
        <f>SUM(EA214:EA221)</f>
        <v/>
      </c>
      <c r="EB223">
        <f>SUM(EB214:EB221)</f>
        <v/>
      </c>
      <c r="EC223">
        <f>SUM(EC214:EC221)</f>
        <v/>
      </c>
      <c r="ED223">
        <f>SUM(ED214:ED221)</f>
        <v/>
      </c>
      <c r="EE223">
        <f>SUM(EE214:EE221)</f>
        <v/>
      </c>
      <c r="EF223">
        <f>SUM(EF214:EF221)</f>
        <v/>
      </c>
      <c r="EG223">
        <f>SUM(EG214:EG221)</f>
        <v/>
      </c>
      <c r="EH223">
        <f>SUM(EH214:EH221)</f>
        <v/>
      </c>
      <c r="EI223">
        <f>SUM(EI214:EI221)</f>
        <v/>
      </c>
      <c r="EJ223">
        <f>SUM(EJ214:EJ221)</f>
        <v/>
      </c>
      <c r="EK223">
        <f>SUM(EK214:EK221)</f>
        <v/>
      </c>
      <c r="EL223">
        <f>SUM(EL214:EL221)</f>
        <v/>
      </c>
      <c r="EM223">
        <f>SUM(EM214:EM221)</f>
        <v/>
      </c>
      <c r="EN223">
        <f>SUM(EN214:EN221)</f>
        <v/>
      </c>
      <c r="EO223">
        <f>SUM(EO214:EO221)</f>
        <v/>
      </c>
      <c r="EP223">
        <f>SUM(EP214:EP221)</f>
        <v/>
      </c>
      <c r="EQ223">
        <f>SUM(EQ214:EQ221)</f>
        <v/>
      </c>
      <c r="ER223">
        <f>SUM(ER214:ER221)</f>
        <v/>
      </c>
      <c r="ES223">
        <f>SUM(ES214:ES221)</f>
        <v/>
      </c>
      <c r="ET223">
        <f>SUM(ET214:ET221)</f>
        <v/>
      </c>
      <c r="EU223">
        <f>SUM(EU214:EU221)</f>
        <v/>
      </c>
      <c r="EV223">
        <f>SUM(EV214:EV221)</f>
        <v/>
      </c>
      <c r="EW223">
        <f>SUM(EW214:EW221)</f>
        <v/>
      </c>
      <c r="EX223">
        <f>SUM(EX214:EX221)</f>
        <v/>
      </c>
      <c r="EY223">
        <f>SUM(EY214:EY221)</f>
        <v/>
      </c>
      <c r="EZ223">
        <f>SUM(EZ214:EZ221)</f>
        <v/>
      </c>
      <c r="FA223">
        <f>SUM(FA214:FA221)</f>
        <v/>
      </c>
      <c r="FB223">
        <f>SUM(FB214:FB221)</f>
        <v/>
      </c>
      <c r="FC223">
        <f>SUM(FC214:FC221)</f>
        <v/>
      </c>
      <c r="FD223">
        <f>SUM(FD214:FD221)</f>
        <v/>
      </c>
      <c r="FE223">
        <f>SUM(FE214:FE221)</f>
        <v/>
      </c>
      <c r="FF223">
        <f>SUM(FF214:FF221)</f>
        <v/>
      </c>
      <c r="FG223">
        <f>SUM(FG214:FG221)</f>
        <v/>
      </c>
      <c r="FH223">
        <f>SUM(FH214:FH221)</f>
        <v/>
      </c>
      <c r="FI223">
        <f>SUM(FI214:FI221)</f>
        <v/>
      </c>
      <c r="FJ223">
        <f>SUM(FJ214:FJ221)</f>
        <v/>
      </c>
      <c r="FK223">
        <f>SUM(FK214:FK221)</f>
        <v/>
      </c>
      <c r="FL223">
        <f>SUM(FL214:FL221)</f>
        <v/>
      </c>
      <c r="FM223">
        <f>SUM(FM214:FM221)</f>
        <v/>
      </c>
      <c r="FN223">
        <f>SUM(FN214:FN221)</f>
        <v/>
      </c>
      <c r="FO223">
        <f>SUM(FO214:FO221)</f>
        <v/>
      </c>
      <c r="FP223">
        <f>SUM(FP214:FP221)</f>
        <v/>
      </c>
      <c r="FQ223">
        <f>SUM(FQ214:FQ221)</f>
        <v/>
      </c>
      <c r="FR223">
        <f>SUM(FR214:FR221)</f>
        <v/>
      </c>
      <c r="FS223">
        <f>SUM(FS214:FS221)</f>
        <v/>
      </c>
      <c r="FT223">
        <f>SUM(FT214:FT221)</f>
        <v/>
      </c>
      <c r="FU223">
        <f>SUM(FU214:FU221)</f>
        <v/>
      </c>
      <c r="FV223">
        <f>SUM(FV214:FV221)</f>
        <v/>
      </c>
      <c r="FW223">
        <f>SUM(FW214:FW221)</f>
        <v/>
      </c>
      <c r="FX223">
        <f>SUM(FX214:FX221)</f>
        <v/>
      </c>
      <c r="FY223">
        <f>SUM(FY214:FY221)</f>
        <v/>
      </c>
      <c r="FZ223">
        <f>SUM(FZ214:FZ221)</f>
        <v/>
      </c>
      <c r="GA223">
        <f>SUM(GA214:GA221)</f>
        <v/>
      </c>
      <c r="GB223">
        <f>SUM(GB214:GB221)</f>
        <v/>
      </c>
      <c r="GC223">
        <f>SUM(GC214:GC221)</f>
        <v/>
      </c>
      <c r="GD223">
        <f>SUM(GD214:GD221)</f>
        <v/>
      </c>
      <c r="GE223">
        <f>SUM(GE214:GE221)</f>
        <v/>
      </c>
      <c r="GF223">
        <f>SUM(GF214:GF221)</f>
        <v/>
      </c>
      <c r="GG223">
        <f>SUM(GG214:GG221)</f>
        <v/>
      </c>
      <c r="GH223">
        <f>SUM(GH214:GH221)</f>
        <v/>
      </c>
      <c r="GI223">
        <f>SUM(GI214:GI221)</f>
        <v/>
      </c>
      <c r="GJ223">
        <f>SUM(GJ214:GJ221)</f>
        <v/>
      </c>
      <c r="GK223">
        <f>SUM(GK214:GK221)</f>
        <v/>
      </c>
      <c r="GL223">
        <f>SUM(GL214:GL221)</f>
        <v/>
      </c>
      <c r="GM223">
        <f>SUM(GM214:GM221)</f>
        <v/>
      </c>
      <c r="GN223">
        <f>SUM(GN214:GN221)</f>
        <v/>
      </c>
      <c r="GO223">
        <f>SUM(GO214:GO221)</f>
        <v/>
      </c>
      <c r="GP223">
        <f>SUM(GP214:GP221)</f>
        <v/>
      </c>
      <c r="GQ223">
        <f>SUM(GQ214:GQ221)</f>
        <v/>
      </c>
      <c r="GR223">
        <f>SUM(GR214:GR221)</f>
        <v/>
      </c>
      <c r="GS223">
        <f>SUM(GS214:GS221)</f>
        <v/>
      </c>
      <c r="GT223">
        <f>SUM(GT214:GT221)</f>
        <v/>
      </c>
      <c r="GU223">
        <f>SUM(GU214:GU221)</f>
        <v/>
      </c>
      <c r="GV223">
        <f>SUM(GV214:GV221)</f>
        <v/>
      </c>
      <c r="GW223">
        <f>SUM(GW214:GW221)</f>
        <v/>
      </c>
      <c r="GX223">
        <f>SUM(GX214:GX221)</f>
        <v/>
      </c>
      <c r="GY223">
        <f>SUM(GY214:GY221)</f>
        <v/>
      </c>
      <c r="GZ223">
        <f>SUM(GZ214:GZ221)</f>
        <v/>
      </c>
      <c r="HA223">
        <f>SUM(HA214:HA221)</f>
        <v/>
      </c>
      <c r="HB223">
        <f>SUM(HB214:HB221)</f>
        <v/>
      </c>
      <c r="HC223">
        <f>SUM(HC214:HC221)</f>
        <v/>
      </c>
      <c r="HD223">
        <f>SUM(HD214:HD221)</f>
        <v/>
      </c>
      <c r="HE223">
        <f>SUM(HE214:HE221)</f>
        <v/>
      </c>
      <c r="HF223">
        <f>SUM(HF214:HF221)</f>
        <v/>
      </c>
      <c r="HG223">
        <f>SUM(HG214:HG221)</f>
        <v/>
      </c>
      <c r="HH223">
        <f>SUM(HH214:HH221)</f>
        <v/>
      </c>
      <c r="HI223">
        <f>SUM(HI214:HI221)</f>
        <v/>
      </c>
      <c r="HJ223">
        <f>SUM(HJ214:HJ221)</f>
        <v/>
      </c>
      <c r="HK223">
        <f>SUM(HK214:HK221)</f>
        <v/>
      </c>
      <c r="HL223">
        <f>SUM(HL214:HL221)</f>
        <v/>
      </c>
      <c r="HM223">
        <f>SUM(HM214:HM221)</f>
        <v/>
      </c>
      <c r="HN223">
        <f>SUM(HN214:HN221)</f>
        <v/>
      </c>
      <c r="HO223">
        <f>SUM(HO214:HO221)</f>
        <v/>
      </c>
      <c r="HP223">
        <f>SUM(HP214:HP221)</f>
        <v/>
      </c>
      <c r="HQ223">
        <f>SUM(HQ214:HQ221)</f>
        <v/>
      </c>
      <c r="HR223">
        <f>SUM(HR214:HR221)</f>
        <v/>
      </c>
      <c r="HS223">
        <f>SUM(HS214:HS221)</f>
        <v/>
      </c>
      <c r="HT223">
        <f>SUM(HT214:HT221)</f>
        <v/>
      </c>
      <c r="HU223">
        <f>SUM(HU214:HU221)</f>
        <v/>
      </c>
      <c r="HV223">
        <f>SUM(HV214:HV221)</f>
        <v/>
      </c>
      <c r="HW223">
        <f>SUM(HW214:HW221)</f>
        <v/>
      </c>
      <c r="HX223">
        <f>SUM(HX214:HX221)</f>
        <v/>
      </c>
      <c r="HY223">
        <f>SUM(HY214:HY221)</f>
        <v/>
      </c>
      <c r="HZ223">
        <f>SUM(HZ214:HZ221)</f>
        <v/>
      </c>
      <c r="IA223">
        <f>SUM(IA214:IA221)</f>
        <v/>
      </c>
      <c r="IB223">
        <f>SUM(IB214:IB221)</f>
        <v/>
      </c>
      <c r="IC223">
        <f>SUM(IC214:IC221)</f>
        <v/>
      </c>
      <c r="ID223">
        <f>SUM(ID214:ID221)</f>
        <v/>
      </c>
      <c r="IE223">
        <f>SUM(IE214:IE221)</f>
        <v/>
      </c>
      <c r="IF223">
        <f>SUM(IF214:IF221)</f>
        <v/>
      </c>
      <c r="IG223">
        <f>SUM(IG214:IG221)</f>
        <v/>
      </c>
      <c r="IH223">
        <f>SUM(IH214:IH221)</f>
        <v/>
      </c>
      <c r="II223">
        <f>SUM(II214:II221)</f>
        <v/>
      </c>
      <c r="IJ223">
        <f>SUM(IJ214:IJ221)</f>
        <v/>
      </c>
      <c r="IK223">
        <f>SUM(IK214:IK221)</f>
        <v/>
      </c>
      <c r="IL223">
        <f>SUM(IL214:IL221)</f>
        <v/>
      </c>
      <c r="IM223">
        <f>SUM(IM214:IM221)</f>
        <v/>
      </c>
      <c r="IN223">
        <f>SUM(IN214:IN221)</f>
        <v/>
      </c>
      <c r="IO223">
        <f>SUM(IO214:IO221)</f>
        <v/>
      </c>
      <c r="IP223">
        <f>SUM(IP214:IP221)</f>
        <v/>
      </c>
      <c r="IQ223">
        <f>SUM(IQ214:IQ221)</f>
        <v/>
      </c>
      <c r="IR223">
        <f>SUM(IR214:IR221)</f>
        <v/>
      </c>
      <c r="IS223">
        <f>SUM(IS214:IS221)</f>
        <v/>
      </c>
      <c r="IT223">
        <f>SUM(IT214:IT221)</f>
        <v/>
      </c>
      <c r="IU223">
        <f>SUM(IU214:IU221)</f>
        <v/>
      </c>
      <c r="IV223">
        <f>SUM(IV214:IV221)</f>
        <v/>
      </c>
      <c r="IW223">
        <f>SUM(IW214:IW221)</f>
        <v/>
      </c>
      <c r="IX223">
        <f>SUM(IX214:IX221)</f>
        <v/>
      </c>
      <c r="IY223">
        <f>SUM(IY214:IY221)</f>
        <v/>
      </c>
      <c r="IZ223">
        <f>SUM(IZ214:IZ221)</f>
        <v/>
      </c>
      <c r="JA223">
        <f>SUM(JA214:JA221)</f>
        <v/>
      </c>
      <c r="JB223">
        <f>SUM(JB214:JB221)</f>
        <v/>
      </c>
      <c r="JC223">
        <f>SUM(JC214:JC221)</f>
        <v/>
      </c>
      <c r="JD223">
        <f>SUM(JD214:JD221)</f>
        <v/>
      </c>
      <c r="JE223">
        <f>SUM(JE214:JE221)</f>
        <v/>
      </c>
      <c r="JF223">
        <f>SUM(JF214:JF221)</f>
        <v/>
      </c>
      <c r="JG223">
        <f>SUM(JG214:JG221)</f>
        <v/>
      </c>
      <c r="JH223">
        <f>SUM(JH214:JH221)</f>
        <v/>
      </c>
      <c r="JI223">
        <f>SUM(JI214:JI221)</f>
        <v/>
      </c>
      <c r="JJ223">
        <f>SUM(JJ214:JJ221)</f>
        <v/>
      </c>
      <c r="JK223">
        <f>SUM(JK214:JK221)</f>
        <v/>
      </c>
      <c r="JL223">
        <f>SUM(JL214:JL221)</f>
        <v/>
      </c>
      <c r="JM223">
        <f>SUM(JM214:JM221)</f>
        <v/>
      </c>
      <c r="JN223">
        <f>SUM(JN214:JN221)</f>
        <v/>
      </c>
      <c r="JO223">
        <f>SUM(JO214:JO221)</f>
        <v/>
      </c>
      <c r="JP223">
        <f>SUM(JP214:JP221)</f>
        <v/>
      </c>
      <c r="JQ223">
        <f>SUM(JQ214:JQ221)</f>
        <v/>
      </c>
      <c r="JR223">
        <f>SUM(JR214:JR221)</f>
        <v/>
      </c>
      <c r="JS223">
        <f>SUM(JS214:JS221)</f>
        <v/>
      </c>
      <c r="JT223">
        <f>SUM(JT214:JT221)</f>
        <v/>
      </c>
      <c r="JU223">
        <f>SUM(JU214:JU221)</f>
        <v/>
      </c>
      <c r="JV223">
        <f>SUM(JV214:JV221)</f>
        <v/>
      </c>
      <c r="JW223">
        <f>SUM(JW214:JW221)</f>
        <v/>
      </c>
      <c r="JX223">
        <f>SUM(JX214:JX221)</f>
        <v/>
      </c>
      <c r="JY223">
        <f>SUM(JY214:JY221)</f>
        <v/>
      </c>
      <c r="JZ223">
        <f>SUM(JZ214:JZ221)</f>
        <v/>
      </c>
      <c r="KA223">
        <f>SUM(KA214:KA221)</f>
        <v/>
      </c>
      <c r="KB223">
        <f>SUM(KB214:KB221)</f>
        <v/>
      </c>
      <c r="KC223">
        <f>SUM(KC214:KC221)</f>
        <v/>
      </c>
      <c r="KD223">
        <f>SUM(KD214:KD221)</f>
        <v/>
      </c>
      <c r="KE223">
        <f>SUM(KE214:KE221)</f>
        <v/>
      </c>
      <c r="KF223">
        <f>SUM(KF214:KF221)</f>
        <v/>
      </c>
      <c r="KG223">
        <f>SUM(KG214:KG221)</f>
        <v/>
      </c>
      <c r="KH223">
        <f>SUM(KH214:KH221)</f>
        <v/>
      </c>
      <c r="KI223">
        <f>SUM(KI214:KI221)</f>
        <v/>
      </c>
      <c r="KJ223">
        <f>SUM(KJ214:KJ221)</f>
        <v/>
      </c>
      <c r="KK223">
        <f>SUM(KK214:KK221)</f>
        <v/>
      </c>
      <c r="KL223">
        <f>SUM(KL214:KL221)</f>
        <v/>
      </c>
      <c r="KM223">
        <f>SUM(KM214:KM221)</f>
        <v/>
      </c>
      <c r="KN223">
        <f>SUM(KN214:KN221)</f>
        <v/>
      </c>
      <c r="KO223">
        <f>SUM(KO214:KO221)</f>
        <v/>
      </c>
      <c r="KP223">
        <f>SUM(KP214:KP221)</f>
        <v/>
      </c>
      <c r="KQ223">
        <f>SUM(KQ214:KQ221)</f>
        <v/>
      </c>
      <c r="KR223">
        <f>SUM(KR214:KR221)</f>
        <v/>
      </c>
      <c r="KS223">
        <f>SUM(KS214:KS221)</f>
        <v/>
      </c>
      <c r="KT223">
        <f>SUM(KT214:KT221)</f>
        <v/>
      </c>
      <c r="KU223">
        <f>SUM(KU214:KU221)</f>
        <v/>
      </c>
    </row>
    <row r="224" spans="1:307">
      <c r="A224" t="s">
        <v>64</v>
      </c>
    </row>
    <row r="225" spans="1:307">
      <c r="A225" t="s">
        <v>30</v>
      </c>
      <c r="B225" t="s">
        <v>5</v>
      </c>
      <c r="D225" t="s">
        <v>101</v>
      </c>
      <c r="H225">
        <f>H$111*H146</f>
        <v/>
      </c>
      <c r="I225">
        <f>I$111*I146</f>
        <v/>
      </c>
      <c r="J225">
        <f>J$111*J146</f>
        <v/>
      </c>
      <c r="K225">
        <f>K$111*K146</f>
        <v/>
      </c>
      <c r="L225">
        <f>L$111*L146</f>
        <v/>
      </c>
      <c r="M225">
        <f>M$111*M146</f>
        <v/>
      </c>
      <c r="N225">
        <f>N$111*N146</f>
        <v/>
      </c>
      <c r="O225">
        <f>O$111*O146</f>
        <v/>
      </c>
      <c r="P225">
        <f>P$111*P146</f>
        <v/>
      </c>
      <c r="Q225">
        <f>Q$111*Q146</f>
        <v/>
      </c>
      <c r="R225">
        <f>R$111*R146</f>
        <v/>
      </c>
      <c r="S225">
        <f>S$111*S146</f>
        <v/>
      </c>
      <c r="T225">
        <f>T$111*T146</f>
        <v/>
      </c>
      <c r="U225">
        <f>U$111*U146</f>
        <v/>
      </c>
      <c r="V225">
        <f>V$111*V146</f>
        <v/>
      </c>
      <c r="W225">
        <f>W$111*W146</f>
        <v/>
      </c>
      <c r="X225">
        <f>X$111*X146</f>
        <v/>
      </c>
      <c r="Y225">
        <f>Y$111*Y146</f>
        <v/>
      </c>
      <c r="Z225">
        <f>Z$111*Z146</f>
        <v/>
      </c>
      <c r="AA225">
        <f>AA$111*AA146</f>
        <v/>
      </c>
      <c r="AB225">
        <f>AB$111*AB146</f>
        <v/>
      </c>
      <c r="AC225">
        <f>AC$111*AC146</f>
        <v/>
      </c>
      <c r="AD225">
        <f>AD$111*AD146</f>
        <v/>
      </c>
      <c r="AE225">
        <f>AE$111*AE146</f>
        <v/>
      </c>
      <c r="AF225">
        <f>AF$111*AF146</f>
        <v/>
      </c>
      <c r="AG225">
        <f>AG$111*AG146</f>
        <v/>
      </c>
      <c r="AH225">
        <f>AH$111*AH146</f>
        <v/>
      </c>
      <c r="AI225">
        <f>AI$111*AI146</f>
        <v/>
      </c>
      <c r="AJ225">
        <f>AJ$111*AJ146</f>
        <v/>
      </c>
      <c r="AK225">
        <f>AK$111*AK146</f>
        <v/>
      </c>
      <c r="AL225">
        <f>AL$111*AL146</f>
        <v/>
      </c>
      <c r="AM225">
        <f>AM$111*AM146</f>
        <v/>
      </c>
      <c r="AN225">
        <f>AN$111*AN146</f>
        <v/>
      </c>
      <c r="AO225">
        <f>AO$111*AO146</f>
        <v/>
      </c>
      <c r="AP225">
        <f>AP$111*AP146</f>
        <v/>
      </c>
      <c r="AQ225">
        <f>AQ$111*AQ146</f>
        <v/>
      </c>
      <c r="AR225">
        <f>AR$111*AR146</f>
        <v/>
      </c>
      <c r="AS225">
        <f>AS$111*AS146</f>
        <v/>
      </c>
      <c r="AT225">
        <f>AT$111*AT146</f>
        <v/>
      </c>
      <c r="AU225">
        <f>AU$111*AU146</f>
        <v/>
      </c>
      <c r="AV225">
        <f>AV$111*AV146</f>
        <v/>
      </c>
      <c r="AW225">
        <f>AW$111*AW146</f>
        <v/>
      </c>
      <c r="AX225">
        <f>AX$111*AX146</f>
        <v/>
      </c>
      <c r="AY225">
        <f>AY$111*AY146</f>
        <v/>
      </c>
      <c r="AZ225">
        <f>AZ$111*AZ146</f>
        <v/>
      </c>
      <c r="BA225">
        <f>BA$111*BA146</f>
        <v/>
      </c>
      <c r="BB225">
        <f>BB$111*BB146</f>
        <v/>
      </c>
      <c r="BC225">
        <f>BC$111*BC146</f>
        <v/>
      </c>
      <c r="BD225">
        <f>BD$111*BD146</f>
        <v/>
      </c>
      <c r="BE225">
        <f>BE$111*BE146</f>
        <v/>
      </c>
      <c r="BF225">
        <f>BF$111*BF146</f>
        <v/>
      </c>
      <c r="BG225">
        <f>BG$111*BG146</f>
        <v/>
      </c>
      <c r="BH225">
        <f>BH$111*BH146</f>
        <v/>
      </c>
      <c r="BI225">
        <f>BI$111*BI146</f>
        <v/>
      </c>
      <c r="BJ225">
        <f>BJ$111*BJ146</f>
        <v/>
      </c>
      <c r="BK225">
        <f>BK$111*BK146</f>
        <v/>
      </c>
      <c r="BL225">
        <f>BL$111*BL146</f>
        <v/>
      </c>
      <c r="BM225">
        <f>BM$111*BM146</f>
        <v/>
      </c>
      <c r="BN225">
        <f>BN$111*BN146</f>
        <v/>
      </c>
      <c r="BO225">
        <f>BO$111*BO146</f>
        <v/>
      </c>
      <c r="BP225">
        <f>BP$111*BP146</f>
        <v/>
      </c>
      <c r="BQ225">
        <f>BQ$111*BQ146</f>
        <v/>
      </c>
      <c r="BR225">
        <f>BR$111*BR146</f>
        <v/>
      </c>
      <c r="BS225">
        <f>BS$111*BS146</f>
        <v/>
      </c>
      <c r="BT225">
        <f>BT$111*BT146</f>
        <v/>
      </c>
      <c r="BU225">
        <f>BU$111*BU146</f>
        <v/>
      </c>
      <c r="BV225">
        <f>BV$111*BV146</f>
        <v/>
      </c>
      <c r="BW225">
        <f>BW$111*BW146</f>
        <v/>
      </c>
      <c r="BX225">
        <f>BX$111*BX146</f>
        <v/>
      </c>
      <c r="BY225">
        <f>BY$111*BY146</f>
        <v/>
      </c>
      <c r="BZ225">
        <f>BZ$111*BZ146</f>
        <v/>
      </c>
      <c r="CA225">
        <f>CA$111*CA146</f>
        <v/>
      </c>
      <c r="CB225">
        <f>CB$111*CB146</f>
        <v/>
      </c>
      <c r="CC225">
        <f>CC$111*CC146</f>
        <v/>
      </c>
      <c r="CD225">
        <f>CD$111*CD146</f>
        <v/>
      </c>
      <c r="CE225">
        <f>CE$111*CE146</f>
        <v/>
      </c>
      <c r="CF225">
        <f>CF$111*CF146</f>
        <v/>
      </c>
      <c r="CG225">
        <f>CG$111*CG146</f>
        <v/>
      </c>
      <c r="CH225">
        <f>CH$111*CH146</f>
        <v/>
      </c>
      <c r="CI225">
        <f>CI$111*CI146</f>
        <v/>
      </c>
      <c r="CJ225">
        <f>CJ$111*CJ146</f>
        <v/>
      </c>
      <c r="CK225">
        <f>CK$111*CK146</f>
        <v/>
      </c>
      <c r="CL225">
        <f>CL$111*CL146</f>
        <v/>
      </c>
      <c r="CM225">
        <f>CM$111*CM146</f>
        <v/>
      </c>
      <c r="CN225">
        <f>CN$111*CN146</f>
        <v/>
      </c>
      <c r="CO225">
        <f>CO$111*CO146</f>
        <v/>
      </c>
      <c r="CP225">
        <f>CP$111*CP146</f>
        <v/>
      </c>
      <c r="CQ225">
        <f>CQ$111*CQ146</f>
        <v/>
      </c>
      <c r="CR225">
        <f>CR$111*CR146</f>
        <v/>
      </c>
      <c r="CS225">
        <f>CS$111*CS146</f>
        <v/>
      </c>
      <c r="CT225">
        <f>CT$111*CT146</f>
        <v/>
      </c>
      <c r="CU225">
        <f>CU$111*CU146</f>
        <v/>
      </c>
      <c r="CV225">
        <f>CV$111*CV146</f>
        <v/>
      </c>
      <c r="CW225">
        <f>CW$111*CW146</f>
        <v/>
      </c>
      <c r="CX225">
        <f>CX$111*CX146</f>
        <v/>
      </c>
      <c r="CY225">
        <f>CY$111*CY146</f>
        <v/>
      </c>
      <c r="CZ225">
        <f>CZ$111*CZ146</f>
        <v/>
      </c>
      <c r="DA225">
        <f>DA$111*DA146</f>
        <v/>
      </c>
      <c r="DB225">
        <f>DB$111*DB146</f>
        <v/>
      </c>
      <c r="DC225">
        <f>DC$111*DC146</f>
        <v/>
      </c>
      <c r="DD225">
        <f>DD$111*DD146</f>
        <v/>
      </c>
      <c r="DE225">
        <f>DE$111*DE146</f>
        <v/>
      </c>
      <c r="DF225">
        <f>DF$111*DF146</f>
        <v/>
      </c>
      <c r="DG225">
        <f>DG$111*DG146</f>
        <v/>
      </c>
      <c r="DH225">
        <f>DH$111*DH146</f>
        <v/>
      </c>
      <c r="DI225">
        <f>DI$111*DI146</f>
        <v/>
      </c>
      <c r="DJ225">
        <f>DJ$111*DJ146</f>
        <v/>
      </c>
      <c r="DK225">
        <f>DK$111*DK146</f>
        <v/>
      </c>
      <c r="DL225">
        <f>DL$111*DL146</f>
        <v/>
      </c>
      <c r="DM225">
        <f>DM$111*DM146</f>
        <v/>
      </c>
      <c r="DN225">
        <f>DN$111*DN146</f>
        <v/>
      </c>
      <c r="DO225">
        <f>DO$111*DO146</f>
        <v/>
      </c>
      <c r="DP225">
        <f>DP$111*DP146</f>
        <v/>
      </c>
      <c r="DQ225">
        <f>DQ$111*DQ146</f>
        <v/>
      </c>
      <c r="DR225">
        <f>DR$111*DR146</f>
        <v/>
      </c>
      <c r="DS225">
        <f>DS$111*DS146</f>
        <v/>
      </c>
      <c r="DT225">
        <f>DT$111*DT146</f>
        <v/>
      </c>
      <c r="DU225">
        <f>DU$111*DU146</f>
        <v/>
      </c>
      <c r="DV225">
        <f>DV$111*DV146</f>
        <v/>
      </c>
      <c r="DW225">
        <f>DW$111*DW146</f>
        <v/>
      </c>
      <c r="DX225">
        <f>DX$111*DX146</f>
        <v/>
      </c>
      <c r="DY225">
        <f>DY$111*DY146</f>
        <v/>
      </c>
      <c r="DZ225">
        <f>DZ$111*DZ146</f>
        <v/>
      </c>
      <c r="EA225">
        <f>EA$111*EA146</f>
        <v/>
      </c>
      <c r="EB225">
        <f>EB$111*EB146</f>
        <v/>
      </c>
      <c r="EC225">
        <f>EC$111*EC146</f>
        <v/>
      </c>
      <c r="ED225">
        <f>ED$111*ED146</f>
        <v/>
      </c>
      <c r="EE225">
        <f>EE$111*EE146</f>
        <v/>
      </c>
      <c r="EF225">
        <f>EF$111*EF146</f>
        <v/>
      </c>
      <c r="EG225">
        <f>EG$111*EG146</f>
        <v/>
      </c>
      <c r="EH225">
        <f>EH$111*EH146</f>
        <v/>
      </c>
      <c r="EI225">
        <f>EI$111*EI146</f>
        <v/>
      </c>
      <c r="EJ225">
        <f>EJ$111*EJ146</f>
        <v/>
      </c>
      <c r="EK225">
        <f>EK$111*EK146</f>
        <v/>
      </c>
      <c r="EL225">
        <f>EL$111*EL146</f>
        <v/>
      </c>
      <c r="EM225">
        <f>EM$111*EM146</f>
        <v/>
      </c>
      <c r="EN225">
        <f>EN$111*EN146</f>
        <v/>
      </c>
      <c r="EO225">
        <f>EO$111*EO146</f>
        <v/>
      </c>
      <c r="EP225">
        <f>EP$111*EP146</f>
        <v/>
      </c>
      <c r="EQ225">
        <f>EQ$111*EQ146</f>
        <v/>
      </c>
      <c r="ER225">
        <f>ER$111*ER146</f>
        <v/>
      </c>
      <c r="ES225">
        <f>ES$111*ES146</f>
        <v/>
      </c>
      <c r="ET225">
        <f>ET$111*ET146</f>
        <v/>
      </c>
      <c r="EU225">
        <f>EU$111*EU146</f>
        <v/>
      </c>
      <c r="EV225">
        <f>EV$111*EV146</f>
        <v/>
      </c>
      <c r="EW225">
        <f>EW$111*EW146</f>
        <v/>
      </c>
      <c r="EX225">
        <f>EX$111*EX146</f>
        <v/>
      </c>
      <c r="EY225">
        <f>EY$111*EY146</f>
        <v/>
      </c>
      <c r="EZ225">
        <f>EZ$111*EZ146</f>
        <v/>
      </c>
      <c r="FA225">
        <f>FA$111*FA146</f>
        <v/>
      </c>
      <c r="FB225">
        <f>FB$111*FB146</f>
        <v/>
      </c>
      <c r="FC225">
        <f>FC$111*FC146</f>
        <v/>
      </c>
      <c r="FD225">
        <f>FD$111*FD146</f>
        <v/>
      </c>
      <c r="FE225">
        <f>FE$111*FE146</f>
        <v/>
      </c>
      <c r="FF225">
        <f>FF$111*FF146</f>
        <v/>
      </c>
      <c r="FG225">
        <f>FG$111*FG146</f>
        <v/>
      </c>
      <c r="FH225">
        <f>FH$111*FH146</f>
        <v/>
      </c>
      <c r="FI225">
        <f>FI$111*FI146</f>
        <v/>
      </c>
      <c r="FJ225">
        <f>FJ$111*FJ146</f>
        <v/>
      </c>
      <c r="FK225">
        <f>FK$111*FK146</f>
        <v/>
      </c>
      <c r="FL225">
        <f>FL$111*FL146</f>
        <v/>
      </c>
      <c r="FM225">
        <f>FM$111*FM146</f>
        <v/>
      </c>
      <c r="FN225">
        <f>FN$111*FN146</f>
        <v/>
      </c>
      <c r="FO225">
        <f>FO$111*FO146</f>
        <v/>
      </c>
      <c r="FP225">
        <f>FP$111*FP146</f>
        <v/>
      </c>
      <c r="FQ225">
        <f>FQ$111*FQ146</f>
        <v/>
      </c>
      <c r="FR225">
        <f>FR$111*FR146</f>
        <v/>
      </c>
      <c r="FS225">
        <f>FS$111*FS146</f>
        <v/>
      </c>
      <c r="FT225">
        <f>FT$111*FT146</f>
        <v/>
      </c>
      <c r="FU225">
        <f>FU$111*FU146</f>
        <v/>
      </c>
      <c r="FV225">
        <f>FV$111*FV146</f>
        <v/>
      </c>
      <c r="FW225">
        <f>FW$111*FW146</f>
        <v/>
      </c>
      <c r="FX225">
        <f>FX$111*FX146</f>
        <v/>
      </c>
      <c r="FY225">
        <f>FY$111*FY146</f>
        <v/>
      </c>
      <c r="FZ225">
        <f>FZ$111*FZ146</f>
        <v/>
      </c>
      <c r="GA225">
        <f>GA$111*GA146</f>
        <v/>
      </c>
      <c r="GB225">
        <f>GB$111*GB146</f>
        <v/>
      </c>
      <c r="GC225">
        <f>GC$111*GC146</f>
        <v/>
      </c>
      <c r="GD225">
        <f>GD$111*GD146</f>
        <v/>
      </c>
      <c r="GE225">
        <f>GE$111*GE146</f>
        <v/>
      </c>
      <c r="GF225">
        <f>GF$111*GF146</f>
        <v/>
      </c>
      <c r="GG225">
        <f>GG$111*GG146</f>
        <v/>
      </c>
      <c r="GH225">
        <f>GH$111*GH146</f>
        <v/>
      </c>
      <c r="GI225">
        <f>GI$111*GI146</f>
        <v/>
      </c>
      <c r="GJ225">
        <f>GJ$111*GJ146</f>
        <v/>
      </c>
      <c r="GK225">
        <f>GK$111*GK146</f>
        <v/>
      </c>
      <c r="GL225">
        <f>GL$111*GL146</f>
        <v/>
      </c>
      <c r="GM225">
        <f>GM$111*GM146</f>
        <v/>
      </c>
      <c r="GN225">
        <f>GN$111*GN146</f>
        <v/>
      </c>
      <c r="GO225">
        <f>GO$111*GO146</f>
        <v/>
      </c>
      <c r="GP225">
        <f>GP$111*GP146</f>
        <v/>
      </c>
      <c r="GQ225">
        <f>GQ$111*GQ146</f>
        <v/>
      </c>
      <c r="GR225">
        <f>GR$111*GR146</f>
        <v/>
      </c>
      <c r="GS225">
        <f>GS$111*GS146</f>
        <v/>
      </c>
      <c r="GT225">
        <f>GT$111*GT146</f>
        <v/>
      </c>
      <c r="GU225">
        <f>GU$111*GU146</f>
        <v/>
      </c>
      <c r="GV225">
        <f>GV$111*GV146</f>
        <v/>
      </c>
      <c r="GW225">
        <f>GW$111*GW146</f>
        <v/>
      </c>
      <c r="GX225">
        <f>GX$111*GX146</f>
        <v/>
      </c>
      <c r="GY225">
        <f>GY$111*GY146</f>
        <v/>
      </c>
      <c r="GZ225">
        <f>GZ$111*GZ146</f>
        <v/>
      </c>
      <c r="HA225">
        <f>HA$111*HA146</f>
        <v/>
      </c>
      <c r="HB225">
        <f>HB$111*HB146</f>
        <v/>
      </c>
      <c r="HC225">
        <f>HC$111*HC146</f>
        <v/>
      </c>
      <c r="HD225">
        <f>HD$111*HD146</f>
        <v/>
      </c>
      <c r="HE225">
        <f>HE$111*HE146</f>
        <v/>
      </c>
      <c r="HF225">
        <f>HF$111*HF146</f>
        <v/>
      </c>
      <c r="HG225">
        <f>HG$111*HG146</f>
        <v/>
      </c>
      <c r="HH225">
        <f>HH$111*HH146</f>
        <v/>
      </c>
      <c r="HI225">
        <f>HI$111*HI146</f>
        <v/>
      </c>
      <c r="HJ225">
        <f>HJ$111*HJ146</f>
        <v/>
      </c>
      <c r="HK225">
        <f>HK$111*HK146</f>
        <v/>
      </c>
      <c r="HL225">
        <f>HL$111*HL146</f>
        <v/>
      </c>
      <c r="HM225">
        <f>HM$111*HM146</f>
        <v/>
      </c>
      <c r="HN225">
        <f>HN$111*HN146</f>
        <v/>
      </c>
      <c r="HO225">
        <f>HO$111*HO146</f>
        <v/>
      </c>
      <c r="HP225">
        <f>HP$111*HP146</f>
        <v/>
      </c>
      <c r="HQ225">
        <f>HQ$111*HQ146</f>
        <v/>
      </c>
      <c r="HR225">
        <f>HR$111*HR146</f>
        <v/>
      </c>
      <c r="HS225">
        <f>HS$111*HS146</f>
        <v/>
      </c>
      <c r="HT225">
        <f>HT$111*HT146</f>
        <v/>
      </c>
      <c r="HU225">
        <f>HU$111*HU146</f>
        <v/>
      </c>
      <c r="HV225">
        <f>HV$111*HV146</f>
        <v/>
      </c>
      <c r="HW225">
        <f>HW$111*HW146</f>
        <v/>
      </c>
      <c r="HX225">
        <f>HX$111*HX146</f>
        <v/>
      </c>
      <c r="HY225">
        <f>HY$111*HY146</f>
        <v/>
      </c>
      <c r="HZ225">
        <f>HZ$111*HZ146</f>
        <v/>
      </c>
      <c r="IA225">
        <f>IA$111*IA146</f>
        <v/>
      </c>
      <c r="IB225">
        <f>IB$111*IB146</f>
        <v/>
      </c>
      <c r="IC225">
        <f>IC$111*IC146</f>
        <v/>
      </c>
      <c r="ID225">
        <f>ID$111*ID146</f>
        <v/>
      </c>
      <c r="IE225">
        <f>IE$111*IE146</f>
        <v/>
      </c>
      <c r="IF225">
        <f>IF$111*IF146</f>
        <v/>
      </c>
      <c r="IG225">
        <f>IG$111*IG146</f>
        <v/>
      </c>
      <c r="IH225">
        <f>IH$111*IH146</f>
        <v/>
      </c>
      <c r="II225">
        <f>II$111*II146</f>
        <v/>
      </c>
      <c r="IJ225">
        <f>IJ$111*IJ146</f>
        <v/>
      </c>
      <c r="IK225">
        <f>IK$111*IK146</f>
        <v/>
      </c>
      <c r="IL225">
        <f>IL$111*IL146</f>
        <v/>
      </c>
      <c r="IM225">
        <f>IM$111*IM146</f>
        <v/>
      </c>
      <c r="IN225">
        <f>IN$111*IN146</f>
        <v/>
      </c>
      <c r="IO225">
        <f>IO$111*IO146</f>
        <v/>
      </c>
      <c r="IP225">
        <f>IP$111*IP146</f>
        <v/>
      </c>
      <c r="IQ225">
        <f>IQ$111*IQ146</f>
        <v/>
      </c>
      <c r="IR225">
        <f>IR$111*IR146</f>
        <v/>
      </c>
      <c r="IS225">
        <f>IS$111*IS146</f>
        <v/>
      </c>
      <c r="IT225">
        <f>IT$111*IT146</f>
        <v/>
      </c>
      <c r="IU225">
        <f>IU$111*IU146</f>
        <v/>
      </c>
      <c r="IV225">
        <f>IV$111*IV146</f>
        <v/>
      </c>
      <c r="IW225">
        <f>IW$111*IW146</f>
        <v/>
      </c>
      <c r="IX225">
        <f>IX$111*IX146</f>
        <v/>
      </c>
      <c r="IY225">
        <f>IY$111*IY146</f>
        <v/>
      </c>
      <c r="IZ225">
        <f>IZ$111*IZ146</f>
        <v/>
      </c>
      <c r="JA225">
        <f>JA$111*JA146</f>
        <v/>
      </c>
      <c r="JB225">
        <f>JB$111*JB146</f>
        <v/>
      </c>
      <c r="JC225">
        <f>JC$111*JC146</f>
        <v/>
      </c>
      <c r="JD225">
        <f>JD$111*JD146</f>
        <v/>
      </c>
      <c r="JE225">
        <f>JE$111*JE146</f>
        <v/>
      </c>
      <c r="JF225">
        <f>JF$111*JF146</f>
        <v/>
      </c>
      <c r="JG225">
        <f>JG$111*JG146</f>
        <v/>
      </c>
      <c r="JH225">
        <f>JH$111*JH146</f>
        <v/>
      </c>
      <c r="JI225">
        <f>JI$111*JI146</f>
        <v/>
      </c>
      <c r="JJ225">
        <f>JJ$111*JJ146</f>
        <v/>
      </c>
      <c r="JK225">
        <f>JK$111*JK146</f>
        <v/>
      </c>
      <c r="JL225">
        <f>JL$111*JL146</f>
        <v/>
      </c>
      <c r="JM225">
        <f>JM$111*JM146</f>
        <v/>
      </c>
      <c r="JN225">
        <f>JN$111*JN146</f>
        <v/>
      </c>
      <c r="JO225">
        <f>JO$111*JO146</f>
        <v/>
      </c>
      <c r="JP225">
        <f>JP$111*JP146</f>
        <v/>
      </c>
      <c r="JQ225">
        <f>JQ$111*JQ146</f>
        <v/>
      </c>
      <c r="JR225">
        <f>JR$111*JR146</f>
        <v/>
      </c>
      <c r="JS225">
        <f>JS$111*JS146</f>
        <v/>
      </c>
      <c r="JT225">
        <f>JT$111*JT146</f>
        <v/>
      </c>
      <c r="JU225">
        <f>JU$111*JU146</f>
        <v/>
      </c>
      <c r="JV225">
        <f>JV$111*JV146</f>
        <v/>
      </c>
      <c r="JW225">
        <f>JW$111*JW146</f>
        <v/>
      </c>
      <c r="JX225">
        <f>JX$111*JX146</f>
        <v/>
      </c>
      <c r="JY225">
        <f>JY$111*JY146</f>
        <v/>
      </c>
      <c r="JZ225">
        <f>JZ$111*JZ146</f>
        <v/>
      </c>
      <c r="KA225">
        <f>KA$111*KA146</f>
        <v/>
      </c>
      <c r="KB225">
        <f>KB$111*KB146</f>
        <v/>
      </c>
      <c r="KC225">
        <f>KC$111*KC146</f>
        <v/>
      </c>
      <c r="KD225">
        <f>KD$111*KD146</f>
        <v/>
      </c>
      <c r="KE225">
        <f>KE$111*KE146</f>
        <v/>
      </c>
      <c r="KF225">
        <f>KF$111*KF146</f>
        <v/>
      </c>
      <c r="KG225">
        <f>KG$111*KG146</f>
        <v/>
      </c>
      <c r="KH225">
        <f>KH$111*KH146</f>
        <v/>
      </c>
      <c r="KI225">
        <f>KI$111*KI146</f>
        <v/>
      </c>
      <c r="KJ225">
        <f>KJ$111*KJ146</f>
        <v/>
      </c>
      <c r="KK225">
        <f>KK$111*KK146</f>
        <v/>
      </c>
      <c r="KL225">
        <f>KL$111*KL146</f>
        <v/>
      </c>
      <c r="KM225">
        <f>KM$111*KM146</f>
        <v/>
      </c>
      <c r="KN225">
        <f>KN$111*KN146</f>
        <v/>
      </c>
      <c r="KO225">
        <f>KO$111*KO146</f>
        <v/>
      </c>
      <c r="KP225">
        <f>KP$111*KP146</f>
        <v/>
      </c>
      <c r="KQ225">
        <f>KQ$111*KQ146</f>
        <v/>
      </c>
      <c r="KR225">
        <f>KR$111*KR146</f>
        <v/>
      </c>
      <c r="KS225">
        <f>KS$111*KS146</f>
        <v/>
      </c>
      <c r="KT225">
        <f>KT$111*KT146</f>
        <v/>
      </c>
      <c r="KU225">
        <f>KU$111*KU146</f>
        <v/>
      </c>
    </row>
    <row r="226" spans="1:307">
      <c r="B226" t="s">
        <v>9</v>
      </c>
      <c r="D226" t="s">
        <v>101</v>
      </c>
      <c r="H226">
        <f>H$112*H147</f>
        <v/>
      </c>
      <c r="I226">
        <f>I$112*I147</f>
        <v/>
      </c>
      <c r="J226">
        <f>J$112*J147</f>
        <v/>
      </c>
      <c r="K226">
        <f>K$112*K147</f>
        <v/>
      </c>
      <c r="L226">
        <f>L$112*L147</f>
        <v/>
      </c>
      <c r="M226">
        <f>M$112*M147</f>
        <v/>
      </c>
      <c r="N226">
        <f>N$112*N147</f>
        <v/>
      </c>
      <c r="O226">
        <f>O$112*O147</f>
        <v/>
      </c>
      <c r="P226">
        <f>P$112*P147</f>
        <v/>
      </c>
      <c r="Q226">
        <f>Q$112*Q147</f>
        <v/>
      </c>
      <c r="R226">
        <f>R$112*R147</f>
        <v/>
      </c>
      <c r="S226">
        <f>S$112*S147</f>
        <v/>
      </c>
      <c r="T226">
        <f>T$112*T147</f>
        <v/>
      </c>
      <c r="U226">
        <f>U$112*U147</f>
        <v/>
      </c>
      <c r="V226">
        <f>V$112*V147</f>
        <v/>
      </c>
      <c r="W226">
        <f>W$112*W147</f>
        <v/>
      </c>
      <c r="X226">
        <f>X$112*X147</f>
        <v/>
      </c>
      <c r="Y226">
        <f>Y$112*Y147</f>
        <v/>
      </c>
      <c r="Z226">
        <f>Z$112*Z147</f>
        <v/>
      </c>
      <c r="AA226">
        <f>AA$112*AA147</f>
        <v/>
      </c>
      <c r="AB226">
        <f>AB$112*AB147</f>
        <v/>
      </c>
      <c r="AC226">
        <f>AC$112*AC147</f>
        <v/>
      </c>
      <c r="AD226">
        <f>AD$112*AD147</f>
        <v/>
      </c>
      <c r="AE226">
        <f>AE$112*AE147</f>
        <v/>
      </c>
      <c r="AF226">
        <f>AF$112*AF147</f>
        <v/>
      </c>
      <c r="AG226">
        <f>AG$112*AG147</f>
        <v/>
      </c>
      <c r="AH226">
        <f>AH$112*AH147</f>
        <v/>
      </c>
      <c r="AI226">
        <f>AI$112*AI147</f>
        <v/>
      </c>
      <c r="AJ226">
        <f>AJ$112*AJ147</f>
        <v/>
      </c>
      <c r="AK226">
        <f>AK$112*AK147</f>
        <v/>
      </c>
      <c r="AL226">
        <f>AL$112*AL147</f>
        <v/>
      </c>
      <c r="AM226">
        <f>AM$112*AM147</f>
        <v/>
      </c>
      <c r="AN226">
        <f>AN$112*AN147</f>
        <v/>
      </c>
      <c r="AO226">
        <f>AO$112*AO147</f>
        <v/>
      </c>
      <c r="AP226">
        <f>AP$112*AP147</f>
        <v/>
      </c>
      <c r="AQ226">
        <f>AQ$112*AQ147</f>
        <v/>
      </c>
      <c r="AR226">
        <f>AR$112*AR147</f>
        <v/>
      </c>
      <c r="AS226">
        <f>AS$112*AS147</f>
        <v/>
      </c>
      <c r="AT226">
        <f>AT$112*AT147</f>
        <v/>
      </c>
      <c r="AU226">
        <f>AU$112*AU147</f>
        <v/>
      </c>
      <c r="AV226">
        <f>AV$112*AV147</f>
        <v/>
      </c>
      <c r="AW226">
        <f>AW$112*AW147</f>
        <v/>
      </c>
      <c r="AX226">
        <f>AX$112*AX147</f>
        <v/>
      </c>
      <c r="AY226">
        <f>AY$112*AY147</f>
        <v/>
      </c>
      <c r="AZ226">
        <f>AZ$112*AZ147</f>
        <v/>
      </c>
      <c r="BA226">
        <f>BA$112*BA147</f>
        <v/>
      </c>
      <c r="BB226">
        <f>BB$112*BB147</f>
        <v/>
      </c>
      <c r="BC226">
        <f>BC$112*BC147</f>
        <v/>
      </c>
      <c r="BD226">
        <f>BD$112*BD147</f>
        <v/>
      </c>
      <c r="BE226">
        <f>BE$112*BE147</f>
        <v/>
      </c>
      <c r="BF226">
        <f>BF$112*BF147</f>
        <v/>
      </c>
      <c r="BG226">
        <f>BG$112*BG147</f>
        <v/>
      </c>
      <c r="BH226">
        <f>BH$112*BH147</f>
        <v/>
      </c>
      <c r="BI226">
        <f>BI$112*BI147</f>
        <v/>
      </c>
      <c r="BJ226">
        <f>BJ$112*BJ147</f>
        <v/>
      </c>
      <c r="BK226">
        <f>BK$112*BK147</f>
        <v/>
      </c>
      <c r="BL226">
        <f>BL$112*BL147</f>
        <v/>
      </c>
      <c r="BM226">
        <f>BM$112*BM147</f>
        <v/>
      </c>
      <c r="BN226">
        <f>BN$112*BN147</f>
        <v/>
      </c>
      <c r="BO226">
        <f>BO$112*BO147</f>
        <v/>
      </c>
      <c r="BP226">
        <f>BP$112*BP147</f>
        <v/>
      </c>
      <c r="BQ226">
        <f>BQ$112*BQ147</f>
        <v/>
      </c>
      <c r="BR226">
        <f>BR$112*BR147</f>
        <v/>
      </c>
      <c r="BS226">
        <f>BS$112*BS147</f>
        <v/>
      </c>
      <c r="BT226">
        <f>BT$112*BT147</f>
        <v/>
      </c>
      <c r="BU226">
        <f>BU$112*BU147</f>
        <v/>
      </c>
      <c r="BV226">
        <f>BV$112*BV147</f>
        <v/>
      </c>
      <c r="BW226">
        <f>BW$112*BW147</f>
        <v/>
      </c>
      <c r="BX226">
        <f>BX$112*BX147</f>
        <v/>
      </c>
      <c r="BY226">
        <f>BY$112*BY147</f>
        <v/>
      </c>
      <c r="BZ226">
        <f>BZ$112*BZ147</f>
        <v/>
      </c>
      <c r="CA226">
        <f>CA$112*CA147</f>
        <v/>
      </c>
      <c r="CB226">
        <f>CB$112*CB147</f>
        <v/>
      </c>
      <c r="CC226">
        <f>CC$112*CC147</f>
        <v/>
      </c>
      <c r="CD226">
        <f>CD$112*CD147</f>
        <v/>
      </c>
      <c r="CE226">
        <f>CE$112*CE147</f>
        <v/>
      </c>
      <c r="CF226">
        <f>CF$112*CF147</f>
        <v/>
      </c>
      <c r="CG226">
        <f>CG$112*CG147</f>
        <v/>
      </c>
      <c r="CH226">
        <f>CH$112*CH147</f>
        <v/>
      </c>
      <c r="CI226">
        <f>CI$112*CI147</f>
        <v/>
      </c>
      <c r="CJ226">
        <f>CJ$112*CJ147</f>
        <v/>
      </c>
      <c r="CK226">
        <f>CK$112*CK147</f>
        <v/>
      </c>
      <c r="CL226">
        <f>CL$112*CL147</f>
        <v/>
      </c>
      <c r="CM226">
        <f>CM$112*CM147</f>
        <v/>
      </c>
      <c r="CN226">
        <f>CN$112*CN147</f>
        <v/>
      </c>
      <c r="CO226">
        <f>CO$112*CO147</f>
        <v/>
      </c>
      <c r="CP226">
        <f>CP$112*CP147</f>
        <v/>
      </c>
      <c r="CQ226">
        <f>CQ$112*CQ147</f>
        <v/>
      </c>
      <c r="CR226">
        <f>CR$112*CR147</f>
        <v/>
      </c>
      <c r="CS226">
        <f>CS$112*CS147</f>
        <v/>
      </c>
      <c r="CT226">
        <f>CT$112*CT147</f>
        <v/>
      </c>
      <c r="CU226">
        <f>CU$112*CU147</f>
        <v/>
      </c>
      <c r="CV226">
        <f>CV$112*CV147</f>
        <v/>
      </c>
      <c r="CW226">
        <f>CW$112*CW147</f>
        <v/>
      </c>
      <c r="CX226">
        <f>CX$112*CX147</f>
        <v/>
      </c>
      <c r="CY226">
        <f>CY$112*CY147</f>
        <v/>
      </c>
      <c r="CZ226">
        <f>CZ$112*CZ147</f>
        <v/>
      </c>
      <c r="DA226">
        <f>DA$112*DA147</f>
        <v/>
      </c>
      <c r="DB226">
        <f>DB$112*DB147</f>
        <v/>
      </c>
      <c r="DC226">
        <f>DC$112*DC147</f>
        <v/>
      </c>
      <c r="DD226">
        <f>DD$112*DD147</f>
        <v/>
      </c>
      <c r="DE226">
        <f>DE$112*DE147</f>
        <v/>
      </c>
      <c r="DF226">
        <f>DF$112*DF147</f>
        <v/>
      </c>
      <c r="DG226">
        <f>DG$112*DG147</f>
        <v/>
      </c>
      <c r="DH226">
        <f>DH$112*DH147</f>
        <v/>
      </c>
      <c r="DI226">
        <f>DI$112*DI147</f>
        <v/>
      </c>
      <c r="DJ226">
        <f>DJ$112*DJ147</f>
        <v/>
      </c>
      <c r="DK226">
        <f>DK$112*DK147</f>
        <v/>
      </c>
      <c r="DL226">
        <f>DL$112*DL147</f>
        <v/>
      </c>
      <c r="DM226">
        <f>DM$112*DM147</f>
        <v/>
      </c>
      <c r="DN226">
        <f>DN$112*DN147</f>
        <v/>
      </c>
      <c r="DO226">
        <f>DO$112*DO147</f>
        <v/>
      </c>
      <c r="DP226">
        <f>DP$112*DP147</f>
        <v/>
      </c>
      <c r="DQ226">
        <f>DQ$112*DQ147</f>
        <v/>
      </c>
      <c r="DR226">
        <f>DR$112*DR147</f>
        <v/>
      </c>
      <c r="DS226">
        <f>DS$112*DS147</f>
        <v/>
      </c>
      <c r="DT226">
        <f>DT$112*DT147</f>
        <v/>
      </c>
      <c r="DU226">
        <f>DU$112*DU147</f>
        <v/>
      </c>
      <c r="DV226">
        <f>DV$112*DV147</f>
        <v/>
      </c>
      <c r="DW226">
        <f>DW$112*DW147</f>
        <v/>
      </c>
      <c r="DX226">
        <f>DX$112*DX147</f>
        <v/>
      </c>
      <c r="DY226">
        <f>DY$112*DY147</f>
        <v/>
      </c>
      <c r="DZ226">
        <f>DZ$112*DZ147</f>
        <v/>
      </c>
      <c r="EA226">
        <f>EA$112*EA147</f>
        <v/>
      </c>
      <c r="EB226">
        <f>EB$112*EB147</f>
        <v/>
      </c>
      <c r="EC226">
        <f>EC$112*EC147</f>
        <v/>
      </c>
      <c r="ED226">
        <f>ED$112*ED147</f>
        <v/>
      </c>
      <c r="EE226">
        <f>EE$112*EE147</f>
        <v/>
      </c>
      <c r="EF226">
        <f>EF$112*EF147</f>
        <v/>
      </c>
      <c r="EG226">
        <f>EG$112*EG147</f>
        <v/>
      </c>
      <c r="EH226">
        <f>EH$112*EH147</f>
        <v/>
      </c>
      <c r="EI226">
        <f>EI$112*EI147</f>
        <v/>
      </c>
      <c r="EJ226">
        <f>EJ$112*EJ147</f>
        <v/>
      </c>
      <c r="EK226">
        <f>EK$112*EK147</f>
        <v/>
      </c>
      <c r="EL226">
        <f>EL$112*EL147</f>
        <v/>
      </c>
      <c r="EM226">
        <f>EM$112*EM147</f>
        <v/>
      </c>
      <c r="EN226">
        <f>EN$112*EN147</f>
        <v/>
      </c>
      <c r="EO226">
        <f>EO$112*EO147</f>
        <v/>
      </c>
      <c r="EP226">
        <f>EP$112*EP147</f>
        <v/>
      </c>
      <c r="EQ226">
        <f>EQ$112*EQ147</f>
        <v/>
      </c>
      <c r="ER226">
        <f>ER$112*ER147</f>
        <v/>
      </c>
      <c r="ES226">
        <f>ES$112*ES147</f>
        <v/>
      </c>
      <c r="ET226">
        <f>ET$112*ET147</f>
        <v/>
      </c>
      <c r="EU226">
        <f>EU$112*EU147</f>
        <v/>
      </c>
      <c r="EV226">
        <f>EV$112*EV147</f>
        <v/>
      </c>
      <c r="EW226">
        <f>EW$112*EW147</f>
        <v/>
      </c>
      <c r="EX226">
        <f>EX$112*EX147</f>
        <v/>
      </c>
      <c r="EY226">
        <f>EY$112*EY147</f>
        <v/>
      </c>
      <c r="EZ226">
        <f>EZ$112*EZ147</f>
        <v/>
      </c>
      <c r="FA226">
        <f>FA$112*FA147</f>
        <v/>
      </c>
      <c r="FB226">
        <f>FB$112*FB147</f>
        <v/>
      </c>
      <c r="FC226">
        <f>FC$112*FC147</f>
        <v/>
      </c>
      <c r="FD226">
        <f>FD$112*FD147</f>
        <v/>
      </c>
      <c r="FE226">
        <f>FE$112*FE147</f>
        <v/>
      </c>
      <c r="FF226">
        <f>FF$112*FF147</f>
        <v/>
      </c>
      <c r="FG226">
        <f>FG$112*FG147</f>
        <v/>
      </c>
      <c r="FH226">
        <f>FH$112*FH147</f>
        <v/>
      </c>
      <c r="FI226">
        <f>FI$112*FI147</f>
        <v/>
      </c>
      <c r="FJ226">
        <f>FJ$112*FJ147</f>
        <v/>
      </c>
      <c r="FK226">
        <f>FK$112*FK147</f>
        <v/>
      </c>
      <c r="FL226">
        <f>FL$112*FL147</f>
        <v/>
      </c>
      <c r="FM226">
        <f>FM$112*FM147</f>
        <v/>
      </c>
      <c r="FN226">
        <f>FN$112*FN147</f>
        <v/>
      </c>
      <c r="FO226">
        <f>FO$112*FO147</f>
        <v/>
      </c>
      <c r="FP226">
        <f>FP$112*FP147</f>
        <v/>
      </c>
      <c r="FQ226">
        <f>FQ$112*FQ147</f>
        <v/>
      </c>
      <c r="FR226">
        <f>FR$112*FR147</f>
        <v/>
      </c>
      <c r="FS226">
        <f>FS$112*FS147</f>
        <v/>
      </c>
      <c r="FT226">
        <f>FT$112*FT147</f>
        <v/>
      </c>
      <c r="FU226">
        <f>FU$112*FU147</f>
        <v/>
      </c>
      <c r="FV226">
        <f>FV$112*FV147</f>
        <v/>
      </c>
      <c r="FW226">
        <f>FW$112*FW147</f>
        <v/>
      </c>
      <c r="FX226">
        <f>FX$112*FX147</f>
        <v/>
      </c>
      <c r="FY226">
        <f>FY$112*FY147</f>
        <v/>
      </c>
      <c r="FZ226">
        <f>FZ$112*FZ147</f>
        <v/>
      </c>
      <c r="GA226">
        <f>GA$112*GA147</f>
        <v/>
      </c>
      <c r="GB226">
        <f>GB$112*GB147</f>
        <v/>
      </c>
      <c r="GC226">
        <f>GC$112*GC147</f>
        <v/>
      </c>
      <c r="GD226">
        <f>GD$112*GD147</f>
        <v/>
      </c>
      <c r="GE226">
        <f>GE$112*GE147</f>
        <v/>
      </c>
      <c r="GF226">
        <f>GF$112*GF147</f>
        <v/>
      </c>
      <c r="GG226">
        <f>GG$112*GG147</f>
        <v/>
      </c>
      <c r="GH226">
        <f>GH$112*GH147</f>
        <v/>
      </c>
      <c r="GI226">
        <f>GI$112*GI147</f>
        <v/>
      </c>
      <c r="GJ226">
        <f>GJ$112*GJ147</f>
        <v/>
      </c>
      <c r="GK226">
        <f>GK$112*GK147</f>
        <v/>
      </c>
      <c r="GL226">
        <f>GL$112*GL147</f>
        <v/>
      </c>
      <c r="GM226">
        <f>GM$112*GM147</f>
        <v/>
      </c>
      <c r="GN226">
        <f>GN$112*GN147</f>
        <v/>
      </c>
      <c r="GO226">
        <f>GO$112*GO147</f>
        <v/>
      </c>
      <c r="GP226">
        <f>GP$112*GP147</f>
        <v/>
      </c>
      <c r="GQ226">
        <f>GQ$112*GQ147</f>
        <v/>
      </c>
      <c r="GR226">
        <f>GR$112*GR147</f>
        <v/>
      </c>
      <c r="GS226">
        <f>GS$112*GS147</f>
        <v/>
      </c>
      <c r="GT226">
        <f>GT$112*GT147</f>
        <v/>
      </c>
      <c r="GU226">
        <f>GU$112*GU147</f>
        <v/>
      </c>
      <c r="GV226">
        <f>GV$112*GV147</f>
        <v/>
      </c>
      <c r="GW226">
        <f>GW$112*GW147</f>
        <v/>
      </c>
      <c r="GX226">
        <f>GX$112*GX147</f>
        <v/>
      </c>
      <c r="GY226">
        <f>GY$112*GY147</f>
        <v/>
      </c>
      <c r="GZ226">
        <f>GZ$112*GZ147</f>
        <v/>
      </c>
      <c r="HA226">
        <f>HA$112*HA147</f>
        <v/>
      </c>
      <c r="HB226">
        <f>HB$112*HB147</f>
        <v/>
      </c>
      <c r="HC226">
        <f>HC$112*HC147</f>
        <v/>
      </c>
      <c r="HD226">
        <f>HD$112*HD147</f>
        <v/>
      </c>
      <c r="HE226">
        <f>HE$112*HE147</f>
        <v/>
      </c>
      <c r="HF226">
        <f>HF$112*HF147</f>
        <v/>
      </c>
      <c r="HG226">
        <f>HG$112*HG147</f>
        <v/>
      </c>
      <c r="HH226">
        <f>HH$112*HH147</f>
        <v/>
      </c>
      <c r="HI226">
        <f>HI$112*HI147</f>
        <v/>
      </c>
      <c r="HJ226">
        <f>HJ$112*HJ147</f>
        <v/>
      </c>
      <c r="HK226">
        <f>HK$112*HK147</f>
        <v/>
      </c>
      <c r="HL226">
        <f>HL$112*HL147</f>
        <v/>
      </c>
      <c r="HM226">
        <f>HM$112*HM147</f>
        <v/>
      </c>
      <c r="HN226">
        <f>HN$112*HN147</f>
        <v/>
      </c>
      <c r="HO226">
        <f>HO$112*HO147</f>
        <v/>
      </c>
      <c r="HP226">
        <f>HP$112*HP147</f>
        <v/>
      </c>
      <c r="HQ226">
        <f>HQ$112*HQ147</f>
        <v/>
      </c>
      <c r="HR226">
        <f>HR$112*HR147</f>
        <v/>
      </c>
      <c r="HS226">
        <f>HS$112*HS147</f>
        <v/>
      </c>
      <c r="HT226">
        <f>HT$112*HT147</f>
        <v/>
      </c>
      <c r="HU226">
        <f>HU$112*HU147</f>
        <v/>
      </c>
      <c r="HV226">
        <f>HV$112*HV147</f>
        <v/>
      </c>
      <c r="HW226">
        <f>HW$112*HW147</f>
        <v/>
      </c>
      <c r="HX226">
        <f>HX$112*HX147</f>
        <v/>
      </c>
      <c r="HY226">
        <f>HY$112*HY147</f>
        <v/>
      </c>
      <c r="HZ226">
        <f>HZ$112*HZ147</f>
        <v/>
      </c>
      <c r="IA226">
        <f>IA$112*IA147</f>
        <v/>
      </c>
      <c r="IB226">
        <f>IB$112*IB147</f>
        <v/>
      </c>
      <c r="IC226">
        <f>IC$112*IC147</f>
        <v/>
      </c>
      <c r="ID226">
        <f>ID$112*ID147</f>
        <v/>
      </c>
      <c r="IE226">
        <f>IE$112*IE147</f>
        <v/>
      </c>
      <c r="IF226">
        <f>IF$112*IF147</f>
        <v/>
      </c>
      <c r="IG226">
        <f>IG$112*IG147</f>
        <v/>
      </c>
      <c r="IH226">
        <f>IH$112*IH147</f>
        <v/>
      </c>
      <c r="II226">
        <f>II$112*II147</f>
        <v/>
      </c>
      <c r="IJ226">
        <f>IJ$112*IJ147</f>
        <v/>
      </c>
      <c r="IK226">
        <f>IK$112*IK147</f>
        <v/>
      </c>
      <c r="IL226">
        <f>IL$112*IL147</f>
        <v/>
      </c>
      <c r="IM226">
        <f>IM$112*IM147</f>
        <v/>
      </c>
      <c r="IN226">
        <f>IN$112*IN147</f>
        <v/>
      </c>
      <c r="IO226">
        <f>IO$112*IO147</f>
        <v/>
      </c>
      <c r="IP226">
        <f>IP$112*IP147</f>
        <v/>
      </c>
      <c r="IQ226">
        <f>IQ$112*IQ147</f>
        <v/>
      </c>
      <c r="IR226">
        <f>IR$112*IR147</f>
        <v/>
      </c>
      <c r="IS226">
        <f>IS$112*IS147</f>
        <v/>
      </c>
      <c r="IT226">
        <f>IT$112*IT147</f>
        <v/>
      </c>
      <c r="IU226">
        <f>IU$112*IU147</f>
        <v/>
      </c>
      <c r="IV226">
        <f>IV$112*IV147</f>
        <v/>
      </c>
      <c r="IW226">
        <f>IW$112*IW147</f>
        <v/>
      </c>
      <c r="IX226">
        <f>IX$112*IX147</f>
        <v/>
      </c>
      <c r="IY226">
        <f>IY$112*IY147</f>
        <v/>
      </c>
      <c r="IZ226">
        <f>IZ$112*IZ147</f>
        <v/>
      </c>
      <c r="JA226">
        <f>JA$112*JA147</f>
        <v/>
      </c>
      <c r="JB226">
        <f>JB$112*JB147</f>
        <v/>
      </c>
      <c r="JC226">
        <f>JC$112*JC147</f>
        <v/>
      </c>
      <c r="JD226">
        <f>JD$112*JD147</f>
        <v/>
      </c>
      <c r="JE226">
        <f>JE$112*JE147</f>
        <v/>
      </c>
      <c r="JF226">
        <f>JF$112*JF147</f>
        <v/>
      </c>
      <c r="JG226">
        <f>JG$112*JG147</f>
        <v/>
      </c>
      <c r="JH226">
        <f>JH$112*JH147</f>
        <v/>
      </c>
      <c r="JI226">
        <f>JI$112*JI147</f>
        <v/>
      </c>
      <c r="JJ226">
        <f>JJ$112*JJ147</f>
        <v/>
      </c>
      <c r="JK226">
        <f>JK$112*JK147</f>
        <v/>
      </c>
      <c r="JL226">
        <f>JL$112*JL147</f>
        <v/>
      </c>
      <c r="JM226">
        <f>JM$112*JM147</f>
        <v/>
      </c>
      <c r="JN226">
        <f>JN$112*JN147</f>
        <v/>
      </c>
      <c r="JO226">
        <f>JO$112*JO147</f>
        <v/>
      </c>
      <c r="JP226">
        <f>JP$112*JP147</f>
        <v/>
      </c>
      <c r="JQ226">
        <f>JQ$112*JQ147</f>
        <v/>
      </c>
      <c r="JR226">
        <f>JR$112*JR147</f>
        <v/>
      </c>
      <c r="JS226">
        <f>JS$112*JS147</f>
        <v/>
      </c>
      <c r="JT226">
        <f>JT$112*JT147</f>
        <v/>
      </c>
      <c r="JU226">
        <f>JU$112*JU147</f>
        <v/>
      </c>
      <c r="JV226">
        <f>JV$112*JV147</f>
        <v/>
      </c>
      <c r="JW226">
        <f>JW$112*JW147</f>
        <v/>
      </c>
      <c r="JX226">
        <f>JX$112*JX147</f>
        <v/>
      </c>
      <c r="JY226">
        <f>JY$112*JY147</f>
        <v/>
      </c>
      <c r="JZ226">
        <f>JZ$112*JZ147</f>
        <v/>
      </c>
      <c r="KA226">
        <f>KA$112*KA147</f>
        <v/>
      </c>
      <c r="KB226">
        <f>KB$112*KB147</f>
        <v/>
      </c>
      <c r="KC226">
        <f>KC$112*KC147</f>
        <v/>
      </c>
      <c r="KD226">
        <f>KD$112*KD147</f>
        <v/>
      </c>
      <c r="KE226">
        <f>KE$112*KE147</f>
        <v/>
      </c>
      <c r="KF226">
        <f>KF$112*KF147</f>
        <v/>
      </c>
      <c r="KG226">
        <f>KG$112*KG147</f>
        <v/>
      </c>
      <c r="KH226">
        <f>KH$112*KH147</f>
        <v/>
      </c>
      <c r="KI226">
        <f>KI$112*KI147</f>
        <v/>
      </c>
      <c r="KJ226">
        <f>KJ$112*KJ147</f>
        <v/>
      </c>
      <c r="KK226">
        <f>KK$112*KK147</f>
        <v/>
      </c>
      <c r="KL226">
        <f>KL$112*KL147</f>
        <v/>
      </c>
      <c r="KM226">
        <f>KM$112*KM147</f>
        <v/>
      </c>
      <c r="KN226">
        <f>KN$112*KN147</f>
        <v/>
      </c>
      <c r="KO226">
        <f>KO$112*KO147</f>
        <v/>
      </c>
      <c r="KP226">
        <f>KP$112*KP147</f>
        <v/>
      </c>
      <c r="KQ226">
        <f>KQ$112*KQ147</f>
        <v/>
      </c>
      <c r="KR226">
        <f>KR$112*KR147</f>
        <v/>
      </c>
      <c r="KS226">
        <f>KS$112*KS147</f>
        <v/>
      </c>
      <c r="KT226">
        <f>KT$112*KT147</f>
        <v/>
      </c>
      <c r="KU226">
        <f>KU$112*KU147</f>
        <v/>
      </c>
    </row>
    <row r="227" spans="1:307">
      <c r="B227" t="s">
        <v>11</v>
      </c>
      <c r="D227" t="s">
        <v>101</v>
      </c>
      <c r="H227">
        <f>H$113*H148</f>
        <v/>
      </c>
      <c r="I227">
        <f>I$113*I148</f>
        <v/>
      </c>
      <c r="J227">
        <f>J$113*J148</f>
        <v/>
      </c>
      <c r="K227">
        <f>K$113*K148</f>
        <v/>
      </c>
      <c r="L227">
        <f>L$113*L148</f>
        <v/>
      </c>
      <c r="M227">
        <f>M$113*M148</f>
        <v/>
      </c>
      <c r="N227">
        <f>N$113*N148</f>
        <v/>
      </c>
      <c r="O227">
        <f>O$113*O148</f>
        <v/>
      </c>
      <c r="P227">
        <f>P$113*P148</f>
        <v/>
      </c>
      <c r="Q227">
        <f>Q$113*Q148</f>
        <v/>
      </c>
      <c r="R227">
        <f>R$113*R148</f>
        <v/>
      </c>
      <c r="S227">
        <f>S$113*S148</f>
        <v/>
      </c>
      <c r="T227">
        <f>T$113*T148</f>
        <v/>
      </c>
      <c r="U227">
        <f>U$113*U148</f>
        <v/>
      </c>
      <c r="V227">
        <f>V$113*V148</f>
        <v/>
      </c>
      <c r="W227">
        <f>W$113*W148</f>
        <v/>
      </c>
      <c r="X227">
        <f>X$113*X148</f>
        <v/>
      </c>
      <c r="Y227">
        <f>Y$113*Y148</f>
        <v/>
      </c>
      <c r="Z227">
        <f>Z$113*Z148</f>
        <v/>
      </c>
      <c r="AA227">
        <f>AA$113*AA148</f>
        <v/>
      </c>
      <c r="AB227">
        <f>AB$113*AB148</f>
        <v/>
      </c>
      <c r="AC227">
        <f>AC$113*AC148</f>
        <v/>
      </c>
      <c r="AD227">
        <f>AD$113*AD148</f>
        <v/>
      </c>
      <c r="AE227">
        <f>AE$113*AE148</f>
        <v/>
      </c>
      <c r="AF227">
        <f>AF$113*AF148</f>
        <v/>
      </c>
      <c r="AG227">
        <f>AG$113*AG148</f>
        <v/>
      </c>
      <c r="AH227">
        <f>AH$113*AH148</f>
        <v/>
      </c>
      <c r="AI227">
        <f>AI$113*AI148</f>
        <v/>
      </c>
      <c r="AJ227">
        <f>AJ$113*AJ148</f>
        <v/>
      </c>
      <c r="AK227">
        <f>AK$113*AK148</f>
        <v/>
      </c>
      <c r="AL227">
        <f>AL$113*AL148</f>
        <v/>
      </c>
      <c r="AM227">
        <f>AM$113*AM148</f>
        <v/>
      </c>
      <c r="AN227">
        <f>AN$113*AN148</f>
        <v/>
      </c>
      <c r="AO227">
        <f>AO$113*AO148</f>
        <v/>
      </c>
      <c r="AP227">
        <f>AP$113*AP148</f>
        <v/>
      </c>
      <c r="AQ227">
        <f>AQ$113*AQ148</f>
        <v/>
      </c>
      <c r="AR227">
        <f>AR$113*AR148</f>
        <v/>
      </c>
      <c r="AS227">
        <f>AS$113*AS148</f>
        <v/>
      </c>
      <c r="AT227">
        <f>AT$113*AT148</f>
        <v/>
      </c>
      <c r="AU227">
        <f>AU$113*AU148</f>
        <v/>
      </c>
      <c r="AV227">
        <f>AV$113*AV148</f>
        <v/>
      </c>
      <c r="AW227">
        <f>AW$113*AW148</f>
        <v/>
      </c>
      <c r="AX227">
        <f>AX$113*AX148</f>
        <v/>
      </c>
      <c r="AY227">
        <f>AY$113*AY148</f>
        <v/>
      </c>
      <c r="AZ227">
        <f>AZ$113*AZ148</f>
        <v/>
      </c>
      <c r="BA227">
        <f>BA$113*BA148</f>
        <v/>
      </c>
      <c r="BB227">
        <f>BB$113*BB148</f>
        <v/>
      </c>
      <c r="BC227">
        <f>BC$113*BC148</f>
        <v/>
      </c>
      <c r="BD227">
        <f>BD$113*BD148</f>
        <v/>
      </c>
      <c r="BE227">
        <f>BE$113*BE148</f>
        <v/>
      </c>
      <c r="BF227">
        <f>BF$113*BF148</f>
        <v/>
      </c>
      <c r="BG227">
        <f>BG$113*BG148</f>
        <v/>
      </c>
      <c r="BH227">
        <f>BH$113*BH148</f>
        <v/>
      </c>
      <c r="BI227">
        <f>BI$113*BI148</f>
        <v/>
      </c>
      <c r="BJ227">
        <f>BJ$113*BJ148</f>
        <v/>
      </c>
      <c r="BK227">
        <f>BK$113*BK148</f>
        <v/>
      </c>
      <c r="BL227">
        <f>BL$113*BL148</f>
        <v/>
      </c>
      <c r="BM227">
        <f>BM$113*BM148</f>
        <v/>
      </c>
      <c r="BN227">
        <f>BN$113*BN148</f>
        <v/>
      </c>
      <c r="BO227">
        <f>BO$113*BO148</f>
        <v/>
      </c>
      <c r="BP227">
        <f>BP$113*BP148</f>
        <v/>
      </c>
      <c r="BQ227">
        <f>BQ$113*BQ148</f>
        <v/>
      </c>
      <c r="BR227">
        <f>BR$113*BR148</f>
        <v/>
      </c>
      <c r="BS227">
        <f>BS$113*BS148</f>
        <v/>
      </c>
      <c r="BT227">
        <f>BT$113*BT148</f>
        <v/>
      </c>
      <c r="BU227">
        <f>BU$113*BU148</f>
        <v/>
      </c>
      <c r="BV227">
        <f>BV$113*BV148</f>
        <v/>
      </c>
      <c r="BW227">
        <f>BW$113*BW148</f>
        <v/>
      </c>
      <c r="BX227">
        <f>BX$113*BX148</f>
        <v/>
      </c>
      <c r="BY227">
        <f>BY$113*BY148</f>
        <v/>
      </c>
      <c r="BZ227">
        <f>BZ$113*BZ148</f>
        <v/>
      </c>
      <c r="CA227">
        <f>CA$113*CA148</f>
        <v/>
      </c>
      <c r="CB227">
        <f>CB$113*CB148</f>
        <v/>
      </c>
      <c r="CC227">
        <f>CC$113*CC148</f>
        <v/>
      </c>
      <c r="CD227">
        <f>CD$113*CD148</f>
        <v/>
      </c>
      <c r="CE227">
        <f>CE$113*CE148</f>
        <v/>
      </c>
      <c r="CF227">
        <f>CF$113*CF148</f>
        <v/>
      </c>
      <c r="CG227">
        <f>CG$113*CG148</f>
        <v/>
      </c>
      <c r="CH227">
        <f>CH$113*CH148</f>
        <v/>
      </c>
      <c r="CI227">
        <f>CI$113*CI148</f>
        <v/>
      </c>
      <c r="CJ227">
        <f>CJ$113*CJ148</f>
        <v/>
      </c>
      <c r="CK227">
        <f>CK$113*CK148</f>
        <v/>
      </c>
      <c r="CL227">
        <f>CL$113*CL148</f>
        <v/>
      </c>
      <c r="CM227">
        <f>CM$113*CM148</f>
        <v/>
      </c>
      <c r="CN227">
        <f>CN$113*CN148</f>
        <v/>
      </c>
      <c r="CO227">
        <f>CO$113*CO148</f>
        <v/>
      </c>
      <c r="CP227">
        <f>CP$113*CP148</f>
        <v/>
      </c>
      <c r="CQ227">
        <f>CQ$113*CQ148</f>
        <v/>
      </c>
      <c r="CR227">
        <f>CR$113*CR148</f>
        <v/>
      </c>
      <c r="CS227">
        <f>CS$113*CS148</f>
        <v/>
      </c>
      <c r="CT227">
        <f>CT$113*CT148</f>
        <v/>
      </c>
      <c r="CU227">
        <f>CU$113*CU148</f>
        <v/>
      </c>
      <c r="CV227">
        <f>CV$113*CV148</f>
        <v/>
      </c>
      <c r="CW227">
        <f>CW$113*CW148</f>
        <v/>
      </c>
      <c r="CX227">
        <f>CX$113*CX148</f>
        <v/>
      </c>
      <c r="CY227">
        <f>CY$113*CY148</f>
        <v/>
      </c>
      <c r="CZ227">
        <f>CZ$113*CZ148</f>
        <v/>
      </c>
      <c r="DA227">
        <f>DA$113*DA148</f>
        <v/>
      </c>
      <c r="DB227">
        <f>DB$113*DB148</f>
        <v/>
      </c>
      <c r="DC227">
        <f>DC$113*DC148</f>
        <v/>
      </c>
      <c r="DD227">
        <f>DD$113*DD148</f>
        <v/>
      </c>
      <c r="DE227">
        <f>DE$113*DE148</f>
        <v/>
      </c>
      <c r="DF227">
        <f>DF$113*DF148</f>
        <v/>
      </c>
      <c r="DG227">
        <f>DG$113*DG148</f>
        <v/>
      </c>
      <c r="DH227">
        <f>DH$113*DH148</f>
        <v/>
      </c>
      <c r="DI227">
        <f>DI$113*DI148</f>
        <v/>
      </c>
      <c r="DJ227">
        <f>DJ$113*DJ148</f>
        <v/>
      </c>
      <c r="DK227">
        <f>DK$113*DK148</f>
        <v/>
      </c>
      <c r="DL227">
        <f>DL$113*DL148</f>
        <v/>
      </c>
      <c r="DM227">
        <f>DM$113*DM148</f>
        <v/>
      </c>
      <c r="DN227">
        <f>DN$113*DN148</f>
        <v/>
      </c>
      <c r="DO227">
        <f>DO$113*DO148</f>
        <v/>
      </c>
      <c r="DP227">
        <f>DP$113*DP148</f>
        <v/>
      </c>
      <c r="DQ227">
        <f>DQ$113*DQ148</f>
        <v/>
      </c>
      <c r="DR227">
        <f>DR$113*DR148</f>
        <v/>
      </c>
      <c r="DS227">
        <f>DS$113*DS148</f>
        <v/>
      </c>
      <c r="DT227">
        <f>DT$113*DT148</f>
        <v/>
      </c>
      <c r="DU227">
        <f>DU$113*DU148</f>
        <v/>
      </c>
      <c r="DV227">
        <f>DV$113*DV148</f>
        <v/>
      </c>
      <c r="DW227">
        <f>DW$113*DW148</f>
        <v/>
      </c>
      <c r="DX227">
        <f>DX$113*DX148</f>
        <v/>
      </c>
      <c r="DY227">
        <f>DY$113*DY148</f>
        <v/>
      </c>
      <c r="DZ227">
        <f>DZ$113*DZ148</f>
        <v/>
      </c>
      <c r="EA227">
        <f>EA$113*EA148</f>
        <v/>
      </c>
      <c r="EB227">
        <f>EB$113*EB148</f>
        <v/>
      </c>
      <c r="EC227">
        <f>EC$113*EC148</f>
        <v/>
      </c>
      <c r="ED227">
        <f>ED$113*ED148</f>
        <v/>
      </c>
      <c r="EE227">
        <f>EE$113*EE148</f>
        <v/>
      </c>
      <c r="EF227">
        <f>EF$113*EF148</f>
        <v/>
      </c>
      <c r="EG227">
        <f>EG$113*EG148</f>
        <v/>
      </c>
      <c r="EH227">
        <f>EH$113*EH148</f>
        <v/>
      </c>
      <c r="EI227">
        <f>EI$113*EI148</f>
        <v/>
      </c>
      <c r="EJ227">
        <f>EJ$113*EJ148</f>
        <v/>
      </c>
      <c r="EK227">
        <f>EK$113*EK148</f>
        <v/>
      </c>
      <c r="EL227">
        <f>EL$113*EL148</f>
        <v/>
      </c>
      <c r="EM227">
        <f>EM$113*EM148</f>
        <v/>
      </c>
      <c r="EN227">
        <f>EN$113*EN148</f>
        <v/>
      </c>
      <c r="EO227">
        <f>EO$113*EO148</f>
        <v/>
      </c>
      <c r="EP227">
        <f>EP$113*EP148</f>
        <v/>
      </c>
      <c r="EQ227">
        <f>EQ$113*EQ148</f>
        <v/>
      </c>
      <c r="ER227">
        <f>ER$113*ER148</f>
        <v/>
      </c>
      <c r="ES227">
        <f>ES$113*ES148</f>
        <v/>
      </c>
      <c r="ET227">
        <f>ET$113*ET148</f>
        <v/>
      </c>
      <c r="EU227">
        <f>EU$113*EU148</f>
        <v/>
      </c>
      <c r="EV227">
        <f>EV$113*EV148</f>
        <v/>
      </c>
      <c r="EW227">
        <f>EW$113*EW148</f>
        <v/>
      </c>
      <c r="EX227">
        <f>EX$113*EX148</f>
        <v/>
      </c>
      <c r="EY227">
        <f>EY$113*EY148</f>
        <v/>
      </c>
      <c r="EZ227">
        <f>EZ$113*EZ148</f>
        <v/>
      </c>
      <c r="FA227">
        <f>FA$113*FA148</f>
        <v/>
      </c>
      <c r="FB227">
        <f>FB$113*FB148</f>
        <v/>
      </c>
      <c r="FC227">
        <f>FC$113*FC148</f>
        <v/>
      </c>
      <c r="FD227">
        <f>FD$113*FD148</f>
        <v/>
      </c>
      <c r="FE227">
        <f>FE$113*FE148</f>
        <v/>
      </c>
      <c r="FF227">
        <f>FF$113*FF148</f>
        <v/>
      </c>
      <c r="FG227">
        <f>FG$113*FG148</f>
        <v/>
      </c>
      <c r="FH227">
        <f>FH$113*FH148</f>
        <v/>
      </c>
      <c r="FI227">
        <f>FI$113*FI148</f>
        <v/>
      </c>
      <c r="FJ227">
        <f>FJ$113*FJ148</f>
        <v/>
      </c>
      <c r="FK227">
        <f>FK$113*FK148</f>
        <v/>
      </c>
      <c r="FL227">
        <f>FL$113*FL148</f>
        <v/>
      </c>
      <c r="FM227">
        <f>FM$113*FM148</f>
        <v/>
      </c>
      <c r="FN227">
        <f>FN$113*FN148</f>
        <v/>
      </c>
      <c r="FO227">
        <f>FO$113*FO148</f>
        <v/>
      </c>
      <c r="FP227">
        <f>FP$113*FP148</f>
        <v/>
      </c>
      <c r="FQ227">
        <f>FQ$113*FQ148</f>
        <v/>
      </c>
      <c r="FR227">
        <f>FR$113*FR148</f>
        <v/>
      </c>
      <c r="FS227">
        <f>FS$113*FS148</f>
        <v/>
      </c>
      <c r="FT227">
        <f>FT$113*FT148</f>
        <v/>
      </c>
      <c r="FU227">
        <f>FU$113*FU148</f>
        <v/>
      </c>
      <c r="FV227">
        <f>FV$113*FV148</f>
        <v/>
      </c>
      <c r="FW227">
        <f>FW$113*FW148</f>
        <v/>
      </c>
      <c r="FX227">
        <f>FX$113*FX148</f>
        <v/>
      </c>
      <c r="FY227">
        <f>FY$113*FY148</f>
        <v/>
      </c>
      <c r="FZ227">
        <f>FZ$113*FZ148</f>
        <v/>
      </c>
      <c r="GA227">
        <f>GA$113*GA148</f>
        <v/>
      </c>
      <c r="GB227">
        <f>GB$113*GB148</f>
        <v/>
      </c>
      <c r="GC227">
        <f>GC$113*GC148</f>
        <v/>
      </c>
      <c r="GD227">
        <f>GD$113*GD148</f>
        <v/>
      </c>
      <c r="GE227">
        <f>GE$113*GE148</f>
        <v/>
      </c>
      <c r="GF227">
        <f>GF$113*GF148</f>
        <v/>
      </c>
      <c r="GG227">
        <f>GG$113*GG148</f>
        <v/>
      </c>
      <c r="GH227">
        <f>GH$113*GH148</f>
        <v/>
      </c>
      <c r="GI227">
        <f>GI$113*GI148</f>
        <v/>
      </c>
      <c r="GJ227">
        <f>GJ$113*GJ148</f>
        <v/>
      </c>
      <c r="GK227">
        <f>GK$113*GK148</f>
        <v/>
      </c>
      <c r="GL227">
        <f>GL$113*GL148</f>
        <v/>
      </c>
      <c r="GM227">
        <f>GM$113*GM148</f>
        <v/>
      </c>
      <c r="GN227">
        <f>GN$113*GN148</f>
        <v/>
      </c>
      <c r="GO227">
        <f>GO$113*GO148</f>
        <v/>
      </c>
      <c r="GP227">
        <f>GP$113*GP148</f>
        <v/>
      </c>
      <c r="GQ227">
        <f>GQ$113*GQ148</f>
        <v/>
      </c>
      <c r="GR227">
        <f>GR$113*GR148</f>
        <v/>
      </c>
      <c r="GS227">
        <f>GS$113*GS148</f>
        <v/>
      </c>
      <c r="GT227">
        <f>GT$113*GT148</f>
        <v/>
      </c>
      <c r="GU227">
        <f>GU$113*GU148</f>
        <v/>
      </c>
      <c r="GV227">
        <f>GV$113*GV148</f>
        <v/>
      </c>
      <c r="GW227">
        <f>GW$113*GW148</f>
        <v/>
      </c>
      <c r="GX227">
        <f>GX$113*GX148</f>
        <v/>
      </c>
      <c r="GY227">
        <f>GY$113*GY148</f>
        <v/>
      </c>
      <c r="GZ227">
        <f>GZ$113*GZ148</f>
        <v/>
      </c>
      <c r="HA227">
        <f>HA$113*HA148</f>
        <v/>
      </c>
      <c r="HB227">
        <f>HB$113*HB148</f>
        <v/>
      </c>
      <c r="HC227">
        <f>HC$113*HC148</f>
        <v/>
      </c>
      <c r="HD227">
        <f>HD$113*HD148</f>
        <v/>
      </c>
      <c r="HE227">
        <f>HE$113*HE148</f>
        <v/>
      </c>
      <c r="HF227">
        <f>HF$113*HF148</f>
        <v/>
      </c>
      <c r="HG227">
        <f>HG$113*HG148</f>
        <v/>
      </c>
      <c r="HH227">
        <f>HH$113*HH148</f>
        <v/>
      </c>
      <c r="HI227">
        <f>HI$113*HI148</f>
        <v/>
      </c>
      <c r="HJ227">
        <f>HJ$113*HJ148</f>
        <v/>
      </c>
      <c r="HK227">
        <f>HK$113*HK148</f>
        <v/>
      </c>
      <c r="HL227">
        <f>HL$113*HL148</f>
        <v/>
      </c>
      <c r="HM227">
        <f>HM$113*HM148</f>
        <v/>
      </c>
      <c r="HN227">
        <f>HN$113*HN148</f>
        <v/>
      </c>
      <c r="HO227">
        <f>HO$113*HO148</f>
        <v/>
      </c>
      <c r="HP227">
        <f>HP$113*HP148</f>
        <v/>
      </c>
      <c r="HQ227">
        <f>HQ$113*HQ148</f>
        <v/>
      </c>
      <c r="HR227">
        <f>HR$113*HR148</f>
        <v/>
      </c>
      <c r="HS227">
        <f>HS$113*HS148</f>
        <v/>
      </c>
      <c r="HT227">
        <f>HT$113*HT148</f>
        <v/>
      </c>
      <c r="HU227">
        <f>HU$113*HU148</f>
        <v/>
      </c>
      <c r="HV227">
        <f>HV$113*HV148</f>
        <v/>
      </c>
      <c r="HW227">
        <f>HW$113*HW148</f>
        <v/>
      </c>
      <c r="HX227">
        <f>HX$113*HX148</f>
        <v/>
      </c>
      <c r="HY227">
        <f>HY$113*HY148</f>
        <v/>
      </c>
      <c r="HZ227">
        <f>HZ$113*HZ148</f>
        <v/>
      </c>
      <c r="IA227">
        <f>IA$113*IA148</f>
        <v/>
      </c>
      <c r="IB227">
        <f>IB$113*IB148</f>
        <v/>
      </c>
      <c r="IC227">
        <f>IC$113*IC148</f>
        <v/>
      </c>
      <c r="ID227">
        <f>ID$113*ID148</f>
        <v/>
      </c>
      <c r="IE227">
        <f>IE$113*IE148</f>
        <v/>
      </c>
      <c r="IF227">
        <f>IF$113*IF148</f>
        <v/>
      </c>
      <c r="IG227">
        <f>IG$113*IG148</f>
        <v/>
      </c>
      <c r="IH227">
        <f>IH$113*IH148</f>
        <v/>
      </c>
      <c r="II227">
        <f>II$113*II148</f>
        <v/>
      </c>
      <c r="IJ227">
        <f>IJ$113*IJ148</f>
        <v/>
      </c>
      <c r="IK227">
        <f>IK$113*IK148</f>
        <v/>
      </c>
      <c r="IL227">
        <f>IL$113*IL148</f>
        <v/>
      </c>
      <c r="IM227">
        <f>IM$113*IM148</f>
        <v/>
      </c>
      <c r="IN227">
        <f>IN$113*IN148</f>
        <v/>
      </c>
      <c r="IO227">
        <f>IO$113*IO148</f>
        <v/>
      </c>
      <c r="IP227">
        <f>IP$113*IP148</f>
        <v/>
      </c>
      <c r="IQ227">
        <f>IQ$113*IQ148</f>
        <v/>
      </c>
      <c r="IR227">
        <f>IR$113*IR148</f>
        <v/>
      </c>
      <c r="IS227">
        <f>IS$113*IS148</f>
        <v/>
      </c>
      <c r="IT227">
        <f>IT$113*IT148</f>
        <v/>
      </c>
      <c r="IU227">
        <f>IU$113*IU148</f>
        <v/>
      </c>
      <c r="IV227">
        <f>IV$113*IV148</f>
        <v/>
      </c>
      <c r="IW227">
        <f>IW$113*IW148</f>
        <v/>
      </c>
      <c r="IX227">
        <f>IX$113*IX148</f>
        <v/>
      </c>
      <c r="IY227">
        <f>IY$113*IY148</f>
        <v/>
      </c>
      <c r="IZ227">
        <f>IZ$113*IZ148</f>
        <v/>
      </c>
      <c r="JA227">
        <f>JA$113*JA148</f>
        <v/>
      </c>
      <c r="JB227">
        <f>JB$113*JB148</f>
        <v/>
      </c>
      <c r="JC227">
        <f>JC$113*JC148</f>
        <v/>
      </c>
      <c r="JD227">
        <f>JD$113*JD148</f>
        <v/>
      </c>
      <c r="JE227">
        <f>JE$113*JE148</f>
        <v/>
      </c>
      <c r="JF227">
        <f>JF$113*JF148</f>
        <v/>
      </c>
      <c r="JG227">
        <f>JG$113*JG148</f>
        <v/>
      </c>
      <c r="JH227">
        <f>JH$113*JH148</f>
        <v/>
      </c>
      <c r="JI227">
        <f>JI$113*JI148</f>
        <v/>
      </c>
      <c r="JJ227">
        <f>JJ$113*JJ148</f>
        <v/>
      </c>
      <c r="JK227">
        <f>JK$113*JK148</f>
        <v/>
      </c>
      <c r="JL227">
        <f>JL$113*JL148</f>
        <v/>
      </c>
      <c r="JM227">
        <f>JM$113*JM148</f>
        <v/>
      </c>
      <c r="JN227">
        <f>JN$113*JN148</f>
        <v/>
      </c>
      <c r="JO227">
        <f>JO$113*JO148</f>
        <v/>
      </c>
      <c r="JP227">
        <f>JP$113*JP148</f>
        <v/>
      </c>
      <c r="JQ227">
        <f>JQ$113*JQ148</f>
        <v/>
      </c>
      <c r="JR227">
        <f>JR$113*JR148</f>
        <v/>
      </c>
      <c r="JS227">
        <f>JS$113*JS148</f>
        <v/>
      </c>
      <c r="JT227">
        <f>JT$113*JT148</f>
        <v/>
      </c>
      <c r="JU227">
        <f>JU$113*JU148</f>
        <v/>
      </c>
      <c r="JV227">
        <f>JV$113*JV148</f>
        <v/>
      </c>
      <c r="JW227">
        <f>JW$113*JW148</f>
        <v/>
      </c>
      <c r="JX227">
        <f>JX$113*JX148</f>
        <v/>
      </c>
      <c r="JY227">
        <f>JY$113*JY148</f>
        <v/>
      </c>
      <c r="JZ227">
        <f>JZ$113*JZ148</f>
        <v/>
      </c>
      <c r="KA227">
        <f>KA$113*KA148</f>
        <v/>
      </c>
      <c r="KB227">
        <f>KB$113*KB148</f>
        <v/>
      </c>
      <c r="KC227">
        <f>KC$113*KC148</f>
        <v/>
      </c>
      <c r="KD227">
        <f>KD$113*KD148</f>
        <v/>
      </c>
      <c r="KE227">
        <f>KE$113*KE148</f>
        <v/>
      </c>
      <c r="KF227">
        <f>KF$113*KF148</f>
        <v/>
      </c>
      <c r="KG227">
        <f>KG$113*KG148</f>
        <v/>
      </c>
      <c r="KH227">
        <f>KH$113*KH148</f>
        <v/>
      </c>
      <c r="KI227">
        <f>KI$113*KI148</f>
        <v/>
      </c>
      <c r="KJ227">
        <f>KJ$113*KJ148</f>
        <v/>
      </c>
      <c r="KK227">
        <f>KK$113*KK148</f>
        <v/>
      </c>
      <c r="KL227">
        <f>KL$113*KL148</f>
        <v/>
      </c>
      <c r="KM227">
        <f>KM$113*KM148</f>
        <v/>
      </c>
      <c r="KN227">
        <f>KN$113*KN148</f>
        <v/>
      </c>
      <c r="KO227">
        <f>KO$113*KO148</f>
        <v/>
      </c>
      <c r="KP227">
        <f>KP$113*KP148</f>
        <v/>
      </c>
      <c r="KQ227">
        <f>KQ$113*KQ148</f>
        <v/>
      </c>
      <c r="KR227">
        <f>KR$113*KR148</f>
        <v/>
      </c>
      <c r="KS227">
        <f>KS$113*KS148</f>
        <v/>
      </c>
      <c r="KT227">
        <f>KT$113*KT148</f>
        <v/>
      </c>
      <c r="KU227">
        <f>KU$113*KU148</f>
        <v/>
      </c>
    </row>
    <row r="228" spans="1:307">
      <c r="B228" t="s">
        <v>12</v>
      </c>
      <c r="D228" t="s">
        <v>101</v>
      </c>
      <c r="H228">
        <f>H$114*H149</f>
        <v/>
      </c>
      <c r="I228">
        <f>I$114*I149</f>
        <v/>
      </c>
      <c r="J228">
        <f>J$114*J149</f>
        <v/>
      </c>
      <c r="K228">
        <f>K$114*K149</f>
        <v/>
      </c>
      <c r="L228">
        <f>L$114*L149</f>
        <v/>
      </c>
      <c r="M228">
        <f>M$114*M149</f>
        <v/>
      </c>
      <c r="N228">
        <f>N$114*N149</f>
        <v/>
      </c>
      <c r="O228">
        <f>O$114*O149</f>
        <v/>
      </c>
      <c r="P228">
        <f>P$114*P149</f>
        <v/>
      </c>
      <c r="Q228">
        <f>Q$114*Q149</f>
        <v/>
      </c>
      <c r="R228">
        <f>R$114*R149</f>
        <v/>
      </c>
      <c r="S228">
        <f>S$114*S149</f>
        <v/>
      </c>
      <c r="T228">
        <f>T$114*T149</f>
        <v/>
      </c>
      <c r="U228">
        <f>U$114*U149</f>
        <v/>
      </c>
      <c r="V228">
        <f>V$114*V149</f>
        <v/>
      </c>
      <c r="W228">
        <f>W$114*W149</f>
        <v/>
      </c>
      <c r="X228">
        <f>X$114*X149</f>
        <v/>
      </c>
      <c r="Y228">
        <f>Y$114*Y149</f>
        <v/>
      </c>
      <c r="Z228">
        <f>Z$114*Z149</f>
        <v/>
      </c>
      <c r="AA228">
        <f>AA$114*AA149</f>
        <v/>
      </c>
      <c r="AB228">
        <f>AB$114*AB149</f>
        <v/>
      </c>
      <c r="AC228">
        <f>AC$114*AC149</f>
        <v/>
      </c>
      <c r="AD228">
        <f>AD$114*AD149</f>
        <v/>
      </c>
      <c r="AE228">
        <f>AE$114*AE149</f>
        <v/>
      </c>
      <c r="AF228">
        <f>AF$114*AF149</f>
        <v/>
      </c>
      <c r="AG228">
        <f>AG$114*AG149</f>
        <v/>
      </c>
      <c r="AH228">
        <f>AH$114*AH149</f>
        <v/>
      </c>
      <c r="AI228">
        <f>AI$114*AI149</f>
        <v/>
      </c>
      <c r="AJ228">
        <f>AJ$114*AJ149</f>
        <v/>
      </c>
      <c r="AK228">
        <f>AK$114*AK149</f>
        <v/>
      </c>
      <c r="AL228">
        <f>AL$114*AL149</f>
        <v/>
      </c>
      <c r="AM228">
        <f>AM$114*AM149</f>
        <v/>
      </c>
      <c r="AN228">
        <f>AN$114*AN149</f>
        <v/>
      </c>
      <c r="AO228">
        <f>AO$114*AO149</f>
        <v/>
      </c>
      <c r="AP228">
        <f>AP$114*AP149</f>
        <v/>
      </c>
      <c r="AQ228">
        <f>AQ$114*AQ149</f>
        <v/>
      </c>
      <c r="AR228">
        <f>AR$114*AR149</f>
        <v/>
      </c>
      <c r="AS228">
        <f>AS$114*AS149</f>
        <v/>
      </c>
      <c r="AT228">
        <f>AT$114*AT149</f>
        <v/>
      </c>
      <c r="AU228">
        <f>AU$114*AU149</f>
        <v/>
      </c>
      <c r="AV228">
        <f>AV$114*AV149</f>
        <v/>
      </c>
      <c r="AW228">
        <f>AW$114*AW149</f>
        <v/>
      </c>
      <c r="AX228">
        <f>AX$114*AX149</f>
        <v/>
      </c>
      <c r="AY228">
        <f>AY$114*AY149</f>
        <v/>
      </c>
      <c r="AZ228">
        <f>AZ$114*AZ149</f>
        <v/>
      </c>
      <c r="BA228">
        <f>BA$114*BA149</f>
        <v/>
      </c>
      <c r="BB228">
        <f>BB$114*BB149</f>
        <v/>
      </c>
      <c r="BC228">
        <f>BC$114*BC149</f>
        <v/>
      </c>
      <c r="BD228">
        <f>BD$114*BD149</f>
        <v/>
      </c>
      <c r="BE228">
        <f>BE$114*BE149</f>
        <v/>
      </c>
      <c r="BF228">
        <f>BF$114*BF149</f>
        <v/>
      </c>
      <c r="BG228">
        <f>BG$114*BG149</f>
        <v/>
      </c>
      <c r="BH228">
        <f>BH$114*BH149</f>
        <v/>
      </c>
      <c r="BI228">
        <f>BI$114*BI149</f>
        <v/>
      </c>
      <c r="BJ228">
        <f>BJ$114*BJ149</f>
        <v/>
      </c>
      <c r="BK228">
        <f>BK$114*BK149</f>
        <v/>
      </c>
      <c r="BL228">
        <f>BL$114*BL149</f>
        <v/>
      </c>
      <c r="BM228">
        <f>BM$114*BM149</f>
        <v/>
      </c>
      <c r="BN228">
        <f>BN$114*BN149</f>
        <v/>
      </c>
      <c r="BO228">
        <f>BO$114*BO149</f>
        <v/>
      </c>
      <c r="BP228">
        <f>BP$114*BP149</f>
        <v/>
      </c>
      <c r="BQ228">
        <f>BQ$114*BQ149</f>
        <v/>
      </c>
      <c r="BR228">
        <f>BR$114*BR149</f>
        <v/>
      </c>
      <c r="BS228">
        <f>BS$114*BS149</f>
        <v/>
      </c>
      <c r="BT228">
        <f>BT$114*BT149</f>
        <v/>
      </c>
      <c r="BU228">
        <f>BU$114*BU149</f>
        <v/>
      </c>
      <c r="BV228">
        <f>BV$114*BV149</f>
        <v/>
      </c>
      <c r="BW228">
        <f>BW$114*BW149</f>
        <v/>
      </c>
      <c r="BX228">
        <f>BX$114*BX149</f>
        <v/>
      </c>
      <c r="BY228">
        <f>BY$114*BY149</f>
        <v/>
      </c>
      <c r="BZ228">
        <f>BZ$114*BZ149</f>
        <v/>
      </c>
      <c r="CA228">
        <f>CA$114*CA149</f>
        <v/>
      </c>
      <c r="CB228">
        <f>CB$114*CB149</f>
        <v/>
      </c>
      <c r="CC228">
        <f>CC$114*CC149</f>
        <v/>
      </c>
      <c r="CD228">
        <f>CD$114*CD149</f>
        <v/>
      </c>
      <c r="CE228">
        <f>CE$114*CE149</f>
        <v/>
      </c>
      <c r="CF228">
        <f>CF$114*CF149</f>
        <v/>
      </c>
      <c r="CG228">
        <f>CG$114*CG149</f>
        <v/>
      </c>
      <c r="CH228">
        <f>CH$114*CH149</f>
        <v/>
      </c>
      <c r="CI228">
        <f>CI$114*CI149</f>
        <v/>
      </c>
      <c r="CJ228">
        <f>CJ$114*CJ149</f>
        <v/>
      </c>
      <c r="CK228">
        <f>CK$114*CK149</f>
        <v/>
      </c>
      <c r="CL228">
        <f>CL$114*CL149</f>
        <v/>
      </c>
      <c r="CM228">
        <f>CM$114*CM149</f>
        <v/>
      </c>
      <c r="CN228">
        <f>CN$114*CN149</f>
        <v/>
      </c>
      <c r="CO228">
        <f>CO$114*CO149</f>
        <v/>
      </c>
      <c r="CP228">
        <f>CP$114*CP149</f>
        <v/>
      </c>
      <c r="CQ228">
        <f>CQ$114*CQ149</f>
        <v/>
      </c>
      <c r="CR228">
        <f>CR$114*CR149</f>
        <v/>
      </c>
      <c r="CS228">
        <f>CS$114*CS149</f>
        <v/>
      </c>
      <c r="CT228">
        <f>CT$114*CT149</f>
        <v/>
      </c>
      <c r="CU228">
        <f>CU$114*CU149</f>
        <v/>
      </c>
      <c r="CV228">
        <f>CV$114*CV149</f>
        <v/>
      </c>
      <c r="CW228">
        <f>CW$114*CW149</f>
        <v/>
      </c>
      <c r="CX228">
        <f>CX$114*CX149</f>
        <v/>
      </c>
      <c r="CY228">
        <f>CY$114*CY149</f>
        <v/>
      </c>
      <c r="CZ228">
        <f>CZ$114*CZ149</f>
        <v/>
      </c>
      <c r="DA228">
        <f>DA$114*DA149</f>
        <v/>
      </c>
      <c r="DB228">
        <f>DB$114*DB149</f>
        <v/>
      </c>
      <c r="DC228">
        <f>DC$114*DC149</f>
        <v/>
      </c>
      <c r="DD228">
        <f>DD$114*DD149</f>
        <v/>
      </c>
      <c r="DE228">
        <f>DE$114*DE149</f>
        <v/>
      </c>
      <c r="DF228">
        <f>DF$114*DF149</f>
        <v/>
      </c>
      <c r="DG228">
        <f>DG$114*DG149</f>
        <v/>
      </c>
      <c r="DH228">
        <f>DH$114*DH149</f>
        <v/>
      </c>
      <c r="DI228">
        <f>DI$114*DI149</f>
        <v/>
      </c>
      <c r="DJ228">
        <f>DJ$114*DJ149</f>
        <v/>
      </c>
      <c r="DK228">
        <f>DK$114*DK149</f>
        <v/>
      </c>
      <c r="DL228">
        <f>DL$114*DL149</f>
        <v/>
      </c>
      <c r="DM228">
        <f>DM$114*DM149</f>
        <v/>
      </c>
      <c r="DN228">
        <f>DN$114*DN149</f>
        <v/>
      </c>
      <c r="DO228">
        <f>DO$114*DO149</f>
        <v/>
      </c>
      <c r="DP228">
        <f>DP$114*DP149</f>
        <v/>
      </c>
      <c r="DQ228">
        <f>DQ$114*DQ149</f>
        <v/>
      </c>
      <c r="DR228">
        <f>DR$114*DR149</f>
        <v/>
      </c>
      <c r="DS228">
        <f>DS$114*DS149</f>
        <v/>
      </c>
      <c r="DT228">
        <f>DT$114*DT149</f>
        <v/>
      </c>
      <c r="DU228">
        <f>DU$114*DU149</f>
        <v/>
      </c>
      <c r="DV228">
        <f>DV$114*DV149</f>
        <v/>
      </c>
      <c r="DW228">
        <f>DW$114*DW149</f>
        <v/>
      </c>
      <c r="DX228">
        <f>DX$114*DX149</f>
        <v/>
      </c>
      <c r="DY228">
        <f>DY$114*DY149</f>
        <v/>
      </c>
      <c r="DZ228">
        <f>DZ$114*DZ149</f>
        <v/>
      </c>
      <c r="EA228">
        <f>EA$114*EA149</f>
        <v/>
      </c>
      <c r="EB228">
        <f>EB$114*EB149</f>
        <v/>
      </c>
      <c r="EC228">
        <f>EC$114*EC149</f>
        <v/>
      </c>
      <c r="ED228">
        <f>ED$114*ED149</f>
        <v/>
      </c>
      <c r="EE228">
        <f>EE$114*EE149</f>
        <v/>
      </c>
      <c r="EF228">
        <f>EF$114*EF149</f>
        <v/>
      </c>
      <c r="EG228">
        <f>EG$114*EG149</f>
        <v/>
      </c>
      <c r="EH228">
        <f>EH$114*EH149</f>
        <v/>
      </c>
      <c r="EI228">
        <f>EI$114*EI149</f>
        <v/>
      </c>
      <c r="EJ228">
        <f>EJ$114*EJ149</f>
        <v/>
      </c>
      <c r="EK228">
        <f>EK$114*EK149</f>
        <v/>
      </c>
      <c r="EL228">
        <f>EL$114*EL149</f>
        <v/>
      </c>
      <c r="EM228">
        <f>EM$114*EM149</f>
        <v/>
      </c>
      <c r="EN228">
        <f>EN$114*EN149</f>
        <v/>
      </c>
      <c r="EO228">
        <f>EO$114*EO149</f>
        <v/>
      </c>
      <c r="EP228">
        <f>EP$114*EP149</f>
        <v/>
      </c>
      <c r="EQ228">
        <f>EQ$114*EQ149</f>
        <v/>
      </c>
      <c r="ER228">
        <f>ER$114*ER149</f>
        <v/>
      </c>
      <c r="ES228">
        <f>ES$114*ES149</f>
        <v/>
      </c>
      <c r="ET228">
        <f>ET$114*ET149</f>
        <v/>
      </c>
      <c r="EU228">
        <f>EU$114*EU149</f>
        <v/>
      </c>
      <c r="EV228">
        <f>EV$114*EV149</f>
        <v/>
      </c>
      <c r="EW228">
        <f>EW$114*EW149</f>
        <v/>
      </c>
      <c r="EX228">
        <f>EX$114*EX149</f>
        <v/>
      </c>
      <c r="EY228">
        <f>EY$114*EY149</f>
        <v/>
      </c>
      <c r="EZ228">
        <f>EZ$114*EZ149</f>
        <v/>
      </c>
      <c r="FA228">
        <f>FA$114*FA149</f>
        <v/>
      </c>
      <c r="FB228">
        <f>FB$114*FB149</f>
        <v/>
      </c>
      <c r="FC228">
        <f>FC$114*FC149</f>
        <v/>
      </c>
      <c r="FD228">
        <f>FD$114*FD149</f>
        <v/>
      </c>
      <c r="FE228">
        <f>FE$114*FE149</f>
        <v/>
      </c>
      <c r="FF228">
        <f>FF$114*FF149</f>
        <v/>
      </c>
      <c r="FG228">
        <f>FG$114*FG149</f>
        <v/>
      </c>
      <c r="FH228">
        <f>FH$114*FH149</f>
        <v/>
      </c>
      <c r="FI228">
        <f>FI$114*FI149</f>
        <v/>
      </c>
      <c r="FJ228">
        <f>FJ$114*FJ149</f>
        <v/>
      </c>
      <c r="FK228">
        <f>FK$114*FK149</f>
        <v/>
      </c>
      <c r="FL228">
        <f>FL$114*FL149</f>
        <v/>
      </c>
      <c r="FM228">
        <f>FM$114*FM149</f>
        <v/>
      </c>
      <c r="FN228">
        <f>FN$114*FN149</f>
        <v/>
      </c>
      <c r="FO228">
        <f>FO$114*FO149</f>
        <v/>
      </c>
      <c r="FP228">
        <f>FP$114*FP149</f>
        <v/>
      </c>
      <c r="FQ228">
        <f>FQ$114*FQ149</f>
        <v/>
      </c>
      <c r="FR228">
        <f>FR$114*FR149</f>
        <v/>
      </c>
      <c r="FS228">
        <f>FS$114*FS149</f>
        <v/>
      </c>
      <c r="FT228">
        <f>FT$114*FT149</f>
        <v/>
      </c>
      <c r="FU228">
        <f>FU$114*FU149</f>
        <v/>
      </c>
      <c r="FV228">
        <f>FV$114*FV149</f>
        <v/>
      </c>
      <c r="FW228">
        <f>FW$114*FW149</f>
        <v/>
      </c>
      <c r="FX228">
        <f>FX$114*FX149</f>
        <v/>
      </c>
      <c r="FY228">
        <f>FY$114*FY149</f>
        <v/>
      </c>
      <c r="FZ228">
        <f>FZ$114*FZ149</f>
        <v/>
      </c>
      <c r="GA228">
        <f>GA$114*GA149</f>
        <v/>
      </c>
      <c r="GB228">
        <f>GB$114*GB149</f>
        <v/>
      </c>
      <c r="GC228">
        <f>GC$114*GC149</f>
        <v/>
      </c>
      <c r="GD228">
        <f>GD$114*GD149</f>
        <v/>
      </c>
      <c r="GE228">
        <f>GE$114*GE149</f>
        <v/>
      </c>
      <c r="GF228">
        <f>GF$114*GF149</f>
        <v/>
      </c>
      <c r="GG228">
        <f>GG$114*GG149</f>
        <v/>
      </c>
      <c r="GH228">
        <f>GH$114*GH149</f>
        <v/>
      </c>
      <c r="GI228">
        <f>GI$114*GI149</f>
        <v/>
      </c>
      <c r="GJ228">
        <f>GJ$114*GJ149</f>
        <v/>
      </c>
      <c r="GK228">
        <f>GK$114*GK149</f>
        <v/>
      </c>
      <c r="GL228">
        <f>GL$114*GL149</f>
        <v/>
      </c>
      <c r="GM228">
        <f>GM$114*GM149</f>
        <v/>
      </c>
      <c r="GN228">
        <f>GN$114*GN149</f>
        <v/>
      </c>
      <c r="GO228">
        <f>GO$114*GO149</f>
        <v/>
      </c>
      <c r="GP228">
        <f>GP$114*GP149</f>
        <v/>
      </c>
      <c r="GQ228">
        <f>GQ$114*GQ149</f>
        <v/>
      </c>
      <c r="GR228">
        <f>GR$114*GR149</f>
        <v/>
      </c>
      <c r="GS228">
        <f>GS$114*GS149</f>
        <v/>
      </c>
      <c r="GT228">
        <f>GT$114*GT149</f>
        <v/>
      </c>
      <c r="GU228">
        <f>GU$114*GU149</f>
        <v/>
      </c>
      <c r="GV228">
        <f>GV$114*GV149</f>
        <v/>
      </c>
      <c r="GW228">
        <f>GW$114*GW149</f>
        <v/>
      </c>
      <c r="GX228">
        <f>GX$114*GX149</f>
        <v/>
      </c>
      <c r="GY228">
        <f>GY$114*GY149</f>
        <v/>
      </c>
      <c r="GZ228">
        <f>GZ$114*GZ149</f>
        <v/>
      </c>
      <c r="HA228">
        <f>HA$114*HA149</f>
        <v/>
      </c>
      <c r="HB228">
        <f>HB$114*HB149</f>
        <v/>
      </c>
      <c r="HC228">
        <f>HC$114*HC149</f>
        <v/>
      </c>
      <c r="HD228">
        <f>HD$114*HD149</f>
        <v/>
      </c>
      <c r="HE228">
        <f>HE$114*HE149</f>
        <v/>
      </c>
      <c r="HF228">
        <f>HF$114*HF149</f>
        <v/>
      </c>
      <c r="HG228">
        <f>HG$114*HG149</f>
        <v/>
      </c>
      <c r="HH228">
        <f>HH$114*HH149</f>
        <v/>
      </c>
      <c r="HI228">
        <f>HI$114*HI149</f>
        <v/>
      </c>
      <c r="HJ228">
        <f>HJ$114*HJ149</f>
        <v/>
      </c>
      <c r="HK228">
        <f>HK$114*HK149</f>
        <v/>
      </c>
      <c r="HL228">
        <f>HL$114*HL149</f>
        <v/>
      </c>
      <c r="HM228">
        <f>HM$114*HM149</f>
        <v/>
      </c>
      <c r="HN228">
        <f>HN$114*HN149</f>
        <v/>
      </c>
      <c r="HO228">
        <f>HO$114*HO149</f>
        <v/>
      </c>
      <c r="HP228">
        <f>HP$114*HP149</f>
        <v/>
      </c>
      <c r="HQ228">
        <f>HQ$114*HQ149</f>
        <v/>
      </c>
      <c r="HR228">
        <f>HR$114*HR149</f>
        <v/>
      </c>
      <c r="HS228">
        <f>HS$114*HS149</f>
        <v/>
      </c>
      <c r="HT228">
        <f>HT$114*HT149</f>
        <v/>
      </c>
      <c r="HU228">
        <f>HU$114*HU149</f>
        <v/>
      </c>
      <c r="HV228">
        <f>HV$114*HV149</f>
        <v/>
      </c>
      <c r="HW228">
        <f>HW$114*HW149</f>
        <v/>
      </c>
      <c r="HX228">
        <f>HX$114*HX149</f>
        <v/>
      </c>
      <c r="HY228">
        <f>HY$114*HY149</f>
        <v/>
      </c>
      <c r="HZ228">
        <f>HZ$114*HZ149</f>
        <v/>
      </c>
      <c r="IA228">
        <f>IA$114*IA149</f>
        <v/>
      </c>
      <c r="IB228">
        <f>IB$114*IB149</f>
        <v/>
      </c>
      <c r="IC228">
        <f>IC$114*IC149</f>
        <v/>
      </c>
      <c r="ID228">
        <f>ID$114*ID149</f>
        <v/>
      </c>
      <c r="IE228">
        <f>IE$114*IE149</f>
        <v/>
      </c>
      <c r="IF228">
        <f>IF$114*IF149</f>
        <v/>
      </c>
      <c r="IG228">
        <f>IG$114*IG149</f>
        <v/>
      </c>
      <c r="IH228">
        <f>IH$114*IH149</f>
        <v/>
      </c>
      <c r="II228">
        <f>II$114*II149</f>
        <v/>
      </c>
      <c r="IJ228">
        <f>IJ$114*IJ149</f>
        <v/>
      </c>
      <c r="IK228">
        <f>IK$114*IK149</f>
        <v/>
      </c>
      <c r="IL228">
        <f>IL$114*IL149</f>
        <v/>
      </c>
      <c r="IM228">
        <f>IM$114*IM149</f>
        <v/>
      </c>
      <c r="IN228">
        <f>IN$114*IN149</f>
        <v/>
      </c>
      <c r="IO228">
        <f>IO$114*IO149</f>
        <v/>
      </c>
      <c r="IP228">
        <f>IP$114*IP149</f>
        <v/>
      </c>
      <c r="IQ228">
        <f>IQ$114*IQ149</f>
        <v/>
      </c>
      <c r="IR228">
        <f>IR$114*IR149</f>
        <v/>
      </c>
      <c r="IS228">
        <f>IS$114*IS149</f>
        <v/>
      </c>
      <c r="IT228">
        <f>IT$114*IT149</f>
        <v/>
      </c>
      <c r="IU228">
        <f>IU$114*IU149</f>
        <v/>
      </c>
      <c r="IV228">
        <f>IV$114*IV149</f>
        <v/>
      </c>
      <c r="IW228">
        <f>IW$114*IW149</f>
        <v/>
      </c>
      <c r="IX228">
        <f>IX$114*IX149</f>
        <v/>
      </c>
      <c r="IY228">
        <f>IY$114*IY149</f>
        <v/>
      </c>
      <c r="IZ228">
        <f>IZ$114*IZ149</f>
        <v/>
      </c>
      <c r="JA228">
        <f>JA$114*JA149</f>
        <v/>
      </c>
      <c r="JB228">
        <f>JB$114*JB149</f>
        <v/>
      </c>
      <c r="JC228">
        <f>JC$114*JC149</f>
        <v/>
      </c>
      <c r="JD228">
        <f>JD$114*JD149</f>
        <v/>
      </c>
      <c r="JE228">
        <f>JE$114*JE149</f>
        <v/>
      </c>
      <c r="JF228">
        <f>JF$114*JF149</f>
        <v/>
      </c>
      <c r="JG228">
        <f>JG$114*JG149</f>
        <v/>
      </c>
      <c r="JH228">
        <f>JH$114*JH149</f>
        <v/>
      </c>
      <c r="JI228">
        <f>JI$114*JI149</f>
        <v/>
      </c>
      <c r="JJ228">
        <f>JJ$114*JJ149</f>
        <v/>
      </c>
      <c r="JK228">
        <f>JK$114*JK149</f>
        <v/>
      </c>
      <c r="JL228">
        <f>JL$114*JL149</f>
        <v/>
      </c>
      <c r="JM228">
        <f>JM$114*JM149</f>
        <v/>
      </c>
      <c r="JN228">
        <f>JN$114*JN149</f>
        <v/>
      </c>
      <c r="JO228">
        <f>JO$114*JO149</f>
        <v/>
      </c>
      <c r="JP228">
        <f>JP$114*JP149</f>
        <v/>
      </c>
      <c r="JQ228">
        <f>JQ$114*JQ149</f>
        <v/>
      </c>
      <c r="JR228">
        <f>JR$114*JR149</f>
        <v/>
      </c>
      <c r="JS228">
        <f>JS$114*JS149</f>
        <v/>
      </c>
      <c r="JT228">
        <f>JT$114*JT149</f>
        <v/>
      </c>
      <c r="JU228">
        <f>JU$114*JU149</f>
        <v/>
      </c>
      <c r="JV228">
        <f>JV$114*JV149</f>
        <v/>
      </c>
      <c r="JW228">
        <f>JW$114*JW149</f>
        <v/>
      </c>
      <c r="JX228">
        <f>JX$114*JX149</f>
        <v/>
      </c>
      <c r="JY228">
        <f>JY$114*JY149</f>
        <v/>
      </c>
      <c r="JZ228">
        <f>JZ$114*JZ149</f>
        <v/>
      </c>
      <c r="KA228">
        <f>KA$114*KA149</f>
        <v/>
      </c>
      <c r="KB228">
        <f>KB$114*KB149</f>
        <v/>
      </c>
      <c r="KC228">
        <f>KC$114*KC149</f>
        <v/>
      </c>
      <c r="KD228">
        <f>KD$114*KD149</f>
        <v/>
      </c>
      <c r="KE228">
        <f>KE$114*KE149</f>
        <v/>
      </c>
      <c r="KF228">
        <f>KF$114*KF149</f>
        <v/>
      </c>
      <c r="KG228">
        <f>KG$114*KG149</f>
        <v/>
      </c>
      <c r="KH228">
        <f>KH$114*KH149</f>
        <v/>
      </c>
      <c r="KI228">
        <f>KI$114*KI149</f>
        <v/>
      </c>
      <c r="KJ228">
        <f>KJ$114*KJ149</f>
        <v/>
      </c>
      <c r="KK228">
        <f>KK$114*KK149</f>
        <v/>
      </c>
      <c r="KL228">
        <f>KL$114*KL149</f>
        <v/>
      </c>
      <c r="KM228">
        <f>KM$114*KM149</f>
        <v/>
      </c>
      <c r="KN228">
        <f>KN$114*KN149</f>
        <v/>
      </c>
      <c r="KO228">
        <f>KO$114*KO149</f>
        <v/>
      </c>
      <c r="KP228">
        <f>KP$114*KP149</f>
        <v/>
      </c>
      <c r="KQ228">
        <f>KQ$114*KQ149</f>
        <v/>
      </c>
      <c r="KR228">
        <f>KR$114*KR149</f>
        <v/>
      </c>
      <c r="KS228">
        <f>KS$114*KS149</f>
        <v/>
      </c>
      <c r="KT228">
        <f>KT$114*KT149</f>
        <v/>
      </c>
      <c r="KU228">
        <f>KU$114*KU149</f>
        <v/>
      </c>
    </row>
    <row r="229" spans="1:307">
      <c r="B229" t="s">
        <v>14</v>
      </c>
      <c r="D229" t="s">
        <v>101</v>
      </c>
      <c r="H229">
        <f>H$115*H150</f>
        <v/>
      </c>
      <c r="I229">
        <f>I$115*I150</f>
        <v/>
      </c>
      <c r="J229">
        <f>J$115*J150</f>
        <v/>
      </c>
      <c r="K229">
        <f>K$115*K150</f>
        <v/>
      </c>
      <c r="L229">
        <f>L$115*L150</f>
        <v/>
      </c>
      <c r="M229">
        <f>M$115*M150</f>
        <v/>
      </c>
      <c r="N229">
        <f>N$115*N150</f>
        <v/>
      </c>
      <c r="O229">
        <f>O$115*O150</f>
        <v/>
      </c>
      <c r="P229">
        <f>P$115*P150</f>
        <v/>
      </c>
      <c r="Q229">
        <f>Q$115*Q150</f>
        <v/>
      </c>
      <c r="R229">
        <f>R$115*R150</f>
        <v/>
      </c>
      <c r="S229">
        <f>S$115*S150</f>
        <v/>
      </c>
      <c r="T229">
        <f>T$115*T150</f>
        <v/>
      </c>
      <c r="U229">
        <f>U$115*U150</f>
        <v/>
      </c>
      <c r="V229">
        <f>V$115*V150</f>
        <v/>
      </c>
      <c r="W229">
        <f>W$115*W150</f>
        <v/>
      </c>
      <c r="X229">
        <f>X$115*X150</f>
        <v/>
      </c>
      <c r="Y229">
        <f>Y$115*Y150</f>
        <v/>
      </c>
      <c r="Z229">
        <f>Z$115*Z150</f>
        <v/>
      </c>
      <c r="AA229">
        <f>AA$115*AA150</f>
        <v/>
      </c>
      <c r="AB229">
        <f>AB$115*AB150</f>
        <v/>
      </c>
      <c r="AC229">
        <f>AC$115*AC150</f>
        <v/>
      </c>
      <c r="AD229">
        <f>AD$115*AD150</f>
        <v/>
      </c>
      <c r="AE229">
        <f>AE$115*AE150</f>
        <v/>
      </c>
      <c r="AF229">
        <f>AF$115*AF150</f>
        <v/>
      </c>
      <c r="AG229">
        <f>AG$115*AG150</f>
        <v/>
      </c>
      <c r="AH229">
        <f>AH$115*AH150</f>
        <v/>
      </c>
      <c r="AI229">
        <f>AI$115*AI150</f>
        <v/>
      </c>
      <c r="AJ229">
        <f>AJ$115*AJ150</f>
        <v/>
      </c>
      <c r="AK229">
        <f>AK$115*AK150</f>
        <v/>
      </c>
      <c r="AL229">
        <f>AL$115*AL150</f>
        <v/>
      </c>
      <c r="AM229">
        <f>AM$115*AM150</f>
        <v/>
      </c>
      <c r="AN229">
        <f>AN$115*AN150</f>
        <v/>
      </c>
      <c r="AO229">
        <f>AO$115*AO150</f>
        <v/>
      </c>
      <c r="AP229">
        <f>AP$115*AP150</f>
        <v/>
      </c>
      <c r="AQ229">
        <f>AQ$115*AQ150</f>
        <v/>
      </c>
      <c r="AR229">
        <f>AR$115*AR150</f>
        <v/>
      </c>
      <c r="AS229">
        <f>AS$115*AS150</f>
        <v/>
      </c>
      <c r="AT229">
        <f>AT$115*AT150</f>
        <v/>
      </c>
      <c r="AU229">
        <f>AU$115*AU150</f>
        <v/>
      </c>
      <c r="AV229">
        <f>AV$115*AV150</f>
        <v/>
      </c>
      <c r="AW229">
        <f>AW$115*AW150</f>
        <v/>
      </c>
      <c r="AX229">
        <f>AX$115*AX150</f>
        <v/>
      </c>
      <c r="AY229">
        <f>AY$115*AY150</f>
        <v/>
      </c>
      <c r="AZ229">
        <f>AZ$115*AZ150</f>
        <v/>
      </c>
      <c r="BA229">
        <f>BA$115*BA150</f>
        <v/>
      </c>
      <c r="BB229">
        <f>BB$115*BB150</f>
        <v/>
      </c>
      <c r="BC229">
        <f>BC$115*BC150</f>
        <v/>
      </c>
      <c r="BD229">
        <f>BD$115*BD150</f>
        <v/>
      </c>
      <c r="BE229">
        <f>BE$115*BE150</f>
        <v/>
      </c>
      <c r="BF229">
        <f>BF$115*BF150</f>
        <v/>
      </c>
      <c r="BG229">
        <f>BG$115*BG150</f>
        <v/>
      </c>
      <c r="BH229">
        <f>BH$115*BH150</f>
        <v/>
      </c>
      <c r="BI229">
        <f>BI$115*BI150</f>
        <v/>
      </c>
      <c r="BJ229">
        <f>BJ$115*BJ150</f>
        <v/>
      </c>
      <c r="BK229">
        <f>BK$115*BK150</f>
        <v/>
      </c>
      <c r="BL229">
        <f>BL$115*BL150</f>
        <v/>
      </c>
      <c r="BM229">
        <f>BM$115*BM150</f>
        <v/>
      </c>
      <c r="BN229">
        <f>BN$115*BN150</f>
        <v/>
      </c>
      <c r="BO229">
        <f>BO$115*BO150</f>
        <v/>
      </c>
      <c r="BP229">
        <f>BP$115*BP150</f>
        <v/>
      </c>
      <c r="BQ229">
        <f>BQ$115*BQ150</f>
        <v/>
      </c>
      <c r="BR229">
        <f>BR$115*BR150</f>
        <v/>
      </c>
      <c r="BS229">
        <f>BS$115*BS150</f>
        <v/>
      </c>
      <c r="BT229">
        <f>BT$115*BT150</f>
        <v/>
      </c>
      <c r="BU229">
        <f>BU$115*BU150</f>
        <v/>
      </c>
      <c r="BV229">
        <f>BV$115*BV150</f>
        <v/>
      </c>
      <c r="BW229">
        <f>BW$115*BW150</f>
        <v/>
      </c>
      <c r="BX229">
        <f>BX$115*BX150</f>
        <v/>
      </c>
      <c r="BY229">
        <f>BY$115*BY150</f>
        <v/>
      </c>
      <c r="BZ229">
        <f>BZ$115*BZ150</f>
        <v/>
      </c>
      <c r="CA229">
        <f>CA$115*CA150</f>
        <v/>
      </c>
      <c r="CB229">
        <f>CB$115*CB150</f>
        <v/>
      </c>
      <c r="CC229">
        <f>CC$115*CC150</f>
        <v/>
      </c>
      <c r="CD229">
        <f>CD$115*CD150</f>
        <v/>
      </c>
      <c r="CE229">
        <f>CE$115*CE150</f>
        <v/>
      </c>
      <c r="CF229">
        <f>CF$115*CF150</f>
        <v/>
      </c>
      <c r="CG229">
        <f>CG$115*CG150</f>
        <v/>
      </c>
      <c r="CH229">
        <f>CH$115*CH150</f>
        <v/>
      </c>
      <c r="CI229">
        <f>CI$115*CI150</f>
        <v/>
      </c>
      <c r="CJ229">
        <f>CJ$115*CJ150</f>
        <v/>
      </c>
      <c r="CK229">
        <f>CK$115*CK150</f>
        <v/>
      </c>
      <c r="CL229">
        <f>CL$115*CL150</f>
        <v/>
      </c>
      <c r="CM229">
        <f>CM$115*CM150</f>
        <v/>
      </c>
      <c r="CN229">
        <f>CN$115*CN150</f>
        <v/>
      </c>
      <c r="CO229">
        <f>CO$115*CO150</f>
        <v/>
      </c>
      <c r="CP229">
        <f>CP$115*CP150</f>
        <v/>
      </c>
      <c r="CQ229">
        <f>CQ$115*CQ150</f>
        <v/>
      </c>
      <c r="CR229">
        <f>CR$115*CR150</f>
        <v/>
      </c>
      <c r="CS229">
        <f>CS$115*CS150</f>
        <v/>
      </c>
      <c r="CT229">
        <f>CT$115*CT150</f>
        <v/>
      </c>
      <c r="CU229">
        <f>CU$115*CU150</f>
        <v/>
      </c>
      <c r="CV229">
        <f>CV$115*CV150</f>
        <v/>
      </c>
      <c r="CW229">
        <f>CW$115*CW150</f>
        <v/>
      </c>
      <c r="CX229">
        <f>CX$115*CX150</f>
        <v/>
      </c>
      <c r="CY229">
        <f>CY$115*CY150</f>
        <v/>
      </c>
      <c r="CZ229">
        <f>CZ$115*CZ150</f>
        <v/>
      </c>
      <c r="DA229">
        <f>DA$115*DA150</f>
        <v/>
      </c>
      <c r="DB229">
        <f>DB$115*DB150</f>
        <v/>
      </c>
      <c r="DC229">
        <f>DC$115*DC150</f>
        <v/>
      </c>
      <c r="DD229">
        <f>DD$115*DD150</f>
        <v/>
      </c>
      <c r="DE229">
        <f>DE$115*DE150</f>
        <v/>
      </c>
      <c r="DF229">
        <f>DF$115*DF150</f>
        <v/>
      </c>
      <c r="DG229">
        <f>DG$115*DG150</f>
        <v/>
      </c>
      <c r="DH229">
        <f>DH$115*DH150</f>
        <v/>
      </c>
      <c r="DI229">
        <f>DI$115*DI150</f>
        <v/>
      </c>
      <c r="DJ229">
        <f>DJ$115*DJ150</f>
        <v/>
      </c>
      <c r="DK229">
        <f>DK$115*DK150</f>
        <v/>
      </c>
      <c r="DL229">
        <f>DL$115*DL150</f>
        <v/>
      </c>
      <c r="DM229">
        <f>DM$115*DM150</f>
        <v/>
      </c>
      <c r="DN229">
        <f>DN$115*DN150</f>
        <v/>
      </c>
      <c r="DO229">
        <f>DO$115*DO150</f>
        <v/>
      </c>
      <c r="DP229">
        <f>DP$115*DP150</f>
        <v/>
      </c>
      <c r="DQ229">
        <f>DQ$115*DQ150</f>
        <v/>
      </c>
      <c r="DR229">
        <f>DR$115*DR150</f>
        <v/>
      </c>
      <c r="DS229">
        <f>DS$115*DS150</f>
        <v/>
      </c>
      <c r="DT229">
        <f>DT$115*DT150</f>
        <v/>
      </c>
      <c r="DU229">
        <f>DU$115*DU150</f>
        <v/>
      </c>
      <c r="DV229">
        <f>DV$115*DV150</f>
        <v/>
      </c>
      <c r="DW229">
        <f>DW$115*DW150</f>
        <v/>
      </c>
      <c r="DX229">
        <f>DX$115*DX150</f>
        <v/>
      </c>
      <c r="DY229">
        <f>DY$115*DY150</f>
        <v/>
      </c>
      <c r="DZ229">
        <f>DZ$115*DZ150</f>
        <v/>
      </c>
      <c r="EA229">
        <f>EA$115*EA150</f>
        <v/>
      </c>
      <c r="EB229">
        <f>EB$115*EB150</f>
        <v/>
      </c>
      <c r="EC229">
        <f>EC$115*EC150</f>
        <v/>
      </c>
      <c r="ED229">
        <f>ED$115*ED150</f>
        <v/>
      </c>
      <c r="EE229">
        <f>EE$115*EE150</f>
        <v/>
      </c>
      <c r="EF229">
        <f>EF$115*EF150</f>
        <v/>
      </c>
      <c r="EG229">
        <f>EG$115*EG150</f>
        <v/>
      </c>
      <c r="EH229">
        <f>EH$115*EH150</f>
        <v/>
      </c>
      <c r="EI229">
        <f>EI$115*EI150</f>
        <v/>
      </c>
      <c r="EJ229">
        <f>EJ$115*EJ150</f>
        <v/>
      </c>
      <c r="EK229">
        <f>EK$115*EK150</f>
        <v/>
      </c>
      <c r="EL229">
        <f>EL$115*EL150</f>
        <v/>
      </c>
      <c r="EM229">
        <f>EM$115*EM150</f>
        <v/>
      </c>
      <c r="EN229">
        <f>EN$115*EN150</f>
        <v/>
      </c>
      <c r="EO229">
        <f>EO$115*EO150</f>
        <v/>
      </c>
      <c r="EP229">
        <f>EP$115*EP150</f>
        <v/>
      </c>
      <c r="EQ229">
        <f>EQ$115*EQ150</f>
        <v/>
      </c>
      <c r="ER229">
        <f>ER$115*ER150</f>
        <v/>
      </c>
      <c r="ES229">
        <f>ES$115*ES150</f>
        <v/>
      </c>
      <c r="ET229">
        <f>ET$115*ET150</f>
        <v/>
      </c>
      <c r="EU229">
        <f>EU$115*EU150</f>
        <v/>
      </c>
      <c r="EV229">
        <f>EV$115*EV150</f>
        <v/>
      </c>
      <c r="EW229">
        <f>EW$115*EW150</f>
        <v/>
      </c>
      <c r="EX229">
        <f>EX$115*EX150</f>
        <v/>
      </c>
      <c r="EY229">
        <f>EY$115*EY150</f>
        <v/>
      </c>
      <c r="EZ229">
        <f>EZ$115*EZ150</f>
        <v/>
      </c>
      <c r="FA229">
        <f>FA$115*FA150</f>
        <v/>
      </c>
      <c r="FB229">
        <f>FB$115*FB150</f>
        <v/>
      </c>
      <c r="FC229">
        <f>FC$115*FC150</f>
        <v/>
      </c>
      <c r="FD229">
        <f>FD$115*FD150</f>
        <v/>
      </c>
      <c r="FE229">
        <f>FE$115*FE150</f>
        <v/>
      </c>
      <c r="FF229">
        <f>FF$115*FF150</f>
        <v/>
      </c>
      <c r="FG229">
        <f>FG$115*FG150</f>
        <v/>
      </c>
      <c r="FH229">
        <f>FH$115*FH150</f>
        <v/>
      </c>
      <c r="FI229">
        <f>FI$115*FI150</f>
        <v/>
      </c>
      <c r="FJ229">
        <f>FJ$115*FJ150</f>
        <v/>
      </c>
      <c r="FK229">
        <f>FK$115*FK150</f>
        <v/>
      </c>
      <c r="FL229">
        <f>FL$115*FL150</f>
        <v/>
      </c>
      <c r="FM229">
        <f>FM$115*FM150</f>
        <v/>
      </c>
      <c r="FN229">
        <f>FN$115*FN150</f>
        <v/>
      </c>
      <c r="FO229">
        <f>FO$115*FO150</f>
        <v/>
      </c>
      <c r="FP229">
        <f>FP$115*FP150</f>
        <v/>
      </c>
      <c r="FQ229">
        <f>FQ$115*FQ150</f>
        <v/>
      </c>
      <c r="FR229">
        <f>FR$115*FR150</f>
        <v/>
      </c>
      <c r="FS229">
        <f>FS$115*FS150</f>
        <v/>
      </c>
      <c r="FT229">
        <f>FT$115*FT150</f>
        <v/>
      </c>
      <c r="FU229">
        <f>FU$115*FU150</f>
        <v/>
      </c>
      <c r="FV229">
        <f>FV$115*FV150</f>
        <v/>
      </c>
      <c r="FW229">
        <f>FW$115*FW150</f>
        <v/>
      </c>
      <c r="FX229">
        <f>FX$115*FX150</f>
        <v/>
      </c>
      <c r="FY229">
        <f>FY$115*FY150</f>
        <v/>
      </c>
      <c r="FZ229">
        <f>FZ$115*FZ150</f>
        <v/>
      </c>
      <c r="GA229">
        <f>GA$115*GA150</f>
        <v/>
      </c>
      <c r="GB229">
        <f>GB$115*GB150</f>
        <v/>
      </c>
      <c r="GC229">
        <f>GC$115*GC150</f>
        <v/>
      </c>
      <c r="GD229">
        <f>GD$115*GD150</f>
        <v/>
      </c>
      <c r="GE229">
        <f>GE$115*GE150</f>
        <v/>
      </c>
      <c r="GF229">
        <f>GF$115*GF150</f>
        <v/>
      </c>
      <c r="GG229">
        <f>GG$115*GG150</f>
        <v/>
      </c>
      <c r="GH229">
        <f>GH$115*GH150</f>
        <v/>
      </c>
      <c r="GI229">
        <f>GI$115*GI150</f>
        <v/>
      </c>
      <c r="GJ229">
        <f>GJ$115*GJ150</f>
        <v/>
      </c>
      <c r="GK229">
        <f>GK$115*GK150</f>
        <v/>
      </c>
      <c r="GL229">
        <f>GL$115*GL150</f>
        <v/>
      </c>
      <c r="GM229">
        <f>GM$115*GM150</f>
        <v/>
      </c>
      <c r="GN229">
        <f>GN$115*GN150</f>
        <v/>
      </c>
      <c r="GO229">
        <f>GO$115*GO150</f>
        <v/>
      </c>
      <c r="GP229">
        <f>GP$115*GP150</f>
        <v/>
      </c>
      <c r="GQ229">
        <f>GQ$115*GQ150</f>
        <v/>
      </c>
      <c r="GR229">
        <f>GR$115*GR150</f>
        <v/>
      </c>
      <c r="GS229">
        <f>GS$115*GS150</f>
        <v/>
      </c>
      <c r="GT229">
        <f>GT$115*GT150</f>
        <v/>
      </c>
      <c r="GU229">
        <f>GU$115*GU150</f>
        <v/>
      </c>
      <c r="GV229">
        <f>GV$115*GV150</f>
        <v/>
      </c>
      <c r="GW229">
        <f>GW$115*GW150</f>
        <v/>
      </c>
      <c r="GX229">
        <f>GX$115*GX150</f>
        <v/>
      </c>
      <c r="GY229">
        <f>GY$115*GY150</f>
        <v/>
      </c>
      <c r="GZ229">
        <f>GZ$115*GZ150</f>
        <v/>
      </c>
      <c r="HA229">
        <f>HA$115*HA150</f>
        <v/>
      </c>
      <c r="HB229">
        <f>HB$115*HB150</f>
        <v/>
      </c>
      <c r="HC229">
        <f>HC$115*HC150</f>
        <v/>
      </c>
      <c r="HD229">
        <f>HD$115*HD150</f>
        <v/>
      </c>
      <c r="HE229">
        <f>HE$115*HE150</f>
        <v/>
      </c>
      <c r="HF229">
        <f>HF$115*HF150</f>
        <v/>
      </c>
      <c r="HG229">
        <f>HG$115*HG150</f>
        <v/>
      </c>
      <c r="HH229">
        <f>HH$115*HH150</f>
        <v/>
      </c>
      <c r="HI229">
        <f>HI$115*HI150</f>
        <v/>
      </c>
      <c r="HJ229">
        <f>HJ$115*HJ150</f>
        <v/>
      </c>
      <c r="HK229">
        <f>HK$115*HK150</f>
        <v/>
      </c>
      <c r="HL229">
        <f>HL$115*HL150</f>
        <v/>
      </c>
      <c r="HM229">
        <f>HM$115*HM150</f>
        <v/>
      </c>
      <c r="HN229">
        <f>HN$115*HN150</f>
        <v/>
      </c>
      <c r="HO229">
        <f>HO$115*HO150</f>
        <v/>
      </c>
      <c r="HP229">
        <f>HP$115*HP150</f>
        <v/>
      </c>
      <c r="HQ229">
        <f>HQ$115*HQ150</f>
        <v/>
      </c>
      <c r="HR229">
        <f>HR$115*HR150</f>
        <v/>
      </c>
      <c r="HS229">
        <f>HS$115*HS150</f>
        <v/>
      </c>
      <c r="HT229">
        <f>HT$115*HT150</f>
        <v/>
      </c>
      <c r="HU229">
        <f>HU$115*HU150</f>
        <v/>
      </c>
      <c r="HV229">
        <f>HV$115*HV150</f>
        <v/>
      </c>
      <c r="HW229">
        <f>HW$115*HW150</f>
        <v/>
      </c>
      <c r="HX229">
        <f>HX$115*HX150</f>
        <v/>
      </c>
      <c r="HY229">
        <f>HY$115*HY150</f>
        <v/>
      </c>
      <c r="HZ229">
        <f>HZ$115*HZ150</f>
        <v/>
      </c>
      <c r="IA229">
        <f>IA$115*IA150</f>
        <v/>
      </c>
      <c r="IB229">
        <f>IB$115*IB150</f>
        <v/>
      </c>
      <c r="IC229">
        <f>IC$115*IC150</f>
        <v/>
      </c>
      <c r="ID229">
        <f>ID$115*ID150</f>
        <v/>
      </c>
      <c r="IE229">
        <f>IE$115*IE150</f>
        <v/>
      </c>
      <c r="IF229">
        <f>IF$115*IF150</f>
        <v/>
      </c>
      <c r="IG229">
        <f>IG$115*IG150</f>
        <v/>
      </c>
      <c r="IH229">
        <f>IH$115*IH150</f>
        <v/>
      </c>
      <c r="II229">
        <f>II$115*II150</f>
        <v/>
      </c>
      <c r="IJ229">
        <f>IJ$115*IJ150</f>
        <v/>
      </c>
      <c r="IK229">
        <f>IK$115*IK150</f>
        <v/>
      </c>
      <c r="IL229">
        <f>IL$115*IL150</f>
        <v/>
      </c>
      <c r="IM229">
        <f>IM$115*IM150</f>
        <v/>
      </c>
      <c r="IN229">
        <f>IN$115*IN150</f>
        <v/>
      </c>
      <c r="IO229">
        <f>IO$115*IO150</f>
        <v/>
      </c>
      <c r="IP229">
        <f>IP$115*IP150</f>
        <v/>
      </c>
      <c r="IQ229">
        <f>IQ$115*IQ150</f>
        <v/>
      </c>
      <c r="IR229">
        <f>IR$115*IR150</f>
        <v/>
      </c>
      <c r="IS229">
        <f>IS$115*IS150</f>
        <v/>
      </c>
      <c r="IT229">
        <f>IT$115*IT150</f>
        <v/>
      </c>
      <c r="IU229">
        <f>IU$115*IU150</f>
        <v/>
      </c>
      <c r="IV229">
        <f>IV$115*IV150</f>
        <v/>
      </c>
      <c r="IW229">
        <f>IW$115*IW150</f>
        <v/>
      </c>
      <c r="IX229">
        <f>IX$115*IX150</f>
        <v/>
      </c>
      <c r="IY229">
        <f>IY$115*IY150</f>
        <v/>
      </c>
      <c r="IZ229">
        <f>IZ$115*IZ150</f>
        <v/>
      </c>
      <c r="JA229">
        <f>JA$115*JA150</f>
        <v/>
      </c>
      <c r="JB229">
        <f>JB$115*JB150</f>
        <v/>
      </c>
      <c r="JC229">
        <f>JC$115*JC150</f>
        <v/>
      </c>
      <c r="JD229">
        <f>JD$115*JD150</f>
        <v/>
      </c>
      <c r="JE229">
        <f>JE$115*JE150</f>
        <v/>
      </c>
      <c r="JF229">
        <f>JF$115*JF150</f>
        <v/>
      </c>
      <c r="JG229">
        <f>JG$115*JG150</f>
        <v/>
      </c>
      <c r="JH229">
        <f>JH$115*JH150</f>
        <v/>
      </c>
      <c r="JI229">
        <f>JI$115*JI150</f>
        <v/>
      </c>
      <c r="JJ229">
        <f>JJ$115*JJ150</f>
        <v/>
      </c>
      <c r="JK229">
        <f>JK$115*JK150</f>
        <v/>
      </c>
      <c r="JL229">
        <f>JL$115*JL150</f>
        <v/>
      </c>
      <c r="JM229">
        <f>JM$115*JM150</f>
        <v/>
      </c>
      <c r="JN229">
        <f>JN$115*JN150</f>
        <v/>
      </c>
      <c r="JO229">
        <f>JO$115*JO150</f>
        <v/>
      </c>
      <c r="JP229">
        <f>JP$115*JP150</f>
        <v/>
      </c>
      <c r="JQ229">
        <f>JQ$115*JQ150</f>
        <v/>
      </c>
      <c r="JR229">
        <f>JR$115*JR150</f>
        <v/>
      </c>
      <c r="JS229">
        <f>JS$115*JS150</f>
        <v/>
      </c>
      <c r="JT229">
        <f>JT$115*JT150</f>
        <v/>
      </c>
      <c r="JU229">
        <f>JU$115*JU150</f>
        <v/>
      </c>
      <c r="JV229">
        <f>JV$115*JV150</f>
        <v/>
      </c>
      <c r="JW229">
        <f>JW$115*JW150</f>
        <v/>
      </c>
      <c r="JX229">
        <f>JX$115*JX150</f>
        <v/>
      </c>
      <c r="JY229">
        <f>JY$115*JY150</f>
        <v/>
      </c>
      <c r="JZ229">
        <f>JZ$115*JZ150</f>
        <v/>
      </c>
      <c r="KA229">
        <f>KA$115*KA150</f>
        <v/>
      </c>
      <c r="KB229">
        <f>KB$115*KB150</f>
        <v/>
      </c>
      <c r="KC229">
        <f>KC$115*KC150</f>
        <v/>
      </c>
      <c r="KD229">
        <f>KD$115*KD150</f>
        <v/>
      </c>
      <c r="KE229">
        <f>KE$115*KE150</f>
        <v/>
      </c>
      <c r="KF229">
        <f>KF$115*KF150</f>
        <v/>
      </c>
      <c r="KG229">
        <f>KG$115*KG150</f>
        <v/>
      </c>
      <c r="KH229">
        <f>KH$115*KH150</f>
        <v/>
      </c>
      <c r="KI229">
        <f>KI$115*KI150</f>
        <v/>
      </c>
      <c r="KJ229">
        <f>KJ$115*KJ150</f>
        <v/>
      </c>
      <c r="KK229">
        <f>KK$115*KK150</f>
        <v/>
      </c>
      <c r="KL229">
        <f>KL$115*KL150</f>
        <v/>
      </c>
      <c r="KM229">
        <f>KM$115*KM150</f>
        <v/>
      </c>
      <c r="KN229">
        <f>KN$115*KN150</f>
        <v/>
      </c>
      <c r="KO229">
        <f>KO$115*KO150</f>
        <v/>
      </c>
      <c r="KP229">
        <f>KP$115*KP150</f>
        <v/>
      </c>
      <c r="KQ229">
        <f>KQ$115*KQ150</f>
        <v/>
      </c>
      <c r="KR229">
        <f>KR$115*KR150</f>
        <v/>
      </c>
      <c r="KS229">
        <f>KS$115*KS150</f>
        <v/>
      </c>
      <c r="KT229">
        <f>KT$115*KT150</f>
        <v/>
      </c>
      <c r="KU229">
        <f>KU$115*KU150</f>
        <v/>
      </c>
    </row>
    <row r="230" spans="1:307">
      <c r="B230" t="s">
        <v>15</v>
      </c>
      <c r="D230" t="s">
        <v>101</v>
      </c>
      <c r="H230">
        <f>H$116*H151</f>
        <v/>
      </c>
      <c r="I230">
        <f>I$116*I151</f>
        <v/>
      </c>
      <c r="J230">
        <f>J$116*J151</f>
        <v/>
      </c>
      <c r="K230">
        <f>K$116*K151</f>
        <v/>
      </c>
      <c r="L230">
        <f>L$116*L151</f>
        <v/>
      </c>
      <c r="M230">
        <f>M$116*M151</f>
        <v/>
      </c>
      <c r="N230">
        <f>N$116*N151</f>
        <v/>
      </c>
      <c r="O230">
        <f>O$116*O151</f>
        <v/>
      </c>
      <c r="P230">
        <f>P$116*P151</f>
        <v/>
      </c>
      <c r="Q230">
        <f>Q$116*Q151</f>
        <v/>
      </c>
      <c r="R230">
        <f>R$116*R151</f>
        <v/>
      </c>
      <c r="S230">
        <f>S$116*S151</f>
        <v/>
      </c>
      <c r="T230">
        <f>T$116*T151</f>
        <v/>
      </c>
      <c r="U230">
        <f>U$116*U151</f>
        <v/>
      </c>
      <c r="V230">
        <f>V$116*V151</f>
        <v/>
      </c>
      <c r="W230">
        <f>W$116*W151</f>
        <v/>
      </c>
      <c r="X230">
        <f>X$116*X151</f>
        <v/>
      </c>
      <c r="Y230">
        <f>Y$116*Y151</f>
        <v/>
      </c>
      <c r="Z230">
        <f>Z$116*Z151</f>
        <v/>
      </c>
      <c r="AA230">
        <f>AA$116*AA151</f>
        <v/>
      </c>
      <c r="AB230">
        <f>AB$116*AB151</f>
        <v/>
      </c>
      <c r="AC230">
        <f>AC$116*AC151</f>
        <v/>
      </c>
      <c r="AD230">
        <f>AD$116*AD151</f>
        <v/>
      </c>
      <c r="AE230">
        <f>AE$116*AE151</f>
        <v/>
      </c>
      <c r="AF230">
        <f>AF$116*AF151</f>
        <v/>
      </c>
      <c r="AG230">
        <f>AG$116*AG151</f>
        <v/>
      </c>
      <c r="AH230">
        <f>AH$116*AH151</f>
        <v/>
      </c>
      <c r="AI230">
        <f>AI$116*AI151</f>
        <v/>
      </c>
      <c r="AJ230">
        <f>AJ$116*AJ151</f>
        <v/>
      </c>
      <c r="AK230">
        <f>AK$116*AK151</f>
        <v/>
      </c>
      <c r="AL230">
        <f>AL$116*AL151</f>
        <v/>
      </c>
      <c r="AM230">
        <f>AM$116*AM151</f>
        <v/>
      </c>
      <c r="AN230">
        <f>AN$116*AN151</f>
        <v/>
      </c>
      <c r="AO230">
        <f>AO$116*AO151</f>
        <v/>
      </c>
      <c r="AP230">
        <f>AP$116*AP151</f>
        <v/>
      </c>
      <c r="AQ230">
        <f>AQ$116*AQ151</f>
        <v/>
      </c>
      <c r="AR230">
        <f>AR$116*AR151</f>
        <v/>
      </c>
      <c r="AS230">
        <f>AS$116*AS151</f>
        <v/>
      </c>
      <c r="AT230">
        <f>AT$116*AT151</f>
        <v/>
      </c>
      <c r="AU230">
        <f>AU$116*AU151</f>
        <v/>
      </c>
      <c r="AV230">
        <f>AV$116*AV151</f>
        <v/>
      </c>
      <c r="AW230">
        <f>AW$116*AW151</f>
        <v/>
      </c>
      <c r="AX230">
        <f>AX$116*AX151</f>
        <v/>
      </c>
      <c r="AY230">
        <f>AY$116*AY151</f>
        <v/>
      </c>
      <c r="AZ230">
        <f>AZ$116*AZ151</f>
        <v/>
      </c>
      <c r="BA230">
        <f>BA$116*BA151</f>
        <v/>
      </c>
      <c r="BB230">
        <f>BB$116*BB151</f>
        <v/>
      </c>
      <c r="BC230">
        <f>BC$116*BC151</f>
        <v/>
      </c>
      <c r="BD230">
        <f>BD$116*BD151</f>
        <v/>
      </c>
      <c r="BE230">
        <f>BE$116*BE151</f>
        <v/>
      </c>
      <c r="BF230">
        <f>BF$116*BF151</f>
        <v/>
      </c>
      <c r="BG230">
        <f>BG$116*BG151</f>
        <v/>
      </c>
      <c r="BH230">
        <f>BH$116*BH151</f>
        <v/>
      </c>
      <c r="BI230">
        <f>BI$116*BI151</f>
        <v/>
      </c>
      <c r="BJ230">
        <f>BJ$116*BJ151</f>
        <v/>
      </c>
      <c r="BK230">
        <f>BK$116*BK151</f>
        <v/>
      </c>
      <c r="BL230">
        <f>BL$116*BL151</f>
        <v/>
      </c>
      <c r="BM230">
        <f>BM$116*BM151</f>
        <v/>
      </c>
      <c r="BN230">
        <f>BN$116*BN151</f>
        <v/>
      </c>
      <c r="BO230">
        <f>BO$116*BO151</f>
        <v/>
      </c>
      <c r="BP230">
        <f>BP$116*BP151</f>
        <v/>
      </c>
      <c r="BQ230">
        <f>BQ$116*BQ151</f>
        <v/>
      </c>
      <c r="BR230">
        <f>BR$116*BR151</f>
        <v/>
      </c>
      <c r="BS230">
        <f>BS$116*BS151</f>
        <v/>
      </c>
      <c r="BT230">
        <f>BT$116*BT151</f>
        <v/>
      </c>
      <c r="BU230">
        <f>BU$116*BU151</f>
        <v/>
      </c>
      <c r="BV230">
        <f>BV$116*BV151</f>
        <v/>
      </c>
      <c r="BW230">
        <f>BW$116*BW151</f>
        <v/>
      </c>
      <c r="BX230">
        <f>BX$116*BX151</f>
        <v/>
      </c>
      <c r="BY230">
        <f>BY$116*BY151</f>
        <v/>
      </c>
      <c r="BZ230">
        <f>BZ$116*BZ151</f>
        <v/>
      </c>
      <c r="CA230">
        <f>CA$116*CA151</f>
        <v/>
      </c>
      <c r="CB230">
        <f>CB$116*CB151</f>
        <v/>
      </c>
      <c r="CC230">
        <f>CC$116*CC151</f>
        <v/>
      </c>
      <c r="CD230">
        <f>CD$116*CD151</f>
        <v/>
      </c>
      <c r="CE230">
        <f>CE$116*CE151</f>
        <v/>
      </c>
      <c r="CF230">
        <f>CF$116*CF151</f>
        <v/>
      </c>
      <c r="CG230">
        <f>CG$116*CG151</f>
        <v/>
      </c>
      <c r="CH230">
        <f>CH$116*CH151</f>
        <v/>
      </c>
      <c r="CI230">
        <f>CI$116*CI151</f>
        <v/>
      </c>
      <c r="CJ230">
        <f>CJ$116*CJ151</f>
        <v/>
      </c>
      <c r="CK230">
        <f>CK$116*CK151</f>
        <v/>
      </c>
      <c r="CL230">
        <f>CL$116*CL151</f>
        <v/>
      </c>
      <c r="CM230">
        <f>CM$116*CM151</f>
        <v/>
      </c>
      <c r="CN230">
        <f>CN$116*CN151</f>
        <v/>
      </c>
      <c r="CO230">
        <f>CO$116*CO151</f>
        <v/>
      </c>
      <c r="CP230">
        <f>CP$116*CP151</f>
        <v/>
      </c>
      <c r="CQ230">
        <f>CQ$116*CQ151</f>
        <v/>
      </c>
      <c r="CR230">
        <f>CR$116*CR151</f>
        <v/>
      </c>
      <c r="CS230">
        <f>CS$116*CS151</f>
        <v/>
      </c>
      <c r="CT230">
        <f>CT$116*CT151</f>
        <v/>
      </c>
      <c r="CU230">
        <f>CU$116*CU151</f>
        <v/>
      </c>
      <c r="CV230">
        <f>CV$116*CV151</f>
        <v/>
      </c>
      <c r="CW230">
        <f>CW$116*CW151</f>
        <v/>
      </c>
      <c r="CX230">
        <f>CX$116*CX151</f>
        <v/>
      </c>
      <c r="CY230">
        <f>CY$116*CY151</f>
        <v/>
      </c>
      <c r="CZ230">
        <f>CZ$116*CZ151</f>
        <v/>
      </c>
      <c r="DA230">
        <f>DA$116*DA151</f>
        <v/>
      </c>
      <c r="DB230">
        <f>DB$116*DB151</f>
        <v/>
      </c>
      <c r="DC230">
        <f>DC$116*DC151</f>
        <v/>
      </c>
      <c r="DD230">
        <f>DD$116*DD151</f>
        <v/>
      </c>
      <c r="DE230">
        <f>DE$116*DE151</f>
        <v/>
      </c>
      <c r="DF230">
        <f>DF$116*DF151</f>
        <v/>
      </c>
      <c r="DG230">
        <f>DG$116*DG151</f>
        <v/>
      </c>
      <c r="DH230">
        <f>DH$116*DH151</f>
        <v/>
      </c>
      <c r="DI230">
        <f>DI$116*DI151</f>
        <v/>
      </c>
      <c r="DJ230">
        <f>DJ$116*DJ151</f>
        <v/>
      </c>
      <c r="DK230">
        <f>DK$116*DK151</f>
        <v/>
      </c>
      <c r="DL230">
        <f>DL$116*DL151</f>
        <v/>
      </c>
      <c r="DM230">
        <f>DM$116*DM151</f>
        <v/>
      </c>
      <c r="DN230">
        <f>DN$116*DN151</f>
        <v/>
      </c>
      <c r="DO230">
        <f>DO$116*DO151</f>
        <v/>
      </c>
      <c r="DP230">
        <f>DP$116*DP151</f>
        <v/>
      </c>
      <c r="DQ230">
        <f>DQ$116*DQ151</f>
        <v/>
      </c>
      <c r="DR230">
        <f>DR$116*DR151</f>
        <v/>
      </c>
      <c r="DS230">
        <f>DS$116*DS151</f>
        <v/>
      </c>
      <c r="DT230">
        <f>DT$116*DT151</f>
        <v/>
      </c>
      <c r="DU230">
        <f>DU$116*DU151</f>
        <v/>
      </c>
      <c r="DV230">
        <f>DV$116*DV151</f>
        <v/>
      </c>
      <c r="DW230">
        <f>DW$116*DW151</f>
        <v/>
      </c>
      <c r="DX230">
        <f>DX$116*DX151</f>
        <v/>
      </c>
      <c r="DY230">
        <f>DY$116*DY151</f>
        <v/>
      </c>
      <c r="DZ230">
        <f>DZ$116*DZ151</f>
        <v/>
      </c>
      <c r="EA230">
        <f>EA$116*EA151</f>
        <v/>
      </c>
      <c r="EB230">
        <f>EB$116*EB151</f>
        <v/>
      </c>
      <c r="EC230">
        <f>EC$116*EC151</f>
        <v/>
      </c>
      <c r="ED230">
        <f>ED$116*ED151</f>
        <v/>
      </c>
      <c r="EE230">
        <f>EE$116*EE151</f>
        <v/>
      </c>
      <c r="EF230">
        <f>EF$116*EF151</f>
        <v/>
      </c>
      <c r="EG230">
        <f>EG$116*EG151</f>
        <v/>
      </c>
      <c r="EH230">
        <f>EH$116*EH151</f>
        <v/>
      </c>
      <c r="EI230">
        <f>EI$116*EI151</f>
        <v/>
      </c>
      <c r="EJ230">
        <f>EJ$116*EJ151</f>
        <v/>
      </c>
      <c r="EK230">
        <f>EK$116*EK151</f>
        <v/>
      </c>
      <c r="EL230">
        <f>EL$116*EL151</f>
        <v/>
      </c>
      <c r="EM230">
        <f>EM$116*EM151</f>
        <v/>
      </c>
      <c r="EN230">
        <f>EN$116*EN151</f>
        <v/>
      </c>
      <c r="EO230">
        <f>EO$116*EO151</f>
        <v/>
      </c>
      <c r="EP230">
        <f>EP$116*EP151</f>
        <v/>
      </c>
      <c r="EQ230">
        <f>EQ$116*EQ151</f>
        <v/>
      </c>
      <c r="ER230">
        <f>ER$116*ER151</f>
        <v/>
      </c>
      <c r="ES230">
        <f>ES$116*ES151</f>
        <v/>
      </c>
      <c r="ET230">
        <f>ET$116*ET151</f>
        <v/>
      </c>
      <c r="EU230">
        <f>EU$116*EU151</f>
        <v/>
      </c>
      <c r="EV230">
        <f>EV$116*EV151</f>
        <v/>
      </c>
      <c r="EW230">
        <f>EW$116*EW151</f>
        <v/>
      </c>
      <c r="EX230">
        <f>EX$116*EX151</f>
        <v/>
      </c>
      <c r="EY230">
        <f>EY$116*EY151</f>
        <v/>
      </c>
      <c r="EZ230">
        <f>EZ$116*EZ151</f>
        <v/>
      </c>
      <c r="FA230">
        <f>FA$116*FA151</f>
        <v/>
      </c>
      <c r="FB230">
        <f>FB$116*FB151</f>
        <v/>
      </c>
      <c r="FC230">
        <f>FC$116*FC151</f>
        <v/>
      </c>
      <c r="FD230">
        <f>FD$116*FD151</f>
        <v/>
      </c>
      <c r="FE230">
        <f>FE$116*FE151</f>
        <v/>
      </c>
      <c r="FF230">
        <f>FF$116*FF151</f>
        <v/>
      </c>
      <c r="FG230">
        <f>FG$116*FG151</f>
        <v/>
      </c>
      <c r="FH230">
        <f>FH$116*FH151</f>
        <v/>
      </c>
      <c r="FI230">
        <f>FI$116*FI151</f>
        <v/>
      </c>
      <c r="FJ230">
        <f>FJ$116*FJ151</f>
        <v/>
      </c>
      <c r="FK230">
        <f>FK$116*FK151</f>
        <v/>
      </c>
      <c r="FL230">
        <f>FL$116*FL151</f>
        <v/>
      </c>
      <c r="FM230">
        <f>FM$116*FM151</f>
        <v/>
      </c>
      <c r="FN230">
        <f>FN$116*FN151</f>
        <v/>
      </c>
      <c r="FO230">
        <f>FO$116*FO151</f>
        <v/>
      </c>
      <c r="FP230">
        <f>FP$116*FP151</f>
        <v/>
      </c>
      <c r="FQ230">
        <f>FQ$116*FQ151</f>
        <v/>
      </c>
      <c r="FR230">
        <f>FR$116*FR151</f>
        <v/>
      </c>
      <c r="FS230">
        <f>FS$116*FS151</f>
        <v/>
      </c>
      <c r="FT230">
        <f>FT$116*FT151</f>
        <v/>
      </c>
      <c r="FU230">
        <f>FU$116*FU151</f>
        <v/>
      </c>
      <c r="FV230">
        <f>FV$116*FV151</f>
        <v/>
      </c>
      <c r="FW230">
        <f>FW$116*FW151</f>
        <v/>
      </c>
      <c r="FX230">
        <f>FX$116*FX151</f>
        <v/>
      </c>
      <c r="FY230">
        <f>FY$116*FY151</f>
        <v/>
      </c>
      <c r="FZ230">
        <f>FZ$116*FZ151</f>
        <v/>
      </c>
      <c r="GA230">
        <f>GA$116*GA151</f>
        <v/>
      </c>
      <c r="GB230">
        <f>GB$116*GB151</f>
        <v/>
      </c>
      <c r="GC230">
        <f>GC$116*GC151</f>
        <v/>
      </c>
      <c r="GD230">
        <f>GD$116*GD151</f>
        <v/>
      </c>
      <c r="GE230">
        <f>GE$116*GE151</f>
        <v/>
      </c>
      <c r="GF230">
        <f>GF$116*GF151</f>
        <v/>
      </c>
      <c r="GG230">
        <f>GG$116*GG151</f>
        <v/>
      </c>
      <c r="GH230">
        <f>GH$116*GH151</f>
        <v/>
      </c>
      <c r="GI230">
        <f>GI$116*GI151</f>
        <v/>
      </c>
      <c r="GJ230">
        <f>GJ$116*GJ151</f>
        <v/>
      </c>
      <c r="GK230">
        <f>GK$116*GK151</f>
        <v/>
      </c>
      <c r="GL230">
        <f>GL$116*GL151</f>
        <v/>
      </c>
      <c r="GM230">
        <f>GM$116*GM151</f>
        <v/>
      </c>
      <c r="GN230">
        <f>GN$116*GN151</f>
        <v/>
      </c>
      <c r="GO230">
        <f>GO$116*GO151</f>
        <v/>
      </c>
      <c r="GP230">
        <f>GP$116*GP151</f>
        <v/>
      </c>
      <c r="GQ230">
        <f>GQ$116*GQ151</f>
        <v/>
      </c>
      <c r="GR230">
        <f>GR$116*GR151</f>
        <v/>
      </c>
      <c r="GS230">
        <f>GS$116*GS151</f>
        <v/>
      </c>
      <c r="GT230">
        <f>GT$116*GT151</f>
        <v/>
      </c>
      <c r="GU230">
        <f>GU$116*GU151</f>
        <v/>
      </c>
      <c r="GV230">
        <f>GV$116*GV151</f>
        <v/>
      </c>
      <c r="GW230">
        <f>GW$116*GW151</f>
        <v/>
      </c>
      <c r="GX230">
        <f>GX$116*GX151</f>
        <v/>
      </c>
      <c r="GY230">
        <f>GY$116*GY151</f>
        <v/>
      </c>
      <c r="GZ230">
        <f>GZ$116*GZ151</f>
        <v/>
      </c>
      <c r="HA230">
        <f>HA$116*HA151</f>
        <v/>
      </c>
      <c r="HB230">
        <f>HB$116*HB151</f>
        <v/>
      </c>
      <c r="HC230">
        <f>HC$116*HC151</f>
        <v/>
      </c>
      <c r="HD230">
        <f>HD$116*HD151</f>
        <v/>
      </c>
      <c r="HE230">
        <f>HE$116*HE151</f>
        <v/>
      </c>
      <c r="HF230">
        <f>HF$116*HF151</f>
        <v/>
      </c>
      <c r="HG230">
        <f>HG$116*HG151</f>
        <v/>
      </c>
      <c r="HH230">
        <f>HH$116*HH151</f>
        <v/>
      </c>
      <c r="HI230">
        <f>HI$116*HI151</f>
        <v/>
      </c>
      <c r="HJ230">
        <f>HJ$116*HJ151</f>
        <v/>
      </c>
      <c r="HK230">
        <f>HK$116*HK151</f>
        <v/>
      </c>
      <c r="HL230">
        <f>HL$116*HL151</f>
        <v/>
      </c>
      <c r="HM230">
        <f>HM$116*HM151</f>
        <v/>
      </c>
      <c r="HN230">
        <f>HN$116*HN151</f>
        <v/>
      </c>
      <c r="HO230">
        <f>HO$116*HO151</f>
        <v/>
      </c>
      <c r="HP230">
        <f>HP$116*HP151</f>
        <v/>
      </c>
      <c r="HQ230">
        <f>HQ$116*HQ151</f>
        <v/>
      </c>
      <c r="HR230">
        <f>HR$116*HR151</f>
        <v/>
      </c>
      <c r="HS230">
        <f>HS$116*HS151</f>
        <v/>
      </c>
      <c r="HT230">
        <f>HT$116*HT151</f>
        <v/>
      </c>
      <c r="HU230">
        <f>HU$116*HU151</f>
        <v/>
      </c>
      <c r="HV230">
        <f>HV$116*HV151</f>
        <v/>
      </c>
      <c r="HW230">
        <f>HW$116*HW151</f>
        <v/>
      </c>
      <c r="HX230">
        <f>HX$116*HX151</f>
        <v/>
      </c>
      <c r="HY230">
        <f>HY$116*HY151</f>
        <v/>
      </c>
      <c r="HZ230">
        <f>HZ$116*HZ151</f>
        <v/>
      </c>
      <c r="IA230">
        <f>IA$116*IA151</f>
        <v/>
      </c>
      <c r="IB230">
        <f>IB$116*IB151</f>
        <v/>
      </c>
      <c r="IC230">
        <f>IC$116*IC151</f>
        <v/>
      </c>
      <c r="ID230">
        <f>ID$116*ID151</f>
        <v/>
      </c>
      <c r="IE230">
        <f>IE$116*IE151</f>
        <v/>
      </c>
      <c r="IF230">
        <f>IF$116*IF151</f>
        <v/>
      </c>
      <c r="IG230">
        <f>IG$116*IG151</f>
        <v/>
      </c>
      <c r="IH230">
        <f>IH$116*IH151</f>
        <v/>
      </c>
      <c r="II230">
        <f>II$116*II151</f>
        <v/>
      </c>
      <c r="IJ230">
        <f>IJ$116*IJ151</f>
        <v/>
      </c>
      <c r="IK230">
        <f>IK$116*IK151</f>
        <v/>
      </c>
      <c r="IL230">
        <f>IL$116*IL151</f>
        <v/>
      </c>
      <c r="IM230">
        <f>IM$116*IM151</f>
        <v/>
      </c>
      <c r="IN230">
        <f>IN$116*IN151</f>
        <v/>
      </c>
      <c r="IO230">
        <f>IO$116*IO151</f>
        <v/>
      </c>
      <c r="IP230">
        <f>IP$116*IP151</f>
        <v/>
      </c>
      <c r="IQ230">
        <f>IQ$116*IQ151</f>
        <v/>
      </c>
      <c r="IR230">
        <f>IR$116*IR151</f>
        <v/>
      </c>
      <c r="IS230">
        <f>IS$116*IS151</f>
        <v/>
      </c>
      <c r="IT230">
        <f>IT$116*IT151</f>
        <v/>
      </c>
      <c r="IU230">
        <f>IU$116*IU151</f>
        <v/>
      </c>
      <c r="IV230">
        <f>IV$116*IV151</f>
        <v/>
      </c>
      <c r="IW230">
        <f>IW$116*IW151</f>
        <v/>
      </c>
      <c r="IX230">
        <f>IX$116*IX151</f>
        <v/>
      </c>
      <c r="IY230">
        <f>IY$116*IY151</f>
        <v/>
      </c>
      <c r="IZ230">
        <f>IZ$116*IZ151</f>
        <v/>
      </c>
      <c r="JA230">
        <f>JA$116*JA151</f>
        <v/>
      </c>
      <c r="JB230">
        <f>JB$116*JB151</f>
        <v/>
      </c>
      <c r="JC230">
        <f>JC$116*JC151</f>
        <v/>
      </c>
      <c r="JD230">
        <f>JD$116*JD151</f>
        <v/>
      </c>
      <c r="JE230">
        <f>JE$116*JE151</f>
        <v/>
      </c>
      <c r="JF230">
        <f>JF$116*JF151</f>
        <v/>
      </c>
      <c r="JG230">
        <f>JG$116*JG151</f>
        <v/>
      </c>
      <c r="JH230">
        <f>JH$116*JH151</f>
        <v/>
      </c>
      <c r="JI230">
        <f>JI$116*JI151</f>
        <v/>
      </c>
      <c r="JJ230">
        <f>JJ$116*JJ151</f>
        <v/>
      </c>
      <c r="JK230">
        <f>JK$116*JK151</f>
        <v/>
      </c>
      <c r="JL230">
        <f>JL$116*JL151</f>
        <v/>
      </c>
      <c r="JM230">
        <f>JM$116*JM151</f>
        <v/>
      </c>
      <c r="JN230">
        <f>JN$116*JN151</f>
        <v/>
      </c>
      <c r="JO230">
        <f>JO$116*JO151</f>
        <v/>
      </c>
      <c r="JP230">
        <f>JP$116*JP151</f>
        <v/>
      </c>
      <c r="JQ230">
        <f>JQ$116*JQ151</f>
        <v/>
      </c>
      <c r="JR230">
        <f>JR$116*JR151</f>
        <v/>
      </c>
      <c r="JS230">
        <f>JS$116*JS151</f>
        <v/>
      </c>
      <c r="JT230">
        <f>JT$116*JT151</f>
        <v/>
      </c>
      <c r="JU230">
        <f>JU$116*JU151</f>
        <v/>
      </c>
      <c r="JV230">
        <f>JV$116*JV151</f>
        <v/>
      </c>
      <c r="JW230">
        <f>JW$116*JW151</f>
        <v/>
      </c>
      <c r="JX230">
        <f>JX$116*JX151</f>
        <v/>
      </c>
      <c r="JY230">
        <f>JY$116*JY151</f>
        <v/>
      </c>
      <c r="JZ230">
        <f>JZ$116*JZ151</f>
        <v/>
      </c>
      <c r="KA230">
        <f>KA$116*KA151</f>
        <v/>
      </c>
      <c r="KB230">
        <f>KB$116*KB151</f>
        <v/>
      </c>
      <c r="KC230">
        <f>KC$116*KC151</f>
        <v/>
      </c>
      <c r="KD230">
        <f>KD$116*KD151</f>
        <v/>
      </c>
      <c r="KE230">
        <f>KE$116*KE151</f>
        <v/>
      </c>
      <c r="KF230">
        <f>KF$116*KF151</f>
        <v/>
      </c>
      <c r="KG230">
        <f>KG$116*KG151</f>
        <v/>
      </c>
      <c r="KH230">
        <f>KH$116*KH151</f>
        <v/>
      </c>
      <c r="KI230">
        <f>KI$116*KI151</f>
        <v/>
      </c>
      <c r="KJ230">
        <f>KJ$116*KJ151</f>
        <v/>
      </c>
      <c r="KK230">
        <f>KK$116*KK151</f>
        <v/>
      </c>
      <c r="KL230">
        <f>KL$116*KL151</f>
        <v/>
      </c>
      <c r="KM230">
        <f>KM$116*KM151</f>
        <v/>
      </c>
      <c r="KN230">
        <f>KN$116*KN151</f>
        <v/>
      </c>
      <c r="KO230">
        <f>KO$116*KO151</f>
        <v/>
      </c>
      <c r="KP230">
        <f>KP$116*KP151</f>
        <v/>
      </c>
      <c r="KQ230">
        <f>KQ$116*KQ151</f>
        <v/>
      </c>
      <c r="KR230">
        <f>KR$116*KR151</f>
        <v/>
      </c>
      <c r="KS230">
        <f>KS$116*KS151</f>
        <v/>
      </c>
      <c r="KT230">
        <f>KT$116*KT151</f>
        <v/>
      </c>
      <c r="KU230">
        <f>KU$116*KU151</f>
        <v/>
      </c>
    </row>
    <row r="231" spans="1:307">
      <c r="B231" t="s">
        <v>17</v>
      </c>
      <c r="D231" t="s">
        <v>101</v>
      </c>
      <c r="H231">
        <f>H$117*H152</f>
        <v/>
      </c>
      <c r="I231">
        <f>I$117*I152</f>
        <v/>
      </c>
      <c r="J231">
        <f>J$117*J152</f>
        <v/>
      </c>
      <c r="K231">
        <f>K$117*K152</f>
        <v/>
      </c>
      <c r="L231">
        <f>L$117*L152</f>
        <v/>
      </c>
      <c r="M231">
        <f>M$117*M152</f>
        <v/>
      </c>
      <c r="N231">
        <f>N$117*N152</f>
        <v/>
      </c>
      <c r="O231">
        <f>O$117*O152</f>
        <v/>
      </c>
      <c r="P231">
        <f>P$117*P152</f>
        <v/>
      </c>
      <c r="Q231">
        <f>Q$117*Q152</f>
        <v/>
      </c>
      <c r="R231">
        <f>R$117*R152</f>
        <v/>
      </c>
      <c r="S231">
        <f>S$117*S152</f>
        <v/>
      </c>
      <c r="T231">
        <f>T$117*T152</f>
        <v/>
      </c>
      <c r="U231">
        <f>U$117*U152</f>
        <v/>
      </c>
      <c r="V231">
        <f>V$117*V152</f>
        <v/>
      </c>
      <c r="W231">
        <f>W$117*W152</f>
        <v/>
      </c>
      <c r="X231">
        <f>X$117*X152</f>
        <v/>
      </c>
      <c r="Y231">
        <f>Y$117*Y152</f>
        <v/>
      </c>
      <c r="Z231">
        <f>Z$117*Z152</f>
        <v/>
      </c>
      <c r="AA231">
        <f>AA$117*AA152</f>
        <v/>
      </c>
      <c r="AB231">
        <f>AB$117*AB152</f>
        <v/>
      </c>
      <c r="AC231">
        <f>AC$117*AC152</f>
        <v/>
      </c>
      <c r="AD231">
        <f>AD$117*AD152</f>
        <v/>
      </c>
      <c r="AE231">
        <f>AE$117*AE152</f>
        <v/>
      </c>
      <c r="AF231">
        <f>AF$117*AF152</f>
        <v/>
      </c>
      <c r="AG231">
        <f>AG$117*AG152</f>
        <v/>
      </c>
      <c r="AH231">
        <f>AH$117*AH152</f>
        <v/>
      </c>
      <c r="AI231">
        <f>AI$117*AI152</f>
        <v/>
      </c>
      <c r="AJ231">
        <f>AJ$117*AJ152</f>
        <v/>
      </c>
      <c r="AK231">
        <f>AK$117*AK152</f>
        <v/>
      </c>
      <c r="AL231">
        <f>AL$117*AL152</f>
        <v/>
      </c>
      <c r="AM231">
        <f>AM$117*AM152</f>
        <v/>
      </c>
      <c r="AN231">
        <f>AN$117*AN152</f>
        <v/>
      </c>
      <c r="AO231">
        <f>AO$117*AO152</f>
        <v/>
      </c>
      <c r="AP231">
        <f>AP$117*AP152</f>
        <v/>
      </c>
      <c r="AQ231">
        <f>AQ$117*AQ152</f>
        <v/>
      </c>
      <c r="AR231">
        <f>AR$117*AR152</f>
        <v/>
      </c>
      <c r="AS231">
        <f>AS$117*AS152</f>
        <v/>
      </c>
      <c r="AT231">
        <f>AT$117*AT152</f>
        <v/>
      </c>
      <c r="AU231">
        <f>AU$117*AU152</f>
        <v/>
      </c>
      <c r="AV231">
        <f>AV$117*AV152</f>
        <v/>
      </c>
      <c r="AW231">
        <f>AW$117*AW152</f>
        <v/>
      </c>
      <c r="AX231">
        <f>AX$117*AX152</f>
        <v/>
      </c>
      <c r="AY231">
        <f>AY$117*AY152</f>
        <v/>
      </c>
      <c r="AZ231">
        <f>AZ$117*AZ152</f>
        <v/>
      </c>
      <c r="BA231">
        <f>BA$117*BA152</f>
        <v/>
      </c>
      <c r="BB231">
        <f>BB$117*BB152</f>
        <v/>
      </c>
      <c r="BC231">
        <f>BC$117*BC152</f>
        <v/>
      </c>
      <c r="BD231">
        <f>BD$117*BD152</f>
        <v/>
      </c>
      <c r="BE231">
        <f>BE$117*BE152</f>
        <v/>
      </c>
      <c r="BF231">
        <f>BF$117*BF152</f>
        <v/>
      </c>
      <c r="BG231">
        <f>BG$117*BG152</f>
        <v/>
      </c>
      <c r="BH231">
        <f>BH$117*BH152</f>
        <v/>
      </c>
      <c r="BI231">
        <f>BI$117*BI152</f>
        <v/>
      </c>
      <c r="BJ231">
        <f>BJ$117*BJ152</f>
        <v/>
      </c>
      <c r="BK231">
        <f>BK$117*BK152</f>
        <v/>
      </c>
      <c r="BL231">
        <f>BL$117*BL152</f>
        <v/>
      </c>
      <c r="BM231">
        <f>BM$117*BM152</f>
        <v/>
      </c>
      <c r="BN231">
        <f>BN$117*BN152</f>
        <v/>
      </c>
      <c r="BO231">
        <f>BO$117*BO152</f>
        <v/>
      </c>
      <c r="BP231">
        <f>BP$117*BP152</f>
        <v/>
      </c>
      <c r="BQ231">
        <f>BQ$117*BQ152</f>
        <v/>
      </c>
      <c r="BR231">
        <f>BR$117*BR152</f>
        <v/>
      </c>
      <c r="BS231">
        <f>BS$117*BS152</f>
        <v/>
      </c>
      <c r="BT231">
        <f>BT$117*BT152</f>
        <v/>
      </c>
      <c r="BU231">
        <f>BU$117*BU152</f>
        <v/>
      </c>
      <c r="BV231">
        <f>BV$117*BV152</f>
        <v/>
      </c>
      <c r="BW231">
        <f>BW$117*BW152</f>
        <v/>
      </c>
      <c r="BX231">
        <f>BX$117*BX152</f>
        <v/>
      </c>
      <c r="BY231">
        <f>BY$117*BY152</f>
        <v/>
      </c>
      <c r="BZ231">
        <f>BZ$117*BZ152</f>
        <v/>
      </c>
      <c r="CA231">
        <f>CA$117*CA152</f>
        <v/>
      </c>
      <c r="CB231">
        <f>CB$117*CB152</f>
        <v/>
      </c>
      <c r="CC231">
        <f>CC$117*CC152</f>
        <v/>
      </c>
      <c r="CD231">
        <f>CD$117*CD152</f>
        <v/>
      </c>
      <c r="CE231">
        <f>CE$117*CE152</f>
        <v/>
      </c>
      <c r="CF231">
        <f>CF$117*CF152</f>
        <v/>
      </c>
      <c r="CG231">
        <f>CG$117*CG152</f>
        <v/>
      </c>
      <c r="CH231">
        <f>CH$117*CH152</f>
        <v/>
      </c>
      <c r="CI231">
        <f>CI$117*CI152</f>
        <v/>
      </c>
      <c r="CJ231">
        <f>CJ$117*CJ152</f>
        <v/>
      </c>
      <c r="CK231">
        <f>CK$117*CK152</f>
        <v/>
      </c>
      <c r="CL231">
        <f>CL$117*CL152</f>
        <v/>
      </c>
      <c r="CM231">
        <f>CM$117*CM152</f>
        <v/>
      </c>
      <c r="CN231">
        <f>CN$117*CN152</f>
        <v/>
      </c>
      <c r="CO231">
        <f>CO$117*CO152</f>
        <v/>
      </c>
      <c r="CP231">
        <f>CP$117*CP152</f>
        <v/>
      </c>
      <c r="CQ231">
        <f>CQ$117*CQ152</f>
        <v/>
      </c>
      <c r="CR231">
        <f>CR$117*CR152</f>
        <v/>
      </c>
      <c r="CS231">
        <f>CS$117*CS152</f>
        <v/>
      </c>
      <c r="CT231">
        <f>CT$117*CT152</f>
        <v/>
      </c>
      <c r="CU231">
        <f>CU$117*CU152</f>
        <v/>
      </c>
      <c r="CV231">
        <f>CV$117*CV152</f>
        <v/>
      </c>
      <c r="CW231">
        <f>CW$117*CW152</f>
        <v/>
      </c>
      <c r="CX231">
        <f>CX$117*CX152</f>
        <v/>
      </c>
      <c r="CY231">
        <f>CY$117*CY152</f>
        <v/>
      </c>
      <c r="CZ231">
        <f>CZ$117*CZ152</f>
        <v/>
      </c>
      <c r="DA231">
        <f>DA$117*DA152</f>
        <v/>
      </c>
      <c r="DB231">
        <f>DB$117*DB152</f>
        <v/>
      </c>
      <c r="DC231">
        <f>DC$117*DC152</f>
        <v/>
      </c>
      <c r="DD231">
        <f>DD$117*DD152</f>
        <v/>
      </c>
      <c r="DE231">
        <f>DE$117*DE152</f>
        <v/>
      </c>
      <c r="DF231">
        <f>DF$117*DF152</f>
        <v/>
      </c>
      <c r="DG231">
        <f>DG$117*DG152</f>
        <v/>
      </c>
      <c r="DH231">
        <f>DH$117*DH152</f>
        <v/>
      </c>
      <c r="DI231">
        <f>DI$117*DI152</f>
        <v/>
      </c>
      <c r="DJ231">
        <f>DJ$117*DJ152</f>
        <v/>
      </c>
      <c r="DK231">
        <f>DK$117*DK152</f>
        <v/>
      </c>
      <c r="DL231">
        <f>DL$117*DL152</f>
        <v/>
      </c>
      <c r="DM231">
        <f>DM$117*DM152</f>
        <v/>
      </c>
      <c r="DN231">
        <f>DN$117*DN152</f>
        <v/>
      </c>
      <c r="DO231">
        <f>DO$117*DO152</f>
        <v/>
      </c>
      <c r="DP231">
        <f>DP$117*DP152</f>
        <v/>
      </c>
      <c r="DQ231">
        <f>DQ$117*DQ152</f>
        <v/>
      </c>
      <c r="DR231">
        <f>DR$117*DR152</f>
        <v/>
      </c>
      <c r="DS231">
        <f>DS$117*DS152</f>
        <v/>
      </c>
      <c r="DT231">
        <f>DT$117*DT152</f>
        <v/>
      </c>
      <c r="DU231">
        <f>DU$117*DU152</f>
        <v/>
      </c>
      <c r="DV231">
        <f>DV$117*DV152</f>
        <v/>
      </c>
      <c r="DW231">
        <f>DW$117*DW152</f>
        <v/>
      </c>
      <c r="DX231">
        <f>DX$117*DX152</f>
        <v/>
      </c>
      <c r="DY231">
        <f>DY$117*DY152</f>
        <v/>
      </c>
      <c r="DZ231">
        <f>DZ$117*DZ152</f>
        <v/>
      </c>
      <c r="EA231">
        <f>EA$117*EA152</f>
        <v/>
      </c>
      <c r="EB231">
        <f>EB$117*EB152</f>
        <v/>
      </c>
      <c r="EC231">
        <f>EC$117*EC152</f>
        <v/>
      </c>
      <c r="ED231">
        <f>ED$117*ED152</f>
        <v/>
      </c>
      <c r="EE231">
        <f>EE$117*EE152</f>
        <v/>
      </c>
      <c r="EF231">
        <f>EF$117*EF152</f>
        <v/>
      </c>
      <c r="EG231">
        <f>EG$117*EG152</f>
        <v/>
      </c>
      <c r="EH231">
        <f>EH$117*EH152</f>
        <v/>
      </c>
      <c r="EI231">
        <f>EI$117*EI152</f>
        <v/>
      </c>
      <c r="EJ231">
        <f>EJ$117*EJ152</f>
        <v/>
      </c>
      <c r="EK231">
        <f>EK$117*EK152</f>
        <v/>
      </c>
      <c r="EL231">
        <f>EL$117*EL152</f>
        <v/>
      </c>
      <c r="EM231">
        <f>EM$117*EM152</f>
        <v/>
      </c>
      <c r="EN231">
        <f>EN$117*EN152</f>
        <v/>
      </c>
      <c r="EO231">
        <f>EO$117*EO152</f>
        <v/>
      </c>
      <c r="EP231">
        <f>EP$117*EP152</f>
        <v/>
      </c>
      <c r="EQ231">
        <f>EQ$117*EQ152</f>
        <v/>
      </c>
      <c r="ER231">
        <f>ER$117*ER152</f>
        <v/>
      </c>
      <c r="ES231">
        <f>ES$117*ES152</f>
        <v/>
      </c>
      <c r="ET231">
        <f>ET$117*ET152</f>
        <v/>
      </c>
      <c r="EU231">
        <f>EU$117*EU152</f>
        <v/>
      </c>
      <c r="EV231">
        <f>EV$117*EV152</f>
        <v/>
      </c>
      <c r="EW231">
        <f>EW$117*EW152</f>
        <v/>
      </c>
      <c r="EX231">
        <f>EX$117*EX152</f>
        <v/>
      </c>
      <c r="EY231">
        <f>EY$117*EY152</f>
        <v/>
      </c>
      <c r="EZ231">
        <f>EZ$117*EZ152</f>
        <v/>
      </c>
      <c r="FA231">
        <f>FA$117*FA152</f>
        <v/>
      </c>
      <c r="FB231">
        <f>FB$117*FB152</f>
        <v/>
      </c>
      <c r="FC231">
        <f>FC$117*FC152</f>
        <v/>
      </c>
      <c r="FD231">
        <f>FD$117*FD152</f>
        <v/>
      </c>
      <c r="FE231">
        <f>FE$117*FE152</f>
        <v/>
      </c>
      <c r="FF231">
        <f>FF$117*FF152</f>
        <v/>
      </c>
      <c r="FG231">
        <f>FG$117*FG152</f>
        <v/>
      </c>
      <c r="FH231">
        <f>FH$117*FH152</f>
        <v/>
      </c>
      <c r="FI231">
        <f>FI$117*FI152</f>
        <v/>
      </c>
      <c r="FJ231">
        <f>FJ$117*FJ152</f>
        <v/>
      </c>
      <c r="FK231">
        <f>FK$117*FK152</f>
        <v/>
      </c>
      <c r="FL231">
        <f>FL$117*FL152</f>
        <v/>
      </c>
      <c r="FM231">
        <f>FM$117*FM152</f>
        <v/>
      </c>
      <c r="FN231">
        <f>FN$117*FN152</f>
        <v/>
      </c>
      <c r="FO231">
        <f>FO$117*FO152</f>
        <v/>
      </c>
      <c r="FP231">
        <f>FP$117*FP152</f>
        <v/>
      </c>
      <c r="FQ231">
        <f>FQ$117*FQ152</f>
        <v/>
      </c>
      <c r="FR231">
        <f>FR$117*FR152</f>
        <v/>
      </c>
      <c r="FS231">
        <f>FS$117*FS152</f>
        <v/>
      </c>
      <c r="FT231">
        <f>FT$117*FT152</f>
        <v/>
      </c>
      <c r="FU231">
        <f>FU$117*FU152</f>
        <v/>
      </c>
      <c r="FV231">
        <f>FV$117*FV152</f>
        <v/>
      </c>
      <c r="FW231">
        <f>FW$117*FW152</f>
        <v/>
      </c>
      <c r="FX231">
        <f>FX$117*FX152</f>
        <v/>
      </c>
      <c r="FY231">
        <f>FY$117*FY152</f>
        <v/>
      </c>
      <c r="FZ231">
        <f>FZ$117*FZ152</f>
        <v/>
      </c>
      <c r="GA231">
        <f>GA$117*GA152</f>
        <v/>
      </c>
      <c r="GB231">
        <f>GB$117*GB152</f>
        <v/>
      </c>
      <c r="GC231">
        <f>GC$117*GC152</f>
        <v/>
      </c>
      <c r="GD231">
        <f>GD$117*GD152</f>
        <v/>
      </c>
      <c r="GE231">
        <f>GE$117*GE152</f>
        <v/>
      </c>
      <c r="GF231">
        <f>GF$117*GF152</f>
        <v/>
      </c>
      <c r="GG231">
        <f>GG$117*GG152</f>
        <v/>
      </c>
      <c r="GH231">
        <f>GH$117*GH152</f>
        <v/>
      </c>
      <c r="GI231">
        <f>GI$117*GI152</f>
        <v/>
      </c>
      <c r="GJ231">
        <f>GJ$117*GJ152</f>
        <v/>
      </c>
      <c r="GK231">
        <f>GK$117*GK152</f>
        <v/>
      </c>
      <c r="GL231">
        <f>GL$117*GL152</f>
        <v/>
      </c>
      <c r="GM231">
        <f>GM$117*GM152</f>
        <v/>
      </c>
      <c r="GN231">
        <f>GN$117*GN152</f>
        <v/>
      </c>
      <c r="GO231">
        <f>GO$117*GO152</f>
        <v/>
      </c>
      <c r="GP231">
        <f>GP$117*GP152</f>
        <v/>
      </c>
      <c r="GQ231">
        <f>GQ$117*GQ152</f>
        <v/>
      </c>
      <c r="GR231">
        <f>GR$117*GR152</f>
        <v/>
      </c>
      <c r="GS231">
        <f>GS$117*GS152</f>
        <v/>
      </c>
      <c r="GT231">
        <f>GT$117*GT152</f>
        <v/>
      </c>
      <c r="GU231">
        <f>GU$117*GU152</f>
        <v/>
      </c>
      <c r="GV231">
        <f>GV$117*GV152</f>
        <v/>
      </c>
      <c r="GW231">
        <f>GW$117*GW152</f>
        <v/>
      </c>
      <c r="GX231">
        <f>GX$117*GX152</f>
        <v/>
      </c>
      <c r="GY231">
        <f>GY$117*GY152</f>
        <v/>
      </c>
      <c r="GZ231">
        <f>GZ$117*GZ152</f>
        <v/>
      </c>
      <c r="HA231">
        <f>HA$117*HA152</f>
        <v/>
      </c>
      <c r="HB231">
        <f>HB$117*HB152</f>
        <v/>
      </c>
      <c r="HC231">
        <f>HC$117*HC152</f>
        <v/>
      </c>
      <c r="HD231">
        <f>HD$117*HD152</f>
        <v/>
      </c>
      <c r="HE231">
        <f>HE$117*HE152</f>
        <v/>
      </c>
      <c r="HF231">
        <f>HF$117*HF152</f>
        <v/>
      </c>
      <c r="HG231">
        <f>HG$117*HG152</f>
        <v/>
      </c>
      <c r="HH231">
        <f>HH$117*HH152</f>
        <v/>
      </c>
      <c r="HI231">
        <f>HI$117*HI152</f>
        <v/>
      </c>
      <c r="HJ231">
        <f>HJ$117*HJ152</f>
        <v/>
      </c>
      <c r="HK231">
        <f>HK$117*HK152</f>
        <v/>
      </c>
      <c r="HL231">
        <f>HL$117*HL152</f>
        <v/>
      </c>
      <c r="HM231">
        <f>HM$117*HM152</f>
        <v/>
      </c>
      <c r="HN231">
        <f>HN$117*HN152</f>
        <v/>
      </c>
      <c r="HO231">
        <f>HO$117*HO152</f>
        <v/>
      </c>
      <c r="HP231">
        <f>HP$117*HP152</f>
        <v/>
      </c>
      <c r="HQ231">
        <f>HQ$117*HQ152</f>
        <v/>
      </c>
      <c r="HR231">
        <f>HR$117*HR152</f>
        <v/>
      </c>
      <c r="HS231">
        <f>HS$117*HS152</f>
        <v/>
      </c>
      <c r="HT231">
        <f>HT$117*HT152</f>
        <v/>
      </c>
      <c r="HU231">
        <f>HU$117*HU152</f>
        <v/>
      </c>
      <c r="HV231">
        <f>HV$117*HV152</f>
        <v/>
      </c>
      <c r="HW231">
        <f>HW$117*HW152</f>
        <v/>
      </c>
      <c r="HX231">
        <f>HX$117*HX152</f>
        <v/>
      </c>
      <c r="HY231">
        <f>HY$117*HY152</f>
        <v/>
      </c>
      <c r="HZ231">
        <f>HZ$117*HZ152</f>
        <v/>
      </c>
      <c r="IA231">
        <f>IA$117*IA152</f>
        <v/>
      </c>
      <c r="IB231">
        <f>IB$117*IB152</f>
        <v/>
      </c>
      <c r="IC231">
        <f>IC$117*IC152</f>
        <v/>
      </c>
      <c r="ID231">
        <f>ID$117*ID152</f>
        <v/>
      </c>
      <c r="IE231">
        <f>IE$117*IE152</f>
        <v/>
      </c>
      <c r="IF231">
        <f>IF$117*IF152</f>
        <v/>
      </c>
      <c r="IG231">
        <f>IG$117*IG152</f>
        <v/>
      </c>
      <c r="IH231">
        <f>IH$117*IH152</f>
        <v/>
      </c>
      <c r="II231">
        <f>II$117*II152</f>
        <v/>
      </c>
      <c r="IJ231">
        <f>IJ$117*IJ152</f>
        <v/>
      </c>
      <c r="IK231">
        <f>IK$117*IK152</f>
        <v/>
      </c>
      <c r="IL231">
        <f>IL$117*IL152</f>
        <v/>
      </c>
      <c r="IM231">
        <f>IM$117*IM152</f>
        <v/>
      </c>
      <c r="IN231">
        <f>IN$117*IN152</f>
        <v/>
      </c>
      <c r="IO231">
        <f>IO$117*IO152</f>
        <v/>
      </c>
      <c r="IP231">
        <f>IP$117*IP152</f>
        <v/>
      </c>
      <c r="IQ231">
        <f>IQ$117*IQ152</f>
        <v/>
      </c>
      <c r="IR231">
        <f>IR$117*IR152</f>
        <v/>
      </c>
      <c r="IS231">
        <f>IS$117*IS152</f>
        <v/>
      </c>
      <c r="IT231">
        <f>IT$117*IT152</f>
        <v/>
      </c>
      <c r="IU231">
        <f>IU$117*IU152</f>
        <v/>
      </c>
      <c r="IV231">
        <f>IV$117*IV152</f>
        <v/>
      </c>
      <c r="IW231">
        <f>IW$117*IW152</f>
        <v/>
      </c>
      <c r="IX231">
        <f>IX$117*IX152</f>
        <v/>
      </c>
      <c r="IY231">
        <f>IY$117*IY152</f>
        <v/>
      </c>
      <c r="IZ231">
        <f>IZ$117*IZ152</f>
        <v/>
      </c>
      <c r="JA231">
        <f>JA$117*JA152</f>
        <v/>
      </c>
      <c r="JB231">
        <f>JB$117*JB152</f>
        <v/>
      </c>
      <c r="JC231">
        <f>JC$117*JC152</f>
        <v/>
      </c>
      <c r="JD231">
        <f>JD$117*JD152</f>
        <v/>
      </c>
      <c r="JE231">
        <f>JE$117*JE152</f>
        <v/>
      </c>
      <c r="JF231">
        <f>JF$117*JF152</f>
        <v/>
      </c>
      <c r="JG231">
        <f>JG$117*JG152</f>
        <v/>
      </c>
      <c r="JH231">
        <f>JH$117*JH152</f>
        <v/>
      </c>
      <c r="JI231">
        <f>JI$117*JI152</f>
        <v/>
      </c>
      <c r="JJ231">
        <f>JJ$117*JJ152</f>
        <v/>
      </c>
      <c r="JK231">
        <f>JK$117*JK152</f>
        <v/>
      </c>
      <c r="JL231">
        <f>JL$117*JL152</f>
        <v/>
      </c>
      <c r="JM231">
        <f>JM$117*JM152</f>
        <v/>
      </c>
      <c r="JN231">
        <f>JN$117*JN152</f>
        <v/>
      </c>
      <c r="JO231">
        <f>JO$117*JO152</f>
        <v/>
      </c>
      <c r="JP231">
        <f>JP$117*JP152</f>
        <v/>
      </c>
      <c r="JQ231">
        <f>JQ$117*JQ152</f>
        <v/>
      </c>
      <c r="JR231">
        <f>JR$117*JR152</f>
        <v/>
      </c>
      <c r="JS231">
        <f>JS$117*JS152</f>
        <v/>
      </c>
      <c r="JT231">
        <f>JT$117*JT152</f>
        <v/>
      </c>
      <c r="JU231">
        <f>JU$117*JU152</f>
        <v/>
      </c>
      <c r="JV231">
        <f>JV$117*JV152</f>
        <v/>
      </c>
      <c r="JW231">
        <f>JW$117*JW152</f>
        <v/>
      </c>
      <c r="JX231">
        <f>JX$117*JX152</f>
        <v/>
      </c>
      <c r="JY231">
        <f>JY$117*JY152</f>
        <v/>
      </c>
      <c r="JZ231">
        <f>JZ$117*JZ152</f>
        <v/>
      </c>
      <c r="KA231">
        <f>KA$117*KA152</f>
        <v/>
      </c>
      <c r="KB231">
        <f>KB$117*KB152</f>
        <v/>
      </c>
      <c r="KC231">
        <f>KC$117*KC152</f>
        <v/>
      </c>
      <c r="KD231">
        <f>KD$117*KD152</f>
        <v/>
      </c>
      <c r="KE231">
        <f>KE$117*KE152</f>
        <v/>
      </c>
      <c r="KF231">
        <f>KF$117*KF152</f>
        <v/>
      </c>
      <c r="KG231">
        <f>KG$117*KG152</f>
        <v/>
      </c>
      <c r="KH231">
        <f>KH$117*KH152</f>
        <v/>
      </c>
      <c r="KI231">
        <f>KI$117*KI152</f>
        <v/>
      </c>
      <c r="KJ231">
        <f>KJ$117*KJ152</f>
        <v/>
      </c>
      <c r="KK231">
        <f>KK$117*KK152</f>
        <v/>
      </c>
      <c r="KL231">
        <f>KL$117*KL152</f>
        <v/>
      </c>
      <c r="KM231">
        <f>KM$117*KM152</f>
        <v/>
      </c>
      <c r="KN231">
        <f>KN$117*KN152</f>
        <v/>
      </c>
      <c r="KO231">
        <f>KO$117*KO152</f>
        <v/>
      </c>
      <c r="KP231">
        <f>KP$117*KP152</f>
        <v/>
      </c>
      <c r="KQ231">
        <f>KQ$117*KQ152</f>
        <v/>
      </c>
      <c r="KR231">
        <f>KR$117*KR152</f>
        <v/>
      </c>
      <c r="KS231">
        <f>KS$117*KS152</f>
        <v/>
      </c>
      <c r="KT231">
        <f>KT$117*KT152</f>
        <v/>
      </c>
      <c r="KU231">
        <f>KU$117*KU152</f>
        <v/>
      </c>
    </row>
    <row r="232" spans="1:307">
      <c r="B232" t="s">
        <v>19</v>
      </c>
      <c r="D232" t="s">
        <v>101</v>
      </c>
      <c r="H232">
        <f>H$118*H153</f>
        <v/>
      </c>
      <c r="I232">
        <f>I$118*I153</f>
        <v/>
      </c>
      <c r="J232">
        <f>J$118*J153</f>
        <v/>
      </c>
      <c r="K232">
        <f>K$118*K153</f>
        <v/>
      </c>
      <c r="L232">
        <f>L$118*L153</f>
        <v/>
      </c>
      <c r="M232">
        <f>M$118*M153</f>
        <v/>
      </c>
      <c r="N232">
        <f>N$118*N153</f>
        <v/>
      </c>
      <c r="O232">
        <f>O$118*O153</f>
        <v/>
      </c>
      <c r="P232">
        <f>P$118*P153</f>
        <v/>
      </c>
      <c r="Q232">
        <f>Q$118*Q153</f>
        <v/>
      </c>
      <c r="R232">
        <f>R$118*R153</f>
        <v/>
      </c>
      <c r="S232">
        <f>S$118*S153</f>
        <v/>
      </c>
      <c r="T232">
        <f>T$118*T153</f>
        <v/>
      </c>
      <c r="U232">
        <f>U$118*U153</f>
        <v/>
      </c>
      <c r="V232">
        <f>V$118*V153</f>
        <v/>
      </c>
      <c r="W232">
        <f>W$118*W153</f>
        <v/>
      </c>
      <c r="X232">
        <f>X$118*X153</f>
        <v/>
      </c>
      <c r="Y232">
        <f>Y$118*Y153</f>
        <v/>
      </c>
      <c r="Z232">
        <f>Z$118*Z153</f>
        <v/>
      </c>
      <c r="AA232">
        <f>AA$118*AA153</f>
        <v/>
      </c>
      <c r="AB232">
        <f>AB$118*AB153</f>
        <v/>
      </c>
      <c r="AC232">
        <f>AC$118*AC153</f>
        <v/>
      </c>
      <c r="AD232">
        <f>AD$118*AD153</f>
        <v/>
      </c>
      <c r="AE232">
        <f>AE$118*AE153</f>
        <v/>
      </c>
      <c r="AF232">
        <f>AF$118*AF153</f>
        <v/>
      </c>
      <c r="AG232">
        <f>AG$118*AG153</f>
        <v/>
      </c>
      <c r="AH232">
        <f>AH$118*AH153</f>
        <v/>
      </c>
      <c r="AI232">
        <f>AI$118*AI153</f>
        <v/>
      </c>
      <c r="AJ232">
        <f>AJ$118*AJ153</f>
        <v/>
      </c>
      <c r="AK232">
        <f>AK$118*AK153</f>
        <v/>
      </c>
      <c r="AL232">
        <f>AL$118*AL153</f>
        <v/>
      </c>
      <c r="AM232">
        <f>AM$118*AM153</f>
        <v/>
      </c>
      <c r="AN232">
        <f>AN$118*AN153</f>
        <v/>
      </c>
      <c r="AO232">
        <f>AO$118*AO153</f>
        <v/>
      </c>
      <c r="AP232">
        <f>AP$118*AP153</f>
        <v/>
      </c>
      <c r="AQ232">
        <f>AQ$118*AQ153</f>
        <v/>
      </c>
      <c r="AR232">
        <f>AR$118*AR153</f>
        <v/>
      </c>
      <c r="AS232">
        <f>AS$118*AS153</f>
        <v/>
      </c>
      <c r="AT232">
        <f>AT$118*AT153</f>
        <v/>
      </c>
      <c r="AU232">
        <f>AU$118*AU153</f>
        <v/>
      </c>
      <c r="AV232">
        <f>AV$118*AV153</f>
        <v/>
      </c>
      <c r="AW232">
        <f>AW$118*AW153</f>
        <v/>
      </c>
      <c r="AX232">
        <f>AX$118*AX153</f>
        <v/>
      </c>
      <c r="AY232">
        <f>AY$118*AY153</f>
        <v/>
      </c>
      <c r="AZ232">
        <f>AZ$118*AZ153</f>
        <v/>
      </c>
      <c r="BA232">
        <f>BA$118*BA153</f>
        <v/>
      </c>
      <c r="BB232">
        <f>BB$118*BB153</f>
        <v/>
      </c>
      <c r="BC232">
        <f>BC$118*BC153</f>
        <v/>
      </c>
      <c r="BD232">
        <f>BD$118*BD153</f>
        <v/>
      </c>
      <c r="BE232">
        <f>BE$118*BE153</f>
        <v/>
      </c>
      <c r="BF232">
        <f>BF$118*BF153</f>
        <v/>
      </c>
      <c r="BG232">
        <f>BG$118*BG153</f>
        <v/>
      </c>
      <c r="BH232">
        <f>BH$118*BH153</f>
        <v/>
      </c>
      <c r="BI232">
        <f>BI$118*BI153</f>
        <v/>
      </c>
      <c r="BJ232">
        <f>BJ$118*BJ153</f>
        <v/>
      </c>
      <c r="BK232">
        <f>BK$118*BK153</f>
        <v/>
      </c>
      <c r="BL232">
        <f>BL$118*BL153</f>
        <v/>
      </c>
      <c r="BM232">
        <f>BM$118*BM153</f>
        <v/>
      </c>
      <c r="BN232">
        <f>BN$118*BN153</f>
        <v/>
      </c>
      <c r="BO232">
        <f>BO$118*BO153</f>
        <v/>
      </c>
      <c r="BP232">
        <f>BP$118*BP153</f>
        <v/>
      </c>
      <c r="BQ232">
        <f>BQ$118*BQ153</f>
        <v/>
      </c>
      <c r="BR232">
        <f>BR$118*BR153</f>
        <v/>
      </c>
      <c r="BS232">
        <f>BS$118*BS153</f>
        <v/>
      </c>
      <c r="BT232">
        <f>BT$118*BT153</f>
        <v/>
      </c>
      <c r="BU232">
        <f>BU$118*BU153</f>
        <v/>
      </c>
      <c r="BV232">
        <f>BV$118*BV153</f>
        <v/>
      </c>
      <c r="BW232">
        <f>BW$118*BW153</f>
        <v/>
      </c>
      <c r="BX232">
        <f>BX$118*BX153</f>
        <v/>
      </c>
      <c r="BY232">
        <f>BY$118*BY153</f>
        <v/>
      </c>
      <c r="BZ232">
        <f>BZ$118*BZ153</f>
        <v/>
      </c>
      <c r="CA232">
        <f>CA$118*CA153</f>
        <v/>
      </c>
      <c r="CB232">
        <f>CB$118*CB153</f>
        <v/>
      </c>
      <c r="CC232">
        <f>CC$118*CC153</f>
        <v/>
      </c>
      <c r="CD232">
        <f>CD$118*CD153</f>
        <v/>
      </c>
      <c r="CE232">
        <f>CE$118*CE153</f>
        <v/>
      </c>
      <c r="CF232">
        <f>CF$118*CF153</f>
        <v/>
      </c>
      <c r="CG232">
        <f>CG$118*CG153</f>
        <v/>
      </c>
      <c r="CH232">
        <f>CH$118*CH153</f>
        <v/>
      </c>
      <c r="CI232">
        <f>CI$118*CI153</f>
        <v/>
      </c>
      <c r="CJ232">
        <f>CJ$118*CJ153</f>
        <v/>
      </c>
      <c r="CK232">
        <f>CK$118*CK153</f>
        <v/>
      </c>
      <c r="CL232">
        <f>CL$118*CL153</f>
        <v/>
      </c>
      <c r="CM232">
        <f>CM$118*CM153</f>
        <v/>
      </c>
      <c r="CN232">
        <f>CN$118*CN153</f>
        <v/>
      </c>
      <c r="CO232">
        <f>CO$118*CO153</f>
        <v/>
      </c>
      <c r="CP232">
        <f>CP$118*CP153</f>
        <v/>
      </c>
      <c r="CQ232">
        <f>CQ$118*CQ153</f>
        <v/>
      </c>
      <c r="CR232">
        <f>CR$118*CR153</f>
        <v/>
      </c>
      <c r="CS232">
        <f>CS$118*CS153</f>
        <v/>
      </c>
      <c r="CT232">
        <f>CT$118*CT153</f>
        <v/>
      </c>
      <c r="CU232">
        <f>CU$118*CU153</f>
        <v/>
      </c>
      <c r="CV232">
        <f>CV$118*CV153</f>
        <v/>
      </c>
      <c r="CW232">
        <f>CW$118*CW153</f>
        <v/>
      </c>
      <c r="CX232">
        <f>CX$118*CX153</f>
        <v/>
      </c>
      <c r="CY232">
        <f>CY$118*CY153</f>
        <v/>
      </c>
      <c r="CZ232">
        <f>CZ$118*CZ153</f>
        <v/>
      </c>
      <c r="DA232">
        <f>DA$118*DA153</f>
        <v/>
      </c>
      <c r="DB232">
        <f>DB$118*DB153</f>
        <v/>
      </c>
      <c r="DC232">
        <f>DC$118*DC153</f>
        <v/>
      </c>
      <c r="DD232">
        <f>DD$118*DD153</f>
        <v/>
      </c>
      <c r="DE232">
        <f>DE$118*DE153</f>
        <v/>
      </c>
      <c r="DF232">
        <f>DF$118*DF153</f>
        <v/>
      </c>
      <c r="DG232">
        <f>DG$118*DG153</f>
        <v/>
      </c>
      <c r="DH232">
        <f>DH$118*DH153</f>
        <v/>
      </c>
      <c r="DI232">
        <f>DI$118*DI153</f>
        <v/>
      </c>
      <c r="DJ232">
        <f>DJ$118*DJ153</f>
        <v/>
      </c>
      <c r="DK232">
        <f>DK$118*DK153</f>
        <v/>
      </c>
      <c r="DL232">
        <f>DL$118*DL153</f>
        <v/>
      </c>
      <c r="DM232">
        <f>DM$118*DM153</f>
        <v/>
      </c>
      <c r="DN232">
        <f>DN$118*DN153</f>
        <v/>
      </c>
      <c r="DO232">
        <f>DO$118*DO153</f>
        <v/>
      </c>
      <c r="DP232">
        <f>DP$118*DP153</f>
        <v/>
      </c>
      <c r="DQ232">
        <f>DQ$118*DQ153</f>
        <v/>
      </c>
      <c r="DR232">
        <f>DR$118*DR153</f>
        <v/>
      </c>
      <c r="DS232">
        <f>DS$118*DS153</f>
        <v/>
      </c>
      <c r="DT232">
        <f>DT$118*DT153</f>
        <v/>
      </c>
      <c r="DU232">
        <f>DU$118*DU153</f>
        <v/>
      </c>
      <c r="DV232">
        <f>DV$118*DV153</f>
        <v/>
      </c>
      <c r="DW232">
        <f>DW$118*DW153</f>
        <v/>
      </c>
      <c r="DX232">
        <f>DX$118*DX153</f>
        <v/>
      </c>
      <c r="DY232">
        <f>DY$118*DY153</f>
        <v/>
      </c>
      <c r="DZ232">
        <f>DZ$118*DZ153</f>
        <v/>
      </c>
      <c r="EA232">
        <f>EA$118*EA153</f>
        <v/>
      </c>
      <c r="EB232">
        <f>EB$118*EB153</f>
        <v/>
      </c>
      <c r="EC232">
        <f>EC$118*EC153</f>
        <v/>
      </c>
      <c r="ED232">
        <f>ED$118*ED153</f>
        <v/>
      </c>
      <c r="EE232">
        <f>EE$118*EE153</f>
        <v/>
      </c>
      <c r="EF232">
        <f>EF$118*EF153</f>
        <v/>
      </c>
      <c r="EG232">
        <f>EG$118*EG153</f>
        <v/>
      </c>
      <c r="EH232">
        <f>EH$118*EH153</f>
        <v/>
      </c>
      <c r="EI232">
        <f>EI$118*EI153</f>
        <v/>
      </c>
      <c r="EJ232">
        <f>EJ$118*EJ153</f>
        <v/>
      </c>
      <c r="EK232">
        <f>EK$118*EK153</f>
        <v/>
      </c>
      <c r="EL232">
        <f>EL$118*EL153</f>
        <v/>
      </c>
      <c r="EM232">
        <f>EM$118*EM153</f>
        <v/>
      </c>
      <c r="EN232">
        <f>EN$118*EN153</f>
        <v/>
      </c>
      <c r="EO232">
        <f>EO$118*EO153</f>
        <v/>
      </c>
      <c r="EP232">
        <f>EP$118*EP153</f>
        <v/>
      </c>
      <c r="EQ232">
        <f>EQ$118*EQ153</f>
        <v/>
      </c>
      <c r="ER232">
        <f>ER$118*ER153</f>
        <v/>
      </c>
      <c r="ES232">
        <f>ES$118*ES153</f>
        <v/>
      </c>
      <c r="ET232">
        <f>ET$118*ET153</f>
        <v/>
      </c>
      <c r="EU232">
        <f>EU$118*EU153</f>
        <v/>
      </c>
      <c r="EV232">
        <f>EV$118*EV153</f>
        <v/>
      </c>
      <c r="EW232">
        <f>EW$118*EW153</f>
        <v/>
      </c>
      <c r="EX232">
        <f>EX$118*EX153</f>
        <v/>
      </c>
      <c r="EY232">
        <f>EY$118*EY153</f>
        <v/>
      </c>
      <c r="EZ232">
        <f>EZ$118*EZ153</f>
        <v/>
      </c>
      <c r="FA232">
        <f>FA$118*FA153</f>
        <v/>
      </c>
      <c r="FB232">
        <f>FB$118*FB153</f>
        <v/>
      </c>
      <c r="FC232">
        <f>FC$118*FC153</f>
        <v/>
      </c>
      <c r="FD232">
        <f>FD$118*FD153</f>
        <v/>
      </c>
      <c r="FE232">
        <f>FE$118*FE153</f>
        <v/>
      </c>
      <c r="FF232">
        <f>FF$118*FF153</f>
        <v/>
      </c>
      <c r="FG232">
        <f>FG$118*FG153</f>
        <v/>
      </c>
      <c r="FH232">
        <f>FH$118*FH153</f>
        <v/>
      </c>
      <c r="FI232">
        <f>FI$118*FI153</f>
        <v/>
      </c>
      <c r="FJ232">
        <f>FJ$118*FJ153</f>
        <v/>
      </c>
      <c r="FK232">
        <f>FK$118*FK153</f>
        <v/>
      </c>
      <c r="FL232">
        <f>FL$118*FL153</f>
        <v/>
      </c>
      <c r="FM232">
        <f>FM$118*FM153</f>
        <v/>
      </c>
      <c r="FN232">
        <f>FN$118*FN153</f>
        <v/>
      </c>
      <c r="FO232">
        <f>FO$118*FO153</f>
        <v/>
      </c>
      <c r="FP232">
        <f>FP$118*FP153</f>
        <v/>
      </c>
      <c r="FQ232">
        <f>FQ$118*FQ153</f>
        <v/>
      </c>
      <c r="FR232">
        <f>FR$118*FR153</f>
        <v/>
      </c>
      <c r="FS232">
        <f>FS$118*FS153</f>
        <v/>
      </c>
      <c r="FT232">
        <f>FT$118*FT153</f>
        <v/>
      </c>
      <c r="FU232">
        <f>FU$118*FU153</f>
        <v/>
      </c>
      <c r="FV232">
        <f>FV$118*FV153</f>
        <v/>
      </c>
      <c r="FW232">
        <f>FW$118*FW153</f>
        <v/>
      </c>
      <c r="FX232">
        <f>FX$118*FX153</f>
        <v/>
      </c>
      <c r="FY232">
        <f>FY$118*FY153</f>
        <v/>
      </c>
      <c r="FZ232">
        <f>FZ$118*FZ153</f>
        <v/>
      </c>
      <c r="GA232">
        <f>GA$118*GA153</f>
        <v/>
      </c>
      <c r="GB232">
        <f>GB$118*GB153</f>
        <v/>
      </c>
      <c r="GC232">
        <f>GC$118*GC153</f>
        <v/>
      </c>
      <c r="GD232">
        <f>GD$118*GD153</f>
        <v/>
      </c>
      <c r="GE232">
        <f>GE$118*GE153</f>
        <v/>
      </c>
      <c r="GF232">
        <f>GF$118*GF153</f>
        <v/>
      </c>
      <c r="GG232">
        <f>GG$118*GG153</f>
        <v/>
      </c>
      <c r="GH232">
        <f>GH$118*GH153</f>
        <v/>
      </c>
      <c r="GI232">
        <f>GI$118*GI153</f>
        <v/>
      </c>
      <c r="GJ232">
        <f>GJ$118*GJ153</f>
        <v/>
      </c>
      <c r="GK232">
        <f>GK$118*GK153</f>
        <v/>
      </c>
      <c r="GL232">
        <f>GL$118*GL153</f>
        <v/>
      </c>
      <c r="GM232">
        <f>GM$118*GM153</f>
        <v/>
      </c>
      <c r="GN232">
        <f>GN$118*GN153</f>
        <v/>
      </c>
      <c r="GO232">
        <f>GO$118*GO153</f>
        <v/>
      </c>
      <c r="GP232">
        <f>GP$118*GP153</f>
        <v/>
      </c>
      <c r="GQ232">
        <f>GQ$118*GQ153</f>
        <v/>
      </c>
      <c r="GR232">
        <f>GR$118*GR153</f>
        <v/>
      </c>
      <c r="GS232">
        <f>GS$118*GS153</f>
        <v/>
      </c>
      <c r="GT232">
        <f>GT$118*GT153</f>
        <v/>
      </c>
      <c r="GU232">
        <f>GU$118*GU153</f>
        <v/>
      </c>
      <c r="GV232">
        <f>GV$118*GV153</f>
        <v/>
      </c>
      <c r="GW232">
        <f>GW$118*GW153</f>
        <v/>
      </c>
      <c r="GX232">
        <f>GX$118*GX153</f>
        <v/>
      </c>
      <c r="GY232">
        <f>GY$118*GY153</f>
        <v/>
      </c>
      <c r="GZ232">
        <f>GZ$118*GZ153</f>
        <v/>
      </c>
      <c r="HA232">
        <f>HA$118*HA153</f>
        <v/>
      </c>
      <c r="HB232">
        <f>HB$118*HB153</f>
        <v/>
      </c>
      <c r="HC232">
        <f>HC$118*HC153</f>
        <v/>
      </c>
      <c r="HD232">
        <f>HD$118*HD153</f>
        <v/>
      </c>
      <c r="HE232">
        <f>HE$118*HE153</f>
        <v/>
      </c>
      <c r="HF232">
        <f>HF$118*HF153</f>
        <v/>
      </c>
      <c r="HG232">
        <f>HG$118*HG153</f>
        <v/>
      </c>
      <c r="HH232">
        <f>HH$118*HH153</f>
        <v/>
      </c>
      <c r="HI232">
        <f>HI$118*HI153</f>
        <v/>
      </c>
      <c r="HJ232">
        <f>HJ$118*HJ153</f>
        <v/>
      </c>
      <c r="HK232">
        <f>HK$118*HK153</f>
        <v/>
      </c>
      <c r="HL232">
        <f>HL$118*HL153</f>
        <v/>
      </c>
      <c r="HM232">
        <f>HM$118*HM153</f>
        <v/>
      </c>
      <c r="HN232">
        <f>HN$118*HN153</f>
        <v/>
      </c>
      <c r="HO232">
        <f>HO$118*HO153</f>
        <v/>
      </c>
      <c r="HP232">
        <f>HP$118*HP153</f>
        <v/>
      </c>
      <c r="HQ232">
        <f>HQ$118*HQ153</f>
        <v/>
      </c>
      <c r="HR232">
        <f>HR$118*HR153</f>
        <v/>
      </c>
      <c r="HS232">
        <f>HS$118*HS153</f>
        <v/>
      </c>
      <c r="HT232">
        <f>HT$118*HT153</f>
        <v/>
      </c>
      <c r="HU232">
        <f>HU$118*HU153</f>
        <v/>
      </c>
      <c r="HV232">
        <f>HV$118*HV153</f>
        <v/>
      </c>
      <c r="HW232">
        <f>HW$118*HW153</f>
        <v/>
      </c>
      <c r="HX232">
        <f>HX$118*HX153</f>
        <v/>
      </c>
      <c r="HY232">
        <f>HY$118*HY153</f>
        <v/>
      </c>
      <c r="HZ232">
        <f>HZ$118*HZ153</f>
        <v/>
      </c>
      <c r="IA232">
        <f>IA$118*IA153</f>
        <v/>
      </c>
      <c r="IB232">
        <f>IB$118*IB153</f>
        <v/>
      </c>
      <c r="IC232">
        <f>IC$118*IC153</f>
        <v/>
      </c>
      <c r="ID232">
        <f>ID$118*ID153</f>
        <v/>
      </c>
      <c r="IE232">
        <f>IE$118*IE153</f>
        <v/>
      </c>
      <c r="IF232">
        <f>IF$118*IF153</f>
        <v/>
      </c>
      <c r="IG232">
        <f>IG$118*IG153</f>
        <v/>
      </c>
      <c r="IH232">
        <f>IH$118*IH153</f>
        <v/>
      </c>
      <c r="II232">
        <f>II$118*II153</f>
        <v/>
      </c>
      <c r="IJ232">
        <f>IJ$118*IJ153</f>
        <v/>
      </c>
      <c r="IK232">
        <f>IK$118*IK153</f>
        <v/>
      </c>
      <c r="IL232">
        <f>IL$118*IL153</f>
        <v/>
      </c>
      <c r="IM232">
        <f>IM$118*IM153</f>
        <v/>
      </c>
      <c r="IN232">
        <f>IN$118*IN153</f>
        <v/>
      </c>
      <c r="IO232">
        <f>IO$118*IO153</f>
        <v/>
      </c>
      <c r="IP232">
        <f>IP$118*IP153</f>
        <v/>
      </c>
      <c r="IQ232">
        <f>IQ$118*IQ153</f>
        <v/>
      </c>
      <c r="IR232">
        <f>IR$118*IR153</f>
        <v/>
      </c>
      <c r="IS232">
        <f>IS$118*IS153</f>
        <v/>
      </c>
      <c r="IT232">
        <f>IT$118*IT153</f>
        <v/>
      </c>
      <c r="IU232">
        <f>IU$118*IU153</f>
        <v/>
      </c>
      <c r="IV232">
        <f>IV$118*IV153</f>
        <v/>
      </c>
      <c r="IW232">
        <f>IW$118*IW153</f>
        <v/>
      </c>
      <c r="IX232">
        <f>IX$118*IX153</f>
        <v/>
      </c>
      <c r="IY232">
        <f>IY$118*IY153</f>
        <v/>
      </c>
      <c r="IZ232">
        <f>IZ$118*IZ153</f>
        <v/>
      </c>
      <c r="JA232">
        <f>JA$118*JA153</f>
        <v/>
      </c>
      <c r="JB232">
        <f>JB$118*JB153</f>
        <v/>
      </c>
      <c r="JC232">
        <f>JC$118*JC153</f>
        <v/>
      </c>
      <c r="JD232">
        <f>JD$118*JD153</f>
        <v/>
      </c>
      <c r="JE232">
        <f>JE$118*JE153</f>
        <v/>
      </c>
      <c r="JF232">
        <f>JF$118*JF153</f>
        <v/>
      </c>
      <c r="JG232">
        <f>JG$118*JG153</f>
        <v/>
      </c>
      <c r="JH232">
        <f>JH$118*JH153</f>
        <v/>
      </c>
      <c r="JI232">
        <f>JI$118*JI153</f>
        <v/>
      </c>
      <c r="JJ232">
        <f>JJ$118*JJ153</f>
        <v/>
      </c>
      <c r="JK232">
        <f>JK$118*JK153</f>
        <v/>
      </c>
      <c r="JL232">
        <f>JL$118*JL153</f>
        <v/>
      </c>
      <c r="JM232">
        <f>JM$118*JM153</f>
        <v/>
      </c>
      <c r="JN232">
        <f>JN$118*JN153</f>
        <v/>
      </c>
      <c r="JO232">
        <f>JO$118*JO153</f>
        <v/>
      </c>
      <c r="JP232">
        <f>JP$118*JP153</f>
        <v/>
      </c>
      <c r="JQ232">
        <f>JQ$118*JQ153</f>
        <v/>
      </c>
      <c r="JR232">
        <f>JR$118*JR153</f>
        <v/>
      </c>
      <c r="JS232">
        <f>JS$118*JS153</f>
        <v/>
      </c>
      <c r="JT232">
        <f>JT$118*JT153</f>
        <v/>
      </c>
      <c r="JU232">
        <f>JU$118*JU153</f>
        <v/>
      </c>
      <c r="JV232">
        <f>JV$118*JV153</f>
        <v/>
      </c>
      <c r="JW232">
        <f>JW$118*JW153</f>
        <v/>
      </c>
      <c r="JX232">
        <f>JX$118*JX153</f>
        <v/>
      </c>
      <c r="JY232">
        <f>JY$118*JY153</f>
        <v/>
      </c>
      <c r="JZ232">
        <f>JZ$118*JZ153</f>
        <v/>
      </c>
      <c r="KA232">
        <f>KA$118*KA153</f>
        <v/>
      </c>
      <c r="KB232">
        <f>KB$118*KB153</f>
        <v/>
      </c>
      <c r="KC232">
        <f>KC$118*KC153</f>
        <v/>
      </c>
      <c r="KD232">
        <f>KD$118*KD153</f>
        <v/>
      </c>
      <c r="KE232">
        <f>KE$118*KE153</f>
        <v/>
      </c>
      <c r="KF232">
        <f>KF$118*KF153</f>
        <v/>
      </c>
      <c r="KG232">
        <f>KG$118*KG153</f>
        <v/>
      </c>
      <c r="KH232">
        <f>KH$118*KH153</f>
        <v/>
      </c>
      <c r="KI232">
        <f>KI$118*KI153</f>
        <v/>
      </c>
      <c r="KJ232">
        <f>KJ$118*KJ153</f>
        <v/>
      </c>
      <c r="KK232">
        <f>KK$118*KK153</f>
        <v/>
      </c>
      <c r="KL232">
        <f>KL$118*KL153</f>
        <v/>
      </c>
      <c r="KM232">
        <f>KM$118*KM153</f>
        <v/>
      </c>
      <c r="KN232">
        <f>KN$118*KN153</f>
        <v/>
      </c>
      <c r="KO232">
        <f>KO$118*KO153</f>
        <v/>
      </c>
      <c r="KP232">
        <f>KP$118*KP153</f>
        <v/>
      </c>
      <c r="KQ232">
        <f>KQ$118*KQ153</f>
        <v/>
      </c>
      <c r="KR232">
        <f>KR$118*KR153</f>
        <v/>
      </c>
      <c r="KS232">
        <f>KS$118*KS153</f>
        <v/>
      </c>
      <c r="KT232">
        <f>KT$118*KT153</f>
        <v/>
      </c>
      <c r="KU232">
        <f>KU$118*KU153</f>
        <v/>
      </c>
    </row>
    <row r="233" spans="1:307">
      <c r="B233" t="s">
        <v>20</v>
      </c>
      <c r="D233" t="s">
        <v>101</v>
      </c>
      <c r="H233">
        <f>H$119*H154</f>
        <v/>
      </c>
      <c r="I233">
        <f>I$119*I154</f>
        <v/>
      </c>
      <c r="J233">
        <f>J$119*J154</f>
        <v/>
      </c>
      <c r="K233">
        <f>K$119*K154</f>
        <v/>
      </c>
      <c r="L233">
        <f>L$119*L154</f>
        <v/>
      </c>
      <c r="M233">
        <f>M$119*M154</f>
        <v/>
      </c>
      <c r="N233">
        <f>N$119*N154</f>
        <v/>
      </c>
      <c r="O233">
        <f>O$119*O154</f>
        <v/>
      </c>
      <c r="P233">
        <f>P$119*P154</f>
        <v/>
      </c>
      <c r="Q233">
        <f>Q$119*Q154</f>
        <v/>
      </c>
      <c r="R233">
        <f>R$119*R154</f>
        <v/>
      </c>
      <c r="S233">
        <f>S$119*S154</f>
        <v/>
      </c>
      <c r="T233">
        <f>T$119*T154</f>
        <v/>
      </c>
      <c r="U233">
        <f>U$119*U154</f>
        <v/>
      </c>
      <c r="V233">
        <f>V$119*V154</f>
        <v/>
      </c>
      <c r="W233">
        <f>W$119*W154</f>
        <v/>
      </c>
      <c r="X233">
        <f>X$119*X154</f>
        <v/>
      </c>
      <c r="Y233">
        <f>Y$119*Y154</f>
        <v/>
      </c>
      <c r="Z233">
        <f>Z$119*Z154</f>
        <v/>
      </c>
      <c r="AA233">
        <f>AA$119*AA154</f>
        <v/>
      </c>
      <c r="AB233">
        <f>AB$119*AB154</f>
        <v/>
      </c>
      <c r="AC233">
        <f>AC$119*AC154</f>
        <v/>
      </c>
      <c r="AD233">
        <f>AD$119*AD154</f>
        <v/>
      </c>
      <c r="AE233">
        <f>AE$119*AE154</f>
        <v/>
      </c>
      <c r="AF233">
        <f>AF$119*AF154</f>
        <v/>
      </c>
      <c r="AG233">
        <f>AG$119*AG154</f>
        <v/>
      </c>
      <c r="AH233">
        <f>AH$119*AH154</f>
        <v/>
      </c>
      <c r="AI233">
        <f>AI$119*AI154</f>
        <v/>
      </c>
      <c r="AJ233">
        <f>AJ$119*AJ154</f>
        <v/>
      </c>
      <c r="AK233">
        <f>AK$119*AK154</f>
        <v/>
      </c>
      <c r="AL233">
        <f>AL$119*AL154</f>
        <v/>
      </c>
      <c r="AM233">
        <f>AM$119*AM154</f>
        <v/>
      </c>
      <c r="AN233">
        <f>AN$119*AN154</f>
        <v/>
      </c>
      <c r="AO233">
        <f>AO$119*AO154</f>
        <v/>
      </c>
      <c r="AP233">
        <f>AP$119*AP154</f>
        <v/>
      </c>
      <c r="AQ233">
        <f>AQ$119*AQ154</f>
        <v/>
      </c>
      <c r="AR233">
        <f>AR$119*AR154</f>
        <v/>
      </c>
      <c r="AS233">
        <f>AS$119*AS154</f>
        <v/>
      </c>
      <c r="AT233">
        <f>AT$119*AT154</f>
        <v/>
      </c>
      <c r="AU233">
        <f>AU$119*AU154</f>
        <v/>
      </c>
      <c r="AV233">
        <f>AV$119*AV154</f>
        <v/>
      </c>
      <c r="AW233">
        <f>AW$119*AW154</f>
        <v/>
      </c>
      <c r="AX233">
        <f>AX$119*AX154</f>
        <v/>
      </c>
      <c r="AY233">
        <f>AY$119*AY154</f>
        <v/>
      </c>
      <c r="AZ233">
        <f>AZ$119*AZ154</f>
        <v/>
      </c>
      <c r="BA233">
        <f>BA$119*BA154</f>
        <v/>
      </c>
      <c r="BB233">
        <f>BB$119*BB154</f>
        <v/>
      </c>
      <c r="BC233">
        <f>BC$119*BC154</f>
        <v/>
      </c>
      <c r="BD233">
        <f>BD$119*BD154</f>
        <v/>
      </c>
      <c r="BE233">
        <f>BE$119*BE154</f>
        <v/>
      </c>
      <c r="BF233">
        <f>BF$119*BF154</f>
        <v/>
      </c>
      <c r="BG233">
        <f>BG$119*BG154</f>
        <v/>
      </c>
      <c r="BH233">
        <f>BH$119*BH154</f>
        <v/>
      </c>
      <c r="BI233">
        <f>BI$119*BI154</f>
        <v/>
      </c>
      <c r="BJ233">
        <f>BJ$119*BJ154</f>
        <v/>
      </c>
      <c r="BK233">
        <f>BK$119*BK154</f>
        <v/>
      </c>
      <c r="BL233">
        <f>BL$119*BL154</f>
        <v/>
      </c>
      <c r="BM233">
        <f>BM$119*BM154</f>
        <v/>
      </c>
      <c r="BN233">
        <f>BN$119*BN154</f>
        <v/>
      </c>
      <c r="BO233">
        <f>BO$119*BO154</f>
        <v/>
      </c>
      <c r="BP233">
        <f>BP$119*BP154</f>
        <v/>
      </c>
      <c r="BQ233">
        <f>BQ$119*BQ154</f>
        <v/>
      </c>
      <c r="BR233">
        <f>BR$119*BR154</f>
        <v/>
      </c>
      <c r="BS233">
        <f>BS$119*BS154</f>
        <v/>
      </c>
      <c r="BT233">
        <f>BT$119*BT154</f>
        <v/>
      </c>
      <c r="BU233">
        <f>BU$119*BU154</f>
        <v/>
      </c>
      <c r="BV233">
        <f>BV$119*BV154</f>
        <v/>
      </c>
      <c r="BW233">
        <f>BW$119*BW154</f>
        <v/>
      </c>
      <c r="BX233">
        <f>BX$119*BX154</f>
        <v/>
      </c>
      <c r="BY233">
        <f>BY$119*BY154</f>
        <v/>
      </c>
      <c r="BZ233">
        <f>BZ$119*BZ154</f>
        <v/>
      </c>
      <c r="CA233">
        <f>CA$119*CA154</f>
        <v/>
      </c>
      <c r="CB233">
        <f>CB$119*CB154</f>
        <v/>
      </c>
      <c r="CC233">
        <f>CC$119*CC154</f>
        <v/>
      </c>
      <c r="CD233">
        <f>CD$119*CD154</f>
        <v/>
      </c>
      <c r="CE233">
        <f>CE$119*CE154</f>
        <v/>
      </c>
      <c r="CF233">
        <f>CF$119*CF154</f>
        <v/>
      </c>
      <c r="CG233">
        <f>CG$119*CG154</f>
        <v/>
      </c>
      <c r="CH233">
        <f>CH$119*CH154</f>
        <v/>
      </c>
      <c r="CI233">
        <f>CI$119*CI154</f>
        <v/>
      </c>
      <c r="CJ233">
        <f>CJ$119*CJ154</f>
        <v/>
      </c>
      <c r="CK233">
        <f>CK$119*CK154</f>
        <v/>
      </c>
      <c r="CL233">
        <f>CL$119*CL154</f>
        <v/>
      </c>
      <c r="CM233">
        <f>CM$119*CM154</f>
        <v/>
      </c>
      <c r="CN233">
        <f>CN$119*CN154</f>
        <v/>
      </c>
      <c r="CO233">
        <f>CO$119*CO154</f>
        <v/>
      </c>
      <c r="CP233">
        <f>CP$119*CP154</f>
        <v/>
      </c>
      <c r="CQ233">
        <f>CQ$119*CQ154</f>
        <v/>
      </c>
      <c r="CR233">
        <f>CR$119*CR154</f>
        <v/>
      </c>
      <c r="CS233">
        <f>CS$119*CS154</f>
        <v/>
      </c>
      <c r="CT233">
        <f>CT$119*CT154</f>
        <v/>
      </c>
      <c r="CU233">
        <f>CU$119*CU154</f>
        <v/>
      </c>
      <c r="CV233">
        <f>CV$119*CV154</f>
        <v/>
      </c>
      <c r="CW233">
        <f>CW$119*CW154</f>
        <v/>
      </c>
      <c r="CX233">
        <f>CX$119*CX154</f>
        <v/>
      </c>
      <c r="CY233">
        <f>CY$119*CY154</f>
        <v/>
      </c>
      <c r="CZ233">
        <f>CZ$119*CZ154</f>
        <v/>
      </c>
      <c r="DA233">
        <f>DA$119*DA154</f>
        <v/>
      </c>
      <c r="DB233">
        <f>DB$119*DB154</f>
        <v/>
      </c>
      <c r="DC233">
        <f>DC$119*DC154</f>
        <v/>
      </c>
      <c r="DD233">
        <f>DD$119*DD154</f>
        <v/>
      </c>
      <c r="DE233">
        <f>DE$119*DE154</f>
        <v/>
      </c>
      <c r="DF233">
        <f>DF$119*DF154</f>
        <v/>
      </c>
      <c r="DG233">
        <f>DG$119*DG154</f>
        <v/>
      </c>
      <c r="DH233">
        <f>DH$119*DH154</f>
        <v/>
      </c>
      <c r="DI233">
        <f>DI$119*DI154</f>
        <v/>
      </c>
      <c r="DJ233">
        <f>DJ$119*DJ154</f>
        <v/>
      </c>
      <c r="DK233">
        <f>DK$119*DK154</f>
        <v/>
      </c>
      <c r="DL233">
        <f>DL$119*DL154</f>
        <v/>
      </c>
      <c r="DM233">
        <f>DM$119*DM154</f>
        <v/>
      </c>
      <c r="DN233">
        <f>DN$119*DN154</f>
        <v/>
      </c>
      <c r="DO233">
        <f>DO$119*DO154</f>
        <v/>
      </c>
      <c r="DP233">
        <f>DP$119*DP154</f>
        <v/>
      </c>
      <c r="DQ233">
        <f>DQ$119*DQ154</f>
        <v/>
      </c>
      <c r="DR233">
        <f>DR$119*DR154</f>
        <v/>
      </c>
      <c r="DS233">
        <f>DS$119*DS154</f>
        <v/>
      </c>
      <c r="DT233">
        <f>DT$119*DT154</f>
        <v/>
      </c>
      <c r="DU233">
        <f>DU$119*DU154</f>
        <v/>
      </c>
      <c r="DV233">
        <f>DV$119*DV154</f>
        <v/>
      </c>
      <c r="DW233">
        <f>DW$119*DW154</f>
        <v/>
      </c>
      <c r="DX233">
        <f>DX$119*DX154</f>
        <v/>
      </c>
      <c r="DY233">
        <f>DY$119*DY154</f>
        <v/>
      </c>
      <c r="DZ233">
        <f>DZ$119*DZ154</f>
        <v/>
      </c>
      <c r="EA233">
        <f>EA$119*EA154</f>
        <v/>
      </c>
      <c r="EB233">
        <f>EB$119*EB154</f>
        <v/>
      </c>
      <c r="EC233">
        <f>EC$119*EC154</f>
        <v/>
      </c>
      <c r="ED233">
        <f>ED$119*ED154</f>
        <v/>
      </c>
      <c r="EE233">
        <f>EE$119*EE154</f>
        <v/>
      </c>
      <c r="EF233">
        <f>EF$119*EF154</f>
        <v/>
      </c>
      <c r="EG233">
        <f>EG$119*EG154</f>
        <v/>
      </c>
      <c r="EH233">
        <f>EH$119*EH154</f>
        <v/>
      </c>
      <c r="EI233">
        <f>EI$119*EI154</f>
        <v/>
      </c>
      <c r="EJ233">
        <f>EJ$119*EJ154</f>
        <v/>
      </c>
      <c r="EK233">
        <f>EK$119*EK154</f>
        <v/>
      </c>
      <c r="EL233">
        <f>EL$119*EL154</f>
        <v/>
      </c>
      <c r="EM233">
        <f>EM$119*EM154</f>
        <v/>
      </c>
      <c r="EN233">
        <f>EN$119*EN154</f>
        <v/>
      </c>
      <c r="EO233">
        <f>EO$119*EO154</f>
        <v/>
      </c>
      <c r="EP233">
        <f>EP$119*EP154</f>
        <v/>
      </c>
      <c r="EQ233">
        <f>EQ$119*EQ154</f>
        <v/>
      </c>
      <c r="ER233">
        <f>ER$119*ER154</f>
        <v/>
      </c>
      <c r="ES233">
        <f>ES$119*ES154</f>
        <v/>
      </c>
      <c r="ET233">
        <f>ET$119*ET154</f>
        <v/>
      </c>
      <c r="EU233">
        <f>EU$119*EU154</f>
        <v/>
      </c>
      <c r="EV233">
        <f>EV$119*EV154</f>
        <v/>
      </c>
      <c r="EW233">
        <f>EW$119*EW154</f>
        <v/>
      </c>
      <c r="EX233">
        <f>EX$119*EX154</f>
        <v/>
      </c>
      <c r="EY233">
        <f>EY$119*EY154</f>
        <v/>
      </c>
      <c r="EZ233">
        <f>EZ$119*EZ154</f>
        <v/>
      </c>
      <c r="FA233">
        <f>FA$119*FA154</f>
        <v/>
      </c>
      <c r="FB233">
        <f>FB$119*FB154</f>
        <v/>
      </c>
      <c r="FC233">
        <f>FC$119*FC154</f>
        <v/>
      </c>
      <c r="FD233">
        <f>FD$119*FD154</f>
        <v/>
      </c>
      <c r="FE233">
        <f>FE$119*FE154</f>
        <v/>
      </c>
      <c r="FF233">
        <f>FF$119*FF154</f>
        <v/>
      </c>
      <c r="FG233">
        <f>FG$119*FG154</f>
        <v/>
      </c>
      <c r="FH233">
        <f>FH$119*FH154</f>
        <v/>
      </c>
      <c r="FI233">
        <f>FI$119*FI154</f>
        <v/>
      </c>
      <c r="FJ233">
        <f>FJ$119*FJ154</f>
        <v/>
      </c>
      <c r="FK233">
        <f>FK$119*FK154</f>
        <v/>
      </c>
      <c r="FL233">
        <f>FL$119*FL154</f>
        <v/>
      </c>
      <c r="FM233">
        <f>FM$119*FM154</f>
        <v/>
      </c>
      <c r="FN233">
        <f>FN$119*FN154</f>
        <v/>
      </c>
      <c r="FO233">
        <f>FO$119*FO154</f>
        <v/>
      </c>
      <c r="FP233">
        <f>FP$119*FP154</f>
        <v/>
      </c>
      <c r="FQ233">
        <f>FQ$119*FQ154</f>
        <v/>
      </c>
      <c r="FR233">
        <f>FR$119*FR154</f>
        <v/>
      </c>
      <c r="FS233">
        <f>FS$119*FS154</f>
        <v/>
      </c>
      <c r="FT233">
        <f>FT$119*FT154</f>
        <v/>
      </c>
      <c r="FU233">
        <f>FU$119*FU154</f>
        <v/>
      </c>
      <c r="FV233">
        <f>FV$119*FV154</f>
        <v/>
      </c>
      <c r="FW233">
        <f>FW$119*FW154</f>
        <v/>
      </c>
      <c r="FX233">
        <f>FX$119*FX154</f>
        <v/>
      </c>
      <c r="FY233">
        <f>FY$119*FY154</f>
        <v/>
      </c>
      <c r="FZ233">
        <f>FZ$119*FZ154</f>
        <v/>
      </c>
      <c r="GA233">
        <f>GA$119*GA154</f>
        <v/>
      </c>
      <c r="GB233">
        <f>GB$119*GB154</f>
        <v/>
      </c>
      <c r="GC233">
        <f>GC$119*GC154</f>
        <v/>
      </c>
      <c r="GD233">
        <f>GD$119*GD154</f>
        <v/>
      </c>
      <c r="GE233">
        <f>GE$119*GE154</f>
        <v/>
      </c>
      <c r="GF233">
        <f>GF$119*GF154</f>
        <v/>
      </c>
      <c r="GG233">
        <f>GG$119*GG154</f>
        <v/>
      </c>
      <c r="GH233">
        <f>GH$119*GH154</f>
        <v/>
      </c>
      <c r="GI233">
        <f>GI$119*GI154</f>
        <v/>
      </c>
      <c r="GJ233">
        <f>GJ$119*GJ154</f>
        <v/>
      </c>
      <c r="GK233">
        <f>GK$119*GK154</f>
        <v/>
      </c>
      <c r="GL233">
        <f>GL$119*GL154</f>
        <v/>
      </c>
      <c r="GM233">
        <f>GM$119*GM154</f>
        <v/>
      </c>
      <c r="GN233">
        <f>GN$119*GN154</f>
        <v/>
      </c>
      <c r="GO233">
        <f>GO$119*GO154</f>
        <v/>
      </c>
      <c r="GP233">
        <f>GP$119*GP154</f>
        <v/>
      </c>
      <c r="GQ233">
        <f>GQ$119*GQ154</f>
        <v/>
      </c>
      <c r="GR233">
        <f>GR$119*GR154</f>
        <v/>
      </c>
      <c r="GS233">
        <f>GS$119*GS154</f>
        <v/>
      </c>
      <c r="GT233">
        <f>GT$119*GT154</f>
        <v/>
      </c>
      <c r="GU233">
        <f>GU$119*GU154</f>
        <v/>
      </c>
      <c r="GV233">
        <f>GV$119*GV154</f>
        <v/>
      </c>
      <c r="GW233">
        <f>GW$119*GW154</f>
        <v/>
      </c>
      <c r="GX233">
        <f>GX$119*GX154</f>
        <v/>
      </c>
      <c r="GY233">
        <f>GY$119*GY154</f>
        <v/>
      </c>
      <c r="GZ233">
        <f>GZ$119*GZ154</f>
        <v/>
      </c>
      <c r="HA233">
        <f>HA$119*HA154</f>
        <v/>
      </c>
      <c r="HB233">
        <f>HB$119*HB154</f>
        <v/>
      </c>
      <c r="HC233">
        <f>HC$119*HC154</f>
        <v/>
      </c>
      <c r="HD233">
        <f>HD$119*HD154</f>
        <v/>
      </c>
      <c r="HE233">
        <f>HE$119*HE154</f>
        <v/>
      </c>
      <c r="HF233">
        <f>HF$119*HF154</f>
        <v/>
      </c>
      <c r="HG233">
        <f>HG$119*HG154</f>
        <v/>
      </c>
      <c r="HH233">
        <f>HH$119*HH154</f>
        <v/>
      </c>
      <c r="HI233">
        <f>HI$119*HI154</f>
        <v/>
      </c>
      <c r="HJ233">
        <f>HJ$119*HJ154</f>
        <v/>
      </c>
      <c r="HK233">
        <f>HK$119*HK154</f>
        <v/>
      </c>
      <c r="HL233">
        <f>HL$119*HL154</f>
        <v/>
      </c>
      <c r="HM233">
        <f>HM$119*HM154</f>
        <v/>
      </c>
      <c r="HN233">
        <f>HN$119*HN154</f>
        <v/>
      </c>
      <c r="HO233">
        <f>HO$119*HO154</f>
        <v/>
      </c>
      <c r="HP233">
        <f>HP$119*HP154</f>
        <v/>
      </c>
      <c r="HQ233">
        <f>HQ$119*HQ154</f>
        <v/>
      </c>
      <c r="HR233">
        <f>HR$119*HR154</f>
        <v/>
      </c>
      <c r="HS233">
        <f>HS$119*HS154</f>
        <v/>
      </c>
      <c r="HT233">
        <f>HT$119*HT154</f>
        <v/>
      </c>
      <c r="HU233">
        <f>HU$119*HU154</f>
        <v/>
      </c>
      <c r="HV233">
        <f>HV$119*HV154</f>
        <v/>
      </c>
      <c r="HW233">
        <f>HW$119*HW154</f>
        <v/>
      </c>
      <c r="HX233">
        <f>HX$119*HX154</f>
        <v/>
      </c>
      <c r="HY233">
        <f>HY$119*HY154</f>
        <v/>
      </c>
      <c r="HZ233">
        <f>HZ$119*HZ154</f>
        <v/>
      </c>
      <c r="IA233">
        <f>IA$119*IA154</f>
        <v/>
      </c>
      <c r="IB233">
        <f>IB$119*IB154</f>
        <v/>
      </c>
      <c r="IC233">
        <f>IC$119*IC154</f>
        <v/>
      </c>
      <c r="ID233">
        <f>ID$119*ID154</f>
        <v/>
      </c>
      <c r="IE233">
        <f>IE$119*IE154</f>
        <v/>
      </c>
      <c r="IF233">
        <f>IF$119*IF154</f>
        <v/>
      </c>
      <c r="IG233">
        <f>IG$119*IG154</f>
        <v/>
      </c>
      <c r="IH233">
        <f>IH$119*IH154</f>
        <v/>
      </c>
      <c r="II233">
        <f>II$119*II154</f>
        <v/>
      </c>
      <c r="IJ233">
        <f>IJ$119*IJ154</f>
        <v/>
      </c>
      <c r="IK233">
        <f>IK$119*IK154</f>
        <v/>
      </c>
      <c r="IL233">
        <f>IL$119*IL154</f>
        <v/>
      </c>
      <c r="IM233">
        <f>IM$119*IM154</f>
        <v/>
      </c>
      <c r="IN233">
        <f>IN$119*IN154</f>
        <v/>
      </c>
      <c r="IO233">
        <f>IO$119*IO154</f>
        <v/>
      </c>
      <c r="IP233">
        <f>IP$119*IP154</f>
        <v/>
      </c>
      <c r="IQ233">
        <f>IQ$119*IQ154</f>
        <v/>
      </c>
      <c r="IR233">
        <f>IR$119*IR154</f>
        <v/>
      </c>
      <c r="IS233">
        <f>IS$119*IS154</f>
        <v/>
      </c>
      <c r="IT233">
        <f>IT$119*IT154</f>
        <v/>
      </c>
      <c r="IU233">
        <f>IU$119*IU154</f>
        <v/>
      </c>
      <c r="IV233">
        <f>IV$119*IV154</f>
        <v/>
      </c>
      <c r="IW233">
        <f>IW$119*IW154</f>
        <v/>
      </c>
      <c r="IX233">
        <f>IX$119*IX154</f>
        <v/>
      </c>
      <c r="IY233">
        <f>IY$119*IY154</f>
        <v/>
      </c>
      <c r="IZ233">
        <f>IZ$119*IZ154</f>
        <v/>
      </c>
      <c r="JA233">
        <f>JA$119*JA154</f>
        <v/>
      </c>
      <c r="JB233">
        <f>JB$119*JB154</f>
        <v/>
      </c>
      <c r="JC233">
        <f>JC$119*JC154</f>
        <v/>
      </c>
      <c r="JD233">
        <f>JD$119*JD154</f>
        <v/>
      </c>
      <c r="JE233">
        <f>JE$119*JE154</f>
        <v/>
      </c>
      <c r="JF233">
        <f>JF$119*JF154</f>
        <v/>
      </c>
      <c r="JG233">
        <f>JG$119*JG154</f>
        <v/>
      </c>
      <c r="JH233">
        <f>JH$119*JH154</f>
        <v/>
      </c>
      <c r="JI233">
        <f>JI$119*JI154</f>
        <v/>
      </c>
      <c r="JJ233">
        <f>JJ$119*JJ154</f>
        <v/>
      </c>
      <c r="JK233">
        <f>JK$119*JK154</f>
        <v/>
      </c>
      <c r="JL233">
        <f>JL$119*JL154</f>
        <v/>
      </c>
      <c r="JM233">
        <f>JM$119*JM154</f>
        <v/>
      </c>
      <c r="JN233">
        <f>JN$119*JN154</f>
        <v/>
      </c>
      <c r="JO233">
        <f>JO$119*JO154</f>
        <v/>
      </c>
      <c r="JP233">
        <f>JP$119*JP154</f>
        <v/>
      </c>
      <c r="JQ233">
        <f>JQ$119*JQ154</f>
        <v/>
      </c>
      <c r="JR233">
        <f>JR$119*JR154</f>
        <v/>
      </c>
      <c r="JS233">
        <f>JS$119*JS154</f>
        <v/>
      </c>
      <c r="JT233">
        <f>JT$119*JT154</f>
        <v/>
      </c>
      <c r="JU233">
        <f>JU$119*JU154</f>
        <v/>
      </c>
      <c r="JV233">
        <f>JV$119*JV154</f>
        <v/>
      </c>
      <c r="JW233">
        <f>JW$119*JW154</f>
        <v/>
      </c>
      <c r="JX233">
        <f>JX$119*JX154</f>
        <v/>
      </c>
      <c r="JY233">
        <f>JY$119*JY154</f>
        <v/>
      </c>
      <c r="JZ233">
        <f>JZ$119*JZ154</f>
        <v/>
      </c>
      <c r="KA233">
        <f>KA$119*KA154</f>
        <v/>
      </c>
      <c r="KB233">
        <f>KB$119*KB154</f>
        <v/>
      </c>
      <c r="KC233">
        <f>KC$119*KC154</f>
        <v/>
      </c>
      <c r="KD233">
        <f>KD$119*KD154</f>
        <v/>
      </c>
      <c r="KE233">
        <f>KE$119*KE154</f>
        <v/>
      </c>
      <c r="KF233">
        <f>KF$119*KF154</f>
        <v/>
      </c>
      <c r="KG233">
        <f>KG$119*KG154</f>
        <v/>
      </c>
      <c r="KH233">
        <f>KH$119*KH154</f>
        <v/>
      </c>
      <c r="KI233">
        <f>KI$119*KI154</f>
        <v/>
      </c>
      <c r="KJ233">
        <f>KJ$119*KJ154</f>
        <v/>
      </c>
      <c r="KK233">
        <f>KK$119*KK154</f>
        <v/>
      </c>
      <c r="KL233">
        <f>KL$119*KL154</f>
        <v/>
      </c>
      <c r="KM233">
        <f>KM$119*KM154</f>
        <v/>
      </c>
      <c r="KN233">
        <f>KN$119*KN154</f>
        <v/>
      </c>
      <c r="KO233">
        <f>KO$119*KO154</f>
        <v/>
      </c>
      <c r="KP233">
        <f>KP$119*KP154</f>
        <v/>
      </c>
      <c r="KQ233">
        <f>KQ$119*KQ154</f>
        <v/>
      </c>
      <c r="KR233">
        <f>KR$119*KR154</f>
        <v/>
      </c>
      <c r="KS233">
        <f>KS$119*KS154</f>
        <v/>
      </c>
      <c r="KT233">
        <f>KT$119*KT154</f>
        <v/>
      </c>
      <c r="KU233">
        <f>KU$119*KU154</f>
        <v/>
      </c>
    </row>
    <row r="234" spans="1:307">
      <c r="D234" t="s">
        <v>101</v>
      </c>
      <c r="H234">
        <f>SUM(H225:H232)</f>
        <v/>
      </c>
      <c r="I234">
        <f>SUM(I225:I232)</f>
        <v/>
      </c>
      <c r="J234">
        <f>SUM(J225:J232)</f>
        <v/>
      </c>
      <c r="K234">
        <f>SUM(K225:K232)</f>
        <v/>
      </c>
      <c r="L234">
        <f>SUM(L225:L232)</f>
        <v/>
      </c>
      <c r="M234">
        <f>SUM(M225:M232)</f>
        <v/>
      </c>
      <c r="N234">
        <f>SUM(N225:N232)</f>
        <v/>
      </c>
      <c r="O234">
        <f>SUM(O225:O232)</f>
        <v/>
      </c>
      <c r="P234">
        <f>SUM(P225:P232)</f>
        <v/>
      </c>
      <c r="Q234">
        <f>SUM(Q225:Q232)</f>
        <v/>
      </c>
      <c r="R234">
        <f>SUM(R225:R232)</f>
        <v/>
      </c>
      <c r="S234">
        <f>SUM(S225:S232)</f>
        <v/>
      </c>
      <c r="T234">
        <f>SUM(T225:T232)</f>
        <v/>
      </c>
      <c r="U234">
        <f>SUM(U225:U232)</f>
        <v/>
      </c>
      <c r="V234">
        <f>SUM(V225:V232)</f>
        <v/>
      </c>
      <c r="W234">
        <f>SUM(W225:W232)</f>
        <v/>
      </c>
      <c r="X234">
        <f>SUM(X225:X232)</f>
        <v/>
      </c>
      <c r="Y234">
        <f>SUM(Y225:Y232)</f>
        <v/>
      </c>
      <c r="Z234">
        <f>SUM(Z225:Z232)</f>
        <v/>
      </c>
      <c r="AA234">
        <f>SUM(AA225:AA232)</f>
        <v/>
      </c>
      <c r="AB234">
        <f>SUM(AB225:AB232)</f>
        <v/>
      </c>
      <c r="AC234">
        <f>SUM(AC225:AC232)</f>
        <v/>
      </c>
      <c r="AD234">
        <f>SUM(AD225:AD232)</f>
        <v/>
      </c>
      <c r="AE234">
        <f>SUM(AE225:AE232)</f>
        <v/>
      </c>
      <c r="AF234">
        <f>SUM(AF225:AF232)</f>
        <v/>
      </c>
      <c r="AG234">
        <f>SUM(AG225:AG232)</f>
        <v/>
      </c>
      <c r="AH234">
        <f>SUM(AH225:AH232)</f>
        <v/>
      </c>
      <c r="AI234">
        <f>SUM(AI225:AI232)</f>
        <v/>
      </c>
      <c r="AJ234">
        <f>SUM(AJ225:AJ232)</f>
        <v/>
      </c>
      <c r="AK234">
        <f>SUM(AK225:AK232)</f>
        <v/>
      </c>
      <c r="AL234">
        <f>SUM(AL225:AL232)</f>
        <v/>
      </c>
      <c r="AM234">
        <f>SUM(AM225:AM232)</f>
        <v/>
      </c>
      <c r="AN234">
        <f>SUM(AN225:AN232)</f>
        <v/>
      </c>
      <c r="AO234">
        <f>SUM(AO225:AO232)</f>
        <v/>
      </c>
      <c r="AP234">
        <f>SUM(AP225:AP232)</f>
        <v/>
      </c>
      <c r="AQ234">
        <f>SUM(AQ225:AQ232)</f>
        <v/>
      </c>
      <c r="AR234">
        <f>SUM(AR225:AR232)</f>
        <v/>
      </c>
      <c r="AS234">
        <f>SUM(AS225:AS232)</f>
        <v/>
      </c>
      <c r="AT234">
        <f>SUM(AT225:AT232)</f>
        <v/>
      </c>
      <c r="AU234">
        <f>SUM(AU225:AU232)</f>
        <v/>
      </c>
      <c r="AV234">
        <f>SUM(AV225:AV232)</f>
        <v/>
      </c>
      <c r="AW234">
        <f>SUM(AW225:AW232)</f>
        <v/>
      </c>
      <c r="AX234">
        <f>SUM(AX225:AX232)</f>
        <v/>
      </c>
      <c r="AY234">
        <f>SUM(AY225:AY232)</f>
        <v/>
      </c>
      <c r="AZ234">
        <f>SUM(AZ225:AZ232)</f>
        <v/>
      </c>
      <c r="BA234">
        <f>SUM(BA225:BA232)</f>
        <v/>
      </c>
      <c r="BB234">
        <f>SUM(BB225:BB232)</f>
        <v/>
      </c>
      <c r="BC234">
        <f>SUM(BC225:BC232)</f>
        <v/>
      </c>
      <c r="BD234">
        <f>SUM(BD225:BD232)</f>
        <v/>
      </c>
      <c r="BE234">
        <f>SUM(BE225:BE232)</f>
        <v/>
      </c>
      <c r="BF234">
        <f>SUM(BF225:BF232)</f>
        <v/>
      </c>
      <c r="BG234">
        <f>SUM(BG225:BG232)</f>
        <v/>
      </c>
      <c r="BH234">
        <f>SUM(BH225:BH232)</f>
        <v/>
      </c>
      <c r="BI234">
        <f>SUM(BI225:BI232)</f>
        <v/>
      </c>
      <c r="BJ234">
        <f>SUM(BJ225:BJ232)</f>
        <v/>
      </c>
      <c r="BK234">
        <f>SUM(BK225:BK232)</f>
        <v/>
      </c>
      <c r="BL234">
        <f>SUM(BL225:BL232)</f>
        <v/>
      </c>
      <c r="BM234">
        <f>SUM(BM225:BM232)</f>
        <v/>
      </c>
      <c r="BN234">
        <f>SUM(BN225:BN232)</f>
        <v/>
      </c>
      <c r="BO234">
        <f>SUM(BO225:BO232)</f>
        <v/>
      </c>
      <c r="BP234">
        <f>SUM(BP225:BP232)</f>
        <v/>
      </c>
      <c r="BQ234">
        <f>SUM(BQ225:BQ232)</f>
        <v/>
      </c>
      <c r="BR234">
        <f>SUM(BR225:BR232)</f>
        <v/>
      </c>
      <c r="BS234">
        <f>SUM(BS225:BS232)</f>
        <v/>
      </c>
      <c r="BT234">
        <f>SUM(BT225:BT232)</f>
        <v/>
      </c>
      <c r="BU234">
        <f>SUM(BU225:BU232)</f>
        <v/>
      </c>
      <c r="BV234">
        <f>SUM(BV225:BV232)</f>
        <v/>
      </c>
      <c r="BW234">
        <f>SUM(BW225:BW232)</f>
        <v/>
      </c>
      <c r="BX234">
        <f>SUM(BX225:BX232)</f>
        <v/>
      </c>
      <c r="BY234">
        <f>SUM(BY225:BY232)</f>
        <v/>
      </c>
      <c r="BZ234">
        <f>SUM(BZ225:BZ232)</f>
        <v/>
      </c>
      <c r="CA234">
        <f>SUM(CA225:CA232)</f>
        <v/>
      </c>
      <c r="CB234">
        <f>SUM(CB225:CB232)</f>
        <v/>
      </c>
      <c r="CC234">
        <f>SUM(CC225:CC232)</f>
        <v/>
      </c>
      <c r="CD234">
        <f>SUM(CD225:CD232)</f>
        <v/>
      </c>
      <c r="CE234">
        <f>SUM(CE225:CE232)</f>
        <v/>
      </c>
      <c r="CF234">
        <f>SUM(CF225:CF232)</f>
        <v/>
      </c>
      <c r="CG234">
        <f>SUM(CG225:CG232)</f>
        <v/>
      </c>
      <c r="CH234">
        <f>SUM(CH225:CH232)</f>
        <v/>
      </c>
      <c r="CI234">
        <f>SUM(CI225:CI232)</f>
        <v/>
      </c>
      <c r="CJ234">
        <f>SUM(CJ225:CJ232)</f>
        <v/>
      </c>
      <c r="CK234">
        <f>SUM(CK225:CK232)</f>
        <v/>
      </c>
      <c r="CL234">
        <f>SUM(CL225:CL232)</f>
        <v/>
      </c>
      <c r="CM234">
        <f>SUM(CM225:CM232)</f>
        <v/>
      </c>
      <c r="CN234">
        <f>SUM(CN225:CN232)</f>
        <v/>
      </c>
      <c r="CO234">
        <f>SUM(CO225:CO232)</f>
        <v/>
      </c>
      <c r="CP234">
        <f>SUM(CP225:CP232)</f>
        <v/>
      </c>
      <c r="CQ234">
        <f>SUM(CQ225:CQ232)</f>
        <v/>
      </c>
      <c r="CR234">
        <f>SUM(CR225:CR232)</f>
        <v/>
      </c>
      <c r="CS234">
        <f>SUM(CS225:CS232)</f>
        <v/>
      </c>
      <c r="CT234">
        <f>SUM(CT225:CT232)</f>
        <v/>
      </c>
      <c r="CU234">
        <f>SUM(CU225:CU232)</f>
        <v/>
      </c>
      <c r="CV234">
        <f>SUM(CV225:CV232)</f>
        <v/>
      </c>
      <c r="CW234">
        <f>SUM(CW225:CW232)</f>
        <v/>
      </c>
      <c r="CX234">
        <f>SUM(CX225:CX232)</f>
        <v/>
      </c>
      <c r="CY234">
        <f>SUM(CY225:CY232)</f>
        <v/>
      </c>
      <c r="CZ234">
        <f>SUM(CZ225:CZ232)</f>
        <v/>
      </c>
      <c r="DA234">
        <f>SUM(DA225:DA232)</f>
        <v/>
      </c>
      <c r="DB234">
        <f>SUM(DB225:DB232)</f>
        <v/>
      </c>
      <c r="DC234">
        <f>SUM(DC225:DC232)</f>
        <v/>
      </c>
      <c r="DD234">
        <f>SUM(DD225:DD232)</f>
        <v/>
      </c>
      <c r="DE234">
        <f>SUM(DE225:DE232)</f>
        <v/>
      </c>
      <c r="DF234">
        <f>SUM(DF225:DF232)</f>
        <v/>
      </c>
      <c r="DG234">
        <f>SUM(DG225:DG232)</f>
        <v/>
      </c>
      <c r="DH234">
        <f>SUM(DH225:DH232)</f>
        <v/>
      </c>
      <c r="DI234">
        <f>SUM(DI225:DI232)</f>
        <v/>
      </c>
      <c r="DJ234">
        <f>SUM(DJ225:DJ232)</f>
        <v/>
      </c>
      <c r="DK234">
        <f>SUM(DK225:DK232)</f>
        <v/>
      </c>
      <c r="DL234">
        <f>SUM(DL225:DL232)</f>
        <v/>
      </c>
      <c r="DM234">
        <f>SUM(DM225:DM232)</f>
        <v/>
      </c>
      <c r="DN234">
        <f>SUM(DN225:DN232)</f>
        <v/>
      </c>
      <c r="DO234">
        <f>SUM(DO225:DO232)</f>
        <v/>
      </c>
      <c r="DP234">
        <f>SUM(DP225:DP232)</f>
        <v/>
      </c>
      <c r="DQ234">
        <f>SUM(DQ225:DQ232)</f>
        <v/>
      </c>
      <c r="DR234">
        <f>SUM(DR225:DR232)</f>
        <v/>
      </c>
      <c r="DS234">
        <f>SUM(DS225:DS232)</f>
        <v/>
      </c>
      <c r="DT234">
        <f>SUM(DT225:DT232)</f>
        <v/>
      </c>
      <c r="DU234">
        <f>SUM(DU225:DU232)</f>
        <v/>
      </c>
      <c r="DV234">
        <f>SUM(DV225:DV232)</f>
        <v/>
      </c>
      <c r="DW234">
        <f>SUM(DW225:DW232)</f>
        <v/>
      </c>
      <c r="DX234">
        <f>SUM(DX225:DX232)</f>
        <v/>
      </c>
      <c r="DY234">
        <f>SUM(DY225:DY232)</f>
        <v/>
      </c>
      <c r="DZ234">
        <f>SUM(DZ225:DZ232)</f>
        <v/>
      </c>
      <c r="EA234">
        <f>SUM(EA225:EA232)</f>
        <v/>
      </c>
      <c r="EB234">
        <f>SUM(EB225:EB232)</f>
        <v/>
      </c>
      <c r="EC234">
        <f>SUM(EC225:EC232)</f>
        <v/>
      </c>
      <c r="ED234">
        <f>SUM(ED225:ED232)</f>
        <v/>
      </c>
      <c r="EE234">
        <f>SUM(EE225:EE232)</f>
        <v/>
      </c>
      <c r="EF234">
        <f>SUM(EF225:EF232)</f>
        <v/>
      </c>
      <c r="EG234">
        <f>SUM(EG225:EG232)</f>
        <v/>
      </c>
      <c r="EH234">
        <f>SUM(EH225:EH232)</f>
        <v/>
      </c>
      <c r="EI234">
        <f>SUM(EI225:EI232)</f>
        <v/>
      </c>
      <c r="EJ234">
        <f>SUM(EJ225:EJ232)</f>
        <v/>
      </c>
      <c r="EK234">
        <f>SUM(EK225:EK232)</f>
        <v/>
      </c>
      <c r="EL234">
        <f>SUM(EL225:EL232)</f>
        <v/>
      </c>
      <c r="EM234">
        <f>SUM(EM225:EM232)</f>
        <v/>
      </c>
      <c r="EN234">
        <f>SUM(EN225:EN232)</f>
        <v/>
      </c>
      <c r="EO234">
        <f>SUM(EO225:EO232)</f>
        <v/>
      </c>
      <c r="EP234">
        <f>SUM(EP225:EP232)</f>
        <v/>
      </c>
      <c r="EQ234">
        <f>SUM(EQ225:EQ232)</f>
        <v/>
      </c>
      <c r="ER234">
        <f>SUM(ER225:ER232)</f>
        <v/>
      </c>
      <c r="ES234">
        <f>SUM(ES225:ES232)</f>
        <v/>
      </c>
      <c r="ET234">
        <f>SUM(ET225:ET232)</f>
        <v/>
      </c>
      <c r="EU234">
        <f>SUM(EU225:EU232)</f>
        <v/>
      </c>
      <c r="EV234">
        <f>SUM(EV225:EV232)</f>
        <v/>
      </c>
      <c r="EW234">
        <f>SUM(EW225:EW232)</f>
        <v/>
      </c>
      <c r="EX234">
        <f>SUM(EX225:EX232)</f>
        <v/>
      </c>
      <c r="EY234">
        <f>SUM(EY225:EY232)</f>
        <v/>
      </c>
      <c r="EZ234">
        <f>SUM(EZ225:EZ232)</f>
        <v/>
      </c>
      <c r="FA234">
        <f>SUM(FA225:FA232)</f>
        <v/>
      </c>
      <c r="FB234">
        <f>SUM(FB225:FB232)</f>
        <v/>
      </c>
      <c r="FC234">
        <f>SUM(FC225:FC232)</f>
        <v/>
      </c>
      <c r="FD234">
        <f>SUM(FD225:FD232)</f>
        <v/>
      </c>
      <c r="FE234">
        <f>SUM(FE225:FE232)</f>
        <v/>
      </c>
      <c r="FF234">
        <f>SUM(FF225:FF232)</f>
        <v/>
      </c>
      <c r="FG234">
        <f>SUM(FG225:FG232)</f>
        <v/>
      </c>
      <c r="FH234">
        <f>SUM(FH225:FH232)</f>
        <v/>
      </c>
      <c r="FI234">
        <f>SUM(FI225:FI232)</f>
        <v/>
      </c>
      <c r="FJ234">
        <f>SUM(FJ225:FJ232)</f>
        <v/>
      </c>
      <c r="FK234">
        <f>SUM(FK225:FK232)</f>
        <v/>
      </c>
      <c r="FL234">
        <f>SUM(FL225:FL232)</f>
        <v/>
      </c>
      <c r="FM234">
        <f>SUM(FM225:FM232)</f>
        <v/>
      </c>
      <c r="FN234">
        <f>SUM(FN225:FN232)</f>
        <v/>
      </c>
      <c r="FO234">
        <f>SUM(FO225:FO232)</f>
        <v/>
      </c>
      <c r="FP234">
        <f>SUM(FP225:FP232)</f>
        <v/>
      </c>
      <c r="FQ234">
        <f>SUM(FQ225:FQ232)</f>
        <v/>
      </c>
      <c r="FR234">
        <f>SUM(FR225:FR232)</f>
        <v/>
      </c>
      <c r="FS234">
        <f>SUM(FS225:FS232)</f>
        <v/>
      </c>
      <c r="FT234">
        <f>SUM(FT225:FT232)</f>
        <v/>
      </c>
      <c r="FU234">
        <f>SUM(FU225:FU232)</f>
        <v/>
      </c>
      <c r="FV234">
        <f>SUM(FV225:FV232)</f>
        <v/>
      </c>
      <c r="FW234">
        <f>SUM(FW225:FW232)</f>
        <v/>
      </c>
      <c r="FX234">
        <f>SUM(FX225:FX232)</f>
        <v/>
      </c>
      <c r="FY234">
        <f>SUM(FY225:FY232)</f>
        <v/>
      </c>
      <c r="FZ234">
        <f>SUM(FZ225:FZ232)</f>
        <v/>
      </c>
      <c r="GA234">
        <f>SUM(GA225:GA232)</f>
        <v/>
      </c>
      <c r="GB234">
        <f>SUM(GB225:GB232)</f>
        <v/>
      </c>
      <c r="GC234">
        <f>SUM(GC225:GC232)</f>
        <v/>
      </c>
      <c r="GD234">
        <f>SUM(GD225:GD232)</f>
        <v/>
      </c>
      <c r="GE234">
        <f>SUM(GE225:GE232)</f>
        <v/>
      </c>
      <c r="GF234">
        <f>SUM(GF225:GF232)</f>
        <v/>
      </c>
      <c r="GG234">
        <f>SUM(GG225:GG232)</f>
        <v/>
      </c>
      <c r="GH234">
        <f>SUM(GH225:GH232)</f>
        <v/>
      </c>
      <c r="GI234">
        <f>SUM(GI225:GI232)</f>
        <v/>
      </c>
      <c r="GJ234">
        <f>SUM(GJ225:GJ232)</f>
        <v/>
      </c>
      <c r="GK234">
        <f>SUM(GK225:GK232)</f>
        <v/>
      </c>
      <c r="GL234">
        <f>SUM(GL225:GL232)</f>
        <v/>
      </c>
      <c r="GM234">
        <f>SUM(GM225:GM232)</f>
        <v/>
      </c>
      <c r="GN234">
        <f>SUM(GN225:GN232)</f>
        <v/>
      </c>
      <c r="GO234">
        <f>SUM(GO225:GO232)</f>
        <v/>
      </c>
      <c r="GP234">
        <f>SUM(GP225:GP232)</f>
        <v/>
      </c>
      <c r="GQ234">
        <f>SUM(GQ225:GQ232)</f>
        <v/>
      </c>
      <c r="GR234">
        <f>SUM(GR225:GR232)</f>
        <v/>
      </c>
      <c r="GS234">
        <f>SUM(GS225:GS232)</f>
        <v/>
      </c>
      <c r="GT234">
        <f>SUM(GT225:GT232)</f>
        <v/>
      </c>
      <c r="GU234">
        <f>SUM(GU225:GU232)</f>
        <v/>
      </c>
      <c r="GV234">
        <f>SUM(GV225:GV232)</f>
        <v/>
      </c>
      <c r="GW234">
        <f>SUM(GW225:GW232)</f>
        <v/>
      </c>
      <c r="GX234">
        <f>SUM(GX225:GX232)</f>
        <v/>
      </c>
      <c r="GY234">
        <f>SUM(GY225:GY232)</f>
        <v/>
      </c>
      <c r="GZ234">
        <f>SUM(GZ225:GZ232)</f>
        <v/>
      </c>
      <c r="HA234">
        <f>SUM(HA225:HA232)</f>
        <v/>
      </c>
      <c r="HB234">
        <f>SUM(HB225:HB232)</f>
        <v/>
      </c>
      <c r="HC234">
        <f>SUM(HC225:HC232)</f>
        <v/>
      </c>
      <c r="HD234">
        <f>SUM(HD225:HD232)</f>
        <v/>
      </c>
      <c r="HE234">
        <f>SUM(HE225:HE232)</f>
        <v/>
      </c>
      <c r="HF234">
        <f>SUM(HF225:HF232)</f>
        <v/>
      </c>
      <c r="HG234">
        <f>SUM(HG225:HG232)</f>
        <v/>
      </c>
      <c r="HH234">
        <f>SUM(HH225:HH232)</f>
        <v/>
      </c>
      <c r="HI234">
        <f>SUM(HI225:HI232)</f>
        <v/>
      </c>
      <c r="HJ234">
        <f>SUM(HJ225:HJ232)</f>
        <v/>
      </c>
      <c r="HK234">
        <f>SUM(HK225:HK232)</f>
        <v/>
      </c>
      <c r="HL234">
        <f>SUM(HL225:HL232)</f>
        <v/>
      </c>
      <c r="HM234">
        <f>SUM(HM225:HM232)</f>
        <v/>
      </c>
      <c r="HN234">
        <f>SUM(HN225:HN232)</f>
        <v/>
      </c>
      <c r="HO234">
        <f>SUM(HO225:HO232)</f>
        <v/>
      </c>
      <c r="HP234">
        <f>SUM(HP225:HP232)</f>
        <v/>
      </c>
      <c r="HQ234">
        <f>SUM(HQ225:HQ232)</f>
        <v/>
      </c>
      <c r="HR234">
        <f>SUM(HR225:HR232)</f>
        <v/>
      </c>
      <c r="HS234">
        <f>SUM(HS225:HS232)</f>
        <v/>
      </c>
      <c r="HT234">
        <f>SUM(HT225:HT232)</f>
        <v/>
      </c>
      <c r="HU234">
        <f>SUM(HU225:HU232)</f>
        <v/>
      </c>
      <c r="HV234">
        <f>SUM(HV225:HV232)</f>
        <v/>
      </c>
      <c r="HW234">
        <f>SUM(HW225:HW232)</f>
        <v/>
      </c>
      <c r="HX234">
        <f>SUM(HX225:HX232)</f>
        <v/>
      </c>
      <c r="HY234">
        <f>SUM(HY225:HY232)</f>
        <v/>
      </c>
      <c r="HZ234">
        <f>SUM(HZ225:HZ232)</f>
        <v/>
      </c>
      <c r="IA234">
        <f>SUM(IA225:IA232)</f>
        <v/>
      </c>
      <c r="IB234">
        <f>SUM(IB225:IB232)</f>
        <v/>
      </c>
      <c r="IC234">
        <f>SUM(IC225:IC232)</f>
        <v/>
      </c>
      <c r="ID234">
        <f>SUM(ID225:ID232)</f>
        <v/>
      </c>
      <c r="IE234">
        <f>SUM(IE225:IE232)</f>
        <v/>
      </c>
      <c r="IF234">
        <f>SUM(IF225:IF232)</f>
        <v/>
      </c>
      <c r="IG234">
        <f>SUM(IG225:IG232)</f>
        <v/>
      </c>
      <c r="IH234">
        <f>SUM(IH225:IH232)</f>
        <v/>
      </c>
      <c r="II234">
        <f>SUM(II225:II232)</f>
        <v/>
      </c>
      <c r="IJ234">
        <f>SUM(IJ225:IJ232)</f>
        <v/>
      </c>
      <c r="IK234">
        <f>SUM(IK225:IK232)</f>
        <v/>
      </c>
      <c r="IL234">
        <f>SUM(IL225:IL232)</f>
        <v/>
      </c>
      <c r="IM234">
        <f>SUM(IM225:IM232)</f>
        <v/>
      </c>
      <c r="IN234">
        <f>SUM(IN225:IN232)</f>
        <v/>
      </c>
      <c r="IO234">
        <f>SUM(IO225:IO232)</f>
        <v/>
      </c>
      <c r="IP234">
        <f>SUM(IP225:IP232)</f>
        <v/>
      </c>
      <c r="IQ234">
        <f>SUM(IQ225:IQ232)</f>
        <v/>
      </c>
      <c r="IR234">
        <f>SUM(IR225:IR232)</f>
        <v/>
      </c>
      <c r="IS234">
        <f>SUM(IS225:IS232)</f>
        <v/>
      </c>
      <c r="IT234">
        <f>SUM(IT225:IT232)</f>
        <v/>
      </c>
      <c r="IU234">
        <f>SUM(IU225:IU232)</f>
        <v/>
      </c>
      <c r="IV234">
        <f>SUM(IV225:IV232)</f>
        <v/>
      </c>
      <c r="IW234">
        <f>SUM(IW225:IW232)</f>
        <v/>
      </c>
      <c r="IX234">
        <f>SUM(IX225:IX232)</f>
        <v/>
      </c>
      <c r="IY234">
        <f>SUM(IY225:IY232)</f>
        <v/>
      </c>
      <c r="IZ234">
        <f>SUM(IZ225:IZ232)</f>
        <v/>
      </c>
      <c r="JA234">
        <f>SUM(JA225:JA232)</f>
        <v/>
      </c>
      <c r="JB234">
        <f>SUM(JB225:JB232)</f>
        <v/>
      </c>
      <c r="JC234">
        <f>SUM(JC225:JC232)</f>
        <v/>
      </c>
      <c r="JD234">
        <f>SUM(JD225:JD232)</f>
        <v/>
      </c>
      <c r="JE234">
        <f>SUM(JE225:JE232)</f>
        <v/>
      </c>
      <c r="JF234">
        <f>SUM(JF225:JF232)</f>
        <v/>
      </c>
      <c r="JG234">
        <f>SUM(JG225:JG232)</f>
        <v/>
      </c>
      <c r="JH234">
        <f>SUM(JH225:JH232)</f>
        <v/>
      </c>
      <c r="JI234">
        <f>SUM(JI225:JI232)</f>
        <v/>
      </c>
      <c r="JJ234">
        <f>SUM(JJ225:JJ232)</f>
        <v/>
      </c>
      <c r="JK234">
        <f>SUM(JK225:JK232)</f>
        <v/>
      </c>
      <c r="JL234">
        <f>SUM(JL225:JL232)</f>
        <v/>
      </c>
      <c r="JM234">
        <f>SUM(JM225:JM232)</f>
        <v/>
      </c>
      <c r="JN234">
        <f>SUM(JN225:JN232)</f>
        <v/>
      </c>
      <c r="JO234">
        <f>SUM(JO225:JO232)</f>
        <v/>
      </c>
      <c r="JP234">
        <f>SUM(JP225:JP232)</f>
        <v/>
      </c>
      <c r="JQ234">
        <f>SUM(JQ225:JQ232)</f>
        <v/>
      </c>
      <c r="JR234">
        <f>SUM(JR225:JR232)</f>
        <v/>
      </c>
      <c r="JS234">
        <f>SUM(JS225:JS232)</f>
        <v/>
      </c>
      <c r="JT234">
        <f>SUM(JT225:JT232)</f>
        <v/>
      </c>
      <c r="JU234">
        <f>SUM(JU225:JU232)</f>
        <v/>
      </c>
      <c r="JV234">
        <f>SUM(JV225:JV232)</f>
        <v/>
      </c>
      <c r="JW234">
        <f>SUM(JW225:JW232)</f>
        <v/>
      </c>
      <c r="JX234">
        <f>SUM(JX225:JX232)</f>
        <v/>
      </c>
      <c r="JY234">
        <f>SUM(JY225:JY232)</f>
        <v/>
      </c>
      <c r="JZ234">
        <f>SUM(JZ225:JZ232)</f>
        <v/>
      </c>
      <c r="KA234">
        <f>SUM(KA225:KA232)</f>
        <v/>
      </c>
      <c r="KB234">
        <f>SUM(KB225:KB232)</f>
        <v/>
      </c>
      <c r="KC234">
        <f>SUM(KC225:KC232)</f>
        <v/>
      </c>
      <c r="KD234">
        <f>SUM(KD225:KD232)</f>
        <v/>
      </c>
      <c r="KE234">
        <f>SUM(KE225:KE232)</f>
        <v/>
      </c>
      <c r="KF234">
        <f>SUM(KF225:KF232)</f>
        <v/>
      </c>
      <c r="KG234">
        <f>SUM(KG225:KG232)</f>
        <v/>
      </c>
      <c r="KH234">
        <f>SUM(KH225:KH232)</f>
        <v/>
      </c>
      <c r="KI234">
        <f>SUM(KI225:KI232)</f>
        <v/>
      </c>
      <c r="KJ234">
        <f>SUM(KJ225:KJ232)</f>
        <v/>
      </c>
      <c r="KK234">
        <f>SUM(KK225:KK232)</f>
        <v/>
      </c>
      <c r="KL234">
        <f>SUM(KL225:KL232)</f>
        <v/>
      </c>
      <c r="KM234">
        <f>SUM(KM225:KM232)</f>
        <v/>
      </c>
      <c r="KN234">
        <f>SUM(KN225:KN232)</f>
        <v/>
      </c>
      <c r="KO234">
        <f>SUM(KO225:KO232)</f>
        <v/>
      </c>
      <c r="KP234">
        <f>SUM(KP225:KP232)</f>
        <v/>
      </c>
      <c r="KQ234">
        <f>SUM(KQ225:KQ232)</f>
        <v/>
      </c>
      <c r="KR234">
        <f>SUM(KR225:KR232)</f>
        <v/>
      </c>
      <c r="KS234">
        <f>SUM(KS225:KS232)</f>
        <v/>
      </c>
      <c r="KT234">
        <f>SUM(KT225:KT232)</f>
        <v/>
      </c>
      <c r="KU234">
        <f>SUM(KU225:KU232)</f>
        <v/>
      </c>
    </row>
    <row r="235" spans="1:307">
      <c r="A235" t="s">
        <v>38</v>
      </c>
    </row>
    <row r="236" spans="1:307">
      <c r="B236" t="s">
        <v>5</v>
      </c>
      <c r="D236" t="s">
        <v>101</v>
      </c>
      <c r="H236">
        <f>H$111*H157</f>
        <v/>
      </c>
      <c r="I236">
        <f>I$111*I157</f>
        <v/>
      </c>
      <c r="J236">
        <f>J$111*J157</f>
        <v/>
      </c>
      <c r="K236">
        <f>K$111*K157</f>
        <v/>
      </c>
      <c r="L236">
        <f>L$111*L157</f>
        <v/>
      </c>
      <c r="M236">
        <f>M$111*M157</f>
        <v/>
      </c>
      <c r="N236">
        <f>N$111*N157</f>
        <v/>
      </c>
      <c r="O236">
        <f>O$111*O157</f>
        <v/>
      </c>
      <c r="P236">
        <f>P$111*P157</f>
        <v/>
      </c>
      <c r="Q236">
        <f>Q$111*Q157</f>
        <v/>
      </c>
      <c r="R236">
        <f>R$111*R157</f>
        <v/>
      </c>
      <c r="S236">
        <f>S$111*S157</f>
        <v/>
      </c>
      <c r="T236">
        <f>T$111*T157</f>
        <v/>
      </c>
      <c r="U236">
        <f>U$111*U157</f>
        <v/>
      </c>
      <c r="V236">
        <f>V$111*V157</f>
        <v/>
      </c>
      <c r="W236">
        <f>W$111*W157</f>
        <v/>
      </c>
      <c r="X236">
        <f>X$111*X157</f>
        <v/>
      </c>
      <c r="Y236">
        <f>Y$111*Y157</f>
        <v/>
      </c>
      <c r="Z236">
        <f>Z$111*Z157</f>
        <v/>
      </c>
      <c r="AA236">
        <f>AA$111*AA157</f>
        <v/>
      </c>
      <c r="AB236">
        <f>AB$111*AB157</f>
        <v/>
      </c>
      <c r="AC236">
        <f>AC$111*AC157</f>
        <v/>
      </c>
      <c r="AD236">
        <f>AD$111*AD157</f>
        <v/>
      </c>
      <c r="AE236">
        <f>AE$111*AE157</f>
        <v/>
      </c>
      <c r="AF236">
        <f>AF$111*AF157</f>
        <v/>
      </c>
      <c r="AG236">
        <f>AG$111*AG157</f>
        <v/>
      </c>
      <c r="AH236">
        <f>AH$111*AH157</f>
        <v/>
      </c>
      <c r="AI236">
        <f>AI$111*AI157</f>
        <v/>
      </c>
      <c r="AJ236">
        <f>AJ$111*AJ157</f>
        <v/>
      </c>
      <c r="AK236">
        <f>AK$111*AK157</f>
        <v/>
      </c>
      <c r="AL236">
        <f>AL$111*AL157</f>
        <v/>
      </c>
      <c r="AM236">
        <f>AM$111*AM157</f>
        <v/>
      </c>
      <c r="AN236">
        <f>AN$111*AN157</f>
        <v/>
      </c>
      <c r="AO236">
        <f>AO$111*AO157</f>
        <v/>
      </c>
      <c r="AP236">
        <f>AP$111*AP157</f>
        <v/>
      </c>
      <c r="AQ236">
        <f>AQ$111*AQ157</f>
        <v/>
      </c>
      <c r="AR236">
        <f>AR$111*AR157</f>
        <v/>
      </c>
      <c r="AS236">
        <f>AS$111*AS157</f>
        <v/>
      </c>
      <c r="AT236">
        <f>AT$111*AT157</f>
        <v/>
      </c>
      <c r="AU236">
        <f>AU$111*AU157</f>
        <v/>
      </c>
      <c r="AV236">
        <f>AV$111*AV157</f>
        <v/>
      </c>
      <c r="AW236">
        <f>AW$111*AW157</f>
        <v/>
      </c>
      <c r="AX236">
        <f>AX$111*AX157</f>
        <v/>
      </c>
      <c r="AY236">
        <f>AY$111*AY157</f>
        <v/>
      </c>
      <c r="AZ236">
        <f>AZ$111*AZ157</f>
        <v/>
      </c>
      <c r="BA236">
        <f>BA$111*BA157</f>
        <v/>
      </c>
      <c r="BB236">
        <f>BB$111*BB157</f>
        <v/>
      </c>
      <c r="BC236">
        <f>BC$111*BC157</f>
        <v/>
      </c>
      <c r="BD236">
        <f>BD$111*BD157</f>
        <v/>
      </c>
      <c r="BE236">
        <f>BE$111*BE157</f>
        <v/>
      </c>
      <c r="BF236">
        <f>BF$111*BF157</f>
        <v/>
      </c>
      <c r="BG236">
        <f>BG$111*BG157</f>
        <v/>
      </c>
      <c r="BH236">
        <f>BH$111*BH157</f>
        <v/>
      </c>
      <c r="BI236">
        <f>BI$111*BI157</f>
        <v/>
      </c>
      <c r="BJ236">
        <f>BJ$111*BJ157</f>
        <v/>
      </c>
      <c r="BK236">
        <f>BK$111*BK157</f>
        <v/>
      </c>
      <c r="BL236">
        <f>BL$111*BL157</f>
        <v/>
      </c>
      <c r="BM236">
        <f>BM$111*BM157</f>
        <v/>
      </c>
      <c r="BN236">
        <f>BN$111*BN157</f>
        <v/>
      </c>
      <c r="BO236">
        <f>BO$111*BO157</f>
        <v/>
      </c>
      <c r="BP236">
        <f>BP$111*BP157</f>
        <v/>
      </c>
      <c r="BQ236">
        <f>BQ$111*BQ157</f>
        <v/>
      </c>
      <c r="BR236">
        <f>BR$111*BR157</f>
        <v/>
      </c>
      <c r="BS236">
        <f>BS$111*BS157</f>
        <v/>
      </c>
      <c r="BT236">
        <f>BT$111*BT157</f>
        <v/>
      </c>
      <c r="BU236">
        <f>BU$111*BU157</f>
        <v/>
      </c>
      <c r="BV236">
        <f>BV$111*BV157</f>
        <v/>
      </c>
      <c r="BW236">
        <f>BW$111*BW157</f>
        <v/>
      </c>
      <c r="BX236">
        <f>BX$111*BX157</f>
        <v/>
      </c>
      <c r="BY236">
        <f>BY$111*BY157</f>
        <v/>
      </c>
      <c r="BZ236">
        <f>BZ$111*BZ157</f>
        <v/>
      </c>
      <c r="CA236">
        <f>CA$111*CA157</f>
        <v/>
      </c>
      <c r="CB236">
        <f>CB$111*CB157</f>
        <v/>
      </c>
      <c r="CC236">
        <f>CC$111*CC157</f>
        <v/>
      </c>
      <c r="CD236">
        <f>CD$111*CD157</f>
        <v/>
      </c>
      <c r="CE236">
        <f>CE$111*CE157</f>
        <v/>
      </c>
      <c r="CF236">
        <f>CF$111*CF157</f>
        <v/>
      </c>
      <c r="CG236">
        <f>CG$111*CG157</f>
        <v/>
      </c>
      <c r="CH236">
        <f>CH$111*CH157</f>
        <v/>
      </c>
      <c r="CI236">
        <f>CI$111*CI157</f>
        <v/>
      </c>
      <c r="CJ236">
        <f>CJ$111*CJ157</f>
        <v/>
      </c>
      <c r="CK236">
        <f>CK$111*CK157</f>
        <v/>
      </c>
      <c r="CL236">
        <f>CL$111*CL157</f>
        <v/>
      </c>
      <c r="CM236">
        <f>CM$111*CM157</f>
        <v/>
      </c>
      <c r="CN236">
        <f>CN$111*CN157</f>
        <v/>
      </c>
      <c r="CO236">
        <f>CO$111*CO157</f>
        <v/>
      </c>
      <c r="CP236">
        <f>CP$111*CP157</f>
        <v/>
      </c>
      <c r="CQ236">
        <f>CQ$111*CQ157</f>
        <v/>
      </c>
      <c r="CR236">
        <f>CR$111*CR157</f>
        <v/>
      </c>
      <c r="CS236">
        <f>CS$111*CS157</f>
        <v/>
      </c>
      <c r="CT236">
        <f>CT$111*CT157</f>
        <v/>
      </c>
      <c r="CU236">
        <f>CU$111*CU157</f>
        <v/>
      </c>
      <c r="CV236">
        <f>CV$111*CV157</f>
        <v/>
      </c>
      <c r="CW236">
        <f>CW$111*CW157</f>
        <v/>
      </c>
      <c r="CX236">
        <f>CX$111*CX157</f>
        <v/>
      </c>
      <c r="CY236">
        <f>CY$111*CY157</f>
        <v/>
      </c>
      <c r="CZ236">
        <f>CZ$111*CZ157</f>
        <v/>
      </c>
      <c r="DA236">
        <f>DA$111*DA157</f>
        <v/>
      </c>
      <c r="DB236">
        <f>DB$111*DB157</f>
        <v/>
      </c>
      <c r="DC236">
        <f>DC$111*DC157</f>
        <v/>
      </c>
      <c r="DD236">
        <f>DD$111*DD157</f>
        <v/>
      </c>
      <c r="DE236">
        <f>DE$111*DE157</f>
        <v/>
      </c>
      <c r="DF236">
        <f>DF$111*DF157</f>
        <v/>
      </c>
      <c r="DG236">
        <f>DG$111*DG157</f>
        <v/>
      </c>
      <c r="DH236">
        <f>DH$111*DH157</f>
        <v/>
      </c>
      <c r="DI236">
        <f>DI$111*DI157</f>
        <v/>
      </c>
      <c r="DJ236">
        <f>DJ$111*DJ157</f>
        <v/>
      </c>
      <c r="DK236">
        <f>DK$111*DK157</f>
        <v/>
      </c>
      <c r="DL236">
        <f>DL$111*DL157</f>
        <v/>
      </c>
      <c r="DM236">
        <f>DM$111*DM157</f>
        <v/>
      </c>
      <c r="DN236">
        <f>DN$111*DN157</f>
        <v/>
      </c>
      <c r="DO236">
        <f>DO$111*DO157</f>
        <v/>
      </c>
      <c r="DP236">
        <f>DP$111*DP157</f>
        <v/>
      </c>
      <c r="DQ236">
        <f>DQ$111*DQ157</f>
        <v/>
      </c>
      <c r="DR236">
        <f>DR$111*DR157</f>
        <v/>
      </c>
      <c r="DS236">
        <f>DS$111*DS157</f>
        <v/>
      </c>
      <c r="DT236">
        <f>DT$111*DT157</f>
        <v/>
      </c>
      <c r="DU236">
        <f>DU$111*DU157</f>
        <v/>
      </c>
      <c r="DV236">
        <f>DV$111*DV157</f>
        <v/>
      </c>
      <c r="DW236">
        <f>DW$111*DW157</f>
        <v/>
      </c>
      <c r="DX236">
        <f>DX$111*DX157</f>
        <v/>
      </c>
      <c r="DY236">
        <f>DY$111*DY157</f>
        <v/>
      </c>
      <c r="DZ236">
        <f>DZ$111*DZ157</f>
        <v/>
      </c>
      <c r="EA236">
        <f>EA$111*EA157</f>
        <v/>
      </c>
      <c r="EB236">
        <f>EB$111*EB157</f>
        <v/>
      </c>
      <c r="EC236">
        <f>EC$111*EC157</f>
        <v/>
      </c>
      <c r="ED236">
        <f>ED$111*ED157</f>
        <v/>
      </c>
      <c r="EE236">
        <f>EE$111*EE157</f>
        <v/>
      </c>
      <c r="EF236">
        <f>EF$111*EF157</f>
        <v/>
      </c>
      <c r="EG236">
        <f>EG$111*EG157</f>
        <v/>
      </c>
      <c r="EH236">
        <f>EH$111*EH157</f>
        <v/>
      </c>
      <c r="EI236">
        <f>EI$111*EI157</f>
        <v/>
      </c>
      <c r="EJ236">
        <f>EJ$111*EJ157</f>
        <v/>
      </c>
      <c r="EK236">
        <f>EK$111*EK157</f>
        <v/>
      </c>
      <c r="EL236">
        <f>EL$111*EL157</f>
        <v/>
      </c>
      <c r="EM236">
        <f>EM$111*EM157</f>
        <v/>
      </c>
      <c r="EN236">
        <f>EN$111*EN157</f>
        <v/>
      </c>
      <c r="EO236">
        <f>EO$111*EO157</f>
        <v/>
      </c>
      <c r="EP236">
        <f>EP$111*EP157</f>
        <v/>
      </c>
      <c r="EQ236">
        <f>EQ$111*EQ157</f>
        <v/>
      </c>
      <c r="ER236">
        <f>ER$111*ER157</f>
        <v/>
      </c>
      <c r="ES236">
        <f>ES$111*ES157</f>
        <v/>
      </c>
      <c r="ET236">
        <f>ET$111*ET157</f>
        <v/>
      </c>
      <c r="EU236">
        <f>EU$111*EU157</f>
        <v/>
      </c>
      <c r="EV236">
        <f>EV$111*EV157</f>
        <v/>
      </c>
      <c r="EW236">
        <f>EW$111*EW157</f>
        <v/>
      </c>
      <c r="EX236">
        <f>EX$111*EX157</f>
        <v/>
      </c>
      <c r="EY236">
        <f>EY$111*EY157</f>
        <v/>
      </c>
      <c r="EZ236">
        <f>EZ$111*EZ157</f>
        <v/>
      </c>
      <c r="FA236">
        <f>FA$111*FA157</f>
        <v/>
      </c>
      <c r="FB236">
        <f>FB$111*FB157</f>
        <v/>
      </c>
      <c r="FC236">
        <f>FC$111*FC157</f>
        <v/>
      </c>
      <c r="FD236">
        <f>FD$111*FD157</f>
        <v/>
      </c>
      <c r="FE236">
        <f>FE$111*FE157</f>
        <v/>
      </c>
      <c r="FF236">
        <f>FF$111*FF157</f>
        <v/>
      </c>
      <c r="FG236">
        <f>FG$111*FG157</f>
        <v/>
      </c>
      <c r="FH236">
        <f>FH$111*FH157</f>
        <v/>
      </c>
      <c r="FI236">
        <f>FI$111*FI157</f>
        <v/>
      </c>
      <c r="FJ236">
        <f>FJ$111*FJ157</f>
        <v/>
      </c>
      <c r="FK236">
        <f>FK$111*FK157</f>
        <v/>
      </c>
      <c r="FL236">
        <f>FL$111*FL157</f>
        <v/>
      </c>
      <c r="FM236">
        <f>FM$111*FM157</f>
        <v/>
      </c>
      <c r="FN236">
        <f>FN$111*FN157</f>
        <v/>
      </c>
      <c r="FO236">
        <f>FO$111*FO157</f>
        <v/>
      </c>
      <c r="FP236">
        <f>FP$111*FP157</f>
        <v/>
      </c>
      <c r="FQ236">
        <f>FQ$111*FQ157</f>
        <v/>
      </c>
      <c r="FR236">
        <f>FR$111*FR157</f>
        <v/>
      </c>
      <c r="FS236">
        <f>FS$111*FS157</f>
        <v/>
      </c>
      <c r="FT236">
        <f>FT$111*FT157</f>
        <v/>
      </c>
      <c r="FU236">
        <f>FU$111*FU157</f>
        <v/>
      </c>
      <c r="FV236">
        <f>FV$111*FV157</f>
        <v/>
      </c>
      <c r="FW236">
        <f>FW$111*FW157</f>
        <v/>
      </c>
      <c r="FX236">
        <f>FX$111*FX157</f>
        <v/>
      </c>
      <c r="FY236">
        <f>FY$111*FY157</f>
        <v/>
      </c>
      <c r="FZ236">
        <f>FZ$111*FZ157</f>
        <v/>
      </c>
      <c r="GA236">
        <f>GA$111*GA157</f>
        <v/>
      </c>
      <c r="GB236">
        <f>GB$111*GB157</f>
        <v/>
      </c>
      <c r="GC236">
        <f>GC$111*GC157</f>
        <v/>
      </c>
      <c r="GD236">
        <f>GD$111*GD157</f>
        <v/>
      </c>
      <c r="GE236">
        <f>GE$111*GE157</f>
        <v/>
      </c>
      <c r="GF236">
        <f>GF$111*GF157</f>
        <v/>
      </c>
      <c r="GG236">
        <f>GG$111*GG157</f>
        <v/>
      </c>
      <c r="GH236">
        <f>GH$111*GH157</f>
        <v/>
      </c>
      <c r="GI236">
        <f>GI$111*GI157</f>
        <v/>
      </c>
      <c r="GJ236">
        <f>GJ$111*GJ157</f>
        <v/>
      </c>
      <c r="GK236">
        <f>GK$111*GK157</f>
        <v/>
      </c>
      <c r="GL236">
        <f>GL$111*GL157</f>
        <v/>
      </c>
      <c r="GM236">
        <f>GM$111*GM157</f>
        <v/>
      </c>
      <c r="GN236">
        <f>GN$111*GN157</f>
        <v/>
      </c>
      <c r="GO236">
        <f>GO$111*GO157</f>
        <v/>
      </c>
      <c r="GP236">
        <f>GP$111*GP157</f>
        <v/>
      </c>
      <c r="GQ236">
        <f>GQ$111*GQ157</f>
        <v/>
      </c>
      <c r="GR236">
        <f>GR$111*GR157</f>
        <v/>
      </c>
      <c r="GS236">
        <f>GS$111*GS157</f>
        <v/>
      </c>
      <c r="GT236">
        <f>GT$111*GT157</f>
        <v/>
      </c>
      <c r="GU236">
        <f>GU$111*GU157</f>
        <v/>
      </c>
      <c r="GV236">
        <f>GV$111*GV157</f>
        <v/>
      </c>
      <c r="GW236">
        <f>GW$111*GW157</f>
        <v/>
      </c>
      <c r="GX236">
        <f>GX$111*GX157</f>
        <v/>
      </c>
      <c r="GY236">
        <f>GY$111*GY157</f>
        <v/>
      </c>
      <c r="GZ236">
        <f>GZ$111*GZ157</f>
        <v/>
      </c>
      <c r="HA236">
        <f>HA$111*HA157</f>
        <v/>
      </c>
      <c r="HB236">
        <f>HB$111*HB157</f>
        <v/>
      </c>
      <c r="HC236">
        <f>HC$111*HC157</f>
        <v/>
      </c>
      <c r="HD236">
        <f>HD$111*HD157</f>
        <v/>
      </c>
      <c r="HE236">
        <f>HE$111*HE157</f>
        <v/>
      </c>
      <c r="HF236">
        <f>HF$111*HF157</f>
        <v/>
      </c>
      <c r="HG236">
        <f>HG$111*HG157</f>
        <v/>
      </c>
      <c r="HH236">
        <f>HH$111*HH157</f>
        <v/>
      </c>
      <c r="HI236">
        <f>HI$111*HI157</f>
        <v/>
      </c>
      <c r="HJ236">
        <f>HJ$111*HJ157</f>
        <v/>
      </c>
      <c r="HK236">
        <f>HK$111*HK157</f>
        <v/>
      </c>
      <c r="HL236">
        <f>HL$111*HL157</f>
        <v/>
      </c>
      <c r="HM236">
        <f>HM$111*HM157</f>
        <v/>
      </c>
      <c r="HN236">
        <f>HN$111*HN157</f>
        <v/>
      </c>
      <c r="HO236">
        <f>HO$111*HO157</f>
        <v/>
      </c>
      <c r="HP236">
        <f>HP$111*HP157</f>
        <v/>
      </c>
      <c r="HQ236">
        <f>HQ$111*HQ157</f>
        <v/>
      </c>
      <c r="HR236">
        <f>HR$111*HR157</f>
        <v/>
      </c>
      <c r="HS236">
        <f>HS$111*HS157</f>
        <v/>
      </c>
      <c r="HT236">
        <f>HT$111*HT157</f>
        <v/>
      </c>
      <c r="HU236">
        <f>HU$111*HU157</f>
        <v/>
      </c>
      <c r="HV236">
        <f>HV$111*HV157</f>
        <v/>
      </c>
      <c r="HW236">
        <f>HW$111*HW157</f>
        <v/>
      </c>
      <c r="HX236">
        <f>HX$111*HX157</f>
        <v/>
      </c>
      <c r="HY236">
        <f>HY$111*HY157</f>
        <v/>
      </c>
      <c r="HZ236">
        <f>HZ$111*HZ157</f>
        <v/>
      </c>
      <c r="IA236">
        <f>IA$111*IA157</f>
        <v/>
      </c>
      <c r="IB236">
        <f>IB$111*IB157</f>
        <v/>
      </c>
      <c r="IC236">
        <f>IC$111*IC157</f>
        <v/>
      </c>
      <c r="ID236">
        <f>ID$111*ID157</f>
        <v/>
      </c>
      <c r="IE236">
        <f>IE$111*IE157</f>
        <v/>
      </c>
      <c r="IF236">
        <f>IF$111*IF157</f>
        <v/>
      </c>
      <c r="IG236">
        <f>IG$111*IG157</f>
        <v/>
      </c>
      <c r="IH236">
        <f>IH$111*IH157</f>
        <v/>
      </c>
      <c r="II236">
        <f>II$111*II157</f>
        <v/>
      </c>
      <c r="IJ236">
        <f>IJ$111*IJ157</f>
        <v/>
      </c>
      <c r="IK236">
        <f>IK$111*IK157</f>
        <v/>
      </c>
      <c r="IL236">
        <f>IL$111*IL157</f>
        <v/>
      </c>
      <c r="IM236">
        <f>IM$111*IM157</f>
        <v/>
      </c>
      <c r="IN236">
        <f>IN$111*IN157</f>
        <v/>
      </c>
      <c r="IO236">
        <f>IO$111*IO157</f>
        <v/>
      </c>
      <c r="IP236">
        <f>IP$111*IP157</f>
        <v/>
      </c>
      <c r="IQ236">
        <f>IQ$111*IQ157</f>
        <v/>
      </c>
      <c r="IR236">
        <f>IR$111*IR157</f>
        <v/>
      </c>
      <c r="IS236">
        <f>IS$111*IS157</f>
        <v/>
      </c>
      <c r="IT236">
        <f>IT$111*IT157</f>
        <v/>
      </c>
      <c r="IU236">
        <f>IU$111*IU157</f>
        <v/>
      </c>
      <c r="IV236">
        <f>IV$111*IV157</f>
        <v/>
      </c>
      <c r="IW236">
        <f>IW$111*IW157</f>
        <v/>
      </c>
      <c r="IX236">
        <f>IX$111*IX157</f>
        <v/>
      </c>
      <c r="IY236">
        <f>IY$111*IY157</f>
        <v/>
      </c>
      <c r="IZ236">
        <f>IZ$111*IZ157</f>
        <v/>
      </c>
      <c r="JA236">
        <f>JA$111*JA157</f>
        <v/>
      </c>
      <c r="JB236">
        <f>JB$111*JB157</f>
        <v/>
      </c>
      <c r="JC236">
        <f>JC$111*JC157</f>
        <v/>
      </c>
      <c r="JD236">
        <f>JD$111*JD157</f>
        <v/>
      </c>
      <c r="JE236">
        <f>JE$111*JE157</f>
        <v/>
      </c>
      <c r="JF236">
        <f>JF$111*JF157</f>
        <v/>
      </c>
      <c r="JG236">
        <f>JG$111*JG157</f>
        <v/>
      </c>
      <c r="JH236">
        <f>JH$111*JH157</f>
        <v/>
      </c>
      <c r="JI236">
        <f>JI$111*JI157</f>
        <v/>
      </c>
      <c r="JJ236">
        <f>JJ$111*JJ157</f>
        <v/>
      </c>
      <c r="JK236">
        <f>JK$111*JK157</f>
        <v/>
      </c>
      <c r="JL236">
        <f>JL$111*JL157</f>
        <v/>
      </c>
      <c r="JM236">
        <f>JM$111*JM157</f>
        <v/>
      </c>
      <c r="JN236">
        <f>JN$111*JN157</f>
        <v/>
      </c>
      <c r="JO236">
        <f>JO$111*JO157</f>
        <v/>
      </c>
      <c r="JP236">
        <f>JP$111*JP157</f>
        <v/>
      </c>
      <c r="JQ236">
        <f>JQ$111*JQ157</f>
        <v/>
      </c>
      <c r="JR236">
        <f>JR$111*JR157</f>
        <v/>
      </c>
      <c r="JS236">
        <f>JS$111*JS157</f>
        <v/>
      </c>
      <c r="JT236">
        <f>JT$111*JT157</f>
        <v/>
      </c>
      <c r="JU236">
        <f>JU$111*JU157</f>
        <v/>
      </c>
      <c r="JV236">
        <f>JV$111*JV157</f>
        <v/>
      </c>
      <c r="JW236">
        <f>JW$111*JW157</f>
        <v/>
      </c>
      <c r="JX236">
        <f>JX$111*JX157</f>
        <v/>
      </c>
      <c r="JY236">
        <f>JY$111*JY157</f>
        <v/>
      </c>
      <c r="JZ236">
        <f>JZ$111*JZ157</f>
        <v/>
      </c>
      <c r="KA236">
        <f>KA$111*KA157</f>
        <v/>
      </c>
      <c r="KB236">
        <f>KB$111*KB157</f>
        <v/>
      </c>
      <c r="KC236">
        <f>KC$111*KC157</f>
        <v/>
      </c>
      <c r="KD236">
        <f>KD$111*KD157</f>
        <v/>
      </c>
      <c r="KE236">
        <f>KE$111*KE157</f>
        <v/>
      </c>
      <c r="KF236">
        <f>KF$111*KF157</f>
        <v/>
      </c>
      <c r="KG236">
        <f>KG$111*KG157</f>
        <v/>
      </c>
      <c r="KH236">
        <f>KH$111*KH157</f>
        <v/>
      </c>
      <c r="KI236">
        <f>KI$111*KI157</f>
        <v/>
      </c>
      <c r="KJ236">
        <f>KJ$111*KJ157</f>
        <v/>
      </c>
      <c r="KK236">
        <f>KK$111*KK157</f>
        <v/>
      </c>
      <c r="KL236">
        <f>KL$111*KL157</f>
        <v/>
      </c>
      <c r="KM236">
        <f>KM$111*KM157</f>
        <v/>
      </c>
      <c r="KN236">
        <f>KN$111*KN157</f>
        <v/>
      </c>
      <c r="KO236">
        <f>KO$111*KO157</f>
        <v/>
      </c>
      <c r="KP236">
        <f>KP$111*KP157</f>
        <v/>
      </c>
      <c r="KQ236">
        <f>KQ$111*KQ157</f>
        <v/>
      </c>
      <c r="KR236">
        <f>KR$111*KR157</f>
        <v/>
      </c>
      <c r="KS236">
        <f>KS$111*KS157</f>
        <v/>
      </c>
      <c r="KT236">
        <f>KT$111*KT157</f>
        <v/>
      </c>
      <c r="KU236">
        <f>KU$111*KU157</f>
        <v/>
      </c>
    </row>
    <row r="237" spans="1:307">
      <c r="B237" t="s">
        <v>9</v>
      </c>
      <c r="D237" t="s">
        <v>101</v>
      </c>
      <c r="H237">
        <f>H$112*H158</f>
        <v/>
      </c>
      <c r="I237">
        <f>I$112*I158</f>
        <v/>
      </c>
      <c r="J237">
        <f>J$112*J158</f>
        <v/>
      </c>
      <c r="K237">
        <f>K$112*K158</f>
        <v/>
      </c>
      <c r="L237">
        <f>L$112*L158</f>
        <v/>
      </c>
      <c r="M237">
        <f>M$112*M158</f>
        <v/>
      </c>
      <c r="N237">
        <f>N$112*N158</f>
        <v/>
      </c>
      <c r="O237">
        <f>O$112*O158</f>
        <v/>
      </c>
      <c r="P237">
        <f>P$112*P158</f>
        <v/>
      </c>
      <c r="Q237">
        <f>Q$112*Q158</f>
        <v/>
      </c>
      <c r="R237">
        <f>R$112*R158</f>
        <v/>
      </c>
      <c r="S237">
        <f>S$112*S158</f>
        <v/>
      </c>
      <c r="T237">
        <f>T$112*T158</f>
        <v/>
      </c>
      <c r="U237">
        <f>U$112*U158</f>
        <v/>
      </c>
      <c r="V237">
        <f>V$112*V158</f>
        <v/>
      </c>
      <c r="W237">
        <f>W$112*W158</f>
        <v/>
      </c>
      <c r="X237">
        <f>X$112*X158</f>
        <v/>
      </c>
      <c r="Y237">
        <f>Y$112*Y158</f>
        <v/>
      </c>
      <c r="Z237">
        <f>Z$112*Z158</f>
        <v/>
      </c>
      <c r="AA237">
        <f>AA$112*AA158</f>
        <v/>
      </c>
      <c r="AB237">
        <f>AB$112*AB158</f>
        <v/>
      </c>
      <c r="AC237">
        <f>AC$112*AC158</f>
        <v/>
      </c>
      <c r="AD237">
        <f>AD$112*AD158</f>
        <v/>
      </c>
      <c r="AE237">
        <f>AE$112*AE158</f>
        <v/>
      </c>
      <c r="AF237">
        <f>AF$112*AF158</f>
        <v/>
      </c>
      <c r="AG237">
        <f>AG$112*AG158</f>
        <v/>
      </c>
      <c r="AH237">
        <f>AH$112*AH158</f>
        <v/>
      </c>
      <c r="AI237">
        <f>AI$112*AI158</f>
        <v/>
      </c>
      <c r="AJ237">
        <f>AJ$112*AJ158</f>
        <v/>
      </c>
      <c r="AK237">
        <f>AK$112*AK158</f>
        <v/>
      </c>
      <c r="AL237">
        <f>AL$112*AL158</f>
        <v/>
      </c>
      <c r="AM237">
        <f>AM$112*AM158</f>
        <v/>
      </c>
      <c r="AN237">
        <f>AN$112*AN158</f>
        <v/>
      </c>
      <c r="AO237">
        <f>AO$112*AO158</f>
        <v/>
      </c>
      <c r="AP237">
        <f>AP$112*AP158</f>
        <v/>
      </c>
      <c r="AQ237">
        <f>AQ$112*AQ158</f>
        <v/>
      </c>
      <c r="AR237">
        <f>AR$112*AR158</f>
        <v/>
      </c>
      <c r="AS237">
        <f>AS$112*AS158</f>
        <v/>
      </c>
      <c r="AT237">
        <f>AT$112*AT158</f>
        <v/>
      </c>
      <c r="AU237">
        <f>AU$112*AU158</f>
        <v/>
      </c>
      <c r="AV237">
        <f>AV$112*AV158</f>
        <v/>
      </c>
      <c r="AW237">
        <f>AW$112*AW158</f>
        <v/>
      </c>
      <c r="AX237">
        <f>AX$112*AX158</f>
        <v/>
      </c>
      <c r="AY237">
        <f>AY$112*AY158</f>
        <v/>
      </c>
      <c r="AZ237">
        <f>AZ$112*AZ158</f>
        <v/>
      </c>
      <c r="BA237">
        <f>BA$112*BA158</f>
        <v/>
      </c>
      <c r="BB237">
        <f>BB$112*BB158</f>
        <v/>
      </c>
      <c r="BC237">
        <f>BC$112*BC158</f>
        <v/>
      </c>
      <c r="BD237">
        <f>BD$112*BD158</f>
        <v/>
      </c>
      <c r="BE237">
        <f>BE$112*BE158</f>
        <v/>
      </c>
      <c r="BF237">
        <f>BF$112*BF158</f>
        <v/>
      </c>
      <c r="BG237">
        <f>BG$112*BG158</f>
        <v/>
      </c>
      <c r="BH237">
        <f>BH$112*BH158</f>
        <v/>
      </c>
      <c r="BI237">
        <f>BI$112*BI158</f>
        <v/>
      </c>
      <c r="BJ237">
        <f>BJ$112*BJ158</f>
        <v/>
      </c>
      <c r="BK237">
        <f>BK$112*BK158</f>
        <v/>
      </c>
      <c r="BL237">
        <f>BL$112*BL158</f>
        <v/>
      </c>
      <c r="BM237">
        <f>BM$112*BM158</f>
        <v/>
      </c>
      <c r="BN237">
        <f>BN$112*BN158</f>
        <v/>
      </c>
      <c r="BO237">
        <f>BO$112*BO158</f>
        <v/>
      </c>
      <c r="BP237">
        <f>BP$112*BP158</f>
        <v/>
      </c>
      <c r="BQ237">
        <f>BQ$112*BQ158</f>
        <v/>
      </c>
      <c r="BR237">
        <f>BR$112*BR158</f>
        <v/>
      </c>
      <c r="BS237">
        <f>BS$112*BS158</f>
        <v/>
      </c>
      <c r="BT237">
        <f>BT$112*BT158</f>
        <v/>
      </c>
      <c r="BU237">
        <f>BU$112*BU158</f>
        <v/>
      </c>
      <c r="BV237">
        <f>BV$112*BV158</f>
        <v/>
      </c>
      <c r="BW237">
        <f>BW$112*BW158</f>
        <v/>
      </c>
      <c r="BX237">
        <f>BX$112*BX158</f>
        <v/>
      </c>
      <c r="BY237">
        <f>BY$112*BY158</f>
        <v/>
      </c>
      <c r="BZ237">
        <f>BZ$112*BZ158</f>
        <v/>
      </c>
      <c r="CA237">
        <f>CA$112*CA158</f>
        <v/>
      </c>
      <c r="CB237">
        <f>CB$112*CB158</f>
        <v/>
      </c>
      <c r="CC237">
        <f>CC$112*CC158</f>
        <v/>
      </c>
      <c r="CD237">
        <f>CD$112*CD158</f>
        <v/>
      </c>
      <c r="CE237">
        <f>CE$112*CE158</f>
        <v/>
      </c>
      <c r="CF237">
        <f>CF$112*CF158</f>
        <v/>
      </c>
      <c r="CG237">
        <f>CG$112*CG158</f>
        <v/>
      </c>
      <c r="CH237">
        <f>CH$112*CH158</f>
        <v/>
      </c>
      <c r="CI237">
        <f>CI$112*CI158</f>
        <v/>
      </c>
      <c r="CJ237">
        <f>CJ$112*CJ158</f>
        <v/>
      </c>
      <c r="CK237">
        <f>CK$112*CK158</f>
        <v/>
      </c>
      <c r="CL237">
        <f>CL$112*CL158</f>
        <v/>
      </c>
      <c r="CM237">
        <f>CM$112*CM158</f>
        <v/>
      </c>
      <c r="CN237">
        <f>CN$112*CN158</f>
        <v/>
      </c>
      <c r="CO237">
        <f>CO$112*CO158</f>
        <v/>
      </c>
      <c r="CP237">
        <f>CP$112*CP158</f>
        <v/>
      </c>
      <c r="CQ237">
        <f>CQ$112*CQ158</f>
        <v/>
      </c>
      <c r="CR237">
        <f>CR$112*CR158</f>
        <v/>
      </c>
      <c r="CS237">
        <f>CS$112*CS158</f>
        <v/>
      </c>
      <c r="CT237">
        <f>CT$112*CT158</f>
        <v/>
      </c>
      <c r="CU237">
        <f>CU$112*CU158</f>
        <v/>
      </c>
      <c r="CV237">
        <f>CV$112*CV158</f>
        <v/>
      </c>
      <c r="CW237">
        <f>CW$112*CW158</f>
        <v/>
      </c>
      <c r="CX237">
        <f>CX$112*CX158</f>
        <v/>
      </c>
      <c r="CY237">
        <f>CY$112*CY158</f>
        <v/>
      </c>
      <c r="CZ237">
        <f>CZ$112*CZ158</f>
        <v/>
      </c>
      <c r="DA237">
        <f>DA$112*DA158</f>
        <v/>
      </c>
      <c r="DB237">
        <f>DB$112*DB158</f>
        <v/>
      </c>
      <c r="DC237">
        <f>DC$112*DC158</f>
        <v/>
      </c>
      <c r="DD237">
        <f>DD$112*DD158</f>
        <v/>
      </c>
      <c r="DE237">
        <f>DE$112*DE158</f>
        <v/>
      </c>
      <c r="DF237">
        <f>DF$112*DF158</f>
        <v/>
      </c>
      <c r="DG237">
        <f>DG$112*DG158</f>
        <v/>
      </c>
      <c r="DH237">
        <f>DH$112*DH158</f>
        <v/>
      </c>
      <c r="DI237">
        <f>DI$112*DI158</f>
        <v/>
      </c>
      <c r="DJ237">
        <f>DJ$112*DJ158</f>
        <v/>
      </c>
      <c r="DK237">
        <f>DK$112*DK158</f>
        <v/>
      </c>
      <c r="DL237">
        <f>DL$112*DL158</f>
        <v/>
      </c>
      <c r="DM237">
        <f>DM$112*DM158</f>
        <v/>
      </c>
      <c r="DN237">
        <f>DN$112*DN158</f>
        <v/>
      </c>
      <c r="DO237">
        <f>DO$112*DO158</f>
        <v/>
      </c>
      <c r="DP237">
        <f>DP$112*DP158</f>
        <v/>
      </c>
      <c r="DQ237">
        <f>DQ$112*DQ158</f>
        <v/>
      </c>
      <c r="DR237">
        <f>DR$112*DR158</f>
        <v/>
      </c>
      <c r="DS237">
        <f>DS$112*DS158</f>
        <v/>
      </c>
      <c r="DT237">
        <f>DT$112*DT158</f>
        <v/>
      </c>
      <c r="DU237">
        <f>DU$112*DU158</f>
        <v/>
      </c>
      <c r="DV237">
        <f>DV$112*DV158</f>
        <v/>
      </c>
      <c r="DW237">
        <f>DW$112*DW158</f>
        <v/>
      </c>
      <c r="DX237">
        <f>DX$112*DX158</f>
        <v/>
      </c>
      <c r="DY237">
        <f>DY$112*DY158</f>
        <v/>
      </c>
      <c r="DZ237">
        <f>DZ$112*DZ158</f>
        <v/>
      </c>
      <c r="EA237">
        <f>EA$112*EA158</f>
        <v/>
      </c>
      <c r="EB237">
        <f>EB$112*EB158</f>
        <v/>
      </c>
      <c r="EC237">
        <f>EC$112*EC158</f>
        <v/>
      </c>
      <c r="ED237">
        <f>ED$112*ED158</f>
        <v/>
      </c>
      <c r="EE237">
        <f>EE$112*EE158</f>
        <v/>
      </c>
      <c r="EF237">
        <f>EF$112*EF158</f>
        <v/>
      </c>
      <c r="EG237">
        <f>EG$112*EG158</f>
        <v/>
      </c>
      <c r="EH237">
        <f>EH$112*EH158</f>
        <v/>
      </c>
      <c r="EI237">
        <f>EI$112*EI158</f>
        <v/>
      </c>
      <c r="EJ237">
        <f>EJ$112*EJ158</f>
        <v/>
      </c>
      <c r="EK237">
        <f>EK$112*EK158</f>
        <v/>
      </c>
      <c r="EL237">
        <f>EL$112*EL158</f>
        <v/>
      </c>
      <c r="EM237">
        <f>EM$112*EM158</f>
        <v/>
      </c>
      <c r="EN237">
        <f>EN$112*EN158</f>
        <v/>
      </c>
      <c r="EO237">
        <f>EO$112*EO158</f>
        <v/>
      </c>
      <c r="EP237">
        <f>EP$112*EP158</f>
        <v/>
      </c>
      <c r="EQ237">
        <f>EQ$112*EQ158</f>
        <v/>
      </c>
      <c r="ER237">
        <f>ER$112*ER158</f>
        <v/>
      </c>
      <c r="ES237">
        <f>ES$112*ES158</f>
        <v/>
      </c>
      <c r="ET237">
        <f>ET$112*ET158</f>
        <v/>
      </c>
      <c r="EU237">
        <f>EU$112*EU158</f>
        <v/>
      </c>
      <c r="EV237">
        <f>EV$112*EV158</f>
        <v/>
      </c>
      <c r="EW237">
        <f>EW$112*EW158</f>
        <v/>
      </c>
      <c r="EX237">
        <f>EX$112*EX158</f>
        <v/>
      </c>
      <c r="EY237">
        <f>EY$112*EY158</f>
        <v/>
      </c>
      <c r="EZ237">
        <f>EZ$112*EZ158</f>
        <v/>
      </c>
      <c r="FA237">
        <f>FA$112*FA158</f>
        <v/>
      </c>
      <c r="FB237">
        <f>FB$112*FB158</f>
        <v/>
      </c>
      <c r="FC237">
        <f>FC$112*FC158</f>
        <v/>
      </c>
      <c r="FD237">
        <f>FD$112*FD158</f>
        <v/>
      </c>
      <c r="FE237">
        <f>FE$112*FE158</f>
        <v/>
      </c>
      <c r="FF237">
        <f>FF$112*FF158</f>
        <v/>
      </c>
      <c r="FG237">
        <f>FG$112*FG158</f>
        <v/>
      </c>
      <c r="FH237">
        <f>FH$112*FH158</f>
        <v/>
      </c>
      <c r="FI237">
        <f>FI$112*FI158</f>
        <v/>
      </c>
      <c r="FJ237">
        <f>FJ$112*FJ158</f>
        <v/>
      </c>
      <c r="FK237">
        <f>FK$112*FK158</f>
        <v/>
      </c>
      <c r="FL237">
        <f>FL$112*FL158</f>
        <v/>
      </c>
      <c r="FM237">
        <f>FM$112*FM158</f>
        <v/>
      </c>
      <c r="FN237">
        <f>FN$112*FN158</f>
        <v/>
      </c>
      <c r="FO237">
        <f>FO$112*FO158</f>
        <v/>
      </c>
      <c r="FP237">
        <f>FP$112*FP158</f>
        <v/>
      </c>
      <c r="FQ237">
        <f>FQ$112*FQ158</f>
        <v/>
      </c>
      <c r="FR237">
        <f>FR$112*FR158</f>
        <v/>
      </c>
      <c r="FS237">
        <f>FS$112*FS158</f>
        <v/>
      </c>
      <c r="FT237">
        <f>FT$112*FT158</f>
        <v/>
      </c>
      <c r="FU237">
        <f>FU$112*FU158</f>
        <v/>
      </c>
      <c r="FV237">
        <f>FV$112*FV158</f>
        <v/>
      </c>
      <c r="FW237">
        <f>FW$112*FW158</f>
        <v/>
      </c>
      <c r="FX237">
        <f>FX$112*FX158</f>
        <v/>
      </c>
      <c r="FY237">
        <f>FY$112*FY158</f>
        <v/>
      </c>
      <c r="FZ237">
        <f>FZ$112*FZ158</f>
        <v/>
      </c>
      <c r="GA237">
        <f>GA$112*GA158</f>
        <v/>
      </c>
      <c r="GB237">
        <f>GB$112*GB158</f>
        <v/>
      </c>
      <c r="GC237">
        <f>GC$112*GC158</f>
        <v/>
      </c>
      <c r="GD237">
        <f>GD$112*GD158</f>
        <v/>
      </c>
      <c r="GE237">
        <f>GE$112*GE158</f>
        <v/>
      </c>
      <c r="GF237">
        <f>GF$112*GF158</f>
        <v/>
      </c>
      <c r="GG237">
        <f>GG$112*GG158</f>
        <v/>
      </c>
      <c r="GH237">
        <f>GH$112*GH158</f>
        <v/>
      </c>
      <c r="GI237">
        <f>GI$112*GI158</f>
        <v/>
      </c>
      <c r="GJ237">
        <f>GJ$112*GJ158</f>
        <v/>
      </c>
      <c r="GK237">
        <f>GK$112*GK158</f>
        <v/>
      </c>
      <c r="GL237">
        <f>GL$112*GL158</f>
        <v/>
      </c>
      <c r="GM237">
        <f>GM$112*GM158</f>
        <v/>
      </c>
      <c r="GN237">
        <f>GN$112*GN158</f>
        <v/>
      </c>
      <c r="GO237">
        <f>GO$112*GO158</f>
        <v/>
      </c>
      <c r="GP237">
        <f>GP$112*GP158</f>
        <v/>
      </c>
      <c r="GQ237">
        <f>GQ$112*GQ158</f>
        <v/>
      </c>
      <c r="GR237">
        <f>GR$112*GR158</f>
        <v/>
      </c>
      <c r="GS237">
        <f>GS$112*GS158</f>
        <v/>
      </c>
      <c r="GT237">
        <f>GT$112*GT158</f>
        <v/>
      </c>
      <c r="GU237">
        <f>GU$112*GU158</f>
        <v/>
      </c>
      <c r="GV237">
        <f>GV$112*GV158</f>
        <v/>
      </c>
      <c r="GW237">
        <f>GW$112*GW158</f>
        <v/>
      </c>
      <c r="GX237">
        <f>GX$112*GX158</f>
        <v/>
      </c>
      <c r="GY237">
        <f>GY$112*GY158</f>
        <v/>
      </c>
      <c r="GZ237">
        <f>GZ$112*GZ158</f>
        <v/>
      </c>
      <c r="HA237">
        <f>HA$112*HA158</f>
        <v/>
      </c>
      <c r="HB237">
        <f>HB$112*HB158</f>
        <v/>
      </c>
      <c r="HC237">
        <f>HC$112*HC158</f>
        <v/>
      </c>
      <c r="HD237">
        <f>HD$112*HD158</f>
        <v/>
      </c>
      <c r="HE237">
        <f>HE$112*HE158</f>
        <v/>
      </c>
      <c r="HF237">
        <f>HF$112*HF158</f>
        <v/>
      </c>
      <c r="HG237">
        <f>HG$112*HG158</f>
        <v/>
      </c>
      <c r="HH237">
        <f>HH$112*HH158</f>
        <v/>
      </c>
      <c r="HI237">
        <f>HI$112*HI158</f>
        <v/>
      </c>
      <c r="HJ237">
        <f>HJ$112*HJ158</f>
        <v/>
      </c>
      <c r="HK237">
        <f>HK$112*HK158</f>
        <v/>
      </c>
      <c r="HL237">
        <f>HL$112*HL158</f>
        <v/>
      </c>
      <c r="HM237">
        <f>HM$112*HM158</f>
        <v/>
      </c>
      <c r="HN237">
        <f>HN$112*HN158</f>
        <v/>
      </c>
      <c r="HO237">
        <f>HO$112*HO158</f>
        <v/>
      </c>
      <c r="HP237">
        <f>HP$112*HP158</f>
        <v/>
      </c>
      <c r="HQ237">
        <f>HQ$112*HQ158</f>
        <v/>
      </c>
      <c r="HR237">
        <f>HR$112*HR158</f>
        <v/>
      </c>
      <c r="HS237">
        <f>HS$112*HS158</f>
        <v/>
      </c>
      <c r="HT237">
        <f>HT$112*HT158</f>
        <v/>
      </c>
      <c r="HU237">
        <f>HU$112*HU158</f>
        <v/>
      </c>
      <c r="HV237">
        <f>HV$112*HV158</f>
        <v/>
      </c>
      <c r="HW237">
        <f>HW$112*HW158</f>
        <v/>
      </c>
      <c r="HX237">
        <f>HX$112*HX158</f>
        <v/>
      </c>
      <c r="HY237">
        <f>HY$112*HY158</f>
        <v/>
      </c>
      <c r="HZ237">
        <f>HZ$112*HZ158</f>
        <v/>
      </c>
      <c r="IA237">
        <f>IA$112*IA158</f>
        <v/>
      </c>
      <c r="IB237">
        <f>IB$112*IB158</f>
        <v/>
      </c>
      <c r="IC237">
        <f>IC$112*IC158</f>
        <v/>
      </c>
      <c r="ID237">
        <f>ID$112*ID158</f>
        <v/>
      </c>
      <c r="IE237">
        <f>IE$112*IE158</f>
        <v/>
      </c>
      <c r="IF237">
        <f>IF$112*IF158</f>
        <v/>
      </c>
      <c r="IG237">
        <f>IG$112*IG158</f>
        <v/>
      </c>
      <c r="IH237">
        <f>IH$112*IH158</f>
        <v/>
      </c>
      <c r="II237">
        <f>II$112*II158</f>
        <v/>
      </c>
      <c r="IJ237">
        <f>IJ$112*IJ158</f>
        <v/>
      </c>
      <c r="IK237">
        <f>IK$112*IK158</f>
        <v/>
      </c>
      <c r="IL237">
        <f>IL$112*IL158</f>
        <v/>
      </c>
      <c r="IM237">
        <f>IM$112*IM158</f>
        <v/>
      </c>
      <c r="IN237">
        <f>IN$112*IN158</f>
        <v/>
      </c>
      <c r="IO237">
        <f>IO$112*IO158</f>
        <v/>
      </c>
      <c r="IP237">
        <f>IP$112*IP158</f>
        <v/>
      </c>
      <c r="IQ237">
        <f>IQ$112*IQ158</f>
        <v/>
      </c>
      <c r="IR237">
        <f>IR$112*IR158</f>
        <v/>
      </c>
      <c r="IS237">
        <f>IS$112*IS158</f>
        <v/>
      </c>
      <c r="IT237">
        <f>IT$112*IT158</f>
        <v/>
      </c>
      <c r="IU237">
        <f>IU$112*IU158</f>
        <v/>
      </c>
      <c r="IV237">
        <f>IV$112*IV158</f>
        <v/>
      </c>
      <c r="IW237">
        <f>IW$112*IW158</f>
        <v/>
      </c>
      <c r="IX237">
        <f>IX$112*IX158</f>
        <v/>
      </c>
      <c r="IY237">
        <f>IY$112*IY158</f>
        <v/>
      </c>
      <c r="IZ237">
        <f>IZ$112*IZ158</f>
        <v/>
      </c>
      <c r="JA237">
        <f>JA$112*JA158</f>
        <v/>
      </c>
      <c r="JB237">
        <f>JB$112*JB158</f>
        <v/>
      </c>
      <c r="JC237">
        <f>JC$112*JC158</f>
        <v/>
      </c>
      <c r="JD237">
        <f>JD$112*JD158</f>
        <v/>
      </c>
      <c r="JE237">
        <f>JE$112*JE158</f>
        <v/>
      </c>
      <c r="JF237">
        <f>JF$112*JF158</f>
        <v/>
      </c>
      <c r="JG237">
        <f>JG$112*JG158</f>
        <v/>
      </c>
      <c r="JH237">
        <f>JH$112*JH158</f>
        <v/>
      </c>
      <c r="JI237">
        <f>JI$112*JI158</f>
        <v/>
      </c>
      <c r="JJ237">
        <f>JJ$112*JJ158</f>
        <v/>
      </c>
      <c r="JK237">
        <f>JK$112*JK158</f>
        <v/>
      </c>
      <c r="JL237">
        <f>JL$112*JL158</f>
        <v/>
      </c>
      <c r="JM237">
        <f>JM$112*JM158</f>
        <v/>
      </c>
      <c r="JN237">
        <f>JN$112*JN158</f>
        <v/>
      </c>
      <c r="JO237">
        <f>JO$112*JO158</f>
        <v/>
      </c>
      <c r="JP237">
        <f>JP$112*JP158</f>
        <v/>
      </c>
      <c r="JQ237">
        <f>JQ$112*JQ158</f>
        <v/>
      </c>
      <c r="JR237">
        <f>JR$112*JR158</f>
        <v/>
      </c>
      <c r="JS237">
        <f>JS$112*JS158</f>
        <v/>
      </c>
      <c r="JT237">
        <f>JT$112*JT158</f>
        <v/>
      </c>
      <c r="JU237">
        <f>JU$112*JU158</f>
        <v/>
      </c>
      <c r="JV237">
        <f>JV$112*JV158</f>
        <v/>
      </c>
      <c r="JW237">
        <f>JW$112*JW158</f>
        <v/>
      </c>
      <c r="JX237">
        <f>JX$112*JX158</f>
        <v/>
      </c>
      <c r="JY237">
        <f>JY$112*JY158</f>
        <v/>
      </c>
      <c r="JZ237">
        <f>JZ$112*JZ158</f>
        <v/>
      </c>
      <c r="KA237">
        <f>KA$112*KA158</f>
        <v/>
      </c>
      <c r="KB237">
        <f>KB$112*KB158</f>
        <v/>
      </c>
      <c r="KC237">
        <f>KC$112*KC158</f>
        <v/>
      </c>
      <c r="KD237">
        <f>KD$112*KD158</f>
        <v/>
      </c>
      <c r="KE237">
        <f>KE$112*KE158</f>
        <v/>
      </c>
      <c r="KF237">
        <f>KF$112*KF158</f>
        <v/>
      </c>
      <c r="KG237">
        <f>KG$112*KG158</f>
        <v/>
      </c>
      <c r="KH237">
        <f>KH$112*KH158</f>
        <v/>
      </c>
      <c r="KI237">
        <f>KI$112*KI158</f>
        <v/>
      </c>
      <c r="KJ237">
        <f>KJ$112*KJ158</f>
        <v/>
      </c>
      <c r="KK237">
        <f>KK$112*KK158</f>
        <v/>
      </c>
      <c r="KL237">
        <f>KL$112*KL158</f>
        <v/>
      </c>
      <c r="KM237">
        <f>KM$112*KM158</f>
        <v/>
      </c>
      <c r="KN237">
        <f>KN$112*KN158</f>
        <v/>
      </c>
      <c r="KO237">
        <f>KO$112*KO158</f>
        <v/>
      </c>
      <c r="KP237">
        <f>KP$112*KP158</f>
        <v/>
      </c>
      <c r="KQ237">
        <f>KQ$112*KQ158</f>
        <v/>
      </c>
      <c r="KR237">
        <f>KR$112*KR158</f>
        <v/>
      </c>
      <c r="KS237">
        <f>KS$112*KS158</f>
        <v/>
      </c>
      <c r="KT237">
        <f>KT$112*KT158</f>
        <v/>
      </c>
      <c r="KU237">
        <f>KU$112*KU158</f>
        <v/>
      </c>
    </row>
    <row r="238" spans="1:307">
      <c r="B238" t="s">
        <v>11</v>
      </c>
      <c r="D238" t="s">
        <v>101</v>
      </c>
      <c r="H238">
        <f>H$113*H159</f>
        <v/>
      </c>
      <c r="I238">
        <f>I$113*I159</f>
        <v/>
      </c>
      <c r="J238">
        <f>J$113*J159</f>
        <v/>
      </c>
      <c r="K238">
        <f>K$113*K159</f>
        <v/>
      </c>
      <c r="L238">
        <f>L$113*L159</f>
        <v/>
      </c>
      <c r="M238">
        <f>M$113*M159</f>
        <v/>
      </c>
      <c r="N238">
        <f>N$113*N159</f>
        <v/>
      </c>
      <c r="O238">
        <f>O$113*O159</f>
        <v/>
      </c>
      <c r="P238">
        <f>P$113*P159</f>
        <v/>
      </c>
      <c r="Q238">
        <f>Q$113*Q159</f>
        <v/>
      </c>
      <c r="R238">
        <f>R$113*R159</f>
        <v/>
      </c>
      <c r="S238">
        <f>S$113*S159</f>
        <v/>
      </c>
      <c r="T238">
        <f>T$113*T159</f>
        <v/>
      </c>
      <c r="U238">
        <f>U$113*U159</f>
        <v/>
      </c>
      <c r="V238">
        <f>V$113*V159</f>
        <v/>
      </c>
      <c r="W238">
        <f>W$113*W159</f>
        <v/>
      </c>
      <c r="X238">
        <f>X$113*X159</f>
        <v/>
      </c>
      <c r="Y238">
        <f>Y$113*Y159</f>
        <v/>
      </c>
      <c r="Z238">
        <f>Z$113*Z159</f>
        <v/>
      </c>
      <c r="AA238">
        <f>AA$113*AA159</f>
        <v/>
      </c>
      <c r="AB238">
        <f>AB$113*AB159</f>
        <v/>
      </c>
      <c r="AC238">
        <f>AC$113*AC159</f>
        <v/>
      </c>
      <c r="AD238">
        <f>AD$113*AD159</f>
        <v/>
      </c>
      <c r="AE238">
        <f>AE$113*AE159</f>
        <v/>
      </c>
      <c r="AF238">
        <f>AF$113*AF159</f>
        <v/>
      </c>
      <c r="AG238">
        <f>AG$113*AG159</f>
        <v/>
      </c>
      <c r="AH238">
        <f>AH$113*AH159</f>
        <v/>
      </c>
      <c r="AI238">
        <f>AI$113*AI159</f>
        <v/>
      </c>
      <c r="AJ238">
        <f>AJ$113*AJ159</f>
        <v/>
      </c>
      <c r="AK238">
        <f>AK$113*AK159</f>
        <v/>
      </c>
      <c r="AL238">
        <f>AL$113*AL159</f>
        <v/>
      </c>
      <c r="AM238">
        <f>AM$113*AM159</f>
        <v/>
      </c>
      <c r="AN238">
        <f>AN$113*AN159</f>
        <v/>
      </c>
      <c r="AO238">
        <f>AO$113*AO159</f>
        <v/>
      </c>
      <c r="AP238">
        <f>AP$113*AP159</f>
        <v/>
      </c>
      <c r="AQ238">
        <f>AQ$113*AQ159</f>
        <v/>
      </c>
      <c r="AR238">
        <f>AR$113*AR159</f>
        <v/>
      </c>
      <c r="AS238">
        <f>AS$113*AS159</f>
        <v/>
      </c>
      <c r="AT238">
        <f>AT$113*AT159</f>
        <v/>
      </c>
      <c r="AU238">
        <f>AU$113*AU159</f>
        <v/>
      </c>
      <c r="AV238">
        <f>AV$113*AV159</f>
        <v/>
      </c>
      <c r="AW238">
        <f>AW$113*AW159</f>
        <v/>
      </c>
      <c r="AX238">
        <f>AX$113*AX159</f>
        <v/>
      </c>
      <c r="AY238">
        <f>AY$113*AY159</f>
        <v/>
      </c>
      <c r="AZ238">
        <f>AZ$113*AZ159</f>
        <v/>
      </c>
      <c r="BA238">
        <f>BA$113*BA159</f>
        <v/>
      </c>
      <c r="BB238">
        <f>BB$113*BB159</f>
        <v/>
      </c>
      <c r="BC238">
        <f>BC$113*BC159</f>
        <v/>
      </c>
      <c r="BD238">
        <f>BD$113*BD159</f>
        <v/>
      </c>
      <c r="BE238">
        <f>BE$113*BE159</f>
        <v/>
      </c>
      <c r="BF238">
        <f>BF$113*BF159</f>
        <v/>
      </c>
      <c r="BG238">
        <f>BG$113*BG159</f>
        <v/>
      </c>
      <c r="BH238">
        <f>BH$113*BH159</f>
        <v/>
      </c>
      <c r="BI238">
        <f>BI$113*BI159</f>
        <v/>
      </c>
      <c r="BJ238">
        <f>BJ$113*BJ159</f>
        <v/>
      </c>
      <c r="BK238">
        <f>BK$113*BK159</f>
        <v/>
      </c>
      <c r="BL238">
        <f>BL$113*BL159</f>
        <v/>
      </c>
      <c r="BM238">
        <f>BM$113*BM159</f>
        <v/>
      </c>
      <c r="BN238">
        <f>BN$113*BN159</f>
        <v/>
      </c>
      <c r="BO238">
        <f>BO$113*BO159</f>
        <v/>
      </c>
      <c r="BP238">
        <f>BP$113*BP159</f>
        <v/>
      </c>
      <c r="BQ238">
        <f>BQ$113*BQ159</f>
        <v/>
      </c>
      <c r="BR238">
        <f>BR$113*BR159</f>
        <v/>
      </c>
      <c r="BS238">
        <f>BS$113*BS159</f>
        <v/>
      </c>
      <c r="BT238">
        <f>BT$113*BT159</f>
        <v/>
      </c>
      <c r="BU238">
        <f>BU$113*BU159</f>
        <v/>
      </c>
      <c r="BV238">
        <f>BV$113*BV159</f>
        <v/>
      </c>
      <c r="BW238">
        <f>BW$113*BW159</f>
        <v/>
      </c>
      <c r="BX238">
        <f>BX$113*BX159</f>
        <v/>
      </c>
      <c r="BY238">
        <f>BY$113*BY159</f>
        <v/>
      </c>
      <c r="BZ238">
        <f>BZ$113*BZ159</f>
        <v/>
      </c>
      <c r="CA238">
        <f>CA$113*CA159</f>
        <v/>
      </c>
      <c r="CB238">
        <f>CB$113*CB159</f>
        <v/>
      </c>
      <c r="CC238">
        <f>CC$113*CC159</f>
        <v/>
      </c>
      <c r="CD238">
        <f>CD$113*CD159</f>
        <v/>
      </c>
      <c r="CE238">
        <f>CE$113*CE159</f>
        <v/>
      </c>
      <c r="CF238">
        <f>CF$113*CF159</f>
        <v/>
      </c>
      <c r="CG238">
        <f>CG$113*CG159</f>
        <v/>
      </c>
      <c r="CH238">
        <f>CH$113*CH159</f>
        <v/>
      </c>
      <c r="CI238">
        <f>CI$113*CI159</f>
        <v/>
      </c>
      <c r="CJ238">
        <f>CJ$113*CJ159</f>
        <v/>
      </c>
      <c r="CK238">
        <f>CK$113*CK159</f>
        <v/>
      </c>
      <c r="CL238">
        <f>CL$113*CL159</f>
        <v/>
      </c>
      <c r="CM238">
        <f>CM$113*CM159</f>
        <v/>
      </c>
      <c r="CN238">
        <f>CN$113*CN159</f>
        <v/>
      </c>
      <c r="CO238">
        <f>CO$113*CO159</f>
        <v/>
      </c>
      <c r="CP238">
        <f>CP$113*CP159</f>
        <v/>
      </c>
      <c r="CQ238">
        <f>CQ$113*CQ159</f>
        <v/>
      </c>
      <c r="CR238">
        <f>CR$113*CR159</f>
        <v/>
      </c>
      <c r="CS238">
        <f>CS$113*CS159</f>
        <v/>
      </c>
      <c r="CT238">
        <f>CT$113*CT159</f>
        <v/>
      </c>
      <c r="CU238">
        <f>CU$113*CU159</f>
        <v/>
      </c>
      <c r="CV238">
        <f>CV$113*CV159</f>
        <v/>
      </c>
      <c r="CW238">
        <f>CW$113*CW159</f>
        <v/>
      </c>
      <c r="CX238">
        <f>CX$113*CX159</f>
        <v/>
      </c>
      <c r="CY238">
        <f>CY$113*CY159</f>
        <v/>
      </c>
      <c r="CZ238">
        <f>CZ$113*CZ159</f>
        <v/>
      </c>
      <c r="DA238">
        <f>DA$113*DA159</f>
        <v/>
      </c>
      <c r="DB238">
        <f>DB$113*DB159</f>
        <v/>
      </c>
      <c r="DC238">
        <f>DC$113*DC159</f>
        <v/>
      </c>
      <c r="DD238">
        <f>DD$113*DD159</f>
        <v/>
      </c>
      <c r="DE238">
        <f>DE$113*DE159</f>
        <v/>
      </c>
      <c r="DF238">
        <f>DF$113*DF159</f>
        <v/>
      </c>
      <c r="DG238">
        <f>DG$113*DG159</f>
        <v/>
      </c>
      <c r="DH238">
        <f>DH$113*DH159</f>
        <v/>
      </c>
      <c r="DI238">
        <f>DI$113*DI159</f>
        <v/>
      </c>
      <c r="DJ238">
        <f>DJ$113*DJ159</f>
        <v/>
      </c>
      <c r="DK238">
        <f>DK$113*DK159</f>
        <v/>
      </c>
      <c r="DL238">
        <f>DL$113*DL159</f>
        <v/>
      </c>
      <c r="DM238">
        <f>DM$113*DM159</f>
        <v/>
      </c>
      <c r="DN238">
        <f>DN$113*DN159</f>
        <v/>
      </c>
      <c r="DO238">
        <f>DO$113*DO159</f>
        <v/>
      </c>
      <c r="DP238">
        <f>DP$113*DP159</f>
        <v/>
      </c>
      <c r="DQ238">
        <f>DQ$113*DQ159</f>
        <v/>
      </c>
      <c r="DR238">
        <f>DR$113*DR159</f>
        <v/>
      </c>
      <c r="DS238">
        <f>DS$113*DS159</f>
        <v/>
      </c>
      <c r="DT238">
        <f>DT$113*DT159</f>
        <v/>
      </c>
      <c r="DU238">
        <f>DU$113*DU159</f>
        <v/>
      </c>
      <c r="DV238">
        <f>DV$113*DV159</f>
        <v/>
      </c>
      <c r="DW238">
        <f>DW$113*DW159</f>
        <v/>
      </c>
      <c r="DX238">
        <f>DX$113*DX159</f>
        <v/>
      </c>
      <c r="DY238">
        <f>DY$113*DY159</f>
        <v/>
      </c>
      <c r="DZ238">
        <f>DZ$113*DZ159</f>
        <v/>
      </c>
      <c r="EA238">
        <f>EA$113*EA159</f>
        <v/>
      </c>
      <c r="EB238">
        <f>EB$113*EB159</f>
        <v/>
      </c>
      <c r="EC238">
        <f>EC$113*EC159</f>
        <v/>
      </c>
      <c r="ED238">
        <f>ED$113*ED159</f>
        <v/>
      </c>
      <c r="EE238">
        <f>EE$113*EE159</f>
        <v/>
      </c>
      <c r="EF238">
        <f>EF$113*EF159</f>
        <v/>
      </c>
      <c r="EG238">
        <f>EG$113*EG159</f>
        <v/>
      </c>
      <c r="EH238">
        <f>EH$113*EH159</f>
        <v/>
      </c>
      <c r="EI238">
        <f>EI$113*EI159</f>
        <v/>
      </c>
      <c r="EJ238">
        <f>EJ$113*EJ159</f>
        <v/>
      </c>
      <c r="EK238">
        <f>EK$113*EK159</f>
        <v/>
      </c>
      <c r="EL238">
        <f>EL$113*EL159</f>
        <v/>
      </c>
      <c r="EM238">
        <f>EM$113*EM159</f>
        <v/>
      </c>
      <c r="EN238">
        <f>EN$113*EN159</f>
        <v/>
      </c>
      <c r="EO238">
        <f>EO$113*EO159</f>
        <v/>
      </c>
      <c r="EP238">
        <f>EP$113*EP159</f>
        <v/>
      </c>
      <c r="EQ238">
        <f>EQ$113*EQ159</f>
        <v/>
      </c>
      <c r="ER238">
        <f>ER$113*ER159</f>
        <v/>
      </c>
      <c r="ES238">
        <f>ES$113*ES159</f>
        <v/>
      </c>
      <c r="ET238">
        <f>ET$113*ET159</f>
        <v/>
      </c>
      <c r="EU238">
        <f>EU$113*EU159</f>
        <v/>
      </c>
      <c r="EV238">
        <f>EV$113*EV159</f>
        <v/>
      </c>
      <c r="EW238">
        <f>EW$113*EW159</f>
        <v/>
      </c>
      <c r="EX238">
        <f>EX$113*EX159</f>
        <v/>
      </c>
      <c r="EY238">
        <f>EY$113*EY159</f>
        <v/>
      </c>
      <c r="EZ238">
        <f>EZ$113*EZ159</f>
        <v/>
      </c>
      <c r="FA238">
        <f>FA$113*FA159</f>
        <v/>
      </c>
      <c r="FB238">
        <f>FB$113*FB159</f>
        <v/>
      </c>
      <c r="FC238">
        <f>FC$113*FC159</f>
        <v/>
      </c>
      <c r="FD238">
        <f>FD$113*FD159</f>
        <v/>
      </c>
      <c r="FE238">
        <f>FE$113*FE159</f>
        <v/>
      </c>
      <c r="FF238">
        <f>FF$113*FF159</f>
        <v/>
      </c>
      <c r="FG238">
        <f>FG$113*FG159</f>
        <v/>
      </c>
      <c r="FH238">
        <f>FH$113*FH159</f>
        <v/>
      </c>
      <c r="FI238">
        <f>FI$113*FI159</f>
        <v/>
      </c>
      <c r="FJ238">
        <f>FJ$113*FJ159</f>
        <v/>
      </c>
      <c r="FK238">
        <f>FK$113*FK159</f>
        <v/>
      </c>
      <c r="FL238">
        <f>FL$113*FL159</f>
        <v/>
      </c>
      <c r="FM238">
        <f>FM$113*FM159</f>
        <v/>
      </c>
      <c r="FN238">
        <f>FN$113*FN159</f>
        <v/>
      </c>
      <c r="FO238">
        <f>FO$113*FO159</f>
        <v/>
      </c>
      <c r="FP238">
        <f>FP$113*FP159</f>
        <v/>
      </c>
      <c r="FQ238">
        <f>FQ$113*FQ159</f>
        <v/>
      </c>
      <c r="FR238">
        <f>FR$113*FR159</f>
        <v/>
      </c>
      <c r="FS238">
        <f>FS$113*FS159</f>
        <v/>
      </c>
      <c r="FT238">
        <f>FT$113*FT159</f>
        <v/>
      </c>
      <c r="FU238">
        <f>FU$113*FU159</f>
        <v/>
      </c>
      <c r="FV238">
        <f>FV$113*FV159</f>
        <v/>
      </c>
      <c r="FW238">
        <f>FW$113*FW159</f>
        <v/>
      </c>
      <c r="FX238">
        <f>FX$113*FX159</f>
        <v/>
      </c>
      <c r="FY238">
        <f>FY$113*FY159</f>
        <v/>
      </c>
      <c r="FZ238">
        <f>FZ$113*FZ159</f>
        <v/>
      </c>
      <c r="GA238">
        <f>GA$113*GA159</f>
        <v/>
      </c>
      <c r="GB238">
        <f>GB$113*GB159</f>
        <v/>
      </c>
      <c r="GC238">
        <f>GC$113*GC159</f>
        <v/>
      </c>
      <c r="GD238">
        <f>GD$113*GD159</f>
        <v/>
      </c>
      <c r="GE238">
        <f>GE$113*GE159</f>
        <v/>
      </c>
      <c r="GF238">
        <f>GF$113*GF159</f>
        <v/>
      </c>
      <c r="GG238">
        <f>GG$113*GG159</f>
        <v/>
      </c>
      <c r="GH238">
        <f>GH$113*GH159</f>
        <v/>
      </c>
      <c r="GI238">
        <f>GI$113*GI159</f>
        <v/>
      </c>
      <c r="GJ238">
        <f>GJ$113*GJ159</f>
        <v/>
      </c>
      <c r="GK238">
        <f>GK$113*GK159</f>
        <v/>
      </c>
      <c r="GL238">
        <f>GL$113*GL159</f>
        <v/>
      </c>
      <c r="GM238">
        <f>GM$113*GM159</f>
        <v/>
      </c>
      <c r="GN238">
        <f>GN$113*GN159</f>
        <v/>
      </c>
      <c r="GO238">
        <f>GO$113*GO159</f>
        <v/>
      </c>
      <c r="GP238">
        <f>GP$113*GP159</f>
        <v/>
      </c>
      <c r="GQ238">
        <f>GQ$113*GQ159</f>
        <v/>
      </c>
      <c r="GR238">
        <f>GR$113*GR159</f>
        <v/>
      </c>
      <c r="GS238">
        <f>GS$113*GS159</f>
        <v/>
      </c>
      <c r="GT238">
        <f>GT$113*GT159</f>
        <v/>
      </c>
      <c r="GU238">
        <f>GU$113*GU159</f>
        <v/>
      </c>
      <c r="GV238">
        <f>GV$113*GV159</f>
        <v/>
      </c>
      <c r="GW238">
        <f>GW$113*GW159</f>
        <v/>
      </c>
      <c r="GX238">
        <f>GX$113*GX159</f>
        <v/>
      </c>
      <c r="GY238">
        <f>GY$113*GY159</f>
        <v/>
      </c>
      <c r="GZ238">
        <f>GZ$113*GZ159</f>
        <v/>
      </c>
      <c r="HA238">
        <f>HA$113*HA159</f>
        <v/>
      </c>
      <c r="HB238">
        <f>HB$113*HB159</f>
        <v/>
      </c>
      <c r="HC238">
        <f>HC$113*HC159</f>
        <v/>
      </c>
      <c r="HD238">
        <f>HD$113*HD159</f>
        <v/>
      </c>
      <c r="HE238">
        <f>HE$113*HE159</f>
        <v/>
      </c>
      <c r="HF238">
        <f>HF$113*HF159</f>
        <v/>
      </c>
      <c r="HG238">
        <f>HG$113*HG159</f>
        <v/>
      </c>
      <c r="HH238">
        <f>HH$113*HH159</f>
        <v/>
      </c>
      <c r="HI238">
        <f>HI$113*HI159</f>
        <v/>
      </c>
      <c r="HJ238">
        <f>HJ$113*HJ159</f>
        <v/>
      </c>
      <c r="HK238">
        <f>HK$113*HK159</f>
        <v/>
      </c>
      <c r="HL238">
        <f>HL$113*HL159</f>
        <v/>
      </c>
      <c r="HM238">
        <f>HM$113*HM159</f>
        <v/>
      </c>
      <c r="HN238">
        <f>HN$113*HN159</f>
        <v/>
      </c>
      <c r="HO238">
        <f>HO$113*HO159</f>
        <v/>
      </c>
      <c r="HP238">
        <f>HP$113*HP159</f>
        <v/>
      </c>
      <c r="HQ238">
        <f>HQ$113*HQ159</f>
        <v/>
      </c>
      <c r="HR238">
        <f>HR$113*HR159</f>
        <v/>
      </c>
      <c r="HS238">
        <f>HS$113*HS159</f>
        <v/>
      </c>
      <c r="HT238">
        <f>HT$113*HT159</f>
        <v/>
      </c>
      <c r="HU238">
        <f>HU$113*HU159</f>
        <v/>
      </c>
      <c r="HV238">
        <f>HV$113*HV159</f>
        <v/>
      </c>
      <c r="HW238">
        <f>HW$113*HW159</f>
        <v/>
      </c>
      <c r="HX238">
        <f>HX$113*HX159</f>
        <v/>
      </c>
      <c r="HY238">
        <f>HY$113*HY159</f>
        <v/>
      </c>
      <c r="HZ238">
        <f>HZ$113*HZ159</f>
        <v/>
      </c>
      <c r="IA238">
        <f>IA$113*IA159</f>
        <v/>
      </c>
      <c r="IB238">
        <f>IB$113*IB159</f>
        <v/>
      </c>
      <c r="IC238">
        <f>IC$113*IC159</f>
        <v/>
      </c>
      <c r="ID238">
        <f>ID$113*ID159</f>
        <v/>
      </c>
      <c r="IE238">
        <f>IE$113*IE159</f>
        <v/>
      </c>
      <c r="IF238">
        <f>IF$113*IF159</f>
        <v/>
      </c>
      <c r="IG238">
        <f>IG$113*IG159</f>
        <v/>
      </c>
      <c r="IH238">
        <f>IH$113*IH159</f>
        <v/>
      </c>
      <c r="II238">
        <f>II$113*II159</f>
        <v/>
      </c>
      <c r="IJ238">
        <f>IJ$113*IJ159</f>
        <v/>
      </c>
      <c r="IK238">
        <f>IK$113*IK159</f>
        <v/>
      </c>
      <c r="IL238">
        <f>IL$113*IL159</f>
        <v/>
      </c>
      <c r="IM238">
        <f>IM$113*IM159</f>
        <v/>
      </c>
      <c r="IN238">
        <f>IN$113*IN159</f>
        <v/>
      </c>
      <c r="IO238">
        <f>IO$113*IO159</f>
        <v/>
      </c>
      <c r="IP238">
        <f>IP$113*IP159</f>
        <v/>
      </c>
      <c r="IQ238">
        <f>IQ$113*IQ159</f>
        <v/>
      </c>
      <c r="IR238">
        <f>IR$113*IR159</f>
        <v/>
      </c>
      <c r="IS238">
        <f>IS$113*IS159</f>
        <v/>
      </c>
      <c r="IT238">
        <f>IT$113*IT159</f>
        <v/>
      </c>
      <c r="IU238">
        <f>IU$113*IU159</f>
        <v/>
      </c>
      <c r="IV238">
        <f>IV$113*IV159</f>
        <v/>
      </c>
      <c r="IW238">
        <f>IW$113*IW159</f>
        <v/>
      </c>
      <c r="IX238">
        <f>IX$113*IX159</f>
        <v/>
      </c>
      <c r="IY238">
        <f>IY$113*IY159</f>
        <v/>
      </c>
      <c r="IZ238">
        <f>IZ$113*IZ159</f>
        <v/>
      </c>
      <c r="JA238">
        <f>JA$113*JA159</f>
        <v/>
      </c>
      <c r="JB238">
        <f>JB$113*JB159</f>
        <v/>
      </c>
      <c r="JC238">
        <f>JC$113*JC159</f>
        <v/>
      </c>
      <c r="JD238">
        <f>JD$113*JD159</f>
        <v/>
      </c>
      <c r="JE238">
        <f>JE$113*JE159</f>
        <v/>
      </c>
      <c r="JF238">
        <f>JF$113*JF159</f>
        <v/>
      </c>
      <c r="JG238">
        <f>JG$113*JG159</f>
        <v/>
      </c>
      <c r="JH238">
        <f>JH$113*JH159</f>
        <v/>
      </c>
      <c r="JI238">
        <f>JI$113*JI159</f>
        <v/>
      </c>
      <c r="JJ238">
        <f>JJ$113*JJ159</f>
        <v/>
      </c>
      <c r="JK238">
        <f>JK$113*JK159</f>
        <v/>
      </c>
      <c r="JL238">
        <f>JL$113*JL159</f>
        <v/>
      </c>
      <c r="JM238">
        <f>JM$113*JM159</f>
        <v/>
      </c>
      <c r="JN238">
        <f>JN$113*JN159</f>
        <v/>
      </c>
      <c r="JO238">
        <f>JO$113*JO159</f>
        <v/>
      </c>
      <c r="JP238">
        <f>JP$113*JP159</f>
        <v/>
      </c>
      <c r="JQ238">
        <f>JQ$113*JQ159</f>
        <v/>
      </c>
      <c r="JR238">
        <f>JR$113*JR159</f>
        <v/>
      </c>
      <c r="JS238">
        <f>JS$113*JS159</f>
        <v/>
      </c>
      <c r="JT238">
        <f>JT$113*JT159</f>
        <v/>
      </c>
      <c r="JU238">
        <f>JU$113*JU159</f>
        <v/>
      </c>
      <c r="JV238">
        <f>JV$113*JV159</f>
        <v/>
      </c>
      <c r="JW238">
        <f>JW$113*JW159</f>
        <v/>
      </c>
      <c r="JX238">
        <f>JX$113*JX159</f>
        <v/>
      </c>
      <c r="JY238">
        <f>JY$113*JY159</f>
        <v/>
      </c>
      <c r="JZ238">
        <f>JZ$113*JZ159</f>
        <v/>
      </c>
      <c r="KA238">
        <f>KA$113*KA159</f>
        <v/>
      </c>
      <c r="KB238">
        <f>KB$113*KB159</f>
        <v/>
      </c>
      <c r="KC238">
        <f>KC$113*KC159</f>
        <v/>
      </c>
      <c r="KD238">
        <f>KD$113*KD159</f>
        <v/>
      </c>
      <c r="KE238">
        <f>KE$113*KE159</f>
        <v/>
      </c>
      <c r="KF238">
        <f>KF$113*KF159</f>
        <v/>
      </c>
      <c r="KG238">
        <f>KG$113*KG159</f>
        <v/>
      </c>
      <c r="KH238">
        <f>KH$113*KH159</f>
        <v/>
      </c>
      <c r="KI238">
        <f>KI$113*KI159</f>
        <v/>
      </c>
      <c r="KJ238">
        <f>KJ$113*KJ159</f>
        <v/>
      </c>
      <c r="KK238">
        <f>KK$113*KK159</f>
        <v/>
      </c>
      <c r="KL238">
        <f>KL$113*KL159</f>
        <v/>
      </c>
      <c r="KM238">
        <f>KM$113*KM159</f>
        <v/>
      </c>
      <c r="KN238">
        <f>KN$113*KN159</f>
        <v/>
      </c>
      <c r="KO238">
        <f>KO$113*KO159</f>
        <v/>
      </c>
      <c r="KP238">
        <f>KP$113*KP159</f>
        <v/>
      </c>
      <c r="KQ238">
        <f>KQ$113*KQ159</f>
        <v/>
      </c>
      <c r="KR238">
        <f>KR$113*KR159</f>
        <v/>
      </c>
      <c r="KS238">
        <f>KS$113*KS159</f>
        <v/>
      </c>
      <c r="KT238">
        <f>KT$113*KT159</f>
        <v/>
      </c>
      <c r="KU238">
        <f>KU$113*KU159</f>
        <v/>
      </c>
    </row>
    <row r="239" spans="1:307">
      <c r="B239" t="s">
        <v>12</v>
      </c>
      <c r="D239" t="s">
        <v>101</v>
      </c>
      <c r="H239">
        <f>H$114*H160</f>
        <v/>
      </c>
      <c r="I239">
        <f>I$114*I160</f>
        <v/>
      </c>
      <c r="J239">
        <f>J$114*J160</f>
        <v/>
      </c>
      <c r="K239">
        <f>K$114*K160</f>
        <v/>
      </c>
      <c r="L239">
        <f>L$114*L160</f>
        <v/>
      </c>
      <c r="M239">
        <f>M$114*M160</f>
        <v/>
      </c>
      <c r="N239">
        <f>N$114*N160</f>
        <v/>
      </c>
      <c r="O239">
        <f>O$114*O160</f>
        <v/>
      </c>
      <c r="P239">
        <f>P$114*P160</f>
        <v/>
      </c>
      <c r="Q239">
        <f>Q$114*Q160</f>
        <v/>
      </c>
      <c r="R239">
        <f>R$114*R160</f>
        <v/>
      </c>
      <c r="S239">
        <f>S$114*S160</f>
        <v/>
      </c>
      <c r="T239">
        <f>T$114*T160</f>
        <v/>
      </c>
      <c r="U239">
        <f>U$114*U160</f>
        <v/>
      </c>
      <c r="V239">
        <f>V$114*V160</f>
        <v/>
      </c>
      <c r="W239">
        <f>W$114*W160</f>
        <v/>
      </c>
      <c r="X239">
        <f>X$114*X160</f>
        <v/>
      </c>
      <c r="Y239">
        <f>Y$114*Y160</f>
        <v/>
      </c>
      <c r="Z239">
        <f>Z$114*Z160</f>
        <v/>
      </c>
      <c r="AA239">
        <f>AA$114*AA160</f>
        <v/>
      </c>
      <c r="AB239">
        <f>AB$114*AB160</f>
        <v/>
      </c>
      <c r="AC239">
        <f>AC$114*AC160</f>
        <v/>
      </c>
      <c r="AD239">
        <f>AD$114*AD160</f>
        <v/>
      </c>
      <c r="AE239">
        <f>AE$114*AE160</f>
        <v/>
      </c>
      <c r="AF239">
        <f>AF$114*AF160</f>
        <v/>
      </c>
      <c r="AG239">
        <f>AG$114*AG160</f>
        <v/>
      </c>
      <c r="AH239">
        <f>AH$114*AH160</f>
        <v/>
      </c>
      <c r="AI239">
        <f>AI$114*AI160</f>
        <v/>
      </c>
      <c r="AJ239">
        <f>AJ$114*AJ160</f>
        <v/>
      </c>
      <c r="AK239">
        <f>AK$114*AK160</f>
        <v/>
      </c>
      <c r="AL239">
        <f>AL$114*AL160</f>
        <v/>
      </c>
      <c r="AM239">
        <f>AM$114*AM160</f>
        <v/>
      </c>
      <c r="AN239">
        <f>AN$114*AN160</f>
        <v/>
      </c>
      <c r="AO239">
        <f>AO$114*AO160</f>
        <v/>
      </c>
      <c r="AP239">
        <f>AP$114*AP160</f>
        <v/>
      </c>
      <c r="AQ239">
        <f>AQ$114*AQ160</f>
        <v/>
      </c>
      <c r="AR239">
        <f>AR$114*AR160</f>
        <v/>
      </c>
      <c r="AS239">
        <f>AS$114*AS160</f>
        <v/>
      </c>
      <c r="AT239">
        <f>AT$114*AT160</f>
        <v/>
      </c>
      <c r="AU239">
        <f>AU$114*AU160</f>
        <v/>
      </c>
      <c r="AV239">
        <f>AV$114*AV160</f>
        <v/>
      </c>
      <c r="AW239">
        <f>AW$114*AW160</f>
        <v/>
      </c>
      <c r="AX239">
        <f>AX$114*AX160</f>
        <v/>
      </c>
      <c r="AY239">
        <f>AY$114*AY160</f>
        <v/>
      </c>
      <c r="AZ239">
        <f>AZ$114*AZ160</f>
        <v/>
      </c>
      <c r="BA239">
        <f>BA$114*BA160</f>
        <v/>
      </c>
      <c r="BB239">
        <f>BB$114*BB160</f>
        <v/>
      </c>
      <c r="BC239">
        <f>BC$114*BC160</f>
        <v/>
      </c>
      <c r="BD239">
        <f>BD$114*BD160</f>
        <v/>
      </c>
      <c r="BE239">
        <f>BE$114*BE160</f>
        <v/>
      </c>
      <c r="BF239">
        <f>BF$114*BF160</f>
        <v/>
      </c>
      <c r="BG239">
        <f>BG$114*BG160</f>
        <v/>
      </c>
      <c r="BH239">
        <f>BH$114*BH160</f>
        <v/>
      </c>
      <c r="BI239">
        <f>BI$114*BI160</f>
        <v/>
      </c>
      <c r="BJ239">
        <f>BJ$114*BJ160</f>
        <v/>
      </c>
      <c r="BK239">
        <f>BK$114*BK160</f>
        <v/>
      </c>
      <c r="BL239">
        <f>BL$114*BL160</f>
        <v/>
      </c>
      <c r="BM239">
        <f>BM$114*BM160</f>
        <v/>
      </c>
      <c r="BN239">
        <f>BN$114*BN160</f>
        <v/>
      </c>
      <c r="BO239">
        <f>BO$114*BO160</f>
        <v/>
      </c>
      <c r="BP239">
        <f>BP$114*BP160</f>
        <v/>
      </c>
      <c r="BQ239">
        <f>BQ$114*BQ160</f>
        <v/>
      </c>
      <c r="BR239">
        <f>BR$114*BR160</f>
        <v/>
      </c>
      <c r="BS239">
        <f>BS$114*BS160</f>
        <v/>
      </c>
      <c r="BT239">
        <f>BT$114*BT160</f>
        <v/>
      </c>
      <c r="BU239">
        <f>BU$114*BU160</f>
        <v/>
      </c>
      <c r="BV239">
        <f>BV$114*BV160</f>
        <v/>
      </c>
      <c r="BW239">
        <f>BW$114*BW160</f>
        <v/>
      </c>
      <c r="BX239">
        <f>BX$114*BX160</f>
        <v/>
      </c>
      <c r="BY239">
        <f>BY$114*BY160</f>
        <v/>
      </c>
      <c r="BZ239">
        <f>BZ$114*BZ160</f>
        <v/>
      </c>
      <c r="CA239">
        <f>CA$114*CA160</f>
        <v/>
      </c>
      <c r="CB239">
        <f>CB$114*CB160</f>
        <v/>
      </c>
      <c r="CC239">
        <f>CC$114*CC160</f>
        <v/>
      </c>
      <c r="CD239">
        <f>CD$114*CD160</f>
        <v/>
      </c>
      <c r="CE239">
        <f>CE$114*CE160</f>
        <v/>
      </c>
      <c r="CF239">
        <f>CF$114*CF160</f>
        <v/>
      </c>
      <c r="CG239">
        <f>CG$114*CG160</f>
        <v/>
      </c>
      <c r="CH239">
        <f>CH$114*CH160</f>
        <v/>
      </c>
      <c r="CI239">
        <f>CI$114*CI160</f>
        <v/>
      </c>
      <c r="CJ239">
        <f>CJ$114*CJ160</f>
        <v/>
      </c>
      <c r="CK239">
        <f>CK$114*CK160</f>
        <v/>
      </c>
      <c r="CL239">
        <f>CL$114*CL160</f>
        <v/>
      </c>
      <c r="CM239">
        <f>CM$114*CM160</f>
        <v/>
      </c>
      <c r="CN239">
        <f>CN$114*CN160</f>
        <v/>
      </c>
      <c r="CO239">
        <f>CO$114*CO160</f>
        <v/>
      </c>
      <c r="CP239">
        <f>CP$114*CP160</f>
        <v/>
      </c>
      <c r="CQ239">
        <f>CQ$114*CQ160</f>
        <v/>
      </c>
      <c r="CR239">
        <f>CR$114*CR160</f>
        <v/>
      </c>
      <c r="CS239">
        <f>CS$114*CS160</f>
        <v/>
      </c>
      <c r="CT239">
        <f>CT$114*CT160</f>
        <v/>
      </c>
      <c r="CU239">
        <f>CU$114*CU160</f>
        <v/>
      </c>
      <c r="CV239">
        <f>CV$114*CV160</f>
        <v/>
      </c>
      <c r="CW239">
        <f>CW$114*CW160</f>
        <v/>
      </c>
      <c r="CX239">
        <f>CX$114*CX160</f>
        <v/>
      </c>
      <c r="CY239">
        <f>CY$114*CY160</f>
        <v/>
      </c>
      <c r="CZ239">
        <f>CZ$114*CZ160</f>
        <v/>
      </c>
      <c r="DA239">
        <f>DA$114*DA160</f>
        <v/>
      </c>
      <c r="DB239">
        <f>DB$114*DB160</f>
        <v/>
      </c>
      <c r="DC239">
        <f>DC$114*DC160</f>
        <v/>
      </c>
      <c r="DD239">
        <f>DD$114*DD160</f>
        <v/>
      </c>
      <c r="DE239">
        <f>DE$114*DE160</f>
        <v/>
      </c>
      <c r="DF239">
        <f>DF$114*DF160</f>
        <v/>
      </c>
      <c r="DG239">
        <f>DG$114*DG160</f>
        <v/>
      </c>
      <c r="DH239">
        <f>DH$114*DH160</f>
        <v/>
      </c>
      <c r="DI239">
        <f>DI$114*DI160</f>
        <v/>
      </c>
      <c r="DJ239">
        <f>DJ$114*DJ160</f>
        <v/>
      </c>
      <c r="DK239">
        <f>DK$114*DK160</f>
        <v/>
      </c>
      <c r="DL239">
        <f>DL$114*DL160</f>
        <v/>
      </c>
      <c r="DM239">
        <f>DM$114*DM160</f>
        <v/>
      </c>
      <c r="DN239">
        <f>DN$114*DN160</f>
        <v/>
      </c>
      <c r="DO239">
        <f>DO$114*DO160</f>
        <v/>
      </c>
      <c r="DP239">
        <f>DP$114*DP160</f>
        <v/>
      </c>
      <c r="DQ239">
        <f>DQ$114*DQ160</f>
        <v/>
      </c>
      <c r="DR239">
        <f>DR$114*DR160</f>
        <v/>
      </c>
      <c r="DS239">
        <f>DS$114*DS160</f>
        <v/>
      </c>
      <c r="DT239">
        <f>DT$114*DT160</f>
        <v/>
      </c>
      <c r="DU239">
        <f>DU$114*DU160</f>
        <v/>
      </c>
      <c r="DV239">
        <f>DV$114*DV160</f>
        <v/>
      </c>
      <c r="DW239">
        <f>DW$114*DW160</f>
        <v/>
      </c>
      <c r="DX239">
        <f>DX$114*DX160</f>
        <v/>
      </c>
      <c r="DY239">
        <f>DY$114*DY160</f>
        <v/>
      </c>
      <c r="DZ239">
        <f>DZ$114*DZ160</f>
        <v/>
      </c>
      <c r="EA239">
        <f>EA$114*EA160</f>
        <v/>
      </c>
      <c r="EB239">
        <f>EB$114*EB160</f>
        <v/>
      </c>
      <c r="EC239">
        <f>EC$114*EC160</f>
        <v/>
      </c>
      <c r="ED239">
        <f>ED$114*ED160</f>
        <v/>
      </c>
      <c r="EE239">
        <f>EE$114*EE160</f>
        <v/>
      </c>
      <c r="EF239">
        <f>EF$114*EF160</f>
        <v/>
      </c>
      <c r="EG239">
        <f>EG$114*EG160</f>
        <v/>
      </c>
      <c r="EH239">
        <f>EH$114*EH160</f>
        <v/>
      </c>
      <c r="EI239">
        <f>EI$114*EI160</f>
        <v/>
      </c>
      <c r="EJ239">
        <f>EJ$114*EJ160</f>
        <v/>
      </c>
      <c r="EK239">
        <f>EK$114*EK160</f>
        <v/>
      </c>
      <c r="EL239">
        <f>EL$114*EL160</f>
        <v/>
      </c>
      <c r="EM239">
        <f>EM$114*EM160</f>
        <v/>
      </c>
      <c r="EN239">
        <f>EN$114*EN160</f>
        <v/>
      </c>
      <c r="EO239">
        <f>EO$114*EO160</f>
        <v/>
      </c>
      <c r="EP239">
        <f>EP$114*EP160</f>
        <v/>
      </c>
      <c r="EQ239">
        <f>EQ$114*EQ160</f>
        <v/>
      </c>
      <c r="ER239">
        <f>ER$114*ER160</f>
        <v/>
      </c>
      <c r="ES239">
        <f>ES$114*ES160</f>
        <v/>
      </c>
      <c r="ET239">
        <f>ET$114*ET160</f>
        <v/>
      </c>
      <c r="EU239">
        <f>EU$114*EU160</f>
        <v/>
      </c>
      <c r="EV239">
        <f>EV$114*EV160</f>
        <v/>
      </c>
      <c r="EW239">
        <f>EW$114*EW160</f>
        <v/>
      </c>
      <c r="EX239">
        <f>EX$114*EX160</f>
        <v/>
      </c>
      <c r="EY239">
        <f>EY$114*EY160</f>
        <v/>
      </c>
      <c r="EZ239">
        <f>EZ$114*EZ160</f>
        <v/>
      </c>
      <c r="FA239">
        <f>FA$114*FA160</f>
        <v/>
      </c>
      <c r="FB239">
        <f>FB$114*FB160</f>
        <v/>
      </c>
      <c r="FC239">
        <f>FC$114*FC160</f>
        <v/>
      </c>
      <c r="FD239">
        <f>FD$114*FD160</f>
        <v/>
      </c>
      <c r="FE239">
        <f>FE$114*FE160</f>
        <v/>
      </c>
      <c r="FF239">
        <f>FF$114*FF160</f>
        <v/>
      </c>
      <c r="FG239">
        <f>FG$114*FG160</f>
        <v/>
      </c>
      <c r="FH239">
        <f>FH$114*FH160</f>
        <v/>
      </c>
      <c r="FI239">
        <f>FI$114*FI160</f>
        <v/>
      </c>
      <c r="FJ239">
        <f>FJ$114*FJ160</f>
        <v/>
      </c>
      <c r="FK239">
        <f>FK$114*FK160</f>
        <v/>
      </c>
      <c r="FL239">
        <f>FL$114*FL160</f>
        <v/>
      </c>
      <c r="FM239">
        <f>FM$114*FM160</f>
        <v/>
      </c>
      <c r="FN239">
        <f>FN$114*FN160</f>
        <v/>
      </c>
      <c r="FO239">
        <f>FO$114*FO160</f>
        <v/>
      </c>
      <c r="FP239">
        <f>FP$114*FP160</f>
        <v/>
      </c>
      <c r="FQ239">
        <f>FQ$114*FQ160</f>
        <v/>
      </c>
      <c r="FR239">
        <f>FR$114*FR160</f>
        <v/>
      </c>
      <c r="FS239">
        <f>FS$114*FS160</f>
        <v/>
      </c>
      <c r="FT239">
        <f>FT$114*FT160</f>
        <v/>
      </c>
      <c r="FU239">
        <f>FU$114*FU160</f>
        <v/>
      </c>
      <c r="FV239">
        <f>FV$114*FV160</f>
        <v/>
      </c>
      <c r="FW239">
        <f>FW$114*FW160</f>
        <v/>
      </c>
      <c r="FX239">
        <f>FX$114*FX160</f>
        <v/>
      </c>
      <c r="FY239">
        <f>FY$114*FY160</f>
        <v/>
      </c>
      <c r="FZ239">
        <f>FZ$114*FZ160</f>
        <v/>
      </c>
      <c r="GA239">
        <f>GA$114*GA160</f>
        <v/>
      </c>
      <c r="GB239">
        <f>GB$114*GB160</f>
        <v/>
      </c>
      <c r="GC239">
        <f>GC$114*GC160</f>
        <v/>
      </c>
      <c r="GD239">
        <f>GD$114*GD160</f>
        <v/>
      </c>
      <c r="GE239">
        <f>GE$114*GE160</f>
        <v/>
      </c>
      <c r="GF239">
        <f>GF$114*GF160</f>
        <v/>
      </c>
      <c r="GG239">
        <f>GG$114*GG160</f>
        <v/>
      </c>
      <c r="GH239">
        <f>GH$114*GH160</f>
        <v/>
      </c>
      <c r="GI239">
        <f>GI$114*GI160</f>
        <v/>
      </c>
      <c r="GJ239">
        <f>GJ$114*GJ160</f>
        <v/>
      </c>
      <c r="GK239">
        <f>GK$114*GK160</f>
        <v/>
      </c>
      <c r="GL239">
        <f>GL$114*GL160</f>
        <v/>
      </c>
      <c r="GM239">
        <f>GM$114*GM160</f>
        <v/>
      </c>
      <c r="GN239">
        <f>GN$114*GN160</f>
        <v/>
      </c>
      <c r="GO239">
        <f>GO$114*GO160</f>
        <v/>
      </c>
      <c r="GP239">
        <f>GP$114*GP160</f>
        <v/>
      </c>
      <c r="GQ239">
        <f>GQ$114*GQ160</f>
        <v/>
      </c>
      <c r="GR239">
        <f>GR$114*GR160</f>
        <v/>
      </c>
      <c r="GS239">
        <f>GS$114*GS160</f>
        <v/>
      </c>
      <c r="GT239">
        <f>GT$114*GT160</f>
        <v/>
      </c>
      <c r="GU239">
        <f>GU$114*GU160</f>
        <v/>
      </c>
      <c r="GV239">
        <f>GV$114*GV160</f>
        <v/>
      </c>
      <c r="GW239">
        <f>GW$114*GW160</f>
        <v/>
      </c>
      <c r="GX239">
        <f>GX$114*GX160</f>
        <v/>
      </c>
      <c r="GY239">
        <f>GY$114*GY160</f>
        <v/>
      </c>
      <c r="GZ239">
        <f>GZ$114*GZ160</f>
        <v/>
      </c>
      <c r="HA239">
        <f>HA$114*HA160</f>
        <v/>
      </c>
      <c r="HB239">
        <f>HB$114*HB160</f>
        <v/>
      </c>
      <c r="HC239">
        <f>HC$114*HC160</f>
        <v/>
      </c>
      <c r="HD239">
        <f>HD$114*HD160</f>
        <v/>
      </c>
      <c r="HE239">
        <f>HE$114*HE160</f>
        <v/>
      </c>
      <c r="HF239">
        <f>HF$114*HF160</f>
        <v/>
      </c>
      <c r="HG239">
        <f>HG$114*HG160</f>
        <v/>
      </c>
      <c r="HH239">
        <f>HH$114*HH160</f>
        <v/>
      </c>
      <c r="HI239">
        <f>HI$114*HI160</f>
        <v/>
      </c>
      <c r="HJ239">
        <f>HJ$114*HJ160</f>
        <v/>
      </c>
      <c r="HK239">
        <f>HK$114*HK160</f>
        <v/>
      </c>
      <c r="HL239">
        <f>HL$114*HL160</f>
        <v/>
      </c>
      <c r="HM239">
        <f>HM$114*HM160</f>
        <v/>
      </c>
      <c r="HN239">
        <f>HN$114*HN160</f>
        <v/>
      </c>
      <c r="HO239">
        <f>HO$114*HO160</f>
        <v/>
      </c>
      <c r="HP239">
        <f>HP$114*HP160</f>
        <v/>
      </c>
      <c r="HQ239">
        <f>HQ$114*HQ160</f>
        <v/>
      </c>
      <c r="HR239">
        <f>HR$114*HR160</f>
        <v/>
      </c>
      <c r="HS239">
        <f>HS$114*HS160</f>
        <v/>
      </c>
      <c r="HT239">
        <f>HT$114*HT160</f>
        <v/>
      </c>
      <c r="HU239">
        <f>HU$114*HU160</f>
        <v/>
      </c>
      <c r="HV239">
        <f>HV$114*HV160</f>
        <v/>
      </c>
      <c r="HW239">
        <f>HW$114*HW160</f>
        <v/>
      </c>
      <c r="HX239">
        <f>HX$114*HX160</f>
        <v/>
      </c>
      <c r="HY239">
        <f>HY$114*HY160</f>
        <v/>
      </c>
      <c r="HZ239">
        <f>HZ$114*HZ160</f>
        <v/>
      </c>
      <c r="IA239">
        <f>IA$114*IA160</f>
        <v/>
      </c>
      <c r="IB239">
        <f>IB$114*IB160</f>
        <v/>
      </c>
      <c r="IC239">
        <f>IC$114*IC160</f>
        <v/>
      </c>
      <c r="ID239">
        <f>ID$114*ID160</f>
        <v/>
      </c>
      <c r="IE239">
        <f>IE$114*IE160</f>
        <v/>
      </c>
      <c r="IF239">
        <f>IF$114*IF160</f>
        <v/>
      </c>
      <c r="IG239">
        <f>IG$114*IG160</f>
        <v/>
      </c>
      <c r="IH239">
        <f>IH$114*IH160</f>
        <v/>
      </c>
      <c r="II239">
        <f>II$114*II160</f>
        <v/>
      </c>
      <c r="IJ239">
        <f>IJ$114*IJ160</f>
        <v/>
      </c>
      <c r="IK239">
        <f>IK$114*IK160</f>
        <v/>
      </c>
      <c r="IL239">
        <f>IL$114*IL160</f>
        <v/>
      </c>
      <c r="IM239">
        <f>IM$114*IM160</f>
        <v/>
      </c>
      <c r="IN239">
        <f>IN$114*IN160</f>
        <v/>
      </c>
      <c r="IO239">
        <f>IO$114*IO160</f>
        <v/>
      </c>
      <c r="IP239">
        <f>IP$114*IP160</f>
        <v/>
      </c>
      <c r="IQ239">
        <f>IQ$114*IQ160</f>
        <v/>
      </c>
      <c r="IR239">
        <f>IR$114*IR160</f>
        <v/>
      </c>
      <c r="IS239">
        <f>IS$114*IS160</f>
        <v/>
      </c>
      <c r="IT239">
        <f>IT$114*IT160</f>
        <v/>
      </c>
      <c r="IU239">
        <f>IU$114*IU160</f>
        <v/>
      </c>
      <c r="IV239">
        <f>IV$114*IV160</f>
        <v/>
      </c>
      <c r="IW239">
        <f>IW$114*IW160</f>
        <v/>
      </c>
      <c r="IX239">
        <f>IX$114*IX160</f>
        <v/>
      </c>
      <c r="IY239">
        <f>IY$114*IY160</f>
        <v/>
      </c>
      <c r="IZ239">
        <f>IZ$114*IZ160</f>
        <v/>
      </c>
      <c r="JA239">
        <f>JA$114*JA160</f>
        <v/>
      </c>
      <c r="JB239">
        <f>JB$114*JB160</f>
        <v/>
      </c>
      <c r="JC239">
        <f>JC$114*JC160</f>
        <v/>
      </c>
      <c r="JD239">
        <f>JD$114*JD160</f>
        <v/>
      </c>
      <c r="JE239">
        <f>JE$114*JE160</f>
        <v/>
      </c>
      <c r="JF239">
        <f>JF$114*JF160</f>
        <v/>
      </c>
      <c r="JG239">
        <f>JG$114*JG160</f>
        <v/>
      </c>
      <c r="JH239">
        <f>JH$114*JH160</f>
        <v/>
      </c>
      <c r="JI239">
        <f>JI$114*JI160</f>
        <v/>
      </c>
      <c r="JJ239">
        <f>JJ$114*JJ160</f>
        <v/>
      </c>
      <c r="JK239">
        <f>JK$114*JK160</f>
        <v/>
      </c>
      <c r="JL239">
        <f>JL$114*JL160</f>
        <v/>
      </c>
      <c r="JM239">
        <f>JM$114*JM160</f>
        <v/>
      </c>
      <c r="JN239">
        <f>JN$114*JN160</f>
        <v/>
      </c>
      <c r="JO239">
        <f>JO$114*JO160</f>
        <v/>
      </c>
      <c r="JP239">
        <f>JP$114*JP160</f>
        <v/>
      </c>
      <c r="JQ239">
        <f>JQ$114*JQ160</f>
        <v/>
      </c>
      <c r="JR239">
        <f>JR$114*JR160</f>
        <v/>
      </c>
      <c r="JS239">
        <f>JS$114*JS160</f>
        <v/>
      </c>
      <c r="JT239">
        <f>JT$114*JT160</f>
        <v/>
      </c>
      <c r="JU239">
        <f>JU$114*JU160</f>
        <v/>
      </c>
      <c r="JV239">
        <f>JV$114*JV160</f>
        <v/>
      </c>
      <c r="JW239">
        <f>JW$114*JW160</f>
        <v/>
      </c>
      <c r="JX239">
        <f>JX$114*JX160</f>
        <v/>
      </c>
      <c r="JY239">
        <f>JY$114*JY160</f>
        <v/>
      </c>
      <c r="JZ239">
        <f>JZ$114*JZ160</f>
        <v/>
      </c>
      <c r="KA239">
        <f>KA$114*KA160</f>
        <v/>
      </c>
      <c r="KB239">
        <f>KB$114*KB160</f>
        <v/>
      </c>
      <c r="KC239">
        <f>KC$114*KC160</f>
        <v/>
      </c>
      <c r="KD239">
        <f>KD$114*KD160</f>
        <v/>
      </c>
      <c r="KE239">
        <f>KE$114*KE160</f>
        <v/>
      </c>
      <c r="KF239">
        <f>KF$114*KF160</f>
        <v/>
      </c>
      <c r="KG239">
        <f>KG$114*KG160</f>
        <v/>
      </c>
      <c r="KH239">
        <f>KH$114*KH160</f>
        <v/>
      </c>
      <c r="KI239">
        <f>KI$114*KI160</f>
        <v/>
      </c>
      <c r="KJ239">
        <f>KJ$114*KJ160</f>
        <v/>
      </c>
      <c r="KK239">
        <f>KK$114*KK160</f>
        <v/>
      </c>
      <c r="KL239">
        <f>KL$114*KL160</f>
        <v/>
      </c>
      <c r="KM239">
        <f>KM$114*KM160</f>
        <v/>
      </c>
      <c r="KN239">
        <f>KN$114*KN160</f>
        <v/>
      </c>
      <c r="KO239">
        <f>KO$114*KO160</f>
        <v/>
      </c>
      <c r="KP239">
        <f>KP$114*KP160</f>
        <v/>
      </c>
      <c r="KQ239">
        <f>KQ$114*KQ160</f>
        <v/>
      </c>
      <c r="KR239">
        <f>KR$114*KR160</f>
        <v/>
      </c>
      <c r="KS239">
        <f>KS$114*KS160</f>
        <v/>
      </c>
      <c r="KT239">
        <f>KT$114*KT160</f>
        <v/>
      </c>
      <c r="KU239">
        <f>KU$114*KU160</f>
        <v/>
      </c>
    </row>
    <row r="240" spans="1:307">
      <c r="B240" t="s">
        <v>14</v>
      </c>
      <c r="D240" t="s">
        <v>101</v>
      </c>
      <c r="H240">
        <f>H$115*H161</f>
        <v/>
      </c>
      <c r="I240">
        <f>I$115*I161</f>
        <v/>
      </c>
      <c r="J240">
        <f>J$115*J161</f>
        <v/>
      </c>
      <c r="K240">
        <f>K$115*K161</f>
        <v/>
      </c>
      <c r="L240">
        <f>L$115*L161</f>
        <v/>
      </c>
      <c r="M240">
        <f>M$115*M161</f>
        <v/>
      </c>
      <c r="N240">
        <f>N$115*N161</f>
        <v/>
      </c>
      <c r="O240">
        <f>O$115*O161</f>
        <v/>
      </c>
      <c r="P240">
        <f>P$115*P161</f>
        <v/>
      </c>
      <c r="Q240">
        <f>Q$115*Q161</f>
        <v/>
      </c>
      <c r="R240">
        <f>R$115*R161</f>
        <v/>
      </c>
      <c r="S240">
        <f>S$115*S161</f>
        <v/>
      </c>
      <c r="T240">
        <f>T$115*T161</f>
        <v/>
      </c>
      <c r="U240">
        <f>U$115*U161</f>
        <v/>
      </c>
      <c r="V240">
        <f>V$115*V161</f>
        <v/>
      </c>
      <c r="W240">
        <f>W$115*W161</f>
        <v/>
      </c>
      <c r="X240">
        <f>X$115*X161</f>
        <v/>
      </c>
      <c r="Y240">
        <f>Y$115*Y161</f>
        <v/>
      </c>
      <c r="Z240">
        <f>Z$115*Z161</f>
        <v/>
      </c>
      <c r="AA240">
        <f>AA$115*AA161</f>
        <v/>
      </c>
      <c r="AB240">
        <f>AB$115*AB161</f>
        <v/>
      </c>
      <c r="AC240">
        <f>AC$115*AC161</f>
        <v/>
      </c>
      <c r="AD240">
        <f>AD$115*AD161</f>
        <v/>
      </c>
      <c r="AE240">
        <f>AE$115*AE161</f>
        <v/>
      </c>
      <c r="AF240">
        <f>AF$115*AF161</f>
        <v/>
      </c>
      <c r="AG240">
        <f>AG$115*AG161</f>
        <v/>
      </c>
      <c r="AH240">
        <f>AH$115*AH161</f>
        <v/>
      </c>
      <c r="AI240">
        <f>AI$115*AI161</f>
        <v/>
      </c>
      <c r="AJ240">
        <f>AJ$115*AJ161</f>
        <v/>
      </c>
      <c r="AK240">
        <f>AK$115*AK161</f>
        <v/>
      </c>
      <c r="AL240">
        <f>AL$115*AL161</f>
        <v/>
      </c>
      <c r="AM240">
        <f>AM$115*AM161</f>
        <v/>
      </c>
      <c r="AN240">
        <f>AN$115*AN161</f>
        <v/>
      </c>
      <c r="AO240">
        <f>AO$115*AO161</f>
        <v/>
      </c>
      <c r="AP240">
        <f>AP$115*AP161</f>
        <v/>
      </c>
      <c r="AQ240">
        <f>AQ$115*AQ161</f>
        <v/>
      </c>
      <c r="AR240">
        <f>AR$115*AR161</f>
        <v/>
      </c>
      <c r="AS240">
        <f>AS$115*AS161</f>
        <v/>
      </c>
      <c r="AT240">
        <f>AT$115*AT161</f>
        <v/>
      </c>
      <c r="AU240">
        <f>AU$115*AU161</f>
        <v/>
      </c>
      <c r="AV240">
        <f>AV$115*AV161</f>
        <v/>
      </c>
      <c r="AW240">
        <f>AW$115*AW161</f>
        <v/>
      </c>
      <c r="AX240">
        <f>AX$115*AX161</f>
        <v/>
      </c>
      <c r="AY240">
        <f>AY$115*AY161</f>
        <v/>
      </c>
      <c r="AZ240">
        <f>AZ$115*AZ161</f>
        <v/>
      </c>
      <c r="BA240">
        <f>BA$115*BA161</f>
        <v/>
      </c>
      <c r="BB240">
        <f>BB$115*BB161</f>
        <v/>
      </c>
      <c r="BC240">
        <f>BC$115*BC161</f>
        <v/>
      </c>
      <c r="BD240">
        <f>BD$115*BD161</f>
        <v/>
      </c>
      <c r="BE240">
        <f>BE$115*BE161</f>
        <v/>
      </c>
      <c r="BF240">
        <f>BF$115*BF161</f>
        <v/>
      </c>
      <c r="BG240">
        <f>BG$115*BG161</f>
        <v/>
      </c>
      <c r="BH240">
        <f>BH$115*BH161</f>
        <v/>
      </c>
      <c r="BI240">
        <f>BI$115*BI161</f>
        <v/>
      </c>
      <c r="BJ240">
        <f>BJ$115*BJ161</f>
        <v/>
      </c>
      <c r="BK240">
        <f>BK$115*BK161</f>
        <v/>
      </c>
      <c r="BL240">
        <f>BL$115*BL161</f>
        <v/>
      </c>
      <c r="BM240">
        <f>BM$115*BM161</f>
        <v/>
      </c>
      <c r="BN240">
        <f>BN$115*BN161</f>
        <v/>
      </c>
      <c r="BO240">
        <f>BO$115*BO161</f>
        <v/>
      </c>
      <c r="BP240">
        <f>BP$115*BP161</f>
        <v/>
      </c>
      <c r="BQ240">
        <f>BQ$115*BQ161</f>
        <v/>
      </c>
      <c r="BR240">
        <f>BR$115*BR161</f>
        <v/>
      </c>
      <c r="BS240">
        <f>BS$115*BS161</f>
        <v/>
      </c>
      <c r="BT240">
        <f>BT$115*BT161</f>
        <v/>
      </c>
      <c r="BU240">
        <f>BU$115*BU161</f>
        <v/>
      </c>
      <c r="BV240">
        <f>BV$115*BV161</f>
        <v/>
      </c>
      <c r="BW240">
        <f>BW$115*BW161</f>
        <v/>
      </c>
      <c r="BX240">
        <f>BX$115*BX161</f>
        <v/>
      </c>
      <c r="BY240">
        <f>BY$115*BY161</f>
        <v/>
      </c>
      <c r="BZ240">
        <f>BZ$115*BZ161</f>
        <v/>
      </c>
      <c r="CA240">
        <f>CA$115*CA161</f>
        <v/>
      </c>
      <c r="CB240">
        <f>CB$115*CB161</f>
        <v/>
      </c>
      <c r="CC240">
        <f>CC$115*CC161</f>
        <v/>
      </c>
      <c r="CD240">
        <f>CD$115*CD161</f>
        <v/>
      </c>
      <c r="CE240">
        <f>CE$115*CE161</f>
        <v/>
      </c>
      <c r="CF240">
        <f>CF$115*CF161</f>
        <v/>
      </c>
      <c r="CG240">
        <f>CG$115*CG161</f>
        <v/>
      </c>
      <c r="CH240">
        <f>CH$115*CH161</f>
        <v/>
      </c>
      <c r="CI240">
        <f>CI$115*CI161</f>
        <v/>
      </c>
      <c r="CJ240">
        <f>CJ$115*CJ161</f>
        <v/>
      </c>
      <c r="CK240">
        <f>CK$115*CK161</f>
        <v/>
      </c>
      <c r="CL240">
        <f>CL$115*CL161</f>
        <v/>
      </c>
      <c r="CM240">
        <f>CM$115*CM161</f>
        <v/>
      </c>
      <c r="CN240">
        <f>CN$115*CN161</f>
        <v/>
      </c>
      <c r="CO240">
        <f>CO$115*CO161</f>
        <v/>
      </c>
      <c r="CP240">
        <f>CP$115*CP161</f>
        <v/>
      </c>
      <c r="CQ240">
        <f>CQ$115*CQ161</f>
        <v/>
      </c>
      <c r="CR240">
        <f>CR$115*CR161</f>
        <v/>
      </c>
      <c r="CS240">
        <f>CS$115*CS161</f>
        <v/>
      </c>
      <c r="CT240">
        <f>CT$115*CT161</f>
        <v/>
      </c>
      <c r="CU240">
        <f>CU$115*CU161</f>
        <v/>
      </c>
      <c r="CV240">
        <f>CV$115*CV161</f>
        <v/>
      </c>
      <c r="CW240">
        <f>CW$115*CW161</f>
        <v/>
      </c>
      <c r="CX240">
        <f>CX$115*CX161</f>
        <v/>
      </c>
      <c r="CY240">
        <f>CY$115*CY161</f>
        <v/>
      </c>
      <c r="CZ240">
        <f>CZ$115*CZ161</f>
        <v/>
      </c>
      <c r="DA240">
        <f>DA$115*DA161</f>
        <v/>
      </c>
      <c r="DB240">
        <f>DB$115*DB161</f>
        <v/>
      </c>
      <c r="DC240">
        <f>DC$115*DC161</f>
        <v/>
      </c>
      <c r="DD240">
        <f>DD$115*DD161</f>
        <v/>
      </c>
      <c r="DE240">
        <f>DE$115*DE161</f>
        <v/>
      </c>
      <c r="DF240">
        <f>DF$115*DF161</f>
        <v/>
      </c>
      <c r="DG240">
        <f>DG$115*DG161</f>
        <v/>
      </c>
      <c r="DH240">
        <f>DH$115*DH161</f>
        <v/>
      </c>
      <c r="DI240">
        <f>DI$115*DI161</f>
        <v/>
      </c>
      <c r="DJ240">
        <f>DJ$115*DJ161</f>
        <v/>
      </c>
      <c r="DK240">
        <f>DK$115*DK161</f>
        <v/>
      </c>
      <c r="DL240">
        <f>DL$115*DL161</f>
        <v/>
      </c>
      <c r="DM240">
        <f>DM$115*DM161</f>
        <v/>
      </c>
      <c r="DN240">
        <f>DN$115*DN161</f>
        <v/>
      </c>
      <c r="DO240">
        <f>DO$115*DO161</f>
        <v/>
      </c>
      <c r="DP240">
        <f>DP$115*DP161</f>
        <v/>
      </c>
      <c r="DQ240">
        <f>DQ$115*DQ161</f>
        <v/>
      </c>
      <c r="DR240">
        <f>DR$115*DR161</f>
        <v/>
      </c>
      <c r="DS240">
        <f>DS$115*DS161</f>
        <v/>
      </c>
      <c r="DT240">
        <f>DT$115*DT161</f>
        <v/>
      </c>
      <c r="DU240">
        <f>DU$115*DU161</f>
        <v/>
      </c>
      <c r="DV240">
        <f>DV$115*DV161</f>
        <v/>
      </c>
      <c r="DW240">
        <f>DW$115*DW161</f>
        <v/>
      </c>
      <c r="DX240">
        <f>DX$115*DX161</f>
        <v/>
      </c>
      <c r="DY240">
        <f>DY$115*DY161</f>
        <v/>
      </c>
      <c r="DZ240">
        <f>DZ$115*DZ161</f>
        <v/>
      </c>
      <c r="EA240">
        <f>EA$115*EA161</f>
        <v/>
      </c>
      <c r="EB240">
        <f>EB$115*EB161</f>
        <v/>
      </c>
      <c r="EC240">
        <f>EC$115*EC161</f>
        <v/>
      </c>
      <c r="ED240">
        <f>ED$115*ED161</f>
        <v/>
      </c>
      <c r="EE240">
        <f>EE$115*EE161</f>
        <v/>
      </c>
      <c r="EF240">
        <f>EF$115*EF161</f>
        <v/>
      </c>
      <c r="EG240">
        <f>EG$115*EG161</f>
        <v/>
      </c>
      <c r="EH240">
        <f>EH$115*EH161</f>
        <v/>
      </c>
      <c r="EI240">
        <f>EI$115*EI161</f>
        <v/>
      </c>
      <c r="EJ240">
        <f>EJ$115*EJ161</f>
        <v/>
      </c>
      <c r="EK240">
        <f>EK$115*EK161</f>
        <v/>
      </c>
      <c r="EL240">
        <f>EL$115*EL161</f>
        <v/>
      </c>
      <c r="EM240">
        <f>EM$115*EM161</f>
        <v/>
      </c>
      <c r="EN240">
        <f>EN$115*EN161</f>
        <v/>
      </c>
      <c r="EO240">
        <f>EO$115*EO161</f>
        <v/>
      </c>
      <c r="EP240">
        <f>EP$115*EP161</f>
        <v/>
      </c>
      <c r="EQ240">
        <f>EQ$115*EQ161</f>
        <v/>
      </c>
      <c r="ER240">
        <f>ER$115*ER161</f>
        <v/>
      </c>
      <c r="ES240">
        <f>ES$115*ES161</f>
        <v/>
      </c>
      <c r="ET240">
        <f>ET$115*ET161</f>
        <v/>
      </c>
      <c r="EU240">
        <f>EU$115*EU161</f>
        <v/>
      </c>
      <c r="EV240">
        <f>EV$115*EV161</f>
        <v/>
      </c>
      <c r="EW240">
        <f>EW$115*EW161</f>
        <v/>
      </c>
      <c r="EX240">
        <f>EX$115*EX161</f>
        <v/>
      </c>
      <c r="EY240">
        <f>EY$115*EY161</f>
        <v/>
      </c>
      <c r="EZ240">
        <f>EZ$115*EZ161</f>
        <v/>
      </c>
      <c r="FA240">
        <f>FA$115*FA161</f>
        <v/>
      </c>
      <c r="FB240">
        <f>FB$115*FB161</f>
        <v/>
      </c>
      <c r="FC240">
        <f>FC$115*FC161</f>
        <v/>
      </c>
      <c r="FD240">
        <f>FD$115*FD161</f>
        <v/>
      </c>
      <c r="FE240">
        <f>FE$115*FE161</f>
        <v/>
      </c>
      <c r="FF240">
        <f>FF$115*FF161</f>
        <v/>
      </c>
      <c r="FG240">
        <f>FG$115*FG161</f>
        <v/>
      </c>
      <c r="FH240">
        <f>FH$115*FH161</f>
        <v/>
      </c>
      <c r="FI240">
        <f>FI$115*FI161</f>
        <v/>
      </c>
      <c r="FJ240">
        <f>FJ$115*FJ161</f>
        <v/>
      </c>
      <c r="FK240">
        <f>FK$115*FK161</f>
        <v/>
      </c>
      <c r="FL240">
        <f>FL$115*FL161</f>
        <v/>
      </c>
      <c r="FM240">
        <f>FM$115*FM161</f>
        <v/>
      </c>
      <c r="FN240">
        <f>FN$115*FN161</f>
        <v/>
      </c>
      <c r="FO240">
        <f>FO$115*FO161</f>
        <v/>
      </c>
      <c r="FP240">
        <f>FP$115*FP161</f>
        <v/>
      </c>
      <c r="FQ240">
        <f>FQ$115*FQ161</f>
        <v/>
      </c>
      <c r="FR240">
        <f>FR$115*FR161</f>
        <v/>
      </c>
      <c r="FS240">
        <f>FS$115*FS161</f>
        <v/>
      </c>
      <c r="FT240">
        <f>FT$115*FT161</f>
        <v/>
      </c>
      <c r="FU240">
        <f>FU$115*FU161</f>
        <v/>
      </c>
      <c r="FV240">
        <f>FV$115*FV161</f>
        <v/>
      </c>
      <c r="FW240">
        <f>FW$115*FW161</f>
        <v/>
      </c>
      <c r="FX240">
        <f>FX$115*FX161</f>
        <v/>
      </c>
      <c r="FY240">
        <f>FY$115*FY161</f>
        <v/>
      </c>
      <c r="FZ240">
        <f>FZ$115*FZ161</f>
        <v/>
      </c>
      <c r="GA240">
        <f>GA$115*GA161</f>
        <v/>
      </c>
      <c r="GB240">
        <f>GB$115*GB161</f>
        <v/>
      </c>
      <c r="GC240">
        <f>GC$115*GC161</f>
        <v/>
      </c>
      <c r="GD240">
        <f>GD$115*GD161</f>
        <v/>
      </c>
      <c r="GE240">
        <f>GE$115*GE161</f>
        <v/>
      </c>
      <c r="GF240">
        <f>GF$115*GF161</f>
        <v/>
      </c>
      <c r="GG240">
        <f>GG$115*GG161</f>
        <v/>
      </c>
      <c r="GH240">
        <f>GH$115*GH161</f>
        <v/>
      </c>
      <c r="GI240">
        <f>GI$115*GI161</f>
        <v/>
      </c>
      <c r="GJ240">
        <f>GJ$115*GJ161</f>
        <v/>
      </c>
      <c r="GK240">
        <f>GK$115*GK161</f>
        <v/>
      </c>
      <c r="GL240">
        <f>GL$115*GL161</f>
        <v/>
      </c>
      <c r="GM240">
        <f>GM$115*GM161</f>
        <v/>
      </c>
      <c r="GN240">
        <f>GN$115*GN161</f>
        <v/>
      </c>
      <c r="GO240">
        <f>GO$115*GO161</f>
        <v/>
      </c>
      <c r="GP240">
        <f>GP$115*GP161</f>
        <v/>
      </c>
      <c r="GQ240">
        <f>GQ$115*GQ161</f>
        <v/>
      </c>
      <c r="GR240">
        <f>GR$115*GR161</f>
        <v/>
      </c>
      <c r="GS240">
        <f>GS$115*GS161</f>
        <v/>
      </c>
      <c r="GT240">
        <f>GT$115*GT161</f>
        <v/>
      </c>
      <c r="GU240">
        <f>GU$115*GU161</f>
        <v/>
      </c>
      <c r="GV240">
        <f>GV$115*GV161</f>
        <v/>
      </c>
      <c r="GW240">
        <f>GW$115*GW161</f>
        <v/>
      </c>
      <c r="GX240">
        <f>GX$115*GX161</f>
        <v/>
      </c>
      <c r="GY240">
        <f>GY$115*GY161</f>
        <v/>
      </c>
      <c r="GZ240">
        <f>GZ$115*GZ161</f>
        <v/>
      </c>
      <c r="HA240">
        <f>HA$115*HA161</f>
        <v/>
      </c>
      <c r="HB240">
        <f>HB$115*HB161</f>
        <v/>
      </c>
      <c r="HC240">
        <f>HC$115*HC161</f>
        <v/>
      </c>
      <c r="HD240">
        <f>HD$115*HD161</f>
        <v/>
      </c>
      <c r="HE240">
        <f>HE$115*HE161</f>
        <v/>
      </c>
      <c r="HF240">
        <f>HF$115*HF161</f>
        <v/>
      </c>
      <c r="HG240">
        <f>HG$115*HG161</f>
        <v/>
      </c>
      <c r="HH240">
        <f>HH$115*HH161</f>
        <v/>
      </c>
      <c r="HI240">
        <f>HI$115*HI161</f>
        <v/>
      </c>
      <c r="HJ240">
        <f>HJ$115*HJ161</f>
        <v/>
      </c>
      <c r="HK240">
        <f>HK$115*HK161</f>
        <v/>
      </c>
      <c r="HL240">
        <f>HL$115*HL161</f>
        <v/>
      </c>
      <c r="HM240">
        <f>HM$115*HM161</f>
        <v/>
      </c>
      <c r="HN240">
        <f>HN$115*HN161</f>
        <v/>
      </c>
      <c r="HO240">
        <f>HO$115*HO161</f>
        <v/>
      </c>
      <c r="HP240">
        <f>HP$115*HP161</f>
        <v/>
      </c>
      <c r="HQ240">
        <f>HQ$115*HQ161</f>
        <v/>
      </c>
      <c r="HR240">
        <f>HR$115*HR161</f>
        <v/>
      </c>
      <c r="HS240">
        <f>HS$115*HS161</f>
        <v/>
      </c>
      <c r="HT240">
        <f>HT$115*HT161</f>
        <v/>
      </c>
      <c r="HU240">
        <f>HU$115*HU161</f>
        <v/>
      </c>
      <c r="HV240">
        <f>HV$115*HV161</f>
        <v/>
      </c>
      <c r="HW240">
        <f>HW$115*HW161</f>
        <v/>
      </c>
      <c r="HX240">
        <f>HX$115*HX161</f>
        <v/>
      </c>
      <c r="HY240">
        <f>HY$115*HY161</f>
        <v/>
      </c>
      <c r="HZ240">
        <f>HZ$115*HZ161</f>
        <v/>
      </c>
      <c r="IA240">
        <f>IA$115*IA161</f>
        <v/>
      </c>
      <c r="IB240">
        <f>IB$115*IB161</f>
        <v/>
      </c>
      <c r="IC240">
        <f>IC$115*IC161</f>
        <v/>
      </c>
      <c r="ID240">
        <f>ID$115*ID161</f>
        <v/>
      </c>
      <c r="IE240">
        <f>IE$115*IE161</f>
        <v/>
      </c>
      <c r="IF240">
        <f>IF$115*IF161</f>
        <v/>
      </c>
      <c r="IG240">
        <f>IG$115*IG161</f>
        <v/>
      </c>
      <c r="IH240">
        <f>IH$115*IH161</f>
        <v/>
      </c>
      <c r="II240">
        <f>II$115*II161</f>
        <v/>
      </c>
      <c r="IJ240">
        <f>IJ$115*IJ161</f>
        <v/>
      </c>
      <c r="IK240">
        <f>IK$115*IK161</f>
        <v/>
      </c>
      <c r="IL240">
        <f>IL$115*IL161</f>
        <v/>
      </c>
      <c r="IM240">
        <f>IM$115*IM161</f>
        <v/>
      </c>
      <c r="IN240">
        <f>IN$115*IN161</f>
        <v/>
      </c>
      <c r="IO240">
        <f>IO$115*IO161</f>
        <v/>
      </c>
      <c r="IP240">
        <f>IP$115*IP161</f>
        <v/>
      </c>
      <c r="IQ240">
        <f>IQ$115*IQ161</f>
        <v/>
      </c>
      <c r="IR240">
        <f>IR$115*IR161</f>
        <v/>
      </c>
      <c r="IS240">
        <f>IS$115*IS161</f>
        <v/>
      </c>
      <c r="IT240">
        <f>IT$115*IT161</f>
        <v/>
      </c>
      <c r="IU240">
        <f>IU$115*IU161</f>
        <v/>
      </c>
      <c r="IV240">
        <f>IV$115*IV161</f>
        <v/>
      </c>
      <c r="IW240">
        <f>IW$115*IW161</f>
        <v/>
      </c>
      <c r="IX240">
        <f>IX$115*IX161</f>
        <v/>
      </c>
      <c r="IY240">
        <f>IY$115*IY161</f>
        <v/>
      </c>
      <c r="IZ240">
        <f>IZ$115*IZ161</f>
        <v/>
      </c>
      <c r="JA240">
        <f>JA$115*JA161</f>
        <v/>
      </c>
      <c r="JB240">
        <f>JB$115*JB161</f>
        <v/>
      </c>
      <c r="JC240">
        <f>JC$115*JC161</f>
        <v/>
      </c>
      <c r="JD240">
        <f>JD$115*JD161</f>
        <v/>
      </c>
      <c r="JE240">
        <f>JE$115*JE161</f>
        <v/>
      </c>
      <c r="JF240">
        <f>JF$115*JF161</f>
        <v/>
      </c>
      <c r="JG240">
        <f>JG$115*JG161</f>
        <v/>
      </c>
      <c r="JH240">
        <f>JH$115*JH161</f>
        <v/>
      </c>
      <c r="JI240">
        <f>JI$115*JI161</f>
        <v/>
      </c>
      <c r="JJ240">
        <f>JJ$115*JJ161</f>
        <v/>
      </c>
      <c r="JK240">
        <f>JK$115*JK161</f>
        <v/>
      </c>
      <c r="JL240">
        <f>JL$115*JL161</f>
        <v/>
      </c>
      <c r="JM240">
        <f>JM$115*JM161</f>
        <v/>
      </c>
      <c r="JN240">
        <f>JN$115*JN161</f>
        <v/>
      </c>
      <c r="JO240">
        <f>JO$115*JO161</f>
        <v/>
      </c>
      <c r="JP240">
        <f>JP$115*JP161</f>
        <v/>
      </c>
      <c r="JQ240">
        <f>JQ$115*JQ161</f>
        <v/>
      </c>
      <c r="JR240">
        <f>JR$115*JR161</f>
        <v/>
      </c>
      <c r="JS240">
        <f>JS$115*JS161</f>
        <v/>
      </c>
      <c r="JT240">
        <f>JT$115*JT161</f>
        <v/>
      </c>
      <c r="JU240">
        <f>JU$115*JU161</f>
        <v/>
      </c>
      <c r="JV240">
        <f>JV$115*JV161</f>
        <v/>
      </c>
      <c r="JW240">
        <f>JW$115*JW161</f>
        <v/>
      </c>
      <c r="JX240">
        <f>JX$115*JX161</f>
        <v/>
      </c>
      <c r="JY240">
        <f>JY$115*JY161</f>
        <v/>
      </c>
      <c r="JZ240">
        <f>JZ$115*JZ161</f>
        <v/>
      </c>
      <c r="KA240">
        <f>KA$115*KA161</f>
        <v/>
      </c>
      <c r="KB240">
        <f>KB$115*KB161</f>
        <v/>
      </c>
      <c r="KC240">
        <f>KC$115*KC161</f>
        <v/>
      </c>
      <c r="KD240">
        <f>KD$115*KD161</f>
        <v/>
      </c>
      <c r="KE240">
        <f>KE$115*KE161</f>
        <v/>
      </c>
      <c r="KF240">
        <f>KF$115*KF161</f>
        <v/>
      </c>
      <c r="KG240">
        <f>KG$115*KG161</f>
        <v/>
      </c>
      <c r="KH240">
        <f>KH$115*KH161</f>
        <v/>
      </c>
      <c r="KI240">
        <f>KI$115*KI161</f>
        <v/>
      </c>
      <c r="KJ240">
        <f>KJ$115*KJ161</f>
        <v/>
      </c>
      <c r="KK240">
        <f>KK$115*KK161</f>
        <v/>
      </c>
      <c r="KL240">
        <f>KL$115*KL161</f>
        <v/>
      </c>
      <c r="KM240">
        <f>KM$115*KM161</f>
        <v/>
      </c>
      <c r="KN240">
        <f>KN$115*KN161</f>
        <v/>
      </c>
      <c r="KO240">
        <f>KO$115*KO161</f>
        <v/>
      </c>
      <c r="KP240">
        <f>KP$115*KP161</f>
        <v/>
      </c>
      <c r="KQ240">
        <f>KQ$115*KQ161</f>
        <v/>
      </c>
      <c r="KR240">
        <f>KR$115*KR161</f>
        <v/>
      </c>
      <c r="KS240">
        <f>KS$115*KS161</f>
        <v/>
      </c>
      <c r="KT240">
        <f>KT$115*KT161</f>
        <v/>
      </c>
      <c r="KU240">
        <f>KU$115*KU161</f>
        <v/>
      </c>
    </row>
    <row r="241" spans="1:307">
      <c r="B241" t="s">
        <v>15</v>
      </c>
      <c r="D241" t="s">
        <v>101</v>
      </c>
      <c r="H241">
        <f>H$116*H162</f>
        <v/>
      </c>
      <c r="I241">
        <f>I$116*I162</f>
        <v/>
      </c>
      <c r="J241">
        <f>J$116*J162</f>
        <v/>
      </c>
      <c r="K241">
        <f>K$116*K162</f>
        <v/>
      </c>
      <c r="L241">
        <f>L$116*L162</f>
        <v/>
      </c>
      <c r="M241">
        <f>M$116*M162</f>
        <v/>
      </c>
      <c r="N241">
        <f>N$116*N162</f>
        <v/>
      </c>
      <c r="O241">
        <f>O$116*O162</f>
        <v/>
      </c>
      <c r="P241">
        <f>P$116*P162</f>
        <v/>
      </c>
      <c r="Q241">
        <f>Q$116*Q162</f>
        <v/>
      </c>
      <c r="R241">
        <f>R$116*R162</f>
        <v/>
      </c>
      <c r="S241">
        <f>S$116*S162</f>
        <v/>
      </c>
      <c r="T241">
        <f>T$116*T162</f>
        <v/>
      </c>
      <c r="U241">
        <f>U$116*U162</f>
        <v/>
      </c>
      <c r="V241">
        <f>V$116*V162</f>
        <v/>
      </c>
      <c r="W241">
        <f>W$116*W162</f>
        <v/>
      </c>
      <c r="X241">
        <f>X$116*X162</f>
        <v/>
      </c>
      <c r="Y241">
        <f>Y$116*Y162</f>
        <v/>
      </c>
      <c r="Z241">
        <f>Z$116*Z162</f>
        <v/>
      </c>
      <c r="AA241">
        <f>AA$116*AA162</f>
        <v/>
      </c>
      <c r="AB241">
        <f>AB$116*AB162</f>
        <v/>
      </c>
      <c r="AC241">
        <f>AC$116*AC162</f>
        <v/>
      </c>
      <c r="AD241">
        <f>AD$116*AD162</f>
        <v/>
      </c>
      <c r="AE241">
        <f>AE$116*AE162</f>
        <v/>
      </c>
      <c r="AF241">
        <f>AF$116*AF162</f>
        <v/>
      </c>
      <c r="AG241">
        <f>AG$116*AG162</f>
        <v/>
      </c>
      <c r="AH241">
        <f>AH$116*AH162</f>
        <v/>
      </c>
      <c r="AI241">
        <f>AI$116*AI162</f>
        <v/>
      </c>
      <c r="AJ241">
        <f>AJ$116*AJ162</f>
        <v/>
      </c>
      <c r="AK241">
        <f>AK$116*AK162</f>
        <v/>
      </c>
      <c r="AL241">
        <f>AL$116*AL162</f>
        <v/>
      </c>
      <c r="AM241">
        <f>AM$116*AM162</f>
        <v/>
      </c>
      <c r="AN241">
        <f>AN$116*AN162</f>
        <v/>
      </c>
      <c r="AO241">
        <f>AO$116*AO162</f>
        <v/>
      </c>
      <c r="AP241">
        <f>AP$116*AP162</f>
        <v/>
      </c>
      <c r="AQ241">
        <f>AQ$116*AQ162</f>
        <v/>
      </c>
      <c r="AR241">
        <f>AR$116*AR162</f>
        <v/>
      </c>
      <c r="AS241">
        <f>AS$116*AS162</f>
        <v/>
      </c>
      <c r="AT241">
        <f>AT$116*AT162</f>
        <v/>
      </c>
      <c r="AU241">
        <f>AU$116*AU162</f>
        <v/>
      </c>
      <c r="AV241">
        <f>AV$116*AV162</f>
        <v/>
      </c>
      <c r="AW241">
        <f>AW$116*AW162</f>
        <v/>
      </c>
      <c r="AX241">
        <f>AX$116*AX162</f>
        <v/>
      </c>
      <c r="AY241">
        <f>AY$116*AY162</f>
        <v/>
      </c>
      <c r="AZ241">
        <f>AZ$116*AZ162</f>
        <v/>
      </c>
      <c r="BA241">
        <f>BA$116*BA162</f>
        <v/>
      </c>
      <c r="BB241">
        <f>BB$116*BB162</f>
        <v/>
      </c>
      <c r="BC241">
        <f>BC$116*BC162</f>
        <v/>
      </c>
      <c r="BD241">
        <f>BD$116*BD162</f>
        <v/>
      </c>
      <c r="BE241">
        <f>BE$116*BE162</f>
        <v/>
      </c>
      <c r="BF241">
        <f>BF$116*BF162</f>
        <v/>
      </c>
      <c r="BG241">
        <f>BG$116*BG162</f>
        <v/>
      </c>
      <c r="BH241">
        <f>BH$116*BH162</f>
        <v/>
      </c>
      <c r="BI241">
        <f>BI$116*BI162</f>
        <v/>
      </c>
      <c r="BJ241">
        <f>BJ$116*BJ162</f>
        <v/>
      </c>
      <c r="BK241">
        <f>BK$116*BK162</f>
        <v/>
      </c>
      <c r="BL241">
        <f>BL$116*BL162</f>
        <v/>
      </c>
      <c r="BM241">
        <f>BM$116*BM162</f>
        <v/>
      </c>
      <c r="BN241">
        <f>BN$116*BN162</f>
        <v/>
      </c>
      <c r="BO241">
        <f>BO$116*BO162</f>
        <v/>
      </c>
      <c r="BP241">
        <f>BP$116*BP162</f>
        <v/>
      </c>
      <c r="BQ241">
        <f>BQ$116*BQ162</f>
        <v/>
      </c>
      <c r="BR241">
        <f>BR$116*BR162</f>
        <v/>
      </c>
      <c r="BS241">
        <f>BS$116*BS162</f>
        <v/>
      </c>
      <c r="BT241">
        <f>BT$116*BT162</f>
        <v/>
      </c>
      <c r="BU241">
        <f>BU$116*BU162</f>
        <v/>
      </c>
      <c r="BV241">
        <f>BV$116*BV162</f>
        <v/>
      </c>
      <c r="BW241">
        <f>BW$116*BW162</f>
        <v/>
      </c>
      <c r="BX241">
        <f>BX$116*BX162</f>
        <v/>
      </c>
      <c r="BY241">
        <f>BY$116*BY162</f>
        <v/>
      </c>
      <c r="BZ241">
        <f>BZ$116*BZ162</f>
        <v/>
      </c>
      <c r="CA241">
        <f>CA$116*CA162</f>
        <v/>
      </c>
      <c r="CB241">
        <f>CB$116*CB162</f>
        <v/>
      </c>
      <c r="CC241">
        <f>CC$116*CC162</f>
        <v/>
      </c>
      <c r="CD241">
        <f>CD$116*CD162</f>
        <v/>
      </c>
      <c r="CE241">
        <f>CE$116*CE162</f>
        <v/>
      </c>
      <c r="CF241">
        <f>CF$116*CF162</f>
        <v/>
      </c>
      <c r="CG241">
        <f>CG$116*CG162</f>
        <v/>
      </c>
      <c r="CH241">
        <f>CH$116*CH162</f>
        <v/>
      </c>
      <c r="CI241">
        <f>CI$116*CI162</f>
        <v/>
      </c>
      <c r="CJ241">
        <f>CJ$116*CJ162</f>
        <v/>
      </c>
      <c r="CK241">
        <f>CK$116*CK162</f>
        <v/>
      </c>
      <c r="CL241">
        <f>CL$116*CL162</f>
        <v/>
      </c>
      <c r="CM241">
        <f>CM$116*CM162</f>
        <v/>
      </c>
      <c r="CN241">
        <f>CN$116*CN162</f>
        <v/>
      </c>
      <c r="CO241">
        <f>CO$116*CO162</f>
        <v/>
      </c>
      <c r="CP241">
        <f>CP$116*CP162</f>
        <v/>
      </c>
      <c r="CQ241">
        <f>CQ$116*CQ162</f>
        <v/>
      </c>
      <c r="CR241">
        <f>CR$116*CR162</f>
        <v/>
      </c>
      <c r="CS241">
        <f>CS$116*CS162</f>
        <v/>
      </c>
      <c r="CT241">
        <f>CT$116*CT162</f>
        <v/>
      </c>
      <c r="CU241">
        <f>CU$116*CU162</f>
        <v/>
      </c>
      <c r="CV241">
        <f>CV$116*CV162</f>
        <v/>
      </c>
      <c r="CW241">
        <f>CW$116*CW162</f>
        <v/>
      </c>
      <c r="CX241">
        <f>CX$116*CX162</f>
        <v/>
      </c>
      <c r="CY241">
        <f>CY$116*CY162</f>
        <v/>
      </c>
      <c r="CZ241">
        <f>CZ$116*CZ162</f>
        <v/>
      </c>
      <c r="DA241">
        <f>DA$116*DA162</f>
        <v/>
      </c>
      <c r="DB241">
        <f>DB$116*DB162</f>
        <v/>
      </c>
      <c r="DC241">
        <f>DC$116*DC162</f>
        <v/>
      </c>
      <c r="DD241">
        <f>DD$116*DD162</f>
        <v/>
      </c>
      <c r="DE241">
        <f>DE$116*DE162</f>
        <v/>
      </c>
      <c r="DF241">
        <f>DF$116*DF162</f>
        <v/>
      </c>
      <c r="DG241">
        <f>DG$116*DG162</f>
        <v/>
      </c>
      <c r="DH241">
        <f>DH$116*DH162</f>
        <v/>
      </c>
      <c r="DI241">
        <f>DI$116*DI162</f>
        <v/>
      </c>
      <c r="DJ241">
        <f>DJ$116*DJ162</f>
        <v/>
      </c>
      <c r="DK241">
        <f>DK$116*DK162</f>
        <v/>
      </c>
      <c r="DL241">
        <f>DL$116*DL162</f>
        <v/>
      </c>
      <c r="DM241">
        <f>DM$116*DM162</f>
        <v/>
      </c>
      <c r="DN241">
        <f>DN$116*DN162</f>
        <v/>
      </c>
      <c r="DO241">
        <f>DO$116*DO162</f>
        <v/>
      </c>
      <c r="DP241">
        <f>DP$116*DP162</f>
        <v/>
      </c>
      <c r="DQ241">
        <f>DQ$116*DQ162</f>
        <v/>
      </c>
      <c r="DR241">
        <f>DR$116*DR162</f>
        <v/>
      </c>
      <c r="DS241">
        <f>DS$116*DS162</f>
        <v/>
      </c>
      <c r="DT241">
        <f>DT$116*DT162</f>
        <v/>
      </c>
      <c r="DU241">
        <f>DU$116*DU162</f>
        <v/>
      </c>
      <c r="DV241">
        <f>DV$116*DV162</f>
        <v/>
      </c>
      <c r="DW241">
        <f>DW$116*DW162</f>
        <v/>
      </c>
      <c r="DX241">
        <f>DX$116*DX162</f>
        <v/>
      </c>
      <c r="DY241">
        <f>DY$116*DY162</f>
        <v/>
      </c>
      <c r="DZ241">
        <f>DZ$116*DZ162</f>
        <v/>
      </c>
      <c r="EA241">
        <f>EA$116*EA162</f>
        <v/>
      </c>
      <c r="EB241">
        <f>EB$116*EB162</f>
        <v/>
      </c>
      <c r="EC241">
        <f>EC$116*EC162</f>
        <v/>
      </c>
      <c r="ED241">
        <f>ED$116*ED162</f>
        <v/>
      </c>
      <c r="EE241">
        <f>EE$116*EE162</f>
        <v/>
      </c>
      <c r="EF241">
        <f>EF$116*EF162</f>
        <v/>
      </c>
      <c r="EG241">
        <f>EG$116*EG162</f>
        <v/>
      </c>
      <c r="EH241">
        <f>EH$116*EH162</f>
        <v/>
      </c>
      <c r="EI241">
        <f>EI$116*EI162</f>
        <v/>
      </c>
      <c r="EJ241">
        <f>EJ$116*EJ162</f>
        <v/>
      </c>
      <c r="EK241">
        <f>EK$116*EK162</f>
        <v/>
      </c>
      <c r="EL241">
        <f>EL$116*EL162</f>
        <v/>
      </c>
      <c r="EM241">
        <f>EM$116*EM162</f>
        <v/>
      </c>
      <c r="EN241">
        <f>EN$116*EN162</f>
        <v/>
      </c>
      <c r="EO241">
        <f>EO$116*EO162</f>
        <v/>
      </c>
      <c r="EP241">
        <f>EP$116*EP162</f>
        <v/>
      </c>
      <c r="EQ241">
        <f>EQ$116*EQ162</f>
        <v/>
      </c>
      <c r="ER241">
        <f>ER$116*ER162</f>
        <v/>
      </c>
      <c r="ES241">
        <f>ES$116*ES162</f>
        <v/>
      </c>
      <c r="ET241">
        <f>ET$116*ET162</f>
        <v/>
      </c>
      <c r="EU241">
        <f>EU$116*EU162</f>
        <v/>
      </c>
      <c r="EV241">
        <f>EV$116*EV162</f>
        <v/>
      </c>
      <c r="EW241">
        <f>EW$116*EW162</f>
        <v/>
      </c>
      <c r="EX241">
        <f>EX$116*EX162</f>
        <v/>
      </c>
      <c r="EY241">
        <f>EY$116*EY162</f>
        <v/>
      </c>
      <c r="EZ241">
        <f>EZ$116*EZ162</f>
        <v/>
      </c>
      <c r="FA241">
        <f>FA$116*FA162</f>
        <v/>
      </c>
      <c r="FB241">
        <f>FB$116*FB162</f>
        <v/>
      </c>
      <c r="FC241">
        <f>FC$116*FC162</f>
        <v/>
      </c>
      <c r="FD241">
        <f>FD$116*FD162</f>
        <v/>
      </c>
      <c r="FE241">
        <f>FE$116*FE162</f>
        <v/>
      </c>
      <c r="FF241">
        <f>FF$116*FF162</f>
        <v/>
      </c>
      <c r="FG241">
        <f>FG$116*FG162</f>
        <v/>
      </c>
      <c r="FH241">
        <f>FH$116*FH162</f>
        <v/>
      </c>
      <c r="FI241">
        <f>FI$116*FI162</f>
        <v/>
      </c>
      <c r="FJ241">
        <f>FJ$116*FJ162</f>
        <v/>
      </c>
      <c r="FK241">
        <f>FK$116*FK162</f>
        <v/>
      </c>
      <c r="FL241">
        <f>FL$116*FL162</f>
        <v/>
      </c>
      <c r="FM241">
        <f>FM$116*FM162</f>
        <v/>
      </c>
      <c r="FN241">
        <f>FN$116*FN162</f>
        <v/>
      </c>
      <c r="FO241">
        <f>FO$116*FO162</f>
        <v/>
      </c>
      <c r="FP241">
        <f>FP$116*FP162</f>
        <v/>
      </c>
      <c r="FQ241">
        <f>FQ$116*FQ162</f>
        <v/>
      </c>
      <c r="FR241">
        <f>FR$116*FR162</f>
        <v/>
      </c>
      <c r="FS241">
        <f>FS$116*FS162</f>
        <v/>
      </c>
      <c r="FT241">
        <f>FT$116*FT162</f>
        <v/>
      </c>
      <c r="FU241">
        <f>FU$116*FU162</f>
        <v/>
      </c>
      <c r="FV241">
        <f>FV$116*FV162</f>
        <v/>
      </c>
      <c r="FW241">
        <f>FW$116*FW162</f>
        <v/>
      </c>
      <c r="FX241">
        <f>FX$116*FX162</f>
        <v/>
      </c>
      <c r="FY241">
        <f>FY$116*FY162</f>
        <v/>
      </c>
      <c r="FZ241">
        <f>FZ$116*FZ162</f>
        <v/>
      </c>
      <c r="GA241">
        <f>GA$116*GA162</f>
        <v/>
      </c>
      <c r="GB241">
        <f>GB$116*GB162</f>
        <v/>
      </c>
      <c r="GC241">
        <f>GC$116*GC162</f>
        <v/>
      </c>
      <c r="GD241">
        <f>GD$116*GD162</f>
        <v/>
      </c>
      <c r="GE241">
        <f>GE$116*GE162</f>
        <v/>
      </c>
      <c r="GF241">
        <f>GF$116*GF162</f>
        <v/>
      </c>
      <c r="GG241">
        <f>GG$116*GG162</f>
        <v/>
      </c>
      <c r="GH241">
        <f>GH$116*GH162</f>
        <v/>
      </c>
      <c r="GI241">
        <f>GI$116*GI162</f>
        <v/>
      </c>
      <c r="GJ241">
        <f>GJ$116*GJ162</f>
        <v/>
      </c>
      <c r="GK241">
        <f>GK$116*GK162</f>
        <v/>
      </c>
      <c r="GL241">
        <f>GL$116*GL162</f>
        <v/>
      </c>
      <c r="GM241">
        <f>GM$116*GM162</f>
        <v/>
      </c>
      <c r="GN241">
        <f>GN$116*GN162</f>
        <v/>
      </c>
      <c r="GO241">
        <f>GO$116*GO162</f>
        <v/>
      </c>
      <c r="GP241">
        <f>GP$116*GP162</f>
        <v/>
      </c>
      <c r="GQ241">
        <f>GQ$116*GQ162</f>
        <v/>
      </c>
      <c r="GR241">
        <f>GR$116*GR162</f>
        <v/>
      </c>
      <c r="GS241">
        <f>GS$116*GS162</f>
        <v/>
      </c>
      <c r="GT241">
        <f>GT$116*GT162</f>
        <v/>
      </c>
      <c r="GU241">
        <f>GU$116*GU162</f>
        <v/>
      </c>
      <c r="GV241">
        <f>GV$116*GV162</f>
        <v/>
      </c>
      <c r="GW241">
        <f>GW$116*GW162</f>
        <v/>
      </c>
      <c r="GX241">
        <f>GX$116*GX162</f>
        <v/>
      </c>
      <c r="GY241">
        <f>GY$116*GY162</f>
        <v/>
      </c>
      <c r="GZ241">
        <f>GZ$116*GZ162</f>
        <v/>
      </c>
      <c r="HA241">
        <f>HA$116*HA162</f>
        <v/>
      </c>
      <c r="HB241">
        <f>HB$116*HB162</f>
        <v/>
      </c>
      <c r="HC241">
        <f>HC$116*HC162</f>
        <v/>
      </c>
      <c r="HD241">
        <f>HD$116*HD162</f>
        <v/>
      </c>
      <c r="HE241">
        <f>HE$116*HE162</f>
        <v/>
      </c>
      <c r="HF241">
        <f>HF$116*HF162</f>
        <v/>
      </c>
      <c r="HG241">
        <f>HG$116*HG162</f>
        <v/>
      </c>
      <c r="HH241">
        <f>HH$116*HH162</f>
        <v/>
      </c>
      <c r="HI241">
        <f>HI$116*HI162</f>
        <v/>
      </c>
      <c r="HJ241">
        <f>HJ$116*HJ162</f>
        <v/>
      </c>
      <c r="HK241">
        <f>HK$116*HK162</f>
        <v/>
      </c>
      <c r="HL241">
        <f>HL$116*HL162</f>
        <v/>
      </c>
      <c r="HM241">
        <f>HM$116*HM162</f>
        <v/>
      </c>
      <c r="HN241">
        <f>HN$116*HN162</f>
        <v/>
      </c>
      <c r="HO241">
        <f>HO$116*HO162</f>
        <v/>
      </c>
      <c r="HP241">
        <f>HP$116*HP162</f>
        <v/>
      </c>
      <c r="HQ241">
        <f>HQ$116*HQ162</f>
        <v/>
      </c>
      <c r="HR241">
        <f>HR$116*HR162</f>
        <v/>
      </c>
      <c r="HS241">
        <f>HS$116*HS162</f>
        <v/>
      </c>
      <c r="HT241">
        <f>HT$116*HT162</f>
        <v/>
      </c>
      <c r="HU241">
        <f>HU$116*HU162</f>
        <v/>
      </c>
      <c r="HV241">
        <f>HV$116*HV162</f>
        <v/>
      </c>
      <c r="HW241">
        <f>HW$116*HW162</f>
        <v/>
      </c>
      <c r="HX241">
        <f>HX$116*HX162</f>
        <v/>
      </c>
      <c r="HY241">
        <f>HY$116*HY162</f>
        <v/>
      </c>
      <c r="HZ241">
        <f>HZ$116*HZ162</f>
        <v/>
      </c>
      <c r="IA241">
        <f>IA$116*IA162</f>
        <v/>
      </c>
      <c r="IB241">
        <f>IB$116*IB162</f>
        <v/>
      </c>
      <c r="IC241">
        <f>IC$116*IC162</f>
        <v/>
      </c>
      <c r="ID241">
        <f>ID$116*ID162</f>
        <v/>
      </c>
      <c r="IE241">
        <f>IE$116*IE162</f>
        <v/>
      </c>
      <c r="IF241">
        <f>IF$116*IF162</f>
        <v/>
      </c>
      <c r="IG241">
        <f>IG$116*IG162</f>
        <v/>
      </c>
      <c r="IH241">
        <f>IH$116*IH162</f>
        <v/>
      </c>
      <c r="II241">
        <f>II$116*II162</f>
        <v/>
      </c>
      <c r="IJ241">
        <f>IJ$116*IJ162</f>
        <v/>
      </c>
      <c r="IK241">
        <f>IK$116*IK162</f>
        <v/>
      </c>
      <c r="IL241">
        <f>IL$116*IL162</f>
        <v/>
      </c>
      <c r="IM241">
        <f>IM$116*IM162</f>
        <v/>
      </c>
      <c r="IN241">
        <f>IN$116*IN162</f>
        <v/>
      </c>
      <c r="IO241">
        <f>IO$116*IO162</f>
        <v/>
      </c>
      <c r="IP241">
        <f>IP$116*IP162</f>
        <v/>
      </c>
      <c r="IQ241">
        <f>IQ$116*IQ162</f>
        <v/>
      </c>
      <c r="IR241">
        <f>IR$116*IR162</f>
        <v/>
      </c>
      <c r="IS241">
        <f>IS$116*IS162</f>
        <v/>
      </c>
      <c r="IT241">
        <f>IT$116*IT162</f>
        <v/>
      </c>
      <c r="IU241">
        <f>IU$116*IU162</f>
        <v/>
      </c>
      <c r="IV241">
        <f>IV$116*IV162</f>
        <v/>
      </c>
      <c r="IW241">
        <f>IW$116*IW162</f>
        <v/>
      </c>
      <c r="IX241">
        <f>IX$116*IX162</f>
        <v/>
      </c>
      <c r="IY241">
        <f>IY$116*IY162</f>
        <v/>
      </c>
      <c r="IZ241">
        <f>IZ$116*IZ162</f>
        <v/>
      </c>
      <c r="JA241">
        <f>JA$116*JA162</f>
        <v/>
      </c>
      <c r="JB241">
        <f>JB$116*JB162</f>
        <v/>
      </c>
      <c r="JC241">
        <f>JC$116*JC162</f>
        <v/>
      </c>
      <c r="JD241">
        <f>JD$116*JD162</f>
        <v/>
      </c>
      <c r="JE241">
        <f>JE$116*JE162</f>
        <v/>
      </c>
      <c r="JF241">
        <f>JF$116*JF162</f>
        <v/>
      </c>
      <c r="JG241">
        <f>JG$116*JG162</f>
        <v/>
      </c>
      <c r="JH241">
        <f>JH$116*JH162</f>
        <v/>
      </c>
      <c r="JI241">
        <f>JI$116*JI162</f>
        <v/>
      </c>
      <c r="JJ241">
        <f>JJ$116*JJ162</f>
        <v/>
      </c>
      <c r="JK241">
        <f>JK$116*JK162</f>
        <v/>
      </c>
      <c r="JL241">
        <f>JL$116*JL162</f>
        <v/>
      </c>
      <c r="JM241">
        <f>JM$116*JM162</f>
        <v/>
      </c>
      <c r="JN241">
        <f>JN$116*JN162</f>
        <v/>
      </c>
      <c r="JO241">
        <f>JO$116*JO162</f>
        <v/>
      </c>
      <c r="JP241">
        <f>JP$116*JP162</f>
        <v/>
      </c>
      <c r="JQ241">
        <f>JQ$116*JQ162</f>
        <v/>
      </c>
      <c r="JR241">
        <f>JR$116*JR162</f>
        <v/>
      </c>
      <c r="JS241">
        <f>JS$116*JS162</f>
        <v/>
      </c>
      <c r="JT241">
        <f>JT$116*JT162</f>
        <v/>
      </c>
      <c r="JU241">
        <f>JU$116*JU162</f>
        <v/>
      </c>
      <c r="JV241">
        <f>JV$116*JV162</f>
        <v/>
      </c>
      <c r="JW241">
        <f>JW$116*JW162</f>
        <v/>
      </c>
      <c r="JX241">
        <f>JX$116*JX162</f>
        <v/>
      </c>
      <c r="JY241">
        <f>JY$116*JY162</f>
        <v/>
      </c>
      <c r="JZ241">
        <f>JZ$116*JZ162</f>
        <v/>
      </c>
      <c r="KA241">
        <f>KA$116*KA162</f>
        <v/>
      </c>
      <c r="KB241">
        <f>KB$116*KB162</f>
        <v/>
      </c>
      <c r="KC241">
        <f>KC$116*KC162</f>
        <v/>
      </c>
      <c r="KD241">
        <f>KD$116*KD162</f>
        <v/>
      </c>
      <c r="KE241">
        <f>KE$116*KE162</f>
        <v/>
      </c>
      <c r="KF241">
        <f>KF$116*KF162</f>
        <v/>
      </c>
      <c r="KG241">
        <f>KG$116*KG162</f>
        <v/>
      </c>
      <c r="KH241">
        <f>KH$116*KH162</f>
        <v/>
      </c>
      <c r="KI241">
        <f>KI$116*KI162</f>
        <v/>
      </c>
      <c r="KJ241">
        <f>KJ$116*KJ162</f>
        <v/>
      </c>
      <c r="KK241">
        <f>KK$116*KK162</f>
        <v/>
      </c>
      <c r="KL241">
        <f>KL$116*KL162</f>
        <v/>
      </c>
      <c r="KM241">
        <f>KM$116*KM162</f>
        <v/>
      </c>
      <c r="KN241">
        <f>KN$116*KN162</f>
        <v/>
      </c>
      <c r="KO241">
        <f>KO$116*KO162</f>
        <v/>
      </c>
      <c r="KP241">
        <f>KP$116*KP162</f>
        <v/>
      </c>
      <c r="KQ241">
        <f>KQ$116*KQ162</f>
        <v/>
      </c>
      <c r="KR241">
        <f>KR$116*KR162</f>
        <v/>
      </c>
      <c r="KS241">
        <f>KS$116*KS162</f>
        <v/>
      </c>
      <c r="KT241">
        <f>KT$116*KT162</f>
        <v/>
      </c>
      <c r="KU241">
        <f>KU$116*KU162</f>
        <v/>
      </c>
    </row>
    <row r="242" spans="1:307">
      <c r="B242" t="s">
        <v>17</v>
      </c>
      <c r="D242" t="s">
        <v>101</v>
      </c>
      <c r="H242">
        <f>H$117*H163</f>
        <v/>
      </c>
      <c r="I242">
        <f>I$117*I163</f>
        <v/>
      </c>
      <c r="J242">
        <f>J$117*J163</f>
        <v/>
      </c>
      <c r="K242">
        <f>K$117*K163</f>
        <v/>
      </c>
      <c r="L242">
        <f>L$117*L163</f>
        <v/>
      </c>
      <c r="M242">
        <f>M$117*M163</f>
        <v/>
      </c>
      <c r="N242">
        <f>N$117*N163</f>
        <v/>
      </c>
      <c r="O242">
        <f>O$117*O163</f>
        <v/>
      </c>
      <c r="P242">
        <f>P$117*P163</f>
        <v/>
      </c>
      <c r="Q242">
        <f>Q$117*Q163</f>
        <v/>
      </c>
      <c r="R242">
        <f>R$117*R163</f>
        <v/>
      </c>
      <c r="S242">
        <f>S$117*S163</f>
        <v/>
      </c>
      <c r="T242">
        <f>T$117*T163</f>
        <v/>
      </c>
      <c r="U242">
        <f>U$117*U163</f>
        <v/>
      </c>
      <c r="V242">
        <f>V$117*V163</f>
        <v/>
      </c>
      <c r="W242">
        <f>W$117*W163</f>
        <v/>
      </c>
      <c r="X242">
        <f>X$117*X163</f>
        <v/>
      </c>
      <c r="Y242">
        <f>Y$117*Y163</f>
        <v/>
      </c>
      <c r="Z242">
        <f>Z$117*Z163</f>
        <v/>
      </c>
      <c r="AA242">
        <f>AA$117*AA163</f>
        <v/>
      </c>
      <c r="AB242">
        <f>AB$117*AB163</f>
        <v/>
      </c>
      <c r="AC242">
        <f>AC$117*AC163</f>
        <v/>
      </c>
      <c r="AD242">
        <f>AD$117*AD163</f>
        <v/>
      </c>
      <c r="AE242">
        <f>AE$117*AE163</f>
        <v/>
      </c>
      <c r="AF242">
        <f>AF$117*AF163</f>
        <v/>
      </c>
      <c r="AG242">
        <f>AG$117*AG163</f>
        <v/>
      </c>
      <c r="AH242">
        <f>AH$117*AH163</f>
        <v/>
      </c>
      <c r="AI242">
        <f>AI$117*AI163</f>
        <v/>
      </c>
      <c r="AJ242">
        <f>AJ$117*AJ163</f>
        <v/>
      </c>
      <c r="AK242">
        <f>AK$117*AK163</f>
        <v/>
      </c>
      <c r="AL242">
        <f>AL$117*AL163</f>
        <v/>
      </c>
      <c r="AM242">
        <f>AM$117*AM163</f>
        <v/>
      </c>
      <c r="AN242">
        <f>AN$117*AN163</f>
        <v/>
      </c>
      <c r="AO242">
        <f>AO$117*AO163</f>
        <v/>
      </c>
      <c r="AP242">
        <f>AP$117*AP163</f>
        <v/>
      </c>
      <c r="AQ242">
        <f>AQ$117*AQ163</f>
        <v/>
      </c>
      <c r="AR242">
        <f>AR$117*AR163</f>
        <v/>
      </c>
      <c r="AS242">
        <f>AS$117*AS163</f>
        <v/>
      </c>
      <c r="AT242">
        <f>AT$117*AT163</f>
        <v/>
      </c>
      <c r="AU242">
        <f>AU$117*AU163</f>
        <v/>
      </c>
      <c r="AV242">
        <f>AV$117*AV163</f>
        <v/>
      </c>
      <c r="AW242">
        <f>AW$117*AW163</f>
        <v/>
      </c>
      <c r="AX242">
        <f>AX$117*AX163</f>
        <v/>
      </c>
      <c r="AY242">
        <f>AY$117*AY163</f>
        <v/>
      </c>
      <c r="AZ242">
        <f>AZ$117*AZ163</f>
        <v/>
      </c>
      <c r="BA242">
        <f>BA$117*BA163</f>
        <v/>
      </c>
      <c r="BB242">
        <f>BB$117*BB163</f>
        <v/>
      </c>
      <c r="BC242">
        <f>BC$117*BC163</f>
        <v/>
      </c>
      <c r="BD242">
        <f>BD$117*BD163</f>
        <v/>
      </c>
      <c r="BE242">
        <f>BE$117*BE163</f>
        <v/>
      </c>
      <c r="BF242">
        <f>BF$117*BF163</f>
        <v/>
      </c>
      <c r="BG242">
        <f>BG$117*BG163</f>
        <v/>
      </c>
      <c r="BH242">
        <f>BH$117*BH163</f>
        <v/>
      </c>
      <c r="BI242">
        <f>BI$117*BI163</f>
        <v/>
      </c>
      <c r="BJ242">
        <f>BJ$117*BJ163</f>
        <v/>
      </c>
      <c r="BK242">
        <f>BK$117*BK163</f>
        <v/>
      </c>
      <c r="BL242">
        <f>BL$117*BL163</f>
        <v/>
      </c>
      <c r="BM242">
        <f>BM$117*BM163</f>
        <v/>
      </c>
      <c r="BN242">
        <f>BN$117*BN163</f>
        <v/>
      </c>
      <c r="BO242">
        <f>BO$117*BO163</f>
        <v/>
      </c>
      <c r="BP242">
        <f>BP$117*BP163</f>
        <v/>
      </c>
      <c r="BQ242">
        <f>BQ$117*BQ163</f>
        <v/>
      </c>
      <c r="BR242">
        <f>BR$117*BR163</f>
        <v/>
      </c>
      <c r="BS242">
        <f>BS$117*BS163</f>
        <v/>
      </c>
      <c r="BT242">
        <f>BT$117*BT163</f>
        <v/>
      </c>
      <c r="BU242">
        <f>BU$117*BU163</f>
        <v/>
      </c>
      <c r="BV242">
        <f>BV$117*BV163</f>
        <v/>
      </c>
      <c r="BW242">
        <f>BW$117*BW163</f>
        <v/>
      </c>
      <c r="BX242">
        <f>BX$117*BX163</f>
        <v/>
      </c>
      <c r="BY242">
        <f>BY$117*BY163</f>
        <v/>
      </c>
      <c r="BZ242">
        <f>BZ$117*BZ163</f>
        <v/>
      </c>
      <c r="CA242">
        <f>CA$117*CA163</f>
        <v/>
      </c>
      <c r="CB242">
        <f>CB$117*CB163</f>
        <v/>
      </c>
      <c r="CC242">
        <f>CC$117*CC163</f>
        <v/>
      </c>
      <c r="CD242">
        <f>CD$117*CD163</f>
        <v/>
      </c>
      <c r="CE242">
        <f>CE$117*CE163</f>
        <v/>
      </c>
      <c r="CF242">
        <f>CF$117*CF163</f>
        <v/>
      </c>
      <c r="CG242">
        <f>CG$117*CG163</f>
        <v/>
      </c>
      <c r="CH242">
        <f>CH$117*CH163</f>
        <v/>
      </c>
      <c r="CI242">
        <f>CI$117*CI163</f>
        <v/>
      </c>
      <c r="CJ242">
        <f>CJ$117*CJ163</f>
        <v/>
      </c>
      <c r="CK242">
        <f>CK$117*CK163</f>
        <v/>
      </c>
      <c r="CL242">
        <f>CL$117*CL163</f>
        <v/>
      </c>
      <c r="CM242">
        <f>CM$117*CM163</f>
        <v/>
      </c>
      <c r="CN242">
        <f>CN$117*CN163</f>
        <v/>
      </c>
      <c r="CO242">
        <f>CO$117*CO163</f>
        <v/>
      </c>
      <c r="CP242">
        <f>CP$117*CP163</f>
        <v/>
      </c>
      <c r="CQ242">
        <f>CQ$117*CQ163</f>
        <v/>
      </c>
      <c r="CR242">
        <f>CR$117*CR163</f>
        <v/>
      </c>
      <c r="CS242">
        <f>CS$117*CS163</f>
        <v/>
      </c>
      <c r="CT242">
        <f>CT$117*CT163</f>
        <v/>
      </c>
      <c r="CU242">
        <f>CU$117*CU163</f>
        <v/>
      </c>
      <c r="CV242">
        <f>CV$117*CV163</f>
        <v/>
      </c>
      <c r="CW242">
        <f>CW$117*CW163</f>
        <v/>
      </c>
      <c r="CX242">
        <f>CX$117*CX163</f>
        <v/>
      </c>
      <c r="CY242">
        <f>CY$117*CY163</f>
        <v/>
      </c>
      <c r="CZ242">
        <f>CZ$117*CZ163</f>
        <v/>
      </c>
      <c r="DA242">
        <f>DA$117*DA163</f>
        <v/>
      </c>
      <c r="DB242">
        <f>DB$117*DB163</f>
        <v/>
      </c>
      <c r="DC242">
        <f>DC$117*DC163</f>
        <v/>
      </c>
      <c r="DD242">
        <f>DD$117*DD163</f>
        <v/>
      </c>
      <c r="DE242">
        <f>DE$117*DE163</f>
        <v/>
      </c>
      <c r="DF242">
        <f>DF$117*DF163</f>
        <v/>
      </c>
      <c r="DG242">
        <f>DG$117*DG163</f>
        <v/>
      </c>
      <c r="DH242">
        <f>DH$117*DH163</f>
        <v/>
      </c>
      <c r="DI242">
        <f>DI$117*DI163</f>
        <v/>
      </c>
      <c r="DJ242">
        <f>DJ$117*DJ163</f>
        <v/>
      </c>
      <c r="DK242">
        <f>DK$117*DK163</f>
        <v/>
      </c>
      <c r="DL242">
        <f>DL$117*DL163</f>
        <v/>
      </c>
      <c r="DM242">
        <f>DM$117*DM163</f>
        <v/>
      </c>
      <c r="DN242">
        <f>DN$117*DN163</f>
        <v/>
      </c>
      <c r="DO242">
        <f>DO$117*DO163</f>
        <v/>
      </c>
      <c r="DP242">
        <f>DP$117*DP163</f>
        <v/>
      </c>
      <c r="DQ242">
        <f>DQ$117*DQ163</f>
        <v/>
      </c>
      <c r="DR242">
        <f>DR$117*DR163</f>
        <v/>
      </c>
      <c r="DS242">
        <f>DS$117*DS163</f>
        <v/>
      </c>
      <c r="DT242">
        <f>DT$117*DT163</f>
        <v/>
      </c>
      <c r="DU242">
        <f>DU$117*DU163</f>
        <v/>
      </c>
      <c r="DV242">
        <f>DV$117*DV163</f>
        <v/>
      </c>
      <c r="DW242">
        <f>DW$117*DW163</f>
        <v/>
      </c>
      <c r="DX242">
        <f>DX$117*DX163</f>
        <v/>
      </c>
      <c r="DY242">
        <f>DY$117*DY163</f>
        <v/>
      </c>
      <c r="DZ242">
        <f>DZ$117*DZ163</f>
        <v/>
      </c>
      <c r="EA242">
        <f>EA$117*EA163</f>
        <v/>
      </c>
      <c r="EB242">
        <f>EB$117*EB163</f>
        <v/>
      </c>
      <c r="EC242">
        <f>EC$117*EC163</f>
        <v/>
      </c>
      <c r="ED242">
        <f>ED$117*ED163</f>
        <v/>
      </c>
      <c r="EE242">
        <f>EE$117*EE163</f>
        <v/>
      </c>
      <c r="EF242">
        <f>EF$117*EF163</f>
        <v/>
      </c>
      <c r="EG242">
        <f>EG$117*EG163</f>
        <v/>
      </c>
      <c r="EH242">
        <f>EH$117*EH163</f>
        <v/>
      </c>
      <c r="EI242">
        <f>EI$117*EI163</f>
        <v/>
      </c>
      <c r="EJ242">
        <f>EJ$117*EJ163</f>
        <v/>
      </c>
      <c r="EK242">
        <f>EK$117*EK163</f>
        <v/>
      </c>
      <c r="EL242">
        <f>EL$117*EL163</f>
        <v/>
      </c>
      <c r="EM242">
        <f>EM$117*EM163</f>
        <v/>
      </c>
      <c r="EN242">
        <f>EN$117*EN163</f>
        <v/>
      </c>
      <c r="EO242">
        <f>EO$117*EO163</f>
        <v/>
      </c>
      <c r="EP242">
        <f>EP$117*EP163</f>
        <v/>
      </c>
      <c r="EQ242">
        <f>EQ$117*EQ163</f>
        <v/>
      </c>
      <c r="ER242">
        <f>ER$117*ER163</f>
        <v/>
      </c>
      <c r="ES242">
        <f>ES$117*ES163</f>
        <v/>
      </c>
      <c r="ET242">
        <f>ET$117*ET163</f>
        <v/>
      </c>
      <c r="EU242">
        <f>EU$117*EU163</f>
        <v/>
      </c>
      <c r="EV242">
        <f>EV$117*EV163</f>
        <v/>
      </c>
      <c r="EW242">
        <f>EW$117*EW163</f>
        <v/>
      </c>
      <c r="EX242">
        <f>EX$117*EX163</f>
        <v/>
      </c>
      <c r="EY242">
        <f>EY$117*EY163</f>
        <v/>
      </c>
      <c r="EZ242">
        <f>EZ$117*EZ163</f>
        <v/>
      </c>
      <c r="FA242">
        <f>FA$117*FA163</f>
        <v/>
      </c>
      <c r="FB242">
        <f>FB$117*FB163</f>
        <v/>
      </c>
      <c r="FC242">
        <f>FC$117*FC163</f>
        <v/>
      </c>
      <c r="FD242">
        <f>FD$117*FD163</f>
        <v/>
      </c>
      <c r="FE242">
        <f>FE$117*FE163</f>
        <v/>
      </c>
      <c r="FF242">
        <f>FF$117*FF163</f>
        <v/>
      </c>
      <c r="FG242">
        <f>FG$117*FG163</f>
        <v/>
      </c>
      <c r="FH242">
        <f>FH$117*FH163</f>
        <v/>
      </c>
      <c r="FI242">
        <f>FI$117*FI163</f>
        <v/>
      </c>
      <c r="FJ242">
        <f>FJ$117*FJ163</f>
        <v/>
      </c>
      <c r="FK242">
        <f>FK$117*FK163</f>
        <v/>
      </c>
      <c r="FL242">
        <f>FL$117*FL163</f>
        <v/>
      </c>
      <c r="FM242">
        <f>FM$117*FM163</f>
        <v/>
      </c>
      <c r="FN242">
        <f>FN$117*FN163</f>
        <v/>
      </c>
      <c r="FO242">
        <f>FO$117*FO163</f>
        <v/>
      </c>
      <c r="FP242">
        <f>FP$117*FP163</f>
        <v/>
      </c>
      <c r="FQ242">
        <f>FQ$117*FQ163</f>
        <v/>
      </c>
      <c r="FR242">
        <f>FR$117*FR163</f>
        <v/>
      </c>
      <c r="FS242">
        <f>FS$117*FS163</f>
        <v/>
      </c>
      <c r="FT242">
        <f>FT$117*FT163</f>
        <v/>
      </c>
      <c r="FU242">
        <f>FU$117*FU163</f>
        <v/>
      </c>
      <c r="FV242">
        <f>FV$117*FV163</f>
        <v/>
      </c>
      <c r="FW242">
        <f>FW$117*FW163</f>
        <v/>
      </c>
      <c r="FX242">
        <f>FX$117*FX163</f>
        <v/>
      </c>
      <c r="FY242">
        <f>FY$117*FY163</f>
        <v/>
      </c>
      <c r="FZ242">
        <f>FZ$117*FZ163</f>
        <v/>
      </c>
      <c r="GA242">
        <f>GA$117*GA163</f>
        <v/>
      </c>
      <c r="GB242">
        <f>GB$117*GB163</f>
        <v/>
      </c>
      <c r="GC242">
        <f>GC$117*GC163</f>
        <v/>
      </c>
      <c r="GD242">
        <f>GD$117*GD163</f>
        <v/>
      </c>
      <c r="GE242">
        <f>GE$117*GE163</f>
        <v/>
      </c>
      <c r="GF242">
        <f>GF$117*GF163</f>
        <v/>
      </c>
      <c r="GG242">
        <f>GG$117*GG163</f>
        <v/>
      </c>
      <c r="GH242">
        <f>GH$117*GH163</f>
        <v/>
      </c>
      <c r="GI242">
        <f>GI$117*GI163</f>
        <v/>
      </c>
      <c r="GJ242">
        <f>GJ$117*GJ163</f>
        <v/>
      </c>
      <c r="GK242">
        <f>GK$117*GK163</f>
        <v/>
      </c>
      <c r="GL242">
        <f>GL$117*GL163</f>
        <v/>
      </c>
      <c r="GM242">
        <f>GM$117*GM163</f>
        <v/>
      </c>
      <c r="GN242">
        <f>GN$117*GN163</f>
        <v/>
      </c>
      <c r="GO242">
        <f>GO$117*GO163</f>
        <v/>
      </c>
      <c r="GP242">
        <f>GP$117*GP163</f>
        <v/>
      </c>
      <c r="GQ242">
        <f>GQ$117*GQ163</f>
        <v/>
      </c>
      <c r="GR242">
        <f>GR$117*GR163</f>
        <v/>
      </c>
      <c r="GS242">
        <f>GS$117*GS163</f>
        <v/>
      </c>
      <c r="GT242">
        <f>GT$117*GT163</f>
        <v/>
      </c>
      <c r="GU242">
        <f>GU$117*GU163</f>
        <v/>
      </c>
      <c r="GV242">
        <f>GV$117*GV163</f>
        <v/>
      </c>
      <c r="GW242">
        <f>GW$117*GW163</f>
        <v/>
      </c>
      <c r="GX242">
        <f>GX$117*GX163</f>
        <v/>
      </c>
      <c r="GY242">
        <f>GY$117*GY163</f>
        <v/>
      </c>
      <c r="GZ242">
        <f>GZ$117*GZ163</f>
        <v/>
      </c>
      <c r="HA242">
        <f>HA$117*HA163</f>
        <v/>
      </c>
      <c r="HB242">
        <f>HB$117*HB163</f>
        <v/>
      </c>
      <c r="HC242">
        <f>HC$117*HC163</f>
        <v/>
      </c>
      <c r="HD242">
        <f>HD$117*HD163</f>
        <v/>
      </c>
      <c r="HE242">
        <f>HE$117*HE163</f>
        <v/>
      </c>
      <c r="HF242">
        <f>HF$117*HF163</f>
        <v/>
      </c>
      <c r="HG242">
        <f>HG$117*HG163</f>
        <v/>
      </c>
      <c r="HH242">
        <f>HH$117*HH163</f>
        <v/>
      </c>
      <c r="HI242">
        <f>HI$117*HI163</f>
        <v/>
      </c>
      <c r="HJ242">
        <f>HJ$117*HJ163</f>
        <v/>
      </c>
      <c r="HK242">
        <f>HK$117*HK163</f>
        <v/>
      </c>
      <c r="HL242">
        <f>HL$117*HL163</f>
        <v/>
      </c>
      <c r="HM242">
        <f>HM$117*HM163</f>
        <v/>
      </c>
      <c r="HN242">
        <f>HN$117*HN163</f>
        <v/>
      </c>
      <c r="HO242">
        <f>HO$117*HO163</f>
        <v/>
      </c>
      <c r="HP242">
        <f>HP$117*HP163</f>
        <v/>
      </c>
      <c r="HQ242">
        <f>HQ$117*HQ163</f>
        <v/>
      </c>
      <c r="HR242">
        <f>HR$117*HR163</f>
        <v/>
      </c>
      <c r="HS242">
        <f>HS$117*HS163</f>
        <v/>
      </c>
      <c r="HT242">
        <f>HT$117*HT163</f>
        <v/>
      </c>
      <c r="HU242">
        <f>HU$117*HU163</f>
        <v/>
      </c>
      <c r="HV242">
        <f>HV$117*HV163</f>
        <v/>
      </c>
      <c r="HW242">
        <f>HW$117*HW163</f>
        <v/>
      </c>
      <c r="HX242">
        <f>HX$117*HX163</f>
        <v/>
      </c>
      <c r="HY242">
        <f>HY$117*HY163</f>
        <v/>
      </c>
      <c r="HZ242">
        <f>HZ$117*HZ163</f>
        <v/>
      </c>
      <c r="IA242">
        <f>IA$117*IA163</f>
        <v/>
      </c>
      <c r="IB242">
        <f>IB$117*IB163</f>
        <v/>
      </c>
      <c r="IC242">
        <f>IC$117*IC163</f>
        <v/>
      </c>
      <c r="ID242">
        <f>ID$117*ID163</f>
        <v/>
      </c>
      <c r="IE242">
        <f>IE$117*IE163</f>
        <v/>
      </c>
      <c r="IF242">
        <f>IF$117*IF163</f>
        <v/>
      </c>
      <c r="IG242">
        <f>IG$117*IG163</f>
        <v/>
      </c>
      <c r="IH242">
        <f>IH$117*IH163</f>
        <v/>
      </c>
      <c r="II242">
        <f>II$117*II163</f>
        <v/>
      </c>
      <c r="IJ242">
        <f>IJ$117*IJ163</f>
        <v/>
      </c>
      <c r="IK242">
        <f>IK$117*IK163</f>
        <v/>
      </c>
      <c r="IL242">
        <f>IL$117*IL163</f>
        <v/>
      </c>
      <c r="IM242">
        <f>IM$117*IM163</f>
        <v/>
      </c>
      <c r="IN242">
        <f>IN$117*IN163</f>
        <v/>
      </c>
      <c r="IO242">
        <f>IO$117*IO163</f>
        <v/>
      </c>
      <c r="IP242">
        <f>IP$117*IP163</f>
        <v/>
      </c>
      <c r="IQ242">
        <f>IQ$117*IQ163</f>
        <v/>
      </c>
      <c r="IR242">
        <f>IR$117*IR163</f>
        <v/>
      </c>
      <c r="IS242">
        <f>IS$117*IS163</f>
        <v/>
      </c>
      <c r="IT242">
        <f>IT$117*IT163</f>
        <v/>
      </c>
      <c r="IU242">
        <f>IU$117*IU163</f>
        <v/>
      </c>
      <c r="IV242">
        <f>IV$117*IV163</f>
        <v/>
      </c>
      <c r="IW242">
        <f>IW$117*IW163</f>
        <v/>
      </c>
      <c r="IX242">
        <f>IX$117*IX163</f>
        <v/>
      </c>
      <c r="IY242">
        <f>IY$117*IY163</f>
        <v/>
      </c>
      <c r="IZ242">
        <f>IZ$117*IZ163</f>
        <v/>
      </c>
      <c r="JA242">
        <f>JA$117*JA163</f>
        <v/>
      </c>
      <c r="JB242">
        <f>JB$117*JB163</f>
        <v/>
      </c>
      <c r="JC242">
        <f>JC$117*JC163</f>
        <v/>
      </c>
      <c r="JD242">
        <f>JD$117*JD163</f>
        <v/>
      </c>
      <c r="JE242">
        <f>JE$117*JE163</f>
        <v/>
      </c>
      <c r="JF242">
        <f>JF$117*JF163</f>
        <v/>
      </c>
      <c r="JG242">
        <f>JG$117*JG163</f>
        <v/>
      </c>
      <c r="JH242">
        <f>JH$117*JH163</f>
        <v/>
      </c>
      <c r="JI242">
        <f>JI$117*JI163</f>
        <v/>
      </c>
      <c r="JJ242">
        <f>JJ$117*JJ163</f>
        <v/>
      </c>
      <c r="JK242">
        <f>JK$117*JK163</f>
        <v/>
      </c>
      <c r="JL242">
        <f>JL$117*JL163</f>
        <v/>
      </c>
      <c r="JM242">
        <f>JM$117*JM163</f>
        <v/>
      </c>
      <c r="JN242">
        <f>JN$117*JN163</f>
        <v/>
      </c>
      <c r="JO242">
        <f>JO$117*JO163</f>
        <v/>
      </c>
      <c r="JP242">
        <f>JP$117*JP163</f>
        <v/>
      </c>
      <c r="JQ242">
        <f>JQ$117*JQ163</f>
        <v/>
      </c>
      <c r="JR242">
        <f>JR$117*JR163</f>
        <v/>
      </c>
      <c r="JS242">
        <f>JS$117*JS163</f>
        <v/>
      </c>
      <c r="JT242">
        <f>JT$117*JT163</f>
        <v/>
      </c>
      <c r="JU242">
        <f>JU$117*JU163</f>
        <v/>
      </c>
      <c r="JV242">
        <f>JV$117*JV163</f>
        <v/>
      </c>
      <c r="JW242">
        <f>JW$117*JW163</f>
        <v/>
      </c>
      <c r="JX242">
        <f>JX$117*JX163</f>
        <v/>
      </c>
      <c r="JY242">
        <f>JY$117*JY163</f>
        <v/>
      </c>
      <c r="JZ242">
        <f>JZ$117*JZ163</f>
        <v/>
      </c>
      <c r="KA242">
        <f>KA$117*KA163</f>
        <v/>
      </c>
      <c r="KB242">
        <f>KB$117*KB163</f>
        <v/>
      </c>
      <c r="KC242">
        <f>KC$117*KC163</f>
        <v/>
      </c>
      <c r="KD242">
        <f>KD$117*KD163</f>
        <v/>
      </c>
      <c r="KE242">
        <f>KE$117*KE163</f>
        <v/>
      </c>
      <c r="KF242">
        <f>KF$117*KF163</f>
        <v/>
      </c>
      <c r="KG242">
        <f>KG$117*KG163</f>
        <v/>
      </c>
      <c r="KH242">
        <f>KH$117*KH163</f>
        <v/>
      </c>
      <c r="KI242">
        <f>KI$117*KI163</f>
        <v/>
      </c>
      <c r="KJ242">
        <f>KJ$117*KJ163</f>
        <v/>
      </c>
      <c r="KK242">
        <f>KK$117*KK163</f>
        <v/>
      </c>
      <c r="KL242">
        <f>KL$117*KL163</f>
        <v/>
      </c>
      <c r="KM242">
        <f>KM$117*KM163</f>
        <v/>
      </c>
      <c r="KN242">
        <f>KN$117*KN163</f>
        <v/>
      </c>
      <c r="KO242">
        <f>KO$117*KO163</f>
        <v/>
      </c>
      <c r="KP242">
        <f>KP$117*KP163</f>
        <v/>
      </c>
      <c r="KQ242">
        <f>KQ$117*KQ163</f>
        <v/>
      </c>
      <c r="KR242">
        <f>KR$117*KR163</f>
        <v/>
      </c>
      <c r="KS242">
        <f>KS$117*KS163</f>
        <v/>
      </c>
      <c r="KT242">
        <f>KT$117*KT163</f>
        <v/>
      </c>
      <c r="KU242">
        <f>KU$117*KU163</f>
        <v/>
      </c>
    </row>
    <row r="243" spans="1:307">
      <c r="B243" t="s">
        <v>19</v>
      </c>
      <c r="D243" t="s">
        <v>101</v>
      </c>
      <c r="H243">
        <f>H$118*H164</f>
        <v/>
      </c>
      <c r="I243">
        <f>I$118*I164</f>
        <v/>
      </c>
      <c r="J243">
        <f>J$118*J164</f>
        <v/>
      </c>
      <c r="K243">
        <f>K$118*K164</f>
        <v/>
      </c>
      <c r="L243">
        <f>L$118*L164</f>
        <v/>
      </c>
      <c r="M243">
        <f>M$118*M164</f>
        <v/>
      </c>
      <c r="N243">
        <f>N$118*N164</f>
        <v/>
      </c>
      <c r="O243">
        <f>O$118*O164</f>
        <v/>
      </c>
      <c r="P243">
        <f>P$118*P164</f>
        <v/>
      </c>
      <c r="Q243">
        <f>Q$118*Q164</f>
        <v/>
      </c>
      <c r="R243">
        <f>R$118*R164</f>
        <v/>
      </c>
      <c r="S243">
        <f>S$118*S164</f>
        <v/>
      </c>
      <c r="T243">
        <f>T$118*T164</f>
        <v/>
      </c>
      <c r="U243">
        <f>U$118*U164</f>
        <v/>
      </c>
      <c r="V243">
        <f>V$118*V164</f>
        <v/>
      </c>
      <c r="W243">
        <f>W$118*W164</f>
        <v/>
      </c>
      <c r="X243">
        <f>X$118*X164</f>
        <v/>
      </c>
      <c r="Y243">
        <f>Y$118*Y164</f>
        <v/>
      </c>
      <c r="Z243">
        <f>Z$118*Z164</f>
        <v/>
      </c>
      <c r="AA243">
        <f>AA$118*AA164</f>
        <v/>
      </c>
      <c r="AB243">
        <f>AB$118*AB164</f>
        <v/>
      </c>
      <c r="AC243">
        <f>AC$118*AC164</f>
        <v/>
      </c>
      <c r="AD243">
        <f>AD$118*AD164</f>
        <v/>
      </c>
      <c r="AE243">
        <f>AE$118*AE164</f>
        <v/>
      </c>
      <c r="AF243">
        <f>AF$118*AF164</f>
        <v/>
      </c>
      <c r="AG243">
        <f>AG$118*AG164</f>
        <v/>
      </c>
      <c r="AH243">
        <f>AH$118*AH164</f>
        <v/>
      </c>
      <c r="AI243">
        <f>AI$118*AI164</f>
        <v/>
      </c>
      <c r="AJ243">
        <f>AJ$118*AJ164</f>
        <v/>
      </c>
      <c r="AK243">
        <f>AK$118*AK164</f>
        <v/>
      </c>
      <c r="AL243">
        <f>AL$118*AL164</f>
        <v/>
      </c>
      <c r="AM243">
        <f>AM$118*AM164</f>
        <v/>
      </c>
      <c r="AN243">
        <f>AN$118*AN164</f>
        <v/>
      </c>
      <c r="AO243">
        <f>AO$118*AO164</f>
        <v/>
      </c>
      <c r="AP243">
        <f>AP$118*AP164</f>
        <v/>
      </c>
      <c r="AQ243">
        <f>AQ$118*AQ164</f>
        <v/>
      </c>
      <c r="AR243">
        <f>AR$118*AR164</f>
        <v/>
      </c>
      <c r="AS243">
        <f>AS$118*AS164</f>
        <v/>
      </c>
      <c r="AT243">
        <f>AT$118*AT164</f>
        <v/>
      </c>
      <c r="AU243">
        <f>AU$118*AU164</f>
        <v/>
      </c>
      <c r="AV243">
        <f>AV$118*AV164</f>
        <v/>
      </c>
      <c r="AW243">
        <f>AW$118*AW164</f>
        <v/>
      </c>
      <c r="AX243">
        <f>AX$118*AX164</f>
        <v/>
      </c>
      <c r="AY243">
        <f>AY$118*AY164</f>
        <v/>
      </c>
      <c r="AZ243">
        <f>AZ$118*AZ164</f>
        <v/>
      </c>
      <c r="BA243">
        <f>BA$118*BA164</f>
        <v/>
      </c>
      <c r="BB243">
        <f>BB$118*BB164</f>
        <v/>
      </c>
      <c r="BC243">
        <f>BC$118*BC164</f>
        <v/>
      </c>
      <c r="BD243">
        <f>BD$118*BD164</f>
        <v/>
      </c>
      <c r="BE243">
        <f>BE$118*BE164</f>
        <v/>
      </c>
      <c r="BF243">
        <f>BF$118*BF164</f>
        <v/>
      </c>
      <c r="BG243">
        <f>BG$118*BG164</f>
        <v/>
      </c>
      <c r="BH243">
        <f>BH$118*BH164</f>
        <v/>
      </c>
      <c r="BI243">
        <f>BI$118*BI164</f>
        <v/>
      </c>
      <c r="BJ243">
        <f>BJ$118*BJ164</f>
        <v/>
      </c>
      <c r="BK243">
        <f>BK$118*BK164</f>
        <v/>
      </c>
      <c r="BL243">
        <f>BL$118*BL164</f>
        <v/>
      </c>
      <c r="BM243">
        <f>BM$118*BM164</f>
        <v/>
      </c>
      <c r="BN243">
        <f>BN$118*BN164</f>
        <v/>
      </c>
      <c r="BO243">
        <f>BO$118*BO164</f>
        <v/>
      </c>
      <c r="BP243">
        <f>BP$118*BP164</f>
        <v/>
      </c>
      <c r="BQ243">
        <f>BQ$118*BQ164</f>
        <v/>
      </c>
      <c r="BR243">
        <f>BR$118*BR164</f>
        <v/>
      </c>
      <c r="BS243">
        <f>BS$118*BS164</f>
        <v/>
      </c>
      <c r="BT243">
        <f>BT$118*BT164</f>
        <v/>
      </c>
      <c r="BU243">
        <f>BU$118*BU164</f>
        <v/>
      </c>
      <c r="BV243">
        <f>BV$118*BV164</f>
        <v/>
      </c>
      <c r="BW243">
        <f>BW$118*BW164</f>
        <v/>
      </c>
      <c r="BX243">
        <f>BX$118*BX164</f>
        <v/>
      </c>
      <c r="BY243">
        <f>BY$118*BY164</f>
        <v/>
      </c>
      <c r="BZ243">
        <f>BZ$118*BZ164</f>
        <v/>
      </c>
      <c r="CA243">
        <f>CA$118*CA164</f>
        <v/>
      </c>
      <c r="CB243">
        <f>CB$118*CB164</f>
        <v/>
      </c>
      <c r="CC243">
        <f>CC$118*CC164</f>
        <v/>
      </c>
      <c r="CD243">
        <f>CD$118*CD164</f>
        <v/>
      </c>
      <c r="CE243">
        <f>CE$118*CE164</f>
        <v/>
      </c>
      <c r="CF243">
        <f>CF$118*CF164</f>
        <v/>
      </c>
      <c r="CG243">
        <f>CG$118*CG164</f>
        <v/>
      </c>
      <c r="CH243">
        <f>CH$118*CH164</f>
        <v/>
      </c>
      <c r="CI243">
        <f>CI$118*CI164</f>
        <v/>
      </c>
      <c r="CJ243">
        <f>CJ$118*CJ164</f>
        <v/>
      </c>
      <c r="CK243">
        <f>CK$118*CK164</f>
        <v/>
      </c>
      <c r="CL243">
        <f>CL$118*CL164</f>
        <v/>
      </c>
      <c r="CM243">
        <f>CM$118*CM164</f>
        <v/>
      </c>
      <c r="CN243">
        <f>CN$118*CN164</f>
        <v/>
      </c>
      <c r="CO243">
        <f>CO$118*CO164</f>
        <v/>
      </c>
      <c r="CP243">
        <f>CP$118*CP164</f>
        <v/>
      </c>
      <c r="CQ243">
        <f>CQ$118*CQ164</f>
        <v/>
      </c>
      <c r="CR243">
        <f>CR$118*CR164</f>
        <v/>
      </c>
      <c r="CS243">
        <f>CS$118*CS164</f>
        <v/>
      </c>
      <c r="CT243">
        <f>CT$118*CT164</f>
        <v/>
      </c>
      <c r="CU243">
        <f>CU$118*CU164</f>
        <v/>
      </c>
      <c r="CV243">
        <f>CV$118*CV164</f>
        <v/>
      </c>
      <c r="CW243">
        <f>CW$118*CW164</f>
        <v/>
      </c>
      <c r="CX243">
        <f>CX$118*CX164</f>
        <v/>
      </c>
      <c r="CY243">
        <f>CY$118*CY164</f>
        <v/>
      </c>
      <c r="CZ243">
        <f>CZ$118*CZ164</f>
        <v/>
      </c>
      <c r="DA243">
        <f>DA$118*DA164</f>
        <v/>
      </c>
      <c r="DB243">
        <f>DB$118*DB164</f>
        <v/>
      </c>
      <c r="DC243">
        <f>DC$118*DC164</f>
        <v/>
      </c>
      <c r="DD243">
        <f>DD$118*DD164</f>
        <v/>
      </c>
      <c r="DE243">
        <f>DE$118*DE164</f>
        <v/>
      </c>
      <c r="DF243">
        <f>DF$118*DF164</f>
        <v/>
      </c>
      <c r="DG243">
        <f>DG$118*DG164</f>
        <v/>
      </c>
      <c r="DH243">
        <f>DH$118*DH164</f>
        <v/>
      </c>
      <c r="DI243">
        <f>DI$118*DI164</f>
        <v/>
      </c>
      <c r="DJ243">
        <f>DJ$118*DJ164</f>
        <v/>
      </c>
      <c r="DK243">
        <f>DK$118*DK164</f>
        <v/>
      </c>
      <c r="DL243">
        <f>DL$118*DL164</f>
        <v/>
      </c>
      <c r="DM243">
        <f>DM$118*DM164</f>
        <v/>
      </c>
      <c r="DN243">
        <f>DN$118*DN164</f>
        <v/>
      </c>
      <c r="DO243">
        <f>DO$118*DO164</f>
        <v/>
      </c>
      <c r="DP243">
        <f>DP$118*DP164</f>
        <v/>
      </c>
      <c r="DQ243">
        <f>DQ$118*DQ164</f>
        <v/>
      </c>
      <c r="DR243">
        <f>DR$118*DR164</f>
        <v/>
      </c>
      <c r="DS243">
        <f>DS$118*DS164</f>
        <v/>
      </c>
      <c r="DT243">
        <f>DT$118*DT164</f>
        <v/>
      </c>
      <c r="DU243">
        <f>DU$118*DU164</f>
        <v/>
      </c>
      <c r="DV243">
        <f>DV$118*DV164</f>
        <v/>
      </c>
      <c r="DW243">
        <f>DW$118*DW164</f>
        <v/>
      </c>
      <c r="DX243">
        <f>DX$118*DX164</f>
        <v/>
      </c>
      <c r="DY243">
        <f>DY$118*DY164</f>
        <v/>
      </c>
      <c r="DZ243">
        <f>DZ$118*DZ164</f>
        <v/>
      </c>
      <c r="EA243">
        <f>EA$118*EA164</f>
        <v/>
      </c>
      <c r="EB243">
        <f>EB$118*EB164</f>
        <v/>
      </c>
      <c r="EC243">
        <f>EC$118*EC164</f>
        <v/>
      </c>
      <c r="ED243">
        <f>ED$118*ED164</f>
        <v/>
      </c>
      <c r="EE243">
        <f>EE$118*EE164</f>
        <v/>
      </c>
      <c r="EF243">
        <f>EF$118*EF164</f>
        <v/>
      </c>
      <c r="EG243">
        <f>EG$118*EG164</f>
        <v/>
      </c>
      <c r="EH243">
        <f>EH$118*EH164</f>
        <v/>
      </c>
      <c r="EI243">
        <f>EI$118*EI164</f>
        <v/>
      </c>
      <c r="EJ243">
        <f>EJ$118*EJ164</f>
        <v/>
      </c>
      <c r="EK243">
        <f>EK$118*EK164</f>
        <v/>
      </c>
      <c r="EL243">
        <f>EL$118*EL164</f>
        <v/>
      </c>
      <c r="EM243">
        <f>EM$118*EM164</f>
        <v/>
      </c>
      <c r="EN243">
        <f>EN$118*EN164</f>
        <v/>
      </c>
      <c r="EO243">
        <f>EO$118*EO164</f>
        <v/>
      </c>
      <c r="EP243">
        <f>EP$118*EP164</f>
        <v/>
      </c>
      <c r="EQ243">
        <f>EQ$118*EQ164</f>
        <v/>
      </c>
      <c r="ER243">
        <f>ER$118*ER164</f>
        <v/>
      </c>
      <c r="ES243">
        <f>ES$118*ES164</f>
        <v/>
      </c>
      <c r="ET243">
        <f>ET$118*ET164</f>
        <v/>
      </c>
      <c r="EU243">
        <f>EU$118*EU164</f>
        <v/>
      </c>
      <c r="EV243">
        <f>EV$118*EV164</f>
        <v/>
      </c>
      <c r="EW243">
        <f>EW$118*EW164</f>
        <v/>
      </c>
      <c r="EX243">
        <f>EX$118*EX164</f>
        <v/>
      </c>
      <c r="EY243">
        <f>EY$118*EY164</f>
        <v/>
      </c>
      <c r="EZ243">
        <f>EZ$118*EZ164</f>
        <v/>
      </c>
      <c r="FA243">
        <f>FA$118*FA164</f>
        <v/>
      </c>
      <c r="FB243">
        <f>FB$118*FB164</f>
        <v/>
      </c>
      <c r="FC243">
        <f>FC$118*FC164</f>
        <v/>
      </c>
      <c r="FD243">
        <f>FD$118*FD164</f>
        <v/>
      </c>
      <c r="FE243">
        <f>FE$118*FE164</f>
        <v/>
      </c>
      <c r="FF243">
        <f>FF$118*FF164</f>
        <v/>
      </c>
      <c r="FG243">
        <f>FG$118*FG164</f>
        <v/>
      </c>
      <c r="FH243">
        <f>FH$118*FH164</f>
        <v/>
      </c>
      <c r="FI243">
        <f>FI$118*FI164</f>
        <v/>
      </c>
      <c r="FJ243">
        <f>FJ$118*FJ164</f>
        <v/>
      </c>
      <c r="FK243">
        <f>FK$118*FK164</f>
        <v/>
      </c>
      <c r="FL243">
        <f>FL$118*FL164</f>
        <v/>
      </c>
      <c r="FM243">
        <f>FM$118*FM164</f>
        <v/>
      </c>
      <c r="FN243">
        <f>FN$118*FN164</f>
        <v/>
      </c>
      <c r="FO243">
        <f>FO$118*FO164</f>
        <v/>
      </c>
      <c r="FP243">
        <f>FP$118*FP164</f>
        <v/>
      </c>
      <c r="FQ243">
        <f>FQ$118*FQ164</f>
        <v/>
      </c>
      <c r="FR243">
        <f>FR$118*FR164</f>
        <v/>
      </c>
      <c r="FS243">
        <f>FS$118*FS164</f>
        <v/>
      </c>
      <c r="FT243">
        <f>FT$118*FT164</f>
        <v/>
      </c>
      <c r="FU243">
        <f>FU$118*FU164</f>
        <v/>
      </c>
      <c r="FV243">
        <f>FV$118*FV164</f>
        <v/>
      </c>
      <c r="FW243">
        <f>FW$118*FW164</f>
        <v/>
      </c>
      <c r="FX243">
        <f>FX$118*FX164</f>
        <v/>
      </c>
      <c r="FY243">
        <f>FY$118*FY164</f>
        <v/>
      </c>
      <c r="FZ243">
        <f>FZ$118*FZ164</f>
        <v/>
      </c>
      <c r="GA243">
        <f>GA$118*GA164</f>
        <v/>
      </c>
      <c r="GB243">
        <f>GB$118*GB164</f>
        <v/>
      </c>
      <c r="GC243">
        <f>GC$118*GC164</f>
        <v/>
      </c>
      <c r="GD243">
        <f>GD$118*GD164</f>
        <v/>
      </c>
      <c r="GE243">
        <f>GE$118*GE164</f>
        <v/>
      </c>
      <c r="GF243">
        <f>GF$118*GF164</f>
        <v/>
      </c>
      <c r="GG243">
        <f>GG$118*GG164</f>
        <v/>
      </c>
      <c r="GH243">
        <f>GH$118*GH164</f>
        <v/>
      </c>
      <c r="GI243">
        <f>GI$118*GI164</f>
        <v/>
      </c>
      <c r="GJ243">
        <f>GJ$118*GJ164</f>
        <v/>
      </c>
      <c r="GK243">
        <f>GK$118*GK164</f>
        <v/>
      </c>
      <c r="GL243">
        <f>GL$118*GL164</f>
        <v/>
      </c>
      <c r="GM243">
        <f>GM$118*GM164</f>
        <v/>
      </c>
      <c r="GN243">
        <f>GN$118*GN164</f>
        <v/>
      </c>
      <c r="GO243">
        <f>GO$118*GO164</f>
        <v/>
      </c>
      <c r="GP243">
        <f>GP$118*GP164</f>
        <v/>
      </c>
      <c r="GQ243">
        <f>GQ$118*GQ164</f>
        <v/>
      </c>
      <c r="GR243">
        <f>GR$118*GR164</f>
        <v/>
      </c>
      <c r="GS243">
        <f>GS$118*GS164</f>
        <v/>
      </c>
      <c r="GT243">
        <f>GT$118*GT164</f>
        <v/>
      </c>
      <c r="GU243">
        <f>GU$118*GU164</f>
        <v/>
      </c>
      <c r="GV243">
        <f>GV$118*GV164</f>
        <v/>
      </c>
      <c r="GW243">
        <f>GW$118*GW164</f>
        <v/>
      </c>
      <c r="GX243">
        <f>GX$118*GX164</f>
        <v/>
      </c>
      <c r="GY243">
        <f>GY$118*GY164</f>
        <v/>
      </c>
      <c r="GZ243">
        <f>GZ$118*GZ164</f>
        <v/>
      </c>
      <c r="HA243">
        <f>HA$118*HA164</f>
        <v/>
      </c>
      <c r="HB243">
        <f>HB$118*HB164</f>
        <v/>
      </c>
      <c r="HC243">
        <f>HC$118*HC164</f>
        <v/>
      </c>
      <c r="HD243">
        <f>HD$118*HD164</f>
        <v/>
      </c>
      <c r="HE243">
        <f>HE$118*HE164</f>
        <v/>
      </c>
      <c r="HF243">
        <f>HF$118*HF164</f>
        <v/>
      </c>
      <c r="HG243">
        <f>HG$118*HG164</f>
        <v/>
      </c>
      <c r="HH243">
        <f>HH$118*HH164</f>
        <v/>
      </c>
      <c r="HI243">
        <f>HI$118*HI164</f>
        <v/>
      </c>
      <c r="HJ243">
        <f>HJ$118*HJ164</f>
        <v/>
      </c>
      <c r="HK243">
        <f>HK$118*HK164</f>
        <v/>
      </c>
      <c r="HL243">
        <f>HL$118*HL164</f>
        <v/>
      </c>
      <c r="HM243">
        <f>HM$118*HM164</f>
        <v/>
      </c>
      <c r="HN243">
        <f>HN$118*HN164</f>
        <v/>
      </c>
      <c r="HO243">
        <f>HO$118*HO164</f>
        <v/>
      </c>
      <c r="HP243">
        <f>HP$118*HP164</f>
        <v/>
      </c>
      <c r="HQ243">
        <f>HQ$118*HQ164</f>
        <v/>
      </c>
      <c r="HR243">
        <f>HR$118*HR164</f>
        <v/>
      </c>
      <c r="HS243">
        <f>HS$118*HS164</f>
        <v/>
      </c>
      <c r="HT243">
        <f>HT$118*HT164</f>
        <v/>
      </c>
      <c r="HU243">
        <f>HU$118*HU164</f>
        <v/>
      </c>
      <c r="HV243">
        <f>HV$118*HV164</f>
        <v/>
      </c>
      <c r="HW243">
        <f>HW$118*HW164</f>
        <v/>
      </c>
      <c r="HX243">
        <f>HX$118*HX164</f>
        <v/>
      </c>
      <c r="HY243">
        <f>HY$118*HY164</f>
        <v/>
      </c>
      <c r="HZ243">
        <f>HZ$118*HZ164</f>
        <v/>
      </c>
      <c r="IA243">
        <f>IA$118*IA164</f>
        <v/>
      </c>
      <c r="IB243">
        <f>IB$118*IB164</f>
        <v/>
      </c>
      <c r="IC243">
        <f>IC$118*IC164</f>
        <v/>
      </c>
      <c r="ID243">
        <f>ID$118*ID164</f>
        <v/>
      </c>
      <c r="IE243">
        <f>IE$118*IE164</f>
        <v/>
      </c>
      <c r="IF243">
        <f>IF$118*IF164</f>
        <v/>
      </c>
      <c r="IG243">
        <f>IG$118*IG164</f>
        <v/>
      </c>
      <c r="IH243">
        <f>IH$118*IH164</f>
        <v/>
      </c>
      <c r="II243">
        <f>II$118*II164</f>
        <v/>
      </c>
      <c r="IJ243">
        <f>IJ$118*IJ164</f>
        <v/>
      </c>
      <c r="IK243">
        <f>IK$118*IK164</f>
        <v/>
      </c>
      <c r="IL243">
        <f>IL$118*IL164</f>
        <v/>
      </c>
      <c r="IM243">
        <f>IM$118*IM164</f>
        <v/>
      </c>
      <c r="IN243">
        <f>IN$118*IN164</f>
        <v/>
      </c>
      <c r="IO243">
        <f>IO$118*IO164</f>
        <v/>
      </c>
      <c r="IP243">
        <f>IP$118*IP164</f>
        <v/>
      </c>
      <c r="IQ243">
        <f>IQ$118*IQ164</f>
        <v/>
      </c>
      <c r="IR243">
        <f>IR$118*IR164</f>
        <v/>
      </c>
      <c r="IS243">
        <f>IS$118*IS164</f>
        <v/>
      </c>
      <c r="IT243">
        <f>IT$118*IT164</f>
        <v/>
      </c>
      <c r="IU243">
        <f>IU$118*IU164</f>
        <v/>
      </c>
      <c r="IV243">
        <f>IV$118*IV164</f>
        <v/>
      </c>
      <c r="IW243">
        <f>IW$118*IW164</f>
        <v/>
      </c>
      <c r="IX243">
        <f>IX$118*IX164</f>
        <v/>
      </c>
      <c r="IY243">
        <f>IY$118*IY164</f>
        <v/>
      </c>
      <c r="IZ243">
        <f>IZ$118*IZ164</f>
        <v/>
      </c>
      <c r="JA243">
        <f>JA$118*JA164</f>
        <v/>
      </c>
      <c r="JB243">
        <f>JB$118*JB164</f>
        <v/>
      </c>
      <c r="JC243">
        <f>JC$118*JC164</f>
        <v/>
      </c>
      <c r="JD243">
        <f>JD$118*JD164</f>
        <v/>
      </c>
      <c r="JE243">
        <f>JE$118*JE164</f>
        <v/>
      </c>
      <c r="JF243">
        <f>JF$118*JF164</f>
        <v/>
      </c>
      <c r="JG243">
        <f>JG$118*JG164</f>
        <v/>
      </c>
      <c r="JH243">
        <f>JH$118*JH164</f>
        <v/>
      </c>
      <c r="JI243">
        <f>JI$118*JI164</f>
        <v/>
      </c>
      <c r="JJ243">
        <f>JJ$118*JJ164</f>
        <v/>
      </c>
      <c r="JK243">
        <f>JK$118*JK164</f>
        <v/>
      </c>
      <c r="JL243">
        <f>JL$118*JL164</f>
        <v/>
      </c>
      <c r="JM243">
        <f>JM$118*JM164</f>
        <v/>
      </c>
      <c r="JN243">
        <f>JN$118*JN164</f>
        <v/>
      </c>
      <c r="JO243">
        <f>JO$118*JO164</f>
        <v/>
      </c>
      <c r="JP243">
        <f>JP$118*JP164</f>
        <v/>
      </c>
      <c r="JQ243">
        <f>JQ$118*JQ164</f>
        <v/>
      </c>
      <c r="JR243">
        <f>JR$118*JR164</f>
        <v/>
      </c>
      <c r="JS243">
        <f>JS$118*JS164</f>
        <v/>
      </c>
      <c r="JT243">
        <f>JT$118*JT164</f>
        <v/>
      </c>
      <c r="JU243">
        <f>JU$118*JU164</f>
        <v/>
      </c>
      <c r="JV243">
        <f>JV$118*JV164</f>
        <v/>
      </c>
      <c r="JW243">
        <f>JW$118*JW164</f>
        <v/>
      </c>
      <c r="JX243">
        <f>JX$118*JX164</f>
        <v/>
      </c>
      <c r="JY243">
        <f>JY$118*JY164</f>
        <v/>
      </c>
      <c r="JZ243">
        <f>JZ$118*JZ164</f>
        <v/>
      </c>
      <c r="KA243">
        <f>KA$118*KA164</f>
        <v/>
      </c>
      <c r="KB243">
        <f>KB$118*KB164</f>
        <v/>
      </c>
      <c r="KC243">
        <f>KC$118*KC164</f>
        <v/>
      </c>
      <c r="KD243">
        <f>KD$118*KD164</f>
        <v/>
      </c>
      <c r="KE243">
        <f>KE$118*KE164</f>
        <v/>
      </c>
      <c r="KF243">
        <f>KF$118*KF164</f>
        <v/>
      </c>
      <c r="KG243">
        <f>KG$118*KG164</f>
        <v/>
      </c>
      <c r="KH243">
        <f>KH$118*KH164</f>
        <v/>
      </c>
      <c r="KI243">
        <f>KI$118*KI164</f>
        <v/>
      </c>
      <c r="KJ243">
        <f>KJ$118*KJ164</f>
        <v/>
      </c>
      <c r="KK243">
        <f>KK$118*KK164</f>
        <v/>
      </c>
      <c r="KL243">
        <f>KL$118*KL164</f>
        <v/>
      </c>
      <c r="KM243">
        <f>KM$118*KM164</f>
        <v/>
      </c>
      <c r="KN243">
        <f>KN$118*KN164</f>
        <v/>
      </c>
      <c r="KO243">
        <f>KO$118*KO164</f>
        <v/>
      </c>
      <c r="KP243">
        <f>KP$118*KP164</f>
        <v/>
      </c>
      <c r="KQ243">
        <f>KQ$118*KQ164</f>
        <v/>
      </c>
      <c r="KR243">
        <f>KR$118*KR164</f>
        <v/>
      </c>
      <c r="KS243">
        <f>KS$118*KS164</f>
        <v/>
      </c>
      <c r="KT243">
        <f>KT$118*KT164</f>
        <v/>
      </c>
      <c r="KU243">
        <f>KU$118*KU164</f>
        <v/>
      </c>
    </row>
    <row r="244" spans="1:307">
      <c r="B244" t="s">
        <v>20</v>
      </c>
      <c r="D244" t="s">
        <v>101</v>
      </c>
      <c r="H244">
        <f>H$119*H165</f>
        <v/>
      </c>
      <c r="I244">
        <f>I$119*I165</f>
        <v/>
      </c>
      <c r="J244">
        <f>J$119*J165</f>
        <v/>
      </c>
      <c r="K244">
        <f>K$119*K165</f>
        <v/>
      </c>
      <c r="L244">
        <f>L$119*L165</f>
        <v/>
      </c>
      <c r="M244">
        <f>M$119*M165</f>
        <v/>
      </c>
      <c r="N244">
        <f>N$119*N165</f>
        <v/>
      </c>
      <c r="O244">
        <f>O$119*O165</f>
        <v/>
      </c>
      <c r="P244">
        <f>P$119*P165</f>
        <v/>
      </c>
      <c r="Q244">
        <f>Q$119*Q165</f>
        <v/>
      </c>
      <c r="R244">
        <f>R$119*R165</f>
        <v/>
      </c>
      <c r="S244">
        <f>S$119*S165</f>
        <v/>
      </c>
      <c r="T244">
        <f>T$119*T165</f>
        <v/>
      </c>
      <c r="U244">
        <f>U$119*U165</f>
        <v/>
      </c>
      <c r="V244">
        <f>V$119*V165</f>
        <v/>
      </c>
      <c r="W244">
        <f>W$119*W165</f>
        <v/>
      </c>
      <c r="X244">
        <f>X$119*X165</f>
        <v/>
      </c>
      <c r="Y244">
        <f>Y$119*Y165</f>
        <v/>
      </c>
      <c r="Z244">
        <f>Z$119*Z165</f>
        <v/>
      </c>
      <c r="AA244">
        <f>AA$119*AA165</f>
        <v/>
      </c>
      <c r="AB244">
        <f>AB$119*AB165</f>
        <v/>
      </c>
      <c r="AC244">
        <f>AC$119*AC165</f>
        <v/>
      </c>
      <c r="AD244">
        <f>AD$119*AD165</f>
        <v/>
      </c>
      <c r="AE244">
        <f>AE$119*AE165</f>
        <v/>
      </c>
      <c r="AF244">
        <f>AF$119*AF165</f>
        <v/>
      </c>
      <c r="AG244">
        <f>AG$119*AG165</f>
        <v/>
      </c>
      <c r="AH244">
        <f>AH$119*AH165</f>
        <v/>
      </c>
      <c r="AI244">
        <f>AI$119*AI165</f>
        <v/>
      </c>
      <c r="AJ244">
        <f>AJ$119*AJ165</f>
        <v/>
      </c>
      <c r="AK244">
        <f>AK$119*AK165</f>
        <v/>
      </c>
      <c r="AL244">
        <f>AL$119*AL165</f>
        <v/>
      </c>
      <c r="AM244">
        <f>AM$119*AM165</f>
        <v/>
      </c>
      <c r="AN244">
        <f>AN$119*AN165</f>
        <v/>
      </c>
      <c r="AO244">
        <f>AO$119*AO165</f>
        <v/>
      </c>
      <c r="AP244">
        <f>AP$119*AP165</f>
        <v/>
      </c>
      <c r="AQ244">
        <f>AQ$119*AQ165</f>
        <v/>
      </c>
      <c r="AR244">
        <f>AR$119*AR165</f>
        <v/>
      </c>
      <c r="AS244">
        <f>AS$119*AS165</f>
        <v/>
      </c>
      <c r="AT244">
        <f>AT$119*AT165</f>
        <v/>
      </c>
      <c r="AU244">
        <f>AU$119*AU165</f>
        <v/>
      </c>
      <c r="AV244">
        <f>AV$119*AV165</f>
        <v/>
      </c>
      <c r="AW244">
        <f>AW$119*AW165</f>
        <v/>
      </c>
      <c r="AX244">
        <f>AX$119*AX165</f>
        <v/>
      </c>
      <c r="AY244">
        <f>AY$119*AY165</f>
        <v/>
      </c>
      <c r="AZ244">
        <f>AZ$119*AZ165</f>
        <v/>
      </c>
      <c r="BA244">
        <f>BA$119*BA165</f>
        <v/>
      </c>
      <c r="BB244">
        <f>BB$119*BB165</f>
        <v/>
      </c>
      <c r="BC244">
        <f>BC$119*BC165</f>
        <v/>
      </c>
      <c r="BD244">
        <f>BD$119*BD165</f>
        <v/>
      </c>
      <c r="BE244">
        <f>BE$119*BE165</f>
        <v/>
      </c>
      <c r="BF244">
        <f>BF$119*BF165</f>
        <v/>
      </c>
      <c r="BG244">
        <f>BG$119*BG165</f>
        <v/>
      </c>
      <c r="BH244">
        <f>BH$119*BH165</f>
        <v/>
      </c>
      <c r="BI244">
        <f>BI$119*BI165</f>
        <v/>
      </c>
      <c r="BJ244">
        <f>BJ$119*BJ165</f>
        <v/>
      </c>
      <c r="BK244">
        <f>BK$119*BK165</f>
        <v/>
      </c>
      <c r="BL244">
        <f>BL$119*BL165</f>
        <v/>
      </c>
      <c r="BM244">
        <f>BM$119*BM165</f>
        <v/>
      </c>
      <c r="BN244">
        <f>BN$119*BN165</f>
        <v/>
      </c>
      <c r="BO244">
        <f>BO$119*BO165</f>
        <v/>
      </c>
      <c r="BP244">
        <f>BP$119*BP165</f>
        <v/>
      </c>
      <c r="BQ244">
        <f>BQ$119*BQ165</f>
        <v/>
      </c>
      <c r="BR244">
        <f>BR$119*BR165</f>
        <v/>
      </c>
      <c r="BS244">
        <f>BS$119*BS165</f>
        <v/>
      </c>
      <c r="BT244">
        <f>BT$119*BT165</f>
        <v/>
      </c>
      <c r="BU244">
        <f>BU$119*BU165</f>
        <v/>
      </c>
      <c r="BV244">
        <f>BV$119*BV165</f>
        <v/>
      </c>
      <c r="BW244">
        <f>BW$119*BW165</f>
        <v/>
      </c>
      <c r="BX244">
        <f>BX$119*BX165</f>
        <v/>
      </c>
      <c r="BY244">
        <f>BY$119*BY165</f>
        <v/>
      </c>
      <c r="BZ244">
        <f>BZ$119*BZ165</f>
        <v/>
      </c>
      <c r="CA244">
        <f>CA$119*CA165</f>
        <v/>
      </c>
      <c r="CB244">
        <f>CB$119*CB165</f>
        <v/>
      </c>
      <c r="CC244">
        <f>CC$119*CC165</f>
        <v/>
      </c>
      <c r="CD244">
        <f>CD$119*CD165</f>
        <v/>
      </c>
      <c r="CE244">
        <f>CE$119*CE165</f>
        <v/>
      </c>
      <c r="CF244">
        <f>CF$119*CF165</f>
        <v/>
      </c>
      <c r="CG244">
        <f>CG$119*CG165</f>
        <v/>
      </c>
      <c r="CH244">
        <f>CH$119*CH165</f>
        <v/>
      </c>
      <c r="CI244">
        <f>CI$119*CI165</f>
        <v/>
      </c>
      <c r="CJ244">
        <f>CJ$119*CJ165</f>
        <v/>
      </c>
      <c r="CK244">
        <f>CK$119*CK165</f>
        <v/>
      </c>
      <c r="CL244">
        <f>CL$119*CL165</f>
        <v/>
      </c>
      <c r="CM244">
        <f>CM$119*CM165</f>
        <v/>
      </c>
      <c r="CN244">
        <f>CN$119*CN165</f>
        <v/>
      </c>
      <c r="CO244">
        <f>CO$119*CO165</f>
        <v/>
      </c>
      <c r="CP244">
        <f>CP$119*CP165</f>
        <v/>
      </c>
      <c r="CQ244">
        <f>CQ$119*CQ165</f>
        <v/>
      </c>
      <c r="CR244">
        <f>CR$119*CR165</f>
        <v/>
      </c>
      <c r="CS244">
        <f>CS$119*CS165</f>
        <v/>
      </c>
      <c r="CT244">
        <f>CT$119*CT165</f>
        <v/>
      </c>
      <c r="CU244">
        <f>CU$119*CU165</f>
        <v/>
      </c>
      <c r="CV244">
        <f>CV$119*CV165</f>
        <v/>
      </c>
      <c r="CW244">
        <f>CW$119*CW165</f>
        <v/>
      </c>
      <c r="CX244">
        <f>CX$119*CX165</f>
        <v/>
      </c>
      <c r="CY244">
        <f>CY$119*CY165</f>
        <v/>
      </c>
      <c r="CZ244">
        <f>CZ$119*CZ165</f>
        <v/>
      </c>
      <c r="DA244">
        <f>DA$119*DA165</f>
        <v/>
      </c>
      <c r="DB244">
        <f>DB$119*DB165</f>
        <v/>
      </c>
      <c r="DC244">
        <f>DC$119*DC165</f>
        <v/>
      </c>
      <c r="DD244">
        <f>DD$119*DD165</f>
        <v/>
      </c>
      <c r="DE244">
        <f>DE$119*DE165</f>
        <v/>
      </c>
      <c r="DF244">
        <f>DF$119*DF165</f>
        <v/>
      </c>
      <c r="DG244">
        <f>DG$119*DG165</f>
        <v/>
      </c>
      <c r="DH244">
        <f>DH$119*DH165</f>
        <v/>
      </c>
      <c r="DI244">
        <f>DI$119*DI165</f>
        <v/>
      </c>
      <c r="DJ244">
        <f>DJ$119*DJ165</f>
        <v/>
      </c>
      <c r="DK244">
        <f>DK$119*DK165</f>
        <v/>
      </c>
      <c r="DL244">
        <f>DL$119*DL165</f>
        <v/>
      </c>
      <c r="DM244">
        <f>DM$119*DM165</f>
        <v/>
      </c>
      <c r="DN244">
        <f>DN$119*DN165</f>
        <v/>
      </c>
      <c r="DO244">
        <f>DO$119*DO165</f>
        <v/>
      </c>
      <c r="DP244">
        <f>DP$119*DP165</f>
        <v/>
      </c>
      <c r="DQ244">
        <f>DQ$119*DQ165</f>
        <v/>
      </c>
      <c r="DR244">
        <f>DR$119*DR165</f>
        <v/>
      </c>
      <c r="DS244">
        <f>DS$119*DS165</f>
        <v/>
      </c>
      <c r="DT244">
        <f>DT$119*DT165</f>
        <v/>
      </c>
      <c r="DU244">
        <f>DU$119*DU165</f>
        <v/>
      </c>
      <c r="DV244">
        <f>DV$119*DV165</f>
        <v/>
      </c>
      <c r="DW244">
        <f>DW$119*DW165</f>
        <v/>
      </c>
      <c r="DX244">
        <f>DX$119*DX165</f>
        <v/>
      </c>
      <c r="DY244">
        <f>DY$119*DY165</f>
        <v/>
      </c>
      <c r="DZ244">
        <f>DZ$119*DZ165</f>
        <v/>
      </c>
      <c r="EA244">
        <f>EA$119*EA165</f>
        <v/>
      </c>
      <c r="EB244">
        <f>EB$119*EB165</f>
        <v/>
      </c>
      <c r="EC244">
        <f>EC$119*EC165</f>
        <v/>
      </c>
      <c r="ED244">
        <f>ED$119*ED165</f>
        <v/>
      </c>
      <c r="EE244">
        <f>EE$119*EE165</f>
        <v/>
      </c>
      <c r="EF244">
        <f>EF$119*EF165</f>
        <v/>
      </c>
      <c r="EG244">
        <f>EG$119*EG165</f>
        <v/>
      </c>
      <c r="EH244">
        <f>EH$119*EH165</f>
        <v/>
      </c>
      <c r="EI244">
        <f>EI$119*EI165</f>
        <v/>
      </c>
      <c r="EJ244">
        <f>EJ$119*EJ165</f>
        <v/>
      </c>
      <c r="EK244">
        <f>EK$119*EK165</f>
        <v/>
      </c>
      <c r="EL244">
        <f>EL$119*EL165</f>
        <v/>
      </c>
      <c r="EM244">
        <f>EM$119*EM165</f>
        <v/>
      </c>
      <c r="EN244">
        <f>EN$119*EN165</f>
        <v/>
      </c>
      <c r="EO244">
        <f>EO$119*EO165</f>
        <v/>
      </c>
      <c r="EP244">
        <f>EP$119*EP165</f>
        <v/>
      </c>
      <c r="EQ244">
        <f>EQ$119*EQ165</f>
        <v/>
      </c>
      <c r="ER244">
        <f>ER$119*ER165</f>
        <v/>
      </c>
      <c r="ES244">
        <f>ES$119*ES165</f>
        <v/>
      </c>
      <c r="ET244">
        <f>ET$119*ET165</f>
        <v/>
      </c>
      <c r="EU244">
        <f>EU$119*EU165</f>
        <v/>
      </c>
      <c r="EV244">
        <f>EV$119*EV165</f>
        <v/>
      </c>
      <c r="EW244">
        <f>EW$119*EW165</f>
        <v/>
      </c>
      <c r="EX244">
        <f>EX$119*EX165</f>
        <v/>
      </c>
      <c r="EY244">
        <f>EY$119*EY165</f>
        <v/>
      </c>
      <c r="EZ244">
        <f>EZ$119*EZ165</f>
        <v/>
      </c>
      <c r="FA244">
        <f>FA$119*FA165</f>
        <v/>
      </c>
      <c r="FB244">
        <f>FB$119*FB165</f>
        <v/>
      </c>
      <c r="FC244">
        <f>FC$119*FC165</f>
        <v/>
      </c>
      <c r="FD244">
        <f>FD$119*FD165</f>
        <v/>
      </c>
      <c r="FE244">
        <f>FE$119*FE165</f>
        <v/>
      </c>
      <c r="FF244">
        <f>FF$119*FF165</f>
        <v/>
      </c>
      <c r="FG244">
        <f>FG$119*FG165</f>
        <v/>
      </c>
      <c r="FH244">
        <f>FH$119*FH165</f>
        <v/>
      </c>
      <c r="FI244">
        <f>FI$119*FI165</f>
        <v/>
      </c>
      <c r="FJ244">
        <f>FJ$119*FJ165</f>
        <v/>
      </c>
      <c r="FK244">
        <f>FK$119*FK165</f>
        <v/>
      </c>
      <c r="FL244">
        <f>FL$119*FL165</f>
        <v/>
      </c>
      <c r="FM244">
        <f>FM$119*FM165</f>
        <v/>
      </c>
      <c r="FN244">
        <f>FN$119*FN165</f>
        <v/>
      </c>
      <c r="FO244">
        <f>FO$119*FO165</f>
        <v/>
      </c>
      <c r="FP244">
        <f>FP$119*FP165</f>
        <v/>
      </c>
      <c r="FQ244">
        <f>FQ$119*FQ165</f>
        <v/>
      </c>
      <c r="FR244">
        <f>FR$119*FR165</f>
        <v/>
      </c>
      <c r="FS244">
        <f>FS$119*FS165</f>
        <v/>
      </c>
      <c r="FT244">
        <f>FT$119*FT165</f>
        <v/>
      </c>
      <c r="FU244">
        <f>FU$119*FU165</f>
        <v/>
      </c>
      <c r="FV244">
        <f>FV$119*FV165</f>
        <v/>
      </c>
      <c r="FW244">
        <f>FW$119*FW165</f>
        <v/>
      </c>
      <c r="FX244">
        <f>FX$119*FX165</f>
        <v/>
      </c>
      <c r="FY244">
        <f>FY$119*FY165</f>
        <v/>
      </c>
      <c r="FZ244">
        <f>FZ$119*FZ165</f>
        <v/>
      </c>
      <c r="GA244">
        <f>GA$119*GA165</f>
        <v/>
      </c>
      <c r="GB244">
        <f>GB$119*GB165</f>
        <v/>
      </c>
      <c r="GC244">
        <f>GC$119*GC165</f>
        <v/>
      </c>
      <c r="GD244">
        <f>GD$119*GD165</f>
        <v/>
      </c>
      <c r="GE244">
        <f>GE$119*GE165</f>
        <v/>
      </c>
      <c r="GF244">
        <f>GF$119*GF165</f>
        <v/>
      </c>
      <c r="GG244">
        <f>GG$119*GG165</f>
        <v/>
      </c>
      <c r="GH244">
        <f>GH$119*GH165</f>
        <v/>
      </c>
      <c r="GI244">
        <f>GI$119*GI165</f>
        <v/>
      </c>
      <c r="GJ244">
        <f>GJ$119*GJ165</f>
        <v/>
      </c>
      <c r="GK244">
        <f>GK$119*GK165</f>
        <v/>
      </c>
      <c r="GL244">
        <f>GL$119*GL165</f>
        <v/>
      </c>
      <c r="GM244">
        <f>GM$119*GM165</f>
        <v/>
      </c>
      <c r="GN244">
        <f>GN$119*GN165</f>
        <v/>
      </c>
      <c r="GO244">
        <f>GO$119*GO165</f>
        <v/>
      </c>
      <c r="GP244">
        <f>GP$119*GP165</f>
        <v/>
      </c>
      <c r="GQ244">
        <f>GQ$119*GQ165</f>
        <v/>
      </c>
      <c r="GR244">
        <f>GR$119*GR165</f>
        <v/>
      </c>
      <c r="GS244">
        <f>GS$119*GS165</f>
        <v/>
      </c>
      <c r="GT244">
        <f>GT$119*GT165</f>
        <v/>
      </c>
      <c r="GU244">
        <f>GU$119*GU165</f>
        <v/>
      </c>
      <c r="GV244">
        <f>GV$119*GV165</f>
        <v/>
      </c>
      <c r="GW244">
        <f>GW$119*GW165</f>
        <v/>
      </c>
      <c r="GX244">
        <f>GX$119*GX165</f>
        <v/>
      </c>
      <c r="GY244">
        <f>GY$119*GY165</f>
        <v/>
      </c>
      <c r="GZ244">
        <f>GZ$119*GZ165</f>
        <v/>
      </c>
      <c r="HA244">
        <f>HA$119*HA165</f>
        <v/>
      </c>
      <c r="HB244">
        <f>HB$119*HB165</f>
        <v/>
      </c>
      <c r="HC244">
        <f>HC$119*HC165</f>
        <v/>
      </c>
      <c r="HD244">
        <f>HD$119*HD165</f>
        <v/>
      </c>
      <c r="HE244">
        <f>HE$119*HE165</f>
        <v/>
      </c>
      <c r="HF244">
        <f>HF$119*HF165</f>
        <v/>
      </c>
      <c r="HG244">
        <f>HG$119*HG165</f>
        <v/>
      </c>
      <c r="HH244">
        <f>HH$119*HH165</f>
        <v/>
      </c>
      <c r="HI244">
        <f>HI$119*HI165</f>
        <v/>
      </c>
      <c r="HJ244">
        <f>HJ$119*HJ165</f>
        <v/>
      </c>
      <c r="HK244">
        <f>HK$119*HK165</f>
        <v/>
      </c>
      <c r="HL244">
        <f>HL$119*HL165</f>
        <v/>
      </c>
      <c r="HM244">
        <f>HM$119*HM165</f>
        <v/>
      </c>
      <c r="HN244">
        <f>HN$119*HN165</f>
        <v/>
      </c>
      <c r="HO244">
        <f>HO$119*HO165</f>
        <v/>
      </c>
      <c r="HP244">
        <f>HP$119*HP165</f>
        <v/>
      </c>
      <c r="HQ244">
        <f>HQ$119*HQ165</f>
        <v/>
      </c>
      <c r="HR244">
        <f>HR$119*HR165</f>
        <v/>
      </c>
      <c r="HS244">
        <f>HS$119*HS165</f>
        <v/>
      </c>
      <c r="HT244">
        <f>HT$119*HT165</f>
        <v/>
      </c>
      <c r="HU244">
        <f>HU$119*HU165</f>
        <v/>
      </c>
      <c r="HV244">
        <f>HV$119*HV165</f>
        <v/>
      </c>
      <c r="HW244">
        <f>HW$119*HW165</f>
        <v/>
      </c>
      <c r="HX244">
        <f>HX$119*HX165</f>
        <v/>
      </c>
      <c r="HY244">
        <f>HY$119*HY165</f>
        <v/>
      </c>
      <c r="HZ244">
        <f>HZ$119*HZ165</f>
        <v/>
      </c>
      <c r="IA244">
        <f>IA$119*IA165</f>
        <v/>
      </c>
      <c r="IB244">
        <f>IB$119*IB165</f>
        <v/>
      </c>
      <c r="IC244">
        <f>IC$119*IC165</f>
        <v/>
      </c>
      <c r="ID244">
        <f>ID$119*ID165</f>
        <v/>
      </c>
      <c r="IE244">
        <f>IE$119*IE165</f>
        <v/>
      </c>
      <c r="IF244">
        <f>IF$119*IF165</f>
        <v/>
      </c>
      <c r="IG244">
        <f>IG$119*IG165</f>
        <v/>
      </c>
      <c r="IH244">
        <f>IH$119*IH165</f>
        <v/>
      </c>
      <c r="II244">
        <f>II$119*II165</f>
        <v/>
      </c>
      <c r="IJ244">
        <f>IJ$119*IJ165</f>
        <v/>
      </c>
      <c r="IK244">
        <f>IK$119*IK165</f>
        <v/>
      </c>
      <c r="IL244">
        <f>IL$119*IL165</f>
        <v/>
      </c>
      <c r="IM244">
        <f>IM$119*IM165</f>
        <v/>
      </c>
      <c r="IN244">
        <f>IN$119*IN165</f>
        <v/>
      </c>
      <c r="IO244">
        <f>IO$119*IO165</f>
        <v/>
      </c>
      <c r="IP244">
        <f>IP$119*IP165</f>
        <v/>
      </c>
      <c r="IQ244">
        <f>IQ$119*IQ165</f>
        <v/>
      </c>
      <c r="IR244">
        <f>IR$119*IR165</f>
        <v/>
      </c>
      <c r="IS244">
        <f>IS$119*IS165</f>
        <v/>
      </c>
      <c r="IT244">
        <f>IT$119*IT165</f>
        <v/>
      </c>
      <c r="IU244">
        <f>IU$119*IU165</f>
        <v/>
      </c>
      <c r="IV244">
        <f>IV$119*IV165</f>
        <v/>
      </c>
      <c r="IW244">
        <f>IW$119*IW165</f>
        <v/>
      </c>
      <c r="IX244">
        <f>IX$119*IX165</f>
        <v/>
      </c>
      <c r="IY244">
        <f>IY$119*IY165</f>
        <v/>
      </c>
      <c r="IZ244">
        <f>IZ$119*IZ165</f>
        <v/>
      </c>
      <c r="JA244">
        <f>JA$119*JA165</f>
        <v/>
      </c>
      <c r="JB244">
        <f>JB$119*JB165</f>
        <v/>
      </c>
      <c r="JC244">
        <f>JC$119*JC165</f>
        <v/>
      </c>
      <c r="JD244">
        <f>JD$119*JD165</f>
        <v/>
      </c>
      <c r="JE244">
        <f>JE$119*JE165</f>
        <v/>
      </c>
      <c r="JF244">
        <f>JF$119*JF165</f>
        <v/>
      </c>
      <c r="JG244">
        <f>JG$119*JG165</f>
        <v/>
      </c>
      <c r="JH244">
        <f>JH$119*JH165</f>
        <v/>
      </c>
      <c r="JI244">
        <f>JI$119*JI165</f>
        <v/>
      </c>
      <c r="JJ244">
        <f>JJ$119*JJ165</f>
        <v/>
      </c>
      <c r="JK244">
        <f>JK$119*JK165</f>
        <v/>
      </c>
      <c r="JL244">
        <f>JL$119*JL165</f>
        <v/>
      </c>
      <c r="JM244">
        <f>JM$119*JM165</f>
        <v/>
      </c>
      <c r="JN244">
        <f>JN$119*JN165</f>
        <v/>
      </c>
      <c r="JO244">
        <f>JO$119*JO165</f>
        <v/>
      </c>
      <c r="JP244">
        <f>JP$119*JP165</f>
        <v/>
      </c>
      <c r="JQ244">
        <f>JQ$119*JQ165</f>
        <v/>
      </c>
      <c r="JR244">
        <f>JR$119*JR165</f>
        <v/>
      </c>
      <c r="JS244">
        <f>JS$119*JS165</f>
        <v/>
      </c>
      <c r="JT244">
        <f>JT$119*JT165</f>
        <v/>
      </c>
      <c r="JU244">
        <f>JU$119*JU165</f>
        <v/>
      </c>
      <c r="JV244">
        <f>JV$119*JV165</f>
        <v/>
      </c>
      <c r="JW244">
        <f>JW$119*JW165</f>
        <v/>
      </c>
      <c r="JX244">
        <f>JX$119*JX165</f>
        <v/>
      </c>
      <c r="JY244">
        <f>JY$119*JY165</f>
        <v/>
      </c>
      <c r="JZ244">
        <f>JZ$119*JZ165</f>
        <v/>
      </c>
      <c r="KA244">
        <f>KA$119*KA165</f>
        <v/>
      </c>
      <c r="KB244">
        <f>KB$119*KB165</f>
        <v/>
      </c>
      <c r="KC244">
        <f>KC$119*KC165</f>
        <v/>
      </c>
      <c r="KD244">
        <f>KD$119*KD165</f>
        <v/>
      </c>
      <c r="KE244">
        <f>KE$119*KE165</f>
        <v/>
      </c>
      <c r="KF244">
        <f>KF$119*KF165</f>
        <v/>
      </c>
      <c r="KG244">
        <f>KG$119*KG165</f>
        <v/>
      </c>
      <c r="KH244">
        <f>KH$119*KH165</f>
        <v/>
      </c>
      <c r="KI244">
        <f>KI$119*KI165</f>
        <v/>
      </c>
      <c r="KJ244">
        <f>KJ$119*KJ165</f>
        <v/>
      </c>
      <c r="KK244">
        <f>KK$119*KK165</f>
        <v/>
      </c>
      <c r="KL244">
        <f>KL$119*KL165</f>
        <v/>
      </c>
      <c r="KM244">
        <f>KM$119*KM165</f>
        <v/>
      </c>
      <c r="KN244">
        <f>KN$119*KN165</f>
        <v/>
      </c>
      <c r="KO244">
        <f>KO$119*KO165</f>
        <v/>
      </c>
      <c r="KP244">
        <f>KP$119*KP165</f>
        <v/>
      </c>
      <c r="KQ244">
        <f>KQ$119*KQ165</f>
        <v/>
      </c>
      <c r="KR244">
        <f>KR$119*KR165</f>
        <v/>
      </c>
      <c r="KS244">
        <f>KS$119*KS165</f>
        <v/>
      </c>
      <c r="KT244">
        <f>KT$119*KT165</f>
        <v/>
      </c>
      <c r="KU244">
        <f>KU$119*KU165</f>
        <v/>
      </c>
    </row>
    <row r="245" spans="1:307">
      <c r="D245" t="s">
        <v>101</v>
      </c>
      <c r="H245">
        <f>SUM(H236:H243)</f>
        <v/>
      </c>
      <c r="I245">
        <f>SUM(I236:I243)</f>
        <v/>
      </c>
      <c r="J245">
        <f>SUM(J236:J243)</f>
        <v/>
      </c>
      <c r="K245">
        <f>SUM(K236:K243)</f>
        <v/>
      </c>
      <c r="L245">
        <f>SUM(L236:L243)</f>
        <v/>
      </c>
      <c r="M245">
        <f>SUM(M236:M243)</f>
        <v/>
      </c>
      <c r="N245">
        <f>SUM(N236:N243)</f>
        <v/>
      </c>
      <c r="O245">
        <f>SUM(O236:O243)</f>
        <v/>
      </c>
      <c r="P245">
        <f>SUM(P236:P243)</f>
        <v/>
      </c>
      <c r="Q245">
        <f>SUM(Q236:Q243)</f>
        <v/>
      </c>
      <c r="R245">
        <f>SUM(R236:R243)</f>
        <v/>
      </c>
      <c r="S245">
        <f>SUM(S236:S243)</f>
        <v/>
      </c>
      <c r="T245">
        <f>SUM(T236:T243)</f>
        <v/>
      </c>
      <c r="U245">
        <f>SUM(U236:U243)</f>
        <v/>
      </c>
      <c r="V245">
        <f>SUM(V236:V243)</f>
        <v/>
      </c>
      <c r="W245">
        <f>SUM(W236:W243)</f>
        <v/>
      </c>
      <c r="X245">
        <f>SUM(X236:X243)</f>
        <v/>
      </c>
      <c r="Y245">
        <f>SUM(Y236:Y243)</f>
        <v/>
      </c>
      <c r="Z245">
        <f>SUM(Z236:Z243)</f>
        <v/>
      </c>
      <c r="AA245">
        <f>SUM(AA236:AA243)</f>
        <v/>
      </c>
      <c r="AB245">
        <f>SUM(AB236:AB243)</f>
        <v/>
      </c>
      <c r="AC245">
        <f>SUM(AC236:AC243)</f>
        <v/>
      </c>
      <c r="AD245">
        <f>SUM(AD236:AD243)</f>
        <v/>
      </c>
      <c r="AE245">
        <f>SUM(AE236:AE243)</f>
        <v/>
      </c>
      <c r="AF245">
        <f>SUM(AF236:AF243)</f>
        <v/>
      </c>
      <c r="AG245">
        <f>SUM(AG236:AG243)</f>
        <v/>
      </c>
      <c r="AH245">
        <f>SUM(AH236:AH243)</f>
        <v/>
      </c>
      <c r="AI245">
        <f>SUM(AI236:AI243)</f>
        <v/>
      </c>
      <c r="AJ245">
        <f>SUM(AJ236:AJ243)</f>
        <v/>
      </c>
      <c r="AK245">
        <f>SUM(AK236:AK243)</f>
        <v/>
      </c>
      <c r="AL245">
        <f>SUM(AL236:AL243)</f>
        <v/>
      </c>
      <c r="AM245">
        <f>SUM(AM236:AM243)</f>
        <v/>
      </c>
      <c r="AN245">
        <f>SUM(AN236:AN243)</f>
        <v/>
      </c>
      <c r="AO245">
        <f>SUM(AO236:AO243)</f>
        <v/>
      </c>
      <c r="AP245">
        <f>SUM(AP236:AP243)</f>
        <v/>
      </c>
      <c r="AQ245">
        <f>SUM(AQ236:AQ243)</f>
        <v/>
      </c>
      <c r="AR245">
        <f>SUM(AR236:AR243)</f>
        <v/>
      </c>
      <c r="AS245">
        <f>SUM(AS236:AS243)</f>
        <v/>
      </c>
      <c r="AT245">
        <f>SUM(AT236:AT243)</f>
        <v/>
      </c>
      <c r="AU245">
        <f>SUM(AU236:AU243)</f>
        <v/>
      </c>
      <c r="AV245">
        <f>SUM(AV236:AV243)</f>
        <v/>
      </c>
      <c r="AW245">
        <f>SUM(AW236:AW243)</f>
        <v/>
      </c>
      <c r="AX245">
        <f>SUM(AX236:AX243)</f>
        <v/>
      </c>
      <c r="AY245">
        <f>SUM(AY236:AY243)</f>
        <v/>
      </c>
      <c r="AZ245">
        <f>SUM(AZ236:AZ243)</f>
        <v/>
      </c>
      <c r="BA245">
        <f>SUM(BA236:BA243)</f>
        <v/>
      </c>
      <c r="BB245">
        <f>SUM(BB236:BB243)</f>
        <v/>
      </c>
      <c r="BC245">
        <f>SUM(BC236:BC243)</f>
        <v/>
      </c>
      <c r="BD245">
        <f>SUM(BD236:BD243)</f>
        <v/>
      </c>
      <c r="BE245">
        <f>SUM(BE236:BE243)</f>
        <v/>
      </c>
      <c r="BF245">
        <f>SUM(BF236:BF243)</f>
        <v/>
      </c>
      <c r="BG245">
        <f>SUM(BG236:BG243)</f>
        <v/>
      </c>
      <c r="BH245">
        <f>SUM(BH236:BH243)</f>
        <v/>
      </c>
      <c r="BI245">
        <f>SUM(BI236:BI243)</f>
        <v/>
      </c>
      <c r="BJ245">
        <f>SUM(BJ236:BJ243)</f>
        <v/>
      </c>
      <c r="BK245">
        <f>SUM(BK236:BK243)</f>
        <v/>
      </c>
      <c r="BL245">
        <f>SUM(BL236:BL243)</f>
        <v/>
      </c>
      <c r="BM245">
        <f>SUM(BM236:BM243)</f>
        <v/>
      </c>
      <c r="BN245">
        <f>SUM(BN236:BN243)</f>
        <v/>
      </c>
      <c r="BO245">
        <f>SUM(BO236:BO243)</f>
        <v/>
      </c>
      <c r="BP245">
        <f>SUM(BP236:BP243)</f>
        <v/>
      </c>
      <c r="BQ245">
        <f>SUM(BQ236:BQ243)</f>
        <v/>
      </c>
      <c r="BR245">
        <f>SUM(BR236:BR243)</f>
        <v/>
      </c>
      <c r="BS245">
        <f>SUM(BS236:BS243)</f>
        <v/>
      </c>
      <c r="BT245">
        <f>SUM(BT236:BT243)</f>
        <v/>
      </c>
      <c r="BU245">
        <f>SUM(BU236:BU243)</f>
        <v/>
      </c>
      <c r="BV245">
        <f>SUM(BV236:BV243)</f>
        <v/>
      </c>
      <c r="BW245">
        <f>SUM(BW236:BW243)</f>
        <v/>
      </c>
      <c r="BX245">
        <f>SUM(BX236:BX243)</f>
        <v/>
      </c>
      <c r="BY245">
        <f>SUM(BY236:BY243)</f>
        <v/>
      </c>
      <c r="BZ245">
        <f>SUM(BZ236:BZ243)</f>
        <v/>
      </c>
      <c r="CA245">
        <f>SUM(CA236:CA243)</f>
        <v/>
      </c>
      <c r="CB245">
        <f>SUM(CB236:CB243)</f>
        <v/>
      </c>
      <c r="CC245">
        <f>SUM(CC236:CC243)</f>
        <v/>
      </c>
      <c r="CD245">
        <f>SUM(CD236:CD243)</f>
        <v/>
      </c>
      <c r="CE245">
        <f>SUM(CE236:CE243)</f>
        <v/>
      </c>
      <c r="CF245">
        <f>SUM(CF236:CF243)</f>
        <v/>
      </c>
      <c r="CG245">
        <f>SUM(CG236:CG243)</f>
        <v/>
      </c>
      <c r="CH245">
        <f>SUM(CH236:CH243)</f>
        <v/>
      </c>
      <c r="CI245">
        <f>SUM(CI236:CI243)</f>
        <v/>
      </c>
      <c r="CJ245">
        <f>SUM(CJ236:CJ243)</f>
        <v/>
      </c>
      <c r="CK245">
        <f>SUM(CK236:CK243)</f>
        <v/>
      </c>
      <c r="CL245">
        <f>SUM(CL236:CL243)</f>
        <v/>
      </c>
      <c r="CM245">
        <f>SUM(CM236:CM243)</f>
        <v/>
      </c>
      <c r="CN245">
        <f>SUM(CN236:CN243)</f>
        <v/>
      </c>
      <c r="CO245">
        <f>SUM(CO236:CO243)</f>
        <v/>
      </c>
      <c r="CP245">
        <f>SUM(CP236:CP243)</f>
        <v/>
      </c>
      <c r="CQ245">
        <f>SUM(CQ236:CQ243)</f>
        <v/>
      </c>
      <c r="CR245">
        <f>SUM(CR236:CR243)</f>
        <v/>
      </c>
      <c r="CS245">
        <f>SUM(CS236:CS243)</f>
        <v/>
      </c>
      <c r="CT245">
        <f>SUM(CT236:CT243)</f>
        <v/>
      </c>
      <c r="CU245">
        <f>SUM(CU236:CU243)</f>
        <v/>
      </c>
      <c r="CV245">
        <f>SUM(CV236:CV243)</f>
        <v/>
      </c>
      <c r="CW245">
        <f>SUM(CW236:CW243)</f>
        <v/>
      </c>
      <c r="CX245">
        <f>SUM(CX236:CX243)</f>
        <v/>
      </c>
      <c r="CY245">
        <f>SUM(CY236:CY243)</f>
        <v/>
      </c>
      <c r="CZ245">
        <f>SUM(CZ236:CZ243)</f>
        <v/>
      </c>
      <c r="DA245">
        <f>SUM(DA236:DA243)</f>
        <v/>
      </c>
      <c r="DB245">
        <f>SUM(DB236:DB243)</f>
        <v/>
      </c>
      <c r="DC245">
        <f>SUM(DC236:DC243)</f>
        <v/>
      </c>
      <c r="DD245">
        <f>SUM(DD236:DD243)</f>
        <v/>
      </c>
      <c r="DE245">
        <f>SUM(DE236:DE243)</f>
        <v/>
      </c>
      <c r="DF245">
        <f>SUM(DF236:DF243)</f>
        <v/>
      </c>
      <c r="DG245">
        <f>SUM(DG236:DG243)</f>
        <v/>
      </c>
      <c r="DH245">
        <f>SUM(DH236:DH243)</f>
        <v/>
      </c>
      <c r="DI245">
        <f>SUM(DI236:DI243)</f>
        <v/>
      </c>
      <c r="DJ245">
        <f>SUM(DJ236:DJ243)</f>
        <v/>
      </c>
      <c r="DK245">
        <f>SUM(DK236:DK243)</f>
        <v/>
      </c>
      <c r="DL245">
        <f>SUM(DL236:DL243)</f>
        <v/>
      </c>
      <c r="DM245">
        <f>SUM(DM236:DM243)</f>
        <v/>
      </c>
      <c r="DN245">
        <f>SUM(DN236:DN243)</f>
        <v/>
      </c>
      <c r="DO245">
        <f>SUM(DO236:DO243)</f>
        <v/>
      </c>
      <c r="DP245">
        <f>SUM(DP236:DP243)</f>
        <v/>
      </c>
      <c r="DQ245">
        <f>SUM(DQ236:DQ243)</f>
        <v/>
      </c>
      <c r="DR245">
        <f>SUM(DR236:DR243)</f>
        <v/>
      </c>
      <c r="DS245">
        <f>SUM(DS236:DS243)</f>
        <v/>
      </c>
      <c r="DT245">
        <f>SUM(DT236:DT243)</f>
        <v/>
      </c>
      <c r="DU245">
        <f>SUM(DU236:DU243)</f>
        <v/>
      </c>
      <c r="DV245">
        <f>SUM(DV236:DV243)</f>
        <v/>
      </c>
      <c r="DW245">
        <f>SUM(DW236:DW243)</f>
        <v/>
      </c>
      <c r="DX245">
        <f>SUM(DX236:DX243)</f>
        <v/>
      </c>
      <c r="DY245">
        <f>SUM(DY236:DY243)</f>
        <v/>
      </c>
      <c r="DZ245">
        <f>SUM(DZ236:DZ243)</f>
        <v/>
      </c>
      <c r="EA245">
        <f>SUM(EA236:EA243)</f>
        <v/>
      </c>
      <c r="EB245">
        <f>SUM(EB236:EB243)</f>
        <v/>
      </c>
      <c r="EC245">
        <f>SUM(EC236:EC243)</f>
        <v/>
      </c>
      <c r="ED245">
        <f>SUM(ED236:ED243)</f>
        <v/>
      </c>
      <c r="EE245">
        <f>SUM(EE236:EE243)</f>
        <v/>
      </c>
      <c r="EF245">
        <f>SUM(EF236:EF243)</f>
        <v/>
      </c>
      <c r="EG245">
        <f>SUM(EG236:EG243)</f>
        <v/>
      </c>
      <c r="EH245">
        <f>SUM(EH236:EH243)</f>
        <v/>
      </c>
      <c r="EI245">
        <f>SUM(EI236:EI243)</f>
        <v/>
      </c>
      <c r="EJ245">
        <f>SUM(EJ236:EJ243)</f>
        <v/>
      </c>
      <c r="EK245">
        <f>SUM(EK236:EK243)</f>
        <v/>
      </c>
      <c r="EL245">
        <f>SUM(EL236:EL243)</f>
        <v/>
      </c>
      <c r="EM245">
        <f>SUM(EM236:EM243)</f>
        <v/>
      </c>
      <c r="EN245">
        <f>SUM(EN236:EN243)</f>
        <v/>
      </c>
      <c r="EO245">
        <f>SUM(EO236:EO243)</f>
        <v/>
      </c>
      <c r="EP245">
        <f>SUM(EP236:EP243)</f>
        <v/>
      </c>
      <c r="EQ245">
        <f>SUM(EQ236:EQ243)</f>
        <v/>
      </c>
      <c r="ER245">
        <f>SUM(ER236:ER243)</f>
        <v/>
      </c>
      <c r="ES245">
        <f>SUM(ES236:ES243)</f>
        <v/>
      </c>
      <c r="ET245">
        <f>SUM(ET236:ET243)</f>
        <v/>
      </c>
      <c r="EU245">
        <f>SUM(EU236:EU243)</f>
        <v/>
      </c>
      <c r="EV245">
        <f>SUM(EV236:EV243)</f>
        <v/>
      </c>
      <c r="EW245">
        <f>SUM(EW236:EW243)</f>
        <v/>
      </c>
      <c r="EX245">
        <f>SUM(EX236:EX243)</f>
        <v/>
      </c>
      <c r="EY245">
        <f>SUM(EY236:EY243)</f>
        <v/>
      </c>
      <c r="EZ245">
        <f>SUM(EZ236:EZ243)</f>
        <v/>
      </c>
      <c r="FA245">
        <f>SUM(FA236:FA243)</f>
        <v/>
      </c>
      <c r="FB245">
        <f>SUM(FB236:FB243)</f>
        <v/>
      </c>
      <c r="FC245">
        <f>SUM(FC236:FC243)</f>
        <v/>
      </c>
      <c r="FD245">
        <f>SUM(FD236:FD243)</f>
        <v/>
      </c>
      <c r="FE245">
        <f>SUM(FE236:FE243)</f>
        <v/>
      </c>
      <c r="FF245">
        <f>SUM(FF236:FF243)</f>
        <v/>
      </c>
      <c r="FG245">
        <f>SUM(FG236:FG243)</f>
        <v/>
      </c>
      <c r="FH245">
        <f>SUM(FH236:FH243)</f>
        <v/>
      </c>
      <c r="FI245">
        <f>SUM(FI236:FI243)</f>
        <v/>
      </c>
      <c r="FJ245">
        <f>SUM(FJ236:FJ243)</f>
        <v/>
      </c>
      <c r="FK245">
        <f>SUM(FK236:FK243)</f>
        <v/>
      </c>
      <c r="FL245">
        <f>SUM(FL236:FL243)</f>
        <v/>
      </c>
      <c r="FM245">
        <f>SUM(FM236:FM243)</f>
        <v/>
      </c>
      <c r="FN245">
        <f>SUM(FN236:FN243)</f>
        <v/>
      </c>
      <c r="FO245">
        <f>SUM(FO236:FO243)</f>
        <v/>
      </c>
      <c r="FP245">
        <f>SUM(FP236:FP243)</f>
        <v/>
      </c>
      <c r="FQ245">
        <f>SUM(FQ236:FQ243)</f>
        <v/>
      </c>
      <c r="FR245">
        <f>SUM(FR236:FR243)</f>
        <v/>
      </c>
      <c r="FS245">
        <f>SUM(FS236:FS243)</f>
        <v/>
      </c>
      <c r="FT245">
        <f>SUM(FT236:FT243)</f>
        <v/>
      </c>
      <c r="FU245">
        <f>SUM(FU236:FU243)</f>
        <v/>
      </c>
      <c r="FV245">
        <f>SUM(FV236:FV243)</f>
        <v/>
      </c>
      <c r="FW245">
        <f>SUM(FW236:FW243)</f>
        <v/>
      </c>
      <c r="FX245">
        <f>SUM(FX236:FX243)</f>
        <v/>
      </c>
      <c r="FY245">
        <f>SUM(FY236:FY243)</f>
        <v/>
      </c>
      <c r="FZ245">
        <f>SUM(FZ236:FZ243)</f>
        <v/>
      </c>
      <c r="GA245">
        <f>SUM(GA236:GA243)</f>
        <v/>
      </c>
      <c r="GB245">
        <f>SUM(GB236:GB243)</f>
        <v/>
      </c>
      <c r="GC245">
        <f>SUM(GC236:GC243)</f>
        <v/>
      </c>
      <c r="GD245">
        <f>SUM(GD236:GD243)</f>
        <v/>
      </c>
      <c r="GE245">
        <f>SUM(GE236:GE243)</f>
        <v/>
      </c>
      <c r="GF245">
        <f>SUM(GF236:GF243)</f>
        <v/>
      </c>
      <c r="GG245">
        <f>SUM(GG236:GG243)</f>
        <v/>
      </c>
      <c r="GH245">
        <f>SUM(GH236:GH243)</f>
        <v/>
      </c>
      <c r="GI245">
        <f>SUM(GI236:GI243)</f>
        <v/>
      </c>
      <c r="GJ245">
        <f>SUM(GJ236:GJ243)</f>
        <v/>
      </c>
      <c r="GK245">
        <f>SUM(GK236:GK243)</f>
        <v/>
      </c>
      <c r="GL245">
        <f>SUM(GL236:GL243)</f>
        <v/>
      </c>
      <c r="GM245">
        <f>SUM(GM236:GM243)</f>
        <v/>
      </c>
      <c r="GN245">
        <f>SUM(GN236:GN243)</f>
        <v/>
      </c>
      <c r="GO245">
        <f>SUM(GO236:GO243)</f>
        <v/>
      </c>
      <c r="GP245">
        <f>SUM(GP236:GP243)</f>
        <v/>
      </c>
      <c r="GQ245">
        <f>SUM(GQ236:GQ243)</f>
        <v/>
      </c>
      <c r="GR245">
        <f>SUM(GR236:GR243)</f>
        <v/>
      </c>
      <c r="GS245">
        <f>SUM(GS236:GS243)</f>
        <v/>
      </c>
      <c r="GT245">
        <f>SUM(GT236:GT243)</f>
        <v/>
      </c>
      <c r="GU245">
        <f>SUM(GU236:GU243)</f>
        <v/>
      </c>
      <c r="GV245">
        <f>SUM(GV236:GV243)</f>
        <v/>
      </c>
      <c r="GW245">
        <f>SUM(GW236:GW243)</f>
        <v/>
      </c>
      <c r="GX245">
        <f>SUM(GX236:GX243)</f>
        <v/>
      </c>
      <c r="GY245">
        <f>SUM(GY236:GY243)</f>
        <v/>
      </c>
      <c r="GZ245">
        <f>SUM(GZ236:GZ243)</f>
        <v/>
      </c>
      <c r="HA245">
        <f>SUM(HA236:HA243)</f>
        <v/>
      </c>
      <c r="HB245">
        <f>SUM(HB236:HB243)</f>
        <v/>
      </c>
      <c r="HC245">
        <f>SUM(HC236:HC243)</f>
        <v/>
      </c>
      <c r="HD245">
        <f>SUM(HD236:HD243)</f>
        <v/>
      </c>
      <c r="HE245">
        <f>SUM(HE236:HE243)</f>
        <v/>
      </c>
      <c r="HF245">
        <f>SUM(HF236:HF243)</f>
        <v/>
      </c>
      <c r="HG245">
        <f>SUM(HG236:HG243)</f>
        <v/>
      </c>
      <c r="HH245">
        <f>SUM(HH236:HH243)</f>
        <v/>
      </c>
      <c r="HI245">
        <f>SUM(HI236:HI243)</f>
        <v/>
      </c>
      <c r="HJ245">
        <f>SUM(HJ236:HJ243)</f>
        <v/>
      </c>
      <c r="HK245">
        <f>SUM(HK236:HK243)</f>
        <v/>
      </c>
      <c r="HL245">
        <f>SUM(HL236:HL243)</f>
        <v/>
      </c>
      <c r="HM245">
        <f>SUM(HM236:HM243)</f>
        <v/>
      </c>
      <c r="HN245">
        <f>SUM(HN236:HN243)</f>
        <v/>
      </c>
      <c r="HO245">
        <f>SUM(HO236:HO243)</f>
        <v/>
      </c>
      <c r="HP245">
        <f>SUM(HP236:HP243)</f>
        <v/>
      </c>
      <c r="HQ245">
        <f>SUM(HQ236:HQ243)</f>
        <v/>
      </c>
      <c r="HR245">
        <f>SUM(HR236:HR243)</f>
        <v/>
      </c>
      <c r="HS245">
        <f>SUM(HS236:HS243)</f>
        <v/>
      </c>
      <c r="HT245">
        <f>SUM(HT236:HT243)</f>
        <v/>
      </c>
      <c r="HU245">
        <f>SUM(HU236:HU243)</f>
        <v/>
      </c>
      <c r="HV245">
        <f>SUM(HV236:HV243)</f>
        <v/>
      </c>
      <c r="HW245">
        <f>SUM(HW236:HW243)</f>
        <v/>
      </c>
      <c r="HX245">
        <f>SUM(HX236:HX243)</f>
        <v/>
      </c>
      <c r="HY245">
        <f>SUM(HY236:HY243)</f>
        <v/>
      </c>
      <c r="HZ245">
        <f>SUM(HZ236:HZ243)</f>
        <v/>
      </c>
      <c r="IA245">
        <f>SUM(IA236:IA243)</f>
        <v/>
      </c>
      <c r="IB245">
        <f>SUM(IB236:IB243)</f>
        <v/>
      </c>
      <c r="IC245">
        <f>SUM(IC236:IC243)</f>
        <v/>
      </c>
      <c r="ID245">
        <f>SUM(ID236:ID243)</f>
        <v/>
      </c>
      <c r="IE245">
        <f>SUM(IE236:IE243)</f>
        <v/>
      </c>
      <c r="IF245">
        <f>SUM(IF236:IF243)</f>
        <v/>
      </c>
      <c r="IG245">
        <f>SUM(IG236:IG243)</f>
        <v/>
      </c>
      <c r="IH245">
        <f>SUM(IH236:IH243)</f>
        <v/>
      </c>
      <c r="II245">
        <f>SUM(II236:II243)</f>
        <v/>
      </c>
      <c r="IJ245">
        <f>SUM(IJ236:IJ243)</f>
        <v/>
      </c>
      <c r="IK245">
        <f>SUM(IK236:IK243)</f>
        <v/>
      </c>
      <c r="IL245">
        <f>SUM(IL236:IL243)</f>
        <v/>
      </c>
      <c r="IM245">
        <f>SUM(IM236:IM243)</f>
        <v/>
      </c>
      <c r="IN245">
        <f>SUM(IN236:IN243)</f>
        <v/>
      </c>
      <c r="IO245">
        <f>SUM(IO236:IO243)</f>
        <v/>
      </c>
      <c r="IP245">
        <f>SUM(IP236:IP243)</f>
        <v/>
      </c>
      <c r="IQ245">
        <f>SUM(IQ236:IQ243)</f>
        <v/>
      </c>
      <c r="IR245">
        <f>SUM(IR236:IR243)</f>
        <v/>
      </c>
      <c r="IS245">
        <f>SUM(IS236:IS243)</f>
        <v/>
      </c>
      <c r="IT245">
        <f>SUM(IT236:IT243)</f>
        <v/>
      </c>
      <c r="IU245">
        <f>SUM(IU236:IU243)</f>
        <v/>
      </c>
      <c r="IV245">
        <f>SUM(IV236:IV243)</f>
        <v/>
      </c>
      <c r="IW245">
        <f>SUM(IW236:IW243)</f>
        <v/>
      </c>
      <c r="IX245">
        <f>SUM(IX236:IX243)</f>
        <v/>
      </c>
      <c r="IY245">
        <f>SUM(IY236:IY243)</f>
        <v/>
      </c>
      <c r="IZ245">
        <f>SUM(IZ236:IZ243)</f>
        <v/>
      </c>
      <c r="JA245">
        <f>SUM(JA236:JA243)</f>
        <v/>
      </c>
      <c r="JB245">
        <f>SUM(JB236:JB243)</f>
        <v/>
      </c>
      <c r="JC245">
        <f>SUM(JC236:JC243)</f>
        <v/>
      </c>
      <c r="JD245">
        <f>SUM(JD236:JD243)</f>
        <v/>
      </c>
      <c r="JE245">
        <f>SUM(JE236:JE243)</f>
        <v/>
      </c>
      <c r="JF245">
        <f>SUM(JF236:JF243)</f>
        <v/>
      </c>
      <c r="JG245">
        <f>SUM(JG236:JG243)</f>
        <v/>
      </c>
      <c r="JH245">
        <f>SUM(JH236:JH243)</f>
        <v/>
      </c>
      <c r="JI245">
        <f>SUM(JI236:JI243)</f>
        <v/>
      </c>
      <c r="JJ245">
        <f>SUM(JJ236:JJ243)</f>
        <v/>
      </c>
      <c r="JK245">
        <f>SUM(JK236:JK243)</f>
        <v/>
      </c>
      <c r="JL245">
        <f>SUM(JL236:JL243)</f>
        <v/>
      </c>
      <c r="JM245">
        <f>SUM(JM236:JM243)</f>
        <v/>
      </c>
      <c r="JN245">
        <f>SUM(JN236:JN243)</f>
        <v/>
      </c>
      <c r="JO245">
        <f>SUM(JO236:JO243)</f>
        <v/>
      </c>
      <c r="JP245">
        <f>SUM(JP236:JP243)</f>
        <v/>
      </c>
      <c r="JQ245">
        <f>SUM(JQ236:JQ243)</f>
        <v/>
      </c>
      <c r="JR245">
        <f>SUM(JR236:JR243)</f>
        <v/>
      </c>
      <c r="JS245">
        <f>SUM(JS236:JS243)</f>
        <v/>
      </c>
      <c r="JT245">
        <f>SUM(JT236:JT243)</f>
        <v/>
      </c>
      <c r="JU245">
        <f>SUM(JU236:JU243)</f>
        <v/>
      </c>
      <c r="JV245">
        <f>SUM(JV236:JV243)</f>
        <v/>
      </c>
      <c r="JW245">
        <f>SUM(JW236:JW243)</f>
        <v/>
      </c>
      <c r="JX245">
        <f>SUM(JX236:JX243)</f>
        <v/>
      </c>
      <c r="JY245">
        <f>SUM(JY236:JY243)</f>
        <v/>
      </c>
      <c r="JZ245">
        <f>SUM(JZ236:JZ243)</f>
        <v/>
      </c>
      <c r="KA245">
        <f>SUM(KA236:KA243)</f>
        <v/>
      </c>
      <c r="KB245">
        <f>SUM(KB236:KB243)</f>
        <v/>
      </c>
      <c r="KC245">
        <f>SUM(KC236:KC243)</f>
        <v/>
      </c>
      <c r="KD245">
        <f>SUM(KD236:KD243)</f>
        <v/>
      </c>
      <c r="KE245">
        <f>SUM(KE236:KE243)</f>
        <v/>
      </c>
      <c r="KF245">
        <f>SUM(KF236:KF243)</f>
        <v/>
      </c>
      <c r="KG245">
        <f>SUM(KG236:KG243)</f>
        <v/>
      </c>
      <c r="KH245">
        <f>SUM(KH236:KH243)</f>
        <v/>
      </c>
      <c r="KI245">
        <f>SUM(KI236:KI243)</f>
        <v/>
      </c>
      <c r="KJ245">
        <f>SUM(KJ236:KJ243)</f>
        <v/>
      </c>
      <c r="KK245">
        <f>SUM(KK236:KK243)</f>
        <v/>
      </c>
      <c r="KL245">
        <f>SUM(KL236:KL243)</f>
        <v/>
      </c>
      <c r="KM245">
        <f>SUM(KM236:KM243)</f>
        <v/>
      </c>
      <c r="KN245">
        <f>SUM(KN236:KN243)</f>
        <v/>
      </c>
      <c r="KO245">
        <f>SUM(KO236:KO243)</f>
        <v/>
      </c>
      <c r="KP245">
        <f>SUM(KP236:KP243)</f>
        <v/>
      </c>
      <c r="KQ245">
        <f>SUM(KQ236:KQ243)</f>
        <v/>
      </c>
      <c r="KR245">
        <f>SUM(KR236:KR243)</f>
        <v/>
      </c>
      <c r="KS245">
        <f>SUM(KS236:KS243)</f>
        <v/>
      </c>
      <c r="KT245">
        <f>SUM(KT236:KT243)</f>
        <v/>
      </c>
      <c r="KU245">
        <f>SUM(KU236:KU243)</f>
        <v/>
      </c>
    </row>
    <row r="246" spans="1:307">
      <c r="A246" t="s">
        <v>46</v>
      </c>
    </row>
    <row r="247" spans="1:307">
      <c r="B247" t="s">
        <v>5</v>
      </c>
      <c r="D247" t="s">
        <v>101</v>
      </c>
      <c r="H247">
        <f>H$111*H168</f>
        <v/>
      </c>
      <c r="I247">
        <f>I$111*I168</f>
        <v/>
      </c>
      <c r="J247">
        <f>J$111*J168</f>
        <v/>
      </c>
      <c r="K247">
        <f>K$111*K168</f>
        <v/>
      </c>
      <c r="L247">
        <f>L$111*L168</f>
        <v/>
      </c>
      <c r="M247">
        <f>M$111*M168</f>
        <v/>
      </c>
      <c r="N247">
        <f>N$111*N168</f>
        <v/>
      </c>
      <c r="O247">
        <f>O$111*O168</f>
        <v/>
      </c>
      <c r="P247">
        <f>P$111*P168</f>
        <v/>
      </c>
      <c r="Q247">
        <f>Q$111*Q168</f>
        <v/>
      </c>
      <c r="R247">
        <f>R$111*R168</f>
        <v/>
      </c>
      <c r="S247">
        <f>S$111*S168</f>
        <v/>
      </c>
      <c r="T247">
        <f>T$111*T168</f>
        <v/>
      </c>
      <c r="U247">
        <f>U$111*U168</f>
        <v/>
      </c>
      <c r="V247">
        <f>V$111*V168</f>
        <v/>
      </c>
      <c r="W247">
        <f>W$111*W168</f>
        <v/>
      </c>
      <c r="X247">
        <f>X$111*X168</f>
        <v/>
      </c>
      <c r="Y247">
        <f>Y$111*Y168</f>
        <v/>
      </c>
      <c r="Z247">
        <f>Z$111*Z168</f>
        <v/>
      </c>
      <c r="AA247">
        <f>AA$111*AA168</f>
        <v/>
      </c>
      <c r="AB247">
        <f>AB$111*AB168</f>
        <v/>
      </c>
      <c r="AC247">
        <f>AC$111*AC168</f>
        <v/>
      </c>
      <c r="AD247">
        <f>AD$111*AD168</f>
        <v/>
      </c>
      <c r="AE247">
        <f>AE$111*AE168</f>
        <v/>
      </c>
      <c r="AF247">
        <f>AF$111*AF168</f>
        <v/>
      </c>
      <c r="AG247">
        <f>AG$111*AG168</f>
        <v/>
      </c>
      <c r="AH247">
        <f>AH$111*AH168</f>
        <v/>
      </c>
      <c r="AI247">
        <f>AI$111*AI168</f>
        <v/>
      </c>
      <c r="AJ247">
        <f>AJ$111*AJ168</f>
        <v/>
      </c>
      <c r="AK247">
        <f>AK$111*AK168</f>
        <v/>
      </c>
      <c r="AL247">
        <f>AL$111*AL168</f>
        <v/>
      </c>
      <c r="AM247">
        <f>AM$111*AM168</f>
        <v/>
      </c>
      <c r="AN247">
        <f>AN$111*AN168</f>
        <v/>
      </c>
      <c r="AO247">
        <f>AO$111*AO168</f>
        <v/>
      </c>
      <c r="AP247">
        <f>AP$111*AP168</f>
        <v/>
      </c>
      <c r="AQ247">
        <f>AQ$111*AQ168</f>
        <v/>
      </c>
      <c r="AR247">
        <f>AR$111*AR168</f>
        <v/>
      </c>
      <c r="AS247">
        <f>AS$111*AS168</f>
        <v/>
      </c>
      <c r="AT247">
        <f>AT$111*AT168</f>
        <v/>
      </c>
      <c r="AU247">
        <f>AU$111*AU168</f>
        <v/>
      </c>
      <c r="AV247">
        <f>AV$111*AV168</f>
        <v/>
      </c>
      <c r="AW247">
        <f>AW$111*AW168</f>
        <v/>
      </c>
      <c r="AX247">
        <f>AX$111*AX168</f>
        <v/>
      </c>
      <c r="AY247">
        <f>AY$111*AY168</f>
        <v/>
      </c>
      <c r="AZ247">
        <f>AZ$111*AZ168</f>
        <v/>
      </c>
      <c r="BA247">
        <f>BA$111*BA168</f>
        <v/>
      </c>
      <c r="BB247">
        <f>BB$111*BB168</f>
        <v/>
      </c>
      <c r="BC247">
        <f>BC$111*BC168</f>
        <v/>
      </c>
      <c r="BD247">
        <f>BD$111*BD168</f>
        <v/>
      </c>
      <c r="BE247">
        <f>BE$111*BE168</f>
        <v/>
      </c>
      <c r="BF247">
        <f>BF$111*BF168</f>
        <v/>
      </c>
      <c r="BG247">
        <f>BG$111*BG168</f>
        <v/>
      </c>
      <c r="BH247">
        <f>BH$111*BH168</f>
        <v/>
      </c>
      <c r="BI247">
        <f>BI$111*BI168</f>
        <v/>
      </c>
      <c r="BJ247">
        <f>BJ$111*BJ168</f>
        <v/>
      </c>
      <c r="BK247">
        <f>BK$111*BK168</f>
        <v/>
      </c>
      <c r="BL247">
        <f>BL$111*BL168</f>
        <v/>
      </c>
      <c r="BM247">
        <f>BM$111*BM168</f>
        <v/>
      </c>
      <c r="BN247">
        <f>BN$111*BN168</f>
        <v/>
      </c>
      <c r="BO247">
        <f>BO$111*BO168</f>
        <v/>
      </c>
      <c r="BP247">
        <f>BP$111*BP168</f>
        <v/>
      </c>
      <c r="BQ247">
        <f>BQ$111*BQ168</f>
        <v/>
      </c>
      <c r="BR247">
        <f>BR$111*BR168</f>
        <v/>
      </c>
      <c r="BS247">
        <f>BS$111*BS168</f>
        <v/>
      </c>
      <c r="BT247">
        <f>BT$111*BT168</f>
        <v/>
      </c>
      <c r="BU247">
        <f>BU$111*BU168</f>
        <v/>
      </c>
      <c r="BV247">
        <f>BV$111*BV168</f>
        <v/>
      </c>
      <c r="BW247">
        <f>BW$111*BW168</f>
        <v/>
      </c>
      <c r="BX247">
        <f>BX$111*BX168</f>
        <v/>
      </c>
      <c r="BY247">
        <f>BY$111*BY168</f>
        <v/>
      </c>
      <c r="BZ247">
        <f>BZ$111*BZ168</f>
        <v/>
      </c>
      <c r="CA247">
        <f>CA$111*CA168</f>
        <v/>
      </c>
      <c r="CB247">
        <f>CB$111*CB168</f>
        <v/>
      </c>
      <c r="CC247">
        <f>CC$111*CC168</f>
        <v/>
      </c>
      <c r="CD247">
        <f>CD$111*CD168</f>
        <v/>
      </c>
      <c r="CE247">
        <f>CE$111*CE168</f>
        <v/>
      </c>
      <c r="CF247">
        <f>CF$111*CF168</f>
        <v/>
      </c>
      <c r="CG247">
        <f>CG$111*CG168</f>
        <v/>
      </c>
      <c r="CH247">
        <f>CH$111*CH168</f>
        <v/>
      </c>
      <c r="CI247">
        <f>CI$111*CI168</f>
        <v/>
      </c>
      <c r="CJ247">
        <f>CJ$111*CJ168</f>
        <v/>
      </c>
      <c r="CK247">
        <f>CK$111*CK168</f>
        <v/>
      </c>
      <c r="CL247">
        <f>CL$111*CL168</f>
        <v/>
      </c>
      <c r="CM247">
        <f>CM$111*CM168</f>
        <v/>
      </c>
      <c r="CN247">
        <f>CN$111*CN168</f>
        <v/>
      </c>
      <c r="CO247">
        <f>CO$111*CO168</f>
        <v/>
      </c>
      <c r="CP247">
        <f>CP$111*CP168</f>
        <v/>
      </c>
      <c r="CQ247">
        <f>CQ$111*CQ168</f>
        <v/>
      </c>
      <c r="CR247">
        <f>CR$111*CR168</f>
        <v/>
      </c>
      <c r="CS247">
        <f>CS$111*CS168</f>
        <v/>
      </c>
      <c r="CT247">
        <f>CT$111*CT168</f>
        <v/>
      </c>
      <c r="CU247">
        <f>CU$111*CU168</f>
        <v/>
      </c>
      <c r="CV247">
        <f>CV$111*CV168</f>
        <v/>
      </c>
      <c r="CW247">
        <f>CW$111*CW168</f>
        <v/>
      </c>
      <c r="CX247">
        <f>CX$111*CX168</f>
        <v/>
      </c>
      <c r="CY247">
        <f>CY$111*CY168</f>
        <v/>
      </c>
      <c r="CZ247">
        <f>CZ$111*CZ168</f>
        <v/>
      </c>
      <c r="DA247">
        <f>DA$111*DA168</f>
        <v/>
      </c>
      <c r="DB247">
        <f>DB$111*DB168</f>
        <v/>
      </c>
      <c r="DC247">
        <f>DC$111*DC168</f>
        <v/>
      </c>
      <c r="DD247">
        <f>DD$111*DD168</f>
        <v/>
      </c>
      <c r="DE247">
        <f>DE$111*DE168</f>
        <v/>
      </c>
      <c r="DF247">
        <f>DF$111*DF168</f>
        <v/>
      </c>
      <c r="DG247">
        <f>DG$111*DG168</f>
        <v/>
      </c>
      <c r="DH247">
        <f>DH$111*DH168</f>
        <v/>
      </c>
      <c r="DI247">
        <f>DI$111*DI168</f>
        <v/>
      </c>
      <c r="DJ247">
        <f>DJ$111*DJ168</f>
        <v/>
      </c>
      <c r="DK247">
        <f>DK$111*DK168</f>
        <v/>
      </c>
      <c r="DL247">
        <f>DL$111*DL168</f>
        <v/>
      </c>
      <c r="DM247">
        <f>DM$111*DM168</f>
        <v/>
      </c>
      <c r="DN247">
        <f>DN$111*DN168</f>
        <v/>
      </c>
      <c r="DO247">
        <f>DO$111*DO168</f>
        <v/>
      </c>
      <c r="DP247">
        <f>DP$111*DP168</f>
        <v/>
      </c>
      <c r="DQ247">
        <f>DQ$111*DQ168</f>
        <v/>
      </c>
      <c r="DR247">
        <f>DR$111*DR168</f>
        <v/>
      </c>
      <c r="DS247">
        <f>DS$111*DS168</f>
        <v/>
      </c>
      <c r="DT247">
        <f>DT$111*DT168</f>
        <v/>
      </c>
      <c r="DU247">
        <f>DU$111*DU168</f>
        <v/>
      </c>
      <c r="DV247">
        <f>DV$111*DV168</f>
        <v/>
      </c>
      <c r="DW247">
        <f>DW$111*DW168</f>
        <v/>
      </c>
      <c r="DX247">
        <f>DX$111*DX168</f>
        <v/>
      </c>
      <c r="DY247">
        <f>DY$111*DY168</f>
        <v/>
      </c>
      <c r="DZ247">
        <f>DZ$111*DZ168</f>
        <v/>
      </c>
      <c r="EA247">
        <f>EA$111*EA168</f>
        <v/>
      </c>
      <c r="EB247">
        <f>EB$111*EB168</f>
        <v/>
      </c>
      <c r="EC247">
        <f>EC$111*EC168</f>
        <v/>
      </c>
      <c r="ED247">
        <f>ED$111*ED168</f>
        <v/>
      </c>
      <c r="EE247">
        <f>EE$111*EE168</f>
        <v/>
      </c>
      <c r="EF247">
        <f>EF$111*EF168</f>
        <v/>
      </c>
      <c r="EG247">
        <f>EG$111*EG168</f>
        <v/>
      </c>
      <c r="EH247">
        <f>EH$111*EH168</f>
        <v/>
      </c>
      <c r="EI247">
        <f>EI$111*EI168</f>
        <v/>
      </c>
      <c r="EJ247">
        <f>EJ$111*EJ168</f>
        <v/>
      </c>
      <c r="EK247">
        <f>EK$111*EK168</f>
        <v/>
      </c>
      <c r="EL247">
        <f>EL$111*EL168</f>
        <v/>
      </c>
      <c r="EM247">
        <f>EM$111*EM168</f>
        <v/>
      </c>
      <c r="EN247">
        <f>EN$111*EN168</f>
        <v/>
      </c>
      <c r="EO247">
        <f>EO$111*EO168</f>
        <v/>
      </c>
      <c r="EP247">
        <f>EP$111*EP168</f>
        <v/>
      </c>
      <c r="EQ247">
        <f>EQ$111*EQ168</f>
        <v/>
      </c>
      <c r="ER247">
        <f>ER$111*ER168</f>
        <v/>
      </c>
      <c r="ES247">
        <f>ES$111*ES168</f>
        <v/>
      </c>
      <c r="ET247">
        <f>ET$111*ET168</f>
        <v/>
      </c>
      <c r="EU247">
        <f>EU$111*EU168</f>
        <v/>
      </c>
      <c r="EV247">
        <f>EV$111*EV168</f>
        <v/>
      </c>
      <c r="EW247">
        <f>EW$111*EW168</f>
        <v/>
      </c>
      <c r="EX247">
        <f>EX$111*EX168</f>
        <v/>
      </c>
      <c r="EY247">
        <f>EY$111*EY168</f>
        <v/>
      </c>
      <c r="EZ247">
        <f>EZ$111*EZ168</f>
        <v/>
      </c>
      <c r="FA247">
        <f>FA$111*FA168</f>
        <v/>
      </c>
      <c r="FB247">
        <f>FB$111*FB168</f>
        <v/>
      </c>
      <c r="FC247">
        <f>FC$111*FC168</f>
        <v/>
      </c>
      <c r="FD247">
        <f>FD$111*FD168</f>
        <v/>
      </c>
      <c r="FE247">
        <f>FE$111*FE168</f>
        <v/>
      </c>
      <c r="FF247">
        <f>FF$111*FF168</f>
        <v/>
      </c>
      <c r="FG247">
        <f>FG$111*FG168</f>
        <v/>
      </c>
      <c r="FH247">
        <f>FH$111*FH168</f>
        <v/>
      </c>
      <c r="FI247">
        <f>FI$111*FI168</f>
        <v/>
      </c>
      <c r="FJ247">
        <f>FJ$111*FJ168</f>
        <v/>
      </c>
      <c r="FK247">
        <f>FK$111*FK168</f>
        <v/>
      </c>
      <c r="FL247">
        <f>FL$111*FL168</f>
        <v/>
      </c>
      <c r="FM247">
        <f>FM$111*FM168</f>
        <v/>
      </c>
      <c r="FN247">
        <f>FN$111*FN168</f>
        <v/>
      </c>
      <c r="FO247">
        <f>FO$111*FO168</f>
        <v/>
      </c>
      <c r="FP247">
        <f>FP$111*FP168</f>
        <v/>
      </c>
      <c r="FQ247">
        <f>FQ$111*FQ168</f>
        <v/>
      </c>
      <c r="FR247">
        <f>FR$111*FR168</f>
        <v/>
      </c>
      <c r="FS247">
        <f>FS$111*FS168</f>
        <v/>
      </c>
      <c r="FT247">
        <f>FT$111*FT168</f>
        <v/>
      </c>
      <c r="FU247">
        <f>FU$111*FU168</f>
        <v/>
      </c>
      <c r="FV247">
        <f>FV$111*FV168</f>
        <v/>
      </c>
      <c r="FW247">
        <f>FW$111*FW168</f>
        <v/>
      </c>
      <c r="FX247">
        <f>FX$111*FX168</f>
        <v/>
      </c>
      <c r="FY247">
        <f>FY$111*FY168</f>
        <v/>
      </c>
      <c r="FZ247">
        <f>FZ$111*FZ168</f>
        <v/>
      </c>
      <c r="GA247">
        <f>GA$111*GA168</f>
        <v/>
      </c>
      <c r="GB247">
        <f>GB$111*GB168</f>
        <v/>
      </c>
      <c r="GC247">
        <f>GC$111*GC168</f>
        <v/>
      </c>
      <c r="GD247">
        <f>GD$111*GD168</f>
        <v/>
      </c>
      <c r="GE247">
        <f>GE$111*GE168</f>
        <v/>
      </c>
      <c r="GF247">
        <f>GF$111*GF168</f>
        <v/>
      </c>
      <c r="GG247">
        <f>GG$111*GG168</f>
        <v/>
      </c>
      <c r="GH247">
        <f>GH$111*GH168</f>
        <v/>
      </c>
      <c r="GI247">
        <f>GI$111*GI168</f>
        <v/>
      </c>
      <c r="GJ247">
        <f>GJ$111*GJ168</f>
        <v/>
      </c>
      <c r="GK247">
        <f>GK$111*GK168</f>
        <v/>
      </c>
      <c r="GL247">
        <f>GL$111*GL168</f>
        <v/>
      </c>
      <c r="GM247">
        <f>GM$111*GM168</f>
        <v/>
      </c>
      <c r="GN247">
        <f>GN$111*GN168</f>
        <v/>
      </c>
      <c r="GO247">
        <f>GO$111*GO168</f>
        <v/>
      </c>
      <c r="GP247">
        <f>GP$111*GP168</f>
        <v/>
      </c>
      <c r="GQ247">
        <f>GQ$111*GQ168</f>
        <v/>
      </c>
      <c r="GR247">
        <f>GR$111*GR168</f>
        <v/>
      </c>
      <c r="GS247">
        <f>GS$111*GS168</f>
        <v/>
      </c>
      <c r="GT247">
        <f>GT$111*GT168</f>
        <v/>
      </c>
      <c r="GU247">
        <f>GU$111*GU168</f>
        <v/>
      </c>
      <c r="GV247">
        <f>GV$111*GV168</f>
        <v/>
      </c>
      <c r="GW247">
        <f>GW$111*GW168</f>
        <v/>
      </c>
      <c r="GX247">
        <f>GX$111*GX168</f>
        <v/>
      </c>
      <c r="GY247">
        <f>GY$111*GY168</f>
        <v/>
      </c>
      <c r="GZ247">
        <f>GZ$111*GZ168</f>
        <v/>
      </c>
      <c r="HA247">
        <f>HA$111*HA168</f>
        <v/>
      </c>
      <c r="HB247">
        <f>HB$111*HB168</f>
        <v/>
      </c>
      <c r="HC247">
        <f>HC$111*HC168</f>
        <v/>
      </c>
      <c r="HD247">
        <f>HD$111*HD168</f>
        <v/>
      </c>
      <c r="HE247">
        <f>HE$111*HE168</f>
        <v/>
      </c>
      <c r="HF247">
        <f>HF$111*HF168</f>
        <v/>
      </c>
      <c r="HG247">
        <f>HG$111*HG168</f>
        <v/>
      </c>
      <c r="HH247">
        <f>HH$111*HH168</f>
        <v/>
      </c>
      <c r="HI247">
        <f>HI$111*HI168</f>
        <v/>
      </c>
      <c r="HJ247">
        <f>HJ$111*HJ168</f>
        <v/>
      </c>
      <c r="HK247">
        <f>HK$111*HK168</f>
        <v/>
      </c>
      <c r="HL247">
        <f>HL$111*HL168</f>
        <v/>
      </c>
      <c r="HM247">
        <f>HM$111*HM168</f>
        <v/>
      </c>
      <c r="HN247">
        <f>HN$111*HN168</f>
        <v/>
      </c>
      <c r="HO247">
        <f>HO$111*HO168</f>
        <v/>
      </c>
      <c r="HP247">
        <f>HP$111*HP168</f>
        <v/>
      </c>
      <c r="HQ247">
        <f>HQ$111*HQ168</f>
        <v/>
      </c>
      <c r="HR247">
        <f>HR$111*HR168</f>
        <v/>
      </c>
      <c r="HS247">
        <f>HS$111*HS168</f>
        <v/>
      </c>
      <c r="HT247">
        <f>HT$111*HT168</f>
        <v/>
      </c>
      <c r="HU247">
        <f>HU$111*HU168</f>
        <v/>
      </c>
      <c r="HV247">
        <f>HV$111*HV168</f>
        <v/>
      </c>
      <c r="HW247">
        <f>HW$111*HW168</f>
        <v/>
      </c>
      <c r="HX247">
        <f>HX$111*HX168</f>
        <v/>
      </c>
      <c r="HY247">
        <f>HY$111*HY168</f>
        <v/>
      </c>
      <c r="HZ247">
        <f>HZ$111*HZ168</f>
        <v/>
      </c>
      <c r="IA247">
        <f>IA$111*IA168</f>
        <v/>
      </c>
      <c r="IB247">
        <f>IB$111*IB168</f>
        <v/>
      </c>
      <c r="IC247">
        <f>IC$111*IC168</f>
        <v/>
      </c>
      <c r="ID247">
        <f>ID$111*ID168</f>
        <v/>
      </c>
      <c r="IE247">
        <f>IE$111*IE168</f>
        <v/>
      </c>
      <c r="IF247">
        <f>IF$111*IF168</f>
        <v/>
      </c>
      <c r="IG247">
        <f>IG$111*IG168</f>
        <v/>
      </c>
      <c r="IH247">
        <f>IH$111*IH168</f>
        <v/>
      </c>
      <c r="II247">
        <f>II$111*II168</f>
        <v/>
      </c>
      <c r="IJ247">
        <f>IJ$111*IJ168</f>
        <v/>
      </c>
      <c r="IK247">
        <f>IK$111*IK168</f>
        <v/>
      </c>
      <c r="IL247">
        <f>IL$111*IL168</f>
        <v/>
      </c>
      <c r="IM247">
        <f>IM$111*IM168</f>
        <v/>
      </c>
      <c r="IN247">
        <f>IN$111*IN168</f>
        <v/>
      </c>
      <c r="IO247">
        <f>IO$111*IO168</f>
        <v/>
      </c>
      <c r="IP247">
        <f>IP$111*IP168</f>
        <v/>
      </c>
      <c r="IQ247">
        <f>IQ$111*IQ168</f>
        <v/>
      </c>
      <c r="IR247">
        <f>IR$111*IR168</f>
        <v/>
      </c>
      <c r="IS247">
        <f>IS$111*IS168</f>
        <v/>
      </c>
      <c r="IT247">
        <f>IT$111*IT168</f>
        <v/>
      </c>
      <c r="IU247">
        <f>IU$111*IU168</f>
        <v/>
      </c>
      <c r="IV247">
        <f>IV$111*IV168</f>
        <v/>
      </c>
      <c r="IW247">
        <f>IW$111*IW168</f>
        <v/>
      </c>
      <c r="IX247">
        <f>IX$111*IX168</f>
        <v/>
      </c>
      <c r="IY247">
        <f>IY$111*IY168</f>
        <v/>
      </c>
      <c r="IZ247">
        <f>IZ$111*IZ168</f>
        <v/>
      </c>
      <c r="JA247">
        <f>JA$111*JA168</f>
        <v/>
      </c>
      <c r="JB247">
        <f>JB$111*JB168</f>
        <v/>
      </c>
      <c r="JC247">
        <f>JC$111*JC168</f>
        <v/>
      </c>
      <c r="JD247">
        <f>JD$111*JD168</f>
        <v/>
      </c>
      <c r="JE247">
        <f>JE$111*JE168</f>
        <v/>
      </c>
      <c r="JF247">
        <f>JF$111*JF168</f>
        <v/>
      </c>
      <c r="JG247">
        <f>JG$111*JG168</f>
        <v/>
      </c>
      <c r="JH247">
        <f>JH$111*JH168</f>
        <v/>
      </c>
      <c r="JI247">
        <f>JI$111*JI168</f>
        <v/>
      </c>
      <c r="JJ247">
        <f>JJ$111*JJ168</f>
        <v/>
      </c>
      <c r="JK247">
        <f>JK$111*JK168</f>
        <v/>
      </c>
      <c r="JL247">
        <f>JL$111*JL168</f>
        <v/>
      </c>
      <c r="JM247">
        <f>JM$111*JM168</f>
        <v/>
      </c>
      <c r="JN247">
        <f>JN$111*JN168</f>
        <v/>
      </c>
      <c r="JO247">
        <f>JO$111*JO168</f>
        <v/>
      </c>
      <c r="JP247">
        <f>JP$111*JP168</f>
        <v/>
      </c>
      <c r="JQ247">
        <f>JQ$111*JQ168</f>
        <v/>
      </c>
      <c r="JR247">
        <f>JR$111*JR168</f>
        <v/>
      </c>
      <c r="JS247">
        <f>JS$111*JS168</f>
        <v/>
      </c>
      <c r="JT247">
        <f>JT$111*JT168</f>
        <v/>
      </c>
      <c r="JU247">
        <f>JU$111*JU168</f>
        <v/>
      </c>
      <c r="JV247">
        <f>JV$111*JV168</f>
        <v/>
      </c>
      <c r="JW247">
        <f>JW$111*JW168</f>
        <v/>
      </c>
      <c r="JX247">
        <f>JX$111*JX168</f>
        <v/>
      </c>
      <c r="JY247">
        <f>JY$111*JY168</f>
        <v/>
      </c>
      <c r="JZ247">
        <f>JZ$111*JZ168</f>
        <v/>
      </c>
      <c r="KA247">
        <f>KA$111*KA168</f>
        <v/>
      </c>
      <c r="KB247">
        <f>KB$111*KB168</f>
        <v/>
      </c>
      <c r="KC247">
        <f>KC$111*KC168</f>
        <v/>
      </c>
      <c r="KD247">
        <f>KD$111*KD168</f>
        <v/>
      </c>
      <c r="KE247">
        <f>KE$111*KE168</f>
        <v/>
      </c>
      <c r="KF247">
        <f>KF$111*KF168</f>
        <v/>
      </c>
      <c r="KG247">
        <f>KG$111*KG168</f>
        <v/>
      </c>
      <c r="KH247">
        <f>KH$111*KH168</f>
        <v/>
      </c>
      <c r="KI247">
        <f>KI$111*KI168</f>
        <v/>
      </c>
      <c r="KJ247">
        <f>KJ$111*KJ168</f>
        <v/>
      </c>
      <c r="KK247">
        <f>KK$111*KK168</f>
        <v/>
      </c>
      <c r="KL247">
        <f>KL$111*KL168</f>
        <v/>
      </c>
      <c r="KM247">
        <f>KM$111*KM168</f>
        <v/>
      </c>
      <c r="KN247">
        <f>KN$111*KN168</f>
        <v/>
      </c>
      <c r="KO247">
        <f>KO$111*KO168</f>
        <v/>
      </c>
      <c r="KP247">
        <f>KP$111*KP168</f>
        <v/>
      </c>
      <c r="KQ247">
        <f>KQ$111*KQ168</f>
        <v/>
      </c>
      <c r="KR247">
        <f>KR$111*KR168</f>
        <v/>
      </c>
      <c r="KS247">
        <f>KS$111*KS168</f>
        <v/>
      </c>
      <c r="KT247">
        <f>KT$111*KT168</f>
        <v/>
      </c>
      <c r="KU247">
        <f>KU$111*KU168</f>
        <v/>
      </c>
    </row>
    <row r="248" spans="1:307">
      <c r="B248" t="s">
        <v>9</v>
      </c>
      <c r="D248" t="s">
        <v>101</v>
      </c>
      <c r="H248">
        <f>H$112*H169</f>
        <v/>
      </c>
      <c r="I248">
        <f>I$112*I169</f>
        <v/>
      </c>
      <c r="J248">
        <f>J$112*J169</f>
        <v/>
      </c>
      <c r="K248">
        <f>K$112*K169</f>
        <v/>
      </c>
      <c r="L248">
        <f>L$112*L169</f>
        <v/>
      </c>
      <c r="M248">
        <f>M$112*M169</f>
        <v/>
      </c>
      <c r="N248">
        <f>N$112*N169</f>
        <v/>
      </c>
      <c r="O248">
        <f>O$112*O169</f>
        <v/>
      </c>
      <c r="P248">
        <f>P$112*P169</f>
        <v/>
      </c>
      <c r="Q248">
        <f>Q$112*Q169</f>
        <v/>
      </c>
      <c r="R248">
        <f>R$112*R169</f>
        <v/>
      </c>
      <c r="S248">
        <f>S$112*S169</f>
        <v/>
      </c>
      <c r="T248">
        <f>T$112*T169</f>
        <v/>
      </c>
      <c r="U248">
        <f>U$112*U169</f>
        <v/>
      </c>
      <c r="V248">
        <f>V$112*V169</f>
        <v/>
      </c>
      <c r="W248">
        <f>W$112*W169</f>
        <v/>
      </c>
      <c r="X248">
        <f>X$112*X169</f>
        <v/>
      </c>
      <c r="Y248">
        <f>Y$112*Y169</f>
        <v/>
      </c>
      <c r="Z248">
        <f>Z$112*Z169</f>
        <v/>
      </c>
      <c r="AA248">
        <f>AA$112*AA169</f>
        <v/>
      </c>
      <c r="AB248">
        <f>AB$112*AB169</f>
        <v/>
      </c>
      <c r="AC248">
        <f>AC$112*AC169</f>
        <v/>
      </c>
      <c r="AD248">
        <f>AD$112*AD169</f>
        <v/>
      </c>
      <c r="AE248">
        <f>AE$112*AE169</f>
        <v/>
      </c>
      <c r="AF248">
        <f>AF$112*AF169</f>
        <v/>
      </c>
      <c r="AG248">
        <f>AG$112*AG169</f>
        <v/>
      </c>
      <c r="AH248">
        <f>AH$112*AH169</f>
        <v/>
      </c>
      <c r="AI248">
        <f>AI$112*AI169</f>
        <v/>
      </c>
      <c r="AJ248">
        <f>AJ$112*AJ169</f>
        <v/>
      </c>
      <c r="AK248">
        <f>AK$112*AK169</f>
        <v/>
      </c>
      <c r="AL248">
        <f>AL$112*AL169</f>
        <v/>
      </c>
      <c r="AM248">
        <f>AM$112*AM169</f>
        <v/>
      </c>
      <c r="AN248">
        <f>AN$112*AN169</f>
        <v/>
      </c>
      <c r="AO248">
        <f>AO$112*AO169</f>
        <v/>
      </c>
      <c r="AP248">
        <f>AP$112*AP169</f>
        <v/>
      </c>
      <c r="AQ248">
        <f>AQ$112*AQ169</f>
        <v/>
      </c>
      <c r="AR248">
        <f>AR$112*AR169</f>
        <v/>
      </c>
      <c r="AS248">
        <f>AS$112*AS169</f>
        <v/>
      </c>
      <c r="AT248">
        <f>AT$112*AT169</f>
        <v/>
      </c>
      <c r="AU248">
        <f>AU$112*AU169</f>
        <v/>
      </c>
      <c r="AV248">
        <f>AV$112*AV169</f>
        <v/>
      </c>
      <c r="AW248">
        <f>AW$112*AW169</f>
        <v/>
      </c>
      <c r="AX248">
        <f>AX$112*AX169</f>
        <v/>
      </c>
      <c r="AY248">
        <f>AY$112*AY169</f>
        <v/>
      </c>
      <c r="AZ248">
        <f>AZ$112*AZ169</f>
        <v/>
      </c>
      <c r="BA248">
        <f>BA$112*BA169</f>
        <v/>
      </c>
      <c r="BB248">
        <f>BB$112*BB169</f>
        <v/>
      </c>
      <c r="BC248">
        <f>BC$112*BC169</f>
        <v/>
      </c>
      <c r="BD248">
        <f>BD$112*BD169</f>
        <v/>
      </c>
      <c r="BE248">
        <f>BE$112*BE169</f>
        <v/>
      </c>
      <c r="BF248">
        <f>BF$112*BF169</f>
        <v/>
      </c>
      <c r="BG248">
        <f>BG$112*BG169</f>
        <v/>
      </c>
      <c r="BH248">
        <f>BH$112*BH169</f>
        <v/>
      </c>
      <c r="BI248">
        <f>BI$112*BI169</f>
        <v/>
      </c>
      <c r="BJ248">
        <f>BJ$112*BJ169</f>
        <v/>
      </c>
      <c r="BK248">
        <f>BK$112*BK169</f>
        <v/>
      </c>
      <c r="BL248">
        <f>BL$112*BL169</f>
        <v/>
      </c>
      <c r="BM248">
        <f>BM$112*BM169</f>
        <v/>
      </c>
      <c r="BN248">
        <f>BN$112*BN169</f>
        <v/>
      </c>
      <c r="BO248">
        <f>BO$112*BO169</f>
        <v/>
      </c>
      <c r="BP248">
        <f>BP$112*BP169</f>
        <v/>
      </c>
      <c r="BQ248">
        <f>BQ$112*BQ169</f>
        <v/>
      </c>
      <c r="BR248">
        <f>BR$112*BR169</f>
        <v/>
      </c>
      <c r="BS248">
        <f>BS$112*BS169</f>
        <v/>
      </c>
      <c r="BT248">
        <f>BT$112*BT169</f>
        <v/>
      </c>
      <c r="BU248">
        <f>BU$112*BU169</f>
        <v/>
      </c>
      <c r="BV248">
        <f>BV$112*BV169</f>
        <v/>
      </c>
      <c r="BW248">
        <f>BW$112*BW169</f>
        <v/>
      </c>
      <c r="BX248">
        <f>BX$112*BX169</f>
        <v/>
      </c>
      <c r="BY248">
        <f>BY$112*BY169</f>
        <v/>
      </c>
      <c r="BZ248">
        <f>BZ$112*BZ169</f>
        <v/>
      </c>
      <c r="CA248">
        <f>CA$112*CA169</f>
        <v/>
      </c>
      <c r="CB248">
        <f>CB$112*CB169</f>
        <v/>
      </c>
      <c r="CC248">
        <f>CC$112*CC169</f>
        <v/>
      </c>
      <c r="CD248">
        <f>CD$112*CD169</f>
        <v/>
      </c>
      <c r="CE248">
        <f>CE$112*CE169</f>
        <v/>
      </c>
      <c r="CF248">
        <f>CF$112*CF169</f>
        <v/>
      </c>
      <c r="CG248">
        <f>CG$112*CG169</f>
        <v/>
      </c>
      <c r="CH248">
        <f>CH$112*CH169</f>
        <v/>
      </c>
      <c r="CI248">
        <f>CI$112*CI169</f>
        <v/>
      </c>
      <c r="CJ248">
        <f>CJ$112*CJ169</f>
        <v/>
      </c>
      <c r="CK248">
        <f>CK$112*CK169</f>
        <v/>
      </c>
      <c r="CL248">
        <f>CL$112*CL169</f>
        <v/>
      </c>
      <c r="CM248">
        <f>CM$112*CM169</f>
        <v/>
      </c>
      <c r="CN248">
        <f>CN$112*CN169</f>
        <v/>
      </c>
      <c r="CO248">
        <f>CO$112*CO169</f>
        <v/>
      </c>
      <c r="CP248">
        <f>CP$112*CP169</f>
        <v/>
      </c>
      <c r="CQ248">
        <f>CQ$112*CQ169</f>
        <v/>
      </c>
      <c r="CR248">
        <f>CR$112*CR169</f>
        <v/>
      </c>
      <c r="CS248">
        <f>CS$112*CS169</f>
        <v/>
      </c>
      <c r="CT248">
        <f>CT$112*CT169</f>
        <v/>
      </c>
      <c r="CU248">
        <f>CU$112*CU169</f>
        <v/>
      </c>
      <c r="CV248">
        <f>CV$112*CV169</f>
        <v/>
      </c>
      <c r="CW248">
        <f>CW$112*CW169</f>
        <v/>
      </c>
      <c r="CX248">
        <f>CX$112*CX169</f>
        <v/>
      </c>
      <c r="CY248">
        <f>CY$112*CY169</f>
        <v/>
      </c>
      <c r="CZ248">
        <f>CZ$112*CZ169</f>
        <v/>
      </c>
      <c r="DA248">
        <f>DA$112*DA169</f>
        <v/>
      </c>
      <c r="DB248">
        <f>DB$112*DB169</f>
        <v/>
      </c>
      <c r="DC248">
        <f>DC$112*DC169</f>
        <v/>
      </c>
      <c r="DD248">
        <f>DD$112*DD169</f>
        <v/>
      </c>
      <c r="DE248">
        <f>DE$112*DE169</f>
        <v/>
      </c>
      <c r="DF248">
        <f>DF$112*DF169</f>
        <v/>
      </c>
      <c r="DG248">
        <f>DG$112*DG169</f>
        <v/>
      </c>
      <c r="DH248">
        <f>DH$112*DH169</f>
        <v/>
      </c>
      <c r="DI248">
        <f>DI$112*DI169</f>
        <v/>
      </c>
      <c r="DJ248">
        <f>DJ$112*DJ169</f>
        <v/>
      </c>
      <c r="DK248">
        <f>DK$112*DK169</f>
        <v/>
      </c>
      <c r="DL248">
        <f>DL$112*DL169</f>
        <v/>
      </c>
      <c r="DM248">
        <f>DM$112*DM169</f>
        <v/>
      </c>
      <c r="DN248">
        <f>DN$112*DN169</f>
        <v/>
      </c>
      <c r="DO248">
        <f>DO$112*DO169</f>
        <v/>
      </c>
      <c r="DP248">
        <f>DP$112*DP169</f>
        <v/>
      </c>
      <c r="DQ248">
        <f>DQ$112*DQ169</f>
        <v/>
      </c>
      <c r="DR248">
        <f>DR$112*DR169</f>
        <v/>
      </c>
      <c r="DS248">
        <f>DS$112*DS169</f>
        <v/>
      </c>
      <c r="DT248">
        <f>DT$112*DT169</f>
        <v/>
      </c>
      <c r="DU248">
        <f>DU$112*DU169</f>
        <v/>
      </c>
      <c r="DV248">
        <f>DV$112*DV169</f>
        <v/>
      </c>
      <c r="DW248">
        <f>DW$112*DW169</f>
        <v/>
      </c>
      <c r="DX248">
        <f>DX$112*DX169</f>
        <v/>
      </c>
      <c r="DY248">
        <f>DY$112*DY169</f>
        <v/>
      </c>
      <c r="DZ248">
        <f>DZ$112*DZ169</f>
        <v/>
      </c>
      <c r="EA248">
        <f>EA$112*EA169</f>
        <v/>
      </c>
      <c r="EB248">
        <f>EB$112*EB169</f>
        <v/>
      </c>
      <c r="EC248">
        <f>EC$112*EC169</f>
        <v/>
      </c>
      <c r="ED248">
        <f>ED$112*ED169</f>
        <v/>
      </c>
      <c r="EE248">
        <f>EE$112*EE169</f>
        <v/>
      </c>
      <c r="EF248">
        <f>EF$112*EF169</f>
        <v/>
      </c>
      <c r="EG248">
        <f>EG$112*EG169</f>
        <v/>
      </c>
      <c r="EH248">
        <f>EH$112*EH169</f>
        <v/>
      </c>
      <c r="EI248">
        <f>EI$112*EI169</f>
        <v/>
      </c>
      <c r="EJ248">
        <f>EJ$112*EJ169</f>
        <v/>
      </c>
      <c r="EK248">
        <f>EK$112*EK169</f>
        <v/>
      </c>
      <c r="EL248">
        <f>EL$112*EL169</f>
        <v/>
      </c>
      <c r="EM248">
        <f>EM$112*EM169</f>
        <v/>
      </c>
      <c r="EN248">
        <f>EN$112*EN169</f>
        <v/>
      </c>
      <c r="EO248">
        <f>EO$112*EO169</f>
        <v/>
      </c>
      <c r="EP248">
        <f>EP$112*EP169</f>
        <v/>
      </c>
      <c r="EQ248">
        <f>EQ$112*EQ169</f>
        <v/>
      </c>
      <c r="ER248">
        <f>ER$112*ER169</f>
        <v/>
      </c>
      <c r="ES248">
        <f>ES$112*ES169</f>
        <v/>
      </c>
      <c r="ET248">
        <f>ET$112*ET169</f>
        <v/>
      </c>
      <c r="EU248">
        <f>EU$112*EU169</f>
        <v/>
      </c>
      <c r="EV248">
        <f>EV$112*EV169</f>
        <v/>
      </c>
      <c r="EW248">
        <f>EW$112*EW169</f>
        <v/>
      </c>
      <c r="EX248">
        <f>EX$112*EX169</f>
        <v/>
      </c>
      <c r="EY248">
        <f>EY$112*EY169</f>
        <v/>
      </c>
      <c r="EZ248">
        <f>EZ$112*EZ169</f>
        <v/>
      </c>
      <c r="FA248">
        <f>FA$112*FA169</f>
        <v/>
      </c>
      <c r="FB248">
        <f>FB$112*FB169</f>
        <v/>
      </c>
      <c r="FC248">
        <f>FC$112*FC169</f>
        <v/>
      </c>
      <c r="FD248">
        <f>FD$112*FD169</f>
        <v/>
      </c>
      <c r="FE248">
        <f>FE$112*FE169</f>
        <v/>
      </c>
      <c r="FF248">
        <f>FF$112*FF169</f>
        <v/>
      </c>
      <c r="FG248">
        <f>FG$112*FG169</f>
        <v/>
      </c>
      <c r="FH248">
        <f>FH$112*FH169</f>
        <v/>
      </c>
      <c r="FI248">
        <f>FI$112*FI169</f>
        <v/>
      </c>
      <c r="FJ248">
        <f>FJ$112*FJ169</f>
        <v/>
      </c>
      <c r="FK248">
        <f>FK$112*FK169</f>
        <v/>
      </c>
      <c r="FL248">
        <f>FL$112*FL169</f>
        <v/>
      </c>
      <c r="FM248">
        <f>FM$112*FM169</f>
        <v/>
      </c>
      <c r="FN248">
        <f>FN$112*FN169</f>
        <v/>
      </c>
      <c r="FO248">
        <f>FO$112*FO169</f>
        <v/>
      </c>
      <c r="FP248">
        <f>FP$112*FP169</f>
        <v/>
      </c>
      <c r="FQ248">
        <f>FQ$112*FQ169</f>
        <v/>
      </c>
      <c r="FR248">
        <f>FR$112*FR169</f>
        <v/>
      </c>
      <c r="FS248">
        <f>FS$112*FS169</f>
        <v/>
      </c>
      <c r="FT248">
        <f>FT$112*FT169</f>
        <v/>
      </c>
      <c r="FU248">
        <f>FU$112*FU169</f>
        <v/>
      </c>
      <c r="FV248">
        <f>FV$112*FV169</f>
        <v/>
      </c>
      <c r="FW248">
        <f>FW$112*FW169</f>
        <v/>
      </c>
      <c r="FX248">
        <f>FX$112*FX169</f>
        <v/>
      </c>
      <c r="FY248">
        <f>FY$112*FY169</f>
        <v/>
      </c>
      <c r="FZ248">
        <f>FZ$112*FZ169</f>
        <v/>
      </c>
      <c r="GA248">
        <f>GA$112*GA169</f>
        <v/>
      </c>
      <c r="GB248">
        <f>GB$112*GB169</f>
        <v/>
      </c>
      <c r="GC248">
        <f>GC$112*GC169</f>
        <v/>
      </c>
      <c r="GD248">
        <f>GD$112*GD169</f>
        <v/>
      </c>
      <c r="GE248">
        <f>GE$112*GE169</f>
        <v/>
      </c>
      <c r="GF248">
        <f>GF$112*GF169</f>
        <v/>
      </c>
      <c r="GG248">
        <f>GG$112*GG169</f>
        <v/>
      </c>
      <c r="GH248">
        <f>GH$112*GH169</f>
        <v/>
      </c>
      <c r="GI248">
        <f>GI$112*GI169</f>
        <v/>
      </c>
      <c r="GJ248">
        <f>GJ$112*GJ169</f>
        <v/>
      </c>
      <c r="GK248">
        <f>GK$112*GK169</f>
        <v/>
      </c>
      <c r="GL248">
        <f>GL$112*GL169</f>
        <v/>
      </c>
      <c r="GM248">
        <f>GM$112*GM169</f>
        <v/>
      </c>
      <c r="GN248">
        <f>GN$112*GN169</f>
        <v/>
      </c>
      <c r="GO248">
        <f>GO$112*GO169</f>
        <v/>
      </c>
      <c r="GP248">
        <f>GP$112*GP169</f>
        <v/>
      </c>
      <c r="GQ248">
        <f>GQ$112*GQ169</f>
        <v/>
      </c>
      <c r="GR248">
        <f>GR$112*GR169</f>
        <v/>
      </c>
      <c r="GS248">
        <f>GS$112*GS169</f>
        <v/>
      </c>
      <c r="GT248">
        <f>GT$112*GT169</f>
        <v/>
      </c>
      <c r="GU248">
        <f>GU$112*GU169</f>
        <v/>
      </c>
      <c r="GV248">
        <f>GV$112*GV169</f>
        <v/>
      </c>
      <c r="GW248">
        <f>GW$112*GW169</f>
        <v/>
      </c>
      <c r="GX248">
        <f>GX$112*GX169</f>
        <v/>
      </c>
      <c r="GY248">
        <f>GY$112*GY169</f>
        <v/>
      </c>
      <c r="GZ248">
        <f>GZ$112*GZ169</f>
        <v/>
      </c>
      <c r="HA248">
        <f>HA$112*HA169</f>
        <v/>
      </c>
      <c r="HB248">
        <f>HB$112*HB169</f>
        <v/>
      </c>
      <c r="HC248">
        <f>HC$112*HC169</f>
        <v/>
      </c>
      <c r="HD248">
        <f>HD$112*HD169</f>
        <v/>
      </c>
      <c r="HE248">
        <f>HE$112*HE169</f>
        <v/>
      </c>
      <c r="HF248">
        <f>HF$112*HF169</f>
        <v/>
      </c>
      <c r="HG248">
        <f>HG$112*HG169</f>
        <v/>
      </c>
      <c r="HH248">
        <f>HH$112*HH169</f>
        <v/>
      </c>
      <c r="HI248">
        <f>HI$112*HI169</f>
        <v/>
      </c>
      <c r="HJ248">
        <f>HJ$112*HJ169</f>
        <v/>
      </c>
      <c r="HK248">
        <f>HK$112*HK169</f>
        <v/>
      </c>
      <c r="HL248">
        <f>HL$112*HL169</f>
        <v/>
      </c>
      <c r="HM248">
        <f>HM$112*HM169</f>
        <v/>
      </c>
      <c r="HN248">
        <f>HN$112*HN169</f>
        <v/>
      </c>
      <c r="HO248">
        <f>HO$112*HO169</f>
        <v/>
      </c>
      <c r="HP248">
        <f>HP$112*HP169</f>
        <v/>
      </c>
      <c r="HQ248">
        <f>HQ$112*HQ169</f>
        <v/>
      </c>
      <c r="HR248">
        <f>HR$112*HR169</f>
        <v/>
      </c>
      <c r="HS248">
        <f>HS$112*HS169</f>
        <v/>
      </c>
      <c r="HT248">
        <f>HT$112*HT169</f>
        <v/>
      </c>
      <c r="HU248">
        <f>HU$112*HU169</f>
        <v/>
      </c>
      <c r="HV248">
        <f>HV$112*HV169</f>
        <v/>
      </c>
      <c r="HW248">
        <f>HW$112*HW169</f>
        <v/>
      </c>
      <c r="HX248">
        <f>HX$112*HX169</f>
        <v/>
      </c>
      <c r="HY248">
        <f>HY$112*HY169</f>
        <v/>
      </c>
      <c r="HZ248">
        <f>HZ$112*HZ169</f>
        <v/>
      </c>
      <c r="IA248">
        <f>IA$112*IA169</f>
        <v/>
      </c>
      <c r="IB248">
        <f>IB$112*IB169</f>
        <v/>
      </c>
      <c r="IC248">
        <f>IC$112*IC169</f>
        <v/>
      </c>
      <c r="ID248">
        <f>ID$112*ID169</f>
        <v/>
      </c>
      <c r="IE248">
        <f>IE$112*IE169</f>
        <v/>
      </c>
      <c r="IF248">
        <f>IF$112*IF169</f>
        <v/>
      </c>
      <c r="IG248">
        <f>IG$112*IG169</f>
        <v/>
      </c>
      <c r="IH248">
        <f>IH$112*IH169</f>
        <v/>
      </c>
      <c r="II248">
        <f>II$112*II169</f>
        <v/>
      </c>
      <c r="IJ248">
        <f>IJ$112*IJ169</f>
        <v/>
      </c>
      <c r="IK248">
        <f>IK$112*IK169</f>
        <v/>
      </c>
      <c r="IL248">
        <f>IL$112*IL169</f>
        <v/>
      </c>
      <c r="IM248">
        <f>IM$112*IM169</f>
        <v/>
      </c>
      <c r="IN248">
        <f>IN$112*IN169</f>
        <v/>
      </c>
      <c r="IO248">
        <f>IO$112*IO169</f>
        <v/>
      </c>
      <c r="IP248">
        <f>IP$112*IP169</f>
        <v/>
      </c>
      <c r="IQ248">
        <f>IQ$112*IQ169</f>
        <v/>
      </c>
      <c r="IR248">
        <f>IR$112*IR169</f>
        <v/>
      </c>
      <c r="IS248">
        <f>IS$112*IS169</f>
        <v/>
      </c>
      <c r="IT248">
        <f>IT$112*IT169</f>
        <v/>
      </c>
      <c r="IU248">
        <f>IU$112*IU169</f>
        <v/>
      </c>
      <c r="IV248">
        <f>IV$112*IV169</f>
        <v/>
      </c>
      <c r="IW248">
        <f>IW$112*IW169</f>
        <v/>
      </c>
      <c r="IX248">
        <f>IX$112*IX169</f>
        <v/>
      </c>
      <c r="IY248">
        <f>IY$112*IY169</f>
        <v/>
      </c>
      <c r="IZ248">
        <f>IZ$112*IZ169</f>
        <v/>
      </c>
      <c r="JA248">
        <f>JA$112*JA169</f>
        <v/>
      </c>
      <c r="JB248">
        <f>JB$112*JB169</f>
        <v/>
      </c>
      <c r="JC248">
        <f>JC$112*JC169</f>
        <v/>
      </c>
      <c r="JD248">
        <f>JD$112*JD169</f>
        <v/>
      </c>
      <c r="JE248">
        <f>JE$112*JE169</f>
        <v/>
      </c>
      <c r="JF248">
        <f>JF$112*JF169</f>
        <v/>
      </c>
      <c r="JG248">
        <f>JG$112*JG169</f>
        <v/>
      </c>
      <c r="JH248">
        <f>JH$112*JH169</f>
        <v/>
      </c>
      <c r="JI248">
        <f>JI$112*JI169</f>
        <v/>
      </c>
      <c r="JJ248">
        <f>JJ$112*JJ169</f>
        <v/>
      </c>
      <c r="JK248">
        <f>JK$112*JK169</f>
        <v/>
      </c>
      <c r="JL248">
        <f>JL$112*JL169</f>
        <v/>
      </c>
      <c r="JM248">
        <f>JM$112*JM169</f>
        <v/>
      </c>
      <c r="JN248">
        <f>JN$112*JN169</f>
        <v/>
      </c>
      <c r="JO248">
        <f>JO$112*JO169</f>
        <v/>
      </c>
      <c r="JP248">
        <f>JP$112*JP169</f>
        <v/>
      </c>
      <c r="JQ248">
        <f>JQ$112*JQ169</f>
        <v/>
      </c>
      <c r="JR248">
        <f>JR$112*JR169</f>
        <v/>
      </c>
      <c r="JS248">
        <f>JS$112*JS169</f>
        <v/>
      </c>
      <c r="JT248">
        <f>JT$112*JT169</f>
        <v/>
      </c>
      <c r="JU248">
        <f>JU$112*JU169</f>
        <v/>
      </c>
      <c r="JV248">
        <f>JV$112*JV169</f>
        <v/>
      </c>
      <c r="JW248">
        <f>JW$112*JW169</f>
        <v/>
      </c>
      <c r="JX248">
        <f>JX$112*JX169</f>
        <v/>
      </c>
      <c r="JY248">
        <f>JY$112*JY169</f>
        <v/>
      </c>
      <c r="JZ248">
        <f>JZ$112*JZ169</f>
        <v/>
      </c>
      <c r="KA248">
        <f>KA$112*KA169</f>
        <v/>
      </c>
      <c r="KB248">
        <f>KB$112*KB169</f>
        <v/>
      </c>
      <c r="KC248">
        <f>KC$112*KC169</f>
        <v/>
      </c>
      <c r="KD248">
        <f>KD$112*KD169</f>
        <v/>
      </c>
      <c r="KE248">
        <f>KE$112*KE169</f>
        <v/>
      </c>
      <c r="KF248">
        <f>KF$112*KF169</f>
        <v/>
      </c>
      <c r="KG248">
        <f>KG$112*KG169</f>
        <v/>
      </c>
      <c r="KH248">
        <f>KH$112*KH169</f>
        <v/>
      </c>
      <c r="KI248">
        <f>KI$112*KI169</f>
        <v/>
      </c>
      <c r="KJ248">
        <f>KJ$112*KJ169</f>
        <v/>
      </c>
      <c r="KK248">
        <f>KK$112*KK169</f>
        <v/>
      </c>
      <c r="KL248">
        <f>KL$112*KL169</f>
        <v/>
      </c>
      <c r="KM248">
        <f>KM$112*KM169</f>
        <v/>
      </c>
      <c r="KN248">
        <f>KN$112*KN169</f>
        <v/>
      </c>
      <c r="KO248">
        <f>KO$112*KO169</f>
        <v/>
      </c>
      <c r="KP248">
        <f>KP$112*KP169</f>
        <v/>
      </c>
      <c r="KQ248">
        <f>KQ$112*KQ169</f>
        <v/>
      </c>
      <c r="KR248">
        <f>KR$112*KR169</f>
        <v/>
      </c>
      <c r="KS248">
        <f>KS$112*KS169</f>
        <v/>
      </c>
      <c r="KT248">
        <f>KT$112*KT169</f>
        <v/>
      </c>
      <c r="KU248">
        <f>KU$112*KU169</f>
        <v/>
      </c>
    </row>
    <row r="249" spans="1:307">
      <c r="B249" t="s">
        <v>11</v>
      </c>
      <c r="D249" t="s">
        <v>101</v>
      </c>
      <c r="H249">
        <f>H$113*H170</f>
        <v/>
      </c>
      <c r="I249">
        <f>I$113*I170</f>
        <v/>
      </c>
      <c r="J249">
        <f>J$113*J170</f>
        <v/>
      </c>
      <c r="K249">
        <f>K$113*K170</f>
        <v/>
      </c>
      <c r="L249">
        <f>L$113*L170</f>
        <v/>
      </c>
      <c r="M249">
        <f>M$113*M170</f>
        <v/>
      </c>
      <c r="N249">
        <f>N$113*N170</f>
        <v/>
      </c>
      <c r="O249">
        <f>O$113*O170</f>
        <v/>
      </c>
      <c r="P249">
        <f>P$113*P170</f>
        <v/>
      </c>
      <c r="Q249">
        <f>Q$113*Q170</f>
        <v/>
      </c>
      <c r="R249">
        <f>R$113*R170</f>
        <v/>
      </c>
      <c r="S249">
        <f>S$113*S170</f>
        <v/>
      </c>
      <c r="T249">
        <f>T$113*T170</f>
        <v/>
      </c>
      <c r="U249">
        <f>U$113*U170</f>
        <v/>
      </c>
      <c r="V249">
        <f>V$113*V170</f>
        <v/>
      </c>
      <c r="W249">
        <f>W$113*W170</f>
        <v/>
      </c>
      <c r="X249">
        <f>X$113*X170</f>
        <v/>
      </c>
      <c r="Y249">
        <f>Y$113*Y170</f>
        <v/>
      </c>
      <c r="Z249">
        <f>Z$113*Z170</f>
        <v/>
      </c>
      <c r="AA249">
        <f>AA$113*AA170</f>
        <v/>
      </c>
      <c r="AB249">
        <f>AB$113*AB170</f>
        <v/>
      </c>
      <c r="AC249">
        <f>AC$113*AC170</f>
        <v/>
      </c>
      <c r="AD249">
        <f>AD$113*AD170</f>
        <v/>
      </c>
      <c r="AE249">
        <f>AE$113*AE170</f>
        <v/>
      </c>
      <c r="AF249">
        <f>AF$113*AF170</f>
        <v/>
      </c>
      <c r="AG249">
        <f>AG$113*AG170</f>
        <v/>
      </c>
      <c r="AH249">
        <f>AH$113*AH170</f>
        <v/>
      </c>
      <c r="AI249">
        <f>AI$113*AI170</f>
        <v/>
      </c>
      <c r="AJ249">
        <f>AJ$113*AJ170</f>
        <v/>
      </c>
      <c r="AK249">
        <f>AK$113*AK170</f>
        <v/>
      </c>
      <c r="AL249">
        <f>AL$113*AL170</f>
        <v/>
      </c>
      <c r="AM249">
        <f>AM$113*AM170</f>
        <v/>
      </c>
      <c r="AN249">
        <f>AN$113*AN170</f>
        <v/>
      </c>
      <c r="AO249">
        <f>AO$113*AO170</f>
        <v/>
      </c>
      <c r="AP249">
        <f>AP$113*AP170</f>
        <v/>
      </c>
      <c r="AQ249">
        <f>AQ$113*AQ170</f>
        <v/>
      </c>
      <c r="AR249">
        <f>AR$113*AR170</f>
        <v/>
      </c>
      <c r="AS249">
        <f>AS$113*AS170</f>
        <v/>
      </c>
      <c r="AT249">
        <f>AT$113*AT170</f>
        <v/>
      </c>
      <c r="AU249">
        <f>AU$113*AU170</f>
        <v/>
      </c>
      <c r="AV249">
        <f>AV$113*AV170</f>
        <v/>
      </c>
      <c r="AW249">
        <f>AW$113*AW170</f>
        <v/>
      </c>
      <c r="AX249">
        <f>AX$113*AX170</f>
        <v/>
      </c>
      <c r="AY249">
        <f>AY$113*AY170</f>
        <v/>
      </c>
      <c r="AZ249">
        <f>AZ$113*AZ170</f>
        <v/>
      </c>
      <c r="BA249">
        <f>BA$113*BA170</f>
        <v/>
      </c>
      <c r="BB249">
        <f>BB$113*BB170</f>
        <v/>
      </c>
      <c r="BC249">
        <f>BC$113*BC170</f>
        <v/>
      </c>
      <c r="BD249">
        <f>BD$113*BD170</f>
        <v/>
      </c>
      <c r="BE249">
        <f>BE$113*BE170</f>
        <v/>
      </c>
      <c r="BF249">
        <f>BF$113*BF170</f>
        <v/>
      </c>
      <c r="BG249">
        <f>BG$113*BG170</f>
        <v/>
      </c>
      <c r="BH249">
        <f>BH$113*BH170</f>
        <v/>
      </c>
      <c r="BI249">
        <f>BI$113*BI170</f>
        <v/>
      </c>
      <c r="BJ249">
        <f>BJ$113*BJ170</f>
        <v/>
      </c>
      <c r="BK249">
        <f>BK$113*BK170</f>
        <v/>
      </c>
      <c r="BL249">
        <f>BL$113*BL170</f>
        <v/>
      </c>
      <c r="BM249">
        <f>BM$113*BM170</f>
        <v/>
      </c>
      <c r="BN249">
        <f>BN$113*BN170</f>
        <v/>
      </c>
      <c r="BO249">
        <f>BO$113*BO170</f>
        <v/>
      </c>
      <c r="BP249">
        <f>BP$113*BP170</f>
        <v/>
      </c>
      <c r="BQ249">
        <f>BQ$113*BQ170</f>
        <v/>
      </c>
      <c r="BR249">
        <f>BR$113*BR170</f>
        <v/>
      </c>
      <c r="BS249">
        <f>BS$113*BS170</f>
        <v/>
      </c>
      <c r="BT249">
        <f>BT$113*BT170</f>
        <v/>
      </c>
      <c r="BU249">
        <f>BU$113*BU170</f>
        <v/>
      </c>
      <c r="BV249">
        <f>BV$113*BV170</f>
        <v/>
      </c>
      <c r="BW249">
        <f>BW$113*BW170</f>
        <v/>
      </c>
      <c r="BX249">
        <f>BX$113*BX170</f>
        <v/>
      </c>
      <c r="BY249">
        <f>BY$113*BY170</f>
        <v/>
      </c>
      <c r="BZ249">
        <f>BZ$113*BZ170</f>
        <v/>
      </c>
      <c r="CA249">
        <f>CA$113*CA170</f>
        <v/>
      </c>
      <c r="CB249">
        <f>CB$113*CB170</f>
        <v/>
      </c>
      <c r="CC249">
        <f>CC$113*CC170</f>
        <v/>
      </c>
      <c r="CD249">
        <f>CD$113*CD170</f>
        <v/>
      </c>
      <c r="CE249">
        <f>CE$113*CE170</f>
        <v/>
      </c>
      <c r="CF249">
        <f>CF$113*CF170</f>
        <v/>
      </c>
      <c r="CG249">
        <f>CG$113*CG170</f>
        <v/>
      </c>
      <c r="CH249">
        <f>CH$113*CH170</f>
        <v/>
      </c>
      <c r="CI249">
        <f>CI$113*CI170</f>
        <v/>
      </c>
      <c r="CJ249">
        <f>CJ$113*CJ170</f>
        <v/>
      </c>
      <c r="CK249">
        <f>CK$113*CK170</f>
        <v/>
      </c>
      <c r="CL249">
        <f>CL$113*CL170</f>
        <v/>
      </c>
      <c r="CM249">
        <f>CM$113*CM170</f>
        <v/>
      </c>
      <c r="CN249">
        <f>CN$113*CN170</f>
        <v/>
      </c>
      <c r="CO249">
        <f>CO$113*CO170</f>
        <v/>
      </c>
      <c r="CP249">
        <f>CP$113*CP170</f>
        <v/>
      </c>
      <c r="CQ249">
        <f>CQ$113*CQ170</f>
        <v/>
      </c>
      <c r="CR249">
        <f>CR$113*CR170</f>
        <v/>
      </c>
      <c r="CS249">
        <f>CS$113*CS170</f>
        <v/>
      </c>
      <c r="CT249">
        <f>CT$113*CT170</f>
        <v/>
      </c>
      <c r="CU249">
        <f>CU$113*CU170</f>
        <v/>
      </c>
      <c r="CV249">
        <f>CV$113*CV170</f>
        <v/>
      </c>
      <c r="CW249">
        <f>CW$113*CW170</f>
        <v/>
      </c>
      <c r="CX249">
        <f>CX$113*CX170</f>
        <v/>
      </c>
      <c r="CY249">
        <f>CY$113*CY170</f>
        <v/>
      </c>
      <c r="CZ249">
        <f>CZ$113*CZ170</f>
        <v/>
      </c>
      <c r="DA249">
        <f>DA$113*DA170</f>
        <v/>
      </c>
      <c r="DB249">
        <f>DB$113*DB170</f>
        <v/>
      </c>
      <c r="DC249">
        <f>DC$113*DC170</f>
        <v/>
      </c>
      <c r="DD249">
        <f>DD$113*DD170</f>
        <v/>
      </c>
      <c r="DE249">
        <f>DE$113*DE170</f>
        <v/>
      </c>
      <c r="DF249">
        <f>DF$113*DF170</f>
        <v/>
      </c>
      <c r="DG249">
        <f>DG$113*DG170</f>
        <v/>
      </c>
      <c r="DH249">
        <f>DH$113*DH170</f>
        <v/>
      </c>
      <c r="DI249">
        <f>DI$113*DI170</f>
        <v/>
      </c>
      <c r="DJ249">
        <f>DJ$113*DJ170</f>
        <v/>
      </c>
      <c r="DK249">
        <f>DK$113*DK170</f>
        <v/>
      </c>
      <c r="DL249">
        <f>DL$113*DL170</f>
        <v/>
      </c>
      <c r="DM249">
        <f>DM$113*DM170</f>
        <v/>
      </c>
      <c r="DN249">
        <f>DN$113*DN170</f>
        <v/>
      </c>
      <c r="DO249">
        <f>DO$113*DO170</f>
        <v/>
      </c>
      <c r="DP249">
        <f>DP$113*DP170</f>
        <v/>
      </c>
      <c r="DQ249">
        <f>DQ$113*DQ170</f>
        <v/>
      </c>
      <c r="DR249">
        <f>DR$113*DR170</f>
        <v/>
      </c>
      <c r="DS249">
        <f>DS$113*DS170</f>
        <v/>
      </c>
      <c r="DT249">
        <f>DT$113*DT170</f>
        <v/>
      </c>
      <c r="DU249">
        <f>DU$113*DU170</f>
        <v/>
      </c>
      <c r="DV249">
        <f>DV$113*DV170</f>
        <v/>
      </c>
      <c r="DW249">
        <f>DW$113*DW170</f>
        <v/>
      </c>
      <c r="DX249">
        <f>DX$113*DX170</f>
        <v/>
      </c>
      <c r="DY249">
        <f>DY$113*DY170</f>
        <v/>
      </c>
      <c r="DZ249">
        <f>DZ$113*DZ170</f>
        <v/>
      </c>
      <c r="EA249">
        <f>EA$113*EA170</f>
        <v/>
      </c>
      <c r="EB249">
        <f>EB$113*EB170</f>
        <v/>
      </c>
      <c r="EC249">
        <f>EC$113*EC170</f>
        <v/>
      </c>
      <c r="ED249">
        <f>ED$113*ED170</f>
        <v/>
      </c>
      <c r="EE249">
        <f>EE$113*EE170</f>
        <v/>
      </c>
      <c r="EF249">
        <f>EF$113*EF170</f>
        <v/>
      </c>
      <c r="EG249">
        <f>EG$113*EG170</f>
        <v/>
      </c>
      <c r="EH249">
        <f>EH$113*EH170</f>
        <v/>
      </c>
      <c r="EI249">
        <f>EI$113*EI170</f>
        <v/>
      </c>
      <c r="EJ249">
        <f>EJ$113*EJ170</f>
        <v/>
      </c>
      <c r="EK249">
        <f>EK$113*EK170</f>
        <v/>
      </c>
      <c r="EL249">
        <f>EL$113*EL170</f>
        <v/>
      </c>
      <c r="EM249">
        <f>EM$113*EM170</f>
        <v/>
      </c>
      <c r="EN249">
        <f>EN$113*EN170</f>
        <v/>
      </c>
      <c r="EO249">
        <f>EO$113*EO170</f>
        <v/>
      </c>
      <c r="EP249">
        <f>EP$113*EP170</f>
        <v/>
      </c>
      <c r="EQ249">
        <f>EQ$113*EQ170</f>
        <v/>
      </c>
      <c r="ER249">
        <f>ER$113*ER170</f>
        <v/>
      </c>
      <c r="ES249">
        <f>ES$113*ES170</f>
        <v/>
      </c>
      <c r="ET249">
        <f>ET$113*ET170</f>
        <v/>
      </c>
      <c r="EU249">
        <f>EU$113*EU170</f>
        <v/>
      </c>
      <c r="EV249">
        <f>EV$113*EV170</f>
        <v/>
      </c>
      <c r="EW249">
        <f>EW$113*EW170</f>
        <v/>
      </c>
      <c r="EX249">
        <f>EX$113*EX170</f>
        <v/>
      </c>
      <c r="EY249">
        <f>EY$113*EY170</f>
        <v/>
      </c>
      <c r="EZ249">
        <f>EZ$113*EZ170</f>
        <v/>
      </c>
      <c r="FA249">
        <f>FA$113*FA170</f>
        <v/>
      </c>
      <c r="FB249">
        <f>FB$113*FB170</f>
        <v/>
      </c>
      <c r="FC249">
        <f>FC$113*FC170</f>
        <v/>
      </c>
      <c r="FD249">
        <f>FD$113*FD170</f>
        <v/>
      </c>
      <c r="FE249">
        <f>FE$113*FE170</f>
        <v/>
      </c>
      <c r="FF249">
        <f>FF$113*FF170</f>
        <v/>
      </c>
      <c r="FG249">
        <f>FG$113*FG170</f>
        <v/>
      </c>
      <c r="FH249">
        <f>FH$113*FH170</f>
        <v/>
      </c>
      <c r="FI249">
        <f>FI$113*FI170</f>
        <v/>
      </c>
      <c r="FJ249">
        <f>FJ$113*FJ170</f>
        <v/>
      </c>
      <c r="FK249">
        <f>FK$113*FK170</f>
        <v/>
      </c>
      <c r="FL249">
        <f>FL$113*FL170</f>
        <v/>
      </c>
      <c r="FM249">
        <f>FM$113*FM170</f>
        <v/>
      </c>
      <c r="FN249">
        <f>FN$113*FN170</f>
        <v/>
      </c>
      <c r="FO249">
        <f>FO$113*FO170</f>
        <v/>
      </c>
      <c r="FP249">
        <f>FP$113*FP170</f>
        <v/>
      </c>
      <c r="FQ249">
        <f>FQ$113*FQ170</f>
        <v/>
      </c>
      <c r="FR249">
        <f>FR$113*FR170</f>
        <v/>
      </c>
      <c r="FS249">
        <f>FS$113*FS170</f>
        <v/>
      </c>
      <c r="FT249">
        <f>FT$113*FT170</f>
        <v/>
      </c>
      <c r="FU249">
        <f>FU$113*FU170</f>
        <v/>
      </c>
      <c r="FV249">
        <f>FV$113*FV170</f>
        <v/>
      </c>
      <c r="FW249">
        <f>FW$113*FW170</f>
        <v/>
      </c>
      <c r="FX249">
        <f>FX$113*FX170</f>
        <v/>
      </c>
      <c r="FY249">
        <f>FY$113*FY170</f>
        <v/>
      </c>
      <c r="FZ249">
        <f>FZ$113*FZ170</f>
        <v/>
      </c>
      <c r="GA249">
        <f>GA$113*GA170</f>
        <v/>
      </c>
      <c r="GB249">
        <f>GB$113*GB170</f>
        <v/>
      </c>
      <c r="GC249">
        <f>GC$113*GC170</f>
        <v/>
      </c>
      <c r="GD249">
        <f>GD$113*GD170</f>
        <v/>
      </c>
      <c r="GE249">
        <f>GE$113*GE170</f>
        <v/>
      </c>
      <c r="GF249">
        <f>GF$113*GF170</f>
        <v/>
      </c>
      <c r="GG249">
        <f>GG$113*GG170</f>
        <v/>
      </c>
      <c r="GH249">
        <f>GH$113*GH170</f>
        <v/>
      </c>
      <c r="GI249">
        <f>GI$113*GI170</f>
        <v/>
      </c>
      <c r="GJ249">
        <f>GJ$113*GJ170</f>
        <v/>
      </c>
      <c r="GK249">
        <f>GK$113*GK170</f>
        <v/>
      </c>
      <c r="GL249">
        <f>GL$113*GL170</f>
        <v/>
      </c>
      <c r="GM249">
        <f>GM$113*GM170</f>
        <v/>
      </c>
      <c r="GN249">
        <f>GN$113*GN170</f>
        <v/>
      </c>
      <c r="GO249">
        <f>GO$113*GO170</f>
        <v/>
      </c>
      <c r="GP249">
        <f>GP$113*GP170</f>
        <v/>
      </c>
      <c r="GQ249">
        <f>GQ$113*GQ170</f>
        <v/>
      </c>
      <c r="GR249">
        <f>GR$113*GR170</f>
        <v/>
      </c>
      <c r="GS249">
        <f>GS$113*GS170</f>
        <v/>
      </c>
      <c r="GT249">
        <f>GT$113*GT170</f>
        <v/>
      </c>
      <c r="GU249">
        <f>GU$113*GU170</f>
        <v/>
      </c>
      <c r="GV249">
        <f>GV$113*GV170</f>
        <v/>
      </c>
      <c r="GW249">
        <f>GW$113*GW170</f>
        <v/>
      </c>
      <c r="GX249">
        <f>GX$113*GX170</f>
        <v/>
      </c>
      <c r="GY249">
        <f>GY$113*GY170</f>
        <v/>
      </c>
      <c r="GZ249">
        <f>GZ$113*GZ170</f>
        <v/>
      </c>
      <c r="HA249">
        <f>HA$113*HA170</f>
        <v/>
      </c>
      <c r="HB249">
        <f>HB$113*HB170</f>
        <v/>
      </c>
      <c r="HC249">
        <f>HC$113*HC170</f>
        <v/>
      </c>
      <c r="HD249">
        <f>HD$113*HD170</f>
        <v/>
      </c>
      <c r="HE249">
        <f>HE$113*HE170</f>
        <v/>
      </c>
      <c r="HF249">
        <f>HF$113*HF170</f>
        <v/>
      </c>
      <c r="HG249">
        <f>HG$113*HG170</f>
        <v/>
      </c>
      <c r="HH249">
        <f>HH$113*HH170</f>
        <v/>
      </c>
      <c r="HI249">
        <f>HI$113*HI170</f>
        <v/>
      </c>
      <c r="HJ249">
        <f>HJ$113*HJ170</f>
        <v/>
      </c>
      <c r="HK249">
        <f>HK$113*HK170</f>
        <v/>
      </c>
      <c r="HL249">
        <f>HL$113*HL170</f>
        <v/>
      </c>
      <c r="HM249">
        <f>HM$113*HM170</f>
        <v/>
      </c>
      <c r="HN249">
        <f>HN$113*HN170</f>
        <v/>
      </c>
      <c r="HO249">
        <f>HO$113*HO170</f>
        <v/>
      </c>
      <c r="HP249">
        <f>HP$113*HP170</f>
        <v/>
      </c>
      <c r="HQ249">
        <f>HQ$113*HQ170</f>
        <v/>
      </c>
      <c r="HR249">
        <f>HR$113*HR170</f>
        <v/>
      </c>
      <c r="HS249">
        <f>HS$113*HS170</f>
        <v/>
      </c>
      <c r="HT249">
        <f>HT$113*HT170</f>
        <v/>
      </c>
      <c r="HU249">
        <f>HU$113*HU170</f>
        <v/>
      </c>
      <c r="HV249">
        <f>HV$113*HV170</f>
        <v/>
      </c>
      <c r="HW249">
        <f>HW$113*HW170</f>
        <v/>
      </c>
      <c r="HX249">
        <f>HX$113*HX170</f>
        <v/>
      </c>
      <c r="HY249">
        <f>HY$113*HY170</f>
        <v/>
      </c>
      <c r="HZ249">
        <f>HZ$113*HZ170</f>
        <v/>
      </c>
      <c r="IA249">
        <f>IA$113*IA170</f>
        <v/>
      </c>
      <c r="IB249">
        <f>IB$113*IB170</f>
        <v/>
      </c>
      <c r="IC249">
        <f>IC$113*IC170</f>
        <v/>
      </c>
      <c r="ID249">
        <f>ID$113*ID170</f>
        <v/>
      </c>
      <c r="IE249">
        <f>IE$113*IE170</f>
        <v/>
      </c>
      <c r="IF249">
        <f>IF$113*IF170</f>
        <v/>
      </c>
      <c r="IG249">
        <f>IG$113*IG170</f>
        <v/>
      </c>
      <c r="IH249">
        <f>IH$113*IH170</f>
        <v/>
      </c>
      <c r="II249">
        <f>II$113*II170</f>
        <v/>
      </c>
      <c r="IJ249">
        <f>IJ$113*IJ170</f>
        <v/>
      </c>
      <c r="IK249">
        <f>IK$113*IK170</f>
        <v/>
      </c>
      <c r="IL249">
        <f>IL$113*IL170</f>
        <v/>
      </c>
      <c r="IM249">
        <f>IM$113*IM170</f>
        <v/>
      </c>
      <c r="IN249">
        <f>IN$113*IN170</f>
        <v/>
      </c>
      <c r="IO249">
        <f>IO$113*IO170</f>
        <v/>
      </c>
      <c r="IP249">
        <f>IP$113*IP170</f>
        <v/>
      </c>
      <c r="IQ249">
        <f>IQ$113*IQ170</f>
        <v/>
      </c>
      <c r="IR249">
        <f>IR$113*IR170</f>
        <v/>
      </c>
      <c r="IS249">
        <f>IS$113*IS170</f>
        <v/>
      </c>
      <c r="IT249">
        <f>IT$113*IT170</f>
        <v/>
      </c>
      <c r="IU249">
        <f>IU$113*IU170</f>
        <v/>
      </c>
      <c r="IV249">
        <f>IV$113*IV170</f>
        <v/>
      </c>
      <c r="IW249">
        <f>IW$113*IW170</f>
        <v/>
      </c>
      <c r="IX249">
        <f>IX$113*IX170</f>
        <v/>
      </c>
      <c r="IY249">
        <f>IY$113*IY170</f>
        <v/>
      </c>
      <c r="IZ249">
        <f>IZ$113*IZ170</f>
        <v/>
      </c>
      <c r="JA249">
        <f>JA$113*JA170</f>
        <v/>
      </c>
      <c r="JB249">
        <f>JB$113*JB170</f>
        <v/>
      </c>
      <c r="JC249">
        <f>JC$113*JC170</f>
        <v/>
      </c>
      <c r="JD249">
        <f>JD$113*JD170</f>
        <v/>
      </c>
      <c r="JE249">
        <f>JE$113*JE170</f>
        <v/>
      </c>
      <c r="JF249">
        <f>JF$113*JF170</f>
        <v/>
      </c>
      <c r="JG249">
        <f>JG$113*JG170</f>
        <v/>
      </c>
      <c r="JH249">
        <f>JH$113*JH170</f>
        <v/>
      </c>
      <c r="JI249">
        <f>JI$113*JI170</f>
        <v/>
      </c>
      <c r="JJ249">
        <f>JJ$113*JJ170</f>
        <v/>
      </c>
      <c r="JK249">
        <f>JK$113*JK170</f>
        <v/>
      </c>
      <c r="JL249">
        <f>JL$113*JL170</f>
        <v/>
      </c>
      <c r="JM249">
        <f>JM$113*JM170</f>
        <v/>
      </c>
      <c r="JN249">
        <f>JN$113*JN170</f>
        <v/>
      </c>
      <c r="JO249">
        <f>JO$113*JO170</f>
        <v/>
      </c>
      <c r="JP249">
        <f>JP$113*JP170</f>
        <v/>
      </c>
      <c r="JQ249">
        <f>JQ$113*JQ170</f>
        <v/>
      </c>
      <c r="JR249">
        <f>JR$113*JR170</f>
        <v/>
      </c>
      <c r="JS249">
        <f>JS$113*JS170</f>
        <v/>
      </c>
      <c r="JT249">
        <f>JT$113*JT170</f>
        <v/>
      </c>
      <c r="JU249">
        <f>JU$113*JU170</f>
        <v/>
      </c>
      <c r="JV249">
        <f>JV$113*JV170</f>
        <v/>
      </c>
      <c r="JW249">
        <f>JW$113*JW170</f>
        <v/>
      </c>
      <c r="JX249">
        <f>JX$113*JX170</f>
        <v/>
      </c>
      <c r="JY249">
        <f>JY$113*JY170</f>
        <v/>
      </c>
      <c r="JZ249">
        <f>JZ$113*JZ170</f>
        <v/>
      </c>
      <c r="KA249">
        <f>KA$113*KA170</f>
        <v/>
      </c>
      <c r="KB249">
        <f>KB$113*KB170</f>
        <v/>
      </c>
      <c r="KC249">
        <f>KC$113*KC170</f>
        <v/>
      </c>
      <c r="KD249">
        <f>KD$113*KD170</f>
        <v/>
      </c>
      <c r="KE249">
        <f>KE$113*KE170</f>
        <v/>
      </c>
      <c r="KF249">
        <f>KF$113*KF170</f>
        <v/>
      </c>
      <c r="KG249">
        <f>KG$113*KG170</f>
        <v/>
      </c>
      <c r="KH249">
        <f>KH$113*KH170</f>
        <v/>
      </c>
      <c r="KI249">
        <f>KI$113*KI170</f>
        <v/>
      </c>
      <c r="KJ249">
        <f>KJ$113*KJ170</f>
        <v/>
      </c>
      <c r="KK249">
        <f>KK$113*KK170</f>
        <v/>
      </c>
      <c r="KL249">
        <f>KL$113*KL170</f>
        <v/>
      </c>
      <c r="KM249">
        <f>KM$113*KM170</f>
        <v/>
      </c>
      <c r="KN249">
        <f>KN$113*KN170</f>
        <v/>
      </c>
      <c r="KO249">
        <f>KO$113*KO170</f>
        <v/>
      </c>
      <c r="KP249">
        <f>KP$113*KP170</f>
        <v/>
      </c>
      <c r="KQ249">
        <f>KQ$113*KQ170</f>
        <v/>
      </c>
      <c r="KR249">
        <f>KR$113*KR170</f>
        <v/>
      </c>
      <c r="KS249">
        <f>KS$113*KS170</f>
        <v/>
      </c>
      <c r="KT249">
        <f>KT$113*KT170</f>
        <v/>
      </c>
      <c r="KU249">
        <f>KU$113*KU170</f>
        <v/>
      </c>
    </row>
    <row r="250" spans="1:307">
      <c r="B250" t="s">
        <v>12</v>
      </c>
      <c r="D250" t="s">
        <v>101</v>
      </c>
      <c r="H250">
        <f>H$114*H171</f>
        <v/>
      </c>
      <c r="I250">
        <f>I$114*I171</f>
        <v/>
      </c>
      <c r="J250">
        <f>J$114*J171</f>
        <v/>
      </c>
      <c r="K250">
        <f>K$114*K171</f>
        <v/>
      </c>
      <c r="L250">
        <f>L$114*L171</f>
        <v/>
      </c>
      <c r="M250">
        <f>M$114*M171</f>
        <v/>
      </c>
      <c r="N250">
        <f>N$114*N171</f>
        <v/>
      </c>
      <c r="O250">
        <f>O$114*O171</f>
        <v/>
      </c>
      <c r="P250">
        <f>P$114*P171</f>
        <v/>
      </c>
      <c r="Q250">
        <f>Q$114*Q171</f>
        <v/>
      </c>
      <c r="R250">
        <f>R$114*R171</f>
        <v/>
      </c>
      <c r="S250">
        <f>S$114*S171</f>
        <v/>
      </c>
      <c r="T250">
        <f>T$114*T171</f>
        <v/>
      </c>
      <c r="U250">
        <f>U$114*U171</f>
        <v/>
      </c>
      <c r="V250">
        <f>V$114*V171</f>
        <v/>
      </c>
      <c r="W250">
        <f>W$114*W171</f>
        <v/>
      </c>
      <c r="X250">
        <f>X$114*X171</f>
        <v/>
      </c>
      <c r="Y250">
        <f>Y$114*Y171</f>
        <v/>
      </c>
      <c r="Z250">
        <f>Z$114*Z171</f>
        <v/>
      </c>
      <c r="AA250">
        <f>AA$114*AA171</f>
        <v/>
      </c>
      <c r="AB250">
        <f>AB$114*AB171</f>
        <v/>
      </c>
      <c r="AC250">
        <f>AC$114*AC171</f>
        <v/>
      </c>
      <c r="AD250">
        <f>AD$114*AD171</f>
        <v/>
      </c>
      <c r="AE250">
        <f>AE$114*AE171</f>
        <v/>
      </c>
      <c r="AF250">
        <f>AF$114*AF171</f>
        <v/>
      </c>
      <c r="AG250">
        <f>AG$114*AG171</f>
        <v/>
      </c>
      <c r="AH250">
        <f>AH$114*AH171</f>
        <v/>
      </c>
      <c r="AI250">
        <f>AI$114*AI171</f>
        <v/>
      </c>
      <c r="AJ250">
        <f>AJ$114*AJ171</f>
        <v/>
      </c>
      <c r="AK250">
        <f>AK$114*AK171</f>
        <v/>
      </c>
      <c r="AL250">
        <f>AL$114*AL171</f>
        <v/>
      </c>
      <c r="AM250">
        <f>AM$114*AM171</f>
        <v/>
      </c>
      <c r="AN250">
        <f>AN$114*AN171</f>
        <v/>
      </c>
      <c r="AO250">
        <f>AO$114*AO171</f>
        <v/>
      </c>
      <c r="AP250">
        <f>AP$114*AP171</f>
        <v/>
      </c>
      <c r="AQ250">
        <f>AQ$114*AQ171</f>
        <v/>
      </c>
      <c r="AR250">
        <f>AR$114*AR171</f>
        <v/>
      </c>
      <c r="AS250">
        <f>AS$114*AS171</f>
        <v/>
      </c>
      <c r="AT250">
        <f>AT$114*AT171</f>
        <v/>
      </c>
      <c r="AU250">
        <f>AU$114*AU171</f>
        <v/>
      </c>
      <c r="AV250">
        <f>AV$114*AV171</f>
        <v/>
      </c>
      <c r="AW250">
        <f>AW$114*AW171</f>
        <v/>
      </c>
      <c r="AX250">
        <f>AX$114*AX171</f>
        <v/>
      </c>
      <c r="AY250">
        <f>AY$114*AY171</f>
        <v/>
      </c>
      <c r="AZ250">
        <f>AZ$114*AZ171</f>
        <v/>
      </c>
      <c r="BA250">
        <f>BA$114*BA171</f>
        <v/>
      </c>
      <c r="BB250">
        <f>BB$114*BB171</f>
        <v/>
      </c>
      <c r="BC250">
        <f>BC$114*BC171</f>
        <v/>
      </c>
      <c r="BD250">
        <f>BD$114*BD171</f>
        <v/>
      </c>
      <c r="BE250">
        <f>BE$114*BE171</f>
        <v/>
      </c>
      <c r="BF250">
        <f>BF$114*BF171</f>
        <v/>
      </c>
      <c r="BG250">
        <f>BG$114*BG171</f>
        <v/>
      </c>
      <c r="BH250">
        <f>BH$114*BH171</f>
        <v/>
      </c>
      <c r="BI250">
        <f>BI$114*BI171</f>
        <v/>
      </c>
      <c r="BJ250">
        <f>BJ$114*BJ171</f>
        <v/>
      </c>
      <c r="BK250">
        <f>BK$114*BK171</f>
        <v/>
      </c>
      <c r="BL250">
        <f>BL$114*BL171</f>
        <v/>
      </c>
      <c r="BM250">
        <f>BM$114*BM171</f>
        <v/>
      </c>
      <c r="BN250">
        <f>BN$114*BN171</f>
        <v/>
      </c>
      <c r="BO250">
        <f>BO$114*BO171</f>
        <v/>
      </c>
      <c r="BP250">
        <f>BP$114*BP171</f>
        <v/>
      </c>
      <c r="BQ250">
        <f>BQ$114*BQ171</f>
        <v/>
      </c>
      <c r="BR250">
        <f>BR$114*BR171</f>
        <v/>
      </c>
      <c r="BS250">
        <f>BS$114*BS171</f>
        <v/>
      </c>
      <c r="BT250">
        <f>BT$114*BT171</f>
        <v/>
      </c>
      <c r="BU250">
        <f>BU$114*BU171</f>
        <v/>
      </c>
      <c r="BV250">
        <f>BV$114*BV171</f>
        <v/>
      </c>
      <c r="BW250">
        <f>BW$114*BW171</f>
        <v/>
      </c>
      <c r="BX250">
        <f>BX$114*BX171</f>
        <v/>
      </c>
      <c r="BY250">
        <f>BY$114*BY171</f>
        <v/>
      </c>
      <c r="BZ250">
        <f>BZ$114*BZ171</f>
        <v/>
      </c>
      <c r="CA250">
        <f>CA$114*CA171</f>
        <v/>
      </c>
      <c r="CB250">
        <f>CB$114*CB171</f>
        <v/>
      </c>
      <c r="CC250">
        <f>CC$114*CC171</f>
        <v/>
      </c>
      <c r="CD250">
        <f>CD$114*CD171</f>
        <v/>
      </c>
      <c r="CE250">
        <f>CE$114*CE171</f>
        <v/>
      </c>
      <c r="CF250">
        <f>CF$114*CF171</f>
        <v/>
      </c>
      <c r="CG250">
        <f>CG$114*CG171</f>
        <v/>
      </c>
      <c r="CH250">
        <f>CH$114*CH171</f>
        <v/>
      </c>
      <c r="CI250">
        <f>CI$114*CI171</f>
        <v/>
      </c>
      <c r="CJ250">
        <f>CJ$114*CJ171</f>
        <v/>
      </c>
      <c r="CK250">
        <f>CK$114*CK171</f>
        <v/>
      </c>
      <c r="CL250">
        <f>CL$114*CL171</f>
        <v/>
      </c>
      <c r="CM250">
        <f>CM$114*CM171</f>
        <v/>
      </c>
      <c r="CN250">
        <f>CN$114*CN171</f>
        <v/>
      </c>
      <c r="CO250">
        <f>CO$114*CO171</f>
        <v/>
      </c>
      <c r="CP250">
        <f>CP$114*CP171</f>
        <v/>
      </c>
      <c r="CQ250">
        <f>CQ$114*CQ171</f>
        <v/>
      </c>
      <c r="CR250">
        <f>CR$114*CR171</f>
        <v/>
      </c>
      <c r="CS250">
        <f>CS$114*CS171</f>
        <v/>
      </c>
      <c r="CT250">
        <f>CT$114*CT171</f>
        <v/>
      </c>
      <c r="CU250">
        <f>CU$114*CU171</f>
        <v/>
      </c>
      <c r="CV250">
        <f>CV$114*CV171</f>
        <v/>
      </c>
      <c r="CW250">
        <f>CW$114*CW171</f>
        <v/>
      </c>
      <c r="CX250">
        <f>CX$114*CX171</f>
        <v/>
      </c>
      <c r="CY250">
        <f>CY$114*CY171</f>
        <v/>
      </c>
      <c r="CZ250">
        <f>CZ$114*CZ171</f>
        <v/>
      </c>
      <c r="DA250">
        <f>DA$114*DA171</f>
        <v/>
      </c>
      <c r="DB250">
        <f>DB$114*DB171</f>
        <v/>
      </c>
      <c r="DC250">
        <f>DC$114*DC171</f>
        <v/>
      </c>
      <c r="DD250">
        <f>DD$114*DD171</f>
        <v/>
      </c>
      <c r="DE250">
        <f>DE$114*DE171</f>
        <v/>
      </c>
      <c r="DF250">
        <f>DF$114*DF171</f>
        <v/>
      </c>
      <c r="DG250">
        <f>DG$114*DG171</f>
        <v/>
      </c>
      <c r="DH250">
        <f>DH$114*DH171</f>
        <v/>
      </c>
      <c r="DI250">
        <f>DI$114*DI171</f>
        <v/>
      </c>
      <c r="DJ250">
        <f>DJ$114*DJ171</f>
        <v/>
      </c>
      <c r="DK250">
        <f>DK$114*DK171</f>
        <v/>
      </c>
      <c r="DL250">
        <f>DL$114*DL171</f>
        <v/>
      </c>
      <c r="DM250">
        <f>DM$114*DM171</f>
        <v/>
      </c>
      <c r="DN250">
        <f>DN$114*DN171</f>
        <v/>
      </c>
      <c r="DO250">
        <f>DO$114*DO171</f>
        <v/>
      </c>
      <c r="DP250">
        <f>DP$114*DP171</f>
        <v/>
      </c>
      <c r="DQ250">
        <f>DQ$114*DQ171</f>
        <v/>
      </c>
      <c r="DR250">
        <f>DR$114*DR171</f>
        <v/>
      </c>
      <c r="DS250">
        <f>DS$114*DS171</f>
        <v/>
      </c>
      <c r="DT250">
        <f>DT$114*DT171</f>
        <v/>
      </c>
      <c r="DU250">
        <f>DU$114*DU171</f>
        <v/>
      </c>
      <c r="DV250">
        <f>DV$114*DV171</f>
        <v/>
      </c>
      <c r="DW250">
        <f>DW$114*DW171</f>
        <v/>
      </c>
      <c r="DX250">
        <f>DX$114*DX171</f>
        <v/>
      </c>
      <c r="DY250">
        <f>DY$114*DY171</f>
        <v/>
      </c>
      <c r="DZ250">
        <f>DZ$114*DZ171</f>
        <v/>
      </c>
      <c r="EA250">
        <f>EA$114*EA171</f>
        <v/>
      </c>
      <c r="EB250">
        <f>EB$114*EB171</f>
        <v/>
      </c>
      <c r="EC250">
        <f>EC$114*EC171</f>
        <v/>
      </c>
      <c r="ED250">
        <f>ED$114*ED171</f>
        <v/>
      </c>
      <c r="EE250">
        <f>EE$114*EE171</f>
        <v/>
      </c>
      <c r="EF250">
        <f>EF$114*EF171</f>
        <v/>
      </c>
      <c r="EG250">
        <f>EG$114*EG171</f>
        <v/>
      </c>
      <c r="EH250">
        <f>EH$114*EH171</f>
        <v/>
      </c>
      <c r="EI250">
        <f>EI$114*EI171</f>
        <v/>
      </c>
      <c r="EJ250">
        <f>EJ$114*EJ171</f>
        <v/>
      </c>
      <c r="EK250">
        <f>EK$114*EK171</f>
        <v/>
      </c>
      <c r="EL250">
        <f>EL$114*EL171</f>
        <v/>
      </c>
      <c r="EM250">
        <f>EM$114*EM171</f>
        <v/>
      </c>
      <c r="EN250">
        <f>EN$114*EN171</f>
        <v/>
      </c>
      <c r="EO250">
        <f>EO$114*EO171</f>
        <v/>
      </c>
      <c r="EP250">
        <f>EP$114*EP171</f>
        <v/>
      </c>
      <c r="EQ250">
        <f>EQ$114*EQ171</f>
        <v/>
      </c>
      <c r="ER250">
        <f>ER$114*ER171</f>
        <v/>
      </c>
      <c r="ES250">
        <f>ES$114*ES171</f>
        <v/>
      </c>
      <c r="ET250">
        <f>ET$114*ET171</f>
        <v/>
      </c>
      <c r="EU250">
        <f>EU$114*EU171</f>
        <v/>
      </c>
      <c r="EV250">
        <f>EV$114*EV171</f>
        <v/>
      </c>
      <c r="EW250">
        <f>EW$114*EW171</f>
        <v/>
      </c>
      <c r="EX250">
        <f>EX$114*EX171</f>
        <v/>
      </c>
      <c r="EY250">
        <f>EY$114*EY171</f>
        <v/>
      </c>
      <c r="EZ250">
        <f>EZ$114*EZ171</f>
        <v/>
      </c>
      <c r="FA250">
        <f>FA$114*FA171</f>
        <v/>
      </c>
      <c r="FB250">
        <f>FB$114*FB171</f>
        <v/>
      </c>
      <c r="FC250">
        <f>FC$114*FC171</f>
        <v/>
      </c>
      <c r="FD250">
        <f>FD$114*FD171</f>
        <v/>
      </c>
      <c r="FE250">
        <f>FE$114*FE171</f>
        <v/>
      </c>
      <c r="FF250">
        <f>FF$114*FF171</f>
        <v/>
      </c>
      <c r="FG250">
        <f>FG$114*FG171</f>
        <v/>
      </c>
      <c r="FH250">
        <f>FH$114*FH171</f>
        <v/>
      </c>
      <c r="FI250">
        <f>FI$114*FI171</f>
        <v/>
      </c>
      <c r="FJ250">
        <f>FJ$114*FJ171</f>
        <v/>
      </c>
      <c r="FK250">
        <f>FK$114*FK171</f>
        <v/>
      </c>
      <c r="FL250">
        <f>FL$114*FL171</f>
        <v/>
      </c>
      <c r="FM250">
        <f>FM$114*FM171</f>
        <v/>
      </c>
      <c r="FN250">
        <f>FN$114*FN171</f>
        <v/>
      </c>
      <c r="FO250">
        <f>FO$114*FO171</f>
        <v/>
      </c>
      <c r="FP250">
        <f>FP$114*FP171</f>
        <v/>
      </c>
      <c r="FQ250">
        <f>FQ$114*FQ171</f>
        <v/>
      </c>
      <c r="FR250">
        <f>FR$114*FR171</f>
        <v/>
      </c>
      <c r="FS250">
        <f>FS$114*FS171</f>
        <v/>
      </c>
      <c r="FT250">
        <f>FT$114*FT171</f>
        <v/>
      </c>
      <c r="FU250">
        <f>FU$114*FU171</f>
        <v/>
      </c>
      <c r="FV250">
        <f>FV$114*FV171</f>
        <v/>
      </c>
      <c r="FW250">
        <f>FW$114*FW171</f>
        <v/>
      </c>
      <c r="FX250">
        <f>FX$114*FX171</f>
        <v/>
      </c>
      <c r="FY250">
        <f>FY$114*FY171</f>
        <v/>
      </c>
      <c r="FZ250">
        <f>FZ$114*FZ171</f>
        <v/>
      </c>
      <c r="GA250">
        <f>GA$114*GA171</f>
        <v/>
      </c>
      <c r="GB250">
        <f>GB$114*GB171</f>
        <v/>
      </c>
      <c r="GC250">
        <f>GC$114*GC171</f>
        <v/>
      </c>
      <c r="GD250">
        <f>GD$114*GD171</f>
        <v/>
      </c>
      <c r="GE250">
        <f>GE$114*GE171</f>
        <v/>
      </c>
      <c r="GF250">
        <f>GF$114*GF171</f>
        <v/>
      </c>
      <c r="GG250">
        <f>GG$114*GG171</f>
        <v/>
      </c>
      <c r="GH250">
        <f>GH$114*GH171</f>
        <v/>
      </c>
      <c r="GI250">
        <f>GI$114*GI171</f>
        <v/>
      </c>
      <c r="GJ250">
        <f>GJ$114*GJ171</f>
        <v/>
      </c>
      <c r="GK250">
        <f>GK$114*GK171</f>
        <v/>
      </c>
      <c r="GL250">
        <f>GL$114*GL171</f>
        <v/>
      </c>
      <c r="GM250">
        <f>GM$114*GM171</f>
        <v/>
      </c>
      <c r="GN250">
        <f>GN$114*GN171</f>
        <v/>
      </c>
      <c r="GO250">
        <f>GO$114*GO171</f>
        <v/>
      </c>
      <c r="GP250">
        <f>GP$114*GP171</f>
        <v/>
      </c>
      <c r="GQ250">
        <f>GQ$114*GQ171</f>
        <v/>
      </c>
      <c r="GR250">
        <f>GR$114*GR171</f>
        <v/>
      </c>
      <c r="GS250">
        <f>GS$114*GS171</f>
        <v/>
      </c>
      <c r="GT250">
        <f>GT$114*GT171</f>
        <v/>
      </c>
      <c r="GU250">
        <f>GU$114*GU171</f>
        <v/>
      </c>
      <c r="GV250">
        <f>GV$114*GV171</f>
        <v/>
      </c>
      <c r="GW250">
        <f>GW$114*GW171</f>
        <v/>
      </c>
      <c r="GX250">
        <f>GX$114*GX171</f>
        <v/>
      </c>
      <c r="GY250">
        <f>GY$114*GY171</f>
        <v/>
      </c>
      <c r="GZ250">
        <f>GZ$114*GZ171</f>
        <v/>
      </c>
      <c r="HA250">
        <f>HA$114*HA171</f>
        <v/>
      </c>
      <c r="HB250">
        <f>HB$114*HB171</f>
        <v/>
      </c>
      <c r="HC250">
        <f>HC$114*HC171</f>
        <v/>
      </c>
      <c r="HD250">
        <f>HD$114*HD171</f>
        <v/>
      </c>
      <c r="HE250">
        <f>HE$114*HE171</f>
        <v/>
      </c>
      <c r="HF250">
        <f>HF$114*HF171</f>
        <v/>
      </c>
      <c r="HG250">
        <f>HG$114*HG171</f>
        <v/>
      </c>
      <c r="HH250">
        <f>HH$114*HH171</f>
        <v/>
      </c>
      <c r="HI250">
        <f>HI$114*HI171</f>
        <v/>
      </c>
      <c r="HJ250">
        <f>HJ$114*HJ171</f>
        <v/>
      </c>
      <c r="HK250">
        <f>HK$114*HK171</f>
        <v/>
      </c>
      <c r="HL250">
        <f>HL$114*HL171</f>
        <v/>
      </c>
      <c r="HM250">
        <f>HM$114*HM171</f>
        <v/>
      </c>
      <c r="HN250">
        <f>HN$114*HN171</f>
        <v/>
      </c>
      <c r="HO250">
        <f>HO$114*HO171</f>
        <v/>
      </c>
      <c r="HP250">
        <f>HP$114*HP171</f>
        <v/>
      </c>
      <c r="HQ250">
        <f>HQ$114*HQ171</f>
        <v/>
      </c>
      <c r="HR250">
        <f>HR$114*HR171</f>
        <v/>
      </c>
      <c r="HS250">
        <f>HS$114*HS171</f>
        <v/>
      </c>
      <c r="HT250">
        <f>HT$114*HT171</f>
        <v/>
      </c>
      <c r="HU250">
        <f>HU$114*HU171</f>
        <v/>
      </c>
      <c r="HV250">
        <f>HV$114*HV171</f>
        <v/>
      </c>
      <c r="HW250">
        <f>HW$114*HW171</f>
        <v/>
      </c>
      <c r="HX250">
        <f>HX$114*HX171</f>
        <v/>
      </c>
      <c r="HY250">
        <f>HY$114*HY171</f>
        <v/>
      </c>
      <c r="HZ250">
        <f>HZ$114*HZ171</f>
        <v/>
      </c>
      <c r="IA250">
        <f>IA$114*IA171</f>
        <v/>
      </c>
      <c r="IB250">
        <f>IB$114*IB171</f>
        <v/>
      </c>
      <c r="IC250">
        <f>IC$114*IC171</f>
        <v/>
      </c>
      <c r="ID250">
        <f>ID$114*ID171</f>
        <v/>
      </c>
      <c r="IE250">
        <f>IE$114*IE171</f>
        <v/>
      </c>
      <c r="IF250">
        <f>IF$114*IF171</f>
        <v/>
      </c>
      <c r="IG250">
        <f>IG$114*IG171</f>
        <v/>
      </c>
      <c r="IH250">
        <f>IH$114*IH171</f>
        <v/>
      </c>
      <c r="II250">
        <f>II$114*II171</f>
        <v/>
      </c>
      <c r="IJ250">
        <f>IJ$114*IJ171</f>
        <v/>
      </c>
      <c r="IK250">
        <f>IK$114*IK171</f>
        <v/>
      </c>
      <c r="IL250">
        <f>IL$114*IL171</f>
        <v/>
      </c>
      <c r="IM250">
        <f>IM$114*IM171</f>
        <v/>
      </c>
      <c r="IN250">
        <f>IN$114*IN171</f>
        <v/>
      </c>
      <c r="IO250">
        <f>IO$114*IO171</f>
        <v/>
      </c>
      <c r="IP250">
        <f>IP$114*IP171</f>
        <v/>
      </c>
      <c r="IQ250">
        <f>IQ$114*IQ171</f>
        <v/>
      </c>
      <c r="IR250">
        <f>IR$114*IR171</f>
        <v/>
      </c>
      <c r="IS250">
        <f>IS$114*IS171</f>
        <v/>
      </c>
      <c r="IT250">
        <f>IT$114*IT171</f>
        <v/>
      </c>
      <c r="IU250">
        <f>IU$114*IU171</f>
        <v/>
      </c>
      <c r="IV250">
        <f>IV$114*IV171</f>
        <v/>
      </c>
      <c r="IW250">
        <f>IW$114*IW171</f>
        <v/>
      </c>
      <c r="IX250">
        <f>IX$114*IX171</f>
        <v/>
      </c>
      <c r="IY250">
        <f>IY$114*IY171</f>
        <v/>
      </c>
      <c r="IZ250">
        <f>IZ$114*IZ171</f>
        <v/>
      </c>
      <c r="JA250">
        <f>JA$114*JA171</f>
        <v/>
      </c>
      <c r="JB250">
        <f>JB$114*JB171</f>
        <v/>
      </c>
      <c r="JC250">
        <f>JC$114*JC171</f>
        <v/>
      </c>
      <c r="JD250">
        <f>JD$114*JD171</f>
        <v/>
      </c>
      <c r="JE250">
        <f>JE$114*JE171</f>
        <v/>
      </c>
      <c r="JF250">
        <f>JF$114*JF171</f>
        <v/>
      </c>
      <c r="JG250">
        <f>JG$114*JG171</f>
        <v/>
      </c>
      <c r="JH250">
        <f>JH$114*JH171</f>
        <v/>
      </c>
      <c r="JI250">
        <f>JI$114*JI171</f>
        <v/>
      </c>
      <c r="JJ250">
        <f>JJ$114*JJ171</f>
        <v/>
      </c>
      <c r="JK250">
        <f>JK$114*JK171</f>
        <v/>
      </c>
      <c r="JL250">
        <f>JL$114*JL171</f>
        <v/>
      </c>
      <c r="JM250">
        <f>JM$114*JM171</f>
        <v/>
      </c>
      <c r="JN250">
        <f>JN$114*JN171</f>
        <v/>
      </c>
      <c r="JO250">
        <f>JO$114*JO171</f>
        <v/>
      </c>
      <c r="JP250">
        <f>JP$114*JP171</f>
        <v/>
      </c>
      <c r="JQ250">
        <f>JQ$114*JQ171</f>
        <v/>
      </c>
      <c r="JR250">
        <f>JR$114*JR171</f>
        <v/>
      </c>
      <c r="JS250">
        <f>JS$114*JS171</f>
        <v/>
      </c>
      <c r="JT250">
        <f>JT$114*JT171</f>
        <v/>
      </c>
      <c r="JU250">
        <f>JU$114*JU171</f>
        <v/>
      </c>
      <c r="JV250">
        <f>JV$114*JV171</f>
        <v/>
      </c>
      <c r="JW250">
        <f>JW$114*JW171</f>
        <v/>
      </c>
      <c r="JX250">
        <f>JX$114*JX171</f>
        <v/>
      </c>
      <c r="JY250">
        <f>JY$114*JY171</f>
        <v/>
      </c>
      <c r="JZ250">
        <f>JZ$114*JZ171</f>
        <v/>
      </c>
      <c r="KA250">
        <f>KA$114*KA171</f>
        <v/>
      </c>
      <c r="KB250">
        <f>KB$114*KB171</f>
        <v/>
      </c>
      <c r="KC250">
        <f>KC$114*KC171</f>
        <v/>
      </c>
      <c r="KD250">
        <f>KD$114*KD171</f>
        <v/>
      </c>
      <c r="KE250">
        <f>KE$114*KE171</f>
        <v/>
      </c>
      <c r="KF250">
        <f>KF$114*KF171</f>
        <v/>
      </c>
      <c r="KG250">
        <f>KG$114*KG171</f>
        <v/>
      </c>
      <c r="KH250">
        <f>KH$114*KH171</f>
        <v/>
      </c>
      <c r="KI250">
        <f>KI$114*KI171</f>
        <v/>
      </c>
      <c r="KJ250">
        <f>KJ$114*KJ171</f>
        <v/>
      </c>
      <c r="KK250">
        <f>KK$114*KK171</f>
        <v/>
      </c>
      <c r="KL250">
        <f>KL$114*KL171</f>
        <v/>
      </c>
      <c r="KM250">
        <f>KM$114*KM171</f>
        <v/>
      </c>
      <c r="KN250">
        <f>KN$114*KN171</f>
        <v/>
      </c>
      <c r="KO250">
        <f>KO$114*KO171</f>
        <v/>
      </c>
      <c r="KP250">
        <f>KP$114*KP171</f>
        <v/>
      </c>
      <c r="KQ250">
        <f>KQ$114*KQ171</f>
        <v/>
      </c>
      <c r="KR250">
        <f>KR$114*KR171</f>
        <v/>
      </c>
      <c r="KS250">
        <f>KS$114*KS171</f>
        <v/>
      </c>
      <c r="KT250">
        <f>KT$114*KT171</f>
        <v/>
      </c>
      <c r="KU250">
        <f>KU$114*KU171</f>
        <v/>
      </c>
    </row>
    <row r="251" spans="1:307">
      <c r="B251" t="s">
        <v>14</v>
      </c>
      <c r="D251" t="s">
        <v>101</v>
      </c>
      <c r="H251">
        <f>H$115*H172</f>
        <v/>
      </c>
      <c r="I251">
        <f>I$115*I172</f>
        <v/>
      </c>
      <c r="J251">
        <f>J$115*J172</f>
        <v/>
      </c>
      <c r="K251">
        <f>K$115*K172</f>
        <v/>
      </c>
      <c r="L251">
        <f>L$115*L172</f>
        <v/>
      </c>
      <c r="M251">
        <f>M$115*M172</f>
        <v/>
      </c>
      <c r="N251">
        <f>N$115*N172</f>
        <v/>
      </c>
      <c r="O251">
        <f>O$115*O172</f>
        <v/>
      </c>
      <c r="P251">
        <f>P$115*P172</f>
        <v/>
      </c>
      <c r="Q251">
        <f>Q$115*Q172</f>
        <v/>
      </c>
      <c r="R251">
        <f>R$115*R172</f>
        <v/>
      </c>
      <c r="S251">
        <f>S$115*S172</f>
        <v/>
      </c>
      <c r="T251">
        <f>T$115*T172</f>
        <v/>
      </c>
      <c r="U251">
        <f>U$115*U172</f>
        <v/>
      </c>
      <c r="V251">
        <f>V$115*V172</f>
        <v/>
      </c>
      <c r="W251">
        <f>W$115*W172</f>
        <v/>
      </c>
      <c r="X251">
        <f>X$115*X172</f>
        <v/>
      </c>
      <c r="Y251">
        <f>Y$115*Y172</f>
        <v/>
      </c>
      <c r="Z251">
        <f>Z$115*Z172</f>
        <v/>
      </c>
      <c r="AA251">
        <f>AA$115*AA172</f>
        <v/>
      </c>
      <c r="AB251">
        <f>AB$115*AB172</f>
        <v/>
      </c>
      <c r="AC251">
        <f>AC$115*AC172</f>
        <v/>
      </c>
      <c r="AD251">
        <f>AD$115*AD172</f>
        <v/>
      </c>
      <c r="AE251">
        <f>AE$115*AE172</f>
        <v/>
      </c>
      <c r="AF251">
        <f>AF$115*AF172</f>
        <v/>
      </c>
      <c r="AG251">
        <f>AG$115*AG172</f>
        <v/>
      </c>
      <c r="AH251">
        <f>AH$115*AH172</f>
        <v/>
      </c>
      <c r="AI251">
        <f>AI$115*AI172</f>
        <v/>
      </c>
      <c r="AJ251">
        <f>AJ$115*AJ172</f>
        <v/>
      </c>
      <c r="AK251">
        <f>AK$115*AK172</f>
        <v/>
      </c>
      <c r="AL251">
        <f>AL$115*AL172</f>
        <v/>
      </c>
      <c r="AM251">
        <f>AM$115*AM172</f>
        <v/>
      </c>
      <c r="AN251">
        <f>AN$115*AN172</f>
        <v/>
      </c>
      <c r="AO251">
        <f>AO$115*AO172</f>
        <v/>
      </c>
      <c r="AP251">
        <f>AP$115*AP172</f>
        <v/>
      </c>
      <c r="AQ251">
        <f>AQ$115*AQ172</f>
        <v/>
      </c>
      <c r="AR251">
        <f>AR$115*AR172</f>
        <v/>
      </c>
      <c r="AS251">
        <f>AS$115*AS172</f>
        <v/>
      </c>
      <c r="AT251">
        <f>AT$115*AT172</f>
        <v/>
      </c>
      <c r="AU251">
        <f>AU$115*AU172</f>
        <v/>
      </c>
      <c r="AV251">
        <f>AV$115*AV172</f>
        <v/>
      </c>
      <c r="AW251">
        <f>AW$115*AW172</f>
        <v/>
      </c>
      <c r="AX251">
        <f>AX$115*AX172</f>
        <v/>
      </c>
      <c r="AY251">
        <f>AY$115*AY172</f>
        <v/>
      </c>
      <c r="AZ251">
        <f>AZ$115*AZ172</f>
        <v/>
      </c>
      <c r="BA251">
        <f>BA$115*BA172</f>
        <v/>
      </c>
      <c r="BB251">
        <f>BB$115*BB172</f>
        <v/>
      </c>
      <c r="BC251">
        <f>BC$115*BC172</f>
        <v/>
      </c>
      <c r="BD251">
        <f>BD$115*BD172</f>
        <v/>
      </c>
      <c r="BE251">
        <f>BE$115*BE172</f>
        <v/>
      </c>
      <c r="BF251">
        <f>BF$115*BF172</f>
        <v/>
      </c>
      <c r="BG251">
        <f>BG$115*BG172</f>
        <v/>
      </c>
      <c r="BH251">
        <f>BH$115*BH172</f>
        <v/>
      </c>
      <c r="BI251">
        <f>BI$115*BI172</f>
        <v/>
      </c>
      <c r="BJ251">
        <f>BJ$115*BJ172</f>
        <v/>
      </c>
      <c r="BK251">
        <f>BK$115*BK172</f>
        <v/>
      </c>
      <c r="BL251">
        <f>BL$115*BL172</f>
        <v/>
      </c>
      <c r="BM251">
        <f>BM$115*BM172</f>
        <v/>
      </c>
      <c r="BN251">
        <f>BN$115*BN172</f>
        <v/>
      </c>
      <c r="BO251">
        <f>BO$115*BO172</f>
        <v/>
      </c>
      <c r="BP251">
        <f>BP$115*BP172</f>
        <v/>
      </c>
      <c r="BQ251">
        <f>BQ$115*BQ172</f>
        <v/>
      </c>
      <c r="BR251">
        <f>BR$115*BR172</f>
        <v/>
      </c>
      <c r="BS251">
        <f>BS$115*BS172</f>
        <v/>
      </c>
      <c r="BT251">
        <f>BT$115*BT172</f>
        <v/>
      </c>
      <c r="BU251">
        <f>BU$115*BU172</f>
        <v/>
      </c>
      <c r="BV251">
        <f>BV$115*BV172</f>
        <v/>
      </c>
      <c r="BW251">
        <f>BW$115*BW172</f>
        <v/>
      </c>
      <c r="BX251">
        <f>BX$115*BX172</f>
        <v/>
      </c>
      <c r="BY251">
        <f>BY$115*BY172</f>
        <v/>
      </c>
      <c r="BZ251">
        <f>BZ$115*BZ172</f>
        <v/>
      </c>
      <c r="CA251">
        <f>CA$115*CA172</f>
        <v/>
      </c>
      <c r="CB251">
        <f>CB$115*CB172</f>
        <v/>
      </c>
      <c r="CC251">
        <f>CC$115*CC172</f>
        <v/>
      </c>
      <c r="CD251">
        <f>CD$115*CD172</f>
        <v/>
      </c>
      <c r="CE251">
        <f>CE$115*CE172</f>
        <v/>
      </c>
      <c r="CF251">
        <f>CF$115*CF172</f>
        <v/>
      </c>
      <c r="CG251">
        <f>CG$115*CG172</f>
        <v/>
      </c>
      <c r="CH251">
        <f>CH$115*CH172</f>
        <v/>
      </c>
      <c r="CI251">
        <f>CI$115*CI172</f>
        <v/>
      </c>
      <c r="CJ251">
        <f>CJ$115*CJ172</f>
        <v/>
      </c>
      <c r="CK251">
        <f>CK$115*CK172</f>
        <v/>
      </c>
      <c r="CL251">
        <f>CL$115*CL172</f>
        <v/>
      </c>
      <c r="CM251">
        <f>CM$115*CM172</f>
        <v/>
      </c>
      <c r="CN251">
        <f>CN$115*CN172</f>
        <v/>
      </c>
      <c r="CO251">
        <f>CO$115*CO172</f>
        <v/>
      </c>
      <c r="CP251">
        <f>CP$115*CP172</f>
        <v/>
      </c>
      <c r="CQ251">
        <f>CQ$115*CQ172</f>
        <v/>
      </c>
      <c r="CR251">
        <f>CR$115*CR172</f>
        <v/>
      </c>
      <c r="CS251">
        <f>CS$115*CS172</f>
        <v/>
      </c>
      <c r="CT251">
        <f>CT$115*CT172</f>
        <v/>
      </c>
      <c r="CU251">
        <f>CU$115*CU172</f>
        <v/>
      </c>
      <c r="CV251">
        <f>CV$115*CV172</f>
        <v/>
      </c>
      <c r="CW251">
        <f>CW$115*CW172</f>
        <v/>
      </c>
      <c r="CX251">
        <f>CX$115*CX172</f>
        <v/>
      </c>
      <c r="CY251">
        <f>CY$115*CY172</f>
        <v/>
      </c>
      <c r="CZ251">
        <f>CZ$115*CZ172</f>
        <v/>
      </c>
      <c r="DA251">
        <f>DA$115*DA172</f>
        <v/>
      </c>
      <c r="DB251">
        <f>DB$115*DB172</f>
        <v/>
      </c>
      <c r="DC251">
        <f>DC$115*DC172</f>
        <v/>
      </c>
      <c r="DD251">
        <f>DD$115*DD172</f>
        <v/>
      </c>
      <c r="DE251">
        <f>DE$115*DE172</f>
        <v/>
      </c>
      <c r="DF251">
        <f>DF$115*DF172</f>
        <v/>
      </c>
      <c r="DG251">
        <f>DG$115*DG172</f>
        <v/>
      </c>
      <c r="DH251">
        <f>DH$115*DH172</f>
        <v/>
      </c>
      <c r="DI251">
        <f>DI$115*DI172</f>
        <v/>
      </c>
      <c r="DJ251">
        <f>DJ$115*DJ172</f>
        <v/>
      </c>
      <c r="DK251">
        <f>DK$115*DK172</f>
        <v/>
      </c>
      <c r="DL251">
        <f>DL$115*DL172</f>
        <v/>
      </c>
      <c r="DM251">
        <f>DM$115*DM172</f>
        <v/>
      </c>
      <c r="DN251">
        <f>DN$115*DN172</f>
        <v/>
      </c>
      <c r="DO251">
        <f>DO$115*DO172</f>
        <v/>
      </c>
      <c r="DP251">
        <f>DP$115*DP172</f>
        <v/>
      </c>
      <c r="DQ251">
        <f>DQ$115*DQ172</f>
        <v/>
      </c>
      <c r="DR251">
        <f>DR$115*DR172</f>
        <v/>
      </c>
      <c r="DS251">
        <f>DS$115*DS172</f>
        <v/>
      </c>
      <c r="DT251">
        <f>DT$115*DT172</f>
        <v/>
      </c>
      <c r="DU251">
        <f>DU$115*DU172</f>
        <v/>
      </c>
      <c r="DV251">
        <f>DV$115*DV172</f>
        <v/>
      </c>
      <c r="DW251">
        <f>DW$115*DW172</f>
        <v/>
      </c>
      <c r="DX251">
        <f>DX$115*DX172</f>
        <v/>
      </c>
      <c r="DY251">
        <f>DY$115*DY172</f>
        <v/>
      </c>
      <c r="DZ251">
        <f>DZ$115*DZ172</f>
        <v/>
      </c>
      <c r="EA251">
        <f>EA$115*EA172</f>
        <v/>
      </c>
      <c r="EB251">
        <f>EB$115*EB172</f>
        <v/>
      </c>
      <c r="EC251">
        <f>EC$115*EC172</f>
        <v/>
      </c>
      <c r="ED251">
        <f>ED$115*ED172</f>
        <v/>
      </c>
      <c r="EE251">
        <f>EE$115*EE172</f>
        <v/>
      </c>
      <c r="EF251">
        <f>EF$115*EF172</f>
        <v/>
      </c>
      <c r="EG251">
        <f>EG$115*EG172</f>
        <v/>
      </c>
      <c r="EH251">
        <f>EH$115*EH172</f>
        <v/>
      </c>
      <c r="EI251">
        <f>EI$115*EI172</f>
        <v/>
      </c>
      <c r="EJ251">
        <f>EJ$115*EJ172</f>
        <v/>
      </c>
      <c r="EK251">
        <f>EK$115*EK172</f>
        <v/>
      </c>
      <c r="EL251">
        <f>EL$115*EL172</f>
        <v/>
      </c>
      <c r="EM251">
        <f>EM$115*EM172</f>
        <v/>
      </c>
      <c r="EN251">
        <f>EN$115*EN172</f>
        <v/>
      </c>
      <c r="EO251">
        <f>EO$115*EO172</f>
        <v/>
      </c>
      <c r="EP251">
        <f>EP$115*EP172</f>
        <v/>
      </c>
      <c r="EQ251">
        <f>EQ$115*EQ172</f>
        <v/>
      </c>
      <c r="ER251">
        <f>ER$115*ER172</f>
        <v/>
      </c>
      <c r="ES251">
        <f>ES$115*ES172</f>
        <v/>
      </c>
      <c r="ET251">
        <f>ET$115*ET172</f>
        <v/>
      </c>
      <c r="EU251">
        <f>EU$115*EU172</f>
        <v/>
      </c>
      <c r="EV251">
        <f>EV$115*EV172</f>
        <v/>
      </c>
      <c r="EW251">
        <f>EW$115*EW172</f>
        <v/>
      </c>
      <c r="EX251">
        <f>EX$115*EX172</f>
        <v/>
      </c>
      <c r="EY251">
        <f>EY$115*EY172</f>
        <v/>
      </c>
      <c r="EZ251">
        <f>EZ$115*EZ172</f>
        <v/>
      </c>
      <c r="FA251">
        <f>FA$115*FA172</f>
        <v/>
      </c>
      <c r="FB251">
        <f>FB$115*FB172</f>
        <v/>
      </c>
      <c r="FC251">
        <f>FC$115*FC172</f>
        <v/>
      </c>
      <c r="FD251">
        <f>FD$115*FD172</f>
        <v/>
      </c>
      <c r="FE251">
        <f>FE$115*FE172</f>
        <v/>
      </c>
      <c r="FF251">
        <f>FF$115*FF172</f>
        <v/>
      </c>
      <c r="FG251">
        <f>FG$115*FG172</f>
        <v/>
      </c>
      <c r="FH251">
        <f>FH$115*FH172</f>
        <v/>
      </c>
      <c r="FI251">
        <f>FI$115*FI172</f>
        <v/>
      </c>
      <c r="FJ251">
        <f>FJ$115*FJ172</f>
        <v/>
      </c>
      <c r="FK251">
        <f>FK$115*FK172</f>
        <v/>
      </c>
      <c r="FL251">
        <f>FL$115*FL172</f>
        <v/>
      </c>
      <c r="FM251">
        <f>FM$115*FM172</f>
        <v/>
      </c>
      <c r="FN251">
        <f>FN$115*FN172</f>
        <v/>
      </c>
      <c r="FO251">
        <f>FO$115*FO172</f>
        <v/>
      </c>
      <c r="FP251">
        <f>FP$115*FP172</f>
        <v/>
      </c>
      <c r="FQ251">
        <f>FQ$115*FQ172</f>
        <v/>
      </c>
      <c r="FR251">
        <f>FR$115*FR172</f>
        <v/>
      </c>
      <c r="FS251">
        <f>FS$115*FS172</f>
        <v/>
      </c>
      <c r="FT251">
        <f>FT$115*FT172</f>
        <v/>
      </c>
      <c r="FU251">
        <f>FU$115*FU172</f>
        <v/>
      </c>
      <c r="FV251">
        <f>FV$115*FV172</f>
        <v/>
      </c>
      <c r="FW251">
        <f>FW$115*FW172</f>
        <v/>
      </c>
      <c r="FX251">
        <f>FX$115*FX172</f>
        <v/>
      </c>
      <c r="FY251">
        <f>FY$115*FY172</f>
        <v/>
      </c>
      <c r="FZ251">
        <f>FZ$115*FZ172</f>
        <v/>
      </c>
      <c r="GA251">
        <f>GA$115*GA172</f>
        <v/>
      </c>
      <c r="GB251">
        <f>GB$115*GB172</f>
        <v/>
      </c>
      <c r="GC251">
        <f>GC$115*GC172</f>
        <v/>
      </c>
      <c r="GD251">
        <f>GD$115*GD172</f>
        <v/>
      </c>
      <c r="GE251">
        <f>GE$115*GE172</f>
        <v/>
      </c>
      <c r="GF251">
        <f>GF$115*GF172</f>
        <v/>
      </c>
      <c r="GG251">
        <f>GG$115*GG172</f>
        <v/>
      </c>
      <c r="GH251">
        <f>GH$115*GH172</f>
        <v/>
      </c>
      <c r="GI251">
        <f>GI$115*GI172</f>
        <v/>
      </c>
      <c r="GJ251">
        <f>GJ$115*GJ172</f>
        <v/>
      </c>
      <c r="GK251">
        <f>GK$115*GK172</f>
        <v/>
      </c>
      <c r="GL251">
        <f>GL$115*GL172</f>
        <v/>
      </c>
      <c r="GM251">
        <f>GM$115*GM172</f>
        <v/>
      </c>
      <c r="GN251">
        <f>GN$115*GN172</f>
        <v/>
      </c>
      <c r="GO251">
        <f>GO$115*GO172</f>
        <v/>
      </c>
      <c r="GP251">
        <f>GP$115*GP172</f>
        <v/>
      </c>
      <c r="GQ251">
        <f>GQ$115*GQ172</f>
        <v/>
      </c>
      <c r="GR251">
        <f>GR$115*GR172</f>
        <v/>
      </c>
      <c r="GS251">
        <f>GS$115*GS172</f>
        <v/>
      </c>
      <c r="GT251">
        <f>GT$115*GT172</f>
        <v/>
      </c>
      <c r="GU251">
        <f>GU$115*GU172</f>
        <v/>
      </c>
      <c r="GV251">
        <f>GV$115*GV172</f>
        <v/>
      </c>
      <c r="GW251">
        <f>GW$115*GW172</f>
        <v/>
      </c>
      <c r="GX251">
        <f>GX$115*GX172</f>
        <v/>
      </c>
      <c r="GY251">
        <f>GY$115*GY172</f>
        <v/>
      </c>
      <c r="GZ251">
        <f>GZ$115*GZ172</f>
        <v/>
      </c>
      <c r="HA251">
        <f>HA$115*HA172</f>
        <v/>
      </c>
      <c r="HB251">
        <f>HB$115*HB172</f>
        <v/>
      </c>
      <c r="HC251">
        <f>HC$115*HC172</f>
        <v/>
      </c>
      <c r="HD251">
        <f>HD$115*HD172</f>
        <v/>
      </c>
      <c r="HE251">
        <f>HE$115*HE172</f>
        <v/>
      </c>
      <c r="HF251">
        <f>HF$115*HF172</f>
        <v/>
      </c>
      <c r="HG251">
        <f>HG$115*HG172</f>
        <v/>
      </c>
      <c r="HH251">
        <f>HH$115*HH172</f>
        <v/>
      </c>
      <c r="HI251">
        <f>HI$115*HI172</f>
        <v/>
      </c>
      <c r="HJ251">
        <f>HJ$115*HJ172</f>
        <v/>
      </c>
      <c r="HK251">
        <f>HK$115*HK172</f>
        <v/>
      </c>
      <c r="HL251">
        <f>HL$115*HL172</f>
        <v/>
      </c>
      <c r="HM251">
        <f>HM$115*HM172</f>
        <v/>
      </c>
      <c r="HN251">
        <f>HN$115*HN172</f>
        <v/>
      </c>
      <c r="HO251">
        <f>HO$115*HO172</f>
        <v/>
      </c>
      <c r="HP251">
        <f>HP$115*HP172</f>
        <v/>
      </c>
      <c r="HQ251">
        <f>HQ$115*HQ172</f>
        <v/>
      </c>
      <c r="HR251">
        <f>HR$115*HR172</f>
        <v/>
      </c>
      <c r="HS251">
        <f>HS$115*HS172</f>
        <v/>
      </c>
      <c r="HT251">
        <f>HT$115*HT172</f>
        <v/>
      </c>
      <c r="HU251">
        <f>HU$115*HU172</f>
        <v/>
      </c>
      <c r="HV251">
        <f>HV$115*HV172</f>
        <v/>
      </c>
      <c r="HW251">
        <f>HW$115*HW172</f>
        <v/>
      </c>
      <c r="HX251">
        <f>HX$115*HX172</f>
        <v/>
      </c>
      <c r="HY251">
        <f>HY$115*HY172</f>
        <v/>
      </c>
      <c r="HZ251">
        <f>HZ$115*HZ172</f>
        <v/>
      </c>
      <c r="IA251">
        <f>IA$115*IA172</f>
        <v/>
      </c>
      <c r="IB251">
        <f>IB$115*IB172</f>
        <v/>
      </c>
      <c r="IC251">
        <f>IC$115*IC172</f>
        <v/>
      </c>
      <c r="ID251">
        <f>ID$115*ID172</f>
        <v/>
      </c>
      <c r="IE251">
        <f>IE$115*IE172</f>
        <v/>
      </c>
      <c r="IF251">
        <f>IF$115*IF172</f>
        <v/>
      </c>
      <c r="IG251">
        <f>IG$115*IG172</f>
        <v/>
      </c>
      <c r="IH251">
        <f>IH$115*IH172</f>
        <v/>
      </c>
      <c r="II251">
        <f>II$115*II172</f>
        <v/>
      </c>
      <c r="IJ251">
        <f>IJ$115*IJ172</f>
        <v/>
      </c>
      <c r="IK251">
        <f>IK$115*IK172</f>
        <v/>
      </c>
      <c r="IL251">
        <f>IL$115*IL172</f>
        <v/>
      </c>
      <c r="IM251">
        <f>IM$115*IM172</f>
        <v/>
      </c>
      <c r="IN251">
        <f>IN$115*IN172</f>
        <v/>
      </c>
      <c r="IO251">
        <f>IO$115*IO172</f>
        <v/>
      </c>
      <c r="IP251">
        <f>IP$115*IP172</f>
        <v/>
      </c>
      <c r="IQ251">
        <f>IQ$115*IQ172</f>
        <v/>
      </c>
      <c r="IR251">
        <f>IR$115*IR172</f>
        <v/>
      </c>
      <c r="IS251">
        <f>IS$115*IS172</f>
        <v/>
      </c>
      <c r="IT251">
        <f>IT$115*IT172</f>
        <v/>
      </c>
      <c r="IU251">
        <f>IU$115*IU172</f>
        <v/>
      </c>
      <c r="IV251">
        <f>IV$115*IV172</f>
        <v/>
      </c>
      <c r="IW251">
        <f>IW$115*IW172</f>
        <v/>
      </c>
      <c r="IX251">
        <f>IX$115*IX172</f>
        <v/>
      </c>
      <c r="IY251">
        <f>IY$115*IY172</f>
        <v/>
      </c>
      <c r="IZ251">
        <f>IZ$115*IZ172</f>
        <v/>
      </c>
      <c r="JA251">
        <f>JA$115*JA172</f>
        <v/>
      </c>
      <c r="JB251">
        <f>JB$115*JB172</f>
        <v/>
      </c>
      <c r="JC251">
        <f>JC$115*JC172</f>
        <v/>
      </c>
      <c r="JD251">
        <f>JD$115*JD172</f>
        <v/>
      </c>
      <c r="JE251">
        <f>JE$115*JE172</f>
        <v/>
      </c>
      <c r="JF251">
        <f>JF$115*JF172</f>
        <v/>
      </c>
      <c r="JG251">
        <f>JG$115*JG172</f>
        <v/>
      </c>
      <c r="JH251">
        <f>JH$115*JH172</f>
        <v/>
      </c>
      <c r="JI251">
        <f>JI$115*JI172</f>
        <v/>
      </c>
      <c r="JJ251">
        <f>JJ$115*JJ172</f>
        <v/>
      </c>
      <c r="JK251">
        <f>JK$115*JK172</f>
        <v/>
      </c>
      <c r="JL251">
        <f>JL$115*JL172</f>
        <v/>
      </c>
      <c r="JM251">
        <f>JM$115*JM172</f>
        <v/>
      </c>
      <c r="JN251">
        <f>JN$115*JN172</f>
        <v/>
      </c>
      <c r="JO251">
        <f>JO$115*JO172</f>
        <v/>
      </c>
      <c r="JP251">
        <f>JP$115*JP172</f>
        <v/>
      </c>
      <c r="JQ251">
        <f>JQ$115*JQ172</f>
        <v/>
      </c>
      <c r="JR251">
        <f>JR$115*JR172</f>
        <v/>
      </c>
      <c r="JS251">
        <f>JS$115*JS172</f>
        <v/>
      </c>
      <c r="JT251">
        <f>JT$115*JT172</f>
        <v/>
      </c>
      <c r="JU251">
        <f>JU$115*JU172</f>
        <v/>
      </c>
      <c r="JV251">
        <f>JV$115*JV172</f>
        <v/>
      </c>
      <c r="JW251">
        <f>JW$115*JW172</f>
        <v/>
      </c>
      <c r="JX251">
        <f>JX$115*JX172</f>
        <v/>
      </c>
      <c r="JY251">
        <f>JY$115*JY172</f>
        <v/>
      </c>
      <c r="JZ251">
        <f>JZ$115*JZ172</f>
        <v/>
      </c>
      <c r="KA251">
        <f>KA$115*KA172</f>
        <v/>
      </c>
      <c r="KB251">
        <f>KB$115*KB172</f>
        <v/>
      </c>
      <c r="KC251">
        <f>KC$115*KC172</f>
        <v/>
      </c>
      <c r="KD251">
        <f>KD$115*KD172</f>
        <v/>
      </c>
      <c r="KE251">
        <f>KE$115*KE172</f>
        <v/>
      </c>
      <c r="KF251">
        <f>KF$115*KF172</f>
        <v/>
      </c>
      <c r="KG251">
        <f>KG$115*KG172</f>
        <v/>
      </c>
      <c r="KH251">
        <f>KH$115*KH172</f>
        <v/>
      </c>
      <c r="KI251">
        <f>KI$115*KI172</f>
        <v/>
      </c>
      <c r="KJ251">
        <f>KJ$115*KJ172</f>
        <v/>
      </c>
      <c r="KK251">
        <f>KK$115*KK172</f>
        <v/>
      </c>
      <c r="KL251">
        <f>KL$115*KL172</f>
        <v/>
      </c>
      <c r="KM251">
        <f>KM$115*KM172</f>
        <v/>
      </c>
      <c r="KN251">
        <f>KN$115*KN172</f>
        <v/>
      </c>
      <c r="KO251">
        <f>KO$115*KO172</f>
        <v/>
      </c>
      <c r="KP251">
        <f>KP$115*KP172</f>
        <v/>
      </c>
      <c r="KQ251">
        <f>KQ$115*KQ172</f>
        <v/>
      </c>
      <c r="KR251">
        <f>KR$115*KR172</f>
        <v/>
      </c>
      <c r="KS251">
        <f>KS$115*KS172</f>
        <v/>
      </c>
      <c r="KT251">
        <f>KT$115*KT172</f>
        <v/>
      </c>
      <c r="KU251">
        <f>KU$115*KU172</f>
        <v/>
      </c>
    </row>
    <row r="252" spans="1:307">
      <c r="B252" t="s">
        <v>15</v>
      </c>
      <c r="D252" t="s">
        <v>101</v>
      </c>
      <c r="H252">
        <f>H$116*H173</f>
        <v/>
      </c>
      <c r="I252">
        <f>I$116*I173</f>
        <v/>
      </c>
      <c r="J252">
        <f>J$116*J173</f>
        <v/>
      </c>
      <c r="K252">
        <f>K$116*K173</f>
        <v/>
      </c>
      <c r="L252">
        <f>L$116*L173</f>
        <v/>
      </c>
      <c r="M252">
        <f>M$116*M173</f>
        <v/>
      </c>
      <c r="N252">
        <f>N$116*N173</f>
        <v/>
      </c>
      <c r="O252">
        <f>O$116*O173</f>
        <v/>
      </c>
      <c r="P252">
        <f>P$116*P173</f>
        <v/>
      </c>
      <c r="Q252">
        <f>Q$116*Q173</f>
        <v/>
      </c>
      <c r="R252">
        <f>R$116*R173</f>
        <v/>
      </c>
      <c r="S252">
        <f>S$116*S173</f>
        <v/>
      </c>
      <c r="T252">
        <f>T$116*T173</f>
        <v/>
      </c>
      <c r="U252">
        <f>U$116*U173</f>
        <v/>
      </c>
      <c r="V252">
        <f>V$116*V173</f>
        <v/>
      </c>
      <c r="W252">
        <f>W$116*W173</f>
        <v/>
      </c>
      <c r="X252">
        <f>X$116*X173</f>
        <v/>
      </c>
      <c r="Y252">
        <f>Y$116*Y173</f>
        <v/>
      </c>
      <c r="Z252">
        <f>Z$116*Z173</f>
        <v/>
      </c>
      <c r="AA252">
        <f>AA$116*AA173</f>
        <v/>
      </c>
      <c r="AB252">
        <f>AB$116*AB173</f>
        <v/>
      </c>
      <c r="AC252">
        <f>AC$116*AC173</f>
        <v/>
      </c>
      <c r="AD252">
        <f>AD$116*AD173</f>
        <v/>
      </c>
      <c r="AE252">
        <f>AE$116*AE173</f>
        <v/>
      </c>
      <c r="AF252">
        <f>AF$116*AF173</f>
        <v/>
      </c>
      <c r="AG252">
        <f>AG$116*AG173</f>
        <v/>
      </c>
      <c r="AH252">
        <f>AH$116*AH173</f>
        <v/>
      </c>
      <c r="AI252">
        <f>AI$116*AI173</f>
        <v/>
      </c>
      <c r="AJ252">
        <f>AJ$116*AJ173</f>
        <v/>
      </c>
      <c r="AK252">
        <f>AK$116*AK173</f>
        <v/>
      </c>
      <c r="AL252">
        <f>AL$116*AL173</f>
        <v/>
      </c>
      <c r="AM252">
        <f>AM$116*AM173</f>
        <v/>
      </c>
      <c r="AN252">
        <f>AN$116*AN173</f>
        <v/>
      </c>
      <c r="AO252">
        <f>AO$116*AO173</f>
        <v/>
      </c>
      <c r="AP252">
        <f>AP$116*AP173</f>
        <v/>
      </c>
      <c r="AQ252">
        <f>AQ$116*AQ173</f>
        <v/>
      </c>
      <c r="AR252">
        <f>AR$116*AR173</f>
        <v/>
      </c>
      <c r="AS252">
        <f>AS$116*AS173</f>
        <v/>
      </c>
      <c r="AT252">
        <f>AT$116*AT173</f>
        <v/>
      </c>
      <c r="AU252">
        <f>AU$116*AU173</f>
        <v/>
      </c>
      <c r="AV252">
        <f>AV$116*AV173</f>
        <v/>
      </c>
      <c r="AW252">
        <f>AW$116*AW173</f>
        <v/>
      </c>
      <c r="AX252">
        <f>AX$116*AX173</f>
        <v/>
      </c>
      <c r="AY252">
        <f>AY$116*AY173</f>
        <v/>
      </c>
      <c r="AZ252">
        <f>AZ$116*AZ173</f>
        <v/>
      </c>
      <c r="BA252">
        <f>BA$116*BA173</f>
        <v/>
      </c>
      <c r="BB252">
        <f>BB$116*BB173</f>
        <v/>
      </c>
      <c r="BC252">
        <f>BC$116*BC173</f>
        <v/>
      </c>
      <c r="BD252">
        <f>BD$116*BD173</f>
        <v/>
      </c>
      <c r="BE252">
        <f>BE$116*BE173</f>
        <v/>
      </c>
      <c r="BF252">
        <f>BF$116*BF173</f>
        <v/>
      </c>
      <c r="BG252">
        <f>BG$116*BG173</f>
        <v/>
      </c>
      <c r="BH252">
        <f>BH$116*BH173</f>
        <v/>
      </c>
      <c r="BI252">
        <f>BI$116*BI173</f>
        <v/>
      </c>
      <c r="BJ252">
        <f>BJ$116*BJ173</f>
        <v/>
      </c>
      <c r="BK252">
        <f>BK$116*BK173</f>
        <v/>
      </c>
      <c r="BL252">
        <f>BL$116*BL173</f>
        <v/>
      </c>
      <c r="BM252">
        <f>BM$116*BM173</f>
        <v/>
      </c>
      <c r="BN252">
        <f>BN$116*BN173</f>
        <v/>
      </c>
      <c r="BO252">
        <f>BO$116*BO173</f>
        <v/>
      </c>
      <c r="BP252">
        <f>BP$116*BP173</f>
        <v/>
      </c>
      <c r="BQ252">
        <f>BQ$116*BQ173</f>
        <v/>
      </c>
      <c r="BR252">
        <f>BR$116*BR173</f>
        <v/>
      </c>
      <c r="BS252">
        <f>BS$116*BS173</f>
        <v/>
      </c>
      <c r="BT252">
        <f>BT$116*BT173</f>
        <v/>
      </c>
      <c r="BU252">
        <f>BU$116*BU173</f>
        <v/>
      </c>
      <c r="BV252">
        <f>BV$116*BV173</f>
        <v/>
      </c>
      <c r="BW252">
        <f>BW$116*BW173</f>
        <v/>
      </c>
      <c r="BX252">
        <f>BX$116*BX173</f>
        <v/>
      </c>
      <c r="BY252">
        <f>BY$116*BY173</f>
        <v/>
      </c>
      <c r="BZ252">
        <f>BZ$116*BZ173</f>
        <v/>
      </c>
      <c r="CA252">
        <f>CA$116*CA173</f>
        <v/>
      </c>
      <c r="CB252">
        <f>CB$116*CB173</f>
        <v/>
      </c>
      <c r="CC252">
        <f>CC$116*CC173</f>
        <v/>
      </c>
      <c r="CD252">
        <f>CD$116*CD173</f>
        <v/>
      </c>
      <c r="CE252">
        <f>CE$116*CE173</f>
        <v/>
      </c>
      <c r="CF252">
        <f>CF$116*CF173</f>
        <v/>
      </c>
      <c r="CG252">
        <f>CG$116*CG173</f>
        <v/>
      </c>
      <c r="CH252">
        <f>CH$116*CH173</f>
        <v/>
      </c>
      <c r="CI252">
        <f>CI$116*CI173</f>
        <v/>
      </c>
      <c r="CJ252">
        <f>CJ$116*CJ173</f>
        <v/>
      </c>
      <c r="CK252">
        <f>CK$116*CK173</f>
        <v/>
      </c>
      <c r="CL252">
        <f>CL$116*CL173</f>
        <v/>
      </c>
      <c r="CM252">
        <f>CM$116*CM173</f>
        <v/>
      </c>
      <c r="CN252">
        <f>CN$116*CN173</f>
        <v/>
      </c>
      <c r="CO252">
        <f>CO$116*CO173</f>
        <v/>
      </c>
      <c r="CP252">
        <f>CP$116*CP173</f>
        <v/>
      </c>
      <c r="CQ252">
        <f>CQ$116*CQ173</f>
        <v/>
      </c>
      <c r="CR252">
        <f>CR$116*CR173</f>
        <v/>
      </c>
      <c r="CS252">
        <f>CS$116*CS173</f>
        <v/>
      </c>
      <c r="CT252">
        <f>CT$116*CT173</f>
        <v/>
      </c>
      <c r="CU252">
        <f>CU$116*CU173</f>
        <v/>
      </c>
      <c r="CV252">
        <f>CV$116*CV173</f>
        <v/>
      </c>
      <c r="CW252">
        <f>CW$116*CW173</f>
        <v/>
      </c>
      <c r="CX252">
        <f>CX$116*CX173</f>
        <v/>
      </c>
      <c r="CY252">
        <f>CY$116*CY173</f>
        <v/>
      </c>
      <c r="CZ252">
        <f>CZ$116*CZ173</f>
        <v/>
      </c>
      <c r="DA252">
        <f>DA$116*DA173</f>
        <v/>
      </c>
      <c r="DB252">
        <f>DB$116*DB173</f>
        <v/>
      </c>
      <c r="DC252">
        <f>DC$116*DC173</f>
        <v/>
      </c>
      <c r="DD252">
        <f>DD$116*DD173</f>
        <v/>
      </c>
      <c r="DE252">
        <f>DE$116*DE173</f>
        <v/>
      </c>
      <c r="DF252">
        <f>DF$116*DF173</f>
        <v/>
      </c>
      <c r="DG252">
        <f>DG$116*DG173</f>
        <v/>
      </c>
      <c r="DH252">
        <f>DH$116*DH173</f>
        <v/>
      </c>
      <c r="DI252">
        <f>DI$116*DI173</f>
        <v/>
      </c>
      <c r="DJ252">
        <f>DJ$116*DJ173</f>
        <v/>
      </c>
      <c r="DK252">
        <f>DK$116*DK173</f>
        <v/>
      </c>
      <c r="DL252">
        <f>DL$116*DL173</f>
        <v/>
      </c>
      <c r="DM252">
        <f>DM$116*DM173</f>
        <v/>
      </c>
      <c r="DN252">
        <f>DN$116*DN173</f>
        <v/>
      </c>
      <c r="DO252">
        <f>DO$116*DO173</f>
        <v/>
      </c>
      <c r="DP252">
        <f>DP$116*DP173</f>
        <v/>
      </c>
      <c r="DQ252">
        <f>DQ$116*DQ173</f>
        <v/>
      </c>
      <c r="DR252">
        <f>DR$116*DR173</f>
        <v/>
      </c>
      <c r="DS252">
        <f>DS$116*DS173</f>
        <v/>
      </c>
      <c r="DT252">
        <f>DT$116*DT173</f>
        <v/>
      </c>
      <c r="DU252">
        <f>DU$116*DU173</f>
        <v/>
      </c>
      <c r="DV252">
        <f>DV$116*DV173</f>
        <v/>
      </c>
      <c r="DW252">
        <f>DW$116*DW173</f>
        <v/>
      </c>
      <c r="DX252">
        <f>DX$116*DX173</f>
        <v/>
      </c>
      <c r="DY252">
        <f>DY$116*DY173</f>
        <v/>
      </c>
      <c r="DZ252">
        <f>DZ$116*DZ173</f>
        <v/>
      </c>
      <c r="EA252">
        <f>EA$116*EA173</f>
        <v/>
      </c>
      <c r="EB252">
        <f>EB$116*EB173</f>
        <v/>
      </c>
      <c r="EC252">
        <f>EC$116*EC173</f>
        <v/>
      </c>
      <c r="ED252">
        <f>ED$116*ED173</f>
        <v/>
      </c>
      <c r="EE252">
        <f>EE$116*EE173</f>
        <v/>
      </c>
      <c r="EF252">
        <f>EF$116*EF173</f>
        <v/>
      </c>
      <c r="EG252">
        <f>EG$116*EG173</f>
        <v/>
      </c>
      <c r="EH252">
        <f>EH$116*EH173</f>
        <v/>
      </c>
      <c r="EI252">
        <f>EI$116*EI173</f>
        <v/>
      </c>
      <c r="EJ252">
        <f>EJ$116*EJ173</f>
        <v/>
      </c>
      <c r="EK252">
        <f>EK$116*EK173</f>
        <v/>
      </c>
      <c r="EL252">
        <f>EL$116*EL173</f>
        <v/>
      </c>
      <c r="EM252">
        <f>EM$116*EM173</f>
        <v/>
      </c>
      <c r="EN252">
        <f>EN$116*EN173</f>
        <v/>
      </c>
      <c r="EO252">
        <f>EO$116*EO173</f>
        <v/>
      </c>
      <c r="EP252">
        <f>EP$116*EP173</f>
        <v/>
      </c>
      <c r="EQ252">
        <f>EQ$116*EQ173</f>
        <v/>
      </c>
      <c r="ER252">
        <f>ER$116*ER173</f>
        <v/>
      </c>
      <c r="ES252">
        <f>ES$116*ES173</f>
        <v/>
      </c>
      <c r="ET252">
        <f>ET$116*ET173</f>
        <v/>
      </c>
      <c r="EU252">
        <f>EU$116*EU173</f>
        <v/>
      </c>
      <c r="EV252">
        <f>EV$116*EV173</f>
        <v/>
      </c>
      <c r="EW252">
        <f>EW$116*EW173</f>
        <v/>
      </c>
      <c r="EX252">
        <f>EX$116*EX173</f>
        <v/>
      </c>
      <c r="EY252">
        <f>EY$116*EY173</f>
        <v/>
      </c>
      <c r="EZ252">
        <f>EZ$116*EZ173</f>
        <v/>
      </c>
      <c r="FA252">
        <f>FA$116*FA173</f>
        <v/>
      </c>
      <c r="FB252">
        <f>FB$116*FB173</f>
        <v/>
      </c>
      <c r="FC252">
        <f>FC$116*FC173</f>
        <v/>
      </c>
      <c r="FD252">
        <f>FD$116*FD173</f>
        <v/>
      </c>
      <c r="FE252">
        <f>FE$116*FE173</f>
        <v/>
      </c>
      <c r="FF252">
        <f>FF$116*FF173</f>
        <v/>
      </c>
      <c r="FG252">
        <f>FG$116*FG173</f>
        <v/>
      </c>
      <c r="FH252">
        <f>FH$116*FH173</f>
        <v/>
      </c>
      <c r="FI252">
        <f>FI$116*FI173</f>
        <v/>
      </c>
      <c r="FJ252">
        <f>FJ$116*FJ173</f>
        <v/>
      </c>
      <c r="FK252">
        <f>FK$116*FK173</f>
        <v/>
      </c>
      <c r="FL252">
        <f>FL$116*FL173</f>
        <v/>
      </c>
      <c r="FM252">
        <f>FM$116*FM173</f>
        <v/>
      </c>
      <c r="FN252">
        <f>FN$116*FN173</f>
        <v/>
      </c>
      <c r="FO252">
        <f>FO$116*FO173</f>
        <v/>
      </c>
      <c r="FP252">
        <f>FP$116*FP173</f>
        <v/>
      </c>
      <c r="FQ252">
        <f>FQ$116*FQ173</f>
        <v/>
      </c>
      <c r="FR252">
        <f>FR$116*FR173</f>
        <v/>
      </c>
      <c r="FS252">
        <f>FS$116*FS173</f>
        <v/>
      </c>
      <c r="FT252">
        <f>FT$116*FT173</f>
        <v/>
      </c>
      <c r="FU252">
        <f>FU$116*FU173</f>
        <v/>
      </c>
      <c r="FV252">
        <f>FV$116*FV173</f>
        <v/>
      </c>
      <c r="FW252">
        <f>FW$116*FW173</f>
        <v/>
      </c>
      <c r="FX252">
        <f>FX$116*FX173</f>
        <v/>
      </c>
      <c r="FY252">
        <f>FY$116*FY173</f>
        <v/>
      </c>
      <c r="FZ252">
        <f>FZ$116*FZ173</f>
        <v/>
      </c>
      <c r="GA252">
        <f>GA$116*GA173</f>
        <v/>
      </c>
      <c r="GB252">
        <f>GB$116*GB173</f>
        <v/>
      </c>
      <c r="GC252">
        <f>GC$116*GC173</f>
        <v/>
      </c>
      <c r="GD252">
        <f>GD$116*GD173</f>
        <v/>
      </c>
      <c r="GE252">
        <f>GE$116*GE173</f>
        <v/>
      </c>
      <c r="GF252">
        <f>GF$116*GF173</f>
        <v/>
      </c>
      <c r="GG252">
        <f>GG$116*GG173</f>
        <v/>
      </c>
      <c r="GH252">
        <f>GH$116*GH173</f>
        <v/>
      </c>
      <c r="GI252">
        <f>GI$116*GI173</f>
        <v/>
      </c>
      <c r="GJ252">
        <f>GJ$116*GJ173</f>
        <v/>
      </c>
      <c r="GK252">
        <f>GK$116*GK173</f>
        <v/>
      </c>
      <c r="GL252">
        <f>GL$116*GL173</f>
        <v/>
      </c>
      <c r="GM252">
        <f>GM$116*GM173</f>
        <v/>
      </c>
      <c r="GN252">
        <f>GN$116*GN173</f>
        <v/>
      </c>
      <c r="GO252">
        <f>GO$116*GO173</f>
        <v/>
      </c>
      <c r="GP252">
        <f>GP$116*GP173</f>
        <v/>
      </c>
      <c r="GQ252">
        <f>GQ$116*GQ173</f>
        <v/>
      </c>
      <c r="GR252">
        <f>GR$116*GR173</f>
        <v/>
      </c>
      <c r="GS252">
        <f>GS$116*GS173</f>
        <v/>
      </c>
      <c r="GT252">
        <f>GT$116*GT173</f>
        <v/>
      </c>
      <c r="GU252">
        <f>GU$116*GU173</f>
        <v/>
      </c>
      <c r="GV252">
        <f>GV$116*GV173</f>
        <v/>
      </c>
      <c r="GW252">
        <f>GW$116*GW173</f>
        <v/>
      </c>
      <c r="GX252">
        <f>GX$116*GX173</f>
        <v/>
      </c>
      <c r="GY252">
        <f>GY$116*GY173</f>
        <v/>
      </c>
      <c r="GZ252">
        <f>GZ$116*GZ173</f>
        <v/>
      </c>
      <c r="HA252">
        <f>HA$116*HA173</f>
        <v/>
      </c>
      <c r="HB252">
        <f>HB$116*HB173</f>
        <v/>
      </c>
      <c r="HC252">
        <f>HC$116*HC173</f>
        <v/>
      </c>
      <c r="HD252">
        <f>HD$116*HD173</f>
        <v/>
      </c>
      <c r="HE252">
        <f>HE$116*HE173</f>
        <v/>
      </c>
      <c r="HF252">
        <f>HF$116*HF173</f>
        <v/>
      </c>
      <c r="HG252">
        <f>HG$116*HG173</f>
        <v/>
      </c>
      <c r="HH252">
        <f>HH$116*HH173</f>
        <v/>
      </c>
      <c r="HI252">
        <f>HI$116*HI173</f>
        <v/>
      </c>
      <c r="HJ252">
        <f>HJ$116*HJ173</f>
        <v/>
      </c>
      <c r="HK252">
        <f>HK$116*HK173</f>
        <v/>
      </c>
      <c r="HL252">
        <f>HL$116*HL173</f>
        <v/>
      </c>
      <c r="HM252">
        <f>HM$116*HM173</f>
        <v/>
      </c>
      <c r="HN252">
        <f>HN$116*HN173</f>
        <v/>
      </c>
      <c r="HO252">
        <f>HO$116*HO173</f>
        <v/>
      </c>
      <c r="HP252">
        <f>HP$116*HP173</f>
        <v/>
      </c>
      <c r="HQ252">
        <f>HQ$116*HQ173</f>
        <v/>
      </c>
      <c r="HR252">
        <f>HR$116*HR173</f>
        <v/>
      </c>
      <c r="HS252">
        <f>HS$116*HS173</f>
        <v/>
      </c>
      <c r="HT252">
        <f>HT$116*HT173</f>
        <v/>
      </c>
      <c r="HU252">
        <f>HU$116*HU173</f>
        <v/>
      </c>
      <c r="HV252">
        <f>HV$116*HV173</f>
        <v/>
      </c>
      <c r="HW252">
        <f>HW$116*HW173</f>
        <v/>
      </c>
      <c r="HX252">
        <f>HX$116*HX173</f>
        <v/>
      </c>
      <c r="HY252">
        <f>HY$116*HY173</f>
        <v/>
      </c>
      <c r="HZ252">
        <f>HZ$116*HZ173</f>
        <v/>
      </c>
      <c r="IA252">
        <f>IA$116*IA173</f>
        <v/>
      </c>
      <c r="IB252">
        <f>IB$116*IB173</f>
        <v/>
      </c>
      <c r="IC252">
        <f>IC$116*IC173</f>
        <v/>
      </c>
      <c r="ID252">
        <f>ID$116*ID173</f>
        <v/>
      </c>
      <c r="IE252">
        <f>IE$116*IE173</f>
        <v/>
      </c>
      <c r="IF252">
        <f>IF$116*IF173</f>
        <v/>
      </c>
      <c r="IG252">
        <f>IG$116*IG173</f>
        <v/>
      </c>
      <c r="IH252">
        <f>IH$116*IH173</f>
        <v/>
      </c>
      <c r="II252">
        <f>II$116*II173</f>
        <v/>
      </c>
      <c r="IJ252">
        <f>IJ$116*IJ173</f>
        <v/>
      </c>
      <c r="IK252">
        <f>IK$116*IK173</f>
        <v/>
      </c>
      <c r="IL252">
        <f>IL$116*IL173</f>
        <v/>
      </c>
      <c r="IM252">
        <f>IM$116*IM173</f>
        <v/>
      </c>
      <c r="IN252">
        <f>IN$116*IN173</f>
        <v/>
      </c>
      <c r="IO252">
        <f>IO$116*IO173</f>
        <v/>
      </c>
      <c r="IP252">
        <f>IP$116*IP173</f>
        <v/>
      </c>
      <c r="IQ252">
        <f>IQ$116*IQ173</f>
        <v/>
      </c>
      <c r="IR252">
        <f>IR$116*IR173</f>
        <v/>
      </c>
      <c r="IS252">
        <f>IS$116*IS173</f>
        <v/>
      </c>
      <c r="IT252">
        <f>IT$116*IT173</f>
        <v/>
      </c>
      <c r="IU252">
        <f>IU$116*IU173</f>
        <v/>
      </c>
      <c r="IV252">
        <f>IV$116*IV173</f>
        <v/>
      </c>
      <c r="IW252">
        <f>IW$116*IW173</f>
        <v/>
      </c>
      <c r="IX252">
        <f>IX$116*IX173</f>
        <v/>
      </c>
      <c r="IY252">
        <f>IY$116*IY173</f>
        <v/>
      </c>
      <c r="IZ252">
        <f>IZ$116*IZ173</f>
        <v/>
      </c>
      <c r="JA252">
        <f>JA$116*JA173</f>
        <v/>
      </c>
      <c r="JB252">
        <f>JB$116*JB173</f>
        <v/>
      </c>
      <c r="JC252">
        <f>JC$116*JC173</f>
        <v/>
      </c>
      <c r="JD252">
        <f>JD$116*JD173</f>
        <v/>
      </c>
      <c r="JE252">
        <f>JE$116*JE173</f>
        <v/>
      </c>
      <c r="JF252">
        <f>JF$116*JF173</f>
        <v/>
      </c>
      <c r="JG252">
        <f>JG$116*JG173</f>
        <v/>
      </c>
      <c r="JH252">
        <f>JH$116*JH173</f>
        <v/>
      </c>
      <c r="JI252">
        <f>JI$116*JI173</f>
        <v/>
      </c>
      <c r="JJ252">
        <f>JJ$116*JJ173</f>
        <v/>
      </c>
      <c r="JK252">
        <f>JK$116*JK173</f>
        <v/>
      </c>
      <c r="JL252">
        <f>JL$116*JL173</f>
        <v/>
      </c>
      <c r="JM252">
        <f>JM$116*JM173</f>
        <v/>
      </c>
      <c r="JN252">
        <f>JN$116*JN173</f>
        <v/>
      </c>
      <c r="JO252">
        <f>JO$116*JO173</f>
        <v/>
      </c>
      <c r="JP252">
        <f>JP$116*JP173</f>
        <v/>
      </c>
      <c r="JQ252">
        <f>JQ$116*JQ173</f>
        <v/>
      </c>
      <c r="JR252">
        <f>JR$116*JR173</f>
        <v/>
      </c>
      <c r="JS252">
        <f>JS$116*JS173</f>
        <v/>
      </c>
      <c r="JT252">
        <f>JT$116*JT173</f>
        <v/>
      </c>
      <c r="JU252">
        <f>JU$116*JU173</f>
        <v/>
      </c>
      <c r="JV252">
        <f>JV$116*JV173</f>
        <v/>
      </c>
      <c r="JW252">
        <f>JW$116*JW173</f>
        <v/>
      </c>
      <c r="JX252">
        <f>JX$116*JX173</f>
        <v/>
      </c>
      <c r="JY252">
        <f>JY$116*JY173</f>
        <v/>
      </c>
      <c r="JZ252">
        <f>JZ$116*JZ173</f>
        <v/>
      </c>
      <c r="KA252">
        <f>KA$116*KA173</f>
        <v/>
      </c>
      <c r="KB252">
        <f>KB$116*KB173</f>
        <v/>
      </c>
      <c r="KC252">
        <f>KC$116*KC173</f>
        <v/>
      </c>
      <c r="KD252">
        <f>KD$116*KD173</f>
        <v/>
      </c>
      <c r="KE252">
        <f>KE$116*KE173</f>
        <v/>
      </c>
      <c r="KF252">
        <f>KF$116*KF173</f>
        <v/>
      </c>
      <c r="KG252">
        <f>KG$116*KG173</f>
        <v/>
      </c>
      <c r="KH252">
        <f>KH$116*KH173</f>
        <v/>
      </c>
      <c r="KI252">
        <f>KI$116*KI173</f>
        <v/>
      </c>
      <c r="KJ252">
        <f>KJ$116*KJ173</f>
        <v/>
      </c>
      <c r="KK252">
        <f>KK$116*KK173</f>
        <v/>
      </c>
      <c r="KL252">
        <f>KL$116*KL173</f>
        <v/>
      </c>
      <c r="KM252">
        <f>KM$116*KM173</f>
        <v/>
      </c>
      <c r="KN252">
        <f>KN$116*KN173</f>
        <v/>
      </c>
      <c r="KO252">
        <f>KO$116*KO173</f>
        <v/>
      </c>
      <c r="KP252">
        <f>KP$116*KP173</f>
        <v/>
      </c>
      <c r="KQ252">
        <f>KQ$116*KQ173</f>
        <v/>
      </c>
      <c r="KR252">
        <f>KR$116*KR173</f>
        <v/>
      </c>
      <c r="KS252">
        <f>KS$116*KS173</f>
        <v/>
      </c>
      <c r="KT252">
        <f>KT$116*KT173</f>
        <v/>
      </c>
      <c r="KU252">
        <f>KU$116*KU173</f>
        <v/>
      </c>
    </row>
    <row r="253" spans="1:307">
      <c r="B253" t="s">
        <v>17</v>
      </c>
      <c r="D253" t="s">
        <v>101</v>
      </c>
      <c r="H253">
        <f>H$117*H174</f>
        <v/>
      </c>
      <c r="I253">
        <f>I$117*I174</f>
        <v/>
      </c>
      <c r="J253">
        <f>J$117*J174</f>
        <v/>
      </c>
      <c r="K253">
        <f>K$117*K174</f>
        <v/>
      </c>
      <c r="L253">
        <f>L$117*L174</f>
        <v/>
      </c>
      <c r="M253">
        <f>M$117*M174</f>
        <v/>
      </c>
      <c r="N253">
        <f>N$117*N174</f>
        <v/>
      </c>
      <c r="O253">
        <f>O$117*O174</f>
        <v/>
      </c>
      <c r="P253">
        <f>P$117*P174</f>
        <v/>
      </c>
      <c r="Q253">
        <f>Q$117*Q174</f>
        <v/>
      </c>
      <c r="R253">
        <f>R$117*R174</f>
        <v/>
      </c>
      <c r="S253">
        <f>S$117*S174</f>
        <v/>
      </c>
      <c r="T253">
        <f>T$117*T174</f>
        <v/>
      </c>
      <c r="U253">
        <f>U$117*U174</f>
        <v/>
      </c>
      <c r="V253">
        <f>V$117*V174</f>
        <v/>
      </c>
      <c r="W253">
        <f>W$117*W174</f>
        <v/>
      </c>
      <c r="X253">
        <f>X$117*X174</f>
        <v/>
      </c>
      <c r="Y253">
        <f>Y$117*Y174</f>
        <v/>
      </c>
      <c r="Z253">
        <f>Z$117*Z174</f>
        <v/>
      </c>
      <c r="AA253">
        <f>AA$117*AA174</f>
        <v/>
      </c>
      <c r="AB253">
        <f>AB$117*AB174</f>
        <v/>
      </c>
      <c r="AC253">
        <f>AC$117*AC174</f>
        <v/>
      </c>
      <c r="AD253">
        <f>AD$117*AD174</f>
        <v/>
      </c>
      <c r="AE253">
        <f>AE$117*AE174</f>
        <v/>
      </c>
      <c r="AF253">
        <f>AF$117*AF174</f>
        <v/>
      </c>
      <c r="AG253">
        <f>AG$117*AG174</f>
        <v/>
      </c>
      <c r="AH253">
        <f>AH$117*AH174</f>
        <v/>
      </c>
      <c r="AI253">
        <f>AI$117*AI174</f>
        <v/>
      </c>
      <c r="AJ253">
        <f>AJ$117*AJ174</f>
        <v/>
      </c>
      <c r="AK253">
        <f>AK$117*AK174</f>
        <v/>
      </c>
      <c r="AL253">
        <f>AL$117*AL174</f>
        <v/>
      </c>
      <c r="AM253">
        <f>AM$117*AM174</f>
        <v/>
      </c>
      <c r="AN253">
        <f>AN$117*AN174</f>
        <v/>
      </c>
      <c r="AO253">
        <f>AO$117*AO174</f>
        <v/>
      </c>
      <c r="AP253">
        <f>AP$117*AP174</f>
        <v/>
      </c>
      <c r="AQ253">
        <f>AQ$117*AQ174</f>
        <v/>
      </c>
      <c r="AR253">
        <f>AR$117*AR174</f>
        <v/>
      </c>
      <c r="AS253">
        <f>AS$117*AS174</f>
        <v/>
      </c>
      <c r="AT253">
        <f>AT$117*AT174</f>
        <v/>
      </c>
      <c r="AU253">
        <f>AU$117*AU174</f>
        <v/>
      </c>
      <c r="AV253">
        <f>AV$117*AV174</f>
        <v/>
      </c>
      <c r="AW253">
        <f>AW$117*AW174</f>
        <v/>
      </c>
      <c r="AX253">
        <f>AX$117*AX174</f>
        <v/>
      </c>
      <c r="AY253">
        <f>AY$117*AY174</f>
        <v/>
      </c>
      <c r="AZ253">
        <f>AZ$117*AZ174</f>
        <v/>
      </c>
      <c r="BA253">
        <f>BA$117*BA174</f>
        <v/>
      </c>
      <c r="BB253">
        <f>BB$117*BB174</f>
        <v/>
      </c>
      <c r="BC253">
        <f>BC$117*BC174</f>
        <v/>
      </c>
      <c r="BD253">
        <f>BD$117*BD174</f>
        <v/>
      </c>
      <c r="BE253">
        <f>BE$117*BE174</f>
        <v/>
      </c>
      <c r="BF253">
        <f>BF$117*BF174</f>
        <v/>
      </c>
      <c r="BG253">
        <f>BG$117*BG174</f>
        <v/>
      </c>
      <c r="BH253">
        <f>BH$117*BH174</f>
        <v/>
      </c>
      <c r="BI253">
        <f>BI$117*BI174</f>
        <v/>
      </c>
      <c r="BJ253">
        <f>BJ$117*BJ174</f>
        <v/>
      </c>
      <c r="BK253">
        <f>BK$117*BK174</f>
        <v/>
      </c>
      <c r="BL253">
        <f>BL$117*BL174</f>
        <v/>
      </c>
      <c r="BM253">
        <f>BM$117*BM174</f>
        <v/>
      </c>
      <c r="BN253">
        <f>BN$117*BN174</f>
        <v/>
      </c>
      <c r="BO253">
        <f>BO$117*BO174</f>
        <v/>
      </c>
      <c r="BP253">
        <f>BP$117*BP174</f>
        <v/>
      </c>
      <c r="BQ253">
        <f>BQ$117*BQ174</f>
        <v/>
      </c>
      <c r="BR253">
        <f>BR$117*BR174</f>
        <v/>
      </c>
      <c r="BS253">
        <f>BS$117*BS174</f>
        <v/>
      </c>
      <c r="BT253">
        <f>BT$117*BT174</f>
        <v/>
      </c>
      <c r="BU253">
        <f>BU$117*BU174</f>
        <v/>
      </c>
      <c r="BV253">
        <f>BV$117*BV174</f>
        <v/>
      </c>
      <c r="BW253">
        <f>BW$117*BW174</f>
        <v/>
      </c>
      <c r="BX253">
        <f>BX$117*BX174</f>
        <v/>
      </c>
      <c r="BY253">
        <f>BY$117*BY174</f>
        <v/>
      </c>
      <c r="BZ253">
        <f>BZ$117*BZ174</f>
        <v/>
      </c>
      <c r="CA253">
        <f>CA$117*CA174</f>
        <v/>
      </c>
      <c r="CB253">
        <f>CB$117*CB174</f>
        <v/>
      </c>
      <c r="CC253">
        <f>CC$117*CC174</f>
        <v/>
      </c>
      <c r="CD253">
        <f>CD$117*CD174</f>
        <v/>
      </c>
      <c r="CE253">
        <f>CE$117*CE174</f>
        <v/>
      </c>
      <c r="CF253">
        <f>CF$117*CF174</f>
        <v/>
      </c>
      <c r="CG253">
        <f>CG$117*CG174</f>
        <v/>
      </c>
      <c r="CH253">
        <f>CH$117*CH174</f>
        <v/>
      </c>
      <c r="CI253">
        <f>CI$117*CI174</f>
        <v/>
      </c>
      <c r="CJ253">
        <f>CJ$117*CJ174</f>
        <v/>
      </c>
      <c r="CK253">
        <f>CK$117*CK174</f>
        <v/>
      </c>
      <c r="CL253">
        <f>CL$117*CL174</f>
        <v/>
      </c>
      <c r="CM253">
        <f>CM$117*CM174</f>
        <v/>
      </c>
      <c r="CN253">
        <f>CN$117*CN174</f>
        <v/>
      </c>
      <c r="CO253">
        <f>CO$117*CO174</f>
        <v/>
      </c>
      <c r="CP253">
        <f>CP$117*CP174</f>
        <v/>
      </c>
      <c r="CQ253">
        <f>CQ$117*CQ174</f>
        <v/>
      </c>
      <c r="CR253">
        <f>CR$117*CR174</f>
        <v/>
      </c>
      <c r="CS253">
        <f>CS$117*CS174</f>
        <v/>
      </c>
      <c r="CT253">
        <f>CT$117*CT174</f>
        <v/>
      </c>
      <c r="CU253">
        <f>CU$117*CU174</f>
        <v/>
      </c>
      <c r="CV253">
        <f>CV$117*CV174</f>
        <v/>
      </c>
      <c r="CW253">
        <f>CW$117*CW174</f>
        <v/>
      </c>
      <c r="CX253">
        <f>CX$117*CX174</f>
        <v/>
      </c>
      <c r="CY253">
        <f>CY$117*CY174</f>
        <v/>
      </c>
      <c r="CZ253">
        <f>CZ$117*CZ174</f>
        <v/>
      </c>
      <c r="DA253">
        <f>DA$117*DA174</f>
        <v/>
      </c>
      <c r="DB253">
        <f>DB$117*DB174</f>
        <v/>
      </c>
      <c r="DC253">
        <f>DC$117*DC174</f>
        <v/>
      </c>
      <c r="DD253">
        <f>DD$117*DD174</f>
        <v/>
      </c>
      <c r="DE253">
        <f>DE$117*DE174</f>
        <v/>
      </c>
      <c r="DF253">
        <f>DF$117*DF174</f>
        <v/>
      </c>
      <c r="DG253">
        <f>DG$117*DG174</f>
        <v/>
      </c>
      <c r="DH253">
        <f>DH$117*DH174</f>
        <v/>
      </c>
      <c r="DI253">
        <f>DI$117*DI174</f>
        <v/>
      </c>
      <c r="DJ253">
        <f>DJ$117*DJ174</f>
        <v/>
      </c>
      <c r="DK253">
        <f>DK$117*DK174</f>
        <v/>
      </c>
      <c r="DL253">
        <f>DL$117*DL174</f>
        <v/>
      </c>
      <c r="DM253">
        <f>DM$117*DM174</f>
        <v/>
      </c>
      <c r="DN253">
        <f>DN$117*DN174</f>
        <v/>
      </c>
      <c r="DO253">
        <f>DO$117*DO174</f>
        <v/>
      </c>
      <c r="DP253">
        <f>DP$117*DP174</f>
        <v/>
      </c>
      <c r="DQ253">
        <f>DQ$117*DQ174</f>
        <v/>
      </c>
      <c r="DR253">
        <f>DR$117*DR174</f>
        <v/>
      </c>
      <c r="DS253">
        <f>DS$117*DS174</f>
        <v/>
      </c>
      <c r="DT253">
        <f>DT$117*DT174</f>
        <v/>
      </c>
      <c r="DU253">
        <f>DU$117*DU174</f>
        <v/>
      </c>
      <c r="DV253">
        <f>DV$117*DV174</f>
        <v/>
      </c>
      <c r="DW253">
        <f>DW$117*DW174</f>
        <v/>
      </c>
      <c r="DX253">
        <f>DX$117*DX174</f>
        <v/>
      </c>
      <c r="DY253">
        <f>DY$117*DY174</f>
        <v/>
      </c>
      <c r="DZ253">
        <f>DZ$117*DZ174</f>
        <v/>
      </c>
      <c r="EA253">
        <f>EA$117*EA174</f>
        <v/>
      </c>
      <c r="EB253">
        <f>EB$117*EB174</f>
        <v/>
      </c>
      <c r="EC253">
        <f>EC$117*EC174</f>
        <v/>
      </c>
      <c r="ED253">
        <f>ED$117*ED174</f>
        <v/>
      </c>
      <c r="EE253">
        <f>EE$117*EE174</f>
        <v/>
      </c>
      <c r="EF253">
        <f>EF$117*EF174</f>
        <v/>
      </c>
      <c r="EG253">
        <f>EG$117*EG174</f>
        <v/>
      </c>
      <c r="EH253">
        <f>EH$117*EH174</f>
        <v/>
      </c>
      <c r="EI253">
        <f>EI$117*EI174</f>
        <v/>
      </c>
      <c r="EJ253">
        <f>EJ$117*EJ174</f>
        <v/>
      </c>
      <c r="EK253">
        <f>EK$117*EK174</f>
        <v/>
      </c>
      <c r="EL253">
        <f>EL$117*EL174</f>
        <v/>
      </c>
      <c r="EM253">
        <f>EM$117*EM174</f>
        <v/>
      </c>
      <c r="EN253">
        <f>EN$117*EN174</f>
        <v/>
      </c>
      <c r="EO253">
        <f>EO$117*EO174</f>
        <v/>
      </c>
      <c r="EP253">
        <f>EP$117*EP174</f>
        <v/>
      </c>
      <c r="EQ253">
        <f>EQ$117*EQ174</f>
        <v/>
      </c>
      <c r="ER253">
        <f>ER$117*ER174</f>
        <v/>
      </c>
      <c r="ES253">
        <f>ES$117*ES174</f>
        <v/>
      </c>
      <c r="ET253">
        <f>ET$117*ET174</f>
        <v/>
      </c>
      <c r="EU253">
        <f>EU$117*EU174</f>
        <v/>
      </c>
      <c r="EV253">
        <f>EV$117*EV174</f>
        <v/>
      </c>
      <c r="EW253">
        <f>EW$117*EW174</f>
        <v/>
      </c>
      <c r="EX253">
        <f>EX$117*EX174</f>
        <v/>
      </c>
      <c r="EY253">
        <f>EY$117*EY174</f>
        <v/>
      </c>
      <c r="EZ253">
        <f>EZ$117*EZ174</f>
        <v/>
      </c>
      <c r="FA253">
        <f>FA$117*FA174</f>
        <v/>
      </c>
      <c r="FB253">
        <f>FB$117*FB174</f>
        <v/>
      </c>
      <c r="FC253">
        <f>FC$117*FC174</f>
        <v/>
      </c>
      <c r="FD253">
        <f>FD$117*FD174</f>
        <v/>
      </c>
      <c r="FE253">
        <f>FE$117*FE174</f>
        <v/>
      </c>
      <c r="FF253">
        <f>FF$117*FF174</f>
        <v/>
      </c>
      <c r="FG253">
        <f>FG$117*FG174</f>
        <v/>
      </c>
      <c r="FH253">
        <f>FH$117*FH174</f>
        <v/>
      </c>
      <c r="FI253">
        <f>FI$117*FI174</f>
        <v/>
      </c>
      <c r="FJ253">
        <f>FJ$117*FJ174</f>
        <v/>
      </c>
      <c r="FK253">
        <f>FK$117*FK174</f>
        <v/>
      </c>
      <c r="FL253">
        <f>FL$117*FL174</f>
        <v/>
      </c>
      <c r="FM253">
        <f>FM$117*FM174</f>
        <v/>
      </c>
      <c r="FN253">
        <f>FN$117*FN174</f>
        <v/>
      </c>
      <c r="FO253">
        <f>FO$117*FO174</f>
        <v/>
      </c>
      <c r="FP253">
        <f>FP$117*FP174</f>
        <v/>
      </c>
      <c r="FQ253">
        <f>FQ$117*FQ174</f>
        <v/>
      </c>
      <c r="FR253">
        <f>FR$117*FR174</f>
        <v/>
      </c>
      <c r="FS253">
        <f>FS$117*FS174</f>
        <v/>
      </c>
      <c r="FT253">
        <f>FT$117*FT174</f>
        <v/>
      </c>
      <c r="FU253">
        <f>FU$117*FU174</f>
        <v/>
      </c>
      <c r="FV253">
        <f>FV$117*FV174</f>
        <v/>
      </c>
      <c r="FW253">
        <f>FW$117*FW174</f>
        <v/>
      </c>
      <c r="FX253">
        <f>FX$117*FX174</f>
        <v/>
      </c>
      <c r="FY253">
        <f>FY$117*FY174</f>
        <v/>
      </c>
      <c r="FZ253">
        <f>FZ$117*FZ174</f>
        <v/>
      </c>
      <c r="GA253">
        <f>GA$117*GA174</f>
        <v/>
      </c>
      <c r="GB253">
        <f>GB$117*GB174</f>
        <v/>
      </c>
      <c r="GC253">
        <f>GC$117*GC174</f>
        <v/>
      </c>
      <c r="GD253">
        <f>GD$117*GD174</f>
        <v/>
      </c>
      <c r="GE253">
        <f>GE$117*GE174</f>
        <v/>
      </c>
      <c r="GF253">
        <f>GF$117*GF174</f>
        <v/>
      </c>
      <c r="GG253">
        <f>GG$117*GG174</f>
        <v/>
      </c>
      <c r="GH253">
        <f>GH$117*GH174</f>
        <v/>
      </c>
      <c r="GI253">
        <f>GI$117*GI174</f>
        <v/>
      </c>
      <c r="GJ253">
        <f>GJ$117*GJ174</f>
        <v/>
      </c>
      <c r="GK253">
        <f>GK$117*GK174</f>
        <v/>
      </c>
      <c r="GL253">
        <f>GL$117*GL174</f>
        <v/>
      </c>
      <c r="GM253">
        <f>GM$117*GM174</f>
        <v/>
      </c>
      <c r="GN253">
        <f>GN$117*GN174</f>
        <v/>
      </c>
      <c r="GO253">
        <f>GO$117*GO174</f>
        <v/>
      </c>
      <c r="GP253">
        <f>GP$117*GP174</f>
        <v/>
      </c>
      <c r="GQ253">
        <f>GQ$117*GQ174</f>
        <v/>
      </c>
      <c r="GR253">
        <f>GR$117*GR174</f>
        <v/>
      </c>
      <c r="GS253">
        <f>GS$117*GS174</f>
        <v/>
      </c>
      <c r="GT253">
        <f>GT$117*GT174</f>
        <v/>
      </c>
      <c r="GU253">
        <f>GU$117*GU174</f>
        <v/>
      </c>
      <c r="GV253">
        <f>GV$117*GV174</f>
        <v/>
      </c>
      <c r="GW253">
        <f>GW$117*GW174</f>
        <v/>
      </c>
      <c r="GX253">
        <f>GX$117*GX174</f>
        <v/>
      </c>
      <c r="GY253">
        <f>GY$117*GY174</f>
        <v/>
      </c>
      <c r="GZ253">
        <f>GZ$117*GZ174</f>
        <v/>
      </c>
      <c r="HA253">
        <f>HA$117*HA174</f>
        <v/>
      </c>
      <c r="HB253">
        <f>HB$117*HB174</f>
        <v/>
      </c>
      <c r="HC253">
        <f>HC$117*HC174</f>
        <v/>
      </c>
      <c r="HD253">
        <f>HD$117*HD174</f>
        <v/>
      </c>
      <c r="HE253">
        <f>HE$117*HE174</f>
        <v/>
      </c>
      <c r="HF253">
        <f>HF$117*HF174</f>
        <v/>
      </c>
      <c r="HG253">
        <f>HG$117*HG174</f>
        <v/>
      </c>
      <c r="HH253">
        <f>HH$117*HH174</f>
        <v/>
      </c>
      <c r="HI253">
        <f>HI$117*HI174</f>
        <v/>
      </c>
      <c r="HJ253">
        <f>HJ$117*HJ174</f>
        <v/>
      </c>
      <c r="HK253">
        <f>HK$117*HK174</f>
        <v/>
      </c>
      <c r="HL253">
        <f>HL$117*HL174</f>
        <v/>
      </c>
      <c r="HM253">
        <f>HM$117*HM174</f>
        <v/>
      </c>
      <c r="HN253">
        <f>HN$117*HN174</f>
        <v/>
      </c>
      <c r="HO253">
        <f>HO$117*HO174</f>
        <v/>
      </c>
      <c r="HP253">
        <f>HP$117*HP174</f>
        <v/>
      </c>
      <c r="HQ253">
        <f>HQ$117*HQ174</f>
        <v/>
      </c>
      <c r="HR253">
        <f>HR$117*HR174</f>
        <v/>
      </c>
      <c r="HS253">
        <f>HS$117*HS174</f>
        <v/>
      </c>
      <c r="HT253">
        <f>HT$117*HT174</f>
        <v/>
      </c>
      <c r="HU253">
        <f>HU$117*HU174</f>
        <v/>
      </c>
      <c r="HV253">
        <f>HV$117*HV174</f>
        <v/>
      </c>
      <c r="HW253">
        <f>HW$117*HW174</f>
        <v/>
      </c>
      <c r="HX253">
        <f>HX$117*HX174</f>
        <v/>
      </c>
      <c r="HY253">
        <f>HY$117*HY174</f>
        <v/>
      </c>
      <c r="HZ253">
        <f>HZ$117*HZ174</f>
        <v/>
      </c>
      <c r="IA253">
        <f>IA$117*IA174</f>
        <v/>
      </c>
      <c r="IB253">
        <f>IB$117*IB174</f>
        <v/>
      </c>
      <c r="IC253">
        <f>IC$117*IC174</f>
        <v/>
      </c>
      <c r="ID253">
        <f>ID$117*ID174</f>
        <v/>
      </c>
      <c r="IE253">
        <f>IE$117*IE174</f>
        <v/>
      </c>
      <c r="IF253">
        <f>IF$117*IF174</f>
        <v/>
      </c>
      <c r="IG253">
        <f>IG$117*IG174</f>
        <v/>
      </c>
      <c r="IH253">
        <f>IH$117*IH174</f>
        <v/>
      </c>
      <c r="II253">
        <f>II$117*II174</f>
        <v/>
      </c>
      <c r="IJ253">
        <f>IJ$117*IJ174</f>
        <v/>
      </c>
      <c r="IK253">
        <f>IK$117*IK174</f>
        <v/>
      </c>
      <c r="IL253">
        <f>IL$117*IL174</f>
        <v/>
      </c>
      <c r="IM253">
        <f>IM$117*IM174</f>
        <v/>
      </c>
      <c r="IN253">
        <f>IN$117*IN174</f>
        <v/>
      </c>
      <c r="IO253">
        <f>IO$117*IO174</f>
        <v/>
      </c>
      <c r="IP253">
        <f>IP$117*IP174</f>
        <v/>
      </c>
      <c r="IQ253">
        <f>IQ$117*IQ174</f>
        <v/>
      </c>
      <c r="IR253">
        <f>IR$117*IR174</f>
        <v/>
      </c>
      <c r="IS253">
        <f>IS$117*IS174</f>
        <v/>
      </c>
      <c r="IT253">
        <f>IT$117*IT174</f>
        <v/>
      </c>
      <c r="IU253">
        <f>IU$117*IU174</f>
        <v/>
      </c>
      <c r="IV253">
        <f>IV$117*IV174</f>
        <v/>
      </c>
      <c r="IW253">
        <f>IW$117*IW174</f>
        <v/>
      </c>
      <c r="IX253">
        <f>IX$117*IX174</f>
        <v/>
      </c>
      <c r="IY253">
        <f>IY$117*IY174</f>
        <v/>
      </c>
      <c r="IZ253">
        <f>IZ$117*IZ174</f>
        <v/>
      </c>
      <c r="JA253">
        <f>JA$117*JA174</f>
        <v/>
      </c>
      <c r="JB253">
        <f>JB$117*JB174</f>
        <v/>
      </c>
      <c r="JC253">
        <f>JC$117*JC174</f>
        <v/>
      </c>
      <c r="JD253">
        <f>JD$117*JD174</f>
        <v/>
      </c>
      <c r="JE253">
        <f>JE$117*JE174</f>
        <v/>
      </c>
      <c r="JF253">
        <f>JF$117*JF174</f>
        <v/>
      </c>
      <c r="JG253">
        <f>JG$117*JG174</f>
        <v/>
      </c>
      <c r="JH253">
        <f>JH$117*JH174</f>
        <v/>
      </c>
      <c r="JI253">
        <f>JI$117*JI174</f>
        <v/>
      </c>
      <c r="JJ253">
        <f>JJ$117*JJ174</f>
        <v/>
      </c>
      <c r="JK253">
        <f>JK$117*JK174</f>
        <v/>
      </c>
      <c r="JL253">
        <f>JL$117*JL174</f>
        <v/>
      </c>
      <c r="JM253">
        <f>JM$117*JM174</f>
        <v/>
      </c>
      <c r="JN253">
        <f>JN$117*JN174</f>
        <v/>
      </c>
      <c r="JO253">
        <f>JO$117*JO174</f>
        <v/>
      </c>
      <c r="JP253">
        <f>JP$117*JP174</f>
        <v/>
      </c>
      <c r="JQ253">
        <f>JQ$117*JQ174</f>
        <v/>
      </c>
      <c r="JR253">
        <f>JR$117*JR174</f>
        <v/>
      </c>
      <c r="JS253">
        <f>JS$117*JS174</f>
        <v/>
      </c>
      <c r="JT253">
        <f>JT$117*JT174</f>
        <v/>
      </c>
      <c r="JU253">
        <f>JU$117*JU174</f>
        <v/>
      </c>
      <c r="JV253">
        <f>JV$117*JV174</f>
        <v/>
      </c>
      <c r="JW253">
        <f>JW$117*JW174</f>
        <v/>
      </c>
      <c r="JX253">
        <f>JX$117*JX174</f>
        <v/>
      </c>
      <c r="JY253">
        <f>JY$117*JY174</f>
        <v/>
      </c>
      <c r="JZ253">
        <f>JZ$117*JZ174</f>
        <v/>
      </c>
      <c r="KA253">
        <f>KA$117*KA174</f>
        <v/>
      </c>
      <c r="KB253">
        <f>KB$117*KB174</f>
        <v/>
      </c>
      <c r="KC253">
        <f>KC$117*KC174</f>
        <v/>
      </c>
      <c r="KD253">
        <f>KD$117*KD174</f>
        <v/>
      </c>
      <c r="KE253">
        <f>KE$117*KE174</f>
        <v/>
      </c>
      <c r="KF253">
        <f>KF$117*KF174</f>
        <v/>
      </c>
      <c r="KG253">
        <f>KG$117*KG174</f>
        <v/>
      </c>
      <c r="KH253">
        <f>KH$117*KH174</f>
        <v/>
      </c>
      <c r="KI253">
        <f>KI$117*KI174</f>
        <v/>
      </c>
      <c r="KJ253">
        <f>KJ$117*KJ174</f>
        <v/>
      </c>
      <c r="KK253">
        <f>KK$117*KK174</f>
        <v/>
      </c>
      <c r="KL253">
        <f>KL$117*KL174</f>
        <v/>
      </c>
      <c r="KM253">
        <f>KM$117*KM174</f>
        <v/>
      </c>
      <c r="KN253">
        <f>KN$117*KN174</f>
        <v/>
      </c>
      <c r="KO253">
        <f>KO$117*KO174</f>
        <v/>
      </c>
      <c r="KP253">
        <f>KP$117*KP174</f>
        <v/>
      </c>
      <c r="KQ253">
        <f>KQ$117*KQ174</f>
        <v/>
      </c>
      <c r="KR253">
        <f>KR$117*KR174</f>
        <v/>
      </c>
      <c r="KS253">
        <f>KS$117*KS174</f>
        <v/>
      </c>
      <c r="KT253">
        <f>KT$117*KT174</f>
        <v/>
      </c>
      <c r="KU253">
        <f>KU$117*KU174</f>
        <v/>
      </c>
    </row>
    <row r="254" spans="1:307">
      <c r="B254" t="s">
        <v>19</v>
      </c>
      <c r="D254" t="s">
        <v>101</v>
      </c>
      <c r="H254">
        <f>H$118*H175</f>
        <v/>
      </c>
      <c r="I254">
        <f>I$118*I175</f>
        <v/>
      </c>
      <c r="J254">
        <f>J$118*J175</f>
        <v/>
      </c>
      <c r="K254">
        <f>K$118*K175</f>
        <v/>
      </c>
      <c r="L254">
        <f>L$118*L175</f>
        <v/>
      </c>
      <c r="M254">
        <f>M$118*M175</f>
        <v/>
      </c>
      <c r="N254">
        <f>N$118*N175</f>
        <v/>
      </c>
      <c r="O254">
        <f>O$118*O175</f>
        <v/>
      </c>
      <c r="P254">
        <f>P$118*P175</f>
        <v/>
      </c>
      <c r="Q254">
        <f>Q$118*Q175</f>
        <v/>
      </c>
      <c r="R254">
        <f>R$118*R175</f>
        <v/>
      </c>
      <c r="S254">
        <f>S$118*S175</f>
        <v/>
      </c>
      <c r="T254">
        <f>T$118*T175</f>
        <v/>
      </c>
      <c r="U254">
        <f>U$118*U175</f>
        <v/>
      </c>
      <c r="V254">
        <f>V$118*V175</f>
        <v/>
      </c>
      <c r="W254">
        <f>W$118*W175</f>
        <v/>
      </c>
      <c r="X254">
        <f>X$118*X175</f>
        <v/>
      </c>
      <c r="Y254">
        <f>Y$118*Y175</f>
        <v/>
      </c>
      <c r="Z254">
        <f>Z$118*Z175</f>
        <v/>
      </c>
      <c r="AA254">
        <f>AA$118*AA175</f>
        <v/>
      </c>
      <c r="AB254">
        <f>AB$118*AB175</f>
        <v/>
      </c>
      <c r="AC254">
        <f>AC$118*AC175</f>
        <v/>
      </c>
      <c r="AD254">
        <f>AD$118*AD175</f>
        <v/>
      </c>
      <c r="AE254">
        <f>AE$118*AE175</f>
        <v/>
      </c>
      <c r="AF254">
        <f>AF$118*AF175</f>
        <v/>
      </c>
      <c r="AG254">
        <f>AG$118*AG175</f>
        <v/>
      </c>
      <c r="AH254">
        <f>AH$118*AH175</f>
        <v/>
      </c>
      <c r="AI254">
        <f>AI$118*AI175</f>
        <v/>
      </c>
      <c r="AJ254">
        <f>AJ$118*AJ175</f>
        <v/>
      </c>
      <c r="AK254">
        <f>AK$118*AK175</f>
        <v/>
      </c>
      <c r="AL254">
        <f>AL$118*AL175</f>
        <v/>
      </c>
      <c r="AM254">
        <f>AM$118*AM175</f>
        <v/>
      </c>
      <c r="AN254">
        <f>AN$118*AN175</f>
        <v/>
      </c>
      <c r="AO254">
        <f>AO$118*AO175</f>
        <v/>
      </c>
      <c r="AP254">
        <f>AP$118*AP175</f>
        <v/>
      </c>
      <c r="AQ254">
        <f>AQ$118*AQ175</f>
        <v/>
      </c>
      <c r="AR254">
        <f>AR$118*AR175</f>
        <v/>
      </c>
      <c r="AS254">
        <f>AS$118*AS175</f>
        <v/>
      </c>
      <c r="AT254">
        <f>AT$118*AT175</f>
        <v/>
      </c>
      <c r="AU254">
        <f>AU$118*AU175</f>
        <v/>
      </c>
      <c r="AV254">
        <f>AV$118*AV175</f>
        <v/>
      </c>
      <c r="AW254">
        <f>AW$118*AW175</f>
        <v/>
      </c>
      <c r="AX254">
        <f>AX$118*AX175</f>
        <v/>
      </c>
      <c r="AY254">
        <f>AY$118*AY175</f>
        <v/>
      </c>
      <c r="AZ254">
        <f>AZ$118*AZ175</f>
        <v/>
      </c>
      <c r="BA254">
        <f>BA$118*BA175</f>
        <v/>
      </c>
      <c r="BB254">
        <f>BB$118*BB175</f>
        <v/>
      </c>
      <c r="BC254">
        <f>BC$118*BC175</f>
        <v/>
      </c>
      <c r="BD254">
        <f>BD$118*BD175</f>
        <v/>
      </c>
      <c r="BE254">
        <f>BE$118*BE175</f>
        <v/>
      </c>
      <c r="BF254">
        <f>BF$118*BF175</f>
        <v/>
      </c>
      <c r="BG254">
        <f>BG$118*BG175</f>
        <v/>
      </c>
      <c r="BH254">
        <f>BH$118*BH175</f>
        <v/>
      </c>
      <c r="BI254">
        <f>BI$118*BI175</f>
        <v/>
      </c>
      <c r="BJ254">
        <f>BJ$118*BJ175</f>
        <v/>
      </c>
      <c r="BK254">
        <f>BK$118*BK175</f>
        <v/>
      </c>
      <c r="BL254">
        <f>BL$118*BL175</f>
        <v/>
      </c>
      <c r="BM254">
        <f>BM$118*BM175</f>
        <v/>
      </c>
      <c r="BN254">
        <f>BN$118*BN175</f>
        <v/>
      </c>
      <c r="BO254">
        <f>BO$118*BO175</f>
        <v/>
      </c>
      <c r="BP254">
        <f>BP$118*BP175</f>
        <v/>
      </c>
      <c r="BQ254">
        <f>BQ$118*BQ175</f>
        <v/>
      </c>
      <c r="BR254">
        <f>BR$118*BR175</f>
        <v/>
      </c>
      <c r="BS254">
        <f>BS$118*BS175</f>
        <v/>
      </c>
      <c r="BT254">
        <f>BT$118*BT175</f>
        <v/>
      </c>
      <c r="BU254">
        <f>BU$118*BU175</f>
        <v/>
      </c>
      <c r="BV254">
        <f>BV$118*BV175</f>
        <v/>
      </c>
      <c r="BW254">
        <f>BW$118*BW175</f>
        <v/>
      </c>
      <c r="BX254">
        <f>BX$118*BX175</f>
        <v/>
      </c>
      <c r="BY254">
        <f>BY$118*BY175</f>
        <v/>
      </c>
      <c r="BZ254">
        <f>BZ$118*BZ175</f>
        <v/>
      </c>
      <c r="CA254">
        <f>CA$118*CA175</f>
        <v/>
      </c>
      <c r="CB254">
        <f>CB$118*CB175</f>
        <v/>
      </c>
      <c r="CC254">
        <f>CC$118*CC175</f>
        <v/>
      </c>
      <c r="CD254">
        <f>CD$118*CD175</f>
        <v/>
      </c>
      <c r="CE254">
        <f>CE$118*CE175</f>
        <v/>
      </c>
      <c r="CF254">
        <f>CF$118*CF175</f>
        <v/>
      </c>
      <c r="CG254">
        <f>CG$118*CG175</f>
        <v/>
      </c>
      <c r="CH254">
        <f>CH$118*CH175</f>
        <v/>
      </c>
      <c r="CI254">
        <f>CI$118*CI175</f>
        <v/>
      </c>
      <c r="CJ254">
        <f>CJ$118*CJ175</f>
        <v/>
      </c>
      <c r="CK254">
        <f>CK$118*CK175</f>
        <v/>
      </c>
      <c r="CL254">
        <f>CL$118*CL175</f>
        <v/>
      </c>
      <c r="CM254">
        <f>CM$118*CM175</f>
        <v/>
      </c>
      <c r="CN254">
        <f>CN$118*CN175</f>
        <v/>
      </c>
      <c r="CO254">
        <f>CO$118*CO175</f>
        <v/>
      </c>
      <c r="CP254">
        <f>CP$118*CP175</f>
        <v/>
      </c>
      <c r="CQ254">
        <f>CQ$118*CQ175</f>
        <v/>
      </c>
      <c r="CR254">
        <f>CR$118*CR175</f>
        <v/>
      </c>
      <c r="CS254">
        <f>CS$118*CS175</f>
        <v/>
      </c>
      <c r="CT254">
        <f>CT$118*CT175</f>
        <v/>
      </c>
      <c r="CU254">
        <f>CU$118*CU175</f>
        <v/>
      </c>
      <c r="CV254">
        <f>CV$118*CV175</f>
        <v/>
      </c>
      <c r="CW254">
        <f>CW$118*CW175</f>
        <v/>
      </c>
      <c r="CX254">
        <f>CX$118*CX175</f>
        <v/>
      </c>
      <c r="CY254">
        <f>CY$118*CY175</f>
        <v/>
      </c>
      <c r="CZ254">
        <f>CZ$118*CZ175</f>
        <v/>
      </c>
      <c r="DA254">
        <f>DA$118*DA175</f>
        <v/>
      </c>
      <c r="DB254">
        <f>DB$118*DB175</f>
        <v/>
      </c>
      <c r="DC254">
        <f>DC$118*DC175</f>
        <v/>
      </c>
      <c r="DD254">
        <f>DD$118*DD175</f>
        <v/>
      </c>
      <c r="DE254">
        <f>DE$118*DE175</f>
        <v/>
      </c>
      <c r="DF254">
        <f>DF$118*DF175</f>
        <v/>
      </c>
      <c r="DG254">
        <f>DG$118*DG175</f>
        <v/>
      </c>
      <c r="DH254">
        <f>DH$118*DH175</f>
        <v/>
      </c>
      <c r="DI254">
        <f>DI$118*DI175</f>
        <v/>
      </c>
      <c r="DJ254">
        <f>DJ$118*DJ175</f>
        <v/>
      </c>
      <c r="DK254">
        <f>DK$118*DK175</f>
        <v/>
      </c>
      <c r="DL254">
        <f>DL$118*DL175</f>
        <v/>
      </c>
      <c r="DM254">
        <f>DM$118*DM175</f>
        <v/>
      </c>
      <c r="DN254">
        <f>DN$118*DN175</f>
        <v/>
      </c>
      <c r="DO254">
        <f>DO$118*DO175</f>
        <v/>
      </c>
      <c r="DP254">
        <f>DP$118*DP175</f>
        <v/>
      </c>
      <c r="DQ254">
        <f>DQ$118*DQ175</f>
        <v/>
      </c>
      <c r="DR254">
        <f>DR$118*DR175</f>
        <v/>
      </c>
      <c r="DS254">
        <f>DS$118*DS175</f>
        <v/>
      </c>
      <c r="DT254">
        <f>DT$118*DT175</f>
        <v/>
      </c>
      <c r="DU254">
        <f>DU$118*DU175</f>
        <v/>
      </c>
      <c r="DV254">
        <f>DV$118*DV175</f>
        <v/>
      </c>
      <c r="DW254">
        <f>DW$118*DW175</f>
        <v/>
      </c>
      <c r="DX254">
        <f>DX$118*DX175</f>
        <v/>
      </c>
      <c r="DY254">
        <f>DY$118*DY175</f>
        <v/>
      </c>
      <c r="DZ254">
        <f>DZ$118*DZ175</f>
        <v/>
      </c>
      <c r="EA254">
        <f>EA$118*EA175</f>
        <v/>
      </c>
      <c r="EB254">
        <f>EB$118*EB175</f>
        <v/>
      </c>
      <c r="EC254">
        <f>EC$118*EC175</f>
        <v/>
      </c>
      <c r="ED254">
        <f>ED$118*ED175</f>
        <v/>
      </c>
      <c r="EE254">
        <f>EE$118*EE175</f>
        <v/>
      </c>
      <c r="EF254">
        <f>EF$118*EF175</f>
        <v/>
      </c>
      <c r="EG254">
        <f>EG$118*EG175</f>
        <v/>
      </c>
      <c r="EH254">
        <f>EH$118*EH175</f>
        <v/>
      </c>
      <c r="EI254">
        <f>EI$118*EI175</f>
        <v/>
      </c>
      <c r="EJ254">
        <f>EJ$118*EJ175</f>
        <v/>
      </c>
      <c r="EK254">
        <f>EK$118*EK175</f>
        <v/>
      </c>
      <c r="EL254">
        <f>EL$118*EL175</f>
        <v/>
      </c>
      <c r="EM254">
        <f>EM$118*EM175</f>
        <v/>
      </c>
      <c r="EN254">
        <f>EN$118*EN175</f>
        <v/>
      </c>
      <c r="EO254">
        <f>EO$118*EO175</f>
        <v/>
      </c>
      <c r="EP254">
        <f>EP$118*EP175</f>
        <v/>
      </c>
      <c r="EQ254">
        <f>EQ$118*EQ175</f>
        <v/>
      </c>
      <c r="ER254">
        <f>ER$118*ER175</f>
        <v/>
      </c>
      <c r="ES254">
        <f>ES$118*ES175</f>
        <v/>
      </c>
      <c r="ET254">
        <f>ET$118*ET175</f>
        <v/>
      </c>
      <c r="EU254">
        <f>EU$118*EU175</f>
        <v/>
      </c>
      <c r="EV254">
        <f>EV$118*EV175</f>
        <v/>
      </c>
      <c r="EW254">
        <f>EW$118*EW175</f>
        <v/>
      </c>
      <c r="EX254">
        <f>EX$118*EX175</f>
        <v/>
      </c>
      <c r="EY254">
        <f>EY$118*EY175</f>
        <v/>
      </c>
      <c r="EZ254">
        <f>EZ$118*EZ175</f>
        <v/>
      </c>
      <c r="FA254">
        <f>FA$118*FA175</f>
        <v/>
      </c>
      <c r="FB254">
        <f>FB$118*FB175</f>
        <v/>
      </c>
      <c r="FC254">
        <f>FC$118*FC175</f>
        <v/>
      </c>
      <c r="FD254">
        <f>FD$118*FD175</f>
        <v/>
      </c>
      <c r="FE254">
        <f>FE$118*FE175</f>
        <v/>
      </c>
      <c r="FF254">
        <f>FF$118*FF175</f>
        <v/>
      </c>
      <c r="FG254">
        <f>FG$118*FG175</f>
        <v/>
      </c>
      <c r="FH254">
        <f>FH$118*FH175</f>
        <v/>
      </c>
      <c r="FI254">
        <f>FI$118*FI175</f>
        <v/>
      </c>
      <c r="FJ254">
        <f>FJ$118*FJ175</f>
        <v/>
      </c>
      <c r="FK254">
        <f>FK$118*FK175</f>
        <v/>
      </c>
      <c r="FL254">
        <f>FL$118*FL175</f>
        <v/>
      </c>
      <c r="FM254">
        <f>FM$118*FM175</f>
        <v/>
      </c>
      <c r="FN254">
        <f>FN$118*FN175</f>
        <v/>
      </c>
      <c r="FO254">
        <f>FO$118*FO175</f>
        <v/>
      </c>
      <c r="FP254">
        <f>FP$118*FP175</f>
        <v/>
      </c>
      <c r="FQ254">
        <f>FQ$118*FQ175</f>
        <v/>
      </c>
      <c r="FR254">
        <f>FR$118*FR175</f>
        <v/>
      </c>
      <c r="FS254">
        <f>FS$118*FS175</f>
        <v/>
      </c>
      <c r="FT254">
        <f>FT$118*FT175</f>
        <v/>
      </c>
      <c r="FU254">
        <f>FU$118*FU175</f>
        <v/>
      </c>
      <c r="FV254">
        <f>FV$118*FV175</f>
        <v/>
      </c>
      <c r="FW254">
        <f>FW$118*FW175</f>
        <v/>
      </c>
      <c r="FX254">
        <f>FX$118*FX175</f>
        <v/>
      </c>
      <c r="FY254">
        <f>FY$118*FY175</f>
        <v/>
      </c>
      <c r="FZ254">
        <f>FZ$118*FZ175</f>
        <v/>
      </c>
      <c r="GA254">
        <f>GA$118*GA175</f>
        <v/>
      </c>
      <c r="GB254">
        <f>GB$118*GB175</f>
        <v/>
      </c>
      <c r="GC254">
        <f>GC$118*GC175</f>
        <v/>
      </c>
      <c r="GD254">
        <f>GD$118*GD175</f>
        <v/>
      </c>
      <c r="GE254">
        <f>GE$118*GE175</f>
        <v/>
      </c>
      <c r="GF254">
        <f>GF$118*GF175</f>
        <v/>
      </c>
      <c r="GG254">
        <f>GG$118*GG175</f>
        <v/>
      </c>
      <c r="GH254">
        <f>GH$118*GH175</f>
        <v/>
      </c>
      <c r="GI254">
        <f>GI$118*GI175</f>
        <v/>
      </c>
      <c r="GJ254">
        <f>GJ$118*GJ175</f>
        <v/>
      </c>
      <c r="GK254">
        <f>GK$118*GK175</f>
        <v/>
      </c>
      <c r="GL254">
        <f>GL$118*GL175</f>
        <v/>
      </c>
      <c r="GM254">
        <f>GM$118*GM175</f>
        <v/>
      </c>
      <c r="GN254">
        <f>GN$118*GN175</f>
        <v/>
      </c>
      <c r="GO254">
        <f>GO$118*GO175</f>
        <v/>
      </c>
      <c r="GP254">
        <f>GP$118*GP175</f>
        <v/>
      </c>
      <c r="GQ254">
        <f>GQ$118*GQ175</f>
        <v/>
      </c>
      <c r="GR254">
        <f>GR$118*GR175</f>
        <v/>
      </c>
      <c r="GS254">
        <f>GS$118*GS175</f>
        <v/>
      </c>
      <c r="GT254">
        <f>GT$118*GT175</f>
        <v/>
      </c>
      <c r="GU254">
        <f>GU$118*GU175</f>
        <v/>
      </c>
      <c r="GV254">
        <f>GV$118*GV175</f>
        <v/>
      </c>
      <c r="GW254">
        <f>GW$118*GW175</f>
        <v/>
      </c>
      <c r="GX254">
        <f>GX$118*GX175</f>
        <v/>
      </c>
      <c r="GY254">
        <f>GY$118*GY175</f>
        <v/>
      </c>
      <c r="GZ254">
        <f>GZ$118*GZ175</f>
        <v/>
      </c>
      <c r="HA254">
        <f>HA$118*HA175</f>
        <v/>
      </c>
      <c r="HB254">
        <f>HB$118*HB175</f>
        <v/>
      </c>
      <c r="HC254">
        <f>HC$118*HC175</f>
        <v/>
      </c>
      <c r="HD254">
        <f>HD$118*HD175</f>
        <v/>
      </c>
      <c r="HE254">
        <f>HE$118*HE175</f>
        <v/>
      </c>
      <c r="HF254">
        <f>HF$118*HF175</f>
        <v/>
      </c>
      <c r="HG254">
        <f>HG$118*HG175</f>
        <v/>
      </c>
      <c r="HH254">
        <f>HH$118*HH175</f>
        <v/>
      </c>
      <c r="HI254">
        <f>HI$118*HI175</f>
        <v/>
      </c>
      <c r="HJ254">
        <f>HJ$118*HJ175</f>
        <v/>
      </c>
      <c r="HK254">
        <f>HK$118*HK175</f>
        <v/>
      </c>
      <c r="HL254">
        <f>HL$118*HL175</f>
        <v/>
      </c>
      <c r="HM254">
        <f>HM$118*HM175</f>
        <v/>
      </c>
      <c r="HN254">
        <f>HN$118*HN175</f>
        <v/>
      </c>
      <c r="HO254">
        <f>HO$118*HO175</f>
        <v/>
      </c>
      <c r="HP254">
        <f>HP$118*HP175</f>
        <v/>
      </c>
      <c r="HQ254">
        <f>HQ$118*HQ175</f>
        <v/>
      </c>
      <c r="HR254">
        <f>HR$118*HR175</f>
        <v/>
      </c>
      <c r="HS254">
        <f>HS$118*HS175</f>
        <v/>
      </c>
      <c r="HT254">
        <f>HT$118*HT175</f>
        <v/>
      </c>
      <c r="HU254">
        <f>HU$118*HU175</f>
        <v/>
      </c>
      <c r="HV254">
        <f>HV$118*HV175</f>
        <v/>
      </c>
      <c r="HW254">
        <f>HW$118*HW175</f>
        <v/>
      </c>
      <c r="HX254">
        <f>HX$118*HX175</f>
        <v/>
      </c>
      <c r="HY254">
        <f>HY$118*HY175</f>
        <v/>
      </c>
      <c r="HZ254">
        <f>HZ$118*HZ175</f>
        <v/>
      </c>
      <c r="IA254">
        <f>IA$118*IA175</f>
        <v/>
      </c>
      <c r="IB254">
        <f>IB$118*IB175</f>
        <v/>
      </c>
      <c r="IC254">
        <f>IC$118*IC175</f>
        <v/>
      </c>
      <c r="ID254">
        <f>ID$118*ID175</f>
        <v/>
      </c>
      <c r="IE254">
        <f>IE$118*IE175</f>
        <v/>
      </c>
      <c r="IF254">
        <f>IF$118*IF175</f>
        <v/>
      </c>
      <c r="IG254">
        <f>IG$118*IG175</f>
        <v/>
      </c>
      <c r="IH254">
        <f>IH$118*IH175</f>
        <v/>
      </c>
      <c r="II254">
        <f>II$118*II175</f>
        <v/>
      </c>
      <c r="IJ254">
        <f>IJ$118*IJ175</f>
        <v/>
      </c>
      <c r="IK254">
        <f>IK$118*IK175</f>
        <v/>
      </c>
      <c r="IL254">
        <f>IL$118*IL175</f>
        <v/>
      </c>
      <c r="IM254">
        <f>IM$118*IM175</f>
        <v/>
      </c>
      <c r="IN254">
        <f>IN$118*IN175</f>
        <v/>
      </c>
      <c r="IO254">
        <f>IO$118*IO175</f>
        <v/>
      </c>
      <c r="IP254">
        <f>IP$118*IP175</f>
        <v/>
      </c>
      <c r="IQ254">
        <f>IQ$118*IQ175</f>
        <v/>
      </c>
      <c r="IR254">
        <f>IR$118*IR175</f>
        <v/>
      </c>
      <c r="IS254">
        <f>IS$118*IS175</f>
        <v/>
      </c>
      <c r="IT254">
        <f>IT$118*IT175</f>
        <v/>
      </c>
      <c r="IU254">
        <f>IU$118*IU175</f>
        <v/>
      </c>
      <c r="IV254">
        <f>IV$118*IV175</f>
        <v/>
      </c>
      <c r="IW254">
        <f>IW$118*IW175</f>
        <v/>
      </c>
      <c r="IX254">
        <f>IX$118*IX175</f>
        <v/>
      </c>
      <c r="IY254">
        <f>IY$118*IY175</f>
        <v/>
      </c>
      <c r="IZ254">
        <f>IZ$118*IZ175</f>
        <v/>
      </c>
      <c r="JA254">
        <f>JA$118*JA175</f>
        <v/>
      </c>
      <c r="JB254">
        <f>JB$118*JB175</f>
        <v/>
      </c>
      <c r="JC254">
        <f>JC$118*JC175</f>
        <v/>
      </c>
      <c r="JD254">
        <f>JD$118*JD175</f>
        <v/>
      </c>
      <c r="JE254">
        <f>JE$118*JE175</f>
        <v/>
      </c>
      <c r="JF254">
        <f>JF$118*JF175</f>
        <v/>
      </c>
      <c r="JG254">
        <f>JG$118*JG175</f>
        <v/>
      </c>
      <c r="JH254">
        <f>JH$118*JH175</f>
        <v/>
      </c>
      <c r="JI254">
        <f>JI$118*JI175</f>
        <v/>
      </c>
      <c r="JJ254">
        <f>JJ$118*JJ175</f>
        <v/>
      </c>
      <c r="JK254">
        <f>JK$118*JK175</f>
        <v/>
      </c>
      <c r="JL254">
        <f>JL$118*JL175</f>
        <v/>
      </c>
      <c r="JM254">
        <f>JM$118*JM175</f>
        <v/>
      </c>
      <c r="JN254">
        <f>JN$118*JN175</f>
        <v/>
      </c>
      <c r="JO254">
        <f>JO$118*JO175</f>
        <v/>
      </c>
      <c r="JP254">
        <f>JP$118*JP175</f>
        <v/>
      </c>
      <c r="JQ254">
        <f>JQ$118*JQ175</f>
        <v/>
      </c>
      <c r="JR254">
        <f>JR$118*JR175</f>
        <v/>
      </c>
      <c r="JS254">
        <f>JS$118*JS175</f>
        <v/>
      </c>
      <c r="JT254">
        <f>JT$118*JT175</f>
        <v/>
      </c>
      <c r="JU254">
        <f>JU$118*JU175</f>
        <v/>
      </c>
      <c r="JV254">
        <f>JV$118*JV175</f>
        <v/>
      </c>
      <c r="JW254">
        <f>JW$118*JW175</f>
        <v/>
      </c>
      <c r="JX254">
        <f>JX$118*JX175</f>
        <v/>
      </c>
      <c r="JY254">
        <f>JY$118*JY175</f>
        <v/>
      </c>
      <c r="JZ254">
        <f>JZ$118*JZ175</f>
        <v/>
      </c>
      <c r="KA254">
        <f>KA$118*KA175</f>
        <v/>
      </c>
      <c r="KB254">
        <f>KB$118*KB175</f>
        <v/>
      </c>
      <c r="KC254">
        <f>KC$118*KC175</f>
        <v/>
      </c>
      <c r="KD254">
        <f>KD$118*KD175</f>
        <v/>
      </c>
      <c r="KE254">
        <f>KE$118*KE175</f>
        <v/>
      </c>
      <c r="KF254">
        <f>KF$118*KF175</f>
        <v/>
      </c>
      <c r="KG254">
        <f>KG$118*KG175</f>
        <v/>
      </c>
      <c r="KH254">
        <f>KH$118*KH175</f>
        <v/>
      </c>
      <c r="KI254">
        <f>KI$118*KI175</f>
        <v/>
      </c>
      <c r="KJ254">
        <f>KJ$118*KJ175</f>
        <v/>
      </c>
      <c r="KK254">
        <f>KK$118*KK175</f>
        <v/>
      </c>
      <c r="KL254">
        <f>KL$118*KL175</f>
        <v/>
      </c>
      <c r="KM254">
        <f>KM$118*KM175</f>
        <v/>
      </c>
      <c r="KN254">
        <f>KN$118*KN175</f>
        <v/>
      </c>
      <c r="KO254">
        <f>KO$118*KO175</f>
        <v/>
      </c>
      <c r="KP254">
        <f>KP$118*KP175</f>
        <v/>
      </c>
      <c r="KQ254">
        <f>KQ$118*KQ175</f>
        <v/>
      </c>
      <c r="KR254">
        <f>KR$118*KR175</f>
        <v/>
      </c>
      <c r="KS254">
        <f>KS$118*KS175</f>
        <v/>
      </c>
      <c r="KT254">
        <f>KT$118*KT175</f>
        <v/>
      </c>
      <c r="KU254">
        <f>KU$118*KU175</f>
        <v/>
      </c>
    </row>
    <row r="255" spans="1:307">
      <c r="B255" t="s">
        <v>20</v>
      </c>
      <c r="D255" t="s">
        <v>101</v>
      </c>
      <c r="H255">
        <f>H$119*H176</f>
        <v/>
      </c>
      <c r="I255">
        <f>I$119*I176</f>
        <v/>
      </c>
      <c r="J255">
        <f>J$119*J176</f>
        <v/>
      </c>
      <c r="K255">
        <f>K$119*K176</f>
        <v/>
      </c>
      <c r="L255">
        <f>L$119*L176</f>
        <v/>
      </c>
      <c r="M255">
        <f>M$119*M176</f>
        <v/>
      </c>
      <c r="N255">
        <f>N$119*N176</f>
        <v/>
      </c>
      <c r="O255">
        <f>O$119*O176</f>
        <v/>
      </c>
      <c r="P255">
        <f>P$119*P176</f>
        <v/>
      </c>
      <c r="Q255">
        <f>Q$119*Q176</f>
        <v/>
      </c>
      <c r="R255">
        <f>R$119*R176</f>
        <v/>
      </c>
      <c r="S255">
        <f>S$119*S176</f>
        <v/>
      </c>
      <c r="T255">
        <f>T$119*T176</f>
        <v/>
      </c>
      <c r="U255">
        <f>U$119*U176</f>
        <v/>
      </c>
      <c r="V255">
        <f>V$119*V176</f>
        <v/>
      </c>
      <c r="W255">
        <f>W$119*W176</f>
        <v/>
      </c>
      <c r="X255">
        <f>X$119*X176</f>
        <v/>
      </c>
      <c r="Y255">
        <f>Y$119*Y176</f>
        <v/>
      </c>
      <c r="Z255">
        <f>Z$119*Z176</f>
        <v/>
      </c>
      <c r="AA255">
        <f>AA$119*AA176</f>
        <v/>
      </c>
      <c r="AB255">
        <f>AB$119*AB176</f>
        <v/>
      </c>
      <c r="AC255">
        <f>AC$119*AC176</f>
        <v/>
      </c>
      <c r="AD255">
        <f>AD$119*AD176</f>
        <v/>
      </c>
      <c r="AE255">
        <f>AE$119*AE176</f>
        <v/>
      </c>
      <c r="AF255">
        <f>AF$119*AF176</f>
        <v/>
      </c>
      <c r="AG255">
        <f>AG$119*AG176</f>
        <v/>
      </c>
      <c r="AH255">
        <f>AH$119*AH176</f>
        <v/>
      </c>
      <c r="AI255">
        <f>AI$119*AI176</f>
        <v/>
      </c>
      <c r="AJ255">
        <f>AJ$119*AJ176</f>
        <v/>
      </c>
      <c r="AK255">
        <f>AK$119*AK176</f>
        <v/>
      </c>
      <c r="AL255">
        <f>AL$119*AL176</f>
        <v/>
      </c>
      <c r="AM255">
        <f>AM$119*AM176</f>
        <v/>
      </c>
      <c r="AN255">
        <f>AN$119*AN176</f>
        <v/>
      </c>
      <c r="AO255">
        <f>AO$119*AO176</f>
        <v/>
      </c>
      <c r="AP255">
        <f>AP$119*AP176</f>
        <v/>
      </c>
      <c r="AQ255">
        <f>AQ$119*AQ176</f>
        <v/>
      </c>
      <c r="AR255">
        <f>AR$119*AR176</f>
        <v/>
      </c>
      <c r="AS255">
        <f>AS$119*AS176</f>
        <v/>
      </c>
      <c r="AT255">
        <f>AT$119*AT176</f>
        <v/>
      </c>
      <c r="AU255">
        <f>AU$119*AU176</f>
        <v/>
      </c>
      <c r="AV255">
        <f>AV$119*AV176</f>
        <v/>
      </c>
      <c r="AW255">
        <f>AW$119*AW176</f>
        <v/>
      </c>
      <c r="AX255">
        <f>AX$119*AX176</f>
        <v/>
      </c>
      <c r="AY255">
        <f>AY$119*AY176</f>
        <v/>
      </c>
      <c r="AZ255">
        <f>AZ$119*AZ176</f>
        <v/>
      </c>
      <c r="BA255">
        <f>BA$119*BA176</f>
        <v/>
      </c>
      <c r="BB255">
        <f>BB$119*BB176</f>
        <v/>
      </c>
      <c r="BC255">
        <f>BC$119*BC176</f>
        <v/>
      </c>
      <c r="BD255">
        <f>BD$119*BD176</f>
        <v/>
      </c>
      <c r="BE255">
        <f>BE$119*BE176</f>
        <v/>
      </c>
      <c r="BF255">
        <f>BF$119*BF176</f>
        <v/>
      </c>
      <c r="BG255">
        <f>BG$119*BG176</f>
        <v/>
      </c>
      <c r="BH255">
        <f>BH$119*BH176</f>
        <v/>
      </c>
      <c r="BI255">
        <f>BI$119*BI176</f>
        <v/>
      </c>
      <c r="BJ255">
        <f>BJ$119*BJ176</f>
        <v/>
      </c>
      <c r="BK255">
        <f>BK$119*BK176</f>
        <v/>
      </c>
      <c r="BL255">
        <f>BL$119*BL176</f>
        <v/>
      </c>
      <c r="BM255">
        <f>BM$119*BM176</f>
        <v/>
      </c>
      <c r="BN255">
        <f>BN$119*BN176</f>
        <v/>
      </c>
      <c r="BO255">
        <f>BO$119*BO176</f>
        <v/>
      </c>
      <c r="BP255">
        <f>BP$119*BP176</f>
        <v/>
      </c>
      <c r="BQ255">
        <f>BQ$119*BQ176</f>
        <v/>
      </c>
      <c r="BR255">
        <f>BR$119*BR176</f>
        <v/>
      </c>
      <c r="BS255">
        <f>BS$119*BS176</f>
        <v/>
      </c>
      <c r="BT255">
        <f>BT$119*BT176</f>
        <v/>
      </c>
      <c r="BU255">
        <f>BU$119*BU176</f>
        <v/>
      </c>
      <c r="BV255">
        <f>BV$119*BV176</f>
        <v/>
      </c>
      <c r="BW255">
        <f>BW$119*BW176</f>
        <v/>
      </c>
      <c r="BX255">
        <f>BX$119*BX176</f>
        <v/>
      </c>
      <c r="BY255">
        <f>BY$119*BY176</f>
        <v/>
      </c>
      <c r="BZ255">
        <f>BZ$119*BZ176</f>
        <v/>
      </c>
      <c r="CA255">
        <f>CA$119*CA176</f>
        <v/>
      </c>
      <c r="CB255">
        <f>CB$119*CB176</f>
        <v/>
      </c>
      <c r="CC255">
        <f>CC$119*CC176</f>
        <v/>
      </c>
      <c r="CD255">
        <f>CD$119*CD176</f>
        <v/>
      </c>
      <c r="CE255">
        <f>CE$119*CE176</f>
        <v/>
      </c>
      <c r="CF255">
        <f>CF$119*CF176</f>
        <v/>
      </c>
      <c r="CG255">
        <f>CG$119*CG176</f>
        <v/>
      </c>
      <c r="CH255">
        <f>CH$119*CH176</f>
        <v/>
      </c>
      <c r="CI255">
        <f>CI$119*CI176</f>
        <v/>
      </c>
      <c r="CJ255">
        <f>CJ$119*CJ176</f>
        <v/>
      </c>
      <c r="CK255">
        <f>CK$119*CK176</f>
        <v/>
      </c>
      <c r="CL255">
        <f>CL$119*CL176</f>
        <v/>
      </c>
      <c r="CM255">
        <f>CM$119*CM176</f>
        <v/>
      </c>
      <c r="CN255">
        <f>CN$119*CN176</f>
        <v/>
      </c>
      <c r="CO255">
        <f>CO$119*CO176</f>
        <v/>
      </c>
      <c r="CP255">
        <f>CP$119*CP176</f>
        <v/>
      </c>
      <c r="CQ255">
        <f>CQ$119*CQ176</f>
        <v/>
      </c>
      <c r="CR255">
        <f>CR$119*CR176</f>
        <v/>
      </c>
      <c r="CS255">
        <f>CS$119*CS176</f>
        <v/>
      </c>
      <c r="CT255">
        <f>CT$119*CT176</f>
        <v/>
      </c>
      <c r="CU255">
        <f>CU$119*CU176</f>
        <v/>
      </c>
      <c r="CV255">
        <f>CV$119*CV176</f>
        <v/>
      </c>
      <c r="CW255">
        <f>CW$119*CW176</f>
        <v/>
      </c>
      <c r="CX255">
        <f>CX$119*CX176</f>
        <v/>
      </c>
      <c r="CY255">
        <f>CY$119*CY176</f>
        <v/>
      </c>
      <c r="CZ255">
        <f>CZ$119*CZ176</f>
        <v/>
      </c>
      <c r="DA255">
        <f>DA$119*DA176</f>
        <v/>
      </c>
      <c r="DB255">
        <f>DB$119*DB176</f>
        <v/>
      </c>
      <c r="DC255">
        <f>DC$119*DC176</f>
        <v/>
      </c>
      <c r="DD255">
        <f>DD$119*DD176</f>
        <v/>
      </c>
      <c r="DE255">
        <f>DE$119*DE176</f>
        <v/>
      </c>
      <c r="DF255">
        <f>DF$119*DF176</f>
        <v/>
      </c>
      <c r="DG255">
        <f>DG$119*DG176</f>
        <v/>
      </c>
      <c r="DH255">
        <f>DH$119*DH176</f>
        <v/>
      </c>
      <c r="DI255">
        <f>DI$119*DI176</f>
        <v/>
      </c>
      <c r="DJ255">
        <f>DJ$119*DJ176</f>
        <v/>
      </c>
      <c r="DK255">
        <f>DK$119*DK176</f>
        <v/>
      </c>
      <c r="DL255">
        <f>DL$119*DL176</f>
        <v/>
      </c>
      <c r="DM255">
        <f>DM$119*DM176</f>
        <v/>
      </c>
      <c r="DN255">
        <f>DN$119*DN176</f>
        <v/>
      </c>
      <c r="DO255">
        <f>DO$119*DO176</f>
        <v/>
      </c>
      <c r="DP255">
        <f>DP$119*DP176</f>
        <v/>
      </c>
      <c r="DQ255">
        <f>DQ$119*DQ176</f>
        <v/>
      </c>
      <c r="DR255">
        <f>DR$119*DR176</f>
        <v/>
      </c>
      <c r="DS255">
        <f>DS$119*DS176</f>
        <v/>
      </c>
      <c r="DT255">
        <f>DT$119*DT176</f>
        <v/>
      </c>
      <c r="DU255">
        <f>DU$119*DU176</f>
        <v/>
      </c>
      <c r="DV255">
        <f>DV$119*DV176</f>
        <v/>
      </c>
      <c r="DW255">
        <f>DW$119*DW176</f>
        <v/>
      </c>
      <c r="DX255">
        <f>DX$119*DX176</f>
        <v/>
      </c>
      <c r="DY255">
        <f>DY$119*DY176</f>
        <v/>
      </c>
      <c r="DZ255">
        <f>DZ$119*DZ176</f>
        <v/>
      </c>
      <c r="EA255">
        <f>EA$119*EA176</f>
        <v/>
      </c>
      <c r="EB255">
        <f>EB$119*EB176</f>
        <v/>
      </c>
      <c r="EC255">
        <f>EC$119*EC176</f>
        <v/>
      </c>
      <c r="ED255">
        <f>ED$119*ED176</f>
        <v/>
      </c>
      <c r="EE255">
        <f>EE$119*EE176</f>
        <v/>
      </c>
      <c r="EF255">
        <f>EF$119*EF176</f>
        <v/>
      </c>
      <c r="EG255">
        <f>EG$119*EG176</f>
        <v/>
      </c>
      <c r="EH255">
        <f>EH$119*EH176</f>
        <v/>
      </c>
      <c r="EI255">
        <f>EI$119*EI176</f>
        <v/>
      </c>
      <c r="EJ255">
        <f>EJ$119*EJ176</f>
        <v/>
      </c>
      <c r="EK255">
        <f>EK$119*EK176</f>
        <v/>
      </c>
      <c r="EL255">
        <f>EL$119*EL176</f>
        <v/>
      </c>
      <c r="EM255">
        <f>EM$119*EM176</f>
        <v/>
      </c>
      <c r="EN255">
        <f>EN$119*EN176</f>
        <v/>
      </c>
      <c r="EO255">
        <f>EO$119*EO176</f>
        <v/>
      </c>
      <c r="EP255">
        <f>EP$119*EP176</f>
        <v/>
      </c>
      <c r="EQ255">
        <f>EQ$119*EQ176</f>
        <v/>
      </c>
      <c r="ER255">
        <f>ER$119*ER176</f>
        <v/>
      </c>
      <c r="ES255">
        <f>ES$119*ES176</f>
        <v/>
      </c>
      <c r="ET255">
        <f>ET$119*ET176</f>
        <v/>
      </c>
      <c r="EU255">
        <f>EU$119*EU176</f>
        <v/>
      </c>
      <c r="EV255">
        <f>EV$119*EV176</f>
        <v/>
      </c>
      <c r="EW255">
        <f>EW$119*EW176</f>
        <v/>
      </c>
      <c r="EX255">
        <f>EX$119*EX176</f>
        <v/>
      </c>
      <c r="EY255">
        <f>EY$119*EY176</f>
        <v/>
      </c>
      <c r="EZ255">
        <f>EZ$119*EZ176</f>
        <v/>
      </c>
      <c r="FA255">
        <f>FA$119*FA176</f>
        <v/>
      </c>
      <c r="FB255">
        <f>FB$119*FB176</f>
        <v/>
      </c>
      <c r="FC255">
        <f>FC$119*FC176</f>
        <v/>
      </c>
      <c r="FD255">
        <f>FD$119*FD176</f>
        <v/>
      </c>
      <c r="FE255">
        <f>FE$119*FE176</f>
        <v/>
      </c>
      <c r="FF255">
        <f>FF$119*FF176</f>
        <v/>
      </c>
      <c r="FG255">
        <f>FG$119*FG176</f>
        <v/>
      </c>
      <c r="FH255">
        <f>FH$119*FH176</f>
        <v/>
      </c>
      <c r="FI255">
        <f>FI$119*FI176</f>
        <v/>
      </c>
      <c r="FJ255">
        <f>FJ$119*FJ176</f>
        <v/>
      </c>
      <c r="FK255">
        <f>FK$119*FK176</f>
        <v/>
      </c>
      <c r="FL255">
        <f>FL$119*FL176</f>
        <v/>
      </c>
      <c r="FM255">
        <f>FM$119*FM176</f>
        <v/>
      </c>
      <c r="FN255">
        <f>FN$119*FN176</f>
        <v/>
      </c>
      <c r="FO255">
        <f>FO$119*FO176</f>
        <v/>
      </c>
      <c r="FP255">
        <f>FP$119*FP176</f>
        <v/>
      </c>
      <c r="FQ255">
        <f>FQ$119*FQ176</f>
        <v/>
      </c>
      <c r="FR255">
        <f>FR$119*FR176</f>
        <v/>
      </c>
      <c r="FS255">
        <f>FS$119*FS176</f>
        <v/>
      </c>
      <c r="FT255">
        <f>FT$119*FT176</f>
        <v/>
      </c>
      <c r="FU255">
        <f>FU$119*FU176</f>
        <v/>
      </c>
      <c r="FV255">
        <f>FV$119*FV176</f>
        <v/>
      </c>
      <c r="FW255">
        <f>FW$119*FW176</f>
        <v/>
      </c>
      <c r="FX255">
        <f>FX$119*FX176</f>
        <v/>
      </c>
      <c r="FY255">
        <f>FY$119*FY176</f>
        <v/>
      </c>
      <c r="FZ255">
        <f>FZ$119*FZ176</f>
        <v/>
      </c>
      <c r="GA255">
        <f>GA$119*GA176</f>
        <v/>
      </c>
      <c r="GB255">
        <f>GB$119*GB176</f>
        <v/>
      </c>
      <c r="GC255">
        <f>GC$119*GC176</f>
        <v/>
      </c>
      <c r="GD255">
        <f>GD$119*GD176</f>
        <v/>
      </c>
      <c r="GE255">
        <f>GE$119*GE176</f>
        <v/>
      </c>
      <c r="GF255">
        <f>GF$119*GF176</f>
        <v/>
      </c>
      <c r="GG255">
        <f>GG$119*GG176</f>
        <v/>
      </c>
      <c r="GH255">
        <f>GH$119*GH176</f>
        <v/>
      </c>
      <c r="GI255">
        <f>GI$119*GI176</f>
        <v/>
      </c>
      <c r="GJ255">
        <f>GJ$119*GJ176</f>
        <v/>
      </c>
      <c r="GK255">
        <f>GK$119*GK176</f>
        <v/>
      </c>
      <c r="GL255">
        <f>GL$119*GL176</f>
        <v/>
      </c>
      <c r="GM255">
        <f>GM$119*GM176</f>
        <v/>
      </c>
      <c r="GN255">
        <f>GN$119*GN176</f>
        <v/>
      </c>
      <c r="GO255">
        <f>GO$119*GO176</f>
        <v/>
      </c>
      <c r="GP255">
        <f>GP$119*GP176</f>
        <v/>
      </c>
      <c r="GQ255">
        <f>GQ$119*GQ176</f>
        <v/>
      </c>
      <c r="GR255">
        <f>GR$119*GR176</f>
        <v/>
      </c>
      <c r="GS255">
        <f>GS$119*GS176</f>
        <v/>
      </c>
      <c r="GT255">
        <f>GT$119*GT176</f>
        <v/>
      </c>
      <c r="GU255">
        <f>GU$119*GU176</f>
        <v/>
      </c>
      <c r="GV255">
        <f>GV$119*GV176</f>
        <v/>
      </c>
      <c r="GW255">
        <f>GW$119*GW176</f>
        <v/>
      </c>
      <c r="GX255">
        <f>GX$119*GX176</f>
        <v/>
      </c>
      <c r="GY255">
        <f>GY$119*GY176</f>
        <v/>
      </c>
      <c r="GZ255">
        <f>GZ$119*GZ176</f>
        <v/>
      </c>
      <c r="HA255">
        <f>HA$119*HA176</f>
        <v/>
      </c>
      <c r="HB255">
        <f>HB$119*HB176</f>
        <v/>
      </c>
      <c r="HC255">
        <f>HC$119*HC176</f>
        <v/>
      </c>
      <c r="HD255">
        <f>HD$119*HD176</f>
        <v/>
      </c>
      <c r="HE255">
        <f>HE$119*HE176</f>
        <v/>
      </c>
      <c r="HF255">
        <f>HF$119*HF176</f>
        <v/>
      </c>
      <c r="HG255">
        <f>HG$119*HG176</f>
        <v/>
      </c>
      <c r="HH255">
        <f>HH$119*HH176</f>
        <v/>
      </c>
      <c r="HI255">
        <f>HI$119*HI176</f>
        <v/>
      </c>
      <c r="HJ255">
        <f>HJ$119*HJ176</f>
        <v/>
      </c>
      <c r="HK255">
        <f>HK$119*HK176</f>
        <v/>
      </c>
      <c r="HL255">
        <f>HL$119*HL176</f>
        <v/>
      </c>
      <c r="HM255">
        <f>HM$119*HM176</f>
        <v/>
      </c>
      <c r="HN255">
        <f>HN$119*HN176</f>
        <v/>
      </c>
      <c r="HO255">
        <f>HO$119*HO176</f>
        <v/>
      </c>
      <c r="HP255">
        <f>HP$119*HP176</f>
        <v/>
      </c>
      <c r="HQ255">
        <f>HQ$119*HQ176</f>
        <v/>
      </c>
      <c r="HR255">
        <f>HR$119*HR176</f>
        <v/>
      </c>
      <c r="HS255">
        <f>HS$119*HS176</f>
        <v/>
      </c>
      <c r="HT255">
        <f>HT$119*HT176</f>
        <v/>
      </c>
      <c r="HU255">
        <f>HU$119*HU176</f>
        <v/>
      </c>
      <c r="HV255">
        <f>HV$119*HV176</f>
        <v/>
      </c>
      <c r="HW255">
        <f>HW$119*HW176</f>
        <v/>
      </c>
      <c r="HX255">
        <f>HX$119*HX176</f>
        <v/>
      </c>
      <c r="HY255">
        <f>HY$119*HY176</f>
        <v/>
      </c>
      <c r="HZ255">
        <f>HZ$119*HZ176</f>
        <v/>
      </c>
      <c r="IA255">
        <f>IA$119*IA176</f>
        <v/>
      </c>
      <c r="IB255">
        <f>IB$119*IB176</f>
        <v/>
      </c>
      <c r="IC255">
        <f>IC$119*IC176</f>
        <v/>
      </c>
      <c r="ID255">
        <f>ID$119*ID176</f>
        <v/>
      </c>
      <c r="IE255">
        <f>IE$119*IE176</f>
        <v/>
      </c>
      <c r="IF255">
        <f>IF$119*IF176</f>
        <v/>
      </c>
      <c r="IG255">
        <f>IG$119*IG176</f>
        <v/>
      </c>
      <c r="IH255">
        <f>IH$119*IH176</f>
        <v/>
      </c>
      <c r="II255">
        <f>II$119*II176</f>
        <v/>
      </c>
      <c r="IJ255">
        <f>IJ$119*IJ176</f>
        <v/>
      </c>
      <c r="IK255">
        <f>IK$119*IK176</f>
        <v/>
      </c>
      <c r="IL255">
        <f>IL$119*IL176</f>
        <v/>
      </c>
      <c r="IM255">
        <f>IM$119*IM176</f>
        <v/>
      </c>
      <c r="IN255">
        <f>IN$119*IN176</f>
        <v/>
      </c>
      <c r="IO255">
        <f>IO$119*IO176</f>
        <v/>
      </c>
      <c r="IP255">
        <f>IP$119*IP176</f>
        <v/>
      </c>
      <c r="IQ255">
        <f>IQ$119*IQ176</f>
        <v/>
      </c>
      <c r="IR255">
        <f>IR$119*IR176</f>
        <v/>
      </c>
      <c r="IS255">
        <f>IS$119*IS176</f>
        <v/>
      </c>
      <c r="IT255">
        <f>IT$119*IT176</f>
        <v/>
      </c>
      <c r="IU255">
        <f>IU$119*IU176</f>
        <v/>
      </c>
      <c r="IV255">
        <f>IV$119*IV176</f>
        <v/>
      </c>
      <c r="IW255">
        <f>IW$119*IW176</f>
        <v/>
      </c>
      <c r="IX255">
        <f>IX$119*IX176</f>
        <v/>
      </c>
      <c r="IY255">
        <f>IY$119*IY176</f>
        <v/>
      </c>
      <c r="IZ255">
        <f>IZ$119*IZ176</f>
        <v/>
      </c>
      <c r="JA255">
        <f>JA$119*JA176</f>
        <v/>
      </c>
      <c r="JB255">
        <f>JB$119*JB176</f>
        <v/>
      </c>
      <c r="JC255">
        <f>JC$119*JC176</f>
        <v/>
      </c>
      <c r="JD255">
        <f>JD$119*JD176</f>
        <v/>
      </c>
      <c r="JE255">
        <f>JE$119*JE176</f>
        <v/>
      </c>
      <c r="JF255">
        <f>JF$119*JF176</f>
        <v/>
      </c>
      <c r="JG255">
        <f>JG$119*JG176</f>
        <v/>
      </c>
      <c r="JH255">
        <f>JH$119*JH176</f>
        <v/>
      </c>
      <c r="JI255">
        <f>JI$119*JI176</f>
        <v/>
      </c>
      <c r="JJ255">
        <f>JJ$119*JJ176</f>
        <v/>
      </c>
      <c r="JK255">
        <f>JK$119*JK176</f>
        <v/>
      </c>
      <c r="JL255">
        <f>JL$119*JL176</f>
        <v/>
      </c>
      <c r="JM255">
        <f>JM$119*JM176</f>
        <v/>
      </c>
      <c r="JN255">
        <f>JN$119*JN176</f>
        <v/>
      </c>
      <c r="JO255">
        <f>JO$119*JO176</f>
        <v/>
      </c>
      <c r="JP255">
        <f>JP$119*JP176</f>
        <v/>
      </c>
      <c r="JQ255">
        <f>JQ$119*JQ176</f>
        <v/>
      </c>
      <c r="JR255">
        <f>JR$119*JR176</f>
        <v/>
      </c>
      <c r="JS255">
        <f>JS$119*JS176</f>
        <v/>
      </c>
      <c r="JT255">
        <f>JT$119*JT176</f>
        <v/>
      </c>
      <c r="JU255">
        <f>JU$119*JU176</f>
        <v/>
      </c>
      <c r="JV255">
        <f>JV$119*JV176</f>
        <v/>
      </c>
      <c r="JW255">
        <f>JW$119*JW176</f>
        <v/>
      </c>
      <c r="JX255">
        <f>JX$119*JX176</f>
        <v/>
      </c>
      <c r="JY255">
        <f>JY$119*JY176</f>
        <v/>
      </c>
      <c r="JZ255">
        <f>JZ$119*JZ176</f>
        <v/>
      </c>
      <c r="KA255">
        <f>KA$119*KA176</f>
        <v/>
      </c>
      <c r="KB255">
        <f>KB$119*KB176</f>
        <v/>
      </c>
      <c r="KC255">
        <f>KC$119*KC176</f>
        <v/>
      </c>
      <c r="KD255">
        <f>KD$119*KD176</f>
        <v/>
      </c>
      <c r="KE255">
        <f>KE$119*KE176</f>
        <v/>
      </c>
      <c r="KF255">
        <f>KF$119*KF176</f>
        <v/>
      </c>
      <c r="KG255">
        <f>KG$119*KG176</f>
        <v/>
      </c>
      <c r="KH255">
        <f>KH$119*KH176</f>
        <v/>
      </c>
      <c r="KI255">
        <f>KI$119*KI176</f>
        <v/>
      </c>
      <c r="KJ255">
        <f>KJ$119*KJ176</f>
        <v/>
      </c>
      <c r="KK255">
        <f>KK$119*KK176</f>
        <v/>
      </c>
      <c r="KL255">
        <f>KL$119*KL176</f>
        <v/>
      </c>
      <c r="KM255">
        <f>KM$119*KM176</f>
        <v/>
      </c>
      <c r="KN255">
        <f>KN$119*KN176</f>
        <v/>
      </c>
      <c r="KO255">
        <f>KO$119*KO176</f>
        <v/>
      </c>
      <c r="KP255">
        <f>KP$119*KP176</f>
        <v/>
      </c>
      <c r="KQ255">
        <f>KQ$119*KQ176</f>
        <v/>
      </c>
      <c r="KR255">
        <f>KR$119*KR176</f>
        <v/>
      </c>
      <c r="KS255">
        <f>KS$119*KS176</f>
        <v/>
      </c>
      <c r="KT255">
        <f>KT$119*KT176</f>
        <v/>
      </c>
      <c r="KU255">
        <f>KU$119*KU176</f>
        <v/>
      </c>
    </row>
    <row r="256" spans="1:307">
      <c r="D256" t="s">
        <v>101</v>
      </c>
      <c r="H256">
        <f>SUM(H247:H254)</f>
        <v/>
      </c>
      <c r="I256">
        <f>SUM(I247:I254)</f>
        <v/>
      </c>
      <c r="J256">
        <f>SUM(J247:J254)</f>
        <v/>
      </c>
      <c r="K256">
        <f>SUM(K247:K254)</f>
        <v/>
      </c>
      <c r="L256">
        <f>SUM(L247:L254)</f>
        <v/>
      </c>
      <c r="M256">
        <f>SUM(M247:M254)</f>
        <v/>
      </c>
      <c r="N256">
        <f>SUM(N247:N254)</f>
        <v/>
      </c>
      <c r="O256">
        <f>SUM(O247:O254)</f>
        <v/>
      </c>
      <c r="P256">
        <f>SUM(P247:P254)</f>
        <v/>
      </c>
      <c r="Q256">
        <f>SUM(Q247:Q254)</f>
        <v/>
      </c>
      <c r="R256">
        <f>SUM(R247:R254)</f>
        <v/>
      </c>
      <c r="S256">
        <f>SUM(S247:S254)</f>
        <v/>
      </c>
      <c r="T256">
        <f>SUM(T247:T254)</f>
        <v/>
      </c>
      <c r="U256">
        <f>SUM(U247:U254)</f>
        <v/>
      </c>
      <c r="V256">
        <f>SUM(V247:V254)</f>
        <v/>
      </c>
      <c r="W256">
        <f>SUM(W247:W254)</f>
        <v/>
      </c>
      <c r="X256">
        <f>SUM(X247:X254)</f>
        <v/>
      </c>
      <c r="Y256">
        <f>SUM(Y247:Y254)</f>
        <v/>
      </c>
      <c r="Z256">
        <f>SUM(Z247:Z254)</f>
        <v/>
      </c>
      <c r="AA256">
        <f>SUM(AA247:AA254)</f>
        <v/>
      </c>
      <c r="AB256">
        <f>SUM(AB247:AB254)</f>
        <v/>
      </c>
      <c r="AC256">
        <f>SUM(AC247:AC254)</f>
        <v/>
      </c>
      <c r="AD256">
        <f>SUM(AD247:AD254)</f>
        <v/>
      </c>
      <c r="AE256">
        <f>SUM(AE247:AE254)</f>
        <v/>
      </c>
      <c r="AF256">
        <f>SUM(AF247:AF254)</f>
        <v/>
      </c>
      <c r="AG256">
        <f>SUM(AG247:AG254)</f>
        <v/>
      </c>
      <c r="AH256">
        <f>SUM(AH247:AH254)</f>
        <v/>
      </c>
      <c r="AI256">
        <f>SUM(AI247:AI254)</f>
        <v/>
      </c>
      <c r="AJ256">
        <f>SUM(AJ247:AJ254)</f>
        <v/>
      </c>
      <c r="AK256">
        <f>SUM(AK247:AK254)</f>
        <v/>
      </c>
      <c r="AL256">
        <f>SUM(AL247:AL254)</f>
        <v/>
      </c>
      <c r="AM256">
        <f>SUM(AM247:AM254)</f>
        <v/>
      </c>
      <c r="AN256">
        <f>SUM(AN247:AN254)</f>
        <v/>
      </c>
      <c r="AO256">
        <f>SUM(AO247:AO254)</f>
        <v/>
      </c>
      <c r="AP256">
        <f>SUM(AP247:AP254)</f>
        <v/>
      </c>
      <c r="AQ256">
        <f>SUM(AQ247:AQ254)</f>
        <v/>
      </c>
      <c r="AR256">
        <f>SUM(AR247:AR254)</f>
        <v/>
      </c>
      <c r="AS256">
        <f>SUM(AS247:AS254)</f>
        <v/>
      </c>
      <c r="AT256">
        <f>SUM(AT247:AT254)</f>
        <v/>
      </c>
      <c r="AU256">
        <f>SUM(AU247:AU254)</f>
        <v/>
      </c>
      <c r="AV256">
        <f>SUM(AV247:AV254)</f>
        <v/>
      </c>
      <c r="AW256">
        <f>SUM(AW247:AW254)</f>
        <v/>
      </c>
      <c r="AX256">
        <f>SUM(AX247:AX254)</f>
        <v/>
      </c>
      <c r="AY256">
        <f>SUM(AY247:AY254)</f>
        <v/>
      </c>
      <c r="AZ256">
        <f>SUM(AZ247:AZ254)</f>
        <v/>
      </c>
      <c r="BA256">
        <f>SUM(BA247:BA254)</f>
        <v/>
      </c>
      <c r="BB256">
        <f>SUM(BB247:BB254)</f>
        <v/>
      </c>
      <c r="BC256">
        <f>SUM(BC247:BC254)</f>
        <v/>
      </c>
      <c r="BD256">
        <f>SUM(BD247:BD254)</f>
        <v/>
      </c>
      <c r="BE256">
        <f>SUM(BE247:BE254)</f>
        <v/>
      </c>
      <c r="BF256">
        <f>SUM(BF247:BF254)</f>
        <v/>
      </c>
      <c r="BG256">
        <f>SUM(BG247:BG254)</f>
        <v/>
      </c>
      <c r="BH256">
        <f>SUM(BH247:BH254)</f>
        <v/>
      </c>
      <c r="BI256">
        <f>SUM(BI247:BI254)</f>
        <v/>
      </c>
      <c r="BJ256">
        <f>SUM(BJ247:BJ254)</f>
        <v/>
      </c>
      <c r="BK256">
        <f>SUM(BK247:BK254)</f>
        <v/>
      </c>
      <c r="BL256">
        <f>SUM(BL247:BL254)</f>
        <v/>
      </c>
      <c r="BM256">
        <f>SUM(BM247:BM254)</f>
        <v/>
      </c>
      <c r="BN256">
        <f>SUM(BN247:BN254)</f>
        <v/>
      </c>
      <c r="BO256">
        <f>SUM(BO247:BO254)</f>
        <v/>
      </c>
      <c r="BP256">
        <f>SUM(BP247:BP254)</f>
        <v/>
      </c>
      <c r="BQ256">
        <f>SUM(BQ247:BQ254)</f>
        <v/>
      </c>
      <c r="BR256">
        <f>SUM(BR247:BR254)</f>
        <v/>
      </c>
      <c r="BS256">
        <f>SUM(BS247:BS254)</f>
        <v/>
      </c>
      <c r="BT256">
        <f>SUM(BT247:BT254)</f>
        <v/>
      </c>
      <c r="BU256">
        <f>SUM(BU247:BU254)</f>
        <v/>
      </c>
      <c r="BV256">
        <f>SUM(BV247:BV254)</f>
        <v/>
      </c>
      <c r="BW256">
        <f>SUM(BW247:BW254)</f>
        <v/>
      </c>
      <c r="BX256">
        <f>SUM(BX247:BX254)</f>
        <v/>
      </c>
      <c r="BY256">
        <f>SUM(BY247:BY254)</f>
        <v/>
      </c>
      <c r="BZ256">
        <f>SUM(BZ247:BZ254)</f>
        <v/>
      </c>
      <c r="CA256">
        <f>SUM(CA247:CA254)</f>
        <v/>
      </c>
      <c r="CB256">
        <f>SUM(CB247:CB254)</f>
        <v/>
      </c>
      <c r="CC256">
        <f>SUM(CC247:CC254)</f>
        <v/>
      </c>
      <c r="CD256">
        <f>SUM(CD247:CD254)</f>
        <v/>
      </c>
      <c r="CE256">
        <f>SUM(CE247:CE254)</f>
        <v/>
      </c>
      <c r="CF256">
        <f>SUM(CF247:CF254)</f>
        <v/>
      </c>
      <c r="CG256">
        <f>SUM(CG247:CG254)</f>
        <v/>
      </c>
      <c r="CH256">
        <f>SUM(CH247:CH254)</f>
        <v/>
      </c>
      <c r="CI256">
        <f>SUM(CI247:CI254)</f>
        <v/>
      </c>
      <c r="CJ256">
        <f>SUM(CJ247:CJ254)</f>
        <v/>
      </c>
      <c r="CK256">
        <f>SUM(CK247:CK254)</f>
        <v/>
      </c>
      <c r="CL256">
        <f>SUM(CL247:CL254)</f>
        <v/>
      </c>
      <c r="CM256">
        <f>SUM(CM247:CM254)</f>
        <v/>
      </c>
      <c r="CN256">
        <f>SUM(CN247:CN254)</f>
        <v/>
      </c>
      <c r="CO256">
        <f>SUM(CO247:CO254)</f>
        <v/>
      </c>
      <c r="CP256">
        <f>SUM(CP247:CP254)</f>
        <v/>
      </c>
      <c r="CQ256">
        <f>SUM(CQ247:CQ254)</f>
        <v/>
      </c>
      <c r="CR256">
        <f>SUM(CR247:CR254)</f>
        <v/>
      </c>
      <c r="CS256">
        <f>SUM(CS247:CS254)</f>
        <v/>
      </c>
      <c r="CT256">
        <f>SUM(CT247:CT254)</f>
        <v/>
      </c>
      <c r="CU256">
        <f>SUM(CU247:CU254)</f>
        <v/>
      </c>
      <c r="CV256">
        <f>SUM(CV247:CV254)</f>
        <v/>
      </c>
      <c r="CW256">
        <f>SUM(CW247:CW254)</f>
        <v/>
      </c>
      <c r="CX256">
        <f>SUM(CX247:CX254)</f>
        <v/>
      </c>
      <c r="CY256">
        <f>SUM(CY247:CY254)</f>
        <v/>
      </c>
      <c r="CZ256">
        <f>SUM(CZ247:CZ254)</f>
        <v/>
      </c>
      <c r="DA256">
        <f>SUM(DA247:DA254)</f>
        <v/>
      </c>
      <c r="DB256">
        <f>SUM(DB247:DB254)</f>
        <v/>
      </c>
      <c r="DC256">
        <f>SUM(DC247:DC254)</f>
        <v/>
      </c>
      <c r="DD256">
        <f>SUM(DD247:DD254)</f>
        <v/>
      </c>
      <c r="DE256">
        <f>SUM(DE247:DE254)</f>
        <v/>
      </c>
      <c r="DF256">
        <f>SUM(DF247:DF254)</f>
        <v/>
      </c>
      <c r="DG256">
        <f>SUM(DG247:DG254)</f>
        <v/>
      </c>
      <c r="DH256">
        <f>SUM(DH247:DH254)</f>
        <v/>
      </c>
      <c r="DI256">
        <f>SUM(DI247:DI254)</f>
        <v/>
      </c>
      <c r="DJ256">
        <f>SUM(DJ247:DJ254)</f>
        <v/>
      </c>
      <c r="DK256">
        <f>SUM(DK247:DK254)</f>
        <v/>
      </c>
      <c r="DL256">
        <f>SUM(DL247:DL254)</f>
        <v/>
      </c>
      <c r="DM256">
        <f>SUM(DM247:DM254)</f>
        <v/>
      </c>
      <c r="DN256">
        <f>SUM(DN247:DN254)</f>
        <v/>
      </c>
      <c r="DO256">
        <f>SUM(DO247:DO254)</f>
        <v/>
      </c>
      <c r="DP256">
        <f>SUM(DP247:DP254)</f>
        <v/>
      </c>
      <c r="DQ256">
        <f>SUM(DQ247:DQ254)</f>
        <v/>
      </c>
      <c r="DR256">
        <f>SUM(DR247:DR254)</f>
        <v/>
      </c>
      <c r="DS256">
        <f>SUM(DS247:DS254)</f>
        <v/>
      </c>
      <c r="DT256">
        <f>SUM(DT247:DT254)</f>
        <v/>
      </c>
      <c r="DU256">
        <f>SUM(DU247:DU254)</f>
        <v/>
      </c>
      <c r="DV256">
        <f>SUM(DV247:DV254)</f>
        <v/>
      </c>
      <c r="DW256">
        <f>SUM(DW247:DW254)</f>
        <v/>
      </c>
      <c r="DX256">
        <f>SUM(DX247:DX254)</f>
        <v/>
      </c>
      <c r="DY256">
        <f>SUM(DY247:DY254)</f>
        <v/>
      </c>
      <c r="DZ256">
        <f>SUM(DZ247:DZ254)</f>
        <v/>
      </c>
      <c r="EA256">
        <f>SUM(EA247:EA254)</f>
        <v/>
      </c>
      <c r="EB256">
        <f>SUM(EB247:EB254)</f>
        <v/>
      </c>
      <c r="EC256">
        <f>SUM(EC247:EC254)</f>
        <v/>
      </c>
      <c r="ED256">
        <f>SUM(ED247:ED254)</f>
        <v/>
      </c>
      <c r="EE256">
        <f>SUM(EE247:EE254)</f>
        <v/>
      </c>
      <c r="EF256">
        <f>SUM(EF247:EF254)</f>
        <v/>
      </c>
      <c r="EG256">
        <f>SUM(EG247:EG254)</f>
        <v/>
      </c>
      <c r="EH256">
        <f>SUM(EH247:EH254)</f>
        <v/>
      </c>
      <c r="EI256">
        <f>SUM(EI247:EI254)</f>
        <v/>
      </c>
      <c r="EJ256">
        <f>SUM(EJ247:EJ254)</f>
        <v/>
      </c>
      <c r="EK256">
        <f>SUM(EK247:EK254)</f>
        <v/>
      </c>
      <c r="EL256">
        <f>SUM(EL247:EL254)</f>
        <v/>
      </c>
      <c r="EM256">
        <f>SUM(EM247:EM254)</f>
        <v/>
      </c>
      <c r="EN256">
        <f>SUM(EN247:EN254)</f>
        <v/>
      </c>
      <c r="EO256">
        <f>SUM(EO247:EO254)</f>
        <v/>
      </c>
      <c r="EP256">
        <f>SUM(EP247:EP254)</f>
        <v/>
      </c>
      <c r="EQ256">
        <f>SUM(EQ247:EQ254)</f>
        <v/>
      </c>
      <c r="ER256">
        <f>SUM(ER247:ER254)</f>
        <v/>
      </c>
      <c r="ES256">
        <f>SUM(ES247:ES254)</f>
        <v/>
      </c>
      <c r="ET256">
        <f>SUM(ET247:ET254)</f>
        <v/>
      </c>
      <c r="EU256">
        <f>SUM(EU247:EU254)</f>
        <v/>
      </c>
      <c r="EV256">
        <f>SUM(EV247:EV254)</f>
        <v/>
      </c>
      <c r="EW256">
        <f>SUM(EW247:EW254)</f>
        <v/>
      </c>
      <c r="EX256">
        <f>SUM(EX247:EX254)</f>
        <v/>
      </c>
      <c r="EY256">
        <f>SUM(EY247:EY254)</f>
        <v/>
      </c>
      <c r="EZ256">
        <f>SUM(EZ247:EZ254)</f>
        <v/>
      </c>
      <c r="FA256">
        <f>SUM(FA247:FA254)</f>
        <v/>
      </c>
      <c r="FB256">
        <f>SUM(FB247:FB254)</f>
        <v/>
      </c>
      <c r="FC256">
        <f>SUM(FC247:FC254)</f>
        <v/>
      </c>
      <c r="FD256">
        <f>SUM(FD247:FD254)</f>
        <v/>
      </c>
      <c r="FE256">
        <f>SUM(FE247:FE254)</f>
        <v/>
      </c>
      <c r="FF256">
        <f>SUM(FF247:FF254)</f>
        <v/>
      </c>
      <c r="FG256">
        <f>SUM(FG247:FG254)</f>
        <v/>
      </c>
      <c r="FH256">
        <f>SUM(FH247:FH254)</f>
        <v/>
      </c>
      <c r="FI256">
        <f>SUM(FI247:FI254)</f>
        <v/>
      </c>
      <c r="FJ256">
        <f>SUM(FJ247:FJ254)</f>
        <v/>
      </c>
      <c r="FK256">
        <f>SUM(FK247:FK254)</f>
        <v/>
      </c>
      <c r="FL256">
        <f>SUM(FL247:FL254)</f>
        <v/>
      </c>
      <c r="FM256">
        <f>SUM(FM247:FM254)</f>
        <v/>
      </c>
      <c r="FN256">
        <f>SUM(FN247:FN254)</f>
        <v/>
      </c>
      <c r="FO256">
        <f>SUM(FO247:FO254)</f>
        <v/>
      </c>
      <c r="FP256">
        <f>SUM(FP247:FP254)</f>
        <v/>
      </c>
      <c r="FQ256">
        <f>SUM(FQ247:FQ254)</f>
        <v/>
      </c>
      <c r="FR256">
        <f>SUM(FR247:FR254)</f>
        <v/>
      </c>
      <c r="FS256">
        <f>SUM(FS247:FS254)</f>
        <v/>
      </c>
      <c r="FT256">
        <f>SUM(FT247:FT254)</f>
        <v/>
      </c>
      <c r="FU256">
        <f>SUM(FU247:FU254)</f>
        <v/>
      </c>
      <c r="FV256">
        <f>SUM(FV247:FV254)</f>
        <v/>
      </c>
      <c r="FW256">
        <f>SUM(FW247:FW254)</f>
        <v/>
      </c>
      <c r="FX256">
        <f>SUM(FX247:FX254)</f>
        <v/>
      </c>
      <c r="FY256">
        <f>SUM(FY247:FY254)</f>
        <v/>
      </c>
      <c r="FZ256">
        <f>SUM(FZ247:FZ254)</f>
        <v/>
      </c>
      <c r="GA256">
        <f>SUM(GA247:GA254)</f>
        <v/>
      </c>
      <c r="GB256">
        <f>SUM(GB247:GB254)</f>
        <v/>
      </c>
      <c r="GC256">
        <f>SUM(GC247:GC254)</f>
        <v/>
      </c>
      <c r="GD256">
        <f>SUM(GD247:GD254)</f>
        <v/>
      </c>
      <c r="GE256">
        <f>SUM(GE247:GE254)</f>
        <v/>
      </c>
      <c r="GF256">
        <f>SUM(GF247:GF254)</f>
        <v/>
      </c>
      <c r="GG256">
        <f>SUM(GG247:GG254)</f>
        <v/>
      </c>
      <c r="GH256">
        <f>SUM(GH247:GH254)</f>
        <v/>
      </c>
      <c r="GI256">
        <f>SUM(GI247:GI254)</f>
        <v/>
      </c>
      <c r="GJ256">
        <f>SUM(GJ247:GJ254)</f>
        <v/>
      </c>
      <c r="GK256">
        <f>SUM(GK247:GK254)</f>
        <v/>
      </c>
      <c r="GL256">
        <f>SUM(GL247:GL254)</f>
        <v/>
      </c>
      <c r="GM256">
        <f>SUM(GM247:GM254)</f>
        <v/>
      </c>
      <c r="GN256">
        <f>SUM(GN247:GN254)</f>
        <v/>
      </c>
      <c r="GO256">
        <f>SUM(GO247:GO254)</f>
        <v/>
      </c>
      <c r="GP256">
        <f>SUM(GP247:GP254)</f>
        <v/>
      </c>
      <c r="GQ256">
        <f>SUM(GQ247:GQ254)</f>
        <v/>
      </c>
      <c r="GR256">
        <f>SUM(GR247:GR254)</f>
        <v/>
      </c>
      <c r="GS256">
        <f>SUM(GS247:GS254)</f>
        <v/>
      </c>
      <c r="GT256">
        <f>SUM(GT247:GT254)</f>
        <v/>
      </c>
      <c r="GU256">
        <f>SUM(GU247:GU254)</f>
        <v/>
      </c>
      <c r="GV256">
        <f>SUM(GV247:GV254)</f>
        <v/>
      </c>
      <c r="GW256">
        <f>SUM(GW247:GW254)</f>
        <v/>
      </c>
      <c r="GX256">
        <f>SUM(GX247:GX254)</f>
        <v/>
      </c>
      <c r="GY256">
        <f>SUM(GY247:GY254)</f>
        <v/>
      </c>
      <c r="GZ256">
        <f>SUM(GZ247:GZ254)</f>
        <v/>
      </c>
      <c r="HA256">
        <f>SUM(HA247:HA254)</f>
        <v/>
      </c>
      <c r="HB256">
        <f>SUM(HB247:HB254)</f>
        <v/>
      </c>
      <c r="HC256">
        <f>SUM(HC247:HC254)</f>
        <v/>
      </c>
      <c r="HD256">
        <f>SUM(HD247:HD254)</f>
        <v/>
      </c>
      <c r="HE256">
        <f>SUM(HE247:HE254)</f>
        <v/>
      </c>
      <c r="HF256">
        <f>SUM(HF247:HF254)</f>
        <v/>
      </c>
      <c r="HG256">
        <f>SUM(HG247:HG254)</f>
        <v/>
      </c>
      <c r="HH256">
        <f>SUM(HH247:HH254)</f>
        <v/>
      </c>
      <c r="HI256">
        <f>SUM(HI247:HI254)</f>
        <v/>
      </c>
      <c r="HJ256">
        <f>SUM(HJ247:HJ254)</f>
        <v/>
      </c>
      <c r="HK256">
        <f>SUM(HK247:HK254)</f>
        <v/>
      </c>
      <c r="HL256">
        <f>SUM(HL247:HL254)</f>
        <v/>
      </c>
      <c r="HM256">
        <f>SUM(HM247:HM254)</f>
        <v/>
      </c>
      <c r="HN256">
        <f>SUM(HN247:HN254)</f>
        <v/>
      </c>
      <c r="HO256">
        <f>SUM(HO247:HO254)</f>
        <v/>
      </c>
      <c r="HP256">
        <f>SUM(HP247:HP254)</f>
        <v/>
      </c>
      <c r="HQ256">
        <f>SUM(HQ247:HQ254)</f>
        <v/>
      </c>
      <c r="HR256">
        <f>SUM(HR247:HR254)</f>
        <v/>
      </c>
      <c r="HS256">
        <f>SUM(HS247:HS254)</f>
        <v/>
      </c>
      <c r="HT256">
        <f>SUM(HT247:HT254)</f>
        <v/>
      </c>
      <c r="HU256">
        <f>SUM(HU247:HU254)</f>
        <v/>
      </c>
      <c r="HV256">
        <f>SUM(HV247:HV254)</f>
        <v/>
      </c>
      <c r="HW256">
        <f>SUM(HW247:HW254)</f>
        <v/>
      </c>
      <c r="HX256">
        <f>SUM(HX247:HX254)</f>
        <v/>
      </c>
      <c r="HY256">
        <f>SUM(HY247:HY254)</f>
        <v/>
      </c>
      <c r="HZ256">
        <f>SUM(HZ247:HZ254)</f>
        <v/>
      </c>
      <c r="IA256">
        <f>SUM(IA247:IA254)</f>
        <v/>
      </c>
      <c r="IB256">
        <f>SUM(IB247:IB254)</f>
        <v/>
      </c>
      <c r="IC256">
        <f>SUM(IC247:IC254)</f>
        <v/>
      </c>
      <c r="ID256">
        <f>SUM(ID247:ID254)</f>
        <v/>
      </c>
      <c r="IE256">
        <f>SUM(IE247:IE254)</f>
        <v/>
      </c>
      <c r="IF256">
        <f>SUM(IF247:IF254)</f>
        <v/>
      </c>
      <c r="IG256">
        <f>SUM(IG247:IG254)</f>
        <v/>
      </c>
      <c r="IH256">
        <f>SUM(IH247:IH254)</f>
        <v/>
      </c>
      <c r="II256">
        <f>SUM(II247:II254)</f>
        <v/>
      </c>
      <c r="IJ256">
        <f>SUM(IJ247:IJ254)</f>
        <v/>
      </c>
      <c r="IK256">
        <f>SUM(IK247:IK254)</f>
        <v/>
      </c>
      <c r="IL256">
        <f>SUM(IL247:IL254)</f>
        <v/>
      </c>
      <c r="IM256">
        <f>SUM(IM247:IM254)</f>
        <v/>
      </c>
      <c r="IN256">
        <f>SUM(IN247:IN254)</f>
        <v/>
      </c>
      <c r="IO256">
        <f>SUM(IO247:IO254)</f>
        <v/>
      </c>
      <c r="IP256">
        <f>SUM(IP247:IP254)</f>
        <v/>
      </c>
      <c r="IQ256">
        <f>SUM(IQ247:IQ254)</f>
        <v/>
      </c>
      <c r="IR256">
        <f>SUM(IR247:IR254)</f>
        <v/>
      </c>
      <c r="IS256">
        <f>SUM(IS247:IS254)</f>
        <v/>
      </c>
      <c r="IT256">
        <f>SUM(IT247:IT254)</f>
        <v/>
      </c>
      <c r="IU256">
        <f>SUM(IU247:IU254)</f>
        <v/>
      </c>
      <c r="IV256">
        <f>SUM(IV247:IV254)</f>
        <v/>
      </c>
      <c r="IW256">
        <f>SUM(IW247:IW254)</f>
        <v/>
      </c>
      <c r="IX256">
        <f>SUM(IX247:IX254)</f>
        <v/>
      </c>
      <c r="IY256">
        <f>SUM(IY247:IY254)</f>
        <v/>
      </c>
      <c r="IZ256">
        <f>SUM(IZ247:IZ254)</f>
        <v/>
      </c>
      <c r="JA256">
        <f>SUM(JA247:JA254)</f>
        <v/>
      </c>
      <c r="JB256">
        <f>SUM(JB247:JB254)</f>
        <v/>
      </c>
      <c r="JC256">
        <f>SUM(JC247:JC254)</f>
        <v/>
      </c>
      <c r="JD256">
        <f>SUM(JD247:JD254)</f>
        <v/>
      </c>
      <c r="JE256">
        <f>SUM(JE247:JE254)</f>
        <v/>
      </c>
      <c r="JF256">
        <f>SUM(JF247:JF254)</f>
        <v/>
      </c>
      <c r="JG256">
        <f>SUM(JG247:JG254)</f>
        <v/>
      </c>
      <c r="JH256">
        <f>SUM(JH247:JH254)</f>
        <v/>
      </c>
      <c r="JI256">
        <f>SUM(JI247:JI254)</f>
        <v/>
      </c>
      <c r="JJ256">
        <f>SUM(JJ247:JJ254)</f>
        <v/>
      </c>
      <c r="JK256">
        <f>SUM(JK247:JK254)</f>
        <v/>
      </c>
      <c r="JL256">
        <f>SUM(JL247:JL254)</f>
        <v/>
      </c>
      <c r="JM256">
        <f>SUM(JM247:JM254)</f>
        <v/>
      </c>
      <c r="JN256">
        <f>SUM(JN247:JN254)</f>
        <v/>
      </c>
      <c r="JO256">
        <f>SUM(JO247:JO254)</f>
        <v/>
      </c>
      <c r="JP256">
        <f>SUM(JP247:JP254)</f>
        <v/>
      </c>
      <c r="JQ256">
        <f>SUM(JQ247:JQ254)</f>
        <v/>
      </c>
      <c r="JR256">
        <f>SUM(JR247:JR254)</f>
        <v/>
      </c>
      <c r="JS256">
        <f>SUM(JS247:JS254)</f>
        <v/>
      </c>
      <c r="JT256">
        <f>SUM(JT247:JT254)</f>
        <v/>
      </c>
      <c r="JU256">
        <f>SUM(JU247:JU254)</f>
        <v/>
      </c>
      <c r="JV256">
        <f>SUM(JV247:JV254)</f>
        <v/>
      </c>
      <c r="JW256">
        <f>SUM(JW247:JW254)</f>
        <v/>
      </c>
      <c r="JX256">
        <f>SUM(JX247:JX254)</f>
        <v/>
      </c>
      <c r="JY256">
        <f>SUM(JY247:JY254)</f>
        <v/>
      </c>
      <c r="JZ256">
        <f>SUM(JZ247:JZ254)</f>
        <v/>
      </c>
      <c r="KA256">
        <f>SUM(KA247:KA254)</f>
        <v/>
      </c>
      <c r="KB256">
        <f>SUM(KB247:KB254)</f>
        <v/>
      </c>
      <c r="KC256">
        <f>SUM(KC247:KC254)</f>
        <v/>
      </c>
      <c r="KD256">
        <f>SUM(KD247:KD254)</f>
        <v/>
      </c>
      <c r="KE256">
        <f>SUM(KE247:KE254)</f>
        <v/>
      </c>
      <c r="KF256">
        <f>SUM(KF247:KF254)</f>
        <v/>
      </c>
      <c r="KG256">
        <f>SUM(KG247:KG254)</f>
        <v/>
      </c>
      <c r="KH256">
        <f>SUM(KH247:KH254)</f>
        <v/>
      </c>
      <c r="KI256">
        <f>SUM(KI247:KI254)</f>
        <v/>
      </c>
      <c r="KJ256">
        <f>SUM(KJ247:KJ254)</f>
        <v/>
      </c>
      <c r="KK256">
        <f>SUM(KK247:KK254)</f>
        <v/>
      </c>
      <c r="KL256">
        <f>SUM(KL247:KL254)</f>
        <v/>
      </c>
      <c r="KM256">
        <f>SUM(KM247:KM254)</f>
        <v/>
      </c>
      <c r="KN256">
        <f>SUM(KN247:KN254)</f>
        <v/>
      </c>
      <c r="KO256">
        <f>SUM(KO247:KO254)</f>
        <v/>
      </c>
      <c r="KP256">
        <f>SUM(KP247:KP254)</f>
        <v/>
      </c>
      <c r="KQ256">
        <f>SUM(KQ247:KQ254)</f>
        <v/>
      </c>
      <c r="KR256">
        <f>SUM(KR247:KR254)</f>
        <v/>
      </c>
      <c r="KS256">
        <f>SUM(KS247:KS254)</f>
        <v/>
      </c>
      <c r="KT256">
        <f>SUM(KT247:KT254)</f>
        <v/>
      </c>
      <c r="KU256">
        <f>SUM(KU247:KU254)</f>
        <v/>
      </c>
    </row>
    <row r="257" spans="1:307">
      <c r="A257" t="s">
        <v>48</v>
      </c>
    </row>
    <row r="258" spans="1:307">
      <c r="B258" t="s">
        <v>5</v>
      </c>
      <c r="D258" t="s">
        <v>62</v>
      </c>
    </row>
    <row r="259" spans="1:307">
      <c r="B259" t="s">
        <v>9</v>
      </c>
      <c r="D259" t="s">
        <v>62</v>
      </c>
    </row>
    <row r="260" spans="1:307">
      <c r="B260" t="s">
        <v>11</v>
      </c>
      <c r="D260" t="s">
        <v>62</v>
      </c>
    </row>
    <row r="261" spans="1:307">
      <c r="B261" t="s">
        <v>12</v>
      </c>
      <c r="D261" t="s">
        <v>62</v>
      </c>
    </row>
    <row r="262" spans="1:307">
      <c r="B262" t="s">
        <v>14</v>
      </c>
      <c r="D262" t="s">
        <v>62</v>
      </c>
    </row>
    <row r="263" spans="1:307">
      <c r="B263" t="s">
        <v>15</v>
      </c>
      <c r="D263" t="s">
        <v>62</v>
      </c>
    </row>
    <row r="264" spans="1:307">
      <c r="B264" t="s">
        <v>17</v>
      </c>
      <c r="D264" t="s">
        <v>62</v>
      </c>
    </row>
    <row r="265" spans="1:307">
      <c r="B265" t="s">
        <v>19</v>
      </c>
      <c r="D265" t="s">
        <v>62</v>
      </c>
    </row>
    <row r="266" spans="1:307">
      <c r="B266" t="s">
        <v>20</v>
      </c>
      <c r="D266" t="s">
        <v>62</v>
      </c>
    </row>
    <row r="267" spans="1:307">
      <c r="D267" t="s">
        <v>62</v>
      </c>
    </row>
    <row r="268" spans="1:307">
      <c r="A268" t="s">
        <v>83</v>
      </c>
    </row>
    <row r="269" spans="1:307">
      <c r="B269" t="s">
        <v>5</v>
      </c>
      <c r="D269" t="s">
        <v>101</v>
      </c>
      <c r="H269">
        <f>H190*H$111</f>
        <v/>
      </c>
      <c r="I269">
        <f>I190*I$111</f>
        <v/>
      </c>
      <c r="J269">
        <f>J190*J$111</f>
        <v/>
      </c>
      <c r="K269">
        <f>K190*K$111</f>
        <v/>
      </c>
      <c r="L269">
        <f>L190*L$111</f>
        <v/>
      </c>
      <c r="M269">
        <f>M190*M$111</f>
        <v/>
      </c>
      <c r="N269">
        <f>N190*N$111</f>
        <v/>
      </c>
      <c r="O269">
        <f>O190*O$111</f>
        <v/>
      </c>
      <c r="P269">
        <f>P190*P$111</f>
        <v/>
      </c>
      <c r="Q269">
        <f>Q190*Q$111</f>
        <v/>
      </c>
      <c r="R269">
        <f>R190*R$111</f>
        <v/>
      </c>
      <c r="S269">
        <f>S190*S$111</f>
        <v/>
      </c>
      <c r="T269">
        <f>T190*T$111</f>
        <v/>
      </c>
      <c r="U269">
        <f>U190*U$111</f>
        <v/>
      </c>
      <c r="V269">
        <f>V190*V$111</f>
        <v/>
      </c>
      <c r="W269">
        <f>W190*W$111</f>
        <v/>
      </c>
      <c r="X269">
        <f>X190*X$111</f>
        <v/>
      </c>
      <c r="Y269">
        <f>Y190*Y$111</f>
        <v/>
      </c>
      <c r="Z269">
        <f>Z190*Z$111</f>
        <v/>
      </c>
      <c r="AA269">
        <f>AA190*AA$111</f>
        <v/>
      </c>
      <c r="AB269">
        <f>AB190*AB$111</f>
        <v/>
      </c>
      <c r="AC269">
        <f>AC190*AC$111</f>
        <v/>
      </c>
      <c r="AD269">
        <f>AD190*AD$111</f>
        <v/>
      </c>
      <c r="AE269">
        <f>AE190*AE$111</f>
        <v/>
      </c>
      <c r="AF269">
        <f>AF190*AF$111</f>
        <v/>
      </c>
      <c r="AG269">
        <f>AG190*AG$111</f>
        <v/>
      </c>
      <c r="AH269">
        <f>AH190*AH$111</f>
        <v/>
      </c>
      <c r="AI269">
        <f>AI190*AI$111</f>
        <v/>
      </c>
      <c r="AJ269">
        <f>AJ190*AJ$111</f>
        <v/>
      </c>
      <c r="AK269">
        <f>AK190*AK$111</f>
        <v/>
      </c>
      <c r="AL269">
        <f>AL190*AL$111</f>
        <v/>
      </c>
      <c r="AM269">
        <f>AM190*AM$111</f>
        <v/>
      </c>
      <c r="AN269">
        <f>AN190*AN$111</f>
        <v/>
      </c>
      <c r="AO269">
        <f>AO190*AO$111</f>
        <v/>
      </c>
      <c r="AP269">
        <f>AP190*AP$111</f>
        <v/>
      </c>
      <c r="AQ269">
        <f>AQ190*AQ$111</f>
        <v/>
      </c>
      <c r="AR269">
        <f>AR190*AR$111</f>
        <v/>
      </c>
      <c r="AS269">
        <f>AS190*AS$111</f>
        <v/>
      </c>
      <c r="AT269">
        <f>AT190*AT$111</f>
        <v/>
      </c>
      <c r="AU269">
        <f>AU190*AU$111</f>
        <v/>
      </c>
      <c r="AV269">
        <f>AV190*AV$111</f>
        <v/>
      </c>
      <c r="AW269">
        <f>AW190*AW$111</f>
        <v/>
      </c>
      <c r="AX269">
        <f>AX190*AX$111</f>
        <v/>
      </c>
      <c r="AY269">
        <f>AY190*AY$111</f>
        <v/>
      </c>
      <c r="AZ269">
        <f>AZ190*AZ$111</f>
        <v/>
      </c>
      <c r="BA269">
        <f>BA190*BA$111</f>
        <v/>
      </c>
      <c r="BB269">
        <f>BB190*BB$111</f>
        <v/>
      </c>
      <c r="BC269">
        <f>BC190*BC$111</f>
        <v/>
      </c>
      <c r="BD269">
        <f>BD190*BD$111</f>
        <v/>
      </c>
      <c r="BE269">
        <f>BE190*BE$111</f>
        <v/>
      </c>
      <c r="BF269">
        <f>BF190*BF$111</f>
        <v/>
      </c>
      <c r="BG269">
        <f>BG190*BG$111</f>
        <v/>
      </c>
      <c r="BH269">
        <f>BH190*BH$111</f>
        <v/>
      </c>
      <c r="BI269">
        <f>BI190*BI$111</f>
        <v/>
      </c>
      <c r="BJ269">
        <f>BJ190*BJ$111</f>
        <v/>
      </c>
      <c r="BK269">
        <f>BK190*BK$111</f>
        <v/>
      </c>
      <c r="BL269">
        <f>BL190*BL$111</f>
        <v/>
      </c>
      <c r="BM269">
        <f>BM190*BM$111</f>
        <v/>
      </c>
      <c r="BN269">
        <f>BN190*BN$111</f>
        <v/>
      </c>
      <c r="BO269">
        <f>BO190*BO$111</f>
        <v/>
      </c>
      <c r="BP269">
        <f>BP190*BP$111</f>
        <v/>
      </c>
      <c r="BQ269">
        <f>BQ190*BQ$111</f>
        <v/>
      </c>
      <c r="BR269">
        <f>BR190*BR$111</f>
        <v/>
      </c>
      <c r="BS269">
        <f>BS190*BS$111</f>
        <v/>
      </c>
      <c r="BT269">
        <f>BT190*BT$111</f>
        <v/>
      </c>
      <c r="BU269">
        <f>BU190*BU$111</f>
        <v/>
      </c>
      <c r="BV269">
        <f>BV190*BV$111</f>
        <v/>
      </c>
      <c r="BW269">
        <f>BW190*BW$111</f>
        <v/>
      </c>
      <c r="BX269">
        <f>BX190*BX$111</f>
        <v/>
      </c>
      <c r="BY269">
        <f>BY190*BY$111</f>
        <v/>
      </c>
      <c r="BZ269">
        <f>BZ190*BZ$111</f>
        <v/>
      </c>
      <c r="CA269">
        <f>CA190*CA$111</f>
        <v/>
      </c>
      <c r="CB269">
        <f>CB190*CB$111</f>
        <v/>
      </c>
      <c r="CC269">
        <f>CC190*CC$111</f>
        <v/>
      </c>
      <c r="CD269">
        <f>CD190*CD$111</f>
        <v/>
      </c>
      <c r="CE269">
        <f>CE190*CE$111</f>
        <v/>
      </c>
      <c r="CF269">
        <f>CF190*CF$111</f>
        <v/>
      </c>
      <c r="CG269">
        <f>CG190*CG$111</f>
        <v/>
      </c>
      <c r="CH269">
        <f>CH190*CH$111</f>
        <v/>
      </c>
      <c r="CI269">
        <f>CI190*CI$111</f>
        <v/>
      </c>
      <c r="CJ269">
        <f>CJ190*CJ$111</f>
        <v/>
      </c>
      <c r="CK269">
        <f>CK190*CK$111</f>
        <v/>
      </c>
      <c r="CL269">
        <f>CL190*CL$111</f>
        <v/>
      </c>
      <c r="CM269">
        <f>CM190*CM$111</f>
        <v/>
      </c>
      <c r="CN269">
        <f>CN190*CN$111</f>
        <v/>
      </c>
      <c r="CO269">
        <f>CO190*CO$111</f>
        <v/>
      </c>
      <c r="CP269">
        <f>CP190*CP$111</f>
        <v/>
      </c>
      <c r="CQ269">
        <f>CQ190*CQ$111</f>
        <v/>
      </c>
      <c r="CR269">
        <f>CR190*CR$111</f>
        <v/>
      </c>
      <c r="CS269">
        <f>CS190*CS$111</f>
        <v/>
      </c>
      <c r="CT269">
        <f>CT190*CT$111</f>
        <v/>
      </c>
      <c r="CU269">
        <f>CU190*CU$111</f>
        <v/>
      </c>
      <c r="CV269">
        <f>CV190*CV$111</f>
        <v/>
      </c>
      <c r="CW269">
        <f>CW190*CW$111</f>
        <v/>
      </c>
      <c r="CX269">
        <f>CX190*CX$111</f>
        <v/>
      </c>
      <c r="CY269">
        <f>CY190*CY$111</f>
        <v/>
      </c>
      <c r="CZ269">
        <f>CZ190*CZ$111</f>
        <v/>
      </c>
      <c r="DA269">
        <f>DA190*DA$111</f>
        <v/>
      </c>
      <c r="DB269">
        <f>DB190*DB$111</f>
        <v/>
      </c>
      <c r="DC269">
        <f>DC190*DC$111</f>
        <v/>
      </c>
      <c r="DD269">
        <f>DD190*DD$111</f>
        <v/>
      </c>
      <c r="DE269">
        <f>DE190*DE$111</f>
        <v/>
      </c>
      <c r="DF269">
        <f>DF190*DF$111</f>
        <v/>
      </c>
      <c r="DG269">
        <f>DG190*DG$111</f>
        <v/>
      </c>
      <c r="DH269">
        <f>DH190*DH$111</f>
        <v/>
      </c>
      <c r="DI269">
        <f>DI190*DI$111</f>
        <v/>
      </c>
      <c r="DJ269">
        <f>DJ190*DJ$111</f>
        <v/>
      </c>
      <c r="DK269">
        <f>DK190*DK$111</f>
        <v/>
      </c>
      <c r="DL269">
        <f>DL190*DL$111</f>
        <v/>
      </c>
      <c r="DM269">
        <f>DM190*DM$111</f>
        <v/>
      </c>
      <c r="DN269">
        <f>DN190*DN$111</f>
        <v/>
      </c>
      <c r="DO269">
        <f>DO190*DO$111</f>
        <v/>
      </c>
      <c r="DP269">
        <f>DP190*DP$111</f>
        <v/>
      </c>
      <c r="DQ269">
        <f>DQ190*DQ$111</f>
        <v/>
      </c>
      <c r="DR269">
        <f>DR190*DR$111</f>
        <v/>
      </c>
      <c r="DS269">
        <f>DS190*DS$111</f>
        <v/>
      </c>
      <c r="DT269">
        <f>DT190*DT$111</f>
        <v/>
      </c>
      <c r="DU269">
        <f>DU190*DU$111</f>
        <v/>
      </c>
      <c r="DV269">
        <f>DV190*DV$111</f>
        <v/>
      </c>
      <c r="DW269">
        <f>DW190*DW$111</f>
        <v/>
      </c>
      <c r="DX269">
        <f>DX190*DX$111</f>
        <v/>
      </c>
      <c r="DY269">
        <f>DY190*DY$111</f>
        <v/>
      </c>
      <c r="DZ269">
        <f>DZ190*DZ$111</f>
        <v/>
      </c>
      <c r="EA269">
        <f>EA190*EA$111</f>
        <v/>
      </c>
      <c r="EB269">
        <f>EB190*EB$111</f>
        <v/>
      </c>
      <c r="EC269">
        <f>EC190*EC$111</f>
        <v/>
      </c>
      <c r="ED269">
        <f>ED190*ED$111</f>
        <v/>
      </c>
      <c r="EE269">
        <f>EE190*EE$111</f>
        <v/>
      </c>
      <c r="EF269">
        <f>EF190*EF$111</f>
        <v/>
      </c>
      <c r="EG269">
        <f>EG190*EG$111</f>
        <v/>
      </c>
      <c r="EH269">
        <f>EH190*EH$111</f>
        <v/>
      </c>
      <c r="EI269">
        <f>EI190*EI$111</f>
        <v/>
      </c>
      <c r="EJ269">
        <f>EJ190*EJ$111</f>
        <v/>
      </c>
      <c r="EK269">
        <f>EK190*EK$111</f>
        <v/>
      </c>
      <c r="EL269">
        <f>EL190*EL$111</f>
        <v/>
      </c>
      <c r="EM269">
        <f>EM190*EM$111</f>
        <v/>
      </c>
      <c r="EN269">
        <f>EN190*EN$111</f>
        <v/>
      </c>
      <c r="EO269">
        <f>EO190*EO$111</f>
        <v/>
      </c>
      <c r="EP269">
        <f>EP190*EP$111</f>
        <v/>
      </c>
      <c r="EQ269">
        <f>EQ190*EQ$111</f>
        <v/>
      </c>
      <c r="ER269">
        <f>ER190*ER$111</f>
        <v/>
      </c>
      <c r="ES269">
        <f>ES190*ES$111</f>
        <v/>
      </c>
      <c r="ET269">
        <f>ET190*ET$111</f>
        <v/>
      </c>
      <c r="EU269">
        <f>EU190*EU$111</f>
        <v/>
      </c>
      <c r="EV269">
        <f>EV190*EV$111</f>
        <v/>
      </c>
      <c r="EW269">
        <f>EW190*EW$111</f>
        <v/>
      </c>
      <c r="EX269">
        <f>EX190*EX$111</f>
        <v/>
      </c>
      <c r="EY269">
        <f>EY190*EY$111</f>
        <v/>
      </c>
      <c r="EZ269">
        <f>EZ190*EZ$111</f>
        <v/>
      </c>
      <c r="FA269">
        <f>FA190*FA$111</f>
        <v/>
      </c>
      <c r="FB269">
        <f>FB190*FB$111</f>
        <v/>
      </c>
      <c r="FC269">
        <f>FC190*FC$111</f>
        <v/>
      </c>
      <c r="FD269">
        <f>FD190*FD$111</f>
        <v/>
      </c>
      <c r="FE269">
        <f>FE190*FE$111</f>
        <v/>
      </c>
      <c r="FF269">
        <f>FF190*FF$111</f>
        <v/>
      </c>
      <c r="FG269">
        <f>FG190*FG$111</f>
        <v/>
      </c>
      <c r="FH269">
        <f>FH190*FH$111</f>
        <v/>
      </c>
      <c r="FI269">
        <f>FI190*FI$111</f>
        <v/>
      </c>
      <c r="FJ269">
        <f>FJ190*FJ$111</f>
        <v/>
      </c>
      <c r="FK269">
        <f>FK190*FK$111</f>
        <v/>
      </c>
      <c r="FL269">
        <f>FL190*FL$111</f>
        <v/>
      </c>
      <c r="FM269">
        <f>FM190*FM$111</f>
        <v/>
      </c>
      <c r="FN269">
        <f>FN190*FN$111</f>
        <v/>
      </c>
      <c r="FO269">
        <f>FO190*FO$111</f>
        <v/>
      </c>
      <c r="FP269">
        <f>FP190*FP$111</f>
        <v/>
      </c>
      <c r="FQ269">
        <f>FQ190*FQ$111</f>
        <v/>
      </c>
      <c r="FR269">
        <f>FR190*FR$111</f>
        <v/>
      </c>
      <c r="FS269">
        <f>FS190*FS$111</f>
        <v/>
      </c>
      <c r="FT269">
        <f>FT190*FT$111</f>
        <v/>
      </c>
      <c r="FU269">
        <f>FU190*FU$111</f>
        <v/>
      </c>
      <c r="FV269">
        <f>FV190*FV$111</f>
        <v/>
      </c>
      <c r="FW269">
        <f>FW190*FW$111</f>
        <v/>
      </c>
      <c r="FX269">
        <f>FX190*FX$111</f>
        <v/>
      </c>
      <c r="FY269">
        <f>FY190*FY$111</f>
        <v/>
      </c>
      <c r="FZ269">
        <f>FZ190*FZ$111</f>
        <v/>
      </c>
      <c r="GA269">
        <f>GA190*GA$111</f>
        <v/>
      </c>
      <c r="GB269">
        <f>GB190*GB$111</f>
        <v/>
      </c>
      <c r="GC269">
        <f>GC190*GC$111</f>
        <v/>
      </c>
      <c r="GD269">
        <f>GD190*GD$111</f>
        <v/>
      </c>
      <c r="GE269">
        <f>GE190*GE$111</f>
        <v/>
      </c>
      <c r="GF269">
        <f>GF190*GF$111</f>
        <v/>
      </c>
      <c r="GG269">
        <f>GG190*GG$111</f>
        <v/>
      </c>
      <c r="GH269">
        <f>GH190*GH$111</f>
        <v/>
      </c>
      <c r="GI269">
        <f>GI190*GI$111</f>
        <v/>
      </c>
      <c r="GJ269">
        <f>GJ190*GJ$111</f>
        <v/>
      </c>
      <c r="GK269">
        <f>GK190*GK$111</f>
        <v/>
      </c>
      <c r="GL269">
        <f>GL190*GL$111</f>
        <v/>
      </c>
      <c r="GM269">
        <f>GM190*GM$111</f>
        <v/>
      </c>
      <c r="GN269">
        <f>GN190*GN$111</f>
        <v/>
      </c>
      <c r="GO269">
        <f>GO190*GO$111</f>
        <v/>
      </c>
      <c r="GP269">
        <f>GP190*GP$111</f>
        <v/>
      </c>
      <c r="GQ269">
        <f>GQ190*GQ$111</f>
        <v/>
      </c>
      <c r="GR269">
        <f>GR190*GR$111</f>
        <v/>
      </c>
      <c r="GS269">
        <f>GS190*GS$111</f>
        <v/>
      </c>
      <c r="GT269">
        <f>GT190*GT$111</f>
        <v/>
      </c>
      <c r="GU269">
        <f>GU190*GU$111</f>
        <v/>
      </c>
      <c r="GV269">
        <f>GV190*GV$111</f>
        <v/>
      </c>
      <c r="GW269">
        <f>GW190*GW$111</f>
        <v/>
      </c>
      <c r="GX269">
        <f>GX190*GX$111</f>
        <v/>
      </c>
      <c r="GY269">
        <f>GY190*GY$111</f>
        <v/>
      </c>
      <c r="GZ269">
        <f>GZ190*GZ$111</f>
        <v/>
      </c>
      <c r="HA269">
        <f>HA190*HA$111</f>
        <v/>
      </c>
      <c r="HB269">
        <f>HB190*HB$111</f>
        <v/>
      </c>
      <c r="HC269">
        <f>HC190*HC$111</f>
        <v/>
      </c>
      <c r="HD269">
        <f>HD190*HD$111</f>
        <v/>
      </c>
      <c r="HE269">
        <f>HE190*HE$111</f>
        <v/>
      </c>
      <c r="HF269">
        <f>HF190*HF$111</f>
        <v/>
      </c>
      <c r="HG269">
        <f>HG190*HG$111</f>
        <v/>
      </c>
      <c r="HH269">
        <f>HH190*HH$111</f>
        <v/>
      </c>
      <c r="HI269">
        <f>HI190*HI$111</f>
        <v/>
      </c>
      <c r="HJ269">
        <f>HJ190*HJ$111</f>
        <v/>
      </c>
      <c r="HK269">
        <f>HK190*HK$111</f>
        <v/>
      </c>
      <c r="HL269">
        <f>HL190*HL$111</f>
        <v/>
      </c>
      <c r="HM269">
        <f>HM190*HM$111</f>
        <v/>
      </c>
      <c r="HN269">
        <f>HN190*HN$111</f>
        <v/>
      </c>
      <c r="HO269">
        <f>HO190*HO$111</f>
        <v/>
      </c>
      <c r="HP269">
        <f>HP190*HP$111</f>
        <v/>
      </c>
      <c r="HQ269">
        <f>HQ190*HQ$111</f>
        <v/>
      </c>
      <c r="HR269">
        <f>HR190*HR$111</f>
        <v/>
      </c>
      <c r="HS269">
        <f>HS190*HS$111</f>
        <v/>
      </c>
      <c r="HT269">
        <f>HT190*HT$111</f>
        <v/>
      </c>
      <c r="HU269">
        <f>HU190*HU$111</f>
        <v/>
      </c>
      <c r="HV269">
        <f>HV190*HV$111</f>
        <v/>
      </c>
      <c r="HW269">
        <f>HW190*HW$111</f>
        <v/>
      </c>
      <c r="HX269">
        <f>HX190*HX$111</f>
        <v/>
      </c>
      <c r="HY269">
        <f>HY190*HY$111</f>
        <v/>
      </c>
      <c r="HZ269">
        <f>HZ190*HZ$111</f>
        <v/>
      </c>
      <c r="IA269">
        <f>IA190*IA$111</f>
        <v/>
      </c>
      <c r="IB269">
        <f>IB190*IB$111</f>
        <v/>
      </c>
      <c r="IC269">
        <f>IC190*IC$111</f>
        <v/>
      </c>
      <c r="ID269">
        <f>ID190*ID$111</f>
        <v/>
      </c>
      <c r="IE269">
        <f>IE190*IE$111</f>
        <v/>
      </c>
      <c r="IF269">
        <f>IF190*IF$111</f>
        <v/>
      </c>
      <c r="IG269">
        <f>IG190*IG$111</f>
        <v/>
      </c>
      <c r="IH269">
        <f>IH190*IH$111</f>
        <v/>
      </c>
      <c r="II269">
        <f>II190*II$111</f>
        <v/>
      </c>
      <c r="IJ269">
        <f>IJ190*IJ$111</f>
        <v/>
      </c>
      <c r="IK269">
        <f>IK190*IK$111</f>
        <v/>
      </c>
      <c r="IL269">
        <f>IL190*IL$111</f>
        <v/>
      </c>
      <c r="IM269">
        <f>IM190*IM$111</f>
        <v/>
      </c>
      <c r="IN269">
        <f>IN190*IN$111</f>
        <v/>
      </c>
      <c r="IO269">
        <f>IO190*IO$111</f>
        <v/>
      </c>
      <c r="IP269">
        <f>IP190*IP$111</f>
        <v/>
      </c>
      <c r="IQ269">
        <f>IQ190*IQ$111</f>
        <v/>
      </c>
      <c r="IR269">
        <f>IR190*IR$111</f>
        <v/>
      </c>
      <c r="IS269">
        <f>IS190*IS$111</f>
        <v/>
      </c>
      <c r="IT269">
        <f>IT190*IT$111</f>
        <v/>
      </c>
      <c r="IU269">
        <f>IU190*IU$111</f>
        <v/>
      </c>
      <c r="IV269">
        <f>IV190*IV$111</f>
        <v/>
      </c>
      <c r="IW269">
        <f>IW190*IW$111</f>
        <v/>
      </c>
      <c r="IX269">
        <f>IX190*IX$111</f>
        <v/>
      </c>
      <c r="IY269">
        <f>IY190*IY$111</f>
        <v/>
      </c>
      <c r="IZ269">
        <f>IZ190*IZ$111</f>
        <v/>
      </c>
      <c r="JA269">
        <f>JA190*JA$111</f>
        <v/>
      </c>
      <c r="JB269">
        <f>JB190*JB$111</f>
        <v/>
      </c>
      <c r="JC269">
        <f>JC190*JC$111</f>
        <v/>
      </c>
      <c r="JD269">
        <f>JD190*JD$111</f>
        <v/>
      </c>
      <c r="JE269">
        <f>JE190*JE$111</f>
        <v/>
      </c>
      <c r="JF269">
        <f>JF190*JF$111</f>
        <v/>
      </c>
      <c r="JG269">
        <f>JG190*JG$111</f>
        <v/>
      </c>
      <c r="JH269">
        <f>JH190*JH$111</f>
        <v/>
      </c>
      <c r="JI269">
        <f>JI190*JI$111</f>
        <v/>
      </c>
      <c r="JJ269">
        <f>JJ190*JJ$111</f>
        <v/>
      </c>
      <c r="JK269">
        <f>JK190*JK$111</f>
        <v/>
      </c>
      <c r="JL269">
        <f>JL190*JL$111</f>
        <v/>
      </c>
      <c r="JM269">
        <f>JM190*JM$111</f>
        <v/>
      </c>
      <c r="JN269">
        <f>JN190*JN$111</f>
        <v/>
      </c>
      <c r="JO269">
        <f>JO190*JO$111</f>
        <v/>
      </c>
      <c r="JP269">
        <f>JP190*JP$111</f>
        <v/>
      </c>
      <c r="JQ269">
        <f>JQ190*JQ$111</f>
        <v/>
      </c>
      <c r="JR269">
        <f>JR190*JR$111</f>
        <v/>
      </c>
      <c r="JS269">
        <f>JS190*JS$111</f>
        <v/>
      </c>
      <c r="JT269">
        <f>JT190*JT$111</f>
        <v/>
      </c>
      <c r="JU269">
        <f>JU190*JU$111</f>
        <v/>
      </c>
      <c r="JV269">
        <f>JV190*JV$111</f>
        <v/>
      </c>
      <c r="JW269">
        <f>JW190*JW$111</f>
        <v/>
      </c>
      <c r="JX269">
        <f>JX190*JX$111</f>
        <v/>
      </c>
      <c r="JY269">
        <f>JY190*JY$111</f>
        <v/>
      </c>
      <c r="JZ269">
        <f>JZ190*JZ$111</f>
        <v/>
      </c>
      <c r="KA269">
        <f>KA190*KA$111</f>
        <v/>
      </c>
      <c r="KB269">
        <f>KB190*KB$111</f>
        <v/>
      </c>
      <c r="KC269">
        <f>KC190*KC$111</f>
        <v/>
      </c>
      <c r="KD269">
        <f>KD190*KD$111</f>
        <v/>
      </c>
      <c r="KE269">
        <f>KE190*KE$111</f>
        <v/>
      </c>
      <c r="KF269">
        <f>KF190*KF$111</f>
        <v/>
      </c>
      <c r="KG269">
        <f>KG190*KG$111</f>
        <v/>
      </c>
      <c r="KH269">
        <f>KH190*KH$111</f>
        <v/>
      </c>
      <c r="KI269">
        <f>KI190*KI$111</f>
        <v/>
      </c>
      <c r="KJ269">
        <f>KJ190*KJ$111</f>
        <v/>
      </c>
      <c r="KK269">
        <f>KK190*KK$111</f>
        <v/>
      </c>
      <c r="KL269">
        <f>KL190*KL$111</f>
        <v/>
      </c>
      <c r="KM269">
        <f>KM190*KM$111</f>
        <v/>
      </c>
      <c r="KN269">
        <f>KN190*KN$111</f>
        <v/>
      </c>
      <c r="KO269">
        <f>KO190*KO$111</f>
        <v/>
      </c>
      <c r="KP269">
        <f>KP190*KP$111</f>
        <v/>
      </c>
      <c r="KQ269">
        <f>KQ190*KQ$111</f>
        <v/>
      </c>
      <c r="KR269">
        <f>KR190*KR$111</f>
        <v/>
      </c>
      <c r="KS269">
        <f>KS190*KS$111</f>
        <v/>
      </c>
      <c r="KT269">
        <f>KT190*KT$111</f>
        <v/>
      </c>
      <c r="KU269">
        <f>KU190*KU$111</f>
        <v/>
      </c>
    </row>
    <row r="270" spans="1:307">
      <c r="B270" t="s">
        <v>9</v>
      </c>
      <c r="D270" t="s">
        <v>101</v>
      </c>
      <c r="H270">
        <f>H191*H$112</f>
        <v/>
      </c>
      <c r="I270">
        <f>I191*I$112</f>
        <v/>
      </c>
      <c r="J270">
        <f>J191*J$112</f>
        <v/>
      </c>
      <c r="K270">
        <f>K191*K$112</f>
        <v/>
      </c>
      <c r="L270">
        <f>L191*L$112</f>
        <v/>
      </c>
      <c r="M270">
        <f>M191*M$112</f>
        <v/>
      </c>
      <c r="N270">
        <f>N191*N$112</f>
        <v/>
      </c>
      <c r="O270">
        <f>O191*O$112</f>
        <v/>
      </c>
      <c r="P270">
        <f>P191*P$112</f>
        <v/>
      </c>
      <c r="Q270">
        <f>Q191*Q$112</f>
        <v/>
      </c>
      <c r="R270">
        <f>R191*R$112</f>
        <v/>
      </c>
      <c r="S270">
        <f>S191*S$112</f>
        <v/>
      </c>
      <c r="T270">
        <f>T191*T$112</f>
        <v/>
      </c>
      <c r="U270">
        <f>U191*U$112</f>
        <v/>
      </c>
      <c r="V270">
        <f>V191*V$112</f>
        <v/>
      </c>
      <c r="W270">
        <f>W191*W$112</f>
        <v/>
      </c>
      <c r="X270">
        <f>X191*X$112</f>
        <v/>
      </c>
      <c r="Y270">
        <f>Y191*Y$112</f>
        <v/>
      </c>
      <c r="Z270">
        <f>Z191*Z$112</f>
        <v/>
      </c>
      <c r="AA270">
        <f>AA191*AA$112</f>
        <v/>
      </c>
      <c r="AB270">
        <f>AB191*AB$112</f>
        <v/>
      </c>
      <c r="AC270">
        <f>AC191*AC$112</f>
        <v/>
      </c>
      <c r="AD270">
        <f>AD191*AD$112</f>
        <v/>
      </c>
      <c r="AE270">
        <f>AE191*AE$112</f>
        <v/>
      </c>
      <c r="AF270">
        <f>AF191*AF$112</f>
        <v/>
      </c>
      <c r="AG270">
        <f>AG191*AG$112</f>
        <v/>
      </c>
      <c r="AH270">
        <f>AH191*AH$112</f>
        <v/>
      </c>
      <c r="AI270">
        <f>AI191*AI$112</f>
        <v/>
      </c>
      <c r="AJ270">
        <f>AJ191*AJ$112</f>
        <v/>
      </c>
      <c r="AK270">
        <f>AK191*AK$112</f>
        <v/>
      </c>
      <c r="AL270">
        <f>AL191*AL$112</f>
        <v/>
      </c>
      <c r="AM270">
        <f>AM191*AM$112</f>
        <v/>
      </c>
      <c r="AN270">
        <f>AN191*AN$112</f>
        <v/>
      </c>
      <c r="AO270">
        <f>AO191*AO$112</f>
        <v/>
      </c>
      <c r="AP270">
        <f>AP191*AP$112</f>
        <v/>
      </c>
      <c r="AQ270">
        <f>AQ191*AQ$112</f>
        <v/>
      </c>
      <c r="AR270">
        <f>AR191*AR$112</f>
        <v/>
      </c>
      <c r="AS270">
        <f>AS191*AS$112</f>
        <v/>
      </c>
      <c r="AT270">
        <f>AT191*AT$112</f>
        <v/>
      </c>
      <c r="AU270">
        <f>AU191*AU$112</f>
        <v/>
      </c>
      <c r="AV270">
        <f>AV191*AV$112</f>
        <v/>
      </c>
      <c r="AW270">
        <f>AW191*AW$112</f>
        <v/>
      </c>
      <c r="AX270">
        <f>AX191*AX$112</f>
        <v/>
      </c>
      <c r="AY270">
        <f>AY191*AY$112</f>
        <v/>
      </c>
      <c r="AZ270">
        <f>AZ191*AZ$112</f>
        <v/>
      </c>
      <c r="BA270">
        <f>BA191*BA$112</f>
        <v/>
      </c>
      <c r="BB270">
        <f>BB191*BB$112</f>
        <v/>
      </c>
      <c r="BC270">
        <f>BC191*BC$112</f>
        <v/>
      </c>
      <c r="BD270">
        <f>BD191*BD$112</f>
        <v/>
      </c>
      <c r="BE270">
        <f>BE191*BE$112</f>
        <v/>
      </c>
      <c r="BF270">
        <f>BF191*BF$112</f>
        <v/>
      </c>
      <c r="BG270">
        <f>BG191*BG$112</f>
        <v/>
      </c>
      <c r="BH270">
        <f>BH191*BH$112</f>
        <v/>
      </c>
      <c r="BI270">
        <f>BI191*BI$112</f>
        <v/>
      </c>
      <c r="BJ270">
        <f>BJ191*BJ$112</f>
        <v/>
      </c>
      <c r="BK270">
        <f>BK191*BK$112</f>
        <v/>
      </c>
      <c r="BL270">
        <f>BL191*BL$112</f>
        <v/>
      </c>
      <c r="BM270">
        <f>BM191*BM$112</f>
        <v/>
      </c>
      <c r="BN270">
        <f>BN191*BN$112</f>
        <v/>
      </c>
      <c r="BO270">
        <f>BO191*BO$112</f>
        <v/>
      </c>
      <c r="BP270">
        <f>BP191*BP$112</f>
        <v/>
      </c>
      <c r="BQ270">
        <f>BQ191*BQ$112</f>
        <v/>
      </c>
      <c r="BR270">
        <f>BR191*BR$112</f>
        <v/>
      </c>
      <c r="BS270">
        <f>BS191*BS$112</f>
        <v/>
      </c>
      <c r="BT270">
        <f>BT191*BT$112</f>
        <v/>
      </c>
      <c r="BU270">
        <f>BU191*BU$112</f>
        <v/>
      </c>
      <c r="BV270">
        <f>BV191*BV$112</f>
        <v/>
      </c>
      <c r="BW270">
        <f>BW191*BW$112</f>
        <v/>
      </c>
      <c r="BX270">
        <f>BX191*BX$112</f>
        <v/>
      </c>
      <c r="BY270">
        <f>BY191*BY$112</f>
        <v/>
      </c>
      <c r="BZ270">
        <f>BZ191*BZ$112</f>
        <v/>
      </c>
      <c r="CA270">
        <f>CA191*CA$112</f>
        <v/>
      </c>
      <c r="CB270">
        <f>CB191*CB$112</f>
        <v/>
      </c>
      <c r="CC270">
        <f>CC191*CC$112</f>
        <v/>
      </c>
      <c r="CD270">
        <f>CD191*CD$112</f>
        <v/>
      </c>
      <c r="CE270">
        <f>CE191*CE$112</f>
        <v/>
      </c>
      <c r="CF270">
        <f>CF191*CF$112</f>
        <v/>
      </c>
      <c r="CG270">
        <f>CG191*CG$112</f>
        <v/>
      </c>
      <c r="CH270">
        <f>CH191*CH$112</f>
        <v/>
      </c>
      <c r="CI270">
        <f>CI191*CI$112</f>
        <v/>
      </c>
      <c r="CJ270">
        <f>CJ191*CJ$112</f>
        <v/>
      </c>
      <c r="CK270">
        <f>CK191*CK$112</f>
        <v/>
      </c>
      <c r="CL270">
        <f>CL191*CL$112</f>
        <v/>
      </c>
      <c r="CM270">
        <f>CM191*CM$112</f>
        <v/>
      </c>
      <c r="CN270">
        <f>CN191*CN$112</f>
        <v/>
      </c>
      <c r="CO270">
        <f>CO191*CO$112</f>
        <v/>
      </c>
      <c r="CP270">
        <f>CP191*CP$112</f>
        <v/>
      </c>
      <c r="CQ270">
        <f>CQ191*CQ$112</f>
        <v/>
      </c>
      <c r="CR270">
        <f>CR191*CR$112</f>
        <v/>
      </c>
      <c r="CS270">
        <f>CS191*CS$112</f>
        <v/>
      </c>
      <c r="CT270">
        <f>CT191*CT$112</f>
        <v/>
      </c>
      <c r="CU270">
        <f>CU191*CU$112</f>
        <v/>
      </c>
      <c r="CV270">
        <f>CV191*CV$112</f>
        <v/>
      </c>
      <c r="CW270">
        <f>CW191*CW$112</f>
        <v/>
      </c>
      <c r="CX270">
        <f>CX191*CX$112</f>
        <v/>
      </c>
      <c r="CY270">
        <f>CY191*CY$112</f>
        <v/>
      </c>
      <c r="CZ270">
        <f>CZ191*CZ$112</f>
        <v/>
      </c>
      <c r="DA270">
        <f>DA191*DA$112</f>
        <v/>
      </c>
      <c r="DB270">
        <f>DB191*DB$112</f>
        <v/>
      </c>
      <c r="DC270">
        <f>DC191*DC$112</f>
        <v/>
      </c>
      <c r="DD270">
        <f>DD191*DD$112</f>
        <v/>
      </c>
      <c r="DE270">
        <f>DE191*DE$112</f>
        <v/>
      </c>
      <c r="DF270">
        <f>DF191*DF$112</f>
        <v/>
      </c>
      <c r="DG270">
        <f>DG191*DG$112</f>
        <v/>
      </c>
      <c r="DH270">
        <f>DH191*DH$112</f>
        <v/>
      </c>
      <c r="DI270">
        <f>DI191*DI$112</f>
        <v/>
      </c>
      <c r="DJ270">
        <f>DJ191*DJ$112</f>
        <v/>
      </c>
      <c r="DK270">
        <f>DK191*DK$112</f>
        <v/>
      </c>
      <c r="DL270">
        <f>DL191*DL$112</f>
        <v/>
      </c>
      <c r="DM270">
        <f>DM191*DM$112</f>
        <v/>
      </c>
      <c r="DN270">
        <f>DN191*DN$112</f>
        <v/>
      </c>
      <c r="DO270">
        <f>DO191*DO$112</f>
        <v/>
      </c>
      <c r="DP270">
        <f>DP191*DP$112</f>
        <v/>
      </c>
      <c r="DQ270">
        <f>DQ191*DQ$112</f>
        <v/>
      </c>
      <c r="DR270">
        <f>DR191*DR$112</f>
        <v/>
      </c>
      <c r="DS270">
        <f>DS191*DS$112</f>
        <v/>
      </c>
      <c r="DT270">
        <f>DT191*DT$112</f>
        <v/>
      </c>
      <c r="DU270">
        <f>DU191*DU$112</f>
        <v/>
      </c>
      <c r="DV270">
        <f>DV191*DV$112</f>
        <v/>
      </c>
      <c r="DW270">
        <f>DW191*DW$112</f>
        <v/>
      </c>
      <c r="DX270">
        <f>DX191*DX$112</f>
        <v/>
      </c>
      <c r="DY270">
        <f>DY191*DY$112</f>
        <v/>
      </c>
      <c r="DZ270">
        <f>DZ191*DZ$112</f>
        <v/>
      </c>
      <c r="EA270">
        <f>EA191*EA$112</f>
        <v/>
      </c>
      <c r="EB270">
        <f>EB191*EB$112</f>
        <v/>
      </c>
      <c r="EC270">
        <f>EC191*EC$112</f>
        <v/>
      </c>
      <c r="ED270">
        <f>ED191*ED$112</f>
        <v/>
      </c>
      <c r="EE270">
        <f>EE191*EE$112</f>
        <v/>
      </c>
      <c r="EF270">
        <f>EF191*EF$112</f>
        <v/>
      </c>
      <c r="EG270">
        <f>EG191*EG$112</f>
        <v/>
      </c>
      <c r="EH270">
        <f>EH191*EH$112</f>
        <v/>
      </c>
      <c r="EI270">
        <f>EI191*EI$112</f>
        <v/>
      </c>
      <c r="EJ270">
        <f>EJ191*EJ$112</f>
        <v/>
      </c>
      <c r="EK270">
        <f>EK191*EK$112</f>
        <v/>
      </c>
      <c r="EL270">
        <f>EL191*EL$112</f>
        <v/>
      </c>
      <c r="EM270">
        <f>EM191*EM$112</f>
        <v/>
      </c>
      <c r="EN270">
        <f>EN191*EN$112</f>
        <v/>
      </c>
      <c r="EO270">
        <f>EO191*EO$112</f>
        <v/>
      </c>
      <c r="EP270">
        <f>EP191*EP$112</f>
        <v/>
      </c>
      <c r="EQ270">
        <f>EQ191*EQ$112</f>
        <v/>
      </c>
      <c r="ER270">
        <f>ER191*ER$112</f>
        <v/>
      </c>
      <c r="ES270">
        <f>ES191*ES$112</f>
        <v/>
      </c>
      <c r="ET270">
        <f>ET191*ET$112</f>
        <v/>
      </c>
      <c r="EU270">
        <f>EU191*EU$112</f>
        <v/>
      </c>
      <c r="EV270">
        <f>EV191*EV$112</f>
        <v/>
      </c>
      <c r="EW270">
        <f>EW191*EW$112</f>
        <v/>
      </c>
      <c r="EX270">
        <f>EX191*EX$112</f>
        <v/>
      </c>
      <c r="EY270">
        <f>EY191*EY$112</f>
        <v/>
      </c>
      <c r="EZ270">
        <f>EZ191*EZ$112</f>
        <v/>
      </c>
      <c r="FA270">
        <f>FA191*FA$112</f>
        <v/>
      </c>
      <c r="FB270">
        <f>FB191*FB$112</f>
        <v/>
      </c>
      <c r="FC270">
        <f>FC191*FC$112</f>
        <v/>
      </c>
      <c r="FD270">
        <f>FD191*FD$112</f>
        <v/>
      </c>
      <c r="FE270">
        <f>FE191*FE$112</f>
        <v/>
      </c>
      <c r="FF270">
        <f>FF191*FF$112</f>
        <v/>
      </c>
      <c r="FG270">
        <f>FG191*FG$112</f>
        <v/>
      </c>
      <c r="FH270">
        <f>FH191*FH$112</f>
        <v/>
      </c>
      <c r="FI270">
        <f>FI191*FI$112</f>
        <v/>
      </c>
      <c r="FJ270">
        <f>FJ191*FJ$112</f>
        <v/>
      </c>
      <c r="FK270">
        <f>FK191*FK$112</f>
        <v/>
      </c>
      <c r="FL270">
        <f>FL191*FL$112</f>
        <v/>
      </c>
      <c r="FM270">
        <f>FM191*FM$112</f>
        <v/>
      </c>
      <c r="FN270">
        <f>FN191*FN$112</f>
        <v/>
      </c>
      <c r="FO270">
        <f>FO191*FO$112</f>
        <v/>
      </c>
      <c r="FP270">
        <f>FP191*FP$112</f>
        <v/>
      </c>
      <c r="FQ270">
        <f>FQ191*FQ$112</f>
        <v/>
      </c>
      <c r="FR270">
        <f>FR191*FR$112</f>
        <v/>
      </c>
      <c r="FS270">
        <f>FS191*FS$112</f>
        <v/>
      </c>
      <c r="FT270">
        <f>FT191*FT$112</f>
        <v/>
      </c>
      <c r="FU270">
        <f>FU191*FU$112</f>
        <v/>
      </c>
      <c r="FV270">
        <f>FV191*FV$112</f>
        <v/>
      </c>
      <c r="FW270">
        <f>FW191*FW$112</f>
        <v/>
      </c>
      <c r="FX270">
        <f>FX191*FX$112</f>
        <v/>
      </c>
      <c r="FY270">
        <f>FY191*FY$112</f>
        <v/>
      </c>
      <c r="FZ270">
        <f>FZ191*FZ$112</f>
        <v/>
      </c>
      <c r="GA270">
        <f>GA191*GA$112</f>
        <v/>
      </c>
      <c r="GB270">
        <f>GB191*GB$112</f>
        <v/>
      </c>
      <c r="GC270">
        <f>GC191*GC$112</f>
        <v/>
      </c>
      <c r="GD270">
        <f>GD191*GD$112</f>
        <v/>
      </c>
      <c r="GE270">
        <f>GE191*GE$112</f>
        <v/>
      </c>
      <c r="GF270">
        <f>GF191*GF$112</f>
        <v/>
      </c>
      <c r="GG270">
        <f>GG191*GG$112</f>
        <v/>
      </c>
      <c r="GH270">
        <f>GH191*GH$112</f>
        <v/>
      </c>
      <c r="GI270">
        <f>GI191*GI$112</f>
        <v/>
      </c>
      <c r="GJ270">
        <f>GJ191*GJ$112</f>
        <v/>
      </c>
      <c r="GK270">
        <f>GK191*GK$112</f>
        <v/>
      </c>
      <c r="GL270">
        <f>GL191*GL$112</f>
        <v/>
      </c>
      <c r="GM270">
        <f>GM191*GM$112</f>
        <v/>
      </c>
      <c r="GN270">
        <f>GN191*GN$112</f>
        <v/>
      </c>
      <c r="GO270">
        <f>GO191*GO$112</f>
        <v/>
      </c>
      <c r="GP270">
        <f>GP191*GP$112</f>
        <v/>
      </c>
      <c r="GQ270">
        <f>GQ191*GQ$112</f>
        <v/>
      </c>
      <c r="GR270">
        <f>GR191*GR$112</f>
        <v/>
      </c>
      <c r="GS270">
        <f>GS191*GS$112</f>
        <v/>
      </c>
      <c r="GT270">
        <f>GT191*GT$112</f>
        <v/>
      </c>
      <c r="GU270">
        <f>GU191*GU$112</f>
        <v/>
      </c>
      <c r="GV270">
        <f>GV191*GV$112</f>
        <v/>
      </c>
      <c r="GW270">
        <f>GW191*GW$112</f>
        <v/>
      </c>
      <c r="GX270">
        <f>GX191*GX$112</f>
        <v/>
      </c>
      <c r="GY270">
        <f>GY191*GY$112</f>
        <v/>
      </c>
      <c r="GZ270">
        <f>GZ191*GZ$112</f>
        <v/>
      </c>
      <c r="HA270">
        <f>HA191*HA$112</f>
        <v/>
      </c>
      <c r="HB270">
        <f>HB191*HB$112</f>
        <v/>
      </c>
      <c r="HC270">
        <f>HC191*HC$112</f>
        <v/>
      </c>
      <c r="HD270">
        <f>HD191*HD$112</f>
        <v/>
      </c>
      <c r="HE270">
        <f>HE191*HE$112</f>
        <v/>
      </c>
      <c r="HF270">
        <f>HF191*HF$112</f>
        <v/>
      </c>
      <c r="HG270">
        <f>HG191*HG$112</f>
        <v/>
      </c>
      <c r="HH270">
        <f>HH191*HH$112</f>
        <v/>
      </c>
      <c r="HI270">
        <f>HI191*HI$112</f>
        <v/>
      </c>
      <c r="HJ270">
        <f>HJ191*HJ$112</f>
        <v/>
      </c>
      <c r="HK270">
        <f>HK191*HK$112</f>
        <v/>
      </c>
      <c r="HL270">
        <f>HL191*HL$112</f>
        <v/>
      </c>
      <c r="HM270">
        <f>HM191*HM$112</f>
        <v/>
      </c>
      <c r="HN270">
        <f>HN191*HN$112</f>
        <v/>
      </c>
      <c r="HO270">
        <f>HO191*HO$112</f>
        <v/>
      </c>
      <c r="HP270">
        <f>HP191*HP$112</f>
        <v/>
      </c>
      <c r="HQ270">
        <f>HQ191*HQ$112</f>
        <v/>
      </c>
      <c r="HR270">
        <f>HR191*HR$112</f>
        <v/>
      </c>
      <c r="HS270">
        <f>HS191*HS$112</f>
        <v/>
      </c>
      <c r="HT270">
        <f>HT191*HT$112</f>
        <v/>
      </c>
      <c r="HU270">
        <f>HU191*HU$112</f>
        <v/>
      </c>
      <c r="HV270">
        <f>HV191*HV$112</f>
        <v/>
      </c>
      <c r="HW270">
        <f>HW191*HW$112</f>
        <v/>
      </c>
      <c r="HX270">
        <f>HX191*HX$112</f>
        <v/>
      </c>
      <c r="HY270">
        <f>HY191*HY$112</f>
        <v/>
      </c>
      <c r="HZ270">
        <f>HZ191*HZ$112</f>
        <v/>
      </c>
      <c r="IA270">
        <f>IA191*IA$112</f>
        <v/>
      </c>
      <c r="IB270">
        <f>IB191*IB$112</f>
        <v/>
      </c>
      <c r="IC270">
        <f>IC191*IC$112</f>
        <v/>
      </c>
      <c r="ID270">
        <f>ID191*ID$112</f>
        <v/>
      </c>
      <c r="IE270">
        <f>IE191*IE$112</f>
        <v/>
      </c>
      <c r="IF270">
        <f>IF191*IF$112</f>
        <v/>
      </c>
      <c r="IG270">
        <f>IG191*IG$112</f>
        <v/>
      </c>
      <c r="IH270">
        <f>IH191*IH$112</f>
        <v/>
      </c>
      <c r="II270">
        <f>II191*II$112</f>
        <v/>
      </c>
      <c r="IJ270">
        <f>IJ191*IJ$112</f>
        <v/>
      </c>
      <c r="IK270">
        <f>IK191*IK$112</f>
        <v/>
      </c>
      <c r="IL270">
        <f>IL191*IL$112</f>
        <v/>
      </c>
      <c r="IM270">
        <f>IM191*IM$112</f>
        <v/>
      </c>
      <c r="IN270">
        <f>IN191*IN$112</f>
        <v/>
      </c>
      <c r="IO270">
        <f>IO191*IO$112</f>
        <v/>
      </c>
      <c r="IP270">
        <f>IP191*IP$112</f>
        <v/>
      </c>
      <c r="IQ270">
        <f>IQ191*IQ$112</f>
        <v/>
      </c>
      <c r="IR270">
        <f>IR191*IR$112</f>
        <v/>
      </c>
      <c r="IS270">
        <f>IS191*IS$112</f>
        <v/>
      </c>
      <c r="IT270">
        <f>IT191*IT$112</f>
        <v/>
      </c>
      <c r="IU270">
        <f>IU191*IU$112</f>
        <v/>
      </c>
      <c r="IV270">
        <f>IV191*IV$112</f>
        <v/>
      </c>
      <c r="IW270">
        <f>IW191*IW$112</f>
        <v/>
      </c>
      <c r="IX270">
        <f>IX191*IX$112</f>
        <v/>
      </c>
      <c r="IY270">
        <f>IY191*IY$112</f>
        <v/>
      </c>
      <c r="IZ270">
        <f>IZ191*IZ$112</f>
        <v/>
      </c>
      <c r="JA270">
        <f>JA191*JA$112</f>
        <v/>
      </c>
      <c r="JB270">
        <f>JB191*JB$112</f>
        <v/>
      </c>
      <c r="JC270">
        <f>JC191*JC$112</f>
        <v/>
      </c>
      <c r="JD270">
        <f>JD191*JD$112</f>
        <v/>
      </c>
      <c r="JE270">
        <f>JE191*JE$112</f>
        <v/>
      </c>
      <c r="JF270">
        <f>JF191*JF$112</f>
        <v/>
      </c>
      <c r="JG270">
        <f>JG191*JG$112</f>
        <v/>
      </c>
      <c r="JH270">
        <f>JH191*JH$112</f>
        <v/>
      </c>
      <c r="JI270">
        <f>JI191*JI$112</f>
        <v/>
      </c>
      <c r="JJ270">
        <f>JJ191*JJ$112</f>
        <v/>
      </c>
      <c r="JK270">
        <f>JK191*JK$112</f>
        <v/>
      </c>
      <c r="JL270">
        <f>JL191*JL$112</f>
        <v/>
      </c>
      <c r="JM270">
        <f>JM191*JM$112</f>
        <v/>
      </c>
      <c r="JN270">
        <f>JN191*JN$112</f>
        <v/>
      </c>
      <c r="JO270">
        <f>JO191*JO$112</f>
        <v/>
      </c>
      <c r="JP270">
        <f>JP191*JP$112</f>
        <v/>
      </c>
      <c r="JQ270">
        <f>JQ191*JQ$112</f>
        <v/>
      </c>
      <c r="JR270">
        <f>JR191*JR$112</f>
        <v/>
      </c>
      <c r="JS270">
        <f>JS191*JS$112</f>
        <v/>
      </c>
      <c r="JT270">
        <f>JT191*JT$112</f>
        <v/>
      </c>
      <c r="JU270">
        <f>JU191*JU$112</f>
        <v/>
      </c>
      <c r="JV270">
        <f>JV191*JV$112</f>
        <v/>
      </c>
      <c r="JW270">
        <f>JW191*JW$112</f>
        <v/>
      </c>
      <c r="JX270">
        <f>JX191*JX$112</f>
        <v/>
      </c>
      <c r="JY270">
        <f>JY191*JY$112</f>
        <v/>
      </c>
      <c r="JZ270">
        <f>JZ191*JZ$112</f>
        <v/>
      </c>
      <c r="KA270">
        <f>KA191*KA$112</f>
        <v/>
      </c>
      <c r="KB270">
        <f>KB191*KB$112</f>
        <v/>
      </c>
      <c r="KC270">
        <f>KC191*KC$112</f>
        <v/>
      </c>
      <c r="KD270">
        <f>KD191*KD$112</f>
        <v/>
      </c>
      <c r="KE270">
        <f>KE191*KE$112</f>
        <v/>
      </c>
      <c r="KF270">
        <f>KF191*KF$112</f>
        <v/>
      </c>
      <c r="KG270">
        <f>KG191*KG$112</f>
        <v/>
      </c>
      <c r="KH270">
        <f>KH191*KH$112</f>
        <v/>
      </c>
      <c r="KI270">
        <f>KI191*KI$112</f>
        <v/>
      </c>
      <c r="KJ270">
        <f>KJ191*KJ$112</f>
        <v/>
      </c>
      <c r="KK270">
        <f>KK191*KK$112</f>
        <v/>
      </c>
      <c r="KL270">
        <f>KL191*KL$112</f>
        <v/>
      </c>
      <c r="KM270">
        <f>KM191*KM$112</f>
        <v/>
      </c>
      <c r="KN270">
        <f>KN191*KN$112</f>
        <v/>
      </c>
      <c r="KO270">
        <f>KO191*KO$112</f>
        <v/>
      </c>
      <c r="KP270">
        <f>KP191*KP$112</f>
        <v/>
      </c>
      <c r="KQ270">
        <f>KQ191*KQ$112</f>
        <v/>
      </c>
      <c r="KR270">
        <f>KR191*KR$112</f>
        <v/>
      </c>
      <c r="KS270">
        <f>KS191*KS$112</f>
        <v/>
      </c>
      <c r="KT270">
        <f>KT191*KT$112</f>
        <v/>
      </c>
      <c r="KU270">
        <f>KU191*KU$112</f>
        <v/>
      </c>
    </row>
    <row r="271" spans="1:307">
      <c r="B271" t="s">
        <v>11</v>
      </c>
      <c r="D271" t="s">
        <v>101</v>
      </c>
      <c r="H271">
        <f>H192*H$113</f>
        <v/>
      </c>
      <c r="I271">
        <f>I192*I$113</f>
        <v/>
      </c>
      <c r="J271">
        <f>J192*J$113</f>
        <v/>
      </c>
      <c r="K271">
        <f>K192*K$113</f>
        <v/>
      </c>
      <c r="L271">
        <f>L192*L$113</f>
        <v/>
      </c>
      <c r="M271">
        <f>M192*M$113</f>
        <v/>
      </c>
      <c r="N271">
        <f>N192*N$113</f>
        <v/>
      </c>
      <c r="O271">
        <f>O192*O$113</f>
        <v/>
      </c>
      <c r="P271">
        <f>P192*P$113</f>
        <v/>
      </c>
      <c r="Q271">
        <f>Q192*Q$113</f>
        <v/>
      </c>
      <c r="R271">
        <f>R192*R$113</f>
        <v/>
      </c>
      <c r="S271">
        <f>S192*S$113</f>
        <v/>
      </c>
      <c r="T271">
        <f>T192*T$113</f>
        <v/>
      </c>
      <c r="U271">
        <f>U192*U$113</f>
        <v/>
      </c>
      <c r="V271">
        <f>V192*V$113</f>
        <v/>
      </c>
      <c r="W271">
        <f>W192*W$113</f>
        <v/>
      </c>
      <c r="X271">
        <f>X192*X$113</f>
        <v/>
      </c>
      <c r="Y271">
        <f>Y192*Y$113</f>
        <v/>
      </c>
      <c r="Z271">
        <f>Z192*Z$113</f>
        <v/>
      </c>
      <c r="AA271">
        <f>AA192*AA$113</f>
        <v/>
      </c>
      <c r="AB271">
        <f>AB192*AB$113</f>
        <v/>
      </c>
      <c r="AC271">
        <f>AC192*AC$113</f>
        <v/>
      </c>
      <c r="AD271">
        <f>AD192*AD$113</f>
        <v/>
      </c>
      <c r="AE271">
        <f>AE192*AE$113</f>
        <v/>
      </c>
      <c r="AF271">
        <f>AF192*AF$113</f>
        <v/>
      </c>
      <c r="AG271">
        <f>AG192*AG$113</f>
        <v/>
      </c>
      <c r="AH271">
        <f>AH192*AH$113</f>
        <v/>
      </c>
      <c r="AI271">
        <f>AI192*AI$113</f>
        <v/>
      </c>
      <c r="AJ271">
        <f>AJ192*AJ$113</f>
        <v/>
      </c>
      <c r="AK271">
        <f>AK192*AK$113</f>
        <v/>
      </c>
      <c r="AL271">
        <f>AL192*AL$113</f>
        <v/>
      </c>
      <c r="AM271">
        <f>AM192*AM$113</f>
        <v/>
      </c>
      <c r="AN271">
        <f>AN192*AN$113</f>
        <v/>
      </c>
      <c r="AO271">
        <f>AO192*AO$113</f>
        <v/>
      </c>
      <c r="AP271">
        <f>AP192*AP$113</f>
        <v/>
      </c>
      <c r="AQ271">
        <f>AQ192*AQ$113</f>
        <v/>
      </c>
      <c r="AR271">
        <f>AR192*AR$113</f>
        <v/>
      </c>
      <c r="AS271">
        <f>AS192*AS$113</f>
        <v/>
      </c>
      <c r="AT271">
        <f>AT192*AT$113</f>
        <v/>
      </c>
      <c r="AU271">
        <f>AU192*AU$113</f>
        <v/>
      </c>
      <c r="AV271">
        <f>AV192*AV$113</f>
        <v/>
      </c>
      <c r="AW271">
        <f>AW192*AW$113</f>
        <v/>
      </c>
      <c r="AX271">
        <f>AX192*AX$113</f>
        <v/>
      </c>
      <c r="AY271">
        <f>AY192*AY$113</f>
        <v/>
      </c>
      <c r="AZ271">
        <f>AZ192*AZ$113</f>
        <v/>
      </c>
      <c r="BA271">
        <f>BA192*BA$113</f>
        <v/>
      </c>
      <c r="BB271">
        <f>BB192*BB$113</f>
        <v/>
      </c>
      <c r="BC271">
        <f>BC192*BC$113</f>
        <v/>
      </c>
      <c r="BD271">
        <f>BD192*BD$113</f>
        <v/>
      </c>
      <c r="BE271">
        <f>BE192*BE$113</f>
        <v/>
      </c>
      <c r="BF271">
        <f>BF192*BF$113</f>
        <v/>
      </c>
      <c r="BG271">
        <f>BG192*BG$113</f>
        <v/>
      </c>
      <c r="BH271">
        <f>BH192*BH$113</f>
        <v/>
      </c>
      <c r="BI271">
        <f>BI192*BI$113</f>
        <v/>
      </c>
      <c r="BJ271">
        <f>BJ192*BJ$113</f>
        <v/>
      </c>
      <c r="BK271">
        <f>BK192*BK$113</f>
        <v/>
      </c>
      <c r="BL271">
        <f>BL192*BL$113</f>
        <v/>
      </c>
      <c r="BM271">
        <f>BM192*BM$113</f>
        <v/>
      </c>
      <c r="BN271">
        <f>BN192*BN$113</f>
        <v/>
      </c>
      <c r="BO271">
        <f>BO192*BO$113</f>
        <v/>
      </c>
      <c r="BP271">
        <f>BP192*BP$113</f>
        <v/>
      </c>
      <c r="BQ271">
        <f>BQ192*BQ$113</f>
        <v/>
      </c>
      <c r="BR271">
        <f>BR192*BR$113</f>
        <v/>
      </c>
      <c r="BS271">
        <f>BS192*BS$113</f>
        <v/>
      </c>
      <c r="BT271">
        <f>BT192*BT$113</f>
        <v/>
      </c>
      <c r="BU271">
        <f>BU192*BU$113</f>
        <v/>
      </c>
      <c r="BV271">
        <f>BV192*BV$113</f>
        <v/>
      </c>
      <c r="BW271">
        <f>BW192*BW$113</f>
        <v/>
      </c>
      <c r="BX271">
        <f>BX192*BX$113</f>
        <v/>
      </c>
      <c r="BY271">
        <f>BY192*BY$113</f>
        <v/>
      </c>
      <c r="BZ271">
        <f>BZ192*BZ$113</f>
        <v/>
      </c>
      <c r="CA271">
        <f>CA192*CA$113</f>
        <v/>
      </c>
      <c r="CB271">
        <f>CB192*CB$113</f>
        <v/>
      </c>
      <c r="CC271">
        <f>CC192*CC$113</f>
        <v/>
      </c>
      <c r="CD271">
        <f>CD192*CD$113</f>
        <v/>
      </c>
      <c r="CE271">
        <f>CE192*CE$113</f>
        <v/>
      </c>
      <c r="CF271">
        <f>CF192*CF$113</f>
        <v/>
      </c>
      <c r="CG271">
        <f>CG192*CG$113</f>
        <v/>
      </c>
      <c r="CH271">
        <f>CH192*CH$113</f>
        <v/>
      </c>
      <c r="CI271">
        <f>CI192*CI$113</f>
        <v/>
      </c>
      <c r="CJ271">
        <f>CJ192*CJ$113</f>
        <v/>
      </c>
      <c r="CK271">
        <f>CK192*CK$113</f>
        <v/>
      </c>
      <c r="CL271">
        <f>CL192*CL$113</f>
        <v/>
      </c>
      <c r="CM271">
        <f>CM192*CM$113</f>
        <v/>
      </c>
      <c r="CN271">
        <f>CN192*CN$113</f>
        <v/>
      </c>
      <c r="CO271">
        <f>CO192*CO$113</f>
        <v/>
      </c>
      <c r="CP271">
        <f>CP192*CP$113</f>
        <v/>
      </c>
      <c r="CQ271">
        <f>CQ192*CQ$113</f>
        <v/>
      </c>
      <c r="CR271">
        <f>CR192*CR$113</f>
        <v/>
      </c>
      <c r="CS271">
        <f>CS192*CS$113</f>
        <v/>
      </c>
      <c r="CT271">
        <f>CT192*CT$113</f>
        <v/>
      </c>
      <c r="CU271">
        <f>CU192*CU$113</f>
        <v/>
      </c>
      <c r="CV271">
        <f>CV192*CV$113</f>
        <v/>
      </c>
      <c r="CW271">
        <f>CW192*CW$113</f>
        <v/>
      </c>
      <c r="CX271">
        <f>CX192*CX$113</f>
        <v/>
      </c>
      <c r="CY271">
        <f>CY192*CY$113</f>
        <v/>
      </c>
      <c r="CZ271">
        <f>CZ192*CZ$113</f>
        <v/>
      </c>
      <c r="DA271">
        <f>DA192*DA$113</f>
        <v/>
      </c>
      <c r="DB271">
        <f>DB192*DB$113</f>
        <v/>
      </c>
      <c r="DC271">
        <f>DC192*DC$113</f>
        <v/>
      </c>
      <c r="DD271">
        <f>DD192*DD$113</f>
        <v/>
      </c>
      <c r="DE271">
        <f>DE192*DE$113</f>
        <v/>
      </c>
      <c r="DF271">
        <f>DF192*DF$113</f>
        <v/>
      </c>
      <c r="DG271">
        <f>DG192*DG$113</f>
        <v/>
      </c>
      <c r="DH271">
        <f>DH192*DH$113</f>
        <v/>
      </c>
      <c r="DI271">
        <f>DI192*DI$113</f>
        <v/>
      </c>
      <c r="DJ271">
        <f>DJ192*DJ$113</f>
        <v/>
      </c>
      <c r="DK271">
        <f>DK192*DK$113</f>
        <v/>
      </c>
      <c r="DL271">
        <f>DL192*DL$113</f>
        <v/>
      </c>
      <c r="DM271">
        <f>DM192*DM$113</f>
        <v/>
      </c>
      <c r="DN271">
        <f>DN192*DN$113</f>
        <v/>
      </c>
      <c r="DO271">
        <f>DO192*DO$113</f>
        <v/>
      </c>
      <c r="DP271">
        <f>DP192*DP$113</f>
        <v/>
      </c>
      <c r="DQ271">
        <f>DQ192*DQ$113</f>
        <v/>
      </c>
      <c r="DR271">
        <f>DR192*DR$113</f>
        <v/>
      </c>
      <c r="DS271">
        <f>DS192*DS$113</f>
        <v/>
      </c>
      <c r="DT271">
        <f>DT192*DT$113</f>
        <v/>
      </c>
      <c r="DU271">
        <f>DU192*DU$113</f>
        <v/>
      </c>
      <c r="DV271">
        <f>DV192*DV$113</f>
        <v/>
      </c>
      <c r="DW271">
        <f>DW192*DW$113</f>
        <v/>
      </c>
      <c r="DX271">
        <f>DX192*DX$113</f>
        <v/>
      </c>
      <c r="DY271">
        <f>DY192*DY$113</f>
        <v/>
      </c>
      <c r="DZ271">
        <f>DZ192*DZ$113</f>
        <v/>
      </c>
      <c r="EA271">
        <f>EA192*EA$113</f>
        <v/>
      </c>
      <c r="EB271">
        <f>EB192*EB$113</f>
        <v/>
      </c>
      <c r="EC271">
        <f>EC192*EC$113</f>
        <v/>
      </c>
      <c r="ED271">
        <f>ED192*ED$113</f>
        <v/>
      </c>
      <c r="EE271">
        <f>EE192*EE$113</f>
        <v/>
      </c>
      <c r="EF271">
        <f>EF192*EF$113</f>
        <v/>
      </c>
      <c r="EG271">
        <f>EG192*EG$113</f>
        <v/>
      </c>
      <c r="EH271">
        <f>EH192*EH$113</f>
        <v/>
      </c>
      <c r="EI271">
        <f>EI192*EI$113</f>
        <v/>
      </c>
      <c r="EJ271">
        <f>EJ192*EJ$113</f>
        <v/>
      </c>
      <c r="EK271">
        <f>EK192*EK$113</f>
        <v/>
      </c>
      <c r="EL271">
        <f>EL192*EL$113</f>
        <v/>
      </c>
      <c r="EM271">
        <f>EM192*EM$113</f>
        <v/>
      </c>
      <c r="EN271">
        <f>EN192*EN$113</f>
        <v/>
      </c>
      <c r="EO271">
        <f>EO192*EO$113</f>
        <v/>
      </c>
      <c r="EP271">
        <f>EP192*EP$113</f>
        <v/>
      </c>
      <c r="EQ271">
        <f>EQ192*EQ$113</f>
        <v/>
      </c>
      <c r="ER271">
        <f>ER192*ER$113</f>
        <v/>
      </c>
      <c r="ES271">
        <f>ES192*ES$113</f>
        <v/>
      </c>
      <c r="ET271">
        <f>ET192*ET$113</f>
        <v/>
      </c>
      <c r="EU271">
        <f>EU192*EU$113</f>
        <v/>
      </c>
      <c r="EV271">
        <f>EV192*EV$113</f>
        <v/>
      </c>
      <c r="EW271">
        <f>EW192*EW$113</f>
        <v/>
      </c>
      <c r="EX271">
        <f>EX192*EX$113</f>
        <v/>
      </c>
      <c r="EY271">
        <f>EY192*EY$113</f>
        <v/>
      </c>
      <c r="EZ271">
        <f>EZ192*EZ$113</f>
        <v/>
      </c>
      <c r="FA271">
        <f>FA192*FA$113</f>
        <v/>
      </c>
      <c r="FB271">
        <f>FB192*FB$113</f>
        <v/>
      </c>
      <c r="FC271">
        <f>FC192*FC$113</f>
        <v/>
      </c>
      <c r="FD271">
        <f>FD192*FD$113</f>
        <v/>
      </c>
      <c r="FE271">
        <f>FE192*FE$113</f>
        <v/>
      </c>
      <c r="FF271">
        <f>FF192*FF$113</f>
        <v/>
      </c>
      <c r="FG271">
        <f>FG192*FG$113</f>
        <v/>
      </c>
      <c r="FH271">
        <f>FH192*FH$113</f>
        <v/>
      </c>
      <c r="FI271">
        <f>FI192*FI$113</f>
        <v/>
      </c>
      <c r="FJ271">
        <f>FJ192*FJ$113</f>
        <v/>
      </c>
      <c r="FK271">
        <f>FK192*FK$113</f>
        <v/>
      </c>
      <c r="FL271">
        <f>FL192*FL$113</f>
        <v/>
      </c>
      <c r="FM271">
        <f>FM192*FM$113</f>
        <v/>
      </c>
      <c r="FN271">
        <f>FN192*FN$113</f>
        <v/>
      </c>
      <c r="FO271">
        <f>FO192*FO$113</f>
        <v/>
      </c>
      <c r="FP271">
        <f>FP192*FP$113</f>
        <v/>
      </c>
      <c r="FQ271">
        <f>FQ192*FQ$113</f>
        <v/>
      </c>
      <c r="FR271">
        <f>FR192*FR$113</f>
        <v/>
      </c>
      <c r="FS271">
        <f>FS192*FS$113</f>
        <v/>
      </c>
      <c r="FT271">
        <f>FT192*FT$113</f>
        <v/>
      </c>
      <c r="FU271">
        <f>FU192*FU$113</f>
        <v/>
      </c>
      <c r="FV271">
        <f>FV192*FV$113</f>
        <v/>
      </c>
      <c r="FW271">
        <f>FW192*FW$113</f>
        <v/>
      </c>
      <c r="FX271">
        <f>FX192*FX$113</f>
        <v/>
      </c>
      <c r="FY271">
        <f>FY192*FY$113</f>
        <v/>
      </c>
      <c r="FZ271">
        <f>FZ192*FZ$113</f>
        <v/>
      </c>
      <c r="GA271">
        <f>GA192*GA$113</f>
        <v/>
      </c>
      <c r="GB271">
        <f>GB192*GB$113</f>
        <v/>
      </c>
      <c r="GC271">
        <f>GC192*GC$113</f>
        <v/>
      </c>
      <c r="GD271">
        <f>GD192*GD$113</f>
        <v/>
      </c>
      <c r="GE271">
        <f>GE192*GE$113</f>
        <v/>
      </c>
      <c r="GF271">
        <f>GF192*GF$113</f>
        <v/>
      </c>
      <c r="GG271">
        <f>GG192*GG$113</f>
        <v/>
      </c>
      <c r="GH271">
        <f>GH192*GH$113</f>
        <v/>
      </c>
      <c r="GI271">
        <f>GI192*GI$113</f>
        <v/>
      </c>
      <c r="GJ271">
        <f>GJ192*GJ$113</f>
        <v/>
      </c>
      <c r="GK271">
        <f>GK192*GK$113</f>
        <v/>
      </c>
      <c r="GL271">
        <f>GL192*GL$113</f>
        <v/>
      </c>
      <c r="GM271">
        <f>GM192*GM$113</f>
        <v/>
      </c>
      <c r="GN271">
        <f>GN192*GN$113</f>
        <v/>
      </c>
      <c r="GO271">
        <f>GO192*GO$113</f>
        <v/>
      </c>
      <c r="GP271">
        <f>GP192*GP$113</f>
        <v/>
      </c>
      <c r="GQ271">
        <f>GQ192*GQ$113</f>
        <v/>
      </c>
      <c r="GR271">
        <f>GR192*GR$113</f>
        <v/>
      </c>
      <c r="GS271">
        <f>GS192*GS$113</f>
        <v/>
      </c>
      <c r="GT271">
        <f>GT192*GT$113</f>
        <v/>
      </c>
      <c r="GU271">
        <f>GU192*GU$113</f>
        <v/>
      </c>
      <c r="GV271">
        <f>GV192*GV$113</f>
        <v/>
      </c>
      <c r="GW271">
        <f>GW192*GW$113</f>
        <v/>
      </c>
      <c r="GX271">
        <f>GX192*GX$113</f>
        <v/>
      </c>
      <c r="GY271">
        <f>GY192*GY$113</f>
        <v/>
      </c>
      <c r="GZ271">
        <f>GZ192*GZ$113</f>
        <v/>
      </c>
      <c r="HA271">
        <f>HA192*HA$113</f>
        <v/>
      </c>
      <c r="HB271">
        <f>HB192*HB$113</f>
        <v/>
      </c>
      <c r="HC271">
        <f>HC192*HC$113</f>
        <v/>
      </c>
      <c r="HD271">
        <f>HD192*HD$113</f>
        <v/>
      </c>
      <c r="HE271">
        <f>HE192*HE$113</f>
        <v/>
      </c>
      <c r="HF271">
        <f>HF192*HF$113</f>
        <v/>
      </c>
      <c r="HG271">
        <f>HG192*HG$113</f>
        <v/>
      </c>
      <c r="HH271">
        <f>HH192*HH$113</f>
        <v/>
      </c>
      <c r="HI271">
        <f>HI192*HI$113</f>
        <v/>
      </c>
      <c r="HJ271">
        <f>HJ192*HJ$113</f>
        <v/>
      </c>
      <c r="HK271">
        <f>HK192*HK$113</f>
        <v/>
      </c>
      <c r="HL271">
        <f>HL192*HL$113</f>
        <v/>
      </c>
      <c r="HM271">
        <f>HM192*HM$113</f>
        <v/>
      </c>
      <c r="HN271">
        <f>HN192*HN$113</f>
        <v/>
      </c>
      <c r="HO271">
        <f>HO192*HO$113</f>
        <v/>
      </c>
      <c r="HP271">
        <f>HP192*HP$113</f>
        <v/>
      </c>
      <c r="HQ271">
        <f>HQ192*HQ$113</f>
        <v/>
      </c>
      <c r="HR271">
        <f>HR192*HR$113</f>
        <v/>
      </c>
      <c r="HS271">
        <f>HS192*HS$113</f>
        <v/>
      </c>
      <c r="HT271">
        <f>HT192*HT$113</f>
        <v/>
      </c>
      <c r="HU271">
        <f>HU192*HU$113</f>
        <v/>
      </c>
      <c r="HV271">
        <f>HV192*HV$113</f>
        <v/>
      </c>
      <c r="HW271">
        <f>HW192*HW$113</f>
        <v/>
      </c>
      <c r="HX271">
        <f>HX192*HX$113</f>
        <v/>
      </c>
      <c r="HY271">
        <f>HY192*HY$113</f>
        <v/>
      </c>
      <c r="HZ271">
        <f>HZ192*HZ$113</f>
        <v/>
      </c>
      <c r="IA271">
        <f>IA192*IA$113</f>
        <v/>
      </c>
      <c r="IB271">
        <f>IB192*IB$113</f>
        <v/>
      </c>
      <c r="IC271">
        <f>IC192*IC$113</f>
        <v/>
      </c>
      <c r="ID271">
        <f>ID192*ID$113</f>
        <v/>
      </c>
      <c r="IE271">
        <f>IE192*IE$113</f>
        <v/>
      </c>
      <c r="IF271">
        <f>IF192*IF$113</f>
        <v/>
      </c>
      <c r="IG271">
        <f>IG192*IG$113</f>
        <v/>
      </c>
      <c r="IH271">
        <f>IH192*IH$113</f>
        <v/>
      </c>
      <c r="II271">
        <f>II192*II$113</f>
        <v/>
      </c>
      <c r="IJ271">
        <f>IJ192*IJ$113</f>
        <v/>
      </c>
      <c r="IK271">
        <f>IK192*IK$113</f>
        <v/>
      </c>
      <c r="IL271">
        <f>IL192*IL$113</f>
        <v/>
      </c>
      <c r="IM271">
        <f>IM192*IM$113</f>
        <v/>
      </c>
      <c r="IN271">
        <f>IN192*IN$113</f>
        <v/>
      </c>
      <c r="IO271">
        <f>IO192*IO$113</f>
        <v/>
      </c>
      <c r="IP271">
        <f>IP192*IP$113</f>
        <v/>
      </c>
      <c r="IQ271">
        <f>IQ192*IQ$113</f>
        <v/>
      </c>
      <c r="IR271">
        <f>IR192*IR$113</f>
        <v/>
      </c>
      <c r="IS271">
        <f>IS192*IS$113</f>
        <v/>
      </c>
      <c r="IT271">
        <f>IT192*IT$113</f>
        <v/>
      </c>
      <c r="IU271">
        <f>IU192*IU$113</f>
        <v/>
      </c>
      <c r="IV271">
        <f>IV192*IV$113</f>
        <v/>
      </c>
      <c r="IW271">
        <f>IW192*IW$113</f>
        <v/>
      </c>
      <c r="IX271">
        <f>IX192*IX$113</f>
        <v/>
      </c>
      <c r="IY271">
        <f>IY192*IY$113</f>
        <v/>
      </c>
      <c r="IZ271">
        <f>IZ192*IZ$113</f>
        <v/>
      </c>
      <c r="JA271">
        <f>JA192*JA$113</f>
        <v/>
      </c>
      <c r="JB271">
        <f>JB192*JB$113</f>
        <v/>
      </c>
      <c r="JC271">
        <f>JC192*JC$113</f>
        <v/>
      </c>
      <c r="JD271">
        <f>JD192*JD$113</f>
        <v/>
      </c>
      <c r="JE271">
        <f>JE192*JE$113</f>
        <v/>
      </c>
      <c r="JF271">
        <f>JF192*JF$113</f>
        <v/>
      </c>
      <c r="JG271">
        <f>JG192*JG$113</f>
        <v/>
      </c>
      <c r="JH271">
        <f>JH192*JH$113</f>
        <v/>
      </c>
      <c r="JI271">
        <f>JI192*JI$113</f>
        <v/>
      </c>
      <c r="JJ271">
        <f>JJ192*JJ$113</f>
        <v/>
      </c>
      <c r="JK271">
        <f>JK192*JK$113</f>
        <v/>
      </c>
      <c r="JL271">
        <f>JL192*JL$113</f>
        <v/>
      </c>
      <c r="JM271">
        <f>JM192*JM$113</f>
        <v/>
      </c>
      <c r="JN271">
        <f>JN192*JN$113</f>
        <v/>
      </c>
      <c r="JO271">
        <f>JO192*JO$113</f>
        <v/>
      </c>
      <c r="JP271">
        <f>JP192*JP$113</f>
        <v/>
      </c>
      <c r="JQ271">
        <f>JQ192*JQ$113</f>
        <v/>
      </c>
      <c r="JR271">
        <f>JR192*JR$113</f>
        <v/>
      </c>
      <c r="JS271">
        <f>JS192*JS$113</f>
        <v/>
      </c>
      <c r="JT271">
        <f>JT192*JT$113</f>
        <v/>
      </c>
      <c r="JU271">
        <f>JU192*JU$113</f>
        <v/>
      </c>
      <c r="JV271">
        <f>JV192*JV$113</f>
        <v/>
      </c>
      <c r="JW271">
        <f>JW192*JW$113</f>
        <v/>
      </c>
      <c r="JX271">
        <f>JX192*JX$113</f>
        <v/>
      </c>
      <c r="JY271">
        <f>JY192*JY$113</f>
        <v/>
      </c>
      <c r="JZ271">
        <f>JZ192*JZ$113</f>
        <v/>
      </c>
      <c r="KA271">
        <f>KA192*KA$113</f>
        <v/>
      </c>
      <c r="KB271">
        <f>KB192*KB$113</f>
        <v/>
      </c>
      <c r="KC271">
        <f>KC192*KC$113</f>
        <v/>
      </c>
      <c r="KD271">
        <f>KD192*KD$113</f>
        <v/>
      </c>
      <c r="KE271">
        <f>KE192*KE$113</f>
        <v/>
      </c>
      <c r="KF271">
        <f>KF192*KF$113</f>
        <v/>
      </c>
      <c r="KG271">
        <f>KG192*KG$113</f>
        <v/>
      </c>
      <c r="KH271">
        <f>KH192*KH$113</f>
        <v/>
      </c>
      <c r="KI271">
        <f>KI192*KI$113</f>
        <v/>
      </c>
      <c r="KJ271">
        <f>KJ192*KJ$113</f>
        <v/>
      </c>
      <c r="KK271">
        <f>KK192*KK$113</f>
        <v/>
      </c>
      <c r="KL271">
        <f>KL192*KL$113</f>
        <v/>
      </c>
      <c r="KM271">
        <f>KM192*KM$113</f>
        <v/>
      </c>
      <c r="KN271">
        <f>KN192*KN$113</f>
        <v/>
      </c>
      <c r="KO271">
        <f>KO192*KO$113</f>
        <v/>
      </c>
      <c r="KP271">
        <f>KP192*KP$113</f>
        <v/>
      </c>
      <c r="KQ271">
        <f>KQ192*KQ$113</f>
        <v/>
      </c>
      <c r="KR271">
        <f>KR192*KR$113</f>
        <v/>
      </c>
      <c r="KS271">
        <f>KS192*KS$113</f>
        <v/>
      </c>
      <c r="KT271">
        <f>KT192*KT$113</f>
        <v/>
      </c>
      <c r="KU271">
        <f>KU192*KU$113</f>
        <v/>
      </c>
    </row>
    <row r="272" spans="1:307">
      <c r="B272" t="s">
        <v>12</v>
      </c>
      <c r="D272" t="s">
        <v>101</v>
      </c>
      <c r="H272">
        <f>H193*H$114</f>
        <v/>
      </c>
      <c r="I272">
        <f>I193*I$114</f>
        <v/>
      </c>
      <c r="J272">
        <f>J193*J$114</f>
        <v/>
      </c>
      <c r="K272">
        <f>K193*K$114</f>
        <v/>
      </c>
      <c r="L272">
        <f>L193*L$114</f>
        <v/>
      </c>
      <c r="M272">
        <f>M193*M$114</f>
        <v/>
      </c>
      <c r="N272">
        <f>N193*N$114</f>
        <v/>
      </c>
      <c r="O272">
        <f>O193*O$114</f>
        <v/>
      </c>
      <c r="P272">
        <f>P193*P$114</f>
        <v/>
      </c>
      <c r="Q272">
        <f>Q193*Q$114</f>
        <v/>
      </c>
      <c r="R272">
        <f>R193*R$114</f>
        <v/>
      </c>
      <c r="S272">
        <f>S193*S$114</f>
        <v/>
      </c>
      <c r="T272">
        <f>T193*T$114</f>
        <v/>
      </c>
      <c r="U272">
        <f>U193*U$114</f>
        <v/>
      </c>
      <c r="V272">
        <f>V193*V$114</f>
        <v/>
      </c>
      <c r="W272">
        <f>W193*W$114</f>
        <v/>
      </c>
      <c r="X272">
        <f>X193*X$114</f>
        <v/>
      </c>
      <c r="Y272">
        <f>Y193*Y$114</f>
        <v/>
      </c>
      <c r="Z272">
        <f>Z193*Z$114</f>
        <v/>
      </c>
      <c r="AA272">
        <f>AA193*AA$114</f>
        <v/>
      </c>
      <c r="AB272">
        <f>AB193*AB$114</f>
        <v/>
      </c>
      <c r="AC272">
        <f>AC193*AC$114</f>
        <v/>
      </c>
      <c r="AD272">
        <f>AD193*AD$114</f>
        <v/>
      </c>
      <c r="AE272">
        <f>AE193*AE$114</f>
        <v/>
      </c>
      <c r="AF272">
        <f>AF193*AF$114</f>
        <v/>
      </c>
      <c r="AG272">
        <f>AG193*AG$114</f>
        <v/>
      </c>
      <c r="AH272">
        <f>AH193*AH$114</f>
        <v/>
      </c>
      <c r="AI272">
        <f>AI193*AI$114</f>
        <v/>
      </c>
      <c r="AJ272">
        <f>AJ193*AJ$114</f>
        <v/>
      </c>
      <c r="AK272">
        <f>AK193*AK$114</f>
        <v/>
      </c>
      <c r="AL272">
        <f>AL193*AL$114</f>
        <v/>
      </c>
      <c r="AM272">
        <f>AM193*AM$114</f>
        <v/>
      </c>
      <c r="AN272">
        <f>AN193*AN$114</f>
        <v/>
      </c>
      <c r="AO272">
        <f>AO193*AO$114</f>
        <v/>
      </c>
      <c r="AP272">
        <f>AP193*AP$114</f>
        <v/>
      </c>
      <c r="AQ272">
        <f>AQ193*AQ$114</f>
        <v/>
      </c>
      <c r="AR272">
        <f>AR193*AR$114</f>
        <v/>
      </c>
      <c r="AS272">
        <f>AS193*AS$114</f>
        <v/>
      </c>
      <c r="AT272">
        <f>AT193*AT$114</f>
        <v/>
      </c>
      <c r="AU272">
        <f>AU193*AU$114</f>
        <v/>
      </c>
      <c r="AV272">
        <f>AV193*AV$114</f>
        <v/>
      </c>
      <c r="AW272">
        <f>AW193*AW$114</f>
        <v/>
      </c>
      <c r="AX272">
        <f>AX193*AX$114</f>
        <v/>
      </c>
      <c r="AY272">
        <f>AY193*AY$114</f>
        <v/>
      </c>
      <c r="AZ272">
        <f>AZ193*AZ$114</f>
        <v/>
      </c>
      <c r="BA272">
        <f>BA193*BA$114</f>
        <v/>
      </c>
      <c r="BB272">
        <f>BB193*BB$114</f>
        <v/>
      </c>
      <c r="BC272">
        <f>BC193*BC$114</f>
        <v/>
      </c>
      <c r="BD272">
        <f>BD193*BD$114</f>
        <v/>
      </c>
      <c r="BE272">
        <f>BE193*BE$114</f>
        <v/>
      </c>
      <c r="BF272">
        <f>BF193*BF$114</f>
        <v/>
      </c>
      <c r="BG272">
        <f>BG193*BG$114</f>
        <v/>
      </c>
      <c r="BH272">
        <f>BH193*BH$114</f>
        <v/>
      </c>
      <c r="BI272">
        <f>BI193*BI$114</f>
        <v/>
      </c>
      <c r="BJ272">
        <f>BJ193*BJ$114</f>
        <v/>
      </c>
      <c r="BK272">
        <f>BK193*BK$114</f>
        <v/>
      </c>
      <c r="BL272">
        <f>BL193*BL$114</f>
        <v/>
      </c>
      <c r="BM272">
        <f>BM193*BM$114</f>
        <v/>
      </c>
      <c r="BN272">
        <f>BN193*BN$114</f>
        <v/>
      </c>
      <c r="BO272">
        <f>BO193*BO$114</f>
        <v/>
      </c>
      <c r="BP272">
        <f>BP193*BP$114</f>
        <v/>
      </c>
      <c r="BQ272">
        <f>BQ193*BQ$114</f>
        <v/>
      </c>
      <c r="BR272">
        <f>BR193*BR$114</f>
        <v/>
      </c>
      <c r="BS272">
        <f>BS193*BS$114</f>
        <v/>
      </c>
      <c r="BT272">
        <f>BT193*BT$114</f>
        <v/>
      </c>
      <c r="BU272">
        <f>BU193*BU$114</f>
        <v/>
      </c>
      <c r="BV272">
        <f>BV193*BV$114</f>
        <v/>
      </c>
      <c r="BW272">
        <f>BW193*BW$114</f>
        <v/>
      </c>
      <c r="BX272">
        <f>BX193*BX$114</f>
        <v/>
      </c>
      <c r="BY272">
        <f>BY193*BY$114</f>
        <v/>
      </c>
      <c r="BZ272">
        <f>BZ193*BZ$114</f>
        <v/>
      </c>
      <c r="CA272">
        <f>CA193*CA$114</f>
        <v/>
      </c>
      <c r="CB272">
        <f>CB193*CB$114</f>
        <v/>
      </c>
      <c r="CC272">
        <f>CC193*CC$114</f>
        <v/>
      </c>
      <c r="CD272">
        <f>CD193*CD$114</f>
        <v/>
      </c>
      <c r="CE272">
        <f>CE193*CE$114</f>
        <v/>
      </c>
      <c r="CF272">
        <f>CF193*CF$114</f>
        <v/>
      </c>
      <c r="CG272">
        <f>CG193*CG$114</f>
        <v/>
      </c>
      <c r="CH272">
        <f>CH193*CH$114</f>
        <v/>
      </c>
      <c r="CI272">
        <f>CI193*CI$114</f>
        <v/>
      </c>
      <c r="CJ272">
        <f>CJ193*CJ$114</f>
        <v/>
      </c>
      <c r="CK272">
        <f>CK193*CK$114</f>
        <v/>
      </c>
      <c r="CL272">
        <f>CL193*CL$114</f>
        <v/>
      </c>
      <c r="CM272">
        <f>CM193*CM$114</f>
        <v/>
      </c>
      <c r="CN272">
        <f>CN193*CN$114</f>
        <v/>
      </c>
      <c r="CO272">
        <f>CO193*CO$114</f>
        <v/>
      </c>
      <c r="CP272">
        <f>CP193*CP$114</f>
        <v/>
      </c>
      <c r="CQ272">
        <f>CQ193*CQ$114</f>
        <v/>
      </c>
      <c r="CR272">
        <f>CR193*CR$114</f>
        <v/>
      </c>
      <c r="CS272">
        <f>CS193*CS$114</f>
        <v/>
      </c>
      <c r="CT272">
        <f>CT193*CT$114</f>
        <v/>
      </c>
      <c r="CU272">
        <f>CU193*CU$114</f>
        <v/>
      </c>
      <c r="CV272">
        <f>CV193*CV$114</f>
        <v/>
      </c>
      <c r="CW272">
        <f>CW193*CW$114</f>
        <v/>
      </c>
      <c r="CX272">
        <f>CX193*CX$114</f>
        <v/>
      </c>
      <c r="CY272">
        <f>CY193*CY$114</f>
        <v/>
      </c>
      <c r="CZ272">
        <f>CZ193*CZ$114</f>
        <v/>
      </c>
      <c r="DA272">
        <f>DA193*DA$114</f>
        <v/>
      </c>
      <c r="DB272">
        <f>DB193*DB$114</f>
        <v/>
      </c>
      <c r="DC272">
        <f>DC193*DC$114</f>
        <v/>
      </c>
      <c r="DD272">
        <f>DD193*DD$114</f>
        <v/>
      </c>
      <c r="DE272">
        <f>DE193*DE$114</f>
        <v/>
      </c>
      <c r="DF272">
        <f>DF193*DF$114</f>
        <v/>
      </c>
      <c r="DG272">
        <f>DG193*DG$114</f>
        <v/>
      </c>
      <c r="DH272">
        <f>DH193*DH$114</f>
        <v/>
      </c>
      <c r="DI272">
        <f>DI193*DI$114</f>
        <v/>
      </c>
      <c r="DJ272">
        <f>DJ193*DJ$114</f>
        <v/>
      </c>
      <c r="DK272">
        <f>DK193*DK$114</f>
        <v/>
      </c>
      <c r="DL272">
        <f>DL193*DL$114</f>
        <v/>
      </c>
      <c r="DM272">
        <f>DM193*DM$114</f>
        <v/>
      </c>
      <c r="DN272">
        <f>DN193*DN$114</f>
        <v/>
      </c>
      <c r="DO272">
        <f>DO193*DO$114</f>
        <v/>
      </c>
      <c r="DP272">
        <f>DP193*DP$114</f>
        <v/>
      </c>
      <c r="DQ272">
        <f>DQ193*DQ$114</f>
        <v/>
      </c>
      <c r="DR272">
        <f>DR193*DR$114</f>
        <v/>
      </c>
      <c r="DS272">
        <f>DS193*DS$114</f>
        <v/>
      </c>
      <c r="DT272">
        <f>DT193*DT$114</f>
        <v/>
      </c>
      <c r="DU272">
        <f>DU193*DU$114</f>
        <v/>
      </c>
      <c r="DV272">
        <f>DV193*DV$114</f>
        <v/>
      </c>
      <c r="DW272">
        <f>DW193*DW$114</f>
        <v/>
      </c>
      <c r="DX272">
        <f>DX193*DX$114</f>
        <v/>
      </c>
      <c r="DY272">
        <f>DY193*DY$114</f>
        <v/>
      </c>
      <c r="DZ272">
        <f>DZ193*DZ$114</f>
        <v/>
      </c>
      <c r="EA272">
        <f>EA193*EA$114</f>
        <v/>
      </c>
      <c r="EB272">
        <f>EB193*EB$114</f>
        <v/>
      </c>
      <c r="EC272">
        <f>EC193*EC$114</f>
        <v/>
      </c>
      <c r="ED272">
        <f>ED193*ED$114</f>
        <v/>
      </c>
      <c r="EE272">
        <f>EE193*EE$114</f>
        <v/>
      </c>
      <c r="EF272">
        <f>EF193*EF$114</f>
        <v/>
      </c>
      <c r="EG272">
        <f>EG193*EG$114</f>
        <v/>
      </c>
      <c r="EH272">
        <f>EH193*EH$114</f>
        <v/>
      </c>
      <c r="EI272">
        <f>EI193*EI$114</f>
        <v/>
      </c>
      <c r="EJ272">
        <f>EJ193*EJ$114</f>
        <v/>
      </c>
      <c r="EK272">
        <f>EK193*EK$114</f>
        <v/>
      </c>
      <c r="EL272">
        <f>EL193*EL$114</f>
        <v/>
      </c>
      <c r="EM272">
        <f>EM193*EM$114</f>
        <v/>
      </c>
      <c r="EN272">
        <f>EN193*EN$114</f>
        <v/>
      </c>
      <c r="EO272">
        <f>EO193*EO$114</f>
        <v/>
      </c>
      <c r="EP272">
        <f>EP193*EP$114</f>
        <v/>
      </c>
      <c r="EQ272">
        <f>EQ193*EQ$114</f>
        <v/>
      </c>
      <c r="ER272">
        <f>ER193*ER$114</f>
        <v/>
      </c>
      <c r="ES272">
        <f>ES193*ES$114</f>
        <v/>
      </c>
      <c r="ET272">
        <f>ET193*ET$114</f>
        <v/>
      </c>
      <c r="EU272">
        <f>EU193*EU$114</f>
        <v/>
      </c>
      <c r="EV272">
        <f>EV193*EV$114</f>
        <v/>
      </c>
      <c r="EW272">
        <f>EW193*EW$114</f>
        <v/>
      </c>
      <c r="EX272">
        <f>EX193*EX$114</f>
        <v/>
      </c>
      <c r="EY272">
        <f>EY193*EY$114</f>
        <v/>
      </c>
      <c r="EZ272">
        <f>EZ193*EZ$114</f>
        <v/>
      </c>
      <c r="FA272">
        <f>FA193*FA$114</f>
        <v/>
      </c>
      <c r="FB272">
        <f>FB193*FB$114</f>
        <v/>
      </c>
      <c r="FC272">
        <f>FC193*FC$114</f>
        <v/>
      </c>
      <c r="FD272">
        <f>FD193*FD$114</f>
        <v/>
      </c>
      <c r="FE272">
        <f>FE193*FE$114</f>
        <v/>
      </c>
      <c r="FF272">
        <f>FF193*FF$114</f>
        <v/>
      </c>
      <c r="FG272">
        <f>FG193*FG$114</f>
        <v/>
      </c>
      <c r="FH272">
        <f>FH193*FH$114</f>
        <v/>
      </c>
      <c r="FI272">
        <f>FI193*FI$114</f>
        <v/>
      </c>
      <c r="FJ272">
        <f>FJ193*FJ$114</f>
        <v/>
      </c>
      <c r="FK272">
        <f>FK193*FK$114</f>
        <v/>
      </c>
      <c r="FL272">
        <f>FL193*FL$114</f>
        <v/>
      </c>
      <c r="FM272">
        <f>FM193*FM$114</f>
        <v/>
      </c>
      <c r="FN272">
        <f>FN193*FN$114</f>
        <v/>
      </c>
      <c r="FO272">
        <f>FO193*FO$114</f>
        <v/>
      </c>
      <c r="FP272">
        <f>FP193*FP$114</f>
        <v/>
      </c>
      <c r="FQ272">
        <f>FQ193*FQ$114</f>
        <v/>
      </c>
      <c r="FR272">
        <f>FR193*FR$114</f>
        <v/>
      </c>
      <c r="FS272">
        <f>FS193*FS$114</f>
        <v/>
      </c>
      <c r="FT272">
        <f>FT193*FT$114</f>
        <v/>
      </c>
      <c r="FU272">
        <f>FU193*FU$114</f>
        <v/>
      </c>
      <c r="FV272">
        <f>FV193*FV$114</f>
        <v/>
      </c>
      <c r="FW272">
        <f>FW193*FW$114</f>
        <v/>
      </c>
      <c r="FX272">
        <f>FX193*FX$114</f>
        <v/>
      </c>
      <c r="FY272">
        <f>FY193*FY$114</f>
        <v/>
      </c>
      <c r="FZ272">
        <f>FZ193*FZ$114</f>
        <v/>
      </c>
      <c r="GA272">
        <f>GA193*GA$114</f>
        <v/>
      </c>
      <c r="GB272">
        <f>GB193*GB$114</f>
        <v/>
      </c>
      <c r="GC272">
        <f>GC193*GC$114</f>
        <v/>
      </c>
      <c r="GD272">
        <f>GD193*GD$114</f>
        <v/>
      </c>
      <c r="GE272">
        <f>GE193*GE$114</f>
        <v/>
      </c>
      <c r="GF272">
        <f>GF193*GF$114</f>
        <v/>
      </c>
      <c r="GG272">
        <f>GG193*GG$114</f>
        <v/>
      </c>
      <c r="GH272">
        <f>GH193*GH$114</f>
        <v/>
      </c>
      <c r="GI272">
        <f>GI193*GI$114</f>
        <v/>
      </c>
      <c r="GJ272">
        <f>GJ193*GJ$114</f>
        <v/>
      </c>
      <c r="GK272">
        <f>GK193*GK$114</f>
        <v/>
      </c>
      <c r="GL272">
        <f>GL193*GL$114</f>
        <v/>
      </c>
      <c r="GM272">
        <f>GM193*GM$114</f>
        <v/>
      </c>
      <c r="GN272">
        <f>GN193*GN$114</f>
        <v/>
      </c>
      <c r="GO272">
        <f>GO193*GO$114</f>
        <v/>
      </c>
      <c r="GP272">
        <f>GP193*GP$114</f>
        <v/>
      </c>
      <c r="GQ272">
        <f>GQ193*GQ$114</f>
        <v/>
      </c>
      <c r="GR272">
        <f>GR193*GR$114</f>
        <v/>
      </c>
      <c r="GS272">
        <f>GS193*GS$114</f>
        <v/>
      </c>
      <c r="GT272">
        <f>GT193*GT$114</f>
        <v/>
      </c>
      <c r="GU272">
        <f>GU193*GU$114</f>
        <v/>
      </c>
      <c r="GV272">
        <f>GV193*GV$114</f>
        <v/>
      </c>
      <c r="GW272">
        <f>GW193*GW$114</f>
        <v/>
      </c>
      <c r="GX272">
        <f>GX193*GX$114</f>
        <v/>
      </c>
      <c r="GY272">
        <f>GY193*GY$114</f>
        <v/>
      </c>
      <c r="GZ272">
        <f>GZ193*GZ$114</f>
        <v/>
      </c>
      <c r="HA272">
        <f>HA193*HA$114</f>
        <v/>
      </c>
      <c r="HB272">
        <f>HB193*HB$114</f>
        <v/>
      </c>
      <c r="HC272">
        <f>HC193*HC$114</f>
        <v/>
      </c>
      <c r="HD272">
        <f>HD193*HD$114</f>
        <v/>
      </c>
      <c r="HE272">
        <f>HE193*HE$114</f>
        <v/>
      </c>
      <c r="HF272">
        <f>HF193*HF$114</f>
        <v/>
      </c>
      <c r="HG272">
        <f>HG193*HG$114</f>
        <v/>
      </c>
      <c r="HH272">
        <f>HH193*HH$114</f>
        <v/>
      </c>
      <c r="HI272">
        <f>HI193*HI$114</f>
        <v/>
      </c>
      <c r="HJ272">
        <f>HJ193*HJ$114</f>
        <v/>
      </c>
      <c r="HK272">
        <f>HK193*HK$114</f>
        <v/>
      </c>
      <c r="HL272">
        <f>HL193*HL$114</f>
        <v/>
      </c>
      <c r="HM272">
        <f>HM193*HM$114</f>
        <v/>
      </c>
      <c r="HN272">
        <f>HN193*HN$114</f>
        <v/>
      </c>
      <c r="HO272">
        <f>HO193*HO$114</f>
        <v/>
      </c>
      <c r="HP272">
        <f>HP193*HP$114</f>
        <v/>
      </c>
      <c r="HQ272">
        <f>HQ193*HQ$114</f>
        <v/>
      </c>
      <c r="HR272">
        <f>HR193*HR$114</f>
        <v/>
      </c>
      <c r="HS272">
        <f>HS193*HS$114</f>
        <v/>
      </c>
      <c r="HT272">
        <f>HT193*HT$114</f>
        <v/>
      </c>
      <c r="HU272">
        <f>HU193*HU$114</f>
        <v/>
      </c>
      <c r="HV272">
        <f>HV193*HV$114</f>
        <v/>
      </c>
      <c r="HW272">
        <f>HW193*HW$114</f>
        <v/>
      </c>
      <c r="HX272">
        <f>HX193*HX$114</f>
        <v/>
      </c>
      <c r="HY272">
        <f>HY193*HY$114</f>
        <v/>
      </c>
      <c r="HZ272">
        <f>HZ193*HZ$114</f>
        <v/>
      </c>
      <c r="IA272">
        <f>IA193*IA$114</f>
        <v/>
      </c>
      <c r="IB272">
        <f>IB193*IB$114</f>
        <v/>
      </c>
      <c r="IC272">
        <f>IC193*IC$114</f>
        <v/>
      </c>
      <c r="ID272">
        <f>ID193*ID$114</f>
        <v/>
      </c>
      <c r="IE272">
        <f>IE193*IE$114</f>
        <v/>
      </c>
      <c r="IF272">
        <f>IF193*IF$114</f>
        <v/>
      </c>
      <c r="IG272">
        <f>IG193*IG$114</f>
        <v/>
      </c>
      <c r="IH272">
        <f>IH193*IH$114</f>
        <v/>
      </c>
      <c r="II272">
        <f>II193*II$114</f>
        <v/>
      </c>
      <c r="IJ272">
        <f>IJ193*IJ$114</f>
        <v/>
      </c>
      <c r="IK272">
        <f>IK193*IK$114</f>
        <v/>
      </c>
      <c r="IL272">
        <f>IL193*IL$114</f>
        <v/>
      </c>
      <c r="IM272">
        <f>IM193*IM$114</f>
        <v/>
      </c>
      <c r="IN272">
        <f>IN193*IN$114</f>
        <v/>
      </c>
      <c r="IO272">
        <f>IO193*IO$114</f>
        <v/>
      </c>
      <c r="IP272">
        <f>IP193*IP$114</f>
        <v/>
      </c>
      <c r="IQ272">
        <f>IQ193*IQ$114</f>
        <v/>
      </c>
      <c r="IR272">
        <f>IR193*IR$114</f>
        <v/>
      </c>
      <c r="IS272">
        <f>IS193*IS$114</f>
        <v/>
      </c>
      <c r="IT272">
        <f>IT193*IT$114</f>
        <v/>
      </c>
      <c r="IU272">
        <f>IU193*IU$114</f>
        <v/>
      </c>
      <c r="IV272">
        <f>IV193*IV$114</f>
        <v/>
      </c>
      <c r="IW272">
        <f>IW193*IW$114</f>
        <v/>
      </c>
      <c r="IX272">
        <f>IX193*IX$114</f>
        <v/>
      </c>
      <c r="IY272">
        <f>IY193*IY$114</f>
        <v/>
      </c>
      <c r="IZ272">
        <f>IZ193*IZ$114</f>
        <v/>
      </c>
      <c r="JA272">
        <f>JA193*JA$114</f>
        <v/>
      </c>
      <c r="JB272">
        <f>JB193*JB$114</f>
        <v/>
      </c>
      <c r="JC272">
        <f>JC193*JC$114</f>
        <v/>
      </c>
      <c r="JD272">
        <f>JD193*JD$114</f>
        <v/>
      </c>
      <c r="JE272">
        <f>JE193*JE$114</f>
        <v/>
      </c>
      <c r="JF272">
        <f>JF193*JF$114</f>
        <v/>
      </c>
      <c r="JG272">
        <f>JG193*JG$114</f>
        <v/>
      </c>
      <c r="JH272">
        <f>JH193*JH$114</f>
        <v/>
      </c>
      <c r="JI272">
        <f>JI193*JI$114</f>
        <v/>
      </c>
      <c r="JJ272">
        <f>JJ193*JJ$114</f>
        <v/>
      </c>
      <c r="JK272">
        <f>JK193*JK$114</f>
        <v/>
      </c>
      <c r="JL272">
        <f>JL193*JL$114</f>
        <v/>
      </c>
      <c r="JM272">
        <f>JM193*JM$114</f>
        <v/>
      </c>
      <c r="JN272">
        <f>JN193*JN$114</f>
        <v/>
      </c>
      <c r="JO272">
        <f>JO193*JO$114</f>
        <v/>
      </c>
      <c r="JP272">
        <f>JP193*JP$114</f>
        <v/>
      </c>
      <c r="JQ272">
        <f>JQ193*JQ$114</f>
        <v/>
      </c>
      <c r="JR272">
        <f>JR193*JR$114</f>
        <v/>
      </c>
      <c r="JS272">
        <f>JS193*JS$114</f>
        <v/>
      </c>
      <c r="JT272">
        <f>JT193*JT$114</f>
        <v/>
      </c>
      <c r="JU272">
        <f>JU193*JU$114</f>
        <v/>
      </c>
      <c r="JV272">
        <f>JV193*JV$114</f>
        <v/>
      </c>
      <c r="JW272">
        <f>JW193*JW$114</f>
        <v/>
      </c>
      <c r="JX272">
        <f>JX193*JX$114</f>
        <v/>
      </c>
      <c r="JY272">
        <f>JY193*JY$114</f>
        <v/>
      </c>
      <c r="JZ272">
        <f>JZ193*JZ$114</f>
        <v/>
      </c>
      <c r="KA272">
        <f>KA193*KA$114</f>
        <v/>
      </c>
      <c r="KB272">
        <f>KB193*KB$114</f>
        <v/>
      </c>
      <c r="KC272">
        <f>KC193*KC$114</f>
        <v/>
      </c>
      <c r="KD272">
        <f>KD193*KD$114</f>
        <v/>
      </c>
      <c r="KE272">
        <f>KE193*KE$114</f>
        <v/>
      </c>
      <c r="KF272">
        <f>KF193*KF$114</f>
        <v/>
      </c>
      <c r="KG272">
        <f>KG193*KG$114</f>
        <v/>
      </c>
      <c r="KH272">
        <f>KH193*KH$114</f>
        <v/>
      </c>
      <c r="KI272">
        <f>KI193*KI$114</f>
        <v/>
      </c>
      <c r="KJ272">
        <f>KJ193*KJ$114</f>
        <v/>
      </c>
      <c r="KK272">
        <f>KK193*KK$114</f>
        <v/>
      </c>
      <c r="KL272">
        <f>KL193*KL$114</f>
        <v/>
      </c>
      <c r="KM272">
        <f>KM193*KM$114</f>
        <v/>
      </c>
      <c r="KN272">
        <f>KN193*KN$114</f>
        <v/>
      </c>
      <c r="KO272">
        <f>KO193*KO$114</f>
        <v/>
      </c>
      <c r="KP272">
        <f>KP193*KP$114</f>
        <v/>
      </c>
      <c r="KQ272">
        <f>KQ193*KQ$114</f>
        <v/>
      </c>
      <c r="KR272">
        <f>KR193*KR$114</f>
        <v/>
      </c>
      <c r="KS272">
        <f>KS193*KS$114</f>
        <v/>
      </c>
      <c r="KT272">
        <f>KT193*KT$114</f>
        <v/>
      </c>
      <c r="KU272">
        <f>KU193*KU$114</f>
        <v/>
      </c>
    </row>
    <row r="273" spans="1:307">
      <c r="B273" t="s">
        <v>14</v>
      </c>
      <c r="D273" t="s">
        <v>101</v>
      </c>
      <c r="H273">
        <f>H194*H$115</f>
        <v/>
      </c>
      <c r="I273">
        <f>I194*I$115</f>
        <v/>
      </c>
      <c r="J273">
        <f>J194*J$115</f>
        <v/>
      </c>
      <c r="K273">
        <f>K194*K$115</f>
        <v/>
      </c>
      <c r="L273">
        <f>L194*L$115</f>
        <v/>
      </c>
      <c r="M273">
        <f>M194*M$115</f>
        <v/>
      </c>
      <c r="N273">
        <f>N194*N$115</f>
        <v/>
      </c>
      <c r="O273">
        <f>O194*O$115</f>
        <v/>
      </c>
      <c r="P273">
        <f>P194*P$115</f>
        <v/>
      </c>
      <c r="Q273">
        <f>Q194*Q$115</f>
        <v/>
      </c>
      <c r="R273">
        <f>R194*R$115</f>
        <v/>
      </c>
      <c r="S273">
        <f>S194*S$115</f>
        <v/>
      </c>
      <c r="T273">
        <f>T194*T$115</f>
        <v/>
      </c>
      <c r="U273">
        <f>U194*U$115</f>
        <v/>
      </c>
      <c r="V273">
        <f>V194*V$115</f>
        <v/>
      </c>
      <c r="W273">
        <f>W194*W$115</f>
        <v/>
      </c>
      <c r="X273">
        <f>X194*X$115</f>
        <v/>
      </c>
      <c r="Y273">
        <f>Y194*Y$115</f>
        <v/>
      </c>
      <c r="Z273">
        <f>Z194*Z$115</f>
        <v/>
      </c>
      <c r="AA273">
        <f>AA194*AA$115</f>
        <v/>
      </c>
      <c r="AB273">
        <f>AB194*AB$115</f>
        <v/>
      </c>
      <c r="AC273">
        <f>AC194*AC$115</f>
        <v/>
      </c>
      <c r="AD273">
        <f>AD194*AD$115</f>
        <v/>
      </c>
      <c r="AE273">
        <f>AE194*AE$115</f>
        <v/>
      </c>
      <c r="AF273">
        <f>AF194*AF$115</f>
        <v/>
      </c>
      <c r="AG273">
        <f>AG194*AG$115</f>
        <v/>
      </c>
      <c r="AH273">
        <f>AH194*AH$115</f>
        <v/>
      </c>
      <c r="AI273">
        <f>AI194*AI$115</f>
        <v/>
      </c>
      <c r="AJ273">
        <f>AJ194*AJ$115</f>
        <v/>
      </c>
      <c r="AK273">
        <f>AK194*AK$115</f>
        <v/>
      </c>
      <c r="AL273">
        <f>AL194*AL$115</f>
        <v/>
      </c>
      <c r="AM273">
        <f>AM194*AM$115</f>
        <v/>
      </c>
      <c r="AN273">
        <f>AN194*AN$115</f>
        <v/>
      </c>
      <c r="AO273">
        <f>AO194*AO$115</f>
        <v/>
      </c>
      <c r="AP273">
        <f>AP194*AP$115</f>
        <v/>
      </c>
      <c r="AQ273">
        <f>AQ194*AQ$115</f>
        <v/>
      </c>
      <c r="AR273">
        <f>AR194*AR$115</f>
        <v/>
      </c>
      <c r="AS273">
        <f>AS194*AS$115</f>
        <v/>
      </c>
      <c r="AT273">
        <f>AT194*AT$115</f>
        <v/>
      </c>
      <c r="AU273">
        <f>AU194*AU$115</f>
        <v/>
      </c>
      <c r="AV273">
        <f>AV194*AV$115</f>
        <v/>
      </c>
      <c r="AW273">
        <f>AW194*AW$115</f>
        <v/>
      </c>
      <c r="AX273">
        <f>AX194*AX$115</f>
        <v/>
      </c>
      <c r="AY273">
        <f>AY194*AY$115</f>
        <v/>
      </c>
      <c r="AZ273">
        <f>AZ194*AZ$115</f>
        <v/>
      </c>
      <c r="BA273">
        <f>BA194*BA$115</f>
        <v/>
      </c>
      <c r="BB273">
        <f>BB194*BB$115</f>
        <v/>
      </c>
      <c r="BC273">
        <f>BC194*BC$115</f>
        <v/>
      </c>
      <c r="BD273">
        <f>BD194*BD$115</f>
        <v/>
      </c>
      <c r="BE273">
        <f>BE194*BE$115</f>
        <v/>
      </c>
      <c r="BF273">
        <f>BF194*BF$115</f>
        <v/>
      </c>
      <c r="BG273">
        <f>BG194*BG$115</f>
        <v/>
      </c>
      <c r="BH273">
        <f>BH194*BH$115</f>
        <v/>
      </c>
      <c r="BI273">
        <f>BI194*BI$115</f>
        <v/>
      </c>
      <c r="BJ273">
        <f>BJ194*BJ$115</f>
        <v/>
      </c>
      <c r="BK273">
        <f>BK194*BK$115</f>
        <v/>
      </c>
      <c r="BL273">
        <f>BL194*BL$115</f>
        <v/>
      </c>
      <c r="BM273">
        <f>BM194*BM$115</f>
        <v/>
      </c>
      <c r="BN273">
        <f>BN194*BN$115</f>
        <v/>
      </c>
      <c r="BO273">
        <f>BO194*BO$115</f>
        <v/>
      </c>
      <c r="BP273">
        <f>BP194*BP$115</f>
        <v/>
      </c>
      <c r="BQ273">
        <f>BQ194*BQ$115</f>
        <v/>
      </c>
      <c r="BR273">
        <f>BR194*BR$115</f>
        <v/>
      </c>
      <c r="BS273">
        <f>BS194*BS$115</f>
        <v/>
      </c>
      <c r="BT273">
        <f>BT194*BT$115</f>
        <v/>
      </c>
      <c r="BU273">
        <f>BU194*BU$115</f>
        <v/>
      </c>
      <c r="BV273">
        <f>BV194*BV$115</f>
        <v/>
      </c>
      <c r="BW273">
        <f>BW194*BW$115</f>
        <v/>
      </c>
      <c r="BX273">
        <f>BX194*BX$115</f>
        <v/>
      </c>
      <c r="BY273">
        <f>BY194*BY$115</f>
        <v/>
      </c>
      <c r="BZ273">
        <f>BZ194*BZ$115</f>
        <v/>
      </c>
      <c r="CA273">
        <f>CA194*CA$115</f>
        <v/>
      </c>
      <c r="CB273">
        <f>CB194*CB$115</f>
        <v/>
      </c>
      <c r="CC273">
        <f>CC194*CC$115</f>
        <v/>
      </c>
      <c r="CD273">
        <f>CD194*CD$115</f>
        <v/>
      </c>
      <c r="CE273">
        <f>CE194*CE$115</f>
        <v/>
      </c>
      <c r="CF273">
        <f>CF194*CF$115</f>
        <v/>
      </c>
      <c r="CG273">
        <f>CG194*CG$115</f>
        <v/>
      </c>
      <c r="CH273">
        <f>CH194*CH$115</f>
        <v/>
      </c>
      <c r="CI273">
        <f>CI194*CI$115</f>
        <v/>
      </c>
      <c r="CJ273">
        <f>CJ194*CJ$115</f>
        <v/>
      </c>
      <c r="CK273">
        <f>CK194*CK$115</f>
        <v/>
      </c>
      <c r="CL273">
        <f>CL194*CL$115</f>
        <v/>
      </c>
      <c r="CM273">
        <f>CM194*CM$115</f>
        <v/>
      </c>
      <c r="CN273">
        <f>CN194*CN$115</f>
        <v/>
      </c>
      <c r="CO273">
        <f>CO194*CO$115</f>
        <v/>
      </c>
      <c r="CP273">
        <f>CP194*CP$115</f>
        <v/>
      </c>
      <c r="CQ273">
        <f>CQ194*CQ$115</f>
        <v/>
      </c>
      <c r="CR273">
        <f>CR194*CR$115</f>
        <v/>
      </c>
      <c r="CS273">
        <f>CS194*CS$115</f>
        <v/>
      </c>
      <c r="CT273">
        <f>CT194*CT$115</f>
        <v/>
      </c>
      <c r="CU273">
        <f>CU194*CU$115</f>
        <v/>
      </c>
      <c r="CV273">
        <f>CV194*CV$115</f>
        <v/>
      </c>
      <c r="CW273">
        <f>CW194*CW$115</f>
        <v/>
      </c>
      <c r="CX273">
        <f>CX194*CX$115</f>
        <v/>
      </c>
      <c r="CY273">
        <f>CY194*CY$115</f>
        <v/>
      </c>
      <c r="CZ273">
        <f>CZ194*CZ$115</f>
        <v/>
      </c>
      <c r="DA273">
        <f>DA194*DA$115</f>
        <v/>
      </c>
      <c r="DB273">
        <f>DB194*DB$115</f>
        <v/>
      </c>
      <c r="DC273">
        <f>DC194*DC$115</f>
        <v/>
      </c>
      <c r="DD273">
        <f>DD194*DD$115</f>
        <v/>
      </c>
      <c r="DE273">
        <f>DE194*DE$115</f>
        <v/>
      </c>
      <c r="DF273">
        <f>DF194*DF$115</f>
        <v/>
      </c>
      <c r="DG273">
        <f>DG194*DG$115</f>
        <v/>
      </c>
      <c r="DH273">
        <f>DH194*DH$115</f>
        <v/>
      </c>
      <c r="DI273">
        <f>DI194*DI$115</f>
        <v/>
      </c>
      <c r="DJ273">
        <f>DJ194*DJ$115</f>
        <v/>
      </c>
      <c r="DK273">
        <f>DK194*DK$115</f>
        <v/>
      </c>
      <c r="DL273">
        <f>DL194*DL$115</f>
        <v/>
      </c>
      <c r="DM273">
        <f>DM194*DM$115</f>
        <v/>
      </c>
      <c r="DN273">
        <f>DN194*DN$115</f>
        <v/>
      </c>
      <c r="DO273">
        <f>DO194*DO$115</f>
        <v/>
      </c>
      <c r="DP273">
        <f>DP194*DP$115</f>
        <v/>
      </c>
      <c r="DQ273">
        <f>DQ194*DQ$115</f>
        <v/>
      </c>
      <c r="DR273">
        <f>DR194*DR$115</f>
        <v/>
      </c>
      <c r="DS273">
        <f>DS194*DS$115</f>
        <v/>
      </c>
      <c r="DT273">
        <f>DT194*DT$115</f>
        <v/>
      </c>
      <c r="DU273">
        <f>DU194*DU$115</f>
        <v/>
      </c>
      <c r="DV273">
        <f>DV194*DV$115</f>
        <v/>
      </c>
      <c r="DW273">
        <f>DW194*DW$115</f>
        <v/>
      </c>
      <c r="DX273">
        <f>DX194*DX$115</f>
        <v/>
      </c>
      <c r="DY273">
        <f>DY194*DY$115</f>
        <v/>
      </c>
      <c r="DZ273">
        <f>DZ194*DZ$115</f>
        <v/>
      </c>
      <c r="EA273">
        <f>EA194*EA$115</f>
        <v/>
      </c>
      <c r="EB273">
        <f>EB194*EB$115</f>
        <v/>
      </c>
      <c r="EC273">
        <f>EC194*EC$115</f>
        <v/>
      </c>
      <c r="ED273">
        <f>ED194*ED$115</f>
        <v/>
      </c>
      <c r="EE273">
        <f>EE194*EE$115</f>
        <v/>
      </c>
      <c r="EF273">
        <f>EF194*EF$115</f>
        <v/>
      </c>
      <c r="EG273">
        <f>EG194*EG$115</f>
        <v/>
      </c>
      <c r="EH273">
        <f>EH194*EH$115</f>
        <v/>
      </c>
      <c r="EI273">
        <f>EI194*EI$115</f>
        <v/>
      </c>
      <c r="EJ273">
        <f>EJ194*EJ$115</f>
        <v/>
      </c>
      <c r="EK273">
        <f>EK194*EK$115</f>
        <v/>
      </c>
      <c r="EL273">
        <f>EL194*EL$115</f>
        <v/>
      </c>
      <c r="EM273">
        <f>EM194*EM$115</f>
        <v/>
      </c>
      <c r="EN273">
        <f>EN194*EN$115</f>
        <v/>
      </c>
      <c r="EO273">
        <f>EO194*EO$115</f>
        <v/>
      </c>
      <c r="EP273">
        <f>EP194*EP$115</f>
        <v/>
      </c>
      <c r="EQ273">
        <f>EQ194*EQ$115</f>
        <v/>
      </c>
      <c r="ER273">
        <f>ER194*ER$115</f>
        <v/>
      </c>
      <c r="ES273">
        <f>ES194*ES$115</f>
        <v/>
      </c>
      <c r="ET273">
        <f>ET194*ET$115</f>
        <v/>
      </c>
      <c r="EU273">
        <f>EU194*EU$115</f>
        <v/>
      </c>
      <c r="EV273">
        <f>EV194*EV$115</f>
        <v/>
      </c>
      <c r="EW273">
        <f>EW194*EW$115</f>
        <v/>
      </c>
      <c r="EX273">
        <f>EX194*EX$115</f>
        <v/>
      </c>
      <c r="EY273">
        <f>EY194*EY$115</f>
        <v/>
      </c>
      <c r="EZ273">
        <f>EZ194*EZ$115</f>
        <v/>
      </c>
      <c r="FA273">
        <f>FA194*FA$115</f>
        <v/>
      </c>
      <c r="FB273">
        <f>FB194*FB$115</f>
        <v/>
      </c>
      <c r="FC273">
        <f>FC194*FC$115</f>
        <v/>
      </c>
      <c r="FD273">
        <f>FD194*FD$115</f>
        <v/>
      </c>
      <c r="FE273">
        <f>FE194*FE$115</f>
        <v/>
      </c>
      <c r="FF273">
        <f>FF194*FF$115</f>
        <v/>
      </c>
      <c r="FG273">
        <f>FG194*FG$115</f>
        <v/>
      </c>
      <c r="FH273">
        <f>FH194*FH$115</f>
        <v/>
      </c>
      <c r="FI273">
        <f>FI194*FI$115</f>
        <v/>
      </c>
      <c r="FJ273">
        <f>FJ194*FJ$115</f>
        <v/>
      </c>
      <c r="FK273">
        <f>FK194*FK$115</f>
        <v/>
      </c>
      <c r="FL273">
        <f>FL194*FL$115</f>
        <v/>
      </c>
      <c r="FM273">
        <f>FM194*FM$115</f>
        <v/>
      </c>
      <c r="FN273">
        <f>FN194*FN$115</f>
        <v/>
      </c>
      <c r="FO273">
        <f>FO194*FO$115</f>
        <v/>
      </c>
      <c r="FP273">
        <f>FP194*FP$115</f>
        <v/>
      </c>
      <c r="FQ273">
        <f>FQ194*FQ$115</f>
        <v/>
      </c>
      <c r="FR273">
        <f>FR194*FR$115</f>
        <v/>
      </c>
      <c r="FS273">
        <f>FS194*FS$115</f>
        <v/>
      </c>
      <c r="FT273">
        <f>FT194*FT$115</f>
        <v/>
      </c>
      <c r="FU273">
        <f>FU194*FU$115</f>
        <v/>
      </c>
      <c r="FV273">
        <f>FV194*FV$115</f>
        <v/>
      </c>
      <c r="FW273">
        <f>FW194*FW$115</f>
        <v/>
      </c>
      <c r="FX273">
        <f>FX194*FX$115</f>
        <v/>
      </c>
      <c r="FY273">
        <f>FY194*FY$115</f>
        <v/>
      </c>
      <c r="FZ273">
        <f>FZ194*FZ$115</f>
        <v/>
      </c>
      <c r="GA273">
        <f>GA194*GA$115</f>
        <v/>
      </c>
      <c r="GB273">
        <f>GB194*GB$115</f>
        <v/>
      </c>
      <c r="GC273">
        <f>GC194*GC$115</f>
        <v/>
      </c>
      <c r="GD273">
        <f>GD194*GD$115</f>
        <v/>
      </c>
      <c r="GE273">
        <f>GE194*GE$115</f>
        <v/>
      </c>
      <c r="GF273">
        <f>GF194*GF$115</f>
        <v/>
      </c>
      <c r="GG273">
        <f>GG194*GG$115</f>
        <v/>
      </c>
      <c r="GH273">
        <f>GH194*GH$115</f>
        <v/>
      </c>
      <c r="GI273">
        <f>GI194*GI$115</f>
        <v/>
      </c>
      <c r="GJ273">
        <f>GJ194*GJ$115</f>
        <v/>
      </c>
      <c r="GK273">
        <f>GK194*GK$115</f>
        <v/>
      </c>
      <c r="GL273">
        <f>GL194*GL$115</f>
        <v/>
      </c>
      <c r="GM273">
        <f>GM194*GM$115</f>
        <v/>
      </c>
      <c r="GN273">
        <f>GN194*GN$115</f>
        <v/>
      </c>
      <c r="GO273">
        <f>GO194*GO$115</f>
        <v/>
      </c>
      <c r="GP273">
        <f>GP194*GP$115</f>
        <v/>
      </c>
      <c r="GQ273">
        <f>GQ194*GQ$115</f>
        <v/>
      </c>
      <c r="GR273">
        <f>GR194*GR$115</f>
        <v/>
      </c>
      <c r="GS273">
        <f>GS194*GS$115</f>
        <v/>
      </c>
      <c r="GT273">
        <f>GT194*GT$115</f>
        <v/>
      </c>
      <c r="GU273">
        <f>GU194*GU$115</f>
        <v/>
      </c>
      <c r="GV273">
        <f>GV194*GV$115</f>
        <v/>
      </c>
      <c r="GW273">
        <f>GW194*GW$115</f>
        <v/>
      </c>
      <c r="GX273">
        <f>GX194*GX$115</f>
        <v/>
      </c>
      <c r="GY273">
        <f>GY194*GY$115</f>
        <v/>
      </c>
      <c r="GZ273">
        <f>GZ194*GZ$115</f>
        <v/>
      </c>
      <c r="HA273">
        <f>HA194*HA$115</f>
        <v/>
      </c>
      <c r="HB273">
        <f>HB194*HB$115</f>
        <v/>
      </c>
      <c r="HC273">
        <f>HC194*HC$115</f>
        <v/>
      </c>
      <c r="HD273">
        <f>HD194*HD$115</f>
        <v/>
      </c>
      <c r="HE273">
        <f>HE194*HE$115</f>
        <v/>
      </c>
      <c r="HF273">
        <f>HF194*HF$115</f>
        <v/>
      </c>
      <c r="HG273">
        <f>HG194*HG$115</f>
        <v/>
      </c>
      <c r="HH273">
        <f>HH194*HH$115</f>
        <v/>
      </c>
      <c r="HI273">
        <f>HI194*HI$115</f>
        <v/>
      </c>
      <c r="HJ273">
        <f>HJ194*HJ$115</f>
        <v/>
      </c>
      <c r="HK273">
        <f>HK194*HK$115</f>
        <v/>
      </c>
      <c r="HL273">
        <f>HL194*HL$115</f>
        <v/>
      </c>
      <c r="HM273">
        <f>HM194*HM$115</f>
        <v/>
      </c>
      <c r="HN273">
        <f>HN194*HN$115</f>
        <v/>
      </c>
      <c r="HO273">
        <f>HO194*HO$115</f>
        <v/>
      </c>
      <c r="HP273">
        <f>HP194*HP$115</f>
        <v/>
      </c>
      <c r="HQ273">
        <f>HQ194*HQ$115</f>
        <v/>
      </c>
      <c r="HR273">
        <f>HR194*HR$115</f>
        <v/>
      </c>
      <c r="HS273">
        <f>HS194*HS$115</f>
        <v/>
      </c>
      <c r="HT273">
        <f>HT194*HT$115</f>
        <v/>
      </c>
      <c r="HU273">
        <f>HU194*HU$115</f>
        <v/>
      </c>
      <c r="HV273">
        <f>HV194*HV$115</f>
        <v/>
      </c>
      <c r="HW273">
        <f>HW194*HW$115</f>
        <v/>
      </c>
      <c r="HX273">
        <f>HX194*HX$115</f>
        <v/>
      </c>
      <c r="HY273">
        <f>HY194*HY$115</f>
        <v/>
      </c>
      <c r="HZ273">
        <f>HZ194*HZ$115</f>
        <v/>
      </c>
      <c r="IA273">
        <f>IA194*IA$115</f>
        <v/>
      </c>
      <c r="IB273">
        <f>IB194*IB$115</f>
        <v/>
      </c>
      <c r="IC273">
        <f>IC194*IC$115</f>
        <v/>
      </c>
      <c r="ID273">
        <f>ID194*ID$115</f>
        <v/>
      </c>
      <c r="IE273">
        <f>IE194*IE$115</f>
        <v/>
      </c>
      <c r="IF273">
        <f>IF194*IF$115</f>
        <v/>
      </c>
      <c r="IG273">
        <f>IG194*IG$115</f>
        <v/>
      </c>
      <c r="IH273">
        <f>IH194*IH$115</f>
        <v/>
      </c>
      <c r="II273">
        <f>II194*II$115</f>
        <v/>
      </c>
      <c r="IJ273">
        <f>IJ194*IJ$115</f>
        <v/>
      </c>
      <c r="IK273">
        <f>IK194*IK$115</f>
        <v/>
      </c>
      <c r="IL273">
        <f>IL194*IL$115</f>
        <v/>
      </c>
      <c r="IM273">
        <f>IM194*IM$115</f>
        <v/>
      </c>
      <c r="IN273">
        <f>IN194*IN$115</f>
        <v/>
      </c>
      <c r="IO273">
        <f>IO194*IO$115</f>
        <v/>
      </c>
      <c r="IP273">
        <f>IP194*IP$115</f>
        <v/>
      </c>
      <c r="IQ273">
        <f>IQ194*IQ$115</f>
        <v/>
      </c>
      <c r="IR273">
        <f>IR194*IR$115</f>
        <v/>
      </c>
      <c r="IS273">
        <f>IS194*IS$115</f>
        <v/>
      </c>
      <c r="IT273">
        <f>IT194*IT$115</f>
        <v/>
      </c>
      <c r="IU273">
        <f>IU194*IU$115</f>
        <v/>
      </c>
      <c r="IV273">
        <f>IV194*IV$115</f>
        <v/>
      </c>
      <c r="IW273">
        <f>IW194*IW$115</f>
        <v/>
      </c>
      <c r="IX273">
        <f>IX194*IX$115</f>
        <v/>
      </c>
      <c r="IY273">
        <f>IY194*IY$115</f>
        <v/>
      </c>
      <c r="IZ273">
        <f>IZ194*IZ$115</f>
        <v/>
      </c>
      <c r="JA273">
        <f>JA194*JA$115</f>
        <v/>
      </c>
      <c r="JB273">
        <f>JB194*JB$115</f>
        <v/>
      </c>
      <c r="JC273">
        <f>JC194*JC$115</f>
        <v/>
      </c>
      <c r="JD273">
        <f>JD194*JD$115</f>
        <v/>
      </c>
      <c r="JE273">
        <f>JE194*JE$115</f>
        <v/>
      </c>
      <c r="JF273">
        <f>JF194*JF$115</f>
        <v/>
      </c>
      <c r="JG273">
        <f>JG194*JG$115</f>
        <v/>
      </c>
      <c r="JH273">
        <f>JH194*JH$115</f>
        <v/>
      </c>
      <c r="JI273">
        <f>JI194*JI$115</f>
        <v/>
      </c>
      <c r="JJ273">
        <f>JJ194*JJ$115</f>
        <v/>
      </c>
      <c r="JK273">
        <f>JK194*JK$115</f>
        <v/>
      </c>
      <c r="JL273">
        <f>JL194*JL$115</f>
        <v/>
      </c>
      <c r="JM273">
        <f>JM194*JM$115</f>
        <v/>
      </c>
      <c r="JN273">
        <f>JN194*JN$115</f>
        <v/>
      </c>
      <c r="JO273">
        <f>JO194*JO$115</f>
        <v/>
      </c>
      <c r="JP273">
        <f>JP194*JP$115</f>
        <v/>
      </c>
      <c r="JQ273">
        <f>JQ194*JQ$115</f>
        <v/>
      </c>
      <c r="JR273">
        <f>JR194*JR$115</f>
        <v/>
      </c>
      <c r="JS273">
        <f>JS194*JS$115</f>
        <v/>
      </c>
      <c r="JT273">
        <f>JT194*JT$115</f>
        <v/>
      </c>
      <c r="JU273">
        <f>JU194*JU$115</f>
        <v/>
      </c>
      <c r="JV273">
        <f>JV194*JV$115</f>
        <v/>
      </c>
      <c r="JW273">
        <f>JW194*JW$115</f>
        <v/>
      </c>
      <c r="JX273">
        <f>JX194*JX$115</f>
        <v/>
      </c>
      <c r="JY273">
        <f>JY194*JY$115</f>
        <v/>
      </c>
      <c r="JZ273">
        <f>JZ194*JZ$115</f>
        <v/>
      </c>
      <c r="KA273">
        <f>KA194*KA$115</f>
        <v/>
      </c>
      <c r="KB273">
        <f>KB194*KB$115</f>
        <v/>
      </c>
      <c r="KC273">
        <f>KC194*KC$115</f>
        <v/>
      </c>
      <c r="KD273">
        <f>KD194*KD$115</f>
        <v/>
      </c>
      <c r="KE273">
        <f>KE194*KE$115</f>
        <v/>
      </c>
      <c r="KF273">
        <f>KF194*KF$115</f>
        <v/>
      </c>
      <c r="KG273">
        <f>KG194*KG$115</f>
        <v/>
      </c>
      <c r="KH273">
        <f>KH194*KH$115</f>
        <v/>
      </c>
      <c r="KI273">
        <f>KI194*KI$115</f>
        <v/>
      </c>
      <c r="KJ273">
        <f>KJ194*KJ$115</f>
        <v/>
      </c>
      <c r="KK273">
        <f>KK194*KK$115</f>
        <v/>
      </c>
      <c r="KL273">
        <f>KL194*KL$115</f>
        <v/>
      </c>
      <c r="KM273">
        <f>KM194*KM$115</f>
        <v/>
      </c>
      <c r="KN273">
        <f>KN194*KN$115</f>
        <v/>
      </c>
      <c r="KO273">
        <f>KO194*KO$115</f>
        <v/>
      </c>
      <c r="KP273">
        <f>KP194*KP$115</f>
        <v/>
      </c>
      <c r="KQ273">
        <f>KQ194*KQ$115</f>
        <v/>
      </c>
      <c r="KR273">
        <f>KR194*KR$115</f>
        <v/>
      </c>
      <c r="KS273">
        <f>KS194*KS$115</f>
        <v/>
      </c>
      <c r="KT273">
        <f>KT194*KT$115</f>
        <v/>
      </c>
      <c r="KU273">
        <f>KU194*KU$115</f>
        <v/>
      </c>
    </row>
    <row r="274" spans="1:307">
      <c r="B274" t="s">
        <v>15</v>
      </c>
      <c r="D274" t="s">
        <v>101</v>
      </c>
      <c r="H274">
        <f>H195*H$116</f>
        <v/>
      </c>
      <c r="I274">
        <f>I195*I$116</f>
        <v/>
      </c>
      <c r="J274">
        <f>J195*J$116</f>
        <v/>
      </c>
      <c r="K274">
        <f>K195*K$116</f>
        <v/>
      </c>
      <c r="L274">
        <f>L195*L$116</f>
        <v/>
      </c>
      <c r="M274">
        <f>M195*M$116</f>
        <v/>
      </c>
      <c r="N274">
        <f>N195*N$116</f>
        <v/>
      </c>
      <c r="O274">
        <f>O195*O$116</f>
        <v/>
      </c>
      <c r="P274">
        <f>P195*P$116</f>
        <v/>
      </c>
      <c r="Q274">
        <f>Q195*Q$116</f>
        <v/>
      </c>
      <c r="R274">
        <f>R195*R$116</f>
        <v/>
      </c>
      <c r="S274">
        <f>S195*S$116</f>
        <v/>
      </c>
      <c r="T274">
        <f>T195*T$116</f>
        <v/>
      </c>
      <c r="U274">
        <f>U195*U$116</f>
        <v/>
      </c>
      <c r="V274">
        <f>V195*V$116</f>
        <v/>
      </c>
      <c r="W274">
        <f>W195*W$116</f>
        <v/>
      </c>
      <c r="X274">
        <f>X195*X$116</f>
        <v/>
      </c>
      <c r="Y274">
        <f>Y195*Y$116</f>
        <v/>
      </c>
      <c r="Z274">
        <f>Z195*Z$116</f>
        <v/>
      </c>
      <c r="AA274">
        <f>AA195*AA$116</f>
        <v/>
      </c>
      <c r="AB274">
        <f>AB195*AB$116</f>
        <v/>
      </c>
      <c r="AC274">
        <f>AC195*AC$116</f>
        <v/>
      </c>
      <c r="AD274">
        <f>AD195*AD$116</f>
        <v/>
      </c>
      <c r="AE274">
        <f>AE195*AE$116</f>
        <v/>
      </c>
      <c r="AF274">
        <f>AF195*AF$116</f>
        <v/>
      </c>
      <c r="AG274">
        <f>AG195*AG$116</f>
        <v/>
      </c>
      <c r="AH274">
        <f>AH195*AH$116</f>
        <v/>
      </c>
      <c r="AI274">
        <f>AI195*AI$116</f>
        <v/>
      </c>
      <c r="AJ274">
        <f>AJ195*AJ$116</f>
        <v/>
      </c>
      <c r="AK274">
        <f>AK195*AK$116</f>
        <v/>
      </c>
      <c r="AL274">
        <f>AL195*AL$116</f>
        <v/>
      </c>
      <c r="AM274">
        <f>AM195*AM$116</f>
        <v/>
      </c>
      <c r="AN274">
        <f>AN195*AN$116</f>
        <v/>
      </c>
      <c r="AO274">
        <f>AO195*AO$116</f>
        <v/>
      </c>
      <c r="AP274">
        <f>AP195*AP$116</f>
        <v/>
      </c>
      <c r="AQ274">
        <f>AQ195*AQ$116</f>
        <v/>
      </c>
      <c r="AR274">
        <f>AR195*AR$116</f>
        <v/>
      </c>
      <c r="AS274">
        <f>AS195*AS$116</f>
        <v/>
      </c>
      <c r="AT274">
        <f>AT195*AT$116</f>
        <v/>
      </c>
      <c r="AU274">
        <f>AU195*AU$116</f>
        <v/>
      </c>
      <c r="AV274">
        <f>AV195*AV$116</f>
        <v/>
      </c>
      <c r="AW274">
        <f>AW195*AW$116</f>
        <v/>
      </c>
      <c r="AX274">
        <f>AX195*AX$116</f>
        <v/>
      </c>
      <c r="AY274">
        <f>AY195*AY$116</f>
        <v/>
      </c>
      <c r="AZ274">
        <f>AZ195*AZ$116</f>
        <v/>
      </c>
      <c r="BA274">
        <f>BA195*BA$116</f>
        <v/>
      </c>
      <c r="BB274">
        <f>BB195*BB$116</f>
        <v/>
      </c>
      <c r="BC274">
        <f>BC195*BC$116</f>
        <v/>
      </c>
      <c r="BD274">
        <f>BD195*BD$116</f>
        <v/>
      </c>
      <c r="BE274">
        <f>BE195*BE$116</f>
        <v/>
      </c>
      <c r="BF274">
        <f>BF195*BF$116</f>
        <v/>
      </c>
      <c r="BG274">
        <f>BG195*BG$116</f>
        <v/>
      </c>
      <c r="BH274">
        <f>BH195*BH$116</f>
        <v/>
      </c>
      <c r="BI274">
        <f>BI195*BI$116</f>
        <v/>
      </c>
      <c r="BJ274">
        <f>BJ195*BJ$116</f>
        <v/>
      </c>
      <c r="BK274">
        <f>BK195*BK$116</f>
        <v/>
      </c>
      <c r="BL274">
        <f>BL195*BL$116</f>
        <v/>
      </c>
      <c r="BM274">
        <f>BM195*BM$116</f>
        <v/>
      </c>
      <c r="BN274">
        <f>BN195*BN$116</f>
        <v/>
      </c>
      <c r="BO274">
        <f>BO195*BO$116</f>
        <v/>
      </c>
      <c r="BP274">
        <f>BP195*BP$116</f>
        <v/>
      </c>
      <c r="BQ274">
        <f>BQ195*BQ$116</f>
        <v/>
      </c>
      <c r="BR274">
        <f>BR195*BR$116</f>
        <v/>
      </c>
      <c r="BS274">
        <f>BS195*BS$116</f>
        <v/>
      </c>
      <c r="BT274">
        <f>BT195*BT$116</f>
        <v/>
      </c>
      <c r="BU274">
        <f>BU195*BU$116</f>
        <v/>
      </c>
      <c r="BV274">
        <f>BV195*BV$116</f>
        <v/>
      </c>
      <c r="BW274">
        <f>BW195*BW$116</f>
        <v/>
      </c>
      <c r="BX274">
        <f>BX195*BX$116</f>
        <v/>
      </c>
      <c r="BY274">
        <f>BY195*BY$116</f>
        <v/>
      </c>
      <c r="BZ274">
        <f>BZ195*BZ$116</f>
        <v/>
      </c>
      <c r="CA274">
        <f>CA195*CA$116</f>
        <v/>
      </c>
      <c r="CB274">
        <f>CB195*CB$116</f>
        <v/>
      </c>
      <c r="CC274">
        <f>CC195*CC$116</f>
        <v/>
      </c>
      <c r="CD274">
        <f>CD195*CD$116</f>
        <v/>
      </c>
      <c r="CE274">
        <f>CE195*CE$116</f>
        <v/>
      </c>
      <c r="CF274">
        <f>CF195*CF$116</f>
        <v/>
      </c>
      <c r="CG274">
        <f>CG195*CG$116</f>
        <v/>
      </c>
      <c r="CH274">
        <f>CH195*CH$116</f>
        <v/>
      </c>
      <c r="CI274">
        <f>CI195*CI$116</f>
        <v/>
      </c>
      <c r="CJ274">
        <f>CJ195*CJ$116</f>
        <v/>
      </c>
      <c r="CK274">
        <f>CK195*CK$116</f>
        <v/>
      </c>
      <c r="CL274">
        <f>CL195*CL$116</f>
        <v/>
      </c>
      <c r="CM274">
        <f>CM195*CM$116</f>
        <v/>
      </c>
      <c r="CN274">
        <f>CN195*CN$116</f>
        <v/>
      </c>
      <c r="CO274">
        <f>CO195*CO$116</f>
        <v/>
      </c>
      <c r="CP274">
        <f>CP195*CP$116</f>
        <v/>
      </c>
      <c r="CQ274">
        <f>CQ195*CQ$116</f>
        <v/>
      </c>
      <c r="CR274">
        <f>CR195*CR$116</f>
        <v/>
      </c>
      <c r="CS274">
        <f>CS195*CS$116</f>
        <v/>
      </c>
      <c r="CT274">
        <f>CT195*CT$116</f>
        <v/>
      </c>
      <c r="CU274">
        <f>CU195*CU$116</f>
        <v/>
      </c>
      <c r="CV274">
        <f>CV195*CV$116</f>
        <v/>
      </c>
      <c r="CW274">
        <f>CW195*CW$116</f>
        <v/>
      </c>
      <c r="CX274">
        <f>CX195*CX$116</f>
        <v/>
      </c>
      <c r="CY274">
        <f>CY195*CY$116</f>
        <v/>
      </c>
      <c r="CZ274">
        <f>CZ195*CZ$116</f>
        <v/>
      </c>
      <c r="DA274">
        <f>DA195*DA$116</f>
        <v/>
      </c>
      <c r="DB274">
        <f>DB195*DB$116</f>
        <v/>
      </c>
      <c r="DC274">
        <f>DC195*DC$116</f>
        <v/>
      </c>
      <c r="DD274">
        <f>DD195*DD$116</f>
        <v/>
      </c>
      <c r="DE274">
        <f>DE195*DE$116</f>
        <v/>
      </c>
      <c r="DF274">
        <f>DF195*DF$116</f>
        <v/>
      </c>
      <c r="DG274">
        <f>DG195*DG$116</f>
        <v/>
      </c>
      <c r="DH274">
        <f>DH195*DH$116</f>
        <v/>
      </c>
      <c r="DI274">
        <f>DI195*DI$116</f>
        <v/>
      </c>
      <c r="DJ274">
        <f>DJ195*DJ$116</f>
        <v/>
      </c>
      <c r="DK274">
        <f>DK195*DK$116</f>
        <v/>
      </c>
      <c r="DL274">
        <f>DL195*DL$116</f>
        <v/>
      </c>
      <c r="DM274">
        <f>DM195*DM$116</f>
        <v/>
      </c>
      <c r="DN274">
        <f>DN195*DN$116</f>
        <v/>
      </c>
      <c r="DO274">
        <f>DO195*DO$116</f>
        <v/>
      </c>
      <c r="DP274">
        <f>DP195*DP$116</f>
        <v/>
      </c>
      <c r="DQ274">
        <f>DQ195*DQ$116</f>
        <v/>
      </c>
      <c r="DR274">
        <f>DR195*DR$116</f>
        <v/>
      </c>
      <c r="DS274">
        <f>DS195*DS$116</f>
        <v/>
      </c>
      <c r="DT274">
        <f>DT195*DT$116</f>
        <v/>
      </c>
      <c r="DU274">
        <f>DU195*DU$116</f>
        <v/>
      </c>
      <c r="DV274">
        <f>DV195*DV$116</f>
        <v/>
      </c>
      <c r="DW274">
        <f>DW195*DW$116</f>
        <v/>
      </c>
      <c r="DX274">
        <f>DX195*DX$116</f>
        <v/>
      </c>
      <c r="DY274">
        <f>DY195*DY$116</f>
        <v/>
      </c>
      <c r="DZ274">
        <f>DZ195*DZ$116</f>
        <v/>
      </c>
      <c r="EA274">
        <f>EA195*EA$116</f>
        <v/>
      </c>
      <c r="EB274">
        <f>EB195*EB$116</f>
        <v/>
      </c>
      <c r="EC274">
        <f>EC195*EC$116</f>
        <v/>
      </c>
      <c r="ED274">
        <f>ED195*ED$116</f>
        <v/>
      </c>
      <c r="EE274">
        <f>EE195*EE$116</f>
        <v/>
      </c>
      <c r="EF274">
        <f>EF195*EF$116</f>
        <v/>
      </c>
      <c r="EG274">
        <f>EG195*EG$116</f>
        <v/>
      </c>
      <c r="EH274">
        <f>EH195*EH$116</f>
        <v/>
      </c>
      <c r="EI274">
        <f>EI195*EI$116</f>
        <v/>
      </c>
      <c r="EJ274">
        <f>EJ195*EJ$116</f>
        <v/>
      </c>
      <c r="EK274">
        <f>EK195*EK$116</f>
        <v/>
      </c>
      <c r="EL274">
        <f>EL195*EL$116</f>
        <v/>
      </c>
      <c r="EM274">
        <f>EM195*EM$116</f>
        <v/>
      </c>
      <c r="EN274">
        <f>EN195*EN$116</f>
        <v/>
      </c>
      <c r="EO274">
        <f>EO195*EO$116</f>
        <v/>
      </c>
      <c r="EP274">
        <f>EP195*EP$116</f>
        <v/>
      </c>
      <c r="EQ274">
        <f>EQ195*EQ$116</f>
        <v/>
      </c>
      <c r="ER274">
        <f>ER195*ER$116</f>
        <v/>
      </c>
      <c r="ES274">
        <f>ES195*ES$116</f>
        <v/>
      </c>
      <c r="ET274">
        <f>ET195*ET$116</f>
        <v/>
      </c>
      <c r="EU274">
        <f>EU195*EU$116</f>
        <v/>
      </c>
      <c r="EV274">
        <f>EV195*EV$116</f>
        <v/>
      </c>
      <c r="EW274">
        <f>EW195*EW$116</f>
        <v/>
      </c>
      <c r="EX274">
        <f>EX195*EX$116</f>
        <v/>
      </c>
      <c r="EY274">
        <f>EY195*EY$116</f>
        <v/>
      </c>
      <c r="EZ274">
        <f>EZ195*EZ$116</f>
        <v/>
      </c>
      <c r="FA274">
        <f>FA195*FA$116</f>
        <v/>
      </c>
      <c r="FB274">
        <f>FB195*FB$116</f>
        <v/>
      </c>
      <c r="FC274">
        <f>FC195*FC$116</f>
        <v/>
      </c>
      <c r="FD274">
        <f>FD195*FD$116</f>
        <v/>
      </c>
      <c r="FE274">
        <f>FE195*FE$116</f>
        <v/>
      </c>
      <c r="FF274">
        <f>FF195*FF$116</f>
        <v/>
      </c>
      <c r="FG274">
        <f>FG195*FG$116</f>
        <v/>
      </c>
      <c r="FH274">
        <f>FH195*FH$116</f>
        <v/>
      </c>
      <c r="FI274">
        <f>FI195*FI$116</f>
        <v/>
      </c>
      <c r="FJ274">
        <f>FJ195*FJ$116</f>
        <v/>
      </c>
      <c r="FK274">
        <f>FK195*FK$116</f>
        <v/>
      </c>
      <c r="FL274">
        <f>FL195*FL$116</f>
        <v/>
      </c>
      <c r="FM274">
        <f>FM195*FM$116</f>
        <v/>
      </c>
      <c r="FN274">
        <f>FN195*FN$116</f>
        <v/>
      </c>
      <c r="FO274">
        <f>FO195*FO$116</f>
        <v/>
      </c>
      <c r="FP274">
        <f>FP195*FP$116</f>
        <v/>
      </c>
      <c r="FQ274">
        <f>FQ195*FQ$116</f>
        <v/>
      </c>
      <c r="FR274">
        <f>FR195*FR$116</f>
        <v/>
      </c>
      <c r="FS274">
        <f>FS195*FS$116</f>
        <v/>
      </c>
      <c r="FT274">
        <f>FT195*FT$116</f>
        <v/>
      </c>
      <c r="FU274">
        <f>FU195*FU$116</f>
        <v/>
      </c>
      <c r="FV274">
        <f>FV195*FV$116</f>
        <v/>
      </c>
      <c r="FW274">
        <f>FW195*FW$116</f>
        <v/>
      </c>
      <c r="FX274">
        <f>FX195*FX$116</f>
        <v/>
      </c>
      <c r="FY274">
        <f>FY195*FY$116</f>
        <v/>
      </c>
      <c r="FZ274">
        <f>FZ195*FZ$116</f>
        <v/>
      </c>
      <c r="GA274">
        <f>GA195*GA$116</f>
        <v/>
      </c>
      <c r="GB274">
        <f>GB195*GB$116</f>
        <v/>
      </c>
      <c r="GC274">
        <f>GC195*GC$116</f>
        <v/>
      </c>
      <c r="GD274">
        <f>GD195*GD$116</f>
        <v/>
      </c>
      <c r="GE274">
        <f>GE195*GE$116</f>
        <v/>
      </c>
      <c r="GF274">
        <f>GF195*GF$116</f>
        <v/>
      </c>
      <c r="GG274">
        <f>GG195*GG$116</f>
        <v/>
      </c>
      <c r="GH274">
        <f>GH195*GH$116</f>
        <v/>
      </c>
      <c r="GI274">
        <f>GI195*GI$116</f>
        <v/>
      </c>
      <c r="GJ274">
        <f>GJ195*GJ$116</f>
        <v/>
      </c>
      <c r="GK274">
        <f>GK195*GK$116</f>
        <v/>
      </c>
      <c r="GL274">
        <f>GL195*GL$116</f>
        <v/>
      </c>
      <c r="GM274">
        <f>GM195*GM$116</f>
        <v/>
      </c>
      <c r="GN274">
        <f>GN195*GN$116</f>
        <v/>
      </c>
      <c r="GO274">
        <f>GO195*GO$116</f>
        <v/>
      </c>
      <c r="GP274">
        <f>GP195*GP$116</f>
        <v/>
      </c>
      <c r="GQ274">
        <f>GQ195*GQ$116</f>
        <v/>
      </c>
      <c r="GR274">
        <f>GR195*GR$116</f>
        <v/>
      </c>
      <c r="GS274">
        <f>GS195*GS$116</f>
        <v/>
      </c>
      <c r="GT274">
        <f>GT195*GT$116</f>
        <v/>
      </c>
      <c r="GU274">
        <f>GU195*GU$116</f>
        <v/>
      </c>
      <c r="GV274">
        <f>GV195*GV$116</f>
        <v/>
      </c>
      <c r="GW274">
        <f>GW195*GW$116</f>
        <v/>
      </c>
      <c r="GX274">
        <f>GX195*GX$116</f>
        <v/>
      </c>
      <c r="GY274">
        <f>GY195*GY$116</f>
        <v/>
      </c>
      <c r="GZ274">
        <f>GZ195*GZ$116</f>
        <v/>
      </c>
      <c r="HA274">
        <f>HA195*HA$116</f>
        <v/>
      </c>
      <c r="HB274">
        <f>HB195*HB$116</f>
        <v/>
      </c>
      <c r="HC274">
        <f>HC195*HC$116</f>
        <v/>
      </c>
      <c r="HD274">
        <f>HD195*HD$116</f>
        <v/>
      </c>
      <c r="HE274">
        <f>HE195*HE$116</f>
        <v/>
      </c>
      <c r="HF274">
        <f>HF195*HF$116</f>
        <v/>
      </c>
      <c r="HG274">
        <f>HG195*HG$116</f>
        <v/>
      </c>
      <c r="HH274">
        <f>HH195*HH$116</f>
        <v/>
      </c>
      <c r="HI274">
        <f>HI195*HI$116</f>
        <v/>
      </c>
      <c r="HJ274">
        <f>HJ195*HJ$116</f>
        <v/>
      </c>
      <c r="HK274">
        <f>HK195*HK$116</f>
        <v/>
      </c>
      <c r="HL274">
        <f>HL195*HL$116</f>
        <v/>
      </c>
      <c r="HM274">
        <f>HM195*HM$116</f>
        <v/>
      </c>
      <c r="HN274">
        <f>HN195*HN$116</f>
        <v/>
      </c>
      <c r="HO274">
        <f>HO195*HO$116</f>
        <v/>
      </c>
      <c r="HP274">
        <f>HP195*HP$116</f>
        <v/>
      </c>
      <c r="HQ274">
        <f>HQ195*HQ$116</f>
        <v/>
      </c>
      <c r="HR274">
        <f>HR195*HR$116</f>
        <v/>
      </c>
      <c r="HS274">
        <f>HS195*HS$116</f>
        <v/>
      </c>
      <c r="HT274">
        <f>HT195*HT$116</f>
        <v/>
      </c>
      <c r="HU274">
        <f>HU195*HU$116</f>
        <v/>
      </c>
      <c r="HV274">
        <f>HV195*HV$116</f>
        <v/>
      </c>
      <c r="HW274">
        <f>HW195*HW$116</f>
        <v/>
      </c>
      <c r="HX274">
        <f>HX195*HX$116</f>
        <v/>
      </c>
      <c r="HY274">
        <f>HY195*HY$116</f>
        <v/>
      </c>
      <c r="HZ274">
        <f>HZ195*HZ$116</f>
        <v/>
      </c>
      <c r="IA274">
        <f>IA195*IA$116</f>
        <v/>
      </c>
      <c r="IB274">
        <f>IB195*IB$116</f>
        <v/>
      </c>
      <c r="IC274">
        <f>IC195*IC$116</f>
        <v/>
      </c>
      <c r="ID274">
        <f>ID195*ID$116</f>
        <v/>
      </c>
      <c r="IE274">
        <f>IE195*IE$116</f>
        <v/>
      </c>
      <c r="IF274">
        <f>IF195*IF$116</f>
        <v/>
      </c>
      <c r="IG274">
        <f>IG195*IG$116</f>
        <v/>
      </c>
      <c r="IH274">
        <f>IH195*IH$116</f>
        <v/>
      </c>
      <c r="II274">
        <f>II195*II$116</f>
        <v/>
      </c>
      <c r="IJ274">
        <f>IJ195*IJ$116</f>
        <v/>
      </c>
      <c r="IK274">
        <f>IK195*IK$116</f>
        <v/>
      </c>
      <c r="IL274">
        <f>IL195*IL$116</f>
        <v/>
      </c>
      <c r="IM274">
        <f>IM195*IM$116</f>
        <v/>
      </c>
      <c r="IN274">
        <f>IN195*IN$116</f>
        <v/>
      </c>
      <c r="IO274">
        <f>IO195*IO$116</f>
        <v/>
      </c>
      <c r="IP274">
        <f>IP195*IP$116</f>
        <v/>
      </c>
      <c r="IQ274">
        <f>IQ195*IQ$116</f>
        <v/>
      </c>
      <c r="IR274">
        <f>IR195*IR$116</f>
        <v/>
      </c>
      <c r="IS274">
        <f>IS195*IS$116</f>
        <v/>
      </c>
      <c r="IT274">
        <f>IT195*IT$116</f>
        <v/>
      </c>
      <c r="IU274">
        <f>IU195*IU$116</f>
        <v/>
      </c>
      <c r="IV274">
        <f>IV195*IV$116</f>
        <v/>
      </c>
      <c r="IW274">
        <f>IW195*IW$116</f>
        <v/>
      </c>
      <c r="IX274">
        <f>IX195*IX$116</f>
        <v/>
      </c>
      <c r="IY274">
        <f>IY195*IY$116</f>
        <v/>
      </c>
      <c r="IZ274">
        <f>IZ195*IZ$116</f>
        <v/>
      </c>
      <c r="JA274">
        <f>JA195*JA$116</f>
        <v/>
      </c>
      <c r="JB274">
        <f>JB195*JB$116</f>
        <v/>
      </c>
      <c r="JC274">
        <f>JC195*JC$116</f>
        <v/>
      </c>
      <c r="JD274">
        <f>JD195*JD$116</f>
        <v/>
      </c>
      <c r="JE274">
        <f>JE195*JE$116</f>
        <v/>
      </c>
      <c r="JF274">
        <f>JF195*JF$116</f>
        <v/>
      </c>
      <c r="JG274">
        <f>JG195*JG$116</f>
        <v/>
      </c>
      <c r="JH274">
        <f>JH195*JH$116</f>
        <v/>
      </c>
      <c r="JI274">
        <f>JI195*JI$116</f>
        <v/>
      </c>
      <c r="JJ274">
        <f>JJ195*JJ$116</f>
        <v/>
      </c>
      <c r="JK274">
        <f>JK195*JK$116</f>
        <v/>
      </c>
      <c r="JL274">
        <f>JL195*JL$116</f>
        <v/>
      </c>
      <c r="JM274">
        <f>JM195*JM$116</f>
        <v/>
      </c>
      <c r="JN274">
        <f>JN195*JN$116</f>
        <v/>
      </c>
      <c r="JO274">
        <f>JO195*JO$116</f>
        <v/>
      </c>
      <c r="JP274">
        <f>JP195*JP$116</f>
        <v/>
      </c>
      <c r="JQ274">
        <f>JQ195*JQ$116</f>
        <v/>
      </c>
      <c r="JR274">
        <f>JR195*JR$116</f>
        <v/>
      </c>
      <c r="JS274">
        <f>JS195*JS$116</f>
        <v/>
      </c>
      <c r="JT274">
        <f>JT195*JT$116</f>
        <v/>
      </c>
      <c r="JU274">
        <f>JU195*JU$116</f>
        <v/>
      </c>
      <c r="JV274">
        <f>JV195*JV$116</f>
        <v/>
      </c>
      <c r="JW274">
        <f>JW195*JW$116</f>
        <v/>
      </c>
      <c r="JX274">
        <f>JX195*JX$116</f>
        <v/>
      </c>
      <c r="JY274">
        <f>JY195*JY$116</f>
        <v/>
      </c>
      <c r="JZ274">
        <f>JZ195*JZ$116</f>
        <v/>
      </c>
      <c r="KA274">
        <f>KA195*KA$116</f>
        <v/>
      </c>
      <c r="KB274">
        <f>KB195*KB$116</f>
        <v/>
      </c>
      <c r="KC274">
        <f>KC195*KC$116</f>
        <v/>
      </c>
      <c r="KD274">
        <f>KD195*KD$116</f>
        <v/>
      </c>
      <c r="KE274">
        <f>KE195*KE$116</f>
        <v/>
      </c>
      <c r="KF274">
        <f>KF195*KF$116</f>
        <v/>
      </c>
      <c r="KG274">
        <f>KG195*KG$116</f>
        <v/>
      </c>
      <c r="KH274">
        <f>KH195*KH$116</f>
        <v/>
      </c>
      <c r="KI274">
        <f>KI195*KI$116</f>
        <v/>
      </c>
      <c r="KJ274">
        <f>KJ195*KJ$116</f>
        <v/>
      </c>
      <c r="KK274">
        <f>KK195*KK$116</f>
        <v/>
      </c>
      <c r="KL274">
        <f>KL195*KL$116</f>
        <v/>
      </c>
      <c r="KM274">
        <f>KM195*KM$116</f>
        <v/>
      </c>
      <c r="KN274">
        <f>KN195*KN$116</f>
        <v/>
      </c>
      <c r="KO274">
        <f>KO195*KO$116</f>
        <v/>
      </c>
      <c r="KP274">
        <f>KP195*KP$116</f>
        <v/>
      </c>
      <c r="KQ274">
        <f>KQ195*KQ$116</f>
        <v/>
      </c>
      <c r="KR274">
        <f>KR195*KR$116</f>
        <v/>
      </c>
      <c r="KS274">
        <f>KS195*KS$116</f>
        <v/>
      </c>
      <c r="KT274">
        <f>KT195*KT$116</f>
        <v/>
      </c>
      <c r="KU274">
        <f>KU195*KU$116</f>
        <v/>
      </c>
    </row>
    <row r="275" spans="1:307">
      <c r="B275" t="s">
        <v>17</v>
      </c>
      <c r="D275" t="s">
        <v>101</v>
      </c>
      <c r="H275">
        <f>H196*H$117</f>
        <v/>
      </c>
      <c r="I275">
        <f>I196*I$117</f>
        <v/>
      </c>
      <c r="J275">
        <f>J196*J$117</f>
        <v/>
      </c>
      <c r="K275">
        <f>K196*K$117</f>
        <v/>
      </c>
      <c r="L275">
        <f>L196*L$117</f>
        <v/>
      </c>
      <c r="M275">
        <f>M196*M$117</f>
        <v/>
      </c>
      <c r="N275">
        <f>N196*N$117</f>
        <v/>
      </c>
      <c r="O275">
        <f>O196*O$117</f>
        <v/>
      </c>
      <c r="P275">
        <f>P196*P$117</f>
        <v/>
      </c>
      <c r="Q275">
        <f>Q196*Q$117</f>
        <v/>
      </c>
      <c r="R275">
        <f>R196*R$117</f>
        <v/>
      </c>
      <c r="S275">
        <f>S196*S$117</f>
        <v/>
      </c>
      <c r="T275">
        <f>T196*T$117</f>
        <v/>
      </c>
      <c r="U275">
        <f>U196*U$117</f>
        <v/>
      </c>
      <c r="V275">
        <f>V196*V$117</f>
        <v/>
      </c>
      <c r="W275">
        <f>W196*W$117</f>
        <v/>
      </c>
      <c r="X275">
        <f>X196*X$117</f>
        <v/>
      </c>
      <c r="Y275">
        <f>Y196*Y$117</f>
        <v/>
      </c>
      <c r="Z275">
        <f>Z196*Z$117</f>
        <v/>
      </c>
      <c r="AA275">
        <f>AA196*AA$117</f>
        <v/>
      </c>
      <c r="AB275">
        <f>AB196*AB$117</f>
        <v/>
      </c>
      <c r="AC275">
        <f>AC196*AC$117</f>
        <v/>
      </c>
      <c r="AD275">
        <f>AD196*AD$117</f>
        <v/>
      </c>
      <c r="AE275">
        <f>AE196*AE$117</f>
        <v/>
      </c>
      <c r="AF275">
        <f>AF196*AF$117</f>
        <v/>
      </c>
      <c r="AG275">
        <f>AG196*AG$117</f>
        <v/>
      </c>
      <c r="AH275">
        <f>AH196*AH$117</f>
        <v/>
      </c>
      <c r="AI275">
        <f>AI196*AI$117</f>
        <v/>
      </c>
      <c r="AJ275">
        <f>AJ196*AJ$117</f>
        <v/>
      </c>
      <c r="AK275">
        <f>AK196*AK$117</f>
        <v/>
      </c>
      <c r="AL275">
        <f>AL196*AL$117</f>
        <v/>
      </c>
      <c r="AM275">
        <f>AM196*AM$117</f>
        <v/>
      </c>
      <c r="AN275">
        <f>AN196*AN$117</f>
        <v/>
      </c>
      <c r="AO275">
        <f>AO196*AO$117</f>
        <v/>
      </c>
      <c r="AP275">
        <f>AP196*AP$117</f>
        <v/>
      </c>
      <c r="AQ275">
        <f>AQ196*AQ$117</f>
        <v/>
      </c>
      <c r="AR275">
        <f>AR196*AR$117</f>
        <v/>
      </c>
      <c r="AS275">
        <f>AS196*AS$117</f>
        <v/>
      </c>
      <c r="AT275">
        <f>AT196*AT$117</f>
        <v/>
      </c>
      <c r="AU275">
        <f>AU196*AU$117</f>
        <v/>
      </c>
      <c r="AV275">
        <f>AV196*AV$117</f>
        <v/>
      </c>
      <c r="AW275">
        <f>AW196*AW$117</f>
        <v/>
      </c>
      <c r="AX275">
        <f>AX196*AX$117</f>
        <v/>
      </c>
      <c r="AY275">
        <f>AY196*AY$117</f>
        <v/>
      </c>
      <c r="AZ275">
        <f>AZ196*AZ$117</f>
        <v/>
      </c>
      <c r="BA275">
        <f>BA196*BA$117</f>
        <v/>
      </c>
      <c r="BB275">
        <f>BB196*BB$117</f>
        <v/>
      </c>
      <c r="BC275">
        <f>BC196*BC$117</f>
        <v/>
      </c>
      <c r="BD275">
        <f>BD196*BD$117</f>
        <v/>
      </c>
      <c r="BE275">
        <f>BE196*BE$117</f>
        <v/>
      </c>
      <c r="BF275">
        <f>BF196*BF$117</f>
        <v/>
      </c>
      <c r="BG275">
        <f>BG196*BG$117</f>
        <v/>
      </c>
      <c r="BH275">
        <f>BH196*BH$117</f>
        <v/>
      </c>
      <c r="BI275">
        <f>BI196*BI$117</f>
        <v/>
      </c>
      <c r="BJ275">
        <f>BJ196*BJ$117</f>
        <v/>
      </c>
      <c r="BK275">
        <f>BK196*BK$117</f>
        <v/>
      </c>
      <c r="BL275">
        <f>BL196*BL$117</f>
        <v/>
      </c>
      <c r="BM275">
        <f>BM196*BM$117</f>
        <v/>
      </c>
      <c r="BN275">
        <f>BN196*BN$117</f>
        <v/>
      </c>
      <c r="BO275">
        <f>BO196*BO$117</f>
        <v/>
      </c>
      <c r="BP275">
        <f>BP196*BP$117</f>
        <v/>
      </c>
      <c r="BQ275">
        <f>BQ196*BQ$117</f>
        <v/>
      </c>
      <c r="BR275">
        <f>BR196*BR$117</f>
        <v/>
      </c>
      <c r="BS275">
        <f>BS196*BS$117</f>
        <v/>
      </c>
      <c r="BT275">
        <f>BT196*BT$117</f>
        <v/>
      </c>
      <c r="BU275">
        <f>BU196*BU$117</f>
        <v/>
      </c>
      <c r="BV275">
        <f>BV196*BV$117</f>
        <v/>
      </c>
      <c r="BW275">
        <f>BW196*BW$117</f>
        <v/>
      </c>
      <c r="BX275">
        <f>BX196*BX$117</f>
        <v/>
      </c>
      <c r="BY275">
        <f>BY196*BY$117</f>
        <v/>
      </c>
      <c r="BZ275">
        <f>BZ196*BZ$117</f>
        <v/>
      </c>
      <c r="CA275">
        <f>CA196*CA$117</f>
        <v/>
      </c>
      <c r="CB275">
        <f>CB196*CB$117</f>
        <v/>
      </c>
      <c r="CC275">
        <f>CC196*CC$117</f>
        <v/>
      </c>
      <c r="CD275">
        <f>CD196*CD$117</f>
        <v/>
      </c>
      <c r="CE275">
        <f>CE196*CE$117</f>
        <v/>
      </c>
      <c r="CF275">
        <f>CF196*CF$117</f>
        <v/>
      </c>
      <c r="CG275">
        <f>CG196*CG$117</f>
        <v/>
      </c>
      <c r="CH275">
        <f>CH196*CH$117</f>
        <v/>
      </c>
      <c r="CI275">
        <f>CI196*CI$117</f>
        <v/>
      </c>
      <c r="CJ275">
        <f>CJ196*CJ$117</f>
        <v/>
      </c>
      <c r="CK275">
        <f>CK196*CK$117</f>
        <v/>
      </c>
      <c r="CL275">
        <f>CL196*CL$117</f>
        <v/>
      </c>
      <c r="CM275">
        <f>CM196*CM$117</f>
        <v/>
      </c>
      <c r="CN275">
        <f>CN196*CN$117</f>
        <v/>
      </c>
      <c r="CO275">
        <f>CO196*CO$117</f>
        <v/>
      </c>
      <c r="CP275">
        <f>CP196*CP$117</f>
        <v/>
      </c>
      <c r="CQ275">
        <f>CQ196*CQ$117</f>
        <v/>
      </c>
      <c r="CR275">
        <f>CR196*CR$117</f>
        <v/>
      </c>
      <c r="CS275">
        <f>CS196*CS$117</f>
        <v/>
      </c>
      <c r="CT275">
        <f>CT196*CT$117</f>
        <v/>
      </c>
      <c r="CU275">
        <f>CU196*CU$117</f>
        <v/>
      </c>
      <c r="CV275">
        <f>CV196*CV$117</f>
        <v/>
      </c>
      <c r="CW275">
        <f>CW196*CW$117</f>
        <v/>
      </c>
      <c r="CX275">
        <f>CX196*CX$117</f>
        <v/>
      </c>
      <c r="CY275">
        <f>CY196*CY$117</f>
        <v/>
      </c>
      <c r="CZ275">
        <f>CZ196*CZ$117</f>
        <v/>
      </c>
      <c r="DA275">
        <f>DA196*DA$117</f>
        <v/>
      </c>
      <c r="DB275">
        <f>DB196*DB$117</f>
        <v/>
      </c>
      <c r="DC275">
        <f>DC196*DC$117</f>
        <v/>
      </c>
      <c r="DD275">
        <f>DD196*DD$117</f>
        <v/>
      </c>
      <c r="DE275">
        <f>DE196*DE$117</f>
        <v/>
      </c>
      <c r="DF275">
        <f>DF196*DF$117</f>
        <v/>
      </c>
      <c r="DG275">
        <f>DG196*DG$117</f>
        <v/>
      </c>
      <c r="DH275">
        <f>DH196*DH$117</f>
        <v/>
      </c>
      <c r="DI275">
        <f>DI196*DI$117</f>
        <v/>
      </c>
      <c r="DJ275">
        <f>DJ196*DJ$117</f>
        <v/>
      </c>
      <c r="DK275">
        <f>DK196*DK$117</f>
        <v/>
      </c>
      <c r="DL275">
        <f>DL196*DL$117</f>
        <v/>
      </c>
      <c r="DM275">
        <f>DM196*DM$117</f>
        <v/>
      </c>
      <c r="DN275">
        <f>DN196*DN$117</f>
        <v/>
      </c>
      <c r="DO275">
        <f>DO196*DO$117</f>
        <v/>
      </c>
      <c r="DP275">
        <f>DP196*DP$117</f>
        <v/>
      </c>
      <c r="DQ275">
        <f>DQ196*DQ$117</f>
        <v/>
      </c>
      <c r="DR275">
        <f>DR196*DR$117</f>
        <v/>
      </c>
      <c r="DS275">
        <f>DS196*DS$117</f>
        <v/>
      </c>
      <c r="DT275">
        <f>DT196*DT$117</f>
        <v/>
      </c>
      <c r="DU275">
        <f>DU196*DU$117</f>
        <v/>
      </c>
      <c r="DV275">
        <f>DV196*DV$117</f>
        <v/>
      </c>
      <c r="DW275">
        <f>DW196*DW$117</f>
        <v/>
      </c>
      <c r="DX275">
        <f>DX196*DX$117</f>
        <v/>
      </c>
      <c r="DY275">
        <f>DY196*DY$117</f>
        <v/>
      </c>
      <c r="DZ275">
        <f>DZ196*DZ$117</f>
        <v/>
      </c>
      <c r="EA275">
        <f>EA196*EA$117</f>
        <v/>
      </c>
      <c r="EB275">
        <f>EB196*EB$117</f>
        <v/>
      </c>
      <c r="EC275">
        <f>EC196*EC$117</f>
        <v/>
      </c>
      <c r="ED275">
        <f>ED196*ED$117</f>
        <v/>
      </c>
      <c r="EE275">
        <f>EE196*EE$117</f>
        <v/>
      </c>
      <c r="EF275">
        <f>EF196*EF$117</f>
        <v/>
      </c>
      <c r="EG275">
        <f>EG196*EG$117</f>
        <v/>
      </c>
      <c r="EH275">
        <f>EH196*EH$117</f>
        <v/>
      </c>
      <c r="EI275">
        <f>EI196*EI$117</f>
        <v/>
      </c>
      <c r="EJ275">
        <f>EJ196*EJ$117</f>
        <v/>
      </c>
      <c r="EK275">
        <f>EK196*EK$117</f>
        <v/>
      </c>
      <c r="EL275">
        <f>EL196*EL$117</f>
        <v/>
      </c>
      <c r="EM275">
        <f>EM196*EM$117</f>
        <v/>
      </c>
      <c r="EN275">
        <f>EN196*EN$117</f>
        <v/>
      </c>
      <c r="EO275">
        <f>EO196*EO$117</f>
        <v/>
      </c>
      <c r="EP275">
        <f>EP196*EP$117</f>
        <v/>
      </c>
      <c r="EQ275">
        <f>EQ196*EQ$117</f>
        <v/>
      </c>
      <c r="ER275">
        <f>ER196*ER$117</f>
        <v/>
      </c>
      <c r="ES275">
        <f>ES196*ES$117</f>
        <v/>
      </c>
      <c r="ET275">
        <f>ET196*ET$117</f>
        <v/>
      </c>
      <c r="EU275">
        <f>EU196*EU$117</f>
        <v/>
      </c>
      <c r="EV275">
        <f>EV196*EV$117</f>
        <v/>
      </c>
      <c r="EW275">
        <f>EW196*EW$117</f>
        <v/>
      </c>
      <c r="EX275">
        <f>EX196*EX$117</f>
        <v/>
      </c>
      <c r="EY275">
        <f>EY196*EY$117</f>
        <v/>
      </c>
      <c r="EZ275">
        <f>EZ196*EZ$117</f>
        <v/>
      </c>
      <c r="FA275">
        <f>FA196*FA$117</f>
        <v/>
      </c>
      <c r="FB275">
        <f>FB196*FB$117</f>
        <v/>
      </c>
      <c r="FC275">
        <f>FC196*FC$117</f>
        <v/>
      </c>
      <c r="FD275">
        <f>FD196*FD$117</f>
        <v/>
      </c>
      <c r="FE275">
        <f>FE196*FE$117</f>
        <v/>
      </c>
      <c r="FF275">
        <f>FF196*FF$117</f>
        <v/>
      </c>
      <c r="FG275">
        <f>FG196*FG$117</f>
        <v/>
      </c>
      <c r="FH275">
        <f>FH196*FH$117</f>
        <v/>
      </c>
      <c r="FI275">
        <f>FI196*FI$117</f>
        <v/>
      </c>
      <c r="FJ275">
        <f>FJ196*FJ$117</f>
        <v/>
      </c>
      <c r="FK275">
        <f>FK196*FK$117</f>
        <v/>
      </c>
      <c r="FL275">
        <f>FL196*FL$117</f>
        <v/>
      </c>
      <c r="FM275">
        <f>FM196*FM$117</f>
        <v/>
      </c>
      <c r="FN275">
        <f>FN196*FN$117</f>
        <v/>
      </c>
      <c r="FO275">
        <f>FO196*FO$117</f>
        <v/>
      </c>
      <c r="FP275">
        <f>FP196*FP$117</f>
        <v/>
      </c>
      <c r="FQ275">
        <f>FQ196*FQ$117</f>
        <v/>
      </c>
      <c r="FR275">
        <f>FR196*FR$117</f>
        <v/>
      </c>
      <c r="FS275">
        <f>FS196*FS$117</f>
        <v/>
      </c>
      <c r="FT275">
        <f>FT196*FT$117</f>
        <v/>
      </c>
      <c r="FU275">
        <f>FU196*FU$117</f>
        <v/>
      </c>
      <c r="FV275">
        <f>FV196*FV$117</f>
        <v/>
      </c>
      <c r="FW275">
        <f>FW196*FW$117</f>
        <v/>
      </c>
      <c r="FX275">
        <f>FX196*FX$117</f>
        <v/>
      </c>
      <c r="FY275">
        <f>FY196*FY$117</f>
        <v/>
      </c>
      <c r="FZ275">
        <f>FZ196*FZ$117</f>
        <v/>
      </c>
      <c r="GA275">
        <f>GA196*GA$117</f>
        <v/>
      </c>
      <c r="GB275">
        <f>GB196*GB$117</f>
        <v/>
      </c>
      <c r="GC275">
        <f>GC196*GC$117</f>
        <v/>
      </c>
      <c r="GD275">
        <f>GD196*GD$117</f>
        <v/>
      </c>
      <c r="GE275">
        <f>GE196*GE$117</f>
        <v/>
      </c>
      <c r="GF275">
        <f>GF196*GF$117</f>
        <v/>
      </c>
      <c r="GG275">
        <f>GG196*GG$117</f>
        <v/>
      </c>
      <c r="GH275">
        <f>GH196*GH$117</f>
        <v/>
      </c>
      <c r="GI275">
        <f>GI196*GI$117</f>
        <v/>
      </c>
      <c r="GJ275">
        <f>GJ196*GJ$117</f>
        <v/>
      </c>
      <c r="GK275">
        <f>GK196*GK$117</f>
        <v/>
      </c>
      <c r="GL275">
        <f>GL196*GL$117</f>
        <v/>
      </c>
      <c r="GM275">
        <f>GM196*GM$117</f>
        <v/>
      </c>
      <c r="GN275">
        <f>GN196*GN$117</f>
        <v/>
      </c>
      <c r="GO275">
        <f>GO196*GO$117</f>
        <v/>
      </c>
      <c r="GP275">
        <f>GP196*GP$117</f>
        <v/>
      </c>
      <c r="GQ275">
        <f>GQ196*GQ$117</f>
        <v/>
      </c>
      <c r="GR275">
        <f>GR196*GR$117</f>
        <v/>
      </c>
      <c r="GS275">
        <f>GS196*GS$117</f>
        <v/>
      </c>
      <c r="GT275">
        <f>GT196*GT$117</f>
        <v/>
      </c>
      <c r="GU275">
        <f>GU196*GU$117</f>
        <v/>
      </c>
      <c r="GV275">
        <f>GV196*GV$117</f>
        <v/>
      </c>
      <c r="GW275">
        <f>GW196*GW$117</f>
        <v/>
      </c>
      <c r="GX275">
        <f>GX196*GX$117</f>
        <v/>
      </c>
      <c r="GY275">
        <f>GY196*GY$117</f>
        <v/>
      </c>
      <c r="GZ275">
        <f>GZ196*GZ$117</f>
        <v/>
      </c>
      <c r="HA275">
        <f>HA196*HA$117</f>
        <v/>
      </c>
      <c r="HB275">
        <f>HB196*HB$117</f>
        <v/>
      </c>
      <c r="HC275">
        <f>HC196*HC$117</f>
        <v/>
      </c>
      <c r="HD275">
        <f>HD196*HD$117</f>
        <v/>
      </c>
      <c r="HE275">
        <f>HE196*HE$117</f>
        <v/>
      </c>
      <c r="HF275">
        <f>HF196*HF$117</f>
        <v/>
      </c>
      <c r="HG275">
        <f>HG196*HG$117</f>
        <v/>
      </c>
      <c r="HH275">
        <f>HH196*HH$117</f>
        <v/>
      </c>
      <c r="HI275">
        <f>HI196*HI$117</f>
        <v/>
      </c>
      <c r="HJ275">
        <f>HJ196*HJ$117</f>
        <v/>
      </c>
      <c r="HK275">
        <f>HK196*HK$117</f>
        <v/>
      </c>
      <c r="HL275">
        <f>HL196*HL$117</f>
        <v/>
      </c>
      <c r="HM275">
        <f>HM196*HM$117</f>
        <v/>
      </c>
      <c r="HN275">
        <f>HN196*HN$117</f>
        <v/>
      </c>
      <c r="HO275">
        <f>HO196*HO$117</f>
        <v/>
      </c>
      <c r="HP275">
        <f>HP196*HP$117</f>
        <v/>
      </c>
      <c r="HQ275">
        <f>HQ196*HQ$117</f>
        <v/>
      </c>
      <c r="HR275">
        <f>HR196*HR$117</f>
        <v/>
      </c>
      <c r="HS275">
        <f>HS196*HS$117</f>
        <v/>
      </c>
      <c r="HT275">
        <f>HT196*HT$117</f>
        <v/>
      </c>
      <c r="HU275">
        <f>HU196*HU$117</f>
        <v/>
      </c>
      <c r="HV275">
        <f>HV196*HV$117</f>
        <v/>
      </c>
      <c r="HW275">
        <f>HW196*HW$117</f>
        <v/>
      </c>
      <c r="HX275">
        <f>HX196*HX$117</f>
        <v/>
      </c>
      <c r="HY275">
        <f>HY196*HY$117</f>
        <v/>
      </c>
      <c r="HZ275">
        <f>HZ196*HZ$117</f>
        <v/>
      </c>
      <c r="IA275">
        <f>IA196*IA$117</f>
        <v/>
      </c>
      <c r="IB275">
        <f>IB196*IB$117</f>
        <v/>
      </c>
      <c r="IC275">
        <f>IC196*IC$117</f>
        <v/>
      </c>
      <c r="ID275">
        <f>ID196*ID$117</f>
        <v/>
      </c>
      <c r="IE275">
        <f>IE196*IE$117</f>
        <v/>
      </c>
      <c r="IF275">
        <f>IF196*IF$117</f>
        <v/>
      </c>
      <c r="IG275">
        <f>IG196*IG$117</f>
        <v/>
      </c>
      <c r="IH275">
        <f>IH196*IH$117</f>
        <v/>
      </c>
      <c r="II275">
        <f>II196*II$117</f>
        <v/>
      </c>
      <c r="IJ275">
        <f>IJ196*IJ$117</f>
        <v/>
      </c>
      <c r="IK275">
        <f>IK196*IK$117</f>
        <v/>
      </c>
      <c r="IL275">
        <f>IL196*IL$117</f>
        <v/>
      </c>
      <c r="IM275">
        <f>IM196*IM$117</f>
        <v/>
      </c>
      <c r="IN275">
        <f>IN196*IN$117</f>
        <v/>
      </c>
      <c r="IO275">
        <f>IO196*IO$117</f>
        <v/>
      </c>
      <c r="IP275">
        <f>IP196*IP$117</f>
        <v/>
      </c>
      <c r="IQ275">
        <f>IQ196*IQ$117</f>
        <v/>
      </c>
      <c r="IR275">
        <f>IR196*IR$117</f>
        <v/>
      </c>
      <c r="IS275">
        <f>IS196*IS$117</f>
        <v/>
      </c>
      <c r="IT275">
        <f>IT196*IT$117</f>
        <v/>
      </c>
      <c r="IU275">
        <f>IU196*IU$117</f>
        <v/>
      </c>
      <c r="IV275">
        <f>IV196*IV$117</f>
        <v/>
      </c>
      <c r="IW275">
        <f>IW196*IW$117</f>
        <v/>
      </c>
      <c r="IX275">
        <f>IX196*IX$117</f>
        <v/>
      </c>
      <c r="IY275">
        <f>IY196*IY$117</f>
        <v/>
      </c>
      <c r="IZ275">
        <f>IZ196*IZ$117</f>
        <v/>
      </c>
      <c r="JA275">
        <f>JA196*JA$117</f>
        <v/>
      </c>
      <c r="JB275">
        <f>JB196*JB$117</f>
        <v/>
      </c>
      <c r="JC275">
        <f>JC196*JC$117</f>
        <v/>
      </c>
      <c r="JD275">
        <f>JD196*JD$117</f>
        <v/>
      </c>
      <c r="JE275">
        <f>JE196*JE$117</f>
        <v/>
      </c>
      <c r="JF275">
        <f>JF196*JF$117</f>
        <v/>
      </c>
      <c r="JG275">
        <f>JG196*JG$117</f>
        <v/>
      </c>
      <c r="JH275">
        <f>JH196*JH$117</f>
        <v/>
      </c>
      <c r="JI275">
        <f>JI196*JI$117</f>
        <v/>
      </c>
      <c r="JJ275">
        <f>JJ196*JJ$117</f>
        <v/>
      </c>
      <c r="JK275">
        <f>JK196*JK$117</f>
        <v/>
      </c>
      <c r="JL275">
        <f>JL196*JL$117</f>
        <v/>
      </c>
      <c r="JM275">
        <f>JM196*JM$117</f>
        <v/>
      </c>
      <c r="JN275">
        <f>JN196*JN$117</f>
        <v/>
      </c>
      <c r="JO275">
        <f>JO196*JO$117</f>
        <v/>
      </c>
      <c r="JP275">
        <f>JP196*JP$117</f>
        <v/>
      </c>
      <c r="JQ275">
        <f>JQ196*JQ$117</f>
        <v/>
      </c>
      <c r="JR275">
        <f>JR196*JR$117</f>
        <v/>
      </c>
      <c r="JS275">
        <f>JS196*JS$117</f>
        <v/>
      </c>
      <c r="JT275">
        <f>JT196*JT$117</f>
        <v/>
      </c>
      <c r="JU275">
        <f>JU196*JU$117</f>
        <v/>
      </c>
      <c r="JV275">
        <f>JV196*JV$117</f>
        <v/>
      </c>
      <c r="JW275">
        <f>JW196*JW$117</f>
        <v/>
      </c>
      <c r="JX275">
        <f>JX196*JX$117</f>
        <v/>
      </c>
      <c r="JY275">
        <f>JY196*JY$117</f>
        <v/>
      </c>
      <c r="JZ275">
        <f>JZ196*JZ$117</f>
        <v/>
      </c>
      <c r="KA275">
        <f>KA196*KA$117</f>
        <v/>
      </c>
      <c r="KB275">
        <f>KB196*KB$117</f>
        <v/>
      </c>
      <c r="KC275">
        <f>KC196*KC$117</f>
        <v/>
      </c>
      <c r="KD275">
        <f>KD196*KD$117</f>
        <v/>
      </c>
      <c r="KE275">
        <f>KE196*KE$117</f>
        <v/>
      </c>
      <c r="KF275">
        <f>KF196*KF$117</f>
        <v/>
      </c>
      <c r="KG275">
        <f>KG196*KG$117</f>
        <v/>
      </c>
      <c r="KH275">
        <f>KH196*KH$117</f>
        <v/>
      </c>
      <c r="KI275">
        <f>KI196*KI$117</f>
        <v/>
      </c>
      <c r="KJ275">
        <f>KJ196*KJ$117</f>
        <v/>
      </c>
      <c r="KK275">
        <f>KK196*KK$117</f>
        <v/>
      </c>
      <c r="KL275">
        <f>KL196*KL$117</f>
        <v/>
      </c>
      <c r="KM275">
        <f>KM196*KM$117</f>
        <v/>
      </c>
      <c r="KN275">
        <f>KN196*KN$117</f>
        <v/>
      </c>
      <c r="KO275">
        <f>KO196*KO$117</f>
        <v/>
      </c>
      <c r="KP275">
        <f>KP196*KP$117</f>
        <v/>
      </c>
      <c r="KQ275">
        <f>KQ196*KQ$117</f>
        <v/>
      </c>
      <c r="KR275">
        <f>KR196*KR$117</f>
        <v/>
      </c>
      <c r="KS275">
        <f>KS196*KS$117</f>
        <v/>
      </c>
      <c r="KT275">
        <f>KT196*KT$117</f>
        <v/>
      </c>
      <c r="KU275">
        <f>KU196*KU$117</f>
        <v/>
      </c>
    </row>
    <row r="276" spans="1:307">
      <c r="B276" t="s">
        <v>19</v>
      </c>
      <c r="D276" t="s">
        <v>101</v>
      </c>
      <c r="H276">
        <f>H197*H$118</f>
        <v/>
      </c>
      <c r="I276">
        <f>I197*I$118</f>
        <v/>
      </c>
      <c r="J276">
        <f>J197*J$118</f>
        <v/>
      </c>
      <c r="K276">
        <f>K197*K$118</f>
        <v/>
      </c>
      <c r="L276">
        <f>L197*L$118</f>
        <v/>
      </c>
      <c r="M276">
        <f>M197*M$118</f>
        <v/>
      </c>
      <c r="N276">
        <f>N197*N$118</f>
        <v/>
      </c>
      <c r="O276">
        <f>O197*O$118</f>
        <v/>
      </c>
      <c r="P276">
        <f>P197*P$118</f>
        <v/>
      </c>
      <c r="Q276">
        <f>Q197*Q$118</f>
        <v/>
      </c>
      <c r="R276">
        <f>R197*R$118</f>
        <v/>
      </c>
      <c r="S276">
        <f>S197*S$118</f>
        <v/>
      </c>
      <c r="T276">
        <f>T197*T$118</f>
        <v/>
      </c>
      <c r="U276">
        <f>U197*U$118</f>
        <v/>
      </c>
      <c r="V276">
        <f>V197*V$118</f>
        <v/>
      </c>
      <c r="W276">
        <f>W197*W$118</f>
        <v/>
      </c>
      <c r="X276">
        <f>X197*X$118</f>
        <v/>
      </c>
      <c r="Y276">
        <f>Y197*Y$118</f>
        <v/>
      </c>
      <c r="Z276">
        <f>Z197*Z$118</f>
        <v/>
      </c>
      <c r="AA276">
        <f>AA197*AA$118</f>
        <v/>
      </c>
      <c r="AB276">
        <f>AB197*AB$118</f>
        <v/>
      </c>
      <c r="AC276">
        <f>AC197*AC$118</f>
        <v/>
      </c>
      <c r="AD276">
        <f>AD197*AD$118</f>
        <v/>
      </c>
      <c r="AE276">
        <f>AE197*AE$118</f>
        <v/>
      </c>
      <c r="AF276">
        <f>AF197*AF$118</f>
        <v/>
      </c>
      <c r="AG276">
        <f>AG197*AG$118</f>
        <v/>
      </c>
      <c r="AH276">
        <f>AH197*AH$118</f>
        <v/>
      </c>
      <c r="AI276">
        <f>AI197*AI$118</f>
        <v/>
      </c>
      <c r="AJ276">
        <f>AJ197*AJ$118</f>
        <v/>
      </c>
      <c r="AK276">
        <f>AK197*AK$118</f>
        <v/>
      </c>
      <c r="AL276">
        <f>AL197*AL$118</f>
        <v/>
      </c>
      <c r="AM276">
        <f>AM197*AM$118</f>
        <v/>
      </c>
      <c r="AN276">
        <f>AN197*AN$118</f>
        <v/>
      </c>
      <c r="AO276">
        <f>AO197*AO$118</f>
        <v/>
      </c>
      <c r="AP276">
        <f>AP197*AP$118</f>
        <v/>
      </c>
      <c r="AQ276">
        <f>AQ197*AQ$118</f>
        <v/>
      </c>
      <c r="AR276">
        <f>AR197*AR$118</f>
        <v/>
      </c>
      <c r="AS276">
        <f>AS197*AS$118</f>
        <v/>
      </c>
      <c r="AT276">
        <f>AT197*AT$118</f>
        <v/>
      </c>
      <c r="AU276">
        <f>AU197*AU$118</f>
        <v/>
      </c>
      <c r="AV276">
        <f>AV197*AV$118</f>
        <v/>
      </c>
      <c r="AW276">
        <f>AW197*AW$118</f>
        <v/>
      </c>
      <c r="AX276">
        <f>AX197*AX$118</f>
        <v/>
      </c>
      <c r="AY276">
        <f>AY197*AY$118</f>
        <v/>
      </c>
      <c r="AZ276">
        <f>AZ197*AZ$118</f>
        <v/>
      </c>
      <c r="BA276">
        <f>BA197*BA$118</f>
        <v/>
      </c>
      <c r="BB276">
        <f>BB197*BB$118</f>
        <v/>
      </c>
      <c r="BC276">
        <f>BC197*BC$118</f>
        <v/>
      </c>
      <c r="BD276">
        <f>BD197*BD$118</f>
        <v/>
      </c>
      <c r="BE276">
        <f>BE197*BE$118</f>
        <v/>
      </c>
      <c r="BF276">
        <f>BF197*BF$118</f>
        <v/>
      </c>
      <c r="BG276">
        <f>BG197*BG$118</f>
        <v/>
      </c>
      <c r="BH276">
        <f>BH197*BH$118</f>
        <v/>
      </c>
      <c r="BI276">
        <f>BI197*BI$118</f>
        <v/>
      </c>
      <c r="BJ276">
        <f>BJ197*BJ$118</f>
        <v/>
      </c>
      <c r="BK276">
        <f>BK197*BK$118</f>
        <v/>
      </c>
      <c r="BL276">
        <f>BL197*BL$118</f>
        <v/>
      </c>
      <c r="BM276">
        <f>BM197*BM$118</f>
        <v/>
      </c>
      <c r="BN276">
        <f>BN197*BN$118</f>
        <v/>
      </c>
      <c r="BO276">
        <f>BO197*BO$118</f>
        <v/>
      </c>
      <c r="BP276">
        <f>BP197*BP$118</f>
        <v/>
      </c>
      <c r="BQ276">
        <f>BQ197*BQ$118</f>
        <v/>
      </c>
      <c r="BR276">
        <f>BR197*BR$118</f>
        <v/>
      </c>
      <c r="BS276">
        <f>BS197*BS$118</f>
        <v/>
      </c>
      <c r="BT276">
        <f>BT197*BT$118</f>
        <v/>
      </c>
      <c r="BU276">
        <f>BU197*BU$118</f>
        <v/>
      </c>
      <c r="BV276">
        <f>BV197*BV$118</f>
        <v/>
      </c>
      <c r="BW276">
        <f>BW197*BW$118</f>
        <v/>
      </c>
      <c r="BX276">
        <f>BX197*BX$118</f>
        <v/>
      </c>
      <c r="BY276">
        <f>BY197*BY$118</f>
        <v/>
      </c>
      <c r="BZ276">
        <f>BZ197*BZ$118</f>
        <v/>
      </c>
      <c r="CA276">
        <f>CA197*CA$118</f>
        <v/>
      </c>
      <c r="CB276">
        <f>CB197*CB$118</f>
        <v/>
      </c>
      <c r="CC276">
        <f>CC197*CC$118</f>
        <v/>
      </c>
      <c r="CD276">
        <f>CD197*CD$118</f>
        <v/>
      </c>
      <c r="CE276">
        <f>CE197*CE$118</f>
        <v/>
      </c>
      <c r="CF276">
        <f>CF197*CF$118</f>
        <v/>
      </c>
      <c r="CG276">
        <f>CG197*CG$118</f>
        <v/>
      </c>
      <c r="CH276">
        <f>CH197*CH$118</f>
        <v/>
      </c>
      <c r="CI276">
        <f>CI197*CI$118</f>
        <v/>
      </c>
      <c r="CJ276">
        <f>CJ197*CJ$118</f>
        <v/>
      </c>
      <c r="CK276">
        <f>CK197*CK$118</f>
        <v/>
      </c>
      <c r="CL276">
        <f>CL197*CL$118</f>
        <v/>
      </c>
      <c r="CM276">
        <f>CM197*CM$118</f>
        <v/>
      </c>
      <c r="CN276">
        <f>CN197*CN$118</f>
        <v/>
      </c>
      <c r="CO276">
        <f>CO197*CO$118</f>
        <v/>
      </c>
      <c r="CP276">
        <f>CP197*CP$118</f>
        <v/>
      </c>
      <c r="CQ276">
        <f>CQ197*CQ$118</f>
        <v/>
      </c>
      <c r="CR276">
        <f>CR197*CR$118</f>
        <v/>
      </c>
      <c r="CS276">
        <f>CS197*CS$118</f>
        <v/>
      </c>
      <c r="CT276">
        <f>CT197*CT$118</f>
        <v/>
      </c>
      <c r="CU276">
        <f>CU197*CU$118</f>
        <v/>
      </c>
      <c r="CV276">
        <f>CV197*CV$118</f>
        <v/>
      </c>
      <c r="CW276">
        <f>CW197*CW$118</f>
        <v/>
      </c>
      <c r="CX276">
        <f>CX197*CX$118</f>
        <v/>
      </c>
      <c r="CY276">
        <f>CY197*CY$118</f>
        <v/>
      </c>
      <c r="CZ276">
        <f>CZ197*CZ$118</f>
        <v/>
      </c>
      <c r="DA276">
        <f>DA197*DA$118</f>
        <v/>
      </c>
      <c r="DB276">
        <f>DB197*DB$118</f>
        <v/>
      </c>
      <c r="DC276">
        <f>DC197*DC$118</f>
        <v/>
      </c>
      <c r="DD276">
        <f>DD197*DD$118</f>
        <v/>
      </c>
      <c r="DE276">
        <f>DE197*DE$118</f>
        <v/>
      </c>
      <c r="DF276">
        <f>DF197*DF$118</f>
        <v/>
      </c>
      <c r="DG276">
        <f>DG197*DG$118</f>
        <v/>
      </c>
      <c r="DH276">
        <f>DH197*DH$118</f>
        <v/>
      </c>
      <c r="DI276">
        <f>DI197*DI$118</f>
        <v/>
      </c>
      <c r="DJ276">
        <f>DJ197*DJ$118</f>
        <v/>
      </c>
      <c r="DK276">
        <f>DK197*DK$118</f>
        <v/>
      </c>
      <c r="DL276">
        <f>DL197*DL$118</f>
        <v/>
      </c>
      <c r="DM276">
        <f>DM197*DM$118</f>
        <v/>
      </c>
      <c r="DN276">
        <f>DN197*DN$118</f>
        <v/>
      </c>
      <c r="DO276">
        <f>DO197*DO$118</f>
        <v/>
      </c>
      <c r="DP276">
        <f>DP197*DP$118</f>
        <v/>
      </c>
      <c r="DQ276">
        <f>DQ197*DQ$118</f>
        <v/>
      </c>
      <c r="DR276">
        <f>DR197*DR$118</f>
        <v/>
      </c>
      <c r="DS276">
        <f>DS197*DS$118</f>
        <v/>
      </c>
      <c r="DT276">
        <f>DT197*DT$118</f>
        <v/>
      </c>
      <c r="DU276">
        <f>DU197*DU$118</f>
        <v/>
      </c>
      <c r="DV276">
        <f>DV197*DV$118</f>
        <v/>
      </c>
      <c r="DW276">
        <f>DW197*DW$118</f>
        <v/>
      </c>
      <c r="DX276">
        <f>DX197*DX$118</f>
        <v/>
      </c>
      <c r="DY276">
        <f>DY197*DY$118</f>
        <v/>
      </c>
      <c r="DZ276">
        <f>DZ197*DZ$118</f>
        <v/>
      </c>
      <c r="EA276">
        <f>EA197*EA$118</f>
        <v/>
      </c>
      <c r="EB276">
        <f>EB197*EB$118</f>
        <v/>
      </c>
      <c r="EC276">
        <f>EC197*EC$118</f>
        <v/>
      </c>
      <c r="ED276">
        <f>ED197*ED$118</f>
        <v/>
      </c>
      <c r="EE276">
        <f>EE197*EE$118</f>
        <v/>
      </c>
      <c r="EF276">
        <f>EF197*EF$118</f>
        <v/>
      </c>
      <c r="EG276">
        <f>EG197*EG$118</f>
        <v/>
      </c>
      <c r="EH276">
        <f>EH197*EH$118</f>
        <v/>
      </c>
      <c r="EI276">
        <f>EI197*EI$118</f>
        <v/>
      </c>
      <c r="EJ276">
        <f>EJ197*EJ$118</f>
        <v/>
      </c>
      <c r="EK276">
        <f>EK197*EK$118</f>
        <v/>
      </c>
      <c r="EL276">
        <f>EL197*EL$118</f>
        <v/>
      </c>
      <c r="EM276">
        <f>EM197*EM$118</f>
        <v/>
      </c>
      <c r="EN276">
        <f>EN197*EN$118</f>
        <v/>
      </c>
      <c r="EO276">
        <f>EO197*EO$118</f>
        <v/>
      </c>
      <c r="EP276">
        <f>EP197*EP$118</f>
        <v/>
      </c>
      <c r="EQ276">
        <f>EQ197*EQ$118</f>
        <v/>
      </c>
      <c r="ER276">
        <f>ER197*ER$118</f>
        <v/>
      </c>
      <c r="ES276">
        <f>ES197*ES$118</f>
        <v/>
      </c>
      <c r="ET276">
        <f>ET197*ET$118</f>
        <v/>
      </c>
      <c r="EU276">
        <f>EU197*EU$118</f>
        <v/>
      </c>
      <c r="EV276">
        <f>EV197*EV$118</f>
        <v/>
      </c>
      <c r="EW276">
        <f>EW197*EW$118</f>
        <v/>
      </c>
      <c r="EX276">
        <f>EX197*EX$118</f>
        <v/>
      </c>
      <c r="EY276">
        <f>EY197*EY$118</f>
        <v/>
      </c>
      <c r="EZ276">
        <f>EZ197*EZ$118</f>
        <v/>
      </c>
      <c r="FA276">
        <f>FA197*FA$118</f>
        <v/>
      </c>
      <c r="FB276">
        <f>FB197*FB$118</f>
        <v/>
      </c>
      <c r="FC276">
        <f>FC197*FC$118</f>
        <v/>
      </c>
      <c r="FD276">
        <f>FD197*FD$118</f>
        <v/>
      </c>
      <c r="FE276">
        <f>FE197*FE$118</f>
        <v/>
      </c>
      <c r="FF276">
        <f>FF197*FF$118</f>
        <v/>
      </c>
      <c r="FG276">
        <f>FG197*FG$118</f>
        <v/>
      </c>
      <c r="FH276">
        <f>FH197*FH$118</f>
        <v/>
      </c>
      <c r="FI276">
        <f>FI197*FI$118</f>
        <v/>
      </c>
      <c r="FJ276">
        <f>FJ197*FJ$118</f>
        <v/>
      </c>
      <c r="FK276">
        <f>FK197*FK$118</f>
        <v/>
      </c>
      <c r="FL276">
        <f>FL197*FL$118</f>
        <v/>
      </c>
      <c r="FM276">
        <f>FM197*FM$118</f>
        <v/>
      </c>
      <c r="FN276">
        <f>FN197*FN$118</f>
        <v/>
      </c>
      <c r="FO276">
        <f>FO197*FO$118</f>
        <v/>
      </c>
      <c r="FP276">
        <f>FP197*FP$118</f>
        <v/>
      </c>
      <c r="FQ276">
        <f>FQ197*FQ$118</f>
        <v/>
      </c>
      <c r="FR276">
        <f>FR197*FR$118</f>
        <v/>
      </c>
      <c r="FS276">
        <f>FS197*FS$118</f>
        <v/>
      </c>
      <c r="FT276">
        <f>FT197*FT$118</f>
        <v/>
      </c>
      <c r="FU276">
        <f>FU197*FU$118</f>
        <v/>
      </c>
      <c r="FV276">
        <f>FV197*FV$118</f>
        <v/>
      </c>
      <c r="FW276">
        <f>FW197*FW$118</f>
        <v/>
      </c>
      <c r="FX276">
        <f>FX197*FX$118</f>
        <v/>
      </c>
      <c r="FY276">
        <f>FY197*FY$118</f>
        <v/>
      </c>
      <c r="FZ276">
        <f>FZ197*FZ$118</f>
        <v/>
      </c>
      <c r="GA276">
        <f>GA197*GA$118</f>
        <v/>
      </c>
      <c r="GB276">
        <f>GB197*GB$118</f>
        <v/>
      </c>
      <c r="GC276">
        <f>GC197*GC$118</f>
        <v/>
      </c>
      <c r="GD276">
        <f>GD197*GD$118</f>
        <v/>
      </c>
      <c r="GE276">
        <f>GE197*GE$118</f>
        <v/>
      </c>
      <c r="GF276">
        <f>GF197*GF$118</f>
        <v/>
      </c>
      <c r="GG276">
        <f>GG197*GG$118</f>
        <v/>
      </c>
      <c r="GH276">
        <f>GH197*GH$118</f>
        <v/>
      </c>
      <c r="GI276">
        <f>GI197*GI$118</f>
        <v/>
      </c>
      <c r="GJ276">
        <f>GJ197*GJ$118</f>
        <v/>
      </c>
      <c r="GK276">
        <f>GK197*GK$118</f>
        <v/>
      </c>
      <c r="GL276">
        <f>GL197*GL$118</f>
        <v/>
      </c>
      <c r="GM276">
        <f>GM197*GM$118</f>
        <v/>
      </c>
      <c r="GN276">
        <f>GN197*GN$118</f>
        <v/>
      </c>
      <c r="GO276">
        <f>GO197*GO$118</f>
        <v/>
      </c>
      <c r="GP276">
        <f>GP197*GP$118</f>
        <v/>
      </c>
      <c r="GQ276">
        <f>GQ197*GQ$118</f>
        <v/>
      </c>
      <c r="GR276">
        <f>GR197*GR$118</f>
        <v/>
      </c>
      <c r="GS276">
        <f>GS197*GS$118</f>
        <v/>
      </c>
      <c r="GT276">
        <f>GT197*GT$118</f>
        <v/>
      </c>
      <c r="GU276">
        <f>GU197*GU$118</f>
        <v/>
      </c>
      <c r="GV276">
        <f>GV197*GV$118</f>
        <v/>
      </c>
      <c r="GW276">
        <f>GW197*GW$118</f>
        <v/>
      </c>
      <c r="GX276">
        <f>GX197*GX$118</f>
        <v/>
      </c>
      <c r="GY276">
        <f>GY197*GY$118</f>
        <v/>
      </c>
      <c r="GZ276">
        <f>GZ197*GZ$118</f>
        <v/>
      </c>
      <c r="HA276">
        <f>HA197*HA$118</f>
        <v/>
      </c>
      <c r="HB276">
        <f>HB197*HB$118</f>
        <v/>
      </c>
      <c r="HC276">
        <f>HC197*HC$118</f>
        <v/>
      </c>
      <c r="HD276">
        <f>HD197*HD$118</f>
        <v/>
      </c>
      <c r="HE276">
        <f>HE197*HE$118</f>
        <v/>
      </c>
      <c r="HF276">
        <f>HF197*HF$118</f>
        <v/>
      </c>
      <c r="HG276">
        <f>HG197*HG$118</f>
        <v/>
      </c>
      <c r="HH276">
        <f>HH197*HH$118</f>
        <v/>
      </c>
      <c r="HI276">
        <f>HI197*HI$118</f>
        <v/>
      </c>
      <c r="HJ276">
        <f>HJ197*HJ$118</f>
        <v/>
      </c>
      <c r="HK276">
        <f>HK197*HK$118</f>
        <v/>
      </c>
      <c r="HL276">
        <f>HL197*HL$118</f>
        <v/>
      </c>
      <c r="HM276">
        <f>HM197*HM$118</f>
        <v/>
      </c>
      <c r="HN276">
        <f>HN197*HN$118</f>
        <v/>
      </c>
      <c r="HO276">
        <f>HO197*HO$118</f>
        <v/>
      </c>
      <c r="HP276">
        <f>HP197*HP$118</f>
        <v/>
      </c>
      <c r="HQ276">
        <f>HQ197*HQ$118</f>
        <v/>
      </c>
      <c r="HR276">
        <f>HR197*HR$118</f>
        <v/>
      </c>
      <c r="HS276">
        <f>HS197*HS$118</f>
        <v/>
      </c>
      <c r="HT276">
        <f>HT197*HT$118</f>
        <v/>
      </c>
      <c r="HU276">
        <f>HU197*HU$118</f>
        <v/>
      </c>
      <c r="HV276">
        <f>HV197*HV$118</f>
        <v/>
      </c>
      <c r="HW276">
        <f>HW197*HW$118</f>
        <v/>
      </c>
      <c r="HX276">
        <f>HX197*HX$118</f>
        <v/>
      </c>
      <c r="HY276">
        <f>HY197*HY$118</f>
        <v/>
      </c>
      <c r="HZ276">
        <f>HZ197*HZ$118</f>
        <v/>
      </c>
      <c r="IA276">
        <f>IA197*IA$118</f>
        <v/>
      </c>
      <c r="IB276">
        <f>IB197*IB$118</f>
        <v/>
      </c>
      <c r="IC276">
        <f>IC197*IC$118</f>
        <v/>
      </c>
      <c r="ID276">
        <f>ID197*ID$118</f>
        <v/>
      </c>
      <c r="IE276">
        <f>IE197*IE$118</f>
        <v/>
      </c>
      <c r="IF276">
        <f>IF197*IF$118</f>
        <v/>
      </c>
      <c r="IG276">
        <f>IG197*IG$118</f>
        <v/>
      </c>
      <c r="IH276">
        <f>IH197*IH$118</f>
        <v/>
      </c>
      <c r="II276">
        <f>II197*II$118</f>
        <v/>
      </c>
      <c r="IJ276">
        <f>IJ197*IJ$118</f>
        <v/>
      </c>
      <c r="IK276">
        <f>IK197*IK$118</f>
        <v/>
      </c>
      <c r="IL276">
        <f>IL197*IL$118</f>
        <v/>
      </c>
      <c r="IM276">
        <f>IM197*IM$118</f>
        <v/>
      </c>
      <c r="IN276">
        <f>IN197*IN$118</f>
        <v/>
      </c>
      <c r="IO276">
        <f>IO197*IO$118</f>
        <v/>
      </c>
      <c r="IP276">
        <f>IP197*IP$118</f>
        <v/>
      </c>
      <c r="IQ276">
        <f>IQ197*IQ$118</f>
        <v/>
      </c>
      <c r="IR276">
        <f>IR197*IR$118</f>
        <v/>
      </c>
      <c r="IS276">
        <f>IS197*IS$118</f>
        <v/>
      </c>
      <c r="IT276">
        <f>IT197*IT$118</f>
        <v/>
      </c>
      <c r="IU276">
        <f>IU197*IU$118</f>
        <v/>
      </c>
      <c r="IV276">
        <f>IV197*IV$118</f>
        <v/>
      </c>
      <c r="IW276">
        <f>IW197*IW$118</f>
        <v/>
      </c>
      <c r="IX276">
        <f>IX197*IX$118</f>
        <v/>
      </c>
      <c r="IY276">
        <f>IY197*IY$118</f>
        <v/>
      </c>
      <c r="IZ276">
        <f>IZ197*IZ$118</f>
        <v/>
      </c>
      <c r="JA276">
        <f>JA197*JA$118</f>
        <v/>
      </c>
      <c r="JB276">
        <f>JB197*JB$118</f>
        <v/>
      </c>
      <c r="JC276">
        <f>JC197*JC$118</f>
        <v/>
      </c>
      <c r="JD276">
        <f>JD197*JD$118</f>
        <v/>
      </c>
      <c r="JE276">
        <f>JE197*JE$118</f>
        <v/>
      </c>
      <c r="JF276">
        <f>JF197*JF$118</f>
        <v/>
      </c>
      <c r="JG276">
        <f>JG197*JG$118</f>
        <v/>
      </c>
      <c r="JH276">
        <f>JH197*JH$118</f>
        <v/>
      </c>
      <c r="JI276">
        <f>JI197*JI$118</f>
        <v/>
      </c>
      <c r="JJ276">
        <f>JJ197*JJ$118</f>
        <v/>
      </c>
      <c r="JK276">
        <f>JK197*JK$118</f>
        <v/>
      </c>
      <c r="JL276">
        <f>JL197*JL$118</f>
        <v/>
      </c>
      <c r="JM276">
        <f>JM197*JM$118</f>
        <v/>
      </c>
      <c r="JN276">
        <f>JN197*JN$118</f>
        <v/>
      </c>
      <c r="JO276">
        <f>JO197*JO$118</f>
        <v/>
      </c>
      <c r="JP276">
        <f>JP197*JP$118</f>
        <v/>
      </c>
      <c r="JQ276">
        <f>JQ197*JQ$118</f>
        <v/>
      </c>
      <c r="JR276">
        <f>JR197*JR$118</f>
        <v/>
      </c>
      <c r="JS276">
        <f>JS197*JS$118</f>
        <v/>
      </c>
      <c r="JT276">
        <f>JT197*JT$118</f>
        <v/>
      </c>
      <c r="JU276">
        <f>JU197*JU$118</f>
        <v/>
      </c>
      <c r="JV276">
        <f>JV197*JV$118</f>
        <v/>
      </c>
      <c r="JW276">
        <f>JW197*JW$118</f>
        <v/>
      </c>
      <c r="JX276">
        <f>JX197*JX$118</f>
        <v/>
      </c>
      <c r="JY276">
        <f>JY197*JY$118</f>
        <v/>
      </c>
      <c r="JZ276">
        <f>JZ197*JZ$118</f>
        <v/>
      </c>
      <c r="KA276">
        <f>KA197*KA$118</f>
        <v/>
      </c>
      <c r="KB276">
        <f>KB197*KB$118</f>
        <v/>
      </c>
      <c r="KC276">
        <f>KC197*KC$118</f>
        <v/>
      </c>
      <c r="KD276">
        <f>KD197*KD$118</f>
        <v/>
      </c>
      <c r="KE276">
        <f>KE197*KE$118</f>
        <v/>
      </c>
      <c r="KF276">
        <f>KF197*KF$118</f>
        <v/>
      </c>
      <c r="KG276">
        <f>KG197*KG$118</f>
        <v/>
      </c>
      <c r="KH276">
        <f>KH197*KH$118</f>
        <v/>
      </c>
      <c r="KI276">
        <f>KI197*KI$118</f>
        <v/>
      </c>
      <c r="KJ276">
        <f>KJ197*KJ$118</f>
        <v/>
      </c>
      <c r="KK276">
        <f>KK197*KK$118</f>
        <v/>
      </c>
      <c r="KL276">
        <f>KL197*KL$118</f>
        <v/>
      </c>
      <c r="KM276">
        <f>KM197*KM$118</f>
        <v/>
      </c>
      <c r="KN276">
        <f>KN197*KN$118</f>
        <v/>
      </c>
      <c r="KO276">
        <f>KO197*KO$118</f>
        <v/>
      </c>
      <c r="KP276">
        <f>KP197*KP$118</f>
        <v/>
      </c>
      <c r="KQ276">
        <f>KQ197*KQ$118</f>
        <v/>
      </c>
      <c r="KR276">
        <f>KR197*KR$118</f>
        <v/>
      </c>
      <c r="KS276">
        <f>KS197*KS$118</f>
        <v/>
      </c>
      <c r="KT276">
        <f>KT197*KT$118</f>
        <v/>
      </c>
      <c r="KU276">
        <f>KU197*KU$118</f>
        <v/>
      </c>
    </row>
    <row r="277" spans="1:307">
      <c r="B277" t="s">
        <v>20</v>
      </c>
      <c r="D277" t="s">
        <v>101</v>
      </c>
      <c r="H277">
        <f>H198*H$119</f>
        <v/>
      </c>
      <c r="I277">
        <f>I198*I$119</f>
        <v/>
      </c>
      <c r="J277">
        <f>J198*J$119</f>
        <v/>
      </c>
      <c r="K277">
        <f>K198*K$119</f>
        <v/>
      </c>
      <c r="L277">
        <f>L198*L$119</f>
        <v/>
      </c>
      <c r="M277">
        <f>M198*M$119</f>
        <v/>
      </c>
      <c r="N277">
        <f>N198*N$119</f>
        <v/>
      </c>
      <c r="O277">
        <f>O198*O$119</f>
        <v/>
      </c>
      <c r="P277">
        <f>P198*P$119</f>
        <v/>
      </c>
      <c r="Q277">
        <f>Q198*Q$119</f>
        <v/>
      </c>
      <c r="R277">
        <f>R198*R$119</f>
        <v/>
      </c>
      <c r="S277">
        <f>S198*S$119</f>
        <v/>
      </c>
      <c r="T277">
        <f>T198*T$119</f>
        <v/>
      </c>
      <c r="U277">
        <f>U198*U$119</f>
        <v/>
      </c>
      <c r="V277">
        <f>V198*V$119</f>
        <v/>
      </c>
      <c r="W277">
        <f>W198*W$119</f>
        <v/>
      </c>
      <c r="X277">
        <f>X198*X$119</f>
        <v/>
      </c>
      <c r="Y277">
        <f>Y198*Y$119</f>
        <v/>
      </c>
      <c r="Z277">
        <f>Z198*Z$119</f>
        <v/>
      </c>
      <c r="AA277">
        <f>AA198*AA$119</f>
        <v/>
      </c>
      <c r="AB277">
        <f>AB198*AB$119</f>
        <v/>
      </c>
      <c r="AC277">
        <f>AC198*AC$119</f>
        <v/>
      </c>
      <c r="AD277">
        <f>AD198*AD$119</f>
        <v/>
      </c>
      <c r="AE277">
        <f>AE198*AE$119</f>
        <v/>
      </c>
      <c r="AF277">
        <f>AF198*AF$119</f>
        <v/>
      </c>
      <c r="AG277">
        <f>AG198*AG$119</f>
        <v/>
      </c>
      <c r="AH277">
        <f>AH198*AH$119</f>
        <v/>
      </c>
      <c r="AI277">
        <f>AI198*AI$119</f>
        <v/>
      </c>
      <c r="AJ277">
        <f>AJ198*AJ$119</f>
        <v/>
      </c>
      <c r="AK277">
        <f>AK198*AK$119</f>
        <v/>
      </c>
      <c r="AL277">
        <f>AL198*AL$119</f>
        <v/>
      </c>
      <c r="AM277">
        <f>AM198*AM$119</f>
        <v/>
      </c>
      <c r="AN277">
        <f>AN198*AN$119</f>
        <v/>
      </c>
      <c r="AO277">
        <f>AO198*AO$119</f>
        <v/>
      </c>
      <c r="AP277">
        <f>AP198*AP$119</f>
        <v/>
      </c>
      <c r="AQ277">
        <f>AQ198*AQ$119</f>
        <v/>
      </c>
      <c r="AR277">
        <f>AR198*AR$119</f>
        <v/>
      </c>
      <c r="AS277">
        <f>AS198*AS$119</f>
        <v/>
      </c>
      <c r="AT277">
        <f>AT198*AT$119</f>
        <v/>
      </c>
      <c r="AU277">
        <f>AU198*AU$119</f>
        <v/>
      </c>
      <c r="AV277">
        <f>AV198*AV$119</f>
        <v/>
      </c>
      <c r="AW277">
        <f>AW198*AW$119</f>
        <v/>
      </c>
      <c r="AX277">
        <f>AX198*AX$119</f>
        <v/>
      </c>
      <c r="AY277">
        <f>AY198*AY$119</f>
        <v/>
      </c>
      <c r="AZ277">
        <f>AZ198*AZ$119</f>
        <v/>
      </c>
      <c r="BA277">
        <f>BA198*BA$119</f>
        <v/>
      </c>
      <c r="BB277">
        <f>BB198*BB$119</f>
        <v/>
      </c>
      <c r="BC277">
        <f>BC198*BC$119</f>
        <v/>
      </c>
      <c r="BD277">
        <f>BD198*BD$119</f>
        <v/>
      </c>
      <c r="BE277">
        <f>BE198*BE$119</f>
        <v/>
      </c>
      <c r="BF277">
        <f>BF198*BF$119</f>
        <v/>
      </c>
      <c r="BG277">
        <f>BG198*BG$119</f>
        <v/>
      </c>
      <c r="BH277">
        <f>BH198*BH$119</f>
        <v/>
      </c>
      <c r="BI277">
        <f>BI198*BI$119</f>
        <v/>
      </c>
      <c r="BJ277">
        <f>BJ198*BJ$119</f>
        <v/>
      </c>
      <c r="BK277">
        <f>BK198*BK$119</f>
        <v/>
      </c>
      <c r="BL277">
        <f>BL198*BL$119</f>
        <v/>
      </c>
      <c r="BM277">
        <f>BM198*BM$119</f>
        <v/>
      </c>
      <c r="BN277">
        <f>BN198*BN$119</f>
        <v/>
      </c>
      <c r="BO277">
        <f>BO198*BO$119</f>
        <v/>
      </c>
      <c r="BP277">
        <f>BP198*BP$119</f>
        <v/>
      </c>
      <c r="BQ277">
        <f>BQ198*BQ$119</f>
        <v/>
      </c>
      <c r="BR277">
        <f>BR198*BR$119</f>
        <v/>
      </c>
      <c r="BS277">
        <f>BS198*BS$119</f>
        <v/>
      </c>
      <c r="BT277">
        <f>BT198*BT$119</f>
        <v/>
      </c>
      <c r="BU277">
        <f>BU198*BU$119</f>
        <v/>
      </c>
      <c r="BV277">
        <f>BV198*BV$119</f>
        <v/>
      </c>
      <c r="BW277">
        <f>BW198*BW$119</f>
        <v/>
      </c>
      <c r="BX277">
        <f>BX198*BX$119</f>
        <v/>
      </c>
      <c r="BY277">
        <f>BY198*BY$119</f>
        <v/>
      </c>
      <c r="BZ277">
        <f>BZ198*BZ$119</f>
        <v/>
      </c>
      <c r="CA277">
        <f>CA198*CA$119</f>
        <v/>
      </c>
      <c r="CB277">
        <f>CB198*CB$119</f>
        <v/>
      </c>
      <c r="CC277">
        <f>CC198*CC$119</f>
        <v/>
      </c>
      <c r="CD277">
        <f>CD198*CD$119</f>
        <v/>
      </c>
      <c r="CE277">
        <f>CE198*CE$119</f>
        <v/>
      </c>
      <c r="CF277">
        <f>CF198*CF$119</f>
        <v/>
      </c>
      <c r="CG277">
        <f>CG198*CG$119</f>
        <v/>
      </c>
      <c r="CH277">
        <f>CH198*CH$119</f>
        <v/>
      </c>
      <c r="CI277">
        <f>CI198*CI$119</f>
        <v/>
      </c>
      <c r="CJ277">
        <f>CJ198*CJ$119</f>
        <v/>
      </c>
      <c r="CK277">
        <f>CK198*CK$119</f>
        <v/>
      </c>
      <c r="CL277">
        <f>CL198*CL$119</f>
        <v/>
      </c>
      <c r="CM277">
        <f>CM198*CM$119</f>
        <v/>
      </c>
      <c r="CN277">
        <f>CN198*CN$119</f>
        <v/>
      </c>
      <c r="CO277">
        <f>CO198*CO$119</f>
        <v/>
      </c>
      <c r="CP277">
        <f>CP198*CP$119</f>
        <v/>
      </c>
      <c r="CQ277">
        <f>CQ198*CQ$119</f>
        <v/>
      </c>
      <c r="CR277">
        <f>CR198*CR$119</f>
        <v/>
      </c>
      <c r="CS277">
        <f>CS198*CS$119</f>
        <v/>
      </c>
      <c r="CT277">
        <f>CT198*CT$119</f>
        <v/>
      </c>
      <c r="CU277">
        <f>CU198*CU$119</f>
        <v/>
      </c>
      <c r="CV277">
        <f>CV198*CV$119</f>
        <v/>
      </c>
      <c r="CW277">
        <f>CW198*CW$119</f>
        <v/>
      </c>
      <c r="CX277">
        <f>CX198*CX$119</f>
        <v/>
      </c>
      <c r="CY277">
        <f>CY198*CY$119</f>
        <v/>
      </c>
      <c r="CZ277">
        <f>CZ198*CZ$119</f>
        <v/>
      </c>
      <c r="DA277">
        <f>DA198*DA$119</f>
        <v/>
      </c>
      <c r="DB277">
        <f>DB198*DB$119</f>
        <v/>
      </c>
      <c r="DC277">
        <f>DC198*DC$119</f>
        <v/>
      </c>
      <c r="DD277">
        <f>DD198*DD$119</f>
        <v/>
      </c>
      <c r="DE277">
        <f>DE198*DE$119</f>
        <v/>
      </c>
      <c r="DF277">
        <f>DF198*DF$119</f>
        <v/>
      </c>
      <c r="DG277">
        <f>DG198*DG$119</f>
        <v/>
      </c>
      <c r="DH277">
        <f>DH198*DH$119</f>
        <v/>
      </c>
      <c r="DI277">
        <f>DI198*DI$119</f>
        <v/>
      </c>
      <c r="DJ277">
        <f>DJ198*DJ$119</f>
        <v/>
      </c>
      <c r="DK277">
        <f>DK198*DK$119</f>
        <v/>
      </c>
      <c r="DL277">
        <f>DL198*DL$119</f>
        <v/>
      </c>
      <c r="DM277">
        <f>DM198*DM$119</f>
        <v/>
      </c>
      <c r="DN277">
        <f>DN198*DN$119</f>
        <v/>
      </c>
      <c r="DO277">
        <f>DO198*DO$119</f>
        <v/>
      </c>
      <c r="DP277">
        <f>DP198*DP$119</f>
        <v/>
      </c>
      <c r="DQ277">
        <f>DQ198*DQ$119</f>
        <v/>
      </c>
      <c r="DR277">
        <f>DR198*DR$119</f>
        <v/>
      </c>
      <c r="DS277">
        <f>DS198*DS$119</f>
        <v/>
      </c>
      <c r="DT277">
        <f>DT198*DT$119</f>
        <v/>
      </c>
      <c r="DU277">
        <f>DU198*DU$119</f>
        <v/>
      </c>
      <c r="DV277">
        <f>DV198*DV$119</f>
        <v/>
      </c>
      <c r="DW277">
        <f>DW198*DW$119</f>
        <v/>
      </c>
      <c r="DX277">
        <f>DX198*DX$119</f>
        <v/>
      </c>
      <c r="DY277">
        <f>DY198*DY$119</f>
        <v/>
      </c>
      <c r="DZ277">
        <f>DZ198*DZ$119</f>
        <v/>
      </c>
      <c r="EA277">
        <f>EA198*EA$119</f>
        <v/>
      </c>
      <c r="EB277">
        <f>EB198*EB$119</f>
        <v/>
      </c>
      <c r="EC277">
        <f>EC198*EC$119</f>
        <v/>
      </c>
      <c r="ED277">
        <f>ED198*ED$119</f>
        <v/>
      </c>
      <c r="EE277">
        <f>EE198*EE$119</f>
        <v/>
      </c>
      <c r="EF277">
        <f>EF198*EF$119</f>
        <v/>
      </c>
      <c r="EG277">
        <f>EG198*EG$119</f>
        <v/>
      </c>
      <c r="EH277">
        <f>EH198*EH$119</f>
        <v/>
      </c>
      <c r="EI277">
        <f>EI198*EI$119</f>
        <v/>
      </c>
      <c r="EJ277">
        <f>EJ198*EJ$119</f>
        <v/>
      </c>
      <c r="EK277">
        <f>EK198*EK$119</f>
        <v/>
      </c>
      <c r="EL277">
        <f>EL198*EL$119</f>
        <v/>
      </c>
      <c r="EM277">
        <f>EM198*EM$119</f>
        <v/>
      </c>
      <c r="EN277">
        <f>EN198*EN$119</f>
        <v/>
      </c>
      <c r="EO277">
        <f>EO198*EO$119</f>
        <v/>
      </c>
      <c r="EP277">
        <f>EP198*EP$119</f>
        <v/>
      </c>
      <c r="EQ277">
        <f>EQ198*EQ$119</f>
        <v/>
      </c>
      <c r="ER277">
        <f>ER198*ER$119</f>
        <v/>
      </c>
      <c r="ES277">
        <f>ES198*ES$119</f>
        <v/>
      </c>
      <c r="ET277">
        <f>ET198*ET$119</f>
        <v/>
      </c>
      <c r="EU277">
        <f>EU198*EU$119</f>
        <v/>
      </c>
      <c r="EV277">
        <f>EV198*EV$119</f>
        <v/>
      </c>
      <c r="EW277">
        <f>EW198*EW$119</f>
        <v/>
      </c>
      <c r="EX277">
        <f>EX198*EX$119</f>
        <v/>
      </c>
      <c r="EY277">
        <f>EY198*EY$119</f>
        <v/>
      </c>
      <c r="EZ277">
        <f>EZ198*EZ$119</f>
        <v/>
      </c>
      <c r="FA277">
        <f>FA198*FA$119</f>
        <v/>
      </c>
      <c r="FB277">
        <f>FB198*FB$119</f>
        <v/>
      </c>
      <c r="FC277">
        <f>FC198*FC$119</f>
        <v/>
      </c>
      <c r="FD277">
        <f>FD198*FD$119</f>
        <v/>
      </c>
      <c r="FE277">
        <f>FE198*FE$119</f>
        <v/>
      </c>
      <c r="FF277">
        <f>FF198*FF$119</f>
        <v/>
      </c>
      <c r="FG277">
        <f>FG198*FG$119</f>
        <v/>
      </c>
      <c r="FH277">
        <f>FH198*FH$119</f>
        <v/>
      </c>
      <c r="FI277">
        <f>FI198*FI$119</f>
        <v/>
      </c>
      <c r="FJ277">
        <f>FJ198*FJ$119</f>
        <v/>
      </c>
      <c r="FK277">
        <f>FK198*FK$119</f>
        <v/>
      </c>
      <c r="FL277">
        <f>FL198*FL$119</f>
        <v/>
      </c>
      <c r="FM277">
        <f>FM198*FM$119</f>
        <v/>
      </c>
      <c r="FN277">
        <f>FN198*FN$119</f>
        <v/>
      </c>
      <c r="FO277">
        <f>FO198*FO$119</f>
        <v/>
      </c>
      <c r="FP277">
        <f>FP198*FP$119</f>
        <v/>
      </c>
      <c r="FQ277">
        <f>FQ198*FQ$119</f>
        <v/>
      </c>
      <c r="FR277">
        <f>FR198*FR$119</f>
        <v/>
      </c>
      <c r="FS277">
        <f>FS198*FS$119</f>
        <v/>
      </c>
      <c r="FT277">
        <f>FT198*FT$119</f>
        <v/>
      </c>
      <c r="FU277">
        <f>FU198*FU$119</f>
        <v/>
      </c>
      <c r="FV277">
        <f>FV198*FV$119</f>
        <v/>
      </c>
      <c r="FW277">
        <f>FW198*FW$119</f>
        <v/>
      </c>
      <c r="FX277">
        <f>FX198*FX$119</f>
        <v/>
      </c>
      <c r="FY277">
        <f>FY198*FY$119</f>
        <v/>
      </c>
      <c r="FZ277">
        <f>FZ198*FZ$119</f>
        <v/>
      </c>
      <c r="GA277">
        <f>GA198*GA$119</f>
        <v/>
      </c>
      <c r="GB277">
        <f>GB198*GB$119</f>
        <v/>
      </c>
      <c r="GC277">
        <f>GC198*GC$119</f>
        <v/>
      </c>
      <c r="GD277">
        <f>GD198*GD$119</f>
        <v/>
      </c>
      <c r="GE277">
        <f>GE198*GE$119</f>
        <v/>
      </c>
      <c r="GF277">
        <f>GF198*GF$119</f>
        <v/>
      </c>
      <c r="GG277">
        <f>GG198*GG$119</f>
        <v/>
      </c>
      <c r="GH277">
        <f>GH198*GH$119</f>
        <v/>
      </c>
      <c r="GI277">
        <f>GI198*GI$119</f>
        <v/>
      </c>
      <c r="GJ277">
        <f>GJ198*GJ$119</f>
        <v/>
      </c>
      <c r="GK277">
        <f>GK198*GK$119</f>
        <v/>
      </c>
      <c r="GL277">
        <f>GL198*GL$119</f>
        <v/>
      </c>
      <c r="GM277">
        <f>GM198*GM$119</f>
        <v/>
      </c>
      <c r="GN277">
        <f>GN198*GN$119</f>
        <v/>
      </c>
      <c r="GO277">
        <f>GO198*GO$119</f>
        <v/>
      </c>
      <c r="GP277">
        <f>GP198*GP$119</f>
        <v/>
      </c>
      <c r="GQ277">
        <f>GQ198*GQ$119</f>
        <v/>
      </c>
      <c r="GR277">
        <f>GR198*GR$119</f>
        <v/>
      </c>
      <c r="GS277">
        <f>GS198*GS$119</f>
        <v/>
      </c>
      <c r="GT277">
        <f>GT198*GT$119</f>
        <v/>
      </c>
      <c r="GU277">
        <f>GU198*GU$119</f>
        <v/>
      </c>
      <c r="GV277">
        <f>GV198*GV$119</f>
        <v/>
      </c>
      <c r="GW277">
        <f>GW198*GW$119</f>
        <v/>
      </c>
      <c r="GX277">
        <f>GX198*GX$119</f>
        <v/>
      </c>
      <c r="GY277">
        <f>GY198*GY$119</f>
        <v/>
      </c>
      <c r="GZ277">
        <f>GZ198*GZ$119</f>
        <v/>
      </c>
      <c r="HA277">
        <f>HA198*HA$119</f>
        <v/>
      </c>
      <c r="HB277">
        <f>HB198*HB$119</f>
        <v/>
      </c>
      <c r="HC277">
        <f>HC198*HC$119</f>
        <v/>
      </c>
      <c r="HD277">
        <f>HD198*HD$119</f>
        <v/>
      </c>
      <c r="HE277">
        <f>HE198*HE$119</f>
        <v/>
      </c>
      <c r="HF277">
        <f>HF198*HF$119</f>
        <v/>
      </c>
      <c r="HG277">
        <f>HG198*HG$119</f>
        <v/>
      </c>
      <c r="HH277">
        <f>HH198*HH$119</f>
        <v/>
      </c>
      <c r="HI277">
        <f>HI198*HI$119</f>
        <v/>
      </c>
      <c r="HJ277">
        <f>HJ198*HJ$119</f>
        <v/>
      </c>
      <c r="HK277">
        <f>HK198*HK$119</f>
        <v/>
      </c>
      <c r="HL277">
        <f>HL198*HL$119</f>
        <v/>
      </c>
      <c r="HM277">
        <f>HM198*HM$119</f>
        <v/>
      </c>
      <c r="HN277">
        <f>HN198*HN$119</f>
        <v/>
      </c>
      <c r="HO277">
        <f>HO198*HO$119</f>
        <v/>
      </c>
      <c r="HP277">
        <f>HP198*HP$119</f>
        <v/>
      </c>
      <c r="HQ277">
        <f>HQ198*HQ$119</f>
        <v/>
      </c>
      <c r="HR277">
        <f>HR198*HR$119</f>
        <v/>
      </c>
      <c r="HS277">
        <f>HS198*HS$119</f>
        <v/>
      </c>
      <c r="HT277">
        <f>HT198*HT$119</f>
        <v/>
      </c>
      <c r="HU277">
        <f>HU198*HU$119</f>
        <v/>
      </c>
      <c r="HV277">
        <f>HV198*HV$119</f>
        <v/>
      </c>
      <c r="HW277">
        <f>HW198*HW$119</f>
        <v/>
      </c>
      <c r="HX277">
        <f>HX198*HX$119</f>
        <v/>
      </c>
      <c r="HY277">
        <f>HY198*HY$119</f>
        <v/>
      </c>
      <c r="HZ277">
        <f>HZ198*HZ$119</f>
        <v/>
      </c>
      <c r="IA277">
        <f>IA198*IA$119</f>
        <v/>
      </c>
      <c r="IB277">
        <f>IB198*IB$119</f>
        <v/>
      </c>
      <c r="IC277">
        <f>IC198*IC$119</f>
        <v/>
      </c>
      <c r="ID277">
        <f>ID198*ID$119</f>
        <v/>
      </c>
      <c r="IE277">
        <f>IE198*IE$119</f>
        <v/>
      </c>
      <c r="IF277">
        <f>IF198*IF$119</f>
        <v/>
      </c>
      <c r="IG277">
        <f>IG198*IG$119</f>
        <v/>
      </c>
      <c r="IH277">
        <f>IH198*IH$119</f>
        <v/>
      </c>
      <c r="II277">
        <f>II198*II$119</f>
        <v/>
      </c>
      <c r="IJ277">
        <f>IJ198*IJ$119</f>
        <v/>
      </c>
      <c r="IK277">
        <f>IK198*IK$119</f>
        <v/>
      </c>
      <c r="IL277">
        <f>IL198*IL$119</f>
        <v/>
      </c>
      <c r="IM277">
        <f>IM198*IM$119</f>
        <v/>
      </c>
      <c r="IN277">
        <f>IN198*IN$119</f>
        <v/>
      </c>
      <c r="IO277">
        <f>IO198*IO$119</f>
        <v/>
      </c>
      <c r="IP277">
        <f>IP198*IP$119</f>
        <v/>
      </c>
      <c r="IQ277">
        <f>IQ198*IQ$119</f>
        <v/>
      </c>
      <c r="IR277">
        <f>IR198*IR$119</f>
        <v/>
      </c>
      <c r="IS277">
        <f>IS198*IS$119</f>
        <v/>
      </c>
      <c r="IT277">
        <f>IT198*IT$119</f>
        <v/>
      </c>
      <c r="IU277">
        <f>IU198*IU$119</f>
        <v/>
      </c>
      <c r="IV277">
        <f>IV198*IV$119</f>
        <v/>
      </c>
      <c r="IW277">
        <f>IW198*IW$119</f>
        <v/>
      </c>
      <c r="IX277">
        <f>IX198*IX$119</f>
        <v/>
      </c>
      <c r="IY277">
        <f>IY198*IY$119</f>
        <v/>
      </c>
      <c r="IZ277">
        <f>IZ198*IZ$119</f>
        <v/>
      </c>
      <c r="JA277">
        <f>JA198*JA$119</f>
        <v/>
      </c>
      <c r="JB277">
        <f>JB198*JB$119</f>
        <v/>
      </c>
      <c r="JC277">
        <f>JC198*JC$119</f>
        <v/>
      </c>
      <c r="JD277">
        <f>JD198*JD$119</f>
        <v/>
      </c>
      <c r="JE277">
        <f>JE198*JE$119</f>
        <v/>
      </c>
      <c r="JF277">
        <f>JF198*JF$119</f>
        <v/>
      </c>
      <c r="JG277">
        <f>JG198*JG$119</f>
        <v/>
      </c>
      <c r="JH277">
        <f>JH198*JH$119</f>
        <v/>
      </c>
      <c r="JI277">
        <f>JI198*JI$119</f>
        <v/>
      </c>
      <c r="JJ277">
        <f>JJ198*JJ$119</f>
        <v/>
      </c>
      <c r="JK277">
        <f>JK198*JK$119</f>
        <v/>
      </c>
      <c r="JL277">
        <f>JL198*JL$119</f>
        <v/>
      </c>
      <c r="JM277">
        <f>JM198*JM$119</f>
        <v/>
      </c>
      <c r="JN277">
        <f>JN198*JN$119</f>
        <v/>
      </c>
      <c r="JO277">
        <f>JO198*JO$119</f>
        <v/>
      </c>
      <c r="JP277">
        <f>JP198*JP$119</f>
        <v/>
      </c>
      <c r="JQ277">
        <f>JQ198*JQ$119</f>
        <v/>
      </c>
      <c r="JR277">
        <f>JR198*JR$119</f>
        <v/>
      </c>
      <c r="JS277">
        <f>JS198*JS$119</f>
        <v/>
      </c>
      <c r="JT277">
        <f>JT198*JT$119</f>
        <v/>
      </c>
      <c r="JU277">
        <f>JU198*JU$119</f>
        <v/>
      </c>
      <c r="JV277">
        <f>JV198*JV$119</f>
        <v/>
      </c>
      <c r="JW277">
        <f>JW198*JW$119</f>
        <v/>
      </c>
      <c r="JX277">
        <f>JX198*JX$119</f>
        <v/>
      </c>
      <c r="JY277">
        <f>JY198*JY$119</f>
        <v/>
      </c>
      <c r="JZ277">
        <f>JZ198*JZ$119</f>
        <v/>
      </c>
      <c r="KA277">
        <f>KA198*KA$119</f>
        <v/>
      </c>
      <c r="KB277">
        <f>KB198*KB$119</f>
        <v/>
      </c>
      <c r="KC277">
        <f>KC198*KC$119</f>
        <v/>
      </c>
      <c r="KD277">
        <f>KD198*KD$119</f>
        <v/>
      </c>
      <c r="KE277">
        <f>KE198*KE$119</f>
        <v/>
      </c>
      <c r="KF277">
        <f>KF198*KF$119</f>
        <v/>
      </c>
      <c r="KG277">
        <f>KG198*KG$119</f>
        <v/>
      </c>
      <c r="KH277">
        <f>KH198*KH$119</f>
        <v/>
      </c>
      <c r="KI277">
        <f>KI198*KI$119</f>
        <v/>
      </c>
      <c r="KJ277">
        <f>KJ198*KJ$119</f>
        <v/>
      </c>
      <c r="KK277">
        <f>KK198*KK$119</f>
        <v/>
      </c>
      <c r="KL277">
        <f>KL198*KL$119</f>
        <v/>
      </c>
      <c r="KM277">
        <f>KM198*KM$119</f>
        <v/>
      </c>
      <c r="KN277">
        <f>KN198*KN$119</f>
        <v/>
      </c>
      <c r="KO277">
        <f>KO198*KO$119</f>
        <v/>
      </c>
      <c r="KP277">
        <f>KP198*KP$119</f>
        <v/>
      </c>
      <c r="KQ277">
        <f>KQ198*KQ$119</f>
        <v/>
      </c>
      <c r="KR277">
        <f>KR198*KR$119</f>
        <v/>
      </c>
      <c r="KS277">
        <f>KS198*KS$119</f>
        <v/>
      </c>
      <c r="KT277">
        <f>KT198*KT$119</f>
        <v/>
      </c>
      <c r="KU277">
        <f>KU198*KU$119</f>
        <v/>
      </c>
    </row>
    <row r="278" spans="1:307">
      <c r="B278" t="s">
        <v>61</v>
      </c>
      <c r="D278" t="s">
        <v>101</v>
      </c>
      <c r="H278">
        <f>SUM(H269:H276)</f>
        <v/>
      </c>
      <c r="I278">
        <f>SUM(I269:I276)</f>
        <v/>
      </c>
      <c r="J278">
        <f>SUM(J269:J276)</f>
        <v/>
      </c>
      <c r="K278">
        <f>SUM(K269:K276)</f>
        <v/>
      </c>
      <c r="L278">
        <f>SUM(L269:L276)</f>
        <v/>
      </c>
      <c r="M278">
        <f>SUM(M269:M276)</f>
        <v/>
      </c>
      <c r="N278">
        <f>SUM(N269:N276)</f>
        <v/>
      </c>
      <c r="O278">
        <f>SUM(O269:O276)</f>
        <v/>
      </c>
      <c r="P278">
        <f>SUM(P269:P276)</f>
        <v/>
      </c>
      <c r="Q278">
        <f>SUM(Q269:Q276)</f>
        <v/>
      </c>
      <c r="R278">
        <f>SUM(R269:R276)</f>
        <v/>
      </c>
      <c r="S278">
        <f>SUM(S269:S276)</f>
        <v/>
      </c>
      <c r="T278">
        <f>SUM(T269:T276)</f>
        <v/>
      </c>
      <c r="U278">
        <f>SUM(U269:U276)</f>
        <v/>
      </c>
      <c r="V278">
        <f>SUM(V269:V276)</f>
        <v/>
      </c>
      <c r="W278">
        <f>SUM(W269:W276)</f>
        <v/>
      </c>
      <c r="X278">
        <f>SUM(X269:X276)</f>
        <v/>
      </c>
      <c r="Y278">
        <f>SUM(Y269:Y276)</f>
        <v/>
      </c>
      <c r="Z278">
        <f>SUM(Z269:Z276)</f>
        <v/>
      </c>
      <c r="AA278">
        <f>SUM(AA269:AA276)</f>
        <v/>
      </c>
      <c r="AB278">
        <f>SUM(AB269:AB276)</f>
        <v/>
      </c>
      <c r="AC278">
        <f>SUM(AC269:AC276)</f>
        <v/>
      </c>
      <c r="AD278">
        <f>SUM(AD269:AD276)</f>
        <v/>
      </c>
      <c r="AE278">
        <f>SUM(AE269:AE276)</f>
        <v/>
      </c>
      <c r="AF278">
        <f>SUM(AF269:AF276)</f>
        <v/>
      </c>
      <c r="AG278">
        <f>SUM(AG269:AG276)</f>
        <v/>
      </c>
      <c r="AH278">
        <f>SUM(AH269:AH276)</f>
        <v/>
      </c>
      <c r="AI278">
        <f>SUM(AI269:AI276)</f>
        <v/>
      </c>
      <c r="AJ278">
        <f>SUM(AJ269:AJ276)</f>
        <v/>
      </c>
      <c r="AK278">
        <f>SUM(AK269:AK276)</f>
        <v/>
      </c>
      <c r="AL278">
        <f>SUM(AL269:AL276)</f>
        <v/>
      </c>
      <c r="AM278">
        <f>SUM(AM269:AM276)</f>
        <v/>
      </c>
      <c r="AN278">
        <f>SUM(AN269:AN276)</f>
        <v/>
      </c>
      <c r="AO278">
        <f>SUM(AO269:AO276)</f>
        <v/>
      </c>
      <c r="AP278">
        <f>SUM(AP269:AP276)</f>
        <v/>
      </c>
      <c r="AQ278">
        <f>SUM(AQ269:AQ276)</f>
        <v/>
      </c>
      <c r="AR278">
        <f>SUM(AR269:AR276)</f>
        <v/>
      </c>
      <c r="AS278">
        <f>SUM(AS269:AS276)</f>
        <v/>
      </c>
      <c r="AT278">
        <f>SUM(AT269:AT276)</f>
        <v/>
      </c>
      <c r="AU278">
        <f>SUM(AU269:AU276)</f>
        <v/>
      </c>
      <c r="AV278">
        <f>SUM(AV269:AV276)</f>
        <v/>
      </c>
      <c r="AW278">
        <f>SUM(AW269:AW276)</f>
        <v/>
      </c>
      <c r="AX278">
        <f>SUM(AX269:AX276)</f>
        <v/>
      </c>
      <c r="AY278">
        <f>SUM(AY269:AY276)</f>
        <v/>
      </c>
      <c r="AZ278">
        <f>SUM(AZ269:AZ276)</f>
        <v/>
      </c>
      <c r="BA278">
        <f>SUM(BA269:BA276)</f>
        <v/>
      </c>
      <c r="BB278">
        <f>SUM(BB269:BB276)</f>
        <v/>
      </c>
      <c r="BC278">
        <f>SUM(BC269:BC276)</f>
        <v/>
      </c>
      <c r="BD278">
        <f>SUM(BD269:BD276)</f>
        <v/>
      </c>
      <c r="BE278">
        <f>SUM(BE269:BE276)</f>
        <v/>
      </c>
      <c r="BF278">
        <f>SUM(BF269:BF276)</f>
        <v/>
      </c>
      <c r="BG278">
        <f>SUM(BG269:BG276)</f>
        <v/>
      </c>
      <c r="BH278">
        <f>SUM(BH269:BH276)</f>
        <v/>
      </c>
      <c r="BI278">
        <f>SUM(BI269:BI276)</f>
        <v/>
      </c>
      <c r="BJ278">
        <f>SUM(BJ269:BJ276)</f>
        <v/>
      </c>
      <c r="BK278">
        <f>SUM(BK269:BK276)</f>
        <v/>
      </c>
      <c r="BL278">
        <f>SUM(BL269:BL276)</f>
        <v/>
      </c>
      <c r="BM278">
        <f>SUM(BM269:BM276)</f>
        <v/>
      </c>
      <c r="BN278">
        <f>SUM(BN269:BN276)</f>
        <v/>
      </c>
      <c r="BO278">
        <f>SUM(BO269:BO276)</f>
        <v/>
      </c>
      <c r="BP278">
        <f>SUM(BP269:BP276)</f>
        <v/>
      </c>
      <c r="BQ278">
        <f>SUM(BQ269:BQ276)</f>
        <v/>
      </c>
      <c r="BR278">
        <f>SUM(BR269:BR276)</f>
        <v/>
      </c>
      <c r="BS278">
        <f>SUM(BS269:BS276)</f>
        <v/>
      </c>
      <c r="BT278">
        <f>SUM(BT269:BT276)</f>
        <v/>
      </c>
      <c r="BU278">
        <f>SUM(BU269:BU276)</f>
        <v/>
      </c>
      <c r="BV278">
        <f>SUM(BV269:BV276)</f>
        <v/>
      </c>
      <c r="BW278">
        <f>SUM(BW269:BW276)</f>
        <v/>
      </c>
      <c r="BX278">
        <f>SUM(BX269:BX276)</f>
        <v/>
      </c>
      <c r="BY278">
        <f>SUM(BY269:BY276)</f>
        <v/>
      </c>
      <c r="BZ278">
        <f>SUM(BZ269:BZ276)</f>
        <v/>
      </c>
      <c r="CA278">
        <f>SUM(CA269:CA276)</f>
        <v/>
      </c>
      <c r="CB278">
        <f>SUM(CB269:CB276)</f>
        <v/>
      </c>
      <c r="CC278">
        <f>SUM(CC269:CC276)</f>
        <v/>
      </c>
      <c r="CD278">
        <f>SUM(CD269:CD276)</f>
        <v/>
      </c>
      <c r="CE278">
        <f>SUM(CE269:CE276)</f>
        <v/>
      </c>
      <c r="CF278">
        <f>SUM(CF269:CF276)</f>
        <v/>
      </c>
      <c r="CG278">
        <f>SUM(CG269:CG276)</f>
        <v/>
      </c>
      <c r="CH278">
        <f>SUM(CH269:CH276)</f>
        <v/>
      </c>
      <c r="CI278">
        <f>SUM(CI269:CI276)</f>
        <v/>
      </c>
      <c r="CJ278">
        <f>SUM(CJ269:CJ276)</f>
        <v/>
      </c>
      <c r="CK278">
        <f>SUM(CK269:CK276)</f>
        <v/>
      </c>
      <c r="CL278">
        <f>SUM(CL269:CL276)</f>
        <v/>
      </c>
      <c r="CM278">
        <f>SUM(CM269:CM276)</f>
        <v/>
      </c>
      <c r="CN278">
        <f>SUM(CN269:CN276)</f>
        <v/>
      </c>
      <c r="CO278">
        <f>SUM(CO269:CO276)</f>
        <v/>
      </c>
      <c r="CP278">
        <f>SUM(CP269:CP276)</f>
        <v/>
      </c>
      <c r="CQ278">
        <f>SUM(CQ269:CQ276)</f>
        <v/>
      </c>
      <c r="CR278">
        <f>SUM(CR269:CR276)</f>
        <v/>
      </c>
      <c r="CS278">
        <f>SUM(CS269:CS276)</f>
        <v/>
      </c>
      <c r="CT278">
        <f>SUM(CT269:CT276)</f>
        <v/>
      </c>
      <c r="CU278">
        <f>SUM(CU269:CU276)</f>
        <v/>
      </c>
      <c r="CV278">
        <f>SUM(CV269:CV276)</f>
        <v/>
      </c>
      <c r="CW278">
        <f>SUM(CW269:CW276)</f>
        <v/>
      </c>
      <c r="CX278">
        <f>SUM(CX269:CX276)</f>
        <v/>
      </c>
      <c r="CY278">
        <f>SUM(CY269:CY276)</f>
        <v/>
      </c>
      <c r="CZ278">
        <f>SUM(CZ269:CZ276)</f>
        <v/>
      </c>
      <c r="DA278">
        <f>SUM(DA269:DA276)</f>
        <v/>
      </c>
      <c r="DB278">
        <f>SUM(DB269:DB276)</f>
        <v/>
      </c>
      <c r="DC278">
        <f>SUM(DC269:DC276)</f>
        <v/>
      </c>
      <c r="DD278">
        <f>SUM(DD269:DD276)</f>
        <v/>
      </c>
      <c r="DE278">
        <f>SUM(DE269:DE276)</f>
        <v/>
      </c>
      <c r="DF278">
        <f>SUM(DF269:DF276)</f>
        <v/>
      </c>
      <c r="DG278">
        <f>SUM(DG269:DG276)</f>
        <v/>
      </c>
      <c r="DH278">
        <f>SUM(DH269:DH276)</f>
        <v/>
      </c>
      <c r="DI278">
        <f>SUM(DI269:DI276)</f>
        <v/>
      </c>
      <c r="DJ278">
        <f>SUM(DJ269:DJ276)</f>
        <v/>
      </c>
      <c r="DK278">
        <f>SUM(DK269:DK276)</f>
        <v/>
      </c>
      <c r="DL278">
        <f>SUM(DL269:DL276)</f>
        <v/>
      </c>
      <c r="DM278">
        <f>SUM(DM269:DM276)</f>
        <v/>
      </c>
      <c r="DN278">
        <f>SUM(DN269:DN276)</f>
        <v/>
      </c>
      <c r="DO278">
        <f>SUM(DO269:DO276)</f>
        <v/>
      </c>
      <c r="DP278">
        <f>SUM(DP269:DP276)</f>
        <v/>
      </c>
      <c r="DQ278">
        <f>SUM(DQ269:DQ276)</f>
        <v/>
      </c>
      <c r="DR278">
        <f>SUM(DR269:DR276)</f>
        <v/>
      </c>
      <c r="DS278">
        <f>SUM(DS269:DS276)</f>
        <v/>
      </c>
      <c r="DT278">
        <f>SUM(DT269:DT276)</f>
        <v/>
      </c>
      <c r="DU278">
        <f>SUM(DU269:DU276)</f>
        <v/>
      </c>
      <c r="DV278">
        <f>SUM(DV269:DV276)</f>
        <v/>
      </c>
      <c r="DW278">
        <f>SUM(DW269:DW276)</f>
        <v/>
      </c>
      <c r="DX278">
        <f>SUM(DX269:DX276)</f>
        <v/>
      </c>
      <c r="DY278">
        <f>SUM(DY269:DY276)</f>
        <v/>
      </c>
      <c r="DZ278">
        <f>SUM(DZ269:DZ276)</f>
        <v/>
      </c>
      <c r="EA278">
        <f>SUM(EA269:EA276)</f>
        <v/>
      </c>
      <c r="EB278">
        <f>SUM(EB269:EB276)</f>
        <v/>
      </c>
      <c r="EC278">
        <f>SUM(EC269:EC276)</f>
        <v/>
      </c>
      <c r="ED278">
        <f>SUM(ED269:ED276)</f>
        <v/>
      </c>
      <c r="EE278">
        <f>SUM(EE269:EE276)</f>
        <v/>
      </c>
      <c r="EF278">
        <f>SUM(EF269:EF276)</f>
        <v/>
      </c>
      <c r="EG278">
        <f>SUM(EG269:EG276)</f>
        <v/>
      </c>
      <c r="EH278">
        <f>SUM(EH269:EH276)</f>
        <v/>
      </c>
      <c r="EI278">
        <f>SUM(EI269:EI276)</f>
        <v/>
      </c>
      <c r="EJ278">
        <f>SUM(EJ269:EJ276)</f>
        <v/>
      </c>
      <c r="EK278">
        <f>SUM(EK269:EK276)</f>
        <v/>
      </c>
      <c r="EL278">
        <f>SUM(EL269:EL276)</f>
        <v/>
      </c>
      <c r="EM278">
        <f>SUM(EM269:EM276)</f>
        <v/>
      </c>
      <c r="EN278">
        <f>SUM(EN269:EN276)</f>
        <v/>
      </c>
      <c r="EO278">
        <f>SUM(EO269:EO276)</f>
        <v/>
      </c>
      <c r="EP278">
        <f>SUM(EP269:EP276)</f>
        <v/>
      </c>
      <c r="EQ278">
        <f>SUM(EQ269:EQ276)</f>
        <v/>
      </c>
      <c r="ER278">
        <f>SUM(ER269:ER276)</f>
        <v/>
      </c>
      <c r="ES278">
        <f>SUM(ES269:ES276)</f>
        <v/>
      </c>
      <c r="ET278">
        <f>SUM(ET269:ET276)</f>
        <v/>
      </c>
      <c r="EU278">
        <f>SUM(EU269:EU276)</f>
        <v/>
      </c>
      <c r="EV278">
        <f>SUM(EV269:EV276)</f>
        <v/>
      </c>
      <c r="EW278">
        <f>SUM(EW269:EW276)</f>
        <v/>
      </c>
      <c r="EX278">
        <f>SUM(EX269:EX276)</f>
        <v/>
      </c>
      <c r="EY278">
        <f>SUM(EY269:EY276)</f>
        <v/>
      </c>
      <c r="EZ278">
        <f>SUM(EZ269:EZ276)</f>
        <v/>
      </c>
      <c r="FA278">
        <f>SUM(FA269:FA276)</f>
        <v/>
      </c>
      <c r="FB278">
        <f>SUM(FB269:FB276)</f>
        <v/>
      </c>
      <c r="FC278">
        <f>SUM(FC269:FC276)</f>
        <v/>
      </c>
      <c r="FD278">
        <f>SUM(FD269:FD276)</f>
        <v/>
      </c>
      <c r="FE278">
        <f>SUM(FE269:FE276)</f>
        <v/>
      </c>
      <c r="FF278">
        <f>SUM(FF269:FF276)</f>
        <v/>
      </c>
      <c r="FG278">
        <f>SUM(FG269:FG276)</f>
        <v/>
      </c>
      <c r="FH278">
        <f>SUM(FH269:FH276)</f>
        <v/>
      </c>
      <c r="FI278">
        <f>SUM(FI269:FI276)</f>
        <v/>
      </c>
      <c r="FJ278">
        <f>SUM(FJ269:FJ276)</f>
        <v/>
      </c>
      <c r="FK278">
        <f>SUM(FK269:FK276)</f>
        <v/>
      </c>
      <c r="FL278">
        <f>SUM(FL269:FL276)</f>
        <v/>
      </c>
      <c r="FM278">
        <f>SUM(FM269:FM276)</f>
        <v/>
      </c>
      <c r="FN278">
        <f>SUM(FN269:FN276)</f>
        <v/>
      </c>
      <c r="FO278">
        <f>SUM(FO269:FO276)</f>
        <v/>
      </c>
      <c r="FP278">
        <f>SUM(FP269:FP276)</f>
        <v/>
      </c>
      <c r="FQ278">
        <f>SUM(FQ269:FQ276)</f>
        <v/>
      </c>
      <c r="FR278">
        <f>SUM(FR269:FR276)</f>
        <v/>
      </c>
      <c r="FS278">
        <f>SUM(FS269:FS276)</f>
        <v/>
      </c>
      <c r="FT278">
        <f>SUM(FT269:FT276)</f>
        <v/>
      </c>
      <c r="FU278">
        <f>SUM(FU269:FU276)</f>
        <v/>
      </c>
      <c r="FV278">
        <f>SUM(FV269:FV276)</f>
        <v/>
      </c>
      <c r="FW278">
        <f>SUM(FW269:FW276)</f>
        <v/>
      </c>
      <c r="FX278">
        <f>SUM(FX269:FX276)</f>
        <v/>
      </c>
      <c r="FY278">
        <f>SUM(FY269:FY276)</f>
        <v/>
      </c>
      <c r="FZ278">
        <f>SUM(FZ269:FZ276)</f>
        <v/>
      </c>
      <c r="GA278">
        <f>SUM(GA269:GA276)</f>
        <v/>
      </c>
      <c r="GB278">
        <f>SUM(GB269:GB276)</f>
        <v/>
      </c>
      <c r="GC278">
        <f>SUM(GC269:GC276)</f>
        <v/>
      </c>
      <c r="GD278">
        <f>SUM(GD269:GD276)</f>
        <v/>
      </c>
      <c r="GE278">
        <f>SUM(GE269:GE276)</f>
        <v/>
      </c>
      <c r="GF278">
        <f>SUM(GF269:GF276)</f>
        <v/>
      </c>
      <c r="GG278">
        <f>SUM(GG269:GG276)</f>
        <v/>
      </c>
      <c r="GH278">
        <f>SUM(GH269:GH276)</f>
        <v/>
      </c>
      <c r="GI278">
        <f>SUM(GI269:GI276)</f>
        <v/>
      </c>
      <c r="GJ278">
        <f>SUM(GJ269:GJ276)</f>
        <v/>
      </c>
      <c r="GK278">
        <f>SUM(GK269:GK276)</f>
        <v/>
      </c>
      <c r="GL278">
        <f>SUM(GL269:GL276)</f>
        <v/>
      </c>
      <c r="GM278">
        <f>SUM(GM269:GM276)</f>
        <v/>
      </c>
      <c r="GN278">
        <f>SUM(GN269:GN276)</f>
        <v/>
      </c>
      <c r="GO278">
        <f>SUM(GO269:GO276)</f>
        <v/>
      </c>
      <c r="GP278">
        <f>SUM(GP269:GP276)</f>
        <v/>
      </c>
      <c r="GQ278">
        <f>SUM(GQ269:GQ276)</f>
        <v/>
      </c>
      <c r="GR278">
        <f>SUM(GR269:GR276)</f>
        <v/>
      </c>
      <c r="GS278">
        <f>SUM(GS269:GS276)</f>
        <v/>
      </c>
      <c r="GT278">
        <f>SUM(GT269:GT276)</f>
        <v/>
      </c>
      <c r="GU278">
        <f>SUM(GU269:GU276)</f>
        <v/>
      </c>
      <c r="GV278">
        <f>SUM(GV269:GV276)</f>
        <v/>
      </c>
      <c r="GW278">
        <f>SUM(GW269:GW276)</f>
        <v/>
      </c>
      <c r="GX278">
        <f>SUM(GX269:GX276)</f>
        <v/>
      </c>
      <c r="GY278">
        <f>SUM(GY269:GY276)</f>
        <v/>
      </c>
      <c r="GZ278">
        <f>SUM(GZ269:GZ276)</f>
        <v/>
      </c>
      <c r="HA278">
        <f>SUM(HA269:HA276)</f>
        <v/>
      </c>
      <c r="HB278">
        <f>SUM(HB269:HB276)</f>
        <v/>
      </c>
      <c r="HC278">
        <f>SUM(HC269:HC276)</f>
        <v/>
      </c>
      <c r="HD278">
        <f>SUM(HD269:HD276)</f>
        <v/>
      </c>
      <c r="HE278">
        <f>SUM(HE269:HE276)</f>
        <v/>
      </c>
      <c r="HF278">
        <f>SUM(HF269:HF276)</f>
        <v/>
      </c>
      <c r="HG278">
        <f>SUM(HG269:HG276)</f>
        <v/>
      </c>
      <c r="HH278">
        <f>SUM(HH269:HH276)</f>
        <v/>
      </c>
      <c r="HI278">
        <f>SUM(HI269:HI276)</f>
        <v/>
      </c>
      <c r="HJ278">
        <f>SUM(HJ269:HJ276)</f>
        <v/>
      </c>
      <c r="HK278">
        <f>SUM(HK269:HK276)</f>
        <v/>
      </c>
      <c r="HL278">
        <f>SUM(HL269:HL276)</f>
        <v/>
      </c>
      <c r="HM278">
        <f>SUM(HM269:HM276)</f>
        <v/>
      </c>
      <c r="HN278">
        <f>SUM(HN269:HN276)</f>
        <v/>
      </c>
      <c r="HO278">
        <f>SUM(HO269:HO276)</f>
        <v/>
      </c>
      <c r="HP278">
        <f>SUM(HP269:HP276)</f>
        <v/>
      </c>
      <c r="HQ278">
        <f>SUM(HQ269:HQ276)</f>
        <v/>
      </c>
      <c r="HR278">
        <f>SUM(HR269:HR276)</f>
        <v/>
      </c>
      <c r="HS278">
        <f>SUM(HS269:HS276)</f>
        <v/>
      </c>
      <c r="HT278">
        <f>SUM(HT269:HT276)</f>
        <v/>
      </c>
      <c r="HU278">
        <f>SUM(HU269:HU276)</f>
        <v/>
      </c>
      <c r="HV278">
        <f>SUM(HV269:HV276)</f>
        <v/>
      </c>
      <c r="HW278">
        <f>SUM(HW269:HW276)</f>
        <v/>
      </c>
      <c r="HX278">
        <f>SUM(HX269:HX276)</f>
        <v/>
      </c>
      <c r="HY278">
        <f>SUM(HY269:HY276)</f>
        <v/>
      </c>
      <c r="HZ278">
        <f>SUM(HZ269:HZ276)</f>
        <v/>
      </c>
      <c r="IA278">
        <f>SUM(IA269:IA276)</f>
        <v/>
      </c>
      <c r="IB278">
        <f>SUM(IB269:IB276)</f>
        <v/>
      </c>
      <c r="IC278">
        <f>SUM(IC269:IC276)</f>
        <v/>
      </c>
      <c r="ID278">
        <f>SUM(ID269:ID276)</f>
        <v/>
      </c>
      <c r="IE278">
        <f>SUM(IE269:IE276)</f>
        <v/>
      </c>
      <c r="IF278">
        <f>SUM(IF269:IF276)</f>
        <v/>
      </c>
      <c r="IG278">
        <f>SUM(IG269:IG276)</f>
        <v/>
      </c>
      <c r="IH278">
        <f>SUM(IH269:IH276)</f>
        <v/>
      </c>
      <c r="II278">
        <f>SUM(II269:II276)</f>
        <v/>
      </c>
      <c r="IJ278">
        <f>SUM(IJ269:IJ276)</f>
        <v/>
      </c>
      <c r="IK278">
        <f>SUM(IK269:IK276)</f>
        <v/>
      </c>
      <c r="IL278">
        <f>SUM(IL269:IL276)</f>
        <v/>
      </c>
      <c r="IM278">
        <f>SUM(IM269:IM276)</f>
        <v/>
      </c>
      <c r="IN278">
        <f>SUM(IN269:IN276)</f>
        <v/>
      </c>
      <c r="IO278">
        <f>SUM(IO269:IO276)</f>
        <v/>
      </c>
      <c r="IP278">
        <f>SUM(IP269:IP276)</f>
        <v/>
      </c>
      <c r="IQ278">
        <f>SUM(IQ269:IQ276)</f>
        <v/>
      </c>
      <c r="IR278">
        <f>SUM(IR269:IR276)</f>
        <v/>
      </c>
      <c r="IS278">
        <f>SUM(IS269:IS276)</f>
        <v/>
      </c>
      <c r="IT278">
        <f>SUM(IT269:IT276)</f>
        <v/>
      </c>
      <c r="IU278">
        <f>SUM(IU269:IU276)</f>
        <v/>
      </c>
      <c r="IV278">
        <f>SUM(IV269:IV276)</f>
        <v/>
      </c>
      <c r="IW278">
        <f>SUM(IW269:IW276)</f>
        <v/>
      </c>
      <c r="IX278">
        <f>SUM(IX269:IX276)</f>
        <v/>
      </c>
      <c r="IY278">
        <f>SUM(IY269:IY276)</f>
        <v/>
      </c>
      <c r="IZ278">
        <f>SUM(IZ269:IZ276)</f>
        <v/>
      </c>
      <c r="JA278">
        <f>SUM(JA269:JA276)</f>
        <v/>
      </c>
      <c r="JB278">
        <f>SUM(JB269:JB276)</f>
        <v/>
      </c>
      <c r="JC278">
        <f>SUM(JC269:JC276)</f>
        <v/>
      </c>
      <c r="JD278">
        <f>SUM(JD269:JD276)</f>
        <v/>
      </c>
      <c r="JE278">
        <f>SUM(JE269:JE276)</f>
        <v/>
      </c>
      <c r="JF278">
        <f>SUM(JF269:JF276)</f>
        <v/>
      </c>
      <c r="JG278">
        <f>SUM(JG269:JG276)</f>
        <v/>
      </c>
      <c r="JH278">
        <f>SUM(JH269:JH276)</f>
        <v/>
      </c>
      <c r="JI278">
        <f>SUM(JI269:JI276)</f>
        <v/>
      </c>
      <c r="JJ278">
        <f>SUM(JJ269:JJ276)</f>
        <v/>
      </c>
      <c r="JK278">
        <f>SUM(JK269:JK276)</f>
        <v/>
      </c>
      <c r="JL278">
        <f>SUM(JL269:JL276)</f>
        <v/>
      </c>
      <c r="JM278">
        <f>SUM(JM269:JM276)</f>
        <v/>
      </c>
      <c r="JN278">
        <f>SUM(JN269:JN276)</f>
        <v/>
      </c>
      <c r="JO278">
        <f>SUM(JO269:JO276)</f>
        <v/>
      </c>
      <c r="JP278">
        <f>SUM(JP269:JP276)</f>
        <v/>
      </c>
      <c r="JQ278">
        <f>SUM(JQ269:JQ276)</f>
        <v/>
      </c>
      <c r="JR278">
        <f>SUM(JR269:JR276)</f>
        <v/>
      </c>
      <c r="JS278">
        <f>SUM(JS269:JS276)</f>
        <v/>
      </c>
      <c r="JT278">
        <f>SUM(JT269:JT276)</f>
        <v/>
      </c>
      <c r="JU278">
        <f>SUM(JU269:JU276)</f>
        <v/>
      </c>
      <c r="JV278">
        <f>SUM(JV269:JV276)</f>
        <v/>
      </c>
      <c r="JW278">
        <f>SUM(JW269:JW276)</f>
        <v/>
      </c>
      <c r="JX278">
        <f>SUM(JX269:JX276)</f>
        <v/>
      </c>
      <c r="JY278">
        <f>SUM(JY269:JY276)</f>
        <v/>
      </c>
      <c r="JZ278">
        <f>SUM(JZ269:JZ276)</f>
        <v/>
      </c>
      <c r="KA278">
        <f>SUM(KA269:KA276)</f>
        <v/>
      </c>
      <c r="KB278">
        <f>SUM(KB269:KB276)</f>
        <v/>
      </c>
      <c r="KC278">
        <f>SUM(KC269:KC276)</f>
        <v/>
      </c>
      <c r="KD278">
        <f>SUM(KD269:KD276)</f>
        <v/>
      </c>
      <c r="KE278">
        <f>SUM(KE269:KE276)</f>
        <v/>
      </c>
      <c r="KF278">
        <f>SUM(KF269:KF276)</f>
        <v/>
      </c>
      <c r="KG278">
        <f>SUM(KG269:KG276)</f>
        <v/>
      </c>
      <c r="KH278">
        <f>SUM(KH269:KH276)</f>
        <v/>
      </c>
      <c r="KI278">
        <f>SUM(KI269:KI276)</f>
        <v/>
      </c>
      <c r="KJ278">
        <f>SUM(KJ269:KJ276)</f>
        <v/>
      </c>
      <c r="KK278">
        <f>SUM(KK269:KK276)</f>
        <v/>
      </c>
      <c r="KL278">
        <f>SUM(KL269:KL276)</f>
        <v/>
      </c>
      <c r="KM278">
        <f>SUM(KM269:KM276)</f>
        <v/>
      </c>
      <c r="KN278">
        <f>SUM(KN269:KN276)</f>
        <v/>
      </c>
      <c r="KO278">
        <f>SUM(KO269:KO276)</f>
        <v/>
      </c>
      <c r="KP278">
        <f>SUM(KP269:KP276)</f>
        <v/>
      </c>
      <c r="KQ278">
        <f>SUM(KQ269:KQ276)</f>
        <v/>
      </c>
      <c r="KR278">
        <f>SUM(KR269:KR276)</f>
        <v/>
      </c>
      <c r="KS278">
        <f>SUM(KS269:KS276)</f>
        <v/>
      </c>
      <c r="KT278">
        <f>SUM(KT269:KT276)</f>
        <v/>
      </c>
      <c r="KU278">
        <f>SUM(KU269:KU276)</f>
        <v/>
      </c>
    </row>
    <row r="280" spans="1:307">
      <c r="A280" t="s">
        <v>102</v>
      </c>
      <c r="H280" t="s">
        <v>103</v>
      </c>
    </row>
    <row r="282" spans="1:307">
      <c r="A282" t="s">
        <v>4</v>
      </c>
    </row>
    <row r="283" spans="1:307">
      <c r="B283" t="s">
        <v>61</v>
      </c>
      <c r="D283" t="s">
        <v>101</v>
      </c>
      <c r="H283">
        <f>SUMIF($H$4:$KU$4,H$4,$H$212:$KU$212)/12</f>
        <v/>
      </c>
      <c r="I283">
        <f>SUMIF($H$4:$KU$4,I$4,$H$212:$KU$212)/12</f>
        <v/>
      </c>
      <c r="J283">
        <f>SUMIF($H$4:$KU$4,J$4,$H$212:$KU$212)/12</f>
        <v/>
      </c>
      <c r="K283">
        <f>SUMIF($H$4:$KU$4,K$4,$H$212:$KU$212)/12</f>
        <v/>
      </c>
      <c r="L283">
        <f>SUMIF($H$4:$KU$4,L$4,$H$212:$KU$212)/12</f>
        <v/>
      </c>
      <c r="M283">
        <f>SUMIF($H$4:$KU$4,M$4,$H$212:$KU$212)/12</f>
        <v/>
      </c>
      <c r="N283">
        <f>SUMIF($H$4:$KU$4,N$4,$H$212:$KU$212)/12</f>
        <v/>
      </c>
      <c r="O283">
        <f>SUMIF($H$4:$KU$4,O$4,$H$212:$KU$212)/12</f>
        <v/>
      </c>
      <c r="P283">
        <f>SUMIF($H$4:$KU$4,P$4,$H$212:$KU$212)/12</f>
        <v/>
      </c>
      <c r="Q283">
        <f>SUMIF($H$4:$KU$4,Q$4,$H$212:$KU$212)/12</f>
        <v/>
      </c>
      <c r="R283">
        <f>SUMIF($H$4:$KU$4,R$4,$H$212:$KU$212)/12</f>
        <v/>
      </c>
      <c r="S283">
        <f>SUMIF($H$4:$KU$4,S$4,$H$212:$KU$212)/12</f>
        <v/>
      </c>
      <c r="T283">
        <f>SUMIF($H$4:$KU$4,T$4,$H$212:$KU$212)/12</f>
        <v/>
      </c>
      <c r="U283">
        <f>SUMIF($H$4:$KU$4,U$4,$H$212:$KU$212)/12</f>
        <v/>
      </c>
      <c r="V283">
        <f>SUMIF($H$4:$KU$4,V$4,$H$212:$KU$212)/12</f>
        <v/>
      </c>
      <c r="W283">
        <f>SUMIF($H$4:$KU$4,W$4,$H$212:$KU$212)/12</f>
        <v/>
      </c>
      <c r="X283">
        <f>SUMIF($H$4:$KU$4,X$4,$H$212:$KU$212)/12</f>
        <v/>
      </c>
      <c r="Y283">
        <f>SUMIF($H$4:$KU$4,Y$4,$H$212:$KU$212)/12</f>
        <v/>
      </c>
      <c r="Z283">
        <f>SUMIF($H$4:$KU$4,Z$4,$H$212:$KU$212)/12</f>
        <v/>
      </c>
      <c r="AA283">
        <f>SUMIF($H$4:$KU$4,AA$4,$H$212:$KU$212)/12</f>
        <v/>
      </c>
      <c r="AB283">
        <f>SUMIF($H$4:$KU$4,AB$4,$H$212:$KU$212)/12</f>
        <v/>
      </c>
      <c r="AC283">
        <f>SUMIF($H$4:$KU$4,AC$4,$H$212:$KU$212)/12</f>
        <v/>
      </c>
      <c r="AD283">
        <f>SUMIF($H$4:$KU$4,AD$4,$H$212:$KU$212)/12</f>
        <v/>
      </c>
      <c r="AE283">
        <f>SUMIF($H$4:$KU$4,AE$4,$H$212:$KU$212)/12</f>
        <v/>
      </c>
      <c r="AF283">
        <f>SUMIF($H$4:$KU$4,AF$4,$H$212:$KU$212)/12</f>
        <v/>
      </c>
      <c r="AG283">
        <f>SUMIF($H$4:$KU$4,AG$4,$H$212:$KU$212)/12</f>
        <v/>
      </c>
      <c r="AH283">
        <f>SUMIF($H$4:$KU$4,AH$4,$H$212:$KU$212)/12</f>
        <v/>
      </c>
      <c r="AI283">
        <f>SUMIF($H$4:$KU$4,AI$4,$H$212:$KU$212)/12</f>
        <v/>
      </c>
      <c r="AJ283">
        <f>SUMIF($H$4:$KU$4,AJ$4,$H$212:$KU$212)/12</f>
        <v/>
      </c>
      <c r="AK283">
        <f>SUMIF($H$4:$KU$4,AK$4,$H$212:$KU$212)/12</f>
        <v/>
      </c>
      <c r="AL283">
        <f>SUMIF($H$4:$KU$4,AL$4,$H$212:$KU$212)/12</f>
        <v/>
      </c>
      <c r="AM283">
        <f>SUMIF($H$4:$KU$4,AM$4,$H$212:$KU$212)/12</f>
        <v/>
      </c>
      <c r="AN283">
        <f>SUMIF($H$4:$KU$4,AN$4,$H$212:$KU$212)/12</f>
        <v/>
      </c>
      <c r="AO283">
        <f>SUMIF($H$4:$KU$4,AO$4,$H$212:$KU$212)/12</f>
        <v/>
      </c>
      <c r="AP283">
        <f>SUMIF($H$4:$KU$4,AP$4,$H$212:$KU$212)/12</f>
        <v/>
      </c>
      <c r="AQ283">
        <f>SUMIF($H$4:$KU$4,AQ$4,$H$212:$KU$212)/12</f>
        <v/>
      </c>
      <c r="AR283">
        <f>SUMIF($H$4:$KU$4,AR$4,$H$212:$KU$212)/12</f>
        <v/>
      </c>
      <c r="AS283">
        <f>SUMIF($H$4:$KU$4,AS$4,$H$212:$KU$212)/12</f>
        <v/>
      </c>
      <c r="AT283">
        <f>SUMIF($H$4:$KU$4,AT$4,$H$212:$KU$212)/12</f>
        <v/>
      </c>
      <c r="AU283">
        <f>SUMIF($H$4:$KU$4,AU$4,$H$212:$KU$212)/12</f>
        <v/>
      </c>
      <c r="AV283">
        <f>SUMIF($H$4:$KU$4,AV$4,$H$212:$KU$212)/12</f>
        <v/>
      </c>
      <c r="AW283">
        <f>SUMIF($H$4:$KU$4,AW$4,$H$212:$KU$212)/12</f>
        <v/>
      </c>
      <c r="AX283">
        <f>SUMIF($H$4:$KU$4,AX$4,$H$212:$KU$212)/12</f>
        <v/>
      </c>
      <c r="AY283">
        <f>SUMIF($H$4:$KU$4,AY$4,$H$212:$KU$212)/12</f>
        <v/>
      </c>
      <c r="AZ283">
        <f>SUMIF($H$4:$KU$4,AZ$4,$H$212:$KU$212)/12</f>
        <v/>
      </c>
      <c r="BA283">
        <f>SUMIF($H$4:$KU$4,BA$4,$H$212:$KU$212)/12</f>
        <v/>
      </c>
      <c r="BB283">
        <f>SUMIF($H$4:$KU$4,BB$4,$H$212:$KU$212)/12</f>
        <v/>
      </c>
      <c r="BC283">
        <f>SUMIF($H$4:$KU$4,BC$4,$H$212:$KU$212)/12</f>
        <v/>
      </c>
      <c r="BD283">
        <f>SUMIF($H$4:$KU$4,BD$4,$H$212:$KU$212)/12</f>
        <v/>
      </c>
      <c r="BE283">
        <f>SUMIF($H$4:$KU$4,BE$4,$H$212:$KU$212)/12</f>
        <v/>
      </c>
      <c r="BF283">
        <f>SUMIF($H$4:$KU$4,BF$4,$H$212:$KU$212)/12</f>
        <v/>
      </c>
      <c r="BG283">
        <f>SUMIF($H$4:$KU$4,BG$4,$H$212:$KU$212)/12</f>
        <v/>
      </c>
      <c r="BH283">
        <f>SUMIF($H$4:$KU$4,BH$4,$H$212:$KU$212)/12</f>
        <v/>
      </c>
      <c r="BI283">
        <f>SUMIF($H$4:$KU$4,BI$4,$H$212:$KU$212)/12</f>
        <v/>
      </c>
      <c r="BJ283">
        <f>SUMIF($H$4:$KU$4,BJ$4,$H$212:$KU$212)/12</f>
        <v/>
      </c>
      <c r="BK283">
        <f>SUMIF($H$4:$KU$4,BK$4,$H$212:$KU$212)/12</f>
        <v/>
      </c>
      <c r="BL283">
        <f>SUMIF($H$4:$KU$4,BL$4,$H$212:$KU$212)/12</f>
        <v/>
      </c>
      <c r="BM283">
        <f>SUMIF($H$4:$KU$4,BM$4,$H$212:$KU$212)/12</f>
        <v/>
      </c>
      <c r="BN283">
        <f>SUMIF($H$4:$KU$4,BN$4,$H$212:$KU$212)/12</f>
        <v/>
      </c>
      <c r="BO283">
        <f>SUMIF($H$4:$KU$4,BO$4,$H$212:$KU$212)/12</f>
        <v/>
      </c>
      <c r="BP283">
        <f>SUMIF($H$4:$KU$4,BP$4,$H$212:$KU$212)/12</f>
        <v/>
      </c>
      <c r="BQ283">
        <f>SUMIF($H$4:$KU$4,BQ$4,$H$212:$KU$212)/12</f>
        <v/>
      </c>
      <c r="BR283">
        <f>SUMIF($H$4:$KU$4,BR$4,$H$212:$KU$212)/12</f>
        <v/>
      </c>
      <c r="BS283">
        <f>SUMIF($H$4:$KU$4,BS$4,$H$212:$KU$212)/12</f>
        <v/>
      </c>
      <c r="BT283">
        <f>SUMIF($H$4:$KU$4,BT$4,$H$212:$KU$212)/12</f>
        <v/>
      </c>
      <c r="BU283">
        <f>SUMIF($H$4:$KU$4,BU$4,$H$212:$KU$212)/12</f>
        <v/>
      </c>
      <c r="BV283">
        <f>SUMIF($H$4:$KU$4,BV$4,$H$212:$KU$212)/12</f>
        <v/>
      </c>
      <c r="BW283">
        <f>SUMIF($H$4:$KU$4,BW$4,$H$212:$KU$212)/12</f>
        <v/>
      </c>
      <c r="BX283">
        <f>SUMIF($H$4:$KU$4,BX$4,$H$212:$KU$212)/12</f>
        <v/>
      </c>
      <c r="BY283">
        <f>SUMIF($H$4:$KU$4,BY$4,$H$212:$KU$212)/12</f>
        <v/>
      </c>
      <c r="BZ283">
        <f>SUMIF($H$4:$KU$4,BZ$4,$H$212:$KU$212)/12</f>
        <v/>
      </c>
      <c r="CA283">
        <f>SUMIF($H$4:$KU$4,CA$4,$H$212:$KU$212)/12</f>
        <v/>
      </c>
      <c r="CB283">
        <f>SUMIF($H$4:$KU$4,CB$4,$H$212:$KU$212)/12</f>
        <v/>
      </c>
      <c r="CC283">
        <f>SUMIF($H$4:$KU$4,CC$4,$H$212:$KU$212)/12</f>
        <v/>
      </c>
      <c r="CD283">
        <f>SUMIF($H$4:$KU$4,CD$4,$H$212:$KU$212)/12</f>
        <v/>
      </c>
      <c r="CE283">
        <f>SUMIF($H$4:$KU$4,CE$4,$H$212:$KU$212)/12</f>
        <v/>
      </c>
      <c r="CF283">
        <f>SUMIF($H$4:$KU$4,CF$4,$H$212:$KU$212)/12</f>
        <v/>
      </c>
      <c r="CG283">
        <f>SUMIF($H$4:$KU$4,CG$4,$H$212:$KU$212)/12</f>
        <v/>
      </c>
      <c r="CH283">
        <f>SUMIF($H$4:$KU$4,CH$4,$H$212:$KU$212)/12</f>
        <v/>
      </c>
      <c r="CI283">
        <f>SUMIF($H$4:$KU$4,CI$4,$H$212:$KU$212)/12</f>
        <v/>
      </c>
      <c r="CJ283">
        <f>SUMIF($H$4:$KU$4,CJ$4,$H$212:$KU$212)/12</f>
        <v/>
      </c>
      <c r="CK283">
        <f>SUMIF($H$4:$KU$4,CK$4,$H$212:$KU$212)/12</f>
        <v/>
      </c>
      <c r="CL283">
        <f>SUMIF($H$4:$KU$4,CL$4,$H$212:$KU$212)/12</f>
        <v/>
      </c>
      <c r="CM283">
        <f>SUMIF($H$4:$KU$4,CM$4,$H$212:$KU$212)/12</f>
        <v/>
      </c>
      <c r="CN283">
        <f>SUMIF($H$4:$KU$4,CN$4,$H$212:$KU$212)/12</f>
        <v/>
      </c>
      <c r="CO283">
        <f>SUMIF($H$4:$KU$4,CO$4,$H$212:$KU$212)/12</f>
        <v/>
      </c>
      <c r="CP283">
        <f>SUMIF($H$4:$KU$4,CP$4,$H$212:$KU$212)/12</f>
        <v/>
      </c>
      <c r="CQ283">
        <f>SUMIF($H$4:$KU$4,CQ$4,$H$212:$KU$212)/12</f>
        <v/>
      </c>
      <c r="CR283">
        <f>SUMIF($H$4:$KU$4,CR$4,$H$212:$KU$212)/12</f>
        <v/>
      </c>
      <c r="CS283">
        <f>SUMIF($H$4:$KU$4,CS$4,$H$212:$KU$212)/12</f>
        <v/>
      </c>
      <c r="CT283">
        <f>SUMIF($H$4:$KU$4,CT$4,$H$212:$KU$212)/12</f>
        <v/>
      </c>
      <c r="CU283">
        <f>SUMIF($H$4:$KU$4,CU$4,$H$212:$KU$212)/12</f>
        <v/>
      </c>
      <c r="CV283">
        <f>SUMIF($H$4:$KU$4,CV$4,$H$212:$KU$212)/12</f>
        <v/>
      </c>
      <c r="CW283">
        <f>SUMIF($H$4:$KU$4,CW$4,$H$212:$KU$212)/12</f>
        <v/>
      </c>
      <c r="CX283">
        <f>SUMIF($H$4:$KU$4,CX$4,$H$212:$KU$212)/12</f>
        <v/>
      </c>
      <c r="CY283">
        <f>SUMIF($H$4:$KU$4,CY$4,$H$212:$KU$212)/12</f>
        <v/>
      </c>
      <c r="CZ283">
        <f>SUMIF($H$4:$KU$4,CZ$4,$H$212:$KU$212)/12</f>
        <v/>
      </c>
      <c r="DA283">
        <f>SUMIF($H$4:$KU$4,DA$4,$H$212:$KU$212)/12</f>
        <v/>
      </c>
      <c r="DB283">
        <f>SUMIF($H$4:$KU$4,DB$4,$H$212:$KU$212)/12</f>
        <v/>
      </c>
      <c r="DC283">
        <f>SUMIF($H$4:$KU$4,DC$4,$H$212:$KU$212)/12</f>
        <v/>
      </c>
      <c r="DD283">
        <f>SUMIF($H$4:$KU$4,DD$4,$H$212:$KU$212)/12</f>
        <v/>
      </c>
      <c r="DE283">
        <f>SUMIF($H$4:$KU$4,DE$4,$H$212:$KU$212)/12</f>
        <v/>
      </c>
      <c r="DF283">
        <f>SUMIF($H$4:$KU$4,DF$4,$H$212:$KU$212)/12</f>
        <v/>
      </c>
      <c r="DG283">
        <f>SUMIF($H$4:$KU$4,DG$4,$H$212:$KU$212)/12</f>
        <v/>
      </c>
      <c r="DH283">
        <f>SUMIF($H$4:$KU$4,DH$4,$H$212:$KU$212)/12</f>
        <v/>
      </c>
      <c r="DI283">
        <f>SUMIF($H$4:$KU$4,DI$4,$H$212:$KU$212)/12</f>
        <v/>
      </c>
      <c r="DJ283">
        <f>SUMIF($H$4:$KU$4,DJ$4,$H$212:$KU$212)/12</f>
        <v/>
      </c>
      <c r="DK283">
        <f>SUMIF($H$4:$KU$4,DK$4,$H$212:$KU$212)/12</f>
        <v/>
      </c>
      <c r="DL283">
        <f>SUMIF($H$4:$KU$4,DL$4,$H$212:$KU$212)/12</f>
        <v/>
      </c>
      <c r="DM283">
        <f>SUMIF($H$4:$KU$4,DM$4,$H$212:$KU$212)/12</f>
        <v/>
      </c>
      <c r="DN283">
        <f>SUMIF($H$4:$KU$4,DN$4,$H$212:$KU$212)/12</f>
        <v/>
      </c>
      <c r="DO283">
        <f>SUMIF($H$4:$KU$4,DO$4,$H$212:$KU$212)/12</f>
        <v/>
      </c>
      <c r="DP283">
        <f>SUMIF($H$4:$KU$4,DP$4,$H$212:$KU$212)/12</f>
        <v/>
      </c>
      <c r="DQ283">
        <f>SUMIF($H$4:$KU$4,DQ$4,$H$212:$KU$212)/12</f>
        <v/>
      </c>
      <c r="DR283">
        <f>SUMIF($H$4:$KU$4,DR$4,$H$212:$KU$212)/12</f>
        <v/>
      </c>
      <c r="DS283">
        <f>SUMIF($H$4:$KU$4,DS$4,$H$212:$KU$212)/12</f>
        <v/>
      </c>
      <c r="DT283">
        <f>SUMIF($H$4:$KU$4,DT$4,$H$212:$KU$212)/12</f>
        <v/>
      </c>
      <c r="DU283">
        <f>SUMIF($H$4:$KU$4,DU$4,$H$212:$KU$212)/12</f>
        <v/>
      </c>
      <c r="DV283">
        <f>SUMIF($H$4:$KU$4,DV$4,$H$212:$KU$212)/12</f>
        <v/>
      </c>
      <c r="DW283">
        <f>SUMIF($H$4:$KU$4,DW$4,$H$212:$KU$212)/12</f>
        <v/>
      </c>
      <c r="DX283">
        <f>SUMIF($H$4:$KU$4,DX$4,$H$212:$KU$212)/12</f>
        <v/>
      </c>
      <c r="DY283">
        <f>SUMIF($H$4:$KU$4,DY$4,$H$212:$KU$212)/12</f>
        <v/>
      </c>
      <c r="DZ283">
        <f>SUMIF($H$4:$KU$4,DZ$4,$H$212:$KU$212)/12</f>
        <v/>
      </c>
      <c r="EA283">
        <f>SUMIF($H$4:$KU$4,EA$4,$H$212:$KU$212)/12</f>
        <v/>
      </c>
      <c r="EB283">
        <f>SUMIF($H$4:$KU$4,EB$4,$H$212:$KU$212)/12</f>
        <v/>
      </c>
      <c r="EC283">
        <f>SUMIF($H$4:$KU$4,EC$4,$H$212:$KU$212)/12</f>
        <v/>
      </c>
      <c r="ED283">
        <f>SUMIF($H$4:$KU$4,ED$4,$H$212:$KU$212)/12</f>
        <v/>
      </c>
      <c r="EE283">
        <f>SUMIF($H$4:$KU$4,EE$4,$H$212:$KU$212)/12</f>
        <v/>
      </c>
      <c r="EF283">
        <f>SUMIF($H$4:$KU$4,EF$4,$H$212:$KU$212)/12</f>
        <v/>
      </c>
      <c r="EG283">
        <f>SUMIF($H$4:$KU$4,EG$4,$H$212:$KU$212)/12</f>
        <v/>
      </c>
      <c r="EH283">
        <f>SUMIF($H$4:$KU$4,EH$4,$H$212:$KU$212)/12</f>
        <v/>
      </c>
      <c r="EI283">
        <f>SUMIF($H$4:$KU$4,EI$4,$H$212:$KU$212)/12</f>
        <v/>
      </c>
      <c r="EJ283">
        <f>SUMIF($H$4:$KU$4,EJ$4,$H$212:$KU$212)/12</f>
        <v/>
      </c>
      <c r="EK283">
        <f>SUMIF($H$4:$KU$4,EK$4,$H$212:$KU$212)/12</f>
        <v/>
      </c>
      <c r="EL283">
        <f>SUMIF($H$4:$KU$4,EL$4,$H$212:$KU$212)/12</f>
        <v/>
      </c>
      <c r="EM283">
        <f>SUMIF($H$4:$KU$4,EM$4,$H$212:$KU$212)/12</f>
        <v/>
      </c>
      <c r="EN283">
        <f>SUMIF($H$4:$KU$4,EN$4,$H$212:$KU$212)/12</f>
        <v/>
      </c>
      <c r="EO283">
        <f>SUMIF($H$4:$KU$4,EO$4,$H$212:$KU$212)/12</f>
        <v/>
      </c>
      <c r="EP283">
        <f>SUMIF($H$4:$KU$4,EP$4,$H$212:$KU$212)/12</f>
        <v/>
      </c>
      <c r="EQ283">
        <f>SUMIF($H$4:$KU$4,EQ$4,$H$212:$KU$212)/12</f>
        <v/>
      </c>
      <c r="ER283">
        <f>SUMIF($H$4:$KU$4,ER$4,$H$212:$KU$212)/12</f>
        <v/>
      </c>
      <c r="ES283">
        <f>SUMIF($H$4:$KU$4,ES$4,$H$212:$KU$212)/12</f>
        <v/>
      </c>
      <c r="ET283">
        <f>SUMIF($H$4:$KU$4,ET$4,$H$212:$KU$212)/12</f>
        <v/>
      </c>
      <c r="EU283">
        <f>SUMIF($H$4:$KU$4,EU$4,$H$212:$KU$212)/12</f>
        <v/>
      </c>
      <c r="EV283">
        <f>SUMIF($H$4:$KU$4,EV$4,$H$212:$KU$212)/12</f>
        <v/>
      </c>
      <c r="EW283">
        <f>SUMIF($H$4:$KU$4,EW$4,$H$212:$KU$212)/12</f>
        <v/>
      </c>
      <c r="EX283">
        <f>SUMIF($H$4:$KU$4,EX$4,$H$212:$KU$212)/12</f>
        <v/>
      </c>
      <c r="EY283">
        <f>SUMIF($H$4:$KU$4,EY$4,$H$212:$KU$212)/12</f>
        <v/>
      </c>
      <c r="EZ283">
        <f>SUMIF($H$4:$KU$4,EZ$4,$H$212:$KU$212)/12</f>
        <v/>
      </c>
      <c r="FA283">
        <f>SUMIF($H$4:$KU$4,FA$4,$H$212:$KU$212)/12</f>
        <v/>
      </c>
      <c r="FB283">
        <f>SUMIF($H$4:$KU$4,FB$4,$H$212:$KU$212)/12</f>
        <v/>
      </c>
      <c r="FC283">
        <f>SUMIF($H$4:$KU$4,FC$4,$H$212:$KU$212)/12</f>
        <v/>
      </c>
      <c r="FD283">
        <f>SUMIF($H$4:$KU$4,FD$4,$H$212:$KU$212)/12</f>
        <v/>
      </c>
      <c r="FE283">
        <f>SUMIF($H$4:$KU$4,FE$4,$H$212:$KU$212)/12</f>
        <v/>
      </c>
      <c r="FF283">
        <f>SUMIF($H$4:$KU$4,FF$4,$H$212:$KU$212)/12</f>
        <v/>
      </c>
      <c r="FG283">
        <f>SUMIF($H$4:$KU$4,FG$4,$H$212:$KU$212)/12</f>
        <v/>
      </c>
      <c r="FH283">
        <f>SUMIF($H$4:$KU$4,FH$4,$H$212:$KU$212)/12</f>
        <v/>
      </c>
      <c r="FI283">
        <f>SUMIF($H$4:$KU$4,FI$4,$H$212:$KU$212)/12</f>
        <v/>
      </c>
      <c r="FJ283">
        <f>SUMIF($H$4:$KU$4,FJ$4,$H$212:$KU$212)/12</f>
        <v/>
      </c>
      <c r="FK283">
        <f>SUMIF($H$4:$KU$4,FK$4,$H$212:$KU$212)/12</f>
        <v/>
      </c>
      <c r="FL283">
        <f>SUMIF($H$4:$KU$4,FL$4,$H$212:$KU$212)/12</f>
        <v/>
      </c>
      <c r="FM283">
        <f>SUMIF($H$4:$KU$4,FM$4,$H$212:$KU$212)/12</f>
        <v/>
      </c>
      <c r="FN283">
        <f>SUMIF($H$4:$KU$4,FN$4,$H$212:$KU$212)/12</f>
        <v/>
      </c>
      <c r="FO283">
        <f>SUMIF($H$4:$KU$4,FO$4,$H$212:$KU$212)/12</f>
        <v/>
      </c>
      <c r="FP283">
        <f>SUMIF($H$4:$KU$4,FP$4,$H$212:$KU$212)/12</f>
        <v/>
      </c>
      <c r="FQ283">
        <f>SUMIF($H$4:$KU$4,FQ$4,$H$212:$KU$212)/12</f>
        <v/>
      </c>
      <c r="FR283">
        <f>SUMIF($H$4:$KU$4,FR$4,$H$212:$KU$212)/12</f>
        <v/>
      </c>
      <c r="FS283">
        <f>SUMIF($H$4:$KU$4,FS$4,$H$212:$KU$212)/12</f>
        <v/>
      </c>
      <c r="FT283">
        <f>SUMIF($H$4:$KU$4,FT$4,$H$212:$KU$212)/12</f>
        <v/>
      </c>
      <c r="FU283">
        <f>SUMIF($H$4:$KU$4,FU$4,$H$212:$KU$212)/12</f>
        <v/>
      </c>
      <c r="FV283">
        <f>SUMIF($H$4:$KU$4,FV$4,$H$212:$KU$212)/12</f>
        <v/>
      </c>
      <c r="FW283">
        <f>SUMIF($H$4:$KU$4,FW$4,$H$212:$KU$212)/12</f>
        <v/>
      </c>
      <c r="FX283">
        <f>SUMIF($H$4:$KU$4,FX$4,$H$212:$KU$212)/12</f>
        <v/>
      </c>
      <c r="FY283">
        <f>SUMIF($H$4:$KU$4,FY$4,$H$212:$KU$212)/12</f>
        <v/>
      </c>
      <c r="FZ283">
        <f>SUMIF($H$4:$KU$4,FZ$4,$H$212:$KU$212)/12</f>
        <v/>
      </c>
      <c r="GA283">
        <f>SUMIF($H$4:$KU$4,GA$4,$H$212:$KU$212)/12</f>
        <v/>
      </c>
      <c r="GB283">
        <f>SUMIF($H$4:$KU$4,GB$4,$H$212:$KU$212)/12</f>
        <v/>
      </c>
      <c r="GC283">
        <f>SUMIF($H$4:$KU$4,GC$4,$H$212:$KU$212)/12</f>
        <v/>
      </c>
      <c r="GD283">
        <f>SUMIF($H$4:$KU$4,GD$4,$H$212:$KU$212)/12</f>
        <v/>
      </c>
      <c r="GE283">
        <f>SUMIF($H$4:$KU$4,GE$4,$H$212:$KU$212)/12</f>
        <v/>
      </c>
      <c r="GF283">
        <f>SUMIF($H$4:$KU$4,GF$4,$H$212:$KU$212)/12</f>
        <v/>
      </c>
      <c r="GG283">
        <f>SUMIF($H$4:$KU$4,GG$4,$H$212:$KU$212)/12</f>
        <v/>
      </c>
      <c r="GH283">
        <f>SUMIF($H$4:$KU$4,GH$4,$H$212:$KU$212)/12</f>
        <v/>
      </c>
      <c r="GI283">
        <f>SUMIF($H$4:$KU$4,GI$4,$H$212:$KU$212)/12</f>
        <v/>
      </c>
      <c r="GJ283">
        <f>SUMIF($H$4:$KU$4,GJ$4,$H$212:$KU$212)/12</f>
        <v/>
      </c>
      <c r="GK283">
        <f>SUMIF($H$4:$KU$4,GK$4,$H$212:$KU$212)/12</f>
        <v/>
      </c>
      <c r="GL283">
        <f>SUMIF($H$4:$KU$4,GL$4,$H$212:$KU$212)/12</f>
        <v/>
      </c>
      <c r="GM283">
        <f>SUMIF($H$4:$KU$4,GM$4,$H$212:$KU$212)/12</f>
        <v/>
      </c>
      <c r="GN283">
        <f>SUMIF($H$4:$KU$4,GN$4,$H$212:$KU$212)/12</f>
        <v/>
      </c>
      <c r="GO283">
        <f>SUMIF($H$4:$KU$4,GO$4,$H$212:$KU$212)/12</f>
        <v/>
      </c>
      <c r="GP283">
        <f>SUMIF($H$4:$KU$4,GP$4,$H$212:$KU$212)/12</f>
        <v/>
      </c>
      <c r="GQ283">
        <f>SUMIF($H$4:$KU$4,GQ$4,$H$212:$KU$212)/12</f>
        <v/>
      </c>
      <c r="GR283">
        <f>SUMIF($H$4:$KU$4,GR$4,$H$212:$KU$212)/12</f>
        <v/>
      </c>
      <c r="GS283">
        <f>SUMIF($H$4:$KU$4,GS$4,$H$212:$KU$212)/12</f>
        <v/>
      </c>
      <c r="GT283">
        <f>SUMIF($H$4:$KU$4,GT$4,$H$212:$KU$212)/12</f>
        <v/>
      </c>
      <c r="GU283">
        <f>SUMIF($H$4:$KU$4,GU$4,$H$212:$KU$212)/12</f>
        <v/>
      </c>
      <c r="GV283">
        <f>SUMIF($H$4:$KU$4,GV$4,$H$212:$KU$212)/12</f>
        <v/>
      </c>
      <c r="GW283">
        <f>SUMIF($H$4:$KU$4,GW$4,$H$212:$KU$212)/12</f>
        <v/>
      </c>
      <c r="GX283">
        <f>SUMIF($H$4:$KU$4,GX$4,$H$212:$KU$212)/12</f>
        <v/>
      </c>
      <c r="GY283">
        <f>SUMIF($H$4:$KU$4,GY$4,$H$212:$KU$212)/12</f>
        <v/>
      </c>
      <c r="GZ283">
        <f>SUMIF($H$4:$KU$4,GZ$4,$H$212:$KU$212)/12</f>
        <v/>
      </c>
      <c r="HA283">
        <f>SUMIF($H$4:$KU$4,HA$4,$H$212:$KU$212)/12</f>
        <v/>
      </c>
      <c r="HB283">
        <f>SUMIF($H$4:$KU$4,HB$4,$H$212:$KU$212)/12</f>
        <v/>
      </c>
      <c r="HC283">
        <f>SUMIF($H$4:$KU$4,HC$4,$H$212:$KU$212)/12</f>
        <v/>
      </c>
      <c r="HD283">
        <f>SUMIF($H$4:$KU$4,HD$4,$H$212:$KU$212)/12</f>
        <v/>
      </c>
      <c r="HE283">
        <f>SUMIF($H$4:$KU$4,HE$4,$H$212:$KU$212)/12</f>
        <v/>
      </c>
      <c r="HF283">
        <f>SUMIF($H$4:$KU$4,HF$4,$H$212:$KU$212)/12</f>
        <v/>
      </c>
      <c r="HG283">
        <f>SUMIF($H$4:$KU$4,HG$4,$H$212:$KU$212)/12</f>
        <v/>
      </c>
      <c r="HH283">
        <f>SUMIF($H$4:$KU$4,HH$4,$H$212:$KU$212)/12</f>
        <v/>
      </c>
      <c r="HI283">
        <f>SUMIF($H$4:$KU$4,HI$4,$H$212:$KU$212)/12</f>
        <v/>
      </c>
      <c r="HJ283">
        <f>SUMIF($H$4:$KU$4,HJ$4,$H$212:$KU$212)/12</f>
        <v/>
      </c>
      <c r="HK283">
        <f>SUMIF($H$4:$KU$4,HK$4,$H$212:$KU$212)/12</f>
        <v/>
      </c>
      <c r="HL283">
        <f>SUMIF($H$4:$KU$4,HL$4,$H$212:$KU$212)/12</f>
        <v/>
      </c>
      <c r="HM283">
        <f>SUMIF($H$4:$KU$4,HM$4,$H$212:$KU$212)/12</f>
        <v/>
      </c>
      <c r="HN283">
        <f>SUMIF($H$4:$KU$4,HN$4,$H$212:$KU$212)/12</f>
        <v/>
      </c>
      <c r="HO283">
        <f>SUMIF($H$4:$KU$4,HO$4,$H$212:$KU$212)/12</f>
        <v/>
      </c>
      <c r="HP283">
        <f>SUMIF($H$4:$KU$4,HP$4,$H$212:$KU$212)/12</f>
        <v/>
      </c>
      <c r="HQ283">
        <f>SUMIF($H$4:$KU$4,HQ$4,$H$212:$KU$212)/12</f>
        <v/>
      </c>
      <c r="HR283">
        <f>SUMIF($H$4:$KU$4,HR$4,$H$212:$KU$212)/12</f>
        <v/>
      </c>
      <c r="HS283">
        <f>SUMIF($H$4:$KU$4,HS$4,$H$212:$KU$212)/12</f>
        <v/>
      </c>
      <c r="HT283">
        <f>SUMIF($H$4:$KU$4,HT$4,$H$212:$KU$212)/12</f>
        <v/>
      </c>
      <c r="HU283">
        <f>SUMIF($H$4:$KU$4,HU$4,$H$212:$KU$212)/12</f>
        <v/>
      </c>
      <c r="HV283">
        <f>SUMIF($H$4:$KU$4,HV$4,$H$212:$KU$212)/12</f>
        <v/>
      </c>
      <c r="HW283">
        <f>SUMIF($H$4:$KU$4,HW$4,$H$212:$KU$212)/12</f>
        <v/>
      </c>
      <c r="HX283">
        <f>SUMIF($H$4:$KU$4,HX$4,$H$212:$KU$212)/12</f>
        <v/>
      </c>
      <c r="HY283">
        <f>SUMIF($H$4:$KU$4,HY$4,$H$212:$KU$212)/12</f>
        <v/>
      </c>
      <c r="HZ283">
        <f>SUMIF($H$4:$KU$4,HZ$4,$H$212:$KU$212)/12</f>
        <v/>
      </c>
      <c r="IA283">
        <f>SUMIF($H$4:$KU$4,IA$4,$H$212:$KU$212)/12</f>
        <v/>
      </c>
      <c r="IB283">
        <f>SUMIF($H$4:$KU$4,IB$4,$H$212:$KU$212)/12</f>
        <v/>
      </c>
      <c r="IC283">
        <f>SUMIF($H$4:$KU$4,IC$4,$H$212:$KU$212)/12</f>
        <v/>
      </c>
      <c r="ID283">
        <f>SUMIF($H$4:$KU$4,ID$4,$H$212:$KU$212)/12</f>
        <v/>
      </c>
      <c r="IE283">
        <f>SUMIF($H$4:$KU$4,IE$4,$H$212:$KU$212)/12</f>
        <v/>
      </c>
      <c r="IF283">
        <f>SUMIF($H$4:$KU$4,IF$4,$H$212:$KU$212)/12</f>
        <v/>
      </c>
      <c r="IG283">
        <f>SUMIF($H$4:$KU$4,IG$4,$H$212:$KU$212)/12</f>
        <v/>
      </c>
      <c r="IH283">
        <f>SUMIF($H$4:$KU$4,IH$4,$H$212:$KU$212)/12</f>
        <v/>
      </c>
      <c r="II283">
        <f>SUMIF($H$4:$KU$4,II$4,$H$212:$KU$212)/12</f>
        <v/>
      </c>
      <c r="IJ283">
        <f>SUMIF($H$4:$KU$4,IJ$4,$H$212:$KU$212)/12</f>
        <v/>
      </c>
      <c r="IK283">
        <f>SUMIF($H$4:$KU$4,IK$4,$H$212:$KU$212)/12</f>
        <v/>
      </c>
      <c r="IL283">
        <f>SUMIF($H$4:$KU$4,IL$4,$H$212:$KU$212)/12</f>
        <v/>
      </c>
      <c r="IM283">
        <f>SUMIF($H$4:$KU$4,IM$4,$H$212:$KU$212)/12</f>
        <v/>
      </c>
      <c r="IN283">
        <f>SUMIF($H$4:$KU$4,IN$4,$H$212:$KU$212)/12</f>
        <v/>
      </c>
      <c r="IO283">
        <f>SUMIF($H$4:$KU$4,IO$4,$H$212:$KU$212)/12</f>
        <v/>
      </c>
      <c r="IP283">
        <f>SUMIF($H$4:$KU$4,IP$4,$H$212:$KU$212)/12</f>
        <v/>
      </c>
      <c r="IQ283">
        <f>SUMIF($H$4:$KU$4,IQ$4,$H$212:$KU$212)/12</f>
        <v/>
      </c>
      <c r="IR283">
        <f>SUMIF($H$4:$KU$4,IR$4,$H$212:$KU$212)/12</f>
        <v/>
      </c>
      <c r="IS283">
        <f>SUMIF($H$4:$KU$4,IS$4,$H$212:$KU$212)/12</f>
        <v/>
      </c>
      <c r="IT283">
        <f>SUMIF($H$4:$KU$4,IT$4,$H$212:$KU$212)/12</f>
        <v/>
      </c>
      <c r="IU283">
        <f>SUMIF($H$4:$KU$4,IU$4,$H$212:$KU$212)/12</f>
        <v/>
      </c>
      <c r="IV283">
        <f>SUMIF($H$4:$KU$4,IV$4,$H$212:$KU$212)/12</f>
        <v/>
      </c>
      <c r="IW283">
        <f>SUMIF($H$4:$KU$4,IW$4,$H$212:$KU$212)/12</f>
        <v/>
      </c>
      <c r="IX283">
        <f>SUMIF($H$4:$KU$4,IX$4,$H$212:$KU$212)/12</f>
        <v/>
      </c>
      <c r="IY283">
        <f>SUMIF($H$4:$KU$4,IY$4,$H$212:$KU$212)/12</f>
        <v/>
      </c>
      <c r="IZ283">
        <f>SUMIF($H$4:$KU$4,IZ$4,$H$212:$KU$212)/12</f>
        <v/>
      </c>
      <c r="JA283">
        <f>SUMIF($H$4:$KU$4,JA$4,$H$212:$KU$212)/12</f>
        <v/>
      </c>
      <c r="JB283">
        <f>SUMIF($H$4:$KU$4,JB$4,$H$212:$KU$212)/12</f>
        <v/>
      </c>
      <c r="JC283">
        <f>SUMIF($H$4:$KU$4,JC$4,$H$212:$KU$212)/12</f>
        <v/>
      </c>
      <c r="JD283">
        <f>SUMIF($H$4:$KU$4,JD$4,$H$212:$KU$212)/12</f>
        <v/>
      </c>
      <c r="JE283">
        <f>SUMIF($H$4:$KU$4,JE$4,$H$212:$KU$212)/12</f>
        <v/>
      </c>
      <c r="JF283">
        <f>SUMIF($H$4:$KU$4,JF$4,$H$212:$KU$212)/12</f>
        <v/>
      </c>
      <c r="JG283">
        <f>SUMIF($H$4:$KU$4,JG$4,$H$212:$KU$212)/12</f>
        <v/>
      </c>
      <c r="JH283">
        <f>SUMIF($H$4:$KU$4,JH$4,$H$212:$KU$212)/12</f>
        <v/>
      </c>
      <c r="JI283">
        <f>SUMIF($H$4:$KU$4,JI$4,$H$212:$KU$212)/12</f>
        <v/>
      </c>
      <c r="JJ283">
        <f>SUMIF($H$4:$KU$4,JJ$4,$H$212:$KU$212)/12</f>
        <v/>
      </c>
      <c r="JK283">
        <f>SUMIF($H$4:$KU$4,JK$4,$H$212:$KU$212)/12</f>
        <v/>
      </c>
      <c r="JL283">
        <f>SUMIF($H$4:$KU$4,JL$4,$H$212:$KU$212)/12</f>
        <v/>
      </c>
      <c r="JM283">
        <f>SUMIF($H$4:$KU$4,JM$4,$H$212:$KU$212)/12</f>
        <v/>
      </c>
      <c r="JN283">
        <f>SUMIF($H$4:$KU$4,JN$4,$H$212:$KU$212)/12</f>
        <v/>
      </c>
      <c r="JO283">
        <f>SUMIF($H$4:$KU$4,JO$4,$H$212:$KU$212)/12</f>
        <v/>
      </c>
      <c r="JP283">
        <f>SUMIF($H$4:$KU$4,JP$4,$H$212:$KU$212)/12</f>
        <v/>
      </c>
      <c r="JQ283">
        <f>SUMIF($H$4:$KU$4,JQ$4,$H$212:$KU$212)/12</f>
        <v/>
      </c>
      <c r="JR283">
        <f>SUMIF($H$4:$KU$4,JR$4,$H$212:$KU$212)/12</f>
        <v/>
      </c>
      <c r="JS283">
        <f>SUMIF($H$4:$KU$4,JS$4,$H$212:$KU$212)/12</f>
        <v/>
      </c>
      <c r="JT283">
        <f>SUMIF($H$4:$KU$4,JT$4,$H$212:$KU$212)/12</f>
        <v/>
      </c>
      <c r="JU283">
        <f>SUMIF($H$4:$KU$4,JU$4,$H$212:$KU$212)/12</f>
        <v/>
      </c>
      <c r="JV283">
        <f>SUMIF($H$4:$KU$4,JV$4,$H$212:$KU$212)/12</f>
        <v/>
      </c>
      <c r="JW283">
        <f>SUMIF($H$4:$KU$4,JW$4,$H$212:$KU$212)/12</f>
        <v/>
      </c>
      <c r="JX283">
        <f>SUMIF($H$4:$KU$4,JX$4,$H$212:$KU$212)/12</f>
        <v/>
      </c>
      <c r="JY283">
        <f>SUMIF($H$4:$KU$4,JY$4,$H$212:$KU$212)/12</f>
        <v/>
      </c>
      <c r="JZ283">
        <f>SUMIF($H$4:$KU$4,JZ$4,$H$212:$KU$212)/12</f>
        <v/>
      </c>
      <c r="KA283">
        <f>SUMIF($H$4:$KU$4,KA$4,$H$212:$KU$212)/12</f>
        <v/>
      </c>
      <c r="KB283">
        <f>SUMIF($H$4:$KU$4,KB$4,$H$212:$KU$212)/12</f>
        <v/>
      </c>
      <c r="KC283">
        <f>SUMIF($H$4:$KU$4,KC$4,$H$212:$KU$212)/12</f>
        <v/>
      </c>
      <c r="KD283">
        <f>SUMIF($H$4:$KU$4,KD$4,$H$212:$KU$212)/12</f>
        <v/>
      </c>
      <c r="KE283">
        <f>SUMIF($H$4:$KU$4,KE$4,$H$212:$KU$212)/12</f>
        <v/>
      </c>
      <c r="KF283">
        <f>SUMIF($H$4:$KU$4,KF$4,$H$212:$KU$212)/12</f>
        <v/>
      </c>
      <c r="KG283">
        <f>SUMIF($H$4:$KU$4,KG$4,$H$212:$KU$212)/12</f>
        <v/>
      </c>
      <c r="KH283">
        <f>SUMIF($H$4:$KU$4,KH$4,$H$212:$KU$212)/12</f>
        <v/>
      </c>
      <c r="KI283">
        <f>SUMIF($H$4:$KU$4,KI$4,$H$212:$KU$212)/12</f>
        <v/>
      </c>
      <c r="KJ283">
        <f>SUMIF($H$4:$KU$4,KJ$4,$H$212:$KU$212)/12</f>
        <v/>
      </c>
      <c r="KK283">
        <f>SUMIF($H$4:$KU$4,KK$4,$H$212:$KU$212)/12</f>
        <v/>
      </c>
      <c r="KL283">
        <f>SUMIF($H$4:$KU$4,KL$4,$H$212:$KU$212)/12</f>
        <v/>
      </c>
      <c r="KM283">
        <f>SUMIF($H$4:$KU$4,KM$4,$H$212:$KU$212)/12</f>
        <v/>
      </c>
      <c r="KN283">
        <f>SUMIF($H$4:$KU$4,KN$4,$H$212:$KU$212)/12</f>
        <v/>
      </c>
      <c r="KO283">
        <f>SUMIF($H$4:$KU$4,KO$4,$H$212:$KU$212)/12</f>
        <v/>
      </c>
      <c r="KP283">
        <f>SUMIF($H$4:$KU$4,KP$4,$H$212:$KU$212)/12</f>
        <v/>
      </c>
      <c r="KQ283">
        <f>SUMIF($H$4:$KU$4,KQ$4,$H$212:$KU$212)/12</f>
        <v/>
      </c>
      <c r="KR283">
        <f>SUMIF($H$4:$KU$4,KR$4,$H$212:$KU$212)/12</f>
        <v/>
      </c>
      <c r="KS283">
        <f>SUMIF($H$4:$KU$4,KS$4,$H$212:$KU$212)/12</f>
        <v/>
      </c>
      <c r="KT283">
        <f>SUMIF($H$4:$KU$4,KT$4,$H$212:$KU$212)/12</f>
        <v/>
      </c>
      <c r="KU283">
        <f>SUMIF($H$4:$KU$4,KU$4,$H$212:$KU$212)/12</f>
        <v/>
      </c>
    </row>
    <row r="284" spans="1:307">
      <c r="A284" t="s">
        <v>21</v>
      </c>
    </row>
    <row r="285" spans="1:307">
      <c r="D285" t="s">
        <v>101</v>
      </c>
      <c r="H285">
        <f>SUMIF($H$4:$KU$4,H$4,$H$223:$KU$223)/12</f>
        <v/>
      </c>
      <c r="I285">
        <f>SUMIF($H$4:$KU$4,I$4,$H$223:$KU$223)/12</f>
        <v/>
      </c>
      <c r="J285">
        <f>SUMIF($H$4:$KU$4,J$4,$H$223:$KU$223)/12</f>
        <v/>
      </c>
      <c r="K285">
        <f>SUMIF($H$4:$KU$4,K$4,$H$223:$KU$223)/12</f>
        <v/>
      </c>
      <c r="L285">
        <f>SUMIF($H$4:$KU$4,L$4,$H$223:$KU$223)/12</f>
        <v/>
      </c>
      <c r="M285">
        <f>SUMIF($H$4:$KU$4,M$4,$H$223:$KU$223)/12</f>
        <v/>
      </c>
      <c r="N285">
        <f>SUMIF($H$4:$KU$4,N$4,$H$223:$KU$223)/12</f>
        <v/>
      </c>
      <c r="O285">
        <f>SUMIF($H$4:$KU$4,O$4,$H$223:$KU$223)/12</f>
        <v/>
      </c>
      <c r="P285">
        <f>SUMIF($H$4:$KU$4,P$4,$H$223:$KU$223)/12</f>
        <v/>
      </c>
      <c r="Q285">
        <f>SUMIF($H$4:$KU$4,Q$4,$H$223:$KU$223)/12</f>
        <v/>
      </c>
      <c r="R285">
        <f>SUMIF($H$4:$KU$4,R$4,$H$223:$KU$223)/12</f>
        <v/>
      </c>
      <c r="S285">
        <f>SUMIF($H$4:$KU$4,S$4,$H$223:$KU$223)/12</f>
        <v/>
      </c>
      <c r="T285">
        <f>SUMIF($H$4:$KU$4,T$4,$H$223:$KU$223)/12</f>
        <v/>
      </c>
      <c r="U285">
        <f>SUMIF($H$4:$KU$4,U$4,$H$223:$KU$223)/12</f>
        <v/>
      </c>
      <c r="V285">
        <f>SUMIF($H$4:$KU$4,V$4,$H$223:$KU$223)/12</f>
        <v/>
      </c>
      <c r="W285">
        <f>SUMIF($H$4:$KU$4,W$4,$H$223:$KU$223)/12</f>
        <v/>
      </c>
      <c r="X285">
        <f>SUMIF($H$4:$KU$4,X$4,$H$223:$KU$223)/12</f>
        <v/>
      </c>
      <c r="Y285">
        <f>SUMIF($H$4:$KU$4,Y$4,$H$223:$KU$223)/12</f>
        <v/>
      </c>
      <c r="Z285">
        <f>SUMIF($H$4:$KU$4,Z$4,$H$223:$KU$223)/12</f>
        <v/>
      </c>
      <c r="AA285">
        <f>SUMIF($H$4:$KU$4,AA$4,$H$223:$KU$223)/12</f>
        <v/>
      </c>
      <c r="AB285">
        <f>SUMIF($H$4:$KU$4,AB$4,$H$223:$KU$223)/12</f>
        <v/>
      </c>
      <c r="AC285">
        <f>SUMIF($H$4:$KU$4,AC$4,$H$223:$KU$223)/12</f>
        <v/>
      </c>
      <c r="AD285">
        <f>SUMIF($H$4:$KU$4,AD$4,$H$223:$KU$223)/12</f>
        <v/>
      </c>
      <c r="AE285">
        <f>SUMIF($H$4:$KU$4,AE$4,$H$223:$KU$223)/12</f>
        <v/>
      </c>
      <c r="AF285">
        <f>SUMIF($H$4:$KU$4,AF$4,$H$223:$KU$223)/12</f>
        <v/>
      </c>
      <c r="AG285">
        <f>SUMIF($H$4:$KU$4,AG$4,$H$223:$KU$223)/12</f>
        <v/>
      </c>
      <c r="AH285">
        <f>SUMIF($H$4:$KU$4,AH$4,$H$223:$KU$223)/12</f>
        <v/>
      </c>
      <c r="AI285">
        <f>SUMIF($H$4:$KU$4,AI$4,$H$223:$KU$223)/12</f>
        <v/>
      </c>
      <c r="AJ285">
        <f>SUMIF($H$4:$KU$4,AJ$4,$H$223:$KU$223)/12</f>
        <v/>
      </c>
      <c r="AK285">
        <f>SUMIF($H$4:$KU$4,AK$4,$H$223:$KU$223)/12</f>
        <v/>
      </c>
      <c r="AL285">
        <f>SUMIF($H$4:$KU$4,AL$4,$H$223:$KU$223)/12</f>
        <v/>
      </c>
      <c r="AM285">
        <f>SUMIF($H$4:$KU$4,AM$4,$H$223:$KU$223)/12</f>
        <v/>
      </c>
      <c r="AN285">
        <f>SUMIF($H$4:$KU$4,AN$4,$H$223:$KU$223)/12</f>
        <v/>
      </c>
      <c r="AO285">
        <f>SUMIF($H$4:$KU$4,AO$4,$H$223:$KU$223)/12</f>
        <v/>
      </c>
      <c r="AP285">
        <f>SUMIF($H$4:$KU$4,AP$4,$H$223:$KU$223)/12</f>
        <v/>
      </c>
      <c r="AQ285">
        <f>SUMIF($H$4:$KU$4,AQ$4,$H$223:$KU$223)/12</f>
        <v/>
      </c>
      <c r="AR285">
        <f>SUMIF($H$4:$KU$4,AR$4,$H$223:$KU$223)/12</f>
        <v/>
      </c>
      <c r="AS285">
        <f>SUMIF($H$4:$KU$4,AS$4,$H$223:$KU$223)/12</f>
        <v/>
      </c>
      <c r="AT285">
        <f>SUMIF($H$4:$KU$4,AT$4,$H$223:$KU$223)/12</f>
        <v/>
      </c>
      <c r="AU285">
        <f>SUMIF($H$4:$KU$4,AU$4,$H$223:$KU$223)/12</f>
        <v/>
      </c>
      <c r="AV285">
        <f>SUMIF($H$4:$KU$4,AV$4,$H$223:$KU$223)/12</f>
        <v/>
      </c>
      <c r="AW285">
        <f>SUMIF($H$4:$KU$4,AW$4,$H$223:$KU$223)/12</f>
        <v/>
      </c>
      <c r="AX285">
        <f>SUMIF($H$4:$KU$4,AX$4,$H$223:$KU$223)/12</f>
        <v/>
      </c>
      <c r="AY285">
        <f>SUMIF($H$4:$KU$4,AY$4,$H$223:$KU$223)/12</f>
        <v/>
      </c>
      <c r="AZ285">
        <f>SUMIF($H$4:$KU$4,AZ$4,$H$223:$KU$223)/12</f>
        <v/>
      </c>
      <c r="BA285">
        <f>SUMIF($H$4:$KU$4,BA$4,$H$223:$KU$223)/12</f>
        <v/>
      </c>
      <c r="BB285">
        <f>SUMIF($H$4:$KU$4,BB$4,$H$223:$KU$223)/12</f>
        <v/>
      </c>
      <c r="BC285">
        <f>SUMIF($H$4:$KU$4,BC$4,$H$223:$KU$223)/12</f>
        <v/>
      </c>
      <c r="BD285">
        <f>SUMIF($H$4:$KU$4,BD$4,$H$223:$KU$223)/12</f>
        <v/>
      </c>
      <c r="BE285">
        <f>SUMIF($H$4:$KU$4,BE$4,$H$223:$KU$223)/12</f>
        <v/>
      </c>
      <c r="BF285">
        <f>SUMIF($H$4:$KU$4,BF$4,$H$223:$KU$223)/12</f>
        <v/>
      </c>
      <c r="BG285">
        <f>SUMIF($H$4:$KU$4,BG$4,$H$223:$KU$223)/12</f>
        <v/>
      </c>
      <c r="BH285">
        <f>SUMIF($H$4:$KU$4,BH$4,$H$223:$KU$223)/12</f>
        <v/>
      </c>
      <c r="BI285">
        <f>SUMIF($H$4:$KU$4,BI$4,$H$223:$KU$223)/12</f>
        <v/>
      </c>
      <c r="BJ285">
        <f>SUMIF($H$4:$KU$4,BJ$4,$H$223:$KU$223)/12</f>
        <v/>
      </c>
      <c r="BK285">
        <f>SUMIF($H$4:$KU$4,BK$4,$H$223:$KU$223)/12</f>
        <v/>
      </c>
      <c r="BL285">
        <f>SUMIF($H$4:$KU$4,BL$4,$H$223:$KU$223)/12</f>
        <v/>
      </c>
      <c r="BM285">
        <f>SUMIF($H$4:$KU$4,BM$4,$H$223:$KU$223)/12</f>
        <v/>
      </c>
      <c r="BN285">
        <f>SUMIF($H$4:$KU$4,BN$4,$H$223:$KU$223)/12</f>
        <v/>
      </c>
      <c r="BO285">
        <f>SUMIF($H$4:$KU$4,BO$4,$H$223:$KU$223)/12</f>
        <v/>
      </c>
      <c r="BP285">
        <f>SUMIF($H$4:$KU$4,BP$4,$H$223:$KU$223)/12</f>
        <v/>
      </c>
      <c r="BQ285">
        <f>SUMIF($H$4:$KU$4,BQ$4,$H$223:$KU$223)/12</f>
        <v/>
      </c>
      <c r="BR285">
        <f>SUMIF($H$4:$KU$4,BR$4,$H$223:$KU$223)/12</f>
        <v/>
      </c>
      <c r="BS285">
        <f>SUMIF($H$4:$KU$4,BS$4,$H$223:$KU$223)/12</f>
        <v/>
      </c>
      <c r="BT285">
        <f>SUMIF($H$4:$KU$4,BT$4,$H$223:$KU$223)/12</f>
        <v/>
      </c>
      <c r="BU285">
        <f>SUMIF($H$4:$KU$4,BU$4,$H$223:$KU$223)/12</f>
        <v/>
      </c>
      <c r="BV285">
        <f>SUMIF($H$4:$KU$4,BV$4,$H$223:$KU$223)/12</f>
        <v/>
      </c>
      <c r="BW285">
        <f>SUMIF($H$4:$KU$4,BW$4,$H$223:$KU$223)/12</f>
        <v/>
      </c>
      <c r="BX285">
        <f>SUMIF($H$4:$KU$4,BX$4,$H$223:$KU$223)/12</f>
        <v/>
      </c>
      <c r="BY285">
        <f>SUMIF($H$4:$KU$4,BY$4,$H$223:$KU$223)/12</f>
        <v/>
      </c>
      <c r="BZ285">
        <f>SUMIF($H$4:$KU$4,BZ$4,$H$223:$KU$223)/12</f>
        <v/>
      </c>
      <c r="CA285">
        <f>SUMIF($H$4:$KU$4,CA$4,$H$223:$KU$223)/12</f>
        <v/>
      </c>
      <c r="CB285">
        <f>SUMIF($H$4:$KU$4,CB$4,$H$223:$KU$223)/12</f>
        <v/>
      </c>
      <c r="CC285">
        <f>SUMIF($H$4:$KU$4,CC$4,$H$223:$KU$223)/12</f>
        <v/>
      </c>
      <c r="CD285">
        <f>SUMIF($H$4:$KU$4,CD$4,$H$223:$KU$223)/12</f>
        <v/>
      </c>
      <c r="CE285">
        <f>SUMIF($H$4:$KU$4,CE$4,$H$223:$KU$223)/12</f>
        <v/>
      </c>
      <c r="CF285">
        <f>SUMIF($H$4:$KU$4,CF$4,$H$223:$KU$223)/12</f>
        <v/>
      </c>
      <c r="CG285">
        <f>SUMIF($H$4:$KU$4,CG$4,$H$223:$KU$223)/12</f>
        <v/>
      </c>
      <c r="CH285">
        <f>SUMIF($H$4:$KU$4,CH$4,$H$223:$KU$223)/12</f>
        <v/>
      </c>
      <c r="CI285">
        <f>SUMIF($H$4:$KU$4,CI$4,$H$223:$KU$223)/12</f>
        <v/>
      </c>
      <c r="CJ285">
        <f>SUMIF($H$4:$KU$4,CJ$4,$H$223:$KU$223)/12</f>
        <v/>
      </c>
      <c r="CK285">
        <f>SUMIF($H$4:$KU$4,CK$4,$H$223:$KU$223)/12</f>
        <v/>
      </c>
      <c r="CL285">
        <f>SUMIF($H$4:$KU$4,CL$4,$H$223:$KU$223)/12</f>
        <v/>
      </c>
      <c r="CM285">
        <f>SUMIF($H$4:$KU$4,CM$4,$H$223:$KU$223)/12</f>
        <v/>
      </c>
      <c r="CN285">
        <f>SUMIF($H$4:$KU$4,CN$4,$H$223:$KU$223)/12</f>
        <v/>
      </c>
      <c r="CO285">
        <f>SUMIF($H$4:$KU$4,CO$4,$H$223:$KU$223)/12</f>
        <v/>
      </c>
      <c r="CP285">
        <f>SUMIF($H$4:$KU$4,CP$4,$H$223:$KU$223)/12</f>
        <v/>
      </c>
      <c r="CQ285">
        <f>SUMIF($H$4:$KU$4,CQ$4,$H$223:$KU$223)/12</f>
        <v/>
      </c>
      <c r="CR285">
        <f>SUMIF($H$4:$KU$4,CR$4,$H$223:$KU$223)/12</f>
        <v/>
      </c>
      <c r="CS285">
        <f>SUMIF($H$4:$KU$4,CS$4,$H$223:$KU$223)/12</f>
        <v/>
      </c>
      <c r="CT285">
        <f>SUMIF($H$4:$KU$4,CT$4,$H$223:$KU$223)/12</f>
        <v/>
      </c>
      <c r="CU285">
        <f>SUMIF($H$4:$KU$4,CU$4,$H$223:$KU$223)/12</f>
        <v/>
      </c>
      <c r="CV285">
        <f>SUMIF($H$4:$KU$4,CV$4,$H$223:$KU$223)/12</f>
        <v/>
      </c>
      <c r="CW285">
        <f>SUMIF($H$4:$KU$4,CW$4,$H$223:$KU$223)/12</f>
        <v/>
      </c>
      <c r="CX285">
        <f>SUMIF($H$4:$KU$4,CX$4,$H$223:$KU$223)/12</f>
        <v/>
      </c>
      <c r="CY285">
        <f>SUMIF($H$4:$KU$4,CY$4,$H$223:$KU$223)/12</f>
        <v/>
      </c>
      <c r="CZ285">
        <f>SUMIF($H$4:$KU$4,CZ$4,$H$223:$KU$223)/12</f>
        <v/>
      </c>
      <c r="DA285">
        <f>SUMIF($H$4:$KU$4,DA$4,$H$223:$KU$223)/12</f>
        <v/>
      </c>
      <c r="DB285">
        <f>SUMIF($H$4:$KU$4,DB$4,$H$223:$KU$223)/12</f>
        <v/>
      </c>
      <c r="DC285">
        <f>SUMIF($H$4:$KU$4,DC$4,$H$223:$KU$223)/12</f>
        <v/>
      </c>
      <c r="DD285">
        <f>SUMIF($H$4:$KU$4,DD$4,$H$223:$KU$223)/12</f>
        <v/>
      </c>
      <c r="DE285">
        <f>SUMIF($H$4:$KU$4,DE$4,$H$223:$KU$223)/12</f>
        <v/>
      </c>
      <c r="DF285">
        <f>SUMIF($H$4:$KU$4,DF$4,$H$223:$KU$223)/12</f>
        <v/>
      </c>
      <c r="DG285">
        <f>SUMIF($H$4:$KU$4,DG$4,$H$223:$KU$223)/12</f>
        <v/>
      </c>
      <c r="DH285">
        <f>SUMIF($H$4:$KU$4,DH$4,$H$223:$KU$223)/12</f>
        <v/>
      </c>
      <c r="DI285">
        <f>SUMIF($H$4:$KU$4,DI$4,$H$223:$KU$223)/12</f>
        <v/>
      </c>
      <c r="DJ285">
        <f>SUMIF($H$4:$KU$4,DJ$4,$H$223:$KU$223)/12</f>
        <v/>
      </c>
      <c r="DK285">
        <f>SUMIF($H$4:$KU$4,DK$4,$H$223:$KU$223)/12</f>
        <v/>
      </c>
      <c r="DL285">
        <f>SUMIF($H$4:$KU$4,DL$4,$H$223:$KU$223)/12</f>
        <v/>
      </c>
      <c r="DM285">
        <f>SUMIF($H$4:$KU$4,DM$4,$H$223:$KU$223)/12</f>
        <v/>
      </c>
      <c r="DN285">
        <f>SUMIF($H$4:$KU$4,DN$4,$H$223:$KU$223)/12</f>
        <v/>
      </c>
      <c r="DO285">
        <f>SUMIF($H$4:$KU$4,DO$4,$H$223:$KU$223)/12</f>
        <v/>
      </c>
      <c r="DP285">
        <f>SUMIF($H$4:$KU$4,DP$4,$H$223:$KU$223)/12</f>
        <v/>
      </c>
      <c r="DQ285">
        <f>SUMIF($H$4:$KU$4,DQ$4,$H$223:$KU$223)/12</f>
        <v/>
      </c>
      <c r="DR285">
        <f>SUMIF($H$4:$KU$4,DR$4,$H$223:$KU$223)/12</f>
        <v/>
      </c>
      <c r="DS285">
        <f>SUMIF($H$4:$KU$4,DS$4,$H$223:$KU$223)/12</f>
        <v/>
      </c>
      <c r="DT285">
        <f>SUMIF($H$4:$KU$4,DT$4,$H$223:$KU$223)/12</f>
        <v/>
      </c>
      <c r="DU285">
        <f>SUMIF($H$4:$KU$4,DU$4,$H$223:$KU$223)/12</f>
        <v/>
      </c>
      <c r="DV285">
        <f>SUMIF($H$4:$KU$4,DV$4,$H$223:$KU$223)/12</f>
        <v/>
      </c>
      <c r="DW285">
        <f>SUMIF($H$4:$KU$4,DW$4,$H$223:$KU$223)/12</f>
        <v/>
      </c>
      <c r="DX285">
        <f>SUMIF($H$4:$KU$4,DX$4,$H$223:$KU$223)/12</f>
        <v/>
      </c>
      <c r="DY285">
        <f>SUMIF($H$4:$KU$4,DY$4,$H$223:$KU$223)/12</f>
        <v/>
      </c>
      <c r="DZ285">
        <f>SUMIF($H$4:$KU$4,DZ$4,$H$223:$KU$223)/12</f>
        <v/>
      </c>
      <c r="EA285">
        <f>SUMIF($H$4:$KU$4,EA$4,$H$223:$KU$223)/12</f>
        <v/>
      </c>
      <c r="EB285">
        <f>SUMIF($H$4:$KU$4,EB$4,$H$223:$KU$223)/12</f>
        <v/>
      </c>
      <c r="EC285">
        <f>SUMIF($H$4:$KU$4,EC$4,$H$223:$KU$223)/12</f>
        <v/>
      </c>
      <c r="ED285">
        <f>SUMIF($H$4:$KU$4,ED$4,$H$223:$KU$223)/12</f>
        <v/>
      </c>
      <c r="EE285">
        <f>SUMIF($H$4:$KU$4,EE$4,$H$223:$KU$223)/12</f>
        <v/>
      </c>
      <c r="EF285">
        <f>SUMIF($H$4:$KU$4,EF$4,$H$223:$KU$223)/12</f>
        <v/>
      </c>
      <c r="EG285">
        <f>SUMIF($H$4:$KU$4,EG$4,$H$223:$KU$223)/12</f>
        <v/>
      </c>
      <c r="EH285">
        <f>SUMIF($H$4:$KU$4,EH$4,$H$223:$KU$223)/12</f>
        <v/>
      </c>
      <c r="EI285">
        <f>SUMIF($H$4:$KU$4,EI$4,$H$223:$KU$223)/12</f>
        <v/>
      </c>
      <c r="EJ285">
        <f>SUMIF($H$4:$KU$4,EJ$4,$H$223:$KU$223)/12</f>
        <v/>
      </c>
      <c r="EK285">
        <f>SUMIF($H$4:$KU$4,EK$4,$H$223:$KU$223)/12</f>
        <v/>
      </c>
      <c r="EL285">
        <f>SUMIF($H$4:$KU$4,EL$4,$H$223:$KU$223)/12</f>
        <v/>
      </c>
      <c r="EM285">
        <f>SUMIF($H$4:$KU$4,EM$4,$H$223:$KU$223)/12</f>
        <v/>
      </c>
      <c r="EN285">
        <f>SUMIF($H$4:$KU$4,EN$4,$H$223:$KU$223)/12</f>
        <v/>
      </c>
      <c r="EO285">
        <f>SUMIF($H$4:$KU$4,EO$4,$H$223:$KU$223)/12</f>
        <v/>
      </c>
      <c r="EP285">
        <f>SUMIF($H$4:$KU$4,EP$4,$H$223:$KU$223)/12</f>
        <v/>
      </c>
      <c r="EQ285">
        <f>SUMIF($H$4:$KU$4,EQ$4,$H$223:$KU$223)/12</f>
        <v/>
      </c>
      <c r="ER285">
        <f>SUMIF($H$4:$KU$4,ER$4,$H$223:$KU$223)/12</f>
        <v/>
      </c>
      <c r="ES285">
        <f>SUMIF($H$4:$KU$4,ES$4,$H$223:$KU$223)/12</f>
        <v/>
      </c>
      <c r="ET285">
        <f>SUMIF($H$4:$KU$4,ET$4,$H$223:$KU$223)/12</f>
        <v/>
      </c>
      <c r="EU285">
        <f>SUMIF($H$4:$KU$4,EU$4,$H$223:$KU$223)/12</f>
        <v/>
      </c>
      <c r="EV285">
        <f>SUMIF($H$4:$KU$4,EV$4,$H$223:$KU$223)/12</f>
        <v/>
      </c>
      <c r="EW285">
        <f>SUMIF($H$4:$KU$4,EW$4,$H$223:$KU$223)/12</f>
        <v/>
      </c>
      <c r="EX285">
        <f>SUMIF($H$4:$KU$4,EX$4,$H$223:$KU$223)/12</f>
        <v/>
      </c>
      <c r="EY285">
        <f>SUMIF($H$4:$KU$4,EY$4,$H$223:$KU$223)/12</f>
        <v/>
      </c>
      <c r="EZ285">
        <f>SUMIF($H$4:$KU$4,EZ$4,$H$223:$KU$223)/12</f>
        <v/>
      </c>
      <c r="FA285">
        <f>SUMIF($H$4:$KU$4,FA$4,$H$223:$KU$223)/12</f>
        <v/>
      </c>
      <c r="FB285">
        <f>SUMIF($H$4:$KU$4,FB$4,$H$223:$KU$223)/12</f>
        <v/>
      </c>
      <c r="FC285">
        <f>SUMIF($H$4:$KU$4,FC$4,$H$223:$KU$223)/12</f>
        <v/>
      </c>
      <c r="FD285">
        <f>SUMIF($H$4:$KU$4,FD$4,$H$223:$KU$223)/12</f>
        <v/>
      </c>
      <c r="FE285">
        <f>SUMIF($H$4:$KU$4,FE$4,$H$223:$KU$223)/12</f>
        <v/>
      </c>
      <c r="FF285">
        <f>SUMIF($H$4:$KU$4,FF$4,$H$223:$KU$223)/12</f>
        <v/>
      </c>
      <c r="FG285">
        <f>SUMIF($H$4:$KU$4,FG$4,$H$223:$KU$223)/12</f>
        <v/>
      </c>
      <c r="FH285">
        <f>SUMIF($H$4:$KU$4,FH$4,$H$223:$KU$223)/12</f>
        <v/>
      </c>
      <c r="FI285">
        <f>SUMIF($H$4:$KU$4,FI$4,$H$223:$KU$223)/12</f>
        <v/>
      </c>
      <c r="FJ285">
        <f>SUMIF($H$4:$KU$4,FJ$4,$H$223:$KU$223)/12</f>
        <v/>
      </c>
      <c r="FK285">
        <f>SUMIF($H$4:$KU$4,FK$4,$H$223:$KU$223)/12</f>
        <v/>
      </c>
      <c r="FL285">
        <f>SUMIF($H$4:$KU$4,FL$4,$H$223:$KU$223)/12</f>
        <v/>
      </c>
      <c r="FM285">
        <f>SUMIF($H$4:$KU$4,FM$4,$H$223:$KU$223)/12</f>
        <v/>
      </c>
      <c r="FN285">
        <f>SUMIF($H$4:$KU$4,FN$4,$H$223:$KU$223)/12</f>
        <v/>
      </c>
      <c r="FO285">
        <f>SUMIF($H$4:$KU$4,FO$4,$H$223:$KU$223)/12</f>
        <v/>
      </c>
      <c r="FP285">
        <f>SUMIF($H$4:$KU$4,FP$4,$H$223:$KU$223)/12</f>
        <v/>
      </c>
      <c r="FQ285">
        <f>SUMIF($H$4:$KU$4,FQ$4,$H$223:$KU$223)/12</f>
        <v/>
      </c>
      <c r="FR285">
        <f>SUMIF($H$4:$KU$4,FR$4,$H$223:$KU$223)/12</f>
        <v/>
      </c>
      <c r="FS285">
        <f>SUMIF($H$4:$KU$4,FS$4,$H$223:$KU$223)/12</f>
        <v/>
      </c>
      <c r="FT285">
        <f>SUMIF($H$4:$KU$4,FT$4,$H$223:$KU$223)/12</f>
        <v/>
      </c>
      <c r="FU285">
        <f>SUMIF($H$4:$KU$4,FU$4,$H$223:$KU$223)/12</f>
        <v/>
      </c>
      <c r="FV285">
        <f>SUMIF($H$4:$KU$4,FV$4,$H$223:$KU$223)/12</f>
        <v/>
      </c>
      <c r="FW285">
        <f>SUMIF($H$4:$KU$4,FW$4,$H$223:$KU$223)/12</f>
        <v/>
      </c>
      <c r="FX285">
        <f>SUMIF($H$4:$KU$4,FX$4,$H$223:$KU$223)/12</f>
        <v/>
      </c>
      <c r="FY285">
        <f>SUMIF($H$4:$KU$4,FY$4,$H$223:$KU$223)/12</f>
        <v/>
      </c>
      <c r="FZ285">
        <f>SUMIF($H$4:$KU$4,FZ$4,$H$223:$KU$223)/12</f>
        <v/>
      </c>
      <c r="GA285">
        <f>SUMIF($H$4:$KU$4,GA$4,$H$223:$KU$223)/12</f>
        <v/>
      </c>
      <c r="GB285">
        <f>SUMIF($H$4:$KU$4,GB$4,$H$223:$KU$223)/12</f>
        <v/>
      </c>
      <c r="GC285">
        <f>SUMIF($H$4:$KU$4,GC$4,$H$223:$KU$223)/12</f>
        <v/>
      </c>
      <c r="GD285">
        <f>SUMIF($H$4:$KU$4,GD$4,$H$223:$KU$223)/12</f>
        <v/>
      </c>
      <c r="GE285">
        <f>SUMIF($H$4:$KU$4,GE$4,$H$223:$KU$223)/12</f>
        <v/>
      </c>
      <c r="GF285">
        <f>SUMIF($H$4:$KU$4,GF$4,$H$223:$KU$223)/12</f>
        <v/>
      </c>
      <c r="GG285">
        <f>SUMIF($H$4:$KU$4,GG$4,$H$223:$KU$223)/12</f>
        <v/>
      </c>
      <c r="GH285">
        <f>SUMIF($H$4:$KU$4,GH$4,$H$223:$KU$223)/12</f>
        <v/>
      </c>
      <c r="GI285">
        <f>SUMIF($H$4:$KU$4,GI$4,$H$223:$KU$223)/12</f>
        <v/>
      </c>
      <c r="GJ285">
        <f>SUMIF($H$4:$KU$4,GJ$4,$H$223:$KU$223)/12</f>
        <v/>
      </c>
      <c r="GK285">
        <f>SUMIF($H$4:$KU$4,GK$4,$H$223:$KU$223)/12</f>
        <v/>
      </c>
      <c r="GL285">
        <f>SUMIF($H$4:$KU$4,GL$4,$H$223:$KU$223)/12</f>
        <v/>
      </c>
      <c r="GM285">
        <f>SUMIF($H$4:$KU$4,GM$4,$H$223:$KU$223)/12</f>
        <v/>
      </c>
      <c r="GN285">
        <f>SUMIF($H$4:$KU$4,GN$4,$H$223:$KU$223)/12</f>
        <v/>
      </c>
      <c r="GO285">
        <f>SUMIF($H$4:$KU$4,GO$4,$H$223:$KU$223)/12</f>
        <v/>
      </c>
      <c r="GP285">
        <f>SUMIF($H$4:$KU$4,GP$4,$H$223:$KU$223)/12</f>
        <v/>
      </c>
      <c r="GQ285">
        <f>SUMIF($H$4:$KU$4,GQ$4,$H$223:$KU$223)/12</f>
        <v/>
      </c>
      <c r="GR285">
        <f>SUMIF($H$4:$KU$4,GR$4,$H$223:$KU$223)/12</f>
        <v/>
      </c>
      <c r="GS285">
        <f>SUMIF($H$4:$KU$4,GS$4,$H$223:$KU$223)/12</f>
        <v/>
      </c>
      <c r="GT285">
        <f>SUMIF($H$4:$KU$4,GT$4,$H$223:$KU$223)/12</f>
        <v/>
      </c>
      <c r="GU285">
        <f>SUMIF($H$4:$KU$4,GU$4,$H$223:$KU$223)/12</f>
        <v/>
      </c>
      <c r="GV285">
        <f>SUMIF($H$4:$KU$4,GV$4,$H$223:$KU$223)/12</f>
        <v/>
      </c>
      <c r="GW285">
        <f>SUMIF($H$4:$KU$4,GW$4,$H$223:$KU$223)/12</f>
        <v/>
      </c>
      <c r="GX285">
        <f>SUMIF($H$4:$KU$4,GX$4,$H$223:$KU$223)/12</f>
        <v/>
      </c>
      <c r="GY285">
        <f>SUMIF($H$4:$KU$4,GY$4,$H$223:$KU$223)/12</f>
        <v/>
      </c>
      <c r="GZ285">
        <f>SUMIF($H$4:$KU$4,GZ$4,$H$223:$KU$223)/12</f>
        <v/>
      </c>
      <c r="HA285">
        <f>SUMIF($H$4:$KU$4,HA$4,$H$223:$KU$223)/12</f>
        <v/>
      </c>
      <c r="HB285">
        <f>SUMIF($H$4:$KU$4,HB$4,$H$223:$KU$223)/12</f>
        <v/>
      </c>
      <c r="HC285">
        <f>SUMIF($H$4:$KU$4,HC$4,$H$223:$KU$223)/12</f>
        <v/>
      </c>
      <c r="HD285">
        <f>SUMIF($H$4:$KU$4,HD$4,$H$223:$KU$223)/12</f>
        <v/>
      </c>
      <c r="HE285">
        <f>SUMIF($H$4:$KU$4,HE$4,$H$223:$KU$223)/12</f>
        <v/>
      </c>
      <c r="HF285">
        <f>SUMIF($H$4:$KU$4,HF$4,$H$223:$KU$223)/12</f>
        <v/>
      </c>
      <c r="HG285">
        <f>SUMIF($H$4:$KU$4,HG$4,$H$223:$KU$223)/12</f>
        <v/>
      </c>
      <c r="HH285">
        <f>SUMIF($H$4:$KU$4,HH$4,$H$223:$KU$223)/12</f>
        <v/>
      </c>
      <c r="HI285">
        <f>SUMIF($H$4:$KU$4,HI$4,$H$223:$KU$223)/12</f>
        <v/>
      </c>
      <c r="HJ285">
        <f>SUMIF($H$4:$KU$4,HJ$4,$H$223:$KU$223)/12</f>
        <v/>
      </c>
      <c r="HK285">
        <f>SUMIF($H$4:$KU$4,HK$4,$H$223:$KU$223)/12</f>
        <v/>
      </c>
      <c r="HL285">
        <f>SUMIF($H$4:$KU$4,HL$4,$H$223:$KU$223)/12</f>
        <v/>
      </c>
      <c r="HM285">
        <f>SUMIF($H$4:$KU$4,HM$4,$H$223:$KU$223)/12</f>
        <v/>
      </c>
      <c r="HN285">
        <f>SUMIF($H$4:$KU$4,HN$4,$H$223:$KU$223)/12</f>
        <v/>
      </c>
      <c r="HO285">
        <f>SUMIF($H$4:$KU$4,HO$4,$H$223:$KU$223)/12</f>
        <v/>
      </c>
      <c r="HP285">
        <f>SUMIF($H$4:$KU$4,HP$4,$H$223:$KU$223)/12</f>
        <v/>
      </c>
      <c r="HQ285">
        <f>SUMIF($H$4:$KU$4,HQ$4,$H$223:$KU$223)/12</f>
        <v/>
      </c>
      <c r="HR285">
        <f>SUMIF($H$4:$KU$4,HR$4,$H$223:$KU$223)/12</f>
        <v/>
      </c>
      <c r="HS285">
        <f>SUMIF($H$4:$KU$4,HS$4,$H$223:$KU$223)/12</f>
        <v/>
      </c>
      <c r="HT285">
        <f>SUMIF($H$4:$KU$4,HT$4,$H$223:$KU$223)/12</f>
        <v/>
      </c>
      <c r="HU285">
        <f>SUMIF($H$4:$KU$4,HU$4,$H$223:$KU$223)/12</f>
        <v/>
      </c>
      <c r="HV285">
        <f>SUMIF($H$4:$KU$4,HV$4,$H$223:$KU$223)/12</f>
        <v/>
      </c>
      <c r="HW285">
        <f>SUMIF($H$4:$KU$4,HW$4,$H$223:$KU$223)/12</f>
        <v/>
      </c>
      <c r="HX285">
        <f>SUMIF($H$4:$KU$4,HX$4,$H$223:$KU$223)/12</f>
        <v/>
      </c>
      <c r="HY285">
        <f>SUMIF($H$4:$KU$4,HY$4,$H$223:$KU$223)/12</f>
        <v/>
      </c>
      <c r="HZ285">
        <f>SUMIF($H$4:$KU$4,HZ$4,$H$223:$KU$223)/12</f>
        <v/>
      </c>
      <c r="IA285">
        <f>SUMIF($H$4:$KU$4,IA$4,$H$223:$KU$223)/12</f>
        <v/>
      </c>
      <c r="IB285">
        <f>SUMIF($H$4:$KU$4,IB$4,$H$223:$KU$223)/12</f>
        <v/>
      </c>
      <c r="IC285">
        <f>SUMIF($H$4:$KU$4,IC$4,$H$223:$KU$223)/12</f>
        <v/>
      </c>
      <c r="ID285">
        <f>SUMIF($H$4:$KU$4,ID$4,$H$223:$KU$223)/12</f>
        <v/>
      </c>
      <c r="IE285">
        <f>SUMIF($H$4:$KU$4,IE$4,$H$223:$KU$223)/12</f>
        <v/>
      </c>
      <c r="IF285">
        <f>SUMIF($H$4:$KU$4,IF$4,$H$223:$KU$223)/12</f>
        <v/>
      </c>
      <c r="IG285">
        <f>SUMIF($H$4:$KU$4,IG$4,$H$223:$KU$223)/12</f>
        <v/>
      </c>
      <c r="IH285">
        <f>SUMIF($H$4:$KU$4,IH$4,$H$223:$KU$223)/12</f>
        <v/>
      </c>
      <c r="II285">
        <f>SUMIF($H$4:$KU$4,II$4,$H$223:$KU$223)/12</f>
        <v/>
      </c>
      <c r="IJ285">
        <f>SUMIF($H$4:$KU$4,IJ$4,$H$223:$KU$223)/12</f>
        <v/>
      </c>
      <c r="IK285">
        <f>SUMIF($H$4:$KU$4,IK$4,$H$223:$KU$223)/12</f>
        <v/>
      </c>
      <c r="IL285">
        <f>SUMIF($H$4:$KU$4,IL$4,$H$223:$KU$223)/12</f>
        <v/>
      </c>
      <c r="IM285">
        <f>SUMIF($H$4:$KU$4,IM$4,$H$223:$KU$223)/12</f>
        <v/>
      </c>
      <c r="IN285">
        <f>SUMIF($H$4:$KU$4,IN$4,$H$223:$KU$223)/12</f>
        <v/>
      </c>
      <c r="IO285">
        <f>SUMIF($H$4:$KU$4,IO$4,$H$223:$KU$223)/12</f>
        <v/>
      </c>
      <c r="IP285">
        <f>SUMIF($H$4:$KU$4,IP$4,$H$223:$KU$223)/12</f>
        <v/>
      </c>
      <c r="IQ285">
        <f>SUMIF($H$4:$KU$4,IQ$4,$H$223:$KU$223)/12</f>
        <v/>
      </c>
      <c r="IR285">
        <f>SUMIF($H$4:$KU$4,IR$4,$H$223:$KU$223)/12</f>
        <v/>
      </c>
      <c r="IS285">
        <f>SUMIF($H$4:$KU$4,IS$4,$H$223:$KU$223)/12</f>
        <v/>
      </c>
      <c r="IT285">
        <f>SUMIF($H$4:$KU$4,IT$4,$H$223:$KU$223)/12</f>
        <v/>
      </c>
      <c r="IU285">
        <f>SUMIF($H$4:$KU$4,IU$4,$H$223:$KU$223)/12</f>
        <v/>
      </c>
      <c r="IV285">
        <f>SUMIF($H$4:$KU$4,IV$4,$H$223:$KU$223)/12</f>
        <v/>
      </c>
      <c r="IW285">
        <f>SUMIF($H$4:$KU$4,IW$4,$H$223:$KU$223)/12</f>
        <v/>
      </c>
      <c r="IX285">
        <f>SUMIF($H$4:$KU$4,IX$4,$H$223:$KU$223)/12</f>
        <v/>
      </c>
      <c r="IY285">
        <f>SUMIF($H$4:$KU$4,IY$4,$H$223:$KU$223)/12</f>
        <v/>
      </c>
      <c r="IZ285">
        <f>SUMIF($H$4:$KU$4,IZ$4,$H$223:$KU$223)/12</f>
        <v/>
      </c>
      <c r="JA285">
        <f>SUMIF($H$4:$KU$4,JA$4,$H$223:$KU$223)/12</f>
        <v/>
      </c>
      <c r="JB285">
        <f>SUMIF($H$4:$KU$4,JB$4,$H$223:$KU$223)/12</f>
        <v/>
      </c>
      <c r="JC285">
        <f>SUMIF($H$4:$KU$4,JC$4,$H$223:$KU$223)/12</f>
        <v/>
      </c>
      <c r="JD285">
        <f>SUMIF($H$4:$KU$4,JD$4,$H$223:$KU$223)/12</f>
        <v/>
      </c>
      <c r="JE285">
        <f>SUMIF($H$4:$KU$4,JE$4,$H$223:$KU$223)/12</f>
        <v/>
      </c>
      <c r="JF285">
        <f>SUMIF($H$4:$KU$4,JF$4,$H$223:$KU$223)/12</f>
        <v/>
      </c>
      <c r="JG285">
        <f>SUMIF($H$4:$KU$4,JG$4,$H$223:$KU$223)/12</f>
        <v/>
      </c>
      <c r="JH285">
        <f>SUMIF($H$4:$KU$4,JH$4,$H$223:$KU$223)/12</f>
        <v/>
      </c>
      <c r="JI285">
        <f>SUMIF($H$4:$KU$4,JI$4,$H$223:$KU$223)/12</f>
        <v/>
      </c>
      <c r="JJ285">
        <f>SUMIF($H$4:$KU$4,JJ$4,$H$223:$KU$223)/12</f>
        <v/>
      </c>
      <c r="JK285">
        <f>SUMIF($H$4:$KU$4,JK$4,$H$223:$KU$223)/12</f>
        <v/>
      </c>
      <c r="JL285">
        <f>SUMIF($H$4:$KU$4,JL$4,$H$223:$KU$223)/12</f>
        <v/>
      </c>
      <c r="JM285">
        <f>SUMIF($H$4:$KU$4,JM$4,$H$223:$KU$223)/12</f>
        <v/>
      </c>
      <c r="JN285">
        <f>SUMIF($H$4:$KU$4,JN$4,$H$223:$KU$223)/12</f>
        <v/>
      </c>
      <c r="JO285">
        <f>SUMIF($H$4:$KU$4,JO$4,$H$223:$KU$223)/12</f>
        <v/>
      </c>
      <c r="JP285">
        <f>SUMIF($H$4:$KU$4,JP$4,$H$223:$KU$223)/12</f>
        <v/>
      </c>
      <c r="JQ285">
        <f>SUMIF($H$4:$KU$4,JQ$4,$H$223:$KU$223)/12</f>
        <v/>
      </c>
      <c r="JR285">
        <f>SUMIF($H$4:$KU$4,JR$4,$H$223:$KU$223)/12</f>
        <v/>
      </c>
      <c r="JS285">
        <f>SUMIF($H$4:$KU$4,JS$4,$H$223:$KU$223)/12</f>
        <v/>
      </c>
      <c r="JT285">
        <f>SUMIF($H$4:$KU$4,JT$4,$H$223:$KU$223)/12</f>
        <v/>
      </c>
      <c r="JU285">
        <f>SUMIF($H$4:$KU$4,JU$4,$H$223:$KU$223)/12</f>
        <v/>
      </c>
      <c r="JV285">
        <f>SUMIF($H$4:$KU$4,JV$4,$H$223:$KU$223)/12</f>
        <v/>
      </c>
      <c r="JW285">
        <f>SUMIF($H$4:$KU$4,JW$4,$H$223:$KU$223)/12</f>
        <v/>
      </c>
      <c r="JX285">
        <f>SUMIF($H$4:$KU$4,JX$4,$H$223:$KU$223)/12</f>
        <v/>
      </c>
      <c r="JY285">
        <f>SUMIF($H$4:$KU$4,JY$4,$H$223:$KU$223)/12</f>
        <v/>
      </c>
      <c r="JZ285">
        <f>SUMIF($H$4:$KU$4,JZ$4,$H$223:$KU$223)/12</f>
        <v/>
      </c>
      <c r="KA285">
        <f>SUMIF($H$4:$KU$4,KA$4,$H$223:$KU$223)/12</f>
        <v/>
      </c>
      <c r="KB285">
        <f>SUMIF($H$4:$KU$4,KB$4,$H$223:$KU$223)/12</f>
        <v/>
      </c>
      <c r="KC285">
        <f>SUMIF($H$4:$KU$4,KC$4,$H$223:$KU$223)/12</f>
        <v/>
      </c>
      <c r="KD285">
        <f>SUMIF($H$4:$KU$4,KD$4,$H$223:$KU$223)/12</f>
        <v/>
      </c>
      <c r="KE285">
        <f>SUMIF($H$4:$KU$4,KE$4,$H$223:$KU$223)/12</f>
        <v/>
      </c>
      <c r="KF285">
        <f>SUMIF($H$4:$KU$4,KF$4,$H$223:$KU$223)/12</f>
        <v/>
      </c>
      <c r="KG285">
        <f>SUMIF($H$4:$KU$4,KG$4,$H$223:$KU$223)/12</f>
        <v/>
      </c>
      <c r="KH285">
        <f>SUMIF($H$4:$KU$4,KH$4,$H$223:$KU$223)/12</f>
        <v/>
      </c>
      <c r="KI285">
        <f>SUMIF($H$4:$KU$4,KI$4,$H$223:$KU$223)/12</f>
        <v/>
      </c>
      <c r="KJ285">
        <f>SUMIF($H$4:$KU$4,KJ$4,$H$223:$KU$223)/12</f>
        <v/>
      </c>
      <c r="KK285">
        <f>SUMIF($H$4:$KU$4,KK$4,$H$223:$KU$223)/12</f>
        <v/>
      </c>
      <c r="KL285">
        <f>SUMIF($H$4:$KU$4,KL$4,$H$223:$KU$223)/12</f>
        <v/>
      </c>
      <c r="KM285">
        <f>SUMIF($H$4:$KU$4,KM$4,$H$223:$KU$223)/12</f>
        <v/>
      </c>
      <c r="KN285">
        <f>SUMIF($H$4:$KU$4,KN$4,$H$223:$KU$223)/12</f>
        <v/>
      </c>
      <c r="KO285">
        <f>SUMIF($H$4:$KU$4,KO$4,$H$223:$KU$223)/12</f>
        <v/>
      </c>
      <c r="KP285">
        <f>SUMIF($H$4:$KU$4,KP$4,$H$223:$KU$223)/12</f>
        <v/>
      </c>
      <c r="KQ285">
        <f>SUMIF($H$4:$KU$4,KQ$4,$H$223:$KU$223)/12</f>
        <v/>
      </c>
      <c r="KR285">
        <f>SUMIF($H$4:$KU$4,KR$4,$H$223:$KU$223)/12</f>
        <v/>
      </c>
      <c r="KS285">
        <f>SUMIF($H$4:$KU$4,KS$4,$H$223:$KU$223)/12</f>
        <v/>
      </c>
      <c r="KT285">
        <f>SUMIF($H$4:$KU$4,KT$4,$H$223:$KU$223)/12</f>
        <v/>
      </c>
      <c r="KU285">
        <f>SUMIF($H$4:$KU$4,KU$4,$H$223:$KU$223)/12</f>
        <v/>
      </c>
    </row>
    <row r="286" spans="1:307">
      <c r="A286" t="s">
        <v>64</v>
      </c>
    </row>
    <row r="287" spans="1:307">
      <c r="D287" t="s">
        <v>101</v>
      </c>
      <c r="H287">
        <f>SUMIF($H$4:$KU$4,H$4,$H$234:$KU$234)/12</f>
        <v/>
      </c>
      <c r="I287">
        <f>SUMIF($H$4:$KU$4,I$4,$H$234:$KU$234)/12</f>
        <v/>
      </c>
      <c r="J287">
        <f>SUMIF($H$4:$KU$4,J$4,$H$234:$KU$234)/12</f>
        <v/>
      </c>
      <c r="K287">
        <f>SUMIF($H$4:$KU$4,K$4,$H$234:$KU$234)/12</f>
        <v/>
      </c>
      <c r="L287">
        <f>SUMIF($H$4:$KU$4,L$4,$H$234:$KU$234)/12</f>
        <v/>
      </c>
      <c r="M287">
        <f>SUMIF($H$4:$KU$4,M$4,$H$234:$KU$234)/12</f>
        <v/>
      </c>
      <c r="N287">
        <f>SUMIF($H$4:$KU$4,N$4,$H$234:$KU$234)/12</f>
        <v/>
      </c>
      <c r="O287">
        <f>SUMIF($H$4:$KU$4,O$4,$H$234:$KU$234)/12</f>
        <v/>
      </c>
      <c r="P287">
        <f>SUMIF($H$4:$KU$4,P$4,$H$234:$KU$234)/12</f>
        <v/>
      </c>
      <c r="Q287">
        <f>SUMIF($H$4:$KU$4,Q$4,$H$234:$KU$234)/12</f>
        <v/>
      </c>
      <c r="R287">
        <f>SUMIF($H$4:$KU$4,R$4,$H$234:$KU$234)/12</f>
        <v/>
      </c>
      <c r="S287">
        <f>SUMIF($H$4:$KU$4,S$4,$H$234:$KU$234)/12</f>
        <v/>
      </c>
      <c r="T287">
        <f>SUMIF($H$4:$KU$4,T$4,$H$234:$KU$234)/12</f>
        <v/>
      </c>
      <c r="U287">
        <f>SUMIF($H$4:$KU$4,U$4,$H$234:$KU$234)/12</f>
        <v/>
      </c>
      <c r="V287">
        <f>SUMIF($H$4:$KU$4,V$4,$H$234:$KU$234)/12</f>
        <v/>
      </c>
      <c r="W287">
        <f>SUMIF($H$4:$KU$4,W$4,$H$234:$KU$234)/12</f>
        <v/>
      </c>
      <c r="X287">
        <f>SUMIF($H$4:$KU$4,X$4,$H$234:$KU$234)/12</f>
        <v/>
      </c>
      <c r="Y287">
        <f>SUMIF($H$4:$KU$4,Y$4,$H$234:$KU$234)/12</f>
        <v/>
      </c>
      <c r="Z287">
        <f>SUMIF($H$4:$KU$4,Z$4,$H$234:$KU$234)/12</f>
        <v/>
      </c>
      <c r="AA287">
        <f>SUMIF($H$4:$KU$4,AA$4,$H$234:$KU$234)/12</f>
        <v/>
      </c>
      <c r="AB287">
        <f>SUMIF($H$4:$KU$4,AB$4,$H$234:$KU$234)/12</f>
        <v/>
      </c>
      <c r="AC287">
        <f>SUMIF($H$4:$KU$4,AC$4,$H$234:$KU$234)/12</f>
        <v/>
      </c>
      <c r="AD287">
        <f>SUMIF($H$4:$KU$4,AD$4,$H$234:$KU$234)/12</f>
        <v/>
      </c>
      <c r="AE287">
        <f>SUMIF($H$4:$KU$4,AE$4,$H$234:$KU$234)/12</f>
        <v/>
      </c>
      <c r="AF287">
        <f>SUMIF($H$4:$KU$4,AF$4,$H$234:$KU$234)/12</f>
        <v/>
      </c>
      <c r="AG287">
        <f>SUMIF($H$4:$KU$4,AG$4,$H$234:$KU$234)/12</f>
        <v/>
      </c>
      <c r="AH287">
        <f>SUMIF($H$4:$KU$4,AH$4,$H$234:$KU$234)/12</f>
        <v/>
      </c>
      <c r="AI287">
        <f>SUMIF($H$4:$KU$4,AI$4,$H$234:$KU$234)/12</f>
        <v/>
      </c>
      <c r="AJ287">
        <f>SUMIF($H$4:$KU$4,AJ$4,$H$234:$KU$234)/12</f>
        <v/>
      </c>
      <c r="AK287">
        <f>SUMIF($H$4:$KU$4,AK$4,$H$234:$KU$234)/12</f>
        <v/>
      </c>
      <c r="AL287">
        <f>SUMIF($H$4:$KU$4,AL$4,$H$234:$KU$234)/12</f>
        <v/>
      </c>
      <c r="AM287">
        <f>SUMIF($H$4:$KU$4,AM$4,$H$234:$KU$234)/12</f>
        <v/>
      </c>
      <c r="AN287">
        <f>SUMIF($H$4:$KU$4,AN$4,$H$234:$KU$234)/12</f>
        <v/>
      </c>
      <c r="AO287">
        <f>SUMIF($H$4:$KU$4,AO$4,$H$234:$KU$234)/12</f>
        <v/>
      </c>
      <c r="AP287">
        <f>SUMIF($H$4:$KU$4,AP$4,$H$234:$KU$234)/12</f>
        <v/>
      </c>
      <c r="AQ287">
        <f>SUMIF($H$4:$KU$4,AQ$4,$H$234:$KU$234)/12</f>
        <v/>
      </c>
      <c r="AR287">
        <f>SUMIF($H$4:$KU$4,AR$4,$H$234:$KU$234)/12</f>
        <v/>
      </c>
      <c r="AS287">
        <f>SUMIF($H$4:$KU$4,AS$4,$H$234:$KU$234)/12</f>
        <v/>
      </c>
      <c r="AT287">
        <f>SUMIF($H$4:$KU$4,AT$4,$H$234:$KU$234)/12</f>
        <v/>
      </c>
      <c r="AU287">
        <f>SUMIF($H$4:$KU$4,AU$4,$H$234:$KU$234)/12</f>
        <v/>
      </c>
      <c r="AV287">
        <f>SUMIF($H$4:$KU$4,AV$4,$H$234:$KU$234)/12</f>
        <v/>
      </c>
      <c r="AW287">
        <f>SUMIF($H$4:$KU$4,AW$4,$H$234:$KU$234)/12</f>
        <v/>
      </c>
      <c r="AX287">
        <f>SUMIF($H$4:$KU$4,AX$4,$H$234:$KU$234)/12</f>
        <v/>
      </c>
      <c r="AY287">
        <f>SUMIF($H$4:$KU$4,AY$4,$H$234:$KU$234)/12</f>
        <v/>
      </c>
      <c r="AZ287">
        <f>SUMIF($H$4:$KU$4,AZ$4,$H$234:$KU$234)/12</f>
        <v/>
      </c>
      <c r="BA287">
        <f>SUMIF($H$4:$KU$4,BA$4,$H$234:$KU$234)/12</f>
        <v/>
      </c>
      <c r="BB287">
        <f>SUMIF($H$4:$KU$4,BB$4,$H$234:$KU$234)/12</f>
        <v/>
      </c>
      <c r="BC287">
        <f>SUMIF($H$4:$KU$4,BC$4,$H$234:$KU$234)/12</f>
        <v/>
      </c>
      <c r="BD287">
        <f>SUMIF($H$4:$KU$4,BD$4,$H$234:$KU$234)/12</f>
        <v/>
      </c>
      <c r="BE287">
        <f>SUMIF($H$4:$KU$4,BE$4,$H$234:$KU$234)/12</f>
        <v/>
      </c>
      <c r="BF287">
        <f>SUMIF($H$4:$KU$4,BF$4,$H$234:$KU$234)/12</f>
        <v/>
      </c>
      <c r="BG287">
        <f>SUMIF($H$4:$KU$4,BG$4,$H$234:$KU$234)/12</f>
        <v/>
      </c>
      <c r="BH287">
        <f>SUMIF($H$4:$KU$4,BH$4,$H$234:$KU$234)/12</f>
        <v/>
      </c>
      <c r="BI287">
        <f>SUMIF($H$4:$KU$4,BI$4,$H$234:$KU$234)/12</f>
        <v/>
      </c>
      <c r="BJ287">
        <f>SUMIF($H$4:$KU$4,BJ$4,$H$234:$KU$234)/12</f>
        <v/>
      </c>
      <c r="BK287">
        <f>SUMIF($H$4:$KU$4,BK$4,$H$234:$KU$234)/12</f>
        <v/>
      </c>
      <c r="BL287">
        <f>SUMIF($H$4:$KU$4,BL$4,$H$234:$KU$234)/12</f>
        <v/>
      </c>
      <c r="BM287">
        <f>SUMIF($H$4:$KU$4,BM$4,$H$234:$KU$234)/12</f>
        <v/>
      </c>
      <c r="BN287">
        <f>SUMIF($H$4:$KU$4,BN$4,$H$234:$KU$234)/12</f>
        <v/>
      </c>
      <c r="BO287">
        <f>SUMIF($H$4:$KU$4,BO$4,$H$234:$KU$234)/12</f>
        <v/>
      </c>
      <c r="BP287">
        <f>SUMIF($H$4:$KU$4,BP$4,$H$234:$KU$234)/12</f>
        <v/>
      </c>
      <c r="BQ287">
        <f>SUMIF($H$4:$KU$4,BQ$4,$H$234:$KU$234)/12</f>
        <v/>
      </c>
      <c r="BR287">
        <f>SUMIF($H$4:$KU$4,BR$4,$H$234:$KU$234)/12</f>
        <v/>
      </c>
      <c r="BS287">
        <f>SUMIF($H$4:$KU$4,BS$4,$H$234:$KU$234)/12</f>
        <v/>
      </c>
      <c r="BT287">
        <f>SUMIF($H$4:$KU$4,BT$4,$H$234:$KU$234)/12</f>
        <v/>
      </c>
      <c r="BU287">
        <f>SUMIF($H$4:$KU$4,BU$4,$H$234:$KU$234)/12</f>
        <v/>
      </c>
      <c r="BV287">
        <f>SUMIF($H$4:$KU$4,BV$4,$H$234:$KU$234)/12</f>
        <v/>
      </c>
      <c r="BW287">
        <f>SUMIF($H$4:$KU$4,BW$4,$H$234:$KU$234)/12</f>
        <v/>
      </c>
      <c r="BX287">
        <f>SUMIF($H$4:$KU$4,BX$4,$H$234:$KU$234)/12</f>
        <v/>
      </c>
      <c r="BY287">
        <f>SUMIF($H$4:$KU$4,BY$4,$H$234:$KU$234)/12</f>
        <v/>
      </c>
      <c r="BZ287">
        <f>SUMIF($H$4:$KU$4,BZ$4,$H$234:$KU$234)/12</f>
        <v/>
      </c>
      <c r="CA287">
        <f>SUMIF($H$4:$KU$4,CA$4,$H$234:$KU$234)/12</f>
        <v/>
      </c>
      <c r="CB287">
        <f>SUMIF($H$4:$KU$4,CB$4,$H$234:$KU$234)/12</f>
        <v/>
      </c>
      <c r="CC287">
        <f>SUMIF($H$4:$KU$4,CC$4,$H$234:$KU$234)/12</f>
        <v/>
      </c>
      <c r="CD287">
        <f>SUMIF($H$4:$KU$4,CD$4,$H$234:$KU$234)/12</f>
        <v/>
      </c>
      <c r="CE287">
        <f>SUMIF($H$4:$KU$4,CE$4,$H$234:$KU$234)/12</f>
        <v/>
      </c>
      <c r="CF287">
        <f>SUMIF($H$4:$KU$4,CF$4,$H$234:$KU$234)/12</f>
        <v/>
      </c>
      <c r="CG287">
        <f>SUMIF($H$4:$KU$4,CG$4,$H$234:$KU$234)/12</f>
        <v/>
      </c>
      <c r="CH287">
        <f>SUMIF($H$4:$KU$4,CH$4,$H$234:$KU$234)/12</f>
        <v/>
      </c>
      <c r="CI287">
        <f>SUMIF($H$4:$KU$4,CI$4,$H$234:$KU$234)/12</f>
        <v/>
      </c>
      <c r="CJ287">
        <f>SUMIF($H$4:$KU$4,CJ$4,$H$234:$KU$234)/12</f>
        <v/>
      </c>
      <c r="CK287">
        <f>SUMIF($H$4:$KU$4,CK$4,$H$234:$KU$234)/12</f>
        <v/>
      </c>
      <c r="CL287">
        <f>SUMIF($H$4:$KU$4,CL$4,$H$234:$KU$234)/12</f>
        <v/>
      </c>
      <c r="CM287">
        <f>SUMIF($H$4:$KU$4,CM$4,$H$234:$KU$234)/12</f>
        <v/>
      </c>
      <c r="CN287">
        <f>SUMIF($H$4:$KU$4,CN$4,$H$234:$KU$234)/12</f>
        <v/>
      </c>
      <c r="CO287">
        <f>SUMIF($H$4:$KU$4,CO$4,$H$234:$KU$234)/12</f>
        <v/>
      </c>
      <c r="CP287">
        <f>SUMIF($H$4:$KU$4,CP$4,$H$234:$KU$234)/12</f>
        <v/>
      </c>
      <c r="CQ287">
        <f>SUMIF($H$4:$KU$4,CQ$4,$H$234:$KU$234)/12</f>
        <v/>
      </c>
      <c r="CR287">
        <f>SUMIF($H$4:$KU$4,CR$4,$H$234:$KU$234)/12</f>
        <v/>
      </c>
      <c r="CS287">
        <f>SUMIF($H$4:$KU$4,CS$4,$H$234:$KU$234)/12</f>
        <v/>
      </c>
      <c r="CT287">
        <f>SUMIF($H$4:$KU$4,CT$4,$H$234:$KU$234)/12</f>
        <v/>
      </c>
      <c r="CU287">
        <f>SUMIF($H$4:$KU$4,CU$4,$H$234:$KU$234)/12</f>
        <v/>
      </c>
      <c r="CV287">
        <f>SUMIF($H$4:$KU$4,CV$4,$H$234:$KU$234)/12</f>
        <v/>
      </c>
      <c r="CW287">
        <f>SUMIF($H$4:$KU$4,CW$4,$H$234:$KU$234)/12</f>
        <v/>
      </c>
      <c r="CX287">
        <f>SUMIF($H$4:$KU$4,CX$4,$H$234:$KU$234)/12</f>
        <v/>
      </c>
      <c r="CY287">
        <f>SUMIF($H$4:$KU$4,CY$4,$H$234:$KU$234)/12</f>
        <v/>
      </c>
      <c r="CZ287">
        <f>SUMIF($H$4:$KU$4,CZ$4,$H$234:$KU$234)/12</f>
        <v/>
      </c>
      <c r="DA287">
        <f>SUMIF($H$4:$KU$4,DA$4,$H$234:$KU$234)/12</f>
        <v/>
      </c>
      <c r="DB287">
        <f>SUMIF($H$4:$KU$4,DB$4,$H$234:$KU$234)/12</f>
        <v/>
      </c>
      <c r="DC287">
        <f>SUMIF($H$4:$KU$4,DC$4,$H$234:$KU$234)/12</f>
        <v/>
      </c>
      <c r="DD287">
        <f>SUMIF($H$4:$KU$4,DD$4,$H$234:$KU$234)/12</f>
        <v/>
      </c>
      <c r="DE287">
        <f>SUMIF($H$4:$KU$4,DE$4,$H$234:$KU$234)/12</f>
        <v/>
      </c>
      <c r="DF287">
        <f>SUMIF($H$4:$KU$4,DF$4,$H$234:$KU$234)/12</f>
        <v/>
      </c>
      <c r="DG287">
        <f>SUMIF($H$4:$KU$4,DG$4,$H$234:$KU$234)/12</f>
        <v/>
      </c>
      <c r="DH287">
        <f>SUMIF($H$4:$KU$4,DH$4,$H$234:$KU$234)/12</f>
        <v/>
      </c>
      <c r="DI287">
        <f>SUMIF($H$4:$KU$4,DI$4,$H$234:$KU$234)/12</f>
        <v/>
      </c>
      <c r="DJ287">
        <f>SUMIF($H$4:$KU$4,DJ$4,$H$234:$KU$234)/12</f>
        <v/>
      </c>
      <c r="DK287">
        <f>SUMIF($H$4:$KU$4,DK$4,$H$234:$KU$234)/12</f>
        <v/>
      </c>
      <c r="DL287">
        <f>SUMIF($H$4:$KU$4,DL$4,$H$234:$KU$234)/12</f>
        <v/>
      </c>
      <c r="DM287">
        <f>SUMIF($H$4:$KU$4,DM$4,$H$234:$KU$234)/12</f>
        <v/>
      </c>
      <c r="DN287">
        <f>SUMIF($H$4:$KU$4,DN$4,$H$234:$KU$234)/12</f>
        <v/>
      </c>
      <c r="DO287">
        <f>SUMIF($H$4:$KU$4,DO$4,$H$234:$KU$234)/12</f>
        <v/>
      </c>
      <c r="DP287">
        <f>SUMIF($H$4:$KU$4,DP$4,$H$234:$KU$234)/12</f>
        <v/>
      </c>
      <c r="DQ287">
        <f>SUMIF($H$4:$KU$4,DQ$4,$H$234:$KU$234)/12</f>
        <v/>
      </c>
      <c r="DR287">
        <f>SUMIF($H$4:$KU$4,DR$4,$H$234:$KU$234)/12</f>
        <v/>
      </c>
      <c r="DS287">
        <f>SUMIF($H$4:$KU$4,DS$4,$H$234:$KU$234)/12</f>
        <v/>
      </c>
      <c r="DT287">
        <f>SUMIF($H$4:$KU$4,DT$4,$H$234:$KU$234)/12</f>
        <v/>
      </c>
      <c r="DU287">
        <f>SUMIF($H$4:$KU$4,DU$4,$H$234:$KU$234)/12</f>
        <v/>
      </c>
      <c r="DV287">
        <f>SUMIF($H$4:$KU$4,DV$4,$H$234:$KU$234)/12</f>
        <v/>
      </c>
      <c r="DW287">
        <f>SUMIF($H$4:$KU$4,DW$4,$H$234:$KU$234)/12</f>
        <v/>
      </c>
      <c r="DX287">
        <f>SUMIF($H$4:$KU$4,DX$4,$H$234:$KU$234)/12</f>
        <v/>
      </c>
      <c r="DY287">
        <f>SUMIF($H$4:$KU$4,DY$4,$H$234:$KU$234)/12</f>
        <v/>
      </c>
      <c r="DZ287">
        <f>SUMIF($H$4:$KU$4,DZ$4,$H$234:$KU$234)/12</f>
        <v/>
      </c>
      <c r="EA287">
        <f>SUMIF($H$4:$KU$4,EA$4,$H$234:$KU$234)/12</f>
        <v/>
      </c>
      <c r="EB287">
        <f>SUMIF($H$4:$KU$4,EB$4,$H$234:$KU$234)/12</f>
        <v/>
      </c>
      <c r="EC287">
        <f>SUMIF($H$4:$KU$4,EC$4,$H$234:$KU$234)/12</f>
        <v/>
      </c>
      <c r="ED287">
        <f>SUMIF($H$4:$KU$4,ED$4,$H$234:$KU$234)/12</f>
        <v/>
      </c>
      <c r="EE287">
        <f>SUMIF($H$4:$KU$4,EE$4,$H$234:$KU$234)/12</f>
        <v/>
      </c>
      <c r="EF287">
        <f>SUMIF($H$4:$KU$4,EF$4,$H$234:$KU$234)/12</f>
        <v/>
      </c>
      <c r="EG287">
        <f>SUMIF($H$4:$KU$4,EG$4,$H$234:$KU$234)/12</f>
        <v/>
      </c>
      <c r="EH287">
        <f>SUMIF($H$4:$KU$4,EH$4,$H$234:$KU$234)/12</f>
        <v/>
      </c>
      <c r="EI287">
        <f>SUMIF($H$4:$KU$4,EI$4,$H$234:$KU$234)/12</f>
        <v/>
      </c>
      <c r="EJ287">
        <f>SUMIF($H$4:$KU$4,EJ$4,$H$234:$KU$234)/12</f>
        <v/>
      </c>
      <c r="EK287">
        <f>SUMIF($H$4:$KU$4,EK$4,$H$234:$KU$234)/12</f>
        <v/>
      </c>
      <c r="EL287">
        <f>SUMIF($H$4:$KU$4,EL$4,$H$234:$KU$234)/12</f>
        <v/>
      </c>
      <c r="EM287">
        <f>SUMIF($H$4:$KU$4,EM$4,$H$234:$KU$234)/12</f>
        <v/>
      </c>
      <c r="EN287">
        <f>SUMIF($H$4:$KU$4,EN$4,$H$234:$KU$234)/12</f>
        <v/>
      </c>
      <c r="EO287">
        <f>SUMIF($H$4:$KU$4,EO$4,$H$234:$KU$234)/12</f>
        <v/>
      </c>
      <c r="EP287">
        <f>SUMIF($H$4:$KU$4,EP$4,$H$234:$KU$234)/12</f>
        <v/>
      </c>
      <c r="EQ287">
        <f>SUMIF($H$4:$KU$4,EQ$4,$H$234:$KU$234)/12</f>
        <v/>
      </c>
      <c r="ER287">
        <f>SUMIF($H$4:$KU$4,ER$4,$H$234:$KU$234)/12</f>
        <v/>
      </c>
      <c r="ES287">
        <f>SUMIF($H$4:$KU$4,ES$4,$H$234:$KU$234)/12</f>
        <v/>
      </c>
      <c r="ET287">
        <f>SUMIF($H$4:$KU$4,ET$4,$H$234:$KU$234)/12</f>
        <v/>
      </c>
      <c r="EU287">
        <f>SUMIF($H$4:$KU$4,EU$4,$H$234:$KU$234)/12</f>
        <v/>
      </c>
      <c r="EV287">
        <f>SUMIF($H$4:$KU$4,EV$4,$H$234:$KU$234)/12</f>
        <v/>
      </c>
      <c r="EW287">
        <f>SUMIF($H$4:$KU$4,EW$4,$H$234:$KU$234)/12</f>
        <v/>
      </c>
      <c r="EX287">
        <f>SUMIF($H$4:$KU$4,EX$4,$H$234:$KU$234)/12</f>
        <v/>
      </c>
      <c r="EY287">
        <f>SUMIF($H$4:$KU$4,EY$4,$H$234:$KU$234)/12</f>
        <v/>
      </c>
      <c r="EZ287">
        <f>SUMIF($H$4:$KU$4,EZ$4,$H$234:$KU$234)/12</f>
        <v/>
      </c>
      <c r="FA287">
        <f>SUMIF($H$4:$KU$4,FA$4,$H$234:$KU$234)/12</f>
        <v/>
      </c>
      <c r="FB287">
        <f>SUMIF($H$4:$KU$4,FB$4,$H$234:$KU$234)/12</f>
        <v/>
      </c>
      <c r="FC287">
        <f>SUMIF($H$4:$KU$4,FC$4,$H$234:$KU$234)/12</f>
        <v/>
      </c>
      <c r="FD287">
        <f>SUMIF($H$4:$KU$4,FD$4,$H$234:$KU$234)/12</f>
        <v/>
      </c>
      <c r="FE287">
        <f>SUMIF($H$4:$KU$4,FE$4,$H$234:$KU$234)/12</f>
        <v/>
      </c>
      <c r="FF287">
        <f>SUMIF($H$4:$KU$4,FF$4,$H$234:$KU$234)/12</f>
        <v/>
      </c>
      <c r="FG287">
        <f>SUMIF($H$4:$KU$4,FG$4,$H$234:$KU$234)/12</f>
        <v/>
      </c>
      <c r="FH287">
        <f>SUMIF($H$4:$KU$4,FH$4,$H$234:$KU$234)/12</f>
        <v/>
      </c>
      <c r="FI287">
        <f>SUMIF($H$4:$KU$4,FI$4,$H$234:$KU$234)/12</f>
        <v/>
      </c>
      <c r="FJ287">
        <f>SUMIF($H$4:$KU$4,FJ$4,$H$234:$KU$234)/12</f>
        <v/>
      </c>
      <c r="FK287">
        <f>SUMIF($H$4:$KU$4,FK$4,$H$234:$KU$234)/12</f>
        <v/>
      </c>
      <c r="FL287">
        <f>SUMIF($H$4:$KU$4,FL$4,$H$234:$KU$234)/12</f>
        <v/>
      </c>
      <c r="FM287">
        <f>SUMIF($H$4:$KU$4,FM$4,$H$234:$KU$234)/12</f>
        <v/>
      </c>
      <c r="FN287">
        <f>SUMIF($H$4:$KU$4,FN$4,$H$234:$KU$234)/12</f>
        <v/>
      </c>
      <c r="FO287">
        <f>SUMIF($H$4:$KU$4,FO$4,$H$234:$KU$234)/12</f>
        <v/>
      </c>
      <c r="FP287">
        <f>SUMIF($H$4:$KU$4,FP$4,$H$234:$KU$234)/12</f>
        <v/>
      </c>
      <c r="FQ287">
        <f>SUMIF($H$4:$KU$4,FQ$4,$H$234:$KU$234)/12</f>
        <v/>
      </c>
      <c r="FR287">
        <f>SUMIF($H$4:$KU$4,FR$4,$H$234:$KU$234)/12</f>
        <v/>
      </c>
      <c r="FS287">
        <f>SUMIF($H$4:$KU$4,FS$4,$H$234:$KU$234)/12</f>
        <v/>
      </c>
      <c r="FT287">
        <f>SUMIF($H$4:$KU$4,FT$4,$H$234:$KU$234)/12</f>
        <v/>
      </c>
      <c r="FU287">
        <f>SUMIF($H$4:$KU$4,FU$4,$H$234:$KU$234)/12</f>
        <v/>
      </c>
      <c r="FV287">
        <f>SUMIF($H$4:$KU$4,FV$4,$H$234:$KU$234)/12</f>
        <v/>
      </c>
      <c r="FW287">
        <f>SUMIF($H$4:$KU$4,FW$4,$H$234:$KU$234)/12</f>
        <v/>
      </c>
      <c r="FX287">
        <f>SUMIF($H$4:$KU$4,FX$4,$H$234:$KU$234)/12</f>
        <v/>
      </c>
      <c r="FY287">
        <f>SUMIF($H$4:$KU$4,FY$4,$H$234:$KU$234)/12</f>
        <v/>
      </c>
      <c r="FZ287">
        <f>SUMIF($H$4:$KU$4,FZ$4,$H$234:$KU$234)/12</f>
        <v/>
      </c>
      <c r="GA287">
        <f>SUMIF($H$4:$KU$4,GA$4,$H$234:$KU$234)/12</f>
        <v/>
      </c>
      <c r="GB287">
        <f>SUMIF($H$4:$KU$4,GB$4,$H$234:$KU$234)/12</f>
        <v/>
      </c>
      <c r="GC287">
        <f>SUMIF($H$4:$KU$4,GC$4,$H$234:$KU$234)/12</f>
        <v/>
      </c>
      <c r="GD287">
        <f>SUMIF($H$4:$KU$4,GD$4,$H$234:$KU$234)/12</f>
        <v/>
      </c>
      <c r="GE287">
        <f>SUMIF($H$4:$KU$4,GE$4,$H$234:$KU$234)/12</f>
        <v/>
      </c>
      <c r="GF287">
        <f>SUMIF($H$4:$KU$4,GF$4,$H$234:$KU$234)/12</f>
        <v/>
      </c>
      <c r="GG287">
        <f>SUMIF($H$4:$KU$4,GG$4,$H$234:$KU$234)/12</f>
        <v/>
      </c>
      <c r="GH287">
        <f>SUMIF($H$4:$KU$4,GH$4,$H$234:$KU$234)/12</f>
        <v/>
      </c>
      <c r="GI287">
        <f>SUMIF($H$4:$KU$4,GI$4,$H$234:$KU$234)/12</f>
        <v/>
      </c>
      <c r="GJ287">
        <f>SUMIF($H$4:$KU$4,GJ$4,$H$234:$KU$234)/12</f>
        <v/>
      </c>
      <c r="GK287">
        <f>SUMIF($H$4:$KU$4,GK$4,$H$234:$KU$234)/12</f>
        <v/>
      </c>
      <c r="GL287">
        <f>SUMIF($H$4:$KU$4,GL$4,$H$234:$KU$234)/12</f>
        <v/>
      </c>
      <c r="GM287">
        <f>SUMIF($H$4:$KU$4,GM$4,$H$234:$KU$234)/12</f>
        <v/>
      </c>
      <c r="GN287">
        <f>SUMIF($H$4:$KU$4,GN$4,$H$234:$KU$234)/12</f>
        <v/>
      </c>
      <c r="GO287">
        <f>SUMIF($H$4:$KU$4,GO$4,$H$234:$KU$234)/12</f>
        <v/>
      </c>
      <c r="GP287">
        <f>SUMIF($H$4:$KU$4,GP$4,$H$234:$KU$234)/12</f>
        <v/>
      </c>
      <c r="GQ287">
        <f>SUMIF($H$4:$KU$4,GQ$4,$H$234:$KU$234)/12</f>
        <v/>
      </c>
      <c r="GR287">
        <f>SUMIF($H$4:$KU$4,GR$4,$H$234:$KU$234)/12</f>
        <v/>
      </c>
      <c r="GS287">
        <f>SUMIF($H$4:$KU$4,GS$4,$H$234:$KU$234)/12</f>
        <v/>
      </c>
      <c r="GT287">
        <f>SUMIF($H$4:$KU$4,GT$4,$H$234:$KU$234)/12</f>
        <v/>
      </c>
      <c r="GU287">
        <f>SUMIF($H$4:$KU$4,GU$4,$H$234:$KU$234)/12</f>
        <v/>
      </c>
      <c r="GV287">
        <f>SUMIF($H$4:$KU$4,GV$4,$H$234:$KU$234)/12</f>
        <v/>
      </c>
      <c r="GW287">
        <f>SUMIF($H$4:$KU$4,GW$4,$H$234:$KU$234)/12</f>
        <v/>
      </c>
      <c r="GX287">
        <f>SUMIF($H$4:$KU$4,GX$4,$H$234:$KU$234)/12</f>
        <v/>
      </c>
      <c r="GY287">
        <f>SUMIF($H$4:$KU$4,GY$4,$H$234:$KU$234)/12</f>
        <v/>
      </c>
      <c r="GZ287">
        <f>SUMIF($H$4:$KU$4,GZ$4,$H$234:$KU$234)/12</f>
        <v/>
      </c>
      <c r="HA287">
        <f>SUMIF($H$4:$KU$4,HA$4,$H$234:$KU$234)/12</f>
        <v/>
      </c>
      <c r="HB287">
        <f>SUMIF($H$4:$KU$4,HB$4,$H$234:$KU$234)/12</f>
        <v/>
      </c>
      <c r="HC287">
        <f>SUMIF($H$4:$KU$4,HC$4,$H$234:$KU$234)/12</f>
        <v/>
      </c>
      <c r="HD287">
        <f>SUMIF($H$4:$KU$4,HD$4,$H$234:$KU$234)/12</f>
        <v/>
      </c>
      <c r="HE287">
        <f>SUMIF($H$4:$KU$4,HE$4,$H$234:$KU$234)/12</f>
        <v/>
      </c>
      <c r="HF287">
        <f>SUMIF($H$4:$KU$4,HF$4,$H$234:$KU$234)/12</f>
        <v/>
      </c>
      <c r="HG287">
        <f>SUMIF($H$4:$KU$4,HG$4,$H$234:$KU$234)/12</f>
        <v/>
      </c>
      <c r="HH287">
        <f>SUMIF($H$4:$KU$4,HH$4,$H$234:$KU$234)/12</f>
        <v/>
      </c>
      <c r="HI287">
        <f>SUMIF($H$4:$KU$4,HI$4,$H$234:$KU$234)/12</f>
        <v/>
      </c>
      <c r="HJ287">
        <f>SUMIF($H$4:$KU$4,HJ$4,$H$234:$KU$234)/12</f>
        <v/>
      </c>
      <c r="HK287">
        <f>SUMIF($H$4:$KU$4,HK$4,$H$234:$KU$234)/12</f>
        <v/>
      </c>
      <c r="HL287">
        <f>SUMIF($H$4:$KU$4,HL$4,$H$234:$KU$234)/12</f>
        <v/>
      </c>
      <c r="HM287">
        <f>SUMIF($H$4:$KU$4,HM$4,$H$234:$KU$234)/12</f>
        <v/>
      </c>
      <c r="HN287">
        <f>SUMIF($H$4:$KU$4,HN$4,$H$234:$KU$234)/12</f>
        <v/>
      </c>
      <c r="HO287">
        <f>SUMIF($H$4:$KU$4,HO$4,$H$234:$KU$234)/12</f>
        <v/>
      </c>
      <c r="HP287">
        <f>SUMIF($H$4:$KU$4,HP$4,$H$234:$KU$234)/12</f>
        <v/>
      </c>
      <c r="HQ287">
        <f>SUMIF($H$4:$KU$4,HQ$4,$H$234:$KU$234)/12</f>
        <v/>
      </c>
      <c r="HR287">
        <f>SUMIF($H$4:$KU$4,HR$4,$H$234:$KU$234)/12</f>
        <v/>
      </c>
      <c r="HS287">
        <f>SUMIF($H$4:$KU$4,HS$4,$H$234:$KU$234)/12</f>
        <v/>
      </c>
      <c r="HT287">
        <f>SUMIF($H$4:$KU$4,HT$4,$H$234:$KU$234)/12</f>
        <v/>
      </c>
      <c r="HU287">
        <f>SUMIF($H$4:$KU$4,HU$4,$H$234:$KU$234)/12</f>
        <v/>
      </c>
      <c r="HV287">
        <f>SUMIF($H$4:$KU$4,HV$4,$H$234:$KU$234)/12</f>
        <v/>
      </c>
      <c r="HW287">
        <f>SUMIF($H$4:$KU$4,HW$4,$H$234:$KU$234)/12</f>
        <v/>
      </c>
      <c r="HX287">
        <f>SUMIF($H$4:$KU$4,HX$4,$H$234:$KU$234)/12</f>
        <v/>
      </c>
      <c r="HY287">
        <f>SUMIF($H$4:$KU$4,HY$4,$H$234:$KU$234)/12</f>
        <v/>
      </c>
      <c r="HZ287">
        <f>SUMIF($H$4:$KU$4,HZ$4,$H$234:$KU$234)/12</f>
        <v/>
      </c>
      <c r="IA287">
        <f>SUMIF($H$4:$KU$4,IA$4,$H$234:$KU$234)/12</f>
        <v/>
      </c>
      <c r="IB287">
        <f>SUMIF($H$4:$KU$4,IB$4,$H$234:$KU$234)/12</f>
        <v/>
      </c>
      <c r="IC287">
        <f>SUMIF($H$4:$KU$4,IC$4,$H$234:$KU$234)/12</f>
        <v/>
      </c>
      <c r="ID287">
        <f>SUMIF($H$4:$KU$4,ID$4,$H$234:$KU$234)/12</f>
        <v/>
      </c>
      <c r="IE287">
        <f>SUMIF($H$4:$KU$4,IE$4,$H$234:$KU$234)/12</f>
        <v/>
      </c>
      <c r="IF287">
        <f>SUMIF($H$4:$KU$4,IF$4,$H$234:$KU$234)/12</f>
        <v/>
      </c>
      <c r="IG287">
        <f>SUMIF($H$4:$KU$4,IG$4,$H$234:$KU$234)/12</f>
        <v/>
      </c>
      <c r="IH287">
        <f>SUMIF($H$4:$KU$4,IH$4,$H$234:$KU$234)/12</f>
        <v/>
      </c>
      <c r="II287">
        <f>SUMIF($H$4:$KU$4,II$4,$H$234:$KU$234)/12</f>
        <v/>
      </c>
      <c r="IJ287">
        <f>SUMIF($H$4:$KU$4,IJ$4,$H$234:$KU$234)/12</f>
        <v/>
      </c>
      <c r="IK287">
        <f>SUMIF($H$4:$KU$4,IK$4,$H$234:$KU$234)/12</f>
        <v/>
      </c>
      <c r="IL287">
        <f>SUMIF($H$4:$KU$4,IL$4,$H$234:$KU$234)/12</f>
        <v/>
      </c>
      <c r="IM287">
        <f>SUMIF($H$4:$KU$4,IM$4,$H$234:$KU$234)/12</f>
        <v/>
      </c>
      <c r="IN287">
        <f>SUMIF($H$4:$KU$4,IN$4,$H$234:$KU$234)/12</f>
        <v/>
      </c>
      <c r="IO287">
        <f>SUMIF($H$4:$KU$4,IO$4,$H$234:$KU$234)/12</f>
        <v/>
      </c>
      <c r="IP287">
        <f>SUMIF($H$4:$KU$4,IP$4,$H$234:$KU$234)/12</f>
        <v/>
      </c>
      <c r="IQ287">
        <f>SUMIF($H$4:$KU$4,IQ$4,$H$234:$KU$234)/12</f>
        <v/>
      </c>
      <c r="IR287">
        <f>SUMIF($H$4:$KU$4,IR$4,$H$234:$KU$234)/12</f>
        <v/>
      </c>
      <c r="IS287">
        <f>SUMIF($H$4:$KU$4,IS$4,$H$234:$KU$234)/12</f>
        <v/>
      </c>
      <c r="IT287">
        <f>SUMIF($H$4:$KU$4,IT$4,$H$234:$KU$234)/12</f>
        <v/>
      </c>
      <c r="IU287">
        <f>SUMIF($H$4:$KU$4,IU$4,$H$234:$KU$234)/12</f>
        <v/>
      </c>
      <c r="IV287">
        <f>SUMIF($H$4:$KU$4,IV$4,$H$234:$KU$234)/12</f>
        <v/>
      </c>
      <c r="IW287">
        <f>SUMIF($H$4:$KU$4,IW$4,$H$234:$KU$234)/12</f>
        <v/>
      </c>
      <c r="IX287">
        <f>SUMIF($H$4:$KU$4,IX$4,$H$234:$KU$234)/12</f>
        <v/>
      </c>
      <c r="IY287">
        <f>SUMIF($H$4:$KU$4,IY$4,$H$234:$KU$234)/12</f>
        <v/>
      </c>
      <c r="IZ287">
        <f>SUMIF($H$4:$KU$4,IZ$4,$H$234:$KU$234)/12</f>
        <v/>
      </c>
      <c r="JA287">
        <f>SUMIF($H$4:$KU$4,JA$4,$H$234:$KU$234)/12</f>
        <v/>
      </c>
      <c r="JB287">
        <f>SUMIF($H$4:$KU$4,JB$4,$H$234:$KU$234)/12</f>
        <v/>
      </c>
      <c r="JC287">
        <f>SUMIF($H$4:$KU$4,JC$4,$H$234:$KU$234)/12</f>
        <v/>
      </c>
      <c r="JD287">
        <f>SUMIF($H$4:$KU$4,JD$4,$H$234:$KU$234)/12</f>
        <v/>
      </c>
      <c r="JE287">
        <f>SUMIF($H$4:$KU$4,JE$4,$H$234:$KU$234)/12</f>
        <v/>
      </c>
      <c r="JF287">
        <f>SUMIF($H$4:$KU$4,JF$4,$H$234:$KU$234)/12</f>
        <v/>
      </c>
      <c r="JG287">
        <f>SUMIF($H$4:$KU$4,JG$4,$H$234:$KU$234)/12</f>
        <v/>
      </c>
      <c r="JH287">
        <f>SUMIF($H$4:$KU$4,JH$4,$H$234:$KU$234)/12</f>
        <v/>
      </c>
      <c r="JI287">
        <f>SUMIF($H$4:$KU$4,JI$4,$H$234:$KU$234)/12</f>
        <v/>
      </c>
      <c r="JJ287">
        <f>SUMIF($H$4:$KU$4,JJ$4,$H$234:$KU$234)/12</f>
        <v/>
      </c>
      <c r="JK287">
        <f>SUMIF($H$4:$KU$4,JK$4,$H$234:$KU$234)/12</f>
        <v/>
      </c>
      <c r="JL287">
        <f>SUMIF($H$4:$KU$4,JL$4,$H$234:$KU$234)/12</f>
        <v/>
      </c>
      <c r="JM287">
        <f>SUMIF($H$4:$KU$4,JM$4,$H$234:$KU$234)/12</f>
        <v/>
      </c>
      <c r="JN287">
        <f>SUMIF($H$4:$KU$4,JN$4,$H$234:$KU$234)/12</f>
        <v/>
      </c>
      <c r="JO287">
        <f>SUMIF($H$4:$KU$4,JO$4,$H$234:$KU$234)/12</f>
        <v/>
      </c>
      <c r="JP287">
        <f>SUMIF($H$4:$KU$4,JP$4,$H$234:$KU$234)/12</f>
        <v/>
      </c>
      <c r="JQ287">
        <f>SUMIF($H$4:$KU$4,JQ$4,$H$234:$KU$234)/12</f>
        <v/>
      </c>
      <c r="JR287">
        <f>SUMIF($H$4:$KU$4,JR$4,$H$234:$KU$234)/12</f>
        <v/>
      </c>
      <c r="JS287">
        <f>SUMIF($H$4:$KU$4,JS$4,$H$234:$KU$234)/12</f>
        <v/>
      </c>
      <c r="JT287">
        <f>SUMIF($H$4:$KU$4,JT$4,$H$234:$KU$234)/12</f>
        <v/>
      </c>
      <c r="JU287">
        <f>SUMIF($H$4:$KU$4,JU$4,$H$234:$KU$234)/12</f>
        <v/>
      </c>
      <c r="JV287">
        <f>SUMIF($H$4:$KU$4,JV$4,$H$234:$KU$234)/12</f>
        <v/>
      </c>
      <c r="JW287">
        <f>SUMIF($H$4:$KU$4,JW$4,$H$234:$KU$234)/12</f>
        <v/>
      </c>
      <c r="JX287">
        <f>SUMIF($H$4:$KU$4,JX$4,$H$234:$KU$234)/12</f>
        <v/>
      </c>
      <c r="JY287">
        <f>SUMIF($H$4:$KU$4,JY$4,$H$234:$KU$234)/12</f>
        <v/>
      </c>
      <c r="JZ287">
        <f>SUMIF($H$4:$KU$4,JZ$4,$H$234:$KU$234)/12</f>
        <v/>
      </c>
      <c r="KA287">
        <f>SUMIF($H$4:$KU$4,KA$4,$H$234:$KU$234)/12</f>
        <v/>
      </c>
      <c r="KB287">
        <f>SUMIF($H$4:$KU$4,KB$4,$H$234:$KU$234)/12</f>
        <v/>
      </c>
      <c r="KC287">
        <f>SUMIF($H$4:$KU$4,KC$4,$H$234:$KU$234)/12</f>
        <v/>
      </c>
      <c r="KD287">
        <f>SUMIF($H$4:$KU$4,KD$4,$H$234:$KU$234)/12</f>
        <v/>
      </c>
      <c r="KE287">
        <f>SUMIF($H$4:$KU$4,KE$4,$H$234:$KU$234)/12</f>
        <v/>
      </c>
      <c r="KF287">
        <f>SUMIF($H$4:$KU$4,KF$4,$H$234:$KU$234)/12</f>
        <v/>
      </c>
      <c r="KG287">
        <f>SUMIF($H$4:$KU$4,KG$4,$H$234:$KU$234)/12</f>
        <v/>
      </c>
      <c r="KH287">
        <f>SUMIF($H$4:$KU$4,KH$4,$H$234:$KU$234)/12</f>
        <v/>
      </c>
      <c r="KI287">
        <f>SUMIF($H$4:$KU$4,KI$4,$H$234:$KU$234)/12</f>
        <v/>
      </c>
      <c r="KJ287">
        <f>SUMIF($H$4:$KU$4,KJ$4,$H$234:$KU$234)/12</f>
        <v/>
      </c>
      <c r="KK287">
        <f>SUMIF($H$4:$KU$4,KK$4,$H$234:$KU$234)/12</f>
        <v/>
      </c>
      <c r="KL287">
        <f>SUMIF($H$4:$KU$4,KL$4,$H$234:$KU$234)/12</f>
        <v/>
      </c>
      <c r="KM287">
        <f>SUMIF($H$4:$KU$4,KM$4,$H$234:$KU$234)/12</f>
        <v/>
      </c>
      <c r="KN287">
        <f>SUMIF($H$4:$KU$4,KN$4,$H$234:$KU$234)/12</f>
        <v/>
      </c>
      <c r="KO287">
        <f>SUMIF($H$4:$KU$4,KO$4,$H$234:$KU$234)/12</f>
        <v/>
      </c>
      <c r="KP287">
        <f>SUMIF($H$4:$KU$4,KP$4,$H$234:$KU$234)/12</f>
        <v/>
      </c>
      <c r="KQ287">
        <f>SUMIF($H$4:$KU$4,KQ$4,$H$234:$KU$234)/12</f>
        <v/>
      </c>
      <c r="KR287">
        <f>SUMIF($H$4:$KU$4,KR$4,$H$234:$KU$234)/12</f>
        <v/>
      </c>
      <c r="KS287">
        <f>SUMIF($H$4:$KU$4,KS$4,$H$234:$KU$234)/12</f>
        <v/>
      </c>
      <c r="KT287">
        <f>SUMIF($H$4:$KU$4,KT$4,$H$234:$KU$234)/12</f>
        <v/>
      </c>
      <c r="KU287">
        <f>SUMIF($H$4:$KU$4,KU$4,$H$234:$KU$234)/12</f>
        <v/>
      </c>
    </row>
    <row r="288" spans="1:307">
      <c r="A288" t="s">
        <v>38</v>
      </c>
    </row>
    <row r="289" spans="1:307">
      <c r="D289" t="s">
        <v>101</v>
      </c>
      <c r="H289">
        <f>SUMIF($H$4:$KU$4,H$4,$H$245:$KU$245)/12</f>
        <v/>
      </c>
      <c r="I289">
        <f>SUMIF($H$4:$KU$4,I$4,$H$245:$KU$245)/12</f>
        <v/>
      </c>
      <c r="J289">
        <f>SUMIF($H$4:$KU$4,J$4,$H$245:$KU$245)/12</f>
        <v/>
      </c>
      <c r="K289">
        <f>SUMIF($H$4:$KU$4,K$4,$H$245:$KU$245)/12</f>
        <v/>
      </c>
      <c r="L289">
        <f>SUMIF($H$4:$KU$4,L$4,$H$245:$KU$245)/12</f>
        <v/>
      </c>
      <c r="M289">
        <f>SUMIF($H$4:$KU$4,M$4,$H$245:$KU$245)/12</f>
        <v/>
      </c>
      <c r="N289">
        <f>SUMIF($H$4:$KU$4,N$4,$H$245:$KU$245)/12</f>
        <v/>
      </c>
      <c r="O289">
        <f>SUMIF($H$4:$KU$4,O$4,$H$245:$KU$245)/12</f>
        <v/>
      </c>
      <c r="P289">
        <f>SUMIF($H$4:$KU$4,P$4,$H$245:$KU$245)/12</f>
        <v/>
      </c>
      <c r="Q289">
        <f>SUMIF($H$4:$KU$4,Q$4,$H$245:$KU$245)/12</f>
        <v/>
      </c>
      <c r="R289">
        <f>SUMIF($H$4:$KU$4,R$4,$H$245:$KU$245)/12</f>
        <v/>
      </c>
      <c r="S289">
        <f>SUMIF($H$4:$KU$4,S$4,$H$245:$KU$245)/12</f>
        <v/>
      </c>
      <c r="T289">
        <f>SUMIF($H$4:$KU$4,T$4,$H$245:$KU$245)/12</f>
        <v/>
      </c>
      <c r="U289">
        <f>SUMIF($H$4:$KU$4,U$4,$H$245:$KU$245)/12</f>
        <v/>
      </c>
      <c r="V289">
        <f>SUMIF($H$4:$KU$4,V$4,$H$245:$KU$245)/12</f>
        <v/>
      </c>
      <c r="W289">
        <f>SUMIF($H$4:$KU$4,W$4,$H$245:$KU$245)/12</f>
        <v/>
      </c>
      <c r="X289">
        <f>SUMIF($H$4:$KU$4,X$4,$H$245:$KU$245)/12</f>
        <v/>
      </c>
      <c r="Y289">
        <f>SUMIF($H$4:$KU$4,Y$4,$H$245:$KU$245)/12</f>
        <v/>
      </c>
      <c r="Z289">
        <f>SUMIF($H$4:$KU$4,Z$4,$H$245:$KU$245)/12</f>
        <v/>
      </c>
      <c r="AA289">
        <f>SUMIF($H$4:$KU$4,AA$4,$H$245:$KU$245)/12</f>
        <v/>
      </c>
      <c r="AB289">
        <f>SUMIF($H$4:$KU$4,AB$4,$H$245:$KU$245)/12</f>
        <v/>
      </c>
      <c r="AC289">
        <f>SUMIF($H$4:$KU$4,AC$4,$H$245:$KU$245)/12</f>
        <v/>
      </c>
      <c r="AD289">
        <f>SUMIF($H$4:$KU$4,AD$4,$H$245:$KU$245)/12</f>
        <v/>
      </c>
      <c r="AE289">
        <f>SUMIF($H$4:$KU$4,AE$4,$H$245:$KU$245)/12</f>
        <v/>
      </c>
      <c r="AF289">
        <f>SUMIF($H$4:$KU$4,AF$4,$H$245:$KU$245)/12</f>
        <v/>
      </c>
      <c r="AG289">
        <f>SUMIF($H$4:$KU$4,AG$4,$H$245:$KU$245)/12</f>
        <v/>
      </c>
      <c r="AH289">
        <f>SUMIF($H$4:$KU$4,AH$4,$H$245:$KU$245)/12</f>
        <v/>
      </c>
      <c r="AI289">
        <f>SUMIF($H$4:$KU$4,AI$4,$H$245:$KU$245)/12</f>
        <v/>
      </c>
      <c r="AJ289">
        <f>SUMIF($H$4:$KU$4,AJ$4,$H$245:$KU$245)/12</f>
        <v/>
      </c>
      <c r="AK289">
        <f>SUMIF($H$4:$KU$4,AK$4,$H$245:$KU$245)/12</f>
        <v/>
      </c>
      <c r="AL289">
        <f>SUMIF($H$4:$KU$4,AL$4,$H$245:$KU$245)/12</f>
        <v/>
      </c>
      <c r="AM289">
        <f>SUMIF($H$4:$KU$4,AM$4,$H$245:$KU$245)/12</f>
        <v/>
      </c>
      <c r="AN289">
        <f>SUMIF($H$4:$KU$4,AN$4,$H$245:$KU$245)/12</f>
        <v/>
      </c>
      <c r="AO289">
        <f>SUMIF($H$4:$KU$4,AO$4,$H$245:$KU$245)/12</f>
        <v/>
      </c>
      <c r="AP289">
        <f>SUMIF($H$4:$KU$4,AP$4,$H$245:$KU$245)/12</f>
        <v/>
      </c>
      <c r="AQ289">
        <f>SUMIF($H$4:$KU$4,AQ$4,$H$245:$KU$245)/12</f>
        <v/>
      </c>
      <c r="AR289">
        <f>SUMIF($H$4:$KU$4,AR$4,$H$245:$KU$245)/12</f>
        <v/>
      </c>
      <c r="AS289">
        <f>SUMIF($H$4:$KU$4,AS$4,$H$245:$KU$245)/12</f>
        <v/>
      </c>
      <c r="AT289">
        <f>SUMIF($H$4:$KU$4,AT$4,$H$245:$KU$245)/12</f>
        <v/>
      </c>
      <c r="AU289">
        <f>SUMIF($H$4:$KU$4,AU$4,$H$245:$KU$245)/12</f>
        <v/>
      </c>
      <c r="AV289">
        <f>SUMIF($H$4:$KU$4,AV$4,$H$245:$KU$245)/12</f>
        <v/>
      </c>
      <c r="AW289">
        <f>SUMIF($H$4:$KU$4,AW$4,$H$245:$KU$245)/12</f>
        <v/>
      </c>
      <c r="AX289">
        <f>SUMIF($H$4:$KU$4,AX$4,$H$245:$KU$245)/12</f>
        <v/>
      </c>
      <c r="AY289">
        <f>SUMIF($H$4:$KU$4,AY$4,$H$245:$KU$245)/12</f>
        <v/>
      </c>
      <c r="AZ289">
        <f>SUMIF($H$4:$KU$4,AZ$4,$H$245:$KU$245)/12</f>
        <v/>
      </c>
      <c r="BA289">
        <f>SUMIF($H$4:$KU$4,BA$4,$H$245:$KU$245)/12</f>
        <v/>
      </c>
      <c r="BB289">
        <f>SUMIF($H$4:$KU$4,BB$4,$H$245:$KU$245)/12</f>
        <v/>
      </c>
      <c r="BC289">
        <f>SUMIF($H$4:$KU$4,BC$4,$H$245:$KU$245)/12</f>
        <v/>
      </c>
      <c r="BD289">
        <f>SUMIF($H$4:$KU$4,BD$4,$H$245:$KU$245)/12</f>
        <v/>
      </c>
      <c r="BE289">
        <f>SUMIF($H$4:$KU$4,BE$4,$H$245:$KU$245)/12</f>
        <v/>
      </c>
      <c r="BF289">
        <f>SUMIF($H$4:$KU$4,BF$4,$H$245:$KU$245)/12</f>
        <v/>
      </c>
      <c r="BG289">
        <f>SUMIF($H$4:$KU$4,BG$4,$H$245:$KU$245)/12</f>
        <v/>
      </c>
      <c r="BH289">
        <f>SUMIF($H$4:$KU$4,BH$4,$H$245:$KU$245)/12</f>
        <v/>
      </c>
      <c r="BI289">
        <f>SUMIF($H$4:$KU$4,BI$4,$H$245:$KU$245)/12</f>
        <v/>
      </c>
      <c r="BJ289">
        <f>SUMIF($H$4:$KU$4,BJ$4,$H$245:$KU$245)/12</f>
        <v/>
      </c>
      <c r="BK289">
        <f>SUMIF($H$4:$KU$4,BK$4,$H$245:$KU$245)/12</f>
        <v/>
      </c>
      <c r="BL289">
        <f>SUMIF($H$4:$KU$4,BL$4,$H$245:$KU$245)/12</f>
        <v/>
      </c>
      <c r="BM289">
        <f>SUMIF($H$4:$KU$4,BM$4,$H$245:$KU$245)/12</f>
        <v/>
      </c>
      <c r="BN289">
        <f>SUMIF($H$4:$KU$4,BN$4,$H$245:$KU$245)/12</f>
        <v/>
      </c>
      <c r="BO289">
        <f>SUMIF($H$4:$KU$4,BO$4,$H$245:$KU$245)/12</f>
        <v/>
      </c>
      <c r="BP289">
        <f>SUMIF($H$4:$KU$4,BP$4,$H$245:$KU$245)/12</f>
        <v/>
      </c>
      <c r="BQ289">
        <f>SUMIF($H$4:$KU$4,BQ$4,$H$245:$KU$245)/12</f>
        <v/>
      </c>
      <c r="BR289">
        <f>SUMIF($H$4:$KU$4,BR$4,$H$245:$KU$245)/12</f>
        <v/>
      </c>
      <c r="BS289">
        <f>SUMIF($H$4:$KU$4,BS$4,$H$245:$KU$245)/12</f>
        <v/>
      </c>
      <c r="BT289">
        <f>SUMIF($H$4:$KU$4,BT$4,$H$245:$KU$245)/12</f>
        <v/>
      </c>
      <c r="BU289">
        <f>SUMIF($H$4:$KU$4,BU$4,$H$245:$KU$245)/12</f>
        <v/>
      </c>
      <c r="BV289">
        <f>SUMIF($H$4:$KU$4,BV$4,$H$245:$KU$245)/12</f>
        <v/>
      </c>
      <c r="BW289">
        <f>SUMIF($H$4:$KU$4,BW$4,$H$245:$KU$245)/12</f>
        <v/>
      </c>
      <c r="BX289">
        <f>SUMIF($H$4:$KU$4,BX$4,$H$245:$KU$245)/12</f>
        <v/>
      </c>
      <c r="BY289">
        <f>SUMIF($H$4:$KU$4,BY$4,$H$245:$KU$245)/12</f>
        <v/>
      </c>
      <c r="BZ289">
        <f>SUMIF($H$4:$KU$4,BZ$4,$H$245:$KU$245)/12</f>
        <v/>
      </c>
      <c r="CA289">
        <f>SUMIF($H$4:$KU$4,CA$4,$H$245:$KU$245)/12</f>
        <v/>
      </c>
      <c r="CB289">
        <f>SUMIF($H$4:$KU$4,CB$4,$H$245:$KU$245)/12</f>
        <v/>
      </c>
      <c r="CC289">
        <f>SUMIF($H$4:$KU$4,CC$4,$H$245:$KU$245)/12</f>
        <v/>
      </c>
      <c r="CD289">
        <f>SUMIF($H$4:$KU$4,CD$4,$H$245:$KU$245)/12</f>
        <v/>
      </c>
      <c r="CE289">
        <f>SUMIF($H$4:$KU$4,CE$4,$H$245:$KU$245)/12</f>
        <v/>
      </c>
      <c r="CF289">
        <f>SUMIF($H$4:$KU$4,CF$4,$H$245:$KU$245)/12</f>
        <v/>
      </c>
      <c r="CG289">
        <f>SUMIF($H$4:$KU$4,CG$4,$H$245:$KU$245)/12</f>
        <v/>
      </c>
      <c r="CH289">
        <f>SUMIF($H$4:$KU$4,CH$4,$H$245:$KU$245)/12</f>
        <v/>
      </c>
      <c r="CI289">
        <f>SUMIF($H$4:$KU$4,CI$4,$H$245:$KU$245)/12</f>
        <v/>
      </c>
      <c r="CJ289">
        <f>SUMIF($H$4:$KU$4,CJ$4,$H$245:$KU$245)/12</f>
        <v/>
      </c>
      <c r="CK289">
        <f>SUMIF($H$4:$KU$4,CK$4,$H$245:$KU$245)/12</f>
        <v/>
      </c>
      <c r="CL289">
        <f>SUMIF($H$4:$KU$4,CL$4,$H$245:$KU$245)/12</f>
        <v/>
      </c>
      <c r="CM289">
        <f>SUMIF($H$4:$KU$4,CM$4,$H$245:$KU$245)/12</f>
        <v/>
      </c>
      <c r="CN289">
        <f>SUMIF($H$4:$KU$4,CN$4,$H$245:$KU$245)/12</f>
        <v/>
      </c>
      <c r="CO289">
        <f>SUMIF($H$4:$KU$4,CO$4,$H$245:$KU$245)/12</f>
        <v/>
      </c>
      <c r="CP289">
        <f>SUMIF($H$4:$KU$4,CP$4,$H$245:$KU$245)/12</f>
        <v/>
      </c>
      <c r="CQ289">
        <f>SUMIF($H$4:$KU$4,CQ$4,$H$245:$KU$245)/12</f>
        <v/>
      </c>
      <c r="CR289">
        <f>SUMIF($H$4:$KU$4,CR$4,$H$245:$KU$245)/12</f>
        <v/>
      </c>
      <c r="CS289">
        <f>SUMIF($H$4:$KU$4,CS$4,$H$245:$KU$245)/12</f>
        <v/>
      </c>
      <c r="CT289">
        <f>SUMIF($H$4:$KU$4,CT$4,$H$245:$KU$245)/12</f>
        <v/>
      </c>
      <c r="CU289">
        <f>SUMIF($H$4:$KU$4,CU$4,$H$245:$KU$245)/12</f>
        <v/>
      </c>
      <c r="CV289">
        <f>SUMIF($H$4:$KU$4,CV$4,$H$245:$KU$245)/12</f>
        <v/>
      </c>
      <c r="CW289">
        <f>SUMIF($H$4:$KU$4,CW$4,$H$245:$KU$245)/12</f>
        <v/>
      </c>
      <c r="CX289">
        <f>SUMIF($H$4:$KU$4,CX$4,$H$245:$KU$245)/12</f>
        <v/>
      </c>
      <c r="CY289">
        <f>SUMIF($H$4:$KU$4,CY$4,$H$245:$KU$245)/12</f>
        <v/>
      </c>
      <c r="CZ289">
        <f>SUMIF($H$4:$KU$4,CZ$4,$H$245:$KU$245)/12</f>
        <v/>
      </c>
      <c r="DA289">
        <f>SUMIF($H$4:$KU$4,DA$4,$H$245:$KU$245)/12</f>
        <v/>
      </c>
      <c r="DB289">
        <f>SUMIF($H$4:$KU$4,DB$4,$H$245:$KU$245)/12</f>
        <v/>
      </c>
      <c r="DC289">
        <f>SUMIF($H$4:$KU$4,DC$4,$H$245:$KU$245)/12</f>
        <v/>
      </c>
      <c r="DD289">
        <f>SUMIF($H$4:$KU$4,DD$4,$H$245:$KU$245)/12</f>
        <v/>
      </c>
      <c r="DE289">
        <f>SUMIF($H$4:$KU$4,DE$4,$H$245:$KU$245)/12</f>
        <v/>
      </c>
      <c r="DF289">
        <f>SUMIF($H$4:$KU$4,DF$4,$H$245:$KU$245)/12</f>
        <v/>
      </c>
      <c r="DG289">
        <f>SUMIF($H$4:$KU$4,DG$4,$H$245:$KU$245)/12</f>
        <v/>
      </c>
      <c r="DH289">
        <f>SUMIF($H$4:$KU$4,DH$4,$H$245:$KU$245)/12</f>
        <v/>
      </c>
      <c r="DI289">
        <f>SUMIF($H$4:$KU$4,DI$4,$H$245:$KU$245)/12</f>
        <v/>
      </c>
      <c r="DJ289">
        <f>SUMIF($H$4:$KU$4,DJ$4,$H$245:$KU$245)/12</f>
        <v/>
      </c>
      <c r="DK289">
        <f>SUMIF($H$4:$KU$4,DK$4,$H$245:$KU$245)/12</f>
        <v/>
      </c>
      <c r="DL289">
        <f>SUMIF($H$4:$KU$4,DL$4,$H$245:$KU$245)/12</f>
        <v/>
      </c>
      <c r="DM289">
        <f>SUMIF($H$4:$KU$4,DM$4,$H$245:$KU$245)/12</f>
        <v/>
      </c>
      <c r="DN289">
        <f>SUMIF($H$4:$KU$4,DN$4,$H$245:$KU$245)/12</f>
        <v/>
      </c>
      <c r="DO289">
        <f>SUMIF($H$4:$KU$4,DO$4,$H$245:$KU$245)/12</f>
        <v/>
      </c>
      <c r="DP289">
        <f>SUMIF($H$4:$KU$4,DP$4,$H$245:$KU$245)/12</f>
        <v/>
      </c>
      <c r="DQ289">
        <f>SUMIF($H$4:$KU$4,DQ$4,$H$245:$KU$245)/12</f>
        <v/>
      </c>
      <c r="DR289">
        <f>SUMIF($H$4:$KU$4,DR$4,$H$245:$KU$245)/12</f>
        <v/>
      </c>
      <c r="DS289">
        <f>SUMIF($H$4:$KU$4,DS$4,$H$245:$KU$245)/12</f>
        <v/>
      </c>
      <c r="DT289">
        <f>SUMIF($H$4:$KU$4,DT$4,$H$245:$KU$245)/12</f>
        <v/>
      </c>
      <c r="DU289">
        <f>SUMIF($H$4:$KU$4,DU$4,$H$245:$KU$245)/12</f>
        <v/>
      </c>
      <c r="DV289">
        <f>SUMIF($H$4:$KU$4,DV$4,$H$245:$KU$245)/12</f>
        <v/>
      </c>
      <c r="DW289">
        <f>SUMIF($H$4:$KU$4,DW$4,$H$245:$KU$245)/12</f>
        <v/>
      </c>
      <c r="DX289">
        <f>SUMIF($H$4:$KU$4,DX$4,$H$245:$KU$245)/12</f>
        <v/>
      </c>
      <c r="DY289">
        <f>SUMIF($H$4:$KU$4,DY$4,$H$245:$KU$245)/12</f>
        <v/>
      </c>
      <c r="DZ289">
        <f>SUMIF($H$4:$KU$4,DZ$4,$H$245:$KU$245)/12</f>
        <v/>
      </c>
      <c r="EA289">
        <f>SUMIF($H$4:$KU$4,EA$4,$H$245:$KU$245)/12</f>
        <v/>
      </c>
      <c r="EB289">
        <f>SUMIF($H$4:$KU$4,EB$4,$H$245:$KU$245)/12</f>
        <v/>
      </c>
      <c r="EC289">
        <f>SUMIF($H$4:$KU$4,EC$4,$H$245:$KU$245)/12</f>
        <v/>
      </c>
      <c r="ED289">
        <f>SUMIF($H$4:$KU$4,ED$4,$H$245:$KU$245)/12</f>
        <v/>
      </c>
      <c r="EE289">
        <f>SUMIF($H$4:$KU$4,EE$4,$H$245:$KU$245)/12</f>
        <v/>
      </c>
      <c r="EF289">
        <f>SUMIF($H$4:$KU$4,EF$4,$H$245:$KU$245)/12</f>
        <v/>
      </c>
      <c r="EG289">
        <f>SUMIF($H$4:$KU$4,EG$4,$H$245:$KU$245)/12</f>
        <v/>
      </c>
      <c r="EH289">
        <f>SUMIF($H$4:$KU$4,EH$4,$H$245:$KU$245)/12</f>
        <v/>
      </c>
      <c r="EI289">
        <f>SUMIF($H$4:$KU$4,EI$4,$H$245:$KU$245)/12</f>
        <v/>
      </c>
      <c r="EJ289">
        <f>SUMIF($H$4:$KU$4,EJ$4,$H$245:$KU$245)/12</f>
        <v/>
      </c>
      <c r="EK289">
        <f>SUMIF($H$4:$KU$4,EK$4,$H$245:$KU$245)/12</f>
        <v/>
      </c>
      <c r="EL289">
        <f>SUMIF($H$4:$KU$4,EL$4,$H$245:$KU$245)/12</f>
        <v/>
      </c>
      <c r="EM289">
        <f>SUMIF($H$4:$KU$4,EM$4,$H$245:$KU$245)/12</f>
        <v/>
      </c>
      <c r="EN289">
        <f>SUMIF($H$4:$KU$4,EN$4,$H$245:$KU$245)/12</f>
        <v/>
      </c>
      <c r="EO289">
        <f>SUMIF($H$4:$KU$4,EO$4,$H$245:$KU$245)/12</f>
        <v/>
      </c>
      <c r="EP289">
        <f>SUMIF($H$4:$KU$4,EP$4,$H$245:$KU$245)/12</f>
        <v/>
      </c>
      <c r="EQ289">
        <f>SUMIF($H$4:$KU$4,EQ$4,$H$245:$KU$245)/12</f>
        <v/>
      </c>
      <c r="ER289">
        <f>SUMIF($H$4:$KU$4,ER$4,$H$245:$KU$245)/12</f>
        <v/>
      </c>
      <c r="ES289">
        <f>SUMIF($H$4:$KU$4,ES$4,$H$245:$KU$245)/12</f>
        <v/>
      </c>
      <c r="ET289">
        <f>SUMIF($H$4:$KU$4,ET$4,$H$245:$KU$245)/12</f>
        <v/>
      </c>
      <c r="EU289">
        <f>SUMIF($H$4:$KU$4,EU$4,$H$245:$KU$245)/12</f>
        <v/>
      </c>
      <c r="EV289">
        <f>SUMIF($H$4:$KU$4,EV$4,$H$245:$KU$245)/12</f>
        <v/>
      </c>
      <c r="EW289">
        <f>SUMIF($H$4:$KU$4,EW$4,$H$245:$KU$245)/12</f>
        <v/>
      </c>
      <c r="EX289">
        <f>SUMIF($H$4:$KU$4,EX$4,$H$245:$KU$245)/12</f>
        <v/>
      </c>
      <c r="EY289">
        <f>SUMIF($H$4:$KU$4,EY$4,$H$245:$KU$245)/12</f>
        <v/>
      </c>
      <c r="EZ289">
        <f>SUMIF($H$4:$KU$4,EZ$4,$H$245:$KU$245)/12</f>
        <v/>
      </c>
      <c r="FA289">
        <f>SUMIF($H$4:$KU$4,FA$4,$H$245:$KU$245)/12</f>
        <v/>
      </c>
      <c r="FB289">
        <f>SUMIF($H$4:$KU$4,FB$4,$H$245:$KU$245)/12</f>
        <v/>
      </c>
      <c r="FC289">
        <f>SUMIF($H$4:$KU$4,FC$4,$H$245:$KU$245)/12</f>
        <v/>
      </c>
      <c r="FD289">
        <f>SUMIF($H$4:$KU$4,FD$4,$H$245:$KU$245)/12</f>
        <v/>
      </c>
      <c r="FE289">
        <f>SUMIF($H$4:$KU$4,FE$4,$H$245:$KU$245)/12</f>
        <v/>
      </c>
      <c r="FF289">
        <f>SUMIF($H$4:$KU$4,FF$4,$H$245:$KU$245)/12</f>
        <v/>
      </c>
      <c r="FG289">
        <f>SUMIF($H$4:$KU$4,FG$4,$H$245:$KU$245)/12</f>
        <v/>
      </c>
      <c r="FH289">
        <f>SUMIF($H$4:$KU$4,FH$4,$H$245:$KU$245)/12</f>
        <v/>
      </c>
      <c r="FI289">
        <f>SUMIF($H$4:$KU$4,FI$4,$H$245:$KU$245)/12</f>
        <v/>
      </c>
      <c r="FJ289">
        <f>SUMIF($H$4:$KU$4,FJ$4,$H$245:$KU$245)/12</f>
        <v/>
      </c>
      <c r="FK289">
        <f>SUMIF($H$4:$KU$4,FK$4,$H$245:$KU$245)/12</f>
        <v/>
      </c>
      <c r="FL289">
        <f>SUMIF($H$4:$KU$4,FL$4,$H$245:$KU$245)/12</f>
        <v/>
      </c>
      <c r="FM289">
        <f>SUMIF($H$4:$KU$4,FM$4,$H$245:$KU$245)/12</f>
        <v/>
      </c>
      <c r="FN289">
        <f>SUMIF($H$4:$KU$4,FN$4,$H$245:$KU$245)/12</f>
        <v/>
      </c>
      <c r="FO289">
        <f>SUMIF($H$4:$KU$4,FO$4,$H$245:$KU$245)/12</f>
        <v/>
      </c>
      <c r="FP289">
        <f>SUMIF($H$4:$KU$4,FP$4,$H$245:$KU$245)/12</f>
        <v/>
      </c>
      <c r="FQ289">
        <f>SUMIF($H$4:$KU$4,FQ$4,$H$245:$KU$245)/12</f>
        <v/>
      </c>
      <c r="FR289">
        <f>SUMIF($H$4:$KU$4,FR$4,$H$245:$KU$245)/12</f>
        <v/>
      </c>
      <c r="FS289">
        <f>SUMIF($H$4:$KU$4,FS$4,$H$245:$KU$245)/12</f>
        <v/>
      </c>
      <c r="FT289">
        <f>SUMIF($H$4:$KU$4,FT$4,$H$245:$KU$245)/12</f>
        <v/>
      </c>
      <c r="FU289">
        <f>SUMIF($H$4:$KU$4,FU$4,$H$245:$KU$245)/12</f>
        <v/>
      </c>
      <c r="FV289">
        <f>SUMIF($H$4:$KU$4,FV$4,$H$245:$KU$245)/12</f>
        <v/>
      </c>
      <c r="FW289">
        <f>SUMIF($H$4:$KU$4,FW$4,$H$245:$KU$245)/12</f>
        <v/>
      </c>
      <c r="FX289">
        <f>SUMIF($H$4:$KU$4,FX$4,$H$245:$KU$245)/12</f>
        <v/>
      </c>
      <c r="FY289">
        <f>SUMIF($H$4:$KU$4,FY$4,$H$245:$KU$245)/12</f>
        <v/>
      </c>
      <c r="FZ289">
        <f>SUMIF($H$4:$KU$4,FZ$4,$H$245:$KU$245)/12</f>
        <v/>
      </c>
      <c r="GA289">
        <f>SUMIF($H$4:$KU$4,GA$4,$H$245:$KU$245)/12</f>
        <v/>
      </c>
      <c r="GB289">
        <f>SUMIF($H$4:$KU$4,GB$4,$H$245:$KU$245)/12</f>
        <v/>
      </c>
      <c r="GC289">
        <f>SUMIF($H$4:$KU$4,GC$4,$H$245:$KU$245)/12</f>
        <v/>
      </c>
      <c r="GD289">
        <f>SUMIF($H$4:$KU$4,GD$4,$H$245:$KU$245)/12</f>
        <v/>
      </c>
      <c r="GE289">
        <f>SUMIF($H$4:$KU$4,GE$4,$H$245:$KU$245)/12</f>
        <v/>
      </c>
      <c r="GF289">
        <f>SUMIF($H$4:$KU$4,GF$4,$H$245:$KU$245)/12</f>
        <v/>
      </c>
      <c r="GG289">
        <f>SUMIF($H$4:$KU$4,GG$4,$H$245:$KU$245)/12</f>
        <v/>
      </c>
      <c r="GH289">
        <f>SUMIF($H$4:$KU$4,GH$4,$H$245:$KU$245)/12</f>
        <v/>
      </c>
      <c r="GI289">
        <f>SUMIF($H$4:$KU$4,GI$4,$H$245:$KU$245)/12</f>
        <v/>
      </c>
      <c r="GJ289">
        <f>SUMIF($H$4:$KU$4,GJ$4,$H$245:$KU$245)/12</f>
        <v/>
      </c>
      <c r="GK289">
        <f>SUMIF($H$4:$KU$4,GK$4,$H$245:$KU$245)/12</f>
        <v/>
      </c>
      <c r="GL289">
        <f>SUMIF($H$4:$KU$4,GL$4,$H$245:$KU$245)/12</f>
        <v/>
      </c>
      <c r="GM289">
        <f>SUMIF($H$4:$KU$4,GM$4,$H$245:$KU$245)/12</f>
        <v/>
      </c>
      <c r="GN289">
        <f>SUMIF($H$4:$KU$4,GN$4,$H$245:$KU$245)/12</f>
        <v/>
      </c>
      <c r="GO289">
        <f>SUMIF($H$4:$KU$4,GO$4,$H$245:$KU$245)/12</f>
        <v/>
      </c>
      <c r="GP289">
        <f>SUMIF($H$4:$KU$4,GP$4,$H$245:$KU$245)/12</f>
        <v/>
      </c>
      <c r="GQ289">
        <f>SUMIF($H$4:$KU$4,GQ$4,$H$245:$KU$245)/12</f>
        <v/>
      </c>
      <c r="GR289">
        <f>SUMIF($H$4:$KU$4,GR$4,$H$245:$KU$245)/12</f>
        <v/>
      </c>
      <c r="GS289">
        <f>SUMIF($H$4:$KU$4,GS$4,$H$245:$KU$245)/12</f>
        <v/>
      </c>
      <c r="GT289">
        <f>SUMIF($H$4:$KU$4,GT$4,$H$245:$KU$245)/12</f>
        <v/>
      </c>
      <c r="GU289">
        <f>SUMIF($H$4:$KU$4,GU$4,$H$245:$KU$245)/12</f>
        <v/>
      </c>
      <c r="GV289">
        <f>SUMIF($H$4:$KU$4,GV$4,$H$245:$KU$245)/12</f>
        <v/>
      </c>
      <c r="GW289">
        <f>SUMIF($H$4:$KU$4,GW$4,$H$245:$KU$245)/12</f>
        <v/>
      </c>
      <c r="GX289">
        <f>SUMIF($H$4:$KU$4,GX$4,$H$245:$KU$245)/12</f>
        <v/>
      </c>
      <c r="GY289">
        <f>SUMIF($H$4:$KU$4,GY$4,$H$245:$KU$245)/12</f>
        <v/>
      </c>
      <c r="GZ289">
        <f>SUMIF($H$4:$KU$4,GZ$4,$H$245:$KU$245)/12</f>
        <v/>
      </c>
      <c r="HA289">
        <f>SUMIF($H$4:$KU$4,HA$4,$H$245:$KU$245)/12</f>
        <v/>
      </c>
      <c r="HB289">
        <f>SUMIF($H$4:$KU$4,HB$4,$H$245:$KU$245)/12</f>
        <v/>
      </c>
      <c r="HC289">
        <f>SUMIF($H$4:$KU$4,HC$4,$H$245:$KU$245)/12</f>
        <v/>
      </c>
      <c r="HD289">
        <f>SUMIF($H$4:$KU$4,HD$4,$H$245:$KU$245)/12</f>
        <v/>
      </c>
      <c r="HE289">
        <f>SUMIF($H$4:$KU$4,HE$4,$H$245:$KU$245)/12</f>
        <v/>
      </c>
      <c r="HF289">
        <f>SUMIF($H$4:$KU$4,HF$4,$H$245:$KU$245)/12</f>
        <v/>
      </c>
      <c r="HG289">
        <f>SUMIF($H$4:$KU$4,HG$4,$H$245:$KU$245)/12</f>
        <v/>
      </c>
      <c r="HH289">
        <f>SUMIF($H$4:$KU$4,HH$4,$H$245:$KU$245)/12</f>
        <v/>
      </c>
      <c r="HI289">
        <f>SUMIF($H$4:$KU$4,HI$4,$H$245:$KU$245)/12</f>
        <v/>
      </c>
      <c r="HJ289">
        <f>SUMIF($H$4:$KU$4,HJ$4,$H$245:$KU$245)/12</f>
        <v/>
      </c>
      <c r="HK289">
        <f>SUMIF($H$4:$KU$4,HK$4,$H$245:$KU$245)/12</f>
        <v/>
      </c>
      <c r="HL289">
        <f>SUMIF($H$4:$KU$4,HL$4,$H$245:$KU$245)/12</f>
        <v/>
      </c>
      <c r="HM289">
        <f>SUMIF($H$4:$KU$4,HM$4,$H$245:$KU$245)/12</f>
        <v/>
      </c>
      <c r="HN289">
        <f>SUMIF($H$4:$KU$4,HN$4,$H$245:$KU$245)/12</f>
        <v/>
      </c>
      <c r="HO289">
        <f>SUMIF($H$4:$KU$4,HO$4,$H$245:$KU$245)/12</f>
        <v/>
      </c>
      <c r="HP289">
        <f>SUMIF($H$4:$KU$4,HP$4,$H$245:$KU$245)/12</f>
        <v/>
      </c>
      <c r="HQ289">
        <f>SUMIF($H$4:$KU$4,HQ$4,$H$245:$KU$245)/12</f>
        <v/>
      </c>
      <c r="HR289">
        <f>SUMIF($H$4:$KU$4,HR$4,$H$245:$KU$245)/12</f>
        <v/>
      </c>
      <c r="HS289">
        <f>SUMIF($H$4:$KU$4,HS$4,$H$245:$KU$245)/12</f>
        <v/>
      </c>
      <c r="HT289">
        <f>SUMIF($H$4:$KU$4,HT$4,$H$245:$KU$245)/12</f>
        <v/>
      </c>
      <c r="HU289">
        <f>SUMIF($H$4:$KU$4,HU$4,$H$245:$KU$245)/12</f>
        <v/>
      </c>
      <c r="HV289">
        <f>SUMIF($H$4:$KU$4,HV$4,$H$245:$KU$245)/12</f>
        <v/>
      </c>
      <c r="HW289">
        <f>SUMIF($H$4:$KU$4,HW$4,$H$245:$KU$245)/12</f>
        <v/>
      </c>
      <c r="HX289">
        <f>SUMIF($H$4:$KU$4,HX$4,$H$245:$KU$245)/12</f>
        <v/>
      </c>
      <c r="HY289">
        <f>SUMIF($H$4:$KU$4,HY$4,$H$245:$KU$245)/12</f>
        <v/>
      </c>
      <c r="HZ289">
        <f>SUMIF($H$4:$KU$4,HZ$4,$H$245:$KU$245)/12</f>
        <v/>
      </c>
      <c r="IA289">
        <f>SUMIF($H$4:$KU$4,IA$4,$H$245:$KU$245)/12</f>
        <v/>
      </c>
      <c r="IB289">
        <f>SUMIF($H$4:$KU$4,IB$4,$H$245:$KU$245)/12</f>
        <v/>
      </c>
      <c r="IC289">
        <f>SUMIF($H$4:$KU$4,IC$4,$H$245:$KU$245)/12</f>
        <v/>
      </c>
      <c r="ID289">
        <f>SUMIF($H$4:$KU$4,ID$4,$H$245:$KU$245)/12</f>
        <v/>
      </c>
      <c r="IE289">
        <f>SUMIF($H$4:$KU$4,IE$4,$H$245:$KU$245)/12</f>
        <v/>
      </c>
      <c r="IF289">
        <f>SUMIF($H$4:$KU$4,IF$4,$H$245:$KU$245)/12</f>
        <v/>
      </c>
      <c r="IG289">
        <f>SUMIF($H$4:$KU$4,IG$4,$H$245:$KU$245)/12</f>
        <v/>
      </c>
      <c r="IH289">
        <f>SUMIF($H$4:$KU$4,IH$4,$H$245:$KU$245)/12</f>
        <v/>
      </c>
      <c r="II289">
        <f>SUMIF($H$4:$KU$4,II$4,$H$245:$KU$245)/12</f>
        <v/>
      </c>
      <c r="IJ289">
        <f>SUMIF($H$4:$KU$4,IJ$4,$H$245:$KU$245)/12</f>
        <v/>
      </c>
      <c r="IK289">
        <f>SUMIF($H$4:$KU$4,IK$4,$H$245:$KU$245)/12</f>
        <v/>
      </c>
      <c r="IL289">
        <f>SUMIF($H$4:$KU$4,IL$4,$H$245:$KU$245)/12</f>
        <v/>
      </c>
      <c r="IM289">
        <f>SUMIF($H$4:$KU$4,IM$4,$H$245:$KU$245)/12</f>
        <v/>
      </c>
      <c r="IN289">
        <f>SUMIF($H$4:$KU$4,IN$4,$H$245:$KU$245)/12</f>
        <v/>
      </c>
      <c r="IO289">
        <f>SUMIF($H$4:$KU$4,IO$4,$H$245:$KU$245)/12</f>
        <v/>
      </c>
      <c r="IP289">
        <f>SUMIF($H$4:$KU$4,IP$4,$H$245:$KU$245)/12</f>
        <v/>
      </c>
      <c r="IQ289">
        <f>SUMIF($H$4:$KU$4,IQ$4,$H$245:$KU$245)/12</f>
        <v/>
      </c>
      <c r="IR289">
        <f>SUMIF($H$4:$KU$4,IR$4,$H$245:$KU$245)/12</f>
        <v/>
      </c>
      <c r="IS289">
        <f>SUMIF($H$4:$KU$4,IS$4,$H$245:$KU$245)/12</f>
        <v/>
      </c>
      <c r="IT289">
        <f>SUMIF($H$4:$KU$4,IT$4,$H$245:$KU$245)/12</f>
        <v/>
      </c>
      <c r="IU289">
        <f>SUMIF($H$4:$KU$4,IU$4,$H$245:$KU$245)/12</f>
        <v/>
      </c>
      <c r="IV289">
        <f>SUMIF($H$4:$KU$4,IV$4,$H$245:$KU$245)/12</f>
        <v/>
      </c>
      <c r="IW289">
        <f>SUMIF($H$4:$KU$4,IW$4,$H$245:$KU$245)/12</f>
        <v/>
      </c>
      <c r="IX289">
        <f>SUMIF($H$4:$KU$4,IX$4,$H$245:$KU$245)/12</f>
        <v/>
      </c>
      <c r="IY289">
        <f>SUMIF($H$4:$KU$4,IY$4,$H$245:$KU$245)/12</f>
        <v/>
      </c>
      <c r="IZ289">
        <f>SUMIF($H$4:$KU$4,IZ$4,$H$245:$KU$245)/12</f>
        <v/>
      </c>
      <c r="JA289">
        <f>SUMIF($H$4:$KU$4,JA$4,$H$245:$KU$245)/12</f>
        <v/>
      </c>
      <c r="JB289">
        <f>SUMIF($H$4:$KU$4,JB$4,$H$245:$KU$245)/12</f>
        <v/>
      </c>
      <c r="JC289">
        <f>SUMIF($H$4:$KU$4,JC$4,$H$245:$KU$245)/12</f>
        <v/>
      </c>
      <c r="JD289">
        <f>SUMIF($H$4:$KU$4,JD$4,$H$245:$KU$245)/12</f>
        <v/>
      </c>
      <c r="JE289">
        <f>SUMIF($H$4:$KU$4,JE$4,$H$245:$KU$245)/12</f>
        <v/>
      </c>
      <c r="JF289">
        <f>SUMIF($H$4:$KU$4,JF$4,$H$245:$KU$245)/12</f>
        <v/>
      </c>
      <c r="JG289">
        <f>SUMIF($H$4:$KU$4,JG$4,$H$245:$KU$245)/12</f>
        <v/>
      </c>
      <c r="JH289">
        <f>SUMIF($H$4:$KU$4,JH$4,$H$245:$KU$245)/12</f>
        <v/>
      </c>
      <c r="JI289">
        <f>SUMIF($H$4:$KU$4,JI$4,$H$245:$KU$245)/12</f>
        <v/>
      </c>
      <c r="JJ289">
        <f>SUMIF($H$4:$KU$4,JJ$4,$H$245:$KU$245)/12</f>
        <v/>
      </c>
      <c r="JK289">
        <f>SUMIF($H$4:$KU$4,JK$4,$H$245:$KU$245)/12</f>
        <v/>
      </c>
      <c r="JL289">
        <f>SUMIF($H$4:$KU$4,JL$4,$H$245:$KU$245)/12</f>
        <v/>
      </c>
      <c r="JM289">
        <f>SUMIF($H$4:$KU$4,JM$4,$H$245:$KU$245)/12</f>
        <v/>
      </c>
      <c r="JN289">
        <f>SUMIF($H$4:$KU$4,JN$4,$H$245:$KU$245)/12</f>
        <v/>
      </c>
      <c r="JO289">
        <f>SUMIF($H$4:$KU$4,JO$4,$H$245:$KU$245)/12</f>
        <v/>
      </c>
      <c r="JP289">
        <f>SUMIF($H$4:$KU$4,JP$4,$H$245:$KU$245)/12</f>
        <v/>
      </c>
      <c r="JQ289">
        <f>SUMIF($H$4:$KU$4,JQ$4,$H$245:$KU$245)/12</f>
        <v/>
      </c>
      <c r="JR289">
        <f>SUMIF($H$4:$KU$4,JR$4,$H$245:$KU$245)/12</f>
        <v/>
      </c>
      <c r="JS289">
        <f>SUMIF($H$4:$KU$4,JS$4,$H$245:$KU$245)/12</f>
        <v/>
      </c>
      <c r="JT289">
        <f>SUMIF($H$4:$KU$4,JT$4,$H$245:$KU$245)/12</f>
        <v/>
      </c>
      <c r="JU289">
        <f>SUMIF($H$4:$KU$4,JU$4,$H$245:$KU$245)/12</f>
        <v/>
      </c>
      <c r="JV289">
        <f>SUMIF($H$4:$KU$4,JV$4,$H$245:$KU$245)/12</f>
        <v/>
      </c>
      <c r="JW289">
        <f>SUMIF($H$4:$KU$4,JW$4,$H$245:$KU$245)/12</f>
        <v/>
      </c>
      <c r="JX289">
        <f>SUMIF($H$4:$KU$4,JX$4,$H$245:$KU$245)/12</f>
        <v/>
      </c>
      <c r="JY289">
        <f>SUMIF($H$4:$KU$4,JY$4,$H$245:$KU$245)/12</f>
        <v/>
      </c>
      <c r="JZ289">
        <f>SUMIF($H$4:$KU$4,JZ$4,$H$245:$KU$245)/12</f>
        <v/>
      </c>
      <c r="KA289">
        <f>SUMIF($H$4:$KU$4,KA$4,$H$245:$KU$245)/12</f>
        <v/>
      </c>
      <c r="KB289">
        <f>SUMIF($H$4:$KU$4,KB$4,$H$245:$KU$245)/12</f>
        <v/>
      </c>
      <c r="KC289">
        <f>SUMIF($H$4:$KU$4,KC$4,$H$245:$KU$245)/12</f>
        <v/>
      </c>
      <c r="KD289">
        <f>SUMIF($H$4:$KU$4,KD$4,$H$245:$KU$245)/12</f>
        <v/>
      </c>
      <c r="KE289">
        <f>SUMIF($H$4:$KU$4,KE$4,$H$245:$KU$245)/12</f>
        <v/>
      </c>
      <c r="KF289">
        <f>SUMIF($H$4:$KU$4,KF$4,$H$245:$KU$245)/12</f>
        <v/>
      </c>
      <c r="KG289">
        <f>SUMIF($H$4:$KU$4,KG$4,$H$245:$KU$245)/12</f>
        <v/>
      </c>
      <c r="KH289">
        <f>SUMIF($H$4:$KU$4,KH$4,$H$245:$KU$245)/12</f>
        <v/>
      </c>
      <c r="KI289">
        <f>SUMIF($H$4:$KU$4,KI$4,$H$245:$KU$245)/12</f>
        <v/>
      </c>
      <c r="KJ289">
        <f>SUMIF($H$4:$KU$4,KJ$4,$H$245:$KU$245)/12</f>
        <v/>
      </c>
      <c r="KK289">
        <f>SUMIF($H$4:$KU$4,KK$4,$H$245:$KU$245)/12</f>
        <v/>
      </c>
      <c r="KL289">
        <f>SUMIF($H$4:$KU$4,KL$4,$H$245:$KU$245)/12</f>
        <v/>
      </c>
      <c r="KM289">
        <f>SUMIF($H$4:$KU$4,KM$4,$H$245:$KU$245)/12</f>
        <v/>
      </c>
      <c r="KN289">
        <f>SUMIF($H$4:$KU$4,KN$4,$H$245:$KU$245)/12</f>
        <v/>
      </c>
      <c r="KO289">
        <f>SUMIF($H$4:$KU$4,KO$4,$H$245:$KU$245)/12</f>
        <v/>
      </c>
      <c r="KP289">
        <f>SUMIF($H$4:$KU$4,KP$4,$H$245:$KU$245)/12</f>
        <v/>
      </c>
      <c r="KQ289">
        <f>SUMIF($H$4:$KU$4,KQ$4,$H$245:$KU$245)/12</f>
        <v/>
      </c>
      <c r="KR289">
        <f>SUMIF($H$4:$KU$4,KR$4,$H$245:$KU$245)/12</f>
        <v/>
      </c>
      <c r="KS289">
        <f>SUMIF($H$4:$KU$4,KS$4,$H$245:$KU$245)/12</f>
        <v/>
      </c>
      <c r="KT289">
        <f>SUMIF($H$4:$KU$4,KT$4,$H$245:$KU$245)/12</f>
        <v/>
      </c>
      <c r="KU289">
        <f>SUMIF($H$4:$KU$4,KU$4,$H$245:$KU$245)/12</f>
        <v/>
      </c>
    </row>
    <row r="290" spans="1:307">
      <c r="A290" t="s">
        <v>46</v>
      </c>
    </row>
    <row r="291" spans="1:307">
      <c r="D291" t="s">
        <v>101</v>
      </c>
      <c r="H291">
        <f>SUMIF($H$4:$KU$4,H$4,$H$256:$KU$256)/12</f>
        <v/>
      </c>
      <c r="I291">
        <f>SUMIF($H$4:$KU$4,I$4,$H$256:$KU$256)/12</f>
        <v/>
      </c>
      <c r="J291">
        <f>SUMIF($H$4:$KU$4,J$4,$H$256:$KU$256)/12</f>
        <v/>
      </c>
      <c r="K291">
        <f>SUMIF($H$4:$KU$4,K$4,$H$256:$KU$256)/12</f>
        <v/>
      </c>
      <c r="L291">
        <f>SUMIF($H$4:$KU$4,L$4,$H$256:$KU$256)/12</f>
        <v/>
      </c>
      <c r="M291">
        <f>SUMIF($H$4:$KU$4,M$4,$H$256:$KU$256)/12</f>
        <v/>
      </c>
      <c r="N291">
        <f>SUMIF($H$4:$KU$4,N$4,$H$256:$KU$256)/12</f>
        <v/>
      </c>
      <c r="O291">
        <f>SUMIF($H$4:$KU$4,O$4,$H$256:$KU$256)/12</f>
        <v/>
      </c>
      <c r="P291">
        <f>SUMIF($H$4:$KU$4,P$4,$H$256:$KU$256)/12</f>
        <v/>
      </c>
      <c r="Q291">
        <f>SUMIF($H$4:$KU$4,Q$4,$H$256:$KU$256)/12</f>
        <v/>
      </c>
      <c r="R291">
        <f>SUMIF($H$4:$KU$4,R$4,$H$256:$KU$256)/12</f>
        <v/>
      </c>
      <c r="S291">
        <f>SUMIF($H$4:$KU$4,S$4,$H$256:$KU$256)/12</f>
        <v/>
      </c>
      <c r="T291">
        <f>SUMIF($H$4:$KU$4,T$4,$H$256:$KU$256)/12</f>
        <v/>
      </c>
      <c r="U291">
        <f>SUMIF($H$4:$KU$4,U$4,$H$256:$KU$256)/12</f>
        <v/>
      </c>
      <c r="V291">
        <f>SUMIF($H$4:$KU$4,V$4,$H$256:$KU$256)/12</f>
        <v/>
      </c>
      <c r="W291">
        <f>SUMIF($H$4:$KU$4,W$4,$H$256:$KU$256)/12</f>
        <v/>
      </c>
      <c r="X291">
        <f>SUMIF($H$4:$KU$4,X$4,$H$256:$KU$256)/12</f>
        <v/>
      </c>
      <c r="Y291">
        <f>SUMIF($H$4:$KU$4,Y$4,$H$256:$KU$256)/12</f>
        <v/>
      </c>
      <c r="Z291">
        <f>SUMIF($H$4:$KU$4,Z$4,$H$256:$KU$256)/12</f>
        <v/>
      </c>
      <c r="AA291">
        <f>SUMIF($H$4:$KU$4,AA$4,$H$256:$KU$256)/12</f>
        <v/>
      </c>
      <c r="AB291">
        <f>SUMIF($H$4:$KU$4,AB$4,$H$256:$KU$256)/12</f>
        <v/>
      </c>
      <c r="AC291">
        <f>SUMIF($H$4:$KU$4,AC$4,$H$256:$KU$256)/12</f>
        <v/>
      </c>
      <c r="AD291">
        <f>SUMIF($H$4:$KU$4,AD$4,$H$256:$KU$256)/12</f>
        <v/>
      </c>
      <c r="AE291">
        <f>SUMIF($H$4:$KU$4,AE$4,$H$256:$KU$256)/12</f>
        <v/>
      </c>
      <c r="AF291">
        <f>SUMIF($H$4:$KU$4,AF$4,$H$256:$KU$256)/12</f>
        <v/>
      </c>
      <c r="AG291">
        <f>SUMIF($H$4:$KU$4,AG$4,$H$256:$KU$256)/12</f>
        <v/>
      </c>
      <c r="AH291">
        <f>SUMIF($H$4:$KU$4,AH$4,$H$256:$KU$256)/12</f>
        <v/>
      </c>
      <c r="AI291">
        <f>SUMIF($H$4:$KU$4,AI$4,$H$256:$KU$256)/12</f>
        <v/>
      </c>
      <c r="AJ291">
        <f>SUMIF($H$4:$KU$4,AJ$4,$H$256:$KU$256)/12</f>
        <v/>
      </c>
      <c r="AK291">
        <f>SUMIF($H$4:$KU$4,AK$4,$H$256:$KU$256)/12</f>
        <v/>
      </c>
      <c r="AL291">
        <f>SUMIF($H$4:$KU$4,AL$4,$H$256:$KU$256)/12</f>
        <v/>
      </c>
      <c r="AM291">
        <f>SUMIF($H$4:$KU$4,AM$4,$H$256:$KU$256)/12</f>
        <v/>
      </c>
      <c r="AN291">
        <f>SUMIF($H$4:$KU$4,AN$4,$H$256:$KU$256)/12</f>
        <v/>
      </c>
      <c r="AO291">
        <f>SUMIF($H$4:$KU$4,AO$4,$H$256:$KU$256)/12</f>
        <v/>
      </c>
      <c r="AP291">
        <f>SUMIF($H$4:$KU$4,AP$4,$H$256:$KU$256)/12</f>
        <v/>
      </c>
      <c r="AQ291">
        <f>SUMIF($H$4:$KU$4,AQ$4,$H$256:$KU$256)/12</f>
        <v/>
      </c>
      <c r="AR291">
        <f>SUMIF($H$4:$KU$4,AR$4,$H$256:$KU$256)/12</f>
        <v/>
      </c>
      <c r="AS291">
        <f>SUMIF($H$4:$KU$4,AS$4,$H$256:$KU$256)/12</f>
        <v/>
      </c>
      <c r="AT291">
        <f>SUMIF($H$4:$KU$4,AT$4,$H$256:$KU$256)/12</f>
        <v/>
      </c>
      <c r="AU291">
        <f>SUMIF($H$4:$KU$4,AU$4,$H$256:$KU$256)/12</f>
        <v/>
      </c>
      <c r="AV291">
        <f>SUMIF($H$4:$KU$4,AV$4,$H$256:$KU$256)/12</f>
        <v/>
      </c>
      <c r="AW291">
        <f>SUMIF($H$4:$KU$4,AW$4,$H$256:$KU$256)/12</f>
        <v/>
      </c>
      <c r="AX291">
        <f>SUMIF($H$4:$KU$4,AX$4,$H$256:$KU$256)/12</f>
        <v/>
      </c>
      <c r="AY291">
        <f>SUMIF($H$4:$KU$4,AY$4,$H$256:$KU$256)/12</f>
        <v/>
      </c>
      <c r="AZ291">
        <f>SUMIF($H$4:$KU$4,AZ$4,$H$256:$KU$256)/12</f>
        <v/>
      </c>
      <c r="BA291">
        <f>SUMIF($H$4:$KU$4,BA$4,$H$256:$KU$256)/12</f>
        <v/>
      </c>
      <c r="BB291">
        <f>SUMIF($H$4:$KU$4,BB$4,$H$256:$KU$256)/12</f>
        <v/>
      </c>
      <c r="BC291">
        <f>SUMIF($H$4:$KU$4,BC$4,$H$256:$KU$256)/12</f>
        <v/>
      </c>
      <c r="BD291">
        <f>SUMIF($H$4:$KU$4,BD$4,$H$256:$KU$256)/12</f>
        <v/>
      </c>
      <c r="BE291">
        <f>SUMIF($H$4:$KU$4,BE$4,$H$256:$KU$256)/12</f>
        <v/>
      </c>
      <c r="BF291">
        <f>SUMIF($H$4:$KU$4,BF$4,$H$256:$KU$256)/12</f>
        <v/>
      </c>
      <c r="BG291">
        <f>SUMIF($H$4:$KU$4,BG$4,$H$256:$KU$256)/12</f>
        <v/>
      </c>
      <c r="BH291">
        <f>SUMIF($H$4:$KU$4,BH$4,$H$256:$KU$256)/12</f>
        <v/>
      </c>
      <c r="BI291">
        <f>SUMIF($H$4:$KU$4,BI$4,$H$256:$KU$256)/12</f>
        <v/>
      </c>
      <c r="BJ291">
        <f>SUMIF($H$4:$KU$4,BJ$4,$H$256:$KU$256)/12</f>
        <v/>
      </c>
      <c r="BK291">
        <f>SUMIF($H$4:$KU$4,BK$4,$H$256:$KU$256)/12</f>
        <v/>
      </c>
      <c r="BL291">
        <f>SUMIF($H$4:$KU$4,BL$4,$H$256:$KU$256)/12</f>
        <v/>
      </c>
      <c r="BM291">
        <f>SUMIF($H$4:$KU$4,BM$4,$H$256:$KU$256)/12</f>
        <v/>
      </c>
      <c r="BN291">
        <f>SUMIF($H$4:$KU$4,BN$4,$H$256:$KU$256)/12</f>
        <v/>
      </c>
      <c r="BO291">
        <f>SUMIF($H$4:$KU$4,BO$4,$H$256:$KU$256)/12</f>
        <v/>
      </c>
      <c r="BP291">
        <f>SUMIF($H$4:$KU$4,BP$4,$H$256:$KU$256)/12</f>
        <v/>
      </c>
      <c r="BQ291">
        <f>SUMIF($H$4:$KU$4,BQ$4,$H$256:$KU$256)/12</f>
        <v/>
      </c>
      <c r="BR291">
        <f>SUMIF($H$4:$KU$4,BR$4,$H$256:$KU$256)/12</f>
        <v/>
      </c>
      <c r="BS291">
        <f>SUMIF($H$4:$KU$4,BS$4,$H$256:$KU$256)/12</f>
        <v/>
      </c>
      <c r="BT291">
        <f>SUMIF($H$4:$KU$4,BT$4,$H$256:$KU$256)/12</f>
        <v/>
      </c>
      <c r="BU291">
        <f>SUMIF($H$4:$KU$4,BU$4,$H$256:$KU$256)/12</f>
        <v/>
      </c>
      <c r="BV291">
        <f>SUMIF($H$4:$KU$4,BV$4,$H$256:$KU$256)/12</f>
        <v/>
      </c>
      <c r="BW291">
        <f>SUMIF($H$4:$KU$4,BW$4,$H$256:$KU$256)/12</f>
        <v/>
      </c>
      <c r="BX291">
        <f>SUMIF($H$4:$KU$4,BX$4,$H$256:$KU$256)/12</f>
        <v/>
      </c>
      <c r="BY291">
        <f>SUMIF($H$4:$KU$4,BY$4,$H$256:$KU$256)/12</f>
        <v/>
      </c>
      <c r="BZ291">
        <f>SUMIF($H$4:$KU$4,BZ$4,$H$256:$KU$256)/12</f>
        <v/>
      </c>
      <c r="CA291">
        <f>SUMIF($H$4:$KU$4,CA$4,$H$256:$KU$256)/12</f>
        <v/>
      </c>
      <c r="CB291">
        <f>SUMIF($H$4:$KU$4,CB$4,$H$256:$KU$256)/12</f>
        <v/>
      </c>
      <c r="CC291">
        <f>SUMIF($H$4:$KU$4,CC$4,$H$256:$KU$256)/12</f>
        <v/>
      </c>
      <c r="CD291">
        <f>SUMIF($H$4:$KU$4,CD$4,$H$256:$KU$256)/12</f>
        <v/>
      </c>
      <c r="CE291">
        <f>SUMIF($H$4:$KU$4,CE$4,$H$256:$KU$256)/12</f>
        <v/>
      </c>
      <c r="CF291">
        <f>SUMIF($H$4:$KU$4,CF$4,$H$256:$KU$256)/12</f>
        <v/>
      </c>
      <c r="CG291">
        <f>SUMIF($H$4:$KU$4,CG$4,$H$256:$KU$256)/12</f>
        <v/>
      </c>
      <c r="CH291">
        <f>SUMIF($H$4:$KU$4,CH$4,$H$256:$KU$256)/12</f>
        <v/>
      </c>
      <c r="CI291">
        <f>SUMIF($H$4:$KU$4,CI$4,$H$256:$KU$256)/12</f>
        <v/>
      </c>
      <c r="CJ291">
        <f>SUMIF($H$4:$KU$4,CJ$4,$H$256:$KU$256)/12</f>
        <v/>
      </c>
      <c r="CK291">
        <f>SUMIF($H$4:$KU$4,CK$4,$H$256:$KU$256)/12</f>
        <v/>
      </c>
      <c r="CL291">
        <f>SUMIF($H$4:$KU$4,CL$4,$H$256:$KU$256)/12</f>
        <v/>
      </c>
      <c r="CM291">
        <f>SUMIF($H$4:$KU$4,CM$4,$H$256:$KU$256)/12</f>
        <v/>
      </c>
      <c r="CN291">
        <f>SUMIF($H$4:$KU$4,CN$4,$H$256:$KU$256)/12</f>
        <v/>
      </c>
      <c r="CO291">
        <f>SUMIF($H$4:$KU$4,CO$4,$H$256:$KU$256)/12</f>
        <v/>
      </c>
      <c r="CP291">
        <f>SUMIF($H$4:$KU$4,CP$4,$H$256:$KU$256)/12</f>
        <v/>
      </c>
      <c r="CQ291">
        <f>SUMIF($H$4:$KU$4,CQ$4,$H$256:$KU$256)/12</f>
        <v/>
      </c>
      <c r="CR291">
        <f>SUMIF($H$4:$KU$4,CR$4,$H$256:$KU$256)/12</f>
        <v/>
      </c>
      <c r="CS291">
        <f>SUMIF($H$4:$KU$4,CS$4,$H$256:$KU$256)/12</f>
        <v/>
      </c>
      <c r="CT291">
        <f>SUMIF($H$4:$KU$4,CT$4,$H$256:$KU$256)/12</f>
        <v/>
      </c>
      <c r="CU291">
        <f>SUMIF($H$4:$KU$4,CU$4,$H$256:$KU$256)/12</f>
        <v/>
      </c>
      <c r="CV291">
        <f>SUMIF($H$4:$KU$4,CV$4,$H$256:$KU$256)/12</f>
        <v/>
      </c>
      <c r="CW291">
        <f>SUMIF($H$4:$KU$4,CW$4,$H$256:$KU$256)/12</f>
        <v/>
      </c>
      <c r="CX291">
        <f>SUMIF($H$4:$KU$4,CX$4,$H$256:$KU$256)/12</f>
        <v/>
      </c>
      <c r="CY291">
        <f>SUMIF($H$4:$KU$4,CY$4,$H$256:$KU$256)/12</f>
        <v/>
      </c>
      <c r="CZ291">
        <f>SUMIF($H$4:$KU$4,CZ$4,$H$256:$KU$256)/12</f>
        <v/>
      </c>
      <c r="DA291">
        <f>SUMIF($H$4:$KU$4,DA$4,$H$256:$KU$256)/12</f>
        <v/>
      </c>
      <c r="DB291">
        <f>SUMIF($H$4:$KU$4,DB$4,$H$256:$KU$256)/12</f>
        <v/>
      </c>
      <c r="DC291">
        <f>SUMIF($H$4:$KU$4,DC$4,$H$256:$KU$256)/12</f>
        <v/>
      </c>
      <c r="DD291">
        <f>SUMIF($H$4:$KU$4,DD$4,$H$256:$KU$256)/12</f>
        <v/>
      </c>
      <c r="DE291">
        <f>SUMIF($H$4:$KU$4,DE$4,$H$256:$KU$256)/12</f>
        <v/>
      </c>
      <c r="DF291">
        <f>SUMIF($H$4:$KU$4,DF$4,$H$256:$KU$256)/12</f>
        <v/>
      </c>
      <c r="DG291">
        <f>SUMIF($H$4:$KU$4,DG$4,$H$256:$KU$256)/12</f>
        <v/>
      </c>
      <c r="DH291">
        <f>SUMIF($H$4:$KU$4,DH$4,$H$256:$KU$256)/12</f>
        <v/>
      </c>
      <c r="DI291">
        <f>SUMIF($H$4:$KU$4,DI$4,$H$256:$KU$256)/12</f>
        <v/>
      </c>
      <c r="DJ291">
        <f>SUMIF($H$4:$KU$4,DJ$4,$H$256:$KU$256)/12</f>
        <v/>
      </c>
      <c r="DK291">
        <f>SUMIF($H$4:$KU$4,DK$4,$H$256:$KU$256)/12</f>
        <v/>
      </c>
      <c r="DL291">
        <f>SUMIF($H$4:$KU$4,DL$4,$H$256:$KU$256)/12</f>
        <v/>
      </c>
      <c r="DM291">
        <f>SUMIF($H$4:$KU$4,DM$4,$H$256:$KU$256)/12</f>
        <v/>
      </c>
      <c r="DN291">
        <f>SUMIF($H$4:$KU$4,DN$4,$H$256:$KU$256)/12</f>
        <v/>
      </c>
      <c r="DO291">
        <f>SUMIF($H$4:$KU$4,DO$4,$H$256:$KU$256)/12</f>
        <v/>
      </c>
      <c r="DP291">
        <f>SUMIF($H$4:$KU$4,DP$4,$H$256:$KU$256)/12</f>
        <v/>
      </c>
      <c r="DQ291">
        <f>SUMIF($H$4:$KU$4,DQ$4,$H$256:$KU$256)/12</f>
        <v/>
      </c>
      <c r="DR291">
        <f>SUMIF($H$4:$KU$4,DR$4,$H$256:$KU$256)/12</f>
        <v/>
      </c>
      <c r="DS291">
        <f>SUMIF($H$4:$KU$4,DS$4,$H$256:$KU$256)/12</f>
        <v/>
      </c>
      <c r="DT291">
        <f>SUMIF($H$4:$KU$4,DT$4,$H$256:$KU$256)/12</f>
        <v/>
      </c>
      <c r="DU291">
        <f>SUMIF($H$4:$KU$4,DU$4,$H$256:$KU$256)/12</f>
        <v/>
      </c>
      <c r="DV291">
        <f>SUMIF($H$4:$KU$4,DV$4,$H$256:$KU$256)/12</f>
        <v/>
      </c>
      <c r="DW291">
        <f>SUMIF($H$4:$KU$4,DW$4,$H$256:$KU$256)/12</f>
        <v/>
      </c>
      <c r="DX291">
        <f>SUMIF($H$4:$KU$4,DX$4,$H$256:$KU$256)/12</f>
        <v/>
      </c>
      <c r="DY291">
        <f>SUMIF($H$4:$KU$4,DY$4,$H$256:$KU$256)/12</f>
        <v/>
      </c>
      <c r="DZ291">
        <f>SUMIF($H$4:$KU$4,DZ$4,$H$256:$KU$256)/12</f>
        <v/>
      </c>
      <c r="EA291">
        <f>SUMIF($H$4:$KU$4,EA$4,$H$256:$KU$256)/12</f>
        <v/>
      </c>
      <c r="EB291">
        <f>SUMIF($H$4:$KU$4,EB$4,$H$256:$KU$256)/12</f>
        <v/>
      </c>
      <c r="EC291">
        <f>SUMIF($H$4:$KU$4,EC$4,$H$256:$KU$256)/12</f>
        <v/>
      </c>
      <c r="ED291">
        <f>SUMIF($H$4:$KU$4,ED$4,$H$256:$KU$256)/12</f>
        <v/>
      </c>
      <c r="EE291">
        <f>SUMIF($H$4:$KU$4,EE$4,$H$256:$KU$256)/12</f>
        <v/>
      </c>
      <c r="EF291">
        <f>SUMIF($H$4:$KU$4,EF$4,$H$256:$KU$256)/12</f>
        <v/>
      </c>
      <c r="EG291">
        <f>SUMIF($H$4:$KU$4,EG$4,$H$256:$KU$256)/12</f>
        <v/>
      </c>
      <c r="EH291">
        <f>SUMIF($H$4:$KU$4,EH$4,$H$256:$KU$256)/12</f>
        <v/>
      </c>
      <c r="EI291">
        <f>SUMIF($H$4:$KU$4,EI$4,$H$256:$KU$256)/12</f>
        <v/>
      </c>
      <c r="EJ291">
        <f>SUMIF($H$4:$KU$4,EJ$4,$H$256:$KU$256)/12</f>
        <v/>
      </c>
      <c r="EK291">
        <f>SUMIF($H$4:$KU$4,EK$4,$H$256:$KU$256)/12</f>
        <v/>
      </c>
      <c r="EL291">
        <f>SUMIF($H$4:$KU$4,EL$4,$H$256:$KU$256)/12</f>
        <v/>
      </c>
      <c r="EM291">
        <f>SUMIF($H$4:$KU$4,EM$4,$H$256:$KU$256)/12</f>
        <v/>
      </c>
      <c r="EN291">
        <f>SUMIF($H$4:$KU$4,EN$4,$H$256:$KU$256)/12</f>
        <v/>
      </c>
      <c r="EO291">
        <f>SUMIF($H$4:$KU$4,EO$4,$H$256:$KU$256)/12</f>
        <v/>
      </c>
      <c r="EP291">
        <f>SUMIF($H$4:$KU$4,EP$4,$H$256:$KU$256)/12</f>
        <v/>
      </c>
      <c r="EQ291">
        <f>SUMIF($H$4:$KU$4,EQ$4,$H$256:$KU$256)/12</f>
        <v/>
      </c>
      <c r="ER291">
        <f>SUMIF($H$4:$KU$4,ER$4,$H$256:$KU$256)/12</f>
        <v/>
      </c>
      <c r="ES291">
        <f>SUMIF($H$4:$KU$4,ES$4,$H$256:$KU$256)/12</f>
        <v/>
      </c>
      <c r="ET291">
        <f>SUMIF($H$4:$KU$4,ET$4,$H$256:$KU$256)/12</f>
        <v/>
      </c>
      <c r="EU291">
        <f>SUMIF($H$4:$KU$4,EU$4,$H$256:$KU$256)/12</f>
        <v/>
      </c>
      <c r="EV291">
        <f>SUMIF($H$4:$KU$4,EV$4,$H$256:$KU$256)/12</f>
        <v/>
      </c>
      <c r="EW291">
        <f>SUMIF($H$4:$KU$4,EW$4,$H$256:$KU$256)/12</f>
        <v/>
      </c>
      <c r="EX291">
        <f>SUMIF($H$4:$KU$4,EX$4,$H$256:$KU$256)/12</f>
        <v/>
      </c>
      <c r="EY291">
        <f>SUMIF($H$4:$KU$4,EY$4,$H$256:$KU$256)/12</f>
        <v/>
      </c>
      <c r="EZ291">
        <f>SUMIF($H$4:$KU$4,EZ$4,$H$256:$KU$256)/12</f>
        <v/>
      </c>
      <c r="FA291">
        <f>SUMIF($H$4:$KU$4,FA$4,$H$256:$KU$256)/12</f>
        <v/>
      </c>
      <c r="FB291">
        <f>SUMIF($H$4:$KU$4,FB$4,$H$256:$KU$256)/12</f>
        <v/>
      </c>
      <c r="FC291">
        <f>SUMIF($H$4:$KU$4,FC$4,$H$256:$KU$256)/12</f>
        <v/>
      </c>
      <c r="FD291">
        <f>SUMIF($H$4:$KU$4,FD$4,$H$256:$KU$256)/12</f>
        <v/>
      </c>
      <c r="FE291">
        <f>SUMIF($H$4:$KU$4,FE$4,$H$256:$KU$256)/12</f>
        <v/>
      </c>
      <c r="FF291">
        <f>SUMIF($H$4:$KU$4,FF$4,$H$256:$KU$256)/12</f>
        <v/>
      </c>
      <c r="FG291">
        <f>SUMIF($H$4:$KU$4,FG$4,$H$256:$KU$256)/12</f>
        <v/>
      </c>
      <c r="FH291">
        <f>SUMIF($H$4:$KU$4,FH$4,$H$256:$KU$256)/12</f>
        <v/>
      </c>
      <c r="FI291">
        <f>SUMIF($H$4:$KU$4,FI$4,$H$256:$KU$256)/12</f>
        <v/>
      </c>
      <c r="FJ291">
        <f>SUMIF($H$4:$KU$4,FJ$4,$H$256:$KU$256)/12</f>
        <v/>
      </c>
      <c r="FK291">
        <f>SUMIF($H$4:$KU$4,FK$4,$H$256:$KU$256)/12</f>
        <v/>
      </c>
      <c r="FL291">
        <f>SUMIF($H$4:$KU$4,FL$4,$H$256:$KU$256)/12</f>
        <v/>
      </c>
      <c r="FM291">
        <f>SUMIF($H$4:$KU$4,FM$4,$H$256:$KU$256)/12</f>
        <v/>
      </c>
      <c r="FN291">
        <f>SUMIF($H$4:$KU$4,FN$4,$H$256:$KU$256)/12</f>
        <v/>
      </c>
      <c r="FO291">
        <f>SUMIF($H$4:$KU$4,FO$4,$H$256:$KU$256)/12</f>
        <v/>
      </c>
      <c r="FP291">
        <f>SUMIF($H$4:$KU$4,FP$4,$H$256:$KU$256)/12</f>
        <v/>
      </c>
      <c r="FQ291">
        <f>SUMIF($H$4:$KU$4,FQ$4,$H$256:$KU$256)/12</f>
        <v/>
      </c>
      <c r="FR291">
        <f>SUMIF($H$4:$KU$4,FR$4,$H$256:$KU$256)/12</f>
        <v/>
      </c>
      <c r="FS291">
        <f>SUMIF($H$4:$KU$4,FS$4,$H$256:$KU$256)/12</f>
        <v/>
      </c>
      <c r="FT291">
        <f>SUMIF($H$4:$KU$4,FT$4,$H$256:$KU$256)/12</f>
        <v/>
      </c>
      <c r="FU291">
        <f>SUMIF($H$4:$KU$4,FU$4,$H$256:$KU$256)/12</f>
        <v/>
      </c>
      <c r="FV291">
        <f>SUMIF($H$4:$KU$4,FV$4,$H$256:$KU$256)/12</f>
        <v/>
      </c>
      <c r="FW291">
        <f>SUMIF($H$4:$KU$4,FW$4,$H$256:$KU$256)/12</f>
        <v/>
      </c>
      <c r="FX291">
        <f>SUMIF($H$4:$KU$4,FX$4,$H$256:$KU$256)/12</f>
        <v/>
      </c>
      <c r="FY291">
        <f>SUMIF($H$4:$KU$4,FY$4,$H$256:$KU$256)/12</f>
        <v/>
      </c>
      <c r="FZ291">
        <f>SUMIF($H$4:$KU$4,FZ$4,$H$256:$KU$256)/12</f>
        <v/>
      </c>
      <c r="GA291">
        <f>SUMIF($H$4:$KU$4,GA$4,$H$256:$KU$256)/12</f>
        <v/>
      </c>
      <c r="GB291">
        <f>SUMIF($H$4:$KU$4,GB$4,$H$256:$KU$256)/12</f>
        <v/>
      </c>
      <c r="GC291">
        <f>SUMIF($H$4:$KU$4,GC$4,$H$256:$KU$256)/12</f>
        <v/>
      </c>
      <c r="GD291">
        <f>SUMIF($H$4:$KU$4,GD$4,$H$256:$KU$256)/12</f>
        <v/>
      </c>
      <c r="GE291">
        <f>SUMIF($H$4:$KU$4,GE$4,$H$256:$KU$256)/12</f>
        <v/>
      </c>
      <c r="GF291">
        <f>SUMIF($H$4:$KU$4,GF$4,$H$256:$KU$256)/12</f>
        <v/>
      </c>
      <c r="GG291">
        <f>SUMIF($H$4:$KU$4,GG$4,$H$256:$KU$256)/12</f>
        <v/>
      </c>
      <c r="GH291">
        <f>SUMIF($H$4:$KU$4,GH$4,$H$256:$KU$256)/12</f>
        <v/>
      </c>
      <c r="GI291">
        <f>SUMIF($H$4:$KU$4,GI$4,$H$256:$KU$256)/12</f>
        <v/>
      </c>
      <c r="GJ291">
        <f>SUMIF($H$4:$KU$4,GJ$4,$H$256:$KU$256)/12</f>
        <v/>
      </c>
      <c r="GK291">
        <f>SUMIF($H$4:$KU$4,GK$4,$H$256:$KU$256)/12</f>
        <v/>
      </c>
      <c r="GL291">
        <f>SUMIF($H$4:$KU$4,GL$4,$H$256:$KU$256)/12</f>
        <v/>
      </c>
      <c r="GM291">
        <f>SUMIF($H$4:$KU$4,GM$4,$H$256:$KU$256)/12</f>
        <v/>
      </c>
      <c r="GN291">
        <f>SUMIF($H$4:$KU$4,GN$4,$H$256:$KU$256)/12</f>
        <v/>
      </c>
      <c r="GO291">
        <f>SUMIF($H$4:$KU$4,GO$4,$H$256:$KU$256)/12</f>
        <v/>
      </c>
      <c r="GP291">
        <f>SUMIF($H$4:$KU$4,GP$4,$H$256:$KU$256)/12</f>
        <v/>
      </c>
      <c r="GQ291">
        <f>SUMIF($H$4:$KU$4,GQ$4,$H$256:$KU$256)/12</f>
        <v/>
      </c>
      <c r="GR291">
        <f>SUMIF($H$4:$KU$4,GR$4,$H$256:$KU$256)/12</f>
        <v/>
      </c>
      <c r="GS291">
        <f>SUMIF($H$4:$KU$4,GS$4,$H$256:$KU$256)/12</f>
        <v/>
      </c>
      <c r="GT291">
        <f>SUMIF($H$4:$KU$4,GT$4,$H$256:$KU$256)/12</f>
        <v/>
      </c>
      <c r="GU291">
        <f>SUMIF($H$4:$KU$4,GU$4,$H$256:$KU$256)/12</f>
        <v/>
      </c>
      <c r="GV291">
        <f>SUMIF($H$4:$KU$4,GV$4,$H$256:$KU$256)/12</f>
        <v/>
      </c>
      <c r="GW291">
        <f>SUMIF($H$4:$KU$4,GW$4,$H$256:$KU$256)/12</f>
        <v/>
      </c>
      <c r="GX291">
        <f>SUMIF($H$4:$KU$4,GX$4,$H$256:$KU$256)/12</f>
        <v/>
      </c>
      <c r="GY291">
        <f>SUMIF($H$4:$KU$4,GY$4,$H$256:$KU$256)/12</f>
        <v/>
      </c>
      <c r="GZ291">
        <f>SUMIF($H$4:$KU$4,GZ$4,$H$256:$KU$256)/12</f>
        <v/>
      </c>
      <c r="HA291">
        <f>SUMIF($H$4:$KU$4,HA$4,$H$256:$KU$256)/12</f>
        <v/>
      </c>
      <c r="HB291">
        <f>SUMIF($H$4:$KU$4,HB$4,$H$256:$KU$256)/12</f>
        <v/>
      </c>
      <c r="HC291">
        <f>SUMIF($H$4:$KU$4,HC$4,$H$256:$KU$256)/12</f>
        <v/>
      </c>
      <c r="HD291">
        <f>SUMIF($H$4:$KU$4,HD$4,$H$256:$KU$256)/12</f>
        <v/>
      </c>
      <c r="HE291">
        <f>SUMIF($H$4:$KU$4,HE$4,$H$256:$KU$256)/12</f>
        <v/>
      </c>
      <c r="HF291">
        <f>SUMIF($H$4:$KU$4,HF$4,$H$256:$KU$256)/12</f>
        <v/>
      </c>
      <c r="HG291">
        <f>SUMIF($H$4:$KU$4,HG$4,$H$256:$KU$256)/12</f>
        <v/>
      </c>
      <c r="HH291">
        <f>SUMIF($H$4:$KU$4,HH$4,$H$256:$KU$256)/12</f>
        <v/>
      </c>
      <c r="HI291">
        <f>SUMIF($H$4:$KU$4,HI$4,$H$256:$KU$256)/12</f>
        <v/>
      </c>
      <c r="HJ291">
        <f>SUMIF($H$4:$KU$4,HJ$4,$H$256:$KU$256)/12</f>
        <v/>
      </c>
      <c r="HK291">
        <f>SUMIF($H$4:$KU$4,HK$4,$H$256:$KU$256)/12</f>
        <v/>
      </c>
      <c r="HL291">
        <f>SUMIF($H$4:$KU$4,HL$4,$H$256:$KU$256)/12</f>
        <v/>
      </c>
      <c r="HM291">
        <f>SUMIF($H$4:$KU$4,HM$4,$H$256:$KU$256)/12</f>
        <v/>
      </c>
      <c r="HN291">
        <f>SUMIF($H$4:$KU$4,HN$4,$H$256:$KU$256)/12</f>
        <v/>
      </c>
      <c r="HO291">
        <f>SUMIF($H$4:$KU$4,HO$4,$H$256:$KU$256)/12</f>
        <v/>
      </c>
      <c r="HP291">
        <f>SUMIF($H$4:$KU$4,HP$4,$H$256:$KU$256)/12</f>
        <v/>
      </c>
      <c r="HQ291">
        <f>SUMIF($H$4:$KU$4,HQ$4,$H$256:$KU$256)/12</f>
        <v/>
      </c>
      <c r="HR291">
        <f>SUMIF($H$4:$KU$4,HR$4,$H$256:$KU$256)/12</f>
        <v/>
      </c>
      <c r="HS291">
        <f>SUMIF($H$4:$KU$4,HS$4,$H$256:$KU$256)/12</f>
        <v/>
      </c>
      <c r="HT291">
        <f>SUMIF($H$4:$KU$4,HT$4,$H$256:$KU$256)/12</f>
        <v/>
      </c>
      <c r="HU291">
        <f>SUMIF($H$4:$KU$4,HU$4,$H$256:$KU$256)/12</f>
        <v/>
      </c>
      <c r="HV291">
        <f>SUMIF($H$4:$KU$4,HV$4,$H$256:$KU$256)/12</f>
        <v/>
      </c>
      <c r="HW291">
        <f>SUMIF($H$4:$KU$4,HW$4,$H$256:$KU$256)/12</f>
        <v/>
      </c>
      <c r="HX291">
        <f>SUMIF($H$4:$KU$4,HX$4,$H$256:$KU$256)/12</f>
        <v/>
      </c>
      <c r="HY291">
        <f>SUMIF($H$4:$KU$4,HY$4,$H$256:$KU$256)/12</f>
        <v/>
      </c>
      <c r="HZ291">
        <f>SUMIF($H$4:$KU$4,HZ$4,$H$256:$KU$256)/12</f>
        <v/>
      </c>
      <c r="IA291">
        <f>SUMIF($H$4:$KU$4,IA$4,$H$256:$KU$256)/12</f>
        <v/>
      </c>
      <c r="IB291">
        <f>SUMIF($H$4:$KU$4,IB$4,$H$256:$KU$256)/12</f>
        <v/>
      </c>
      <c r="IC291">
        <f>SUMIF($H$4:$KU$4,IC$4,$H$256:$KU$256)/12</f>
        <v/>
      </c>
      <c r="ID291">
        <f>SUMIF($H$4:$KU$4,ID$4,$H$256:$KU$256)/12</f>
        <v/>
      </c>
      <c r="IE291">
        <f>SUMIF($H$4:$KU$4,IE$4,$H$256:$KU$256)/12</f>
        <v/>
      </c>
      <c r="IF291">
        <f>SUMIF($H$4:$KU$4,IF$4,$H$256:$KU$256)/12</f>
        <v/>
      </c>
      <c r="IG291">
        <f>SUMIF($H$4:$KU$4,IG$4,$H$256:$KU$256)/12</f>
        <v/>
      </c>
      <c r="IH291">
        <f>SUMIF($H$4:$KU$4,IH$4,$H$256:$KU$256)/12</f>
        <v/>
      </c>
      <c r="II291">
        <f>SUMIF($H$4:$KU$4,II$4,$H$256:$KU$256)/12</f>
        <v/>
      </c>
      <c r="IJ291">
        <f>SUMIF($H$4:$KU$4,IJ$4,$H$256:$KU$256)/12</f>
        <v/>
      </c>
      <c r="IK291">
        <f>SUMIF($H$4:$KU$4,IK$4,$H$256:$KU$256)/12</f>
        <v/>
      </c>
      <c r="IL291">
        <f>SUMIF($H$4:$KU$4,IL$4,$H$256:$KU$256)/12</f>
        <v/>
      </c>
      <c r="IM291">
        <f>SUMIF($H$4:$KU$4,IM$4,$H$256:$KU$256)/12</f>
        <v/>
      </c>
      <c r="IN291">
        <f>SUMIF($H$4:$KU$4,IN$4,$H$256:$KU$256)/12</f>
        <v/>
      </c>
      <c r="IO291">
        <f>SUMIF($H$4:$KU$4,IO$4,$H$256:$KU$256)/12</f>
        <v/>
      </c>
      <c r="IP291">
        <f>SUMIF($H$4:$KU$4,IP$4,$H$256:$KU$256)/12</f>
        <v/>
      </c>
      <c r="IQ291">
        <f>SUMIF($H$4:$KU$4,IQ$4,$H$256:$KU$256)/12</f>
        <v/>
      </c>
      <c r="IR291">
        <f>SUMIF($H$4:$KU$4,IR$4,$H$256:$KU$256)/12</f>
        <v/>
      </c>
      <c r="IS291">
        <f>SUMIF($H$4:$KU$4,IS$4,$H$256:$KU$256)/12</f>
        <v/>
      </c>
      <c r="IT291">
        <f>SUMIF($H$4:$KU$4,IT$4,$H$256:$KU$256)/12</f>
        <v/>
      </c>
      <c r="IU291">
        <f>SUMIF($H$4:$KU$4,IU$4,$H$256:$KU$256)/12</f>
        <v/>
      </c>
      <c r="IV291">
        <f>SUMIF($H$4:$KU$4,IV$4,$H$256:$KU$256)/12</f>
        <v/>
      </c>
      <c r="IW291">
        <f>SUMIF($H$4:$KU$4,IW$4,$H$256:$KU$256)/12</f>
        <v/>
      </c>
      <c r="IX291">
        <f>SUMIF($H$4:$KU$4,IX$4,$H$256:$KU$256)/12</f>
        <v/>
      </c>
      <c r="IY291">
        <f>SUMIF($H$4:$KU$4,IY$4,$H$256:$KU$256)/12</f>
        <v/>
      </c>
      <c r="IZ291">
        <f>SUMIF($H$4:$KU$4,IZ$4,$H$256:$KU$256)/12</f>
        <v/>
      </c>
      <c r="JA291">
        <f>SUMIF($H$4:$KU$4,JA$4,$H$256:$KU$256)/12</f>
        <v/>
      </c>
      <c r="JB291">
        <f>SUMIF($H$4:$KU$4,JB$4,$H$256:$KU$256)/12</f>
        <v/>
      </c>
      <c r="JC291">
        <f>SUMIF($H$4:$KU$4,JC$4,$H$256:$KU$256)/12</f>
        <v/>
      </c>
      <c r="JD291">
        <f>SUMIF($H$4:$KU$4,JD$4,$H$256:$KU$256)/12</f>
        <v/>
      </c>
      <c r="JE291">
        <f>SUMIF($H$4:$KU$4,JE$4,$H$256:$KU$256)/12</f>
        <v/>
      </c>
      <c r="JF291">
        <f>SUMIF($H$4:$KU$4,JF$4,$H$256:$KU$256)/12</f>
        <v/>
      </c>
      <c r="JG291">
        <f>SUMIF($H$4:$KU$4,JG$4,$H$256:$KU$256)/12</f>
        <v/>
      </c>
      <c r="JH291">
        <f>SUMIF($H$4:$KU$4,JH$4,$H$256:$KU$256)/12</f>
        <v/>
      </c>
      <c r="JI291">
        <f>SUMIF($H$4:$KU$4,JI$4,$H$256:$KU$256)/12</f>
        <v/>
      </c>
      <c r="JJ291">
        <f>SUMIF($H$4:$KU$4,JJ$4,$H$256:$KU$256)/12</f>
        <v/>
      </c>
      <c r="JK291">
        <f>SUMIF($H$4:$KU$4,JK$4,$H$256:$KU$256)/12</f>
        <v/>
      </c>
      <c r="JL291">
        <f>SUMIF($H$4:$KU$4,JL$4,$H$256:$KU$256)/12</f>
        <v/>
      </c>
      <c r="JM291">
        <f>SUMIF($H$4:$KU$4,JM$4,$H$256:$KU$256)/12</f>
        <v/>
      </c>
      <c r="JN291">
        <f>SUMIF($H$4:$KU$4,JN$4,$H$256:$KU$256)/12</f>
        <v/>
      </c>
      <c r="JO291">
        <f>SUMIF($H$4:$KU$4,JO$4,$H$256:$KU$256)/12</f>
        <v/>
      </c>
      <c r="JP291">
        <f>SUMIF($H$4:$KU$4,JP$4,$H$256:$KU$256)/12</f>
        <v/>
      </c>
      <c r="JQ291">
        <f>SUMIF($H$4:$KU$4,JQ$4,$H$256:$KU$256)/12</f>
        <v/>
      </c>
      <c r="JR291">
        <f>SUMIF($H$4:$KU$4,JR$4,$H$256:$KU$256)/12</f>
        <v/>
      </c>
      <c r="JS291">
        <f>SUMIF($H$4:$KU$4,JS$4,$H$256:$KU$256)/12</f>
        <v/>
      </c>
      <c r="JT291">
        <f>SUMIF($H$4:$KU$4,JT$4,$H$256:$KU$256)/12</f>
        <v/>
      </c>
      <c r="JU291">
        <f>SUMIF($H$4:$KU$4,JU$4,$H$256:$KU$256)/12</f>
        <v/>
      </c>
      <c r="JV291">
        <f>SUMIF($H$4:$KU$4,JV$4,$H$256:$KU$256)/12</f>
        <v/>
      </c>
      <c r="JW291">
        <f>SUMIF($H$4:$KU$4,JW$4,$H$256:$KU$256)/12</f>
        <v/>
      </c>
      <c r="JX291">
        <f>SUMIF($H$4:$KU$4,JX$4,$H$256:$KU$256)/12</f>
        <v/>
      </c>
      <c r="JY291">
        <f>SUMIF($H$4:$KU$4,JY$4,$H$256:$KU$256)/12</f>
        <v/>
      </c>
      <c r="JZ291">
        <f>SUMIF($H$4:$KU$4,JZ$4,$H$256:$KU$256)/12</f>
        <v/>
      </c>
      <c r="KA291">
        <f>SUMIF($H$4:$KU$4,KA$4,$H$256:$KU$256)/12</f>
        <v/>
      </c>
      <c r="KB291">
        <f>SUMIF($H$4:$KU$4,KB$4,$H$256:$KU$256)/12</f>
        <v/>
      </c>
      <c r="KC291">
        <f>SUMIF($H$4:$KU$4,KC$4,$H$256:$KU$256)/12</f>
        <v/>
      </c>
      <c r="KD291">
        <f>SUMIF($H$4:$KU$4,KD$4,$H$256:$KU$256)/12</f>
        <v/>
      </c>
      <c r="KE291">
        <f>SUMIF($H$4:$KU$4,KE$4,$H$256:$KU$256)/12</f>
        <v/>
      </c>
      <c r="KF291">
        <f>SUMIF($H$4:$KU$4,KF$4,$H$256:$KU$256)/12</f>
        <v/>
      </c>
      <c r="KG291">
        <f>SUMIF($H$4:$KU$4,KG$4,$H$256:$KU$256)/12</f>
        <v/>
      </c>
      <c r="KH291">
        <f>SUMIF($H$4:$KU$4,KH$4,$H$256:$KU$256)/12</f>
        <v/>
      </c>
      <c r="KI291">
        <f>SUMIF($H$4:$KU$4,KI$4,$H$256:$KU$256)/12</f>
        <v/>
      </c>
      <c r="KJ291">
        <f>SUMIF($H$4:$KU$4,KJ$4,$H$256:$KU$256)/12</f>
        <v/>
      </c>
      <c r="KK291">
        <f>SUMIF($H$4:$KU$4,KK$4,$H$256:$KU$256)/12</f>
        <v/>
      </c>
      <c r="KL291">
        <f>SUMIF($H$4:$KU$4,KL$4,$H$256:$KU$256)/12</f>
        <v/>
      </c>
      <c r="KM291">
        <f>SUMIF($H$4:$KU$4,KM$4,$H$256:$KU$256)/12</f>
        <v/>
      </c>
      <c r="KN291">
        <f>SUMIF($H$4:$KU$4,KN$4,$H$256:$KU$256)/12</f>
        <v/>
      </c>
      <c r="KO291">
        <f>SUMIF($H$4:$KU$4,KO$4,$H$256:$KU$256)/12</f>
        <v/>
      </c>
      <c r="KP291">
        <f>SUMIF($H$4:$KU$4,KP$4,$H$256:$KU$256)/12</f>
        <v/>
      </c>
      <c r="KQ291">
        <f>SUMIF($H$4:$KU$4,KQ$4,$H$256:$KU$256)/12</f>
        <v/>
      </c>
      <c r="KR291">
        <f>SUMIF($H$4:$KU$4,KR$4,$H$256:$KU$256)/12</f>
        <v/>
      </c>
      <c r="KS291">
        <f>SUMIF($H$4:$KU$4,KS$4,$H$256:$KU$256)/12</f>
        <v/>
      </c>
      <c r="KT291">
        <f>SUMIF($H$4:$KU$4,KT$4,$H$256:$KU$256)/12</f>
        <v/>
      </c>
      <c r="KU291">
        <f>SUMIF($H$4:$KU$4,KU$4,$H$256:$KU$256)/12</f>
        <v/>
      </c>
    </row>
    <row r="292" spans="1:307">
      <c r="A292" t="s">
        <v>48</v>
      </c>
    </row>
    <row r="293" spans="1:307">
      <c r="D293" t="s">
        <v>101</v>
      </c>
    </row>
    <row r="294" spans="1:307">
      <c r="A294" t="s">
        <v>83</v>
      </c>
    </row>
    <row r="295" spans="1:307">
      <c r="B295" t="s">
        <v>5</v>
      </c>
      <c r="D295" t="s">
        <v>101</v>
      </c>
      <c r="H295">
        <f>SUMIF($H$4:$KU$4,H$4,$H269:$KU269)/12</f>
        <v/>
      </c>
      <c r="I295">
        <f>SUMIF($H$4:$KU$4,I$4,$H269:$KU269)/12</f>
        <v/>
      </c>
      <c r="J295">
        <f>SUMIF($H$4:$KU$4,J$4,$H269:$KU269)/12</f>
        <v/>
      </c>
      <c r="K295">
        <f>SUMIF($H$4:$KU$4,K$4,$H269:$KU269)/12</f>
        <v/>
      </c>
      <c r="L295">
        <f>SUMIF($H$4:$KU$4,L$4,$H269:$KU269)/12</f>
        <v/>
      </c>
      <c r="M295">
        <f>SUMIF($H$4:$KU$4,M$4,$H269:$KU269)/12</f>
        <v/>
      </c>
      <c r="N295">
        <f>SUMIF($H$4:$KU$4,N$4,$H269:$KU269)/12</f>
        <v/>
      </c>
      <c r="O295">
        <f>SUMIF($H$4:$KU$4,O$4,$H269:$KU269)/12</f>
        <v/>
      </c>
      <c r="P295">
        <f>SUMIF($H$4:$KU$4,P$4,$H269:$KU269)/12</f>
        <v/>
      </c>
      <c r="Q295">
        <f>SUMIF($H$4:$KU$4,Q$4,$H269:$KU269)/12</f>
        <v/>
      </c>
      <c r="R295">
        <f>SUMIF($H$4:$KU$4,R$4,$H269:$KU269)/12</f>
        <v/>
      </c>
      <c r="S295">
        <f>SUMIF($H$4:$KU$4,S$4,$H269:$KU269)/12</f>
        <v/>
      </c>
      <c r="T295">
        <f>SUMIF($H$4:$KU$4,T$4,$H269:$KU269)/12</f>
        <v/>
      </c>
      <c r="U295">
        <f>SUMIF($H$4:$KU$4,U$4,$H269:$KU269)/12</f>
        <v/>
      </c>
      <c r="V295">
        <f>SUMIF($H$4:$KU$4,V$4,$H269:$KU269)/12</f>
        <v/>
      </c>
      <c r="W295">
        <f>SUMIF($H$4:$KU$4,W$4,$H269:$KU269)/12</f>
        <v/>
      </c>
      <c r="X295">
        <f>SUMIF($H$4:$KU$4,X$4,$H269:$KU269)/12</f>
        <v/>
      </c>
      <c r="Y295">
        <f>SUMIF($H$4:$KU$4,Y$4,$H269:$KU269)/12</f>
        <v/>
      </c>
      <c r="Z295">
        <f>SUMIF($H$4:$KU$4,Z$4,$H269:$KU269)/12</f>
        <v/>
      </c>
      <c r="AA295">
        <f>SUMIF($H$4:$KU$4,AA$4,$H269:$KU269)/12</f>
        <v/>
      </c>
      <c r="AB295">
        <f>SUMIF($H$4:$KU$4,AB$4,$H269:$KU269)/12</f>
        <v/>
      </c>
      <c r="AC295">
        <f>SUMIF($H$4:$KU$4,AC$4,$H269:$KU269)/12</f>
        <v/>
      </c>
      <c r="AD295">
        <f>SUMIF($H$4:$KU$4,AD$4,$H269:$KU269)/12</f>
        <v/>
      </c>
      <c r="AE295">
        <f>SUMIF($H$4:$KU$4,AE$4,$H269:$KU269)/12</f>
        <v/>
      </c>
      <c r="AF295">
        <f>SUMIF($H$4:$KU$4,AF$4,$H269:$KU269)/12</f>
        <v/>
      </c>
      <c r="AG295">
        <f>SUMIF($H$4:$KU$4,AG$4,$H269:$KU269)/12</f>
        <v/>
      </c>
      <c r="AH295">
        <f>SUMIF($H$4:$KU$4,AH$4,$H269:$KU269)/12</f>
        <v/>
      </c>
      <c r="AI295">
        <f>SUMIF($H$4:$KU$4,AI$4,$H269:$KU269)/12</f>
        <v/>
      </c>
      <c r="AJ295">
        <f>SUMIF($H$4:$KU$4,AJ$4,$H269:$KU269)/12</f>
        <v/>
      </c>
      <c r="AK295">
        <f>SUMIF($H$4:$KU$4,AK$4,$H269:$KU269)/12</f>
        <v/>
      </c>
      <c r="AL295">
        <f>SUMIF($H$4:$KU$4,AL$4,$H269:$KU269)/12</f>
        <v/>
      </c>
      <c r="AM295">
        <f>SUMIF($H$4:$KU$4,AM$4,$H269:$KU269)/12</f>
        <v/>
      </c>
      <c r="AN295">
        <f>SUMIF($H$4:$KU$4,AN$4,$H269:$KU269)/12</f>
        <v/>
      </c>
      <c r="AO295">
        <f>SUMIF($H$4:$KU$4,AO$4,$H269:$KU269)/12</f>
        <v/>
      </c>
      <c r="AP295">
        <f>SUMIF($H$4:$KU$4,AP$4,$H269:$KU269)/12</f>
        <v/>
      </c>
      <c r="AQ295">
        <f>SUMIF($H$4:$KU$4,AQ$4,$H269:$KU269)/12</f>
        <v/>
      </c>
      <c r="AR295">
        <f>SUMIF($H$4:$KU$4,AR$4,$H269:$KU269)/12</f>
        <v/>
      </c>
      <c r="AS295">
        <f>SUMIF($H$4:$KU$4,AS$4,$H269:$KU269)/12</f>
        <v/>
      </c>
      <c r="AT295">
        <f>SUMIF($H$4:$KU$4,AT$4,$H269:$KU269)/12</f>
        <v/>
      </c>
      <c r="AU295">
        <f>SUMIF($H$4:$KU$4,AU$4,$H269:$KU269)/12</f>
        <v/>
      </c>
      <c r="AV295">
        <f>SUMIF($H$4:$KU$4,AV$4,$H269:$KU269)/12</f>
        <v/>
      </c>
      <c r="AW295">
        <f>SUMIF($H$4:$KU$4,AW$4,$H269:$KU269)/12</f>
        <v/>
      </c>
      <c r="AX295">
        <f>SUMIF($H$4:$KU$4,AX$4,$H269:$KU269)/12</f>
        <v/>
      </c>
      <c r="AY295">
        <f>SUMIF($H$4:$KU$4,AY$4,$H269:$KU269)/12</f>
        <v/>
      </c>
      <c r="AZ295">
        <f>SUMIF($H$4:$KU$4,AZ$4,$H269:$KU269)/12</f>
        <v/>
      </c>
      <c r="BA295">
        <f>SUMIF($H$4:$KU$4,BA$4,$H269:$KU269)/12</f>
        <v/>
      </c>
      <c r="BB295">
        <f>SUMIF($H$4:$KU$4,BB$4,$H269:$KU269)/12</f>
        <v/>
      </c>
      <c r="BC295">
        <f>SUMIF($H$4:$KU$4,BC$4,$H269:$KU269)/12</f>
        <v/>
      </c>
      <c r="BD295">
        <f>SUMIF($H$4:$KU$4,BD$4,$H269:$KU269)/12</f>
        <v/>
      </c>
      <c r="BE295">
        <f>SUMIF($H$4:$KU$4,BE$4,$H269:$KU269)/12</f>
        <v/>
      </c>
      <c r="BF295">
        <f>SUMIF($H$4:$KU$4,BF$4,$H269:$KU269)/12</f>
        <v/>
      </c>
      <c r="BG295">
        <f>SUMIF($H$4:$KU$4,BG$4,$H269:$KU269)/12</f>
        <v/>
      </c>
      <c r="BH295">
        <f>SUMIF($H$4:$KU$4,BH$4,$H269:$KU269)/12</f>
        <v/>
      </c>
      <c r="BI295">
        <f>SUMIF($H$4:$KU$4,BI$4,$H269:$KU269)/12</f>
        <v/>
      </c>
      <c r="BJ295">
        <f>SUMIF($H$4:$KU$4,BJ$4,$H269:$KU269)/12</f>
        <v/>
      </c>
      <c r="BK295">
        <f>SUMIF($H$4:$KU$4,BK$4,$H269:$KU269)/12</f>
        <v/>
      </c>
      <c r="BL295">
        <f>SUMIF($H$4:$KU$4,BL$4,$H269:$KU269)/12</f>
        <v/>
      </c>
      <c r="BM295">
        <f>SUMIF($H$4:$KU$4,BM$4,$H269:$KU269)/12</f>
        <v/>
      </c>
      <c r="BN295">
        <f>SUMIF($H$4:$KU$4,BN$4,$H269:$KU269)/12</f>
        <v/>
      </c>
      <c r="BO295">
        <f>SUMIF($H$4:$KU$4,BO$4,$H269:$KU269)/12</f>
        <v/>
      </c>
      <c r="BP295">
        <f>SUMIF($H$4:$KU$4,BP$4,$H269:$KU269)/12</f>
        <v/>
      </c>
      <c r="BQ295">
        <f>SUMIF($H$4:$KU$4,BQ$4,$H269:$KU269)/12</f>
        <v/>
      </c>
      <c r="BR295">
        <f>SUMIF($H$4:$KU$4,BR$4,$H269:$KU269)/12</f>
        <v/>
      </c>
      <c r="BS295">
        <f>SUMIF($H$4:$KU$4,BS$4,$H269:$KU269)/12</f>
        <v/>
      </c>
      <c r="BT295">
        <f>SUMIF($H$4:$KU$4,BT$4,$H269:$KU269)/12</f>
        <v/>
      </c>
      <c r="BU295">
        <f>SUMIF($H$4:$KU$4,BU$4,$H269:$KU269)/12</f>
        <v/>
      </c>
      <c r="BV295">
        <f>SUMIF($H$4:$KU$4,BV$4,$H269:$KU269)/12</f>
        <v/>
      </c>
      <c r="BW295">
        <f>SUMIF($H$4:$KU$4,BW$4,$H269:$KU269)/12</f>
        <v/>
      </c>
      <c r="BX295">
        <f>SUMIF($H$4:$KU$4,BX$4,$H269:$KU269)/12</f>
        <v/>
      </c>
      <c r="BY295">
        <f>SUMIF($H$4:$KU$4,BY$4,$H269:$KU269)/12</f>
        <v/>
      </c>
      <c r="BZ295">
        <f>SUMIF($H$4:$KU$4,BZ$4,$H269:$KU269)/12</f>
        <v/>
      </c>
      <c r="CA295">
        <f>SUMIF($H$4:$KU$4,CA$4,$H269:$KU269)/12</f>
        <v/>
      </c>
      <c r="CB295">
        <f>SUMIF($H$4:$KU$4,CB$4,$H269:$KU269)/12</f>
        <v/>
      </c>
      <c r="CC295">
        <f>SUMIF($H$4:$KU$4,CC$4,$H269:$KU269)/12</f>
        <v/>
      </c>
      <c r="CD295">
        <f>SUMIF($H$4:$KU$4,CD$4,$H269:$KU269)/12</f>
        <v/>
      </c>
      <c r="CE295">
        <f>SUMIF($H$4:$KU$4,CE$4,$H269:$KU269)/12</f>
        <v/>
      </c>
      <c r="CF295">
        <f>SUMIF($H$4:$KU$4,CF$4,$H269:$KU269)/12</f>
        <v/>
      </c>
      <c r="CG295">
        <f>SUMIF($H$4:$KU$4,CG$4,$H269:$KU269)/12</f>
        <v/>
      </c>
      <c r="CH295">
        <f>SUMIF($H$4:$KU$4,CH$4,$H269:$KU269)/12</f>
        <v/>
      </c>
      <c r="CI295">
        <f>SUMIF($H$4:$KU$4,CI$4,$H269:$KU269)/12</f>
        <v/>
      </c>
      <c r="CJ295">
        <f>SUMIF($H$4:$KU$4,CJ$4,$H269:$KU269)/12</f>
        <v/>
      </c>
      <c r="CK295">
        <f>SUMIF($H$4:$KU$4,CK$4,$H269:$KU269)/12</f>
        <v/>
      </c>
      <c r="CL295">
        <f>SUMIF($H$4:$KU$4,CL$4,$H269:$KU269)/12</f>
        <v/>
      </c>
      <c r="CM295">
        <f>SUMIF($H$4:$KU$4,CM$4,$H269:$KU269)/12</f>
        <v/>
      </c>
      <c r="CN295">
        <f>SUMIF($H$4:$KU$4,CN$4,$H269:$KU269)/12</f>
        <v/>
      </c>
      <c r="CO295">
        <f>SUMIF($H$4:$KU$4,CO$4,$H269:$KU269)/12</f>
        <v/>
      </c>
      <c r="CP295">
        <f>SUMIF($H$4:$KU$4,CP$4,$H269:$KU269)/12</f>
        <v/>
      </c>
      <c r="CQ295">
        <f>SUMIF($H$4:$KU$4,CQ$4,$H269:$KU269)/12</f>
        <v/>
      </c>
      <c r="CR295">
        <f>SUMIF($H$4:$KU$4,CR$4,$H269:$KU269)/12</f>
        <v/>
      </c>
      <c r="CS295">
        <f>SUMIF($H$4:$KU$4,CS$4,$H269:$KU269)/12</f>
        <v/>
      </c>
      <c r="CT295">
        <f>SUMIF($H$4:$KU$4,CT$4,$H269:$KU269)/12</f>
        <v/>
      </c>
      <c r="CU295">
        <f>SUMIF($H$4:$KU$4,CU$4,$H269:$KU269)/12</f>
        <v/>
      </c>
      <c r="CV295">
        <f>SUMIF($H$4:$KU$4,CV$4,$H269:$KU269)/12</f>
        <v/>
      </c>
      <c r="CW295">
        <f>SUMIF($H$4:$KU$4,CW$4,$H269:$KU269)/12</f>
        <v/>
      </c>
      <c r="CX295">
        <f>SUMIF($H$4:$KU$4,CX$4,$H269:$KU269)/12</f>
        <v/>
      </c>
      <c r="CY295">
        <f>SUMIF($H$4:$KU$4,CY$4,$H269:$KU269)/12</f>
        <v/>
      </c>
      <c r="CZ295">
        <f>SUMIF($H$4:$KU$4,CZ$4,$H269:$KU269)/12</f>
        <v/>
      </c>
      <c r="DA295">
        <f>SUMIF($H$4:$KU$4,DA$4,$H269:$KU269)/12</f>
        <v/>
      </c>
      <c r="DB295">
        <f>SUMIF($H$4:$KU$4,DB$4,$H269:$KU269)/12</f>
        <v/>
      </c>
      <c r="DC295">
        <f>SUMIF($H$4:$KU$4,DC$4,$H269:$KU269)/12</f>
        <v/>
      </c>
      <c r="DD295">
        <f>SUMIF($H$4:$KU$4,DD$4,$H269:$KU269)/12</f>
        <v/>
      </c>
      <c r="DE295">
        <f>SUMIF($H$4:$KU$4,DE$4,$H269:$KU269)/12</f>
        <v/>
      </c>
      <c r="DF295">
        <f>SUMIF($H$4:$KU$4,DF$4,$H269:$KU269)/12</f>
        <v/>
      </c>
      <c r="DG295">
        <f>SUMIF($H$4:$KU$4,DG$4,$H269:$KU269)/12</f>
        <v/>
      </c>
      <c r="DH295">
        <f>SUMIF($H$4:$KU$4,DH$4,$H269:$KU269)/12</f>
        <v/>
      </c>
      <c r="DI295">
        <f>SUMIF($H$4:$KU$4,DI$4,$H269:$KU269)/12</f>
        <v/>
      </c>
      <c r="DJ295">
        <f>SUMIF($H$4:$KU$4,DJ$4,$H269:$KU269)/12</f>
        <v/>
      </c>
      <c r="DK295">
        <f>SUMIF($H$4:$KU$4,DK$4,$H269:$KU269)/12</f>
        <v/>
      </c>
      <c r="DL295">
        <f>SUMIF($H$4:$KU$4,DL$4,$H269:$KU269)/12</f>
        <v/>
      </c>
      <c r="DM295">
        <f>SUMIF($H$4:$KU$4,DM$4,$H269:$KU269)/12</f>
        <v/>
      </c>
      <c r="DN295">
        <f>SUMIF($H$4:$KU$4,DN$4,$H269:$KU269)/12</f>
        <v/>
      </c>
      <c r="DO295">
        <f>SUMIF($H$4:$KU$4,DO$4,$H269:$KU269)/12</f>
        <v/>
      </c>
      <c r="DP295">
        <f>SUMIF($H$4:$KU$4,DP$4,$H269:$KU269)/12</f>
        <v/>
      </c>
      <c r="DQ295">
        <f>SUMIF($H$4:$KU$4,DQ$4,$H269:$KU269)/12</f>
        <v/>
      </c>
      <c r="DR295">
        <f>SUMIF($H$4:$KU$4,DR$4,$H269:$KU269)/12</f>
        <v/>
      </c>
      <c r="DS295">
        <f>SUMIF($H$4:$KU$4,DS$4,$H269:$KU269)/12</f>
        <v/>
      </c>
      <c r="DT295">
        <f>SUMIF($H$4:$KU$4,DT$4,$H269:$KU269)/12</f>
        <v/>
      </c>
      <c r="DU295">
        <f>SUMIF($H$4:$KU$4,DU$4,$H269:$KU269)/12</f>
        <v/>
      </c>
      <c r="DV295">
        <f>SUMIF($H$4:$KU$4,DV$4,$H269:$KU269)/12</f>
        <v/>
      </c>
      <c r="DW295">
        <f>SUMIF($H$4:$KU$4,DW$4,$H269:$KU269)/12</f>
        <v/>
      </c>
      <c r="DX295">
        <f>SUMIF($H$4:$KU$4,DX$4,$H269:$KU269)/12</f>
        <v/>
      </c>
      <c r="DY295">
        <f>SUMIF($H$4:$KU$4,DY$4,$H269:$KU269)/12</f>
        <v/>
      </c>
      <c r="DZ295">
        <f>SUMIF($H$4:$KU$4,DZ$4,$H269:$KU269)/12</f>
        <v/>
      </c>
      <c r="EA295">
        <f>SUMIF($H$4:$KU$4,EA$4,$H269:$KU269)/12</f>
        <v/>
      </c>
      <c r="EB295">
        <f>SUMIF($H$4:$KU$4,EB$4,$H269:$KU269)/12</f>
        <v/>
      </c>
      <c r="EC295">
        <f>SUMIF($H$4:$KU$4,EC$4,$H269:$KU269)/12</f>
        <v/>
      </c>
      <c r="ED295">
        <f>SUMIF($H$4:$KU$4,ED$4,$H269:$KU269)/12</f>
        <v/>
      </c>
      <c r="EE295">
        <f>SUMIF($H$4:$KU$4,EE$4,$H269:$KU269)/12</f>
        <v/>
      </c>
      <c r="EF295">
        <f>SUMIF($H$4:$KU$4,EF$4,$H269:$KU269)/12</f>
        <v/>
      </c>
      <c r="EG295">
        <f>SUMIF($H$4:$KU$4,EG$4,$H269:$KU269)/12</f>
        <v/>
      </c>
      <c r="EH295">
        <f>SUMIF($H$4:$KU$4,EH$4,$H269:$KU269)/12</f>
        <v/>
      </c>
      <c r="EI295">
        <f>SUMIF($H$4:$KU$4,EI$4,$H269:$KU269)/12</f>
        <v/>
      </c>
      <c r="EJ295">
        <f>SUMIF($H$4:$KU$4,EJ$4,$H269:$KU269)/12</f>
        <v/>
      </c>
      <c r="EK295">
        <f>SUMIF($H$4:$KU$4,EK$4,$H269:$KU269)/12</f>
        <v/>
      </c>
      <c r="EL295">
        <f>SUMIF($H$4:$KU$4,EL$4,$H269:$KU269)/12</f>
        <v/>
      </c>
      <c r="EM295">
        <f>SUMIF($H$4:$KU$4,EM$4,$H269:$KU269)/12</f>
        <v/>
      </c>
      <c r="EN295">
        <f>SUMIF($H$4:$KU$4,EN$4,$H269:$KU269)/12</f>
        <v/>
      </c>
      <c r="EO295">
        <f>SUMIF($H$4:$KU$4,EO$4,$H269:$KU269)/12</f>
        <v/>
      </c>
      <c r="EP295">
        <f>SUMIF($H$4:$KU$4,EP$4,$H269:$KU269)/12</f>
        <v/>
      </c>
      <c r="EQ295">
        <f>SUMIF($H$4:$KU$4,EQ$4,$H269:$KU269)/12</f>
        <v/>
      </c>
      <c r="ER295">
        <f>SUMIF($H$4:$KU$4,ER$4,$H269:$KU269)/12</f>
        <v/>
      </c>
      <c r="ES295">
        <f>SUMIF($H$4:$KU$4,ES$4,$H269:$KU269)/12</f>
        <v/>
      </c>
      <c r="ET295">
        <f>SUMIF($H$4:$KU$4,ET$4,$H269:$KU269)/12</f>
        <v/>
      </c>
      <c r="EU295">
        <f>SUMIF($H$4:$KU$4,EU$4,$H269:$KU269)/12</f>
        <v/>
      </c>
      <c r="EV295">
        <f>SUMIF($H$4:$KU$4,EV$4,$H269:$KU269)/12</f>
        <v/>
      </c>
      <c r="EW295">
        <f>SUMIF($H$4:$KU$4,EW$4,$H269:$KU269)/12</f>
        <v/>
      </c>
      <c r="EX295">
        <f>SUMIF($H$4:$KU$4,EX$4,$H269:$KU269)/12</f>
        <v/>
      </c>
      <c r="EY295">
        <f>SUMIF($H$4:$KU$4,EY$4,$H269:$KU269)/12</f>
        <v/>
      </c>
      <c r="EZ295">
        <f>SUMIF($H$4:$KU$4,EZ$4,$H269:$KU269)/12</f>
        <v/>
      </c>
      <c r="FA295">
        <f>SUMIF($H$4:$KU$4,FA$4,$H269:$KU269)/12</f>
        <v/>
      </c>
      <c r="FB295">
        <f>SUMIF($H$4:$KU$4,FB$4,$H269:$KU269)/12</f>
        <v/>
      </c>
      <c r="FC295">
        <f>SUMIF($H$4:$KU$4,FC$4,$H269:$KU269)/12</f>
        <v/>
      </c>
      <c r="FD295">
        <f>SUMIF($H$4:$KU$4,FD$4,$H269:$KU269)/12</f>
        <v/>
      </c>
      <c r="FE295">
        <f>SUMIF($H$4:$KU$4,FE$4,$H269:$KU269)/12</f>
        <v/>
      </c>
      <c r="FF295">
        <f>SUMIF($H$4:$KU$4,FF$4,$H269:$KU269)/12</f>
        <v/>
      </c>
      <c r="FG295">
        <f>SUMIF($H$4:$KU$4,FG$4,$H269:$KU269)/12</f>
        <v/>
      </c>
      <c r="FH295">
        <f>SUMIF($H$4:$KU$4,FH$4,$H269:$KU269)/12</f>
        <v/>
      </c>
      <c r="FI295">
        <f>SUMIF($H$4:$KU$4,FI$4,$H269:$KU269)/12</f>
        <v/>
      </c>
      <c r="FJ295">
        <f>SUMIF($H$4:$KU$4,FJ$4,$H269:$KU269)/12</f>
        <v/>
      </c>
      <c r="FK295">
        <f>SUMIF($H$4:$KU$4,FK$4,$H269:$KU269)/12</f>
        <v/>
      </c>
      <c r="FL295">
        <f>SUMIF($H$4:$KU$4,FL$4,$H269:$KU269)/12</f>
        <v/>
      </c>
      <c r="FM295">
        <f>SUMIF($H$4:$KU$4,FM$4,$H269:$KU269)/12</f>
        <v/>
      </c>
      <c r="FN295">
        <f>SUMIF($H$4:$KU$4,FN$4,$H269:$KU269)/12</f>
        <v/>
      </c>
      <c r="FO295">
        <f>SUMIF($H$4:$KU$4,FO$4,$H269:$KU269)/12</f>
        <v/>
      </c>
      <c r="FP295">
        <f>SUMIF($H$4:$KU$4,FP$4,$H269:$KU269)/12</f>
        <v/>
      </c>
      <c r="FQ295">
        <f>SUMIF($H$4:$KU$4,FQ$4,$H269:$KU269)/12</f>
        <v/>
      </c>
      <c r="FR295">
        <f>SUMIF($H$4:$KU$4,FR$4,$H269:$KU269)/12</f>
        <v/>
      </c>
      <c r="FS295">
        <f>SUMIF($H$4:$KU$4,FS$4,$H269:$KU269)/12</f>
        <v/>
      </c>
      <c r="FT295">
        <f>SUMIF($H$4:$KU$4,FT$4,$H269:$KU269)/12</f>
        <v/>
      </c>
      <c r="FU295">
        <f>SUMIF($H$4:$KU$4,FU$4,$H269:$KU269)/12</f>
        <v/>
      </c>
      <c r="FV295">
        <f>SUMIF($H$4:$KU$4,FV$4,$H269:$KU269)/12</f>
        <v/>
      </c>
      <c r="FW295">
        <f>SUMIF($H$4:$KU$4,FW$4,$H269:$KU269)/12</f>
        <v/>
      </c>
      <c r="FX295">
        <f>SUMIF($H$4:$KU$4,FX$4,$H269:$KU269)/12</f>
        <v/>
      </c>
      <c r="FY295">
        <f>SUMIF($H$4:$KU$4,FY$4,$H269:$KU269)/12</f>
        <v/>
      </c>
      <c r="FZ295">
        <f>SUMIF($H$4:$KU$4,FZ$4,$H269:$KU269)/12</f>
        <v/>
      </c>
      <c r="GA295">
        <f>SUMIF($H$4:$KU$4,GA$4,$H269:$KU269)/12</f>
        <v/>
      </c>
      <c r="GB295">
        <f>SUMIF($H$4:$KU$4,GB$4,$H269:$KU269)/12</f>
        <v/>
      </c>
      <c r="GC295">
        <f>SUMIF($H$4:$KU$4,GC$4,$H269:$KU269)/12</f>
        <v/>
      </c>
      <c r="GD295">
        <f>SUMIF($H$4:$KU$4,GD$4,$H269:$KU269)/12</f>
        <v/>
      </c>
      <c r="GE295">
        <f>SUMIF($H$4:$KU$4,GE$4,$H269:$KU269)/12</f>
        <v/>
      </c>
      <c r="GF295">
        <f>SUMIF($H$4:$KU$4,GF$4,$H269:$KU269)/12</f>
        <v/>
      </c>
      <c r="GG295">
        <f>SUMIF($H$4:$KU$4,GG$4,$H269:$KU269)/12</f>
        <v/>
      </c>
      <c r="GH295">
        <f>SUMIF($H$4:$KU$4,GH$4,$H269:$KU269)/12</f>
        <v/>
      </c>
      <c r="GI295">
        <f>SUMIF($H$4:$KU$4,GI$4,$H269:$KU269)/12</f>
        <v/>
      </c>
      <c r="GJ295">
        <f>SUMIF($H$4:$KU$4,GJ$4,$H269:$KU269)/12</f>
        <v/>
      </c>
      <c r="GK295">
        <f>SUMIF($H$4:$KU$4,GK$4,$H269:$KU269)/12</f>
        <v/>
      </c>
      <c r="GL295">
        <f>SUMIF($H$4:$KU$4,GL$4,$H269:$KU269)/12</f>
        <v/>
      </c>
      <c r="GM295">
        <f>SUMIF($H$4:$KU$4,GM$4,$H269:$KU269)/12</f>
        <v/>
      </c>
      <c r="GN295">
        <f>SUMIF($H$4:$KU$4,GN$4,$H269:$KU269)/12</f>
        <v/>
      </c>
      <c r="GO295">
        <f>SUMIF($H$4:$KU$4,GO$4,$H269:$KU269)/12</f>
        <v/>
      </c>
      <c r="GP295">
        <f>SUMIF($H$4:$KU$4,GP$4,$H269:$KU269)/12</f>
        <v/>
      </c>
      <c r="GQ295">
        <f>SUMIF($H$4:$KU$4,GQ$4,$H269:$KU269)/12</f>
        <v/>
      </c>
      <c r="GR295">
        <f>SUMIF($H$4:$KU$4,GR$4,$H269:$KU269)/12</f>
        <v/>
      </c>
      <c r="GS295">
        <f>SUMIF($H$4:$KU$4,GS$4,$H269:$KU269)/12</f>
        <v/>
      </c>
      <c r="GT295">
        <f>SUMIF($H$4:$KU$4,GT$4,$H269:$KU269)/12</f>
        <v/>
      </c>
      <c r="GU295">
        <f>SUMIF($H$4:$KU$4,GU$4,$H269:$KU269)/12</f>
        <v/>
      </c>
      <c r="GV295">
        <f>SUMIF($H$4:$KU$4,GV$4,$H269:$KU269)/12</f>
        <v/>
      </c>
      <c r="GW295">
        <f>SUMIF($H$4:$KU$4,GW$4,$H269:$KU269)/12</f>
        <v/>
      </c>
      <c r="GX295">
        <f>SUMIF($H$4:$KU$4,GX$4,$H269:$KU269)/12</f>
        <v/>
      </c>
      <c r="GY295">
        <f>SUMIF($H$4:$KU$4,GY$4,$H269:$KU269)/12</f>
        <v/>
      </c>
      <c r="GZ295">
        <f>SUMIF($H$4:$KU$4,GZ$4,$H269:$KU269)/12</f>
        <v/>
      </c>
      <c r="HA295">
        <f>SUMIF($H$4:$KU$4,HA$4,$H269:$KU269)/12</f>
        <v/>
      </c>
      <c r="HB295">
        <f>SUMIF($H$4:$KU$4,HB$4,$H269:$KU269)/12</f>
        <v/>
      </c>
      <c r="HC295">
        <f>SUMIF($H$4:$KU$4,HC$4,$H269:$KU269)/12</f>
        <v/>
      </c>
      <c r="HD295">
        <f>SUMIF($H$4:$KU$4,HD$4,$H269:$KU269)/12</f>
        <v/>
      </c>
      <c r="HE295">
        <f>SUMIF($H$4:$KU$4,HE$4,$H269:$KU269)/12</f>
        <v/>
      </c>
      <c r="HF295">
        <f>SUMIF($H$4:$KU$4,HF$4,$H269:$KU269)/12</f>
        <v/>
      </c>
      <c r="HG295">
        <f>SUMIF($H$4:$KU$4,HG$4,$H269:$KU269)/12</f>
        <v/>
      </c>
      <c r="HH295">
        <f>SUMIF($H$4:$KU$4,HH$4,$H269:$KU269)/12</f>
        <v/>
      </c>
      <c r="HI295">
        <f>SUMIF($H$4:$KU$4,HI$4,$H269:$KU269)/12</f>
        <v/>
      </c>
      <c r="HJ295">
        <f>SUMIF($H$4:$KU$4,HJ$4,$H269:$KU269)/12</f>
        <v/>
      </c>
      <c r="HK295">
        <f>SUMIF($H$4:$KU$4,HK$4,$H269:$KU269)/12</f>
        <v/>
      </c>
      <c r="HL295">
        <f>SUMIF($H$4:$KU$4,HL$4,$H269:$KU269)/12</f>
        <v/>
      </c>
      <c r="HM295">
        <f>SUMIF($H$4:$KU$4,HM$4,$H269:$KU269)/12</f>
        <v/>
      </c>
      <c r="HN295">
        <f>SUMIF($H$4:$KU$4,HN$4,$H269:$KU269)/12</f>
        <v/>
      </c>
      <c r="HO295">
        <f>SUMIF($H$4:$KU$4,HO$4,$H269:$KU269)/12</f>
        <v/>
      </c>
      <c r="HP295">
        <f>SUMIF($H$4:$KU$4,HP$4,$H269:$KU269)/12</f>
        <v/>
      </c>
      <c r="HQ295">
        <f>SUMIF($H$4:$KU$4,HQ$4,$H269:$KU269)/12</f>
        <v/>
      </c>
      <c r="HR295">
        <f>SUMIF($H$4:$KU$4,HR$4,$H269:$KU269)/12</f>
        <v/>
      </c>
      <c r="HS295">
        <f>SUMIF($H$4:$KU$4,HS$4,$H269:$KU269)/12</f>
        <v/>
      </c>
      <c r="HT295">
        <f>SUMIF($H$4:$KU$4,HT$4,$H269:$KU269)/12</f>
        <v/>
      </c>
      <c r="HU295">
        <f>SUMIF($H$4:$KU$4,HU$4,$H269:$KU269)/12</f>
        <v/>
      </c>
      <c r="HV295">
        <f>SUMIF($H$4:$KU$4,HV$4,$H269:$KU269)/12</f>
        <v/>
      </c>
      <c r="HW295">
        <f>SUMIF($H$4:$KU$4,HW$4,$H269:$KU269)/12</f>
        <v/>
      </c>
      <c r="HX295">
        <f>SUMIF($H$4:$KU$4,HX$4,$H269:$KU269)/12</f>
        <v/>
      </c>
      <c r="HY295">
        <f>SUMIF($H$4:$KU$4,HY$4,$H269:$KU269)/12</f>
        <v/>
      </c>
      <c r="HZ295">
        <f>SUMIF($H$4:$KU$4,HZ$4,$H269:$KU269)/12</f>
        <v/>
      </c>
      <c r="IA295">
        <f>SUMIF($H$4:$KU$4,IA$4,$H269:$KU269)/12</f>
        <v/>
      </c>
      <c r="IB295">
        <f>SUMIF($H$4:$KU$4,IB$4,$H269:$KU269)/12</f>
        <v/>
      </c>
      <c r="IC295">
        <f>SUMIF($H$4:$KU$4,IC$4,$H269:$KU269)/12</f>
        <v/>
      </c>
      <c r="ID295">
        <f>SUMIF($H$4:$KU$4,ID$4,$H269:$KU269)/12</f>
        <v/>
      </c>
      <c r="IE295">
        <f>SUMIF($H$4:$KU$4,IE$4,$H269:$KU269)/12</f>
        <v/>
      </c>
      <c r="IF295">
        <f>SUMIF($H$4:$KU$4,IF$4,$H269:$KU269)/12</f>
        <v/>
      </c>
      <c r="IG295">
        <f>SUMIF($H$4:$KU$4,IG$4,$H269:$KU269)/12</f>
        <v/>
      </c>
      <c r="IH295">
        <f>SUMIF($H$4:$KU$4,IH$4,$H269:$KU269)/12</f>
        <v/>
      </c>
      <c r="II295">
        <f>SUMIF($H$4:$KU$4,II$4,$H269:$KU269)/12</f>
        <v/>
      </c>
      <c r="IJ295">
        <f>SUMIF($H$4:$KU$4,IJ$4,$H269:$KU269)/12</f>
        <v/>
      </c>
      <c r="IK295">
        <f>SUMIF($H$4:$KU$4,IK$4,$H269:$KU269)/12</f>
        <v/>
      </c>
      <c r="IL295">
        <f>SUMIF($H$4:$KU$4,IL$4,$H269:$KU269)/12</f>
        <v/>
      </c>
      <c r="IM295">
        <f>SUMIF($H$4:$KU$4,IM$4,$H269:$KU269)/12</f>
        <v/>
      </c>
      <c r="IN295">
        <f>SUMIF($H$4:$KU$4,IN$4,$H269:$KU269)/12</f>
        <v/>
      </c>
      <c r="IO295">
        <f>SUMIF($H$4:$KU$4,IO$4,$H269:$KU269)/12</f>
        <v/>
      </c>
      <c r="IP295">
        <f>SUMIF($H$4:$KU$4,IP$4,$H269:$KU269)/12</f>
        <v/>
      </c>
      <c r="IQ295">
        <f>SUMIF($H$4:$KU$4,IQ$4,$H269:$KU269)/12</f>
        <v/>
      </c>
      <c r="IR295">
        <f>SUMIF($H$4:$KU$4,IR$4,$H269:$KU269)/12</f>
        <v/>
      </c>
      <c r="IS295">
        <f>SUMIF($H$4:$KU$4,IS$4,$H269:$KU269)/12</f>
        <v/>
      </c>
      <c r="IT295">
        <f>SUMIF($H$4:$KU$4,IT$4,$H269:$KU269)/12</f>
        <v/>
      </c>
      <c r="IU295">
        <f>SUMIF($H$4:$KU$4,IU$4,$H269:$KU269)/12</f>
        <v/>
      </c>
      <c r="IV295">
        <f>SUMIF($H$4:$KU$4,IV$4,$H269:$KU269)/12</f>
        <v/>
      </c>
      <c r="IW295">
        <f>SUMIF($H$4:$KU$4,IW$4,$H269:$KU269)/12</f>
        <v/>
      </c>
      <c r="IX295">
        <f>SUMIF($H$4:$KU$4,IX$4,$H269:$KU269)/12</f>
        <v/>
      </c>
      <c r="IY295">
        <f>SUMIF($H$4:$KU$4,IY$4,$H269:$KU269)/12</f>
        <v/>
      </c>
      <c r="IZ295">
        <f>SUMIF($H$4:$KU$4,IZ$4,$H269:$KU269)/12</f>
        <v/>
      </c>
      <c r="JA295">
        <f>SUMIF($H$4:$KU$4,JA$4,$H269:$KU269)/12</f>
        <v/>
      </c>
      <c r="JB295">
        <f>SUMIF($H$4:$KU$4,JB$4,$H269:$KU269)/12</f>
        <v/>
      </c>
      <c r="JC295">
        <f>SUMIF($H$4:$KU$4,JC$4,$H269:$KU269)/12</f>
        <v/>
      </c>
      <c r="JD295">
        <f>SUMIF($H$4:$KU$4,JD$4,$H269:$KU269)/12</f>
        <v/>
      </c>
      <c r="JE295">
        <f>SUMIF($H$4:$KU$4,JE$4,$H269:$KU269)/12</f>
        <v/>
      </c>
      <c r="JF295">
        <f>SUMIF($H$4:$KU$4,JF$4,$H269:$KU269)/12</f>
        <v/>
      </c>
      <c r="JG295">
        <f>SUMIF($H$4:$KU$4,JG$4,$H269:$KU269)/12</f>
        <v/>
      </c>
      <c r="JH295">
        <f>SUMIF($H$4:$KU$4,JH$4,$H269:$KU269)/12</f>
        <v/>
      </c>
      <c r="JI295">
        <f>SUMIF($H$4:$KU$4,JI$4,$H269:$KU269)/12</f>
        <v/>
      </c>
      <c r="JJ295">
        <f>SUMIF($H$4:$KU$4,JJ$4,$H269:$KU269)/12</f>
        <v/>
      </c>
      <c r="JK295">
        <f>SUMIF($H$4:$KU$4,JK$4,$H269:$KU269)/12</f>
        <v/>
      </c>
      <c r="JL295">
        <f>SUMIF($H$4:$KU$4,JL$4,$H269:$KU269)/12</f>
        <v/>
      </c>
      <c r="JM295">
        <f>SUMIF($H$4:$KU$4,JM$4,$H269:$KU269)/12</f>
        <v/>
      </c>
      <c r="JN295">
        <f>SUMIF($H$4:$KU$4,JN$4,$H269:$KU269)/12</f>
        <v/>
      </c>
      <c r="JO295">
        <f>SUMIF($H$4:$KU$4,JO$4,$H269:$KU269)/12</f>
        <v/>
      </c>
      <c r="JP295">
        <f>SUMIF($H$4:$KU$4,JP$4,$H269:$KU269)/12</f>
        <v/>
      </c>
      <c r="JQ295">
        <f>SUMIF($H$4:$KU$4,JQ$4,$H269:$KU269)/12</f>
        <v/>
      </c>
      <c r="JR295">
        <f>SUMIF($H$4:$KU$4,JR$4,$H269:$KU269)/12</f>
        <v/>
      </c>
      <c r="JS295">
        <f>SUMIF($H$4:$KU$4,JS$4,$H269:$KU269)/12</f>
        <v/>
      </c>
      <c r="JT295">
        <f>SUMIF($H$4:$KU$4,JT$4,$H269:$KU269)/12</f>
        <v/>
      </c>
      <c r="JU295">
        <f>SUMIF($H$4:$KU$4,JU$4,$H269:$KU269)/12</f>
        <v/>
      </c>
      <c r="JV295">
        <f>SUMIF($H$4:$KU$4,JV$4,$H269:$KU269)/12</f>
        <v/>
      </c>
      <c r="JW295">
        <f>SUMIF($H$4:$KU$4,JW$4,$H269:$KU269)/12</f>
        <v/>
      </c>
      <c r="JX295">
        <f>SUMIF($H$4:$KU$4,JX$4,$H269:$KU269)/12</f>
        <v/>
      </c>
      <c r="JY295">
        <f>SUMIF($H$4:$KU$4,JY$4,$H269:$KU269)/12</f>
        <v/>
      </c>
      <c r="JZ295">
        <f>SUMIF($H$4:$KU$4,JZ$4,$H269:$KU269)/12</f>
        <v/>
      </c>
      <c r="KA295">
        <f>SUMIF($H$4:$KU$4,KA$4,$H269:$KU269)/12</f>
        <v/>
      </c>
      <c r="KB295">
        <f>SUMIF($H$4:$KU$4,KB$4,$H269:$KU269)/12</f>
        <v/>
      </c>
      <c r="KC295">
        <f>SUMIF($H$4:$KU$4,KC$4,$H269:$KU269)/12</f>
        <v/>
      </c>
      <c r="KD295">
        <f>SUMIF($H$4:$KU$4,KD$4,$H269:$KU269)/12</f>
        <v/>
      </c>
      <c r="KE295">
        <f>SUMIF($H$4:$KU$4,KE$4,$H269:$KU269)/12</f>
        <v/>
      </c>
      <c r="KF295">
        <f>SUMIF($H$4:$KU$4,KF$4,$H269:$KU269)/12</f>
        <v/>
      </c>
      <c r="KG295">
        <f>SUMIF($H$4:$KU$4,KG$4,$H269:$KU269)/12</f>
        <v/>
      </c>
      <c r="KH295">
        <f>SUMIF($H$4:$KU$4,KH$4,$H269:$KU269)/12</f>
        <v/>
      </c>
      <c r="KI295">
        <f>SUMIF($H$4:$KU$4,KI$4,$H269:$KU269)/12</f>
        <v/>
      </c>
      <c r="KJ295">
        <f>SUMIF($H$4:$KU$4,KJ$4,$H269:$KU269)/12</f>
        <v/>
      </c>
      <c r="KK295">
        <f>SUMIF($H$4:$KU$4,KK$4,$H269:$KU269)/12</f>
        <v/>
      </c>
      <c r="KL295">
        <f>SUMIF($H$4:$KU$4,KL$4,$H269:$KU269)/12</f>
        <v/>
      </c>
      <c r="KM295">
        <f>SUMIF($H$4:$KU$4,KM$4,$H269:$KU269)/12</f>
        <v/>
      </c>
      <c r="KN295">
        <f>SUMIF($H$4:$KU$4,KN$4,$H269:$KU269)/12</f>
        <v/>
      </c>
      <c r="KO295">
        <f>SUMIF($H$4:$KU$4,KO$4,$H269:$KU269)/12</f>
        <v/>
      </c>
      <c r="KP295">
        <f>SUMIF($H$4:$KU$4,KP$4,$H269:$KU269)/12</f>
        <v/>
      </c>
      <c r="KQ295">
        <f>SUMIF($H$4:$KU$4,KQ$4,$H269:$KU269)/12</f>
        <v/>
      </c>
      <c r="KR295">
        <f>SUMIF($H$4:$KU$4,KR$4,$H269:$KU269)/12</f>
        <v/>
      </c>
      <c r="KS295">
        <f>SUMIF($H$4:$KU$4,KS$4,$H269:$KU269)/12</f>
        <v/>
      </c>
      <c r="KT295">
        <f>SUMIF($H$4:$KU$4,KT$4,$H269:$KU269)/12</f>
        <v/>
      </c>
      <c r="KU295">
        <f>SUMIF($H$4:$KU$4,KU$4,$H269:$KU269)/12</f>
        <v/>
      </c>
    </row>
    <row r="296" spans="1:307">
      <c r="B296" t="s">
        <v>9</v>
      </c>
      <c r="D296" t="s">
        <v>101</v>
      </c>
      <c r="H296">
        <f>SUMIF($H$4:$KU$4,H$4,$H270:$KU270)/12</f>
        <v/>
      </c>
      <c r="I296">
        <f>SUMIF($H$4:$KU$4,I$4,$H270:$KU270)/12</f>
        <v/>
      </c>
      <c r="J296">
        <f>SUMIF($H$4:$KU$4,J$4,$H270:$KU270)/12</f>
        <v/>
      </c>
      <c r="K296">
        <f>SUMIF($H$4:$KU$4,K$4,$H270:$KU270)/12</f>
        <v/>
      </c>
      <c r="L296">
        <f>SUMIF($H$4:$KU$4,L$4,$H270:$KU270)/12</f>
        <v/>
      </c>
      <c r="M296">
        <f>SUMIF($H$4:$KU$4,M$4,$H270:$KU270)/12</f>
        <v/>
      </c>
      <c r="N296">
        <f>SUMIF($H$4:$KU$4,N$4,$H270:$KU270)/12</f>
        <v/>
      </c>
      <c r="O296">
        <f>SUMIF($H$4:$KU$4,O$4,$H270:$KU270)/12</f>
        <v/>
      </c>
      <c r="P296">
        <f>SUMIF($H$4:$KU$4,P$4,$H270:$KU270)/12</f>
        <v/>
      </c>
      <c r="Q296">
        <f>SUMIF($H$4:$KU$4,Q$4,$H270:$KU270)/12</f>
        <v/>
      </c>
      <c r="R296">
        <f>SUMIF($H$4:$KU$4,R$4,$H270:$KU270)/12</f>
        <v/>
      </c>
      <c r="S296">
        <f>SUMIF($H$4:$KU$4,S$4,$H270:$KU270)/12</f>
        <v/>
      </c>
      <c r="T296">
        <f>SUMIF($H$4:$KU$4,T$4,$H270:$KU270)/12</f>
        <v/>
      </c>
      <c r="U296">
        <f>SUMIF($H$4:$KU$4,U$4,$H270:$KU270)/12</f>
        <v/>
      </c>
      <c r="V296">
        <f>SUMIF($H$4:$KU$4,V$4,$H270:$KU270)/12</f>
        <v/>
      </c>
      <c r="W296">
        <f>SUMIF($H$4:$KU$4,W$4,$H270:$KU270)/12</f>
        <v/>
      </c>
      <c r="X296">
        <f>SUMIF($H$4:$KU$4,X$4,$H270:$KU270)/12</f>
        <v/>
      </c>
      <c r="Y296">
        <f>SUMIF($H$4:$KU$4,Y$4,$H270:$KU270)/12</f>
        <v/>
      </c>
      <c r="Z296">
        <f>SUMIF($H$4:$KU$4,Z$4,$H270:$KU270)/12</f>
        <v/>
      </c>
      <c r="AA296">
        <f>SUMIF($H$4:$KU$4,AA$4,$H270:$KU270)/12</f>
        <v/>
      </c>
      <c r="AB296">
        <f>SUMIF($H$4:$KU$4,AB$4,$H270:$KU270)/12</f>
        <v/>
      </c>
      <c r="AC296">
        <f>SUMIF($H$4:$KU$4,AC$4,$H270:$KU270)/12</f>
        <v/>
      </c>
      <c r="AD296">
        <f>SUMIF($H$4:$KU$4,AD$4,$H270:$KU270)/12</f>
        <v/>
      </c>
      <c r="AE296">
        <f>SUMIF($H$4:$KU$4,AE$4,$H270:$KU270)/12</f>
        <v/>
      </c>
      <c r="AF296">
        <f>SUMIF($H$4:$KU$4,AF$4,$H270:$KU270)/12</f>
        <v/>
      </c>
      <c r="AG296">
        <f>SUMIF($H$4:$KU$4,AG$4,$H270:$KU270)/12</f>
        <v/>
      </c>
      <c r="AH296">
        <f>SUMIF($H$4:$KU$4,AH$4,$H270:$KU270)/12</f>
        <v/>
      </c>
      <c r="AI296">
        <f>SUMIF($H$4:$KU$4,AI$4,$H270:$KU270)/12</f>
        <v/>
      </c>
      <c r="AJ296">
        <f>SUMIF($H$4:$KU$4,AJ$4,$H270:$KU270)/12</f>
        <v/>
      </c>
      <c r="AK296">
        <f>SUMIF($H$4:$KU$4,AK$4,$H270:$KU270)/12</f>
        <v/>
      </c>
      <c r="AL296">
        <f>SUMIF($H$4:$KU$4,AL$4,$H270:$KU270)/12</f>
        <v/>
      </c>
      <c r="AM296">
        <f>SUMIF($H$4:$KU$4,AM$4,$H270:$KU270)/12</f>
        <v/>
      </c>
      <c r="AN296">
        <f>SUMIF($H$4:$KU$4,AN$4,$H270:$KU270)/12</f>
        <v/>
      </c>
      <c r="AO296">
        <f>SUMIF($H$4:$KU$4,AO$4,$H270:$KU270)/12</f>
        <v/>
      </c>
      <c r="AP296">
        <f>SUMIF($H$4:$KU$4,AP$4,$H270:$KU270)/12</f>
        <v/>
      </c>
      <c r="AQ296">
        <f>SUMIF($H$4:$KU$4,AQ$4,$H270:$KU270)/12</f>
        <v/>
      </c>
      <c r="AR296">
        <f>SUMIF($H$4:$KU$4,AR$4,$H270:$KU270)/12</f>
        <v/>
      </c>
      <c r="AS296">
        <f>SUMIF($H$4:$KU$4,AS$4,$H270:$KU270)/12</f>
        <v/>
      </c>
      <c r="AT296">
        <f>SUMIF($H$4:$KU$4,AT$4,$H270:$KU270)/12</f>
        <v/>
      </c>
      <c r="AU296">
        <f>SUMIF($H$4:$KU$4,AU$4,$H270:$KU270)/12</f>
        <v/>
      </c>
      <c r="AV296">
        <f>SUMIF($H$4:$KU$4,AV$4,$H270:$KU270)/12</f>
        <v/>
      </c>
      <c r="AW296">
        <f>SUMIF($H$4:$KU$4,AW$4,$H270:$KU270)/12</f>
        <v/>
      </c>
      <c r="AX296">
        <f>SUMIF($H$4:$KU$4,AX$4,$H270:$KU270)/12</f>
        <v/>
      </c>
      <c r="AY296">
        <f>SUMIF($H$4:$KU$4,AY$4,$H270:$KU270)/12</f>
        <v/>
      </c>
      <c r="AZ296">
        <f>SUMIF($H$4:$KU$4,AZ$4,$H270:$KU270)/12</f>
        <v/>
      </c>
      <c r="BA296">
        <f>SUMIF($H$4:$KU$4,BA$4,$H270:$KU270)/12</f>
        <v/>
      </c>
      <c r="BB296">
        <f>SUMIF($H$4:$KU$4,BB$4,$H270:$KU270)/12</f>
        <v/>
      </c>
      <c r="BC296">
        <f>SUMIF($H$4:$KU$4,BC$4,$H270:$KU270)/12</f>
        <v/>
      </c>
      <c r="BD296">
        <f>SUMIF($H$4:$KU$4,BD$4,$H270:$KU270)/12</f>
        <v/>
      </c>
      <c r="BE296">
        <f>SUMIF($H$4:$KU$4,BE$4,$H270:$KU270)/12</f>
        <v/>
      </c>
      <c r="BF296">
        <f>SUMIF($H$4:$KU$4,BF$4,$H270:$KU270)/12</f>
        <v/>
      </c>
      <c r="BG296">
        <f>SUMIF($H$4:$KU$4,BG$4,$H270:$KU270)/12</f>
        <v/>
      </c>
      <c r="BH296">
        <f>SUMIF($H$4:$KU$4,BH$4,$H270:$KU270)/12</f>
        <v/>
      </c>
      <c r="BI296">
        <f>SUMIF($H$4:$KU$4,BI$4,$H270:$KU270)/12</f>
        <v/>
      </c>
      <c r="BJ296">
        <f>SUMIF($H$4:$KU$4,BJ$4,$H270:$KU270)/12</f>
        <v/>
      </c>
      <c r="BK296">
        <f>SUMIF($H$4:$KU$4,BK$4,$H270:$KU270)/12</f>
        <v/>
      </c>
      <c r="BL296">
        <f>SUMIF($H$4:$KU$4,BL$4,$H270:$KU270)/12</f>
        <v/>
      </c>
      <c r="BM296">
        <f>SUMIF($H$4:$KU$4,BM$4,$H270:$KU270)/12</f>
        <v/>
      </c>
      <c r="BN296">
        <f>SUMIF($H$4:$KU$4,BN$4,$H270:$KU270)/12</f>
        <v/>
      </c>
      <c r="BO296">
        <f>SUMIF($H$4:$KU$4,BO$4,$H270:$KU270)/12</f>
        <v/>
      </c>
      <c r="BP296">
        <f>SUMIF($H$4:$KU$4,BP$4,$H270:$KU270)/12</f>
        <v/>
      </c>
      <c r="BQ296">
        <f>SUMIF($H$4:$KU$4,BQ$4,$H270:$KU270)/12</f>
        <v/>
      </c>
      <c r="BR296">
        <f>SUMIF($H$4:$KU$4,BR$4,$H270:$KU270)/12</f>
        <v/>
      </c>
      <c r="BS296">
        <f>SUMIF($H$4:$KU$4,BS$4,$H270:$KU270)/12</f>
        <v/>
      </c>
      <c r="BT296">
        <f>SUMIF($H$4:$KU$4,BT$4,$H270:$KU270)/12</f>
        <v/>
      </c>
      <c r="BU296">
        <f>SUMIF($H$4:$KU$4,BU$4,$H270:$KU270)/12</f>
        <v/>
      </c>
      <c r="BV296">
        <f>SUMIF($H$4:$KU$4,BV$4,$H270:$KU270)/12</f>
        <v/>
      </c>
      <c r="BW296">
        <f>SUMIF($H$4:$KU$4,BW$4,$H270:$KU270)/12</f>
        <v/>
      </c>
      <c r="BX296">
        <f>SUMIF($H$4:$KU$4,BX$4,$H270:$KU270)/12</f>
        <v/>
      </c>
      <c r="BY296">
        <f>SUMIF($H$4:$KU$4,BY$4,$H270:$KU270)/12</f>
        <v/>
      </c>
      <c r="BZ296">
        <f>SUMIF($H$4:$KU$4,BZ$4,$H270:$KU270)/12</f>
        <v/>
      </c>
      <c r="CA296">
        <f>SUMIF($H$4:$KU$4,CA$4,$H270:$KU270)/12</f>
        <v/>
      </c>
      <c r="CB296">
        <f>SUMIF($H$4:$KU$4,CB$4,$H270:$KU270)/12</f>
        <v/>
      </c>
      <c r="CC296">
        <f>SUMIF($H$4:$KU$4,CC$4,$H270:$KU270)/12</f>
        <v/>
      </c>
      <c r="CD296">
        <f>SUMIF($H$4:$KU$4,CD$4,$H270:$KU270)/12</f>
        <v/>
      </c>
      <c r="CE296">
        <f>SUMIF($H$4:$KU$4,CE$4,$H270:$KU270)/12</f>
        <v/>
      </c>
      <c r="CF296">
        <f>SUMIF($H$4:$KU$4,CF$4,$H270:$KU270)/12</f>
        <v/>
      </c>
      <c r="CG296">
        <f>SUMIF($H$4:$KU$4,CG$4,$H270:$KU270)/12</f>
        <v/>
      </c>
      <c r="CH296">
        <f>SUMIF($H$4:$KU$4,CH$4,$H270:$KU270)/12</f>
        <v/>
      </c>
      <c r="CI296">
        <f>SUMIF($H$4:$KU$4,CI$4,$H270:$KU270)/12</f>
        <v/>
      </c>
      <c r="CJ296">
        <f>SUMIF($H$4:$KU$4,CJ$4,$H270:$KU270)/12</f>
        <v/>
      </c>
      <c r="CK296">
        <f>SUMIF($H$4:$KU$4,CK$4,$H270:$KU270)/12</f>
        <v/>
      </c>
      <c r="CL296">
        <f>SUMIF($H$4:$KU$4,CL$4,$H270:$KU270)/12</f>
        <v/>
      </c>
      <c r="CM296">
        <f>SUMIF($H$4:$KU$4,CM$4,$H270:$KU270)/12</f>
        <v/>
      </c>
      <c r="CN296">
        <f>SUMIF($H$4:$KU$4,CN$4,$H270:$KU270)/12</f>
        <v/>
      </c>
      <c r="CO296">
        <f>SUMIF($H$4:$KU$4,CO$4,$H270:$KU270)/12</f>
        <v/>
      </c>
      <c r="CP296">
        <f>SUMIF($H$4:$KU$4,CP$4,$H270:$KU270)/12</f>
        <v/>
      </c>
      <c r="CQ296">
        <f>SUMIF($H$4:$KU$4,CQ$4,$H270:$KU270)/12</f>
        <v/>
      </c>
      <c r="CR296">
        <f>SUMIF($H$4:$KU$4,CR$4,$H270:$KU270)/12</f>
        <v/>
      </c>
      <c r="CS296">
        <f>SUMIF($H$4:$KU$4,CS$4,$H270:$KU270)/12</f>
        <v/>
      </c>
      <c r="CT296">
        <f>SUMIF($H$4:$KU$4,CT$4,$H270:$KU270)/12</f>
        <v/>
      </c>
      <c r="CU296">
        <f>SUMIF($H$4:$KU$4,CU$4,$H270:$KU270)/12</f>
        <v/>
      </c>
      <c r="CV296">
        <f>SUMIF($H$4:$KU$4,CV$4,$H270:$KU270)/12</f>
        <v/>
      </c>
      <c r="CW296">
        <f>SUMIF($H$4:$KU$4,CW$4,$H270:$KU270)/12</f>
        <v/>
      </c>
      <c r="CX296">
        <f>SUMIF($H$4:$KU$4,CX$4,$H270:$KU270)/12</f>
        <v/>
      </c>
      <c r="CY296">
        <f>SUMIF($H$4:$KU$4,CY$4,$H270:$KU270)/12</f>
        <v/>
      </c>
      <c r="CZ296">
        <f>SUMIF($H$4:$KU$4,CZ$4,$H270:$KU270)/12</f>
        <v/>
      </c>
      <c r="DA296">
        <f>SUMIF($H$4:$KU$4,DA$4,$H270:$KU270)/12</f>
        <v/>
      </c>
      <c r="DB296">
        <f>SUMIF($H$4:$KU$4,DB$4,$H270:$KU270)/12</f>
        <v/>
      </c>
      <c r="DC296">
        <f>SUMIF($H$4:$KU$4,DC$4,$H270:$KU270)/12</f>
        <v/>
      </c>
      <c r="DD296">
        <f>SUMIF($H$4:$KU$4,DD$4,$H270:$KU270)/12</f>
        <v/>
      </c>
      <c r="DE296">
        <f>SUMIF($H$4:$KU$4,DE$4,$H270:$KU270)/12</f>
        <v/>
      </c>
      <c r="DF296">
        <f>SUMIF($H$4:$KU$4,DF$4,$H270:$KU270)/12</f>
        <v/>
      </c>
      <c r="DG296">
        <f>SUMIF($H$4:$KU$4,DG$4,$H270:$KU270)/12</f>
        <v/>
      </c>
      <c r="DH296">
        <f>SUMIF($H$4:$KU$4,DH$4,$H270:$KU270)/12</f>
        <v/>
      </c>
      <c r="DI296">
        <f>SUMIF($H$4:$KU$4,DI$4,$H270:$KU270)/12</f>
        <v/>
      </c>
      <c r="DJ296">
        <f>SUMIF($H$4:$KU$4,DJ$4,$H270:$KU270)/12</f>
        <v/>
      </c>
      <c r="DK296">
        <f>SUMIF($H$4:$KU$4,DK$4,$H270:$KU270)/12</f>
        <v/>
      </c>
      <c r="DL296">
        <f>SUMIF($H$4:$KU$4,DL$4,$H270:$KU270)/12</f>
        <v/>
      </c>
      <c r="DM296">
        <f>SUMIF($H$4:$KU$4,DM$4,$H270:$KU270)/12</f>
        <v/>
      </c>
      <c r="DN296">
        <f>SUMIF($H$4:$KU$4,DN$4,$H270:$KU270)/12</f>
        <v/>
      </c>
      <c r="DO296">
        <f>SUMIF($H$4:$KU$4,DO$4,$H270:$KU270)/12</f>
        <v/>
      </c>
      <c r="DP296">
        <f>SUMIF($H$4:$KU$4,DP$4,$H270:$KU270)/12</f>
        <v/>
      </c>
      <c r="DQ296">
        <f>SUMIF($H$4:$KU$4,DQ$4,$H270:$KU270)/12</f>
        <v/>
      </c>
      <c r="DR296">
        <f>SUMIF($H$4:$KU$4,DR$4,$H270:$KU270)/12</f>
        <v/>
      </c>
      <c r="DS296">
        <f>SUMIF($H$4:$KU$4,DS$4,$H270:$KU270)/12</f>
        <v/>
      </c>
      <c r="DT296">
        <f>SUMIF($H$4:$KU$4,DT$4,$H270:$KU270)/12</f>
        <v/>
      </c>
      <c r="DU296">
        <f>SUMIF($H$4:$KU$4,DU$4,$H270:$KU270)/12</f>
        <v/>
      </c>
      <c r="DV296">
        <f>SUMIF($H$4:$KU$4,DV$4,$H270:$KU270)/12</f>
        <v/>
      </c>
      <c r="DW296">
        <f>SUMIF($H$4:$KU$4,DW$4,$H270:$KU270)/12</f>
        <v/>
      </c>
      <c r="DX296">
        <f>SUMIF($H$4:$KU$4,DX$4,$H270:$KU270)/12</f>
        <v/>
      </c>
      <c r="DY296">
        <f>SUMIF($H$4:$KU$4,DY$4,$H270:$KU270)/12</f>
        <v/>
      </c>
      <c r="DZ296">
        <f>SUMIF($H$4:$KU$4,DZ$4,$H270:$KU270)/12</f>
        <v/>
      </c>
      <c r="EA296">
        <f>SUMIF($H$4:$KU$4,EA$4,$H270:$KU270)/12</f>
        <v/>
      </c>
      <c r="EB296">
        <f>SUMIF($H$4:$KU$4,EB$4,$H270:$KU270)/12</f>
        <v/>
      </c>
      <c r="EC296">
        <f>SUMIF($H$4:$KU$4,EC$4,$H270:$KU270)/12</f>
        <v/>
      </c>
      <c r="ED296">
        <f>SUMIF($H$4:$KU$4,ED$4,$H270:$KU270)/12</f>
        <v/>
      </c>
      <c r="EE296">
        <f>SUMIF($H$4:$KU$4,EE$4,$H270:$KU270)/12</f>
        <v/>
      </c>
      <c r="EF296">
        <f>SUMIF($H$4:$KU$4,EF$4,$H270:$KU270)/12</f>
        <v/>
      </c>
      <c r="EG296">
        <f>SUMIF($H$4:$KU$4,EG$4,$H270:$KU270)/12</f>
        <v/>
      </c>
      <c r="EH296">
        <f>SUMIF($H$4:$KU$4,EH$4,$H270:$KU270)/12</f>
        <v/>
      </c>
      <c r="EI296">
        <f>SUMIF($H$4:$KU$4,EI$4,$H270:$KU270)/12</f>
        <v/>
      </c>
      <c r="EJ296">
        <f>SUMIF($H$4:$KU$4,EJ$4,$H270:$KU270)/12</f>
        <v/>
      </c>
      <c r="EK296">
        <f>SUMIF($H$4:$KU$4,EK$4,$H270:$KU270)/12</f>
        <v/>
      </c>
      <c r="EL296">
        <f>SUMIF($H$4:$KU$4,EL$4,$H270:$KU270)/12</f>
        <v/>
      </c>
      <c r="EM296">
        <f>SUMIF($H$4:$KU$4,EM$4,$H270:$KU270)/12</f>
        <v/>
      </c>
      <c r="EN296">
        <f>SUMIF($H$4:$KU$4,EN$4,$H270:$KU270)/12</f>
        <v/>
      </c>
      <c r="EO296">
        <f>SUMIF($H$4:$KU$4,EO$4,$H270:$KU270)/12</f>
        <v/>
      </c>
      <c r="EP296">
        <f>SUMIF($H$4:$KU$4,EP$4,$H270:$KU270)/12</f>
        <v/>
      </c>
      <c r="EQ296">
        <f>SUMIF($H$4:$KU$4,EQ$4,$H270:$KU270)/12</f>
        <v/>
      </c>
      <c r="ER296">
        <f>SUMIF($H$4:$KU$4,ER$4,$H270:$KU270)/12</f>
        <v/>
      </c>
      <c r="ES296">
        <f>SUMIF($H$4:$KU$4,ES$4,$H270:$KU270)/12</f>
        <v/>
      </c>
      <c r="ET296">
        <f>SUMIF($H$4:$KU$4,ET$4,$H270:$KU270)/12</f>
        <v/>
      </c>
      <c r="EU296">
        <f>SUMIF($H$4:$KU$4,EU$4,$H270:$KU270)/12</f>
        <v/>
      </c>
      <c r="EV296">
        <f>SUMIF($H$4:$KU$4,EV$4,$H270:$KU270)/12</f>
        <v/>
      </c>
      <c r="EW296">
        <f>SUMIF($H$4:$KU$4,EW$4,$H270:$KU270)/12</f>
        <v/>
      </c>
      <c r="EX296">
        <f>SUMIF($H$4:$KU$4,EX$4,$H270:$KU270)/12</f>
        <v/>
      </c>
      <c r="EY296">
        <f>SUMIF($H$4:$KU$4,EY$4,$H270:$KU270)/12</f>
        <v/>
      </c>
      <c r="EZ296">
        <f>SUMIF($H$4:$KU$4,EZ$4,$H270:$KU270)/12</f>
        <v/>
      </c>
      <c r="FA296">
        <f>SUMIF($H$4:$KU$4,FA$4,$H270:$KU270)/12</f>
        <v/>
      </c>
      <c r="FB296">
        <f>SUMIF($H$4:$KU$4,FB$4,$H270:$KU270)/12</f>
        <v/>
      </c>
      <c r="FC296">
        <f>SUMIF($H$4:$KU$4,FC$4,$H270:$KU270)/12</f>
        <v/>
      </c>
      <c r="FD296">
        <f>SUMIF($H$4:$KU$4,FD$4,$H270:$KU270)/12</f>
        <v/>
      </c>
      <c r="FE296">
        <f>SUMIF($H$4:$KU$4,FE$4,$H270:$KU270)/12</f>
        <v/>
      </c>
      <c r="FF296">
        <f>SUMIF($H$4:$KU$4,FF$4,$H270:$KU270)/12</f>
        <v/>
      </c>
      <c r="FG296">
        <f>SUMIF($H$4:$KU$4,FG$4,$H270:$KU270)/12</f>
        <v/>
      </c>
      <c r="FH296">
        <f>SUMIF($H$4:$KU$4,FH$4,$H270:$KU270)/12</f>
        <v/>
      </c>
      <c r="FI296">
        <f>SUMIF($H$4:$KU$4,FI$4,$H270:$KU270)/12</f>
        <v/>
      </c>
      <c r="FJ296">
        <f>SUMIF($H$4:$KU$4,FJ$4,$H270:$KU270)/12</f>
        <v/>
      </c>
      <c r="FK296">
        <f>SUMIF($H$4:$KU$4,FK$4,$H270:$KU270)/12</f>
        <v/>
      </c>
      <c r="FL296">
        <f>SUMIF($H$4:$KU$4,FL$4,$H270:$KU270)/12</f>
        <v/>
      </c>
      <c r="FM296">
        <f>SUMIF($H$4:$KU$4,FM$4,$H270:$KU270)/12</f>
        <v/>
      </c>
      <c r="FN296">
        <f>SUMIF($H$4:$KU$4,FN$4,$H270:$KU270)/12</f>
        <v/>
      </c>
      <c r="FO296">
        <f>SUMIF($H$4:$KU$4,FO$4,$H270:$KU270)/12</f>
        <v/>
      </c>
      <c r="FP296">
        <f>SUMIF($H$4:$KU$4,FP$4,$H270:$KU270)/12</f>
        <v/>
      </c>
      <c r="FQ296">
        <f>SUMIF($H$4:$KU$4,FQ$4,$H270:$KU270)/12</f>
        <v/>
      </c>
      <c r="FR296">
        <f>SUMIF($H$4:$KU$4,FR$4,$H270:$KU270)/12</f>
        <v/>
      </c>
      <c r="FS296">
        <f>SUMIF($H$4:$KU$4,FS$4,$H270:$KU270)/12</f>
        <v/>
      </c>
      <c r="FT296">
        <f>SUMIF($H$4:$KU$4,FT$4,$H270:$KU270)/12</f>
        <v/>
      </c>
      <c r="FU296">
        <f>SUMIF($H$4:$KU$4,FU$4,$H270:$KU270)/12</f>
        <v/>
      </c>
      <c r="FV296">
        <f>SUMIF($H$4:$KU$4,FV$4,$H270:$KU270)/12</f>
        <v/>
      </c>
      <c r="FW296">
        <f>SUMIF($H$4:$KU$4,FW$4,$H270:$KU270)/12</f>
        <v/>
      </c>
      <c r="FX296">
        <f>SUMIF($H$4:$KU$4,FX$4,$H270:$KU270)/12</f>
        <v/>
      </c>
      <c r="FY296">
        <f>SUMIF($H$4:$KU$4,FY$4,$H270:$KU270)/12</f>
        <v/>
      </c>
      <c r="FZ296">
        <f>SUMIF($H$4:$KU$4,FZ$4,$H270:$KU270)/12</f>
        <v/>
      </c>
      <c r="GA296">
        <f>SUMIF($H$4:$KU$4,GA$4,$H270:$KU270)/12</f>
        <v/>
      </c>
      <c r="GB296">
        <f>SUMIF($H$4:$KU$4,GB$4,$H270:$KU270)/12</f>
        <v/>
      </c>
      <c r="GC296">
        <f>SUMIF($H$4:$KU$4,GC$4,$H270:$KU270)/12</f>
        <v/>
      </c>
      <c r="GD296">
        <f>SUMIF($H$4:$KU$4,GD$4,$H270:$KU270)/12</f>
        <v/>
      </c>
      <c r="GE296">
        <f>SUMIF($H$4:$KU$4,GE$4,$H270:$KU270)/12</f>
        <v/>
      </c>
      <c r="GF296">
        <f>SUMIF($H$4:$KU$4,GF$4,$H270:$KU270)/12</f>
        <v/>
      </c>
      <c r="GG296">
        <f>SUMIF($H$4:$KU$4,GG$4,$H270:$KU270)/12</f>
        <v/>
      </c>
      <c r="GH296">
        <f>SUMIF($H$4:$KU$4,GH$4,$H270:$KU270)/12</f>
        <v/>
      </c>
      <c r="GI296">
        <f>SUMIF($H$4:$KU$4,GI$4,$H270:$KU270)/12</f>
        <v/>
      </c>
      <c r="GJ296">
        <f>SUMIF($H$4:$KU$4,GJ$4,$H270:$KU270)/12</f>
        <v/>
      </c>
      <c r="GK296">
        <f>SUMIF($H$4:$KU$4,GK$4,$H270:$KU270)/12</f>
        <v/>
      </c>
      <c r="GL296">
        <f>SUMIF($H$4:$KU$4,GL$4,$H270:$KU270)/12</f>
        <v/>
      </c>
      <c r="GM296">
        <f>SUMIF($H$4:$KU$4,GM$4,$H270:$KU270)/12</f>
        <v/>
      </c>
      <c r="GN296">
        <f>SUMIF($H$4:$KU$4,GN$4,$H270:$KU270)/12</f>
        <v/>
      </c>
      <c r="GO296">
        <f>SUMIF($H$4:$KU$4,GO$4,$H270:$KU270)/12</f>
        <v/>
      </c>
      <c r="GP296">
        <f>SUMIF($H$4:$KU$4,GP$4,$H270:$KU270)/12</f>
        <v/>
      </c>
      <c r="GQ296">
        <f>SUMIF($H$4:$KU$4,GQ$4,$H270:$KU270)/12</f>
        <v/>
      </c>
      <c r="GR296">
        <f>SUMIF($H$4:$KU$4,GR$4,$H270:$KU270)/12</f>
        <v/>
      </c>
      <c r="GS296">
        <f>SUMIF($H$4:$KU$4,GS$4,$H270:$KU270)/12</f>
        <v/>
      </c>
      <c r="GT296">
        <f>SUMIF($H$4:$KU$4,GT$4,$H270:$KU270)/12</f>
        <v/>
      </c>
      <c r="GU296">
        <f>SUMIF($H$4:$KU$4,GU$4,$H270:$KU270)/12</f>
        <v/>
      </c>
      <c r="GV296">
        <f>SUMIF($H$4:$KU$4,GV$4,$H270:$KU270)/12</f>
        <v/>
      </c>
      <c r="GW296">
        <f>SUMIF($H$4:$KU$4,GW$4,$H270:$KU270)/12</f>
        <v/>
      </c>
      <c r="GX296">
        <f>SUMIF($H$4:$KU$4,GX$4,$H270:$KU270)/12</f>
        <v/>
      </c>
      <c r="GY296">
        <f>SUMIF($H$4:$KU$4,GY$4,$H270:$KU270)/12</f>
        <v/>
      </c>
      <c r="GZ296">
        <f>SUMIF($H$4:$KU$4,GZ$4,$H270:$KU270)/12</f>
        <v/>
      </c>
      <c r="HA296">
        <f>SUMIF($H$4:$KU$4,HA$4,$H270:$KU270)/12</f>
        <v/>
      </c>
      <c r="HB296">
        <f>SUMIF($H$4:$KU$4,HB$4,$H270:$KU270)/12</f>
        <v/>
      </c>
      <c r="HC296">
        <f>SUMIF($H$4:$KU$4,HC$4,$H270:$KU270)/12</f>
        <v/>
      </c>
      <c r="HD296">
        <f>SUMIF($H$4:$KU$4,HD$4,$H270:$KU270)/12</f>
        <v/>
      </c>
      <c r="HE296">
        <f>SUMIF($H$4:$KU$4,HE$4,$H270:$KU270)/12</f>
        <v/>
      </c>
      <c r="HF296">
        <f>SUMIF($H$4:$KU$4,HF$4,$H270:$KU270)/12</f>
        <v/>
      </c>
      <c r="HG296">
        <f>SUMIF($H$4:$KU$4,HG$4,$H270:$KU270)/12</f>
        <v/>
      </c>
      <c r="HH296">
        <f>SUMIF($H$4:$KU$4,HH$4,$H270:$KU270)/12</f>
        <v/>
      </c>
      <c r="HI296">
        <f>SUMIF($H$4:$KU$4,HI$4,$H270:$KU270)/12</f>
        <v/>
      </c>
      <c r="HJ296">
        <f>SUMIF($H$4:$KU$4,HJ$4,$H270:$KU270)/12</f>
        <v/>
      </c>
      <c r="HK296">
        <f>SUMIF($H$4:$KU$4,HK$4,$H270:$KU270)/12</f>
        <v/>
      </c>
      <c r="HL296">
        <f>SUMIF($H$4:$KU$4,HL$4,$H270:$KU270)/12</f>
        <v/>
      </c>
      <c r="HM296">
        <f>SUMIF($H$4:$KU$4,HM$4,$H270:$KU270)/12</f>
        <v/>
      </c>
      <c r="HN296">
        <f>SUMIF($H$4:$KU$4,HN$4,$H270:$KU270)/12</f>
        <v/>
      </c>
      <c r="HO296">
        <f>SUMIF($H$4:$KU$4,HO$4,$H270:$KU270)/12</f>
        <v/>
      </c>
      <c r="HP296">
        <f>SUMIF($H$4:$KU$4,HP$4,$H270:$KU270)/12</f>
        <v/>
      </c>
      <c r="HQ296">
        <f>SUMIF($H$4:$KU$4,HQ$4,$H270:$KU270)/12</f>
        <v/>
      </c>
      <c r="HR296">
        <f>SUMIF($H$4:$KU$4,HR$4,$H270:$KU270)/12</f>
        <v/>
      </c>
      <c r="HS296">
        <f>SUMIF($H$4:$KU$4,HS$4,$H270:$KU270)/12</f>
        <v/>
      </c>
      <c r="HT296">
        <f>SUMIF($H$4:$KU$4,HT$4,$H270:$KU270)/12</f>
        <v/>
      </c>
      <c r="HU296">
        <f>SUMIF($H$4:$KU$4,HU$4,$H270:$KU270)/12</f>
        <v/>
      </c>
      <c r="HV296">
        <f>SUMIF($H$4:$KU$4,HV$4,$H270:$KU270)/12</f>
        <v/>
      </c>
      <c r="HW296">
        <f>SUMIF($H$4:$KU$4,HW$4,$H270:$KU270)/12</f>
        <v/>
      </c>
      <c r="HX296">
        <f>SUMIF($H$4:$KU$4,HX$4,$H270:$KU270)/12</f>
        <v/>
      </c>
      <c r="HY296">
        <f>SUMIF($H$4:$KU$4,HY$4,$H270:$KU270)/12</f>
        <v/>
      </c>
      <c r="HZ296">
        <f>SUMIF($H$4:$KU$4,HZ$4,$H270:$KU270)/12</f>
        <v/>
      </c>
      <c r="IA296">
        <f>SUMIF($H$4:$KU$4,IA$4,$H270:$KU270)/12</f>
        <v/>
      </c>
      <c r="IB296">
        <f>SUMIF($H$4:$KU$4,IB$4,$H270:$KU270)/12</f>
        <v/>
      </c>
      <c r="IC296">
        <f>SUMIF($H$4:$KU$4,IC$4,$H270:$KU270)/12</f>
        <v/>
      </c>
      <c r="ID296">
        <f>SUMIF($H$4:$KU$4,ID$4,$H270:$KU270)/12</f>
        <v/>
      </c>
      <c r="IE296">
        <f>SUMIF($H$4:$KU$4,IE$4,$H270:$KU270)/12</f>
        <v/>
      </c>
      <c r="IF296">
        <f>SUMIF($H$4:$KU$4,IF$4,$H270:$KU270)/12</f>
        <v/>
      </c>
      <c r="IG296">
        <f>SUMIF($H$4:$KU$4,IG$4,$H270:$KU270)/12</f>
        <v/>
      </c>
      <c r="IH296">
        <f>SUMIF($H$4:$KU$4,IH$4,$H270:$KU270)/12</f>
        <v/>
      </c>
      <c r="II296">
        <f>SUMIF($H$4:$KU$4,II$4,$H270:$KU270)/12</f>
        <v/>
      </c>
      <c r="IJ296">
        <f>SUMIF($H$4:$KU$4,IJ$4,$H270:$KU270)/12</f>
        <v/>
      </c>
      <c r="IK296">
        <f>SUMIF($H$4:$KU$4,IK$4,$H270:$KU270)/12</f>
        <v/>
      </c>
      <c r="IL296">
        <f>SUMIF($H$4:$KU$4,IL$4,$H270:$KU270)/12</f>
        <v/>
      </c>
      <c r="IM296">
        <f>SUMIF($H$4:$KU$4,IM$4,$H270:$KU270)/12</f>
        <v/>
      </c>
      <c r="IN296">
        <f>SUMIF($H$4:$KU$4,IN$4,$H270:$KU270)/12</f>
        <v/>
      </c>
      <c r="IO296">
        <f>SUMIF($H$4:$KU$4,IO$4,$H270:$KU270)/12</f>
        <v/>
      </c>
      <c r="IP296">
        <f>SUMIF($H$4:$KU$4,IP$4,$H270:$KU270)/12</f>
        <v/>
      </c>
      <c r="IQ296">
        <f>SUMIF($H$4:$KU$4,IQ$4,$H270:$KU270)/12</f>
        <v/>
      </c>
      <c r="IR296">
        <f>SUMIF($H$4:$KU$4,IR$4,$H270:$KU270)/12</f>
        <v/>
      </c>
      <c r="IS296">
        <f>SUMIF($H$4:$KU$4,IS$4,$H270:$KU270)/12</f>
        <v/>
      </c>
      <c r="IT296">
        <f>SUMIF($H$4:$KU$4,IT$4,$H270:$KU270)/12</f>
        <v/>
      </c>
      <c r="IU296">
        <f>SUMIF($H$4:$KU$4,IU$4,$H270:$KU270)/12</f>
        <v/>
      </c>
      <c r="IV296">
        <f>SUMIF($H$4:$KU$4,IV$4,$H270:$KU270)/12</f>
        <v/>
      </c>
      <c r="IW296">
        <f>SUMIF($H$4:$KU$4,IW$4,$H270:$KU270)/12</f>
        <v/>
      </c>
      <c r="IX296">
        <f>SUMIF($H$4:$KU$4,IX$4,$H270:$KU270)/12</f>
        <v/>
      </c>
      <c r="IY296">
        <f>SUMIF($H$4:$KU$4,IY$4,$H270:$KU270)/12</f>
        <v/>
      </c>
      <c r="IZ296">
        <f>SUMIF($H$4:$KU$4,IZ$4,$H270:$KU270)/12</f>
        <v/>
      </c>
      <c r="JA296">
        <f>SUMIF($H$4:$KU$4,JA$4,$H270:$KU270)/12</f>
        <v/>
      </c>
      <c r="JB296">
        <f>SUMIF($H$4:$KU$4,JB$4,$H270:$KU270)/12</f>
        <v/>
      </c>
      <c r="JC296">
        <f>SUMIF($H$4:$KU$4,JC$4,$H270:$KU270)/12</f>
        <v/>
      </c>
      <c r="JD296">
        <f>SUMIF($H$4:$KU$4,JD$4,$H270:$KU270)/12</f>
        <v/>
      </c>
      <c r="JE296">
        <f>SUMIF($H$4:$KU$4,JE$4,$H270:$KU270)/12</f>
        <v/>
      </c>
      <c r="JF296">
        <f>SUMIF($H$4:$KU$4,JF$4,$H270:$KU270)/12</f>
        <v/>
      </c>
      <c r="JG296">
        <f>SUMIF($H$4:$KU$4,JG$4,$H270:$KU270)/12</f>
        <v/>
      </c>
      <c r="JH296">
        <f>SUMIF($H$4:$KU$4,JH$4,$H270:$KU270)/12</f>
        <v/>
      </c>
      <c r="JI296">
        <f>SUMIF($H$4:$KU$4,JI$4,$H270:$KU270)/12</f>
        <v/>
      </c>
      <c r="JJ296">
        <f>SUMIF($H$4:$KU$4,JJ$4,$H270:$KU270)/12</f>
        <v/>
      </c>
      <c r="JK296">
        <f>SUMIF($H$4:$KU$4,JK$4,$H270:$KU270)/12</f>
        <v/>
      </c>
      <c r="JL296">
        <f>SUMIF($H$4:$KU$4,JL$4,$H270:$KU270)/12</f>
        <v/>
      </c>
      <c r="JM296">
        <f>SUMIF($H$4:$KU$4,JM$4,$H270:$KU270)/12</f>
        <v/>
      </c>
      <c r="JN296">
        <f>SUMIF($H$4:$KU$4,JN$4,$H270:$KU270)/12</f>
        <v/>
      </c>
      <c r="JO296">
        <f>SUMIF($H$4:$KU$4,JO$4,$H270:$KU270)/12</f>
        <v/>
      </c>
      <c r="JP296">
        <f>SUMIF($H$4:$KU$4,JP$4,$H270:$KU270)/12</f>
        <v/>
      </c>
      <c r="JQ296">
        <f>SUMIF($H$4:$KU$4,JQ$4,$H270:$KU270)/12</f>
        <v/>
      </c>
      <c r="JR296">
        <f>SUMIF($H$4:$KU$4,JR$4,$H270:$KU270)/12</f>
        <v/>
      </c>
      <c r="JS296">
        <f>SUMIF($H$4:$KU$4,JS$4,$H270:$KU270)/12</f>
        <v/>
      </c>
      <c r="JT296">
        <f>SUMIF($H$4:$KU$4,JT$4,$H270:$KU270)/12</f>
        <v/>
      </c>
      <c r="JU296">
        <f>SUMIF($H$4:$KU$4,JU$4,$H270:$KU270)/12</f>
        <v/>
      </c>
      <c r="JV296">
        <f>SUMIF($H$4:$KU$4,JV$4,$H270:$KU270)/12</f>
        <v/>
      </c>
      <c r="JW296">
        <f>SUMIF($H$4:$KU$4,JW$4,$H270:$KU270)/12</f>
        <v/>
      </c>
      <c r="JX296">
        <f>SUMIF($H$4:$KU$4,JX$4,$H270:$KU270)/12</f>
        <v/>
      </c>
      <c r="JY296">
        <f>SUMIF($H$4:$KU$4,JY$4,$H270:$KU270)/12</f>
        <v/>
      </c>
      <c r="JZ296">
        <f>SUMIF($H$4:$KU$4,JZ$4,$H270:$KU270)/12</f>
        <v/>
      </c>
      <c r="KA296">
        <f>SUMIF($H$4:$KU$4,KA$4,$H270:$KU270)/12</f>
        <v/>
      </c>
      <c r="KB296">
        <f>SUMIF($H$4:$KU$4,KB$4,$H270:$KU270)/12</f>
        <v/>
      </c>
      <c r="KC296">
        <f>SUMIF($H$4:$KU$4,KC$4,$H270:$KU270)/12</f>
        <v/>
      </c>
      <c r="KD296">
        <f>SUMIF($H$4:$KU$4,KD$4,$H270:$KU270)/12</f>
        <v/>
      </c>
      <c r="KE296">
        <f>SUMIF($H$4:$KU$4,KE$4,$H270:$KU270)/12</f>
        <v/>
      </c>
      <c r="KF296">
        <f>SUMIF($H$4:$KU$4,KF$4,$H270:$KU270)/12</f>
        <v/>
      </c>
      <c r="KG296">
        <f>SUMIF($H$4:$KU$4,KG$4,$H270:$KU270)/12</f>
        <v/>
      </c>
      <c r="KH296">
        <f>SUMIF($H$4:$KU$4,KH$4,$H270:$KU270)/12</f>
        <v/>
      </c>
      <c r="KI296">
        <f>SUMIF($H$4:$KU$4,KI$4,$H270:$KU270)/12</f>
        <v/>
      </c>
      <c r="KJ296">
        <f>SUMIF($H$4:$KU$4,KJ$4,$H270:$KU270)/12</f>
        <v/>
      </c>
      <c r="KK296">
        <f>SUMIF($H$4:$KU$4,KK$4,$H270:$KU270)/12</f>
        <v/>
      </c>
      <c r="KL296">
        <f>SUMIF($H$4:$KU$4,KL$4,$H270:$KU270)/12</f>
        <v/>
      </c>
      <c r="KM296">
        <f>SUMIF($H$4:$KU$4,KM$4,$H270:$KU270)/12</f>
        <v/>
      </c>
      <c r="KN296">
        <f>SUMIF($H$4:$KU$4,KN$4,$H270:$KU270)/12</f>
        <v/>
      </c>
      <c r="KO296">
        <f>SUMIF($H$4:$KU$4,KO$4,$H270:$KU270)/12</f>
        <v/>
      </c>
      <c r="KP296">
        <f>SUMIF($H$4:$KU$4,KP$4,$H270:$KU270)/12</f>
        <v/>
      </c>
      <c r="KQ296">
        <f>SUMIF($H$4:$KU$4,KQ$4,$H270:$KU270)/12</f>
        <v/>
      </c>
      <c r="KR296">
        <f>SUMIF($H$4:$KU$4,KR$4,$H270:$KU270)/12</f>
        <v/>
      </c>
      <c r="KS296">
        <f>SUMIF($H$4:$KU$4,KS$4,$H270:$KU270)/12</f>
        <v/>
      </c>
      <c r="KT296">
        <f>SUMIF($H$4:$KU$4,KT$4,$H270:$KU270)/12</f>
        <v/>
      </c>
      <c r="KU296">
        <f>SUMIF($H$4:$KU$4,KU$4,$H270:$KU270)/12</f>
        <v/>
      </c>
    </row>
    <row r="297" spans="1:307">
      <c r="B297" t="s">
        <v>11</v>
      </c>
      <c r="D297" t="s">
        <v>101</v>
      </c>
      <c r="H297">
        <f>SUMIF($H$4:$KU$4,H$4,$H271:$KU271)/12</f>
        <v/>
      </c>
      <c r="I297">
        <f>SUMIF($H$4:$KU$4,I$4,$H271:$KU271)/12</f>
        <v/>
      </c>
      <c r="J297">
        <f>SUMIF($H$4:$KU$4,J$4,$H271:$KU271)/12</f>
        <v/>
      </c>
      <c r="K297">
        <f>SUMIF($H$4:$KU$4,K$4,$H271:$KU271)/12</f>
        <v/>
      </c>
      <c r="L297">
        <f>SUMIF($H$4:$KU$4,L$4,$H271:$KU271)/12</f>
        <v/>
      </c>
      <c r="M297">
        <f>SUMIF($H$4:$KU$4,M$4,$H271:$KU271)/12</f>
        <v/>
      </c>
      <c r="N297">
        <f>SUMIF($H$4:$KU$4,N$4,$H271:$KU271)/12</f>
        <v/>
      </c>
      <c r="O297">
        <f>SUMIF($H$4:$KU$4,O$4,$H271:$KU271)/12</f>
        <v/>
      </c>
      <c r="P297">
        <f>SUMIF($H$4:$KU$4,P$4,$H271:$KU271)/12</f>
        <v/>
      </c>
      <c r="Q297">
        <f>SUMIF($H$4:$KU$4,Q$4,$H271:$KU271)/12</f>
        <v/>
      </c>
      <c r="R297">
        <f>SUMIF($H$4:$KU$4,R$4,$H271:$KU271)/12</f>
        <v/>
      </c>
      <c r="S297">
        <f>SUMIF($H$4:$KU$4,S$4,$H271:$KU271)/12</f>
        <v/>
      </c>
      <c r="T297">
        <f>SUMIF($H$4:$KU$4,T$4,$H271:$KU271)/12</f>
        <v/>
      </c>
      <c r="U297">
        <f>SUMIF($H$4:$KU$4,U$4,$H271:$KU271)/12</f>
        <v/>
      </c>
      <c r="V297">
        <f>SUMIF($H$4:$KU$4,V$4,$H271:$KU271)/12</f>
        <v/>
      </c>
      <c r="W297">
        <f>SUMIF($H$4:$KU$4,W$4,$H271:$KU271)/12</f>
        <v/>
      </c>
      <c r="X297">
        <f>SUMIF($H$4:$KU$4,X$4,$H271:$KU271)/12</f>
        <v/>
      </c>
      <c r="Y297">
        <f>SUMIF($H$4:$KU$4,Y$4,$H271:$KU271)/12</f>
        <v/>
      </c>
      <c r="Z297">
        <f>SUMIF($H$4:$KU$4,Z$4,$H271:$KU271)/12</f>
        <v/>
      </c>
      <c r="AA297">
        <f>SUMIF($H$4:$KU$4,AA$4,$H271:$KU271)/12</f>
        <v/>
      </c>
      <c r="AB297">
        <f>SUMIF($H$4:$KU$4,AB$4,$H271:$KU271)/12</f>
        <v/>
      </c>
      <c r="AC297">
        <f>SUMIF($H$4:$KU$4,AC$4,$H271:$KU271)/12</f>
        <v/>
      </c>
      <c r="AD297">
        <f>SUMIF($H$4:$KU$4,AD$4,$H271:$KU271)/12</f>
        <v/>
      </c>
      <c r="AE297">
        <f>SUMIF($H$4:$KU$4,AE$4,$H271:$KU271)/12</f>
        <v/>
      </c>
      <c r="AF297">
        <f>SUMIF($H$4:$KU$4,AF$4,$H271:$KU271)/12</f>
        <v/>
      </c>
      <c r="AG297">
        <f>SUMIF($H$4:$KU$4,AG$4,$H271:$KU271)/12</f>
        <v/>
      </c>
      <c r="AH297">
        <f>SUMIF($H$4:$KU$4,AH$4,$H271:$KU271)/12</f>
        <v/>
      </c>
      <c r="AI297">
        <f>SUMIF($H$4:$KU$4,AI$4,$H271:$KU271)/12</f>
        <v/>
      </c>
      <c r="AJ297">
        <f>SUMIF($H$4:$KU$4,AJ$4,$H271:$KU271)/12</f>
        <v/>
      </c>
      <c r="AK297">
        <f>SUMIF($H$4:$KU$4,AK$4,$H271:$KU271)/12</f>
        <v/>
      </c>
      <c r="AL297">
        <f>SUMIF($H$4:$KU$4,AL$4,$H271:$KU271)/12</f>
        <v/>
      </c>
      <c r="AM297">
        <f>SUMIF($H$4:$KU$4,AM$4,$H271:$KU271)/12</f>
        <v/>
      </c>
      <c r="AN297">
        <f>SUMIF($H$4:$KU$4,AN$4,$H271:$KU271)/12</f>
        <v/>
      </c>
      <c r="AO297">
        <f>SUMIF($H$4:$KU$4,AO$4,$H271:$KU271)/12</f>
        <v/>
      </c>
      <c r="AP297">
        <f>SUMIF($H$4:$KU$4,AP$4,$H271:$KU271)/12</f>
        <v/>
      </c>
      <c r="AQ297">
        <f>SUMIF($H$4:$KU$4,AQ$4,$H271:$KU271)/12</f>
        <v/>
      </c>
      <c r="AR297">
        <f>SUMIF($H$4:$KU$4,AR$4,$H271:$KU271)/12</f>
        <v/>
      </c>
      <c r="AS297">
        <f>SUMIF($H$4:$KU$4,AS$4,$H271:$KU271)/12</f>
        <v/>
      </c>
      <c r="AT297">
        <f>SUMIF($H$4:$KU$4,AT$4,$H271:$KU271)/12</f>
        <v/>
      </c>
      <c r="AU297">
        <f>SUMIF($H$4:$KU$4,AU$4,$H271:$KU271)/12</f>
        <v/>
      </c>
      <c r="AV297">
        <f>SUMIF($H$4:$KU$4,AV$4,$H271:$KU271)/12</f>
        <v/>
      </c>
      <c r="AW297">
        <f>SUMIF($H$4:$KU$4,AW$4,$H271:$KU271)/12</f>
        <v/>
      </c>
      <c r="AX297">
        <f>SUMIF($H$4:$KU$4,AX$4,$H271:$KU271)/12</f>
        <v/>
      </c>
      <c r="AY297">
        <f>SUMIF($H$4:$KU$4,AY$4,$H271:$KU271)/12</f>
        <v/>
      </c>
      <c r="AZ297">
        <f>SUMIF($H$4:$KU$4,AZ$4,$H271:$KU271)/12</f>
        <v/>
      </c>
      <c r="BA297">
        <f>SUMIF($H$4:$KU$4,BA$4,$H271:$KU271)/12</f>
        <v/>
      </c>
      <c r="BB297">
        <f>SUMIF($H$4:$KU$4,BB$4,$H271:$KU271)/12</f>
        <v/>
      </c>
      <c r="BC297">
        <f>SUMIF($H$4:$KU$4,BC$4,$H271:$KU271)/12</f>
        <v/>
      </c>
      <c r="BD297">
        <f>SUMIF($H$4:$KU$4,BD$4,$H271:$KU271)/12</f>
        <v/>
      </c>
      <c r="BE297">
        <f>SUMIF($H$4:$KU$4,BE$4,$H271:$KU271)/12</f>
        <v/>
      </c>
      <c r="BF297">
        <f>SUMIF($H$4:$KU$4,BF$4,$H271:$KU271)/12</f>
        <v/>
      </c>
      <c r="BG297">
        <f>SUMIF($H$4:$KU$4,BG$4,$H271:$KU271)/12</f>
        <v/>
      </c>
      <c r="BH297">
        <f>SUMIF($H$4:$KU$4,BH$4,$H271:$KU271)/12</f>
        <v/>
      </c>
      <c r="BI297">
        <f>SUMIF($H$4:$KU$4,BI$4,$H271:$KU271)/12</f>
        <v/>
      </c>
      <c r="BJ297">
        <f>SUMIF($H$4:$KU$4,BJ$4,$H271:$KU271)/12</f>
        <v/>
      </c>
      <c r="BK297">
        <f>SUMIF($H$4:$KU$4,BK$4,$H271:$KU271)/12</f>
        <v/>
      </c>
      <c r="BL297">
        <f>SUMIF($H$4:$KU$4,BL$4,$H271:$KU271)/12</f>
        <v/>
      </c>
      <c r="BM297">
        <f>SUMIF($H$4:$KU$4,BM$4,$H271:$KU271)/12</f>
        <v/>
      </c>
      <c r="BN297">
        <f>SUMIF($H$4:$KU$4,BN$4,$H271:$KU271)/12</f>
        <v/>
      </c>
      <c r="BO297">
        <f>SUMIF($H$4:$KU$4,BO$4,$H271:$KU271)/12</f>
        <v/>
      </c>
      <c r="BP297">
        <f>SUMIF($H$4:$KU$4,BP$4,$H271:$KU271)/12</f>
        <v/>
      </c>
      <c r="BQ297">
        <f>SUMIF($H$4:$KU$4,BQ$4,$H271:$KU271)/12</f>
        <v/>
      </c>
      <c r="BR297">
        <f>SUMIF($H$4:$KU$4,BR$4,$H271:$KU271)/12</f>
        <v/>
      </c>
      <c r="BS297">
        <f>SUMIF($H$4:$KU$4,BS$4,$H271:$KU271)/12</f>
        <v/>
      </c>
      <c r="BT297">
        <f>SUMIF($H$4:$KU$4,BT$4,$H271:$KU271)/12</f>
        <v/>
      </c>
      <c r="BU297">
        <f>SUMIF($H$4:$KU$4,BU$4,$H271:$KU271)/12</f>
        <v/>
      </c>
      <c r="BV297">
        <f>SUMIF($H$4:$KU$4,BV$4,$H271:$KU271)/12</f>
        <v/>
      </c>
      <c r="BW297">
        <f>SUMIF($H$4:$KU$4,BW$4,$H271:$KU271)/12</f>
        <v/>
      </c>
      <c r="BX297">
        <f>SUMIF($H$4:$KU$4,BX$4,$H271:$KU271)/12</f>
        <v/>
      </c>
      <c r="BY297">
        <f>SUMIF($H$4:$KU$4,BY$4,$H271:$KU271)/12</f>
        <v/>
      </c>
      <c r="BZ297">
        <f>SUMIF($H$4:$KU$4,BZ$4,$H271:$KU271)/12</f>
        <v/>
      </c>
      <c r="CA297">
        <f>SUMIF($H$4:$KU$4,CA$4,$H271:$KU271)/12</f>
        <v/>
      </c>
      <c r="CB297">
        <f>SUMIF($H$4:$KU$4,CB$4,$H271:$KU271)/12</f>
        <v/>
      </c>
      <c r="CC297">
        <f>SUMIF($H$4:$KU$4,CC$4,$H271:$KU271)/12</f>
        <v/>
      </c>
      <c r="CD297">
        <f>SUMIF($H$4:$KU$4,CD$4,$H271:$KU271)/12</f>
        <v/>
      </c>
      <c r="CE297">
        <f>SUMIF($H$4:$KU$4,CE$4,$H271:$KU271)/12</f>
        <v/>
      </c>
      <c r="CF297">
        <f>SUMIF($H$4:$KU$4,CF$4,$H271:$KU271)/12</f>
        <v/>
      </c>
      <c r="CG297">
        <f>SUMIF($H$4:$KU$4,CG$4,$H271:$KU271)/12</f>
        <v/>
      </c>
      <c r="CH297">
        <f>SUMIF($H$4:$KU$4,CH$4,$H271:$KU271)/12</f>
        <v/>
      </c>
      <c r="CI297">
        <f>SUMIF($H$4:$KU$4,CI$4,$H271:$KU271)/12</f>
        <v/>
      </c>
      <c r="CJ297">
        <f>SUMIF($H$4:$KU$4,CJ$4,$H271:$KU271)/12</f>
        <v/>
      </c>
      <c r="CK297">
        <f>SUMIF($H$4:$KU$4,CK$4,$H271:$KU271)/12</f>
        <v/>
      </c>
      <c r="CL297">
        <f>SUMIF($H$4:$KU$4,CL$4,$H271:$KU271)/12</f>
        <v/>
      </c>
      <c r="CM297">
        <f>SUMIF($H$4:$KU$4,CM$4,$H271:$KU271)/12</f>
        <v/>
      </c>
      <c r="CN297">
        <f>SUMIF($H$4:$KU$4,CN$4,$H271:$KU271)/12</f>
        <v/>
      </c>
      <c r="CO297">
        <f>SUMIF($H$4:$KU$4,CO$4,$H271:$KU271)/12</f>
        <v/>
      </c>
      <c r="CP297">
        <f>SUMIF($H$4:$KU$4,CP$4,$H271:$KU271)/12</f>
        <v/>
      </c>
      <c r="CQ297">
        <f>SUMIF($H$4:$KU$4,CQ$4,$H271:$KU271)/12</f>
        <v/>
      </c>
      <c r="CR297">
        <f>SUMIF($H$4:$KU$4,CR$4,$H271:$KU271)/12</f>
        <v/>
      </c>
      <c r="CS297">
        <f>SUMIF($H$4:$KU$4,CS$4,$H271:$KU271)/12</f>
        <v/>
      </c>
      <c r="CT297">
        <f>SUMIF($H$4:$KU$4,CT$4,$H271:$KU271)/12</f>
        <v/>
      </c>
      <c r="CU297">
        <f>SUMIF($H$4:$KU$4,CU$4,$H271:$KU271)/12</f>
        <v/>
      </c>
      <c r="CV297">
        <f>SUMIF($H$4:$KU$4,CV$4,$H271:$KU271)/12</f>
        <v/>
      </c>
      <c r="CW297">
        <f>SUMIF($H$4:$KU$4,CW$4,$H271:$KU271)/12</f>
        <v/>
      </c>
      <c r="CX297">
        <f>SUMIF($H$4:$KU$4,CX$4,$H271:$KU271)/12</f>
        <v/>
      </c>
      <c r="CY297">
        <f>SUMIF($H$4:$KU$4,CY$4,$H271:$KU271)/12</f>
        <v/>
      </c>
      <c r="CZ297">
        <f>SUMIF($H$4:$KU$4,CZ$4,$H271:$KU271)/12</f>
        <v/>
      </c>
      <c r="DA297">
        <f>SUMIF($H$4:$KU$4,DA$4,$H271:$KU271)/12</f>
        <v/>
      </c>
      <c r="DB297">
        <f>SUMIF($H$4:$KU$4,DB$4,$H271:$KU271)/12</f>
        <v/>
      </c>
      <c r="DC297">
        <f>SUMIF($H$4:$KU$4,DC$4,$H271:$KU271)/12</f>
        <v/>
      </c>
      <c r="DD297">
        <f>SUMIF($H$4:$KU$4,DD$4,$H271:$KU271)/12</f>
        <v/>
      </c>
      <c r="DE297">
        <f>SUMIF($H$4:$KU$4,DE$4,$H271:$KU271)/12</f>
        <v/>
      </c>
      <c r="DF297">
        <f>SUMIF($H$4:$KU$4,DF$4,$H271:$KU271)/12</f>
        <v/>
      </c>
      <c r="DG297">
        <f>SUMIF($H$4:$KU$4,DG$4,$H271:$KU271)/12</f>
        <v/>
      </c>
      <c r="DH297">
        <f>SUMIF($H$4:$KU$4,DH$4,$H271:$KU271)/12</f>
        <v/>
      </c>
      <c r="DI297">
        <f>SUMIF($H$4:$KU$4,DI$4,$H271:$KU271)/12</f>
        <v/>
      </c>
      <c r="DJ297">
        <f>SUMIF($H$4:$KU$4,DJ$4,$H271:$KU271)/12</f>
        <v/>
      </c>
      <c r="DK297">
        <f>SUMIF($H$4:$KU$4,DK$4,$H271:$KU271)/12</f>
        <v/>
      </c>
      <c r="DL297">
        <f>SUMIF($H$4:$KU$4,DL$4,$H271:$KU271)/12</f>
        <v/>
      </c>
      <c r="DM297">
        <f>SUMIF($H$4:$KU$4,DM$4,$H271:$KU271)/12</f>
        <v/>
      </c>
      <c r="DN297">
        <f>SUMIF($H$4:$KU$4,DN$4,$H271:$KU271)/12</f>
        <v/>
      </c>
      <c r="DO297">
        <f>SUMIF($H$4:$KU$4,DO$4,$H271:$KU271)/12</f>
        <v/>
      </c>
      <c r="DP297">
        <f>SUMIF($H$4:$KU$4,DP$4,$H271:$KU271)/12</f>
        <v/>
      </c>
      <c r="DQ297">
        <f>SUMIF($H$4:$KU$4,DQ$4,$H271:$KU271)/12</f>
        <v/>
      </c>
      <c r="DR297">
        <f>SUMIF($H$4:$KU$4,DR$4,$H271:$KU271)/12</f>
        <v/>
      </c>
      <c r="DS297">
        <f>SUMIF($H$4:$KU$4,DS$4,$H271:$KU271)/12</f>
        <v/>
      </c>
      <c r="DT297">
        <f>SUMIF($H$4:$KU$4,DT$4,$H271:$KU271)/12</f>
        <v/>
      </c>
      <c r="DU297">
        <f>SUMIF($H$4:$KU$4,DU$4,$H271:$KU271)/12</f>
        <v/>
      </c>
      <c r="DV297">
        <f>SUMIF($H$4:$KU$4,DV$4,$H271:$KU271)/12</f>
        <v/>
      </c>
      <c r="DW297">
        <f>SUMIF($H$4:$KU$4,DW$4,$H271:$KU271)/12</f>
        <v/>
      </c>
      <c r="DX297">
        <f>SUMIF($H$4:$KU$4,DX$4,$H271:$KU271)/12</f>
        <v/>
      </c>
      <c r="DY297">
        <f>SUMIF($H$4:$KU$4,DY$4,$H271:$KU271)/12</f>
        <v/>
      </c>
      <c r="DZ297">
        <f>SUMIF($H$4:$KU$4,DZ$4,$H271:$KU271)/12</f>
        <v/>
      </c>
      <c r="EA297">
        <f>SUMIF($H$4:$KU$4,EA$4,$H271:$KU271)/12</f>
        <v/>
      </c>
      <c r="EB297">
        <f>SUMIF($H$4:$KU$4,EB$4,$H271:$KU271)/12</f>
        <v/>
      </c>
      <c r="EC297">
        <f>SUMIF($H$4:$KU$4,EC$4,$H271:$KU271)/12</f>
        <v/>
      </c>
      <c r="ED297">
        <f>SUMIF($H$4:$KU$4,ED$4,$H271:$KU271)/12</f>
        <v/>
      </c>
      <c r="EE297">
        <f>SUMIF($H$4:$KU$4,EE$4,$H271:$KU271)/12</f>
        <v/>
      </c>
      <c r="EF297">
        <f>SUMIF($H$4:$KU$4,EF$4,$H271:$KU271)/12</f>
        <v/>
      </c>
      <c r="EG297">
        <f>SUMIF($H$4:$KU$4,EG$4,$H271:$KU271)/12</f>
        <v/>
      </c>
      <c r="EH297">
        <f>SUMIF($H$4:$KU$4,EH$4,$H271:$KU271)/12</f>
        <v/>
      </c>
      <c r="EI297">
        <f>SUMIF($H$4:$KU$4,EI$4,$H271:$KU271)/12</f>
        <v/>
      </c>
      <c r="EJ297">
        <f>SUMIF($H$4:$KU$4,EJ$4,$H271:$KU271)/12</f>
        <v/>
      </c>
      <c r="EK297">
        <f>SUMIF($H$4:$KU$4,EK$4,$H271:$KU271)/12</f>
        <v/>
      </c>
      <c r="EL297">
        <f>SUMIF($H$4:$KU$4,EL$4,$H271:$KU271)/12</f>
        <v/>
      </c>
      <c r="EM297">
        <f>SUMIF($H$4:$KU$4,EM$4,$H271:$KU271)/12</f>
        <v/>
      </c>
      <c r="EN297">
        <f>SUMIF($H$4:$KU$4,EN$4,$H271:$KU271)/12</f>
        <v/>
      </c>
      <c r="EO297">
        <f>SUMIF($H$4:$KU$4,EO$4,$H271:$KU271)/12</f>
        <v/>
      </c>
      <c r="EP297">
        <f>SUMIF($H$4:$KU$4,EP$4,$H271:$KU271)/12</f>
        <v/>
      </c>
      <c r="EQ297">
        <f>SUMIF($H$4:$KU$4,EQ$4,$H271:$KU271)/12</f>
        <v/>
      </c>
      <c r="ER297">
        <f>SUMIF($H$4:$KU$4,ER$4,$H271:$KU271)/12</f>
        <v/>
      </c>
      <c r="ES297">
        <f>SUMIF($H$4:$KU$4,ES$4,$H271:$KU271)/12</f>
        <v/>
      </c>
      <c r="ET297">
        <f>SUMIF($H$4:$KU$4,ET$4,$H271:$KU271)/12</f>
        <v/>
      </c>
      <c r="EU297">
        <f>SUMIF($H$4:$KU$4,EU$4,$H271:$KU271)/12</f>
        <v/>
      </c>
      <c r="EV297">
        <f>SUMIF($H$4:$KU$4,EV$4,$H271:$KU271)/12</f>
        <v/>
      </c>
      <c r="EW297">
        <f>SUMIF($H$4:$KU$4,EW$4,$H271:$KU271)/12</f>
        <v/>
      </c>
      <c r="EX297">
        <f>SUMIF($H$4:$KU$4,EX$4,$H271:$KU271)/12</f>
        <v/>
      </c>
      <c r="EY297">
        <f>SUMIF($H$4:$KU$4,EY$4,$H271:$KU271)/12</f>
        <v/>
      </c>
      <c r="EZ297">
        <f>SUMIF($H$4:$KU$4,EZ$4,$H271:$KU271)/12</f>
        <v/>
      </c>
      <c r="FA297">
        <f>SUMIF($H$4:$KU$4,FA$4,$H271:$KU271)/12</f>
        <v/>
      </c>
      <c r="FB297">
        <f>SUMIF($H$4:$KU$4,FB$4,$H271:$KU271)/12</f>
        <v/>
      </c>
      <c r="FC297">
        <f>SUMIF($H$4:$KU$4,FC$4,$H271:$KU271)/12</f>
        <v/>
      </c>
      <c r="FD297">
        <f>SUMIF($H$4:$KU$4,FD$4,$H271:$KU271)/12</f>
        <v/>
      </c>
      <c r="FE297">
        <f>SUMIF($H$4:$KU$4,FE$4,$H271:$KU271)/12</f>
        <v/>
      </c>
      <c r="FF297">
        <f>SUMIF($H$4:$KU$4,FF$4,$H271:$KU271)/12</f>
        <v/>
      </c>
      <c r="FG297">
        <f>SUMIF($H$4:$KU$4,FG$4,$H271:$KU271)/12</f>
        <v/>
      </c>
      <c r="FH297">
        <f>SUMIF($H$4:$KU$4,FH$4,$H271:$KU271)/12</f>
        <v/>
      </c>
      <c r="FI297">
        <f>SUMIF($H$4:$KU$4,FI$4,$H271:$KU271)/12</f>
        <v/>
      </c>
      <c r="FJ297">
        <f>SUMIF($H$4:$KU$4,FJ$4,$H271:$KU271)/12</f>
        <v/>
      </c>
      <c r="FK297">
        <f>SUMIF($H$4:$KU$4,FK$4,$H271:$KU271)/12</f>
        <v/>
      </c>
      <c r="FL297">
        <f>SUMIF($H$4:$KU$4,FL$4,$H271:$KU271)/12</f>
        <v/>
      </c>
      <c r="FM297">
        <f>SUMIF($H$4:$KU$4,FM$4,$H271:$KU271)/12</f>
        <v/>
      </c>
      <c r="FN297">
        <f>SUMIF($H$4:$KU$4,FN$4,$H271:$KU271)/12</f>
        <v/>
      </c>
      <c r="FO297">
        <f>SUMIF($H$4:$KU$4,FO$4,$H271:$KU271)/12</f>
        <v/>
      </c>
      <c r="FP297">
        <f>SUMIF($H$4:$KU$4,FP$4,$H271:$KU271)/12</f>
        <v/>
      </c>
      <c r="FQ297">
        <f>SUMIF($H$4:$KU$4,FQ$4,$H271:$KU271)/12</f>
        <v/>
      </c>
      <c r="FR297">
        <f>SUMIF($H$4:$KU$4,FR$4,$H271:$KU271)/12</f>
        <v/>
      </c>
      <c r="FS297">
        <f>SUMIF($H$4:$KU$4,FS$4,$H271:$KU271)/12</f>
        <v/>
      </c>
      <c r="FT297">
        <f>SUMIF($H$4:$KU$4,FT$4,$H271:$KU271)/12</f>
        <v/>
      </c>
      <c r="FU297">
        <f>SUMIF($H$4:$KU$4,FU$4,$H271:$KU271)/12</f>
        <v/>
      </c>
      <c r="FV297">
        <f>SUMIF($H$4:$KU$4,FV$4,$H271:$KU271)/12</f>
        <v/>
      </c>
      <c r="FW297">
        <f>SUMIF($H$4:$KU$4,FW$4,$H271:$KU271)/12</f>
        <v/>
      </c>
      <c r="FX297">
        <f>SUMIF($H$4:$KU$4,FX$4,$H271:$KU271)/12</f>
        <v/>
      </c>
      <c r="FY297">
        <f>SUMIF($H$4:$KU$4,FY$4,$H271:$KU271)/12</f>
        <v/>
      </c>
      <c r="FZ297">
        <f>SUMIF($H$4:$KU$4,FZ$4,$H271:$KU271)/12</f>
        <v/>
      </c>
      <c r="GA297">
        <f>SUMIF($H$4:$KU$4,GA$4,$H271:$KU271)/12</f>
        <v/>
      </c>
      <c r="GB297">
        <f>SUMIF($H$4:$KU$4,GB$4,$H271:$KU271)/12</f>
        <v/>
      </c>
      <c r="GC297">
        <f>SUMIF($H$4:$KU$4,GC$4,$H271:$KU271)/12</f>
        <v/>
      </c>
      <c r="GD297">
        <f>SUMIF($H$4:$KU$4,GD$4,$H271:$KU271)/12</f>
        <v/>
      </c>
      <c r="GE297">
        <f>SUMIF($H$4:$KU$4,GE$4,$H271:$KU271)/12</f>
        <v/>
      </c>
      <c r="GF297">
        <f>SUMIF($H$4:$KU$4,GF$4,$H271:$KU271)/12</f>
        <v/>
      </c>
      <c r="GG297">
        <f>SUMIF($H$4:$KU$4,GG$4,$H271:$KU271)/12</f>
        <v/>
      </c>
      <c r="GH297">
        <f>SUMIF($H$4:$KU$4,GH$4,$H271:$KU271)/12</f>
        <v/>
      </c>
      <c r="GI297">
        <f>SUMIF($H$4:$KU$4,GI$4,$H271:$KU271)/12</f>
        <v/>
      </c>
      <c r="GJ297">
        <f>SUMIF($H$4:$KU$4,GJ$4,$H271:$KU271)/12</f>
        <v/>
      </c>
      <c r="GK297">
        <f>SUMIF($H$4:$KU$4,GK$4,$H271:$KU271)/12</f>
        <v/>
      </c>
      <c r="GL297">
        <f>SUMIF($H$4:$KU$4,GL$4,$H271:$KU271)/12</f>
        <v/>
      </c>
      <c r="GM297">
        <f>SUMIF($H$4:$KU$4,GM$4,$H271:$KU271)/12</f>
        <v/>
      </c>
      <c r="GN297">
        <f>SUMIF($H$4:$KU$4,GN$4,$H271:$KU271)/12</f>
        <v/>
      </c>
      <c r="GO297">
        <f>SUMIF($H$4:$KU$4,GO$4,$H271:$KU271)/12</f>
        <v/>
      </c>
      <c r="GP297">
        <f>SUMIF($H$4:$KU$4,GP$4,$H271:$KU271)/12</f>
        <v/>
      </c>
      <c r="GQ297">
        <f>SUMIF($H$4:$KU$4,GQ$4,$H271:$KU271)/12</f>
        <v/>
      </c>
      <c r="GR297">
        <f>SUMIF($H$4:$KU$4,GR$4,$H271:$KU271)/12</f>
        <v/>
      </c>
      <c r="GS297">
        <f>SUMIF($H$4:$KU$4,GS$4,$H271:$KU271)/12</f>
        <v/>
      </c>
      <c r="GT297">
        <f>SUMIF($H$4:$KU$4,GT$4,$H271:$KU271)/12</f>
        <v/>
      </c>
      <c r="GU297">
        <f>SUMIF($H$4:$KU$4,GU$4,$H271:$KU271)/12</f>
        <v/>
      </c>
      <c r="GV297">
        <f>SUMIF($H$4:$KU$4,GV$4,$H271:$KU271)/12</f>
        <v/>
      </c>
      <c r="GW297">
        <f>SUMIF($H$4:$KU$4,GW$4,$H271:$KU271)/12</f>
        <v/>
      </c>
      <c r="GX297">
        <f>SUMIF($H$4:$KU$4,GX$4,$H271:$KU271)/12</f>
        <v/>
      </c>
      <c r="GY297">
        <f>SUMIF($H$4:$KU$4,GY$4,$H271:$KU271)/12</f>
        <v/>
      </c>
      <c r="GZ297">
        <f>SUMIF($H$4:$KU$4,GZ$4,$H271:$KU271)/12</f>
        <v/>
      </c>
      <c r="HA297">
        <f>SUMIF($H$4:$KU$4,HA$4,$H271:$KU271)/12</f>
        <v/>
      </c>
      <c r="HB297">
        <f>SUMIF($H$4:$KU$4,HB$4,$H271:$KU271)/12</f>
        <v/>
      </c>
      <c r="HC297">
        <f>SUMIF($H$4:$KU$4,HC$4,$H271:$KU271)/12</f>
        <v/>
      </c>
      <c r="HD297">
        <f>SUMIF($H$4:$KU$4,HD$4,$H271:$KU271)/12</f>
        <v/>
      </c>
      <c r="HE297">
        <f>SUMIF($H$4:$KU$4,HE$4,$H271:$KU271)/12</f>
        <v/>
      </c>
      <c r="HF297">
        <f>SUMIF($H$4:$KU$4,HF$4,$H271:$KU271)/12</f>
        <v/>
      </c>
      <c r="HG297">
        <f>SUMIF($H$4:$KU$4,HG$4,$H271:$KU271)/12</f>
        <v/>
      </c>
      <c r="HH297">
        <f>SUMIF($H$4:$KU$4,HH$4,$H271:$KU271)/12</f>
        <v/>
      </c>
      <c r="HI297">
        <f>SUMIF($H$4:$KU$4,HI$4,$H271:$KU271)/12</f>
        <v/>
      </c>
      <c r="HJ297">
        <f>SUMIF($H$4:$KU$4,HJ$4,$H271:$KU271)/12</f>
        <v/>
      </c>
      <c r="HK297">
        <f>SUMIF($H$4:$KU$4,HK$4,$H271:$KU271)/12</f>
        <v/>
      </c>
      <c r="HL297">
        <f>SUMIF($H$4:$KU$4,HL$4,$H271:$KU271)/12</f>
        <v/>
      </c>
      <c r="HM297">
        <f>SUMIF($H$4:$KU$4,HM$4,$H271:$KU271)/12</f>
        <v/>
      </c>
      <c r="HN297">
        <f>SUMIF($H$4:$KU$4,HN$4,$H271:$KU271)/12</f>
        <v/>
      </c>
      <c r="HO297">
        <f>SUMIF($H$4:$KU$4,HO$4,$H271:$KU271)/12</f>
        <v/>
      </c>
      <c r="HP297">
        <f>SUMIF($H$4:$KU$4,HP$4,$H271:$KU271)/12</f>
        <v/>
      </c>
      <c r="HQ297">
        <f>SUMIF($H$4:$KU$4,HQ$4,$H271:$KU271)/12</f>
        <v/>
      </c>
      <c r="HR297">
        <f>SUMIF($H$4:$KU$4,HR$4,$H271:$KU271)/12</f>
        <v/>
      </c>
      <c r="HS297">
        <f>SUMIF($H$4:$KU$4,HS$4,$H271:$KU271)/12</f>
        <v/>
      </c>
      <c r="HT297">
        <f>SUMIF($H$4:$KU$4,HT$4,$H271:$KU271)/12</f>
        <v/>
      </c>
      <c r="HU297">
        <f>SUMIF($H$4:$KU$4,HU$4,$H271:$KU271)/12</f>
        <v/>
      </c>
      <c r="HV297">
        <f>SUMIF($H$4:$KU$4,HV$4,$H271:$KU271)/12</f>
        <v/>
      </c>
      <c r="HW297">
        <f>SUMIF($H$4:$KU$4,HW$4,$H271:$KU271)/12</f>
        <v/>
      </c>
      <c r="HX297">
        <f>SUMIF($H$4:$KU$4,HX$4,$H271:$KU271)/12</f>
        <v/>
      </c>
      <c r="HY297">
        <f>SUMIF($H$4:$KU$4,HY$4,$H271:$KU271)/12</f>
        <v/>
      </c>
      <c r="HZ297">
        <f>SUMIF($H$4:$KU$4,HZ$4,$H271:$KU271)/12</f>
        <v/>
      </c>
      <c r="IA297">
        <f>SUMIF($H$4:$KU$4,IA$4,$H271:$KU271)/12</f>
        <v/>
      </c>
      <c r="IB297">
        <f>SUMIF($H$4:$KU$4,IB$4,$H271:$KU271)/12</f>
        <v/>
      </c>
      <c r="IC297">
        <f>SUMIF($H$4:$KU$4,IC$4,$H271:$KU271)/12</f>
        <v/>
      </c>
      <c r="ID297">
        <f>SUMIF($H$4:$KU$4,ID$4,$H271:$KU271)/12</f>
        <v/>
      </c>
      <c r="IE297">
        <f>SUMIF($H$4:$KU$4,IE$4,$H271:$KU271)/12</f>
        <v/>
      </c>
      <c r="IF297">
        <f>SUMIF($H$4:$KU$4,IF$4,$H271:$KU271)/12</f>
        <v/>
      </c>
      <c r="IG297">
        <f>SUMIF($H$4:$KU$4,IG$4,$H271:$KU271)/12</f>
        <v/>
      </c>
      <c r="IH297">
        <f>SUMIF($H$4:$KU$4,IH$4,$H271:$KU271)/12</f>
        <v/>
      </c>
      <c r="II297">
        <f>SUMIF($H$4:$KU$4,II$4,$H271:$KU271)/12</f>
        <v/>
      </c>
      <c r="IJ297">
        <f>SUMIF($H$4:$KU$4,IJ$4,$H271:$KU271)/12</f>
        <v/>
      </c>
      <c r="IK297">
        <f>SUMIF($H$4:$KU$4,IK$4,$H271:$KU271)/12</f>
        <v/>
      </c>
      <c r="IL297">
        <f>SUMIF($H$4:$KU$4,IL$4,$H271:$KU271)/12</f>
        <v/>
      </c>
      <c r="IM297">
        <f>SUMIF($H$4:$KU$4,IM$4,$H271:$KU271)/12</f>
        <v/>
      </c>
      <c r="IN297">
        <f>SUMIF($H$4:$KU$4,IN$4,$H271:$KU271)/12</f>
        <v/>
      </c>
      <c r="IO297">
        <f>SUMIF($H$4:$KU$4,IO$4,$H271:$KU271)/12</f>
        <v/>
      </c>
      <c r="IP297">
        <f>SUMIF($H$4:$KU$4,IP$4,$H271:$KU271)/12</f>
        <v/>
      </c>
      <c r="IQ297">
        <f>SUMIF($H$4:$KU$4,IQ$4,$H271:$KU271)/12</f>
        <v/>
      </c>
      <c r="IR297">
        <f>SUMIF($H$4:$KU$4,IR$4,$H271:$KU271)/12</f>
        <v/>
      </c>
      <c r="IS297">
        <f>SUMIF($H$4:$KU$4,IS$4,$H271:$KU271)/12</f>
        <v/>
      </c>
      <c r="IT297">
        <f>SUMIF($H$4:$KU$4,IT$4,$H271:$KU271)/12</f>
        <v/>
      </c>
      <c r="IU297">
        <f>SUMIF($H$4:$KU$4,IU$4,$H271:$KU271)/12</f>
        <v/>
      </c>
      <c r="IV297">
        <f>SUMIF($H$4:$KU$4,IV$4,$H271:$KU271)/12</f>
        <v/>
      </c>
      <c r="IW297">
        <f>SUMIF($H$4:$KU$4,IW$4,$H271:$KU271)/12</f>
        <v/>
      </c>
      <c r="IX297">
        <f>SUMIF($H$4:$KU$4,IX$4,$H271:$KU271)/12</f>
        <v/>
      </c>
      <c r="IY297">
        <f>SUMIF($H$4:$KU$4,IY$4,$H271:$KU271)/12</f>
        <v/>
      </c>
      <c r="IZ297">
        <f>SUMIF($H$4:$KU$4,IZ$4,$H271:$KU271)/12</f>
        <v/>
      </c>
      <c r="JA297">
        <f>SUMIF($H$4:$KU$4,JA$4,$H271:$KU271)/12</f>
        <v/>
      </c>
      <c r="JB297">
        <f>SUMIF($H$4:$KU$4,JB$4,$H271:$KU271)/12</f>
        <v/>
      </c>
      <c r="JC297">
        <f>SUMIF($H$4:$KU$4,JC$4,$H271:$KU271)/12</f>
        <v/>
      </c>
      <c r="JD297">
        <f>SUMIF($H$4:$KU$4,JD$4,$H271:$KU271)/12</f>
        <v/>
      </c>
      <c r="JE297">
        <f>SUMIF($H$4:$KU$4,JE$4,$H271:$KU271)/12</f>
        <v/>
      </c>
      <c r="JF297">
        <f>SUMIF($H$4:$KU$4,JF$4,$H271:$KU271)/12</f>
        <v/>
      </c>
      <c r="JG297">
        <f>SUMIF($H$4:$KU$4,JG$4,$H271:$KU271)/12</f>
        <v/>
      </c>
      <c r="JH297">
        <f>SUMIF($H$4:$KU$4,JH$4,$H271:$KU271)/12</f>
        <v/>
      </c>
      <c r="JI297">
        <f>SUMIF($H$4:$KU$4,JI$4,$H271:$KU271)/12</f>
        <v/>
      </c>
      <c r="JJ297">
        <f>SUMIF($H$4:$KU$4,JJ$4,$H271:$KU271)/12</f>
        <v/>
      </c>
      <c r="JK297">
        <f>SUMIF($H$4:$KU$4,JK$4,$H271:$KU271)/12</f>
        <v/>
      </c>
      <c r="JL297">
        <f>SUMIF($H$4:$KU$4,JL$4,$H271:$KU271)/12</f>
        <v/>
      </c>
      <c r="JM297">
        <f>SUMIF($H$4:$KU$4,JM$4,$H271:$KU271)/12</f>
        <v/>
      </c>
      <c r="JN297">
        <f>SUMIF($H$4:$KU$4,JN$4,$H271:$KU271)/12</f>
        <v/>
      </c>
      <c r="JO297">
        <f>SUMIF($H$4:$KU$4,JO$4,$H271:$KU271)/12</f>
        <v/>
      </c>
      <c r="JP297">
        <f>SUMIF($H$4:$KU$4,JP$4,$H271:$KU271)/12</f>
        <v/>
      </c>
      <c r="JQ297">
        <f>SUMIF($H$4:$KU$4,JQ$4,$H271:$KU271)/12</f>
        <v/>
      </c>
      <c r="JR297">
        <f>SUMIF($H$4:$KU$4,JR$4,$H271:$KU271)/12</f>
        <v/>
      </c>
      <c r="JS297">
        <f>SUMIF($H$4:$KU$4,JS$4,$H271:$KU271)/12</f>
        <v/>
      </c>
      <c r="JT297">
        <f>SUMIF($H$4:$KU$4,JT$4,$H271:$KU271)/12</f>
        <v/>
      </c>
      <c r="JU297">
        <f>SUMIF($H$4:$KU$4,JU$4,$H271:$KU271)/12</f>
        <v/>
      </c>
      <c r="JV297">
        <f>SUMIF($H$4:$KU$4,JV$4,$H271:$KU271)/12</f>
        <v/>
      </c>
      <c r="JW297">
        <f>SUMIF($H$4:$KU$4,JW$4,$H271:$KU271)/12</f>
        <v/>
      </c>
      <c r="JX297">
        <f>SUMIF($H$4:$KU$4,JX$4,$H271:$KU271)/12</f>
        <v/>
      </c>
      <c r="JY297">
        <f>SUMIF($H$4:$KU$4,JY$4,$H271:$KU271)/12</f>
        <v/>
      </c>
      <c r="JZ297">
        <f>SUMIF($H$4:$KU$4,JZ$4,$H271:$KU271)/12</f>
        <v/>
      </c>
      <c r="KA297">
        <f>SUMIF($H$4:$KU$4,KA$4,$H271:$KU271)/12</f>
        <v/>
      </c>
      <c r="KB297">
        <f>SUMIF($H$4:$KU$4,KB$4,$H271:$KU271)/12</f>
        <v/>
      </c>
      <c r="KC297">
        <f>SUMIF($H$4:$KU$4,KC$4,$H271:$KU271)/12</f>
        <v/>
      </c>
      <c r="KD297">
        <f>SUMIF($H$4:$KU$4,KD$4,$H271:$KU271)/12</f>
        <v/>
      </c>
      <c r="KE297">
        <f>SUMIF($H$4:$KU$4,KE$4,$H271:$KU271)/12</f>
        <v/>
      </c>
      <c r="KF297">
        <f>SUMIF($H$4:$KU$4,KF$4,$H271:$KU271)/12</f>
        <v/>
      </c>
      <c r="KG297">
        <f>SUMIF($H$4:$KU$4,KG$4,$H271:$KU271)/12</f>
        <v/>
      </c>
      <c r="KH297">
        <f>SUMIF($H$4:$KU$4,KH$4,$H271:$KU271)/12</f>
        <v/>
      </c>
      <c r="KI297">
        <f>SUMIF($H$4:$KU$4,KI$4,$H271:$KU271)/12</f>
        <v/>
      </c>
      <c r="KJ297">
        <f>SUMIF($H$4:$KU$4,KJ$4,$H271:$KU271)/12</f>
        <v/>
      </c>
      <c r="KK297">
        <f>SUMIF($H$4:$KU$4,KK$4,$H271:$KU271)/12</f>
        <v/>
      </c>
      <c r="KL297">
        <f>SUMIF($H$4:$KU$4,KL$4,$H271:$KU271)/12</f>
        <v/>
      </c>
      <c r="KM297">
        <f>SUMIF($H$4:$KU$4,KM$4,$H271:$KU271)/12</f>
        <v/>
      </c>
      <c r="KN297">
        <f>SUMIF($H$4:$KU$4,KN$4,$H271:$KU271)/12</f>
        <v/>
      </c>
      <c r="KO297">
        <f>SUMIF($H$4:$KU$4,KO$4,$H271:$KU271)/12</f>
        <v/>
      </c>
      <c r="KP297">
        <f>SUMIF($H$4:$KU$4,KP$4,$H271:$KU271)/12</f>
        <v/>
      </c>
      <c r="KQ297">
        <f>SUMIF($H$4:$KU$4,KQ$4,$H271:$KU271)/12</f>
        <v/>
      </c>
      <c r="KR297">
        <f>SUMIF($H$4:$KU$4,KR$4,$H271:$KU271)/12</f>
        <v/>
      </c>
      <c r="KS297">
        <f>SUMIF($H$4:$KU$4,KS$4,$H271:$KU271)/12</f>
        <v/>
      </c>
      <c r="KT297">
        <f>SUMIF($H$4:$KU$4,KT$4,$H271:$KU271)/12</f>
        <v/>
      </c>
      <c r="KU297">
        <f>SUMIF($H$4:$KU$4,KU$4,$H271:$KU271)/12</f>
        <v/>
      </c>
    </row>
    <row r="298" spans="1:307">
      <c r="B298" t="s">
        <v>12</v>
      </c>
      <c r="D298" t="s">
        <v>101</v>
      </c>
      <c r="H298">
        <f>SUMIF($H$4:$KU$4,H$4,$H272:$KU272)/12</f>
        <v/>
      </c>
      <c r="I298">
        <f>SUMIF($H$4:$KU$4,I$4,$H272:$KU272)/12</f>
        <v/>
      </c>
      <c r="J298">
        <f>SUMIF($H$4:$KU$4,J$4,$H272:$KU272)/12</f>
        <v/>
      </c>
      <c r="K298">
        <f>SUMIF($H$4:$KU$4,K$4,$H272:$KU272)/12</f>
        <v/>
      </c>
      <c r="L298">
        <f>SUMIF($H$4:$KU$4,L$4,$H272:$KU272)/12</f>
        <v/>
      </c>
      <c r="M298">
        <f>SUMIF($H$4:$KU$4,M$4,$H272:$KU272)/12</f>
        <v/>
      </c>
      <c r="N298">
        <f>SUMIF($H$4:$KU$4,N$4,$H272:$KU272)/12</f>
        <v/>
      </c>
      <c r="O298">
        <f>SUMIF($H$4:$KU$4,O$4,$H272:$KU272)/12</f>
        <v/>
      </c>
      <c r="P298">
        <f>SUMIF($H$4:$KU$4,P$4,$H272:$KU272)/12</f>
        <v/>
      </c>
      <c r="Q298">
        <f>SUMIF($H$4:$KU$4,Q$4,$H272:$KU272)/12</f>
        <v/>
      </c>
      <c r="R298">
        <f>SUMIF($H$4:$KU$4,R$4,$H272:$KU272)/12</f>
        <v/>
      </c>
      <c r="S298">
        <f>SUMIF($H$4:$KU$4,S$4,$H272:$KU272)/12</f>
        <v/>
      </c>
      <c r="T298">
        <f>SUMIF($H$4:$KU$4,T$4,$H272:$KU272)/12</f>
        <v/>
      </c>
      <c r="U298">
        <f>SUMIF($H$4:$KU$4,U$4,$H272:$KU272)/12</f>
        <v/>
      </c>
      <c r="V298">
        <f>SUMIF($H$4:$KU$4,V$4,$H272:$KU272)/12</f>
        <v/>
      </c>
      <c r="W298">
        <f>SUMIF($H$4:$KU$4,W$4,$H272:$KU272)/12</f>
        <v/>
      </c>
      <c r="X298">
        <f>SUMIF($H$4:$KU$4,X$4,$H272:$KU272)/12</f>
        <v/>
      </c>
      <c r="Y298">
        <f>SUMIF($H$4:$KU$4,Y$4,$H272:$KU272)/12</f>
        <v/>
      </c>
      <c r="Z298">
        <f>SUMIF($H$4:$KU$4,Z$4,$H272:$KU272)/12</f>
        <v/>
      </c>
      <c r="AA298">
        <f>SUMIF($H$4:$KU$4,AA$4,$H272:$KU272)/12</f>
        <v/>
      </c>
      <c r="AB298">
        <f>SUMIF($H$4:$KU$4,AB$4,$H272:$KU272)/12</f>
        <v/>
      </c>
      <c r="AC298">
        <f>SUMIF($H$4:$KU$4,AC$4,$H272:$KU272)/12</f>
        <v/>
      </c>
      <c r="AD298">
        <f>SUMIF($H$4:$KU$4,AD$4,$H272:$KU272)/12</f>
        <v/>
      </c>
      <c r="AE298">
        <f>SUMIF($H$4:$KU$4,AE$4,$H272:$KU272)/12</f>
        <v/>
      </c>
      <c r="AF298">
        <f>SUMIF($H$4:$KU$4,AF$4,$H272:$KU272)/12</f>
        <v/>
      </c>
      <c r="AG298">
        <f>SUMIF($H$4:$KU$4,AG$4,$H272:$KU272)/12</f>
        <v/>
      </c>
      <c r="AH298">
        <f>SUMIF($H$4:$KU$4,AH$4,$H272:$KU272)/12</f>
        <v/>
      </c>
      <c r="AI298">
        <f>SUMIF($H$4:$KU$4,AI$4,$H272:$KU272)/12</f>
        <v/>
      </c>
      <c r="AJ298">
        <f>SUMIF($H$4:$KU$4,AJ$4,$H272:$KU272)/12</f>
        <v/>
      </c>
      <c r="AK298">
        <f>SUMIF($H$4:$KU$4,AK$4,$H272:$KU272)/12</f>
        <v/>
      </c>
      <c r="AL298">
        <f>SUMIF($H$4:$KU$4,AL$4,$H272:$KU272)/12</f>
        <v/>
      </c>
      <c r="AM298">
        <f>SUMIF($H$4:$KU$4,AM$4,$H272:$KU272)/12</f>
        <v/>
      </c>
      <c r="AN298">
        <f>SUMIF($H$4:$KU$4,AN$4,$H272:$KU272)/12</f>
        <v/>
      </c>
      <c r="AO298">
        <f>SUMIF($H$4:$KU$4,AO$4,$H272:$KU272)/12</f>
        <v/>
      </c>
      <c r="AP298">
        <f>SUMIF($H$4:$KU$4,AP$4,$H272:$KU272)/12</f>
        <v/>
      </c>
      <c r="AQ298">
        <f>SUMIF($H$4:$KU$4,AQ$4,$H272:$KU272)/12</f>
        <v/>
      </c>
      <c r="AR298">
        <f>SUMIF($H$4:$KU$4,AR$4,$H272:$KU272)/12</f>
        <v/>
      </c>
      <c r="AS298">
        <f>SUMIF($H$4:$KU$4,AS$4,$H272:$KU272)/12</f>
        <v/>
      </c>
      <c r="AT298">
        <f>SUMIF($H$4:$KU$4,AT$4,$H272:$KU272)/12</f>
        <v/>
      </c>
      <c r="AU298">
        <f>SUMIF($H$4:$KU$4,AU$4,$H272:$KU272)/12</f>
        <v/>
      </c>
      <c r="AV298">
        <f>SUMIF($H$4:$KU$4,AV$4,$H272:$KU272)/12</f>
        <v/>
      </c>
      <c r="AW298">
        <f>SUMIF($H$4:$KU$4,AW$4,$H272:$KU272)/12</f>
        <v/>
      </c>
      <c r="AX298">
        <f>SUMIF($H$4:$KU$4,AX$4,$H272:$KU272)/12</f>
        <v/>
      </c>
      <c r="AY298">
        <f>SUMIF($H$4:$KU$4,AY$4,$H272:$KU272)/12</f>
        <v/>
      </c>
      <c r="AZ298">
        <f>SUMIF($H$4:$KU$4,AZ$4,$H272:$KU272)/12</f>
        <v/>
      </c>
      <c r="BA298">
        <f>SUMIF($H$4:$KU$4,BA$4,$H272:$KU272)/12</f>
        <v/>
      </c>
      <c r="BB298">
        <f>SUMIF($H$4:$KU$4,BB$4,$H272:$KU272)/12</f>
        <v/>
      </c>
      <c r="BC298">
        <f>SUMIF($H$4:$KU$4,BC$4,$H272:$KU272)/12</f>
        <v/>
      </c>
      <c r="BD298">
        <f>SUMIF($H$4:$KU$4,BD$4,$H272:$KU272)/12</f>
        <v/>
      </c>
      <c r="BE298">
        <f>SUMIF($H$4:$KU$4,BE$4,$H272:$KU272)/12</f>
        <v/>
      </c>
      <c r="BF298">
        <f>SUMIF($H$4:$KU$4,BF$4,$H272:$KU272)/12</f>
        <v/>
      </c>
      <c r="BG298">
        <f>SUMIF($H$4:$KU$4,BG$4,$H272:$KU272)/12</f>
        <v/>
      </c>
      <c r="BH298">
        <f>SUMIF($H$4:$KU$4,BH$4,$H272:$KU272)/12</f>
        <v/>
      </c>
      <c r="BI298">
        <f>SUMIF($H$4:$KU$4,BI$4,$H272:$KU272)/12</f>
        <v/>
      </c>
      <c r="BJ298">
        <f>SUMIF($H$4:$KU$4,BJ$4,$H272:$KU272)/12</f>
        <v/>
      </c>
      <c r="BK298">
        <f>SUMIF($H$4:$KU$4,BK$4,$H272:$KU272)/12</f>
        <v/>
      </c>
      <c r="BL298">
        <f>SUMIF($H$4:$KU$4,BL$4,$H272:$KU272)/12</f>
        <v/>
      </c>
      <c r="BM298">
        <f>SUMIF($H$4:$KU$4,BM$4,$H272:$KU272)/12</f>
        <v/>
      </c>
      <c r="BN298">
        <f>SUMIF($H$4:$KU$4,BN$4,$H272:$KU272)/12</f>
        <v/>
      </c>
      <c r="BO298">
        <f>SUMIF($H$4:$KU$4,BO$4,$H272:$KU272)/12</f>
        <v/>
      </c>
      <c r="BP298">
        <f>SUMIF($H$4:$KU$4,BP$4,$H272:$KU272)/12</f>
        <v/>
      </c>
      <c r="BQ298">
        <f>SUMIF($H$4:$KU$4,BQ$4,$H272:$KU272)/12</f>
        <v/>
      </c>
      <c r="BR298">
        <f>SUMIF($H$4:$KU$4,BR$4,$H272:$KU272)/12</f>
        <v/>
      </c>
      <c r="BS298">
        <f>SUMIF($H$4:$KU$4,BS$4,$H272:$KU272)/12</f>
        <v/>
      </c>
      <c r="BT298">
        <f>SUMIF($H$4:$KU$4,BT$4,$H272:$KU272)/12</f>
        <v/>
      </c>
      <c r="BU298">
        <f>SUMIF($H$4:$KU$4,BU$4,$H272:$KU272)/12</f>
        <v/>
      </c>
      <c r="BV298">
        <f>SUMIF($H$4:$KU$4,BV$4,$H272:$KU272)/12</f>
        <v/>
      </c>
      <c r="BW298">
        <f>SUMIF($H$4:$KU$4,BW$4,$H272:$KU272)/12</f>
        <v/>
      </c>
      <c r="BX298">
        <f>SUMIF($H$4:$KU$4,BX$4,$H272:$KU272)/12</f>
        <v/>
      </c>
      <c r="BY298">
        <f>SUMIF($H$4:$KU$4,BY$4,$H272:$KU272)/12</f>
        <v/>
      </c>
      <c r="BZ298">
        <f>SUMIF($H$4:$KU$4,BZ$4,$H272:$KU272)/12</f>
        <v/>
      </c>
      <c r="CA298">
        <f>SUMIF($H$4:$KU$4,CA$4,$H272:$KU272)/12</f>
        <v/>
      </c>
      <c r="CB298">
        <f>SUMIF($H$4:$KU$4,CB$4,$H272:$KU272)/12</f>
        <v/>
      </c>
      <c r="CC298">
        <f>SUMIF($H$4:$KU$4,CC$4,$H272:$KU272)/12</f>
        <v/>
      </c>
      <c r="CD298">
        <f>SUMIF($H$4:$KU$4,CD$4,$H272:$KU272)/12</f>
        <v/>
      </c>
      <c r="CE298">
        <f>SUMIF($H$4:$KU$4,CE$4,$H272:$KU272)/12</f>
        <v/>
      </c>
      <c r="CF298">
        <f>SUMIF($H$4:$KU$4,CF$4,$H272:$KU272)/12</f>
        <v/>
      </c>
      <c r="CG298">
        <f>SUMIF($H$4:$KU$4,CG$4,$H272:$KU272)/12</f>
        <v/>
      </c>
      <c r="CH298">
        <f>SUMIF($H$4:$KU$4,CH$4,$H272:$KU272)/12</f>
        <v/>
      </c>
      <c r="CI298">
        <f>SUMIF($H$4:$KU$4,CI$4,$H272:$KU272)/12</f>
        <v/>
      </c>
      <c r="CJ298">
        <f>SUMIF($H$4:$KU$4,CJ$4,$H272:$KU272)/12</f>
        <v/>
      </c>
      <c r="CK298">
        <f>SUMIF($H$4:$KU$4,CK$4,$H272:$KU272)/12</f>
        <v/>
      </c>
      <c r="CL298">
        <f>SUMIF($H$4:$KU$4,CL$4,$H272:$KU272)/12</f>
        <v/>
      </c>
      <c r="CM298">
        <f>SUMIF($H$4:$KU$4,CM$4,$H272:$KU272)/12</f>
        <v/>
      </c>
      <c r="CN298">
        <f>SUMIF($H$4:$KU$4,CN$4,$H272:$KU272)/12</f>
        <v/>
      </c>
      <c r="CO298">
        <f>SUMIF($H$4:$KU$4,CO$4,$H272:$KU272)/12</f>
        <v/>
      </c>
      <c r="CP298">
        <f>SUMIF($H$4:$KU$4,CP$4,$H272:$KU272)/12</f>
        <v/>
      </c>
      <c r="CQ298">
        <f>SUMIF($H$4:$KU$4,CQ$4,$H272:$KU272)/12</f>
        <v/>
      </c>
      <c r="CR298">
        <f>SUMIF($H$4:$KU$4,CR$4,$H272:$KU272)/12</f>
        <v/>
      </c>
      <c r="CS298">
        <f>SUMIF($H$4:$KU$4,CS$4,$H272:$KU272)/12</f>
        <v/>
      </c>
      <c r="CT298">
        <f>SUMIF($H$4:$KU$4,CT$4,$H272:$KU272)/12</f>
        <v/>
      </c>
      <c r="CU298">
        <f>SUMIF($H$4:$KU$4,CU$4,$H272:$KU272)/12</f>
        <v/>
      </c>
      <c r="CV298">
        <f>SUMIF($H$4:$KU$4,CV$4,$H272:$KU272)/12</f>
        <v/>
      </c>
      <c r="CW298">
        <f>SUMIF($H$4:$KU$4,CW$4,$H272:$KU272)/12</f>
        <v/>
      </c>
      <c r="CX298">
        <f>SUMIF($H$4:$KU$4,CX$4,$H272:$KU272)/12</f>
        <v/>
      </c>
      <c r="CY298">
        <f>SUMIF($H$4:$KU$4,CY$4,$H272:$KU272)/12</f>
        <v/>
      </c>
      <c r="CZ298">
        <f>SUMIF($H$4:$KU$4,CZ$4,$H272:$KU272)/12</f>
        <v/>
      </c>
      <c r="DA298">
        <f>SUMIF($H$4:$KU$4,DA$4,$H272:$KU272)/12</f>
        <v/>
      </c>
      <c r="DB298">
        <f>SUMIF($H$4:$KU$4,DB$4,$H272:$KU272)/12</f>
        <v/>
      </c>
      <c r="DC298">
        <f>SUMIF($H$4:$KU$4,DC$4,$H272:$KU272)/12</f>
        <v/>
      </c>
      <c r="DD298">
        <f>SUMIF($H$4:$KU$4,DD$4,$H272:$KU272)/12</f>
        <v/>
      </c>
      <c r="DE298">
        <f>SUMIF($H$4:$KU$4,DE$4,$H272:$KU272)/12</f>
        <v/>
      </c>
      <c r="DF298">
        <f>SUMIF($H$4:$KU$4,DF$4,$H272:$KU272)/12</f>
        <v/>
      </c>
      <c r="DG298">
        <f>SUMIF($H$4:$KU$4,DG$4,$H272:$KU272)/12</f>
        <v/>
      </c>
      <c r="DH298">
        <f>SUMIF($H$4:$KU$4,DH$4,$H272:$KU272)/12</f>
        <v/>
      </c>
      <c r="DI298">
        <f>SUMIF($H$4:$KU$4,DI$4,$H272:$KU272)/12</f>
        <v/>
      </c>
      <c r="DJ298">
        <f>SUMIF($H$4:$KU$4,DJ$4,$H272:$KU272)/12</f>
        <v/>
      </c>
      <c r="DK298">
        <f>SUMIF($H$4:$KU$4,DK$4,$H272:$KU272)/12</f>
        <v/>
      </c>
      <c r="DL298">
        <f>SUMIF($H$4:$KU$4,DL$4,$H272:$KU272)/12</f>
        <v/>
      </c>
      <c r="DM298">
        <f>SUMIF($H$4:$KU$4,DM$4,$H272:$KU272)/12</f>
        <v/>
      </c>
      <c r="DN298">
        <f>SUMIF($H$4:$KU$4,DN$4,$H272:$KU272)/12</f>
        <v/>
      </c>
      <c r="DO298">
        <f>SUMIF($H$4:$KU$4,DO$4,$H272:$KU272)/12</f>
        <v/>
      </c>
      <c r="DP298">
        <f>SUMIF($H$4:$KU$4,DP$4,$H272:$KU272)/12</f>
        <v/>
      </c>
      <c r="DQ298">
        <f>SUMIF($H$4:$KU$4,DQ$4,$H272:$KU272)/12</f>
        <v/>
      </c>
      <c r="DR298">
        <f>SUMIF($H$4:$KU$4,DR$4,$H272:$KU272)/12</f>
        <v/>
      </c>
      <c r="DS298">
        <f>SUMIF($H$4:$KU$4,DS$4,$H272:$KU272)/12</f>
        <v/>
      </c>
      <c r="DT298">
        <f>SUMIF($H$4:$KU$4,DT$4,$H272:$KU272)/12</f>
        <v/>
      </c>
      <c r="DU298">
        <f>SUMIF($H$4:$KU$4,DU$4,$H272:$KU272)/12</f>
        <v/>
      </c>
      <c r="DV298">
        <f>SUMIF($H$4:$KU$4,DV$4,$H272:$KU272)/12</f>
        <v/>
      </c>
      <c r="DW298">
        <f>SUMIF($H$4:$KU$4,DW$4,$H272:$KU272)/12</f>
        <v/>
      </c>
      <c r="DX298">
        <f>SUMIF($H$4:$KU$4,DX$4,$H272:$KU272)/12</f>
        <v/>
      </c>
      <c r="DY298">
        <f>SUMIF($H$4:$KU$4,DY$4,$H272:$KU272)/12</f>
        <v/>
      </c>
      <c r="DZ298">
        <f>SUMIF($H$4:$KU$4,DZ$4,$H272:$KU272)/12</f>
        <v/>
      </c>
      <c r="EA298">
        <f>SUMIF($H$4:$KU$4,EA$4,$H272:$KU272)/12</f>
        <v/>
      </c>
      <c r="EB298">
        <f>SUMIF($H$4:$KU$4,EB$4,$H272:$KU272)/12</f>
        <v/>
      </c>
      <c r="EC298">
        <f>SUMIF($H$4:$KU$4,EC$4,$H272:$KU272)/12</f>
        <v/>
      </c>
      <c r="ED298">
        <f>SUMIF($H$4:$KU$4,ED$4,$H272:$KU272)/12</f>
        <v/>
      </c>
      <c r="EE298">
        <f>SUMIF($H$4:$KU$4,EE$4,$H272:$KU272)/12</f>
        <v/>
      </c>
      <c r="EF298">
        <f>SUMIF($H$4:$KU$4,EF$4,$H272:$KU272)/12</f>
        <v/>
      </c>
      <c r="EG298">
        <f>SUMIF($H$4:$KU$4,EG$4,$H272:$KU272)/12</f>
        <v/>
      </c>
      <c r="EH298">
        <f>SUMIF($H$4:$KU$4,EH$4,$H272:$KU272)/12</f>
        <v/>
      </c>
      <c r="EI298">
        <f>SUMIF($H$4:$KU$4,EI$4,$H272:$KU272)/12</f>
        <v/>
      </c>
      <c r="EJ298">
        <f>SUMIF($H$4:$KU$4,EJ$4,$H272:$KU272)/12</f>
        <v/>
      </c>
      <c r="EK298">
        <f>SUMIF($H$4:$KU$4,EK$4,$H272:$KU272)/12</f>
        <v/>
      </c>
      <c r="EL298">
        <f>SUMIF($H$4:$KU$4,EL$4,$H272:$KU272)/12</f>
        <v/>
      </c>
      <c r="EM298">
        <f>SUMIF($H$4:$KU$4,EM$4,$H272:$KU272)/12</f>
        <v/>
      </c>
      <c r="EN298">
        <f>SUMIF($H$4:$KU$4,EN$4,$H272:$KU272)/12</f>
        <v/>
      </c>
      <c r="EO298">
        <f>SUMIF($H$4:$KU$4,EO$4,$H272:$KU272)/12</f>
        <v/>
      </c>
      <c r="EP298">
        <f>SUMIF($H$4:$KU$4,EP$4,$H272:$KU272)/12</f>
        <v/>
      </c>
      <c r="EQ298">
        <f>SUMIF($H$4:$KU$4,EQ$4,$H272:$KU272)/12</f>
        <v/>
      </c>
      <c r="ER298">
        <f>SUMIF($H$4:$KU$4,ER$4,$H272:$KU272)/12</f>
        <v/>
      </c>
      <c r="ES298">
        <f>SUMIF($H$4:$KU$4,ES$4,$H272:$KU272)/12</f>
        <v/>
      </c>
      <c r="ET298">
        <f>SUMIF($H$4:$KU$4,ET$4,$H272:$KU272)/12</f>
        <v/>
      </c>
      <c r="EU298">
        <f>SUMIF($H$4:$KU$4,EU$4,$H272:$KU272)/12</f>
        <v/>
      </c>
      <c r="EV298">
        <f>SUMIF($H$4:$KU$4,EV$4,$H272:$KU272)/12</f>
        <v/>
      </c>
      <c r="EW298">
        <f>SUMIF($H$4:$KU$4,EW$4,$H272:$KU272)/12</f>
        <v/>
      </c>
      <c r="EX298">
        <f>SUMIF($H$4:$KU$4,EX$4,$H272:$KU272)/12</f>
        <v/>
      </c>
      <c r="EY298">
        <f>SUMIF($H$4:$KU$4,EY$4,$H272:$KU272)/12</f>
        <v/>
      </c>
      <c r="EZ298">
        <f>SUMIF($H$4:$KU$4,EZ$4,$H272:$KU272)/12</f>
        <v/>
      </c>
      <c r="FA298">
        <f>SUMIF($H$4:$KU$4,FA$4,$H272:$KU272)/12</f>
        <v/>
      </c>
      <c r="FB298">
        <f>SUMIF($H$4:$KU$4,FB$4,$H272:$KU272)/12</f>
        <v/>
      </c>
      <c r="FC298">
        <f>SUMIF($H$4:$KU$4,FC$4,$H272:$KU272)/12</f>
        <v/>
      </c>
      <c r="FD298">
        <f>SUMIF($H$4:$KU$4,FD$4,$H272:$KU272)/12</f>
        <v/>
      </c>
      <c r="FE298">
        <f>SUMIF($H$4:$KU$4,FE$4,$H272:$KU272)/12</f>
        <v/>
      </c>
      <c r="FF298">
        <f>SUMIF($H$4:$KU$4,FF$4,$H272:$KU272)/12</f>
        <v/>
      </c>
      <c r="FG298">
        <f>SUMIF($H$4:$KU$4,FG$4,$H272:$KU272)/12</f>
        <v/>
      </c>
      <c r="FH298">
        <f>SUMIF($H$4:$KU$4,FH$4,$H272:$KU272)/12</f>
        <v/>
      </c>
      <c r="FI298">
        <f>SUMIF($H$4:$KU$4,FI$4,$H272:$KU272)/12</f>
        <v/>
      </c>
      <c r="FJ298">
        <f>SUMIF($H$4:$KU$4,FJ$4,$H272:$KU272)/12</f>
        <v/>
      </c>
      <c r="FK298">
        <f>SUMIF($H$4:$KU$4,FK$4,$H272:$KU272)/12</f>
        <v/>
      </c>
      <c r="FL298">
        <f>SUMIF($H$4:$KU$4,FL$4,$H272:$KU272)/12</f>
        <v/>
      </c>
      <c r="FM298">
        <f>SUMIF($H$4:$KU$4,FM$4,$H272:$KU272)/12</f>
        <v/>
      </c>
      <c r="FN298">
        <f>SUMIF($H$4:$KU$4,FN$4,$H272:$KU272)/12</f>
        <v/>
      </c>
      <c r="FO298">
        <f>SUMIF($H$4:$KU$4,FO$4,$H272:$KU272)/12</f>
        <v/>
      </c>
      <c r="FP298">
        <f>SUMIF($H$4:$KU$4,FP$4,$H272:$KU272)/12</f>
        <v/>
      </c>
      <c r="FQ298">
        <f>SUMIF($H$4:$KU$4,FQ$4,$H272:$KU272)/12</f>
        <v/>
      </c>
      <c r="FR298">
        <f>SUMIF($H$4:$KU$4,FR$4,$H272:$KU272)/12</f>
        <v/>
      </c>
      <c r="FS298">
        <f>SUMIF($H$4:$KU$4,FS$4,$H272:$KU272)/12</f>
        <v/>
      </c>
      <c r="FT298">
        <f>SUMIF($H$4:$KU$4,FT$4,$H272:$KU272)/12</f>
        <v/>
      </c>
      <c r="FU298">
        <f>SUMIF($H$4:$KU$4,FU$4,$H272:$KU272)/12</f>
        <v/>
      </c>
      <c r="FV298">
        <f>SUMIF($H$4:$KU$4,FV$4,$H272:$KU272)/12</f>
        <v/>
      </c>
      <c r="FW298">
        <f>SUMIF($H$4:$KU$4,FW$4,$H272:$KU272)/12</f>
        <v/>
      </c>
      <c r="FX298">
        <f>SUMIF($H$4:$KU$4,FX$4,$H272:$KU272)/12</f>
        <v/>
      </c>
      <c r="FY298">
        <f>SUMIF($H$4:$KU$4,FY$4,$H272:$KU272)/12</f>
        <v/>
      </c>
      <c r="FZ298">
        <f>SUMIF($H$4:$KU$4,FZ$4,$H272:$KU272)/12</f>
        <v/>
      </c>
      <c r="GA298">
        <f>SUMIF($H$4:$KU$4,GA$4,$H272:$KU272)/12</f>
        <v/>
      </c>
      <c r="GB298">
        <f>SUMIF($H$4:$KU$4,GB$4,$H272:$KU272)/12</f>
        <v/>
      </c>
      <c r="GC298">
        <f>SUMIF($H$4:$KU$4,GC$4,$H272:$KU272)/12</f>
        <v/>
      </c>
      <c r="GD298">
        <f>SUMIF($H$4:$KU$4,GD$4,$H272:$KU272)/12</f>
        <v/>
      </c>
      <c r="GE298">
        <f>SUMIF($H$4:$KU$4,GE$4,$H272:$KU272)/12</f>
        <v/>
      </c>
      <c r="GF298">
        <f>SUMIF($H$4:$KU$4,GF$4,$H272:$KU272)/12</f>
        <v/>
      </c>
      <c r="GG298">
        <f>SUMIF($H$4:$KU$4,GG$4,$H272:$KU272)/12</f>
        <v/>
      </c>
      <c r="GH298">
        <f>SUMIF($H$4:$KU$4,GH$4,$H272:$KU272)/12</f>
        <v/>
      </c>
      <c r="GI298">
        <f>SUMIF($H$4:$KU$4,GI$4,$H272:$KU272)/12</f>
        <v/>
      </c>
      <c r="GJ298">
        <f>SUMIF($H$4:$KU$4,GJ$4,$H272:$KU272)/12</f>
        <v/>
      </c>
      <c r="GK298">
        <f>SUMIF($H$4:$KU$4,GK$4,$H272:$KU272)/12</f>
        <v/>
      </c>
      <c r="GL298">
        <f>SUMIF($H$4:$KU$4,GL$4,$H272:$KU272)/12</f>
        <v/>
      </c>
      <c r="GM298">
        <f>SUMIF($H$4:$KU$4,GM$4,$H272:$KU272)/12</f>
        <v/>
      </c>
      <c r="GN298">
        <f>SUMIF($H$4:$KU$4,GN$4,$H272:$KU272)/12</f>
        <v/>
      </c>
      <c r="GO298">
        <f>SUMIF($H$4:$KU$4,GO$4,$H272:$KU272)/12</f>
        <v/>
      </c>
      <c r="GP298">
        <f>SUMIF($H$4:$KU$4,GP$4,$H272:$KU272)/12</f>
        <v/>
      </c>
      <c r="GQ298">
        <f>SUMIF($H$4:$KU$4,GQ$4,$H272:$KU272)/12</f>
        <v/>
      </c>
      <c r="GR298">
        <f>SUMIF($H$4:$KU$4,GR$4,$H272:$KU272)/12</f>
        <v/>
      </c>
      <c r="GS298">
        <f>SUMIF($H$4:$KU$4,GS$4,$H272:$KU272)/12</f>
        <v/>
      </c>
      <c r="GT298">
        <f>SUMIF($H$4:$KU$4,GT$4,$H272:$KU272)/12</f>
        <v/>
      </c>
      <c r="GU298">
        <f>SUMIF($H$4:$KU$4,GU$4,$H272:$KU272)/12</f>
        <v/>
      </c>
      <c r="GV298">
        <f>SUMIF($H$4:$KU$4,GV$4,$H272:$KU272)/12</f>
        <v/>
      </c>
      <c r="GW298">
        <f>SUMIF($H$4:$KU$4,GW$4,$H272:$KU272)/12</f>
        <v/>
      </c>
      <c r="GX298">
        <f>SUMIF($H$4:$KU$4,GX$4,$H272:$KU272)/12</f>
        <v/>
      </c>
      <c r="GY298">
        <f>SUMIF($H$4:$KU$4,GY$4,$H272:$KU272)/12</f>
        <v/>
      </c>
      <c r="GZ298">
        <f>SUMIF($H$4:$KU$4,GZ$4,$H272:$KU272)/12</f>
        <v/>
      </c>
      <c r="HA298">
        <f>SUMIF($H$4:$KU$4,HA$4,$H272:$KU272)/12</f>
        <v/>
      </c>
      <c r="HB298">
        <f>SUMIF($H$4:$KU$4,HB$4,$H272:$KU272)/12</f>
        <v/>
      </c>
      <c r="HC298">
        <f>SUMIF($H$4:$KU$4,HC$4,$H272:$KU272)/12</f>
        <v/>
      </c>
      <c r="HD298">
        <f>SUMIF($H$4:$KU$4,HD$4,$H272:$KU272)/12</f>
        <v/>
      </c>
      <c r="HE298">
        <f>SUMIF($H$4:$KU$4,HE$4,$H272:$KU272)/12</f>
        <v/>
      </c>
      <c r="HF298">
        <f>SUMIF($H$4:$KU$4,HF$4,$H272:$KU272)/12</f>
        <v/>
      </c>
      <c r="HG298">
        <f>SUMIF($H$4:$KU$4,HG$4,$H272:$KU272)/12</f>
        <v/>
      </c>
      <c r="HH298">
        <f>SUMIF($H$4:$KU$4,HH$4,$H272:$KU272)/12</f>
        <v/>
      </c>
      <c r="HI298">
        <f>SUMIF($H$4:$KU$4,HI$4,$H272:$KU272)/12</f>
        <v/>
      </c>
      <c r="HJ298">
        <f>SUMIF($H$4:$KU$4,HJ$4,$H272:$KU272)/12</f>
        <v/>
      </c>
      <c r="HK298">
        <f>SUMIF($H$4:$KU$4,HK$4,$H272:$KU272)/12</f>
        <v/>
      </c>
      <c r="HL298">
        <f>SUMIF($H$4:$KU$4,HL$4,$H272:$KU272)/12</f>
        <v/>
      </c>
      <c r="HM298">
        <f>SUMIF($H$4:$KU$4,HM$4,$H272:$KU272)/12</f>
        <v/>
      </c>
      <c r="HN298">
        <f>SUMIF($H$4:$KU$4,HN$4,$H272:$KU272)/12</f>
        <v/>
      </c>
      <c r="HO298">
        <f>SUMIF($H$4:$KU$4,HO$4,$H272:$KU272)/12</f>
        <v/>
      </c>
      <c r="HP298">
        <f>SUMIF($H$4:$KU$4,HP$4,$H272:$KU272)/12</f>
        <v/>
      </c>
      <c r="HQ298">
        <f>SUMIF($H$4:$KU$4,HQ$4,$H272:$KU272)/12</f>
        <v/>
      </c>
      <c r="HR298">
        <f>SUMIF($H$4:$KU$4,HR$4,$H272:$KU272)/12</f>
        <v/>
      </c>
      <c r="HS298">
        <f>SUMIF($H$4:$KU$4,HS$4,$H272:$KU272)/12</f>
        <v/>
      </c>
      <c r="HT298">
        <f>SUMIF($H$4:$KU$4,HT$4,$H272:$KU272)/12</f>
        <v/>
      </c>
      <c r="HU298">
        <f>SUMIF($H$4:$KU$4,HU$4,$H272:$KU272)/12</f>
        <v/>
      </c>
      <c r="HV298">
        <f>SUMIF($H$4:$KU$4,HV$4,$H272:$KU272)/12</f>
        <v/>
      </c>
      <c r="HW298">
        <f>SUMIF($H$4:$KU$4,HW$4,$H272:$KU272)/12</f>
        <v/>
      </c>
      <c r="HX298">
        <f>SUMIF($H$4:$KU$4,HX$4,$H272:$KU272)/12</f>
        <v/>
      </c>
      <c r="HY298">
        <f>SUMIF($H$4:$KU$4,HY$4,$H272:$KU272)/12</f>
        <v/>
      </c>
      <c r="HZ298">
        <f>SUMIF($H$4:$KU$4,HZ$4,$H272:$KU272)/12</f>
        <v/>
      </c>
      <c r="IA298">
        <f>SUMIF($H$4:$KU$4,IA$4,$H272:$KU272)/12</f>
        <v/>
      </c>
      <c r="IB298">
        <f>SUMIF($H$4:$KU$4,IB$4,$H272:$KU272)/12</f>
        <v/>
      </c>
      <c r="IC298">
        <f>SUMIF($H$4:$KU$4,IC$4,$H272:$KU272)/12</f>
        <v/>
      </c>
      <c r="ID298">
        <f>SUMIF($H$4:$KU$4,ID$4,$H272:$KU272)/12</f>
        <v/>
      </c>
      <c r="IE298">
        <f>SUMIF($H$4:$KU$4,IE$4,$H272:$KU272)/12</f>
        <v/>
      </c>
      <c r="IF298">
        <f>SUMIF($H$4:$KU$4,IF$4,$H272:$KU272)/12</f>
        <v/>
      </c>
      <c r="IG298">
        <f>SUMIF($H$4:$KU$4,IG$4,$H272:$KU272)/12</f>
        <v/>
      </c>
      <c r="IH298">
        <f>SUMIF($H$4:$KU$4,IH$4,$H272:$KU272)/12</f>
        <v/>
      </c>
      <c r="II298">
        <f>SUMIF($H$4:$KU$4,II$4,$H272:$KU272)/12</f>
        <v/>
      </c>
      <c r="IJ298">
        <f>SUMIF($H$4:$KU$4,IJ$4,$H272:$KU272)/12</f>
        <v/>
      </c>
      <c r="IK298">
        <f>SUMIF($H$4:$KU$4,IK$4,$H272:$KU272)/12</f>
        <v/>
      </c>
      <c r="IL298">
        <f>SUMIF($H$4:$KU$4,IL$4,$H272:$KU272)/12</f>
        <v/>
      </c>
      <c r="IM298">
        <f>SUMIF($H$4:$KU$4,IM$4,$H272:$KU272)/12</f>
        <v/>
      </c>
      <c r="IN298">
        <f>SUMIF($H$4:$KU$4,IN$4,$H272:$KU272)/12</f>
        <v/>
      </c>
      <c r="IO298">
        <f>SUMIF($H$4:$KU$4,IO$4,$H272:$KU272)/12</f>
        <v/>
      </c>
      <c r="IP298">
        <f>SUMIF($H$4:$KU$4,IP$4,$H272:$KU272)/12</f>
        <v/>
      </c>
      <c r="IQ298">
        <f>SUMIF($H$4:$KU$4,IQ$4,$H272:$KU272)/12</f>
        <v/>
      </c>
      <c r="IR298">
        <f>SUMIF($H$4:$KU$4,IR$4,$H272:$KU272)/12</f>
        <v/>
      </c>
      <c r="IS298">
        <f>SUMIF($H$4:$KU$4,IS$4,$H272:$KU272)/12</f>
        <v/>
      </c>
      <c r="IT298">
        <f>SUMIF($H$4:$KU$4,IT$4,$H272:$KU272)/12</f>
        <v/>
      </c>
      <c r="IU298">
        <f>SUMIF($H$4:$KU$4,IU$4,$H272:$KU272)/12</f>
        <v/>
      </c>
      <c r="IV298">
        <f>SUMIF($H$4:$KU$4,IV$4,$H272:$KU272)/12</f>
        <v/>
      </c>
      <c r="IW298">
        <f>SUMIF($H$4:$KU$4,IW$4,$H272:$KU272)/12</f>
        <v/>
      </c>
      <c r="IX298">
        <f>SUMIF($H$4:$KU$4,IX$4,$H272:$KU272)/12</f>
        <v/>
      </c>
      <c r="IY298">
        <f>SUMIF($H$4:$KU$4,IY$4,$H272:$KU272)/12</f>
        <v/>
      </c>
      <c r="IZ298">
        <f>SUMIF($H$4:$KU$4,IZ$4,$H272:$KU272)/12</f>
        <v/>
      </c>
      <c r="JA298">
        <f>SUMIF($H$4:$KU$4,JA$4,$H272:$KU272)/12</f>
        <v/>
      </c>
      <c r="JB298">
        <f>SUMIF($H$4:$KU$4,JB$4,$H272:$KU272)/12</f>
        <v/>
      </c>
      <c r="JC298">
        <f>SUMIF($H$4:$KU$4,JC$4,$H272:$KU272)/12</f>
        <v/>
      </c>
      <c r="JD298">
        <f>SUMIF($H$4:$KU$4,JD$4,$H272:$KU272)/12</f>
        <v/>
      </c>
      <c r="JE298">
        <f>SUMIF($H$4:$KU$4,JE$4,$H272:$KU272)/12</f>
        <v/>
      </c>
      <c r="JF298">
        <f>SUMIF($H$4:$KU$4,JF$4,$H272:$KU272)/12</f>
        <v/>
      </c>
      <c r="JG298">
        <f>SUMIF($H$4:$KU$4,JG$4,$H272:$KU272)/12</f>
        <v/>
      </c>
      <c r="JH298">
        <f>SUMIF($H$4:$KU$4,JH$4,$H272:$KU272)/12</f>
        <v/>
      </c>
      <c r="JI298">
        <f>SUMIF($H$4:$KU$4,JI$4,$H272:$KU272)/12</f>
        <v/>
      </c>
      <c r="JJ298">
        <f>SUMIF($H$4:$KU$4,JJ$4,$H272:$KU272)/12</f>
        <v/>
      </c>
      <c r="JK298">
        <f>SUMIF($H$4:$KU$4,JK$4,$H272:$KU272)/12</f>
        <v/>
      </c>
      <c r="JL298">
        <f>SUMIF($H$4:$KU$4,JL$4,$H272:$KU272)/12</f>
        <v/>
      </c>
      <c r="JM298">
        <f>SUMIF($H$4:$KU$4,JM$4,$H272:$KU272)/12</f>
        <v/>
      </c>
      <c r="JN298">
        <f>SUMIF($H$4:$KU$4,JN$4,$H272:$KU272)/12</f>
        <v/>
      </c>
      <c r="JO298">
        <f>SUMIF($H$4:$KU$4,JO$4,$H272:$KU272)/12</f>
        <v/>
      </c>
      <c r="JP298">
        <f>SUMIF($H$4:$KU$4,JP$4,$H272:$KU272)/12</f>
        <v/>
      </c>
      <c r="JQ298">
        <f>SUMIF($H$4:$KU$4,JQ$4,$H272:$KU272)/12</f>
        <v/>
      </c>
      <c r="JR298">
        <f>SUMIF($H$4:$KU$4,JR$4,$H272:$KU272)/12</f>
        <v/>
      </c>
      <c r="JS298">
        <f>SUMIF($H$4:$KU$4,JS$4,$H272:$KU272)/12</f>
        <v/>
      </c>
      <c r="JT298">
        <f>SUMIF($H$4:$KU$4,JT$4,$H272:$KU272)/12</f>
        <v/>
      </c>
      <c r="JU298">
        <f>SUMIF($H$4:$KU$4,JU$4,$H272:$KU272)/12</f>
        <v/>
      </c>
      <c r="JV298">
        <f>SUMIF($H$4:$KU$4,JV$4,$H272:$KU272)/12</f>
        <v/>
      </c>
      <c r="JW298">
        <f>SUMIF($H$4:$KU$4,JW$4,$H272:$KU272)/12</f>
        <v/>
      </c>
      <c r="JX298">
        <f>SUMIF($H$4:$KU$4,JX$4,$H272:$KU272)/12</f>
        <v/>
      </c>
      <c r="JY298">
        <f>SUMIF($H$4:$KU$4,JY$4,$H272:$KU272)/12</f>
        <v/>
      </c>
      <c r="JZ298">
        <f>SUMIF($H$4:$KU$4,JZ$4,$H272:$KU272)/12</f>
        <v/>
      </c>
      <c r="KA298">
        <f>SUMIF($H$4:$KU$4,KA$4,$H272:$KU272)/12</f>
        <v/>
      </c>
      <c r="KB298">
        <f>SUMIF($H$4:$KU$4,KB$4,$H272:$KU272)/12</f>
        <v/>
      </c>
      <c r="KC298">
        <f>SUMIF($H$4:$KU$4,KC$4,$H272:$KU272)/12</f>
        <v/>
      </c>
      <c r="KD298">
        <f>SUMIF($H$4:$KU$4,KD$4,$H272:$KU272)/12</f>
        <v/>
      </c>
      <c r="KE298">
        <f>SUMIF($H$4:$KU$4,KE$4,$H272:$KU272)/12</f>
        <v/>
      </c>
      <c r="KF298">
        <f>SUMIF($H$4:$KU$4,KF$4,$H272:$KU272)/12</f>
        <v/>
      </c>
      <c r="KG298">
        <f>SUMIF($H$4:$KU$4,KG$4,$H272:$KU272)/12</f>
        <v/>
      </c>
      <c r="KH298">
        <f>SUMIF($H$4:$KU$4,KH$4,$H272:$KU272)/12</f>
        <v/>
      </c>
      <c r="KI298">
        <f>SUMIF($H$4:$KU$4,KI$4,$H272:$KU272)/12</f>
        <v/>
      </c>
      <c r="KJ298">
        <f>SUMIF($H$4:$KU$4,KJ$4,$H272:$KU272)/12</f>
        <v/>
      </c>
      <c r="KK298">
        <f>SUMIF($H$4:$KU$4,KK$4,$H272:$KU272)/12</f>
        <v/>
      </c>
      <c r="KL298">
        <f>SUMIF($H$4:$KU$4,KL$4,$H272:$KU272)/12</f>
        <v/>
      </c>
      <c r="KM298">
        <f>SUMIF($H$4:$KU$4,KM$4,$H272:$KU272)/12</f>
        <v/>
      </c>
      <c r="KN298">
        <f>SUMIF($H$4:$KU$4,KN$4,$H272:$KU272)/12</f>
        <v/>
      </c>
      <c r="KO298">
        <f>SUMIF($H$4:$KU$4,KO$4,$H272:$KU272)/12</f>
        <v/>
      </c>
      <c r="KP298">
        <f>SUMIF($H$4:$KU$4,KP$4,$H272:$KU272)/12</f>
        <v/>
      </c>
      <c r="KQ298">
        <f>SUMIF($H$4:$KU$4,KQ$4,$H272:$KU272)/12</f>
        <v/>
      </c>
      <c r="KR298">
        <f>SUMIF($H$4:$KU$4,KR$4,$H272:$KU272)/12</f>
        <v/>
      </c>
      <c r="KS298">
        <f>SUMIF($H$4:$KU$4,KS$4,$H272:$KU272)/12</f>
        <v/>
      </c>
      <c r="KT298">
        <f>SUMIF($H$4:$KU$4,KT$4,$H272:$KU272)/12</f>
        <v/>
      </c>
      <c r="KU298">
        <f>SUMIF($H$4:$KU$4,KU$4,$H272:$KU272)/12</f>
        <v/>
      </c>
    </row>
    <row r="299" spans="1:307">
      <c r="B299" t="s">
        <v>14</v>
      </c>
      <c r="D299" t="s">
        <v>101</v>
      </c>
      <c r="H299">
        <f>SUMIF($H$4:$KU$4,H$4,$H273:$KU273)/12</f>
        <v/>
      </c>
      <c r="I299">
        <f>SUMIF($H$4:$KU$4,I$4,$H273:$KU273)/12</f>
        <v/>
      </c>
      <c r="J299">
        <f>SUMIF($H$4:$KU$4,J$4,$H273:$KU273)/12</f>
        <v/>
      </c>
      <c r="K299">
        <f>SUMIF($H$4:$KU$4,K$4,$H273:$KU273)/12</f>
        <v/>
      </c>
      <c r="L299">
        <f>SUMIF($H$4:$KU$4,L$4,$H273:$KU273)/12</f>
        <v/>
      </c>
      <c r="M299">
        <f>SUMIF($H$4:$KU$4,M$4,$H273:$KU273)/12</f>
        <v/>
      </c>
      <c r="N299">
        <f>SUMIF($H$4:$KU$4,N$4,$H273:$KU273)/12</f>
        <v/>
      </c>
      <c r="O299">
        <f>SUMIF($H$4:$KU$4,O$4,$H273:$KU273)/12</f>
        <v/>
      </c>
      <c r="P299">
        <f>SUMIF($H$4:$KU$4,P$4,$H273:$KU273)/12</f>
        <v/>
      </c>
      <c r="Q299">
        <f>SUMIF($H$4:$KU$4,Q$4,$H273:$KU273)/12</f>
        <v/>
      </c>
      <c r="R299">
        <f>SUMIF($H$4:$KU$4,R$4,$H273:$KU273)/12</f>
        <v/>
      </c>
      <c r="S299">
        <f>SUMIF($H$4:$KU$4,S$4,$H273:$KU273)/12</f>
        <v/>
      </c>
      <c r="T299">
        <f>SUMIF($H$4:$KU$4,T$4,$H273:$KU273)/12</f>
        <v/>
      </c>
      <c r="U299">
        <f>SUMIF($H$4:$KU$4,U$4,$H273:$KU273)/12</f>
        <v/>
      </c>
      <c r="V299">
        <f>SUMIF($H$4:$KU$4,V$4,$H273:$KU273)/12</f>
        <v/>
      </c>
      <c r="W299">
        <f>SUMIF($H$4:$KU$4,W$4,$H273:$KU273)/12</f>
        <v/>
      </c>
      <c r="X299">
        <f>SUMIF($H$4:$KU$4,X$4,$H273:$KU273)/12</f>
        <v/>
      </c>
      <c r="Y299">
        <f>SUMIF($H$4:$KU$4,Y$4,$H273:$KU273)/12</f>
        <v/>
      </c>
      <c r="Z299">
        <f>SUMIF($H$4:$KU$4,Z$4,$H273:$KU273)/12</f>
        <v/>
      </c>
      <c r="AA299">
        <f>SUMIF($H$4:$KU$4,AA$4,$H273:$KU273)/12</f>
        <v/>
      </c>
      <c r="AB299">
        <f>SUMIF($H$4:$KU$4,AB$4,$H273:$KU273)/12</f>
        <v/>
      </c>
      <c r="AC299">
        <f>SUMIF($H$4:$KU$4,AC$4,$H273:$KU273)/12</f>
        <v/>
      </c>
      <c r="AD299">
        <f>SUMIF($H$4:$KU$4,AD$4,$H273:$KU273)/12</f>
        <v/>
      </c>
      <c r="AE299">
        <f>SUMIF($H$4:$KU$4,AE$4,$H273:$KU273)/12</f>
        <v/>
      </c>
      <c r="AF299">
        <f>SUMIF($H$4:$KU$4,AF$4,$H273:$KU273)/12</f>
        <v/>
      </c>
      <c r="AG299">
        <f>SUMIF($H$4:$KU$4,AG$4,$H273:$KU273)/12</f>
        <v/>
      </c>
      <c r="AH299">
        <f>SUMIF($H$4:$KU$4,AH$4,$H273:$KU273)/12</f>
        <v/>
      </c>
      <c r="AI299">
        <f>SUMIF($H$4:$KU$4,AI$4,$H273:$KU273)/12</f>
        <v/>
      </c>
      <c r="AJ299">
        <f>SUMIF($H$4:$KU$4,AJ$4,$H273:$KU273)/12</f>
        <v/>
      </c>
      <c r="AK299">
        <f>SUMIF($H$4:$KU$4,AK$4,$H273:$KU273)/12</f>
        <v/>
      </c>
      <c r="AL299">
        <f>SUMIF($H$4:$KU$4,AL$4,$H273:$KU273)/12</f>
        <v/>
      </c>
      <c r="AM299">
        <f>SUMIF($H$4:$KU$4,AM$4,$H273:$KU273)/12</f>
        <v/>
      </c>
      <c r="AN299">
        <f>SUMIF($H$4:$KU$4,AN$4,$H273:$KU273)/12</f>
        <v/>
      </c>
      <c r="AO299">
        <f>SUMIF($H$4:$KU$4,AO$4,$H273:$KU273)/12</f>
        <v/>
      </c>
      <c r="AP299">
        <f>SUMIF($H$4:$KU$4,AP$4,$H273:$KU273)/12</f>
        <v/>
      </c>
      <c r="AQ299">
        <f>SUMIF($H$4:$KU$4,AQ$4,$H273:$KU273)/12</f>
        <v/>
      </c>
      <c r="AR299">
        <f>SUMIF($H$4:$KU$4,AR$4,$H273:$KU273)/12</f>
        <v/>
      </c>
      <c r="AS299">
        <f>SUMIF($H$4:$KU$4,AS$4,$H273:$KU273)/12</f>
        <v/>
      </c>
      <c r="AT299">
        <f>SUMIF($H$4:$KU$4,AT$4,$H273:$KU273)/12</f>
        <v/>
      </c>
      <c r="AU299">
        <f>SUMIF($H$4:$KU$4,AU$4,$H273:$KU273)/12</f>
        <v/>
      </c>
      <c r="AV299">
        <f>SUMIF($H$4:$KU$4,AV$4,$H273:$KU273)/12</f>
        <v/>
      </c>
      <c r="AW299">
        <f>SUMIF($H$4:$KU$4,AW$4,$H273:$KU273)/12</f>
        <v/>
      </c>
      <c r="AX299">
        <f>SUMIF($H$4:$KU$4,AX$4,$H273:$KU273)/12</f>
        <v/>
      </c>
      <c r="AY299">
        <f>SUMIF($H$4:$KU$4,AY$4,$H273:$KU273)/12</f>
        <v/>
      </c>
      <c r="AZ299">
        <f>SUMIF($H$4:$KU$4,AZ$4,$H273:$KU273)/12</f>
        <v/>
      </c>
      <c r="BA299">
        <f>SUMIF($H$4:$KU$4,BA$4,$H273:$KU273)/12</f>
        <v/>
      </c>
      <c r="BB299">
        <f>SUMIF($H$4:$KU$4,BB$4,$H273:$KU273)/12</f>
        <v/>
      </c>
      <c r="BC299">
        <f>SUMIF($H$4:$KU$4,BC$4,$H273:$KU273)/12</f>
        <v/>
      </c>
      <c r="BD299">
        <f>SUMIF($H$4:$KU$4,BD$4,$H273:$KU273)/12</f>
        <v/>
      </c>
      <c r="BE299">
        <f>SUMIF($H$4:$KU$4,BE$4,$H273:$KU273)/12</f>
        <v/>
      </c>
      <c r="BF299">
        <f>SUMIF($H$4:$KU$4,BF$4,$H273:$KU273)/12</f>
        <v/>
      </c>
      <c r="BG299">
        <f>SUMIF($H$4:$KU$4,BG$4,$H273:$KU273)/12</f>
        <v/>
      </c>
      <c r="BH299">
        <f>SUMIF($H$4:$KU$4,BH$4,$H273:$KU273)/12</f>
        <v/>
      </c>
      <c r="BI299">
        <f>SUMIF($H$4:$KU$4,BI$4,$H273:$KU273)/12</f>
        <v/>
      </c>
      <c r="BJ299">
        <f>SUMIF($H$4:$KU$4,BJ$4,$H273:$KU273)/12</f>
        <v/>
      </c>
      <c r="BK299">
        <f>SUMIF($H$4:$KU$4,BK$4,$H273:$KU273)/12</f>
        <v/>
      </c>
      <c r="BL299">
        <f>SUMIF($H$4:$KU$4,BL$4,$H273:$KU273)/12</f>
        <v/>
      </c>
      <c r="BM299">
        <f>SUMIF($H$4:$KU$4,BM$4,$H273:$KU273)/12</f>
        <v/>
      </c>
      <c r="BN299">
        <f>SUMIF($H$4:$KU$4,BN$4,$H273:$KU273)/12</f>
        <v/>
      </c>
      <c r="BO299">
        <f>SUMIF($H$4:$KU$4,BO$4,$H273:$KU273)/12</f>
        <v/>
      </c>
      <c r="BP299">
        <f>SUMIF($H$4:$KU$4,BP$4,$H273:$KU273)/12</f>
        <v/>
      </c>
      <c r="BQ299">
        <f>SUMIF($H$4:$KU$4,BQ$4,$H273:$KU273)/12</f>
        <v/>
      </c>
      <c r="BR299">
        <f>SUMIF($H$4:$KU$4,BR$4,$H273:$KU273)/12</f>
        <v/>
      </c>
      <c r="BS299">
        <f>SUMIF($H$4:$KU$4,BS$4,$H273:$KU273)/12</f>
        <v/>
      </c>
      <c r="BT299">
        <f>SUMIF($H$4:$KU$4,BT$4,$H273:$KU273)/12</f>
        <v/>
      </c>
      <c r="BU299">
        <f>SUMIF($H$4:$KU$4,BU$4,$H273:$KU273)/12</f>
        <v/>
      </c>
      <c r="BV299">
        <f>SUMIF($H$4:$KU$4,BV$4,$H273:$KU273)/12</f>
        <v/>
      </c>
      <c r="BW299">
        <f>SUMIF($H$4:$KU$4,BW$4,$H273:$KU273)/12</f>
        <v/>
      </c>
      <c r="BX299">
        <f>SUMIF($H$4:$KU$4,BX$4,$H273:$KU273)/12</f>
        <v/>
      </c>
      <c r="BY299">
        <f>SUMIF($H$4:$KU$4,BY$4,$H273:$KU273)/12</f>
        <v/>
      </c>
      <c r="BZ299">
        <f>SUMIF($H$4:$KU$4,BZ$4,$H273:$KU273)/12</f>
        <v/>
      </c>
      <c r="CA299">
        <f>SUMIF($H$4:$KU$4,CA$4,$H273:$KU273)/12</f>
        <v/>
      </c>
      <c r="CB299">
        <f>SUMIF($H$4:$KU$4,CB$4,$H273:$KU273)/12</f>
        <v/>
      </c>
      <c r="CC299">
        <f>SUMIF($H$4:$KU$4,CC$4,$H273:$KU273)/12</f>
        <v/>
      </c>
      <c r="CD299">
        <f>SUMIF($H$4:$KU$4,CD$4,$H273:$KU273)/12</f>
        <v/>
      </c>
      <c r="CE299">
        <f>SUMIF($H$4:$KU$4,CE$4,$H273:$KU273)/12</f>
        <v/>
      </c>
      <c r="CF299">
        <f>SUMIF($H$4:$KU$4,CF$4,$H273:$KU273)/12</f>
        <v/>
      </c>
      <c r="CG299">
        <f>SUMIF($H$4:$KU$4,CG$4,$H273:$KU273)/12</f>
        <v/>
      </c>
      <c r="CH299">
        <f>SUMIF($H$4:$KU$4,CH$4,$H273:$KU273)/12</f>
        <v/>
      </c>
      <c r="CI299">
        <f>SUMIF($H$4:$KU$4,CI$4,$H273:$KU273)/12</f>
        <v/>
      </c>
      <c r="CJ299">
        <f>SUMIF($H$4:$KU$4,CJ$4,$H273:$KU273)/12</f>
        <v/>
      </c>
      <c r="CK299">
        <f>SUMIF($H$4:$KU$4,CK$4,$H273:$KU273)/12</f>
        <v/>
      </c>
      <c r="CL299">
        <f>SUMIF($H$4:$KU$4,CL$4,$H273:$KU273)/12</f>
        <v/>
      </c>
      <c r="CM299">
        <f>SUMIF($H$4:$KU$4,CM$4,$H273:$KU273)/12</f>
        <v/>
      </c>
      <c r="CN299">
        <f>SUMIF($H$4:$KU$4,CN$4,$H273:$KU273)/12</f>
        <v/>
      </c>
      <c r="CO299">
        <f>SUMIF($H$4:$KU$4,CO$4,$H273:$KU273)/12</f>
        <v/>
      </c>
      <c r="CP299">
        <f>SUMIF($H$4:$KU$4,CP$4,$H273:$KU273)/12</f>
        <v/>
      </c>
      <c r="CQ299">
        <f>SUMIF($H$4:$KU$4,CQ$4,$H273:$KU273)/12</f>
        <v/>
      </c>
      <c r="CR299">
        <f>SUMIF($H$4:$KU$4,CR$4,$H273:$KU273)/12</f>
        <v/>
      </c>
      <c r="CS299">
        <f>SUMIF($H$4:$KU$4,CS$4,$H273:$KU273)/12</f>
        <v/>
      </c>
      <c r="CT299">
        <f>SUMIF($H$4:$KU$4,CT$4,$H273:$KU273)/12</f>
        <v/>
      </c>
      <c r="CU299">
        <f>SUMIF($H$4:$KU$4,CU$4,$H273:$KU273)/12</f>
        <v/>
      </c>
      <c r="CV299">
        <f>SUMIF($H$4:$KU$4,CV$4,$H273:$KU273)/12</f>
        <v/>
      </c>
      <c r="CW299">
        <f>SUMIF($H$4:$KU$4,CW$4,$H273:$KU273)/12</f>
        <v/>
      </c>
      <c r="CX299">
        <f>SUMIF($H$4:$KU$4,CX$4,$H273:$KU273)/12</f>
        <v/>
      </c>
      <c r="CY299">
        <f>SUMIF($H$4:$KU$4,CY$4,$H273:$KU273)/12</f>
        <v/>
      </c>
      <c r="CZ299">
        <f>SUMIF($H$4:$KU$4,CZ$4,$H273:$KU273)/12</f>
        <v/>
      </c>
      <c r="DA299">
        <f>SUMIF($H$4:$KU$4,DA$4,$H273:$KU273)/12</f>
        <v/>
      </c>
      <c r="DB299">
        <f>SUMIF($H$4:$KU$4,DB$4,$H273:$KU273)/12</f>
        <v/>
      </c>
      <c r="DC299">
        <f>SUMIF($H$4:$KU$4,DC$4,$H273:$KU273)/12</f>
        <v/>
      </c>
      <c r="DD299">
        <f>SUMIF($H$4:$KU$4,DD$4,$H273:$KU273)/12</f>
        <v/>
      </c>
      <c r="DE299">
        <f>SUMIF($H$4:$KU$4,DE$4,$H273:$KU273)/12</f>
        <v/>
      </c>
      <c r="DF299">
        <f>SUMIF($H$4:$KU$4,DF$4,$H273:$KU273)/12</f>
        <v/>
      </c>
      <c r="DG299">
        <f>SUMIF($H$4:$KU$4,DG$4,$H273:$KU273)/12</f>
        <v/>
      </c>
      <c r="DH299">
        <f>SUMIF($H$4:$KU$4,DH$4,$H273:$KU273)/12</f>
        <v/>
      </c>
      <c r="DI299">
        <f>SUMIF($H$4:$KU$4,DI$4,$H273:$KU273)/12</f>
        <v/>
      </c>
      <c r="DJ299">
        <f>SUMIF($H$4:$KU$4,DJ$4,$H273:$KU273)/12</f>
        <v/>
      </c>
      <c r="DK299">
        <f>SUMIF($H$4:$KU$4,DK$4,$H273:$KU273)/12</f>
        <v/>
      </c>
      <c r="DL299">
        <f>SUMIF($H$4:$KU$4,DL$4,$H273:$KU273)/12</f>
        <v/>
      </c>
      <c r="DM299">
        <f>SUMIF($H$4:$KU$4,DM$4,$H273:$KU273)/12</f>
        <v/>
      </c>
      <c r="DN299">
        <f>SUMIF($H$4:$KU$4,DN$4,$H273:$KU273)/12</f>
        <v/>
      </c>
      <c r="DO299">
        <f>SUMIF($H$4:$KU$4,DO$4,$H273:$KU273)/12</f>
        <v/>
      </c>
      <c r="DP299">
        <f>SUMIF($H$4:$KU$4,DP$4,$H273:$KU273)/12</f>
        <v/>
      </c>
      <c r="DQ299">
        <f>SUMIF($H$4:$KU$4,DQ$4,$H273:$KU273)/12</f>
        <v/>
      </c>
      <c r="DR299">
        <f>SUMIF($H$4:$KU$4,DR$4,$H273:$KU273)/12</f>
        <v/>
      </c>
      <c r="DS299">
        <f>SUMIF($H$4:$KU$4,DS$4,$H273:$KU273)/12</f>
        <v/>
      </c>
      <c r="DT299">
        <f>SUMIF($H$4:$KU$4,DT$4,$H273:$KU273)/12</f>
        <v/>
      </c>
      <c r="DU299">
        <f>SUMIF($H$4:$KU$4,DU$4,$H273:$KU273)/12</f>
        <v/>
      </c>
      <c r="DV299">
        <f>SUMIF($H$4:$KU$4,DV$4,$H273:$KU273)/12</f>
        <v/>
      </c>
      <c r="DW299">
        <f>SUMIF($H$4:$KU$4,DW$4,$H273:$KU273)/12</f>
        <v/>
      </c>
      <c r="DX299">
        <f>SUMIF($H$4:$KU$4,DX$4,$H273:$KU273)/12</f>
        <v/>
      </c>
      <c r="DY299">
        <f>SUMIF($H$4:$KU$4,DY$4,$H273:$KU273)/12</f>
        <v/>
      </c>
      <c r="DZ299">
        <f>SUMIF($H$4:$KU$4,DZ$4,$H273:$KU273)/12</f>
        <v/>
      </c>
      <c r="EA299">
        <f>SUMIF($H$4:$KU$4,EA$4,$H273:$KU273)/12</f>
        <v/>
      </c>
      <c r="EB299">
        <f>SUMIF($H$4:$KU$4,EB$4,$H273:$KU273)/12</f>
        <v/>
      </c>
      <c r="EC299">
        <f>SUMIF($H$4:$KU$4,EC$4,$H273:$KU273)/12</f>
        <v/>
      </c>
      <c r="ED299">
        <f>SUMIF($H$4:$KU$4,ED$4,$H273:$KU273)/12</f>
        <v/>
      </c>
      <c r="EE299">
        <f>SUMIF($H$4:$KU$4,EE$4,$H273:$KU273)/12</f>
        <v/>
      </c>
      <c r="EF299">
        <f>SUMIF($H$4:$KU$4,EF$4,$H273:$KU273)/12</f>
        <v/>
      </c>
      <c r="EG299">
        <f>SUMIF($H$4:$KU$4,EG$4,$H273:$KU273)/12</f>
        <v/>
      </c>
      <c r="EH299">
        <f>SUMIF($H$4:$KU$4,EH$4,$H273:$KU273)/12</f>
        <v/>
      </c>
      <c r="EI299">
        <f>SUMIF($H$4:$KU$4,EI$4,$H273:$KU273)/12</f>
        <v/>
      </c>
      <c r="EJ299">
        <f>SUMIF($H$4:$KU$4,EJ$4,$H273:$KU273)/12</f>
        <v/>
      </c>
      <c r="EK299">
        <f>SUMIF($H$4:$KU$4,EK$4,$H273:$KU273)/12</f>
        <v/>
      </c>
      <c r="EL299">
        <f>SUMIF($H$4:$KU$4,EL$4,$H273:$KU273)/12</f>
        <v/>
      </c>
      <c r="EM299">
        <f>SUMIF($H$4:$KU$4,EM$4,$H273:$KU273)/12</f>
        <v/>
      </c>
      <c r="EN299">
        <f>SUMIF($H$4:$KU$4,EN$4,$H273:$KU273)/12</f>
        <v/>
      </c>
      <c r="EO299">
        <f>SUMIF($H$4:$KU$4,EO$4,$H273:$KU273)/12</f>
        <v/>
      </c>
      <c r="EP299">
        <f>SUMIF($H$4:$KU$4,EP$4,$H273:$KU273)/12</f>
        <v/>
      </c>
      <c r="EQ299">
        <f>SUMIF($H$4:$KU$4,EQ$4,$H273:$KU273)/12</f>
        <v/>
      </c>
      <c r="ER299">
        <f>SUMIF($H$4:$KU$4,ER$4,$H273:$KU273)/12</f>
        <v/>
      </c>
      <c r="ES299">
        <f>SUMIF($H$4:$KU$4,ES$4,$H273:$KU273)/12</f>
        <v/>
      </c>
      <c r="ET299">
        <f>SUMIF($H$4:$KU$4,ET$4,$H273:$KU273)/12</f>
        <v/>
      </c>
      <c r="EU299">
        <f>SUMIF($H$4:$KU$4,EU$4,$H273:$KU273)/12</f>
        <v/>
      </c>
      <c r="EV299">
        <f>SUMIF($H$4:$KU$4,EV$4,$H273:$KU273)/12</f>
        <v/>
      </c>
      <c r="EW299">
        <f>SUMIF($H$4:$KU$4,EW$4,$H273:$KU273)/12</f>
        <v/>
      </c>
      <c r="EX299">
        <f>SUMIF($H$4:$KU$4,EX$4,$H273:$KU273)/12</f>
        <v/>
      </c>
      <c r="EY299">
        <f>SUMIF($H$4:$KU$4,EY$4,$H273:$KU273)/12</f>
        <v/>
      </c>
      <c r="EZ299">
        <f>SUMIF($H$4:$KU$4,EZ$4,$H273:$KU273)/12</f>
        <v/>
      </c>
      <c r="FA299">
        <f>SUMIF($H$4:$KU$4,FA$4,$H273:$KU273)/12</f>
        <v/>
      </c>
      <c r="FB299">
        <f>SUMIF($H$4:$KU$4,FB$4,$H273:$KU273)/12</f>
        <v/>
      </c>
      <c r="FC299">
        <f>SUMIF($H$4:$KU$4,FC$4,$H273:$KU273)/12</f>
        <v/>
      </c>
      <c r="FD299">
        <f>SUMIF($H$4:$KU$4,FD$4,$H273:$KU273)/12</f>
        <v/>
      </c>
      <c r="FE299">
        <f>SUMIF($H$4:$KU$4,FE$4,$H273:$KU273)/12</f>
        <v/>
      </c>
      <c r="FF299">
        <f>SUMIF($H$4:$KU$4,FF$4,$H273:$KU273)/12</f>
        <v/>
      </c>
      <c r="FG299">
        <f>SUMIF($H$4:$KU$4,FG$4,$H273:$KU273)/12</f>
        <v/>
      </c>
      <c r="FH299">
        <f>SUMIF($H$4:$KU$4,FH$4,$H273:$KU273)/12</f>
        <v/>
      </c>
      <c r="FI299">
        <f>SUMIF($H$4:$KU$4,FI$4,$H273:$KU273)/12</f>
        <v/>
      </c>
      <c r="FJ299">
        <f>SUMIF($H$4:$KU$4,FJ$4,$H273:$KU273)/12</f>
        <v/>
      </c>
      <c r="FK299">
        <f>SUMIF($H$4:$KU$4,FK$4,$H273:$KU273)/12</f>
        <v/>
      </c>
      <c r="FL299">
        <f>SUMIF($H$4:$KU$4,FL$4,$H273:$KU273)/12</f>
        <v/>
      </c>
      <c r="FM299">
        <f>SUMIF($H$4:$KU$4,FM$4,$H273:$KU273)/12</f>
        <v/>
      </c>
      <c r="FN299">
        <f>SUMIF($H$4:$KU$4,FN$4,$H273:$KU273)/12</f>
        <v/>
      </c>
      <c r="FO299">
        <f>SUMIF($H$4:$KU$4,FO$4,$H273:$KU273)/12</f>
        <v/>
      </c>
      <c r="FP299">
        <f>SUMIF($H$4:$KU$4,FP$4,$H273:$KU273)/12</f>
        <v/>
      </c>
      <c r="FQ299">
        <f>SUMIF($H$4:$KU$4,FQ$4,$H273:$KU273)/12</f>
        <v/>
      </c>
      <c r="FR299">
        <f>SUMIF($H$4:$KU$4,FR$4,$H273:$KU273)/12</f>
        <v/>
      </c>
      <c r="FS299">
        <f>SUMIF($H$4:$KU$4,FS$4,$H273:$KU273)/12</f>
        <v/>
      </c>
      <c r="FT299">
        <f>SUMIF($H$4:$KU$4,FT$4,$H273:$KU273)/12</f>
        <v/>
      </c>
      <c r="FU299">
        <f>SUMIF($H$4:$KU$4,FU$4,$H273:$KU273)/12</f>
        <v/>
      </c>
      <c r="FV299">
        <f>SUMIF($H$4:$KU$4,FV$4,$H273:$KU273)/12</f>
        <v/>
      </c>
      <c r="FW299">
        <f>SUMIF($H$4:$KU$4,FW$4,$H273:$KU273)/12</f>
        <v/>
      </c>
      <c r="FX299">
        <f>SUMIF($H$4:$KU$4,FX$4,$H273:$KU273)/12</f>
        <v/>
      </c>
      <c r="FY299">
        <f>SUMIF($H$4:$KU$4,FY$4,$H273:$KU273)/12</f>
        <v/>
      </c>
      <c r="FZ299">
        <f>SUMIF($H$4:$KU$4,FZ$4,$H273:$KU273)/12</f>
        <v/>
      </c>
      <c r="GA299">
        <f>SUMIF($H$4:$KU$4,GA$4,$H273:$KU273)/12</f>
        <v/>
      </c>
      <c r="GB299">
        <f>SUMIF($H$4:$KU$4,GB$4,$H273:$KU273)/12</f>
        <v/>
      </c>
      <c r="GC299">
        <f>SUMIF($H$4:$KU$4,GC$4,$H273:$KU273)/12</f>
        <v/>
      </c>
      <c r="GD299">
        <f>SUMIF($H$4:$KU$4,GD$4,$H273:$KU273)/12</f>
        <v/>
      </c>
      <c r="GE299">
        <f>SUMIF($H$4:$KU$4,GE$4,$H273:$KU273)/12</f>
        <v/>
      </c>
      <c r="GF299">
        <f>SUMIF($H$4:$KU$4,GF$4,$H273:$KU273)/12</f>
        <v/>
      </c>
      <c r="GG299">
        <f>SUMIF($H$4:$KU$4,GG$4,$H273:$KU273)/12</f>
        <v/>
      </c>
      <c r="GH299">
        <f>SUMIF($H$4:$KU$4,GH$4,$H273:$KU273)/12</f>
        <v/>
      </c>
      <c r="GI299">
        <f>SUMIF($H$4:$KU$4,GI$4,$H273:$KU273)/12</f>
        <v/>
      </c>
      <c r="GJ299">
        <f>SUMIF($H$4:$KU$4,GJ$4,$H273:$KU273)/12</f>
        <v/>
      </c>
      <c r="GK299">
        <f>SUMIF($H$4:$KU$4,GK$4,$H273:$KU273)/12</f>
        <v/>
      </c>
      <c r="GL299">
        <f>SUMIF($H$4:$KU$4,GL$4,$H273:$KU273)/12</f>
        <v/>
      </c>
      <c r="GM299">
        <f>SUMIF($H$4:$KU$4,GM$4,$H273:$KU273)/12</f>
        <v/>
      </c>
      <c r="GN299">
        <f>SUMIF($H$4:$KU$4,GN$4,$H273:$KU273)/12</f>
        <v/>
      </c>
      <c r="GO299">
        <f>SUMIF($H$4:$KU$4,GO$4,$H273:$KU273)/12</f>
        <v/>
      </c>
      <c r="GP299">
        <f>SUMIF($H$4:$KU$4,GP$4,$H273:$KU273)/12</f>
        <v/>
      </c>
      <c r="GQ299">
        <f>SUMIF($H$4:$KU$4,GQ$4,$H273:$KU273)/12</f>
        <v/>
      </c>
      <c r="GR299">
        <f>SUMIF($H$4:$KU$4,GR$4,$H273:$KU273)/12</f>
        <v/>
      </c>
      <c r="GS299">
        <f>SUMIF($H$4:$KU$4,GS$4,$H273:$KU273)/12</f>
        <v/>
      </c>
      <c r="GT299">
        <f>SUMIF($H$4:$KU$4,GT$4,$H273:$KU273)/12</f>
        <v/>
      </c>
      <c r="GU299">
        <f>SUMIF($H$4:$KU$4,GU$4,$H273:$KU273)/12</f>
        <v/>
      </c>
      <c r="GV299">
        <f>SUMIF($H$4:$KU$4,GV$4,$H273:$KU273)/12</f>
        <v/>
      </c>
      <c r="GW299">
        <f>SUMIF($H$4:$KU$4,GW$4,$H273:$KU273)/12</f>
        <v/>
      </c>
      <c r="GX299">
        <f>SUMIF($H$4:$KU$4,GX$4,$H273:$KU273)/12</f>
        <v/>
      </c>
      <c r="GY299">
        <f>SUMIF($H$4:$KU$4,GY$4,$H273:$KU273)/12</f>
        <v/>
      </c>
      <c r="GZ299">
        <f>SUMIF($H$4:$KU$4,GZ$4,$H273:$KU273)/12</f>
        <v/>
      </c>
      <c r="HA299">
        <f>SUMIF($H$4:$KU$4,HA$4,$H273:$KU273)/12</f>
        <v/>
      </c>
      <c r="HB299">
        <f>SUMIF($H$4:$KU$4,HB$4,$H273:$KU273)/12</f>
        <v/>
      </c>
      <c r="HC299">
        <f>SUMIF($H$4:$KU$4,HC$4,$H273:$KU273)/12</f>
        <v/>
      </c>
      <c r="HD299">
        <f>SUMIF($H$4:$KU$4,HD$4,$H273:$KU273)/12</f>
        <v/>
      </c>
      <c r="HE299">
        <f>SUMIF($H$4:$KU$4,HE$4,$H273:$KU273)/12</f>
        <v/>
      </c>
      <c r="HF299">
        <f>SUMIF($H$4:$KU$4,HF$4,$H273:$KU273)/12</f>
        <v/>
      </c>
      <c r="HG299">
        <f>SUMIF($H$4:$KU$4,HG$4,$H273:$KU273)/12</f>
        <v/>
      </c>
      <c r="HH299">
        <f>SUMIF($H$4:$KU$4,HH$4,$H273:$KU273)/12</f>
        <v/>
      </c>
      <c r="HI299">
        <f>SUMIF($H$4:$KU$4,HI$4,$H273:$KU273)/12</f>
        <v/>
      </c>
      <c r="HJ299">
        <f>SUMIF($H$4:$KU$4,HJ$4,$H273:$KU273)/12</f>
        <v/>
      </c>
      <c r="HK299">
        <f>SUMIF($H$4:$KU$4,HK$4,$H273:$KU273)/12</f>
        <v/>
      </c>
      <c r="HL299">
        <f>SUMIF($H$4:$KU$4,HL$4,$H273:$KU273)/12</f>
        <v/>
      </c>
      <c r="HM299">
        <f>SUMIF($H$4:$KU$4,HM$4,$H273:$KU273)/12</f>
        <v/>
      </c>
      <c r="HN299">
        <f>SUMIF($H$4:$KU$4,HN$4,$H273:$KU273)/12</f>
        <v/>
      </c>
      <c r="HO299">
        <f>SUMIF($H$4:$KU$4,HO$4,$H273:$KU273)/12</f>
        <v/>
      </c>
      <c r="HP299">
        <f>SUMIF($H$4:$KU$4,HP$4,$H273:$KU273)/12</f>
        <v/>
      </c>
      <c r="HQ299">
        <f>SUMIF($H$4:$KU$4,HQ$4,$H273:$KU273)/12</f>
        <v/>
      </c>
      <c r="HR299">
        <f>SUMIF($H$4:$KU$4,HR$4,$H273:$KU273)/12</f>
        <v/>
      </c>
      <c r="HS299">
        <f>SUMIF($H$4:$KU$4,HS$4,$H273:$KU273)/12</f>
        <v/>
      </c>
      <c r="HT299">
        <f>SUMIF($H$4:$KU$4,HT$4,$H273:$KU273)/12</f>
        <v/>
      </c>
      <c r="HU299">
        <f>SUMIF($H$4:$KU$4,HU$4,$H273:$KU273)/12</f>
        <v/>
      </c>
      <c r="HV299">
        <f>SUMIF($H$4:$KU$4,HV$4,$H273:$KU273)/12</f>
        <v/>
      </c>
      <c r="HW299">
        <f>SUMIF($H$4:$KU$4,HW$4,$H273:$KU273)/12</f>
        <v/>
      </c>
      <c r="HX299">
        <f>SUMIF($H$4:$KU$4,HX$4,$H273:$KU273)/12</f>
        <v/>
      </c>
      <c r="HY299">
        <f>SUMIF($H$4:$KU$4,HY$4,$H273:$KU273)/12</f>
        <v/>
      </c>
      <c r="HZ299">
        <f>SUMIF($H$4:$KU$4,HZ$4,$H273:$KU273)/12</f>
        <v/>
      </c>
      <c r="IA299">
        <f>SUMIF($H$4:$KU$4,IA$4,$H273:$KU273)/12</f>
        <v/>
      </c>
      <c r="IB299">
        <f>SUMIF($H$4:$KU$4,IB$4,$H273:$KU273)/12</f>
        <v/>
      </c>
      <c r="IC299">
        <f>SUMIF($H$4:$KU$4,IC$4,$H273:$KU273)/12</f>
        <v/>
      </c>
      <c r="ID299">
        <f>SUMIF($H$4:$KU$4,ID$4,$H273:$KU273)/12</f>
        <v/>
      </c>
      <c r="IE299">
        <f>SUMIF($H$4:$KU$4,IE$4,$H273:$KU273)/12</f>
        <v/>
      </c>
      <c r="IF299">
        <f>SUMIF($H$4:$KU$4,IF$4,$H273:$KU273)/12</f>
        <v/>
      </c>
      <c r="IG299">
        <f>SUMIF($H$4:$KU$4,IG$4,$H273:$KU273)/12</f>
        <v/>
      </c>
      <c r="IH299">
        <f>SUMIF($H$4:$KU$4,IH$4,$H273:$KU273)/12</f>
        <v/>
      </c>
      <c r="II299">
        <f>SUMIF($H$4:$KU$4,II$4,$H273:$KU273)/12</f>
        <v/>
      </c>
      <c r="IJ299">
        <f>SUMIF($H$4:$KU$4,IJ$4,$H273:$KU273)/12</f>
        <v/>
      </c>
      <c r="IK299">
        <f>SUMIF($H$4:$KU$4,IK$4,$H273:$KU273)/12</f>
        <v/>
      </c>
      <c r="IL299">
        <f>SUMIF($H$4:$KU$4,IL$4,$H273:$KU273)/12</f>
        <v/>
      </c>
      <c r="IM299">
        <f>SUMIF($H$4:$KU$4,IM$4,$H273:$KU273)/12</f>
        <v/>
      </c>
      <c r="IN299">
        <f>SUMIF($H$4:$KU$4,IN$4,$H273:$KU273)/12</f>
        <v/>
      </c>
      <c r="IO299">
        <f>SUMIF($H$4:$KU$4,IO$4,$H273:$KU273)/12</f>
        <v/>
      </c>
      <c r="IP299">
        <f>SUMIF($H$4:$KU$4,IP$4,$H273:$KU273)/12</f>
        <v/>
      </c>
      <c r="IQ299">
        <f>SUMIF($H$4:$KU$4,IQ$4,$H273:$KU273)/12</f>
        <v/>
      </c>
      <c r="IR299">
        <f>SUMIF($H$4:$KU$4,IR$4,$H273:$KU273)/12</f>
        <v/>
      </c>
      <c r="IS299">
        <f>SUMIF($H$4:$KU$4,IS$4,$H273:$KU273)/12</f>
        <v/>
      </c>
      <c r="IT299">
        <f>SUMIF($H$4:$KU$4,IT$4,$H273:$KU273)/12</f>
        <v/>
      </c>
      <c r="IU299">
        <f>SUMIF($H$4:$KU$4,IU$4,$H273:$KU273)/12</f>
        <v/>
      </c>
      <c r="IV299">
        <f>SUMIF($H$4:$KU$4,IV$4,$H273:$KU273)/12</f>
        <v/>
      </c>
      <c r="IW299">
        <f>SUMIF($H$4:$KU$4,IW$4,$H273:$KU273)/12</f>
        <v/>
      </c>
      <c r="IX299">
        <f>SUMIF($H$4:$KU$4,IX$4,$H273:$KU273)/12</f>
        <v/>
      </c>
      <c r="IY299">
        <f>SUMIF($H$4:$KU$4,IY$4,$H273:$KU273)/12</f>
        <v/>
      </c>
      <c r="IZ299">
        <f>SUMIF($H$4:$KU$4,IZ$4,$H273:$KU273)/12</f>
        <v/>
      </c>
      <c r="JA299">
        <f>SUMIF($H$4:$KU$4,JA$4,$H273:$KU273)/12</f>
        <v/>
      </c>
      <c r="JB299">
        <f>SUMIF($H$4:$KU$4,JB$4,$H273:$KU273)/12</f>
        <v/>
      </c>
      <c r="JC299">
        <f>SUMIF($H$4:$KU$4,JC$4,$H273:$KU273)/12</f>
        <v/>
      </c>
      <c r="JD299">
        <f>SUMIF($H$4:$KU$4,JD$4,$H273:$KU273)/12</f>
        <v/>
      </c>
      <c r="JE299">
        <f>SUMIF($H$4:$KU$4,JE$4,$H273:$KU273)/12</f>
        <v/>
      </c>
      <c r="JF299">
        <f>SUMIF($H$4:$KU$4,JF$4,$H273:$KU273)/12</f>
        <v/>
      </c>
      <c r="JG299">
        <f>SUMIF($H$4:$KU$4,JG$4,$H273:$KU273)/12</f>
        <v/>
      </c>
      <c r="JH299">
        <f>SUMIF($H$4:$KU$4,JH$4,$H273:$KU273)/12</f>
        <v/>
      </c>
      <c r="JI299">
        <f>SUMIF($H$4:$KU$4,JI$4,$H273:$KU273)/12</f>
        <v/>
      </c>
      <c r="JJ299">
        <f>SUMIF($H$4:$KU$4,JJ$4,$H273:$KU273)/12</f>
        <v/>
      </c>
      <c r="JK299">
        <f>SUMIF($H$4:$KU$4,JK$4,$H273:$KU273)/12</f>
        <v/>
      </c>
      <c r="JL299">
        <f>SUMIF($H$4:$KU$4,JL$4,$H273:$KU273)/12</f>
        <v/>
      </c>
      <c r="JM299">
        <f>SUMIF($H$4:$KU$4,JM$4,$H273:$KU273)/12</f>
        <v/>
      </c>
      <c r="JN299">
        <f>SUMIF($H$4:$KU$4,JN$4,$H273:$KU273)/12</f>
        <v/>
      </c>
      <c r="JO299">
        <f>SUMIF($H$4:$KU$4,JO$4,$H273:$KU273)/12</f>
        <v/>
      </c>
      <c r="JP299">
        <f>SUMIF($H$4:$KU$4,JP$4,$H273:$KU273)/12</f>
        <v/>
      </c>
      <c r="JQ299">
        <f>SUMIF($H$4:$KU$4,JQ$4,$H273:$KU273)/12</f>
        <v/>
      </c>
      <c r="JR299">
        <f>SUMIF($H$4:$KU$4,JR$4,$H273:$KU273)/12</f>
        <v/>
      </c>
      <c r="JS299">
        <f>SUMIF($H$4:$KU$4,JS$4,$H273:$KU273)/12</f>
        <v/>
      </c>
      <c r="JT299">
        <f>SUMIF($H$4:$KU$4,JT$4,$H273:$KU273)/12</f>
        <v/>
      </c>
      <c r="JU299">
        <f>SUMIF($H$4:$KU$4,JU$4,$H273:$KU273)/12</f>
        <v/>
      </c>
      <c r="JV299">
        <f>SUMIF($H$4:$KU$4,JV$4,$H273:$KU273)/12</f>
        <v/>
      </c>
      <c r="JW299">
        <f>SUMIF($H$4:$KU$4,JW$4,$H273:$KU273)/12</f>
        <v/>
      </c>
      <c r="JX299">
        <f>SUMIF($H$4:$KU$4,JX$4,$H273:$KU273)/12</f>
        <v/>
      </c>
      <c r="JY299">
        <f>SUMIF($H$4:$KU$4,JY$4,$H273:$KU273)/12</f>
        <v/>
      </c>
      <c r="JZ299">
        <f>SUMIF($H$4:$KU$4,JZ$4,$H273:$KU273)/12</f>
        <v/>
      </c>
      <c r="KA299">
        <f>SUMIF($H$4:$KU$4,KA$4,$H273:$KU273)/12</f>
        <v/>
      </c>
      <c r="KB299">
        <f>SUMIF($H$4:$KU$4,KB$4,$H273:$KU273)/12</f>
        <v/>
      </c>
      <c r="KC299">
        <f>SUMIF($H$4:$KU$4,KC$4,$H273:$KU273)/12</f>
        <v/>
      </c>
      <c r="KD299">
        <f>SUMIF($H$4:$KU$4,KD$4,$H273:$KU273)/12</f>
        <v/>
      </c>
      <c r="KE299">
        <f>SUMIF($H$4:$KU$4,KE$4,$H273:$KU273)/12</f>
        <v/>
      </c>
      <c r="KF299">
        <f>SUMIF($H$4:$KU$4,KF$4,$H273:$KU273)/12</f>
        <v/>
      </c>
      <c r="KG299">
        <f>SUMIF($H$4:$KU$4,KG$4,$H273:$KU273)/12</f>
        <v/>
      </c>
      <c r="KH299">
        <f>SUMIF($H$4:$KU$4,KH$4,$H273:$KU273)/12</f>
        <v/>
      </c>
      <c r="KI299">
        <f>SUMIF($H$4:$KU$4,KI$4,$H273:$KU273)/12</f>
        <v/>
      </c>
      <c r="KJ299">
        <f>SUMIF($H$4:$KU$4,KJ$4,$H273:$KU273)/12</f>
        <v/>
      </c>
      <c r="KK299">
        <f>SUMIF($H$4:$KU$4,KK$4,$H273:$KU273)/12</f>
        <v/>
      </c>
      <c r="KL299">
        <f>SUMIF($H$4:$KU$4,KL$4,$H273:$KU273)/12</f>
        <v/>
      </c>
      <c r="KM299">
        <f>SUMIF($H$4:$KU$4,KM$4,$H273:$KU273)/12</f>
        <v/>
      </c>
      <c r="KN299">
        <f>SUMIF($H$4:$KU$4,KN$4,$H273:$KU273)/12</f>
        <v/>
      </c>
      <c r="KO299">
        <f>SUMIF($H$4:$KU$4,KO$4,$H273:$KU273)/12</f>
        <v/>
      </c>
      <c r="KP299">
        <f>SUMIF($H$4:$KU$4,KP$4,$H273:$KU273)/12</f>
        <v/>
      </c>
      <c r="KQ299">
        <f>SUMIF($H$4:$KU$4,KQ$4,$H273:$KU273)/12</f>
        <v/>
      </c>
      <c r="KR299">
        <f>SUMIF($H$4:$KU$4,KR$4,$H273:$KU273)/12</f>
        <v/>
      </c>
      <c r="KS299">
        <f>SUMIF($H$4:$KU$4,KS$4,$H273:$KU273)/12</f>
        <v/>
      </c>
      <c r="KT299">
        <f>SUMIF($H$4:$KU$4,KT$4,$H273:$KU273)/12</f>
        <v/>
      </c>
      <c r="KU299">
        <f>SUMIF($H$4:$KU$4,KU$4,$H273:$KU273)/12</f>
        <v/>
      </c>
    </row>
    <row r="300" spans="1:307">
      <c r="B300" t="s">
        <v>15</v>
      </c>
      <c r="D300" t="s">
        <v>101</v>
      </c>
      <c r="H300">
        <f>SUMIF($H$4:$KU$4,H$4,$H274:$KU274)/12</f>
        <v/>
      </c>
      <c r="I300">
        <f>SUMIF($H$4:$KU$4,I$4,$H274:$KU274)/12</f>
        <v/>
      </c>
      <c r="J300">
        <f>SUMIF($H$4:$KU$4,J$4,$H274:$KU274)/12</f>
        <v/>
      </c>
      <c r="K300">
        <f>SUMIF($H$4:$KU$4,K$4,$H274:$KU274)/12</f>
        <v/>
      </c>
      <c r="L300">
        <f>SUMIF($H$4:$KU$4,L$4,$H274:$KU274)/12</f>
        <v/>
      </c>
      <c r="M300">
        <f>SUMIF($H$4:$KU$4,M$4,$H274:$KU274)/12</f>
        <v/>
      </c>
      <c r="N300">
        <f>SUMIF($H$4:$KU$4,N$4,$H274:$KU274)/12</f>
        <v/>
      </c>
      <c r="O300">
        <f>SUMIF($H$4:$KU$4,O$4,$H274:$KU274)/12</f>
        <v/>
      </c>
      <c r="P300">
        <f>SUMIF($H$4:$KU$4,P$4,$H274:$KU274)/12</f>
        <v/>
      </c>
      <c r="Q300">
        <f>SUMIF($H$4:$KU$4,Q$4,$H274:$KU274)/12</f>
        <v/>
      </c>
      <c r="R300">
        <f>SUMIF($H$4:$KU$4,R$4,$H274:$KU274)/12</f>
        <v/>
      </c>
      <c r="S300">
        <f>SUMIF($H$4:$KU$4,S$4,$H274:$KU274)/12</f>
        <v/>
      </c>
      <c r="T300">
        <f>SUMIF($H$4:$KU$4,T$4,$H274:$KU274)/12</f>
        <v/>
      </c>
      <c r="U300">
        <f>SUMIF($H$4:$KU$4,U$4,$H274:$KU274)/12</f>
        <v/>
      </c>
      <c r="V300">
        <f>SUMIF($H$4:$KU$4,V$4,$H274:$KU274)/12</f>
        <v/>
      </c>
      <c r="W300">
        <f>SUMIF($H$4:$KU$4,W$4,$H274:$KU274)/12</f>
        <v/>
      </c>
      <c r="X300">
        <f>SUMIF($H$4:$KU$4,X$4,$H274:$KU274)/12</f>
        <v/>
      </c>
      <c r="Y300">
        <f>SUMIF($H$4:$KU$4,Y$4,$H274:$KU274)/12</f>
        <v/>
      </c>
      <c r="Z300">
        <f>SUMIF($H$4:$KU$4,Z$4,$H274:$KU274)/12</f>
        <v/>
      </c>
      <c r="AA300">
        <f>SUMIF($H$4:$KU$4,AA$4,$H274:$KU274)/12</f>
        <v/>
      </c>
      <c r="AB300">
        <f>SUMIF($H$4:$KU$4,AB$4,$H274:$KU274)/12</f>
        <v/>
      </c>
      <c r="AC300">
        <f>SUMIF($H$4:$KU$4,AC$4,$H274:$KU274)/12</f>
        <v/>
      </c>
      <c r="AD300">
        <f>SUMIF($H$4:$KU$4,AD$4,$H274:$KU274)/12</f>
        <v/>
      </c>
      <c r="AE300">
        <f>SUMIF($H$4:$KU$4,AE$4,$H274:$KU274)/12</f>
        <v/>
      </c>
      <c r="AF300">
        <f>SUMIF($H$4:$KU$4,AF$4,$H274:$KU274)/12</f>
        <v/>
      </c>
      <c r="AG300">
        <f>SUMIF($H$4:$KU$4,AG$4,$H274:$KU274)/12</f>
        <v/>
      </c>
      <c r="AH300">
        <f>SUMIF($H$4:$KU$4,AH$4,$H274:$KU274)/12</f>
        <v/>
      </c>
      <c r="AI300">
        <f>SUMIF($H$4:$KU$4,AI$4,$H274:$KU274)/12</f>
        <v/>
      </c>
      <c r="AJ300">
        <f>SUMIF($H$4:$KU$4,AJ$4,$H274:$KU274)/12</f>
        <v/>
      </c>
      <c r="AK300">
        <f>SUMIF($H$4:$KU$4,AK$4,$H274:$KU274)/12</f>
        <v/>
      </c>
      <c r="AL300">
        <f>SUMIF($H$4:$KU$4,AL$4,$H274:$KU274)/12</f>
        <v/>
      </c>
      <c r="AM300">
        <f>SUMIF($H$4:$KU$4,AM$4,$H274:$KU274)/12</f>
        <v/>
      </c>
      <c r="AN300">
        <f>SUMIF($H$4:$KU$4,AN$4,$H274:$KU274)/12</f>
        <v/>
      </c>
      <c r="AO300">
        <f>SUMIF($H$4:$KU$4,AO$4,$H274:$KU274)/12</f>
        <v/>
      </c>
      <c r="AP300">
        <f>SUMIF($H$4:$KU$4,AP$4,$H274:$KU274)/12</f>
        <v/>
      </c>
      <c r="AQ300">
        <f>SUMIF($H$4:$KU$4,AQ$4,$H274:$KU274)/12</f>
        <v/>
      </c>
      <c r="AR300">
        <f>SUMIF($H$4:$KU$4,AR$4,$H274:$KU274)/12</f>
        <v/>
      </c>
      <c r="AS300">
        <f>SUMIF($H$4:$KU$4,AS$4,$H274:$KU274)/12</f>
        <v/>
      </c>
      <c r="AT300">
        <f>SUMIF($H$4:$KU$4,AT$4,$H274:$KU274)/12</f>
        <v/>
      </c>
      <c r="AU300">
        <f>SUMIF($H$4:$KU$4,AU$4,$H274:$KU274)/12</f>
        <v/>
      </c>
      <c r="AV300">
        <f>SUMIF($H$4:$KU$4,AV$4,$H274:$KU274)/12</f>
        <v/>
      </c>
      <c r="AW300">
        <f>SUMIF($H$4:$KU$4,AW$4,$H274:$KU274)/12</f>
        <v/>
      </c>
      <c r="AX300">
        <f>SUMIF($H$4:$KU$4,AX$4,$H274:$KU274)/12</f>
        <v/>
      </c>
      <c r="AY300">
        <f>SUMIF($H$4:$KU$4,AY$4,$H274:$KU274)/12</f>
        <v/>
      </c>
      <c r="AZ300">
        <f>SUMIF($H$4:$KU$4,AZ$4,$H274:$KU274)/12</f>
        <v/>
      </c>
      <c r="BA300">
        <f>SUMIF($H$4:$KU$4,BA$4,$H274:$KU274)/12</f>
        <v/>
      </c>
      <c r="BB300">
        <f>SUMIF($H$4:$KU$4,BB$4,$H274:$KU274)/12</f>
        <v/>
      </c>
      <c r="BC300">
        <f>SUMIF($H$4:$KU$4,BC$4,$H274:$KU274)/12</f>
        <v/>
      </c>
      <c r="BD300">
        <f>SUMIF($H$4:$KU$4,BD$4,$H274:$KU274)/12</f>
        <v/>
      </c>
      <c r="BE300">
        <f>SUMIF($H$4:$KU$4,BE$4,$H274:$KU274)/12</f>
        <v/>
      </c>
      <c r="BF300">
        <f>SUMIF($H$4:$KU$4,BF$4,$H274:$KU274)/12</f>
        <v/>
      </c>
      <c r="BG300">
        <f>SUMIF($H$4:$KU$4,BG$4,$H274:$KU274)/12</f>
        <v/>
      </c>
      <c r="BH300">
        <f>SUMIF($H$4:$KU$4,BH$4,$H274:$KU274)/12</f>
        <v/>
      </c>
      <c r="BI300">
        <f>SUMIF($H$4:$KU$4,BI$4,$H274:$KU274)/12</f>
        <v/>
      </c>
      <c r="BJ300">
        <f>SUMIF($H$4:$KU$4,BJ$4,$H274:$KU274)/12</f>
        <v/>
      </c>
      <c r="BK300">
        <f>SUMIF($H$4:$KU$4,BK$4,$H274:$KU274)/12</f>
        <v/>
      </c>
      <c r="BL300">
        <f>SUMIF($H$4:$KU$4,BL$4,$H274:$KU274)/12</f>
        <v/>
      </c>
      <c r="BM300">
        <f>SUMIF($H$4:$KU$4,BM$4,$H274:$KU274)/12</f>
        <v/>
      </c>
      <c r="BN300">
        <f>SUMIF($H$4:$KU$4,BN$4,$H274:$KU274)/12</f>
        <v/>
      </c>
      <c r="BO300">
        <f>SUMIF($H$4:$KU$4,BO$4,$H274:$KU274)/12</f>
        <v/>
      </c>
      <c r="BP300">
        <f>SUMIF($H$4:$KU$4,BP$4,$H274:$KU274)/12</f>
        <v/>
      </c>
      <c r="BQ300">
        <f>SUMIF($H$4:$KU$4,BQ$4,$H274:$KU274)/12</f>
        <v/>
      </c>
      <c r="BR300">
        <f>SUMIF($H$4:$KU$4,BR$4,$H274:$KU274)/12</f>
        <v/>
      </c>
      <c r="BS300">
        <f>SUMIF($H$4:$KU$4,BS$4,$H274:$KU274)/12</f>
        <v/>
      </c>
      <c r="BT300">
        <f>SUMIF($H$4:$KU$4,BT$4,$H274:$KU274)/12</f>
        <v/>
      </c>
      <c r="BU300">
        <f>SUMIF($H$4:$KU$4,BU$4,$H274:$KU274)/12</f>
        <v/>
      </c>
      <c r="BV300">
        <f>SUMIF($H$4:$KU$4,BV$4,$H274:$KU274)/12</f>
        <v/>
      </c>
      <c r="BW300">
        <f>SUMIF($H$4:$KU$4,BW$4,$H274:$KU274)/12</f>
        <v/>
      </c>
      <c r="BX300">
        <f>SUMIF($H$4:$KU$4,BX$4,$H274:$KU274)/12</f>
        <v/>
      </c>
      <c r="BY300">
        <f>SUMIF($H$4:$KU$4,BY$4,$H274:$KU274)/12</f>
        <v/>
      </c>
      <c r="BZ300">
        <f>SUMIF($H$4:$KU$4,BZ$4,$H274:$KU274)/12</f>
        <v/>
      </c>
      <c r="CA300">
        <f>SUMIF($H$4:$KU$4,CA$4,$H274:$KU274)/12</f>
        <v/>
      </c>
      <c r="CB300">
        <f>SUMIF($H$4:$KU$4,CB$4,$H274:$KU274)/12</f>
        <v/>
      </c>
      <c r="CC300">
        <f>SUMIF($H$4:$KU$4,CC$4,$H274:$KU274)/12</f>
        <v/>
      </c>
      <c r="CD300">
        <f>SUMIF($H$4:$KU$4,CD$4,$H274:$KU274)/12</f>
        <v/>
      </c>
      <c r="CE300">
        <f>SUMIF($H$4:$KU$4,CE$4,$H274:$KU274)/12</f>
        <v/>
      </c>
      <c r="CF300">
        <f>SUMIF($H$4:$KU$4,CF$4,$H274:$KU274)/12</f>
        <v/>
      </c>
      <c r="CG300">
        <f>SUMIF($H$4:$KU$4,CG$4,$H274:$KU274)/12</f>
        <v/>
      </c>
      <c r="CH300">
        <f>SUMIF($H$4:$KU$4,CH$4,$H274:$KU274)/12</f>
        <v/>
      </c>
      <c r="CI300">
        <f>SUMIF($H$4:$KU$4,CI$4,$H274:$KU274)/12</f>
        <v/>
      </c>
      <c r="CJ300">
        <f>SUMIF($H$4:$KU$4,CJ$4,$H274:$KU274)/12</f>
        <v/>
      </c>
      <c r="CK300">
        <f>SUMIF($H$4:$KU$4,CK$4,$H274:$KU274)/12</f>
        <v/>
      </c>
      <c r="CL300">
        <f>SUMIF($H$4:$KU$4,CL$4,$H274:$KU274)/12</f>
        <v/>
      </c>
      <c r="CM300">
        <f>SUMIF($H$4:$KU$4,CM$4,$H274:$KU274)/12</f>
        <v/>
      </c>
      <c r="CN300">
        <f>SUMIF($H$4:$KU$4,CN$4,$H274:$KU274)/12</f>
        <v/>
      </c>
      <c r="CO300">
        <f>SUMIF($H$4:$KU$4,CO$4,$H274:$KU274)/12</f>
        <v/>
      </c>
      <c r="CP300">
        <f>SUMIF($H$4:$KU$4,CP$4,$H274:$KU274)/12</f>
        <v/>
      </c>
      <c r="CQ300">
        <f>SUMIF($H$4:$KU$4,CQ$4,$H274:$KU274)/12</f>
        <v/>
      </c>
      <c r="CR300">
        <f>SUMIF($H$4:$KU$4,CR$4,$H274:$KU274)/12</f>
        <v/>
      </c>
      <c r="CS300">
        <f>SUMIF($H$4:$KU$4,CS$4,$H274:$KU274)/12</f>
        <v/>
      </c>
      <c r="CT300">
        <f>SUMIF($H$4:$KU$4,CT$4,$H274:$KU274)/12</f>
        <v/>
      </c>
      <c r="CU300">
        <f>SUMIF($H$4:$KU$4,CU$4,$H274:$KU274)/12</f>
        <v/>
      </c>
      <c r="CV300">
        <f>SUMIF($H$4:$KU$4,CV$4,$H274:$KU274)/12</f>
        <v/>
      </c>
      <c r="CW300">
        <f>SUMIF($H$4:$KU$4,CW$4,$H274:$KU274)/12</f>
        <v/>
      </c>
      <c r="CX300">
        <f>SUMIF($H$4:$KU$4,CX$4,$H274:$KU274)/12</f>
        <v/>
      </c>
      <c r="CY300">
        <f>SUMIF($H$4:$KU$4,CY$4,$H274:$KU274)/12</f>
        <v/>
      </c>
      <c r="CZ300">
        <f>SUMIF($H$4:$KU$4,CZ$4,$H274:$KU274)/12</f>
        <v/>
      </c>
      <c r="DA300">
        <f>SUMIF($H$4:$KU$4,DA$4,$H274:$KU274)/12</f>
        <v/>
      </c>
      <c r="DB300">
        <f>SUMIF($H$4:$KU$4,DB$4,$H274:$KU274)/12</f>
        <v/>
      </c>
      <c r="DC300">
        <f>SUMIF($H$4:$KU$4,DC$4,$H274:$KU274)/12</f>
        <v/>
      </c>
      <c r="DD300">
        <f>SUMIF($H$4:$KU$4,DD$4,$H274:$KU274)/12</f>
        <v/>
      </c>
      <c r="DE300">
        <f>SUMIF($H$4:$KU$4,DE$4,$H274:$KU274)/12</f>
        <v/>
      </c>
      <c r="DF300">
        <f>SUMIF($H$4:$KU$4,DF$4,$H274:$KU274)/12</f>
        <v/>
      </c>
      <c r="DG300">
        <f>SUMIF($H$4:$KU$4,DG$4,$H274:$KU274)/12</f>
        <v/>
      </c>
      <c r="DH300">
        <f>SUMIF($H$4:$KU$4,DH$4,$H274:$KU274)/12</f>
        <v/>
      </c>
      <c r="DI300">
        <f>SUMIF($H$4:$KU$4,DI$4,$H274:$KU274)/12</f>
        <v/>
      </c>
      <c r="DJ300">
        <f>SUMIF($H$4:$KU$4,DJ$4,$H274:$KU274)/12</f>
        <v/>
      </c>
      <c r="DK300">
        <f>SUMIF($H$4:$KU$4,DK$4,$H274:$KU274)/12</f>
        <v/>
      </c>
      <c r="DL300">
        <f>SUMIF($H$4:$KU$4,DL$4,$H274:$KU274)/12</f>
        <v/>
      </c>
      <c r="DM300">
        <f>SUMIF($H$4:$KU$4,DM$4,$H274:$KU274)/12</f>
        <v/>
      </c>
      <c r="DN300">
        <f>SUMIF($H$4:$KU$4,DN$4,$H274:$KU274)/12</f>
        <v/>
      </c>
      <c r="DO300">
        <f>SUMIF($H$4:$KU$4,DO$4,$H274:$KU274)/12</f>
        <v/>
      </c>
      <c r="DP300">
        <f>SUMIF($H$4:$KU$4,DP$4,$H274:$KU274)/12</f>
        <v/>
      </c>
      <c r="DQ300">
        <f>SUMIF($H$4:$KU$4,DQ$4,$H274:$KU274)/12</f>
        <v/>
      </c>
      <c r="DR300">
        <f>SUMIF($H$4:$KU$4,DR$4,$H274:$KU274)/12</f>
        <v/>
      </c>
      <c r="DS300">
        <f>SUMIF($H$4:$KU$4,DS$4,$H274:$KU274)/12</f>
        <v/>
      </c>
      <c r="DT300">
        <f>SUMIF($H$4:$KU$4,DT$4,$H274:$KU274)/12</f>
        <v/>
      </c>
      <c r="DU300">
        <f>SUMIF($H$4:$KU$4,DU$4,$H274:$KU274)/12</f>
        <v/>
      </c>
      <c r="DV300">
        <f>SUMIF($H$4:$KU$4,DV$4,$H274:$KU274)/12</f>
        <v/>
      </c>
      <c r="DW300">
        <f>SUMIF($H$4:$KU$4,DW$4,$H274:$KU274)/12</f>
        <v/>
      </c>
      <c r="DX300">
        <f>SUMIF($H$4:$KU$4,DX$4,$H274:$KU274)/12</f>
        <v/>
      </c>
      <c r="DY300">
        <f>SUMIF($H$4:$KU$4,DY$4,$H274:$KU274)/12</f>
        <v/>
      </c>
      <c r="DZ300">
        <f>SUMIF($H$4:$KU$4,DZ$4,$H274:$KU274)/12</f>
        <v/>
      </c>
      <c r="EA300">
        <f>SUMIF($H$4:$KU$4,EA$4,$H274:$KU274)/12</f>
        <v/>
      </c>
      <c r="EB300">
        <f>SUMIF($H$4:$KU$4,EB$4,$H274:$KU274)/12</f>
        <v/>
      </c>
      <c r="EC300">
        <f>SUMIF($H$4:$KU$4,EC$4,$H274:$KU274)/12</f>
        <v/>
      </c>
      <c r="ED300">
        <f>SUMIF($H$4:$KU$4,ED$4,$H274:$KU274)/12</f>
        <v/>
      </c>
      <c r="EE300">
        <f>SUMIF($H$4:$KU$4,EE$4,$H274:$KU274)/12</f>
        <v/>
      </c>
      <c r="EF300">
        <f>SUMIF($H$4:$KU$4,EF$4,$H274:$KU274)/12</f>
        <v/>
      </c>
      <c r="EG300">
        <f>SUMIF($H$4:$KU$4,EG$4,$H274:$KU274)/12</f>
        <v/>
      </c>
      <c r="EH300">
        <f>SUMIF($H$4:$KU$4,EH$4,$H274:$KU274)/12</f>
        <v/>
      </c>
      <c r="EI300">
        <f>SUMIF($H$4:$KU$4,EI$4,$H274:$KU274)/12</f>
        <v/>
      </c>
      <c r="EJ300">
        <f>SUMIF($H$4:$KU$4,EJ$4,$H274:$KU274)/12</f>
        <v/>
      </c>
      <c r="EK300">
        <f>SUMIF($H$4:$KU$4,EK$4,$H274:$KU274)/12</f>
        <v/>
      </c>
      <c r="EL300">
        <f>SUMIF($H$4:$KU$4,EL$4,$H274:$KU274)/12</f>
        <v/>
      </c>
      <c r="EM300">
        <f>SUMIF($H$4:$KU$4,EM$4,$H274:$KU274)/12</f>
        <v/>
      </c>
      <c r="EN300">
        <f>SUMIF($H$4:$KU$4,EN$4,$H274:$KU274)/12</f>
        <v/>
      </c>
      <c r="EO300">
        <f>SUMIF($H$4:$KU$4,EO$4,$H274:$KU274)/12</f>
        <v/>
      </c>
      <c r="EP300">
        <f>SUMIF($H$4:$KU$4,EP$4,$H274:$KU274)/12</f>
        <v/>
      </c>
      <c r="EQ300">
        <f>SUMIF($H$4:$KU$4,EQ$4,$H274:$KU274)/12</f>
        <v/>
      </c>
      <c r="ER300">
        <f>SUMIF($H$4:$KU$4,ER$4,$H274:$KU274)/12</f>
        <v/>
      </c>
      <c r="ES300">
        <f>SUMIF($H$4:$KU$4,ES$4,$H274:$KU274)/12</f>
        <v/>
      </c>
      <c r="ET300">
        <f>SUMIF($H$4:$KU$4,ET$4,$H274:$KU274)/12</f>
        <v/>
      </c>
      <c r="EU300">
        <f>SUMIF($H$4:$KU$4,EU$4,$H274:$KU274)/12</f>
        <v/>
      </c>
      <c r="EV300">
        <f>SUMIF($H$4:$KU$4,EV$4,$H274:$KU274)/12</f>
        <v/>
      </c>
      <c r="EW300">
        <f>SUMIF($H$4:$KU$4,EW$4,$H274:$KU274)/12</f>
        <v/>
      </c>
      <c r="EX300">
        <f>SUMIF($H$4:$KU$4,EX$4,$H274:$KU274)/12</f>
        <v/>
      </c>
      <c r="EY300">
        <f>SUMIF($H$4:$KU$4,EY$4,$H274:$KU274)/12</f>
        <v/>
      </c>
      <c r="EZ300">
        <f>SUMIF($H$4:$KU$4,EZ$4,$H274:$KU274)/12</f>
        <v/>
      </c>
      <c r="FA300">
        <f>SUMIF($H$4:$KU$4,FA$4,$H274:$KU274)/12</f>
        <v/>
      </c>
      <c r="FB300">
        <f>SUMIF($H$4:$KU$4,FB$4,$H274:$KU274)/12</f>
        <v/>
      </c>
      <c r="FC300">
        <f>SUMIF($H$4:$KU$4,FC$4,$H274:$KU274)/12</f>
        <v/>
      </c>
      <c r="FD300">
        <f>SUMIF($H$4:$KU$4,FD$4,$H274:$KU274)/12</f>
        <v/>
      </c>
      <c r="FE300">
        <f>SUMIF($H$4:$KU$4,FE$4,$H274:$KU274)/12</f>
        <v/>
      </c>
      <c r="FF300">
        <f>SUMIF($H$4:$KU$4,FF$4,$H274:$KU274)/12</f>
        <v/>
      </c>
      <c r="FG300">
        <f>SUMIF($H$4:$KU$4,FG$4,$H274:$KU274)/12</f>
        <v/>
      </c>
      <c r="FH300">
        <f>SUMIF($H$4:$KU$4,FH$4,$H274:$KU274)/12</f>
        <v/>
      </c>
      <c r="FI300">
        <f>SUMIF($H$4:$KU$4,FI$4,$H274:$KU274)/12</f>
        <v/>
      </c>
      <c r="FJ300">
        <f>SUMIF($H$4:$KU$4,FJ$4,$H274:$KU274)/12</f>
        <v/>
      </c>
      <c r="FK300">
        <f>SUMIF($H$4:$KU$4,FK$4,$H274:$KU274)/12</f>
        <v/>
      </c>
      <c r="FL300">
        <f>SUMIF($H$4:$KU$4,FL$4,$H274:$KU274)/12</f>
        <v/>
      </c>
      <c r="FM300">
        <f>SUMIF($H$4:$KU$4,FM$4,$H274:$KU274)/12</f>
        <v/>
      </c>
      <c r="FN300">
        <f>SUMIF($H$4:$KU$4,FN$4,$H274:$KU274)/12</f>
        <v/>
      </c>
      <c r="FO300">
        <f>SUMIF($H$4:$KU$4,FO$4,$H274:$KU274)/12</f>
        <v/>
      </c>
      <c r="FP300">
        <f>SUMIF($H$4:$KU$4,FP$4,$H274:$KU274)/12</f>
        <v/>
      </c>
      <c r="FQ300">
        <f>SUMIF($H$4:$KU$4,FQ$4,$H274:$KU274)/12</f>
        <v/>
      </c>
      <c r="FR300">
        <f>SUMIF($H$4:$KU$4,FR$4,$H274:$KU274)/12</f>
        <v/>
      </c>
      <c r="FS300">
        <f>SUMIF($H$4:$KU$4,FS$4,$H274:$KU274)/12</f>
        <v/>
      </c>
      <c r="FT300">
        <f>SUMIF($H$4:$KU$4,FT$4,$H274:$KU274)/12</f>
        <v/>
      </c>
      <c r="FU300">
        <f>SUMIF($H$4:$KU$4,FU$4,$H274:$KU274)/12</f>
        <v/>
      </c>
      <c r="FV300">
        <f>SUMIF($H$4:$KU$4,FV$4,$H274:$KU274)/12</f>
        <v/>
      </c>
      <c r="FW300">
        <f>SUMIF($H$4:$KU$4,FW$4,$H274:$KU274)/12</f>
        <v/>
      </c>
      <c r="FX300">
        <f>SUMIF($H$4:$KU$4,FX$4,$H274:$KU274)/12</f>
        <v/>
      </c>
      <c r="FY300">
        <f>SUMIF($H$4:$KU$4,FY$4,$H274:$KU274)/12</f>
        <v/>
      </c>
      <c r="FZ300">
        <f>SUMIF($H$4:$KU$4,FZ$4,$H274:$KU274)/12</f>
        <v/>
      </c>
      <c r="GA300">
        <f>SUMIF($H$4:$KU$4,GA$4,$H274:$KU274)/12</f>
        <v/>
      </c>
      <c r="GB300">
        <f>SUMIF($H$4:$KU$4,GB$4,$H274:$KU274)/12</f>
        <v/>
      </c>
      <c r="GC300">
        <f>SUMIF($H$4:$KU$4,GC$4,$H274:$KU274)/12</f>
        <v/>
      </c>
      <c r="GD300">
        <f>SUMIF($H$4:$KU$4,GD$4,$H274:$KU274)/12</f>
        <v/>
      </c>
      <c r="GE300">
        <f>SUMIF($H$4:$KU$4,GE$4,$H274:$KU274)/12</f>
        <v/>
      </c>
      <c r="GF300">
        <f>SUMIF($H$4:$KU$4,GF$4,$H274:$KU274)/12</f>
        <v/>
      </c>
      <c r="GG300">
        <f>SUMIF($H$4:$KU$4,GG$4,$H274:$KU274)/12</f>
        <v/>
      </c>
      <c r="GH300">
        <f>SUMIF($H$4:$KU$4,GH$4,$H274:$KU274)/12</f>
        <v/>
      </c>
      <c r="GI300">
        <f>SUMIF($H$4:$KU$4,GI$4,$H274:$KU274)/12</f>
        <v/>
      </c>
      <c r="GJ300">
        <f>SUMIF($H$4:$KU$4,GJ$4,$H274:$KU274)/12</f>
        <v/>
      </c>
      <c r="GK300">
        <f>SUMIF($H$4:$KU$4,GK$4,$H274:$KU274)/12</f>
        <v/>
      </c>
      <c r="GL300">
        <f>SUMIF($H$4:$KU$4,GL$4,$H274:$KU274)/12</f>
        <v/>
      </c>
      <c r="GM300">
        <f>SUMIF($H$4:$KU$4,GM$4,$H274:$KU274)/12</f>
        <v/>
      </c>
      <c r="GN300">
        <f>SUMIF($H$4:$KU$4,GN$4,$H274:$KU274)/12</f>
        <v/>
      </c>
      <c r="GO300">
        <f>SUMIF($H$4:$KU$4,GO$4,$H274:$KU274)/12</f>
        <v/>
      </c>
      <c r="GP300">
        <f>SUMIF($H$4:$KU$4,GP$4,$H274:$KU274)/12</f>
        <v/>
      </c>
      <c r="GQ300">
        <f>SUMIF($H$4:$KU$4,GQ$4,$H274:$KU274)/12</f>
        <v/>
      </c>
      <c r="GR300">
        <f>SUMIF($H$4:$KU$4,GR$4,$H274:$KU274)/12</f>
        <v/>
      </c>
      <c r="GS300">
        <f>SUMIF($H$4:$KU$4,GS$4,$H274:$KU274)/12</f>
        <v/>
      </c>
      <c r="GT300">
        <f>SUMIF($H$4:$KU$4,GT$4,$H274:$KU274)/12</f>
        <v/>
      </c>
      <c r="GU300">
        <f>SUMIF($H$4:$KU$4,GU$4,$H274:$KU274)/12</f>
        <v/>
      </c>
      <c r="GV300">
        <f>SUMIF($H$4:$KU$4,GV$4,$H274:$KU274)/12</f>
        <v/>
      </c>
      <c r="GW300">
        <f>SUMIF($H$4:$KU$4,GW$4,$H274:$KU274)/12</f>
        <v/>
      </c>
      <c r="GX300">
        <f>SUMIF($H$4:$KU$4,GX$4,$H274:$KU274)/12</f>
        <v/>
      </c>
      <c r="GY300">
        <f>SUMIF($H$4:$KU$4,GY$4,$H274:$KU274)/12</f>
        <v/>
      </c>
      <c r="GZ300">
        <f>SUMIF($H$4:$KU$4,GZ$4,$H274:$KU274)/12</f>
        <v/>
      </c>
      <c r="HA300">
        <f>SUMIF($H$4:$KU$4,HA$4,$H274:$KU274)/12</f>
        <v/>
      </c>
      <c r="HB300">
        <f>SUMIF($H$4:$KU$4,HB$4,$H274:$KU274)/12</f>
        <v/>
      </c>
      <c r="HC300">
        <f>SUMIF($H$4:$KU$4,HC$4,$H274:$KU274)/12</f>
        <v/>
      </c>
      <c r="HD300">
        <f>SUMIF($H$4:$KU$4,HD$4,$H274:$KU274)/12</f>
        <v/>
      </c>
      <c r="HE300">
        <f>SUMIF($H$4:$KU$4,HE$4,$H274:$KU274)/12</f>
        <v/>
      </c>
      <c r="HF300">
        <f>SUMIF($H$4:$KU$4,HF$4,$H274:$KU274)/12</f>
        <v/>
      </c>
      <c r="HG300">
        <f>SUMIF($H$4:$KU$4,HG$4,$H274:$KU274)/12</f>
        <v/>
      </c>
      <c r="HH300">
        <f>SUMIF($H$4:$KU$4,HH$4,$H274:$KU274)/12</f>
        <v/>
      </c>
      <c r="HI300">
        <f>SUMIF($H$4:$KU$4,HI$4,$H274:$KU274)/12</f>
        <v/>
      </c>
      <c r="HJ300">
        <f>SUMIF($H$4:$KU$4,HJ$4,$H274:$KU274)/12</f>
        <v/>
      </c>
      <c r="HK300">
        <f>SUMIF($H$4:$KU$4,HK$4,$H274:$KU274)/12</f>
        <v/>
      </c>
      <c r="HL300">
        <f>SUMIF($H$4:$KU$4,HL$4,$H274:$KU274)/12</f>
        <v/>
      </c>
      <c r="HM300">
        <f>SUMIF($H$4:$KU$4,HM$4,$H274:$KU274)/12</f>
        <v/>
      </c>
      <c r="HN300">
        <f>SUMIF($H$4:$KU$4,HN$4,$H274:$KU274)/12</f>
        <v/>
      </c>
      <c r="HO300">
        <f>SUMIF($H$4:$KU$4,HO$4,$H274:$KU274)/12</f>
        <v/>
      </c>
      <c r="HP300">
        <f>SUMIF($H$4:$KU$4,HP$4,$H274:$KU274)/12</f>
        <v/>
      </c>
      <c r="HQ300">
        <f>SUMIF($H$4:$KU$4,HQ$4,$H274:$KU274)/12</f>
        <v/>
      </c>
      <c r="HR300">
        <f>SUMIF($H$4:$KU$4,HR$4,$H274:$KU274)/12</f>
        <v/>
      </c>
      <c r="HS300">
        <f>SUMIF($H$4:$KU$4,HS$4,$H274:$KU274)/12</f>
        <v/>
      </c>
      <c r="HT300">
        <f>SUMIF($H$4:$KU$4,HT$4,$H274:$KU274)/12</f>
        <v/>
      </c>
      <c r="HU300">
        <f>SUMIF($H$4:$KU$4,HU$4,$H274:$KU274)/12</f>
        <v/>
      </c>
      <c r="HV300">
        <f>SUMIF($H$4:$KU$4,HV$4,$H274:$KU274)/12</f>
        <v/>
      </c>
      <c r="HW300">
        <f>SUMIF($H$4:$KU$4,HW$4,$H274:$KU274)/12</f>
        <v/>
      </c>
      <c r="HX300">
        <f>SUMIF($H$4:$KU$4,HX$4,$H274:$KU274)/12</f>
        <v/>
      </c>
      <c r="HY300">
        <f>SUMIF($H$4:$KU$4,HY$4,$H274:$KU274)/12</f>
        <v/>
      </c>
      <c r="HZ300">
        <f>SUMIF($H$4:$KU$4,HZ$4,$H274:$KU274)/12</f>
        <v/>
      </c>
      <c r="IA300">
        <f>SUMIF($H$4:$KU$4,IA$4,$H274:$KU274)/12</f>
        <v/>
      </c>
      <c r="IB300">
        <f>SUMIF($H$4:$KU$4,IB$4,$H274:$KU274)/12</f>
        <v/>
      </c>
      <c r="IC300">
        <f>SUMIF($H$4:$KU$4,IC$4,$H274:$KU274)/12</f>
        <v/>
      </c>
      <c r="ID300">
        <f>SUMIF($H$4:$KU$4,ID$4,$H274:$KU274)/12</f>
        <v/>
      </c>
      <c r="IE300">
        <f>SUMIF($H$4:$KU$4,IE$4,$H274:$KU274)/12</f>
        <v/>
      </c>
      <c r="IF300">
        <f>SUMIF($H$4:$KU$4,IF$4,$H274:$KU274)/12</f>
        <v/>
      </c>
      <c r="IG300">
        <f>SUMIF($H$4:$KU$4,IG$4,$H274:$KU274)/12</f>
        <v/>
      </c>
      <c r="IH300">
        <f>SUMIF($H$4:$KU$4,IH$4,$H274:$KU274)/12</f>
        <v/>
      </c>
      <c r="II300">
        <f>SUMIF($H$4:$KU$4,II$4,$H274:$KU274)/12</f>
        <v/>
      </c>
      <c r="IJ300">
        <f>SUMIF($H$4:$KU$4,IJ$4,$H274:$KU274)/12</f>
        <v/>
      </c>
      <c r="IK300">
        <f>SUMIF($H$4:$KU$4,IK$4,$H274:$KU274)/12</f>
        <v/>
      </c>
      <c r="IL300">
        <f>SUMIF($H$4:$KU$4,IL$4,$H274:$KU274)/12</f>
        <v/>
      </c>
      <c r="IM300">
        <f>SUMIF($H$4:$KU$4,IM$4,$H274:$KU274)/12</f>
        <v/>
      </c>
      <c r="IN300">
        <f>SUMIF($H$4:$KU$4,IN$4,$H274:$KU274)/12</f>
        <v/>
      </c>
      <c r="IO300">
        <f>SUMIF($H$4:$KU$4,IO$4,$H274:$KU274)/12</f>
        <v/>
      </c>
      <c r="IP300">
        <f>SUMIF($H$4:$KU$4,IP$4,$H274:$KU274)/12</f>
        <v/>
      </c>
      <c r="IQ300">
        <f>SUMIF($H$4:$KU$4,IQ$4,$H274:$KU274)/12</f>
        <v/>
      </c>
      <c r="IR300">
        <f>SUMIF($H$4:$KU$4,IR$4,$H274:$KU274)/12</f>
        <v/>
      </c>
      <c r="IS300">
        <f>SUMIF($H$4:$KU$4,IS$4,$H274:$KU274)/12</f>
        <v/>
      </c>
      <c r="IT300">
        <f>SUMIF($H$4:$KU$4,IT$4,$H274:$KU274)/12</f>
        <v/>
      </c>
      <c r="IU300">
        <f>SUMIF($H$4:$KU$4,IU$4,$H274:$KU274)/12</f>
        <v/>
      </c>
      <c r="IV300">
        <f>SUMIF($H$4:$KU$4,IV$4,$H274:$KU274)/12</f>
        <v/>
      </c>
      <c r="IW300">
        <f>SUMIF($H$4:$KU$4,IW$4,$H274:$KU274)/12</f>
        <v/>
      </c>
      <c r="IX300">
        <f>SUMIF($H$4:$KU$4,IX$4,$H274:$KU274)/12</f>
        <v/>
      </c>
      <c r="IY300">
        <f>SUMIF($H$4:$KU$4,IY$4,$H274:$KU274)/12</f>
        <v/>
      </c>
      <c r="IZ300">
        <f>SUMIF($H$4:$KU$4,IZ$4,$H274:$KU274)/12</f>
        <v/>
      </c>
      <c r="JA300">
        <f>SUMIF($H$4:$KU$4,JA$4,$H274:$KU274)/12</f>
        <v/>
      </c>
      <c r="JB300">
        <f>SUMIF($H$4:$KU$4,JB$4,$H274:$KU274)/12</f>
        <v/>
      </c>
      <c r="JC300">
        <f>SUMIF($H$4:$KU$4,JC$4,$H274:$KU274)/12</f>
        <v/>
      </c>
      <c r="JD300">
        <f>SUMIF($H$4:$KU$4,JD$4,$H274:$KU274)/12</f>
        <v/>
      </c>
      <c r="JE300">
        <f>SUMIF($H$4:$KU$4,JE$4,$H274:$KU274)/12</f>
        <v/>
      </c>
      <c r="JF300">
        <f>SUMIF($H$4:$KU$4,JF$4,$H274:$KU274)/12</f>
        <v/>
      </c>
      <c r="JG300">
        <f>SUMIF($H$4:$KU$4,JG$4,$H274:$KU274)/12</f>
        <v/>
      </c>
      <c r="JH300">
        <f>SUMIF($H$4:$KU$4,JH$4,$H274:$KU274)/12</f>
        <v/>
      </c>
      <c r="JI300">
        <f>SUMIF($H$4:$KU$4,JI$4,$H274:$KU274)/12</f>
        <v/>
      </c>
      <c r="JJ300">
        <f>SUMIF($H$4:$KU$4,JJ$4,$H274:$KU274)/12</f>
        <v/>
      </c>
      <c r="JK300">
        <f>SUMIF($H$4:$KU$4,JK$4,$H274:$KU274)/12</f>
        <v/>
      </c>
      <c r="JL300">
        <f>SUMIF($H$4:$KU$4,JL$4,$H274:$KU274)/12</f>
        <v/>
      </c>
      <c r="JM300">
        <f>SUMIF($H$4:$KU$4,JM$4,$H274:$KU274)/12</f>
        <v/>
      </c>
      <c r="JN300">
        <f>SUMIF($H$4:$KU$4,JN$4,$H274:$KU274)/12</f>
        <v/>
      </c>
      <c r="JO300">
        <f>SUMIF($H$4:$KU$4,JO$4,$H274:$KU274)/12</f>
        <v/>
      </c>
      <c r="JP300">
        <f>SUMIF($H$4:$KU$4,JP$4,$H274:$KU274)/12</f>
        <v/>
      </c>
      <c r="JQ300">
        <f>SUMIF($H$4:$KU$4,JQ$4,$H274:$KU274)/12</f>
        <v/>
      </c>
      <c r="JR300">
        <f>SUMIF($H$4:$KU$4,JR$4,$H274:$KU274)/12</f>
        <v/>
      </c>
      <c r="JS300">
        <f>SUMIF($H$4:$KU$4,JS$4,$H274:$KU274)/12</f>
        <v/>
      </c>
      <c r="JT300">
        <f>SUMIF($H$4:$KU$4,JT$4,$H274:$KU274)/12</f>
        <v/>
      </c>
      <c r="JU300">
        <f>SUMIF($H$4:$KU$4,JU$4,$H274:$KU274)/12</f>
        <v/>
      </c>
      <c r="JV300">
        <f>SUMIF($H$4:$KU$4,JV$4,$H274:$KU274)/12</f>
        <v/>
      </c>
      <c r="JW300">
        <f>SUMIF($H$4:$KU$4,JW$4,$H274:$KU274)/12</f>
        <v/>
      </c>
      <c r="JX300">
        <f>SUMIF($H$4:$KU$4,JX$4,$H274:$KU274)/12</f>
        <v/>
      </c>
      <c r="JY300">
        <f>SUMIF($H$4:$KU$4,JY$4,$H274:$KU274)/12</f>
        <v/>
      </c>
      <c r="JZ300">
        <f>SUMIF($H$4:$KU$4,JZ$4,$H274:$KU274)/12</f>
        <v/>
      </c>
      <c r="KA300">
        <f>SUMIF($H$4:$KU$4,KA$4,$H274:$KU274)/12</f>
        <v/>
      </c>
      <c r="KB300">
        <f>SUMIF($H$4:$KU$4,KB$4,$H274:$KU274)/12</f>
        <v/>
      </c>
      <c r="KC300">
        <f>SUMIF($H$4:$KU$4,KC$4,$H274:$KU274)/12</f>
        <v/>
      </c>
      <c r="KD300">
        <f>SUMIF($H$4:$KU$4,KD$4,$H274:$KU274)/12</f>
        <v/>
      </c>
      <c r="KE300">
        <f>SUMIF($H$4:$KU$4,KE$4,$H274:$KU274)/12</f>
        <v/>
      </c>
      <c r="KF300">
        <f>SUMIF($H$4:$KU$4,KF$4,$H274:$KU274)/12</f>
        <v/>
      </c>
      <c r="KG300">
        <f>SUMIF($H$4:$KU$4,KG$4,$H274:$KU274)/12</f>
        <v/>
      </c>
      <c r="KH300">
        <f>SUMIF($H$4:$KU$4,KH$4,$H274:$KU274)/12</f>
        <v/>
      </c>
      <c r="KI300">
        <f>SUMIF($H$4:$KU$4,KI$4,$H274:$KU274)/12</f>
        <v/>
      </c>
      <c r="KJ300">
        <f>SUMIF($H$4:$KU$4,KJ$4,$H274:$KU274)/12</f>
        <v/>
      </c>
      <c r="KK300">
        <f>SUMIF($H$4:$KU$4,KK$4,$H274:$KU274)/12</f>
        <v/>
      </c>
      <c r="KL300">
        <f>SUMIF($H$4:$KU$4,KL$4,$H274:$KU274)/12</f>
        <v/>
      </c>
      <c r="KM300">
        <f>SUMIF($H$4:$KU$4,KM$4,$H274:$KU274)/12</f>
        <v/>
      </c>
      <c r="KN300">
        <f>SUMIF($H$4:$KU$4,KN$4,$H274:$KU274)/12</f>
        <v/>
      </c>
      <c r="KO300">
        <f>SUMIF($H$4:$KU$4,KO$4,$H274:$KU274)/12</f>
        <v/>
      </c>
      <c r="KP300">
        <f>SUMIF($H$4:$KU$4,KP$4,$H274:$KU274)/12</f>
        <v/>
      </c>
      <c r="KQ300">
        <f>SUMIF($H$4:$KU$4,KQ$4,$H274:$KU274)/12</f>
        <v/>
      </c>
      <c r="KR300">
        <f>SUMIF($H$4:$KU$4,KR$4,$H274:$KU274)/12</f>
        <v/>
      </c>
      <c r="KS300">
        <f>SUMIF($H$4:$KU$4,KS$4,$H274:$KU274)/12</f>
        <v/>
      </c>
      <c r="KT300">
        <f>SUMIF($H$4:$KU$4,KT$4,$H274:$KU274)/12</f>
        <v/>
      </c>
      <c r="KU300">
        <f>SUMIF($H$4:$KU$4,KU$4,$H274:$KU274)/12</f>
        <v/>
      </c>
    </row>
    <row r="301" spans="1:307">
      <c r="B301" t="s">
        <v>17</v>
      </c>
      <c r="D301" t="s">
        <v>101</v>
      </c>
      <c r="H301">
        <f>SUMIF($H$4:$KU$4,H$4,$H275:$KU275)/12</f>
        <v/>
      </c>
      <c r="I301">
        <f>SUMIF($H$4:$KU$4,I$4,$H275:$KU275)/12</f>
        <v/>
      </c>
      <c r="J301">
        <f>SUMIF($H$4:$KU$4,J$4,$H275:$KU275)/12</f>
        <v/>
      </c>
      <c r="K301">
        <f>SUMIF($H$4:$KU$4,K$4,$H275:$KU275)/12</f>
        <v/>
      </c>
      <c r="L301">
        <f>SUMIF($H$4:$KU$4,L$4,$H275:$KU275)/12</f>
        <v/>
      </c>
      <c r="M301">
        <f>SUMIF($H$4:$KU$4,M$4,$H275:$KU275)/12</f>
        <v/>
      </c>
      <c r="N301">
        <f>SUMIF($H$4:$KU$4,N$4,$H275:$KU275)/12</f>
        <v/>
      </c>
      <c r="O301">
        <f>SUMIF($H$4:$KU$4,O$4,$H275:$KU275)/12</f>
        <v/>
      </c>
      <c r="P301">
        <f>SUMIF($H$4:$KU$4,P$4,$H275:$KU275)/12</f>
        <v/>
      </c>
      <c r="Q301">
        <f>SUMIF($H$4:$KU$4,Q$4,$H275:$KU275)/12</f>
        <v/>
      </c>
      <c r="R301">
        <f>SUMIF($H$4:$KU$4,R$4,$H275:$KU275)/12</f>
        <v/>
      </c>
      <c r="S301">
        <f>SUMIF($H$4:$KU$4,S$4,$H275:$KU275)/12</f>
        <v/>
      </c>
      <c r="T301">
        <f>SUMIF($H$4:$KU$4,T$4,$H275:$KU275)/12</f>
        <v/>
      </c>
      <c r="U301">
        <f>SUMIF($H$4:$KU$4,U$4,$H275:$KU275)/12</f>
        <v/>
      </c>
      <c r="V301">
        <f>SUMIF($H$4:$KU$4,V$4,$H275:$KU275)/12</f>
        <v/>
      </c>
      <c r="W301">
        <f>SUMIF($H$4:$KU$4,W$4,$H275:$KU275)/12</f>
        <v/>
      </c>
      <c r="X301">
        <f>SUMIF($H$4:$KU$4,X$4,$H275:$KU275)/12</f>
        <v/>
      </c>
      <c r="Y301">
        <f>SUMIF($H$4:$KU$4,Y$4,$H275:$KU275)/12</f>
        <v/>
      </c>
      <c r="Z301">
        <f>SUMIF($H$4:$KU$4,Z$4,$H275:$KU275)/12</f>
        <v/>
      </c>
      <c r="AA301">
        <f>SUMIF($H$4:$KU$4,AA$4,$H275:$KU275)/12</f>
        <v/>
      </c>
      <c r="AB301">
        <f>SUMIF($H$4:$KU$4,AB$4,$H275:$KU275)/12</f>
        <v/>
      </c>
      <c r="AC301">
        <f>SUMIF($H$4:$KU$4,AC$4,$H275:$KU275)/12</f>
        <v/>
      </c>
      <c r="AD301">
        <f>SUMIF($H$4:$KU$4,AD$4,$H275:$KU275)/12</f>
        <v/>
      </c>
      <c r="AE301">
        <f>SUMIF($H$4:$KU$4,AE$4,$H275:$KU275)/12</f>
        <v/>
      </c>
      <c r="AF301">
        <f>SUMIF($H$4:$KU$4,AF$4,$H275:$KU275)/12</f>
        <v/>
      </c>
      <c r="AG301">
        <f>SUMIF($H$4:$KU$4,AG$4,$H275:$KU275)/12</f>
        <v/>
      </c>
      <c r="AH301">
        <f>SUMIF($H$4:$KU$4,AH$4,$H275:$KU275)/12</f>
        <v/>
      </c>
      <c r="AI301">
        <f>SUMIF($H$4:$KU$4,AI$4,$H275:$KU275)/12</f>
        <v/>
      </c>
      <c r="AJ301">
        <f>SUMIF($H$4:$KU$4,AJ$4,$H275:$KU275)/12</f>
        <v/>
      </c>
      <c r="AK301">
        <f>SUMIF($H$4:$KU$4,AK$4,$H275:$KU275)/12</f>
        <v/>
      </c>
      <c r="AL301">
        <f>SUMIF($H$4:$KU$4,AL$4,$H275:$KU275)/12</f>
        <v/>
      </c>
      <c r="AM301">
        <f>SUMIF($H$4:$KU$4,AM$4,$H275:$KU275)/12</f>
        <v/>
      </c>
      <c r="AN301">
        <f>SUMIF($H$4:$KU$4,AN$4,$H275:$KU275)/12</f>
        <v/>
      </c>
      <c r="AO301">
        <f>SUMIF($H$4:$KU$4,AO$4,$H275:$KU275)/12</f>
        <v/>
      </c>
      <c r="AP301">
        <f>SUMIF($H$4:$KU$4,AP$4,$H275:$KU275)/12</f>
        <v/>
      </c>
      <c r="AQ301">
        <f>SUMIF($H$4:$KU$4,AQ$4,$H275:$KU275)/12</f>
        <v/>
      </c>
      <c r="AR301">
        <f>SUMIF($H$4:$KU$4,AR$4,$H275:$KU275)/12</f>
        <v/>
      </c>
      <c r="AS301">
        <f>SUMIF($H$4:$KU$4,AS$4,$H275:$KU275)/12</f>
        <v/>
      </c>
      <c r="AT301">
        <f>SUMIF($H$4:$KU$4,AT$4,$H275:$KU275)/12</f>
        <v/>
      </c>
      <c r="AU301">
        <f>SUMIF($H$4:$KU$4,AU$4,$H275:$KU275)/12</f>
        <v/>
      </c>
      <c r="AV301">
        <f>SUMIF($H$4:$KU$4,AV$4,$H275:$KU275)/12</f>
        <v/>
      </c>
      <c r="AW301">
        <f>SUMIF($H$4:$KU$4,AW$4,$H275:$KU275)/12</f>
        <v/>
      </c>
      <c r="AX301">
        <f>SUMIF($H$4:$KU$4,AX$4,$H275:$KU275)/12</f>
        <v/>
      </c>
      <c r="AY301">
        <f>SUMIF($H$4:$KU$4,AY$4,$H275:$KU275)/12</f>
        <v/>
      </c>
      <c r="AZ301">
        <f>SUMIF($H$4:$KU$4,AZ$4,$H275:$KU275)/12</f>
        <v/>
      </c>
      <c r="BA301">
        <f>SUMIF($H$4:$KU$4,BA$4,$H275:$KU275)/12</f>
        <v/>
      </c>
      <c r="BB301">
        <f>SUMIF($H$4:$KU$4,BB$4,$H275:$KU275)/12</f>
        <v/>
      </c>
      <c r="BC301">
        <f>SUMIF($H$4:$KU$4,BC$4,$H275:$KU275)/12</f>
        <v/>
      </c>
      <c r="BD301">
        <f>SUMIF($H$4:$KU$4,BD$4,$H275:$KU275)/12</f>
        <v/>
      </c>
      <c r="BE301">
        <f>SUMIF($H$4:$KU$4,BE$4,$H275:$KU275)/12</f>
        <v/>
      </c>
      <c r="BF301">
        <f>SUMIF($H$4:$KU$4,BF$4,$H275:$KU275)/12</f>
        <v/>
      </c>
      <c r="BG301">
        <f>SUMIF($H$4:$KU$4,BG$4,$H275:$KU275)/12</f>
        <v/>
      </c>
      <c r="BH301">
        <f>SUMIF($H$4:$KU$4,BH$4,$H275:$KU275)/12</f>
        <v/>
      </c>
      <c r="BI301">
        <f>SUMIF($H$4:$KU$4,BI$4,$H275:$KU275)/12</f>
        <v/>
      </c>
      <c r="BJ301">
        <f>SUMIF($H$4:$KU$4,BJ$4,$H275:$KU275)/12</f>
        <v/>
      </c>
      <c r="BK301">
        <f>SUMIF($H$4:$KU$4,BK$4,$H275:$KU275)/12</f>
        <v/>
      </c>
      <c r="BL301">
        <f>SUMIF($H$4:$KU$4,BL$4,$H275:$KU275)/12</f>
        <v/>
      </c>
      <c r="BM301">
        <f>SUMIF($H$4:$KU$4,BM$4,$H275:$KU275)/12</f>
        <v/>
      </c>
      <c r="BN301">
        <f>SUMIF($H$4:$KU$4,BN$4,$H275:$KU275)/12</f>
        <v/>
      </c>
      <c r="BO301">
        <f>SUMIF($H$4:$KU$4,BO$4,$H275:$KU275)/12</f>
        <v/>
      </c>
      <c r="BP301">
        <f>SUMIF($H$4:$KU$4,BP$4,$H275:$KU275)/12</f>
        <v/>
      </c>
      <c r="BQ301">
        <f>SUMIF($H$4:$KU$4,BQ$4,$H275:$KU275)/12</f>
        <v/>
      </c>
      <c r="BR301">
        <f>SUMIF($H$4:$KU$4,BR$4,$H275:$KU275)/12</f>
        <v/>
      </c>
      <c r="BS301">
        <f>SUMIF($H$4:$KU$4,BS$4,$H275:$KU275)/12</f>
        <v/>
      </c>
      <c r="BT301">
        <f>SUMIF($H$4:$KU$4,BT$4,$H275:$KU275)/12</f>
        <v/>
      </c>
      <c r="BU301">
        <f>SUMIF($H$4:$KU$4,BU$4,$H275:$KU275)/12</f>
        <v/>
      </c>
      <c r="BV301">
        <f>SUMIF($H$4:$KU$4,BV$4,$H275:$KU275)/12</f>
        <v/>
      </c>
      <c r="BW301">
        <f>SUMIF($H$4:$KU$4,BW$4,$H275:$KU275)/12</f>
        <v/>
      </c>
      <c r="BX301">
        <f>SUMIF($H$4:$KU$4,BX$4,$H275:$KU275)/12</f>
        <v/>
      </c>
      <c r="BY301">
        <f>SUMIF($H$4:$KU$4,BY$4,$H275:$KU275)/12</f>
        <v/>
      </c>
      <c r="BZ301">
        <f>SUMIF($H$4:$KU$4,BZ$4,$H275:$KU275)/12</f>
        <v/>
      </c>
      <c r="CA301">
        <f>SUMIF($H$4:$KU$4,CA$4,$H275:$KU275)/12</f>
        <v/>
      </c>
      <c r="CB301">
        <f>SUMIF($H$4:$KU$4,CB$4,$H275:$KU275)/12</f>
        <v/>
      </c>
      <c r="CC301">
        <f>SUMIF($H$4:$KU$4,CC$4,$H275:$KU275)/12</f>
        <v/>
      </c>
      <c r="CD301">
        <f>SUMIF($H$4:$KU$4,CD$4,$H275:$KU275)/12</f>
        <v/>
      </c>
      <c r="CE301">
        <f>SUMIF($H$4:$KU$4,CE$4,$H275:$KU275)/12</f>
        <v/>
      </c>
      <c r="CF301">
        <f>SUMIF($H$4:$KU$4,CF$4,$H275:$KU275)/12</f>
        <v/>
      </c>
      <c r="CG301">
        <f>SUMIF($H$4:$KU$4,CG$4,$H275:$KU275)/12</f>
        <v/>
      </c>
      <c r="CH301">
        <f>SUMIF($H$4:$KU$4,CH$4,$H275:$KU275)/12</f>
        <v/>
      </c>
      <c r="CI301">
        <f>SUMIF($H$4:$KU$4,CI$4,$H275:$KU275)/12</f>
        <v/>
      </c>
      <c r="CJ301">
        <f>SUMIF($H$4:$KU$4,CJ$4,$H275:$KU275)/12</f>
        <v/>
      </c>
      <c r="CK301">
        <f>SUMIF($H$4:$KU$4,CK$4,$H275:$KU275)/12</f>
        <v/>
      </c>
      <c r="CL301">
        <f>SUMIF($H$4:$KU$4,CL$4,$H275:$KU275)/12</f>
        <v/>
      </c>
      <c r="CM301">
        <f>SUMIF($H$4:$KU$4,CM$4,$H275:$KU275)/12</f>
        <v/>
      </c>
      <c r="CN301">
        <f>SUMIF($H$4:$KU$4,CN$4,$H275:$KU275)/12</f>
        <v/>
      </c>
      <c r="CO301">
        <f>SUMIF($H$4:$KU$4,CO$4,$H275:$KU275)/12</f>
        <v/>
      </c>
      <c r="CP301">
        <f>SUMIF($H$4:$KU$4,CP$4,$H275:$KU275)/12</f>
        <v/>
      </c>
      <c r="CQ301">
        <f>SUMIF($H$4:$KU$4,CQ$4,$H275:$KU275)/12</f>
        <v/>
      </c>
      <c r="CR301">
        <f>SUMIF($H$4:$KU$4,CR$4,$H275:$KU275)/12</f>
        <v/>
      </c>
      <c r="CS301">
        <f>SUMIF($H$4:$KU$4,CS$4,$H275:$KU275)/12</f>
        <v/>
      </c>
      <c r="CT301">
        <f>SUMIF($H$4:$KU$4,CT$4,$H275:$KU275)/12</f>
        <v/>
      </c>
      <c r="CU301">
        <f>SUMIF($H$4:$KU$4,CU$4,$H275:$KU275)/12</f>
        <v/>
      </c>
      <c r="CV301">
        <f>SUMIF($H$4:$KU$4,CV$4,$H275:$KU275)/12</f>
        <v/>
      </c>
      <c r="CW301">
        <f>SUMIF($H$4:$KU$4,CW$4,$H275:$KU275)/12</f>
        <v/>
      </c>
      <c r="CX301">
        <f>SUMIF($H$4:$KU$4,CX$4,$H275:$KU275)/12</f>
        <v/>
      </c>
      <c r="CY301">
        <f>SUMIF($H$4:$KU$4,CY$4,$H275:$KU275)/12</f>
        <v/>
      </c>
      <c r="CZ301">
        <f>SUMIF($H$4:$KU$4,CZ$4,$H275:$KU275)/12</f>
        <v/>
      </c>
      <c r="DA301">
        <f>SUMIF($H$4:$KU$4,DA$4,$H275:$KU275)/12</f>
        <v/>
      </c>
      <c r="DB301">
        <f>SUMIF($H$4:$KU$4,DB$4,$H275:$KU275)/12</f>
        <v/>
      </c>
      <c r="DC301">
        <f>SUMIF($H$4:$KU$4,DC$4,$H275:$KU275)/12</f>
        <v/>
      </c>
      <c r="DD301">
        <f>SUMIF($H$4:$KU$4,DD$4,$H275:$KU275)/12</f>
        <v/>
      </c>
      <c r="DE301">
        <f>SUMIF($H$4:$KU$4,DE$4,$H275:$KU275)/12</f>
        <v/>
      </c>
      <c r="DF301">
        <f>SUMIF($H$4:$KU$4,DF$4,$H275:$KU275)/12</f>
        <v/>
      </c>
      <c r="DG301">
        <f>SUMIF($H$4:$KU$4,DG$4,$H275:$KU275)/12</f>
        <v/>
      </c>
      <c r="DH301">
        <f>SUMIF($H$4:$KU$4,DH$4,$H275:$KU275)/12</f>
        <v/>
      </c>
      <c r="DI301">
        <f>SUMIF($H$4:$KU$4,DI$4,$H275:$KU275)/12</f>
        <v/>
      </c>
      <c r="DJ301">
        <f>SUMIF($H$4:$KU$4,DJ$4,$H275:$KU275)/12</f>
        <v/>
      </c>
      <c r="DK301">
        <f>SUMIF($H$4:$KU$4,DK$4,$H275:$KU275)/12</f>
        <v/>
      </c>
      <c r="DL301">
        <f>SUMIF($H$4:$KU$4,DL$4,$H275:$KU275)/12</f>
        <v/>
      </c>
      <c r="DM301">
        <f>SUMIF($H$4:$KU$4,DM$4,$H275:$KU275)/12</f>
        <v/>
      </c>
      <c r="DN301">
        <f>SUMIF($H$4:$KU$4,DN$4,$H275:$KU275)/12</f>
        <v/>
      </c>
      <c r="DO301">
        <f>SUMIF($H$4:$KU$4,DO$4,$H275:$KU275)/12</f>
        <v/>
      </c>
      <c r="DP301">
        <f>SUMIF($H$4:$KU$4,DP$4,$H275:$KU275)/12</f>
        <v/>
      </c>
      <c r="DQ301">
        <f>SUMIF($H$4:$KU$4,DQ$4,$H275:$KU275)/12</f>
        <v/>
      </c>
      <c r="DR301">
        <f>SUMIF($H$4:$KU$4,DR$4,$H275:$KU275)/12</f>
        <v/>
      </c>
      <c r="DS301">
        <f>SUMIF($H$4:$KU$4,DS$4,$H275:$KU275)/12</f>
        <v/>
      </c>
      <c r="DT301">
        <f>SUMIF($H$4:$KU$4,DT$4,$H275:$KU275)/12</f>
        <v/>
      </c>
      <c r="DU301">
        <f>SUMIF($H$4:$KU$4,DU$4,$H275:$KU275)/12</f>
        <v/>
      </c>
      <c r="DV301">
        <f>SUMIF($H$4:$KU$4,DV$4,$H275:$KU275)/12</f>
        <v/>
      </c>
      <c r="DW301">
        <f>SUMIF($H$4:$KU$4,DW$4,$H275:$KU275)/12</f>
        <v/>
      </c>
      <c r="DX301">
        <f>SUMIF($H$4:$KU$4,DX$4,$H275:$KU275)/12</f>
        <v/>
      </c>
      <c r="DY301">
        <f>SUMIF($H$4:$KU$4,DY$4,$H275:$KU275)/12</f>
        <v/>
      </c>
      <c r="DZ301">
        <f>SUMIF($H$4:$KU$4,DZ$4,$H275:$KU275)/12</f>
        <v/>
      </c>
      <c r="EA301">
        <f>SUMIF($H$4:$KU$4,EA$4,$H275:$KU275)/12</f>
        <v/>
      </c>
      <c r="EB301">
        <f>SUMIF($H$4:$KU$4,EB$4,$H275:$KU275)/12</f>
        <v/>
      </c>
      <c r="EC301">
        <f>SUMIF($H$4:$KU$4,EC$4,$H275:$KU275)/12</f>
        <v/>
      </c>
      <c r="ED301">
        <f>SUMIF($H$4:$KU$4,ED$4,$H275:$KU275)/12</f>
        <v/>
      </c>
      <c r="EE301">
        <f>SUMIF($H$4:$KU$4,EE$4,$H275:$KU275)/12</f>
        <v/>
      </c>
      <c r="EF301">
        <f>SUMIF($H$4:$KU$4,EF$4,$H275:$KU275)/12</f>
        <v/>
      </c>
      <c r="EG301">
        <f>SUMIF($H$4:$KU$4,EG$4,$H275:$KU275)/12</f>
        <v/>
      </c>
      <c r="EH301">
        <f>SUMIF($H$4:$KU$4,EH$4,$H275:$KU275)/12</f>
        <v/>
      </c>
      <c r="EI301">
        <f>SUMIF($H$4:$KU$4,EI$4,$H275:$KU275)/12</f>
        <v/>
      </c>
      <c r="EJ301">
        <f>SUMIF($H$4:$KU$4,EJ$4,$H275:$KU275)/12</f>
        <v/>
      </c>
      <c r="EK301">
        <f>SUMIF($H$4:$KU$4,EK$4,$H275:$KU275)/12</f>
        <v/>
      </c>
      <c r="EL301">
        <f>SUMIF($H$4:$KU$4,EL$4,$H275:$KU275)/12</f>
        <v/>
      </c>
      <c r="EM301">
        <f>SUMIF($H$4:$KU$4,EM$4,$H275:$KU275)/12</f>
        <v/>
      </c>
      <c r="EN301">
        <f>SUMIF($H$4:$KU$4,EN$4,$H275:$KU275)/12</f>
        <v/>
      </c>
      <c r="EO301">
        <f>SUMIF($H$4:$KU$4,EO$4,$H275:$KU275)/12</f>
        <v/>
      </c>
      <c r="EP301">
        <f>SUMIF($H$4:$KU$4,EP$4,$H275:$KU275)/12</f>
        <v/>
      </c>
      <c r="EQ301">
        <f>SUMIF($H$4:$KU$4,EQ$4,$H275:$KU275)/12</f>
        <v/>
      </c>
      <c r="ER301">
        <f>SUMIF($H$4:$KU$4,ER$4,$H275:$KU275)/12</f>
        <v/>
      </c>
      <c r="ES301">
        <f>SUMIF($H$4:$KU$4,ES$4,$H275:$KU275)/12</f>
        <v/>
      </c>
      <c r="ET301">
        <f>SUMIF($H$4:$KU$4,ET$4,$H275:$KU275)/12</f>
        <v/>
      </c>
      <c r="EU301">
        <f>SUMIF($H$4:$KU$4,EU$4,$H275:$KU275)/12</f>
        <v/>
      </c>
      <c r="EV301">
        <f>SUMIF($H$4:$KU$4,EV$4,$H275:$KU275)/12</f>
        <v/>
      </c>
      <c r="EW301">
        <f>SUMIF($H$4:$KU$4,EW$4,$H275:$KU275)/12</f>
        <v/>
      </c>
      <c r="EX301">
        <f>SUMIF($H$4:$KU$4,EX$4,$H275:$KU275)/12</f>
        <v/>
      </c>
      <c r="EY301">
        <f>SUMIF($H$4:$KU$4,EY$4,$H275:$KU275)/12</f>
        <v/>
      </c>
      <c r="EZ301">
        <f>SUMIF($H$4:$KU$4,EZ$4,$H275:$KU275)/12</f>
        <v/>
      </c>
      <c r="FA301">
        <f>SUMIF($H$4:$KU$4,FA$4,$H275:$KU275)/12</f>
        <v/>
      </c>
      <c r="FB301">
        <f>SUMIF($H$4:$KU$4,FB$4,$H275:$KU275)/12</f>
        <v/>
      </c>
      <c r="FC301">
        <f>SUMIF($H$4:$KU$4,FC$4,$H275:$KU275)/12</f>
        <v/>
      </c>
      <c r="FD301">
        <f>SUMIF($H$4:$KU$4,FD$4,$H275:$KU275)/12</f>
        <v/>
      </c>
      <c r="FE301">
        <f>SUMIF($H$4:$KU$4,FE$4,$H275:$KU275)/12</f>
        <v/>
      </c>
      <c r="FF301">
        <f>SUMIF($H$4:$KU$4,FF$4,$H275:$KU275)/12</f>
        <v/>
      </c>
      <c r="FG301">
        <f>SUMIF($H$4:$KU$4,FG$4,$H275:$KU275)/12</f>
        <v/>
      </c>
      <c r="FH301">
        <f>SUMIF($H$4:$KU$4,FH$4,$H275:$KU275)/12</f>
        <v/>
      </c>
      <c r="FI301">
        <f>SUMIF($H$4:$KU$4,FI$4,$H275:$KU275)/12</f>
        <v/>
      </c>
      <c r="FJ301">
        <f>SUMIF($H$4:$KU$4,FJ$4,$H275:$KU275)/12</f>
        <v/>
      </c>
      <c r="FK301">
        <f>SUMIF($H$4:$KU$4,FK$4,$H275:$KU275)/12</f>
        <v/>
      </c>
      <c r="FL301">
        <f>SUMIF($H$4:$KU$4,FL$4,$H275:$KU275)/12</f>
        <v/>
      </c>
      <c r="FM301">
        <f>SUMIF($H$4:$KU$4,FM$4,$H275:$KU275)/12</f>
        <v/>
      </c>
      <c r="FN301">
        <f>SUMIF($H$4:$KU$4,FN$4,$H275:$KU275)/12</f>
        <v/>
      </c>
      <c r="FO301">
        <f>SUMIF($H$4:$KU$4,FO$4,$H275:$KU275)/12</f>
        <v/>
      </c>
      <c r="FP301">
        <f>SUMIF($H$4:$KU$4,FP$4,$H275:$KU275)/12</f>
        <v/>
      </c>
      <c r="FQ301">
        <f>SUMIF($H$4:$KU$4,FQ$4,$H275:$KU275)/12</f>
        <v/>
      </c>
      <c r="FR301">
        <f>SUMIF($H$4:$KU$4,FR$4,$H275:$KU275)/12</f>
        <v/>
      </c>
      <c r="FS301">
        <f>SUMIF($H$4:$KU$4,FS$4,$H275:$KU275)/12</f>
        <v/>
      </c>
      <c r="FT301">
        <f>SUMIF($H$4:$KU$4,FT$4,$H275:$KU275)/12</f>
        <v/>
      </c>
      <c r="FU301">
        <f>SUMIF($H$4:$KU$4,FU$4,$H275:$KU275)/12</f>
        <v/>
      </c>
      <c r="FV301">
        <f>SUMIF($H$4:$KU$4,FV$4,$H275:$KU275)/12</f>
        <v/>
      </c>
      <c r="FW301">
        <f>SUMIF($H$4:$KU$4,FW$4,$H275:$KU275)/12</f>
        <v/>
      </c>
      <c r="FX301">
        <f>SUMIF($H$4:$KU$4,FX$4,$H275:$KU275)/12</f>
        <v/>
      </c>
      <c r="FY301">
        <f>SUMIF($H$4:$KU$4,FY$4,$H275:$KU275)/12</f>
        <v/>
      </c>
      <c r="FZ301">
        <f>SUMIF($H$4:$KU$4,FZ$4,$H275:$KU275)/12</f>
        <v/>
      </c>
      <c r="GA301">
        <f>SUMIF($H$4:$KU$4,GA$4,$H275:$KU275)/12</f>
        <v/>
      </c>
      <c r="GB301">
        <f>SUMIF($H$4:$KU$4,GB$4,$H275:$KU275)/12</f>
        <v/>
      </c>
      <c r="GC301">
        <f>SUMIF($H$4:$KU$4,GC$4,$H275:$KU275)/12</f>
        <v/>
      </c>
      <c r="GD301">
        <f>SUMIF($H$4:$KU$4,GD$4,$H275:$KU275)/12</f>
        <v/>
      </c>
      <c r="GE301">
        <f>SUMIF($H$4:$KU$4,GE$4,$H275:$KU275)/12</f>
        <v/>
      </c>
      <c r="GF301">
        <f>SUMIF($H$4:$KU$4,GF$4,$H275:$KU275)/12</f>
        <v/>
      </c>
      <c r="GG301">
        <f>SUMIF($H$4:$KU$4,GG$4,$H275:$KU275)/12</f>
        <v/>
      </c>
      <c r="GH301">
        <f>SUMIF($H$4:$KU$4,GH$4,$H275:$KU275)/12</f>
        <v/>
      </c>
      <c r="GI301">
        <f>SUMIF($H$4:$KU$4,GI$4,$H275:$KU275)/12</f>
        <v/>
      </c>
      <c r="GJ301">
        <f>SUMIF($H$4:$KU$4,GJ$4,$H275:$KU275)/12</f>
        <v/>
      </c>
      <c r="GK301">
        <f>SUMIF($H$4:$KU$4,GK$4,$H275:$KU275)/12</f>
        <v/>
      </c>
      <c r="GL301">
        <f>SUMIF($H$4:$KU$4,GL$4,$H275:$KU275)/12</f>
        <v/>
      </c>
      <c r="GM301">
        <f>SUMIF($H$4:$KU$4,GM$4,$H275:$KU275)/12</f>
        <v/>
      </c>
      <c r="GN301">
        <f>SUMIF($H$4:$KU$4,GN$4,$H275:$KU275)/12</f>
        <v/>
      </c>
      <c r="GO301">
        <f>SUMIF($H$4:$KU$4,GO$4,$H275:$KU275)/12</f>
        <v/>
      </c>
      <c r="GP301">
        <f>SUMIF($H$4:$KU$4,GP$4,$H275:$KU275)/12</f>
        <v/>
      </c>
      <c r="GQ301">
        <f>SUMIF($H$4:$KU$4,GQ$4,$H275:$KU275)/12</f>
        <v/>
      </c>
      <c r="GR301">
        <f>SUMIF($H$4:$KU$4,GR$4,$H275:$KU275)/12</f>
        <v/>
      </c>
      <c r="GS301">
        <f>SUMIF($H$4:$KU$4,GS$4,$H275:$KU275)/12</f>
        <v/>
      </c>
      <c r="GT301">
        <f>SUMIF($H$4:$KU$4,GT$4,$H275:$KU275)/12</f>
        <v/>
      </c>
      <c r="GU301">
        <f>SUMIF($H$4:$KU$4,GU$4,$H275:$KU275)/12</f>
        <v/>
      </c>
      <c r="GV301">
        <f>SUMIF($H$4:$KU$4,GV$4,$H275:$KU275)/12</f>
        <v/>
      </c>
      <c r="GW301">
        <f>SUMIF($H$4:$KU$4,GW$4,$H275:$KU275)/12</f>
        <v/>
      </c>
      <c r="GX301">
        <f>SUMIF($H$4:$KU$4,GX$4,$H275:$KU275)/12</f>
        <v/>
      </c>
      <c r="GY301">
        <f>SUMIF($H$4:$KU$4,GY$4,$H275:$KU275)/12</f>
        <v/>
      </c>
      <c r="GZ301">
        <f>SUMIF($H$4:$KU$4,GZ$4,$H275:$KU275)/12</f>
        <v/>
      </c>
      <c r="HA301">
        <f>SUMIF($H$4:$KU$4,HA$4,$H275:$KU275)/12</f>
        <v/>
      </c>
      <c r="HB301">
        <f>SUMIF($H$4:$KU$4,HB$4,$H275:$KU275)/12</f>
        <v/>
      </c>
      <c r="HC301">
        <f>SUMIF($H$4:$KU$4,HC$4,$H275:$KU275)/12</f>
        <v/>
      </c>
      <c r="HD301">
        <f>SUMIF($H$4:$KU$4,HD$4,$H275:$KU275)/12</f>
        <v/>
      </c>
      <c r="HE301">
        <f>SUMIF($H$4:$KU$4,HE$4,$H275:$KU275)/12</f>
        <v/>
      </c>
      <c r="HF301">
        <f>SUMIF($H$4:$KU$4,HF$4,$H275:$KU275)/12</f>
        <v/>
      </c>
      <c r="HG301">
        <f>SUMIF($H$4:$KU$4,HG$4,$H275:$KU275)/12</f>
        <v/>
      </c>
      <c r="HH301">
        <f>SUMIF($H$4:$KU$4,HH$4,$H275:$KU275)/12</f>
        <v/>
      </c>
      <c r="HI301">
        <f>SUMIF($H$4:$KU$4,HI$4,$H275:$KU275)/12</f>
        <v/>
      </c>
      <c r="HJ301">
        <f>SUMIF($H$4:$KU$4,HJ$4,$H275:$KU275)/12</f>
        <v/>
      </c>
      <c r="HK301">
        <f>SUMIF($H$4:$KU$4,HK$4,$H275:$KU275)/12</f>
        <v/>
      </c>
      <c r="HL301">
        <f>SUMIF($H$4:$KU$4,HL$4,$H275:$KU275)/12</f>
        <v/>
      </c>
      <c r="HM301">
        <f>SUMIF($H$4:$KU$4,HM$4,$H275:$KU275)/12</f>
        <v/>
      </c>
      <c r="HN301">
        <f>SUMIF($H$4:$KU$4,HN$4,$H275:$KU275)/12</f>
        <v/>
      </c>
      <c r="HO301">
        <f>SUMIF($H$4:$KU$4,HO$4,$H275:$KU275)/12</f>
        <v/>
      </c>
      <c r="HP301">
        <f>SUMIF($H$4:$KU$4,HP$4,$H275:$KU275)/12</f>
        <v/>
      </c>
      <c r="HQ301">
        <f>SUMIF($H$4:$KU$4,HQ$4,$H275:$KU275)/12</f>
        <v/>
      </c>
      <c r="HR301">
        <f>SUMIF($H$4:$KU$4,HR$4,$H275:$KU275)/12</f>
        <v/>
      </c>
      <c r="HS301">
        <f>SUMIF($H$4:$KU$4,HS$4,$H275:$KU275)/12</f>
        <v/>
      </c>
      <c r="HT301">
        <f>SUMIF($H$4:$KU$4,HT$4,$H275:$KU275)/12</f>
        <v/>
      </c>
      <c r="HU301">
        <f>SUMIF($H$4:$KU$4,HU$4,$H275:$KU275)/12</f>
        <v/>
      </c>
      <c r="HV301">
        <f>SUMIF($H$4:$KU$4,HV$4,$H275:$KU275)/12</f>
        <v/>
      </c>
      <c r="HW301">
        <f>SUMIF($H$4:$KU$4,HW$4,$H275:$KU275)/12</f>
        <v/>
      </c>
      <c r="HX301">
        <f>SUMIF($H$4:$KU$4,HX$4,$H275:$KU275)/12</f>
        <v/>
      </c>
      <c r="HY301">
        <f>SUMIF($H$4:$KU$4,HY$4,$H275:$KU275)/12</f>
        <v/>
      </c>
      <c r="HZ301">
        <f>SUMIF($H$4:$KU$4,HZ$4,$H275:$KU275)/12</f>
        <v/>
      </c>
      <c r="IA301">
        <f>SUMIF($H$4:$KU$4,IA$4,$H275:$KU275)/12</f>
        <v/>
      </c>
      <c r="IB301">
        <f>SUMIF($H$4:$KU$4,IB$4,$H275:$KU275)/12</f>
        <v/>
      </c>
      <c r="IC301">
        <f>SUMIF($H$4:$KU$4,IC$4,$H275:$KU275)/12</f>
        <v/>
      </c>
      <c r="ID301">
        <f>SUMIF($H$4:$KU$4,ID$4,$H275:$KU275)/12</f>
        <v/>
      </c>
      <c r="IE301">
        <f>SUMIF($H$4:$KU$4,IE$4,$H275:$KU275)/12</f>
        <v/>
      </c>
      <c r="IF301">
        <f>SUMIF($H$4:$KU$4,IF$4,$H275:$KU275)/12</f>
        <v/>
      </c>
      <c r="IG301">
        <f>SUMIF($H$4:$KU$4,IG$4,$H275:$KU275)/12</f>
        <v/>
      </c>
      <c r="IH301">
        <f>SUMIF($H$4:$KU$4,IH$4,$H275:$KU275)/12</f>
        <v/>
      </c>
      <c r="II301">
        <f>SUMIF($H$4:$KU$4,II$4,$H275:$KU275)/12</f>
        <v/>
      </c>
      <c r="IJ301">
        <f>SUMIF($H$4:$KU$4,IJ$4,$H275:$KU275)/12</f>
        <v/>
      </c>
      <c r="IK301">
        <f>SUMIF($H$4:$KU$4,IK$4,$H275:$KU275)/12</f>
        <v/>
      </c>
      <c r="IL301">
        <f>SUMIF($H$4:$KU$4,IL$4,$H275:$KU275)/12</f>
        <v/>
      </c>
      <c r="IM301">
        <f>SUMIF($H$4:$KU$4,IM$4,$H275:$KU275)/12</f>
        <v/>
      </c>
      <c r="IN301">
        <f>SUMIF($H$4:$KU$4,IN$4,$H275:$KU275)/12</f>
        <v/>
      </c>
      <c r="IO301">
        <f>SUMIF($H$4:$KU$4,IO$4,$H275:$KU275)/12</f>
        <v/>
      </c>
      <c r="IP301">
        <f>SUMIF($H$4:$KU$4,IP$4,$H275:$KU275)/12</f>
        <v/>
      </c>
      <c r="IQ301">
        <f>SUMIF($H$4:$KU$4,IQ$4,$H275:$KU275)/12</f>
        <v/>
      </c>
      <c r="IR301">
        <f>SUMIF($H$4:$KU$4,IR$4,$H275:$KU275)/12</f>
        <v/>
      </c>
      <c r="IS301">
        <f>SUMIF($H$4:$KU$4,IS$4,$H275:$KU275)/12</f>
        <v/>
      </c>
      <c r="IT301">
        <f>SUMIF($H$4:$KU$4,IT$4,$H275:$KU275)/12</f>
        <v/>
      </c>
      <c r="IU301">
        <f>SUMIF($H$4:$KU$4,IU$4,$H275:$KU275)/12</f>
        <v/>
      </c>
      <c r="IV301">
        <f>SUMIF($H$4:$KU$4,IV$4,$H275:$KU275)/12</f>
        <v/>
      </c>
      <c r="IW301">
        <f>SUMIF($H$4:$KU$4,IW$4,$H275:$KU275)/12</f>
        <v/>
      </c>
      <c r="IX301">
        <f>SUMIF($H$4:$KU$4,IX$4,$H275:$KU275)/12</f>
        <v/>
      </c>
      <c r="IY301">
        <f>SUMIF($H$4:$KU$4,IY$4,$H275:$KU275)/12</f>
        <v/>
      </c>
      <c r="IZ301">
        <f>SUMIF($H$4:$KU$4,IZ$4,$H275:$KU275)/12</f>
        <v/>
      </c>
      <c r="JA301">
        <f>SUMIF($H$4:$KU$4,JA$4,$H275:$KU275)/12</f>
        <v/>
      </c>
      <c r="JB301">
        <f>SUMIF($H$4:$KU$4,JB$4,$H275:$KU275)/12</f>
        <v/>
      </c>
      <c r="JC301">
        <f>SUMIF($H$4:$KU$4,JC$4,$H275:$KU275)/12</f>
        <v/>
      </c>
      <c r="JD301">
        <f>SUMIF($H$4:$KU$4,JD$4,$H275:$KU275)/12</f>
        <v/>
      </c>
      <c r="JE301">
        <f>SUMIF($H$4:$KU$4,JE$4,$H275:$KU275)/12</f>
        <v/>
      </c>
      <c r="JF301">
        <f>SUMIF($H$4:$KU$4,JF$4,$H275:$KU275)/12</f>
        <v/>
      </c>
      <c r="JG301">
        <f>SUMIF($H$4:$KU$4,JG$4,$H275:$KU275)/12</f>
        <v/>
      </c>
      <c r="JH301">
        <f>SUMIF($H$4:$KU$4,JH$4,$H275:$KU275)/12</f>
        <v/>
      </c>
      <c r="JI301">
        <f>SUMIF($H$4:$KU$4,JI$4,$H275:$KU275)/12</f>
        <v/>
      </c>
      <c r="JJ301">
        <f>SUMIF($H$4:$KU$4,JJ$4,$H275:$KU275)/12</f>
        <v/>
      </c>
      <c r="JK301">
        <f>SUMIF($H$4:$KU$4,JK$4,$H275:$KU275)/12</f>
        <v/>
      </c>
      <c r="JL301">
        <f>SUMIF($H$4:$KU$4,JL$4,$H275:$KU275)/12</f>
        <v/>
      </c>
      <c r="JM301">
        <f>SUMIF($H$4:$KU$4,JM$4,$H275:$KU275)/12</f>
        <v/>
      </c>
      <c r="JN301">
        <f>SUMIF($H$4:$KU$4,JN$4,$H275:$KU275)/12</f>
        <v/>
      </c>
      <c r="JO301">
        <f>SUMIF($H$4:$KU$4,JO$4,$H275:$KU275)/12</f>
        <v/>
      </c>
      <c r="JP301">
        <f>SUMIF($H$4:$KU$4,JP$4,$H275:$KU275)/12</f>
        <v/>
      </c>
      <c r="JQ301">
        <f>SUMIF($H$4:$KU$4,JQ$4,$H275:$KU275)/12</f>
        <v/>
      </c>
      <c r="JR301">
        <f>SUMIF($H$4:$KU$4,JR$4,$H275:$KU275)/12</f>
        <v/>
      </c>
      <c r="JS301">
        <f>SUMIF($H$4:$KU$4,JS$4,$H275:$KU275)/12</f>
        <v/>
      </c>
      <c r="JT301">
        <f>SUMIF($H$4:$KU$4,JT$4,$H275:$KU275)/12</f>
        <v/>
      </c>
      <c r="JU301">
        <f>SUMIF($H$4:$KU$4,JU$4,$H275:$KU275)/12</f>
        <v/>
      </c>
      <c r="JV301">
        <f>SUMIF($H$4:$KU$4,JV$4,$H275:$KU275)/12</f>
        <v/>
      </c>
      <c r="JW301">
        <f>SUMIF($H$4:$KU$4,JW$4,$H275:$KU275)/12</f>
        <v/>
      </c>
      <c r="JX301">
        <f>SUMIF($H$4:$KU$4,JX$4,$H275:$KU275)/12</f>
        <v/>
      </c>
      <c r="JY301">
        <f>SUMIF($H$4:$KU$4,JY$4,$H275:$KU275)/12</f>
        <v/>
      </c>
      <c r="JZ301">
        <f>SUMIF($H$4:$KU$4,JZ$4,$H275:$KU275)/12</f>
        <v/>
      </c>
      <c r="KA301">
        <f>SUMIF($H$4:$KU$4,KA$4,$H275:$KU275)/12</f>
        <v/>
      </c>
      <c r="KB301">
        <f>SUMIF($H$4:$KU$4,KB$4,$H275:$KU275)/12</f>
        <v/>
      </c>
      <c r="KC301">
        <f>SUMIF($H$4:$KU$4,KC$4,$H275:$KU275)/12</f>
        <v/>
      </c>
      <c r="KD301">
        <f>SUMIF($H$4:$KU$4,KD$4,$H275:$KU275)/12</f>
        <v/>
      </c>
      <c r="KE301">
        <f>SUMIF($H$4:$KU$4,KE$4,$H275:$KU275)/12</f>
        <v/>
      </c>
      <c r="KF301">
        <f>SUMIF($H$4:$KU$4,KF$4,$H275:$KU275)/12</f>
        <v/>
      </c>
      <c r="KG301">
        <f>SUMIF($H$4:$KU$4,KG$4,$H275:$KU275)/12</f>
        <v/>
      </c>
      <c r="KH301">
        <f>SUMIF($H$4:$KU$4,KH$4,$H275:$KU275)/12</f>
        <v/>
      </c>
      <c r="KI301">
        <f>SUMIF($H$4:$KU$4,KI$4,$H275:$KU275)/12</f>
        <v/>
      </c>
      <c r="KJ301">
        <f>SUMIF($H$4:$KU$4,KJ$4,$H275:$KU275)/12</f>
        <v/>
      </c>
      <c r="KK301">
        <f>SUMIF($H$4:$KU$4,KK$4,$H275:$KU275)/12</f>
        <v/>
      </c>
      <c r="KL301">
        <f>SUMIF($H$4:$KU$4,KL$4,$H275:$KU275)/12</f>
        <v/>
      </c>
      <c r="KM301">
        <f>SUMIF($H$4:$KU$4,KM$4,$H275:$KU275)/12</f>
        <v/>
      </c>
      <c r="KN301">
        <f>SUMIF($H$4:$KU$4,KN$4,$H275:$KU275)/12</f>
        <v/>
      </c>
      <c r="KO301">
        <f>SUMIF($H$4:$KU$4,KO$4,$H275:$KU275)/12</f>
        <v/>
      </c>
      <c r="KP301">
        <f>SUMIF($H$4:$KU$4,KP$4,$H275:$KU275)/12</f>
        <v/>
      </c>
      <c r="KQ301">
        <f>SUMIF($H$4:$KU$4,KQ$4,$H275:$KU275)/12</f>
        <v/>
      </c>
      <c r="KR301">
        <f>SUMIF($H$4:$KU$4,KR$4,$H275:$KU275)/12</f>
        <v/>
      </c>
      <c r="KS301">
        <f>SUMIF($H$4:$KU$4,KS$4,$H275:$KU275)/12</f>
        <v/>
      </c>
      <c r="KT301">
        <f>SUMIF($H$4:$KU$4,KT$4,$H275:$KU275)/12</f>
        <v/>
      </c>
      <c r="KU301">
        <f>SUMIF($H$4:$KU$4,KU$4,$H275:$KU275)/12</f>
        <v/>
      </c>
    </row>
    <row r="302" spans="1:307">
      <c r="B302" t="s">
        <v>19</v>
      </c>
      <c r="D302" t="s">
        <v>101</v>
      </c>
      <c r="H302">
        <f>SUMIF($H$4:$KU$4,H$4,$H276:$KU276)/12</f>
        <v/>
      </c>
      <c r="I302">
        <f>SUMIF($H$4:$KU$4,I$4,$H276:$KU276)/12</f>
        <v/>
      </c>
      <c r="J302">
        <f>SUMIF($H$4:$KU$4,J$4,$H276:$KU276)/12</f>
        <v/>
      </c>
      <c r="K302">
        <f>SUMIF($H$4:$KU$4,K$4,$H276:$KU276)/12</f>
        <v/>
      </c>
      <c r="L302">
        <f>SUMIF($H$4:$KU$4,L$4,$H276:$KU276)/12</f>
        <v/>
      </c>
      <c r="M302">
        <f>SUMIF($H$4:$KU$4,M$4,$H276:$KU276)/12</f>
        <v/>
      </c>
      <c r="N302">
        <f>SUMIF($H$4:$KU$4,N$4,$H276:$KU276)/12</f>
        <v/>
      </c>
      <c r="O302">
        <f>SUMIF($H$4:$KU$4,O$4,$H276:$KU276)/12</f>
        <v/>
      </c>
      <c r="P302">
        <f>SUMIF($H$4:$KU$4,P$4,$H276:$KU276)/12</f>
        <v/>
      </c>
      <c r="Q302">
        <f>SUMIF($H$4:$KU$4,Q$4,$H276:$KU276)/12</f>
        <v/>
      </c>
      <c r="R302">
        <f>SUMIF($H$4:$KU$4,R$4,$H276:$KU276)/12</f>
        <v/>
      </c>
      <c r="S302">
        <f>SUMIF($H$4:$KU$4,S$4,$H276:$KU276)/12</f>
        <v/>
      </c>
      <c r="T302">
        <f>SUMIF($H$4:$KU$4,T$4,$H276:$KU276)/12</f>
        <v/>
      </c>
      <c r="U302">
        <f>SUMIF($H$4:$KU$4,U$4,$H276:$KU276)/12</f>
        <v/>
      </c>
      <c r="V302">
        <f>SUMIF($H$4:$KU$4,V$4,$H276:$KU276)/12</f>
        <v/>
      </c>
      <c r="W302">
        <f>SUMIF($H$4:$KU$4,W$4,$H276:$KU276)/12</f>
        <v/>
      </c>
      <c r="X302">
        <f>SUMIF($H$4:$KU$4,X$4,$H276:$KU276)/12</f>
        <v/>
      </c>
      <c r="Y302">
        <f>SUMIF($H$4:$KU$4,Y$4,$H276:$KU276)/12</f>
        <v/>
      </c>
      <c r="Z302">
        <f>SUMIF($H$4:$KU$4,Z$4,$H276:$KU276)/12</f>
        <v/>
      </c>
      <c r="AA302">
        <f>SUMIF($H$4:$KU$4,AA$4,$H276:$KU276)/12</f>
        <v/>
      </c>
      <c r="AB302">
        <f>SUMIF($H$4:$KU$4,AB$4,$H276:$KU276)/12</f>
        <v/>
      </c>
      <c r="AC302">
        <f>SUMIF($H$4:$KU$4,AC$4,$H276:$KU276)/12</f>
        <v/>
      </c>
      <c r="AD302">
        <f>SUMIF($H$4:$KU$4,AD$4,$H276:$KU276)/12</f>
        <v/>
      </c>
      <c r="AE302">
        <f>SUMIF($H$4:$KU$4,AE$4,$H276:$KU276)/12</f>
        <v/>
      </c>
      <c r="AF302">
        <f>SUMIF($H$4:$KU$4,AF$4,$H276:$KU276)/12</f>
        <v/>
      </c>
      <c r="AG302">
        <f>SUMIF($H$4:$KU$4,AG$4,$H276:$KU276)/12</f>
        <v/>
      </c>
      <c r="AH302">
        <f>SUMIF($H$4:$KU$4,AH$4,$H276:$KU276)/12</f>
        <v/>
      </c>
      <c r="AI302">
        <f>SUMIF($H$4:$KU$4,AI$4,$H276:$KU276)/12</f>
        <v/>
      </c>
      <c r="AJ302">
        <f>SUMIF($H$4:$KU$4,AJ$4,$H276:$KU276)/12</f>
        <v/>
      </c>
      <c r="AK302">
        <f>SUMIF($H$4:$KU$4,AK$4,$H276:$KU276)/12</f>
        <v/>
      </c>
      <c r="AL302">
        <f>SUMIF($H$4:$KU$4,AL$4,$H276:$KU276)/12</f>
        <v/>
      </c>
      <c r="AM302">
        <f>SUMIF($H$4:$KU$4,AM$4,$H276:$KU276)/12</f>
        <v/>
      </c>
      <c r="AN302">
        <f>SUMIF($H$4:$KU$4,AN$4,$H276:$KU276)/12</f>
        <v/>
      </c>
      <c r="AO302">
        <f>SUMIF($H$4:$KU$4,AO$4,$H276:$KU276)/12</f>
        <v/>
      </c>
      <c r="AP302">
        <f>SUMIF($H$4:$KU$4,AP$4,$H276:$KU276)/12</f>
        <v/>
      </c>
      <c r="AQ302">
        <f>SUMIF($H$4:$KU$4,AQ$4,$H276:$KU276)/12</f>
        <v/>
      </c>
      <c r="AR302">
        <f>SUMIF($H$4:$KU$4,AR$4,$H276:$KU276)/12</f>
        <v/>
      </c>
      <c r="AS302">
        <f>SUMIF($H$4:$KU$4,AS$4,$H276:$KU276)/12</f>
        <v/>
      </c>
      <c r="AT302">
        <f>SUMIF($H$4:$KU$4,AT$4,$H276:$KU276)/12</f>
        <v/>
      </c>
      <c r="AU302">
        <f>SUMIF($H$4:$KU$4,AU$4,$H276:$KU276)/12</f>
        <v/>
      </c>
      <c r="AV302">
        <f>SUMIF($H$4:$KU$4,AV$4,$H276:$KU276)/12</f>
        <v/>
      </c>
      <c r="AW302">
        <f>SUMIF($H$4:$KU$4,AW$4,$H276:$KU276)/12</f>
        <v/>
      </c>
      <c r="AX302">
        <f>SUMIF($H$4:$KU$4,AX$4,$H276:$KU276)/12</f>
        <v/>
      </c>
      <c r="AY302">
        <f>SUMIF($H$4:$KU$4,AY$4,$H276:$KU276)/12</f>
        <v/>
      </c>
      <c r="AZ302">
        <f>SUMIF($H$4:$KU$4,AZ$4,$H276:$KU276)/12</f>
        <v/>
      </c>
      <c r="BA302">
        <f>SUMIF($H$4:$KU$4,BA$4,$H276:$KU276)/12</f>
        <v/>
      </c>
      <c r="BB302">
        <f>SUMIF($H$4:$KU$4,BB$4,$H276:$KU276)/12</f>
        <v/>
      </c>
      <c r="BC302">
        <f>SUMIF($H$4:$KU$4,BC$4,$H276:$KU276)/12</f>
        <v/>
      </c>
      <c r="BD302">
        <f>SUMIF($H$4:$KU$4,BD$4,$H276:$KU276)/12</f>
        <v/>
      </c>
      <c r="BE302">
        <f>SUMIF($H$4:$KU$4,BE$4,$H276:$KU276)/12</f>
        <v/>
      </c>
      <c r="BF302">
        <f>SUMIF($H$4:$KU$4,BF$4,$H276:$KU276)/12</f>
        <v/>
      </c>
      <c r="BG302">
        <f>SUMIF($H$4:$KU$4,BG$4,$H276:$KU276)/12</f>
        <v/>
      </c>
      <c r="BH302">
        <f>SUMIF($H$4:$KU$4,BH$4,$H276:$KU276)/12</f>
        <v/>
      </c>
      <c r="BI302">
        <f>SUMIF($H$4:$KU$4,BI$4,$H276:$KU276)/12</f>
        <v/>
      </c>
      <c r="BJ302">
        <f>SUMIF($H$4:$KU$4,BJ$4,$H276:$KU276)/12</f>
        <v/>
      </c>
      <c r="BK302">
        <f>SUMIF($H$4:$KU$4,BK$4,$H276:$KU276)/12</f>
        <v/>
      </c>
      <c r="BL302">
        <f>SUMIF($H$4:$KU$4,BL$4,$H276:$KU276)/12</f>
        <v/>
      </c>
      <c r="BM302">
        <f>SUMIF($H$4:$KU$4,BM$4,$H276:$KU276)/12</f>
        <v/>
      </c>
      <c r="BN302">
        <f>SUMIF($H$4:$KU$4,BN$4,$H276:$KU276)/12</f>
        <v/>
      </c>
      <c r="BO302">
        <f>SUMIF($H$4:$KU$4,BO$4,$H276:$KU276)/12</f>
        <v/>
      </c>
      <c r="BP302">
        <f>SUMIF($H$4:$KU$4,BP$4,$H276:$KU276)/12</f>
        <v/>
      </c>
      <c r="BQ302">
        <f>SUMIF($H$4:$KU$4,BQ$4,$H276:$KU276)/12</f>
        <v/>
      </c>
      <c r="BR302">
        <f>SUMIF($H$4:$KU$4,BR$4,$H276:$KU276)/12</f>
        <v/>
      </c>
      <c r="BS302">
        <f>SUMIF($H$4:$KU$4,BS$4,$H276:$KU276)/12</f>
        <v/>
      </c>
      <c r="BT302">
        <f>SUMIF($H$4:$KU$4,BT$4,$H276:$KU276)/12</f>
        <v/>
      </c>
      <c r="BU302">
        <f>SUMIF($H$4:$KU$4,BU$4,$H276:$KU276)/12</f>
        <v/>
      </c>
      <c r="BV302">
        <f>SUMIF($H$4:$KU$4,BV$4,$H276:$KU276)/12</f>
        <v/>
      </c>
      <c r="BW302">
        <f>SUMIF($H$4:$KU$4,BW$4,$H276:$KU276)/12</f>
        <v/>
      </c>
      <c r="BX302">
        <f>SUMIF($H$4:$KU$4,BX$4,$H276:$KU276)/12</f>
        <v/>
      </c>
      <c r="BY302">
        <f>SUMIF($H$4:$KU$4,BY$4,$H276:$KU276)/12</f>
        <v/>
      </c>
      <c r="BZ302">
        <f>SUMIF($H$4:$KU$4,BZ$4,$H276:$KU276)/12</f>
        <v/>
      </c>
      <c r="CA302">
        <f>SUMIF($H$4:$KU$4,CA$4,$H276:$KU276)/12</f>
        <v/>
      </c>
      <c r="CB302">
        <f>SUMIF($H$4:$KU$4,CB$4,$H276:$KU276)/12</f>
        <v/>
      </c>
      <c r="CC302">
        <f>SUMIF($H$4:$KU$4,CC$4,$H276:$KU276)/12</f>
        <v/>
      </c>
      <c r="CD302">
        <f>SUMIF($H$4:$KU$4,CD$4,$H276:$KU276)/12</f>
        <v/>
      </c>
      <c r="CE302">
        <f>SUMIF($H$4:$KU$4,CE$4,$H276:$KU276)/12</f>
        <v/>
      </c>
      <c r="CF302">
        <f>SUMIF($H$4:$KU$4,CF$4,$H276:$KU276)/12</f>
        <v/>
      </c>
      <c r="CG302">
        <f>SUMIF($H$4:$KU$4,CG$4,$H276:$KU276)/12</f>
        <v/>
      </c>
      <c r="CH302">
        <f>SUMIF($H$4:$KU$4,CH$4,$H276:$KU276)/12</f>
        <v/>
      </c>
      <c r="CI302">
        <f>SUMIF($H$4:$KU$4,CI$4,$H276:$KU276)/12</f>
        <v/>
      </c>
      <c r="CJ302">
        <f>SUMIF($H$4:$KU$4,CJ$4,$H276:$KU276)/12</f>
        <v/>
      </c>
      <c r="CK302">
        <f>SUMIF($H$4:$KU$4,CK$4,$H276:$KU276)/12</f>
        <v/>
      </c>
      <c r="CL302">
        <f>SUMIF($H$4:$KU$4,CL$4,$H276:$KU276)/12</f>
        <v/>
      </c>
      <c r="CM302">
        <f>SUMIF($H$4:$KU$4,CM$4,$H276:$KU276)/12</f>
        <v/>
      </c>
      <c r="CN302">
        <f>SUMIF($H$4:$KU$4,CN$4,$H276:$KU276)/12</f>
        <v/>
      </c>
      <c r="CO302">
        <f>SUMIF($H$4:$KU$4,CO$4,$H276:$KU276)/12</f>
        <v/>
      </c>
      <c r="CP302">
        <f>SUMIF($H$4:$KU$4,CP$4,$H276:$KU276)/12</f>
        <v/>
      </c>
      <c r="CQ302">
        <f>SUMIF($H$4:$KU$4,CQ$4,$H276:$KU276)/12</f>
        <v/>
      </c>
      <c r="CR302">
        <f>SUMIF($H$4:$KU$4,CR$4,$H276:$KU276)/12</f>
        <v/>
      </c>
      <c r="CS302">
        <f>SUMIF($H$4:$KU$4,CS$4,$H276:$KU276)/12</f>
        <v/>
      </c>
      <c r="CT302">
        <f>SUMIF($H$4:$KU$4,CT$4,$H276:$KU276)/12</f>
        <v/>
      </c>
      <c r="CU302">
        <f>SUMIF($H$4:$KU$4,CU$4,$H276:$KU276)/12</f>
        <v/>
      </c>
      <c r="CV302">
        <f>SUMIF($H$4:$KU$4,CV$4,$H276:$KU276)/12</f>
        <v/>
      </c>
      <c r="CW302">
        <f>SUMIF($H$4:$KU$4,CW$4,$H276:$KU276)/12</f>
        <v/>
      </c>
      <c r="CX302">
        <f>SUMIF($H$4:$KU$4,CX$4,$H276:$KU276)/12</f>
        <v/>
      </c>
      <c r="CY302">
        <f>SUMIF($H$4:$KU$4,CY$4,$H276:$KU276)/12</f>
        <v/>
      </c>
      <c r="CZ302">
        <f>SUMIF($H$4:$KU$4,CZ$4,$H276:$KU276)/12</f>
        <v/>
      </c>
      <c r="DA302">
        <f>SUMIF($H$4:$KU$4,DA$4,$H276:$KU276)/12</f>
        <v/>
      </c>
      <c r="DB302">
        <f>SUMIF($H$4:$KU$4,DB$4,$H276:$KU276)/12</f>
        <v/>
      </c>
      <c r="DC302">
        <f>SUMIF($H$4:$KU$4,DC$4,$H276:$KU276)/12</f>
        <v/>
      </c>
      <c r="DD302">
        <f>SUMIF($H$4:$KU$4,DD$4,$H276:$KU276)/12</f>
        <v/>
      </c>
      <c r="DE302">
        <f>SUMIF($H$4:$KU$4,DE$4,$H276:$KU276)/12</f>
        <v/>
      </c>
      <c r="DF302">
        <f>SUMIF($H$4:$KU$4,DF$4,$H276:$KU276)/12</f>
        <v/>
      </c>
      <c r="DG302">
        <f>SUMIF($H$4:$KU$4,DG$4,$H276:$KU276)/12</f>
        <v/>
      </c>
      <c r="DH302">
        <f>SUMIF($H$4:$KU$4,DH$4,$H276:$KU276)/12</f>
        <v/>
      </c>
      <c r="DI302">
        <f>SUMIF($H$4:$KU$4,DI$4,$H276:$KU276)/12</f>
        <v/>
      </c>
      <c r="DJ302">
        <f>SUMIF($H$4:$KU$4,DJ$4,$H276:$KU276)/12</f>
        <v/>
      </c>
      <c r="DK302">
        <f>SUMIF($H$4:$KU$4,DK$4,$H276:$KU276)/12</f>
        <v/>
      </c>
      <c r="DL302">
        <f>SUMIF($H$4:$KU$4,DL$4,$H276:$KU276)/12</f>
        <v/>
      </c>
      <c r="DM302">
        <f>SUMIF($H$4:$KU$4,DM$4,$H276:$KU276)/12</f>
        <v/>
      </c>
      <c r="DN302">
        <f>SUMIF($H$4:$KU$4,DN$4,$H276:$KU276)/12</f>
        <v/>
      </c>
      <c r="DO302">
        <f>SUMIF($H$4:$KU$4,DO$4,$H276:$KU276)/12</f>
        <v/>
      </c>
      <c r="DP302">
        <f>SUMIF($H$4:$KU$4,DP$4,$H276:$KU276)/12</f>
        <v/>
      </c>
      <c r="DQ302">
        <f>SUMIF($H$4:$KU$4,DQ$4,$H276:$KU276)/12</f>
        <v/>
      </c>
      <c r="DR302">
        <f>SUMIF($H$4:$KU$4,DR$4,$H276:$KU276)/12</f>
        <v/>
      </c>
      <c r="DS302">
        <f>SUMIF($H$4:$KU$4,DS$4,$H276:$KU276)/12</f>
        <v/>
      </c>
      <c r="DT302">
        <f>SUMIF($H$4:$KU$4,DT$4,$H276:$KU276)/12</f>
        <v/>
      </c>
      <c r="DU302">
        <f>SUMIF($H$4:$KU$4,DU$4,$H276:$KU276)/12</f>
        <v/>
      </c>
      <c r="DV302">
        <f>SUMIF($H$4:$KU$4,DV$4,$H276:$KU276)/12</f>
        <v/>
      </c>
      <c r="DW302">
        <f>SUMIF($H$4:$KU$4,DW$4,$H276:$KU276)/12</f>
        <v/>
      </c>
      <c r="DX302">
        <f>SUMIF($H$4:$KU$4,DX$4,$H276:$KU276)/12</f>
        <v/>
      </c>
      <c r="DY302">
        <f>SUMIF($H$4:$KU$4,DY$4,$H276:$KU276)/12</f>
        <v/>
      </c>
      <c r="DZ302">
        <f>SUMIF($H$4:$KU$4,DZ$4,$H276:$KU276)/12</f>
        <v/>
      </c>
      <c r="EA302">
        <f>SUMIF($H$4:$KU$4,EA$4,$H276:$KU276)/12</f>
        <v/>
      </c>
      <c r="EB302">
        <f>SUMIF($H$4:$KU$4,EB$4,$H276:$KU276)/12</f>
        <v/>
      </c>
      <c r="EC302">
        <f>SUMIF($H$4:$KU$4,EC$4,$H276:$KU276)/12</f>
        <v/>
      </c>
      <c r="ED302">
        <f>SUMIF($H$4:$KU$4,ED$4,$H276:$KU276)/12</f>
        <v/>
      </c>
      <c r="EE302">
        <f>SUMIF($H$4:$KU$4,EE$4,$H276:$KU276)/12</f>
        <v/>
      </c>
      <c r="EF302">
        <f>SUMIF($H$4:$KU$4,EF$4,$H276:$KU276)/12</f>
        <v/>
      </c>
      <c r="EG302">
        <f>SUMIF($H$4:$KU$4,EG$4,$H276:$KU276)/12</f>
        <v/>
      </c>
      <c r="EH302">
        <f>SUMIF($H$4:$KU$4,EH$4,$H276:$KU276)/12</f>
        <v/>
      </c>
      <c r="EI302">
        <f>SUMIF($H$4:$KU$4,EI$4,$H276:$KU276)/12</f>
        <v/>
      </c>
      <c r="EJ302">
        <f>SUMIF($H$4:$KU$4,EJ$4,$H276:$KU276)/12</f>
        <v/>
      </c>
      <c r="EK302">
        <f>SUMIF($H$4:$KU$4,EK$4,$H276:$KU276)/12</f>
        <v/>
      </c>
      <c r="EL302">
        <f>SUMIF($H$4:$KU$4,EL$4,$H276:$KU276)/12</f>
        <v/>
      </c>
      <c r="EM302">
        <f>SUMIF($H$4:$KU$4,EM$4,$H276:$KU276)/12</f>
        <v/>
      </c>
      <c r="EN302">
        <f>SUMIF($H$4:$KU$4,EN$4,$H276:$KU276)/12</f>
        <v/>
      </c>
      <c r="EO302">
        <f>SUMIF($H$4:$KU$4,EO$4,$H276:$KU276)/12</f>
        <v/>
      </c>
      <c r="EP302">
        <f>SUMIF($H$4:$KU$4,EP$4,$H276:$KU276)/12</f>
        <v/>
      </c>
      <c r="EQ302">
        <f>SUMIF($H$4:$KU$4,EQ$4,$H276:$KU276)/12</f>
        <v/>
      </c>
      <c r="ER302">
        <f>SUMIF($H$4:$KU$4,ER$4,$H276:$KU276)/12</f>
        <v/>
      </c>
      <c r="ES302">
        <f>SUMIF($H$4:$KU$4,ES$4,$H276:$KU276)/12</f>
        <v/>
      </c>
      <c r="ET302">
        <f>SUMIF($H$4:$KU$4,ET$4,$H276:$KU276)/12</f>
        <v/>
      </c>
      <c r="EU302">
        <f>SUMIF($H$4:$KU$4,EU$4,$H276:$KU276)/12</f>
        <v/>
      </c>
      <c r="EV302">
        <f>SUMIF($H$4:$KU$4,EV$4,$H276:$KU276)/12</f>
        <v/>
      </c>
      <c r="EW302">
        <f>SUMIF($H$4:$KU$4,EW$4,$H276:$KU276)/12</f>
        <v/>
      </c>
      <c r="EX302">
        <f>SUMIF($H$4:$KU$4,EX$4,$H276:$KU276)/12</f>
        <v/>
      </c>
      <c r="EY302">
        <f>SUMIF($H$4:$KU$4,EY$4,$H276:$KU276)/12</f>
        <v/>
      </c>
      <c r="EZ302">
        <f>SUMIF($H$4:$KU$4,EZ$4,$H276:$KU276)/12</f>
        <v/>
      </c>
      <c r="FA302">
        <f>SUMIF($H$4:$KU$4,FA$4,$H276:$KU276)/12</f>
        <v/>
      </c>
      <c r="FB302">
        <f>SUMIF($H$4:$KU$4,FB$4,$H276:$KU276)/12</f>
        <v/>
      </c>
      <c r="FC302">
        <f>SUMIF($H$4:$KU$4,FC$4,$H276:$KU276)/12</f>
        <v/>
      </c>
      <c r="FD302">
        <f>SUMIF($H$4:$KU$4,FD$4,$H276:$KU276)/12</f>
        <v/>
      </c>
      <c r="FE302">
        <f>SUMIF($H$4:$KU$4,FE$4,$H276:$KU276)/12</f>
        <v/>
      </c>
      <c r="FF302">
        <f>SUMIF($H$4:$KU$4,FF$4,$H276:$KU276)/12</f>
        <v/>
      </c>
      <c r="FG302">
        <f>SUMIF($H$4:$KU$4,FG$4,$H276:$KU276)/12</f>
        <v/>
      </c>
      <c r="FH302">
        <f>SUMIF($H$4:$KU$4,FH$4,$H276:$KU276)/12</f>
        <v/>
      </c>
      <c r="FI302">
        <f>SUMIF($H$4:$KU$4,FI$4,$H276:$KU276)/12</f>
        <v/>
      </c>
      <c r="FJ302">
        <f>SUMIF($H$4:$KU$4,FJ$4,$H276:$KU276)/12</f>
        <v/>
      </c>
      <c r="FK302">
        <f>SUMIF($H$4:$KU$4,FK$4,$H276:$KU276)/12</f>
        <v/>
      </c>
      <c r="FL302">
        <f>SUMIF($H$4:$KU$4,FL$4,$H276:$KU276)/12</f>
        <v/>
      </c>
      <c r="FM302">
        <f>SUMIF($H$4:$KU$4,FM$4,$H276:$KU276)/12</f>
        <v/>
      </c>
      <c r="FN302">
        <f>SUMIF($H$4:$KU$4,FN$4,$H276:$KU276)/12</f>
        <v/>
      </c>
      <c r="FO302">
        <f>SUMIF($H$4:$KU$4,FO$4,$H276:$KU276)/12</f>
        <v/>
      </c>
      <c r="FP302">
        <f>SUMIF($H$4:$KU$4,FP$4,$H276:$KU276)/12</f>
        <v/>
      </c>
      <c r="FQ302">
        <f>SUMIF($H$4:$KU$4,FQ$4,$H276:$KU276)/12</f>
        <v/>
      </c>
      <c r="FR302">
        <f>SUMIF($H$4:$KU$4,FR$4,$H276:$KU276)/12</f>
        <v/>
      </c>
      <c r="FS302">
        <f>SUMIF($H$4:$KU$4,FS$4,$H276:$KU276)/12</f>
        <v/>
      </c>
      <c r="FT302">
        <f>SUMIF($H$4:$KU$4,FT$4,$H276:$KU276)/12</f>
        <v/>
      </c>
      <c r="FU302">
        <f>SUMIF($H$4:$KU$4,FU$4,$H276:$KU276)/12</f>
        <v/>
      </c>
      <c r="FV302">
        <f>SUMIF($H$4:$KU$4,FV$4,$H276:$KU276)/12</f>
        <v/>
      </c>
      <c r="FW302">
        <f>SUMIF($H$4:$KU$4,FW$4,$H276:$KU276)/12</f>
        <v/>
      </c>
      <c r="FX302">
        <f>SUMIF($H$4:$KU$4,FX$4,$H276:$KU276)/12</f>
        <v/>
      </c>
      <c r="FY302">
        <f>SUMIF($H$4:$KU$4,FY$4,$H276:$KU276)/12</f>
        <v/>
      </c>
      <c r="FZ302">
        <f>SUMIF($H$4:$KU$4,FZ$4,$H276:$KU276)/12</f>
        <v/>
      </c>
      <c r="GA302">
        <f>SUMIF($H$4:$KU$4,GA$4,$H276:$KU276)/12</f>
        <v/>
      </c>
      <c r="GB302">
        <f>SUMIF($H$4:$KU$4,GB$4,$H276:$KU276)/12</f>
        <v/>
      </c>
      <c r="GC302">
        <f>SUMIF($H$4:$KU$4,GC$4,$H276:$KU276)/12</f>
        <v/>
      </c>
      <c r="GD302">
        <f>SUMIF($H$4:$KU$4,GD$4,$H276:$KU276)/12</f>
        <v/>
      </c>
      <c r="GE302">
        <f>SUMIF($H$4:$KU$4,GE$4,$H276:$KU276)/12</f>
        <v/>
      </c>
      <c r="GF302">
        <f>SUMIF($H$4:$KU$4,GF$4,$H276:$KU276)/12</f>
        <v/>
      </c>
      <c r="GG302">
        <f>SUMIF($H$4:$KU$4,GG$4,$H276:$KU276)/12</f>
        <v/>
      </c>
      <c r="GH302">
        <f>SUMIF($H$4:$KU$4,GH$4,$H276:$KU276)/12</f>
        <v/>
      </c>
      <c r="GI302">
        <f>SUMIF($H$4:$KU$4,GI$4,$H276:$KU276)/12</f>
        <v/>
      </c>
      <c r="GJ302">
        <f>SUMIF($H$4:$KU$4,GJ$4,$H276:$KU276)/12</f>
        <v/>
      </c>
      <c r="GK302">
        <f>SUMIF($H$4:$KU$4,GK$4,$H276:$KU276)/12</f>
        <v/>
      </c>
      <c r="GL302">
        <f>SUMIF($H$4:$KU$4,GL$4,$H276:$KU276)/12</f>
        <v/>
      </c>
      <c r="GM302">
        <f>SUMIF($H$4:$KU$4,GM$4,$H276:$KU276)/12</f>
        <v/>
      </c>
      <c r="GN302">
        <f>SUMIF($H$4:$KU$4,GN$4,$H276:$KU276)/12</f>
        <v/>
      </c>
      <c r="GO302">
        <f>SUMIF($H$4:$KU$4,GO$4,$H276:$KU276)/12</f>
        <v/>
      </c>
      <c r="GP302">
        <f>SUMIF($H$4:$KU$4,GP$4,$H276:$KU276)/12</f>
        <v/>
      </c>
      <c r="GQ302">
        <f>SUMIF($H$4:$KU$4,GQ$4,$H276:$KU276)/12</f>
        <v/>
      </c>
      <c r="GR302">
        <f>SUMIF($H$4:$KU$4,GR$4,$H276:$KU276)/12</f>
        <v/>
      </c>
      <c r="GS302">
        <f>SUMIF($H$4:$KU$4,GS$4,$H276:$KU276)/12</f>
        <v/>
      </c>
      <c r="GT302">
        <f>SUMIF($H$4:$KU$4,GT$4,$H276:$KU276)/12</f>
        <v/>
      </c>
      <c r="GU302">
        <f>SUMIF($H$4:$KU$4,GU$4,$H276:$KU276)/12</f>
        <v/>
      </c>
      <c r="GV302">
        <f>SUMIF($H$4:$KU$4,GV$4,$H276:$KU276)/12</f>
        <v/>
      </c>
      <c r="GW302">
        <f>SUMIF($H$4:$KU$4,GW$4,$H276:$KU276)/12</f>
        <v/>
      </c>
      <c r="GX302">
        <f>SUMIF($H$4:$KU$4,GX$4,$H276:$KU276)/12</f>
        <v/>
      </c>
      <c r="GY302">
        <f>SUMIF($H$4:$KU$4,GY$4,$H276:$KU276)/12</f>
        <v/>
      </c>
      <c r="GZ302">
        <f>SUMIF($H$4:$KU$4,GZ$4,$H276:$KU276)/12</f>
        <v/>
      </c>
      <c r="HA302">
        <f>SUMIF($H$4:$KU$4,HA$4,$H276:$KU276)/12</f>
        <v/>
      </c>
      <c r="HB302">
        <f>SUMIF($H$4:$KU$4,HB$4,$H276:$KU276)/12</f>
        <v/>
      </c>
      <c r="HC302">
        <f>SUMIF($H$4:$KU$4,HC$4,$H276:$KU276)/12</f>
        <v/>
      </c>
      <c r="HD302">
        <f>SUMIF($H$4:$KU$4,HD$4,$H276:$KU276)/12</f>
        <v/>
      </c>
      <c r="HE302">
        <f>SUMIF($H$4:$KU$4,HE$4,$H276:$KU276)/12</f>
        <v/>
      </c>
      <c r="HF302">
        <f>SUMIF($H$4:$KU$4,HF$4,$H276:$KU276)/12</f>
        <v/>
      </c>
      <c r="HG302">
        <f>SUMIF($H$4:$KU$4,HG$4,$H276:$KU276)/12</f>
        <v/>
      </c>
      <c r="HH302">
        <f>SUMIF($H$4:$KU$4,HH$4,$H276:$KU276)/12</f>
        <v/>
      </c>
      <c r="HI302">
        <f>SUMIF($H$4:$KU$4,HI$4,$H276:$KU276)/12</f>
        <v/>
      </c>
      <c r="HJ302">
        <f>SUMIF($H$4:$KU$4,HJ$4,$H276:$KU276)/12</f>
        <v/>
      </c>
      <c r="HK302">
        <f>SUMIF($H$4:$KU$4,HK$4,$H276:$KU276)/12</f>
        <v/>
      </c>
      <c r="HL302">
        <f>SUMIF($H$4:$KU$4,HL$4,$H276:$KU276)/12</f>
        <v/>
      </c>
      <c r="HM302">
        <f>SUMIF($H$4:$KU$4,HM$4,$H276:$KU276)/12</f>
        <v/>
      </c>
      <c r="HN302">
        <f>SUMIF($H$4:$KU$4,HN$4,$H276:$KU276)/12</f>
        <v/>
      </c>
      <c r="HO302">
        <f>SUMIF($H$4:$KU$4,HO$4,$H276:$KU276)/12</f>
        <v/>
      </c>
      <c r="HP302">
        <f>SUMIF($H$4:$KU$4,HP$4,$H276:$KU276)/12</f>
        <v/>
      </c>
      <c r="HQ302">
        <f>SUMIF($H$4:$KU$4,HQ$4,$H276:$KU276)/12</f>
        <v/>
      </c>
      <c r="HR302">
        <f>SUMIF($H$4:$KU$4,HR$4,$H276:$KU276)/12</f>
        <v/>
      </c>
      <c r="HS302">
        <f>SUMIF($H$4:$KU$4,HS$4,$H276:$KU276)/12</f>
        <v/>
      </c>
      <c r="HT302">
        <f>SUMIF($H$4:$KU$4,HT$4,$H276:$KU276)/12</f>
        <v/>
      </c>
      <c r="HU302">
        <f>SUMIF($H$4:$KU$4,HU$4,$H276:$KU276)/12</f>
        <v/>
      </c>
      <c r="HV302">
        <f>SUMIF($H$4:$KU$4,HV$4,$H276:$KU276)/12</f>
        <v/>
      </c>
      <c r="HW302">
        <f>SUMIF($H$4:$KU$4,HW$4,$H276:$KU276)/12</f>
        <v/>
      </c>
      <c r="HX302">
        <f>SUMIF($H$4:$KU$4,HX$4,$H276:$KU276)/12</f>
        <v/>
      </c>
      <c r="HY302">
        <f>SUMIF($H$4:$KU$4,HY$4,$H276:$KU276)/12</f>
        <v/>
      </c>
      <c r="HZ302">
        <f>SUMIF($H$4:$KU$4,HZ$4,$H276:$KU276)/12</f>
        <v/>
      </c>
      <c r="IA302">
        <f>SUMIF($H$4:$KU$4,IA$4,$H276:$KU276)/12</f>
        <v/>
      </c>
      <c r="IB302">
        <f>SUMIF($H$4:$KU$4,IB$4,$H276:$KU276)/12</f>
        <v/>
      </c>
      <c r="IC302">
        <f>SUMIF($H$4:$KU$4,IC$4,$H276:$KU276)/12</f>
        <v/>
      </c>
      <c r="ID302">
        <f>SUMIF($H$4:$KU$4,ID$4,$H276:$KU276)/12</f>
        <v/>
      </c>
      <c r="IE302">
        <f>SUMIF($H$4:$KU$4,IE$4,$H276:$KU276)/12</f>
        <v/>
      </c>
      <c r="IF302">
        <f>SUMIF($H$4:$KU$4,IF$4,$H276:$KU276)/12</f>
        <v/>
      </c>
      <c r="IG302">
        <f>SUMIF($H$4:$KU$4,IG$4,$H276:$KU276)/12</f>
        <v/>
      </c>
      <c r="IH302">
        <f>SUMIF($H$4:$KU$4,IH$4,$H276:$KU276)/12</f>
        <v/>
      </c>
      <c r="II302">
        <f>SUMIF($H$4:$KU$4,II$4,$H276:$KU276)/12</f>
        <v/>
      </c>
      <c r="IJ302">
        <f>SUMIF($H$4:$KU$4,IJ$4,$H276:$KU276)/12</f>
        <v/>
      </c>
      <c r="IK302">
        <f>SUMIF($H$4:$KU$4,IK$4,$H276:$KU276)/12</f>
        <v/>
      </c>
      <c r="IL302">
        <f>SUMIF($H$4:$KU$4,IL$4,$H276:$KU276)/12</f>
        <v/>
      </c>
      <c r="IM302">
        <f>SUMIF($H$4:$KU$4,IM$4,$H276:$KU276)/12</f>
        <v/>
      </c>
      <c r="IN302">
        <f>SUMIF($H$4:$KU$4,IN$4,$H276:$KU276)/12</f>
        <v/>
      </c>
      <c r="IO302">
        <f>SUMIF($H$4:$KU$4,IO$4,$H276:$KU276)/12</f>
        <v/>
      </c>
      <c r="IP302">
        <f>SUMIF($H$4:$KU$4,IP$4,$H276:$KU276)/12</f>
        <v/>
      </c>
      <c r="IQ302">
        <f>SUMIF($H$4:$KU$4,IQ$4,$H276:$KU276)/12</f>
        <v/>
      </c>
      <c r="IR302">
        <f>SUMIF($H$4:$KU$4,IR$4,$H276:$KU276)/12</f>
        <v/>
      </c>
      <c r="IS302">
        <f>SUMIF($H$4:$KU$4,IS$4,$H276:$KU276)/12</f>
        <v/>
      </c>
      <c r="IT302">
        <f>SUMIF($H$4:$KU$4,IT$4,$H276:$KU276)/12</f>
        <v/>
      </c>
      <c r="IU302">
        <f>SUMIF($H$4:$KU$4,IU$4,$H276:$KU276)/12</f>
        <v/>
      </c>
      <c r="IV302">
        <f>SUMIF($H$4:$KU$4,IV$4,$H276:$KU276)/12</f>
        <v/>
      </c>
      <c r="IW302">
        <f>SUMIF($H$4:$KU$4,IW$4,$H276:$KU276)/12</f>
        <v/>
      </c>
      <c r="IX302">
        <f>SUMIF($H$4:$KU$4,IX$4,$H276:$KU276)/12</f>
        <v/>
      </c>
      <c r="IY302">
        <f>SUMIF($H$4:$KU$4,IY$4,$H276:$KU276)/12</f>
        <v/>
      </c>
      <c r="IZ302">
        <f>SUMIF($H$4:$KU$4,IZ$4,$H276:$KU276)/12</f>
        <v/>
      </c>
      <c r="JA302">
        <f>SUMIF($H$4:$KU$4,JA$4,$H276:$KU276)/12</f>
        <v/>
      </c>
      <c r="JB302">
        <f>SUMIF($H$4:$KU$4,JB$4,$H276:$KU276)/12</f>
        <v/>
      </c>
      <c r="JC302">
        <f>SUMIF($H$4:$KU$4,JC$4,$H276:$KU276)/12</f>
        <v/>
      </c>
      <c r="JD302">
        <f>SUMIF($H$4:$KU$4,JD$4,$H276:$KU276)/12</f>
        <v/>
      </c>
      <c r="JE302">
        <f>SUMIF($H$4:$KU$4,JE$4,$H276:$KU276)/12</f>
        <v/>
      </c>
      <c r="JF302">
        <f>SUMIF($H$4:$KU$4,JF$4,$H276:$KU276)/12</f>
        <v/>
      </c>
      <c r="JG302">
        <f>SUMIF($H$4:$KU$4,JG$4,$H276:$KU276)/12</f>
        <v/>
      </c>
      <c r="JH302">
        <f>SUMIF($H$4:$KU$4,JH$4,$H276:$KU276)/12</f>
        <v/>
      </c>
      <c r="JI302">
        <f>SUMIF($H$4:$KU$4,JI$4,$H276:$KU276)/12</f>
        <v/>
      </c>
      <c r="JJ302">
        <f>SUMIF($H$4:$KU$4,JJ$4,$H276:$KU276)/12</f>
        <v/>
      </c>
      <c r="JK302">
        <f>SUMIF($H$4:$KU$4,JK$4,$H276:$KU276)/12</f>
        <v/>
      </c>
      <c r="JL302">
        <f>SUMIF($H$4:$KU$4,JL$4,$H276:$KU276)/12</f>
        <v/>
      </c>
      <c r="JM302">
        <f>SUMIF($H$4:$KU$4,JM$4,$H276:$KU276)/12</f>
        <v/>
      </c>
      <c r="JN302">
        <f>SUMIF($H$4:$KU$4,JN$4,$H276:$KU276)/12</f>
        <v/>
      </c>
      <c r="JO302">
        <f>SUMIF($H$4:$KU$4,JO$4,$H276:$KU276)/12</f>
        <v/>
      </c>
      <c r="JP302">
        <f>SUMIF($H$4:$KU$4,JP$4,$H276:$KU276)/12</f>
        <v/>
      </c>
      <c r="JQ302">
        <f>SUMIF($H$4:$KU$4,JQ$4,$H276:$KU276)/12</f>
        <v/>
      </c>
      <c r="JR302">
        <f>SUMIF($H$4:$KU$4,JR$4,$H276:$KU276)/12</f>
        <v/>
      </c>
      <c r="JS302">
        <f>SUMIF($H$4:$KU$4,JS$4,$H276:$KU276)/12</f>
        <v/>
      </c>
      <c r="JT302">
        <f>SUMIF($H$4:$KU$4,JT$4,$H276:$KU276)/12</f>
        <v/>
      </c>
      <c r="JU302">
        <f>SUMIF($H$4:$KU$4,JU$4,$H276:$KU276)/12</f>
        <v/>
      </c>
      <c r="JV302">
        <f>SUMIF($H$4:$KU$4,JV$4,$H276:$KU276)/12</f>
        <v/>
      </c>
      <c r="JW302">
        <f>SUMIF($H$4:$KU$4,JW$4,$H276:$KU276)/12</f>
        <v/>
      </c>
      <c r="JX302">
        <f>SUMIF($H$4:$KU$4,JX$4,$H276:$KU276)/12</f>
        <v/>
      </c>
      <c r="JY302">
        <f>SUMIF($H$4:$KU$4,JY$4,$H276:$KU276)/12</f>
        <v/>
      </c>
      <c r="JZ302">
        <f>SUMIF($H$4:$KU$4,JZ$4,$H276:$KU276)/12</f>
        <v/>
      </c>
      <c r="KA302">
        <f>SUMIF($H$4:$KU$4,KA$4,$H276:$KU276)/12</f>
        <v/>
      </c>
      <c r="KB302">
        <f>SUMIF($H$4:$KU$4,KB$4,$H276:$KU276)/12</f>
        <v/>
      </c>
      <c r="KC302">
        <f>SUMIF($H$4:$KU$4,KC$4,$H276:$KU276)/12</f>
        <v/>
      </c>
      <c r="KD302">
        <f>SUMIF($H$4:$KU$4,KD$4,$H276:$KU276)/12</f>
        <v/>
      </c>
      <c r="KE302">
        <f>SUMIF($H$4:$KU$4,KE$4,$H276:$KU276)/12</f>
        <v/>
      </c>
      <c r="KF302">
        <f>SUMIF($H$4:$KU$4,KF$4,$H276:$KU276)/12</f>
        <v/>
      </c>
      <c r="KG302">
        <f>SUMIF($H$4:$KU$4,KG$4,$H276:$KU276)/12</f>
        <v/>
      </c>
      <c r="KH302">
        <f>SUMIF($H$4:$KU$4,KH$4,$H276:$KU276)/12</f>
        <v/>
      </c>
      <c r="KI302">
        <f>SUMIF($H$4:$KU$4,KI$4,$H276:$KU276)/12</f>
        <v/>
      </c>
      <c r="KJ302">
        <f>SUMIF($H$4:$KU$4,KJ$4,$H276:$KU276)/12</f>
        <v/>
      </c>
      <c r="KK302">
        <f>SUMIF($H$4:$KU$4,KK$4,$H276:$KU276)/12</f>
        <v/>
      </c>
      <c r="KL302">
        <f>SUMIF($H$4:$KU$4,KL$4,$H276:$KU276)/12</f>
        <v/>
      </c>
      <c r="KM302">
        <f>SUMIF($H$4:$KU$4,KM$4,$H276:$KU276)/12</f>
        <v/>
      </c>
      <c r="KN302">
        <f>SUMIF($H$4:$KU$4,KN$4,$H276:$KU276)/12</f>
        <v/>
      </c>
      <c r="KO302">
        <f>SUMIF($H$4:$KU$4,KO$4,$H276:$KU276)/12</f>
        <v/>
      </c>
      <c r="KP302">
        <f>SUMIF($H$4:$KU$4,KP$4,$H276:$KU276)/12</f>
        <v/>
      </c>
      <c r="KQ302">
        <f>SUMIF($H$4:$KU$4,KQ$4,$H276:$KU276)/12</f>
        <v/>
      </c>
      <c r="KR302">
        <f>SUMIF($H$4:$KU$4,KR$4,$H276:$KU276)/12</f>
        <v/>
      </c>
      <c r="KS302">
        <f>SUMIF($H$4:$KU$4,KS$4,$H276:$KU276)/12</f>
        <v/>
      </c>
      <c r="KT302">
        <f>SUMIF($H$4:$KU$4,KT$4,$H276:$KU276)/12</f>
        <v/>
      </c>
      <c r="KU302">
        <f>SUMIF($H$4:$KU$4,KU$4,$H276:$KU276)/12</f>
        <v/>
      </c>
    </row>
    <row r="303" spans="1:307">
      <c r="B303" t="s">
        <v>20</v>
      </c>
      <c r="D303" t="s">
        <v>101</v>
      </c>
      <c r="H303">
        <f>SUMIF($H$4:$KU$4,H$4,$H277:$KU277)/12</f>
        <v/>
      </c>
      <c r="I303">
        <f>SUMIF($H$4:$KU$4,I$4,$H277:$KU277)/12</f>
        <v/>
      </c>
      <c r="J303">
        <f>SUMIF($H$4:$KU$4,J$4,$H277:$KU277)/12</f>
        <v/>
      </c>
      <c r="K303">
        <f>SUMIF($H$4:$KU$4,K$4,$H277:$KU277)/12</f>
        <v/>
      </c>
      <c r="L303">
        <f>SUMIF($H$4:$KU$4,L$4,$H277:$KU277)/12</f>
        <v/>
      </c>
      <c r="M303">
        <f>SUMIF($H$4:$KU$4,M$4,$H277:$KU277)/12</f>
        <v/>
      </c>
      <c r="N303">
        <f>SUMIF($H$4:$KU$4,N$4,$H277:$KU277)/12</f>
        <v/>
      </c>
      <c r="O303">
        <f>SUMIF($H$4:$KU$4,O$4,$H277:$KU277)/12</f>
        <v/>
      </c>
      <c r="P303">
        <f>SUMIF($H$4:$KU$4,P$4,$H277:$KU277)/12</f>
        <v/>
      </c>
      <c r="Q303">
        <f>SUMIF($H$4:$KU$4,Q$4,$H277:$KU277)/12</f>
        <v/>
      </c>
      <c r="R303">
        <f>SUMIF($H$4:$KU$4,R$4,$H277:$KU277)/12</f>
        <v/>
      </c>
      <c r="S303">
        <f>SUMIF($H$4:$KU$4,S$4,$H277:$KU277)/12</f>
        <v/>
      </c>
      <c r="T303">
        <f>SUMIF($H$4:$KU$4,T$4,$H277:$KU277)/12</f>
        <v/>
      </c>
      <c r="U303">
        <f>SUMIF($H$4:$KU$4,U$4,$H277:$KU277)/12</f>
        <v/>
      </c>
      <c r="V303">
        <f>SUMIF($H$4:$KU$4,V$4,$H277:$KU277)/12</f>
        <v/>
      </c>
      <c r="W303">
        <f>SUMIF($H$4:$KU$4,W$4,$H277:$KU277)/12</f>
        <v/>
      </c>
      <c r="X303">
        <f>SUMIF($H$4:$KU$4,X$4,$H277:$KU277)/12</f>
        <v/>
      </c>
      <c r="Y303">
        <f>SUMIF($H$4:$KU$4,Y$4,$H277:$KU277)/12</f>
        <v/>
      </c>
      <c r="Z303">
        <f>SUMIF($H$4:$KU$4,Z$4,$H277:$KU277)/12</f>
        <v/>
      </c>
      <c r="AA303">
        <f>SUMIF($H$4:$KU$4,AA$4,$H277:$KU277)/12</f>
        <v/>
      </c>
      <c r="AB303">
        <f>SUMIF($H$4:$KU$4,AB$4,$H277:$KU277)/12</f>
        <v/>
      </c>
      <c r="AC303">
        <f>SUMIF($H$4:$KU$4,AC$4,$H277:$KU277)/12</f>
        <v/>
      </c>
      <c r="AD303">
        <f>SUMIF($H$4:$KU$4,AD$4,$H277:$KU277)/12</f>
        <v/>
      </c>
      <c r="AE303">
        <f>SUMIF($H$4:$KU$4,AE$4,$H277:$KU277)/12</f>
        <v/>
      </c>
      <c r="AF303">
        <f>SUMIF($H$4:$KU$4,AF$4,$H277:$KU277)/12</f>
        <v/>
      </c>
      <c r="AG303">
        <f>SUMIF($H$4:$KU$4,AG$4,$H277:$KU277)/12</f>
        <v/>
      </c>
      <c r="AH303">
        <f>SUMIF($H$4:$KU$4,AH$4,$H277:$KU277)/12</f>
        <v/>
      </c>
      <c r="AI303">
        <f>SUMIF($H$4:$KU$4,AI$4,$H277:$KU277)/12</f>
        <v/>
      </c>
      <c r="AJ303">
        <f>SUMIF($H$4:$KU$4,AJ$4,$H277:$KU277)/12</f>
        <v/>
      </c>
      <c r="AK303">
        <f>SUMIF($H$4:$KU$4,AK$4,$H277:$KU277)/12</f>
        <v/>
      </c>
      <c r="AL303">
        <f>SUMIF($H$4:$KU$4,AL$4,$H277:$KU277)/12</f>
        <v/>
      </c>
      <c r="AM303">
        <f>SUMIF($H$4:$KU$4,AM$4,$H277:$KU277)/12</f>
        <v/>
      </c>
      <c r="AN303">
        <f>SUMIF($H$4:$KU$4,AN$4,$H277:$KU277)/12</f>
        <v/>
      </c>
      <c r="AO303">
        <f>SUMIF($H$4:$KU$4,AO$4,$H277:$KU277)/12</f>
        <v/>
      </c>
      <c r="AP303">
        <f>SUMIF($H$4:$KU$4,AP$4,$H277:$KU277)/12</f>
        <v/>
      </c>
      <c r="AQ303">
        <f>SUMIF($H$4:$KU$4,AQ$4,$H277:$KU277)/12</f>
        <v/>
      </c>
      <c r="AR303">
        <f>SUMIF($H$4:$KU$4,AR$4,$H277:$KU277)/12</f>
        <v/>
      </c>
      <c r="AS303">
        <f>SUMIF($H$4:$KU$4,AS$4,$H277:$KU277)/12</f>
        <v/>
      </c>
      <c r="AT303">
        <f>SUMIF($H$4:$KU$4,AT$4,$H277:$KU277)/12</f>
        <v/>
      </c>
      <c r="AU303">
        <f>SUMIF($H$4:$KU$4,AU$4,$H277:$KU277)/12</f>
        <v/>
      </c>
      <c r="AV303">
        <f>SUMIF($H$4:$KU$4,AV$4,$H277:$KU277)/12</f>
        <v/>
      </c>
      <c r="AW303">
        <f>SUMIF($H$4:$KU$4,AW$4,$H277:$KU277)/12</f>
        <v/>
      </c>
      <c r="AX303">
        <f>SUMIF($H$4:$KU$4,AX$4,$H277:$KU277)/12</f>
        <v/>
      </c>
      <c r="AY303">
        <f>SUMIF($H$4:$KU$4,AY$4,$H277:$KU277)/12</f>
        <v/>
      </c>
      <c r="AZ303">
        <f>SUMIF($H$4:$KU$4,AZ$4,$H277:$KU277)/12</f>
        <v/>
      </c>
      <c r="BA303">
        <f>SUMIF($H$4:$KU$4,BA$4,$H277:$KU277)/12</f>
        <v/>
      </c>
      <c r="BB303">
        <f>SUMIF($H$4:$KU$4,BB$4,$H277:$KU277)/12</f>
        <v/>
      </c>
      <c r="BC303">
        <f>SUMIF($H$4:$KU$4,BC$4,$H277:$KU277)/12</f>
        <v/>
      </c>
      <c r="BD303">
        <f>SUMIF($H$4:$KU$4,BD$4,$H277:$KU277)/12</f>
        <v/>
      </c>
      <c r="BE303">
        <f>SUMIF($H$4:$KU$4,BE$4,$H277:$KU277)/12</f>
        <v/>
      </c>
      <c r="BF303">
        <f>SUMIF($H$4:$KU$4,BF$4,$H277:$KU277)/12</f>
        <v/>
      </c>
      <c r="BG303">
        <f>SUMIF($H$4:$KU$4,BG$4,$H277:$KU277)/12</f>
        <v/>
      </c>
      <c r="BH303">
        <f>SUMIF($H$4:$KU$4,BH$4,$H277:$KU277)/12</f>
        <v/>
      </c>
      <c r="BI303">
        <f>SUMIF($H$4:$KU$4,BI$4,$H277:$KU277)/12</f>
        <v/>
      </c>
      <c r="BJ303">
        <f>SUMIF($H$4:$KU$4,BJ$4,$H277:$KU277)/12</f>
        <v/>
      </c>
      <c r="BK303">
        <f>SUMIF($H$4:$KU$4,BK$4,$H277:$KU277)/12</f>
        <v/>
      </c>
      <c r="BL303">
        <f>SUMIF($H$4:$KU$4,BL$4,$H277:$KU277)/12</f>
        <v/>
      </c>
      <c r="BM303">
        <f>SUMIF($H$4:$KU$4,BM$4,$H277:$KU277)/12</f>
        <v/>
      </c>
      <c r="BN303">
        <f>SUMIF($H$4:$KU$4,BN$4,$H277:$KU277)/12</f>
        <v/>
      </c>
      <c r="BO303">
        <f>SUMIF($H$4:$KU$4,BO$4,$H277:$KU277)/12</f>
        <v/>
      </c>
      <c r="BP303">
        <f>SUMIF($H$4:$KU$4,BP$4,$H277:$KU277)/12</f>
        <v/>
      </c>
      <c r="BQ303">
        <f>SUMIF($H$4:$KU$4,BQ$4,$H277:$KU277)/12</f>
        <v/>
      </c>
      <c r="BR303">
        <f>SUMIF($H$4:$KU$4,BR$4,$H277:$KU277)/12</f>
        <v/>
      </c>
      <c r="BS303">
        <f>SUMIF($H$4:$KU$4,BS$4,$H277:$KU277)/12</f>
        <v/>
      </c>
      <c r="BT303">
        <f>SUMIF($H$4:$KU$4,BT$4,$H277:$KU277)/12</f>
        <v/>
      </c>
      <c r="BU303">
        <f>SUMIF($H$4:$KU$4,BU$4,$H277:$KU277)/12</f>
        <v/>
      </c>
      <c r="BV303">
        <f>SUMIF($H$4:$KU$4,BV$4,$H277:$KU277)/12</f>
        <v/>
      </c>
      <c r="BW303">
        <f>SUMIF($H$4:$KU$4,BW$4,$H277:$KU277)/12</f>
        <v/>
      </c>
      <c r="BX303">
        <f>SUMIF($H$4:$KU$4,BX$4,$H277:$KU277)/12</f>
        <v/>
      </c>
      <c r="BY303">
        <f>SUMIF($H$4:$KU$4,BY$4,$H277:$KU277)/12</f>
        <v/>
      </c>
      <c r="BZ303">
        <f>SUMIF($H$4:$KU$4,BZ$4,$H277:$KU277)/12</f>
        <v/>
      </c>
      <c r="CA303">
        <f>SUMIF($H$4:$KU$4,CA$4,$H277:$KU277)/12</f>
        <v/>
      </c>
      <c r="CB303">
        <f>SUMIF($H$4:$KU$4,CB$4,$H277:$KU277)/12</f>
        <v/>
      </c>
      <c r="CC303">
        <f>SUMIF($H$4:$KU$4,CC$4,$H277:$KU277)/12</f>
        <v/>
      </c>
      <c r="CD303">
        <f>SUMIF($H$4:$KU$4,CD$4,$H277:$KU277)/12</f>
        <v/>
      </c>
      <c r="CE303">
        <f>SUMIF($H$4:$KU$4,CE$4,$H277:$KU277)/12</f>
        <v/>
      </c>
      <c r="CF303">
        <f>SUMIF($H$4:$KU$4,CF$4,$H277:$KU277)/12</f>
        <v/>
      </c>
      <c r="CG303">
        <f>SUMIF($H$4:$KU$4,CG$4,$H277:$KU277)/12</f>
        <v/>
      </c>
      <c r="CH303">
        <f>SUMIF($H$4:$KU$4,CH$4,$H277:$KU277)/12</f>
        <v/>
      </c>
      <c r="CI303">
        <f>SUMIF($H$4:$KU$4,CI$4,$H277:$KU277)/12</f>
        <v/>
      </c>
      <c r="CJ303">
        <f>SUMIF($H$4:$KU$4,CJ$4,$H277:$KU277)/12</f>
        <v/>
      </c>
      <c r="CK303">
        <f>SUMIF($H$4:$KU$4,CK$4,$H277:$KU277)/12</f>
        <v/>
      </c>
      <c r="CL303">
        <f>SUMIF($H$4:$KU$4,CL$4,$H277:$KU277)/12</f>
        <v/>
      </c>
      <c r="CM303">
        <f>SUMIF($H$4:$KU$4,CM$4,$H277:$KU277)/12</f>
        <v/>
      </c>
      <c r="CN303">
        <f>SUMIF($H$4:$KU$4,CN$4,$H277:$KU277)/12</f>
        <v/>
      </c>
      <c r="CO303">
        <f>SUMIF($H$4:$KU$4,CO$4,$H277:$KU277)/12</f>
        <v/>
      </c>
      <c r="CP303">
        <f>SUMIF($H$4:$KU$4,CP$4,$H277:$KU277)/12</f>
        <v/>
      </c>
      <c r="CQ303">
        <f>SUMIF($H$4:$KU$4,CQ$4,$H277:$KU277)/12</f>
        <v/>
      </c>
      <c r="CR303">
        <f>SUMIF($H$4:$KU$4,CR$4,$H277:$KU277)/12</f>
        <v/>
      </c>
      <c r="CS303">
        <f>SUMIF($H$4:$KU$4,CS$4,$H277:$KU277)/12</f>
        <v/>
      </c>
      <c r="CT303">
        <f>SUMIF($H$4:$KU$4,CT$4,$H277:$KU277)/12</f>
        <v/>
      </c>
      <c r="CU303">
        <f>SUMIF($H$4:$KU$4,CU$4,$H277:$KU277)/12</f>
        <v/>
      </c>
      <c r="CV303">
        <f>SUMIF($H$4:$KU$4,CV$4,$H277:$KU277)/12</f>
        <v/>
      </c>
      <c r="CW303">
        <f>SUMIF($H$4:$KU$4,CW$4,$H277:$KU277)/12</f>
        <v/>
      </c>
      <c r="CX303">
        <f>SUMIF($H$4:$KU$4,CX$4,$H277:$KU277)/12</f>
        <v/>
      </c>
      <c r="CY303">
        <f>SUMIF($H$4:$KU$4,CY$4,$H277:$KU277)/12</f>
        <v/>
      </c>
      <c r="CZ303">
        <f>SUMIF($H$4:$KU$4,CZ$4,$H277:$KU277)/12</f>
        <v/>
      </c>
      <c r="DA303">
        <f>SUMIF($H$4:$KU$4,DA$4,$H277:$KU277)/12</f>
        <v/>
      </c>
      <c r="DB303">
        <f>SUMIF($H$4:$KU$4,DB$4,$H277:$KU277)/12</f>
        <v/>
      </c>
      <c r="DC303">
        <f>SUMIF($H$4:$KU$4,DC$4,$H277:$KU277)/12</f>
        <v/>
      </c>
      <c r="DD303">
        <f>SUMIF($H$4:$KU$4,DD$4,$H277:$KU277)/12</f>
        <v/>
      </c>
      <c r="DE303">
        <f>SUMIF($H$4:$KU$4,DE$4,$H277:$KU277)/12</f>
        <v/>
      </c>
      <c r="DF303">
        <f>SUMIF($H$4:$KU$4,DF$4,$H277:$KU277)/12</f>
        <v/>
      </c>
      <c r="DG303">
        <f>SUMIF($H$4:$KU$4,DG$4,$H277:$KU277)/12</f>
        <v/>
      </c>
      <c r="DH303">
        <f>SUMIF($H$4:$KU$4,DH$4,$H277:$KU277)/12</f>
        <v/>
      </c>
      <c r="DI303">
        <f>SUMIF($H$4:$KU$4,DI$4,$H277:$KU277)/12</f>
        <v/>
      </c>
      <c r="DJ303">
        <f>SUMIF($H$4:$KU$4,DJ$4,$H277:$KU277)/12</f>
        <v/>
      </c>
      <c r="DK303">
        <f>SUMIF($H$4:$KU$4,DK$4,$H277:$KU277)/12</f>
        <v/>
      </c>
      <c r="DL303">
        <f>SUMIF($H$4:$KU$4,DL$4,$H277:$KU277)/12</f>
        <v/>
      </c>
      <c r="DM303">
        <f>SUMIF($H$4:$KU$4,DM$4,$H277:$KU277)/12</f>
        <v/>
      </c>
      <c r="DN303">
        <f>SUMIF($H$4:$KU$4,DN$4,$H277:$KU277)/12</f>
        <v/>
      </c>
      <c r="DO303">
        <f>SUMIF($H$4:$KU$4,DO$4,$H277:$KU277)/12</f>
        <v/>
      </c>
      <c r="DP303">
        <f>SUMIF($H$4:$KU$4,DP$4,$H277:$KU277)/12</f>
        <v/>
      </c>
      <c r="DQ303">
        <f>SUMIF($H$4:$KU$4,DQ$4,$H277:$KU277)/12</f>
        <v/>
      </c>
      <c r="DR303">
        <f>SUMIF($H$4:$KU$4,DR$4,$H277:$KU277)/12</f>
        <v/>
      </c>
      <c r="DS303">
        <f>SUMIF($H$4:$KU$4,DS$4,$H277:$KU277)/12</f>
        <v/>
      </c>
      <c r="DT303">
        <f>SUMIF($H$4:$KU$4,DT$4,$H277:$KU277)/12</f>
        <v/>
      </c>
      <c r="DU303">
        <f>SUMIF($H$4:$KU$4,DU$4,$H277:$KU277)/12</f>
        <v/>
      </c>
      <c r="DV303">
        <f>SUMIF($H$4:$KU$4,DV$4,$H277:$KU277)/12</f>
        <v/>
      </c>
      <c r="DW303">
        <f>SUMIF($H$4:$KU$4,DW$4,$H277:$KU277)/12</f>
        <v/>
      </c>
      <c r="DX303">
        <f>SUMIF($H$4:$KU$4,DX$4,$H277:$KU277)/12</f>
        <v/>
      </c>
      <c r="DY303">
        <f>SUMIF($H$4:$KU$4,DY$4,$H277:$KU277)/12</f>
        <v/>
      </c>
      <c r="DZ303">
        <f>SUMIF($H$4:$KU$4,DZ$4,$H277:$KU277)/12</f>
        <v/>
      </c>
      <c r="EA303">
        <f>SUMIF($H$4:$KU$4,EA$4,$H277:$KU277)/12</f>
        <v/>
      </c>
      <c r="EB303">
        <f>SUMIF($H$4:$KU$4,EB$4,$H277:$KU277)/12</f>
        <v/>
      </c>
      <c r="EC303">
        <f>SUMIF($H$4:$KU$4,EC$4,$H277:$KU277)/12</f>
        <v/>
      </c>
      <c r="ED303">
        <f>SUMIF($H$4:$KU$4,ED$4,$H277:$KU277)/12</f>
        <v/>
      </c>
      <c r="EE303">
        <f>SUMIF($H$4:$KU$4,EE$4,$H277:$KU277)/12</f>
        <v/>
      </c>
      <c r="EF303">
        <f>SUMIF($H$4:$KU$4,EF$4,$H277:$KU277)/12</f>
        <v/>
      </c>
      <c r="EG303">
        <f>SUMIF($H$4:$KU$4,EG$4,$H277:$KU277)/12</f>
        <v/>
      </c>
      <c r="EH303">
        <f>SUMIF($H$4:$KU$4,EH$4,$H277:$KU277)/12</f>
        <v/>
      </c>
      <c r="EI303">
        <f>SUMIF($H$4:$KU$4,EI$4,$H277:$KU277)/12</f>
        <v/>
      </c>
      <c r="EJ303">
        <f>SUMIF($H$4:$KU$4,EJ$4,$H277:$KU277)/12</f>
        <v/>
      </c>
      <c r="EK303">
        <f>SUMIF($H$4:$KU$4,EK$4,$H277:$KU277)/12</f>
        <v/>
      </c>
      <c r="EL303">
        <f>SUMIF($H$4:$KU$4,EL$4,$H277:$KU277)/12</f>
        <v/>
      </c>
      <c r="EM303">
        <f>SUMIF($H$4:$KU$4,EM$4,$H277:$KU277)/12</f>
        <v/>
      </c>
      <c r="EN303">
        <f>SUMIF($H$4:$KU$4,EN$4,$H277:$KU277)/12</f>
        <v/>
      </c>
      <c r="EO303">
        <f>SUMIF($H$4:$KU$4,EO$4,$H277:$KU277)/12</f>
        <v/>
      </c>
      <c r="EP303">
        <f>SUMIF($H$4:$KU$4,EP$4,$H277:$KU277)/12</f>
        <v/>
      </c>
      <c r="EQ303">
        <f>SUMIF($H$4:$KU$4,EQ$4,$H277:$KU277)/12</f>
        <v/>
      </c>
      <c r="ER303">
        <f>SUMIF($H$4:$KU$4,ER$4,$H277:$KU277)/12</f>
        <v/>
      </c>
      <c r="ES303">
        <f>SUMIF($H$4:$KU$4,ES$4,$H277:$KU277)/12</f>
        <v/>
      </c>
      <c r="ET303">
        <f>SUMIF($H$4:$KU$4,ET$4,$H277:$KU277)/12</f>
        <v/>
      </c>
      <c r="EU303">
        <f>SUMIF($H$4:$KU$4,EU$4,$H277:$KU277)/12</f>
        <v/>
      </c>
      <c r="EV303">
        <f>SUMIF($H$4:$KU$4,EV$4,$H277:$KU277)/12</f>
        <v/>
      </c>
      <c r="EW303">
        <f>SUMIF($H$4:$KU$4,EW$4,$H277:$KU277)/12</f>
        <v/>
      </c>
      <c r="EX303">
        <f>SUMIF($H$4:$KU$4,EX$4,$H277:$KU277)/12</f>
        <v/>
      </c>
      <c r="EY303">
        <f>SUMIF($H$4:$KU$4,EY$4,$H277:$KU277)/12</f>
        <v/>
      </c>
      <c r="EZ303">
        <f>SUMIF($H$4:$KU$4,EZ$4,$H277:$KU277)/12</f>
        <v/>
      </c>
      <c r="FA303">
        <f>SUMIF($H$4:$KU$4,FA$4,$H277:$KU277)/12</f>
        <v/>
      </c>
      <c r="FB303">
        <f>SUMIF($H$4:$KU$4,FB$4,$H277:$KU277)/12</f>
        <v/>
      </c>
      <c r="FC303">
        <f>SUMIF($H$4:$KU$4,FC$4,$H277:$KU277)/12</f>
        <v/>
      </c>
      <c r="FD303">
        <f>SUMIF($H$4:$KU$4,FD$4,$H277:$KU277)/12</f>
        <v/>
      </c>
      <c r="FE303">
        <f>SUMIF($H$4:$KU$4,FE$4,$H277:$KU277)/12</f>
        <v/>
      </c>
      <c r="FF303">
        <f>SUMIF($H$4:$KU$4,FF$4,$H277:$KU277)/12</f>
        <v/>
      </c>
      <c r="FG303">
        <f>SUMIF($H$4:$KU$4,FG$4,$H277:$KU277)/12</f>
        <v/>
      </c>
      <c r="FH303">
        <f>SUMIF($H$4:$KU$4,FH$4,$H277:$KU277)/12</f>
        <v/>
      </c>
      <c r="FI303">
        <f>SUMIF($H$4:$KU$4,FI$4,$H277:$KU277)/12</f>
        <v/>
      </c>
      <c r="FJ303">
        <f>SUMIF($H$4:$KU$4,FJ$4,$H277:$KU277)/12</f>
        <v/>
      </c>
      <c r="FK303">
        <f>SUMIF($H$4:$KU$4,FK$4,$H277:$KU277)/12</f>
        <v/>
      </c>
      <c r="FL303">
        <f>SUMIF($H$4:$KU$4,FL$4,$H277:$KU277)/12</f>
        <v/>
      </c>
      <c r="FM303">
        <f>SUMIF($H$4:$KU$4,FM$4,$H277:$KU277)/12</f>
        <v/>
      </c>
      <c r="FN303">
        <f>SUMIF($H$4:$KU$4,FN$4,$H277:$KU277)/12</f>
        <v/>
      </c>
      <c r="FO303">
        <f>SUMIF($H$4:$KU$4,FO$4,$H277:$KU277)/12</f>
        <v/>
      </c>
      <c r="FP303">
        <f>SUMIF($H$4:$KU$4,FP$4,$H277:$KU277)/12</f>
        <v/>
      </c>
      <c r="FQ303">
        <f>SUMIF($H$4:$KU$4,FQ$4,$H277:$KU277)/12</f>
        <v/>
      </c>
      <c r="FR303">
        <f>SUMIF($H$4:$KU$4,FR$4,$H277:$KU277)/12</f>
        <v/>
      </c>
      <c r="FS303">
        <f>SUMIF($H$4:$KU$4,FS$4,$H277:$KU277)/12</f>
        <v/>
      </c>
      <c r="FT303">
        <f>SUMIF($H$4:$KU$4,FT$4,$H277:$KU277)/12</f>
        <v/>
      </c>
      <c r="FU303">
        <f>SUMIF($H$4:$KU$4,FU$4,$H277:$KU277)/12</f>
        <v/>
      </c>
      <c r="FV303">
        <f>SUMIF($H$4:$KU$4,FV$4,$H277:$KU277)/12</f>
        <v/>
      </c>
      <c r="FW303">
        <f>SUMIF($H$4:$KU$4,FW$4,$H277:$KU277)/12</f>
        <v/>
      </c>
      <c r="FX303">
        <f>SUMIF($H$4:$KU$4,FX$4,$H277:$KU277)/12</f>
        <v/>
      </c>
      <c r="FY303">
        <f>SUMIF($H$4:$KU$4,FY$4,$H277:$KU277)/12</f>
        <v/>
      </c>
      <c r="FZ303">
        <f>SUMIF($H$4:$KU$4,FZ$4,$H277:$KU277)/12</f>
        <v/>
      </c>
      <c r="GA303">
        <f>SUMIF($H$4:$KU$4,GA$4,$H277:$KU277)/12</f>
        <v/>
      </c>
      <c r="GB303">
        <f>SUMIF($H$4:$KU$4,GB$4,$H277:$KU277)/12</f>
        <v/>
      </c>
      <c r="GC303">
        <f>SUMIF($H$4:$KU$4,GC$4,$H277:$KU277)/12</f>
        <v/>
      </c>
      <c r="GD303">
        <f>SUMIF($H$4:$KU$4,GD$4,$H277:$KU277)/12</f>
        <v/>
      </c>
      <c r="GE303">
        <f>SUMIF($H$4:$KU$4,GE$4,$H277:$KU277)/12</f>
        <v/>
      </c>
      <c r="GF303">
        <f>SUMIF($H$4:$KU$4,GF$4,$H277:$KU277)/12</f>
        <v/>
      </c>
      <c r="GG303">
        <f>SUMIF($H$4:$KU$4,GG$4,$H277:$KU277)/12</f>
        <v/>
      </c>
      <c r="GH303">
        <f>SUMIF($H$4:$KU$4,GH$4,$H277:$KU277)/12</f>
        <v/>
      </c>
      <c r="GI303">
        <f>SUMIF($H$4:$KU$4,GI$4,$H277:$KU277)/12</f>
        <v/>
      </c>
      <c r="GJ303">
        <f>SUMIF($H$4:$KU$4,GJ$4,$H277:$KU277)/12</f>
        <v/>
      </c>
      <c r="GK303">
        <f>SUMIF($H$4:$KU$4,GK$4,$H277:$KU277)/12</f>
        <v/>
      </c>
      <c r="GL303">
        <f>SUMIF($H$4:$KU$4,GL$4,$H277:$KU277)/12</f>
        <v/>
      </c>
      <c r="GM303">
        <f>SUMIF($H$4:$KU$4,GM$4,$H277:$KU277)/12</f>
        <v/>
      </c>
      <c r="GN303">
        <f>SUMIF($H$4:$KU$4,GN$4,$H277:$KU277)/12</f>
        <v/>
      </c>
      <c r="GO303">
        <f>SUMIF($H$4:$KU$4,GO$4,$H277:$KU277)/12</f>
        <v/>
      </c>
      <c r="GP303">
        <f>SUMIF($H$4:$KU$4,GP$4,$H277:$KU277)/12</f>
        <v/>
      </c>
      <c r="GQ303">
        <f>SUMIF($H$4:$KU$4,GQ$4,$H277:$KU277)/12</f>
        <v/>
      </c>
      <c r="GR303">
        <f>SUMIF($H$4:$KU$4,GR$4,$H277:$KU277)/12</f>
        <v/>
      </c>
      <c r="GS303">
        <f>SUMIF($H$4:$KU$4,GS$4,$H277:$KU277)/12</f>
        <v/>
      </c>
      <c r="GT303">
        <f>SUMIF($H$4:$KU$4,GT$4,$H277:$KU277)/12</f>
        <v/>
      </c>
      <c r="GU303">
        <f>SUMIF($H$4:$KU$4,GU$4,$H277:$KU277)/12</f>
        <v/>
      </c>
      <c r="GV303">
        <f>SUMIF($H$4:$KU$4,GV$4,$H277:$KU277)/12</f>
        <v/>
      </c>
      <c r="GW303">
        <f>SUMIF($H$4:$KU$4,GW$4,$H277:$KU277)/12</f>
        <v/>
      </c>
      <c r="GX303">
        <f>SUMIF($H$4:$KU$4,GX$4,$H277:$KU277)/12</f>
        <v/>
      </c>
      <c r="GY303">
        <f>SUMIF($H$4:$KU$4,GY$4,$H277:$KU277)/12</f>
        <v/>
      </c>
      <c r="GZ303">
        <f>SUMIF($H$4:$KU$4,GZ$4,$H277:$KU277)/12</f>
        <v/>
      </c>
      <c r="HA303">
        <f>SUMIF($H$4:$KU$4,HA$4,$H277:$KU277)/12</f>
        <v/>
      </c>
      <c r="HB303">
        <f>SUMIF($H$4:$KU$4,HB$4,$H277:$KU277)/12</f>
        <v/>
      </c>
      <c r="HC303">
        <f>SUMIF($H$4:$KU$4,HC$4,$H277:$KU277)/12</f>
        <v/>
      </c>
      <c r="HD303">
        <f>SUMIF($H$4:$KU$4,HD$4,$H277:$KU277)/12</f>
        <v/>
      </c>
      <c r="HE303">
        <f>SUMIF($H$4:$KU$4,HE$4,$H277:$KU277)/12</f>
        <v/>
      </c>
      <c r="HF303">
        <f>SUMIF($H$4:$KU$4,HF$4,$H277:$KU277)/12</f>
        <v/>
      </c>
      <c r="HG303">
        <f>SUMIF($H$4:$KU$4,HG$4,$H277:$KU277)/12</f>
        <v/>
      </c>
      <c r="HH303">
        <f>SUMIF($H$4:$KU$4,HH$4,$H277:$KU277)/12</f>
        <v/>
      </c>
      <c r="HI303">
        <f>SUMIF($H$4:$KU$4,HI$4,$H277:$KU277)/12</f>
        <v/>
      </c>
      <c r="HJ303">
        <f>SUMIF($H$4:$KU$4,HJ$4,$H277:$KU277)/12</f>
        <v/>
      </c>
      <c r="HK303">
        <f>SUMIF($H$4:$KU$4,HK$4,$H277:$KU277)/12</f>
        <v/>
      </c>
      <c r="HL303">
        <f>SUMIF($H$4:$KU$4,HL$4,$H277:$KU277)/12</f>
        <v/>
      </c>
      <c r="HM303">
        <f>SUMIF($H$4:$KU$4,HM$4,$H277:$KU277)/12</f>
        <v/>
      </c>
      <c r="HN303">
        <f>SUMIF($H$4:$KU$4,HN$4,$H277:$KU277)/12</f>
        <v/>
      </c>
      <c r="HO303">
        <f>SUMIF($H$4:$KU$4,HO$4,$H277:$KU277)/12</f>
        <v/>
      </c>
      <c r="HP303">
        <f>SUMIF($H$4:$KU$4,HP$4,$H277:$KU277)/12</f>
        <v/>
      </c>
      <c r="HQ303">
        <f>SUMIF($H$4:$KU$4,HQ$4,$H277:$KU277)/12</f>
        <v/>
      </c>
      <c r="HR303">
        <f>SUMIF($H$4:$KU$4,HR$4,$H277:$KU277)/12</f>
        <v/>
      </c>
      <c r="HS303">
        <f>SUMIF($H$4:$KU$4,HS$4,$H277:$KU277)/12</f>
        <v/>
      </c>
      <c r="HT303">
        <f>SUMIF($H$4:$KU$4,HT$4,$H277:$KU277)/12</f>
        <v/>
      </c>
      <c r="HU303">
        <f>SUMIF($H$4:$KU$4,HU$4,$H277:$KU277)/12</f>
        <v/>
      </c>
      <c r="HV303">
        <f>SUMIF($H$4:$KU$4,HV$4,$H277:$KU277)/12</f>
        <v/>
      </c>
      <c r="HW303">
        <f>SUMIF($H$4:$KU$4,HW$4,$H277:$KU277)/12</f>
        <v/>
      </c>
      <c r="HX303">
        <f>SUMIF($H$4:$KU$4,HX$4,$H277:$KU277)/12</f>
        <v/>
      </c>
      <c r="HY303">
        <f>SUMIF($H$4:$KU$4,HY$4,$H277:$KU277)/12</f>
        <v/>
      </c>
      <c r="HZ303">
        <f>SUMIF($H$4:$KU$4,HZ$4,$H277:$KU277)/12</f>
        <v/>
      </c>
      <c r="IA303">
        <f>SUMIF($H$4:$KU$4,IA$4,$H277:$KU277)/12</f>
        <v/>
      </c>
      <c r="IB303">
        <f>SUMIF($H$4:$KU$4,IB$4,$H277:$KU277)/12</f>
        <v/>
      </c>
      <c r="IC303">
        <f>SUMIF($H$4:$KU$4,IC$4,$H277:$KU277)/12</f>
        <v/>
      </c>
      <c r="ID303">
        <f>SUMIF($H$4:$KU$4,ID$4,$H277:$KU277)/12</f>
        <v/>
      </c>
      <c r="IE303">
        <f>SUMIF($H$4:$KU$4,IE$4,$H277:$KU277)/12</f>
        <v/>
      </c>
      <c r="IF303">
        <f>SUMIF($H$4:$KU$4,IF$4,$H277:$KU277)/12</f>
        <v/>
      </c>
      <c r="IG303">
        <f>SUMIF($H$4:$KU$4,IG$4,$H277:$KU277)/12</f>
        <v/>
      </c>
      <c r="IH303">
        <f>SUMIF($H$4:$KU$4,IH$4,$H277:$KU277)/12</f>
        <v/>
      </c>
      <c r="II303">
        <f>SUMIF($H$4:$KU$4,II$4,$H277:$KU277)/12</f>
        <v/>
      </c>
      <c r="IJ303">
        <f>SUMIF($H$4:$KU$4,IJ$4,$H277:$KU277)/12</f>
        <v/>
      </c>
      <c r="IK303">
        <f>SUMIF($H$4:$KU$4,IK$4,$H277:$KU277)/12</f>
        <v/>
      </c>
      <c r="IL303">
        <f>SUMIF($H$4:$KU$4,IL$4,$H277:$KU277)/12</f>
        <v/>
      </c>
      <c r="IM303">
        <f>SUMIF($H$4:$KU$4,IM$4,$H277:$KU277)/12</f>
        <v/>
      </c>
      <c r="IN303">
        <f>SUMIF($H$4:$KU$4,IN$4,$H277:$KU277)/12</f>
        <v/>
      </c>
      <c r="IO303">
        <f>SUMIF($H$4:$KU$4,IO$4,$H277:$KU277)/12</f>
        <v/>
      </c>
      <c r="IP303">
        <f>SUMIF($H$4:$KU$4,IP$4,$H277:$KU277)/12</f>
        <v/>
      </c>
      <c r="IQ303">
        <f>SUMIF($H$4:$KU$4,IQ$4,$H277:$KU277)/12</f>
        <v/>
      </c>
      <c r="IR303">
        <f>SUMIF($H$4:$KU$4,IR$4,$H277:$KU277)/12</f>
        <v/>
      </c>
      <c r="IS303">
        <f>SUMIF($H$4:$KU$4,IS$4,$H277:$KU277)/12</f>
        <v/>
      </c>
      <c r="IT303">
        <f>SUMIF($H$4:$KU$4,IT$4,$H277:$KU277)/12</f>
        <v/>
      </c>
      <c r="IU303">
        <f>SUMIF($H$4:$KU$4,IU$4,$H277:$KU277)/12</f>
        <v/>
      </c>
      <c r="IV303">
        <f>SUMIF($H$4:$KU$4,IV$4,$H277:$KU277)/12</f>
        <v/>
      </c>
      <c r="IW303">
        <f>SUMIF($H$4:$KU$4,IW$4,$H277:$KU277)/12</f>
        <v/>
      </c>
      <c r="IX303">
        <f>SUMIF($H$4:$KU$4,IX$4,$H277:$KU277)/12</f>
        <v/>
      </c>
      <c r="IY303">
        <f>SUMIF($H$4:$KU$4,IY$4,$H277:$KU277)/12</f>
        <v/>
      </c>
      <c r="IZ303">
        <f>SUMIF($H$4:$KU$4,IZ$4,$H277:$KU277)/12</f>
        <v/>
      </c>
      <c r="JA303">
        <f>SUMIF($H$4:$KU$4,JA$4,$H277:$KU277)/12</f>
        <v/>
      </c>
      <c r="JB303">
        <f>SUMIF($H$4:$KU$4,JB$4,$H277:$KU277)/12</f>
        <v/>
      </c>
      <c r="JC303">
        <f>SUMIF($H$4:$KU$4,JC$4,$H277:$KU277)/12</f>
        <v/>
      </c>
      <c r="JD303">
        <f>SUMIF($H$4:$KU$4,JD$4,$H277:$KU277)/12</f>
        <v/>
      </c>
      <c r="JE303">
        <f>SUMIF($H$4:$KU$4,JE$4,$H277:$KU277)/12</f>
        <v/>
      </c>
      <c r="JF303">
        <f>SUMIF($H$4:$KU$4,JF$4,$H277:$KU277)/12</f>
        <v/>
      </c>
      <c r="JG303">
        <f>SUMIF($H$4:$KU$4,JG$4,$H277:$KU277)/12</f>
        <v/>
      </c>
      <c r="JH303">
        <f>SUMIF($H$4:$KU$4,JH$4,$H277:$KU277)/12</f>
        <v/>
      </c>
      <c r="JI303">
        <f>SUMIF($H$4:$KU$4,JI$4,$H277:$KU277)/12</f>
        <v/>
      </c>
      <c r="JJ303">
        <f>SUMIF($H$4:$KU$4,JJ$4,$H277:$KU277)/12</f>
        <v/>
      </c>
      <c r="JK303">
        <f>SUMIF($H$4:$KU$4,JK$4,$H277:$KU277)/12</f>
        <v/>
      </c>
      <c r="JL303">
        <f>SUMIF($H$4:$KU$4,JL$4,$H277:$KU277)/12</f>
        <v/>
      </c>
      <c r="JM303">
        <f>SUMIF($H$4:$KU$4,JM$4,$H277:$KU277)/12</f>
        <v/>
      </c>
      <c r="JN303">
        <f>SUMIF($H$4:$KU$4,JN$4,$H277:$KU277)/12</f>
        <v/>
      </c>
      <c r="JO303">
        <f>SUMIF($H$4:$KU$4,JO$4,$H277:$KU277)/12</f>
        <v/>
      </c>
      <c r="JP303">
        <f>SUMIF($H$4:$KU$4,JP$4,$H277:$KU277)/12</f>
        <v/>
      </c>
      <c r="JQ303">
        <f>SUMIF($H$4:$KU$4,JQ$4,$H277:$KU277)/12</f>
        <v/>
      </c>
      <c r="JR303">
        <f>SUMIF($H$4:$KU$4,JR$4,$H277:$KU277)/12</f>
        <v/>
      </c>
      <c r="JS303">
        <f>SUMIF($H$4:$KU$4,JS$4,$H277:$KU277)/12</f>
        <v/>
      </c>
      <c r="JT303">
        <f>SUMIF($H$4:$KU$4,JT$4,$H277:$KU277)/12</f>
        <v/>
      </c>
      <c r="JU303">
        <f>SUMIF($H$4:$KU$4,JU$4,$H277:$KU277)/12</f>
        <v/>
      </c>
      <c r="JV303">
        <f>SUMIF($H$4:$KU$4,JV$4,$H277:$KU277)/12</f>
        <v/>
      </c>
      <c r="JW303">
        <f>SUMIF($H$4:$KU$4,JW$4,$H277:$KU277)/12</f>
        <v/>
      </c>
      <c r="JX303">
        <f>SUMIF($H$4:$KU$4,JX$4,$H277:$KU277)/12</f>
        <v/>
      </c>
      <c r="JY303">
        <f>SUMIF($H$4:$KU$4,JY$4,$H277:$KU277)/12</f>
        <v/>
      </c>
      <c r="JZ303">
        <f>SUMIF($H$4:$KU$4,JZ$4,$H277:$KU277)/12</f>
        <v/>
      </c>
      <c r="KA303">
        <f>SUMIF($H$4:$KU$4,KA$4,$H277:$KU277)/12</f>
        <v/>
      </c>
      <c r="KB303">
        <f>SUMIF($H$4:$KU$4,KB$4,$H277:$KU277)/12</f>
        <v/>
      </c>
      <c r="KC303">
        <f>SUMIF($H$4:$KU$4,KC$4,$H277:$KU277)/12</f>
        <v/>
      </c>
      <c r="KD303">
        <f>SUMIF($H$4:$KU$4,KD$4,$H277:$KU277)/12</f>
        <v/>
      </c>
      <c r="KE303">
        <f>SUMIF($H$4:$KU$4,KE$4,$H277:$KU277)/12</f>
        <v/>
      </c>
      <c r="KF303">
        <f>SUMIF($H$4:$KU$4,KF$4,$H277:$KU277)/12</f>
        <v/>
      </c>
      <c r="KG303">
        <f>SUMIF($H$4:$KU$4,KG$4,$H277:$KU277)/12</f>
        <v/>
      </c>
      <c r="KH303">
        <f>SUMIF($H$4:$KU$4,KH$4,$H277:$KU277)/12</f>
        <v/>
      </c>
      <c r="KI303">
        <f>SUMIF($H$4:$KU$4,KI$4,$H277:$KU277)/12</f>
        <v/>
      </c>
      <c r="KJ303">
        <f>SUMIF($H$4:$KU$4,KJ$4,$H277:$KU277)/12</f>
        <v/>
      </c>
      <c r="KK303">
        <f>SUMIF($H$4:$KU$4,KK$4,$H277:$KU277)/12</f>
        <v/>
      </c>
      <c r="KL303">
        <f>SUMIF($H$4:$KU$4,KL$4,$H277:$KU277)/12</f>
        <v/>
      </c>
      <c r="KM303">
        <f>SUMIF($H$4:$KU$4,KM$4,$H277:$KU277)/12</f>
        <v/>
      </c>
      <c r="KN303">
        <f>SUMIF($H$4:$KU$4,KN$4,$H277:$KU277)/12</f>
        <v/>
      </c>
      <c r="KO303">
        <f>SUMIF($H$4:$KU$4,KO$4,$H277:$KU277)/12</f>
        <v/>
      </c>
      <c r="KP303">
        <f>SUMIF($H$4:$KU$4,KP$4,$H277:$KU277)/12</f>
        <v/>
      </c>
      <c r="KQ303">
        <f>SUMIF($H$4:$KU$4,KQ$4,$H277:$KU277)/12</f>
        <v/>
      </c>
      <c r="KR303">
        <f>SUMIF($H$4:$KU$4,KR$4,$H277:$KU277)/12</f>
        <v/>
      </c>
      <c r="KS303">
        <f>SUMIF($H$4:$KU$4,KS$4,$H277:$KU277)/12</f>
        <v/>
      </c>
      <c r="KT303">
        <f>SUMIF($H$4:$KU$4,KT$4,$H277:$KU277)/12</f>
        <v/>
      </c>
      <c r="KU303">
        <f>SUMIF($H$4:$KU$4,KU$4,$H277:$KU277)/12</f>
        <v/>
      </c>
    </row>
    <row r="304" spans="1:307">
      <c r="B304" t="s">
        <v>61</v>
      </c>
      <c r="D304" t="s">
        <v>101</v>
      </c>
      <c r="H304">
        <f>SUMIF($H$4:$KU$4,H$4,$H278:$KU278)/12</f>
        <v/>
      </c>
      <c r="I304">
        <f>SUMIF($H$4:$KU$4,I$4,$H278:$KU278)/12</f>
        <v/>
      </c>
      <c r="J304">
        <f>SUMIF($H$4:$KU$4,J$4,$H278:$KU278)/12</f>
        <v/>
      </c>
      <c r="K304">
        <f>SUMIF($H$4:$KU$4,K$4,$H278:$KU278)/12</f>
        <v/>
      </c>
      <c r="L304">
        <f>SUMIF($H$4:$KU$4,L$4,$H278:$KU278)/12</f>
        <v/>
      </c>
      <c r="M304">
        <f>SUMIF($H$4:$KU$4,M$4,$H278:$KU278)/12</f>
        <v/>
      </c>
      <c r="N304">
        <f>SUMIF($H$4:$KU$4,N$4,$H278:$KU278)/12</f>
        <v/>
      </c>
      <c r="O304">
        <f>SUMIF($H$4:$KU$4,O$4,$H278:$KU278)/12</f>
        <v/>
      </c>
      <c r="P304">
        <f>SUMIF($H$4:$KU$4,P$4,$H278:$KU278)/12</f>
        <v/>
      </c>
      <c r="Q304">
        <f>SUMIF($H$4:$KU$4,Q$4,$H278:$KU278)/12</f>
        <v/>
      </c>
      <c r="R304">
        <f>SUMIF($H$4:$KU$4,R$4,$H278:$KU278)/12</f>
        <v/>
      </c>
      <c r="S304">
        <f>SUMIF($H$4:$KU$4,S$4,$H278:$KU278)/12</f>
        <v/>
      </c>
      <c r="T304">
        <f>SUMIF($H$4:$KU$4,T$4,$H278:$KU278)/12</f>
        <v/>
      </c>
      <c r="U304">
        <f>SUMIF($H$4:$KU$4,U$4,$H278:$KU278)/12</f>
        <v/>
      </c>
      <c r="V304">
        <f>SUMIF($H$4:$KU$4,V$4,$H278:$KU278)/12</f>
        <v/>
      </c>
      <c r="W304">
        <f>SUMIF($H$4:$KU$4,W$4,$H278:$KU278)/12</f>
        <v/>
      </c>
      <c r="X304">
        <f>SUMIF($H$4:$KU$4,X$4,$H278:$KU278)/12</f>
        <v/>
      </c>
      <c r="Y304">
        <f>SUMIF($H$4:$KU$4,Y$4,$H278:$KU278)/12</f>
        <v/>
      </c>
      <c r="Z304">
        <f>SUMIF($H$4:$KU$4,Z$4,$H278:$KU278)/12</f>
        <v/>
      </c>
      <c r="AA304">
        <f>SUMIF($H$4:$KU$4,AA$4,$H278:$KU278)/12</f>
        <v/>
      </c>
      <c r="AB304">
        <f>SUMIF($H$4:$KU$4,AB$4,$H278:$KU278)/12</f>
        <v/>
      </c>
      <c r="AC304">
        <f>SUMIF($H$4:$KU$4,AC$4,$H278:$KU278)/12</f>
        <v/>
      </c>
      <c r="AD304">
        <f>SUMIF($H$4:$KU$4,AD$4,$H278:$KU278)/12</f>
        <v/>
      </c>
      <c r="AE304">
        <f>SUMIF($H$4:$KU$4,AE$4,$H278:$KU278)/12</f>
        <v/>
      </c>
      <c r="AF304">
        <f>SUMIF($H$4:$KU$4,AF$4,$H278:$KU278)/12</f>
        <v/>
      </c>
      <c r="AG304">
        <f>SUMIF($H$4:$KU$4,AG$4,$H278:$KU278)/12</f>
        <v/>
      </c>
      <c r="AH304">
        <f>SUMIF($H$4:$KU$4,AH$4,$H278:$KU278)/12</f>
        <v/>
      </c>
      <c r="AI304">
        <f>SUMIF($H$4:$KU$4,AI$4,$H278:$KU278)/12</f>
        <v/>
      </c>
      <c r="AJ304">
        <f>SUMIF($H$4:$KU$4,AJ$4,$H278:$KU278)/12</f>
        <v/>
      </c>
      <c r="AK304">
        <f>SUMIF($H$4:$KU$4,AK$4,$H278:$KU278)/12</f>
        <v/>
      </c>
      <c r="AL304">
        <f>SUMIF($H$4:$KU$4,AL$4,$H278:$KU278)/12</f>
        <v/>
      </c>
      <c r="AM304">
        <f>SUMIF($H$4:$KU$4,AM$4,$H278:$KU278)/12</f>
        <v/>
      </c>
      <c r="AN304">
        <f>SUMIF($H$4:$KU$4,AN$4,$H278:$KU278)/12</f>
        <v/>
      </c>
      <c r="AO304">
        <f>SUMIF($H$4:$KU$4,AO$4,$H278:$KU278)/12</f>
        <v/>
      </c>
      <c r="AP304">
        <f>SUMIF($H$4:$KU$4,AP$4,$H278:$KU278)/12</f>
        <v/>
      </c>
      <c r="AQ304">
        <f>SUMIF($H$4:$KU$4,AQ$4,$H278:$KU278)/12</f>
        <v/>
      </c>
      <c r="AR304">
        <f>SUMIF($H$4:$KU$4,AR$4,$H278:$KU278)/12</f>
        <v/>
      </c>
      <c r="AS304">
        <f>SUMIF($H$4:$KU$4,AS$4,$H278:$KU278)/12</f>
        <v/>
      </c>
      <c r="AT304">
        <f>SUMIF($H$4:$KU$4,AT$4,$H278:$KU278)/12</f>
        <v/>
      </c>
      <c r="AU304">
        <f>SUMIF($H$4:$KU$4,AU$4,$H278:$KU278)/12</f>
        <v/>
      </c>
      <c r="AV304">
        <f>SUMIF($H$4:$KU$4,AV$4,$H278:$KU278)/12</f>
        <v/>
      </c>
      <c r="AW304">
        <f>SUMIF($H$4:$KU$4,AW$4,$H278:$KU278)/12</f>
        <v/>
      </c>
      <c r="AX304">
        <f>SUMIF($H$4:$KU$4,AX$4,$H278:$KU278)/12</f>
        <v/>
      </c>
      <c r="AY304">
        <f>SUMIF($H$4:$KU$4,AY$4,$H278:$KU278)/12</f>
        <v/>
      </c>
      <c r="AZ304">
        <f>SUMIF($H$4:$KU$4,AZ$4,$H278:$KU278)/12</f>
        <v/>
      </c>
      <c r="BA304">
        <f>SUMIF($H$4:$KU$4,BA$4,$H278:$KU278)/12</f>
        <v/>
      </c>
      <c r="BB304">
        <f>SUMIF($H$4:$KU$4,BB$4,$H278:$KU278)/12</f>
        <v/>
      </c>
      <c r="BC304">
        <f>SUMIF($H$4:$KU$4,BC$4,$H278:$KU278)/12</f>
        <v/>
      </c>
      <c r="BD304">
        <f>SUMIF($H$4:$KU$4,BD$4,$H278:$KU278)/12</f>
        <v/>
      </c>
      <c r="BE304">
        <f>SUMIF($H$4:$KU$4,BE$4,$H278:$KU278)/12</f>
        <v/>
      </c>
      <c r="BF304">
        <f>SUMIF($H$4:$KU$4,BF$4,$H278:$KU278)/12</f>
        <v/>
      </c>
      <c r="BG304">
        <f>SUMIF($H$4:$KU$4,BG$4,$H278:$KU278)/12</f>
        <v/>
      </c>
      <c r="BH304">
        <f>SUMIF($H$4:$KU$4,BH$4,$H278:$KU278)/12</f>
        <v/>
      </c>
      <c r="BI304">
        <f>SUMIF($H$4:$KU$4,BI$4,$H278:$KU278)/12</f>
        <v/>
      </c>
      <c r="BJ304">
        <f>SUMIF($H$4:$KU$4,BJ$4,$H278:$KU278)/12</f>
        <v/>
      </c>
      <c r="BK304">
        <f>SUMIF($H$4:$KU$4,BK$4,$H278:$KU278)/12</f>
        <v/>
      </c>
      <c r="BL304">
        <f>SUMIF($H$4:$KU$4,BL$4,$H278:$KU278)/12</f>
        <v/>
      </c>
      <c r="BM304">
        <f>SUMIF($H$4:$KU$4,BM$4,$H278:$KU278)/12</f>
        <v/>
      </c>
      <c r="BN304">
        <f>SUMIF($H$4:$KU$4,BN$4,$H278:$KU278)/12</f>
        <v/>
      </c>
      <c r="BO304">
        <f>SUMIF($H$4:$KU$4,BO$4,$H278:$KU278)/12</f>
        <v/>
      </c>
      <c r="BP304">
        <f>SUMIF($H$4:$KU$4,BP$4,$H278:$KU278)/12</f>
        <v/>
      </c>
      <c r="BQ304">
        <f>SUMIF($H$4:$KU$4,BQ$4,$H278:$KU278)/12</f>
        <v/>
      </c>
      <c r="BR304">
        <f>SUMIF($H$4:$KU$4,BR$4,$H278:$KU278)/12</f>
        <v/>
      </c>
      <c r="BS304">
        <f>SUMIF($H$4:$KU$4,BS$4,$H278:$KU278)/12</f>
        <v/>
      </c>
      <c r="BT304">
        <f>SUMIF($H$4:$KU$4,BT$4,$H278:$KU278)/12</f>
        <v/>
      </c>
      <c r="BU304">
        <f>SUMIF($H$4:$KU$4,BU$4,$H278:$KU278)/12</f>
        <v/>
      </c>
      <c r="BV304">
        <f>SUMIF($H$4:$KU$4,BV$4,$H278:$KU278)/12</f>
        <v/>
      </c>
      <c r="BW304">
        <f>SUMIF($H$4:$KU$4,BW$4,$H278:$KU278)/12</f>
        <v/>
      </c>
      <c r="BX304">
        <f>SUMIF($H$4:$KU$4,BX$4,$H278:$KU278)/12</f>
        <v/>
      </c>
      <c r="BY304">
        <f>SUMIF($H$4:$KU$4,BY$4,$H278:$KU278)/12</f>
        <v/>
      </c>
      <c r="BZ304">
        <f>SUMIF($H$4:$KU$4,BZ$4,$H278:$KU278)/12</f>
        <v/>
      </c>
      <c r="CA304">
        <f>SUMIF($H$4:$KU$4,CA$4,$H278:$KU278)/12</f>
        <v/>
      </c>
      <c r="CB304">
        <f>SUMIF($H$4:$KU$4,CB$4,$H278:$KU278)/12</f>
        <v/>
      </c>
      <c r="CC304">
        <f>SUMIF($H$4:$KU$4,CC$4,$H278:$KU278)/12</f>
        <v/>
      </c>
      <c r="CD304">
        <f>SUMIF($H$4:$KU$4,CD$4,$H278:$KU278)/12</f>
        <v/>
      </c>
      <c r="CE304">
        <f>SUMIF($H$4:$KU$4,CE$4,$H278:$KU278)/12</f>
        <v/>
      </c>
      <c r="CF304">
        <f>SUMIF($H$4:$KU$4,CF$4,$H278:$KU278)/12</f>
        <v/>
      </c>
      <c r="CG304">
        <f>SUMIF($H$4:$KU$4,CG$4,$H278:$KU278)/12</f>
        <v/>
      </c>
      <c r="CH304">
        <f>SUMIF($H$4:$KU$4,CH$4,$H278:$KU278)/12</f>
        <v/>
      </c>
      <c r="CI304">
        <f>SUMIF($H$4:$KU$4,CI$4,$H278:$KU278)/12</f>
        <v/>
      </c>
      <c r="CJ304">
        <f>SUMIF($H$4:$KU$4,CJ$4,$H278:$KU278)/12</f>
        <v/>
      </c>
      <c r="CK304">
        <f>SUMIF($H$4:$KU$4,CK$4,$H278:$KU278)/12</f>
        <v/>
      </c>
      <c r="CL304">
        <f>SUMIF($H$4:$KU$4,CL$4,$H278:$KU278)/12</f>
        <v/>
      </c>
      <c r="CM304">
        <f>SUMIF($H$4:$KU$4,CM$4,$H278:$KU278)/12</f>
        <v/>
      </c>
      <c r="CN304">
        <f>SUMIF($H$4:$KU$4,CN$4,$H278:$KU278)/12</f>
        <v/>
      </c>
      <c r="CO304">
        <f>SUMIF($H$4:$KU$4,CO$4,$H278:$KU278)/12</f>
        <v/>
      </c>
      <c r="CP304">
        <f>SUMIF($H$4:$KU$4,CP$4,$H278:$KU278)/12</f>
        <v/>
      </c>
      <c r="CQ304">
        <f>SUMIF($H$4:$KU$4,CQ$4,$H278:$KU278)/12</f>
        <v/>
      </c>
      <c r="CR304">
        <f>SUMIF($H$4:$KU$4,CR$4,$H278:$KU278)/12</f>
        <v/>
      </c>
      <c r="CS304">
        <f>SUMIF($H$4:$KU$4,CS$4,$H278:$KU278)/12</f>
        <v/>
      </c>
      <c r="CT304">
        <f>SUMIF($H$4:$KU$4,CT$4,$H278:$KU278)/12</f>
        <v/>
      </c>
      <c r="CU304">
        <f>SUMIF($H$4:$KU$4,CU$4,$H278:$KU278)/12</f>
        <v/>
      </c>
      <c r="CV304">
        <f>SUMIF($H$4:$KU$4,CV$4,$H278:$KU278)/12</f>
        <v/>
      </c>
      <c r="CW304">
        <f>SUMIF($H$4:$KU$4,CW$4,$H278:$KU278)/12</f>
        <v/>
      </c>
      <c r="CX304">
        <f>SUMIF($H$4:$KU$4,CX$4,$H278:$KU278)/12</f>
        <v/>
      </c>
      <c r="CY304">
        <f>SUMIF($H$4:$KU$4,CY$4,$H278:$KU278)/12</f>
        <v/>
      </c>
      <c r="CZ304">
        <f>SUMIF($H$4:$KU$4,CZ$4,$H278:$KU278)/12</f>
        <v/>
      </c>
      <c r="DA304">
        <f>SUMIF($H$4:$KU$4,DA$4,$H278:$KU278)/12</f>
        <v/>
      </c>
      <c r="DB304">
        <f>SUMIF($H$4:$KU$4,DB$4,$H278:$KU278)/12</f>
        <v/>
      </c>
      <c r="DC304">
        <f>SUMIF($H$4:$KU$4,DC$4,$H278:$KU278)/12</f>
        <v/>
      </c>
      <c r="DD304">
        <f>SUMIF($H$4:$KU$4,DD$4,$H278:$KU278)/12</f>
        <v/>
      </c>
      <c r="DE304">
        <f>SUMIF($H$4:$KU$4,DE$4,$H278:$KU278)/12</f>
        <v/>
      </c>
      <c r="DF304">
        <f>SUMIF($H$4:$KU$4,DF$4,$H278:$KU278)/12</f>
        <v/>
      </c>
      <c r="DG304">
        <f>SUMIF($H$4:$KU$4,DG$4,$H278:$KU278)/12</f>
        <v/>
      </c>
      <c r="DH304">
        <f>SUMIF($H$4:$KU$4,DH$4,$H278:$KU278)/12</f>
        <v/>
      </c>
      <c r="DI304">
        <f>SUMIF($H$4:$KU$4,DI$4,$H278:$KU278)/12</f>
        <v/>
      </c>
      <c r="DJ304">
        <f>SUMIF($H$4:$KU$4,DJ$4,$H278:$KU278)/12</f>
        <v/>
      </c>
      <c r="DK304">
        <f>SUMIF($H$4:$KU$4,DK$4,$H278:$KU278)/12</f>
        <v/>
      </c>
      <c r="DL304">
        <f>SUMIF($H$4:$KU$4,DL$4,$H278:$KU278)/12</f>
        <v/>
      </c>
      <c r="DM304">
        <f>SUMIF($H$4:$KU$4,DM$4,$H278:$KU278)/12</f>
        <v/>
      </c>
      <c r="DN304">
        <f>SUMIF($H$4:$KU$4,DN$4,$H278:$KU278)/12</f>
        <v/>
      </c>
      <c r="DO304">
        <f>SUMIF($H$4:$KU$4,DO$4,$H278:$KU278)/12</f>
        <v/>
      </c>
      <c r="DP304">
        <f>SUMIF($H$4:$KU$4,DP$4,$H278:$KU278)/12</f>
        <v/>
      </c>
      <c r="DQ304">
        <f>SUMIF($H$4:$KU$4,DQ$4,$H278:$KU278)/12</f>
        <v/>
      </c>
      <c r="DR304">
        <f>SUMIF($H$4:$KU$4,DR$4,$H278:$KU278)/12</f>
        <v/>
      </c>
      <c r="DS304">
        <f>SUMIF($H$4:$KU$4,DS$4,$H278:$KU278)/12</f>
        <v/>
      </c>
      <c r="DT304">
        <f>SUMIF($H$4:$KU$4,DT$4,$H278:$KU278)/12</f>
        <v/>
      </c>
      <c r="DU304">
        <f>SUMIF($H$4:$KU$4,DU$4,$H278:$KU278)/12</f>
        <v/>
      </c>
      <c r="DV304">
        <f>SUMIF($H$4:$KU$4,DV$4,$H278:$KU278)/12</f>
        <v/>
      </c>
      <c r="DW304">
        <f>SUMIF($H$4:$KU$4,DW$4,$H278:$KU278)/12</f>
        <v/>
      </c>
      <c r="DX304">
        <f>SUMIF($H$4:$KU$4,DX$4,$H278:$KU278)/12</f>
        <v/>
      </c>
      <c r="DY304">
        <f>SUMIF($H$4:$KU$4,DY$4,$H278:$KU278)/12</f>
        <v/>
      </c>
      <c r="DZ304">
        <f>SUMIF($H$4:$KU$4,DZ$4,$H278:$KU278)/12</f>
        <v/>
      </c>
      <c r="EA304">
        <f>SUMIF($H$4:$KU$4,EA$4,$H278:$KU278)/12</f>
        <v/>
      </c>
      <c r="EB304">
        <f>SUMIF($H$4:$KU$4,EB$4,$H278:$KU278)/12</f>
        <v/>
      </c>
      <c r="EC304">
        <f>SUMIF($H$4:$KU$4,EC$4,$H278:$KU278)/12</f>
        <v/>
      </c>
      <c r="ED304">
        <f>SUMIF($H$4:$KU$4,ED$4,$H278:$KU278)/12</f>
        <v/>
      </c>
      <c r="EE304">
        <f>SUMIF($H$4:$KU$4,EE$4,$H278:$KU278)/12</f>
        <v/>
      </c>
      <c r="EF304">
        <f>SUMIF($H$4:$KU$4,EF$4,$H278:$KU278)/12</f>
        <v/>
      </c>
      <c r="EG304">
        <f>SUMIF($H$4:$KU$4,EG$4,$H278:$KU278)/12</f>
        <v/>
      </c>
      <c r="EH304">
        <f>SUMIF($H$4:$KU$4,EH$4,$H278:$KU278)/12</f>
        <v/>
      </c>
      <c r="EI304">
        <f>SUMIF($H$4:$KU$4,EI$4,$H278:$KU278)/12</f>
        <v/>
      </c>
      <c r="EJ304">
        <f>SUMIF($H$4:$KU$4,EJ$4,$H278:$KU278)/12</f>
        <v/>
      </c>
      <c r="EK304">
        <f>SUMIF($H$4:$KU$4,EK$4,$H278:$KU278)/12</f>
        <v/>
      </c>
      <c r="EL304">
        <f>SUMIF($H$4:$KU$4,EL$4,$H278:$KU278)/12</f>
        <v/>
      </c>
      <c r="EM304">
        <f>SUMIF($H$4:$KU$4,EM$4,$H278:$KU278)/12</f>
        <v/>
      </c>
      <c r="EN304">
        <f>SUMIF($H$4:$KU$4,EN$4,$H278:$KU278)/12</f>
        <v/>
      </c>
      <c r="EO304">
        <f>SUMIF($H$4:$KU$4,EO$4,$H278:$KU278)/12</f>
        <v/>
      </c>
      <c r="EP304">
        <f>SUMIF($H$4:$KU$4,EP$4,$H278:$KU278)/12</f>
        <v/>
      </c>
      <c r="EQ304">
        <f>SUMIF($H$4:$KU$4,EQ$4,$H278:$KU278)/12</f>
        <v/>
      </c>
      <c r="ER304">
        <f>SUMIF($H$4:$KU$4,ER$4,$H278:$KU278)/12</f>
        <v/>
      </c>
      <c r="ES304">
        <f>SUMIF($H$4:$KU$4,ES$4,$H278:$KU278)/12</f>
        <v/>
      </c>
      <c r="ET304">
        <f>SUMIF($H$4:$KU$4,ET$4,$H278:$KU278)/12</f>
        <v/>
      </c>
      <c r="EU304">
        <f>SUMIF($H$4:$KU$4,EU$4,$H278:$KU278)/12</f>
        <v/>
      </c>
      <c r="EV304">
        <f>SUMIF($H$4:$KU$4,EV$4,$H278:$KU278)/12</f>
        <v/>
      </c>
      <c r="EW304">
        <f>SUMIF($H$4:$KU$4,EW$4,$H278:$KU278)/12</f>
        <v/>
      </c>
      <c r="EX304">
        <f>SUMIF($H$4:$KU$4,EX$4,$H278:$KU278)/12</f>
        <v/>
      </c>
      <c r="EY304">
        <f>SUMIF($H$4:$KU$4,EY$4,$H278:$KU278)/12</f>
        <v/>
      </c>
      <c r="EZ304">
        <f>SUMIF($H$4:$KU$4,EZ$4,$H278:$KU278)/12</f>
        <v/>
      </c>
      <c r="FA304">
        <f>SUMIF($H$4:$KU$4,FA$4,$H278:$KU278)/12</f>
        <v/>
      </c>
      <c r="FB304">
        <f>SUMIF($H$4:$KU$4,FB$4,$H278:$KU278)/12</f>
        <v/>
      </c>
      <c r="FC304">
        <f>SUMIF($H$4:$KU$4,FC$4,$H278:$KU278)/12</f>
        <v/>
      </c>
      <c r="FD304">
        <f>SUMIF($H$4:$KU$4,FD$4,$H278:$KU278)/12</f>
        <v/>
      </c>
      <c r="FE304">
        <f>SUMIF($H$4:$KU$4,FE$4,$H278:$KU278)/12</f>
        <v/>
      </c>
      <c r="FF304">
        <f>SUMIF($H$4:$KU$4,FF$4,$H278:$KU278)/12</f>
        <v/>
      </c>
      <c r="FG304">
        <f>SUMIF($H$4:$KU$4,FG$4,$H278:$KU278)/12</f>
        <v/>
      </c>
      <c r="FH304">
        <f>SUMIF($H$4:$KU$4,FH$4,$H278:$KU278)/12</f>
        <v/>
      </c>
      <c r="FI304">
        <f>SUMIF($H$4:$KU$4,FI$4,$H278:$KU278)/12</f>
        <v/>
      </c>
      <c r="FJ304">
        <f>SUMIF($H$4:$KU$4,FJ$4,$H278:$KU278)/12</f>
        <v/>
      </c>
      <c r="FK304">
        <f>SUMIF($H$4:$KU$4,FK$4,$H278:$KU278)/12</f>
        <v/>
      </c>
      <c r="FL304">
        <f>SUMIF($H$4:$KU$4,FL$4,$H278:$KU278)/12</f>
        <v/>
      </c>
      <c r="FM304">
        <f>SUMIF($H$4:$KU$4,FM$4,$H278:$KU278)/12</f>
        <v/>
      </c>
      <c r="FN304">
        <f>SUMIF($H$4:$KU$4,FN$4,$H278:$KU278)/12</f>
        <v/>
      </c>
      <c r="FO304">
        <f>SUMIF($H$4:$KU$4,FO$4,$H278:$KU278)/12</f>
        <v/>
      </c>
      <c r="FP304">
        <f>SUMIF($H$4:$KU$4,FP$4,$H278:$KU278)/12</f>
        <v/>
      </c>
      <c r="FQ304">
        <f>SUMIF($H$4:$KU$4,FQ$4,$H278:$KU278)/12</f>
        <v/>
      </c>
      <c r="FR304">
        <f>SUMIF($H$4:$KU$4,FR$4,$H278:$KU278)/12</f>
        <v/>
      </c>
      <c r="FS304">
        <f>SUMIF($H$4:$KU$4,FS$4,$H278:$KU278)/12</f>
        <v/>
      </c>
      <c r="FT304">
        <f>SUMIF($H$4:$KU$4,FT$4,$H278:$KU278)/12</f>
        <v/>
      </c>
      <c r="FU304">
        <f>SUMIF($H$4:$KU$4,FU$4,$H278:$KU278)/12</f>
        <v/>
      </c>
      <c r="FV304">
        <f>SUMIF($H$4:$KU$4,FV$4,$H278:$KU278)/12</f>
        <v/>
      </c>
      <c r="FW304">
        <f>SUMIF($H$4:$KU$4,FW$4,$H278:$KU278)/12</f>
        <v/>
      </c>
      <c r="FX304">
        <f>SUMIF($H$4:$KU$4,FX$4,$H278:$KU278)/12</f>
        <v/>
      </c>
      <c r="FY304">
        <f>SUMIF($H$4:$KU$4,FY$4,$H278:$KU278)/12</f>
        <v/>
      </c>
      <c r="FZ304">
        <f>SUMIF($H$4:$KU$4,FZ$4,$H278:$KU278)/12</f>
        <v/>
      </c>
      <c r="GA304">
        <f>SUMIF($H$4:$KU$4,GA$4,$H278:$KU278)/12</f>
        <v/>
      </c>
      <c r="GB304">
        <f>SUMIF($H$4:$KU$4,GB$4,$H278:$KU278)/12</f>
        <v/>
      </c>
      <c r="GC304">
        <f>SUMIF($H$4:$KU$4,GC$4,$H278:$KU278)/12</f>
        <v/>
      </c>
      <c r="GD304">
        <f>SUMIF($H$4:$KU$4,GD$4,$H278:$KU278)/12</f>
        <v/>
      </c>
      <c r="GE304">
        <f>SUMIF($H$4:$KU$4,GE$4,$H278:$KU278)/12</f>
        <v/>
      </c>
      <c r="GF304">
        <f>SUMIF($H$4:$KU$4,GF$4,$H278:$KU278)/12</f>
        <v/>
      </c>
      <c r="GG304">
        <f>SUMIF($H$4:$KU$4,GG$4,$H278:$KU278)/12</f>
        <v/>
      </c>
      <c r="GH304">
        <f>SUMIF($H$4:$KU$4,GH$4,$H278:$KU278)/12</f>
        <v/>
      </c>
      <c r="GI304">
        <f>SUMIF($H$4:$KU$4,GI$4,$H278:$KU278)/12</f>
        <v/>
      </c>
      <c r="GJ304">
        <f>SUMIF($H$4:$KU$4,GJ$4,$H278:$KU278)/12</f>
        <v/>
      </c>
      <c r="GK304">
        <f>SUMIF($H$4:$KU$4,GK$4,$H278:$KU278)/12</f>
        <v/>
      </c>
      <c r="GL304">
        <f>SUMIF($H$4:$KU$4,GL$4,$H278:$KU278)/12</f>
        <v/>
      </c>
      <c r="GM304">
        <f>SUMIF($H$4:$KU$4,GM$4,$H278:$KU278)/12</f>
        <v/>
      </c>
      <c r="GN304">
        <f>SUMIF($H$4:$KU$4,GN$4,$H278:$KU278)/12</f>
        <v/>
      </c>
      <c r="GO304">
        <f>SUMIF($H$4:$KU$4,GO$4,$H278:$KU278)/12</f>
        <v/>
      </c>
      <c r="GP304">
        <f>SUMIF($H$4:$KU$4,GP$4,$H278:$KU278)/12</f>
        <v/>
      </c>
      <c r="GQ304">
        <f>SUMIF($H$4:$KU$4,GQ$4,$H278:$KU278)/12</f>
        <v/>
      </c>
      <c r="GR304">
        <f>SUMIF($H$4:$KU$4,GR$4,$H278:$KU278)/12</f>
        <v/>
      </c>
      <c r="GS304">
        <f>SUMIF($H$4:$KU$4,GS$4,$H278:$KU278)/12</f>
        <v/>
      </c>
      <c r="GT304">
        <f>SUMIF($H$4:$KU$4,GT$4,$H278:$KU278)/12</f>
        <v/>
      </c>
      <c r="GU304">
        <f>SUMIF($H$4:$KU$4,GU$4,$H278:$KU278)/12</f>
        <v/>
      </c>
      <c r="GV304">
        <f>SUMIF($H$4:$KU$4,GV$4,$H278:$KU278)/12</f>
        <v/>
      </c>
      <c r="GW304">
        <f>SUMIF($H$4:$KU$4,GW$4,$H278:$KU278)/12</f>
        <v/>
      </c>
      <c r="GX304">
        <f>SUMIF($H$4:$KU$4,GX$4,$H278:$KU278)/12</f>
        <v/>
      </c>
      <c r="GY304">
        <f>SUMIF($H$4:$KU$4,GY$4,$H278:$KU278)/12</f>
        <v/>
      </c>
      <c r="GZ304">
        <f>SUMIF($H$4:$KU$4,GZ$4,$H278:$KU278)/12</f>
        <v/>
      </c>
      <c r="HA304">
        <f>SUMIF($H$4:$KU$4,HA$4,$H278:$KU278)/12</f>
        <v/>
      </c>
      <c r="HB304">
        <f>SUMIF($H$4:$KU$4,HB$4,$H278:$KU278)/12</f>
        <v/>
      </c>
      <c r="HC304">
        <f>SUMIF($H$4:$KU$4,HC$4,$H278:$KU278)/12</f>
        <v/>
      </c>
      <c r="HD304">
        <f>SUMIF($H$4:$KU$4,HD$4,$H278:$KU278)/12</f>
        <v/>
      </c>
      <c r="HE304">
        <f>SUMIF($H$4:$KU$4,HE$4,$H278:$KU278)/12</f>
        <v/>
      </c>
      <c r="HF304">
        <f>SUMIF($H$4:$KU$4,HF$4,$H278:$KU278)/12</f>
        <v/>
      </c>
      <c r="HG304">
        <f>SUMIF($H$4:$KU$4,HG$4,$H278:$KU278)/12</f>
        <v/>
      </c>
      <c r="HH304">
        <f>SUMIF($H$4:$KU$4,HH$4,$H278:$KU278)/12</f>
        <v/>
      </c>
      <c r="HI304">
        <f>SUMIF($H$4:$KU$4,HI$4,$H278:$KU278)/12</f>
        <v/>
      </c>
      <c r="HJ304">
        <f>SUMIF($H$4:$KU$4,HJ$4,$H278:$KU278)/12</f>
        <v/>
      </c>
      <c r="HK304">
        <f>SUMIF($H$4:$KU$4,HK$4,$H278:$KU278)/12</f>
        <v/>
      </c>
      <c r="HL304">
        <f>SUMIF($H$4:$KU$4,HL$4,$H278:$KU278)/12</f>
        <v/>
      </c>
      <c r="HM304">
        <f>SUMIF($H$4:$KU$4,HM$4,$H278:$KU278)/12</f>
        <v/>
      </c>
      <c r="HN304">
        <f>SUMIF($H$4:$KU$4,HN$4,$H278:$KU278)/12</f>
        <v/>
      </c>
      <c r="HO304">
        <f>SUMIF($H$4:$KU$4,HO$4,$H278:$KU278)/12</f>
        <v/>
      </c>
      <c r="HP304">
        <f>SUMIF($H$4:$KU$4,HP$4,$H278:$KU278)/12</f>
        <v/>
      </c>
      <c r="HQ304">
        <f>SUMIF($H$4:$KU$4,HQ$4,$H278:$KU278)/12</f>
        <v/>
      </c>
      <c r="HR304">
        <f>SUMIF($H$4:$KU$4,HR$4,$H278:$KU278)/12</f>
        <v/>
      </c>
      <c r="HS304">
        <f>SUMIF($H$4:$KU$4,HS$4,$H278:$KU278)/12</f>
        <v/>
      </c>
      <c r="HT304">
        <f>SUMIF($H$4:$KU$4,HT$4,$H278:$KU278)/12</f>
        <v/>
      </c>
      <c r="HU304">
        <f>SUMIF($H$4:$KU$4,HU$4,$H278:$KU278)/12</f>
        <v/>
      </c>
      <c r="HV304">
        <f>SUMIF($H$4:$KU$4,HV$4,$H278:$KU278)/12</f>
        <v/>
      </c>
      <c r="HW304">
        <f>SUMIF($H$4:$KU$4,HW$4,$H278:$KU278)/12</f>
        <v/>
      </c>
      <c r="HX304">
        <f>SUMIF($H$4:$KU$4,HX$4,$H278:$KU278)/12</f>
        <v/>
      </c>
      <c r="HY304">
        <f>SUMIF($H$4:$KU$4,HY$4,$H278:$KU278)/12</f>
        <v/>
      </c>
      <c r="HZ304">
        <f>SUMIF($H$4:$KU$4,HZ$4,$H278:$KU278)/12</f>
        <v/>
      </c>
      <c r="IA304">
        <f>SUMIF($H$4:$KU$4,IA$4,$H278:$KU278)/12</f>
        <v/>
      </c>
      <c r="IB304">
        <f>SUMIF($H$4:$KU$4,IB$4,$H278:$KU278)/12</f>
        <v/>
      </c>
      <c r="IC304">
        <f>SUMIF($H$4:$KU$4,IC$4,$H278:$KU278)/12</f>
        <v/>
      </c>
      <c r="ID304">
        <f>SUMIF($H$4:$KU$4,ID$4,$H278:$KU278)/12</f>
        <v/>
      </c>
      <c r="IE304">
        <f>SUMIF($H$4:$KU$4,IE$4,$H278:$KU278)/12</f>
        <v/>
      </c>
      <c r="IF304">
        <f>SUMIF($H$4:$KU$4,IF$4,$H278:$KU278)/12</f>
        <v/>
      </c>
      <c r="IG304">
        <f>SUMIF($H$4:$KU$4,IG$4,$H278:$KU278)/12</f>
        <v/>
      </c>
      <c r="IH304">
        <f>SUMIF($H$4:$KU$4,IH$4,$H278:$KU278)/12</f>
        <v/>
      </c>
      <c r="II304">
        <f>SUMIF($H$4:$KU$4,II$4,$H278:$KU278)/12</f>
        <v/>
      </c>
      <c r="IJ304">
        <f>SUMIF($H$4:$KU$4,IJ$4,$H278:$KU278)/12</f>
        <v/>
      </c>
      <c r="IK304">
        <f>SUMIF($H$4:$KU$4,IK$4,$H278:$KU278)/12</f>
        <v/>
      </c>
      <c r="IL304">
        <f>SUMIF($H$4:$KU$4,IL$4,$H278:$KU278)/12</f>
        <v/>
      </c>
      <c r="IM304">
        <f>SUMIF($H$4:$KU$4,IM$4,$H278:$KU278)/12</f>
        <v/>
      </c>
      <c r="IN304">
        <f>SUMIF($H$4:$KU$4,IN$4,$H278:$KU278)/12</f>
        <v/>
      </c>
      <c r="IO304">
        <f>SUMIF($H$4:$KU$4,IO$4,$H278:$KU278)/12</f>
        <v/>
      </c>
      <c r="IP304">
        <f>SUMIF($H$4:$KU$4,IP$4,$H278:$KU278)/12</f>
        <v/>
      </c>
      <c r="IQ304">
        <f>SUMIF($H$4:$KU$4,IQ$4,$H278:$KU278)/12</f>
        <v/>
      </c>
      <c r="IR304">
        <f>SUMIF($H$4:$KU$4,IR$4,$H278:$KU278)/12</f>
        <v/>
      </c>
      <c r="IS304">
        <f>SUMIF($H$4:$KU$4,IS$4,$H278:$KU278)/12</f>
        <v/>
      </c>
      <c r="IT304">
        <f>SUMIF($H$4:$KU$4,IT$4,$H278:$KU278)/12</f>
        <v/>
      </c>
      <c r="IU304">
        <f>SUMIF($H$4:$KU$4,IU$4,$H278:$KU278)/12</f>
        <v/>
      </c>
      <c r="IV304">
        <f>SUMIF($H$4:$KU$4,IV$4,$H278:$KU278)/12</f>
        <v/>
      </c>
      <c r="IW304">
        <f>SUMIF($H$4:$KU$4,IW$4,$H278:$KU278)/12</f>
        <v/>
      </c>
      <c r="IX304">
        <f>SUMIF($H$4:$KU$4,IX$4,$H278:$KU278)/12</f>
        <v/>
      </c>
      <c r="IY304">
        <f>SUMIF($H$4:$KU$4,IY$4,$H278:$KU278)/12</f>
        <v/>
      </c>
      <c r="IZ304">
        <f>SUMIF($H$4:$KU$4,IZ$4,$H278:$KU278)/12</f>
        <v/>
      </c>
      <c r="JA304">
        <f>SUMIF($H$4:$KU$4,JA$4,$H278:$KU278)/12</f>
        <v/>
      </c>
      <c r="JB304">
        <f>SUMIF($H$4:$KU$4,JB$4,$H278:$KU278)/12</f>
        <v/>
      </c>
      <c r="JC304">
        <f>SUMIF($H$4:$KU$4,JC$4,$H278:$KU278)/12</f>
        <v/>
      </c>
      <c r="JD304">
        <f>SUMIF($H$4:$KU$4,JD$4,$H278:$KU278)/12</f>
        <v/>
      </c>
      <c r="JE304">
        <f>SUMIF($H$4:$KU$4,JE$4,$H278:$KU278)/12</f>
        <v/>
      </c>
      <c r="JF304">
        <f>SUMIF($H$4:$KU$4,JF$4,$H278:$KU278)/12</f>
        <v/>
      </c>
      <c r="JG304">
        <f>SUMIF($H$4:$KU$4,JG$4,$H278:$KU278)/12</f>
        <v/>
      </c>
      <c r="JH304">
        <f>SUMIF($H$4:$KU$4,JH$4,$H278:$KU278)/12</f>
        <v/>
      </c>
      <c r="JI304">
        <f>SUMIF($H$4:$KU$4,JI$4,$H278:$KU278)/12</f>
        <v/>
      </c>
      <c r="JJ304">
        <f>SUMIF($H$4:$KU$4,JJ$4,$H278:$KU278)/12</f>
        <v/>
      </c>
      <c r="JK304">
        <f>SUMIF($H$4:$KU$4,JK$4,$H278:$KU278)/12</f>
        <v/>
      </c>
      <c r="JL304">
        <f>SUMIF($H$4:$KU$4,JL$4,$H278:$KU278)/12</f>
        <v/>
      </c>
      <c r="JM304">
        <f>SUMIF($H$4:$KU$4,JM$4,$H278:$KU278)/12</f>
        <v/>
      </c>
      <c r="JN304">
        <f>SUMIF($H$4:$KU$4,JN$4,$H278:$KU278)/12</f>
        <v/>
      </c>
      <c r="JO304">
        <f>SUMIF($H$4:$KU$4,JO$4,$H278:$KU278)/12</f>
        <v/>
      </c>
      <c r="JP304">
        <f>SUMIF($H$4:$KU$4,JP$4,$H278:$KU278)/12</f>
        <v/>
      </c>
      <c r="JQ304">
        <f>SUMIF($H$4:$KU$4,JQ$4,$H278:$KU278)/12</f>
        <v/>
      </c>
      <c r="JR304">
        <f>SUMIF($H$4:$KU$4,JR$4,$H278:$KU278)/12</f>
        <v/>
      </c>
      <c r="JS304">
        <f>SUMIF($H$4:$KU$4,JS$4,$H278:$KU278)/12</f>
        <v/>
      </c>
      <c r="JT304">
        <f>SUMIF($H$4:$KU$4,JT$4,$H278:$KU278)/12</f>
        <v/>
      </c>
      <c r="JU304">
        <f>SUMIF($H$4:$KU$4,JU$4,$H278:$KU278)/12</f>
        <v/>
      </c>
      <c r="JV304">
        <f>SUMIF($H$4:$KU$4,JV$4,$H278:$KU278)/12</f>
        <v/>
      </c>
      <c r="JW304">
        <f>SUMIF($H$4:$KU$4,JW$4,$H278:$KU278)/12</f>
        <v/>
      </c>
      <c r="JX304">
        <f>SUMIF($H$4:$KU$4,JX$4,$H278:$KU278)/12</f>
        <v/>
      </c>
      <c r="JY304">
        <f>SUMIF($H$4:$KU$4,JY$4,$H278:$KU278)/12</f>
        <v/>
      </c>
      <c r="JZ304">
        <f>SUMIF($H$4:$KU$4,JZ$4,$H278:$KU278)/12</f>
        <v/>
      </c>
      <c r="KA304">
        <f>SUMIF($H$4:$KU$4,KA$4,$H278:$KU278)/12</f>
        <v/>
      </c>
      <c r="KB304">
        <f>SUMIF($H$4:$KU$4,KB$4,$H278:$KU278)/12</f>
        <v/>
      </c>
      <c r="KC304">
        <f>SUMIF($H$4:$KU$4,KC$4,$H278:$KU278)/12</f>
        <v/>
      </c>
      <c r="KD304">
        <f>SUMIF($H$4:$KU$4,KD$4,$H278:$KU278)/12</f>
        <v/>
      </c>
      <c r="KE304">
        <f>SUMIF($H$4:$KU$4,KE$4,$H278:$KU278)/12</f>
        <v/>
      </c>
      <c r="KF304">
        <f>SUMIF($H$4:$KU$4,KF$4,$H278:$KU278)/12</f>
        <v/>
      </c>
      <c r="KG304">
        <f>SUMIF($H$4:$KU$4,KG$4,$H278:$KU278)/12</f>
        <v/>
      </c>
      <c r="KH304">
        <f>SUMIF($H$4:$KU$4,KH$4,$H278:$KU278)/12</f>
        <v/>
      </c>
      <c r="KI304">
        <f>SUMIF($H$4:$KU$4,KI$4,$H278:$KU278)/12</f>
        <v/>
      </c>
      <c r="KJ304">
        <f>SUMIF($H$4:$KU$4,KJ$4,$H278:$KU278)/12</f>
        <v/>
      </c>
      <c r="KK304">
        <f>SUMIF($H$4:$KU$4,KK$4,$H278:$KU278)/12</f>
        <v/>
      </c>
      <c r="KL304">
        <f>SUMIF($H$4:$KU$4,KL$4,$H278:$KU278)/12</f>
        <v/>
      </c>
      <c r="KM304">
        <f>SUMIF($H$4:$KU$4,KM$4,$H278:$KU278)/12</f>
        <v/>
      </c>
      <c r="KN304">
        <f>SUMIF($H$4:$KU$4,KN$4,$H278:$KU278)/12</f>
        <v/>
      </c>
      <c r="KO304">
        <f>SUMIF($H$4:$KU$4,KO$4,$H278:$KU278)/12</f>
        <v/>
      </c>
      <c r="KP304">
        <f>SUMIF($H$4:$KU$4,KP$4,$H278:$KU278)/12</f>
        <v/>
      </c>
      <c r="KQ304">
        <f>SUMIF($H$4:$KU$4,KQ$4,$H278:$KU278)/12</f>
        <v/>
      </c>
      <c r="KR304">
        <f>SUMIF($H$4:$KU$4,KR$4,$H278:$KU278)/12</f>
        <v/>
      </c>
      <c r="KS304">
        <f>SUMIF($H$4:$KU$4,KS$4,$H278:$KU278)/12</f>
        <v/>
      </c>
      <c r="KT304">
        <f>SUMIF($H$4:$KU$4,KT$4,$H278:$KU278)/12</f>
        <v/>
      </c>
      <c r="KU304">
        <f>SUMIF($H$4:$KU$4,KU$4,$H278:$KU278)/12</f>
        <v/>
      </c>
    </row>
    <row r="306" spans="1:307">
      <c r="A306" t="s">
        <v>104</v>
      </c>
      <c r="H306" t="s">
        <v>105</v>
      </c>
    </row>
    <row r="308" spans="1:307">
      <c r="A308" t="s">
        <v>4</v>
      </c>
    </row>
    <row r="309" spans="1:307">
      <c r="B309" t="s">
        <v>61</v>
      </c>
      <c r="D309" t="s">
        <v>101</v>
      </c>
      <c r="H309">
        <f>(H212-H283)^2</f>
        <v/>
      </c>
      <c r="I309">
        <f>(I212-I283)^2</f>
        <v/>
      </c>
      <c r="J309">
        <f>(J212-J283)^2</f>
        <v/>
      </c>
      <c r="K309">
        <f>(K212-K283)^2</f>
        <v/>
      </c>
      <c r="L309">
        <f>(L212-L283)^2</f>
        <v/>
      </c>
      <c r="M309">
        <f>(M212-M283)^2</f>
        <v/>
      </c>
      <c r="N309">
        <f>(N212-N283)^2</f>
        <v/>
      </c>
      <c r="O309">
        <f>(O212-O283)^2</f>
        <v/>
      </c>
      <c r="P309">
        <f>(P212-P283)^2</f>
        <v/>
      </c>
      <c r="Q309">
        <f>(Q212-Q283)^2</f>
        <v/>
      </c>
      <c r="R309">
        <f>(R212-R283)^2</f>
        <v/>
      </c>
      <c r="S309">
        <f>(S212-S283)^2</f>
        <v/>
      </c>
      <c r="T309">
        <f>(T212-T283)^2</f>
        <v/>
      </c>
      <c r="U309">
        <f>(U212-U283)^2</f>
        <v/>
      </c>
      <c r="V309">
        <f>(V212-V283)^2</f>
        <v/>
      </c>
      <c r="W309">
        <f>(W212-W283)^2</f>
        <v/>
      </c>
      <c r="X309">
        <f>(X212-X283)^2</f>
        <v/>
      </c>
      <c r="Y309">
        <f>(Y212-Y283)^2</f>
        <v/>
      </c>
      <c r="Z309">
        <f>(Z212-Z283)^2</f>
        <v/>
      </c>
      <c r="AA309">
        <f>(AA212-AA283)^2</f>
        <v/>
      </c>
      <c r="AB309">
        <f>(AB212-AB283)^2</f>
        <v/>
      </c>
      <c r="AC309">
        <f>(AC212-AC283)^2</f>
        <v/>
      </c>
      <c r="AD309">
        <f>(AD212-AD283)^2</f>
        <v/>
      </c>
      <c r="AE309">
        <f>(AE212-AE283)^2</f>
        <v/>
      </c>
      <c r="AF309">
        <f>(AF212-AF283)^2</f>
        <v/>
      </c>
      <c r="AG309">
        <f>(AG212-AG283)^2</f>
        <v/>
      </c>
      <c r="AH309">
        <f>(AH212-AH283)^2</f>
        <v/>
      </c>
      <c r="AI309">
        <f>(AI212-AI283)^2</f>
        <v/>
      </c>
      <c r="AJ309">
        <f>(AJ212-AJ283)^2</f>
        <v/>
      </c>
      <c r="AK309">
        <f>(AK212-AK283)^2</f>
        <v/>
      </c>
      <c r="AL309">
        <f>(AL212-AL283)^2</f>
        <v/>
      </c>
      <c r="AM309">
        <f>(AM212-AM283)^2</f>
        <v/>
      </c>
      <c r="AN309">
        <f>(AN212-AN283)^2</f>
        <v/>
      </c>
      <c r="AO309">
        <f>(AO212-AO283)^2</f>
        <v/>
      </c>
      <c r="AP309">
        <f>(AP212-AP283)^2</f>
        <v/>
      </c>
      <c r="AQ309">
        <f>(AQ212-AQ283)^2</f>
        <v/>
      </c>
      <c r="AR309">
        <f>(AR212-AR283)^2</f>
        <v/>
      </c>
      <c r="AS309">
        <f>(AS212-AS283)^2</f>
        <v/>
      </c>
      <c r="AT309">
        <f>(AT212-AT283)^2</f>
        <v/>
      </c>
      <c r="AU309">
        <f>(AU212-AU283)^2</f>
        <v/>
      </c>
      <c r="AV309">
        <f>(AV212-AV283)^2</f>
        <v/>
      </c>
      <c r="AW309">
        <f>(AW212-AW283)^2</f>
        <v/>
      </c>
      <c r="AX309">
        <f>(AX212-AX283)^2</f>
        <v/>
      </c>
      <c r="AY309">
        <f>(AY212-AY283)^2</f>
        <v/>
      </c>
      <c r="AZ309">
        <f>(AZ212-AZ283)^2</f>
        <v/>
      </c>
      <c r="BA309">
        <f>(BA212-BA283)^2</f>
        <v/>
      </c>
      <c r="BB309">
        <f>(BB212-BB283)^2</f>
        <v/>
      </c>
      <c r="BC309">
        <f>(BC212-BC283)^2</f>
        <v/>
      </c>
      <c r="BD309">
        <f>(BD212-BD283)^2</f>
        <v/>
      </c>
      <c r="BE309">
        <f>(BE212-BE283)^2</f>
        <v/>
      </c>
      <c r="BF309">
        <f>(BF212-BF283)^2</f>
        <v/>
      </c>
      <c r="BG309">
        <f>(BG212-BG283)^2</f>
        <v/>
      </c>
      <c r="BH309">
        <f>(BH212-BH283)^2</f>
        <v/>
      </c>
      <c r="BI309">
        <f>(BI212-BI283)^2</f>
        <v/>
      </c>
      <c r="BJ309">
        <f>(BJ212-BJ283)^2</f>
        <v/>
      </c>
      <c r="BK309">
        <f>(BK212-BK283)^2</f>
        <v/>
      </c>
      <c r="BL309">
        <f>(BL212-BL283)^2</f>
        <v/>
      </c>
      <c r="BM309">
        <f>(BM212-BM283)^2</f>
        <v/>
      </c>
      <c r="BN309">
        <f>(BN212-BN283)^2</f>
        <v/>
      </c>
      <c r="BO309">
        <f>(BO212-BO283)^2</f>
        <v/>
      </c>
      <c r="BP309">
        <f>(BP212-BP283)^2</f>
        <v/>
      </c>
      <c r="BQ309">
        <f>(BQ212-BQ283)^2</f>
        <v/>
      </c>
      <c r="BR309">
        <f>(BR212-BR283)^2</f>
        <v/>
      </c>
      <c r="BS309">
        <f>(BS212-BS283)^2</f>
        <v/>
      </c>
      <c r="BT309">
        <f>(BT212-BT283)^2</f>
        <v/>
      </c>
      <c r="BU309">
        <f>(BU212-BU283)^2</f>
        <v/>
      </c>
      <c r="BV309">
        <f>(BV212-BV283)^2</f>
        <v/>
      </c>
      <c r="BW309">
        <f>(BW212-BW283)^2</f>
        <v/>
      </c>
      <c r="BX309">
        <f>(BX212-BX283)^2</f>
        <v/>
      </c>
      <c r="BY309">
        <f>(BY212-BY283)^2</f>
        <v/>
      </c>
      <c r="BZ309">
        <f>(BZ212-BZ283)^2</f>
        <v/>
      </c>
      <c r="CA309">
        <f>(CA212-CA283)^2</f>
        <v/>
      </c>
      <c r="CB309">
        <f>(CB212-CB283)^2</f>
        <v/>
      </c>
      <c r="CC309">
        <f>(CC212-CC283)^2</f>
        <v/>
      </c>
      <c r="CD309">
        <f>(CD212-CD283)^2</f>
        <v/>
      </c>
      <c r="CE309">
        <f>(CE212-CE283)^2</f>
        <v/>
      </c>
      <c r="CF309">
        <f>(CF212-CF283)^2</f>
        <v/>
      </c>
      <c r="CG309">
        <f>(CG212-CG283)^2</f>
        <v/>
      </c>
      <c r="CH309">
        <f>(CH212-CH283)^2</f>
        <v/>
      </c>
      <c r="CI309">
        <f>(CI212-CI283)^2</f>
        <v/>
      </c>
      <c r="CJ309">
        <f>(CJ212-CJ283)^2</f>
        <v/>
      </c>
      <c r="CK309">
        <f>(CK212-CK283)^2</f>
        <v/>
      </c>
      <c r="CL309">
        <f>(CL212-CL283)^2</f>
        <v/>
      </c>
      <c r="CM309">
        <f>(CM212-CM283)^2</f>
        <v/>
      </c>
      <c r="CN309">
        <f>(CN212-CN283)^2</f>
        <v/>
      </c>
      <c r="CO309">
        <f>(CO212-CO283)^2</f>
        <v/>
      </c>
      <c r="CP309">
        <f>(CP212-CP283)^2</f>
        <v/>
      </c>
      <c r="CQ309">
        <f>(CQ212-CQ283)^2</f>
        <v/>
      </c>
      <c r="CR309">
        <f>(CR212-CR283)^2</f>
        <v/>
      </c>
      <c r="CS309">
        <f>(CS212-CS283)^2</f>
        <v/>
      </c>
      <c r="CT309">
        <f>(CT212-CT283)^2</f>
        <v/>
      </c>
      <c r="CU309">
        <f>(CU212-CU283)^2</f>
        <v/>
      </c>
      <c r="CV309">
        <f>(CV212-CV283)^2</f>
        <v/>
      </c>
      <c r="CW309">
        <f>(CW212-CW283)^2</f>
        <v/>
      </c>
      <c r="CX309">
        <f>(CX212-CX283)^2</f>
        <v/>
      </c>
      <c r="CY309">
        <f>(CY212-CY283)^2</f>
        <v/>
      </c>
      <c r="CZ309">
        <f>(CZ212-CZ283)^2</f>
        <v/>
      </c>
      <c r="DA309">
        <f>(DA212-DA283)^2</f>
        <v/>
      </c>
      <c r="DB309">
        <f>(DB212-DB283)^2</f>
        <v/>
      </c>
      <c r="DC309">
        <f>(DC212-DC283)^2</f>
        <v/>
      </c>
      <c r="DD309">
        <f>(DD212-DD283)^2</f>
        <v/>
      </c>
      <c r="DE309">
        <f>(DE212-DE283)^2</f>
        <v/>
      </c>
      <c r="DF309">
        <f>(DF212-DF283)^2</f>
        <v/>
      </c>
      <c r="DG309">
        <f>(DG212-DG283)^2</f>
        <v/>
      </c>
      <c r="DH309">
        <f>(DH212-DH283)^2</f>
        <v/>
      </c>
      <c r="DI309">
        <f>(DI212-DI283)^2</f>
        <v/>
      </c>
      <c r="DJ309">
        <f>(DJ212-DJ283)^2</f>
        <v/>
      </c>
      <c r="DK309">
        <f>(DK212-DK283)^2</f>
        <v/>
      </c>
      <c r="DL309">
        <f>(DL212-DL283)^2</f>
        <v/>
      </c>
      <c r="DM309">
        <f>(DM212-DM283)^2</f>
        <v/>
      </c>
      <c r="DN309">
        <f>(DN212-DN283)^2</f>
        <v/>
      </c>
      <c r="DO309">
        <f>(DO212-DO283)^2</f>
        <v/>
      </c>
      <c r="DP309">
        <f>(DP212-DP283)^2</f>
        <v/>
      </c>
      <c r="DQ309">
        <f>(DQ212-DQ283)^2</f>
        <v/>
      </c>
      <c r="DR309">
        <f>(DR212-DR283)^2</f>
        <v/>
      </c>
      <c r="DS309">
        <f>(DS212-DS283)^2</f>
        <v/>
      </c>
      <c r="DT309">
        <f>(DT212-DT283)^2</f>
        <v/>
      </c>
      <c r="DU309">
        <f>(DU212-DU283)^2</f>
        <v/>
      </c>
      <c r="DV309">
        <f>(DV212-DV283)^2</f>
        <v/>
      </c>
      <c r="DW309">
        <f>(DW212-DW283)^2</f>
        <v/>
      </c>
      <c r="DX309">
        <f>(DX212-DX283)^2</f>
        <v/>
      </c>
      <c r="DY309">
        <f>(DY212-DY283)^2</f>
        <v/>
      </c>
      <c r="DZ309">
        <f>(DZ212-DZ283)^2</f>
        <v/>
      </c>
      <c r="EA309">
        <f>(EA212-EA283)^2</f>
        <v/>
      </c>
      <c r="EB309">
        <f>(EB212-EB283)^2</f>
        <v/>
      </c>
      <c r="EC309">
        <f>(EC212-EC283)^2</f>
        <v/>
      </c>
      <c r="ED309">
        <f>(ED212-ED283)^2</f>
        <v/>
      </c>
      <c r="EE309">
        <f>(EE212-EE283)^2</f>
        <v/>
      </c>
      <c r="EF309">
        <f>(EF212-EF283)^2</f>
        <v/>
      </c>
      <c r="EG309">
        <f>(EG212-EG283)^2</f>
        <v/>
      </c>
      <c r="EH309">
        <f>(EH212-EH283)^2</f>
        <v/>
      </c>
      <c r="EI309">
        <f>(EI212-EI283)^2</f>
        <v/>
      </c>
      <c r="EJ309">
        <f>(EJ212-EJ283)^2</f>
        <v/>
      </c>
      <c r="EK309">
        <f>(EK212-EK283)^2</f>
        <v/>
      </c>
      <c r="EL309">
        <f>(EL212-EL283)^2</f>
        <v/>
      </c>
      <c r="EM309">
        <f>(EM212-EM283)^2</f>
        <v/>
      </c>
      <c r="EN309">
        <f>(EN212-EN283)^2</f>
        <v/>
      </c>
      <c r="EO309">
        <f>(EO212-EO283)^2</f>
        <v/>
      </c>
      <c r="EP309">
        <f>(EP212-EP283)^2</f>
        <v/>
      </c>
      <c r="EQ309">
        <f>(EQ212-EQ283)^2</f>
        <v/>
      </c>
      <c r="ER309">
        <f>(ER212-ER283)^2</f>
        <v/>
      </c>
      <c r="ES309">
        <f>(ES212-ES283)^2</f>
        <v/>
      </c>
      <c r="ET309">
        <f>(ET212-ET283)^2</f>
        <v/>
      </c>
      <c r="EU309">
        <f>(EU212-EU283)^2</f>
        <v/>
      </c>
      <c r="EV309">
        <f>(EV212-EV283)^2</f>
        <v/>
      </c>
      <c r="EW309">
        <f>(EW212-EW283)^2</f>
        <v/>
      </c>
      <c r="EX309">
        <f>(EX212-EX283)^2</f>
        <v/>
      </c>
      <c r="EY309">
        <f>(EY212-EY283)^2</f>
        <v/>
      </c>
      <c r="EZ309">
        <f>(EZ212-EZ283)^2</f>
        <v/>
      </c>
      <c r="FA309">
        <f>(FA212-FA283)^2</f>
        <v/>
      </c>
      <c r="FB309">
        <f>(FB212-FB283)^2</f>
        <v/>
      </c>
      <c r="FC309">
        <f>(FC212-FC283)^2</f>
        <v/>
      </c>
      <c r="FD309">
        <f>(FD212-FD283)^2</f>
        <v/>
      </c>
      <c r="FE309">
        <f>(FE212-FE283)^2</f>
        <v/>
      </c>
      <c r="FF309">
        <f>(FF212-FF283)^2</f>
        <v/>
      </c>
      <c r="FG309">
        <f>(FG212-FG283)^2</f>
        <v/>
      </c>
      <c r="FH309">
        <f>(FH212-FH283)^2</f>
        <v/>
      </c>
      <c r="FI309">
        <f>(FI212-FI283)^2</f>
        <v/>
      </c>
      <c r="FJ309">
        <f>(FJ212-FJ283)^2</f>
        <v/>
      </c>
      <c r="FK309">
        <f>(FK212-FK283)^2</f>
        <v/>
      </c>
      <c r="FL309">
        <f>(FL212-FL283)^2</f>
        <v/>
      </c>
      <c r="FM309">
        <f>(FM212-FM283)^2</f>
        <v/>
      </c>
      <c r="FN309">
        <f>(FN212-FN283)^2</f>
        <v/>
      </c>
      <c r="FO309">
        <f>(FO212-FO283)^2</f>
        <v/>
      </c>
      <c r="FP309">
        <f>(FP212-FP283)^2</f>
        <v/>
      </c>
      <c r="FQ309">
        <f>(FQ212-FQ283)^2</f>
        <v/>
      </c>
      <c r="FR309">
        <f>(FR212-FR283)^2</f>
        <v/>
      </c>
      <c r="FS309">
        <f>(FS212-FS283)^2</f>
        <v/>
      </c>
      <c r="FT309">
        <f>(FT212-FT283)^2</f>
        <v/>
      </c>
      <c r="FU309">
        <f>(FU212-FU283)^2</f>
        <v/>
      </c>
      <c r="FV309">
        <f>(FV212-FV283)^2</f>
        <v/>
      </c>
      <c r="FW309">
        <f>(FW212-FW283)^2</f>
        <v/>
      </c>
      <c r="FX309">
        <f>(FX212-FX283)^2</f>
        <v/>
      </c>
      <c r="FY309">
        <f>(FY212-FY283)^2</f>
        <v/>
      </c>
      <c r="FZ309">
        <f>(FZ212-FZ283)^2</f>
        <v/>
      </c>
      <c r="GA309">
        <f>(GA212-GA283)^2</f>
        <v/>
      </c>
      <c r="GB309">
        <f>(GB212-GB283)^2</f>
        <v/>
      </c>
      <c r="GC309">
        <f>(GC212-GC283)^2</f>
        <v/>
      </c>
      <c r="GD309">
        <f>(GD212-GD283)^2</f>
        <v/>
      </c>
      <c r="GE309">
        <f>(GE212-GE283)^2</f>
        <v/>
      </c>
      <c r="GF309">
        <f>(GF212-GF283)^2</f>
        <v/>
      </c>
      <c r="GG309">
        <f>(GG212-GG283)^2</f>
        <v/>
      </c>
      <c r="GH309">
        <f>(GH212-GH283)^2</f>
        <v/>
      </c>
      <c r="GI309">
        <f>(GI212-GI283)^2</f>
        <v/>
      </c>
      <c r="GJ309">
        <f>(GJ212-GJ283)^2</f>
        <v/>
      </c>
      <c r="GK309">
        <f>(GK212-GK283)^2</f>
        <v/>
      </c>
      <c r="GL309">
        <f>(GL212-GL283)^2</f>
        <v/>
      </c>
      <c r="GM309">
        <f>(GM212-GM283)^2</f>
        <v/>
      </c>
      <c r="GN309">
        <f>(GN212-GN283)^2</f>
        <v/>
      </c>
      <c r="GO309">
        <f>(GO212-GO283)^2</f>
        <v/>
      </c>
      <c r="GP309">
        <f>(GP212-GP283)^2</f>
        <v/>
      </c>
      <c r="GQ309">
        <f>(GQ212-GQ283)^2</f>
        <v/>
      </c>
      <c r="GR309">
        <f>(GR212-GR283)^2</f>
        <v/>
      </c>
      <c r="GS309">
        <f>(GS212-GS283)^2</f>
        <v/>
      </c>
      <c r="GT309">
        <f>(GT212-GT283)^2</f>
        <v/>
      </c>
      <c r="GU309">
        <f>(GU212-GU283)^2</f>
        <v/>
      </c>
      <c r="GV309">
        <f>(GV212-GV283)^2</f>
        <v/>
      </c>
      <c r="GW309">
        <f>(GW212-GW283)^2</f>
        <v/>
      </c>
      <c r="GX309">
        <f>(GX212-GX283)^2</f>
        <v/>
      </c>
      <c r="GY309">
        <f>(GY212-GY283)^2</f>
        <v/>
      </c>
      <c r="GZ309">
        <f>(GZ212-GZ283)^2</f>
        <v/>
      </c>
      <c r="HA309">
        <f>(HA212-HA283)^2</f>
        <v/>
      </c>
      <c r="HB309">
        <f>(HB212-HB283)^2</f>
        <v/>
      </c>
      <c r="HC309">
        <f>(HC212-HC283)^2</f>
        <v/>
      </c>
      <c r="HD309">
        <f>(HD212-HD283)^2</f>
        <v/>
      </c>
      <c r="HE309">
        <f>(HE212-HE283)^2</f>
        <v/>
      </c>
      <c r="HF309">
        <f>(HF212-HF283)^2</f>
        <v/>
      </c>
      <c r="HG309">
        <f>(HG212-HG283)^2</f>
        <v/>
      </c>
      <c r="HH309">
        <f>(HH212-HH283)^2</f>
        <v/>
      </c>
      <c r="HI309">
        <f>(HI212-HI283)^2</f>
        <v/>
      </c>
      <c r="HJ309">
        <f>(HJ212-HJ283)^2</f>
        <v/>
      </c>
      <c r="HK309">
        <f>(HK212-HK283)^2</f>
        <v/>
      </c>
      <c r="HL309">
        <f>(HL212-HL283)^2</f>
        <v/>
      </c>
      <c r="HM309">
        <f>(HM212-HM283)^2</f>
        <v/>
      </c>
      <c r="HN309">
        <f>(HN212-HN283)^2</f>
        <v/>
      </c>
      <c r="HO309">
        <f>(HO212-HO283)^2</f>
        <v/>
      </c>
      <c r="HP309">
        <f>(HP212-HP283)^2</f>
        <v/>
      </c>
      <c r="HQ309">
        <f>(HQ212-HQ283)^2</f>
        <v/>
      </c>
      <c r="HR309">
        <f>(HR212-HR283)^2</f>
        <v/>
      </c>
      <c r="HS309">
        <f>(HS212-HS283)^2</f>
        <v/>
      </c>
      <c r="HT309">
        <f>(HT212-HT283)^2</f>
        <v/>
      </c>
      <c r="HU309">
        <f>(HU212-HU283)^2</f>
        <v/>
      </c>
      <c r="HV309">
        <f>(HV212-HV283)^2</f>
        <v/>
      </c>
      <c r="HW309">
        <f>(HW212-HW283)^2</f>
        <v/>
      </c>
      <c r="HX309">
        <f>(HX212-HX283)^2</f>
        <v/>
      </c>
      <c r="HY309">
        <f>(HY212-HY283)^2</f>
        <v/>
      </c>
      <c r="HZ309">
        <f>(HZ212-HZ283)^2</f>
        <v/>
      </c>
      <c r="IA309">
        <f>(IA212-IA283)^2</f>
        <v/>
      </c>
      <c r="IB309">
        <f>(IB212-IB283)^2</f>
        <v/>
      </c>
      <c r="IC309">
        <f>(IC212-IC283)^2</f>
        <v/>
      </c>
      <c r="ID309">
        <f>(ID212-ID283)^2</f>
        <v/>
      </c>
      <c r="IE309">
        <f>(IE212-IE283)^2</f>
        <v/>
      </c>
      <c r="IF309">
        <f>(IF212-IF283)^2</f>
        <v/>
      </c>
      <c r="IG309">
        <f>(IG212-IG283)^2</f>
        <v/>
      </c>
      <c r="IH309">
        <f>(IH212-IH283)^2</f>
        <v/>
      </c>
      <c r="II309">
        <f>(II212-II283)^2</f>
        <v/>
      </c>
      <c r="IJ309">
        <f>(IJ212-IJ283)^2</f>
        <v/>
      </c>
      <c r="IK309">
        <f>(IK212-IK283)^2</f>
        <v/>
      </c>
      <c r="IL309">
        <f>(IL212-IL283)^2</f>
        <v/>
      </c>
      <c r="IM309">
        <f>(IM212-IM283)^2</f>
        <v/>
      </c>
      <c r="IN309">
        <f>(IN212-IN283)^2</f>
        <v/>
      </c>
      <c r="IO309">
        <f>(IO212-IO283)^2</f>
        <v/>
      </c>
      <c r="IP309">
        <f>(IP212-IP283)^2</f>
        <v/>
      </c>
      <c r="IQ309">
        <f>(IQ212-IQ283)^2</f>
        <v/>
      </c>
      <c r="IR309">
        <f>(IR212-IR283)^2</f>
        <v/>
      </c>
      <c r="IS309">
        <f>(IS212-IS283)^2</f>
        <v/>
      </c>
      <c r="IT309">
        <f>(IT212-IT283)^2</f>
        <v/>
      </c>
      <c r="IU309">
        <f>(IU212-IU283)^2</f>
        <v/>
      </c>
      <c r="IV309">
        <f>(IV212-IV283)^2</f>
        <v/>
      </c>
      <c r="IW309">
        <f>(IW212-IW283)^2</f>
        <v/>
      </c>
      <c r="IX309">
        <f>(IX212-IX283)^2</f>
        <v/>
      </c>
      <c r="IY309">
        <f>(IY212-IY283)^2</f>
        <v/>
      </c>
      <c r="IZ309">
        <f>(IZ212-IZ283)^2</f>
        <v/>
      </c>
      <c r="JA309">
        <f>(JA212-JA283)^2</f>
        <v/>
      </c>
      <c r="JB309">
        <f>(JB212-JB283)^2</f>
        <v/>
      </c>
      <c r="JC309">
        <f>(JC212-JC283)^2</f>
        <v/>
      </c>
      <c r="JD309">
        <f>(JD212-JD283)^2</f>
        <v/>
      </c>
      <c r="JE309">
        <f>(JE212-JE283)^2</f>
        <v/>
      </c>
      <c r="JF309">
        <f>(JF212-JF283)^2</f>
        <v/>
      </c>
      <c r="JG309">
        <f>(JG212-JG283)^2</f>
        <v/>
      </c>
      <c r="JH309">
        <f>(JH212-JH283)^2</f>
        <v/>
      </c>
      <c r="JI309">
        <f>(JI212-JI283)^2</f>
        <v/>
      </c>
      <c r="JJ309">
        <f>(JJ212-JJ283)^2</f>
        <v/>
      </c>
      <c r="JK309">
        <f>(JK212-JK283)^2</f>
        <v/>
      </c>
      <c r="JL309">
        <f>(JL212-JL283)^2</f>
        <v/>
      </c>
      <c r="JM309">
        <f>(JM212-JM283)^2</f>
        <v/>
      </c>
      <c r="JN309">
        <f>(JN212-JN283)^2</f>
        <v/>
      </c>
      <c r="JO309">
        <f>(JO212-JO283)^2</f>
        <v/>
      </c>
      <c r="JP309">
        <f>(JP212-JP283)^2</f>
        <v/>
      </c>
      <c r="JQ309">
        <f>(JQ212-JQ283)^2</f>
        <v/>
      </c>
      <c r="JR309">
        <f>(JR212-JR283)^2</f>
        <v/>
      </c>
      <c r="JS309">
        <f>(JS212-JS283)^2</f>
        <v/>
      </c>
      <c r="JT309">
        <f>(JT212-JT283)^2</f>
        <v/>
      </c>
      <c r="JU309">
        <f>(JU212-JU283)^2</f>
        <v/>
      </c>
      <c r="JV309">
        <f>(JV212-JV283)^2</f>
        <v/>
      </c>
      <c r="JW309">
        <f>(JW212-JW283)^2</f>
        <v/>
      </c>
      <c r="JX309">
        <f>(JX212-JX283)^2</f>
        <v/>
      </c>
      <c r="JY309">
        <f>(JY212-JY283)^2</f>
        <v/>
      </c>
      <c r="JZ309">
        <f>(JZ212-JZ283)^2</f>
        <v/>
      </c>
      <c r="KA309">
        <f>(KA212-KA283)^2</f>
        <v/>
      </c>
      <c r="KB309">
        <f>(KB212-KB283)^2</f>
        <v/>
      </c>
      <c r="KC309">
        <f>(KC212-KC283)^2</f>
        <v/>
      </c>
      <c r="KD309">
        <f>(KD212-KD283)^2</f>
        <v/>
      </c>
      <c r="KE309">
        <f>(KE212-KE283)^2</f>
        <v/>
      </c>
      <c r="KF309">
        <f>(KF212-KF283)^2</f>
        <v/>
      </c>
      <c r="KG309">
        <f>(KG212-KG283)^2</f>
        <v/>
      </c>
      <c r="KH309">
        <f>(KH212-KH283)^2</f>
        <v/>
      </c>
      <c r="KI309">
        <f>(KI212-KI283)^2</f>
        <v/>
      </c>
      <c r="KJ309">
        <f>(KJ212-KJ283)^2</f>
        <v/>
      </c>
      <c r="KK309">
        <f>(KK212-KK283)^2</f>
        <v/>
      </c>
      <c r="KL309">
        <f>(KL212-KL283)^2</f>
        <v/>
      </c>
      <c r="KM309">
        <f>(KM212-KM283)^2</f>
        <v/>
      </c>
      <c r="KN309">
        <f>(KN212-KN283)^2</f>
        <v/>
      </c>
      <c r="KO309">
        <f>(KO212-KO283)^2</f>
        <v/>
      </c>
      <c r="KP309">
        <f>(KP212-KP283)^2</f>
        <v/>
      </c>
      <c r="KQ309">
        <f>(KQ212-KQ283)^2</f>
        <v/>
      </c>
      <c r="KR309">
        <f>(KR212-KR283)^2</f>
        <v/>
      </c>
      <c r="KS309">
        <f>(KS212-KS283)^2</f>
        <v/>
      </c>
      <c r="KT309">
        <f>(KT212-KT283)^2</f>
        <v/>
      </c>
      <c r="KU309">
        <f>(KU212-KU283)^2</f>
        <v/>
      </c>
    </row>
    <row r="310" spans="1:307">
      <c r="A310" t="s">
        <v>21</v>
      </c>
    </row>
    <row r="311" spans="1:307">
      <c r="D311" t="s">
        <v>101</v>
      </c>
      <c r="H311">
        <f>(H223-H285)^2</f>
        <v/>
      </c>
      <c r="I311">
        <f>(I223-I285)^2</f>
        <v/>
      </c>
      <c r="J311">
        <f>(J223-J285)^2</f>
        <v/>
      </c>
      <c r="K311">
        <f>(K223-K285)^2</f>
        <v/>
      </c>
      <c r="L311">
        <f>(L223-L285)^2</f>
        <v/>
      </c>
      <c r="M311">
        <f>(M223-M285)^2</f>
        <v/>
      </c>
      <c r="N311">
        <f>(N223-N285)^2</f>
        <v/>
      </c>
      <c r="O311">
        <f>(O223-O285)^2</f>
        <v/>
      </c>
      <c r="P311">
        <f>(P223-P285)^2</f>
        <v/>
      </c>
      <c r="Q311">
        <f>(Q223-Q285)^2</f>
        <v/>
      </c>
      <c r="R311">
        <f>(R223-R285)^2</f>
        <v/>
      </c>
      <c r="S311">
        <f>(S223-S285)^2</f>
        <v/>
      </c>
      <c r="T311">
        <f>(T223-T285)^2</f>
        <v/>
      </c>
      <c r="U311">
        <f>(U223-U285)^2</f>
        <v/>
      </c>
      <c r="V311">
        <f>(V223-V285)^2</f>
        <v/>
      </c>
      <c r="W311">
        <f>(W223-W285)^2</f>
        <v/>
      </c>
      <c r="X311">
        <f>(X223-X285)^2</f>
        <v/>
      </c>
      <c r="Y311">
        <f>(Y223-Y285)^2</f>
        <v/>
      </c>
      <c r="Z311">
        <f>(Z223-Z285)^2</f>
        <v/>
      </c>
      <c r="AA311">
        <f>(AA223-AA285)^2</f>
        <v/>
      </c>
      <c r="AB311">
        <f>(AB223-AB285)^2</f>
        <v/>
      </c>
      <c r="AC311">
        <f>(AC223-AC285)^2</f>
        <v/>
      </c>
      <c r="AD311">
        <f>(AD223-AD285)^2</f>
        <v/>
      </c>
      <c r="AE311">
        <f>(AE223-AE285)^2</f>
        <v/>
      </c>
      <c r="AF311">
        <f>(AF223-AF285)^2</f>
        <v/>
      </c>
      <c r="AG311">
        <f>(AG223-AG285)^2</f>
        <v/>
      </c>
      <c r="AH311">
        <f>(AH223-AH285)^2</f>
        <v/>
      </c>
      <c r="AI311">
        <f>(AI223-AI285)^2</f>
        <v/>
      </c>
      <c r="AJ311">
        <f>(AJ223-AJ285)^2</f>
        <v/>
      </c>
      <c r="AK311">
        <f>(AK223-AK285)^2</f>
        <v/>
      </c>
      <c r="AL311">
        <f>(AL223-AL285)^2</f>
        <v/>
      </c>
      <c r="AM311">
        <f>(AM223-AM285)^2</f>
        <v/>
      </c>
      <c r="AN311">
        <f>(AN223-AN285)^2</f>
        <v/>
      </c>
      <c r="AO311">
        <f>(AO223-AO285)^2</f>
        <v/>
      </c>
      <c r="AP311">
        <f>(AP223-AP285)^2</f>
        <v/>
      </c>
      <c r="AQ311">
        <f>(AQ223-AQ285)^2</f>
        <v/>
      </c>
      <c r="AR311">
        <f>(AR223-AR285)^2</f>
        <v/>
      </c>
      <c r="AS311">
        <f>(AS223-AS285)^2</f>
        <v/>
      </c>
      <c r="AT311">
        <f>(AT223-AT285)^2</f>
        <v/>
      </c>
      <c r="AU311">
        <f>(AU223-AU285)^2</f>
        <v/>
      </c>
      <c r="AV311">
        <f>(AV223-AV285)^2</f>
        <v/>
      </c>
      <c r="AW311">
        <f>(AW223-AW285)^2</f>
        <v/>
      </c>
      <c r="AX311">
        <f>(AX223-AX285)^2</f>
        <v/>
      </c>
      <c r="AY311">
        <f>(AY223-AY285)^2</f>
        <v/>
      </c>
      <c r="AZ311">
        <f>(AZ223-AZ285)^2</f>
        <v/>
      </c>
      <c r="BA311">
        <f>(BA223-BA285)^2</f>
        <v/>
      </c>
      <c r="BB311">
        <f>(BB223-BB285)^2</f>
        <v/>
      </c>
      <c r="BC311">
        <f>(BC223-BC285)^2</f>
        <v/>
      </c>
      <c r="BD311">
        <f>(BD223-BD285)^2</f>
        <v/>
      </c>
      <c r="BE311">
        <f>(BE223-BE285)^2</f>
        <v/>
      </c>
      <c r="BF311">
        <f>(BF223-BF285)^2</f>
        <v/>
      </c>
      <c r="BG311">
        <f>(BG223-BG285)^2</f>
        <v/>
      </c>
      <c r="BH311">
        <f>(BH223-BH285)^2</f>
        <v/>
      </c>
      <c r="BI311">
        <f>(BI223-BI285)^2</f>
        <v/>
      </c>
      <c r="BJ311">
        <f>(BJ223-BJ285)^2</f>
        <v/>
      </c>
      <c r="BK311">
        <f>(BK223-BK285)^2</f>
        <v/>
      </c>
      <c r="BL311">
        <f>(BL223-BL285)^2</f>
        <v/>
      </c>
      <c r="BM311">
        <f>(BM223-BM285)^2</f>
        <v/>
      </c>
      <c r="BN311">
        <f>(BN223-BN285)^2</f>
        <v/>
      </c>
      <c r="BO311">
        <f>(BO223-BO285)^2</f>
        <v/>
      </c>
      <c r="BP311">
        <f>(BP223-BP285)^2</f>
        <v/>
      </c>
      <c r="BQ311">
        <f>(BQ223-BQ285)^2</f>
        <v/>
      </c>
      <c r="BR311">
        <f>(BR223-BR285)^2</f>
        <v/>
      </c>
      <c r="BS311">
        <f>(BS223-BS285)^2</f>
        <v/>
      </c>
      <c r="BT311">
        <f>(BT223-BT285)^2</f>
        <v/>
      </c>
      <c r="BU311">
        <f>(BU223-BU285)^2</f>
        <v/>
      </c>
      <c r="BV311">
        <f>(BV223-BV285)^2</f>
        <v/>
      </c>
      <c r="BW311">
        <f>(BW223-BW285)^2</f>
        <v/>
      </c>
      <c r="BX311">
        <f>(BX223-BX285)^2</f>
        <v/>
      </c>
      <c r="BY311">
        <f>(BY223-BY285)^2</f>
        <v/>
      </c>
      <c r="BZ311">
        <f>(BZ223-BZ285)^2</f>
        <v/>
      </c>
      <c r="CA311">
        <f>(CA223-CA285)^2</f>
        <v/>
      </c>
      <c r="CB311">
        <f>(CB223-CB285)^2</f>
        <v/>
      </c>
      <c r="CC311">
        <f>(CC223-CC285)^2</f>
        <v/>
      </c>
      <c r="CD311">
        <f>(CD223-CD285)^2</f>
        <v/>
      </c>
      <c r="CE311">
        <f>(CE223-CE285)^2</f>
        <v/>
      </c>
      <c r="CF311">
        <f>(CF223-CF285)^2</f>
        <v/>
      </c>
      <c r="CG311">
        <f>(CG223-CG285)^2</f>
        <v/>
      </c>
      <c r="CH311">
        <f>(CH223-CH285)^2</f>
        <v/>
      </c>
      <c r="CI311">
        <f>(CI223-CI285)^2</f>
        <v/>
      </c>
      <c r="CJ311">
        <f>(CJ223-CJ285)^2</f>
        <v/>
      </c>
      <c r="CK311">
        <f>(CK223-CK285)^2</f>
        <v/>
      </c>
      <c r="CL311">
        <f>(CL223-CL285)^2</f>
        <v/>
      </c>
      <c r="CM311">
        <f>(CM223-CM285)^2</f>
        <v/>
      </c>
      <c r="CN311">
        <f>(CN223-CN285)^2</f>
        <v/>
      </c>
      <c r="CO311">
        <f>(CO223-CO285)^2</f>
        <v/>
      </c>
      <c r="CP311">
        <f>(CP223-CP285)^2</f>
        <v/>
      </c>
      <c r="CQ311">
        <f>(CQ223-CQ285)^2</f>
        <v/>
      </c>
      <c r="CR311">
        <f>(CR223-CR285)^2</f>
        <v/>
      </c>
      <c r="CS311">
        <f>(CS223-CS285)^2</f>
        <v/>
      </c>
      <c r="CT311">
        <f>(CT223-CT285)^2</f>
        <v/>
      </c>
      <c r="CU311">
        <f>(CU223-CU285)^2</f>
        <v/>
      </c>
      <c r="CV311">
        <f>(CV223-CV285)^2</f>
        <v/>
      </c>
      <c r="CW311">
        <f>(CW223-CW285)^2</f>
        <v/>
      </c>
      <c r="CX311">
        <f>(CX223-CX285)^2</f>
        <v/>
      </c>
      <c r="CY311">
        <f>(CY223-CY285)^2</f>
        <v/>
      </c>
      <c r="CZ311">
        <f>(CZ223-CZ285)^2</f>
        <v/>
      </c>
      <c r="DA311">
        <f>(DA223-DA285)^2</f>
        <v/>
      </c>
      <c r="DB311">
        <f>(DB223-DB285)^2</f>
        <v/>
      </c>
      <c r="DC311">
        <f>(DC223-DC285)^2</f>
        <v/>
      </c>
      <c r="DD311">
        <f>(DD223-DD285)^2</f>
        <v/>
      </c>
      <c r="DE311">
        <f>(DE223-DE285)^2</f>
        <v/>
      </c>
      <c r="DF311">
        <f>(DF223-DF285)^2</f>
        <v/>
      </c>
      <c r="DG311">
        <f>(DG223-DG285)^2</f>
        <v/>
      </c>
      <c r="DH311">
        <f>(DH223-DH285)^2</f>
        <v/>
      </c>
      <c r="DI311">
        <f>(DI223-DI285)^2</f>
        <v/>
      </c>
      <c r="DJ311">
        <f>(DJ223-DJ285)^2</f>
        <v/>
      </c>
      <c r="DK311">
        <f>(DK223-DK285)^2</f>
        <v/>
      </c>
      <c r="DL311">
        <f>(DL223-DL285)^2</f>
        <v/>
      </c>
      <c r="DM311">
        <f>(DM223-DM285)^2</f>
        <v/>
      </c>
      <c r="DN311">
        <f>(DN223-DN285)^2</f>
        <v/>
      </c>
      <c r="DO311">
        <f>(DO223-DO285)^2</f>
        <v/>
      </c>
      <c r="DP311">
        <f>(DP223-DP285)^2</f>
        <v/>
      </c>
      <c r="DQ311">
        <f>(DQ223-DQ285)^2</f>
        <v/>
      </c>
      <c r="DR311">
        <f>(DR223-DR285)^2</f>
        <v/>
      </c>
      <c r="DS311">
        <f>(DS223-DS285)^2</f>
        <v/>
      </c>
      <c r="DT311">
        <f>(DT223-DT285)^2</f>
        <v/>
      </c>
      <c r="DU311">
        <f>(DU223-DU285)^2</f>
        <v/>
      </c>
      <c r="DV311">
        <f>(DV223-DV285)^2</f>
        <v/>
      </c>
      <c r="DW311">
        <f>(DW223-DW285)^2</f>
        <v/>
      </c>
      <c r="DX311">
        <f>(DX223-DX285)^2</f>
        <v/>
      </c>
      <c r="DY311">
        <f>(DY223-DY285)^2</f>
        <v/>
      </c>
      <c r="DZ311">
        <f>(DZ223-DZ285)^2</f>
        <v/>
      </c>
      <c r="EA311">
        <f>(EA223-EA285)^2</f>
        <v/>
      </c>
      <c r="EB311">
        <f>(EB223-EB285)^2</f>
        <v/>
      </c>
      <c r="EC311">
        <f>(EC223-EC285)^2</f>
        <v/>
      </c>
      <c r="ED311">
        <f>(ED223-ED285)^2</f>
        <v/>
      </c>
      <c r="EE311">
        <f>(EE223-EE285)^2</f>
        <v/>
      </c>
      <c r="EF311">
        <f>(EF223-EF285)^2</f>
        <v/>
      </c>
      <c r="EG311">
        <f>(EG223-EG285)^2</f>
        <v/>
      </c>
      <c r="EH311">
        <f>(EH223-EH285)^2</f>
        <v/>
      </c>
      <c r="EI311">
        <f>(EI223-EI285)^2</f>
        <v/>
      </c>
      <c r="EJ311">
        <f>(EJ223-EJ285)^2</f>
        <v/>
      </c>
      <c r="EK311">
        <f>(EK223-EK285)^2</f>
        <v/>
      </c>
      <c r="EL311">
        <f>(EL223-EL285)^2</f>
        <v/>
      </c>
      <c r="EM311">
        <f>(EM223-EM285)^2</f>
        <v/>
      </c>
      <c r="EN311">
        <f>(EN223-EN285)^2</f>
        <v/>
      </c>
      <c r="EO311">
        <f>(EO223-EO285)^2</f>
        <v/>
      </c>
      <c r="EP311">
        <f>(EP223-EP285)^2</f>
        <v/>
      </c>
      <c r="EQ311">
        <f>(EQ223-EQ285)^2</f>
        <v/>
      </c>
      <c r="ER311">
        <f>(ER223-ER285)^2</f>
        <v/>
      </c>
      <c r="ES311">
        <f>(ES223-ES285)^2</f>
        <v/>
      </c>
      <c r="ET311">
        <f>(ET223-ET285)^2</f>
        <v/>
      </c>
      <c r="EU311">
        <f>(EU223-EU285)^2</f>
        <v/>
      </c>
      <c r="EV311">
        <f>(EV223-EV285)^2</f>
        <v/>
      </c>
      <c r="EW311">
        <f>(EW223-EW285)^2</f>
        <v/>
      </c>
      <c r="EX311">
        <f>(EX223-EX285)^2</f>
        <v/>
      </c>
      <c r="EY311">
        <f>(EY223-EY285)^2</f>
        <v/>
      </c>
      <c r="EZ311">
        <f>(EZ223-EZ285)^2</f>
        <v/>
      </c>
      <c r="FA311">
        <f>(FA223-FA285)^2</f>
        <v/>
      </c>
      <c r="FB311">
        <f>(FB223-FB285)^2</f>
        <v/>
      </c>
      <c r="FC311">
        <f>(FC223-FC285)^2</f>
        <v/>
      </c>
      <c r="FD311">
        <f>(FD223-FD285)^2</f>
        <v/>
      </c>
      <c r="FE311">
        <f>(FE223-FE285)^2</f>
        <v/>
      </c>
      <c r="FF311">
        <f>(FF223-FF285)^2</f>
        <v/>
      </c>
      <c r="FG311">
        <f>(FG223-FG285)^2</f>
        <v/>
      </c>
      <c r="FH311">
        <f>(FH223-FH285)^2</f>
        <v/>
      </c>
      <c r="FI311">
        <f>(FI223-FI285)^2</f>
        <v/>
      </c>
      <c r="FJ311">
        <f>(FJ223-FJ285)^2</f>
        <v/>
      </c>
      <c r="FK311">
        <f>(FK223-FK285)^2</f>
        <v/>
      </c>
      <c r="FL311">
        <f>(FL223-FL285)^2</f>
        <v/>
      </c>
      <c r="FM311">
        <f>(FM223-FM285)^2</f>
        <v/>
      </c>
      <c r="FN311">
        <f>(FN223-FN285)^2</f>
        <v/>
      </c>
      <c r="FO311">
        <f>(FO223-FO285)^2</f>
        <v/>
      </c>
      <c r="FP311">
        <f>(FP223-FP285)^2</f>
        <v/>
      </c>
      <c r="FQ311">
        <f>(FQ223-FQ285)^2</f>
        <v/>
      </c>
      <c r="FR311">
        <f>(FR223-FR285)^2</f>
        <v/>
      </c>
      <c r="FS311">
        <f>(FS223-FS285)^2</f>
        <v/>
      </c>
      <c r="FT311">
        <f>(FT223-FT285)^2</f>
        <v/>
      </c>
      <c r="FU311">
        <f>(FU223-FU285)^2</f>
        <v/>
      </c>
      <c r="FV311">
        <f>(FV223-FV285)^2</f>
        <v/>
      </c>
      <c r="FW311">
        <f>(FW223-FW285)^2</f>
        <v/>
      </c>
      <c r="FX311">
        <f>(FX223-FX285)^2</f>
        <v/>
      </c>
      <c r="FY311">
        <f>(FY223-FY285)^2</f>
        <v/>
      </c>
      <c r="FZ311">
        <f>(FZ223-FZ285)^2</f>
        <v/>
      </c>
      <c r="GA311">
        <f>(GA223-GA285)^2</f>
        <v/>
      </c>
      <c r="GB311">
        <f>(GB223-GB285)^2</f>
        <v/>
      </c>
      <c r="GC311">
        <f>(GC223-GC285)^2</f>
        <v/>
      </c>
      <c r="GD311">
        <f>(GD223-GD285)^2</f>
        <v/>
      </c>
      <c r="GE311">
        <f>(GE223-GE285)^2</f>
        <v/>
      </c>
      <c r="GF311">
        <f>(GF223-GF285)^2</f>
        <v/>
      </c>
      <c r="GG311">
        <f>(GG223-GG285)^2</f>
        <v/>
      </c>
      <c r="GH311">
        <f>(GH223-GH285)^2</f>
        <v/>
      </c>
      <c r="GI311">
        <f>(GI223-GI285)^2</f>
        <v/>
      </c>
      <c r="GJ311">
        <f>(GJ223-GJ285)^2</f>
        <v/>
      </c>
      <c r="GK311">
        <f>(GK223-GK285)^2</f>
        <v/>
      </c>
      <c r="GL311">
        <f>(GL223-GL285)^2</f>
        <v/>
      </c>
      <c r="GM311">
        <f>(GM223-GM285)^2</f>
        <v/>
      </c>
      <c r="GN311">
        <f>(GN223-GN285)^2</f>
        <v/>
      </c>
      <c r="GO311">
        <f>(GO223-GO285)^2</f>
        <v/>
      </c>
      <c r="GP311">
        <f>(GP223-GP285)^2</f>
        <v/>
      </c>
      <c r="GQ311">
        <f>(GQ223-GQ285)^2</f>
        <v/>
      </c>
      <c r="GR311">
        <f>(GR223-GR285)^2</f>
        <v/>
      </c>
      <c r="GS311">
        <f>(GS223-GS285)^2</f>
        <v/>
      </c>
      <c r="GT311">
        <f>(GT223-GT285)^2</f>
        <v/>
      </c>
      <c r="GU311">
        <f>(GU223-GU285)^2</f>
        <v/>
      </c>
      <c r="GV311">
        <f>(GV223-GV285)^2</f>
        <v/>
      </c>
      <c r="GW311">
        <f>(GW223-GW285)^2</f>
        <v/>
      </c>
      <c r="GX311">
        <f>(GX223-GX285)^2</f>
        <v/>
      </c>
      <c r="GY311">
        <f>(GY223-GY285)^2</f>
        <v/>
      </c>
      <c r="GZ311">
        <f>(GZ223-GZ285)^2</f>
        <v/>
      </c>
      <c r="HA311">
        <f>(HA223-HA285)^2</f>
        <v/>
      </c>
      <c r="HB311">
        <f>(HB223-HB285)^2</f>
        <v/>
      </c>
      <c r="HC311">
        <f>(HC223-HC285)^2</f>
        <v/>
      </c>
      <c r="HD311">
        <f>(HD223-HD285)^2</f>
        <v/>
      </c>
      <c r="HE311">
        <f>(HE223-HE285)^2</f>
        <v/>
      </c>
      <c r="HF311">
        <f>(HF223-HF285)^2</f>
        <v/>
      </c>
      <c r="HG311">
        <f>(HG223-HG285)^2</f>
        <v/>
      </c>
      <c r="HH311">
        <f>(HH223-HH285)^2</f>
        <v/>
      </c>
      <c r="HI311">
        <f>(HI223-HI285)^2</f>
        <v/>
      </c>
      <c r="HJ311">
        <f>(HJ223-HJ285)^2</f>
        <v/>
      </c>
      <c r="HK311">
        <f>(HK223-HK285)^2</f>
        <v/>
      </c>
      <c r="HL311">
        <f>(HL223-HL285)^2</f>
        <v/>
      </c>
      <c r="HM311">
        <f>(HM223-HM285)^2</f>
        <v/>
      </c>
      <c r="HN311">
        <f>(HN223-HN285)^2</f>
        <v/>
      </c>
      <c r="HO311">
        <f>(HO223-HO285)^2</f>
        <v/>
      </c>
      <c r="HP311">
        <f>(HP223-HP285)^2</f>
        <v/>
      </c>
      <c r="HQ311">
        <f>(HQ223-HQ285)^2</f>
        <v/>
      </c>
      <c r="HR311">
        <f>(HR223-HR285)^2</f>
        <v/>
      </c>
      <c r="HS311">
        <f>(HS223-HS285)^2</f>
        <v/>
      </c>
      <c r="HT311">
        <f>(HT223-HT285)^2</f>
        <v/>
      </c>
      <c r="HU311">
        <f>(HU223-HU285)^2</f>
        <v/>
      </c>
      <c r="HV311">
        <f>(HV223-HV285)^2</f>
        <v/>
      </c>
      <c r="HW311">
        <f>(HW223-HW285)^2</f>
        <v/>
      </c>
      <c r="HX311">
        <f>(HX223-HX285)^2</f>
        <v/>
      </c>
      <c r="HY311">
        <f>(HY223-HY285)^2</f>
        <v/>
      </c>
      <c r="HZ311">
        <f>(HZ223-HZ285)^2</f>
        <v/>
      </c>
      <c r="IA311">
        <f>(IA223-IA285)^2</f>
        <v/>
      </c>
      <c r="IB311">
        <f>(IB223-IB285)^2</f>
        <v/>
      </c>
      <c r="IC311">
        <f>(IC223-IC285)^2</f>
        <v/>
      </c>
      <c r="ID311">
        <f>(ID223-ID285)^2</f>
        <v/>
      </c>
      <c r="IE311">
        <f>(IE223-IE285)^2</f>
        <v/>
      </c>
      <c r="IF311">
        <f>(IF223-IF285)^2</f>
        <v/>
      </c>
      <c r="IG311">
        <f>(IG223-IG285)^2</f>
        <v/>
      </c>
      <c r="IH311">
        <f>(IH223-IH285)^2</f>
        <v/>
      </c>
      <c r="II311">
        <f>(II223-II285)^2</f>
        <v/>
      </c>
      <c r="IJ311">
        <f>(IJ223-IJ285)^2</f>
        <v/>
      </c>
      <c r="IK311">
        <f>(IK223-IK285)^2</f>
        <v/>
      </c>
      <c r="IL311">
        <f>(IL223-IL285)^2</f>
        <v/>
      </c>
      <c r="IM311">
        <f>(IM223-IM285)^2</f>
        <v/>
      </c>
      <c r="IN311">
        <f>(IN223-IN285)^2</f>
        <v/>
      </c>
      <c r="IO311">
        <f>(IO223-IO285)^2</f>
        <v/>
      </c>
      <c r="IP311">
        <f>(IP223-IP285)^2</f>
        <v/>
      </c>
      <c r="IQ311">
        <f>(IQ223-IQ285)^2</f>
        <v/>
      </c>
      <c r="IR311">
        <f>(IR223-IR285)^2</f>
        <v/>
      </c>
      <c r="IS311">
        <f>(IS223-IS285)^2</f>
        <v/>
      </c>
      <c r="IT311">
        <f>(IT223-IT285)^2</f>
        <v/>
      </c>
      <c r="IU311">
        <f>(IU223-IU285)^2</f>
        <v/>
      </c>
      <c r="IV311">
        <f>(IV223-IV285)^2</f>
        <v/>
      </c>
      <c r="IW311">
        <f>(IW223-IW285)^2</f>
        <v/>
      </c>
      <c r="IX311">
        <f>(IX223-IX285)^2</f>
        <v/>
      </c>
      <c r="IY311">
        <f>(IY223-IY285)^2</f>
        <v/>
      </c>
      <c r="IZ311">
        <f>(IZ223-IZ285)^2</f>
        <v/>
      </c>
      <c r="JA311">
        <f>(JA223-JA285)^2</f>
        <v/>
      </c>
      <c r="JB311">
        <f>(JB223-JB285)^2</f>
        <v/>
      </c>
      <c r="JC311">
        <f>(JC223-JC285)^2</f>
        <v/>
      </c>
      <c r="JD311">
        <f>(JD223-JD285)^2</f>
        <v/>
      </c>
      <c r="JE311">
        <f>(JE223-JE285)^2</f>
        <v/>
      </c>
      <c r="JF311">
        <f>(JF223-JF285)^2</f>
        <v/>
      </c>
      <c r="JG311">
        <f>(JG223-JG285)^2</f>
        <v/>
      </c>
      <c r="JH311">
        <f>(JH223-JH285)^2</f>
        <v/>
      </c>
      <c r="JI311">
        <f>(JI223-JI285)^2</f>
        <v/>
      </c>
      <c r="JJ311">
        <f>(JJ223-JJ285)^2</f>
        <v/>
      </c>
      <c r="JK311">
        <f>(JK223-JK285)^2</f>
        <v/>
      </c>
      <c r="JL311">
        <f>(JL223-JL285)^2</f>
        <v/>
      </c>
      <c r="JM311">
        <f>(JM223-JM285)^2</f>
        <v/>
      </c>
      <c r="JN311">
        <f>(JN223-JN285)^2</f>
        <v/>
      </c>
      <c r="JO311">
        <f>(JO223-JO285)^2</f>
        <v/>
      </c>
      <c r="JP311">
        <f>(JP223-JP285)^2</f>
        <v/>
      </c>
      <c r="JQ311">
        <f>(JQ223-JQ285)^2</f>
        <v/>
      </c>
      <c r="JR311">
        <f>(JR223-JR285)^2</f>
        <v/>
      </c>
      <c r="JS311">
        <f>(JS223-JS285)^2</f>
        <v/>
      </c>
      <c r="JT311">
        <f>(JT223-JT285)^2</f>
        <v/>
      </c>
      <c r="JU311">
        <f>(JU223-JU285)^2</f>
        <v/>
      </c>
      <c r="JV311">
        <f>(JV223-JV285)^2</f>
        <v/>
      </c>
      <c r="JW311">
        <f>(JW223-JW285)^2</f>
        <v/>
      </c>
      <c r="JX311">
        <f>(JX223-JX285)^2</f>
        <v/>
      </c>
      <c r="JY311">
        <f>(JY223-JY285)^2</f>
        <v/>
      </c>
      <c r="JZ311">
        <f>(JZ223-JZ285)^2</f>
        <v/>
      </c>
      <c r="KA311">
        <f>(KA223-KA285)^2</f>
        <v/>
      </c>
      <c r="KB311">
        <f>(KB223-KB285)^2</f>
        <v/>
      </c>
      <c r="KC311">
        <f>(KC223-KC285)^2</f>
        <v/>
      </c>
      <c r="KD311">
        <f>(KD223-KD285)^2</f>
        <v/>
      </c>
      <c r="KE311">
        <f>(KE223-KE285)^2</f>
        <v/>
      </c>
      <c r="KF311">
        <f>(KF223-KF285)^2</f>
        <v/>
      </c>
      <c r="KG311">
        <f>(KG223-KG285)^2</f>
        <v/>
      </c>
      <c r="KH311">
        <f>(KH223-KH285)^2</f>
        <v/>
      </c>
      <c r="KI311">
        <f>(KI223-KI285)^2</f>
        <v/>
      </c>
      <c r="KJ311">
        <f>(KJ223-KJ285)^2</f>
        <v/>
      </c>
      <c r="KK311">
        <f>(KK223-KK285)^2</f>
        <v/>
      </c>
      <c r="KL311">
        <f>(KL223-KL285)^2</f>
        <v/>
      </c>
      <c r="KM311">
        <f>(KM223-KM285)^2</f>
        <v/>
      </c>
      <c r="KN311">
        <f>(KN223-KN285)^2</f>
        <v/>
      </c>
      <c r="KO311">
        <f>(KO223-KO285)^2</f>
        <v/>
      </c>
      <c r="KP311">
        <f>(KP223-KP285)^2</f>
        <v/>
      </c>
      <c r="KQ311">
        <f>(KQ223-KQ285)^2</f>
        <v/>
      </c>
      <c r="KR311">
        <f>(KR223-KR285)^2</f>
        <v/>
      </c>
      <c r="KS311">
        <f>(KS223-KS285)^2</f>
        <v/>
      </c>
      <c r="KT311">
        <f>(KT223-KT285)^2</f>
        <v/>
      </c>
      <c r="KU311">
        <f>(KU223-KU285)^2</f>
        <v/>
      </c>
    </row>
    <row r="312" spans="1:307">
      <c r="A312" t="s">
        <v>64</v>
      </c>
    </row>
    <row r="313" spans="1:307">
      <c r="D313" t="s">
        <v>101</v>
      </c>
      <c r="H313">
        <f>(H234-H287)^2</f>
        <v/>
      </c>
      <c r="I313">
        <f>(I234-I287)^2</f>
        <v/>
      </c>
      <c r="J313">
        <f>(J234-J287)^2</f>
        <v/>
      </c>
      <c r="K313">
        <f>(K234-K287)^2</f>
        <v/>
      </c>
      <c r="L313">
        <f>(L234-L287)^2</f>
        <v/>
      </c>
      <c r="M313">
        <f>(M234-M287)^2</f>
        <v/>
      </c>
      <c r="N313">
        <f>(N234-N287)^2</f>
        <v/>
      </c>
      <c r="O313">
        <f>(O234-O287)^2</f>
        <v/>
      </c>
      <c r="P313">
        <f>(P234-P287)^2</f>
        <v/>
      </c>
      <c r="Q313">
        <f>(Q234-Q287)^2</f>
        <v/>
      </c>
      <c r="R313">
        <f>(R234-R287)^2</f>
        <v/>
      </c>
      <c r="S313">
        <f>(S234-S287)^2</f>
        <v/>
      </c>
      <c r="T313">
        <f>(T234-T287)^2</f>
        <v/>
      </c>
      <c r="U313">
        <f>(U234-U287)^2</f>
        <v/>
      </c>
      <c r="V313">
        <f>(V234-V287)^2</f>
        <v/>
      </c>
      <c r="W313">
        <f>(W234-W287)^2</f>
        <v/>
      </c>
      <c r="X313">
        <f>(X234-X287)^2</f>
        <v/>
      </c>
      <c r="Y313">
        <f>(Y234-Y287)^2</f>
        <v/>
      </c>
      <c r="Z313">
        <f>(Z234-Z287)^2</f>
        <v/>
      </c>
      <c r="AA313">
        <f>(AA234-AA287)^2</f>
        <v/>
      </c>
      <c r="AB313">
        <f>(AB234-AB287)^2</f>
        <v/>
      </c>
      <c r="AC313">
        <f>(AC234-AC287)^2</f>
        <v/>
      </c>
      <c r="AD313">
        <f>(AD234-AD287)^2</f>
        <v/>
      </c>
      <c r="AE313">
        <f>(AE234-AE287)^2</f>
        <v/>
      </c>
      <c r="AF313">
        <f>(AF234-AF287)^2</f>
        <v/>
      </c>
      <c r="AG313">
        <f>(AG234-AG287)^2</f>
        <v/>
      </c>
      <c r="AH313">
        <f>(AH234-AH287)^2</f>
        <v/>
      </c>
      <c r="AI313">
        <f>(AI234-AI287)^2</f>
        <v/>
      </c>
      <c r="AJ313">
        <f>(AJ234-AJ287)^2</f>
        <v/>
      </c>
      <c r="AK313">
        <f>(AK234-AK287)^2</f>
        <v/>
      </c>
      <c r="AL313">
        <f>(AL234-AL287)^2</f>
        <v/>
      </c>
      <c r="AM313">
        <f>(AM234-AM287)^2</f>
        <v/>
      </c>
      <c r="AN313">
        <f>(AN234-AN287)^2</f>
        <v/>
      </c>
      <c r="AO313">
        <f>(AO234-AO287)^2</f>
        <v/>
      </c>
      <c r="AP313">
        <f>(AP234-AP287)^2</f>
        <v/>
      </c>
      <c r="AQ313">
        <f>(AQ234-AQ287)^2</f>
        <v/>
      </c>
      <c r="AR313">
        <f>(AR234-AR287)^2</f>
        <v/>
      </c>
      <c r="AS313">
        <f>(AS234-AS287)^2</f>
        <v/>
      </c>
      <c r="AT313">
        <f>(AT234-AT287)^2</f>
        <v/>
      </c>
      <c r="AU313">
        <f>(AU234-AU287)^2</f>
        <v/>
      </c>
      <c r="AV313">
        <f>(AV234-AV287)^2</f>
        <v/>
      </c>
      <c r="AW313">
        <f>(AW234-AW287)^2</f>
        <v/>
      </c>
      <c r="AX313">
        <f>(AX234-AX287)^2</f>
        <v/>
      </c>
      <c r="AY313">
        <f>(AY234-AY287)^2</f>
        <v/>
      </c>
      <c r="AZ313">
        <f>(AZ234-AZ287)^2</f>
        <v/>
      </c>
      <c r="BA313">
        <f>(BA234-BA287)^2</f>
        <v/>
      </c>
      <c r="BB313">
        <f>(BB234-BB287)^2</f>
        <v/>
      </c>
      <c r="BC313">
        <f>(BC234-BC287)^2</f>
        <v/>
      </c>
      <c r="BD313">
        <f>(BD234-BD287)^2</f>
        <v/>
      </c>
      <c r="BE313">
        <f>(BE234-BE287)^2</f>
        <v/>
      </c>
      <c r="BF313">
        <f>(BF234-BF287)^2</f>
        <v/>
      </c>
      <c r="BG313">
        <f>(BG234-BG287)^2</f>
        <v/>
      </c>
      <c r="BH313">
        <f>(BH234-BH287)^2</f>
        <v/>
      </c>
      <c r="BI313">
        <f>(BI234-BI287)^2</f>
        <v/>
      </c>
      <c r="BJ313">
        <f>(BJ234-BJ287)^2</f>
        <v/>
      </c>
      <c r="BK313">
        <f>(BK234-BK287)^2</f>
        <v/>
      </c>
      <c r="BL313">
        <f>(BL234-BL287)^2</f>
        <v/>
      </c>
      <c r="BM313">
        <f>(BM234-BM287)^2</f>
        <v/>
      </c>
      <c r="BN313">
        <f>(BN234-BN287)^2</f>
        <v/>
      </c>
      <c r="BO313">
        <f>(BO234-BO287)^2</f>
        <v/>
      </c>
      <c r="BP313">
        <f>(BP234-BP287)^2</f>
        <v/>
      </c>
      <c r="BQ313">
        <f>(BQ234-BQ287)^2</f>
        <v/>
      </c>
      <c r="BR313">
        <f>(BR234-BR287)^2</f>
        <v/>
      </c>
      <c r="BS313">
        <f>(BS234-BS287)^2</f>
        <v/>
      </c>
      <c r="BT313">
        <f>(BT234-BT287)^2</f>
        <v/>
      </c>
      <c r="BU313">
        <f>(BU234-BU287)^2</f>
        <v/>
      </c>
      <c r="BV313">
        <f>(BV234-BV287)^2</f>
        <v/>
      </c>
      <c r="BW313">
        <f>(BW234-BW287)^2</f>
        <v/>
      </c>
      <c r="BX313">
        <f>(BX234-BX287)^2</f>
        <v/>
      </c>
      <c r="BY313">
        <f>(BY234-BY287)^2</f>
        <v/>
      </c>
      <c r="BZ313">
        <f>(BZ234-BZ287)^2</f>
        <v/>
      </c>
      <c r="CA313">
        <f>(CA234-CA287)^2</f>
        <v/>
      </c>
      <c r="CB313">
        <f>(CB234-CB287)^2</f>
        <v/>
      </c>
      <c r="CC313">
        <f>(CC234-CC287)^2</f>
        <v/>
      </c>
      <c r="CD313">
        <f>(CD234-CD287)^2</f>
        <v/>
      </c>
      <c r="CE313">
        <f>(CE234-CE287)^2</f>
        <v/>
      </c>
      <c r="CF313">
        <f>(CF234-CF287)^2</f>
        <v/>
      </c>
      <c r="CG313">
        <f>(CG234-CG287)^2</f>
        <v/>
      </c>
      <c r="CH313">
        <f>(CH234-CH287)^2</f>
        <v/>
      </c>
      <c r="CI313">
        <f>(CI234-CI287)^2</f>
        <v/>
      </c>
      <c r="CJ313">
        <f>(CJ234-CJ287)^2</f>
        <v/>
      </c>
      <c r="CK313">
        <f>(CK234-CK287)^2</f>
        <v/>
      </c>
      <c r="CL313">
        <f>(CL234-CL287)^2</f>
        <v/>
      </c>
      <c r="CM313">
        <f>(CM234-CM287)^2</f>
        <v/>
      </c>
      <c r="CN313">
        <f>(CN234-CN287)^2</f>
        <v/>
      </c>
      <c r="CO313">
        <f>(CO234-CO287)^2</f>
        <v/>
      </c>
      <c r="CP313">
        <f>(CP234-CP287)^2</f>
        <v/>
      </c>
      <c r="CQ313">
        <f>(CQ234-CQ287)^2</f>
        <v/>
      </c>
      <c r="CR313">
        <f>(CR234-CR287)^2</f>
        <v/>
      </c>
      <c r="CS313">
        <f>(CS234-CS287)^2</f>
        <v/>
      </c>
      <c r="CT313">
        <f>(CT234-CT287)^2</f>
        <v/>
      </c>
      <c r="CU313">
        <f>(CU234-CU287)^2</f>
        <v/>
      </c>
      <c r="CV313">
        <f>(CV234-CV287)^2</f>
        <v/>
      </c>
      <c r="CW313">
        <f>(CW234-CW287)^2</f>
        <v/>
      </c>
      <c r="CX313">
        <f>(CX234-CX287)^2</f>
        <v/>
      </c>
      <c r="CY313">
        <f>(CY234-CY287)^2</f>
        <v/>
      </c>
      <c r="CZ313">
        <f>(CZ234-CZ287)^2</f>
        <v/>
      </c>
      <c r="DA313">
        <f>(DA234-DA287)^2</f>
        <v/>
      </c>
      <c r="DB313">
        <f>(DB234-DB287)^2</f>
        <v/>
      </c>
      <c r="DC313">
        <f>(DC234-DC287)^2</f>
        <v/>
      </c>
      <c r="DD313">
        <f>(DD234-DD287)^2</f>
        <v/>
      </c>
      <c r="DE313">
        <f>(DE234-DE287)^2</f>
        <v/>
      </c>
      <c r="DF313">
        <f>(DF234-DF287)^2</f>
        <v/>
      </c>
      <c r="DG313">
        <f>(DG234-DG287)^2</f>
        <v/>
      </c>
      <c r="DH313">
        <f>(DH234-DH287)^2</f>
        <v/>
      </c>
      <c r="DI313">
        <f>(DI234-DI287)^2</f>
        <v/>
      </c>
      <c r="DJ313">
        <f>(DJ234-DJ287)^2</f>
        <v/>
      </c>
      <c r="DK313">
        <f>(DK234-DK287)^2</f>
        <v/>
      </c>
      <c r="DL313">
        <f>(DL234-DL287)^2</f>
        <v/>
      </c>
      <c r="DM313">
        <f>(DM234-DM287)^2</f>
        <v/>
      </c>
      <c r="DN313">
        <f>(DN234-DN287)^2</f>
        <v/>
      </c>
      <c r="DO313">
        <f>(DO234-DO287)^2</f>
        <v/>
      </c>
      <c r="DP313">
        <f>(DP234-DP287)^2</f>
        <v/>
      </c>
      <c r="DQ313">
        <f>(DQ234-DQ287)^2</f>
        <v/>
      </c>
      <c r="DR313">
        <f>(DR234-DR287)^2</f>
        <v/>
      </c>
      <c r="DS313">
        <f>(DS234-DS287)^2</f>
        <v/>
      </c>
      <c r="DT313">
        <f>(DT234-DT287)^2</f>
        <v/>
      </c>
      <c r="DU313">
        <f>(DU234-DU287)^2</f>
        <v/>
      </c>
      <c r="DV313">
        <f>(DV234-DV287)^2</f>
        <v/>
      </c>
      <c r="DW313">
        <f>(DW234-DW287)^2</f>
        <v/>
      </c>
      <c r="DX313">
        <f>(DX234-DX287)^2</f>
        <v/>
      </c>
      <c r="DY313">
        <f>(DY234-DY287)^2</f>
        <v/>
      </c>
      <c r="DZ313">
        <f>(DZ234-DZ287)^2</f>
        <v/>
      </c>
      <c r="EA313">
        <f>(EA234-EA287)^2</f>
        <v/>
      </c>
      <c r="EB313">
        <f>(EB234-EB287)^2</f>
        <v/>
      </c>
      <c r="EC313">
        <f>(EC234-EC287)^2</f>
        <v/>
      </c>
      <c r="ED313">
        <f>(ED234-ED287)^2</f>
        <v/>
      </c>
      <c r="EE313">
        <f>(EE234-EE287)^2</f>
        <v/>
      </c>
      <c r="EF313">
        <f>(EF234-EF287)^2</f>
        <v/>
      </c>
      <c r="EG313">
        <f>(EG234-EG287)^2</f>
        <v/>
      </c>
      <c r="EH313">
        <f>(EH234-EH287)^2</f>
        <v/>
      </c>
      <c r="EI313">
        <f>(EI234-EI287)^2</f>
        <v/>
      </c>
      <c r="EJ313">
        <f>(EJ234-EJ287)^2</f>
        <v/>
      </c>
      <c r="EK313">
        <f>(EK234-EK287)^2</f>
        <v/>
      </c>
      <c r="EL313">
        <f>(EL234-EL287)^2</f>
        <v/>
      </c>
      <c r="EM313">
        <f>(EM234-EM287)^2</f>
        <v/>
      </c>
      <c r="EN313">
        <f>(EN234-EN287)^2</f>
        <v/>
      </c>
      <c r="EO313">
        <f>(EO234-EO287)^2</f>
        <v/>
      </c>
      <c r="EP313">
        <f>(EP234-EP287)^2</f>
        <v/>
      </c>
      <c r="EQ313">
        <f>(EQ234-EQ287)^2</f>
        <v/>
      </c>
      <c r="ER313">
        <f>(ER234-ER287)^2</f>
        <v/>
      </c>
      <c r="ES313">
        <f>(ES234-ES287)^2</f>
        <v/>
      </c>
      <c r="ET313">
        <f>(ET234-ET287)^2</f>
        <v/>
      </c>
      <c r="EU313">
        <f>(EU234-EU287)^2</f>
        <v/>
      </c>
      <c r="EV313">
        <f>(EV234-EV287)^2</f>
        <v/>
      </c>
      <c r="EW313">
        <f>(EW234-EW287)^2</f>
        <v/>
      </c>
      <c r="EX313">
        <f>(EX234-EX287)^2</f>
        <v/>
      </c>
      <c r="EY313">
        <f>(EY234-EY287)^2</f>
        <v/>
      </c>
      <c r="EZ313">
        <f>(EZ234-EZ287)^2</f>
        <v/>
      </c>
      <c r="FA313">
        <f>(FA234-FA287)^2</f>
        <v/>
      </c>
      <c r="FB313">
        <f>(FB234-FB287)^2</f>
        <v/>
      </c>
      <c r="FC313">
        <f>(FC234-FC287)^2</f>
        <v/>
      </c>
      <c r="FD313">
        <f>(FD234-FD287)^2</f>
        <v/>
      </c>
      <c r="FE313">
        <f>(FE234-FE287)^2</f>
        <v/>
      </c>
      <c r="FF313">
        <f>(FF234-FF287)^2</f>
        <v/>
      </c>
      <c r="FG313">
        <f>(FG234-FG287)^2</f>
        <v/>
      </c>
      <c r="FH313">
        <f>(FH234-FH287)^2</f>
        <v/>
      </c>
      <c r="FI313">
        <f>(FI234-FI287)^2</f>
        <v/>
      </c>
      <c r="FJ313">
        <f>(FJ234-FJ287)^2</f>
        <v/>
      </c>
      <c r="FK313">
        <f>(FK234-FK287)^2</f>
        <v/>
      </c>
      <c r="FL313">
        <f>(FL234-FL287)^2</f>
        <v/>
      </c>
      <c r="FM313">
        <f>(FM234-FM287)^2</f>
        <v/>
      </c>
      <c r="FN313">
        <f>(FN234-FN287)^2</f>
        <v/>
      </c>
      <c r="FO313">
        <f>(FO234-FO287)^2</f>
        <v/>
      </c>
      <c r="FP313">
        <f>(FP234-FP287)^2</f>
        <v/>
      </c>
      <c r="FQ313">
        <f>(FQ234-FQ287)^2</f>
        <v/>
      </c>
      <c r="FR313">
        <f>(FR234-FR287)^2</f>
        <v/>
      </c>
      <c r="FS313">
        <f>(FS234-FS287)^2</f>
        <v/>
      </c>
      <c r="FT313">
        <f>(FT234-FT287)^2</f>
        <v/>
      </c>
      <c r="FU313">
        <f>(FU234-FU287)^2</f>
        <v/>
      </c>
      <c r="FV313">
        <f>(FV234-FV287)^2</f>
        <v/>
      </c>
      <c r="FW313">
        <f>(FW234-FW287)^2</f>
        <v/>
      </c>
      <c r="FX313">
        <f>(FX234-FX287)^2</f>
        <v/>
      </c>
      <c r="FY313">
        <f>(FY234-FY287)^2</f>
        <v/>
      </c>
      <c r="FZ313">
        <f>(FZ234-FZ287)^2</f>
        <v/>
      </c>
      <c r="GA313">
        <f>(GA234-GA287)^2</f>
        <v/>
      </c>
      <c r="GB313">
        <f>(GB234-GB287)^2</f>
        <v/>
      </c>
      <c r="GC313">
        <f>(GC234-GC287)^2</f>
        <v/>
      </c>
      <c r="GD313">
        <f>(GD234-GD287)^2</f>
        <v/>
      </c>
      <c r="GE313">
        <f>(GE234-GE287)^2</f>
        <v/>
      </c>
      <c r="GF313">
        <f>(GF234-GF287)^2</f>
        <v/>
      </c>
      <c r="GG313">
        <f>(GG234-GG287)^2</f>
        <v/>
      </c>
      <c r="GH313">
        <f>(GH234-GH287)^2</f>
        <v/>
      </c>
      <c r="GI313">
        <f>(GI234-GI287)^2</f>
        <v/>
      </c>
      <c r="GJ313">
        <f>(GJ234-GJ287)^2</f>
        <v/>
      </c>
      <c r="GK313">
        <f>(GK234-GK287)^2</f>
        <v/>
      </c>
      <c r="GL313">
        <f>(GL234-GL287)^2</f>
        <v/>
      </c>
      <c r="GM313">
        <f>(GM234-GM287)^2</f>
        <v/>
      </c>
      <c r="GN313">
        <f>(GN234-GN287)^2</f>
        <v/>
      </c>
      <c r="GO313">
        <f>(GO234-GO287)^2</f>
        <v/>
      </c>
      <c r="GP313">
        <f>(GP234-GP287)^2</f>
        <v/>
      </c>
      <c r="GQ313">
        <f>(GQ234-GQ287)^2</f>
        <v/>
      </c>
      <c r="GR313">
        <f>(GR234-GR287)^2</f>
        <v/>
      </c>
      <c r="GS313">
        <f>(GS234-GS287)^2</f>
        <v/>
      </c>
      <c r="GT313">
        <f>(GT234-GT287)^2</f>
        <v/>
      </c>
      <c r="GU313">
        <f>(GU234-GU287)^2</f>
        <v/>
      </c>
      <c r="GV313">
        <f>(GV234-GV287)^2</f>
        <v/>
      </c>
      <c r="GW313">
        <f>(GW234-GW287)^2</f>
        <v/>
      </c>
      <c r="GX313">
        <f>(GX234-GX287)^2</f>
        <v/>
      </c>
      <c r="GY313">
        <f>(GY234-GY287)^2</f>
        <v/>
      </c>
      <c r="GZ313">
        <f>(GZ234-GZ287)^2</f>
        <v/>
      </c>
      <c r="HA313">
        <f>(HA234-HA287)^2</f>
        <v/>
      </c>
      <c r="HB313">
        <f>(HB234-HB287)^2</f>
        <v/>
      </c>
      <c r="HC313">
        <f>(HC234-HC287)^2</f>
        <v/>
      </c>
      <c r="HD313">
        <f>(HD234-HD287)^2</f>
        <v/>
      </c>
      <c r="HE313">
        <f>(HE234-HE287)^2</f>
        <v/>
      </c>
      <c r="HF313">
        <f>(HF234-HF287)^2</f>
        <v/>
      </c>
      <c r="HG313">
        <f>(HG234-HG287)^2</f>
        <v/>
      </c>
      <c r="HH313">
        <f>(HH234-HH287)^2</f>
        <v/>
      </c>
      <c r="HI313">
        <f>(HI234-HI287)^2</f>
        <v/>
      </c>
      <c r="HJ313">
        <f>(HJ234-HJ287)^2</f>
        <v/>
      </c>
      <c r="HK313">
        <f>(HK234-HK287)^2</f>
        <v/>
      </c>
      <c r="HL313">
        <f>(HL234-HL287)^2</f>
        <v/>
      </c>
      <c r="HM313">
        <f>(HM234-HM287)^2</f>
        <v/>
      </c>
      <c r="HN313">
        <f>(HN234-HN287)^2</f>
        <v/>
      </c>
      <c r="HO313">
        <f>(HO234-HO287)^2</f>
        <v/>
      </c>
      <c r="HP313">
        <f>(HP234-HP287)^2</f>
        <v/>
      </c>
      <c r="HQ313">
        <f>(HQ234-HQ287)^2</f>
        <v/>
      </c>
      <c r="HR313">
        <f>(HR234-HR287)^2</f>
        <v/>
      </c>
      <c r="HS313">
        <f>(HS234-HS287)^2</f>
        <v/>
      </c>
      <c r="HT313">
        <f>(HT234-HT287)^2</f>
        <v/>
      </c>
      <c r="HU313">
        <f>(HU234-HU287)^2</f>
        <v/>
      </c>
      <c r="HV313">
        <f>(HV234-HV287)^2</f>
        <v/>
      </c>
      <c r="HW313">
        <f>(HW234-HW287)^2</f>
        <v/>
      </c>
      <c r="HX313">
        <f>(HX234-HX287)^2</f>
        <v/>
      </c>
      <c r="HY313">
        <f>(HY234-HY287)^2</f>
        <v/>
      </c>
      <c r="HZ313">
        <f>(HZ234-HZ287)^2</f>
        <v/>
      </c>
      <c r="IA313">
        <f>(IA234-IA287)^2</f>
        <v/>
      </c>
      <c r="IB313">
        <f>(IB234-IB287)^2</f>
        <v/>
      </c>
      <c r="IC313">
        <f>(IC234-IC287)^2</f>
        <v/>
      </c>
      <c r="ID313">
        <f>(ID234-ID287)^2</f>
        <v/>
      </c>
      <c r="IE313">
        <f>(IE234-IE287)^2</f>
        <v/>
      </c>
      <c r="IF313">
        <f>(IF234-IF287)^2</f>
        <v/>
      </c>
      <c r="IG313">
        <f>(IG234-IG287)^2</f>
        <v/>
      </c>
      <c r="IH313">
        <f>(IH234-IH287)^2</f>
        <v/>
      </c>
      <c r="II313">
        <f>(II234-II287)^2</f>
        <v/>
      </c>
      <c r="IJ313">
        <f>(IJ234-IJ287)^2</f>
        <v/>
      </c>
      <c r="IK313">
        <f>(IK234-IK287)^2</f>
        <v/>
      </c>
      <c r="IL313">
        <f>(IL234-IL287)^2</f>
        <v/>
      </c>
      <c r="IM313">
        <f>(IM234-IM287)^2</f>
        <v/>
      </c>
      <c r="IN313">
        <f>(IN234-IN287)^2</f>
        <v/>
      </c>
      <c r="IO313">
        <f>(IO234-IO287)^2</f>
        <v/>
      </c>
      <c r="IP313">
        <f>(IP234-IP287)^2</f>
        <v/>
      </c>
      <c r="IQ313">
        <f>(IQ234-IQ287)^2</f>
        <v/>
      </c>
      <c r="IR313">
        <f>(IR234-IR287)^2</f>
        <v/>
      </c>
      <c r="IS313">
        <f>(IS234-IS287)^2</f>
        <v/>
      </c>
      <c r="IT313">
        <f>(IT234-IT287)^2</f>
        <v/>
      </c>
      <c r="IU313">
        <f>(IU234-IU287)^2</f>
        <v/>
      </c>
      <c r="IV313">
        <f>(IV234-IV287)^2</f>
        <v/>
      </c>
      <c r="IW313">
        <f>(IW234-IW287)^2</f>
        <v/>
      </c>
      <c r="IX313">
        <f>(IX234-IX287)^2</f>
        <v/>
      </c>
      <c r="IY313">
        <f>(IY234-IY287)^2</f>
        <v/>
      </c>
      <c r="IZ313">
        <f>(IZ234-IZ287)^2</f>
        <v/>
      </c>
      <c r="JA313">
        <f>(JA234-JA287)^2</f>
        <v/>
      </c>
      <c r="JB313">
        <f>(JB234-JB287)^2</f>
        <v/>
      </c>
      <c r="JC313">
        <f>(JC234-JC287)^2</f>
        <v/>
      </c>
      <c r="JD313">
        <f>(JD234-JD287)^2</f>
        <v/>
      </c>
      <c r="JE313">
        <f>(JE234-JE287)^2</f>
        <v/>
      </c>
      <c r="JF313">
        <f>(JF234-JF287)^2</f>
        <v/>
      </c>
      <c r="JG313">
        <f>(JG234-JG287)^2</f>
        <v/>
      </c>
      <c r="JH313">
        <f>(JH234-JH287)^2</f>
        <v/>
      </c>
      <c r="JI313">
        <f>(JI234-JI287)^2</f>
        <v/>
      </c>
      <c r="JJ313">
        <f>(JJ234-JJ287)^2</f>
        <v/>
      </c>
      <c r="JK313">
        <f>(JK234-JK287)^2</f>
        <v/>
      </c>
      <c r="JL313">
        <f>(JL234-JL287)^2</f>
        <v/>
      </c>
      <c r="JM313">
        <f>(JM234-JM287)^2</f>
        <v/>
      </c>
      <c r="JN313">
        <f>(JN234-JN287)^2</f>
        <v/>
      </c>
      <c r="JO313">
        <f>(JO234-JO287)^2</f>
        <v/>
      </c>
      <c r="JP313">
        <f>(JP234-JP287)^2</f>
        <v/>
      </c>
      <c r="JQ313">
        <f>(JQ234-JQ287)^2</f>
        <v/>
      </c>
      <c r="JR313">
        <f>(JR234-JR287)^2</f>
        <v/>
      </c>
      <c r="JS313">
        <f>(JS234-JS287)^2</f>
        <v/>
      </c>
      <c r="JT313">
        <f>(JT234-JT287)^2</f>
        <v/>
      </c>
      <c r="JU313">
        <f>(JU234-JU287)^2</f>
        <v/>
      </c>
      <c r="JV313">
        <f>(JV234-JV287)^2</f>
        <v/>
      </c>
      <c r="JW313">
        <f>(JW234-JW287)^2</f>
        <v/>
      </c>
      <c r="JX313">
        <f>(JX234-JX287)^2</f>
        <v/>
      </c>
      <c r="JY313">
        <f>(JY234-JY287)^2</f>
        <v/>
      </c>
      <c r="JZ313">
        <f>(JZ234-JZ287)^2</f>
        <v/>
      </c>
      <c r="KA313">
        <f>(KA234-KA287)^2</f>
        <v/>
      </c>
      <c r="KB313">
        <f>(KB234-KB287)^2</f>
        <v/>
      </c>
      <c r="KC313">
        <f>(KC234-KC287)^2</f>
        <v/>
      </c>
      <c r="KD313">
        <f>(KD234-KD287)^2</f>
        <v/>
      </c>
      <c r="KE313">
        <f>(KE234-KE287)^2</f>
        <v/>
      </c>
      <c r="KF313">
        <f>(KF234-KF287)^2</f>
        <v/>
      </c>
      <c r="KG313">
        <f>(KG234-KG287)^2</f>
        <v/>
      </c>
      <c r="KH313">
        <f>(KH234-KH287)^2</f>
        <v/>
      </c>
      <c r="KI313">
        <f>(KI234-KI287)^2</f>
        <v/>
      </c>
      <c r="KJ313">
        <f>(KJ234-KJ287)^2</f>
        <v/>
      </c>
      <c r="KK313">
        <f>(KK234-KK287)^2</f>
        <v/>
      </c>
      <c r="KL313">
        <f>(KL234-KL287)^2</f>
        <v/>
      </c>
      <c r="KM313">
        <f>(KM234-KM287)^2</f>
        <v/>
      </c>
      <c r="KN313">
        <f>(KN234-KN287)^2</f>
        <v/>
      </c>
      <c r="KO313">
        <f>(KO234-KO287)^2</f>
        <v/>
      </c>
      <c r="KP313">
        <f>(KP234-KP287)^2</f>
        <v/>
      </c>
      <c r="KQ313">
        <f>(KQ234-KQ287)^2</f>
        <v/>
      </c>
      <c r="KR313">
        <f>(KR234-KR287)^2</f>
        <v/>
      </c>
      <c r="KS313">
        <f>(KS234-KS287)^2</f>
        <v/>
      </c>
      <c r="KT313">
        <f>(KT234-KT287)^2</f>
        <v/>
      </c>
      <c r="KU313">
        <f>(KU234-KU287)^2</f>
        <v/>
      </c>
    </row>
    <row r="314" spans="1:307">
      <c r="A314" t="s">
        <v>38</v>
      </c>
    </row>
    <row r="315" spans="1:307">
      <c r="D315" t="s">
        <v>101</v>
      </c>
      <c r="H315">
        <f>(H245-H289)^2</f>
        <v/>
      </c>
      <c r="I315">
        <f>(I245-I289)^2</f>
        <v/>
      </c>
      <c r="J315">
        <f>(J245-J289)^2</f>
        <v/>
      </c>
      <c r="K315">
        <f>(K245-K289)^2</f>
        <v/>
      </c>
      <c r="L315">
        <f>(L245-L289)^2</f>
        <v/>
      </c>
      <c r="M315">
        <f>(M245-M289)^2</f>
        <v/>
      </c>
      <c r="N315">
        <f>(N245-N289)^2</f>
        <v/>
      </c>
      <c r="O315">
        <f>(O245-O289)^2</f>
        <v/>
      </c>
      <c r="P315">
        <f>(P245-P289)^2</f>
        <v/>
      </c>
      <c r="Q315">
        <f>(Q245-Q289)^2</f>
        <v/>
      </c>
      <c r="R315">
        <f>(R245-R289)^2</f>
        <v/>
      </c>
      <c r="S315">
        <f>(S245-S289)^2</f>
        <v/>
      </c>
      <c r="T315">
        <f>(T245-T289)^2</f>
        <v/>
      </c>
      <c r="U315">
        <f>(U245-U289)^2</f>
        <v/>
      </c>
      <c r="V315">
        <f>(V245-V289)^2</f>
        <v/>
      </c>
      <c r="W315">
        <f>(W245-W289)^2</f>
        <v/>
      </c>
      <c r="X315">
        <f>(X245-X289)^2</f>
        <v/>
      </c>
      <c r="Y315">
        <f>(Y245-Y289)^2</f>
        <v/>
      </c>
      <c r="Z315">
        <f>(Z245-Z289)^2</f>
        <v/>
      </c>
      <c r="AA315">
        <f>(AA245-AA289)^2</f>
        <v/>
      </c>
      <c r="AB315">
        <f>(AB245-AB289)^2</f>
        <v/>
      </c>
      <c r="AC315">
        <f>(AC245-AC289)^2</f>
        <v/>
      </c>
      <c r="AD315">
        <f>(AD245-AD289)^2</f>
        <v/>
      </c>
      <c r="AE315">
        <f>(AE245-AE289)^2</f>
        <v/>
      </c>
      <c r="AF315">
        <f>(AF245-AF289)^2</f>
        <v/>
      </c>
      <c r="AG315">
        <f>(AG245-AG289)^2</f>
        <v/>
      </c>
      <c r="AH315">
        <f>(AH245-AH289)^2</f>
        <v/>
      </c>
      <c r="AI315">
        <f>(AI245-AI289)^2</f>
        <v/>
      </c>
      <c r="AJ315">
        <f>(AJ245-AJ289)^2</f>
        <v/>
      </c>
      <c r="AK315">
        <f>(AK245-AK289)^2</f>
        <v/>
      </c>
      <c r="AL315">
        <f>(AL245-AL289)^2</f>
        <v/>
      </c>
      <c r="AM315">
        <f>(AM245-AM289)^2</f>
        <v/>
      </c>
      <c r="AN315">
        <f>(AN245-AN289)^2</f>
        <v/>
      </c>
      <c r="AO315">
        <f>(AO245-AO289)^2</f>
        <v/>
      </c>
      <c r="AP315">
        <f>(AP245-AP289)^2</f>
        <v/>
      </c>
      <c r="AQ315">
        <f>(AQ245-AQ289)^2</f>
        <v/>
      </c>
      <c r="AR315">
        <f>(AR245-AR289)^2</f>
        <v/>
      </c>
      <c r="AS315">
        <f>(AS245-AS289)^2</f>
        <v/>
      </c>
      <c r="AT315">
        <f>(AT245-AT289)^2</f>
        <v/>
      </c>
      <c r="AU315">
        <f>(AU245-AU289)^2</f>
        <v/>
      </c>
      <c r="AV315">
        <f>(AV245-AV289)^2</f>
        <v/>
      </c>
      <c r="AW315">
        <f>(AW245-AW289)^2</f>
        <v/>
      </c>
      <c r="AX315">
        <f>(AX245-AX289)^2</f>
        <v/>
      </c>
      <c r="AY315">
        <f>(AY245-AY289)^2</f>
        <v/>
      </c>
      <c r="AZ315">
        <f>(AZ245-AZ289)^2</f>
        <v/>
      </c>
      <c r="BA315">
        <f>(BA245-BA289)^2</f>
        <v/>
      </c>
      <c r="BB315">
        <f>(BB245-BB289)^2</f>
        <v/>
      </c>
      <c r="BC315">
        <f>(BC245-BC289)^2</f>
        <v/>
      </c>
      <c r="BD315">
        <f>(BD245-BD289)^2</f>
        <v/>
      </c>
      <c r="BE315">
        <f>(BE245-BE289)^2</f>
        <v/>
      </c>
      <c r="BF315">
        <f>(BF245-BF289)^2</f>
        <v/>
      </c>
      <c r="BG315">
        <f>(BG245-BG289)^2</f>
        <v/>
      </c>
      <c r="BH315">
        <f>(BH245-BH289)^2</f>
        <v/>
      </c>
      <c r="BI315">
        <f>(BI245-BI289)^2</f>
        <v/>
      </c>
      <c r="BJ315">
        <f>(BJ245-BJ289)^2</f>
        <v/>
      </c>
      <c r="BK315">
        <f>(BK245-BK289)^2</f>
        <v/>
      </c>
      <c r="BL315">
        <f>(BL245-BL289)^2</f>
        <v/>
      </c>
      <c r="BM315">
        <f>(BM245-BM289)^2</f>
        <v/>
      </c>
      <c r="BN315">
        <f>(BN245-BN289)^2</f>
        <v/>
      </c>
      <c r="BO315">
        <f>(BO245-BO289)^2</f>
        <v/>
      </c>
      <c r="BP315">
        <f>(BP245-BP289)^2</f>
        <v/>
      </c>
      <c r="BQ315">
        <f>(BQ245-BQ289)^2</f>
        <v/>
      </c>
      <c r="BR315">
        <f>(BR245-BR289)^2</f>
        <v/>
      </c>
      <c r="BS315">
        <f>(BS245-BS289)^2</f>
        <v/>
      </c>
      <c r="BT315">
        <f>(BT245-BT289)^2</f>
        <v/>
      </c>
      <c r="BU315">
        <f>(BU245-BU289)^2</f>
        <v/>
      </c>
      <c r="BV315">
        <f>(BV245-BV289)^2</f>
        <v/>
      </c>
      <c r="BW315">
        <f>(BW245-BW289)^2</f>
        <v/>
      </c>
      <c r="BX315">
        <f>(BX245-BX289)^2</f>
        <v/>
      </c>
      <c r="BY315">
        <f>(BY245-BY289)^2</f>
        <v/>
      </c>
      <c r="BZ315">
        <f>(BZ245-BZ289)^2</f>
        <v/>
      </c>
      <c r="CA315">
        <f>(CA245-CA289)^2</f>
        <v/>
      </c>
      <c r="CB315">
        <f>(CB245-CB289)^2</f>
        <v/>
      </c>
      <c r="CC315">
        <f>(CC245-CC289)^2</f>
        <v/>
      </c>
      <c r="CD315">
        <f>(CD245-CD289)^2</f>
        <v/>
      </c>
      <c r="CE315">
        <f>(CE245-CE289)^2</f>
        <v/>
      </c>
      <c r="CF315">
        <f>(CF245-CF289)^2</f>
        <v/>
      </c>
      <c r="CG315">
        <f>(CG245-CG289)^2</f>
        <v/>
      </c>
      <c r="CH315">
        <f>(CH245-CH289)^2</f>
        <v/>
      </c>
      <c r="CI315">
        <f>(CI245-CI289)^2</f>
        <v/>
      </c>
      <c r="CJ315">
        <f>(CJ245-CJ289)^2</f>
        <v/>
      </c>
      <c r="CK315">
        <f>(CK245-CK289)^2</f>
        <v/>
      </c>
      <c r="CL315">
        <f>(CL245-CL289)^2</f>
        <v/>
      </c>
      <c r="CM315">
        <f>(CM245-CM289)^2</f>
        <v/>
      </c>
      <c r="CN315">
        <f>(CN245-CN289)^2</f>
        <v/>
      </c>
      <c r="CO315">
        <f>(CO245-CO289)^2</f>
        <v/>
      </c>
      <c r="CP315">
        <f>(CP245-CP289)^2</f>
        <v/>
      </c>
      <c r="CQ315">
        <f>(CQ245-CQ289)^2</f>
        <v/>
      </c>
      <c r="CR315">
        <f>(CR245-CR289)^2</f>
        <v/>
      </c>
      <c r="CS315">
        <f>(CS245-CS289)^2</f>
        <v/>
      </c>
      <c r="CT315">
        <f>(CT245-CT289)^2</f>
        <v/>
      </c>
      <c r="CU315">
        <f>(CU245-CU289)^2</f>
        <v/>
      </c>
      <c r="CV315">
        <f>(CV245-CV289)^2</f>
        <v/>
      </c>
      <c r="CW315">
        <f>(CW245-CW289)^2</f>
        <v/>
      </c>
      <c r="CX315">
        <f>(CX245-CX289)^2</f>
        <v/>
      </c>
      <c r="CY315">
        <f>(CY245-CY289)^2</f>
        <v/>
      </c>
      <c r="CZ315">
        <f>(CZ245-CZ289)^2</f>
        <v/>
      </c>
      <c r="DA315">
        <f>(DA245-DA289)^2</f>
        <v/>
      </c>
      <c r="DB315">
        <f>(DB245-DB289)^2</f>
        <v/>
      </c>
      <c r="DC315">
        <f>(DC245-DC289)^2</f>
        <v/>
      </c>
      <c r="DD315">
        <f>(DD245-DD289)^2</f>
        <v/>
      </c>
      <c r="DE315">
        <f>(DE245-DE289)^2</f>
        <v/>
      </c>
      <c r="DF315">
        <f>(DF245-DF289)^2</f>
        <v/>
      </c>
      <c r="DG315">
        <f>(DG245-DG289)^2</f>
        <v/>
      </c>
      <c r="DH315">
        <f>(DH245-DH289)^2</f>
        <v/>
      </c>
      <c r="DI315">
        <f>(DI245-DI289)^2</f>
        <v/>
      </c>
      <c r="DJ315">
        <f>(DJ245-DJ289)^2</f>
        <v/>
      </c>
      <c r="DK315">
        <f>(DK245-DK289)^2</f>
        <v/>
      </c>
      <c r="DL315">
        <f>(DL245-DL289)^2</f>
        <v/>
      </c>
      <c r="DM315">
        <f>(DM245-DM289)^2</f>
        <v/>
      </c>
      <c r="DN315">
        <f>(DN245-DN289)^2</f>
        <v/>
      </c>
      <c r="DO315">
        <f>(DO245-DO289)^2</f>
        <v/>
      </c>
      <c r="DP315">
        <f>(DP245-DP289)^2</f>
        <v/>
      </c>
      <c r="DQ315">
        <f>(DQ245-DQ289)^2</f>
        <v/>
      </c>
      <c r="DR315">
        <f>(DR245-DR289)^2</f>
        <v/>
      </c>
      <c r="DS315">
        <f>(DS245-DS289)^2</f>
        <v/>
      </c>
      <c r="DT315">
        <f>(DT245-DT289)^2</f>
        <v/>
      </c>
      <c r="DU315">
        <f>(DU245-DU289)^2</f>
        <v/>
      </c>
      <c r="DV315">
        <f>(DV245-DV289)^2</f>
        <v/>
      </c>
      <c r="DW315">
        <f>(DW245-DW289)^2</f>
        <v/>
      </c>
      <c r="DX315">
        <f>(DX245-DX289)^2</f>
        <v/>
      </c>
      <c r="DY315">
        <f>(DY245-DY289)^2</f>
        <v/>
      </c>
      <c r="DZ315">
        <f>(DZ245-DZ289)^2</f>
        <v/>
      </c>
      <c r="EA315">
        <f>(EA245-EA289)^2</f>
        <v/>
      </c>
      <c r="EB315">
        <f>(EB245-EB289)^2</f>
        <v/>
      </c>
      <c r="EC315">
        <f>(EC245-EC289)^2</f>
        <v/>
      </c>
      <c r="ED315">
        <f>(ED245-ED289)^2</f>
        <v/>
      </c>
      <c r="EE315">
        <f>(EE245-EE289)^2</f>
        <v/>
      </c>
      <c r="EF315">
        <f>(EF245-EF289)^2</f>
        <v/>
      </c>
      <c r="EG315">
        <f>(EG245-EG289)^2</f>
        <v/>
      </c>
      <c r="EH315">
        <f>(EH245-EH289)^2</f>
        <v/>
      </c>
      <c r="EI315">
        <f>(EI245-EI289)^2</f>
        <v/>
      </c>
      <c r="EJ315">
        <f>(EJ245-EJ289)^2</f>
        <v/>
      </c>
      <c r="EK315">
        <f>(EK245-EK289)^2</f>
        <v/>
      </c>
      <c r="EL315">
        <f>(EL245-EL289)^2</f>
        <v/>
      </c>
      <c r="EM315">
        <f>(EM245-EM289)^2</f>
        <v/>
      </c>
      <c r="EN315">
        <f>(EN245-EN289)^2</f>
        <v/>
      </c>
      <c r="EO315">
        <f>(EO245-EO289)^2</f>
        <v/>
      </c>
      <c r="EP315">
        <f>(EP245-EP289)^2</f>
        <v/>
      </c>
      <c r="EQ315">
        <f>(EQ245-EQ289)^2</f>
        <v/>
      </c>
      <c r="ER315">
        <f>(ER245-ER289)^2</f>
        <v/>
      </c>
      <c r="ES315">
        <f>(ES245-ES289)^2</f>
        <v/>
      </c>
      <c r="ET315">
        <f>(ET245-ET289)^2</f>
        <v/>
      </c>
      <c r="EU315">
        <f>(EU245-EU289)^2</f>
        <v/>
      </c>
      <c r="EV315">
        <f>(EV245-EV289)^2</f>
        <v/>
      </c>
      <c r="EW315">
        <f>(EW245-EW289)^2</f>
        <v/>
      </c>
      <c r="EX315">
        <f>(EX245-EX289)^2</f>
        <v/>
      </c>
      <c r="EY315">
        <f>(EY245-EY289)^2</f>
        <v/>
      </c>
      <c r="EZ315">
        <f>(EZ245-EZ289)^2</f>
        <v/>
      </c>
      <c r="FA315">
        <f>(FA245-FA289)^2</f>
        <v/>
      </c>
      <c r="FB315">
        <f>(FB245-FB289)^2</f>
        <v/>
      </c>
      <c r="FC315">
        <f>(FC245-FC289)^2</f>
        <v/>
      </c>
      <c r="FD315">
        <f>(FD245-FD289)^2</f>
        <v/>
      </c>
      <c r="FE315">
        <f>(FE245-FE289)^2</f>
        <v/>
      </c>
      <c r="FF315">
        <f>(FF245-FF289)^2</f>
        <v/>
      </c>
      <c r="FG315">
        <f>(FG245-FG289)^2</f>
        <v/>
      </c>
      <c r="FH315">
        <f>(FH245-FH289)^2</f>
        <v/>
      </c>
      <c r="FI315">
        <f>(FI245-FI289)^2</f>
        <v/>
      </c>
      <c r="FJ315">
        <f>(FJ245-FJ289)^2</f>
        <v/>
      </c>
      <c r="FK315">
        <f>(FK245-FK289)^2</f>
        <v/>
      </c>
      <c r="FL315">
        <f>(FL245-FL289)^2</f>
        <v/>
      </c>
      <c r="FM315">
        <f>(FM245-FM289)^2</f>
        <v/>
      </c>
      <c r="FN315">
        <f>(FN245-FN289)^2</f>
        <v/>
      </c>
      <c r="FO315">
        <f>(FO245-FO289)^2</f>
        <v/>
      </c>
      <c r="FP315">
        <f>(FP245-FP289)^2</f>
        <v/>
      </c>
      <c r="FQ315">
        <f>(FQ245-FQ289)^2</f>
        <v/>
      </c>
      <c r="FR315">
        <f>(FR245-FR289)^2</f>
        <v/>
      </c>
      <c r="FS315">
        <f>(FS245-FS289)^2</f>
        <v/>
      </c>
      <c r="FT315">
        <f>(FT245-FT289)^2</f>
        <v/>
      </c>
      <c r="FU315">
        <f>(FU245-FU289)^2</f>
        <v/>
      </c>
      <c r="FV315">
        <f>(FV245-FV289)^2</f>
        <v/>
      </c>
      <c r="FW315">
        <f>(FW245-FW289)^2</f>
        <v/>
      </c>
      <c r="FX315">
        <f>(FX245-FX289)^2</f>
        <v/>
      </c>
      <c r="FY315">
        <f>(FY245-FY289)^2</f>
        <v/>
      </c>
      <c r="FZ315">
        <f>(FZ245-FZ289)^2</f>
        <v/>
      </c>
      <c r="GA315">
        <f>(GA245-GA289)^2</f>
        <v/>
      </c>
      <c r="GB315">
        <f>(GB245-GB289)^2</f>
        <v/>
      </c>
      <c r="GC315">
        <f>(GC245-GC289)^2</f>
        <v/>
      </c>
      <c r="GD315">
        <f>(GD245-GD289)^2</f>
        <v/>
      </c>
      <c r="GE315">
        <f>(GE245-GE289)^2</f>
        <v/>
      </c>
      <c r="GF315">
        <f>(GF245-GF289)^2</f>
        <v/>
      </c>
      <c r="GG315">
        <f>(GG245-GG289)^2</f>
        <v/>
      </c>
      <c r="GH315">
        <f>(GH245-GH289)^2</f>
        <v/>
      </c>
      <c r="GI315">
        <f>(GI245-GI289)^2</f>
        <v/>
      </c>
      <c r="GJ315">
        <f>(GJ245-GJ289)^2</f>
        <v/>
      </c>
      <c r="GK315">
        <f>(GK245-GK289)^2</f>
        <v/>
      </c>
      <c r="GL315">
        <f>(GL245-GL289)^2</f>
        <v/>
      </c>
      <c r="GM315">
        <f>(GM245-GM289)^2</f>
        <v/>
      </c>
      <c r="GN315">
        <f>(GN245-GN289)^2</f>
        <v/>
      </c>
      <c r="GO315">
        <f>(GO245-GO289)^2</f>
        <v/>
      </c>
      <c r="GP315">
        <f>(GP245-GP289)^2</f>
        <v/>
      </c>
      <c r="GQ315">
        <f>(GQ245-GQ289)^2</f>
        <v/>
      </c>
      <c r="GR315">
        <f>(GR245-GR289)^2</f>
        <v/>
      </c>
      <c r="GS315">
        <f>(GS245-GS289)^2</f>
        <v/>
      </c>
      <c r="GT315">
        <f>(GT245-GT289)^2</f>
        <v/>
      </c>
      <c r="GU315">
        <f>(GU245-GU289)^2</f>
        <v/>
      </c>
      <c r="GV315">
        <f>(GV245-GV289)^2</f>
        <v/>
      </c>
      <c r="GW315">
        <f>(GW245-GW289)^2</f>
        <v/>
      </c>
      <c r="GX315">
        <f>(GX245-GX289)^2</f>
        <v/>
      </c>
      <c r="GY315">
        <f>(GY245-GY289)^2</f>
        <v/>
      </c>
      <c r="GZ315">
        <f>(GZ245-GZ289)^2</f>
        <v/>
      </c>
      <c r="HA315">
        <f>(HA245-HA289)^2</f>
        <v/>
      </c>
      <c r="HB315">
        <f>(HB245-HB289)^2</f>
        <v/>
      </c>
      <c r="HC315">
        <f>(HC245-HC289)^2</f>
        <v/>
      </c>
      <c r="HD315">
        <f>(HD245-HD289)^2</f>
        <v/>
      </c>
      <c r="HE315">
        <f>(HE245-HE289)^2</f>
        <v/>
      </c>
      <c r="HF315">
        <f>(HF245-HF289)^2</f>
        <v/>
      </c>
      <c r="HG315">
        <f>(HG245-HG289)^2</f>
        <v/>
      </c>
      <c r="HH315">
        <f>(HH245-HH289)^2</f>
        <v/>
      </c>
      <c r="HI315">
        <f>(HI245-HI289)^2</f>
        <v/>
      </c>
      <c r="HJ315">
        <f>(HJ245-HJ289)^2</f>
        <v/>
      </c>
      <c r="HK315">
        <f>(HK245-HK289)^2</f>
        <v/>
      </c>
      <c r="HL315">
        <f>(HL245-HL289)^2</f>
        <v/>
      </c>
      <c r="HM315">
        <f>(HM245-HM289)^2</f>
        <v/>
      </c>
      <c r="HN315">
        <f>(HN245-HN289)^2</f>
        <v/>
      </c>
      <c r="HO315">
        <f>(HO245-HO289)^2</f>
        <v/>
      </c>
      <c r="HP315">
        <f>(HP245-HP289)^2</f>
        <v/>
      </c>
      <c r="HQ315">
        <f>(HQ245-HQ289)^2</f>
        <v/>
      </c>
      <c r="HR315">
        <f>(HR245-HR289)^2</f>
        <v/>
      </c>
      <c r="HS315">
        <f>(HS245-HS289)^2</f>
        <v/>
      </c>
      <c r="HT315">
        <f>(HT245-HT289)^2</f>
        <v/>
      </c>
      <c r="HU315">
        <f>(HU245-HU289)^2</f>
        <v/>
      </c>
      <c r="HV315">
        <f>(HV245-HV289)^2</f>
        <v/>
      </c>
      <c r="HW315">
        <f>(HW245-HW289)^2</f>
        <v/>
      </c>
      <c r="HX315">
        <f>(HX245-HX289)^2</f>
        <v/>
      </c>
      <c r="HY315">
        <f>(HY245-HY289)^2</f>
        <v/>
      </c>
      <c r="HZ315">
        <f>(HZ245-HZ289)^2</f>
        <v/>
      </c>
      <c r="IA315">
        <f>(IA245-IA289)^2</f>
        <v/>
      </c>
      <c r="IB315">
        <f>(IB245-IB289)^2</f>
        <v/>
      </c>
      <c r="IC315">
        <f>(IC245-IC289)^2</f>
        <v/>
      </c>
      <c r="ID315">
        <f>(ID245-ID289)^2</f>
        <v/>
      </c>
      <c r="IE315">
        <f>(IE245-IE289)^2</f>
        <v/>
      </c>
      <c r="IF315">
        <f>(IF245-IF289)^2</f>
        <v/>
      </c>
      <c r="IG315">
        <f>(IG245-IG289)^2</f>
        <v/>
      </c>
      <c r="IH315">
        <f>(IH245-IH289)^2</f>
        <v/>
      </c>
      <c r="II315">
        <f>(II245-II289)^2</f>
        <v/>
      </c>
      <c r="IJ315">
        <f>(IJ245-IJ289)^2</f>
        <v/>
      </c>
      <c r="IK315">
        <f>(IK245-IK289)^2</f>
        <v/>
      </c>
      <c r="IL315">
        <f>(IL245-IL289)^2</f>
        <v/>
      </c>
      <c r="IM315">
        <f>(IM245-IM289)^2</f>
        <v/>
      </c>
      <c r="IN315">
        <f>(IN245-IN289)^2</f>
        <v/>
      </c>
      <c r="IO315">
        <f>(IO245-IO289)^2</f>
        <v/>
      </c>
      <c r="IP315">
        <f>(IP245-IP289)^2</f>
        <v/>
      </c>
      <c r="IQ315">
        <f>(IQ245-IQ289)^2</f>
        <v/>
      </c>
      <c r="IR315">
        <f>(IR245-IR289)^2</f>
        <v/>
      </c>
      <c r="IS315">
        <f>(IS245-IS289)^2</f>
        <v/>
      </c>
      <c r="IT315">
        <f>(IT245-IT289)^2</f>
        <v/>
      </c>
      <c r="IU315">
        <f>(IU245-IU289)^2</f>
        <v/>
      </c>
      <c r="IV315">
        <f>(IV245-IV289)^2</f>
        <v/>
      </c>
      <c r="IW315">
        <f>(IW245-IW289)^2</f>
        <v/>
      </c>
      <c r="IX315">
        <f>(IX245-IX289)^2</f>
        <v/>
      </c>
      <c r="IY315">
        <f>(IY245-IY289)^2</f>
        <v/>
      </c>
      <c r="IZ315">
        <f>(IZ245-IZ289)^2</f>
        <v/>
      </c>
      <c r="JA315">
        <f>(JA245-JA289)^2</f>
        <v/>
      </c>
      <c r="JB315">
        <f>(JB245-JB289)^2</f>
        <v/>
      </c>
      <c r="JC315">
        <f>(JC245-JC289)^2</f>
        <v/>
      </c>
      <c r="JD315">
        <f>(JD245-JD289)^2</f>
        <v/>
      </c>
      <c r="JE315">
        <f>(JE245-JE289)^2</f>
        <v/>
      </c>
      <c r="JF315">
        <f>(JF245-JF289)^2</f>
        <v/>
      </c>
      <c r="JG315">
        <f>(JG245-JG289)^2</f>
        <v/>
      </c>
      <c r="JH315">
        <f>(JH245-JH289)^2</f>
        <v/>
      </c>
      <c r="JI315">
        <f>(JI245-JI289)^2</f>
        <v/>
      </c>
      <c r="JJ315">
        <f>(JJ245-JJ289)^2</f>
        <v/>
      </c>
      <c r="JK315">
        <f>(JK245-JK289)^2</f>
        <v/>
      </c>
      <c r="JL315">
        <f>(JL245-JL289)^2</f>
        <v/>
      </c>
      <c r="JM315">
        <f>(JM245-JM289)^2</f>
        <v/>
      </c>
      <c r="JN315">
        <f>(JN245-JN289)^2</f>
        <v/>
      </c>
      <c r="JO315">
        <f>(JO245-JO289)^2</f>
        <v/>
      </c>
      <c r="JP315">
        <f>(JP245-JP289)^2</f>
        <v/>
      </c>
      <c r="JQ315">
        <f>(JQ245-JQ289)^2</f>
        <v/>
      </c>
      <c r="JR315">
        <f>(JR245-JR289)^2</f>
        <v/>
      </c>
      <c r="JS315">
        <f>(JS245-JS289)^2</f>
        <v/>
      </c>
      <c r="JT315">
        <f>(JT245-JT289)^2</f>
        <v/>
      </c>
      <c r="JU315">
        <f>(JU245-JU289)^2</f>
        <v/>
      </c>
      <c r="JV315">
        <f>(JV245-JV289)^2</f>
        <v/>
      </c>
      <c r="JW315">
        <f>(JW245-JW289)^2</f>
        <v/>
      </c>
      <c r="JX315">
        <f>(JX245-JX289)^2</f>
        <v/>
      </c>
      <c r="JY315">
        <f>(JY245-JY289)^2</f>
        <v/>
      </c>
      <c r="JZ315">
        <f>(JZ245-JZ289)^2</f>
        <v/>
      </c>
      <c r="KA315">
        <f>(KA245-KA289)^2</f>
        <v/>
      </c>
      <c r="KB315">
        <f>(KB245-KB289)^2</f>
        <v/>
      </c>
      <c r="KC315">
        <f>(KC245-KC289)^2</f>
        <v/>
      </c>
      <c r="KD315">
        <f>(KD245-KD289)^2</f>
        <v/>
      </c>
      <c r="KE315">
        <f>(KE245-KE289)^2</f>
        <v/>
      </c>
      <c r="KF315">
        <f>(KF245-KF289)^2</f>
        <v/>
      </c>
      <c r="KG315">
        <f>(KG245-KG289)^2</f>
        <v/>
      </c>
      <c r="KH315">
        <f>(KH245-KH289)^2</f>
        <v/>
      </c>
      <c r="KI315">
        <f>(KI245-KI289)^2</f>
        <v/>
      </c>
      <c r="KJ315">
        <f>(KJ245-KJ289)^2</f>
        <v/>
      </c>
      <c r="KK315">
        <f>(KK245-KK289)^2</f>
        <v/>
      </c>
      <c r="KL315">
        <f>(KL245-KL289)^2</f>
        <v/>
      </c>
      <c r="KM315">
        <f>(KM245-KM289)^2</f>
        <v/>
      </c>
      <c r="KN315">
        <f>(KN245-KN289)^2</f>
        <v/>
      </c>
      <c r="KO315">
        <f>(KO245-KO289)^2</f>
        <v/>
      </c>
      <c r="KP315">
        <f>(KP245-KP289)^2</f>
        <v/>
      </c>
      <c r="KQ315">
        <f>(KQ245-KQ289)^2</f>
        <v/>
      </c>
      <c r="KR315">
        <f>(KR245-KR289)^2</f>
        <v/>
      </c>
      <c r="KS315">
        <f>(KS245-KS289)^2</f>
        <v/>
      </c>
      <c r="KT315">
        <f>(KT245-KT289)^2</f>
        <v/>
      </c>
      <c r="KU315">
        <f>(KU245-KU289)^2</f>
        <v/>
      </c>
    </row>
    <row r="316" spans="1:307">
      <c r="A316" t="s">
        <v>46</v>
      </c>
    </row>
    <row r="317" spans="1:307">
      <c r="D317" t="s">
        <v>101</v>
      </c>
      <c r="H317">
        <f>(H256-H291)^2</f>
        <v/>
      </c>
      <c r="I317">
        <f>(I256-I291)^2</f>
        <v/>
      </c>
      <c r="J317">
        <f>(J256-J291)^2</f>
        <v/>
      </c>
      <c r="K317">
        <f>(K256-K291)^2</f>
        <v/>
      </c>
      <c r="L317">
        <f>(L256-L291)^2</f>
        <v/>
      </c>
      <c r="M317">
        <f>(M256-M291)^2</f>
        <v/>
      </c>
      <c r="N317">
        <f>(N256-N291)^2</f>
        <v/>
      </c>
      <c r="O317">
        <f>(O256-O291)^2</f>
        <v/>
      </c>
      <c r="P317">
        <f>(P256-P291)^2</f>
        <v/>
      </c>
      <c r="Q317">
        <f>(Q256-Q291)^2</f>
        <v/>
      </c>
      <c r="R317">
        <f>(R256-R291)^2</f>
        <v/>
      </c>
      <c r="S317">
        <f>(S256-S291)^2</f>
        <v/>
      </c>
      <c r="T317">
        <f>(T256-T291)^2</f>
        <v/>
      </c>
      <c r="U317">
        <f>(U256-U291)^2</f>
        <v/>
      </c>
      <c r="V317">
        <f>(V256-V291)^2</f>
        <v/>
      </c>
      <c r="W317">
        <f>(W256-W291)^2</f>
        <v/>
      </c>
      <c r="X317">
        <f>(X256-X291)^2</f>
        <v/>
      </c>
      <c r="Y317">
        <f>(Y256-Y291)^2</f>
        <v/>
      </c>
      <c r="Z317">
        <f>(Z256-Z291)^2</f>
        <v/>
      </c>
      <c r="AA317">
        <f>(AA256-AA291)^2</f>
        <v/>
      </c>
      <c r="AB317">
        <f>(AB256-AB291)^2</f>
        <v/>
      </c>
      <c r="AC317">
        <f>(AC256-AC291)^2</f>
        <v/>
      </c>
      <c r="AD317">
        <f>(AD256-AD291)^2</f>
        <v/>
      </c>
      <c r="AE317">
        <f>(AE256-AE291)^2</f>
        <v/>
      </c>
      <c r="AF317">
        <f>(AF256-AF291)^2</f>
        <v/>
      </c>
      <c r="AG317">
        <f>(AG256-AG291)^2</f>
        <v/>
      </c>
      <c r="AH317">
        <f>(AH256-AH291)^2</f>
        <v/>
      </c>
      <c r="AI317">
        <f>(AI256-AI291)^2</f>
        <v/>
      </c>
      <c r="AJ317">
        <f>(AJ256-AJ291)^2</f>
        <v/>
      </c>
      <c r="AK317">
        <f>(AK256-AK291)^2</f>
        <v/>
      </c>
      <c r="AL317">
        <f>(AL256-AL291)^2</f>
        <v/>
      </c>
      <c r="AM317">
        <f>(AM256-AM291)^2</f>
        <v/>
      </c>
      <c r="AN317">
        <f>(AN256-AN291)^2</f>
        <v/>
      </c>
      <c r="AO317">
        <f>(AO256-AO291)^2</f>
        <v/>
      </c>
      <c r="AP317">
        <f>(AP256-AP291)^2</f>
        <v/>
      </c>
      <c r="AQ317">
        <f>(AQ256-AQ291)^2</f>
        <v/>
      </c>
      <c r="AR317">
        <f>(AR256-AR291)^2</f>
        <v/>
      </c>
      <c r="AS317">
        <f>(AS256-AS291)^2</f>
        <v/>
      </c>
      <c r="AT317">
        <f>(AT256-AT291)^2</f>
        <v/>
      </c>
      <c r="AU317">
        <f>(AU256-AU291)^2</f>
        <v/>
      </c>
      <c r="AV317">
        <f>(AV256-AV291)^2</f>
        <v/>
      </c>
      <c r="AW317">
        <f>(AW256-AW291)^2</f>
        <v/>
      </c>
      <c r="AX317">
        <f>(AX256-AX291)^2</f>
        <v/>
      </c>
      <c r="AY317">
        <f>(AY256-AY291)^2</f>
        <v/>
      </c>
      <c r="AZ317">
        <f>(AZ256-AZ291)^2</f>
        <v/>
      </c>
      <c r="BA317">
        <f>(BA256-BA291)^2</f>
        <v/>
      </c>
      <c r="BB317">
        <f>(BB256-BB291)^2</f>
        <v/>
      </c>
      <c r="BC317">
        <f>(BC256-BC291)^2</f>
        <v/>
      </c>
      <c r="BD317">
        <f>(BD256-BD291)^2</f>
        <v/>
      </c>
      <c r="BE317">
        <f>(BE256-BE291)^2</f>
        <v/>
      </c>
      <c r="BF317">
        <f>(BF256-BF291)^2</f>
        <v/>
      </c>
      <c r="BG317">
        <f>(BG256-BG291)^2</f>
        <v/>
      </c>
      <c r="BH317">
        <f>(BH256-BH291)^2</f>
        <v/>
      </c>
      <c r="BI317">
        <f>(BI256-BI291)^2</f>
        <v/>
      </c>
      <c r="BJ317">
        <f>(BJ256-BJ291)^2</f>
        <v/>
      </c>
      <c r="BK317">
        <f>(BK256-BK291)^2</f>
        <v/>
      </c>
      <c r="BL317">
        <f>(BL256-BL291)^2</f>
        <v/>
      </c>
      <c r="BM317">
        <f>(BM256-BM291)^2</f>
        <v/>
      </c>
      <c r="BN317">
        <f>(BN256-BN291)^2</f>
        <v/>
      </c>
      <c r="BO317">
        <f>(BO256-BO291)^2</f>
        <v/>
      </c>
      <c r="BP317">
        <f>(BP256-BP291)^2</f>
        <v/>
      </c>
      <c r="BQ317">
        <f>(BQ256-BQ291)^2</f>
        <v/>
      </c>
      <c r="BR317">
        <f>(BR256-BR291)^2</f>
        <v/>
      </c>
      <c r="BS317">
        <f>(BS256-BS291)^2</f>
        <v/>
      </c>
      <c r="BT317">
        <f>(BT256-BT291)^2</f>
        <v/>
      </c>
      <c r="BU317">
        <f>(BU256-BU291)^2</f>
        <v/>
      </c>
      <c r="BV317">
        <f>(BV256-BV291)^2</f>
        <v/>
      </c>
      <c r="BW317">
        <f>(BW256-BW291)^2</f>
        <v/>
      </c>
      <c r="BX317">
        <f>(BX256-BX291)^2</f>
        <v/>
      </c>
      <c r="BY317">
        <f>(BY256-BY291)^2</f>
        <v/>
      </c>
      <c r="BZ317">
        <f>(BZ256-BZ291)^2</f>
        <v/>
      </c>
      <c r="CA317">
        <f>(CA256-CA291)^2</f>
        <v/>
      </c>
      <c r="CB317">
        <f>(CB256-CB291)^2</f>
        <v/>
      </c>
      <c r="CC317">
        <f>(CC256-CC291)^2</f>
        <v/>
      </c>
      <c r="CD317">
        <f>(CD256-CD291)^2</f>
        <v/>
      </c>
      <c r="CE317">
        <f>(CE256-CE291)^2</f>
        <v/>
      </c>
      <c r="CF317">
        <f>(CF256-CF291)^2</f>
        <v/>
      </c>
      <c r="CG317">
        <f>(CG256-CG291)^2</f>
        <v/>
      </c>
      <c r="CH317">
        <f>(CH256-CH291)^2</f>
        <v/>
      </c>
      <c r="CI317">
        <f>(CI256-CI291)^2</f>
        <v/>
      </c>
      <c r="CJ317">
        <f>(CJ256-CJ291)^2</f>
        <v/>
      </c>
      <c r="CK317">
        <f>(CK256-CK291)^2</f>
        <v/>
      </c>
      <c r="CL317">
        <f>(CL256-CL291)^2</f>
        <v/>
      </c>
      <c r="CM317">
        <f>(CM256-CM291)^2</f>
        <v/>
      </c>
      <c r="CN317">
        <f>(CN256-CN291)^2</f>
        <v/>
      </c>
      <c r="CO317">
        <f>(CO256-CO291)^2</f>
        <v/>
      </c>
      <c r="CP317">
        <f>(CP256-CP291)^2</f>
        <v/>
      </c>
      <c r="CQ317">
        <f>(CQ256-CQ291)^2</f>
        <v/>
      </c>
      <c r="CR317">
        <f>(CR256-CR291)^2</f>
        <v/>
      </c>
      <c r="CS317">
        <f>(CS256-CS291)^2</f>
        <v/>
      </c>
      <c r="CT317">
        <f>(CT256-CT291)^2</f>
        <v/>
      </c>
      <c r="CU317">
        <f>(CU256-CU291)^2</f>
        <v/>
      </c>
      <c r="CV317">
        <f>(CV256-CV291)^2</f>
        <v/>
      </c>
      <c r="CW317">
        <f>(CW256-CW291)^2</f>
        <v/>
      </c>
      <c r="CX317">
        <f>(CX256-CX291)^2</f>
        <v/>
      </c>
      <c r="CY317">
        <f>(CY256-CY291)^2</f>
        <v/>
      </c>
      <c r="CZ317">
        <f>(CZ256-CZ291)^2</f>
        <v/>
      </c>
      <c r="DA317">
        <f>(DA256-DA291)^2</f>
        <v/>
      </c>
      <c r="DB317">
        <f>(DB256-DB291)^2</f>
        <v/>
      </c>
      <c r="DC317">
        <f>(DC256-DC291)^2</f>
        <v/>
      </c>
      <c r="DD317">
        <f>(DD256-DD291)^2</f>
        <v/>
      </c>
      <c r="DE317">
        <f>(DE256-DE291)^2</f>
        <v/>
      </c>
      <c r="DF317">
        <f>(DF256-DF291)^2</f>
        <v/>
      </c>
      <c r="DG317">
        <f>(DG256-DG291)^2</f>
        <v/>
      </c>
      <c r="DH317">
        <f>(DH256-DH291)^2</f>
        <v/>
      </c>
      <c r="DI317">
        <f>(DI256-DI291)^2</f>
        <v/>
      </c>
      <c r="DJ317">
        <f>(DJ256-DJ291)^2</f>
        <v/>
      </c>
      <c r="DK317">
        <f>(DK256-DK291)^2</f>
        <v/>
      </c>
      <c r="DL317">
        <f>(DL256-DL291)^2</f>
        <v/>
      </c>
      <c r="DM317">
        <f>(DM256-DM291)^2</f>
        <v/>
      </c>
      <c r="DN317">
        <f>(DN256-DN291)^2</f>
        <v/>
      </c>
      <c r="DO317">
        <f>(DO256-DO291)^2</f>
        <v/>
      </c>
      <c r="DP317">
        <f>(DP256-DP291)^2</f>
        <v/>
      </c>
      <c r="DQ317">
        <f>(DQ256-DQ291)^2</f>
        <v/>
      </c>
      <c r="DR317">
        <f>(DR256-DR291)^2</f>
        <v/>
      </c>
      <c r="DS317">
        <f>(DS256-DS291)^2</f>
        <v/>
      </c>
      <c r="DT317">
        <f>(DT256-DT291)^2</f>
        <v/>
      </c>
      <c r="DU317">
        <f>(DU256-DU291)^2</f>
        <v/>
      </c>
      <c r="DV317">
        <f>(DV256-DV291)^2</f>
        <v/>
      </c>
      <c r="DW317">
        <f>(DW256-DW291)^2</f>
        <v/>
      </c>
      <c r="DX317">
        <f>(DX256-DX291)^2</f>
        <v/>
      </c>
      <c r="DY317">
        <f>(DY256-DY291)^2</f>
        <v/>
      </c>
      <c r="DZ317">
        <f>(DZ256-DZ291)^2</f>
        <v/>
      </c>
      <c r="EA317">
        <f>(EA256-EA291)^2</f>
        <v/>
      </c>
      <c r="EB317">
        <f>(EB256-EB291)^2</f>
        <v/>
      </c>
      <c r="EC317">
        <f>(EC256-EC291)^2</f>
        <v/>
      </c>
      <c r="ED317">
        <f>(ED256-ED291)^2</f>
        <v/>
      </c>
      <c r="EE317">
        <f>(EE256-EE291)^2</f>
        <v/>
      </c>
      <c r="EF317">
        <f>(EF256-EF291)^2</f>
        <v/>
      </c>
      <c r="EG317">
        <f>(EG256-EG291)^2</f>
        <v/>
      </c>
      <c r="EH317">
        <f>(EH256-EH291)^2</f>
        <v/>
      </c>
      <c r="EI317">
        <f>(EI256-EI291)^2</f>
        <v/>
      </c>
      <c r="EJ317">
        <f>(EJ256-EJ291)^2</f>
        <v/>
      </c>
      <c r="EK317">
        <f>(EK256-EK291)^2</f>
        <v/>
      </c>
      <c r="EL317">
        <f>(EL256-EL291)^2</f>
        <v/>
      </c>
      <c r="EM317">
        <f>(EM256-EM291)^2</f>
        <v/>
      </c>
      <c r="EN317">
        <f>(EN256-EN291)^2</f>
        <v/>
      </c>
      <c r="EO317">
        <f>(EO256-EO291)^2</f>
        <v/>
      </c>
      <c r="EP317">
        <f>(EP256-EP291)^2</f>
        <v/>
      </c>
      <c r="EQ317">
        <f>(EQ256-EQ291)^2</f>
        <v/>
      </c>
      <c r="ER317">
        <f>(ER256-ER291)^2</f>
        <v/>
      </c>
      <c r="ES317">
        <f>(ES256-ES291)^2</f>
        <v/>
      </c>
      <c r="ET317">
        <f>(ET256-ET291)^2</f>
        <v/>
      </c>
      <c r="EU317">
        <f>(EU256-EU291)^2</f>
        <v/>
      </c>
      <c r="EV317">
        <f>(EV256-EV291)^2</f>
        <v/>
      </c>
      <c r="EW317">
        <f>(EW256-EW291)^2</f>
        <v/>
      </c>
      <c r="EX317">
        <f>(EX256-EX291)^2</f>
        <v/>
      </c>
      <c r="EY317">
        <f>(EY256-EY291)^2</f>
        <v/>
      </c>
      <c r="EZ317">
        <f>(EZ256-EZ291)^2</f>
        <v/>
      </c>
      <c r="FA317">
        <f>(FA256-FA291)^2</f>
        <v/>
      </c>
      <c r="FB317">
        <f>(FB256-FB291)^2</f>
        <v/>
      </c>
      <c r="FC317">
        <f>(FC256-FC291)^2</f>
        <v/>
      </c>
      <c r="FD317">
        <f>(FD256-FD291)^2</f>
        <v/>
      </c>
      <c r="FE317">
        <f>(FE256-FE291)^2</f>
        <v/>
      </c>
      <c r="FF317">
        <f>(FF256-FF291)^2</f>
        <v/>
      </c>
      <c r="FG317">
        <f>(FG256-FG291)^2</f>
        <v/>
      </c>
      <c r="FH317">
        <f>(FH256-FH291)^2</f>
        <v/>
      </c>
      <c r="FI317">
        <f>(FI256-FI291)^2</f>
        <v/>
      </c>
      <c r="FJ317">
        <f>(FJ256-FJ291)^2</f>
        <v/>
      </c>
      <c r="FK317">
        <f>(FK256-FK291)^2</f>
        <v/>
      </c>
      <c r="FL317">
        <f>(FL256-FL291)^2</f>
        <v/>
      </c>
      <c r="FM317">
        <f>(FM256-FM291)^2</f>
        <v/>
      </c>
      <c r="FN317">
        <f>(FN256-FN291)^2</f>
        <v/>
      </c>
      <c r="FO317">
        <f>(FO256-FO291)^2</f>
        <v/>
      </c>
      <c r="FP317">
        <f>(FP256-FP291)^2</f>
        <v/>
      </c>
      <c r="FQ317">
        <f>(FQ256-FQ291)^2</f>
        <v/>
      </c>
      <c r="FR317">
        <f>(FR256-FR291)^2</f>
        <v/>
      </c>
      <c r="FS317">
        <f>(FS256-FS291)^2</f>
        <v/>
      </c>
      <c r="FT317">
        <f>(FT256-FT291)^2</f>
        <v/>
      </c>
      <c r="FU317">
        <f>(FU256-FU291)^2</f>
        <v/>
      </c>
      <c r="FV317">
        <f>(FV256-FV291)^2</f>
        <v/>
      </c>
      <c r="FW317">
        <f>(FW256-FW291)^2</f>
        <v/>
      </c>
      <c r="FX317">
        <f>(FX256-FX291)^2</f>
        <v/>
      </c>
      <c r="FY317">
        <f>(FY256-FY291)^2</f>
        <v/>
      </c>
      <c r="FZ317">
        <f>(FZ256-FZ291)^2</f>
        <v/>
      </c>
      <c r="GA317">
        <f>(GA256-GA291)^2</f>
        <v/>
      </c>
      <c r="GB317">
        <f>(GB256-GB291)^2</f>
        <v/>
      </c>
      <c r="GC317">
        <f>(GC256-GC291)^2</f>
        <v/>
      </c>
      <c r="GD317">
        <f>(GD256-GD291)^2</f>
        <v/>
      </c>
      <c r="GE317">
        <f>(GE256-GE291)^2</f>
        <v/>
      </c>
      <c r="GF317">
        <f>(GF256-GF291)^2</f>
        <v/>
      </c>
      <c r="GG317">
        <f>(GG256-GG291)^2</f>
        <v/>
      </c>
      <c r="GH317">
        <f>(GH256-GH291)^2</f>
        <v/>
      </c>
      <c r="GI317">
        <f>(GI256-GI291)^2</f>
        <v/>
      </c>
      <c r="GJ317">
        <f>(GJ256-GJ291)^2</f>
        <v/>
      </c>
      <c r="GK317">
        <f>(GK256-GK291)^2</f>
        <v/>
      </c>
      <c r="GL317">
        <f>(GL256-GL291)^2</f>
        <v/>
      </c>
      <c r="GM317">
        <f>(GM256-GM291)^2</f>
        <v/>
      </c>
      <c r="GN317">
        <f>(GN256-GN291)^2</f>
        <v/>
      </c>
      <c r="GO317">
        <f>(GO256-GO291)^2</f>
        <v/>
      </c>
      <c r="GP317">
        <f>(GP256-GP291)^2</f>
        <v/>
      </c>
      <c r="GQ317">
        <f>(GQ256-GQ291)^2</f>
        <v/>
      </c>
      <c r="GR317">
        <f>(GR256-GR291)^2</f>
        <v/>
      </c>
      <c r="GS317">
        <f>(GS256-GS291)^2</f>
        <v/>
      </c>
      <c r="GT317">
        <f>(GT256-GT291)^2</f>
        <v/>
      </c>
      <c r="GU317">
        <f>(GU256-GU291)^2</f>
        <v/>
      </c>
      <c r="GV317">
        <f>(GV256-GV291)^2</f>
        <v/>
      </c>
      <c r="GW317">
        <f>(GW256-GW291)^2</f>
        <v/>
      </c>
      <c r="GX317">
        <f>(GX256-GX291)^2</f>
        <v/>
      </c>
      <c r="GY317">
        <f>(GY256-GY291)^2</f>
        <v/>
      </c>
      <c r="GZ317">
        <f>(GZ256-GZ291)^2</f>
        <v/>
      </c>
      <c r="HA317">
        <f>(HA256-HA291)^2</f>
        <v/>
      </c>
      <c r="HB317">
        <f>(HB256-HB291)^2</f>
        <v/>
      </c>
      <c r="HC317">
        <f>(HC256-HC291)^2</f>
        <v/>
      </c>
      <c r="HD317">
        <f>(HD256-HD291)^2</f>
        <v/>
      </c>
      <c r="HE317">
        <f>(HE256-HE291)^2</f>
        <v/>
      </c>
      <c r="HF317">
        <f>(HF256-HF291)^2</f>
        <v/>
      </c>
      <c r="HG317">
        <f>(HG256-HG291)^2</f>
        <v/>
      </c>
      <c r="HH317">
        <f>(HH256-HH291)^2</f>
        <v/>
      </c>
      <c r="HI317">
        <f>(HI256-HI291)^2</f>
        <v/>
      </c>
      <c r="HJ317">
        <f>(HJ256-HJ291)^2</f>
        <v/>
      </c>
      <c r="HK317">
        <f>(HK256-HK291)^2</f>
        <v/>
      </c>
      <c r="HL317">
        <f>(HL256-HL291)^2</f>
        <v/>
      </c>
      <c r="HM317">
        <f>(HM256-HM291)^2</f>
        <v/>
      </c>
      <c r="HN317">
        <f>(HN256-HN291)^2</f>
        <v/>
      </c>
      <c r="HO317">
        <f>(HO256-HO291)^2</f>
        <v/>
      </c>
      <c r="HP317">
        <f>(HP256-HP291)^2</f>
        <v/>
      </c>
      <c r="HQ317">
        <f>(HQ256-HQ291)^2</f>
        <v/>
      </c>
      <c r="HR317">
        <f>(HR256-HR291)^2</f>
        <v/>
      </c>
      <c r="HS317">
        <f>(HS256-HS291)^2</f>
        <v/>
      </c>
      <c r="HT317">
        <f>(HT256-HT291)^2</f>
        <v/>
      </c>
      <c r="HU317">
        <f>(HU256-HU291)^2</f>
        <v/>
      </c>
      <c r="HV317">
        <f>(HV256-HV291)^2</f>
        <v/>
      </c>
      <c r="HW317">
        <f>(HW256-HW291)^2</f>
        <v/>
      </c>
      <c r="HX317">
        <f>(HX256-HX291)^2</f>
        <v/>
      </c>
      <c r="HY317">
        <f>(HY256-HY291)^2</f>
        <v/>
      </c>
      <c r="HZ317">
        <f>(HZ256-HZ291)^2</f>
        <v/>
      </c>
      <c r="IA317">
        <f>(IA256-IA291)^2</f>
        <v/>
      </c>
      <c r="IB317">
        <f>(IB256-IB291)^2</f>
        <v/>
      </c>
      <c r="IC317">
        <f>(IC256-IC291)^2</f>
        <v/>
      </c>
      <c r="ID317">
        <f>(ID256-ID291)^2</f>
        <v/>
      </c>
      <c r="IE317">
        <f>(IE256-IE291)^2</f>
        <v/>
      </c>
      <c r="IF317">
        <f>(IF256-IF291)^2</f>
        <v/>
      </c>
      <c r="IG317">
        <f>(IG256-IG291)^2</f>
        <v/>
      </c>
      <c r="IH317">
        <f>(IH256-IH291)^2</f>
        <v/>
      </c>
      <c r="II317">
        <f>(II256-II291)^2</f>
        <v/>
      </c>
      <c r="IJ317">
        <f>(IJ256-IJ291)^2</f>
        <v/>
      </c>
      <c r="IK317">
        <f>(IK256-IK291)^2</f>
        <v/>
      </c>
      <c r="IL317">
        <f>(IL256-IL291)^2</f>
        <v/>
      </c>
      <c r="IM317">
        <f>(IM256-IM291)^2</f>
        <v/>
      </c>
      <c r="IN317">
        <f>(IN256-IN291)^2</f>
        <v/>
      </c>
      <c r="IO317">
        <f>(IO256-IO291)^2</f>
        <v/>
      </c>
      <c r="IP317">
        <f>(IP256-IP291)^2</f>
        <v/>
      </c>
      <c r="IQ317">
        <f>(IQ256-IQ291)^2</f>
        <v/>
      </c>
      <c r="IR317">
        <f>(IR256-IR291)^2</f>
        <v/>
      </c>
      <c r="IS317">
        <f>(IS256-IS291)^2</f>
        <v/>
      </c>
      <c r="IT317">
        <f>(IT256-IT291)^2</f>
        <v/>
      </c>
      <c r="IU317">
        <f>(IU256-IU291)^2</f>
        <v/>
      </c>
      <c r="IV317">
        <f>(IV256-IV291)^2</f>
        <v/>
      </c>
      <c r="IW317">
        <f>(IW256-IW291)^2</f>
        <v/>
      </c>
      <c r="IX317">
        <f>(IX256-IX291)^2</f>
        <v/>
      </c>
      <c r="IY317">
        <f>(IY256-IY291)^2</f>
        <v/>
      </c>
      <c r="IZ317">
        <f>(IZ256-IZ291)^2</f>
        <v/>
      </c>
      <c r="JA317">
        <f>(JA256-JA291)^2</f>
        <v/>
      </c>
      <c r="JB317">
        <f>(JB256-JB291)^2</f>
        <v/>
      </c>
      <c r="JC317">
        <f>(JC256-JC291)^2</f>
        <v/>
      </c>
      <c r="JD317">
        <f>(JD256-JD291)^2</f>
        <v/>
      </c>
      <c r="JE317">
        <f>(JE256-JE291)^2</f>
        <v/>
      </c>
      <c r="JF317">
        <f>(JF256-JF291)^2</f>
        <v/>
      </c>
      <c r="JG317">
        <f>(JG256-JG291)^2</f>
        <v/>
      </c>
      <c r="JH317">
        <f>(JH256-JH291)^2</f>
        <v/>
      </c>
      <c r="JI317">
        <f>(JI256-JI291)^2</f>
        <v/>
      </c>
      <c r="JJ317">
        <f>(JJ256-JJ291)^2</f>
        <v/>
      </c>
      <c r="JK317">
        <f>(JK256-JK291)^2</f>
        <v/>
      </c>
      <c r="JL317">
        <f>(JL256-JL291)^2</f>
        <v/>
      </c>
      <c r="JM317">
        <f>(JM256-JM291)^2</f>
        <v/>
      </c>
      <c r="JN317">
        <f>(JN256-JN291)^2</f>
        <v/>
      </c>
      <c r="JO317">
        <f>(JO256-JO291)^2</f>
        <v/>
      </c>
      <c r="JP317">
        <f>(JP256-JP291)^2</f>
        <v/>
      </c>
      <c r="JQ317">
        <f>(JQ256-JQ291)^2</f>
        <v/>
      </c>
      <c r="JR317">
        <f>(JR256-JR291)^2</f>
        <v/>
      </c>
      <c r="JS317">
        <f>(JS256-JS291)^2</f>
        <v/>
      </c>
      <c r="JT317">
        <f>(JT256-JT291)^2</f>
        <v/>
      </c>
      <c r="JU317">
        <f>(JU256-JU291)^2</f>
        <v/>
      </c>
      <c r="JV317">
        <f>(JV256-JV291)^2</f>
        <v/>
      </c>
      <c r="JW317">
        <f>(JW256-JW291)^2</f>
        <v/>
      </c>
      <c r="JX317">
        <f>(JX256-JX291)^2</f>
        <v/>
      </c>
      <c r="JY317">
        <f>(JY256-JY291)^2</f>
        <v/>
      </c>
      <c r="JZ317">
        <f>(JZ256-JZ291)^2</f>
        <v/>
      </c>
      <c r="KA317">
        <f>(KA256-KA291)^2</f>
        <v/>
      </c>
      <c r="KB317">
        <f>(KB256-KB291)^2</f>
        <v/>
      </c>
      <c r="KC317">
        <f>(KC256-KC291)^2</f>
        <v/>
      </c>
      <c r="KD317">
        <f>(KD256-KD291)^2</f>
        <v/>
      </c>
      <c r="KE317">
        <f>(KE256-KE291)^2</f>
        <v/>
      </c>
      <c r="KF317">
        <f>(KF256-KF291)^2</f>
        <v/>
      </c>
      <c r="KG317">
        <f>(KG256-KG291)^2</f>
        <v/>
      </c>
      <c r="KH317">
        <f>(KH256-KH291)^2</f>
        <v/>
      </c>
      <c r="KI317">
        <f>(KI256-KI291)^2</f>
        <v/>
      </c>
      <c r="KJ317">
        <f>(KJ256-KJ291)^2</f>
        <v/>
      </c>
      <c r="KK317">
        <f>(KK256-KK291)^2</f>
        <v/>
      </c>
      <c r="KL317">
        <f>(KL256-KL291)^2</f>
        <v/>
      </c>
      <c r="KM317">
        <f>(KM256-KM291)^2</f>
        <v/>
      </c>
      <c r="KN317">
        <f>(KN256-KN291)^2</f>
        <v/>
      </c>
      <c r="KO317">
        <f>(KO256-KO291)^2</f>
        <v/>
      </c>
      <c r="KP317">
        <f>(KP256-KP291)^2</f>
        <v/>
      </c>
      <c r="KQ317">
        <f>(KQ256-KQ291)^2</f>
        <v/>
      </c>
      <c r="KR317">
        <f>(KR256-KR291)^2</f>
        <v/>
      </c>
      <c r="KS317">
        <f>(KS256-KS291)^2</f>
        <v/>
      </c>
      <c r="KT317">
        <f>(KT256-KT291)^2</f>
        <v/>
      </c>
      <c r="KU317">
        <f>(KU256-KU291)^2</f>
        <v/>
      </c>
    </row>
    <row r="318" spans="1:307">
      <c r="A318" t="s">
        <v>48</v>
      </c>
    </row>
    <row r="319" spans="1:307">
      <c r="D319" t="s">
        <v>101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</row>
    <row r="320" spans="1:307">
      <c r="A320" t="s">
        <v>83</v>
      </c>
    </row>
    <row r="321" spans="1:307">
      <c r="B321" t="s">
        <v>61</v>
      </c>
      <c r="D321" t="s">
        <v>101</v>
      </c>
      <c r="H321">
        <f>(H278-H304)^2</f>
        <v/>
      </c>
      <c r="I321">
        <f>(I278-I304)^2</f>
        <v/>
      </c>
      <c r="J321">
        <f>(J278-J304)^2</f>
        <v/>
      </c>
      <c r="K321">
        <f>(K278-K304)^2</f>
        <v/>
      </c>
      <c r="L321">
        <f>(L278-L304)^2</f>
        <v/>
      </c>
      <c r="M321">
        <f>(M278-M304)^2</f>
        <v/>
      </c>
      <c r="N321">
        <f>(N278-N304)^2</f>
        <v/>
      </c>
      <c r="O321">
        <f>(O278-O304)^2</f>
        <v/>
      </c>
      <c r="P321">
        <f>(P278-P304)^2</f>
        <v/>
      </c>
      <c r="Q321">
        <f>(Q278-Q304)^2</f>
        <v/>
      </c>
      <c r="R321">
        <f>(R278-R304)^2</f>
        <v/>
      </c>
      <c r="S321">
        <f>(S278-S304)^2</f>
        <v/>
      </c>
      <c r="T321">
        <f>(T278-T304)^2</f>
        <v/>
      </c>
      <c r="U321">
        <f>(U278-U304)^2</f>
        <v/>
      </c>
      <c r="V321">
        <f>(V278-V304)^2</f>
        <v/>
      </c>
      <c r="W321">
        <f>(W278-W304)^2</f>
        <v/>
      </c>
      <c r="X321">
        <f>(X278-X304)^2</f>
        <v/>
      </c>
      <c r="Y321">
        <f>(Y278-Y304)^2</f>
        <v/>
      </c>
      <c r="Z321">
        <f>(Z278-Z304)^2</f>
        <v/>
      </c>
      <c r="AA321">
        <f>(AA278-AA304)^2</f>
        <v/>
      </c>
      <c r="AB321">
        <f>(AB278-AB304)^2</f>
        <v/>
      </c>
      <c r="AC321">
        <f>(AC278-AC304)^2</f>
        <v/>
      </c>
      <c r="AD321">
        <f>(AD278-AD304)^2</f>
        <v/>
      </c>
      <c r="AE321">
        <f>(AE278-AE304)^2</f>
        <v/>
      </c>
      <c r="AF321">
        <f>(AF278-AF304)^2</f>
        <v/>
      </c>
      <c r="AG321">
        <f>(AG278-AG304)^2</f>
        <v/>
      </c>
      <c r="AH321">
        <f>(AH278-AH304)^2</f>
        <v/>
      </c>
      <c r="AI321">
        <f>(AI278-AI304)^2</f>
        <v/>
      </c>
      <c r="AJ321">
        <f>(AJ278-AJ304)^2</f>
        <v/>
      </c>
      <c r="AK321">
        <f>(AK278-AK304)^2</f>
        <v/>
      </c>
      <c r="AL321">
        <f>(AL278-AL304)^2</f>
        <v/>
      </c>
      <c r="AM321">
        <f>(AM278-AM304)^2</f>
        <v/>
      </c>
      <c r="AN321">
        <f>(AN278-AN304)^2</f>
        <v/>
      </c>
      <c r="AO321">
        <f>(AO278-AO304)^2</f>
        <v/>
      </c>
      <c r="AP321">
        <f>(AP278-AP304)^2</f>
        <v/>
      </c>
      <c r="AQ321">
        <f>(AQ278-AQ304)^2</f>
        <v/>
      </c>
      <c r="AR321">
        <f>(AR278-AR304)^2</f>
        <v/>
      </c>
      <c r="AS321">
        <f>(AS278-AS304)^2</f>
        <v/>
      </c>
      <c r="AT321">
        <f>(AT278-AT304)^2</f>
        <v/>
      </c>
      <c r="AU321">
        <f>(AU278-AU304)^2</f>
        <v/>
      </c>
      <c r="AV321">
        <f>(AV278-AV304)^2</f>
        <v/>
      </c>
      <c r="AW321">
        <f>(AW278-AW304)^2</f>
        <v/>
      </c>
      <c r="AX321">
        <f>(AX278-AX304)^2</f>
        <v/>
      </c>
      <c r="AY321">
        <f>(AY278-AY304)^2</f>
        <v/>
      </c>
      <c r="AZ321">
        <f>(AZ278-AZ304)^2</f>
        <v/>
      </c>
      <c r="BA321">
        <f>(BA278-BA304)^2</f>
        <v/>
      </c>
      <c r="BB321">
        <f>(BB278-BB304)^2</f>
        <v/>
      </c>
      <c r="BC321">
        <f>(BC278-BC304)^2</f>
        <v/>
      </c>
      <c r="BD321">
        <f>(BD278-BD304)^2</f>
        <v/>
      </c>
      <c r="BE321">
        <f>(BE278-BE304)^2</f>
        <v/>
      </c>
      <c r="BF321">
        <f>(BF278-BF304)^2</f>
        <v/>
      </c>
      <c r="BG321">
        <f>(BG278-BG304)^2</f>
        <v/>
      </c>
      <c r="BH321">
        <f>(BH278-BH304)^2</f>
        <v/>
      </c>
      <c r="BI321">
        <f>(BI278-BI304)^2</f>
        <v/>
      </c>
      <c r="BJ321">
        <f>(BJ278-BJ304)^2</f>
        <v/>
      </c>
      <c r="BK321">
        <f>(BK278-BK304)^2</f>
        <v/>
      </c>
      <c r="BL321">
        <f>(BL278-BL304)^2</f>
        <v/>
      </c>
      <c r="BM321">
        <f>(BM278-BM304)^2</f>
        <v/>
      </c>
      <c r="BN321">
        <f>(BN278-BN304)^2</f>
        <v/>
      </c>
      <c r="BO321">
        <f>(BO278-BO304)^2</f>
        <v/>
      </c>
      <c r="BP321">
        <f>(BP278-BP304)^2</f>
        <v/>
      </c>
      <c r="BQ321">
        <f>(BQ278-BQ304)^2</f>
        <v/>
      </c>
      <c r="BR321">
        <f>(BR278-BR304)^2</f>
        <v/>
      </c>
      <c r="BS321">
        <f>(BS278-BS304)^2</f>
        <v/>
      </c>
      <c r="BT321">
        <f>(BT278-BT304)^2</f>
        <v/>
      </c>
      <c r="BU321">
        <f>(BU278-BU304)^2</f>
        <v/>
      </c>
      <c r="BV321">
        <f>(BV278-BV304)^2</f>
        <v/>
      </c>
      <c r="BW321">
        <f>(BW278-BW304)^2</f>
        <v/>
      </c>
      <c r="BX321">
        <f>(BX278-BX304)^2</f>
        <v/>
      </c>
      <c r="BY321">
        <f>(BY278-BY304)^2</f>
        <v/>
      </c>
      <c r="BZ321">
        <f>(BZ278-BZ304)^2</f>
        <v/>
      </c>
      <c r="CA321">
        <f>(CA278-CA304)^2</f>
        <v/>
      </c>
      <c r="CB321">
        <f>(CB278-CB304)^2</f>
        <v/>
      </c>
      <c r="CC321">
        <f>(CC278-CC304)^2</f>
        <v/>
      </c>
      <c r="CD321">
        <f>(CD278-CD304)^2</f>
        <v/>
      </c>
      <c r="CE321">
        <f>(CE278-CE304)^2</f>
        <v/>
      </c>
      <c r="CF321">
        <f>(CF278-CF304)^2</f>
        <v/>
      </c>
      <c r="CG321">
        <f>(CG278-CG304)^2</f>
        <v/>
      </c>
      <c r="CH321">
        <f>(CH278-CH304)^2</f>
        <v/>
      </c>
      <c r="CI321">
        <f>(CI278-CI304)^2</f>
        <v/>
      </c>
      <c r="CJ321">
        <f>(CJ278-CJ304)^2</f>
        <v/>
      </c>
      <c r="CK321">
        <f>(CK278-CK304)^2</f>
        <v/>
      </c>
      <c r="CL321">
        <f>(CL278-CL304)^2</f>
        <v/>
      </c>
      <c r="CM321">
        <f>(CM278-CM304)^2</f>
        <v/>
      </c>
      <c r="CN321">
        <f>(CN278-CN304)^2</f>
        <v/>
      </c>
      <c r="CO321">
        <f>(CO278-CO304)^2</f>
        <v/>
      </c>
      <c r="CP321">
        <f>(CP278-CP304)^2</f>
        <v/>
      </c>
      <c r="CQ321">
        <f>(CQ278-CQ304)^2</f>
        <v/>
      </c>
      <c r="CR321">
        <f>(CR278-CR304)^2</f>
        <v/>
      </c>
      <c r="CS321">
        <f>(CS278-CS304)^2</f>
        <v/>
      </c>
      <c r="CT321">
        <f>(CT278-CT304)^2</f>
        <v/>
      </c>
      <c r="CU321">
        <f>(CU278-CU304)^2</f>
        <v/>
      </c>
      <c r="CV321">
        <f>(CV278-CV304)^2</f>
        <v/>
      </c>
      <c r="CW321">
        <f>(CW278-CW304)^2</f>
        <v/>
      </c>
      <c r="CX321">
        <f>(CX278-CX304)^2</f>
        <v/>
      </c>
      <c r="CY321">
        <f>(CY278-CY304)^2</f>
        <v/>
      </c>
      <c r="CZ321">
        <f>(CZ278-CZ304)^2</f>
        <v/>
      </c>
      <c r="DA321">
        <f>(DA278-DA304)^2</f>
        <v/>
      </c>
      <c r="DB321">
        <f>(DB278-DB304)^2</f>
        <v/>
      </c>
      <c r="DC321">
        <f>(DC278-DC304)^2</f>
        <v/>
      </c>
      <c r="DD321">
        <f>(DD278-DD304)^2</f>
        <v/>
      </c>
      <c r="DE321">
        <f>(DE278-DE304)^2</f>
        <v/>
      </c>
      <c r="DF321">
        <f>(DF278-DF304)^2</f>
        <v/>
      </c>
      <c r="DG321">
        <f>(DG278-DG304)^2</f>
        <v/>
      </c>
      <c r="DH321">
        <f>(DH278-DH304)^2</f>
        <v/>
      </c>
      <c r="DI321">
        <f>(DI278-DI304)^2</f>
        <v/>
      </c>
      <c r="DJ321">
        <f>(DJ278-DJ304)^2</f>
        <v/>
      </c>
      <c r="DK321">
        <f>(DK278-DK304)^2</f>
        <v/>
      </c>
      <c r="DL321">
        <f>(DL278-DL304)^2</f>
        <v/>
      </c>
      <c r="DM321">
        <f>(DM278-DM304)^2</f>
        <v/>
      </c>
      <c r="DN321">
        <f>(DN278-DN304)^2</f>
        <v/>
      </c>
      <c r="DO321">
        <f>(DO278-DO304)^2</f>
        <v/>
      </c>
      <c r="DP321">
        <f>(DP278-DP304)^2</f>
        <v/>
      </c>
      <c r="DQ321">
        <f>(DQ278-DQ304)^2</f>
        <v/>
      </c>
      <c r="DR321">
        <f>(DR278-DR304)^2</f>
        <v/>
      </c>
      <c r="DS321">
        <f>(DS278-DS304)^2</f>
        <v/>
      </c>
      <c r="DT321">
        <f>(DT278-DT304)^2</f>
        <v/>
      </c>
      <c r="DU321">
        <f>(DU278-DU304)^2</f>
        <v/>
      </c>
      <c r="DV321">
        <f>(DV278-DV304)^2</f>
        <v/>
      </c>
      <c r="DW321">
        <f>(DW278-DW304)^2</f>
        <v/>
      </c>
      <c r="DX321">
        <f>(DX278-DX304)^2</f>
        <v/>
      </c>
      <c r="DY321">
        <f>(DY278-DY304)^2</f>
        <v/>
      </c>
      <c r="DZ321">
        <f>(DZ278-DZ304)^2</f>
        <v/>
      </c>
      <c r="EA321">
        <f>(EA278-EA304)^2</f>
        <v/>
      </c>
      <c r="EB321">
        <f>(EB278-EB304)^2</f>
        <v/>
      </c>
      <c r="EC321">
        <f>(EC278-EC304)^2</f>
        <v/>
      </c>
      <c r="ED321">
        <f>(ED278-ED304)^2</f>
        <v/>
      </c>
      <c r="EE321">
        <f>(EE278-EE304)^2</f>
        <v/>
      </c>
      <c r="EF321">
        <f>(EF278-EF304)^2</f>
        <v/>
      </c>
      <c r="EG321">
        <f>(EG278-EG304)^2</f>
        <v/>
      </c>
      <c r="EH321">
        <f>(EH278-EH304)^2</f>
        <v/>
      </c>
      <c r="EI321">
        <f>(EI278-EI304)^2</f>
        <v/>
      </c>
      <c r="EJ321">
        <f>(EJ278-EJ304)^2</f>
        <v/>
      </c>
      <c r="EK321">
        <f>(EK278-EK304)^2</f>
        <v/>
      </c>
      <c r="EL321">
        <f>(EL278-EL304)^2</f>
        <v/>
      </c>
      <c r="EM321">
        <f>(EM278-EM304)^2</f>
        <v/>
      </c>
      <c r="EN321">
        <f>(EN278-EN304)^2</f>
        <v/>
      </c>
      <c r="EO321">
        <f>(EO278-EO304)^2</f>
        <v/>
      </c>
      <c r="EP321">
        <f>(EP278-EP304)^2</f>
        <v/>
      </c>
      <c r="EQ321">
        <f>(EQ278-EQ304)^2</f>
        <v/>
      </c>
      <c r="ER321">
        <f>(ER278-ER304)^2</f>
        <v/>
      </c>
      <c r="ES321">
        <f>(ES278-ES304)^2</f>
        <v/>
      </c>
      <c r="ET321">
        <f>(ET278-ET304)^2</f>
        <v/>
      </c>
      <c r="EU321">
        <f>(EU278-EU304)^2</f>
        <v/>
      </c>
      <c r="EV321">
        <f>(EV278-EV304)^2</f>
        <v/>
      </c>
      <c r="EW321">
        <f>(EW278-EW304)^2</f>
        <v/>
      </c>
      <c r="EX321">
        <f>(EX278-EX304)^2</f>
        <v/>
      </c>
      <c r="EY321">
        <f>(EY278-EY304)^2</f>
        <v/>
      </c>
      <c r="EZ321">
        <f>(EZ278-EZ304)^2</f>
        <v/>
      </c>
      <c r="FA321">
        <f>(FA278-FA304)^2</f>
        <v/>
      </c>
      <c r="FB321">
        <f>(FB278-FB304)^2</f>
        <v/>
      </c>
      <c r="FC321">
        <f>(FC278-FC304)^2</f>
        <v/>
      </c>
      <c r="FD321">
        <f>(FD278-FD304)^2</f>
        <v/>
      </c>
      <c r="FE321">
        <f>(FE278-FE304)^2</f>
        <v/>
      </c>
      <c r="FF321">
        <f>(FF278-FF304)^2</f>
        <v/>
      </c>
      <c r="FG321">
        <f>(FG278-FG304)^2</f>
        <v/>
      </c>
      <c r="FH321">
        <f>(FH278-FH304)^2</f>
        <v/>
      </c>
      <c r="FI321">
        <f>(FI278-FI304)^2</f>
        <v/>
      </c>
      <c r="FJ321">
        <f>(FJ278-FJ304)^2</f>
        <v/>
      </c>
      <c r="FK321">
        <f>(FK278-FK304)^2</f>
        <v/>
      </c>
      <c r="FL321">
        <f>(FL278-FL304)^2</f>
        <v/>
      </c>
      <c r="FM321">
        <f>(FM278-FM304)^2</f>
        <v/>
      </c>
      <c r="FN321">
        <f>(FN278-FN304)^2</f>
        <v/>
      </c>
      <c r="FO321">
        <f>(FO278-FO304)^2</f>
        <v/>
      </c>
      <c r="FP321">
        <f>(FP278-FP304)^2</f>
        <v/>
      </c>
      <c r="FQ321">
        <f>(FQ278-FQ304)^2</f>
        <v/>
      </c>
      <c r="FR321">
        <f>(FR278-FR304)^2</f>
        <v/>
      </c>
      <c r="FS321">
        <f>(FS278-FS304)^2</f>
        <v/>
      </c>
      <c r="FT321">
        <f>(FT278-FT304)^2</f>
        <v/>
      </c>
      <c r="FU321">
        <f>(FU278-FU304)^2</f>
        <v/>
      </c>
      <c r="FV321">
        <f>(FV278-FV304)^2</f>
        <v/>
      </c>
      <c r="FW321">
        <f>(FW278-FW304)^2</f>
        <v/>
      </c>
      <c r="FX321">
        <f>(FX278-FX304)^2</f>
        <v/>
      </c>
      <c r="FY321">
        <f>(FY278-FY304)^2</f>
        <v/>
      </c>
      <c r="FZ321">
        <f>(FZ278-FZ304)^2</f>
        <v/>
      </c>
      <c r="GA321">
        <f>(GA278-GA304)^2</f>
        <v/>
      </c>
      <c r="GB321">
        <f>(GB278-GB304)^2</f>
        <v/>
      </c>
      <c r="GC321">
        <f>(GC278-GC304)^2</f>
        <v/>
      </c>
      <c r="GD321">
        <f>(GD278-GD304)^2</f>
        <v/>
      </c>
      <c r="GE321">
        <f>(GE278-GE304)^2</f>
        <v/>
      </c>
      <c r="GF321">
        <f>(GF278-GF304)^2</f>
        <v/>
      </c>
      <c r="GG321">
        <f>(GG278-GG304)^2</f>
        <v/>
      </c>
      <c r="GH321">
        <f>(GH278-GH304)^2</f>
        <v/>
      </c>
      <c r="GI321">
        <f>(GI278-GI304)^2</f>
        <v/>
      </c>
      <c r="GJ321">
        <f>(GJ278-GJ304)^2</f>
        <v/>
      </c>
      <c r="GK321">
        <f>(GK278-GK304)^2</f>
        <v/>
      </c>
      <c r="GL321">
        <f>(GL278-GL304)^2</f>
        <v/>
      </c>
      <c r="GM321">
        <f>(GM278-GM304)^2</f>
        <v/>
      </c>
      <c r="GN321">
        <f>(GN278-GN304)^2</f>
        <v/>
      </c>
      <c r="GO321">
        <f>(GO278-GO304)^2</f>
        <v/>
      </c>
      <c r="GP321">
        <f>(GP278-GP304)^2</f>
        <v/>
      </c>
      <c r="GQ321">
        <f>(GQ278-GQ304)^2</f>
        <v/>
      </c>
      <c r="GR321">
        <f>(GR278-GR304)^2</f>
        <v/>
      </c>
      <c r="GS321">
        <f>(GS278-GS304)^2</f>
        <v/>
      </c>
      <c r="GT321">
        <f>(GT278-GT304)^2</f>
        <v/>
      </c>
      <c r="GU321">
        <f>(GU278-GU304)^2</f>
        <v/>
      </c>
      <c r="GV321">
        <f>(GV278-GV304)^2</f>
        <v/>
      </c>
      <c r="GW321">
        <f>(GW278-GW304)^2</f>
        <v/>
      </c>
      <c r="GX321">
        <f>(GX278-GX304)^2</f>
        <v/>
      </c>
      <c r="GY321">
        <f>(GY278-GY304)^2</f>
        <v/>
      </c>
      <c r="GZ321">
        <f>(GZ278-GZ304)^2</f>
        <v/>
      </c>
      <c r="HA321">
        <f>(HA278-HA304)^2</f>
        <v/>
      </c>
      <c r="HB321">
        <f>(HB278-HB304)^2</f>
        <v/>
      </c>
      <c r="HC321">
        <f>(HC278-HC304)^2</f>
        <v/>
      </c>
      <c r="HD321">
        <f>(HD278-HD304)^2</f>
        <v/>
      </c>
      <c r="HE321">
        <f>(HE278-HE304)^2</f>
        <v/>
      </c>
      <c r="HF321">
        <f>(HF278-HF304)^2</f>
        <v/>
      </c>
      <c r="HG321">
        <f>(HG278-HG304)^2</f>
        <v/>
      </c>
      <c r="HH321">
        <f>(HH278-HH304)^2</f>
        <v/>
      </c>
      <c r="HI321">
        <f>(HI278-HI304)^2</f>
        <v/>
      </c>
      <c r="HJ321">
        <f>(HJ278-HJ304)^2</f>
        <v/>
      </c>
      <c r="HK321">
        <f>(HK278-HK304)^2</f>
        <v/>
      </c>
      <c r="HL321">
        <f>(HL278-HL304)^2</f>
        <v/>
      </c>
      <c r="HM321">
        <f>(HM278-HM304)^2</f>
        <v/>
      </c>
      <c r="HN321">
        <f>(HN278-HN304)^2</f>
        <v/>
      </c>
      <c r="HO321">
        <f>(HO278-HO304)^2</f>
        <v/>
      </c>
      <c r="HP321">
        <f>(HP278-HP304)^2</f>
        <v/>
      </c>
      <c r="HQ321">
        <f>(HQ278-HQ304)^2</f>
        <v/>
      </c>
      <c r="HR321">
        <f>(HR278-HR304)^2</f>
        <v/>
      </c>
      <c r="HS321">
        <f>(HS278-HS304)^2</f>
        <v/>
      </c>
      <c r="HT321">
        <f>(HT278-HT304)^2</f>
        <v/>
      </c>
      <c r="HU321">
        <f>(HU278-HU304)^2</f>
        <v/>
      </c>
      <c r="HV321">
        <f>(HV278-HV304)^2</f>
        <v/>
      </c>
      <c r="HW321">
        <f>(HW278-HW304)^2</f>
        <v/>
      </c>
      <c r="HX321">
        <f>(HX278-HX304)^2</f>
        <v/>
      </c>
      <c r="HY321">
        <f>(HY278-HY304)^2</f>
        <v/>
      </c>
      <c r="HZ321">
        <f>(HZ278-HZ304)^2</f>
        <v/>
      </c>
      <c r="IA321">
        <f>(IA278-IA304)^2</f>
        <v/>
      </c>
      <c r="IB321">
        <f>(IB278-IB304)^2</f>
        <v/>
      </c>
      <c r="IC321">
        <f>(IC278-IC304)^2</f>
        <v/>
      </c>
      <c r="ID321">
        <f>(ID278-ID304)^2</f>
        <v/>
      </c>
      <c r="IE321">
        <f>(IE278-IE304)^2</f>
        <v/>
      </c>
      <c r="IF321">
        <f>(IF278-IF304)^2</f>
        <v/>
      </c>
      <c r="IG321">
        <f>(IG278-IG304)^2</f>
        <v/>
      </c>
      <c r="IH321">
        <f>(IH278-IH304)^2</f>
        <v/>
      </c>
      <c r="II321">
        <f>(II278-II304)^2</f>
        <v/>
      </c>
      <c r="IJ321">
        <f>(IJ278-IJ304)^2</f>
        <v/>
      </c>
      <c r="IK321">
        <f>(IK278-IK304)^2</f>
        <v/>
      </c>
      <c r="IL321">
        <f>(IL278-IL304)^2</f>
        <v/>
      </c>
      <c r="IM321">
        <f>(IM278-IM304)^2</f>
        <v/>
      </c>
      <c r="IN321">
        <f>(IN278-IN304)^2</f>
        <v/>
      </c>
      <c r="IO321">
        <f>(IO278-IO304)^2</f>
        <v/>
      </c>
      <c r="IP321">
        <f>(IP278-IP304)^2</f>
        <v/>
      </c>
      <c r="IQ321">
        <f>(IQ278-IQ304)^2</f>
        <v/>
      </c>
      <c r="IR321">
        <f>(IR278-IR304)^2</f>
        <v/>
      </c>
      <c r="IS321">
        <f>(IS278-IS304)^2</f>
        <v/>
      </c>
      <c r="IT321">
        <f>(IT278-IT304)^2</f>
        <v/>
      </c>
      <c r="IU321">
        <f>(IU278-IU304)^2</f>
        <v/>
      </c>
      <c r="IV321">
        <f>(IV278-IV304)^2</f>
        <v/>
      </c>
      <c r="IW321">
        <f>(IW278-IW304)^2</f>
        <v/>
      </c>
      <c r="IX321">
        <f>(IX278-IX304)^2</f>
        <v/>
      </c>
      <c r="IY321">
        <f>(IY278-IY304)^2</f>
        <v/>
      </c>
      <c r="IZ321">
        <f>(IZ278-IZ304)^2</f>
        <v/>
      </c>
      <c r="JA321">
        <f>(JA278-JA304)^2</f>
        <v/>
      </c>
      <c r="JB321">
        <f>(JB278-JB304)^2</f>
        <v/>
      </c>
      <c r="JC321">
        <f>(JC278-JC304)^2</f>
        <v/>
      </c>
      <c r="JD321">
        <f>(JD278-JD304)^2</f>
        <v/>
      </c>
      <c r="JE321">
        <f>(JE278-JE304)^2</f>
        <v/>
      </c>
      <c r="JF321">
        <f>(JF278-JF304)^2</f>
        <v/>
      </c>
      <c r="JG321">
        <f>(JG278-JG304)^2</f>
        <v/>
      </c>
      <c r="JH321">
        <f>(JH278-JH304)^2</f>
        <v/>
      </c>
      <c r="JI321">
        <f>(JI278-JI304)^2</f>
        <v/>
      </c>
      <c r="JJ321">
        <f>(JJ278-JJ304)^2</f>
        <v/>
      </c>
      <c r="JK321">
        <f>(JK278-JK304)^2</f>
        <v/>
      </c>
      <c r="JL321">
        <f>(JL278-JL304)^2</f>
        <v/>
      </c>
      <c r="JM321">
        <f>(JM278-JM304)^2</f>
        <v/>
      </c>
      <c r="JN321">
        <f>(JN278-JN304)^2</f>
        <v/>
      </c>
      <c r="JO321">
        <f>(JO278-JO304)^2</f>
        <v/>
      </c>
      <c r="JP321">
        <f>(JP278-JP304)^2</f>
        <v/>
      </c>
      <c r="JQ321">
        <f>(JQ278-JQ304)^2</f>
        <v/>
      </c>
      <c r="JR321">
        <f>(JR278-JR304)^2</f>
        <v/>
      </c>
      <c r="JS321">
        <f>(JS278-JS304)^2</f>
        <v/>
      </c>
      <c r="JT321">
        <f>(JT278-JT304)^2</f>
        <v/>
      </c>
      <c r="JU321">
        <f>(JU278-JU304)^2</f>
        <v/>
      </c>
      <c r="JV321">
        <f>(JV278-JV304)^2</f>
        <v/>
      </c>
      <c r="JW321">
        <f>(JW278-JW304)^2</f>
        <v/>
      </c>
      <c r="JX321">
        <f>(JX278-JX304)^2</f>
        <v/>
      </c>
      <c r="JY321">
        <f>(JY278-JY304)^2</f>
        <v/>
      </c>
      <c r="JZ321">
        <f>(JZ278-JZ304)^2</f>
        <v/>
      </c>
      <c r="KA321">
        <f>(KA278-KA304)^2</f>
        <v/>
      </c>
      <c r="KB321">
        <f>(KB278-KB304)^2</f>
        <v/>
      </c>
      <c r="KC321">
        <f>(KC278-KC304)^2</f>
        <v/>
      </c>
      <c r="KD321">
        <f>(KD278-KD304)^2</f>
        <v/>
      </c>
      <c r="KE321">
        <f>(KE278-KE304)^2</f>
        <v/>
      </c>
      <c r="KF321">
        <f>(KF278-KF304)^2</f>
        <v/>
      </c>
      <c r="KG321">
        <f>(KG278-KG304)^2</f>
        <v/>
      </c>
      <c r="KH321">
        <f>(KH278-KH304)^2</f>
        <v/>
      </c>
      <c r="KI321">
        <f>(KI278-KI304)^2</f>
        <v/>
      </c>
      <c r="KJ321">
        <f>(KJ278-KJ304)^2</f>
        <v/>
      </c>
      <c r="KK321">
        <f>(KK278-KK304)^2</f>
        <v/>
      </c>
      <c r="KL321">
        <f>(KL278-KL304)^2</f>
        <v/>
      </c>
      <c r="KM321">
        <f>(KM278-KM304)^2</f>
        <v/>
      </c>
      <c r="KN321">
        <f>(KN278-KN304)^2</f>
        <v/>
      </c>
      <c r="KO321">
        <f>(KO278-KO304)^2</f>
        <v/>
      </c>
      <c r="KP321">
        <f>(KP278-KP304)^2</f>
        <v/>
      </c>
      <c r="KQ321">
        <f>(KQ278-KQ304)^2</f>
        <v/>
      </c>
      <c r="KR321">
        <f>(KR278-KR304)^2</f>
        <v/>
      </c>
      <c r="KS321">
        <f>(KS278-KS304)^2</f>
        <v/>
      </c>
      <c r="KT321">
        <f>(KT278-KT304)^2</f>
        <v/>
      </c>
      <c r="KU321">
        <f>(KU278-KU304)^2</f>
        <v/>
      </c>
    </row>
    <row r="322" spans="1:307">
      <c r="B322" t="s">
        <v>5</v>
      </c>
      <c r="D322" t="s">
        <v>101</v>
      </c>
      <c r="H322">
        <f>(H269-H295)^2</f>
        <v/>
      </c>
      <c r="I322">
        <f>(I269-I295)^2</f>
        <v/>
      </c>
      <c r="J322">
        <f>(J269-J295)^2</f>
        <v/>
      </c>
      <c r="K322">
        <f>(K269-K295)^2</f>
        <v/>
      </c>
      <c r="L322">
        <f>(L269-L295)^2</f>
        <v/>
      </c>
      <c r="M322">
        <f>(M269-M295)^2</f>
        <v/>
      </c>
      <c r="N322">
        <f>(N269-N295)^2</f>
        <v/>
      </c>
      <c r="O322">
        <f>(O269-O295)^2</f>
        <v/>
      </c>
      <c r="P322">
        <f>(P269-P295)^2</f>
        <v/>
      </c>
      <c r="Q322">
        <f>(Q269-Q295)^2</f>
        <v/>
      </c>
      <c r="R322">
        <f>(R269-R295)^2</f>
        <v/>
      </c>
      <c r="S322">
        <f>(S269-S295)^2</f>
        <v/>
      </c>
      <c r="T322">
        <f>(T269-T295)^2</f>
        <v/>
      </c>
      <c r="U322">
        <f>(U269-U295)^2</f>
        <v/>
      </c>
      <c r="V322">
        <f>(V269-V295)^2</f>
        <v/>
      </c>
      <c r="W322">
        <f>(W269-W295)^2</f>
        <v/>
      </c>
      <c r="X322">
        <f>(X269-X295)^2</f>
        <v/>
      </c>
      <c r="Y322">
        <f>(Y269-Y295)^2</f>
        <v/>
      </c>
      <c r="Z322">
        <f>(Z269-Z295)^2</f>
        <v/>
      </c>
      <c r="AA322">
        <f>(AA269-AA295)^2</f>
        <v/>
      </c>
      <c r="AB322">
        <f>(AB269-AB295)^2</f>
        <v/>
      </c>
      <c r="AC322">
        <f>(AC269-AC295)^2</f>
        <v/>
      </c>
      <c r="AD322">
        <f>(AD269-AD295)^2</f>
        <v/>
      </c>
      <c r="AE322">
        <f>(AE269-AE295)^2</f>
        <v/>
      </c>
      <c r="AF322">
        <f>(AF269-AF295)^2</f>
        <v/>
      </c>
      <c r="AG322">
        <f>(AG269-AG295)^2</f>
        <v/>
      </c>
      <c r="AH322">
        <f>(AH269-AH295)^2</f>
        <v/>
      </c>
      <c r="AI322">
        <f>(AI269-AI295)^2</f>
        <v/>
      </c>
      <c r="AJ322">
        <f>(AJ269-AJ295)^2</f>
        <v/>
      </c>
      <c r="AK322">
        <f>(AK269-AK295)^2</f>
        <v/>
      </c>
      <c r="AL322">
        <f>(AL269-AL295)^2</f>
        <v/>
      </c>
      <c r="AM322">
        <f>(AM269-AM295)^2</f>
        <v/>
      </c>
      <c r="AN322">
        <f>(AN269-AN295)^2</f>
        <v/>
      </c>
      <c r="AO322">
        <f>(AO269-AO295)^2</f>
        <v/>
      </c>
      <c r="AP322">
        <f>(AP269-AP295)^2</f>
        <v/>
      </c>
      <c r="AQ322">
        <f>(AQ269-AQ295)^2</f>
        <v/>
      </c>
      <c r="AR322">
        <f>(AR269-AR295)^2</f>
        <v/>
      </c>
      <c r="AS322">
        <f>(AS269-AS295)^2</f>
        <v/>
      </c>
      <c r="AT322">
        <f>(AT269-AT295)^2</f>
        <v/>
      </c>
      <c r="AU322">
        <f>(AU269-AU295)^2</f>
        <v/>
      </c>
      <c r="AV322">
        <f>(AV269-AV295)^2</f>
        <v/>
      </c>
      <c r="AW322">
        <f>(AW269-AW295)^2</f>
        <v/>
      </c>
      <c r="AX322">
        <f>(AX269-AX295)^2</f>
        <v/>
      </c>
      <c r="AY322">
        <f>(AY269-AY295)^2</f>
        <v/>
      </c>
      <c r="AZ322">
        <f>(AZ269-AZ295)^2</f>
        <v/>
      </c>
      <c r="BA322">
        <f>(BA269-BA295)^2</f>
        <v/>
      </c>
      <c r="BB322">
        <f>(BB269-BB295)^2</f>
        <v/>
      </c>
      <c r="BC322">
        <f>(BC269-BC295)^2</f>
        <v/>
      </c>
      <c r="BD322">
        <f>(BD269-BD295)^2</f>
        <v/>
      </c>
      <c r="BE322">
        <f>(BE269-BE295)^2</f>
        <v/>
      </c>
      <c r="BF322">
        <f>(BF269-BF295)^2</f>
        <v/>
      </c>
      <c r="BG322">
        <f>(BG269-BG295)^2</f>
        <v/>
      </c>
      <c r="BH322">
        <f>(BH269-BH295)^2</f>
        <v/>
      </c>
      <c r="BI322">
        <f>(BI269-BI295)^2</f>
        <v/>
      </c>
      <c r="BJ322">
        <f>(BJ269-BJ295)^2</f>
        <v/>
      </c>
      <c r="BK322">
        <f>(BK269-BK295)^2</f>
        <v/>
      </c>
      <c r="BL322">
        <f>(BL269-BL295)^2</f>
        <v/>
      </c>
      <c r="BM322">
        <f>(BM269-BM295)^2</f>
        <v/>
      </c>
      <c r="BN322">
        <f>(BN269-BN295)^2</f>
        <v/>
      </c>
      <c r="BO322">
        <f>(BO269-BO295)^2</f>
        <v/>
      </c>
      <c r="BP322">
        <f>(BP269-BP295)^2</f>
        <v/>
      </c>
      <c r="BQ322">
        <f>(BQ269-BQ295)^2</f>
        <v/>
      </c>
      <c r="BR322">
        <f>(BR269-BR295)^2</f>
        <v/>
      </c>
      <c r="BS322">
        <f>(BS269-BS295)^2</f>
        <v/>
      </c>
      <c r="BT322">
        <f>(BT269-BT295)^2</f>
        <v/>
      </c>
      <c r="BU322">
        <f>(BU269-BU295)^2</f>
        <v/>
      </c>
      <c r="BV322">
        <f>(BV269-BV295)^2</f>
        <v/>
      </c>
      <c r="BW322">
        <f>(BW269-BW295)^2</f>
        <v/>
      </c>
      <c r="BX322">
        <f>(BX269-BX295)^2</f>
        <v/>
      </c>
      <c r="BY322">
        <f>(BY269-BY295)^2</f>
        <v/>
      </c>
      <c r="BZ322">
        <f>(BZ269-BZ295)^2</f>
        <v/>
      </c>
      <c r="CA322">
        <f>(CA269-CA295)^2</f>
        <v/>
      </c>
      <c r="CB322">
        <f>(CB269-CB295)^2</f>
        <v/>
      </c>
      <c r="CC322">
        <f>(CC269-CC295)^2</f>
        <v/>
      </c>
      <c r="CD322">
        <f>(CD269-CD295)^2</f>
        <v/>
      </c>
      <c r="CE322">
        <f>(CE269-CE295)^2</f>
        <v/>
      </c>
      <c r="CF322">
        <f>(CF269-CF295)^2</f>
        <v/>
      </c>
      <c r="CG322">
        <f>(CG269-CG295)^2</f>
        <v/>
      </c>
      <c r="CH322">
        <f>(CH269-CH295)^2</f>
        <v/>
      </c>
      <c r="CI322">
        <f>(CI269-CI295)^2</f>
        <v/>
      </c>
      <c r="CJ322">
        <f>(CJ269-CJ295)^2</f>
        <v/>
      </c>
      <c r="CK322">
        <f>(CK269-CK295)^2</f>
        <v/>
      </c>
      <c r="CL322">
        <f>(CL269-CL295)^2</f>
        <v/>
      </c>
      <c r="CM322">
        <f>(CM269-CM295)^2</f>
        <v/>
      </c>
      <c r="CN322">
        <f>(CN269-CN295)^2</f>
        <v/>
      </c>
      <c r="CO322">
        <f>(CO269-CO295)^2</f>
        <v/>
      </c>
      <c r="CP322">
        <f>(CP269-CP295)^2</f>
        <v/>
      </c>
      <c r="CQ322">
        <f>(CQ269-CQ295)^2</f>
        <v/>
      </c>
      <c r="CR322">
        <f>(CR269-CR295)^2</f>
        <v/>
      </c>
      <c r="CS322">
        <f>(CS269-CS295)^2</f>
        <v/>
      </c>
      <c r="CT322">
        <f>(CT269-CT295)^2</f>
        <v/>
      </c>
      <c r="CU322">
        <f>(CU269-CU295)^2</f>
        <v/>
      </c>
      <c r="CV322">
        <f>(CV269-CV295)^2</f>
        <v/>
      </c>
      <c r="CW322">
        <f>(CW269-CW295)^2</f>
        <v/>
      </c>
      <c r="CX322">
        <f>(CX269-CX295)^2</f>
        <v/>
      </c>
      <c r="CY322">
        <f>(CY269-CY295)^2</f>
        <v/>
      </c>
      <c r="CZ322">
        <f>(CZ269-CZ295)^2</f>
        <v/>
      </c>
      <c r="DA322">
        <f>(DA269-DA295)^2</f>
        <v/>
      </c>
      <c r="DB322">
        <f>(DB269-DB295)^2</f>
        <v/>
      </c>
      <c r="DC322">
        <f>(DC269-DC295)^2</f>
        <v/>
      </c>
      <c r="DD322">
        <f>(DD269-DD295)^2</f>
        <v/>
      </c>
      <c r="DE322">
        <f>(DE269-DE295)^2</f>
        <v/>
      </c>
      <c r="DF322">
        <f>(DF269-DF295)^2</f>
        <v/>
      </c>
      <c r="DG322">
        <f>(DG269-DG295)^2</f>
        <v/>
      </c>
      <c r="DH322">
        <f>(DH269-DH295)^2</f>
        <v/>
      </c>
      <c r="DI322">
        <f>(DI269-DI295)^2</f>
        <v/>
      </c>
      <c r="DJ322">
        <f>(DJ269-DJ295)^2</f>
        <v/>
      </c>
      <c r="DK322">
        <f>(DK269-DK295)^2</f>
        <v/>
      </c>
      <c r="DL322">
        <f>(DL269-DL295)^2</f>
        <v/>
      </c>
      <c r="DM322">
        <f>(DM269-DM295)^2</f>
        <v/>
      </c>
      <c r="DN322">
        <f>(DN269-DN295)^2</f>
        <v/>
      </c>
      <c r="DO322">
        <f>(DO269-DO295)^2</f>
        <v/>
      </c>
      <c r="DP322">
        <f>(DP269-DP295)^2</f>
        <v/>
      </c>
      <c r="DQ322">
        <f>(DQ269-DQ295)^2</f>
        <v/>
      </c>
      <c r="DR322">
        <f>(DR269-DR295)^2</f>
        <v/>
      </c>
      <c r="DS322">
        <f>(DS269-DS295)^2</f>
        <v/>
      </c>
      <c r="DT322">
        <f>(DT269-DT295)^2</f>
        <v/>
      </c>
      <c r="DU322">
        <f>(DU269-DU295)^2</f>
        <v/>
      </c>
      <c r="DV322">
        <f>(DV269-DV295)^2</f>
        <v/>
      </c>
      <c r="DW322">
        <f>(DW269-DW295)^2</f>
        <v/>
      </c>
      <c r="DX322">
        <f>(DX269-DX295)^2</f>
        <v/>
      </c>
      <c r="DY322">
        <f>(DY269-DY295)^2</f>
        <v/>
      </c>
      <c r="DZ322">
        <f>(DZ269-DZ295)^2</f>
        <v/>
      </c>
      <c r="EA322">
        <f>(EA269-EA295)^2</f>
        <v/>
      </c>
      <c r="EB322">
        <f>(EB269-EB295)^2</f>
        <v/>
      </c>
      <c r="EC322">
        <f>(EC269-EC295)^2</f>
        <v/>
      </c>
      <c r="ED322">
        <f>(ED269-ED295)^2</f>
        <v/>
      </c>
      <c r="EE322">
        <f>(EE269-EE295)^2</f>
        <v/>
      </c>
      <c r="EF322">
        <f>(EF269-EF295)^2</f>
        <v/>
      </c>
      <c r="EG322">
        <f>(EG269-EG295)^2</f>
        <v/>
      </c>
      <c r="EH322">
        <f>(EH269-EH295)^2</f>
        <v/>
      </c>
      <c r="EI322">
        <f>(EI269-EI295)^2</f>
        <v/>
      </c>
      <c r="EJ322">
        <f>(EJ269-EJ295)^2</f>
        <v/>
      </c>
      <c r="EK322">
        <f>(EK269-EK295)^2</f>
        <v/>
      </c>
      <c r="EL322">
        <f>(EL269-EL295)^2</f>
        <v/>
      </c>
      <c r="EM322">
        <f>(EM269-EM295)^2</f>
        <v/>
      </c>
      <c r="EN322">
        <f>(EN269-EN295)^2</f>
        <v/>
      </c>
      <c r="EO322">
        <f>(EO269-EO295)^2</f>
        <v/>
      </c>
      <c r="EP322">
        <f>(EP269-EP295)^2</f>
        <v/>
      </c>
      <c r="EQ322">
        <f>(EQ269-EQ295)^2</f>
        <v/>
      </c>
      <c r="ER322">
        <f>(ER269-ER295)^2</f>
        <v/>
      </c>
      <c r="ES322">
        <f>(ES269-ES295)^2</f>
        <v/>
      </c>
      <c r="ET322">
        <f>(ET269-ET295)^2</f>
        <v/>
      </c>
      <c r="EU322">
        <f>(EU269-EU295)^2</f>
        <v/>
      </c>
      <c r="EV322">
        <f>(EV269-EV295)^2</f>
        <v/>
      </c>
      <c r="EW322">
        <f>(EW269-EW295)^2</f>
        <v/>
      </c>
      <c r="EX322">
        <f>(EX269-EX295)^2</f>
        <v/>
      </c>
      <c r="EY322">
        <f>(EY269-EY295)^2</f>
        <v/>
      </c>
      <c r="EZ322">
        <f>(EZ269-EZ295)^2</f>
        <v/>
      </c>
      <c r="FA322">
        <f>(FA269-FA295)^2</f>
        <v/>
      </c>
      <c r="FB322">
        <f>(FB269-FB295)^2</f>
        <v/>
      </c>
      <c r="FC322">
        <f>(FC269-FC295)^2</f>
        <v/>
      </c>
      <c r="FD322">
        <f>(FD269-FD295)^2</f>
        <v/>
      </c>
      <c r="FE322">
        <f>(FE269-FE295)^2</f>
        <v/>
      </c>
      <c r="FF322">
        <f>(FF269-FF295)^2</f>
        <v/>
      </c>
      <c r="FG322">
        <f>(FG269-FG295)^2</f>
        <v/>
      </c>
      <c r="FH322">
        <f>(FH269-FH295)^2</f>
        <v/>
      </c>
      <c r="FI322">
        <f>(FI269-FI295)^2</f>
        <v/>
      </c>
      <c r="FJ322">
        <f>(FJ269-FJ295)^2</f>
        <v/>
      </c>
      <c r="FK322">
        <f>(FK269-FK295)^2</f>
        <v/>
      </c>
      <c r="FL322">
        <f>(FL269-FL295)^2</f>
        <v/>
      </c>
      <c r="FM322">
        <f>(FM269-FM295)^2</f>
        <v/>
      </c>
      <c r="FN322">
        <f>(FN269-FN295)^2</f>
        <v/>
      </c>
      <c r="FO322">
        <f>(FO269-FO295)^2</f>
        <v/>
      </c>
      <c r="FP322">
        <f>(FP269-FP295)^2</f>
        <v/>
      </c>
      <c r="FQ322">
        <f>(FQ269-FQ295)^2</f>
        <v/>
      </c>
      <c r="FR322">
        <f>(FR269-FR295)^2</f>
        <v/>
      </c>
      <c r="FS322">
        <f>(FS269-FS295)^2</f>
        <v/>
      </c>
      <c r="FT322">
        <f>(FT269-FT295)^2</f>
        <v/>
      </c>
      <c r="FU322">
        <f>(FU269-FU295)^2</f>
        <v/>
      </c>
      <c r="FV322">
        <f>(FV269-FV295)^2</f>
        <v/>
      </c>
      <c r="FW322">
        <f>(FW269-FW295)^2</f>
        <v/>
      </c>
      <c r="FX322">
        <f>(FX269-FX295)^2</f>
        <v/>
      </c>
      <c r="FY322">
        <f>(FY269-FY295)^2</f>
        <v/>
      </c>
      <c r="FZ322">
        <f>(FZ269-FZ295)^2</f>
        <v/>
      </c>
      <c r="GA322">
        <f>(GA269-GA295)^2</f>
        <v/>
      </c>
      <c r="GB322">
        <f>(GB269-GB295)^2</f>
        <v/>
      </c>
      <c r="GC322">
        <f>(GC269-GC295)^2</f>
        <v/>
      </c>
      <c r="GD322">
        <f>(GD269-GD295)^2</f>
        <v/>
      </c>
      <c r="GE322">
        <f>(GE269-GE295)^2</f>
        <v/>
      </c>
      <c r="GF322">
        <f>(GF269-GF295)^2</f>
        <v/>
      </c>
      <c r="GG322">
        <f>(GG269-GG295)^2</f>
        <v/>
      </c>
      <c r="GH322">
        <f>(GH269-GH295)^2</f>
        <v/>
      </c>
      <c r="GI322">
        <f>(GI269-GI295)^2</f>
        <v/>
      </c>
      <c r="GJ322">
        <f>(GJ269-GJ295)^2</f>
        <v/>
      </c>
      <c r="GK322">
        <f>(GK269-GK295)^2</f>
        <v/>
      </c>
      <c r="GL322">
        <f>(GL269-GL295)^2</f>
        <v/>
      </c>
      <c r="GM322">
        <f>(GM269-GM295)^2</f>
        <v/>
      </c>
      <c r="GN322">
        <f>(GN269-GN295)^2</f>
        <v/>
      </c>
      <c r="GO322">
        <f>(GO269-GO295)^2</f>
        <v/>
      </c>
      <c r="GP322">
        <f>(GP269-GP295)^2</f>
        <v/>
      </c>
      <c r="GQ322">
        <f>(GQ269-GQ295)^2</f>
        <v/>
      </c>
      <c r="GR322">
        <f>(GR269-GR295)^2</f>
        <v/>
      </c>
      <c r="GS322">
        <f>(GS269-GS295)^2</f>
        <v/>
      </c>
      <c r="GT322">
        <f>(GT269-GT295)^2</f>
        <v/>
      </c>
      <c r="GU322">
        <f>(GU269-GU295)^2</f>
        <v/>
      </c>
      <c r="GV322">
        <f>(GV269-GV295)^2</f>
        <v/>
      </c>
      <c r="GW322">
        <f>(GW269-GW295)^2</f>
        <v/>
      </c>
      <c r="GX322">
        <f>(GX269-GX295)^2</f>
        <v/>
      </c>
      <c r="GY322">
        <f>(GY269-GY295)^2</f>
        <v/>
      </c>
      <c r="GZ322">
        <f>(GZ269-GZ295)^2</f>
        <v/>
      </c>
      <c r="HA322">
        <f>(HA269-HA295)^2</f>
        <v/>
      </c>
      <c r="HB322">
        <f>(HB269-HB295)^2</f>
        <v/>
      </c>
      <c r="HC322">
        <f>(HC269-HC295)^2</f>
        <v/>
      </c>
      <c r="HD322">
        <f>(HD269-HD295)^2</f>
        <v/>
      </c>
      <c r="HE322">
        <f>(HE269-HE295)^2</f>
        <v/>
      </c>
      <c r="HF322">
        <f>(HF269-HF295)^2</f>
        <v/>
      </c>
      <c r="HG322">
        <f>(HG269-HG295)^2</f>
        <v/>
      </c>
      <c r="HH322">
        <f>(HH269-HH295)^2</f>
        <v/>
      </c>
      <c r="HI322">
        <f>(HI269-HI295)^2</f>
        <v/>
      </c>
      <c r="HJ322">
        <f>(HJ269-HJ295)^2</f>
        <v/>
      </c>
      <c r="HK322">
        <f>(HK269-HK295)^2</f>
        <v/>
      </c>
      <c r="HL322">
        <f>(HL269-HL295)^2</f>
        <v/>
      </c>
      <c r="HM322">
        <f>(HM269-HM295)^2</f>
        <v/>
      </c>
      <c r="HN322">
        <f>(HN269-HN295)^2</f>
        <v/>
      </c>
      <c r="HO322">
        <f>(HO269-HO295)^2</f>
        <v/>
      </c>
      <c r="HP322">
        <f>(HP269-HP295)^2</f>
        <v/>
      </c>
      <c r="HQ322">
        <f>(HQ269-HQ295)^2</f>
        <v/>
      </c>
      <c r="HR322">
        <f>(HR269-HR295)^2</f>
        <v/>
      </c>
      <c r="HS322">
        <f>(HS269-HS295)^2</f>
        <v/>
      </c>
      <c r="HT322">
        <f>(HT269-HT295)^2</f>
        <v/>
      </c>
      <c r="HU322">
        <f>(HU269-HU295)^2</f>
        <v/>
      </c>
      <c r="HV322">
        <f>(HV269-HV295)^2</f>
        <v/>
      </c>
      <c r="HW322">
        <f>(HW269-HW295)^2</f>
        <v/>
      </c>
      <c r="HX322">
        <f>(HX269-HX295)^2</f>
        <v/>
      </c>
      <c r="HY322">
        <f>(HY269-HY295)^2</f>
        <v/>
      </c>
      <c r="HZ322">
        <f>(HZ269-HZ295)^2</f>
        <v/>
      </c>
      <c r="IA322">
        <f>(IA269-IA295)^2</f>
        <v/>
      </c>
      <c r="IB322">
        <f>(IB269-IB295)^2</f>
        <v/>
      </c>
      <c r="IC322">
        <f>(IC269-IC295)^2</f>
        <v/>
      </c>
      <c r="ID322">
        <f>(ID269-ID295)^2</f>
        <v/>
      </c>
      <c r="IE322">
        <f>(IE269-IE295)^2</f>
        <v/>
      </c>
      <c r="IF322">
        <f>(IF269-IF295)^2</f>
        <v/>
      </c>
      <c r="IG322">
        <f>(IG269-IG295)^2</f>
        <v/>
      </c>
      <c r="IH322">
        <f>(IH269-IH295)^2</f>
        <v/>
      </c>
      <c r="II322">
        <f>(II269-II295)^2</f>
        <v/>
      </c>
      <c r="IJ322">
        <f>(IJ269-IJ295)^2</f>
        <v/>
      </c>
      <c r="IK322">
        <f>(IK269-IK295)^2</f>
        <v/>
      </c>
      <c r="IL322">
        <f>(IL269-IL295)^2</f>
        <v/>
      </c>
      <c r="IM322">
        <f>(IM269-IM295)^2</f>
        <v/>
      </c>
      <c r="IN322">
        <f>(IN269-IN295)^2</f>
        <v/>
      </c>
      <c r="IO322">
        <f>(IO269-IO295)^2</f>
        <v/>
      </c>
      <c r="IP322">
        <f>(IP269-IP295)^2</f>
        <v/>
      </c>
      <c r="IQ322">
        <f>(IQ269-IQ295)^2</f>
        <v/>
      </c>
      <c r="IR322">
        <f>(IR269-IR295)^2</f>
        <v/>
      </c>
      <c r="IS322">
        <f>(IS269-IS295)^2</f>
        <v/>
      </c>
      <c r="IT322">
        <f>(IT269-IT295)^2</f>
        <v/>
      </c>
      <c r="IU322">
        <f>(IU269-IU295)^2</f>
        <v/>
      </c>
      <c r="IV322">
        <f>(IV269-IV295)^2</f>
        <v/>
      </c>
      <c r="IW322">
        <f>(IW269-IW295)^2</f>
        <v/>
      </c>
      <c r="IX322">
        <f>(IX269-IX295)^2</f>
        <v/>
      </c>
      <c r="IY322">
        <f>(IY269-IY295)^2</f>
        <v/>
      </c>
      <c r="IZ322">
        <f>(IZ269-IZ295)^2</f>
        <v/>
      </c>
      <c r="JA322">
        <f>(JA269-JA295)^2</f>
        <v/>
      </c>
      <c r="JB322">
        <f>(JB269-JB295)^2</f>
        <v/>
      </c>
      <c r="JC322">
        <f>(JC269-JC295)^2</f>
        <v/>
      </c>
      <c r="JD322">
        <f>(JD269-JD295)^2</f>
        <v/>
      </c>
      <c r="JE322">
        <f>(JE269-JE295)^2</f>
        <v/>
      </c>
      <c r="JF322">
        <f>(JF269-JF295)^2</f>
        <v/>
      </c>
      <c r="JG322">
        <f>(JG269-JG295)^2</f>
        <v/>
      </c>
      <c r="JH322">
        <f>(JH269-JH295)^2</f>
        <v/>
      </c>
      <c r="JI322">
        <f>(JI269-JI295)^2</f>
        <v/>
      </c>
      <c r="JJ322">
        <f>(JJ269-JJ295)^2</f>
        <v/>
      </c>
      <c r="JK322">
        <f>(JK269-JK295)^2</f>
        <v/>
      </c>
      <c r="JL322">
        <f>(JL269-JL295)^2</f>
        <v/>
      </c>
      <c r="JM322">
        <f>(JM269-JM295)^2</f>
        <v/>
      </c>
      <c r="JN322">
        <f>(JN269-JN295)^2</f>
        <v/>
      </c>
      <c r="JO322">
        <f>(JO269-JO295)^2</f>
        <v/>
      </c>
      <c r="JP322">
        <f>(JP269-JP295)^2</f>
        <v/>
      </c>
      <c r="JQ322">
        <f>(JQ269-JQ295)^2</f>
        <v/>
      </c>
      <c r="JR322">
        <f>(JR269-JR295)^2</f>
        <v/>
      </c>
      <c r="JS322">
        <f>(JS269-JS295)^2</f>
        <v/>
      </c>
      <c r="JT322">
        <f>(JT269-JT295)^2</f>
        <v/>
      </c>
      <c r="JU322">
        <f>(JU269-JU295)^2</f>
        <v/>
      </c>
      <c r="JV322">
        <f>(JV269-JV295)^2</f>
        <v/>
      </c>
      <c r="JW322">
        <f>(JW269-JW295)^2</f>
        <v/>
      </c>
      <c r="JX322">
        <f>(JX269-JX295)^2</f>
        <v/>
      </c>
      <c r="JY322">
        <f>(JY269-JY295)^2</f>
        <v/>
      </c>
      <c r="JZ322">
        <f>(JZ269-JZ295)^2</f>
        <v/>
      </c>
      <c r="KA322">
        <f>(KA269-KA295)^2</f>
        <v/>
      </c>
      <c r="KB322">
        <f>(KB269-KB295)^2</f>
        <v/>
      </c>
      <c r="KC322">
        <f>(KC269-KC295)^2</f>
        <v/>
      </c>
      <c r="KD322">
        <f>(KD269-KD295)^2</f>
        <v/>
      </c>
      <c r="KE322">
        <f>(KE269-KE295)^2</f>
        <v/>
      </c>
      <c r="KF322">
        <f>(KF269-KF295)^2</f>
        <v/>
      </c>
      <c r="KG322">
        <f>(KG269-KG295)^2</f>
        <v/>
      </c>
      <c r="KH322">
        <f>(KH269-KH295)^2</f>
        <v/>
      </c>
      <c r="KI322">
        <f>(KI269-KI295)^2</f>
        <v/>
      </c>
      <c r="KJ322">
        <f>(KJ269-KJ295)^2</f>
        <v/>
      </c>
      <c r="KK322">
        <f>(KK269-KK295)^2</f>
        <v/>
      </c>
      <c r="KL322">
        <f>(KL269-KL295)^2</f>
        <v/>
      </c>
      <c r="KM322">
        <f>(KM269-KM295)^2</f>
        <v/>
      </c>
      <c r="KN322">
        <f>(KN269-KN295)^2</f>
        <v/>
      </c>
      <c r="KO322">
        <f>(KO269-KO295)^2</f>
        <v/>
      </c>
      <c r="KP322">
        <f>(KP269-KP295)^2</f>
        <v/>
      </c>
      <c r="KQ322">
        <f>(KQ269-KQ295)^2</f>
        <v/>
      </c>
      <c r="KR322">
        <f>(KR269-KR295)^2</f>
        <v/>
      </c>
      <c r="KS322">
        <f>(KS269-KS295)^2</f>
        <v/>
      </c>
      <c r="KT322">
        <f>(KT269-KT295)^2</f>
        <v/>
      </c>
      <c r="KU322">
        <f>(KU269-KU295)^2</f>
        <v/>
      </c>
    </row>
    <row r="323" spans="1:307">
      <c r="B323" t="s">
        <v>9</v>
      </c>
      <c r="D323" t="s">
        <v>101</v>
      </c>
      <c r="H323">
        <f>(H270-H296)^2</f>
        <v/>
      </c>
      <c r="I323">
        <f>(I270-I296)^2</f>
        <v/>
      </c>
      <c r="J323">
        <f>(J270-J296)^2</f>
        <v/>
      </c>
      <c r="K323">
        <f>(K270-K296)^2</f>
        <v/>
      </c>
      <c r="L323">
        <f>(L270-L296)^2</f>
        <v/>
      </c>
      <c r="M323">
        <f>(M270-M296)^2</f>
        <v/>
      </c>
      <c r="N323">
        <f>(N270-N296)^2</f>
        <v/>
      </c>
      <c r="O323">
        <f>(O270-O296)^2</f>
        <v/>
      </c>
      <c r="P323">
        <f>(P270-P296)^2</f>
        <v/>
      </c>
      <c r="Q323">
        <f>(Q270-Q296)^2</f>
        <v/>
      </c>
      <c r="R323">
        <f>(R270-R296)^2</f>
        <v/>
      </c>
      <c r="S323">
        <f>(S270-S296)^2</f>
        <v/>
      </c>
      <c r="T323">
        <f>(T270-T296)^2</f>
        <v/>
      </c>
      <c r="U323">
        <f>(U270-U296)^2</f>
        <v/>
      </c>
      <c r="V323">
        <f>(V270-V296)^2</f>
        <v/>
      </c>
      <c r="W323">
        <f>(W270-W296)^2</f>
        <v/>
      </c>
      <c r="X323">
        <f>(X270-X296)^2</f>
        <v/>
      </c>
      <c r="Y323">
        <f>(Y270-Y296)^2</f>
        <v/>
      </c>
      <c r="Z323">
        <f>(Z270-Z296)^2</f>
        <v/>
      </c>
      <c r="AA323">
        <f>(AA270-AA296)^2</f>
        <v/>
      </c>
      <c r="AB323">
        <f>(AB270-AB296)^2</f>
        <v/>
      </c>
      <c r="AC323">
        <f>(AC270-AC296)^2</f>
        <v/>
      </c>
      <c r="AD323">
        <f>(AD270-AD296)^2</f>
        <v/>
      </c>
      <c r="AE323">
        <f>(AE270-AE296)^2</f>
        <v/>
      </c>
      <c r="AF323">
        <f>(AF270-AF296)^2</f>
        <v/>
      </c>
      <c r="AG323">
        <f>(AG270-AG296)^2</f>
        <v/>
      </c>
      <c r="AH323">
        <f>(AH270-AH296)^2</f>
        <v/>
      </c>
      <c r="AI323">
        <f>(AI270-AI296)^2</f>
        <v/>
      </c>
      <c r="AJ323">
        <f>(AJ270-AJ296)^2</f>
        <v/>
      </c>
      <c r="AK323">
        <f>(AK270-AK296)^2</f>
        <v/>
      </c>
      <c r="AL323">
        <f>(AL270-AL296)^2</f>
        <v/>
      </c>
      <c r="AM323">
        <f>(AM270-AM296)^2</f>
        <v/>
      </c>
      <c r="AN323">
        <f>(AN270-AN296)^2</f>
        <v/>
      </c>
      <c r="AO323">
        <f>(AO270-AO296)^2</f>
        <v/>
      </c>
      <c r="AP323">
        <f>(AP270-AP296)^2</f>
        <v/>
      </c>
      <c r="AQ323">
        <f>(AQ270-AQ296)^2</f>
        <v/>
      </c>
      <c r="AR323">
        <f>(AR270-AR296)^2</f>
        <v/>
      </c>
      <c r="AS323">
        <f>(AS270-AS296)^2</f>
        <v/>
      </c>
      <c r="AT323">
        <f>(AT270-AT296)^2</f>
        <v/>
      </c>
      <c r="AU323">
        <f>(AU270-AU296)^2</f>
        <v/>
      </c>
      <c r="AV323">
        <f>(AV270-AV296)^2</f>
        <v/>
      </c>
      <c r="AW323">
        <f>(AW270-AW296)^2</f>
        <v/>
      </c>
      <c r="AX323">
        <f>(AX270-AX296)^2</f>
        <v/>
      </c>
      <c r="AY323">
        <f>(AY270-AY296)^2</f>
        <v/>
      </c>
      <c r="AZ323">
        <f>(AZ270-AZ296)^2</f>
        <v/>
      </c>
      <c r="BA323">
        <f>(BA270-BA296)^2</f>
        <v/>
      </c>
      <c r="BB323">
        <f>(BB270-BB296)^2</f>
        <v/>
      </c>
      <c r="BC323">
        <f>(BC270-BC296)^2</f>
        <v/>
      </c>
      <c r="BD323">
        <f>(BD270-BD296)^2</f>
        <v/>
      </c>
      <c r="BE323">
        <f>(BE270-BE296)^2</f>
        <v/>
      </c>
      <c r="BF323">
        <f>(BF270-BF296)^2</f>
        <v/>
      </c>
      <c r="BG323">
        <f>(BG270-BG296)^2</f>
        <v/>
      </c>
      <c r="BH323">
        <f>(BH270-BH296)^2</f>
        <v/>
      </c>
      <c r="BI323">
        <f>(BI270-BI296)^2</f>
        <v/>
      </c>
      <c r="BJ323">
        <f>(BJ270-BJ296)^2</f>
        <v/>
      </c>
      <c r="BK323">
        <f>(BK270-BK296)^2</f>
        <v/>
      </c>
      <c r="BL323">
        <f>(BL270-BL296)^2</f>
        <v/>
      </c>
      <c r="BM323">
        <f>(BM270-BM296)^2</f>
        <v/>
      </c>
      <c r="BN323">
        <f>(BN270-BN296)^2</f>
        <v/>
      </c>
      <c r="BO323">
        <f>(BO270-BO296)^2</f>
        <v/>
      </c>
      <c r="BP323">
        <f>(BP270-BP296)^2</f>
        <v/>
      </c>
      <c r="BQ323">
        <f>(BQ270-BQ296)^2</f>
        <v/>
      </c>
      <c r="BR323">
        <f>(BR270-BR296)^2</f>
        <v/>
      </c>
      <c r="BS323">
        <f>(BS270-BS296)^2</f>
        <v/>
      </c>
      <c r="BT323">
        <f>(BT270-BT296)^2</f>
        <v/>
      </c>
      <c r="BU323">
        <f>(BU270-BU296)^2</f>
        <v/>
      </c>
      <c r="BV323">
        <f>(BV270-BV296)^2</f>
        <v/>
      </c>
      <c r="BW323">
        <f>(BW270-BW296)^2</f>
        <v/>
      </c>
      <c r="BX323">
        <f>(BX270-BX296)^2</f>
        <v/>
      </c>
      <c r="BY323">
        <f>(BY270-BY296)^2</f>
        <v/>
      </c>
      <c r="BZ323">
        <f>(BZ270-BZ296)^2</f>
        <v/>
      </c>
      <c r="CA323">
        <f>(CA270-CA296)^2</f>
        <v/>
      </c>
      <c r="CB323">
        <f>(CB270-CB296)^2</f>
        <v/>
      </c>
      <c r="CC323">
        <f>(CC270-CC296)^2</f>
        <v/>
      </c>
      <c r="CD323">
        <f>(CD270-CD296)^2</f>
        <v/>
      </c>
      <c r="CE323">
        <f>(CE270-CE296)^2</f>
        <v/>
      </c>
      <c r="CF323">
        <f>(CF270-CF296)^2</f>
        <v/>
      </c>
      <c r="CG323">
        <f>(CG270-CG296)^2</f>
        <v/>
      </c>
      <c r="CH323">
        <f>(CH270-CH296)^2</f>
        <v/>
      </c>
      <c r="CI323">
        <f>(CI270-CI296)^2</f>
        <v/>
      </c>
      <c r="CJ323">
        <f>(CJ270-CJ296)^2</f>
        <v/>
      </c>
      <c r="CK323">
        <f>(CK270-CK296)^2</f>
        <v/>
      </c>
      <c r="CL323">
        <f>(CL270-CL296)^2</f>
        <v/>
      </c>
      <c r="CM323">
        <f>(CM270-CM296)^2</f>
        <v/>
      </c>
      <c r="CN323">
        <f>(CN270-CN296)^2</f>
        <v/>
      </c>
      <c r="CO323">
        <f>(CO270-CO296)^2</f>
        <v/>
      </c>
      <c r="CP323">
        <f>(CP270-CP296)^2</f>
        <v/>
      </c>
      <c r="CQ323">
        <f>(CQ270-CQ296)^2</f>
        <v/>
      </c>
      <c r="CR323">
        <f>(CR270-CR296)^2</f>
        <v/>
      </c>
      <c r="CS323">
        <f>(CS270-CS296)^2</f>
        <v/>
      </c>
      <c r="CT323">
        <f>(CT270-CT296)^2</f>
        <v/>
      </c>
      <c r="CU323">
        <f>(CU270-CU296)^2</f>
        <v/>
      </c>
      <c r="CV323">
        <f>(CV270-CV296)^2</f>
        <v/>
      </c>
      <c r="CW323">
        <f>(CW270-CW296)^2</f>
        <v/>
      </c>
      <c r="CX323">
        <f>(CX270-CX296)^2</f>
        <v/>
      </c>
      <c r="CY323">
        <f>(CY270-CY296)^2</f>
        <v/>
      </c>
      <c r="CZ323">
        <f>(CZ270-CZ296)^2</f>
        <v/>
      </c>
      <c r="DA323">
        <f>(DA270-DA296)^2</f>
        <v/>
      </c>
      <c r="DB323">
        <f>(DB270-DB296)^2</f>
        <v/>
      </c>
      <c r="DC323">
        <f>(DC270-DC296)^2</f>
        <v/>
      </c>
      <c r="DD323">
        <f>(DD270-DD296)^2</f>
        <v/>
      </c>
      <c r="DE323">
        <f>(DE270-DE296)^2</f>
        <v/>
      </c>
      <c r="DF323">
        <f>(DF270-DF296)^2</f>
        <v/>
      </c>
      <c r="DG323">
        <f>(DG270-DG296)^2</f>
        <v/>
      </c>
      <c r="DH323">
        <f>(DH270-DH296)^2</f>
        <v/>
      </c>
      <c r="DI323">
        <f>(DI270-DI296)^2</f>
        <v/>
      </c>
      <c r="DJ323">
        <f>(DJ270-DJ296)^2</f>
        <v/>
      </c>
      <c r="DK323">
        <f>(DK270-DK296)^2</f>
        <v/>
      </c>
      <c r="DL323">
        <f>(DL270-DL296)^2</f>
        <v/>
      </c>
      <c r="DM323">
        <f>(DM270-DM296)^2</f>
        <v/>
      </c>
      <c r="DN323">
        <f>(DN270-DN296)^2</f>
        <v/>
      </c>
      <c r="DO323">
        <f>(DO270-DO296)^2</f>
        <v/>
      </c>
      <c r="DP323">
        <f>(DP270-DP296)^2</f>
        <v/>
      </c>
      <c r="DQ323">
        <f>(DQ270-DQ296)^2</f>
        <v/>
      </c>
      <c r="DR323">
        <f>(DR270-DR296)^2</f>
        <v/>
      </c>
      <c r="DS323">
        <f>(DS270-DS296)^2</f>
        <v/>
      </c>
      <c r="DT323">
        <f>(DT270-DT296)^2</f>
        <v/>
      </c>
      <c r="DU323">
        <f>(DU270-DU296)^2</f>
        <v/>
      </c>
      <c r="DV323">
        <f>(DV270-DV296)^2</f>
        <v/>
      </c>
      <c r="DW323">
        <f>(DW270-DW296)^2</f>
        <v/>
      </c>
      <c r="DX323">
        <f>(DX270-DX296)^2</f>
        <v/>
      </c>
      <c r="DY323">
        <f>(DY270-DY296)^2</f>
        <v/>
      </c>
      <c r="DZ323">
        <f>(DZ270-DZ296)^2</f>
        <v/>
      </c>
      <c r="EA323">
        <f>(EA270-EA296)^2</f>
        <v/>
      </c>
      <c r="EB323">
        <f>(EB270-EB296)^2</f>
        <v/>
      </c>
      <c r="EC323">
        <f>(EC270-EC296)^2</f>
        <v/>
      </c>
      <c r="ED323">
        <f>(ED270-ED296)^2</f>
        <v/>
      </c>
      <c r="EE323">
        <f>(EE270-EE296)^2</f>
        <v/>
      </c>
      <c r="EF323">
        <f>(EF270-EF296)^2</f>
        <v/>
      </c>
      <c r="EG323">
        <f>(EG270-EG296)^2</f>
        <v/>
      </c>
      <c r="EH323">
        <f>(EH270-EH296)^2</f>
        <v/>
      </c>
      <c r="EI323">
        <f>(EI270-EI296)^2</f>
        <v/>
      </c>
      <c r="EJ323">
        <f>(EJ270-EJ296)^2</f>
        <v/>
      </c>
      <c r="EK323">
        <f>(EK270-EK296)^2</f>
        <v/>
      </c>
      <c r="EL323">
        <f>(EL270-EL296)^2</f>
        <v/>
      </c>
      <c r="EM323">
        <f>(EM270-EM296)^2</f>
        <v/>
      </c>
      <c r="EN323">
        <f>(EN270-EN296)^2</f>
        <v/>
      </c>
      <c r="EO323">
        <f>(EO270-EO296)^2</f>
        <v/>
      </c>
      <c r="EP323">
        <f>(EP270-EP296)^2</f>
        <v/>
      </c>
      <c r="EQ323">
        <f>(EQ270-EQ296)^2</f>
        <v/>
      </c>
      <c r="ER323">
        <f>(ER270-ER296)^2</f>
        <v/>
      </c>
      <c r="ES323">
        <f>(ES270-ES296)^2</f>
        <v/>
      </c>
      <c r="ET323">
        <f>(ET270-ET296)^2</f>
        <v/>
      </c>
      <c r="EU323">
        <f>(EU270-EU296)^2</f>
        <v/>
      </c>
      <c r="EV323">
        <f>(EV270-EV296)^2</f>
        <v/>
      </c>
      <c r="EW323">
        <f>(EW270-EW296)^2</f>
        <v/>
      </c>
      <c r="EX323">
        <f>(EX270-EX296)^2</f>
        <v/>
      </c>
      <c r="EY323">
        <f>(EY270-EY296)^2</f>
        <v/>
      </c>
      <c r="EZ323">
        <f>(EZ270-EZ296)^2</f>
        <v/>
      </c>
      <c r="FA323">
        <f>(FA270-FA296)^2</f>
        <v/>
      </c>
      <c r="FB323">
        <f>(FB270-FB296)^2</f>
        <v/>
      </c>
      <c r="FC323">
        <f>(FC270-FC296)^2</f>
        <v/>
      </c>
      <c r="FD323">
        <f>(FD270-FD296)^2</f>
        <v/>
      </c>
      <c r="FE323">
        <f>(FE270-FE296)^2</f>
        <v/>
      </c>
      <c r="FF323">
        <f>(FF270-FF296)^2</f>
        <v/>
      </c>
      <c r="FG323">
        <f>(FG270-FG296)^2</f>
        <v/>
      </c>
      <c r="FH323">
        <f>(FH270-FH296)^2</f>
        <v/>
      </c>
      <c r="FI323">
        <f>(FI270-FI296)^2</f>
        <v/>
      </c>
      <c r="FJ323">
        <f>(FJ270-FJ296)^2</f>
        <v/>
      </c>
      <c r="FK323">
        <f>(FK270-FK296)^2</f>
        <v/>
      </c>
      <c r="FL323">
        <f>(FL270-FL296)^2</f>
        <v/>
      </c>
      <c r="FM323">
        <f>(FM270-FM296)^2</f>
        <v/>
      </c>
      <c r="FN323">
        <f>(FN270-FN296)^2</f>
        <v/>
      </c>
      <c r="FO323">
        <f>(FO270-FO296)^2</f>
        <v/>
      </c>
      <c r="FP323">
        <f>(FP270-FP296)^2</f>
        <v/>
      </c>
      <c r="FQ323">
        <f>(FQ270-FQ296)^2</f>
        <v/>
      </c>
      <c r="FR323">
        <f>(FR270-FR296)^2</f>
        <v/>
      </c>
      <c r="FS323">
        <f>(FS270-FS296)^2</f>
        <v/>
      </c>
      <c r="FT323">
        <f>(FT270-FT296)^2</f>
        <v/>
      </c>
      <c r="FU323">
        <f>(FU270-FU296)^2</f>
        <v/>
      </c>
      <c r="FV323">
        <f>(FV270-FV296)^2</f>
        <v/>
      </c>
      <c r="FW323">
        <f>(FW270-FW296)^2</f>
        <v/>
      </c>
      <c r="FX323">
        <f>(FX270-FX296)^2</f>
        <v/>
      </c>
      <c r="FY323">
        <f>(FY270-FY296)^2</f>
        <v/>
      </c>
      <c r="FZ323">
        <f>(FZ270-FZ296)^2</f>
        <v/>
      </c>
      <c r="GA323">
        <f>(GA270-GA296)^2</f>
        <v/>
      </c>
      <c r="GB323">
        <f>(GB270-GB296)^2</f>
        <v/>
      </c>
      <c r="GC323">
        <f>(GC270-GC296)^2</f>
        <v/>
      </c>
      <c r="GD323">
        <f>(GD270-GD296)^2</f>
        <v/>
      </c>
      <c r="GE323">
        <f>(GE270-GE296)^2</f>
        <v/>
      </c>
      <c r="GF323">
        <f>(GF270-GF296)^2</f>
        <v/>
      </c>
      <c r="GG323">
        <f>(GG270-GG296)^2</f>
        <v/>
      </c>
      <c r="GH323">
        <f>(GH270-GH296)^2</f>
        <v/>
      </c>
      <c r="GI323">
        <f>(GI270-GI296)^2</f>
        <v/>
      </c>
      <c r="GJ323">
        <f>(GJ270-GJ296)^2</f>
        <v/>
      </c>
      <c r="GK323">
        <f>(GK270-GK296)^2</f>
        <v/>
      </c>
      <c r="GL323">
        <f>(GL270-GL296)^2</f>
        <v/>
      </c>
      <c r="GM323">
        <f>(GM270-GM296)^2</f>
        <v/>
      </c>
      <c r="GN323">
        <f>(GN270-GN296)^2</f>
        <v/>
      </c>
      <c r="GO323">
        <f>(GO270-GO296)^2</f>
        <v/>
      </c>
      <c r="GP323">
        <f>(GP270-GP296)^2</f>
        <v/>
      </c>
      <c r="GQ323">
        <f>(GQ270-GQ296)^2</f>
        <v/>
      </c>
      <c r="GR323">
        <f>(GR270-GR296)^2</f>
        <v/>
      </c>
      <c r="GS323">
        <f>(GS270-GS296)^2</f>
        <v/>
      </c>
      <c r="GT323">
        <f>(GT270-GT296)^2</f>
        <v/>
      </c>
      <c r="GU323">
        <f>(GU270-GU296)^2</f>
        <v/>
      </c>
      <c r="GV323">
        <f>(GV270-GV296)^2</f>
        <v/>
      </c>
      <c r="GW323">
        <f>(GW270-GW296)^2</f>
        <v/>
      </c>
      <c r="GX323">
        <f>(GX270-GX296)^2</f>
        <v/>
      </c>
      <c r="GY323">
        <f>(GY270-GY296)^2</f>
        <v/>
      </c>
      <c r="GZ323">
        <f>(GZ270-GZ296)^2</f>
        <v/>
      </c>
      <c r="HA323">
        <f>(HA270-HA296)^2</f>
        <v/>
      </c>
      <c r="HB323">
        <f>(HB270-HB296)^2</f>
        <v/>
      </c>
      <c r="HC323">
        <f>(HC270-HC296)^2</f>
        <v/>
      </c>
      <c r="HD323">
        <f>(HD270-HD296)^2</f>
        <v/>
      </c>
      <c r="HE323">
        <f>(HE270-HE296)^2</f>
        <v/>
      </c>
      <c r="HF323">
        <f>(HF270-HF296)^2</f>
        <v/>
      </c>
      <c r="HG323">
        <f>(HG270-HG296)^2</f>
        <v/>
      </c>
      <c r="HH323">
        <f>(HH270-HH296)^2</f>
        <v/>
      </c>
      <c r="HI323">
        <f>(HI270-HI296)^2</f>
        <v/>
      </c>
      <c r="HJ323">
        <f>(HJ270-HJ296)^2</f>
        <v/>
      </c>
      <c r="HK323">
        <f>(HK270-HK296)^2</f>
        <v/>
      </c>
      <c r="HL323">
        <f>(HL270-HL296)^2</f>
        <v/>
      </c>
      <c r="HM323">
        <f>(HM270-HM296)^2</f>
        <v/>
      </c>
      <c r="HN323">
        <f>(HN270-HN296)^2</f>
        <v/>
      </c>
      <c r="HO323">
        <f>(HO270-HO296)^2</f>
        <v/>
      </c>
      <c r="HP323">
        <f>(HP270-HP296)^2</f>
        <v/>
      </c>
      <c r="HQ323">
        <f>(HQ270-HQ296)^2</f>
        <v/>
      </c>
      <c r="HR323">
        <f>(HR270-HR296)^2</f>
        <v/>
      </c>
      <c r="HS323">
        <f>(HS270-HS296)^2</f>
        <v/>
      </c>
      <c r="HT323">
        <f>(HT270-HT296)^2</f>
        <v/>
      </c>
      <c r="HU323">
        <f>(HU270-HU296)^2</f>
        <v/>
      </c>
      <c r="HV323">
        <f>(HV270-HV296)^2</f>
        <v/>
      </c>
      <c r="HW323">
        <f>(HW270-HW296)^2</f>
        <v/>
      </c>
      <c r="HX323">
        <f>(HX270-HX296)^2</f>
        <v/>
      </c>
      <c r="HY323">
        <f>(HY270-HY296)^2</f>
        <v/>
      </c>
      <c r="HZ323">
        <f>(HZ270-HZ296)^2</f>
        <v/>
      </c>
      <c r="IA323">
        <f>(IA270-IA296)^2</f>
        <v/>
      </c>
      <c r="IB323">
        <f>(IB270-IB296)^2</f>
        <v/>
      </c>
      <c r="IC323">
        <f>(IC270-IC296)^2</f>
        <v/>
      </c>
      <c r="ID323">
        <f>(ID270-ID296)^2</f>
        <v/>
      </c>
      <c r="IE323">
        <f>(IE270-IE296)^2</f>
        <v/>
      </c>
      <c r="IF323">
        <f>(IF270-IF296)^2</f>
        <v/>
      </c>
      <c r="IG323">
        <f>(IG270-IG296)^2</f>
        <v/>
      </c>
      <c r="IH323">
        <f>(IH270-IH296)^2</f>
        <v/>
      </c>
      <c r="II323">
        <f>(II270-II296)^2</f>
        <v/>
      </c>
      <c r="IJ323">
        <f>(IJ270-IJ296)^2</f>
        <v/>
      </c>
      <c r="IK323">
        <f>(IK270-IK296)^2</f>
        <v/>
      </c>
      <c r="IL323">
        <f>(IL270-IL296)^2</f>
        <v/>
      </c>
      <c r="IM323">
        <f>(IM270-IM296)^2</f>
        <v/>
      </c>
      <c r="IN323">
        <f>(IN270-IN296)^2</f>
        <v/>
      </c>
      <c r="IO323">
        <f>(IO270-IO296)^2</f>
        <v/>
      </c>
      <c r="IP323">
        <f>(IP270-IP296)^2</f>
        <v/>
      </c>
      <c r="IQ323">
        <f>(IQ270-IQ296)^2</f>
        <v/>
      </c>
      <c r="IR323">
        <f>(IR270-IR296)^2</f>
        <v/>
      </c>
      <c r="IS323">
        <f>(IS270-IS296)^2</f>
        <v/>
      </c>
      <c r="IT323">
        <f>(IT270-IT296)^2</f>
        <v/>
      </c>
      <c r="IU323">
        <f>(IU270-IU296)^2</f>
        <v/>
      </c>
      <c r="IV323">
        <f>(IV270-IV296)^2</f>
        <v/>
      </c>
      <c r="IW323">
        <f>(IW270-IW296)^2</f>
        <v/>
      </c>
      <c r="IX323">
        <f>(IX270-IX296)^2</f>
        <v/>
      </c>
      <c r="IY323">
        <f>(IY270-IY296)^2</f>
        <v/>
      </c>
      <c r="IZ323">
        <f>(IZ270-IZ296)^2</f>
        <v/>
      </c>
      <c r="JA323">
        <f>(JA270-JA296)^2</f>
        <v/>
      </c>
      <c r="JB323">
        <f>(JB270-JB296)^2</f>
        <v/>
      </c>
      <c r="JC323">
        <f>(JC270-JC296)^2</f>
        <v/>
      </c>
      <c r="JD323">
        <f>(JD270-JD296)^2</f>
        <v/>
      </c>
      <c r="JE323">
        <f>(JE270-JE296)^2</f>
        <v/>
      </c>
      <c r="JF323">
        <f>(JF270-JF296)^2</f>
        <v/>
      </c>
      <c r="JG323">
        <f>(JG270-JG296)^2</f>
        <v/>
      </c>
      <c r="JH323">
        <f>(JH270-JH296)^2</f>
        <v/>
      </c>
      <c r="JI323">
        <f>(JI270-JI296)^2</f>
        <v/>
      </c>
      <c r="JJ323">
        <f>(JJ270-JJ296)^2</f>
        <v/>
      </c>
      <c r="JK323">
        <f>(JK270-JK296)^2</f>
        <v/>
      </c>
      <c r="JL323">
        <f>(JL270-JL296)^2</f>
        <v/>
      </c>
      <c r="JM323">
        <f>(JM270-JM296)^2</f>
        <v/>
      </c>
      <c r="JN323">
        <f>(JN270-JN296)^2</f>
        <v/>
      </c>
      <c r="JO323">
        <f>(JO270-JO296)^2</f>
        <v/>
      </c>
      <c r="JP323">
        <f>(JP270-JP296)^2</f>
        <v/>
      </c>
      <c r="JQ323">
        <f>(JQ270-JQ296)^2</f>
        <v/>
      </c>
      <c r="JR323">
        <f>(JR270-JR296)^2</f>
        <v/>
      </c>
      <c r="JS323">
        <f>(JS270-JS296)^2</f>
        <v/>
      </c>
      <c r="JT323">
        <f>(JT270-JT296)^2</f>
        <v/>
      </c>
      <c r="JU323">
        <f>(JU270-JU296)^2</f>
        <v/>
      </c>
      <c r="JV323">
        <f>(JV270-JV296)^2</f>
        <v/>
      </c>
      <c r="JW323">
        <f>(JW270-JW296)^2</f>
        <v/>
      </c>
      <c r="JX323">
        <f>(JX270-JX296)^2</f>
        <v/>
      </c>
      <c r="JY323">
        <f>(JY270-JY296)^2</f>
        <v/>
      </c>
      <c r="JZ323">
        <f>(JZ270-JZ296)^2</f>
        <v/>
      </c>
      <c r="KA323">
        <f>(KA270-KA296)^2</f>
        <v/>
      </c>
      <c r="KB323">
        <f>(KB270-KB296)^2</f>
        <v/>
      </c>
      <c r="KC323">
        <f>(KC270-KC296)^2</f>
        <v/>
      </c>
      <c r="KD323">
        <f>(KD270-KD296)^2</f>
        <v/>
      </c>
      <c r="KE323">
        <f>(KE270-KE296)^2</f>
        <v/>
      </c>
      <c r="KF323">
        <f>(KF270-KF296)^2</f>
        <v/>
      </c>
      <c r="KG323">
        <f>(KG270-KG296)^2</f>
        <v/>
      </c>
      <c r="KH323">
        <f>(KH270-KH296)^2</f>
        <v/>
      </c>
      <c r="KI323">
        <f>(KI270-KI296)^2</f>
        <v/>
      </c>
      <c r="KJ323">
        <f>(KJ270-KJ296)^2</f>
        <v/>
      </c>
      <c r="KK323">
        <f>(KK270-KK296)^2</f>
        <v/>
      </c>
      <c r="KL323">
        <f>(KL270-KL296)^2</f>
        <v/>
      </c>
      <c r="KM323">
        <f>(KM270-KM296)^2</f>
        <v/>
      </c>
      <c r="KN323">
        <f>(KN270-KN296)^2</f>
        <v/>
      </c>
      <c r="KO323">
        <f>(KO270-KO296)^2</f>
        <v/>
      </c>
      <c r="KP323">
        <f>(KP270-KP296)^2</f>
        <v/>
      </c>
      <c r="KQ323">
        <f>(KQ270-KQ296)^2</f>
        <v/>
      </c>
      <c r="KR323">
        <f>(KR270-KR296)^2</f>
        <v/>
      </c>
      <c r="KS323">
        <f>(KS270-KS296)^2</f>
        <v/>
      </c>
      <c r="KT323">
        <f>(KT270-KT296)^2</f>
        <v/>
      </c>
      <c r="KU323">
        <f>(KU270-KU296)^2</f>
        <v/>
      </c>
    </row>
    <row r="324" spans="1:307">
      <c r="B324" t="s">
        <v>11</v>
      </c>
      <c r="D324" t="s">
        <v>101</v>
      </c>
      <c r="H324">
        <f>(H271-H297)^2</f>
        <v/>
      </c>
      <c r="I324">
        <f>(I271-I297)^2</f>
        <v/>
      </c>
      <c r="J324">
        <f>(J271-J297)^2</f>
        <v/>
      </c>
      <c r="K324">
        <f>(K271-K297)^2</f>
        <v/>
      </c>
      <c r="L324">
        <f>(L271-L297)^2</f>
        <v/>
      </c>
      <c r="M324">
        <f>(M271-M297)^2</f>
        <v/>
      </c>
      <c r="N324">
        <f>(N271-N297)^2</f>
        <v/>
      </c>
      <c r="O324">
        <f>(O271-O297)^2</f>
        <v/>
      </c>
      <c r="P324">
        <f>(P271-P297)^2</f>
        <v/>
      </c>
      <c r="Q324">
        <f>(Q271-Q297)^2</f>
        <v/>
      </c>
      <c r="R324">
        <f>(R271-R297)^2</f>
        <v/>
      </c>
      <c r="S324">
        <f>(S271-S297)^2</f>
        <v/>
      </c>
      <c r="T324">
        <f>(T271-T297)^2</f>
        <v/>
      </c>
      <c r="U324">
        <f>(U271-U297)^2</f>
        <v/>
      </c>
      <c r="V324">
        <f>(V271-V297)^2</f>
        <v/>
      </c>
      <c r="W324">
        <f>(W271-W297)^2</f>
        <v/>
      </c>
      <c r="X324">
        <f>(X271-X297)^2</f>
        <v/>
      </c>
      <c r="Y324">
        <f>(Y271-Y297)^2</f>
        <v/>
      </c>
      <c r="Z324">
        <f>(Z271-Z297)^2</f>
        <v/>
      </c>
      <c r="AA324">
        <f>(AA271-AA297)^2</f>
        <v/>
      </c>
      <c r="AB324">
        <f>(AB271-AB297)^2</f>
        <v/>
      </c>
      <c r="AC324">
        <f>(AC271-AC297)^2</f>
        <v/>
      </c>
      <c r="AD324">
        <f>(AD271-AD297)^2</f>
        <v/>
      </c>
      <c r="AE324">
        <f>(AE271-AE297)^2</f>
        <v/>
      </c>
      <c r="AF324">
        <f>(AF271-AF297)^2</f>
        <v/>
      </c>
      <c r="AG324">
        <f>(AG271-AG297)^2</f>
        <v/>
      </c>
      <c r="AH324">
        <f>(AH271-AH297)^2</f>
        <v/>
      </c>
      <c r="AI324">
        <f>(AI271-AI297)^2</f>
        <v/>
      </c>
      <c r="AJ324">
        <f>(AJ271-AJ297)^2</f>
        <v/>
      </c>
      <c r="AK324">
        <f>(AK271-AK297)^2</f>
        <v/>
      </c>
      <c r="AL324">
        <f>(AL271-AL297)^2</f>
        <v/>
      </c>
      <c r="AM324">
        <f>(AM271-AM297)^2</f>
        <v/>
      </c>
      <c r="AN324">
        <f>(AN271-AN297)^2</f>
        <v/>
      </c>
      <c r="AO324">
        <f>(AO271-AO297)^2</f>
        <v/>
      </c>
      <c r="AP324">
        <f>(AP271-AP297)^2</f>
        <v/>
      </c>
      <c r="AQ324">
        <f>(AQ271-AQ297)^2</f>
        <v/>
      </c>
      <c r="AR324">
        <f>(AR271-AR297)^2</f>
        <v/>
      </c>
      <c r="AS324">
        <f>(AS271-AS297)^2</f>
        <v/>
      </c>
      <c r="AT324">
        <f>(AT271-AT297)^2</f>
        <v/>
      </c>
      <c r="AU324">
        <f>(AU271-AU297)^2</f>
        <v/>
      </c>
      <c r="AV324">
        <f>(AV271-AV297)^2</f>
        <v/>
      </c>
      <c r="AW324">
        <f>(AW271-AW297)^2</f>
        <v/>
      </c>
      <c r="AX324">
        <f>(AX271-AX297)^2</f>
        <v/>
      </c>
      <c r="AY324">
        <f>(AY271-AY297)^2</f>
        <v/>
      </c>
      <c r="AZ324">
        <f>(AZ271-AZ297)^2</f>
        <v/>
      </c>
      <c r="BA324">
        <f>(BA271-BA297)^2</f>
        <v/>
      </c>
      <c r="BB324">
        <f>(BB271-BB297)^2</f>
        <v/>
      </c>
      <c r="BC324">
        <f>(BC271-BC297)^2</f>
        <v/>
      </c>
      <c r="BD324">
        <f>(BD271-BD297)^2</f>
        <v/>
      </c>
      <c r="BE324">
        <f>(BE271-BE297)^2</f>
        <v/>
      </c>
      <c r="BF324">
        <f>(BF271-BF297)^2</f>
        <v/>
      </c>
      <c r="BG324">
        <f>(BG271-BG297)^2</f>
        <v/>
      </c>
      <c r="BH324">
        <f>(BH271-BH297)^2</f>
        <v/>
      </c>
      <c r="BI324">
        <f>(BI271-BI297)^2</f>
        <v/>
      </c>
      <c r="BJ324">
        <f>(BJ271-BJ297)^2</f>
        <v/>
      </c>
      <c r="BK324">
        <f>(BK271-BK297)^2</f>
        <v/>
      </c>
      <c r="BL324">
        <f>(BL271-BL297)^2</f>
        <v/>
      </c>
      <c r="BM324">
        <f>(BM271-BM297)^2</f>
        <v/>
      </c>
      <c r="BN324">
        <f>(BN271-BN297)^2</f>
        <v/>
      </c>
      <c r="BO324">
        <f>(BO271-BO297)^2</f>
        <v/>
      </c>
      <c r="BP324">
        <f>(BP271-BP297)^2</f>
        <v/>
      </c>
      <c r="BQ324">
        <f>(BQ271-BQ297)^2</f>
        <v/>
      </c>
      <c r="BR324">
        <f>(BR271-BR297)^2</f>
        <v/>
      </c>
      <c r="BS324">
        <f>(BS271-BS297)^2</f>
        <v/>
      </c>
      <c r="BT324">
        <f>(BT271-BT297)^2</f>
        <v/>
      </c>
      <c r="BU324">
        <f>(BU271-BU297)^2</f>
        <v/>
      </c>
      <c r="BV324">
        <f>(BV271-BV297)^2</f>
        <v/>
      </c>
      <c r="BW324">
        <f>(BW271-BW297)^2</f>
        <v/>
      </c>
      <c r="BX324">
        <f>(BX271-BX297)^2</f>
        <v/>
      </c>
      <c r="BY324">
        <f>(BY271-BY297)^2</f>
        <v/>
      </c>
      <c r="BZ324">
        <f>(BZ271-BZ297)^2</f>
        <v/>
      </c>
      <c r="CA324">
        <f>(CA271-CA297)^2</f>
        <v/>
      </c>
      <c r="CB324">
        <f>(CB271-CB297)^2</f>
        <v/>
      </c>
      <c r="CC324">
        <f>(CC271-CC297)^2</f>
        <v/>
      </c>
      <c r="CD324">
        <f>(CD271-CD297)^2</f>
        <v/>
      </c>
      <c r="CE324">
        <f>(CE271-CE297)^2</f>
        <v/>
      </c>
      <c r="CF324">
        <f>(CF271-CF297)^2</f>
        <v/>
      </c>
      <c r="CG324">
        <f>(CG271-CG297)^2</f>
        <v/>
      </c>
      <c r="CH324">
        <f>(CH271-CH297)^2</f>
        <v/>
      </c>
      <c r="CI324">
        <f>(CI271-CI297)^2</f>
        <v/>
      </c>
      <c r="CJ324">
        <f>(CJ271-CJ297)^2</f>
        <v/>
      </c>
      <c r="CK324">
        <f>(CK271-CK297)^2</f>
        <v/>
      </c>
      <c r="CL324">
        <f>(CL271-CL297)^2</f>
        <v/>
      </c>
      <c r="CM324">
        <f>(CM271-CM297)^2</f>
        <v/>
      </c>
      <c r="CN324">
        <f>(CN271-CN297)^2</f>
        <v/>
      </c>
      <c r="CO324">
        <f>(CO271-CO297)^2</f>
        <v/>
      </c>
      <c r="CP324">
        <f>(CP271-CP297)^2</f>
        <v/>
      </c>
      <c r="CQ324">
        <f>(CQ271-CQ297)^2</f>
        <v/>
      </c>
      <c r="CR324">
        <f>(CR271-CR297)^2</f>
        <v/>
      </c>
      <c r="CS324">
        <f>(CS271-CS297)^2</f>
        <v/>
      </c>
      <c r="CT324">
        <f>(CT271-CT297)^2</f>
        <v/>
      </c>
      <c r="CU324">
        <f>(CU271-CU297)^2</f>
        <v/>
      </c>
      <c r="CV324">
        <f>(CV271-CV297)^2</f>
        <v/>
      </c>
      <c r="CW324">
        <f>(CW271-CW297)^2</f>
        <v/>
      </c>
      <c r="CX324">
        <f>(CX271-CX297)^2</f>
        <v/>
      </c>
      <c r="CY324">
        <f>(CY271-CY297)^2</f>
        <v/>
      </c>
      <c r="CZ324">
        <f>(CZ271-CZ297)^2</f>
        <v/>
      </c>
      <c r="DA324">
        <f>(DA271-DA297)^2</f>
        <v/>
      </c>
      <c r="DB324">
        <f>(DB271-DB297)^2</f>
        <v/>
      </c>
      <c r="DC324">
        <f>(DC271-DC297)^2</f>
        <v/>
      </c>
      <c r="DD324">
        <f>(DD271-DD297)^2</f>
        <v/>
      </c>
      <c r="DE324">
        <f>(DE271-DE297)^2</f>
        <v/>
      </c>
      <c r="DF324">
        <f>(DF271-DF297)^2</f>
        <v/>
      </c>
      <c r="DG324">
        <f>(DG271-DG297)^2</f>
        <v/>
      </c>
      <c r="DH324">
        <f>(DH271-DH297)^2</f>
        <v/>
      </c>
      <c r="DI324">
        <f>(DI271-DI297)^2</f>
        <v/>
      </c>
      <c r="DJ324">
        <f>(DJ271-DJ297)^2</f>
        <v/>
      </c>
      <c r="DK324">
        <f>(DK271-DK297)^2</f>
        <v/>
      </c>
      <c r="DL324">
        <f>(DL271-DL297)^2</f>
        <v/>
      </c>
      <c r="DM324">
        <f>(DM271-DM297)^2</f>
        <v/>
      </c>
      <c r="DN324">
        <f>(DN271-DN297)^2</f>
        <v/>
      </c>
      <c r="DO324">
        <f>(DO271-DO297)^2</f>
        <v/>
      </c>
      <c r="DP324">
        <f>(DP271-DP297)^2</f>
        <v/>
      </c>
      <c r="DQ324">
        <f>(DQ271-DQ297)^2</f>
        <v/>
      </c>
      <c r="DR324">
        <f>(DR271-DR297)^2</f>
        <v/>
      </c>
      <c r="DS324">
        <f>(DS271-DS297)^2</f>
        <v/>
      </c>
      <c r="DT324">
        <f>(DT271-DT297)^2</f>
        <v/>
      </c>
      <c r="DU324">
        <f>(DU271-DU297)^2</f>
        <v/>
      </c>
      <c r="DV324">
        <f>(DV271-DV297)^2</f>
        <v/>
      </c>
      <c r="DW324">
        <f>(DW271-DW297)^2</f>
        <v/>
      </c>
      <c r="DX324">
        <f>(DX271-DX297)^2</f>
        <v/>
      </c>
      <c r="DY324">
        <f>(DY271-DY297)^2</f>
        <v/>
      </c>
      <c r="DZ324">
        <f>(DZ271-DZ297)^2</f>
        <v/>
      </c>
      <c r="EA324">
        <f>(EA271-EA297)^2</f>
        <v/>
      </c>
      <c r="EB324">
        <f>(EB271-EB297)^2</f>
        <v/>
      </c>
      <c r="EC324">
        <f>(EC271-EC297)^2</f>
        <v/>
      </c>
      <c r="ED324">
        <f>(ED271-ED297)^2</f>
        <v/>
      </c>
      <c r="EE324">
        <f>(EE271-EE297)^2</f>
        <v/>
      </c>
      <c r="EF324">
        <f>(EF271-EF297)^2</f>
        <v/>
      </c>
      <c r="EG324">
        <f>(EG271-EG297)^2</f>
        <v/>
      </c>
      <c r="EH324">
        <f>(EH271-EH297)^2</f>
        <v/>
      </c>
      <c r="EI324">
        <f>(EI271-EI297)^2</f>
        <v/>
      </c>
      <c r="EJ324">
        <f>(EJ271-EJ297)^2</f>
        <v/>
      </c>
      <c r="EK324">
        <f>(EK271-EK297)^2</f>
        <v/>
      </c>
      <c r="EL324">
        <f>(EL271-EL297)^2</f>
        <v/>
      </c>
      <c r="EM324">
        <f>(EM271-EM297)^2</f>
        <v/>
      </c>
      <c r="EN324">
        <f>(EN271-EN297)^2</f>
        <v/>
      </c>
      <c r="EO324">
        <f>(EO271-EO297)^2</f>
        <v/>
      </c>
      <c r="EP324">
        <f>(EP271-EP297)^2</f>
        <v/>
      </c>
      <c r="EQ324">
        <f>(EQ271-EQ297)^2</f>
        <v/>
      </c>
      <c r="ER324">
        <f>(ER271-ER297)^2</f>
        <v/>
      </c>
      <c r="ES324">
        <f>(ES271-ES297)^2</f>
        <v/>
      </c>
      <c r="ET324">
        <f>(ET271-ET297)^2</f>
        <v/>
      </c>
      <c r="EU324">
        <f>(EU271-EU297)^2</f>
        <v/>
      </c>
      <c r="EV324">
        <f>(EV271-EV297)^2</f>
        <v/>
      </c>
      <c r="EW324">
        <f>(EW271-EW297)^2</f>
        <v/>
      </c>
      <c r="EX324">
        <f>(EX271-EX297)^2</f>
        <v/>
      </c>
      <c r="EY324">
        <f>(EY271-EY297)^2</f>
        <v/>
      </c>
      <c r="EZ324">
        <f>(EZ271-EZ297)^2</f>
        <v/>
      </c>
      <c r="FA324">
        <f>(FA271-FA297)^2</f>
        <v/>
      </c>
      <c r="FB324">
        <f>(FB271-FB297)^2</f>
        <v/>
      </c>
      <c r="FC324">
        <f>(FC271-FC297)^2</f>
        <v/>
      </c>
      <c r="FD324">
        <f>(FD271-FD297)^2</f>
        <v/>
      </c>
      <c r="FE324">
        <f>(FE271-FE297)^2</f>
        <v/>
      </c>
      <c r="FF324">
        <f>(FF271-FF297)^2</f>
        <v/>
      </c>
      <c r="FG324">
        <f>(FG271-FG297)^2</f>
        <v/>
      </c>
      <c r="FH324">
        <f>(FH271-FH297)^2</f>
        <v/>
      </c>
      <c r="FI324">
        <f>(FI271-FI297)^2</f>
        <v/>
      </c>
      <c r="FJ324">
        <f>(FJ271-FJ297)^2</f>
        <v/>
      </c>
      <c r="FK324">
        <f>(FK271-FK297)^2</f>
        <v/>
      </c>
      <c r="FL324">
        <f>(FL271-FL297)^2</f>
        <v/>
      </c>
      <c r="FM324">
        <f>(FM271-FM297)^2</f>
        <v/>
      </c>
      <c r="FN324">
        <f>(FN271-FN297)^2</f>
        <v/>
      </c>
      <c r="FO324">
        <f>(FO271-FO297)^2</f>
        <v/>
      </c>
      <c r="FP324">
        <f>(FP271-FP297)^2</f>
        <v/>
      </c>
      <c r="FQ324">
        <f>(FQ271-FQ297)^2</f>
        <v/>
      </c>
      <c r="FR324">
        <f>(FR271-FR297)^2</f>
        <v/>
      </c>
      <c r="FS324">
        <f>(FS271-FS297)^2</f>
        <v/>
      </c>
      <c r="FT324">
        <f>(FT271-FT297)^2</f>
        <v/>
      </c>
      <c r="FU324">
        <f>(FU271-FU297)^2</f>
        <v/>
      </c>
      <c r="FV324">
        <f>(FV271-FV297)^2</f>
        <v/>
      </c>
      <c r="FW324">
        <f>(FW271-FW297)^2</f>
        <v/>
      </c>
      <c r="FX324">
        <f>(FX271-FX297)^2</f>
        <v/>
      </c>
      <c r="FY324">
        <f>(FY271-FY297)^2</f>
        <v/>
      </c>
      <c r="FZ324">
        <f>(FZ271-FZ297)^2</f>
        <v/>
      </c>
      <c r="GA324">
        <f>(GA271-GA297)^2</f>
        <v/>
      </c>
      <c r="GB324">
        <f>(GB271-GB297)^2</f>
        <v/>
      </c>
      <c r="GC324">
        <f>(GC271-GC297)^2</f>
        <v/>
      </c>
      <c r="GD324">
        <f>(GD271-GD297)^2</f>
        <v/>
      </c>
      <c r="GE324">
        <f>(GE271-GE297)^2</f>
        <v/>
      </c>
      <c r="GF324">
        <f>(GF271-GF297)^2</f>
        <v/>
      </c>
      <c r="GG324">
        <f>(GG271-GG297)^2</f>
        <v/>
      </c>
      <c r="GH324">
        <f>(GH271-GH297)^2</f>
        <v/>
      </c>
      <c r="GI324">
        <f>(GI271-GI297)^2</f>
        <v/>
      </c>
      <c r="GJ324">
        <f>(GJ271-GJ297)^2</f>
        <v/>
      </c>
      <c r="GK324">
        <f>(GK271-GK297)^2</f>
        <v/>
      </c>
      <c r="GL324">
        <f>(GL271-GL297)^2</f>
        <v/>
      </c>
      <c r="GM324">
        <f>(GM271-GM297)^2</f>
        <v/>
      </c>
      <c r="GN324">
        <f>(GN271-GN297)^2</f>
        <v/>
      </c>
      <c r="GO324">
        <f>(GO271-GO297)^2</f>
        <v/>
      </c>
      <c r="GP324">
        <f>(GP271-GP297)^2</f>
        <v/>
      </c>
      <c r="GQ324">
        <f>(GQ271-GQ297)^2</f>
        <v/>
      </c>
      <c r="GR324">
        <f>(GR271-GR297)^2</f>
        <v/>
      </c>
      <c r="GS324">
        <f>(GS271-GS297)^2</f>
        <v/>
      </c>
      <c r="GT324">
        <f>(GT271-GT297)^2</f>
        <v/>
      </c>
      <c r="GU324">
        <f>(GU271-GU297)^2</f>
        <v/>
      </c>
      <c r="GV324">
        <f>(GV271-GV297)^2</f>
        <v/>
      </c>
      <c r="GW324">
        <f>(GW271-GW297)^2</f>
        <v/>
      </c>
      <c r="GX324">
        <f>(GX271-GX297)^2</f>
        <v/>
      </c>
      <c r="GY324">
        <f>(GY271-GY297)^2</f>
        <v/>
      </c>
      <c r="GZ324">
        <f>(GZ271-GZ297)^2</f>
        <v/>
      </c>
      <c r="HA324">
        <f>(HA271-HA297)^2</f>
        <v/>
      </c>
      <c r="HB324">
        <f>(HB271-HB297)^2</f>
        <v/>
      </c>
      <c r="HC324">
        <f>(HC271-HC297)^2</f>
        <v/>
      </c>
      <c r="HD324">
        <f>(HD271-HD297)^2</f>
        <v/>
      </c>
      <c r="HE324">
        <f>(HE271-HE297)^2</f>
        <v/>
      </c>
      <c r="HF324">
        <f>(HF271-HF297)^2</f>
        <v/>
      </c>
      <c r="HG324">
        <f>(HG271-HG297)^2</f>
        <v/>
      </c>
      <c r="HH324">
        <f>(HH271-HH297)^2</f>
        <v/>
      </c>
      <c r="HI324">
        <f>(HI271-HI297)^2</f>
        <v/>
      </c>
      <c r="HJ324">
        <f>(HJ271-HJ297)^2</f>
        <v/>
      </c>
      <c r="HK324">
        <f>(HK271-HK297)^2</f>
        <v/>
      </c>
      <c r="HL324">
        <f>(HL271-HL297)^2</f>
        <v/>
      </c>
      <c r="HM324">
        <f>(HM271-HM297)^2</f>
        <v/>
      </c>
      <c r="HN324">
        <f>(HN271-HN297)^2</f>
        <v/>
      </c>
      <c r="HO324">
        <f>(HO271-HO297)^2</f>
        <v/>
      </c>
      <c r="HP324">
        <f>(HP271-HP297)^2</f>
        <v/>
      </c>
      <c r="HQ324">
        <f>(HQ271-HQ297)^2</f>
        <v/>
      </c>
      <c r="HR324">
        <f>(HR271-HR297)^2</f>
        <v/>
      </c>
      <c r="HS324">
        <f>(HS271-HS297)^2</f>
        <v/>
      </c>
      <c r="HT324">
        <f>(HT271-HT297)^2</f>
        <v/>
      </c>
      <c r="HU324">
        <f>(HU271-HU297)^2</f>
        <v/>
      </c>
      <c r="HV324">
        <f>(HV271-HV297)^2</f>
        <v/>
      </c>
      <c r="HW324">
        <f>(HW271-HW297)^2</f>
        <v/>
      </c>
      <c r="HX324">
        <f>(HX271-HX297)^2</f>
        <v/>
      </c>
      <c r="HY324">
        <f>(HY271-HY297)^2</f>
        <v/>
      </c>
      <c r="HZ324">
        <f>(HZ271-HZ297)^2</f>
        <v/>
      </c>
      <c r="IA324">
        <f>(IA271-IA297)^2</f>
        <v/>
      </c>
      <c r="IB324">
        <f>(IB271-IB297)^2</f>
        <v/>
      </c>
      <c r="IC324">
        <f>(IC271-IC297)^2</f>
        <v/>
      </c>
      <c r="ID324">
        <f>(ID271-ID297)^2</f>
        <v/>
      </c>
      <c r="IE324">
        <f>(IE271-IE297)^2</f>
        <v/>
      </c>
      <c r="IF324">
        <f>(IF271-IF297)^2</f>
        <v/>
      </c>
      <c r="IG324">
        <f>(IG271-IG297)^2</f>
        <v/>
      </c>
      <c r="IH324">
        <f>(IH271-IH297)^2</f>
        <v/>
      </c>
      <c r="II324">
        <f>(II271-II297)^2</f>
        <v/>
      </c>
      <c r="IJ324">
        <f>(IJ271-IJ297)^2</f>
        <v/>
      </c>
      <c r="IK324">
        <f>(IK271-IK297)^2</f>
        <v/>
      </c>
      <c r="IL324">
        <f>(IL271-IL297)^2</f>
        <v/>
      </c>
      <c r="IM324">
        <f>(IM271-IM297)^2</f>
        <v/>
      </c>
      <c r="IN324">
        <f>(IN271-IN297)^2</f>
        <v/>
      </c>
      <c r="IO324">
        <f>(IO271-IO297)^2</f>
        <v/>
      </c>
      <c r="IP324">
        <f>(IP271-IP297)^2</f>
        <v/>
      </c>
      <c r="IQ324">
        <f>(IQ271-IQ297)^2</f>
        <v/>
      </c>
      <c r="IR324">
        <f>(IR271-IR297)^2</f>
        <v/>
      </c>
      <c r="IS324">
        <f>(IS271-IS297)^2</f>
        <v/>
      </c>
      <c r="IT324">
        <f>(IT271-IT297)^2</f>
        <v/>
      </c>
      <c r="IU324">
        <f>(IU271-IU297)^2</f>
        <v/>
      </c>
      <c r="IV324">
        <f>(IV271-IV297)^2</f>
        <v/>
      </c>
      <c r="IW324">
        <f>(IW271-IW297)^2</f>
        <v/>
      </c>
      <c r="IX324">
        <f>(IX271-IX297)^2</f>
        <v/>
      </c>
      <c r="IY324">
        <f>(IY271-IY297)^2</f>
        <v/>
      </c>
      <c r="IZ324">
        <f>(IZ271-IZ297)^2</f>
        <v/>
      </c>
      <c r="JA324">
        <f>(JA271-JA297)^2</f>
        <v/>
      </c>
      <c r="JB324">
        <f>(JB271-JB297)^2</f>
        <v/>
      </c>
      <c r="JC324">
        <f>(JC271-JC297)^2</f>
        <v/>
      </c>
      <c r="JD324">
        <f>(JD271-JD297)^2</f>
        <v/>
      </c>
      <c r="JE324">
        <f>(JE271-JE297)^2</f>
        <v/>
      </c>
      <c r="JF324">
        <f>(JF271-JF297)^2</f>
        <v/>
      </c>
      <c r="JG324">
        <f>(JG271-JG297)^2</f>
        <v/>
      </c>
      <c r="JH324">
        <f>(JH271-JH297)^2</f>
        <v/>
      </c>
      <c r="JI324">
        <f>(JI271-JI297)^2</f>
        <v/>
      </c>
      <c r="JJ324">
        <f>(JJ271-JJ297)^2</f>
        <v/>
      </c>
      <c r="JK324">
        <f>(JK271-JK297)^2</f>
        <v/>
      </c>
      <c r="JL324">
        <f>(JL271-JL297)^2</f>
        <v/>
      </c>
      <c r="JM324">
        <f>(JM271-JM297)^2</f>
        <v/>
      </c>
      <c r="JN324">
        <f>(JN271-JN297)^2</f>
        <v/>
      </c>
      <c r="JO324">
        <f>(JO271-JO297)^2</f>
        <v/>
      </c>
      <c r="JP324">
        <f>(JP271-JP297)^2</f>
        <v/>
      </c>
      <c r="JQ324">
        <f>(JQ271-JQ297)^2</f>
        <v/>
      </c>
      <c r="JR324">
        <f>(JR271-JR297)^2</f>
        <v/>
      </c>
      <c r="JS324">
        <f>(JS271-JS297)^2</f>
        <v/>
      </c>
      <c r="JT324">
        <f>(JT271-JT297)^2</f>
        <v/>
      </c>
      <c r="JU324">
        <f>(JU271-JU297)^2</f>
        <v/>
      </c>
      <c r="JV324">
        <f>(JV271-JV297)^2</f>
        <v/>
      </c>
      <c r="JW324">
        <f>(JW271-JW297)^2</f>
        <v/>
      </c>
      <c r="JX324">
        <f>(JX271-JX297)^2</f>
        <v/>
      </c>
      <c r="JY324">
        <f>(JY271-JY297)^2</f>
        <v/>
      </c>
      <c r="JZ324">
        <f>(JZ271-JZ297)^2</f>
        <v/>
      </c>
      <c r="KA324">
        <f>(KA271-KA297)^2</f>
        <v/>
      </c>
      <c r="KB324">
        <f>(KB271-KB297)^2</f>
        <v/>
      </c>
      <c r="KC324">
        <f>(KC271-KC297)^2</f>
        <v/>
      </c>
      <c r="KD324">
        <f>(KD271-KD297)^2</f>
        <v/>
      </c>
      <c r="KE324">
        <f>(KE271-KE297)^2</f>
        <v/>
      </c>
      <c r="KF324">
        <f>(KF271-KF297)^2</f>
        <v/>
      </c>
      <c r="KG324">
        <f>(KG271-KG297)^2</f>
        <v/>
      </c>
      <c r="KH324">
        <f>(KH271-KH297)^2</f>
        <v/>
      </c>
      <c r="KI324">
        <f>(KI271-KI297)^2</f>
        <v/>
      </c>
      <c r="KJ324">
        <f>(KJ271-KJ297)^2</f>
        <v/>
      </c>
      <c r="KK324">
        <f>(KK271-KK297)^2</f>
        <v/>
      </c>
      <c r="KL324">
        <f>(KL271-KL297)^2</f>
        <v/>
      </c>
      <c r="KM324">
        <f>(KM271-KM297)^2</f>
        <v/>
      </c>
      <c r="KN324">
        <f>(KN271-KN297)^2</f>
        <v/>
      </c>
      <c r="KO324">
        <f>(KO271-KO297)^2</f>
        <v/>
      </c>
      <c r="KP324">
        <f>(KP271-KP297)^2</f>
        <v/>
      </c>
      <c r="KQ324">
        <f>(KQ271-KQ297)^2</f>
        <v/>
      </c>
      <c r="KR324">
        <f>(KR271-KR297)^2</f>
        <v/>
      </c>
      <c r="KS324">
        <f>(KS271-KS297)^2</f>
        <v/>
      </c>
      <c r="KT324">
        <f>(KT271-KT297)^2</f>
        <v/>
      </c>
      <c r="KU324">
        <f>(KU271-KU297)^2</f>
        <v/>
      </c>
    </row>
    <row r="325" spans="1:307">
      <c r="B325" t="s">
        <v>12</v>
      </c>
      <c r="D325" t="s">
        <v>101</v>
      </c>
      <c r="H325">
        <f>(H272-H298)^2</f>
        <v/>
      </c>
      <c r="I325">
        <f>(I272-I298)^2</f>
        <v/>
      </c>
      <c r="J325">
        <f>(J272-J298)^2</f>
        <v/>
      </c>
      <c r="K325">
        <f>(K272-K298)^2</f>
        <v/>
      </c>
      <c r="L325">
        <f>(L272-L298)^2</f>
        <v/>
      </c>
      <c r="M325">
        <f>(M272-M298)^2</f>
        <v/>
      </c>
      <c r="N325">
        <f>(N272-N298)^2</f>
        <v/>
      </c>
      <c r="O325">
        <f>(O272-O298)^2</f>
        <v/>
      </c>
      <c r="P325">
        <f>(P272-P298)^2</f>
        <v/>
      </c>
      <c r="Q325">
        <f>(Q272-Q298)^2</f>
        <v/>
      </c>
      <c r="R325">
        <f>(R272-R298)^2</f>
        <v/>
      </c>
      <c r="S325">
        <f>(S272-S298)^2</f>
        <v/>
      </c>
      <c r="T325">
        <f>(T272-T298)^2</f>
        <v/>
      </c>
      <c r="U325">
        <f>(U272-U298)^2</f>
        <v/>
      </c>
      <c r="V325">
        <f>(V272-V298)^2</f>
        <v/>
      </c>
      <c r="W325">
        <f>(W272-W298)^2</f>
        <v/>
      </c>
      <c r="X325">
        <f>(X272-X298)^2</f>
        <v/>
      </c>
      <c r="Y325">
        <f>(Y272-Y298)^2</f>
        <v/>
      </c>
      <c r="Z325">
        <f>(Z272-Z298)^2</f>
        <v/>
      </c>
      <c r="AA325">
        <f>(AA272-AA298)^2</f>
        <v/>
      </c>
      <c r="AB325">
        <f>(AB272-AB298)^2</f>
        <v/>
      </c>
      <c r="AC325">
        <f>(AC272-AC298)^2</f>
        <v/>
      </c>
      <c r="AD325">
        <f>(AD272-AD298)^2</f>
        <v/>
      </c>
      <c r="AE325">
        <f>(AE272-AE298)^2</f>
        <v/>
      </c>
      <c r="AF325">
        <f>(AF272-AF298)^2</f>
        <v/>
      </c>
      <c r="AG325">
        <f>(AG272-AG298)^2</f>
        <v/>
      </c>
      <c r="AH325">
        <f>(AH272-AH298)^2</f>
        <v/>
      </c>
      <c r="AI325">
        <f>(AI272-AI298)^2</f>
        <v/>
      </c>
      <c r="AJ325">
        <f>(AJ272-AJ298)^2</f>
        <v/>
      </c>
      <c r="AK325">
        <f>(AK272-AK298)^2</f>
        <v/>
      </c>
      <c r="AL325">
        <f>(AL272-AL298)^2</f>
        <v/>
      </c>
      <c r="AM325">
        <f>(AM272-AM298)^2</f>
        <v/>
      </c>
      <c r="AN325">
        <f>(AN272-AN298)^2</f>
        <v/>
      </c>
      <c r="AO325">
        <f>(AO272-AO298)^2</f>
        <v/>
      </c>
      <c r="AP325">
        <f>(AP272-AP298)^2</f>
        <v/>
      </c>
      <c r="AQ325">
        <f>(AQ272-AQ298)^2</f>
        <v/>
      </c>
      <c r="AR325">
        <f>(AR272-AR298)^2</f>
        <v/>
      </c>
      <c r="AS325">
        <f>(AS272-AS298)^2</f>
        <v/>
      </c>
      <c r="AT325">
        <f>(AT272-AT298)^2</f>
        <v/>
      </c>
      <c r="AU325">
        <f>(AU272-AU298)^2</f>
        <v/>
      </c>
      <c r="AV325">
        <f>(AV272-AV298)^2</f>
        <v/>
      </c>
      <c r="AW325">
        <f>(AW272-AW298)^2</f>
        <v/>
      </c>
      <c r="AX325">
        <f>(AX272-AX298)^2</f>
        <v/>
      </c>
      <c r="AY325">
        <f>(AY272-AY298)^2</f>
        <v/>
      </c>
      <c r="AZ325">
        <f>(AZ272-AZ298)^2</f>
        <v/>
      </c>
      <c r="BA325">
        <f>(BA272-BA298)^2</f>
        <v/>
      </c>
      <c r="BB325">
        <f>(BB272-BB298)^2</f>
        <v/>
      </c>
      <c r="BC325">
        <f>(BC272-BC298)^2</f>
        <v/>
      </c>
      <c r="BD325">
        <f>(BD272-BD298)^2</f>
        <v/>
      </c>
      <c r="BE325">
        <f>(BE272-BE298)^2</f>
        <v/>
      </c>
      <c r="BF325">
        <f>(BF272-BF298)^2</f>
        <v/>
      </c>
      <c r="BG325">
        <f>(BG272-BG298)^2</f>
        <v/>
      </c>
      <c r="BH325">
        <f>(BH272-BH298)^2</f>
        <v/>
      </c>
      <c r="BI325">
        <f>(BI272-BI298)^2</f>
        <v/>
      </c>
      <c r="BJ325">
        <f>(BJ272-BJ298)^2</f>
        <v/>
      </c>
      <c r="BK325">
        <f>(BK272-BK298)^2</f>
        <v/>
      </c>
      <c r="BL325">
        <f>(BL272-BL298)^2</f>
        <v/>
      </c>
      <c r="BM325">
        <f>(BM272-BM298)^2</f>
        <v/>
      </c>
      <c r="BN325">
        <f>(BN272-BN298)^2</f>
        <v/>
      </c>
      <c r="BO325">
        <f>(BO272-BO298)^2</f>
        <v/>
      </c>
      <c r="BP325">
        <f>(BP272-BP298)^2</f>
        <v/>
      </c>
      <c r="BQ325">
        <f>(BQ272-BQ298)^2</f>
        <v/>
      </c>
      <c r="BR325">
        <f>(BR272-BR298)^2</f>
        <v/>
      </c>
      <c r="BS325">
        <f>(BS272-BS298)^2</f>
        <v/>
      </c>
      <c r="BT325">
        <f>(BT272-BT298)^2</f>
        <v/>
      </c>
      <c r="BU325">
        <f>(BU272-BU298)^2</f>
        <v/>
      </c>
      <c r="BV325">
        <f>(BV272-BV298)^2</f>
        <v/>
      </c>
      <c r="BW325">
        <f>(BW272-BW298)^2</f>
        <v/>
      </c>
      <c r="BX325">
        <f>(BX272-BX298)^2</f>
        <v/>
      </c>
      <c r="BY325">
        <f>(BY272-BY298)^2</f>
        <v/>
      </c>
      <c r="BZ325">
        <f>(BZ272-BZ298)^2</f>
        <v/>
      </c>
      <c r="CA325">
        <f>(CA272-CA298)^2</f>
        <v/>
      </c>
      <c r="CB325">
        <f>(CB272-CB298)^2</f>
        <v/>
      </c>
      <c r="CC325">
        <f>(CC272-CC298)^2</f>
        <v/>
      </c>
      <c r="CD325">
        <f>(CD272-CD298)^2</f>
        <v/>
      </c>
      <c r="CE325">
        <f>(CE272-CE298)^2</f>
        <v/>
      </c>
      <c r="CF325">
        <f>(CF272-CF298)^2</f>
        <v/>
      </c>
      <c r="CG325">
        <f>(CG272-CG298)^2</f>
        <v/>
      </c>
      <c r="CH325">
        <f>(CH272-CH298)^2</f>
        <v/>
      </c>
      <c r="CI325">
        <f>(CI272-CI298)^2</f>
        <v/>
      </c>
      <c r="CJ325">
        <f>(CJ272-CJ298)^2</f>
        <v/>
      </c>
      <c r="CK325">
        <f>(CK272-CK298)^2</f>
        <v/>
      </c>
      <c r="CL325">
        <f>(CL272-CL298)^2</f>
        <v/>
      </c>
      <c r="CM325">
        <f>(CM272-CM298)^2</f>
        <v/>
      </c>
      <c r="CN325">
        <f>(CN272-CN298)^2</f>
        <v/>
      </c>
      <c r="CO325">
        <f>(CO272-CO298)^2</f>
        <v/>
      </c>
      <c r="CP325">
        <f>(CP272-CP298)^2</f>
        <v/>
      </c>
      <c r="CQ325">
        <f>(CQ272-CQ298)^2</f>
        <v/>
      </c>
      <c r="CR325">
        <f>(CR272-CR298)^2</f>
        <v/>
      </c>
      <c r="CS325">
        <f>(CS272-CS298)^2</f>
        <v/>
      </c>
      <c r="CT325">
        <f>(CT272-CT298)^2</f>
        <v/>
      </c>
      <c r="CU325">
        <f>(CU272-CU298)^2</f>
        <v/>
      </c>
      <c r="CV325">
        <f>(CV272-CV298)^2</f>
        <v/>
      </c>
      <c r="CW325">
        <f>(CW272-CW298)^2</f>
        <v/>
      </c>
      <c r="CX325">
        <f>(CX272-CX298)^2</f>
        <v/>
      </c>
      <c r="CY325">
        <f>(CY272-CY298)^2</f>
        <v/>
      </c>
      <c r="CZ325">
        <f>(CZ272-CZ298)^2</f>
        <v/>
      </c>
      <c r="DA325">
        <f>(DA272-DA298)^2</f>
        <v/>
      </c>
      <c r="DB325">
        <f>(DB272-DB298)^2</f>
        <v/>
      </c>
      <c r="DC325">
        <f>(DC272-DC298)^2</f>
        <v/>
      </c>
      <c r="DD325">
        <f>(DD272-DD298)^2</f>
        <v/>
      </c>
      <c r="DE325">
        <f>(DE272-DE298)^2</f>
        <v/>
      </c>
      <c r="DF325">
        <f>(DF272-DF298)^2</f>
        <v/>
      </c>
      <c r="DG325">
        <f>(DG272-DG298)^2</f>
        <v/>
      </c>
      <c r="DH325">
        <f>(DH272-DH298)^2</f>
        <v/>
      </c>
      <c r="DI325">
        <f>(DI272-DI298)^2</f>
        <v/>
      </c>
      <c r="DJ325">
        <f>(DJ272-DJ298)^2</f>
        <v/>
      </c>
      <c r="DK325">
        <f>(DK272-DK298)^2</f>
        <v/>
      </c>
      <c r="DL325">
        <f>(DL272-DL298)^2</f>
        <v/>
      </c>
      <c r="DM325">
        <f>(DM272-DM298)^2</f>
        <v/>
      </c>
      <c r="DN325">
        <f>(DN272-DN298)^2</f>
        <v/>
      </c>
      <c r="DO325">
        <f>(DO272-DO298)^2</f>
        <v/>
      </c>
      <c r="DP325">
        <f>(DP272-DP298)^2</f>
        <v/>
      </c>
      <c r="DQ325">
        <f>(DQ272-DQ298)^2</f>
        <v/>
      </c>
      <c r="DR325">
        <f>(DR272-DR298)^2</f>
        <v/>
      </c>
      <c r="DS325">
        <f>(DS272-DS298)^2</f>
        <v/>
      </c>
      <c r="DT325">
        <f>(DT272-DT298)^2</f>
        <v/>
      </c>
      <c r="DU325">
        <f>(DU272-DU298)^2</f>
        <v/>
      </c>
      <c r="DV325">
        <f>(DV272-DV298)^2</f>
        <v/>
      </c>
      <c r="DW325">
        <f>(DW272-DW298)^2</f>
        <v/>
      </c>
      <c r="DX325">
        <f>(DX272-DX298)^2</f>
        <v/>
      </c>
      <c r="DY325">
        <f>(DY272-DY298)^2</f>
        <v/>
      </c>
      <c r="DZ325">
        <f>(DZ272-DZ298)^2</f>
        <v/>
      </c>
      <c r="EA325">
        <f>(EA272-EA298)^2</f>
        <v/>
      </c>
      <c r="EB325">
        <f>(EB272-EB298)^2</f>
        <v/>
      </c>
      <c r="EC325">
        <f>(EC272-EC298)^2</f>
        <v/>
      </c>
      <c r="ED325">
        <f>(ED272-ED298)^2</f>
        <v/>
      </c>
      <c r="EE325">
        <f>(EE272-EE298)^2</f>
        <v/>
      </c>
      <c r="EF325">
        <f>(EF272-EF298)^2</f>
        <v/>
      </c>
      <c r="EG325">
        <f>(EG272-EG298)^2</f>
        <v/>
      </c>
      <c r="EH325">
        <f>(EH272-EH298)^2</f>
        <v/>
      </c>
      <c r="EI325">
        <f>(EI272-EI298)^2</f>
        <v/>
      </c>
      <c r="EJ325">
        <f>(EJ272-EJ298)^2</f>
        <v/>
      </c>
      <c r="EK325">
        <f>(EK272-EK298)^2</f>
        <v/>
      </c>
      <c r="EL325">
        <f>(EL272-EL298)^2</f>
        <v/>
      </c>
      <c r="EM325">
        <f>(EM272-EM298)^2</f>
        <v/>
      </c>
      <c r="EN325">
        <f>(EN272-EN298)^2</f>
        <v/>
      </c>
      <c r="EO325">
        <f>(EO272-EO298)^2</f>
        <v/>
      </c>
      <c r="EP325">
        <f>(EP272-EP298)^2</f>
        <v/>
      </c>
      <c r="EQ325">
        <f>(EQ272-EQ298)^2</f>
        <v/>
      </c>
      <c r="ER325">
        <f>(ER272-ER298)^2</f>
        <v/>
      </c>
      <c r="ES325">
        <f>(ES272-ES298)^2</f>
        <v/>
      </c>
      <c r="ET325">
        <f>(ET272-ET298)^2</f>
        <v/>
      </c>
      <c r="EU325">
        <f>(EU272-EU298)^2</f>
        <v/>
      </c>
      <c r="EV325">
        <f>(EV272-EV298)^2</f>
        <v/>
      </c>
      <c r="EW325">
        <f>(EW272-EW298)^2</f>
        <v/>
      </c>
      <c r="EX325">
        <f>(EX272-EX298)^2</f>
        <v/>
      </c>
      <c r="EY325">
        <f>(EY272-EY298)^2</f>
        <v/>
      </c>
      <c r="EZ325">
        <f>(EZ272-EZ298)^2</f>
        <v/>
      </c>
      <c r="FA325">
        <f>(FA272-FA298)^2</f>
        <v/>
      </c>
      <c r="FB325">
        <f>(FB272-FB298)^2</f>
        <v/>
      </c>
      <c r="FC325">
        <f>(FC272-FC298)^2</f>
        <v/>
      </c>
      <c r="FD325">
        <f>(FD272-FD298)^2</f>
        <v/>
      </c>
      <c r="FE325">
        <f>(FE272-FE298)^2</f>
        <v/>
      </c>
      <c r="FF325">
        <f>(FF272-FF298)^2</f>
        <v/>
      </c>
      <c r="FG325">
        <f>(FG272-FG298)^2</f>
        <v/>
      </c>
      <c r="FH325">
        <f>(FH272-FH298)^2</f>
        <v/>
      </c>
      <c r="FI325">
        <f>(FI272-FI298)^2</f>
        <v/>
      </c>
      <c r="FJ325">
        <f>(FJ272-FJ298)^2</f>
        <v/>
      </c>
      <c r="FK325">
        <f>(FK272-FK298)^2</f>
        <v/>
      </c>
      <c r="FL325">
        <f>(FL272-FL298)^2</f>
        <v/>
      </c>
      <c r="FM325">
        <f>(FM272-FM298)^2</f>
        <v/>
      </c>
      <c r="FN325">
        <f>(FN272-FN298)^2</f>
        <v/>
      </c>
      <c r="FO325">
        <f>(FO272-FO298)^2</f>
        <v/>
      </c>
      <c r="FP325">
        <f>(FP272-FP298)^2</f>
        <v/>
      </c>
      <c r="FQ325">
        <f>(FQ272-FQ298)^2</f>
        <v/>
      </c>
      <c r="FR325">
        <f>(FR272-FR298)^2</f>
        <v/>
      </c>
      <c r="FS325">
        <f>(FS272-FS298)^2</f>
        <v/>
      </c>
      <c r="FT325">
        <f>(FT272-FT298)^2</f>
        <v/>
      </c>
      <c r="FU325">
        <f>(FU272-FU298)^2</f>
        <v/>
      </c>
      <c r="FV325">
        <f>(FV272-FV298)^2</f>
        <v/>
      </c>
      <c r="FW325">
        <f>(FW272-FW298)^2</f>
        <v/>
      </c>
      <c r="FX325">
        <f>(FX272-FX298)^2</f>
        <v/>
      </c>
      <c r="FY325">
        <f>(FY272-FY298)^2</f>
        <v/>
      </c>
      <c r="FZ325">
        <f>(FZ272-FZ298)^2</f>
        <v/>
      </c>
      <c r="GA325">
        <f>(GA272-GA298)^2</f>
        <v/>
      </c>
      <c r="GB325">
        <f>(GB272-GB298)^2</f>
        <v/>
      </c>
      <c r="GC325">
        <f>(GC272-GC298)^2</f>
        <v/>
      </c>
      <c r="GD325">
        <f>(GD272-GD298)^2</f>
        <v/>
      </c>
      <c r="GE325">
        <f>(GE272-GE298)^2</f>
        <v/>
      </c>
      <c r="GF325">
        <f>(GF272-GF298)^2</f>
        <v/>
      </c>
      <c r="GG325">
        <f>(GG272-GG298)^2</f>
        <v/>
      </c>
      <c r="GH325">
        <f>(GH272-GH298)^2</f>
        <v/>
      </c>
      <c r="GI325">
        <f>(GI272-GI298)^2</f>
        <v/>
      </c>
      <c r="GJ325">
        <f>(GJ272-GJ298)^2</f>
        <v/>
      </c>
      <c r="GK325">
        <f>(GK272-GK298)^2</f>
        <v/>
      </c>
      <c r="GL325">
        <f>(GL272-GL298)^2</f>
        <v/>
      </c>
      <c r="GM325">
        <f>(GM272-GM298)^2</f>
        <v/>
      </c>
      <c r="GN325">
        <f>(GN272-GN298)^2</f>
        <v/>
      </c>
      <c r="GO325">
        <f>(GO272-GO298)^2</f>
        <v/>
      </c>
      <c r="GP325">
        <f>(GP272-GP298)^2</f>
        <v/>
      </c>
      <c r="GQ325">
        <f>(GQ272-GQ298)^2</f>
        <v/>
      </c>
      <c r="GR325">
        <f>(GR272-GR298)^2</f>
        <v/>
      </c>
      <c r="GS325">
        <f>(GS272-GS298)^2</f>
        <v/>
      </c>
      <c r="GT325">
        <f>(GT272-GT298)^2</f>
        <v/>
      </c>
      <c r="GU325">
        <f>(GU272-GU298)^2</f>
        <v/>
      </c>
      <c r="GV325">
        <f>(GV272-GV298)^2</f>
        <v/>
      </c>
      <c r="GW325">
        <f>(GW272-GW298)^2</f>
        <v/>
      </c>
      <c r="GX325">
        <f>(GX272-GX298)^2</f>
        <v/>
      </c>
      <c r="GY325">
        <f>(GY272-GY298)^2</f>
        <v/>
      </c>
      <c r="GZ325">
        <f>(GZ272-GZ298)^2</f>
        <v/>
      </c>
      <c r="HA325">
        <f>(HA272-HA298)^2</f>
        <v/>
      </c>
      <c r="HB325">
        <f>(HB272-HB298)^2</f>
        <v/>
      </c>
      <c r="HC325">
        <f>(HC272-HC298)^2</f>
        <v/>
      </c>
      <c r="HD325">
        <f>(HD272-HD298)^2</f>
        <v/>
      </c>
      <c r="HE325">
        <f>(HE272-HE298)^2</f>
        <v/>
      </c>
      <c r="HF325">
        <f>(HF272-HF298)^2</f>
        <v/>
      </c>
      <c r="HG325">
        <f>(HG272-HG298)^2</f>
        <v/>
      </c>
      <c r="HH325">
        <f>(HH272-HH298)^2</f>
        <v/>
      </c>
      <c r="HI325">
        <f>(HI272-HI298)^2</f>
        <v/>
      </c>
      <c r="HJ325">
        <f>(HJ272-HJ298)^2</f>
        <v/>
      </c>
      <c r="HK325">
        <f>(HK272-HK298)^2</f>
        <v/>
      </c>
      <c r="HL325">
        <f>(HL272-HL298)^2</f>
        <v/>
      </c>
      <c r="HM325">
        <f>(HM272-HM298)^2</f>
        <v/>
      </c>
      <c r="HN325">
        <f>(HN272-HN298)^2</f>
        <v/>
      </c>
      <c r="HO325">
        <f>(HO272-HO298)^2</f>
        <v/>
      </c>
      <c r="HP325">
        <f>(HP272-HP298)^2</f>
        <v/>
      </c>
      <c r="HQ325">
        <f>(HQ272-HQ298)^2</f>
        <v/>
      </c>
      <c r="HR325">
        <f>(HR272-HR298)^2</f>
        <v/>
      </c>
      <c r="HS325">
        <f>(HS272-HS298)^2</f>
        <v/>
      </c>
      <c r="HT325">
        <f>(HT272-HT298)^2</f>
        <v/>
      </c>
      <c r="HU325">
        <f>(HU272-HU298)^2</f>
        <v/>
      </c>
      <c r="HV325">
        <f>(HV272-HV298)^2</f>
        <v/>
      </c>
      <c r="HW325">
        <f>(HW272-HW298)^2</f>
        <v/>
      </c>
      <c r="HX325">
        <f>(HX272-HX298)^2</f>
        <v/>
      </c>
      <c r="HY325">
        <f>(HY272-HY298)^2</f>
        <v/>
      </c>
      <c r="HZ325">
        <f>(HZ272-HZ298)^2</f>
        <v/>
      </c>
      <c r="IA325">
        <f>(IA272-IA298)^2</f>
        <v/>
      </c>
      <c r="IB325">
        <f>(IB272-IB298)^2</f>
        <v/>
      </c>
      <c r="IC325">
        <f>(IC272-IC298)^2</f>
        <v/>
      </c>
      <c r="ID325">
        <f>(ID272-ID298)^2</f>
        <v/>
      </c>
      <c r="IE325">
        <f>(IE272-IE298)^2</f>
        <v/>
      </c>
      <c r="IF325">
        <f>(IF272-IF298)^2</f>
        <v/>
      </c>
      <c r="IG325">
        <f>(IG272-IG298)^2</f>
        <v/>
      </c>
      <c r="IH325">
        <f>(IH272-IH298)^2</f>
        <v/>
      </c>
      <c r="II325">
        <f>(II272-II298)^2</f>
        <v/>
      </c>
      <c r="IJ325">
        <f>(IJ272-IJ298)^2</f>
        <v/>
      </c>
      <c r="IK325">
        <f>(IK272-IK298)^2</f>
        <v/>
      </c>
      <c r="IL325">
        <f>(IL272-IL298)^2</f>
        <v/>
      </c>
      <c r="IM325">
        <f>(IM272-IM298)^2</f>
        <v/>
      </c>
      <c r="IN325">
        <f>(IN272-IN298)^2</f>
        <v/>
      </c>
      <c r="IO325">
        <f>(IO272-IO298)^2</f>
        <v/>
      </c>
      <c r="IP325">
        <f>(IP272-IP298)^2</f>
        <v/>
      </c>
      <c r="IQ325">
        <f>(IQ272-IQ298)^2</f>
        <v/>
      </c>
      <c r="IR325">
        <f>(IR272-IR298)^2</f>
        <v/>
      </c>
      <c r="IS325">
        <f>(IS272-IS298)^2</f>
        <v/>
      </c>
      <c r="IT325">
        <f>(IT272-IT298)^2</f>
        <v/>
      </c>
      <c r="IU325">
        <f>(IU272-IU298)^2</f>
        <v/>
      </c>
      <c r="IV325">
        <f>(IV272-IV298)^2</f>
        <v/>
      </c>
      <c r="IW325">
        <f>(IW272-IW298)^2</f>
        <v/>
      </c>
      <c r="IX325">
        <f>(IX272-IX298)^2</f>
        <v/>
      </c>
      <c r="IY325">
        <f>(IY272-IY298)^2</f>
        <v/>
      </c>
      <c r="IZ325">
        <f>(IZ272-IZ298)^2</f>
        <v/>
      </c>
      <c r="JA325">
        <f>(JA272-JA298)^2</f>
        <v/>
      </c>
      <c r="JB325">
        <f>(JB272-JB298)^2</f>
        <v/>
      </c>
      <c r="JC325">
        <f>(JC272-JC298)^2</f>
        <v/>
      </c>
      <c r="JD325">
        <f>(JD272-JD298)^2</f>
        <v/>
      </c>
      <c r="JE325">
        <f>(JE272-JE298)^2</f>
        <v/>
      </c>
      <c r="JF325">
        <f>(JF272-JF298)^2</f>
        <v/>
      </c>
      <c r="JG325">
        <f>(JG272-JG298)^2</f>
        <v/>
      </c>
      <c r="JH325">
        <f>(JH272-JH298)^2</f>
        <v/>
      </c>
      <c r="JI325">
        <f>(JI272-JI298)^2</f>
        <v/>
      </c>
      <c r="JJ325">
        <f>(JJ272-JJ298)^2</f>
        <v/>
      </c>
      <c r="JK325">
        <f>(JK272-JK298)^2</f>
        <v/>
      </c>
      <c r="JL325">
        <f>(JL272-JL298)^2</f>
        <v/>
      </c>
      <c r="JM325">
        <f>(JM272-JM298)^2</f>
        <v/>
      </c>
      <c r="JN325">
        <f>(JN272-JN298)^2</f>
        <v/>
      </c>
      <c r="JO325">
        <f>(JO272-JO298)^2</f>
        <v/>
      </c>
      <c r="JP325">
        <f>(JP272-JP298)^2</f>
        <v/>
      </c>
      <c r="JQ325">
        <f>(JQ272-JQ298)^2</f>
        <v/>
      </c>
      <c r="JR325">
        <f>(JR272-JR298)^2</f>
        <v/>
      </c>
      <c r="JS325">
        <f>(JS272-JS298)^2</f>
        <v/>
      </c>
      <c r="JT325">
        <f>(JT272-JT298)^2</f>
        <v/>
      </c>
      <c r="JU325">
        <f>(JU272-JU298)^2</f>
        <v/>
      </c>
      <c r="JV325">
        <f>(JV272-JV298)^2</f>
        <v/>
      </c>
      <c r="JW325">
        <f>(JW272-JW298)^2</f>
        <v/>
      </c>
      <c r="JX325">
        <f>(JX272-JX298)^2</f>
        <v/>
      </c>
      <c r="JY325">
        <f>(JY272-JY298)^2</f>
        <v/>
      </c>
      <c r="JZ325">
        <f>(JZ272-JZ298)^2</f>
        <v/>
      </c>
      <c r="KA325">
        <f>(KA272-KA298)^2</f>
        <v/>
      </c>
      <c r="KB325">
        <f>(KB272-KB298)^2</f>
        <v/>
      </c>
      <c r="KC325">
        <f>(KC272-KC298)^2</f>
        <v/>
      </c>
      <c r="KD325">
        <f>(KD272-KD298)^2</f>
        <v/>
      </c>
      <c r="KE325">
        <f>(KE272-KE298)^2</f>
        <v/>
      </c>
      <c r="KF325">
        <f>(KF272-KF298)^2</f>
        <v/>
      </c>
      <c r="KG325">
        <f>(KG272-KG298)^2</f>
        <v/>
      </c>
      <c r="KH325">
        <f>(KH272-KH298)^2</f>
        <v/>
      </c>
      <c r="KI325">
        <f>(KI272-KI298)^2</f>
        <v/>
      </c>
      <c r="KJ325">
        <f>(KJ272-KJ298)^2</f>
        <v/>
      </c>
      <c r="KK325">
        <f>(KK272-KK298)^2</f>
        <v/>
      </c>
      <c r="KL325">
        <f>(KL272-KL298)^2</f>
        <v/>
      </c>
      <c r="KM325">
        <f>(KM272-KM298)^2</f>
        <v/>
      </c>
      <c r="KN325">
        <f>(KN272-KN298)^2</f>
        <v/>
      </c>
      <c r="KO325">
        <f>(KO272-KO298)^2</f>
        <v/>
      </c>
      <c r="KP325">
        <f>(KP272-KP298)^2</f>
        <v/>
      </c>
      <c r="KQ325">
        <f>(KQ272-KQ298)^2</f>
        <v/>
      </c>
      <c r="KR325">
        <f>(KR272-KR298)^2</f>
        <v/>
      </c>
      <c r="KS325">
        <f>(KS272-KS298)^2</f>
        <v/>
      </c>
      <c r="KT325">
        <f>(KT272-KT298)^2</f>
        <v/>
      </c>
      <c r="KU325">
        <f>(KU272-KU298)^2</f>
        <v/>
      </c>
    </row>
    <row r="326" spans="1:307">
      <c r="B326" t="s">
        <v>14</v>
      </c>
      <c r="D326" t="s">
        <v>101</v>
      </c>
      <c r="H326">
        <f>(H273-H299)^2</f>
        <v/>
      </c>
      <c r="I326">
        <f>(I273-I299)^2</f>
        <v/>
      </c>
      <c r="J326">
        <f>(J273-J299)^2</f>
        <v/>
      </c>
      <c r="K326">
        <f>(K273-K299)^2</f>
        <v/>
      </c>
      <c r="L326">
        <f>(L273-L299)^2</f>
        <v/>
      </c>
      <c r="M326">
        <f>(M273-M299)^2</f>
        <v/>
      </c>
      <c r="N326">
        <f>(N273-N299)^2</f>
        <v/>
      </c>
      <c r="O326">
        <f>(O273-O299)^2</f>
        <v/>
      </c>
      <c r="P326">
        <f>(P273-P299)^2</f>
        <v/>
      </c>
      <c r="Q326">
        <f>(Q273-Q299)^2</f>
        <v/>
      </c>
      <c r="R326">
        <f>(R273-R299)^2</f>
        <v/>
      </c>
      <c r="S326">
        <f>(S273-S299)^2</f>
        <v/>
      </c>
      <c r="T326">
        <f>(T273-T299)^2</f>
        <v/>
      </c>
      <c r="U326">
        <f>(U273-U299)^2</f>
        <v/>
      </c>
      <c r="V326">
        <f>(V273-V299)^2</f>
        <v/>
      </c>
      <c r="W326">
        <f>(W273-W299)^2</f>
        <v/>
      </c>
      <c r="X326">
        <f>(X273-X299)^2</f>
        <v/>
      </c>
      <c r="Y326">
        <f>(Y273-Y299)^2</f>
        <v/>
      </c>
      <c r="Z326">
        <f>(Z273-Z299)^2</f>
        <v/>
      </c>
      <c r="AA326">
        <f>(AA273-AA299)^2</f>
        <v/>
      </c>
      <c r="AB326">
        <f>(AB273-AB299)^2</f>
        <v/>
      </c>
      <c r="AC326">
        <f>(AC273-AC299)^2</f>
        <v/>
      </c>
      <c r="AD326">
        <f>(AD273-AD299)^2</f>
        <v/>
      </c>
      <c r="AE326">
        <f>(AE273-AE299)^2</f>
        <v/>
      </c>
      <c r="AF326">
        <f>(AF273-AF299)^2</f>
        <v/>
      </c>
      <c r="AG326">
        <f>(AG273-AG299)^2</f>
        <v/>
      </c>
      <c r="AH326">
        <f>(AH273-AH299)^2</f>
        <v/>
      </c>
      <c r="AI326">
        <f>(AI273-AI299)^2</f>
        <v/>
      </c>
      <c r="AJ326">
        <f>(AJ273-AJ299)^2</f>
        <v/>
      </c>
      <c r="AK326">
        <f>(AK273-AK299)^2</f>
        <v/>
      </c>
      <c r="AL326">
        <f>(AL273-AL299)^2</f>
        <v/>
      </c>
      <c r="AM326">
        <f>(AM273-AM299)^2</f>
        <v/>
      </c>
      <c r="AN326">
        <f>(AN273-AN299)^2</f>
        <v/>
      </c>
      <c r="AO326">
        <f>(AO273-AO299)^2</f>
        <v/>
      </c>
      <c r="AP326">
        <f>(AP273-AP299)^2</f>
        <v/>
      </c>
      <c r="AQ326">
        <f>(AQ273-AQ299)^2</f>
        <v/>
      </c>
      <c r="AR326">
        <f>(AR273-AR299)^2</f>
        <v/>
      </c>
      <c r="AS326">
        <f>(AS273-AS299)^2</f>
        <v/>
      </c>
      <c r="AT326">
        <f>(AT273-AT299)^2</f>
        <v/>
      </c>
      <c r="AU326">
        <f>(AU273-AU299)^2</f>
        <v/>
      </c>
      <c r="AV326">
        <f>(AV273-AV299)^2</f>
        <v/>
      </c>
      <c r="AW326">
        <f>(AW273-AW299)^2</f>
        <v/>
      </c>
      <c r="AX326">
        <f>(AX273-AX299)^2</f>
        <v/>
      </c>
      <c r="AY326">
        <f>(AY273-AY299)^2</f>
        <v/>
      </c>
      <c r="AZ326">
        <f>(AZ273-AZ299)^2</f>
        <v/>
      </c>
      <c r="BA326">
        <f>(BA273-BA299)^2</f>
        <v/>
      </c>
      <c r="BB326">
        <f>(BB273-BB299)^2</f>
        <v/>
      </c>
      <c r="BC326">
        <f>(BC273-BC299)^2</f>
        <v/>
      </c>
      <c r="BD326">
        <f>(BD273-BD299)^2</f>
        <v/>
      </c>
      <c r="BE326">
        <f>(BE273-BE299)^2</f>
        <v/>
      </c>
      <c r="BF326">
        <f>(BF273-BF299)^2</f>
        <v/>
      </c>
      <c r="BG326">
        <f>(BG273-BG299)^2</f>
        <v/>
      </c>
      <c r="BH326">
        <f>(BH273-BH299)^2</f>
        <v/>
      </c>
      <c r="BI326">
        <f>(BI273-BI299)^2</f>
        <v/>
      </c>
      <c r="BJ326">
        <f>(BJ273-BJ299)^2</f>
        <v/>
      </c>
      <c r="BK326">
        <f>(BK273-BK299)^2</f>
        <v/>
      </c>
      <c r="BL326">
        <f>(BL273-BL299)^2</f>
        <v/>
      </c>
      <c r="BM326">
        <f>(BM273-BM299)^2</f>
        <v/>
      </c>
      <c r="BN326">
        <f>(BN273-BN299)^2</f>
        <v/>
      </c>
      <c r="BO326">
        <f>(BO273-BO299)^2</f>
        <v/>
      </c>
      <c r="BP326">
        <f>(BP273-BP299)^2</f>
        <v/>
      </c>
      <c r="BQ326">
        <f>(BQ273-BQ299)^2</f>
        <v/>
      </c>
      <c r="BR326">
        <f>(BR273-BR299)^2</f>
        <v/>
      </c>
      <c r="BS326">
        <f>(BS273-BS299)^2</f>
        <v/>
      </c>
      <c r="BT326">
        <f>(BT273-BT299)^2</f>
        <v/>
      </c>
      <c r="BU326">
        <f>(BU273-BU299)^2</f>
        <v/>
      </c>
      <c r="BV326">
        <f>(BV273-BV299)^2</f>
        <v/>
      </c>
      <c r="BW326">
        <f>(BW273-BW299)^2</f>
        <v/>
      </c>
      <c r="BX326">
        <f>(BX273-BX299)^2</f>
        <v/>
      </c>
      <c r="BY326">
        <f>(BY273-BY299)^2</f>
        <v/>
      </c>
      <c r="BZ326">
        <f>(BZ273-BZ299)^2</f>
        <v/>
      </c>
      <c r="CA326">
        <f>(CA273-CA299)^2</f>
        <v/>
      </c>
      <c r="CB326">
        <f>(CB273-CB299)^2</f>
        <v/>
      </c>
      <c r="CC326">
        <f>(CC273-CC299)^2</f>
        <v/>
      </c>
      <c r="CD326">
        <f>(CD273-CD299)^2</f>
        <v/>
      </c>
      <c r="CE326">
        <f>(CE273-CE299)^2</f>
        <v/>
      </c>
      <c r="CF326">
        <f>(CF273-CF299)^2</f>
        <v/>
      </c>
      <c r="CG326">
        <f>(CG273-CG299)^2</f>
        <v/>
      </c>
      <c r="CH326">
        <f>(CH273-CH299)^2</f>
        <v/>
      </c>
      <c r="CI326">
        <f>(CI273-CI299)^2</f>
        <v/>
      </c>
      <c r="CJ326">
        <f>(CJ273-CJ299)^2</f>
        <v/>
      </c>
      <c r="CK326">
        <f>(CK273-CK299)^2</f>
        <v/>
      </c>
      <c r="CL326">
        <f>(CL273-CL299)^2</f>
        <v/>
      </c>
      <c r="CM326">
        <f>(CM273-CM299)^2</f>
        <v/>
      </c>
      <c r="CN326">
        <f>(CN273-CN299)^2</f>
        <v/>
      </c>
      <c r="CO326">
        <f>(CO273-CO299)^2</f>
        <v/>
      </c>
      <c r="CP326">
        <f>(CP273-CP299)^2</f>
        <v/>
      </c>
      <c r="CQ326">
        <f>(CQ273-CQ299)^2</f>
        <v/>
      </c>
      <c r="CR326">
        <f>(CR273-CR299)^2</f>
        <v/>
      </c>
      <c r="CS326">
        <f>(CS273-CS299)^2</f>
        <v/>
      </c>
      <c r="CT326">
        <f>(CT273-CT299)^2</f>
        <v/>
      </c>
      <c r="CU326">
        <f>(CU273-CU299)^2</f>
        <v/>
      </c>
      <c r="CV326">
        <f>(CV273-CV299)^2</f>
        <v/>
      </c>
      <c r="CW326">
        <f>(CW273-CW299)^2</f>
        <v/>
      </c>
      <c r="CX326">
        <f>(CX273-CX299)^2</f>
        <v/>
      </c>
      <c r="CY326">
        <f>(CY273-CY299)^2</f>
        <v/>
      </c>
      <c r="CZ326">
        <f>(CZ273-CZ299)^2</f>
        <v/>
      </c>
      <c r="DA326">
        <f>(DA273-DA299)^2</f>
        <v/>
      </c>
      <c r="DB326">
        <f>(DB273-DB299)^2</f>
        <v/>
      </c>
      <c r="DC326">
        <f>(DC273-DC299)^2</f>
        <v/>
      </c>
      <c r="DD326">
        <f>(DD273-DD299)^2</f>
        <v/>
      </c>
      <c r="DE326">
        <f>(DE273-DE299)^2</f>
        <v/>
      </c>
      <c r="DF326">
        <f>(DF273-DF299)^2</f>
        <v/>
      </c>
      <c r="DG326">
        <f>(DG273-DG299)^2</f>
        <v/>
      </c>
      <c r="DH326">
        <f>(DH273-DH299)^2</f>
        <v/>
      </c>
      <c r="DI326">
        <f>(DI273-DI299)^2</f>
        <v/>
      </c>
      <c r="DJ326">
        <f>(DJ273-DJ299)^2</f>
        <v/>
      </c>
      <c r="DK326">
        <f>(DK273-DK299)^2</f>
        <v/>
      </c>
      <c r="DL326">
        <f>(DL273-DL299)^2</f>
        <v/>
      </c>
      <c r="DM326">
        <f>(DM273-DM299)^2</f>
        <v/>
      </c>
      <c r="DN326">
        <f>(DN273-DN299)^2</f>
        <v/>
      </c>
      <c r="DO326">
        <f>(DO273-DO299)^2</f>
        <v/>
      </c>
      <c r="DP326">
        <f>(DP273-DP299)^2</f>
        <v/>
      </c>
      <c r="DQ326">
        <f>(DQ273-DQ299)^2</f>
        <v/>
      </c>
      <c r="DR326">
        <f>(DR273-DR299)^2</f>
        <v/>
      </c>
      <c r="DS326">
        <f>(DS273-DS299)^2</f>
        <v/>
      </c>
      <c r="DT326">
        <f>(DT273-DT299)^2</f>
        <v/>
      </c>
      <c r="DU326">
        <f>(DU273-DU299)^2</f>
        <v/>
      </c>
      <c r="DV326">
        <f>(DV273-DV299)^2</f>
        <v/>
      </c>
      <c r="DW326">
        <f>(DW273-DW299)^2</f>
        <v/>
      </c>
      <c r="DX326">
        <f>(DX273-DX299)^2</f>
        <v/>
      </c>
      <c r="DY326">
        <f>(DY273-DY299)^2</f>
        <v/>
      </c>
      <c r="DZ326">
        <f>(DZ273-DZ299)^2</f>
        <v/>
      </c>
      <c r="EA326">
        <f>(EA273-EA299)^2</f>
        <v/>
      </c>
      <c r="EB326">
        <f>(EB273-EB299)^2</f>
        <v/>
      </c>
      <c r="EC326">
        <f>(EC273-EC299)^2</f>
        <v/>
      </c>
      <c r="ED326">
        <f>(ED273-ED299)^2</f>
        <v/>
      </c>
      <c r="EE326">
        <f>(EE273-EE299)^2</f>
        <v/>
      </c>
      <c r="EF326">
        <f>(EF273-EF299)^2</f>
        <v/>
      </c>
      <c r="EG326">
        <f>(EG273-EG299)^2</f>
        <v/>
      </c>
      <c r="EH326">
        <f>(EH273-EH299)^2</f>
        <v/>
      </c>
      <c r="EI326">
        <f>(EI273-EI299)^2</f>
        <v/>
      </c>
      <c r="EJ326">
        <f>(EJ273-EJ299)^2</f>
        <v/>
      </c>
      <c r="EK326">
        <f>(EK273-EK299)^2</f>
        <v/>
      </c>
      <c r="EL326">
        <f>(EL273-EL299)^2</f>
        <v/>
      </c>
      <c r="EM326">
        <f>(EM273-EM299)^2</f>
        <v/>
      </c>
      <c r="EN326">
        <f>(EN273-EN299)^2</f>
        <v/>
      </c>
      <c r="EO326">
        <f>(EO273-EO299)^2</f>
        <v/>
      </c>
      <c r="EP326">
        <f>(EP273-EP299)^2</f>
        <v/>
      </c>
      <c r="EQ326">
        <f>(EQ273-EQ299)^2</f>
        <v/>
      </c>
      <c r="ER326">
        <f>(ER273-ER299)^2</f>
        <v/>
      </c>
      <c r="ES326">
        <f>(ES273-ES299)^2</f>
        <v/>
      </c>
      <c r="ET326">
        <f>(ET273-ET299)^2</f>
        <v/>
      </c>
      <c r="EU326">
        <f>(EU273-EU299)^2</f>
        <v/>
      </c>
      <c r="EV326">
        <f>(EV273-EV299)^2</f>
        <v/>
      </c>
      <c r="EW326">
        <f>(EW273-EW299)^2</f>
        <v/>
      </c>
      <c r="EX326">
        <f>(EX273-EX299)^2</f>
        <v/>
      </c>
      <c r="EY326">
        <f>(EY273-EY299)^2</f>
        <v/>
      </c>
      <c r="EZ326">
        <f>(EZ273-EZ299)^2</f>
        <v/>
      </c>
      <c r="FA326">
        <f>(FA273-FA299)^2</f>
        <v/>
      </c>
      <c r="FB326">
        <f>(FB273-FB299)^2</f>
        <v/>
      </c>
      <c r="FC326">
        <f>(FC273-FC299)^2</f>
        <v/>
      </c>
      <c r="FD326">
        <f>(FD273-FD299)^2</f>
        <v/>
      </c>
      <c r="FE326">
        <f>(FE273-FE299)^2</f>
        <v/>
      </c>
      <c r="FF326">
        <f>(FF273-FF299)^2</f>
        <v/>
      </c>
      <c r="FG326">
        <f>(FG273-FG299)^2</f>
        <v/>
      </c>
      <c r="FH326">
        <f>(FH273-FH299)^2</f>
        <v/>
      </c>
      <c r="FI326">
        <f>(FI273-FI299)^2</f>
        <v/>
      </c>
      <c r="FJ326">
        <f>(FJ273-FJ299)^2</f>
        <v/>
      </c>
      <c r="FK326">
        <f>(FK273-FK299)^2</f>
        <v/>
      </c>
      <c r="FL326">
        <f>(FL273-FL299)^2</f>
        <v/>
      </c>
      <c r="FM326">
        <f>(FM273-FM299)^2</f>
        <v/>
      </c>
      <c r="FN326">
        <f>(FN273-FN299)^2</f>
        <v/>
      </c>
      <c r="FO326">
        <f>(FO273-FO299)^2</f>
        <v/>
      </c>
      <c r="FP326">
        <f>(FP273-FP299)^2</f>
        <v/>
      </c>
      <c r="FQ326">
        <f>(FQ273-FQ299)^2</f>
        <v/>
      </c>
      <c r="FR326">
        <f>(FR273-FR299)^2</f>
        <v/>
      </c>
      <c r="FS326">
        <f>(FS273-FS299)^2</f>
        <v/>
      </c>
      <c r="FT326">
        <f>(FT273-FT299)^2</f>
        <v/>
      </c>
      <c r="FU326">
        <f>(FU273-FU299)^2</f>
        <v/>
      </c>
      <c r="FV326">
        <f>(FV273-FV299)^2</f>
        <v/>
      </c>
      <c r="FW326">
        <f>(FW273-FW299)^2</f>
        <v/>
      </c>
      <c r="FX326">
        <f>(FX273-FX299)^2</f>
        <v/>
      </c>
      <c r="FY326">
        <f>(FY273-FY299)^2</f>
        <v/>
      </c>
      <c r="FZ326">
        <f>(FZ273-FZ299)^2</f>
        <v/>
      </c>
      <c r="GA326">
        <f>(GA273-GA299)^2</f>
        <v/>
      </c>
      <c r="GB326">
        <f>(GB273-GB299)^2</f>
        <v/>
      </c>
      <c r="GC326">
        <f>(GC273-GC299)^2</f>
        <v/>
      </c>
      <c r="GD326">
        <f>(GD273-GD299)^2</f>
        <v/>
      </c>
      <c r="GE326">
        <f>(GE273-GE299)^2</f>
        <v/>
      </c>
      <c r="GF326">
        <f>(GF273-GF299)^2</f>
        <v/>
      </c>
      <c r="GG326">
        <f>(GG273-GG299)^2</f>
        <v/>
      </c>
      <c r="GH326">
        <f>(GH273-GH299)^2</f>
        <v/>
      </c>
      <c r="GI326">
        <f>(GI273-GI299)^2</f>
        <v/>
      </c>
      <c r="GJ326">
        <f>(GJ273-GJ299)^2</f>
        <v/>
      </c>
      <c r="GK326">
        <f>(GK273-GK299)^2</f>
        <v/>
      </c>
      <c r="GL326">
        <f>(GL273-GL299)^2</f>
        <v/>
      </c>
      <c r="GM326">
        <f>(GM273-GM299)^2</f>
        <v/>
      </c>
      <c r="GN326">
        <f>(GN273-GN299)^2</f>
        <v/>
      </c>
      <c r="GO326">
        <f>(GO273-GO299)^2</f>
        <v/>
      </c>
      <c r="GP326">
        <f>(GP273-GP299)^2</f>
        <v/>
      </c>
      <c r="GQ326">
        <f>(GQ273-GQ299)^2</f>
        <v/>
      </c>
      <c r="GR326">
        <f>(GR273-GR299)^2</f>
        <v/>
      </c>
      <c r="GS326">
        <f>(GS273-GS299)^2</f>
        <v/>
      </c>
      <c r="GT326">
        <f>(GT273-GT299)^2</f>
        <v/>
      </c>
      <c r="GU326">
        <f>(GU273-GU299)^2</f>
        <v/>
      </c>
      <c r="GV326">
        <f>(GV273-GV299)^2</f>
        <v/>
      </c>
      <c r="GW326">
        <f>(GW273-GW299)^2</f>
        <v/>
      </c>
      <c r="GX326">
        <f>(GX273-GX299)^2</f>
        <v/>
      </c>
      <c r="GY326">
        <f>(GY273-GY299)^2</f>
        <v/>
      </c>
      <c r="GZ326">
        <f>(GZ273-GZ299)^2</f>
        <v/>
      </c>
      <c r="HA326">
        <f>(HA273-HA299)^2</f>
        <v/>
      </c>
      <c r="HB326">
        <f>(HB273-HB299)^2</f>
        <v/>
      </c>
      <c r="HC326">
        <f>(HC273-HC299)^2</f>
        <v/>
      </c>
      <c r="HD326">
        <f>(HD273-HD299)^2</f>
        <v/>
      </c>
      <c r="HE326">
        <f>(HE273-HE299)^2</f>
        <v/>
      </c>
      <c r="HF326">
        <f>(HF273-HF299)^2</f>
        <v/>
      </c>
      <c r="HG326">
        <f>(HG273-HG299)^2</f>
        <v/>
      </c>
      <c r="HH326">
        <f>(HH273-HH299)^2</f>
        <v/>
      </c>
      <c r="HI326">
        <f>(HI273-HI299)^2</f>
        <v/>
      </c>
      <c r="HJ326">
        <f>(HJ273-HJ299)^2</f>
        <v/>
      </c>
      <c r="HK326">
        <f>(HK273-HK299)^2</f>
        <v/>
      </c>
      <c r="HL326">
        <f>(HL273-HL299)^2</f>
        <v/>
      </c>
      <c r="HM326">
        <f>(HM273-HM299)^2</f>
        <v/>
      </c>
      <c r="HN326">
        <f>(HN273-HN299)^2</f>
        <v/>
      </c>
      <c r="HO326">
        <f>(HO273-HO299)^2</f>
        <v/>
      </c>
      <c r="HP326">
        <f>(HP273-HP299)^2</f>
        <v/>
      </c>
      <c r="HQ326">
        <f>(HQ273-HQ299)^2</f>
        <v/>
      </c>
      <c r="HR326">
        <f>(HR273-HR299)^2</f>
        <v/>
      </c>
      <c r="HS326">
        <f>(HS273-HS299)^2</f>
        <v/>
      </c>
      <c r="HT326">
        <f>(HT273-HT299)^2</f>
        <v/>
      </c>
      <c r="HU326">
        <f>(HU273-HU299)^2</f>
        <v/>
      </c>
      <c r="HV326">
        <f>(HV273-HV299)^2</f>
        <v/>
      </c>
      <c r="HW326">
        <f>(HW273-HW299)^2</f>
        <v/>
      </c>
      <c r="HX326">
        <f>(HX273-HX299)^2</f>
        <v/>
      </c>
      <c r="HY326">
        <f>(HY273-HY299)^2</f>
        <v/>
      </c>
      <c r="HZ326">
        <f>(HZ273-HZ299)^2</f>
        <v/>
      </c>
      <c r="IA326">
        <f>(IA273-IA299)^2</f>
        <v/>
      </c>
      <c r="IB326">
        <f>(IB273-IB299)^2</f>
        <v/>
      </c>
      <c r="IC326">
        <f>(IC273-IC299)^2</f>
        <v/>
      </c>
      <c r="ID326">
        <f>(ID273-ID299)^2</f>
        <v/>
      </c>
      <c r="IE326">
        <f>(IE273-IE299)^2</f>
        <v/>
      </c>
      <c r="IF326">
        <f>(IF273-IF299)^2</f>
        <v/>
      </c>
      <c r="IG326">
        <f>(IG273-IG299)^2</f>
        <v/>
      </c>
      <c r="IH326">
        <f>(IH273-IH299)^2</f>
        <v/>
      </c>
      <c r="II326">
        <f>(II273-II299)^2</f>
        <v/>
      </c>
      <c r="IJ326">
        <f>(IJ273-IJ299)^2</f>
        <v/>
      </c>
      <c r="IK326">
        <f>(IK273-IK299)^2</f>
        <v/>
      </c>
      <c r="IL326">
        <f>(IL273-IL299)^2</f>
        <v/>
      </c>
      <c r="IM326">
        <f>(IM273-IM299)^2</f>
        <v/>
      </c>
      <c r="IN326">
        <f>(IN273-IN299)^2</f>
        <v/>
      </c>
      <c r="IO326">
        <f>(IO273-IO299)^2</f>
        <v/>
      </c>
      <c r="IP326">
        <f>(IP273-IP299)^2</f>
        <v/>
      </c>
      <c r="IQ326">
        <f>(IQ273-IQ299)^2</f>
        <v/>
      </c>
      <c r="IR326">
        <f>(IR273-IR299)^2</f>
        <v/>
      </c>
      <c r="IS326">
        <f>(IS273-IS299)^2</f>
        <v/>
      </c>
      <c r="IT326">
        <f>(IT273-IT299)^2</f>
        <v/>
      </c>
      <c r="IU326">
        <f>(IU273-IU299)^2</f>
        <v/>
      </c>
      <c r="IV326">
        <f>(IV273-IV299)^2</f>
        <v/>
      </c>
      <c r="IW326">
        <f>(IW273-IW299)^2</f>
        <v/>
      </c>
      <c r="IX326">
        <f>(IX273-IX299)^2</f>
        <v/>
      </c>
      <c r="IY326">
        <f>(IY273-IY299)^2</f>
        <v/>
      </c>
      <c r="IZ326">
        <f>(IZ273-IZ299)^2</f>
        <v/>
      </c>
      <c r="JA326">
        <f>(JA273-JA299)^2</f>
        <v/>
      </c>
      <c r="JB326">
        <f>(JB273-JB299)^2</f>
        <v/>
      </c>
      <c r="JC326">
        <f>(JC273-JC299)^2</f>
        <v/>
      </c>
      <c r="JD326">
        <f>(JD273-JD299)^2</f>
        <v/>
      </c>
      <c r="JE326">
        <f>(JE273-JE299)^2</f>
        <v/>
      </c>
      <c r="JF326">
        <f>(JF273-JF299)^2</f>
        <v/>
      </c>
      <c r="JG326">
        <f>(JG273-JG299)^2</f>
        <v/>
      </c>
      <c r="JH326">
        <f>(JH273-JH299)^2</f>
        <v/>
      </c>
      <c r="JI326">
        <f>(JI273-JI299)^2</f>
        <v/>
      </c>
      <c r="JJ326">
        <f>(JJ273-JJ299)^2</f>
        <v/>
      </c>
      <c r="JK326">
        <f>(JK273-JK299)^2</f>
        <v/>
      </c>
      <c r="JL326">
        <f>(JL273-JL299)^2</f>
        <v/>
      </c>
      <c r="JM326">
        <f>(JM273-JM299)^2</f>
        <v/>
      </c>
      <c r="JN326">
        <f>(JN273-JN299)^2</f>
        <v/>
      </c>
      <c r="JO326">
        <f>(JO273-JO299)^2</f>
        <v/>
      </c>
      <c r="JP326">
        <f>(JP273-JP299)^2</f>
        <v/>
      </c>
      <c r="JQ326">
        <f>(JQ273-JQ299)^2</f>
        <v/>
      </c>
      <c r="JR326">
        <f>(JR273-JR299)^2</f>
        <v/>
      </c>
      <c r="JS326">
        <f>(JS273-JS299)^2</f>
        <v/>
      </c>
      <c r="JT326">
        <f>(JT273-JT299)^2</f>
        <v/>
      </c>
      <c r="JU326">
        <f>(JU273-JU299)^2</f>
        <v/>
      </c>
      <c r="JV326">
        <f>(JV273-JV299)^2</f>
        <v/>
      </c>
      <c r="JW326">
        <f>(JW273-JW299)^2</f>
        <v/>
      </c>
      <c r="JX326">
        <f>(JX273-JX299)^2</f>
        <v/>
      </c>
      <c r="JY326">
        <f>(JY273-JY299)^2</f>
        <v/>
      </c>
      <c r="JZ326">
        <f>(JZ273-JZ299)^2</f>
        <v/>
      </c>
      <c r="KA326">
        <f>(KA273-KA299)^2</f>
        <v/>
      </c>
      <c r="KB326">
        <f>(KB273-KB299)^2</f>
        <v/>
      </c>
      <c r="KC326">
        <f>(KC273-KC299)^2</f>
        <v/>
      </c>
      <c r="KD326">
        <f>(KD273-KD299)^2</f>
        <v/>
      </c>
      <c r="KE326">
        <f>(KE273-KE299)^2</f>
        <v/>
      </c>
      <c r="KF326">
        <f>(KF273-KF299)^2</f>
        <v/>
      </c>
      <c r="KG326">
        <f>(KG273-KG299)^2</f>
        <v/>
      </c>
      <c r="KH326">
        <f>(KH273-KH299)^2</f>
        <v/>
      </c>
      <c r="KI326">
        <f>(KI273-KI299)^2</f>
        <v/>
      </c>
      <c r="KJ326">
        <f>(KJ273-KJ299)^2</f>
        <v/>
      </c>
      <c r="KK326">
        <f>(KK273-KK299)^2</f>
        <v/>
      </c>
      <c r="KL326">
        <f>(KL273-KL299)^2</f>
        <v/>
      </c>
      <c r="KM326">
        <f>(KM273-KM299)^2</f>
        <v/>
      </c>
      <c r="KN326">
        <f>(KN273-KN299)^2</f>
        <v/>
      </c>
      <c r="KO326">
        <f>(KO273-KO299)^2</f>
        <v/>
      </c>
      <c r="KP326">
        <f>(KP273-KP299)^2</f>
        <v/>
      </c>
      <c r="KQ326">
        <f>(KQ273-KQ299)^2</f>
        <v/>
      </c>
      <c r="KR326">
        <f>(KR273-KR299)^2</f>
        <v/>
      </c>
      <c r="KS326">
        <f>(KS273-KS299)^2</f>
        <v/>
      </c>
      <c r="KT326">
        <f>(KT273-KT299)^2</f>
        <v/>
      </c>
      <c r="KU326">
        <f>(KU273-KU299)^2</f>
        <v/>
      </c>
    </row>
    <row r="327" spans="1:307">
      <c r="B327" t="s">
        <v>15</v>
      </c>
      <c r="D327" t="s">
        <v>101</v>
      </c>
      <c r="H327">
        <f>(H274-H300)^2</f>
        <v/>
      </c>
      <c r="I327">
        <f>(I274-I300)^2</f>
        <v/>
      </c>
      <c r="J327">
        <f>(J274-J300)^2</f>
        <v/>
      </c>
      <c r="K327">
        <f>(K274-K300)^2</f>
        <v/>
      </c>
      <c r="L327">
        <f>(L274-L300)^2</f>
        <v/>
      </c>
      <c r="M327">
        <f>(M274-M300)^2</f>
        <v/>
      </c>
      <c r="N327">
        <f>(N274-N300)^2</f>
        <v/>
      </c>
      <c r="O327">
        <f>(O274-O300)^2</f>
        <v/>
      </c>
      <c r="P327">
        <f>(P274-P300)^2</f>
        <v/>
      </c>
      <c r="Q327">
        <f>(Q274-Q300)^2</f>
        <v/>
      </c>
      <c r="R327">
        <f>(R274-R300)^2</f>
        <v/>
      </c>
      <c r="S327">
        <f>(S274-S300)^2</f>
        <v/>
      </c>
      <c r="T327">
        <f>(T274-T300)^2</f>
        <v/>
      </c>
      <c r="U327">
        <f>(U274-U300)^2</f>
        <v/>
      </c>
      <c r="V327">
        <f>(V274-V300)^2</f>
        <v/>
      </c>
      <c r="W327">
        <f>(W274-W300)^2</f>
        <v/>
      </c>
      <c r="X327">
        <f>(X274-X300)^2</f>
        <v/>
      </c>
      <c r="Y327">
        <f>(Y274-Y300)^2</f>
        <v/>
      </c>
      <c r="Z327">
        <f>(Z274-Z300)^2</f>
        <v/>
      </c>
      <c r="AA327">
        <f>(AA274-AA300)^2</f>
        <v/>
      </c>
      <c r="AB327">
        <f>(AB274-AB300)^2</f>
        <v/>
      </c>
      <c r="AC327">
        <f>(AC274-AC300)^2</f>
        <v/>
      </c>
      <c r="AD327">
        <f>(AD274-AD300)^2</f>
        <v/>
      </c>
      <c r="AE327">
        <f>(AE274-AE300)^2</f>
        <v/>
      </c>
      <c r="AF327">
        <f>(AF274-AF300)^2</f>
        <v/>
      </c>
      <c r="AG327">
        <f>(AG274-AG300)^2</f>
        <v/>
      </c>
      <c r="AH327">
        <f>(AH274-AH300)^2</f>
        <v/>
      </c>
      <c r="AI327">
        <f>(AI274-AI300)^2</f>
        <v/>
      </c>
      <c r="AJ327">
        <f>(AJ274-AJ300)^2</f>
        <v/>
      </c>
      <c r="AK327">
        <f>(AK274-AK300)^2</f>
        <v/>
      </c>
      <c r="AL327">
        <f>(AL274-AL300)^2</f>
        <v/>
      </c>
      <c r="AM327">
        <f>(AM274-AM300)^2</f>
        <v/>
      </c>
      <c r="AN327">
        <f>(AN274-AN300)^2</f>
        <v/>
      </c>
      <c r="AO327">
        <f>(AO274-AO300)^2</f>
        <v/>
      </c>
      <c r="AP327">
        <f>(AP274-AP300)^2</f>
        <v/>
      </c>
      <c r="AQ327">
        <f>(AQ274-AQ300)^2</f>
        <v/>
      </c>
      <c r="AR327">
        <f>(AR274-AR300)^2</f>
        <v/>
      </c>
      <c r="AS327">
        <f>(AS274-AS300)^2</f>
        <v/>
      </c>
      <c r="AT327">
        <f>(AT274-AT300)^2</f>
        <v/>
      </c>
      <c r="AU327">
        <f>(AU274-AU300)^2</f>
        <v/>
      </c>
      <c r="AV327">
        <f>(AV274-AV300)^2</f>
        <v/>
      </c>
      <c r="AW327">
        <f>(AW274-AW300)^2</f>
        <v/>
      </c>
      <c r="AX327">
        <f>(AX274-AX300)^2</f>
        <v/>
      </c>
      <c r="AY327">
        <f>(AY274-AY300)^2</f>
        <v/>
      </c>
      <c r="AZ327">
        <f>(AZ274-AZ300)^2</f>
        <v/>
      </c>
      <c r="BA327">
        <f>(BA274-BA300)^2</f>
        <v/>
      </c>
      <c r="BB327">
        <f>(BB274-BB300)^2</f>
        <v/>
      </c>
      <c r="BC327">
        <f>(BC274-BC300)^2</f>
        <v/>
      </c>
      <c r="BD327">
        <f>(BD274-BD300)^2</f>
        <v/>
      </c>
      <c r="BE327">
        <f>(BE274-BE300)^2</f>
        <v/>
      </c>
      <c r="BF327">
        <f>(BF274-BF300)^2</f>
        <v/>
      </c>
      <c r="BG327">
        <f>(BG274-BG300)^2</f>
        <v/>
      </c>
      <c r="BH327">
        <f>(BH274-BH300)^2</f>
        <v/>
      </c>
      <c r="BI327">
        <f>(BI274-BI300)^2</f>
        <v/>
      </c>
      <c r="BJ327">
        <f>(BJ274-BJ300)^2</f>
        <v/>
      </c>
      <c r="BK327">
        <f>(BK274-BK300)^2</f>
        <v/>
      </c>
      <c r="BL327">
        <f>(BL274-BL300)^2</f>
        <v/>
      </c>
      <c r="BM327">
        <f>(BM274-BM300)^2</f>
        <v/>
      </c>
      <c r="BN327">
        <f>(BN274-BN300)^2</f>
        <v/>
      </c>
      <c r="BO327">
        <f>(BO274-BO300)^2</f>
        <v/>
      </c>
      <c r="BP327">
        <f>(BP274-BP300)^2</f>
        <v/>
      </c>
      <c r="BQ327">
        <f>(BQ274-BQ300)^2</f>
        <v/>
      </c>
      <c r="BR327">
        <f>(BR274-BR300)^2</f>
        <v/>
      </c>
      <c r="BS327">
        <f>(BS274-BS300)^2</f>
        <v/>
      </c>
      <c r="BT327">
        <f>(BT274-BT300)^2</f>
        <v/>
      </c>
      <c r="BU327">
        <f>(BU274-BU300)^2</f>
        <v/>
      </c>
      <c r="BV327">
        <f>(BV274-BV300)^2</f>
        <v/>
      </c>
      <c r="BW327">
        <f>(BW274-BW300)^2</f>
        <v/>
      </c>
      <c r="BX327">
        <f>(BX274-BX300)^2</f>
        <v/>
      </c>
      <c r="BY327">
        <f>(BY274-BY300)^2</f>
        <v/>
      </c>
      <c r="BZ327">
        <f>(BZ274-BZ300)^2</f>
        <v/>
      </c>
      <c r="CA327">
        <f>(CA274-CA300)^2</f>
        <v/>
      </c>
      <c r="CB327">
        <f>(CB274-CB300)^2</f>
        <v/>
      </c>
      <c r="CC327">
        <f>(CC274-CC300)^2</f>
        <v/>
      </c>
      <c r="CD327">
        <f>(CD274-CD300)^2</f>
        <v/>
      </c>
      <c r="CE327">
        <f>(CE274-CE300)^2</f>
        <v/>
      </c>
      <c r="CF327">
        <f>(CF274-CF300)^2</f>
        <v/>
      </c>
      <c r="CG327">
        <f>(CG274-CG300)^2</f>
        <v/>
      </c>
      <c r="CH327">
        <f>(CH274-CH300)^2</f>
        <v/>
      </c>
      <c r="CI327">
        <f>(CI274-CI300)^2</f>
        <v/>
      </c>
      <c r="CJ327">
        <f>(CJ274-CJ300)^2</f>
        <v/>
      </c>
      <c r="CK327">
        <f>(CK274-CK300)^2</f>
        <v/>
      </c>
      <c r="CL327">
        <f>(CL274-CL300)^2</f>
        <v/>
      </c>
      <c r="CM327">
        <f>(CM274-CM300)^2</f>
        <v/>
      </c>
      <c r="CN327">
        <f>(CN274-CN300)^2</f>
        <v/>
      </c>
      <c r="CO327">
        <f>(CO274-CO300)^2</f>
        <v/>
      </c>
      <c r="CP327">
        <f>(CP274-CP300)^2</f>
        <v/>
      </c>
      <c r="CQ327">
        <f>(CQ274-CQ300)^2</f>
        <v/>
      </c>
      <c r="CR327">
        <f>(CR274-CR300)^2</f>
        <v/>
      </c>
      <c r="CS327">
        <f>(CS274-CS300)^2</f>
        <v/>
      </c>
      <c r="CT327">
        <f>(CT274-CT300)^2</f>
        <v/>
      </c>
      <c r="CU327">
        <f>(CU274-CU300)^2</f>
        <v/>
      </c>
      <c r="CV327">
        <f>(CV274-CV300)^2</f>
        <v/>
      </c>
      <c r="CW327">
        <f>(CW274-CW300)^2</f>
        <v/>
      </c>
      <c r="CX327">
        <f>(CX274-CX300)^2</f>
        <v/>
      </c>
      <c r="CY327">
        <f>(CY274-CY300)^2</f>
        <v/>
      </c>
      <c r="CZ327">
        <f>(CZ274-CZ300)^2</f>
        <v/>
      </c>
      <c r="DA327">
        <f>(DA274-DA300)^2</f>
        <v/>
      </c>
      <c r="DB327">
        <f>(DB274-DB300)^2</f>
        <v/>
      </c>
      <c r="DC327">
        <f>(DC274-DC300)^2</f>
        <v/>
      </c>
      <c r="DD327">
        <f>(DD274-DD300)^2</f>
        <v/>
      </c>
      <c r="DE327">
        <f>(DE274-DE300)^2</f>
        <v/>
      </c>
      <c r="DF327">
        <f>(DF274-DF300)^2</f>
        <v/>
      </c>
      <c r="DG327">
        <f>(DG274-DG300)^2</f>
        <v/>
      </c>
      <c r="DH327">
        <f>(DH274-DH300)^2</f>
        <v/>
      </c>
      <c r="DI327">
        <f>(DI274-DI300)^2</f>
        <v/>
      </c>
      <c r="DJ327">
        <f>(DJ274-DJ300)^2</f>
        <v/>
      </c>
      <c r="DK327">
        <f>(DK274-DK300)^2</f>
        <v/>
      </c>
      <c r="DL327">
        <f>(DL274-DL300)^2</f>
        <v/>
      </c>
      <c r="DM327">
        <f>(DM274-DM300)^2</f>
        <v/>
      </c>
      <c r="DN327">
        <f>(DN274-DN300)^2</f>
        <v/>
      </c>
      <c r="DO327">
        <f>(DO274-DO300)^2</f>
        <v/>
      </c>
      <c r="DP327">
        <f>(DP274-DP300)^2</f>
        <v/>
      </c>
      <c r="DQ327">
        <f>(DQ274-DQ300)^2</f>
        <v/>
      </c>
      <c r="DR327">
        <f>(DR274-DR300)^2</f>
        <v/>
      </c>
      <c r="DS327">
        <f>(DS274-DS300)^2</f>
        <v/>
      </c>
      <c r="DT327">
        <f>(DT274-DT300)^2</f>
        <v/>
      </c>
      <c r="DU327">
        <f>(DU274-DU300)^2</f>
        <v/>
      </c>
      <c r="DV327">
        <f>(DV274-DV300)^2</f>
        <v/>
      </c>
      <c r="DW327">
        <f>(DW274-DW300)^2</f>
        <v/>
      </c>
      <c r="DX327">
        <f>(DX274-DX300)^2</f>
        <v/>
      </c>
      <c r="DY327">
        <f>(DY274-DY300)^2</f>
        <v/>
      </c>
      <c r="DZ327">
        <f>(DZ274-DZ300)^2</f>
        <v/>
      </c>
      <c r="EA327">
        <f>(EA274-EA300)^2</f>
        <v/>
      </c>
      <c r="EB327">
        <f>(EB274-EB300)^2</f>
        <v/>
      </c>
      <c r="EC327">
        <f>(EC274-EC300)^2</f>
        <v/>
      </c>
      <c r="ED327">
        <f>(ED274-ED300)^2</f>
        <v/>
      </c>
      <c r="EE327">
        <f>(EE274-EE300)^2</f>
        <v/>
      </c>
      <c r="EF327">
        <f>(EF274-EF300)^2</f>
        <v/>
      </c>
      <c r="EG327">
        <f>(EG274-EG300)^2</f>
        <v/>
      </c>
      <c r="EH327">
        <f>(EH274-EH300)^2</f>
        <v/>
      </c>
      <c r="EI327">
        <f>(EI274-EI300)^2</f>
        <v/>
      </c>
      <c r="EJ327">
        <f>(EJ274-EJ300)^2</f>
        <v/>
      </c>
      <c r="EK327">
        <f>(EK274-EK300)^2</f>
        <v/>
      </c>
      <c r="EL327">
        <f>(EL274-EL300)^2</f>
        <v/>
      </c>
      <c r="EM327">
        <f>(EM274-EM300)^2</f>
        <v/>
      </c>
      <c r="EN327">
        <f>(EN274-EN300)^2</f>
        <v/>
      </c>
      <c r="EO327">
        <f>(EO274-EO300)^2</f>
        <v/>
      </c>
      <c r="EP327">
        <f>(EP274-EP300)^2</f>
        <v/>
      </c>
      <c r="EQ327">
        <f>(EQ274-EQ300)^2</f>
        <v/>
      </c>
      <c r="ER327">
        <f>(ER274-ER300)^2</f>
        <v/>
      </c>
      <c r="ES327">
        <f>(ES274-ES300)^2</f>
        <v/>
      </c>
      <c r="ET327">
        <f>(ET274-ET300)^2</f>
        <v/>
      </c>
      <c r="EU327">
        <f>(EU274-EU300)^2</f>
        <v/>
      </c>
      <c r="EV327">
        <f>(EV274-EV300)^2</f>
        <v/>
      </c>
      <c r="EW327">
        <f>(EW274-EW300)^2</f>
        <v/>
      </c>
      <c r="EX327">
        <f>(EX274-EX300)^2</f>
        <v/>
      </c>
      <c r="EY327">
        <f>(EY274-EY300)^2</f>
        <v/>
      </c>
      <c r="EZ327">
        <f>(EZ274-EZ300)^2</f>
        <v/>
      </c>
      <c r="FA327">
        <f>(FA274-FA300)^2</f>
        <v/>
      </c>
      <c r="FB327">
        <f>(FB274-FB300)^2</f>
        <v/>
      </c>
      <c r="FC327">
        <f>(FC274-FC300)^2</f>
        <v/>
      </c>
      <c r="FD327">
        <f>(FD274-FD300)^2</f>
        <v/>
      </c>
      <c r="FE327">
        <f>(FE274-FE300)^2</f>
        <v/>
      </c>
      <c r="FF327">
        <f>(FF274-FF300)^2</f>
        <v/>
      </c>
      <c r="FG327">
        <f>(FG274-FG300)^2</f>
        <v/>
      </c>
      <c r="FH327">
        <f>(FH274-FH300)^2</f>
        <v/>
      </c>
      <c r="FI327">
        <f>(FI274-FI300)^2</f>
        <v/>
      </c>
      <c r="FJ327">
        <f>(FJ274-FJ300)^2</f>
        <v/>
      </c>
      <c r="FK327">
        <f>(FK274-FK300)^2</f>
        <v/>
      </c>
      <c r="FL327">
        <f>(FL274-FL300)^2</f>
        <v/>
      </c>
      <c r="FM327">
        <f>(FM274-FM300)^2</f>
        <v/>
      </c>
      <c r="FN327">
        <f>(FN274-FN300)^2</f>
        <v/>
      </c>
      <c r="FO327">
        <f>(FO274-FO300)^2</f>
        <v/>
      </c>
      <c r="FP327">
        <f>(FP274-FP300)^2</f>
        <v/>
      </c>
      <c r="FQ327">
        <f>(FQ274-FQ300)^2</f>
        <v/>
      </c>
      <c r="FR327">
        <f>(FR274-FR300)^2</f>
        <v/>
      </c>
      <c r="FS327">
        <f>(FS274-FS300)^2</f>
        <v/>
      </c>
      <c r="FT327">
        <f>(FT274-FT300)^2</f>
        <v/>
      </c>
      <c r="FU327">
        <f>(FU274-FU300)^2</f>
        <v/>
      </c>
      <c r="FV327">
        <f>(FV274-FV300)^2</f>
        <v/>
      </c>
      <c r="FW327">
        <f>(FW274-FW300)^2</f>
        <v/>
      </c>
      <c r="FX327">
        <f>(FX274-FX300)^2</f>
        <v/>
      </c>
      <c r="FY327">
        <f>(FY274-FY300)^2</f>
        <v/>
      </c>
      <c r="FZ327">
        <f>(FZ274-FZ300)^2</f>
        <v/>
      </c>
      <c r="GA327">
        <f>(GA274-GA300)^2</f>
        <v/>
      </c>
      <c r="GB327">
        <f>(GB274-GB300)^2</f>
        <v/>
      </c>
      <c r="GC327">
        <f>(GC274-GC300)^2</f>
        <v/>
      </c>
      <c r="GD327">
        <f>(GD274-GD300)^2</f>
        <v/>
      </c>
      <c r="GE327">
        <f>(GE274-GE300)^2</f>
        <v/>
      </c>
      <c r="GF327">
        <f>(GF274-GF300)^2</f>
        <v/>
      </c>
      <c r="GG327">
        <f>(GG274-GG300)^2</f>
        <v/>
      </c>
      <c r="GH327">
        <f>(GH274-GH300)^2</f>
        <v/>
      </c>
      <c r="GI327">
        <f>(GI274-GI300)^2</f>
        <v/>
      </c>
      <c r="GJ327">
        <f>(GJ274-GJ300)^2</f>
        <v/>
      </c>
      <c r="GK327">
        <f>(GK274-GK300)^2</f>
        <v/>
      </c>
      <c r="GL327">
        <f>(GL274-GL300)^2</f>
        <v/>
      </c>
      <c r="GM327">
        <f>(GM274-GM300)^2</f>
        <v/>
      </c>
      <c r="GN327">
        <f>(GN274-GN300)^2</f>
        <v/>
      </c>
      <c r="GO327">
        <f>(GO274-GO300)^2</f>
        <v/>
      </c>
      <c r="GP327">
        <f>(GP274-GP300)^2</f>
        <v/>
      </c>
      <c r="GQ327">
        <f>(GQ274-GQ300)^2</f>
        <v/>
      </c>
      <c r="GR327">
        <f>(GR274-GR300)^2</f>
        <v/>
      </c>
      <c r="GS327">
        <f>(GS274-GS300)^2</f>
        <v/>
      </c>
      <c r="GT327">
        <f>(GT274-GT300)^2</f>
        <v/>
      </c>
      <c r="GU327">
        <f>(GU274-GU300)^2</f>
        <v/>
      </c>
      <c r="GV327">
        <f>(GV274-GV300)^2</f>
        <v/>
      </c>
      <c r="GW327">
        <f>(GW274-GW300)^2</f>
        <v/>
      </c>
      <c r="GX327">
        <f>(GX274-GX300)^2</f>
        <v/>
      </c>
      <c r="GY327">
        <f>(GY274-GY300)^2</f>
        <v/>
      </c>
      <c r="GZ327">
        <f>(GZ274-GZ300)^2</f>
        <v/>
      </c>
      <c r="HA327">
        <f>(HA274-HA300)^2</f>
        <v/>
      </c>
      <c r="HB327">
        <f>(HB274-HB300)^2</f>
        <v/>
      </c>
      <c r="HC327">
        <f>(HC274-HC300)^2</f>
        <v/>
      </c>
      <c r="HD327">
        <f>(HD274-HD300)^2</f>
        <v/>
      </c>
      <c r="HE327">
        <f>(HE274-HE300)^2</f>
        <v/>
      </c>
      <c r="HF327">
        <f>(HF274-HF300)^2</f>
        <v/>
      </c>
      <c r="HG327">
        <f>(HG274-HG300)^2</f>
        <v/>
      </c>
      <c r="HH327">
        <f>(HH274-HH300)^2</f>
        <v/>
      </c>
      <c r="HI327">
        <f>(HI274-HI300)^2</f>
        <v/>
      </c>
      <c r="HJ327">
        <f>(HJ274-HJ300)^2</f>
        <v/>
      </c>
      <c r="HK327">
        <f>(HK274-HK300)^2</f>
        <v/>
      </c>
      <c r="HL327">
        <f>(HL274-HL300)^2</f>
        <v/>
      </c>
      <c r="HM327">
        <f>(HM274-HM300)^2</f>
        <v/>
      </c>
      <c r="HN327">
        <f>(HN274-HN300)^2</f>
        <v/>
      </c>
      <c r="HO327">
        <f>(HO274-HO300)^2</f>
        <v/>
      </c>
      <c r="HP327">
        <f>(HP274-HP300)^2</f>
        <v/>
      </c>
      <c r="HQ327">
        <f>(HQ274-HQ300)^2</f>
        <v/>
      </c>
      <c r="HR327">
        <f>(HR274-HR300)^2</f>
        <v/>
      </c>
      <c r="HS327">
        <f>(HS274-HS300)^2</f>
        <v/>
      </c>
      <c r="HT327">
        <f>(HT274-HT300)^2</f>
        <v/>
      </c>
      <c r="HU327">
        <f>(HU274-HU300)^2</f>
        <v/>
      </c>
      <c r="HV327">
        <f>(HV274-HV300)^2</f>
        <v/>
      </c>
      <c r="HW327">
        <f>(HW274-HW300)^2</f>
        <v/>
      </c>
      <c r="HX327">
        <f>(HX274-HX300)^2</f>
        <v/>
      </c>
      <c r="HY327">
        <f>(HY274-HY300)^2</f>
        <v/>
      </c>
      <c r="HZ327">
        <f>(HZ274-HZ300)^2</f>
        <v/>
      </c>
      <c r="IA327">
        <f>(IA274-IA300)^2</f>
        <v/>
      </c>
      <c r="IB327">
        <f>(IB274-IB300)^2</f>
        <v/>
      </c>
      <c r="IC327">
        <f>(IC274-IC300)^2</f>
        <v/>
      </c>
      <c r="ID327">
        <f>(ID274-ID300)^2</f>
        <v/>
      </c>
      <c r="IE327">
        <f>(IE274-IE300)^2</f>
        <v/>
      </c>
      <c r="IF327">
        <f>(IF274-IF300)^2</f>
        <v/>
      </c>
      <c r="IG327">
        <f>(IG274-IG300)^2</f>
        <v/>
      </c>
      <c r="IH327">
        <f>(IH274-IH300)^2</f>
        <v/>
      </c>
      <c r="II327">
        <f>(II274-II300)^2</f>
        <v/>
      </c>
      <c r="IJ327">
        <f>(IJ274-IJ300)^2</f>
        <v/>
      </c>
      <c r="IK327">
        <f>(IK274-IK300)^2</f>
        <v/>
      </c>
      <c r="IL327">
        <f>(IL274-IL300)^2</f>
        <v/>
      </c>
      <c r="IM327">
        <f>(IM274-IM300)^2</f>
        <v/>
      </c>
      <c r="IN327">
        <f>(IN274-IN300)^2</f>
        <v/>
      </c>
      <c r="IO327">
        <f>(IO274-IO300)^2</f>
        <v/>
      </c>
      <c r="IP327">
        <f>(IP274-IP300)^2</f>
        <v/>
      </c>
      <c r="IQ327">
        <f>(IQ274-IQ300)^2</f>
        <v/>
      </c>
      <c r="IR327">
        <f>(IR274-IR300)^2</f>
        <v/>
      </c>
      <c r="IS327">
        <f>(IS274-IS300)^2</f>
        <v/>
      </c>
      <c r="IT327">
        <f>(IT274-IT300)^2</f>
        <v/>
      </c>
      <c r="IU327">
        <f>(IU274-IU300)^2</f>
        <v/>
      </c>
      <c r="IV327">
        <f>(IV274-IV300)^2</f>
        <v/>
      </c>
      <c r="IW327">
        <f>(IW274-IW300)^2</f>
        <v/>
      </c>
      <c r="IX327">
        <f>(IX274-IX300)^2</f>
        <v/>
      </c>
      <c r="IY327">
        <f>(IY274-IY300)^2</f>
        <v/>
      </c>
      <c r="IZ327">
        <f>(IZ274-IZ300)^2</f>
        <v/>
      </c>
      <c r="JA327">
        <f>(JA274-JA300)^2</f>
        <v/>
      </c>
      <c r="JB327">
        <f>(JB274-JB300)^2</f>
        <v/>
      </c>
      <c r="JC327">
        <f>(JC274-JC300)^2</f>
        <v/>
      </c>
      <c r="JD327">
        <f>(JD274-JD300)^2</f>
        <v/>
      </c>
      <c r="JE327">
        <f>(JE274-JE300)^2</f>
        <v/>
      </c>
      <c r="JF327">
        <f>(JF274-JF300)^2</f>
        <v/>
      </c>
      <c r="JG327">
        <f>(JG274-JG300)^2</f>
        <v/>
      </c>
      <c r="JH327">
        <f>(JH274-JH300)^2</f>
        <v/>
      </c>
      <c r="JI327">
        <f>(JI274-JI300)^2</f>
        <v/>
      </c>
      <c r="JJ327">
        <f>(JJ274-JJ300)^2</f>
        <v/>
      </c>
      <c r="JK327">
        <f>(JK274-JK300)^2</f>
        <v/>
      </c>
      <c r="JL327">
        <f>(JL274-JL300)^2</f>
        <v/>
      </c>
      <c r="JM327">
        <f>(JM274-JM300)^2</f>
        <v/>
      </c>
      <c r="JN327">
        <f>(JN274-JN300)^2</f>
        <v/>
      </c>
      <c r="JO327">
        <f>(JO274-JO300)^2</f>
        <v/>
      </c>
      <c r="JP327">
        <f>(JP274-JP300)^2</f>
        <v/>
      </c>
      <c r="JQ327">
        <f>(JQ274-JQ300)^2</f>
        <v/>
      </c>
      <c r="JR327">
        <f>(JR274-JR300)^2</f>
        <v/>
      </c>
      <c r="JS327">
        <f>(JS274-JS300)^2</f>
        <v/>
      </c>
      <c r="JT327">
        <f>(JT274-JT300)^2</f>
        <v/>
      </c>
      <c r="JU327">
        <f>(JU274-JU300)^2</f>
        <v/>
      </c>
      <c r="JV327">
        <f>(JV274-JV300)^2</f>
        <v/>
      </c>
      <c r="JW327">
        <f>(JW274-JW300)^2</f>
        <v/>
      </c>
      <c r="JX327">
        <f>(JX274-JX300)^2</f>
        <v/>
      </c>
      <c r="JY327">
        <f>(JY274-JY300)^2</f>
        <v/>
      </c>
      <c r="JZ327">
        <f>(JZ274-JZ300)^2</f>
        <v/>
      </c>
      <c r="KA327">
        <f>(KA274-KA300)^2</f>
        <v/>
      </c>
      <c r="KB327">
        <f>(KB274-KB300)^2</f>
        <v/>
      </c>
      <c r="KC327">
        <f>(KC274-KC300)^2</f>
        <v/>
      </c>
      <c r="KD327">
        <f>(KD274-KD300)^2</f>
        <v/>
      </c>
      <c r="KE327">
        <f>(KE274-KE300)^2</f>
        <v/>
      </c>
      <c r="KF327">
        <f>(KF274-KF300)^2</f>
        <v/>
      </c>
      <c r="KG327">
        <f>(KG274-KG300)^2</f>
        <v/>
      </c>
      <c r="KH327">
        <f>(KH274-KH300)^2</f>
        <v/>
      </c>
      <c r="KI327">
        <f>(KI274-KI300)^2</f>
        <v/>
      </c>
      <c r="KJ327">
        <f>(KJ274-KJ300)^2</f>
        <v/>
      </c>
      <c r="KK327">
        <f>(KK274-KK300)^2</f>
        <v/>
      </c>
      <c r="KL327">
        <f>(KL274-KL300)^2</f>
        <v/>
      </c>
      <c r="KM327">
        <f>(KM274-KM300)^2</f>
        <v/>
      </c>
      <c r="KN327">
        <f>(KN274-KN300)^2</f>
        <v/>
      </c>
      <c r="KO327">
        <f>(KO274-KO300)^2</f>
        <v/>
      </c>
      <c r="KP327">
        <f>(KP274-KP300)^2</f>
        <v/>
      </c>
      <c r="KQ327">
        <f>(KQ274-KQ300)^2</f>
        <v/>
      </c>
      <c r="KR327">
        <f>(KR274-KR300)^2</f>
        <v/>
      </c>
      <c r="KS327">
        <f>(KS274-KS300)^2</f>
        <v/>
      </c>
      <c r="KT327">
        <f>(KT274-KT300)^2</f>
        <v/>
      </c>
      <c r="KU327">
        <f>(KU274-KU300)^2</f>
        <v/>
      </c>
    </row>
    <row r="328" spans="1:307">
      <c r="B328" t="s">
        <v>17</v>
      </c>
      <c r="D328" t="s">
        <v>101</v>
      </c>
      <c r="H328">
        <f>(H275-H301)^2</f>
        <v/>
      </c>
      <c r="I328">
        <f>(I275-I301)^2</f>
        <v/>
      </c>
      <c r="J328">
        <f>(J275-J301)^2</f>
        <v/>
      </c>
      <c r="K328">
        <f>(K275-K301)^2</f>
        <v/>
      </c>
      <c r="L328">
        <f>(L275-L301)^2</f>
        <v/>
      </c>
      <c r="M328">
        <f>(M275-M301)^2</f>
        <v/>
      </c>
      <c r="N328">
        <f>(N275-N301)^2</f>
        <v/>
      </c>
      <c r="O328">
        <f>(O275-O301)^2</f>
        <v/>
      </c>
      <c r="P328">
        <f>(P275-P301)^2</f>
        <v/>
      </c>
      <c r="Q328">
        <f>(Q275-Q301)^2</f>
        <v/>
      </c>
      <c r="R328">
        <f>(R275-R301)^2</f>
        <v/>
      </c>
      <c r="S328">
        <f>(S275-S301)^2</f>
        <v/>
      </c>
      <c r="T328">
        <f>(T275-T301)^2</f>
        <v/>
      </c>
      <c r="U328">
        <f>(U275-U301)^2</f>
        <v/>
      </c>
      <c r="V328">
        <f>(V275-V301)^2</f>
        <v/>
      </c>
      <c r="W328">
        <f>(W275-W301)^2</f>
        <v/>
      </c>
      <c r="X328">
        <f>(X275-X301)^2</f>
        <v/>
      </c>
      <c r="Y328">
        <f>(Y275-Y301)^2</f>
        <v/>
      </c>
      <c r="Z328">
        <f>(Z275-Z301)^2</f>
        <v/>
      </c>
      <c r="AA328">
        <f>(AA275-AA301)^2</f>
        <v/>
      </c>
      <c r="AB328">
        <f>(AB275-AB301)^2</f>
        <v/>
      </c>
      <c r="AC328">
        <f>(AC275-AC301)^2</f>
        <v/>
      </c>
      <c r="AD328">
        <f>(AD275-AD301)^2</f>
        <v/>
      </c>
      <c r="AE328">
        <f>(AE275-AE301)^2</f>
        <v/>
      </c>
      <c r="AF328">
        <f>(AF275-AF301)^2</f>
        <v/>
      </c>
      <c r="AG328">
        <f>(AG275-AG301)^2</f>
        <v/>
      </c>
      <c r="AH328">
        <f>(AH275-AH301)^2</f>
        <v/>
      </c>
      <c r="AI328">
        <f>(AI275-AI301)^2</f>
        <v/>
      </c>
      <c r="AJ328">
        <f>(AJ275-AJ301)^2</f>
        <v/>
      </c>
      <c r="AK328">
        <f>(AK275-AK301)^2</f>
        <v/>
      </c>
      <c r="AL328">
        <f>(AL275-AL301)^2</f>
        <v/>
      </c>
      <c r="AM328">
        <f>(AM275-AM301)^2</f>
        <v/>
      </c>
      <c r="AN328">
        <f>(AN275-AN301)^2</f>
        <v/>
      </c>
      <c r="AO328">
        <f>(AO275-AO301)^2</f>
        <v/>
      </c>
      <c r="AP328">
        <f>(AP275-AP301)^2</f>
        <v/>
      </c>
      <c r="AQ328">
        <f>(AQ275-AQ301)^2</f>
        <v/>
      </c>
      <c r="AR328">
        <f>(AR275-AR301)^2</f>
        <v/>
      </c>
      <c r="AS328">
        <f>(AS275-AS301)^2</f>
        <v/>
      </c>
      <c r="AT328">
        <f>(AT275-AT301)^2</f>
        <v/>
      </c>
      <c r="AU328">
        <f>(AU275-AU301)^2</f>
        <v/>
      </c>
      <c r="AV328">
        <f>(AV275-AV301)^2</f>
        <v/>
      </c>
      <c r="AW328">
        <f>(AW275-AW301)^2</f>
        <v/>
      </c>
      <c r="AX328">
        <f>(AX275-AX301)^2</f>
        <v/>
      </c>
      <c r="AY328">
        <f>(AY275-AY301)^2</f>
        <v/>
      </c>
      <c r="AZ328">
        <f>(AZ275-AZ301)^2</f>
        <v/>
      </c>
      <c r="BA328">
        <f>(BA275-BA301)^2</f>
        <v/>
      </c>
      <c r="BB328">
        <f>(BB275-BB301)^2</f>
        <v/>
      </c>
      <c r="BC328">
        <f>(BC275-BC301)^2</f>
        <v/>
      </c>
      <c r="BD328">
        <f>(BD275-BD301)^2</f>
        <v/>
      </c>
      <c r="BE328">
        <f>(BE275-BE301)^2</f>
        <v/>
      </c>
      <c r="BF328">
        <f>(BF275-BF301)^2</f>
        <v/>
      </c>
      <c r="BG328">
        <f>(BG275-BG301)^2</f>
        <v/>
      </c>
      <c r="BH328">
        <f>(BH275-BH301)^2</f>
        <v/>
      </c>
      <c r="BI328">
        <f>(BI275-BI301)^2</f>
        <v/>
      </c>
      <c r="BJ328">
        <f>(BJ275-BJ301)^2</f>
        <v/>
      </c>
      <c r="BK328">
        <f>(BK275-BK301)^2</f>
        <v/>
      </c>
      <c r="BL328">
        <f>(BL275-BL301)^2</f>
        <v/>
      </c>
      <c r="BM328">
        <f>(BM275-BM301)^2</f>
        <v/>
      </c>
      <c r="BN328">
        <f>(BN275-BN301)^2</f>
        <v/>
      </c>
      <c r="BO328">
        <f>(BO275-BO301)^2</f>
        <v/>
      </c>
      <c r="BP328">
        <f>(BP275-BP301)^2</f>
        <v/>
      </c>
      <c r="BQ328">
        <f>(BQ275-BQ301)^2</f>
        <v/>
      </c>
      <c r="BR328">
        <f>(BR275-BR301)^2</f>
        <v/>
      </c>
      <c r="BS328">
        <f>(BS275-BS301)^2</f>
        <v/>
      </c>
      <c r="BT328">
        <f>(BT275-BT301)^2</f>
        <v/>
      </c>
      <c r="BU328">
        <f>(BU275-BU301)^2</f>
        <v/>
      </c>
      <c r="BV328">
        <f>(BV275-BV301)^2</f>
        <v/>
      </c>
      <c r="BW328">
        <f>(BW275-BW301)^2</f>
        <v/>
      </c>
      <c r="BX328">
        <f>(BX275-BX301)^2</f>
        <v/>
      </c>
      <c r="BY328">
        <f>(BY275-BY301)^2</f>
        <v/>
      </c>
      <c r="BZ328">
        <f>(BZ275-BZ301)^2</f>
        <v/>
      </c>
      <c r="CA328">
        <f>(CA275-CA301)^2</f>
        <v/>
      </c>
      <c r="CB328">
        <f>(CB275-CB301)^2</f>
        <v/>
      </c>
      <c r="CC328">
        <f>(CC275-CC301)^2</f>
        <v/>
      </c>
      <c r="CD328">
        <f>(CD275-CD301)^2</f>
        <v/>
      </c>
      <c r="CE328">
        <f>(CE275-CE301)^2</f>
        <v/>
      </c>
      <c r="CF328">
        <f>(CF275-CF301)^2</f>
        <v/>
      </c>
      <c r="CG328">
        <f>(CG275-CG301)^2</f>
        <v/>
      </c>
      <c r="CH328">
        <f>(CH275-CH301)^2</f>
        <v/>
      </c>
      <c r="CI328">
        <f>(CI275-CI301)^2</f>
        <v/>
      </c>
      <c r="CJ328">
        <f>(CJ275-CJ301)^2</f>
        <v/>
      </c>
      <c r="CK328">
        <f>(CK275-CK301)^2</f>
        <v/>
      </c>
      <c r="CL328">
        <f>(CL275-CL301)^2</f>
        <v/>
      </c>
      <c r="CM328">
        <f>(CM275-CM301)^2</f>
        <v/>
      </c>
      <c r="CN328">
        <f>(CN275-CN301)^2</f>
        <v/>
      </c>
      <c r="CO328">
        <f>(CO275-CO301)^2</f>
        <v/>
      </c>
      <c r="CP328">
        <f>(CP275-CP301)^2</f>
        <v/>
      </c>
      <c r="CQ328">
        <f>(CQ275-CQ301)^2</f>
        <v/>
      </c>
      <c r="CR328">
        <f>(CR275-CR301)^2</f>
        <v/>
      </c>
      <c r="CS328">
        <f>(CS275-CS301)^2</f>
        <v/>
      </c>
      <c r="CT328">
        <f>(CT275-CT301)^2</f>
        <v/>
      </c>
      <c r="CU328">
        <f>(CU275-CU301)^2</f>
        <v/>
      </c>
      <c r="CV328">
        <f>(CV275-CV301)^2</f>
        <v/>
      </c>
      <c r="CW328">
        <f>(CW275-CW301)^2</f>
        <v/>
      </c>
      <c r="CX328">
        <f>(CX275-CX301)^2</f>
        <v/>
      </c>
      <c r="CY328">
        <f>(CY275-CY301)^2</f>
        <v/>
      </c>
      <c r="CZ328">
        <f>(CZ275-CZ301)^2</f>
        <v/>
      </c>
      <c r="DA328">
        <f>(DA275-DA301)^2</f>
        <v/>
      </c>
      <c r="DB328">
        <f>(DB275-DB301)^2</f>
        <v/>
      </c>
      <c r="DC328">
        <f>(DC275-DC301)^2</f>
        <v/>
      </c>
      <c r="DD328">
        <f>(DD275-DD301)^2</f>
        <v/>
      </c>
      <c r="DE328">
        <f>(DE275-DE301)^2</f>
        <v/>
      </c>
      <c r="DF328">
        <f>(DF275-DF301)^2</f>
        <v/>
      </c>
      <c r="DG328">
        <f>(DG275-DG301)^2</f>
        <v/>
      </c>
      <c r="DH328">
        <f>(DH275-DH301)^2</f>
        <v/>
      </c>
      <c r="DI328">
        <f>(DI275-DI301)^2</f>
        <v/>
      </c>
      <c r="DJ328">
        <f>(DJ275-DJ301)^2</f>
        <v/>
      </c>
      <c r="DK328">
        <f>(DK275-DK301)^2</f>
        <v/>
      </c>
      <c r="DL328">
        <f>(DL275-DL301)^2</f>
        <v/>
      </c>
      <c r="DM328">
        <f>(DM275-DM301)^2</f>
        <v/>
      </c>
      <c r="DN328">
        <f>(DN275-DN301)^2</f>
        <v/>
      </c>
      <c r="DO328">
        <f>(DO275-DO301)^2</f>
        <v/>
      </c>
      <c r="DP328">
        <f>(DP275-DP301)^2</f>
        <v/>
      </c>
      <c r="DQ328">
        <f>(DQ275-DQ301)^2</f>
        <v/>
      </c>
      <c r="DR328">
        <f>(DR275-DR301)^2</f>
        <v/>
      </c>
      <c r="DS328">
        <f>(DS275-DS301)^2</f>
        <v/>
      </c>
      <c r="DT328">
        <f>(DT275-DT301)^2</f>
        <v/>
      </c>
      <c r="DU328">
        <f>(DU275-DU301)^2</f>
        <v/>
      </c>
      <c r="DV328">
        <f>(DV275-DV301)^2</f>
        <v/>
      </c>
      <c r="DW328">
        <f>(DW275-DW301)^2</f>
        <v/>
      </c>
      <c r="DX328">
        <f>(DX275-DX301)^2</f>
        <v/>
      </c>
      <c r="DY328">
        <f>(DY275-DY301)^2</f>
        <v/>
      </c>
      <c r="DZ328">
        <f>(DZ275-DZ301)^2</f>
        <v/>
      </c>
      <c r="EA328">
        <f>(EA275-EA301)^2</f>
        <v/>
      </c>
      <c r="EB328">
        <f>(EB275-EB301)^2</f>
        <v/>
      </c>
      <c r="EC328">
        <f>(EC275-EC301)^2</f>
        <v/>
      </c>
      <c r="ED328">
        <f>(ED275-ED301)^2</f>
        <v/>
      </c>
      <c r="EE328">
        <f>(EE275-EE301)^2</f>
        <v/>
      </c>
      <c r="EF328">
        <f>(EF275-EF301)^2</f>
        <v/>
      </c>
      <c r="EG328">
        <f>(EG275-EG301)^2</f>
        <v/>
      </c>
      <c r="EH328">
        <f>(EH275-EH301)^2</f>
        <v/>
      </c>
      <c r="EI328">
        <f>(EI275-EI301)^2</f>
        <v/>
      </c>
      <c r="EJ328">
        <f>(EJ275-EJ301)^2</f>
        <v/>
      </c>
      <c r="EK328">
        <f>(EK275-EK301)^2</f>
        <v/>
      </c>
      <c r="EL328">
        <f>(EL275-EL301)^2</f>
        <v/>
      </c>
      <c r="EM328">
        <f>(EM275-EM301)^2</f>
        <v/>
      </c>
      <c r="EN328">
        <f>(EN275-EN301)^2</f>
        <v/>
      </c>
      <c r="EO328">
        <f>(EO275-EO301)^2</f>
        <v/>
      </c>
      <c r="EP328">
        <f>(EP275-EP301)^2</f>
        <v/>
      </c>
      <c r="EQ328">
        <f>(EQ275-EQ301)^2</f>
        <v/>
      </c>
      <c r="ER328">
        <f>(ER275-ER301)^2</f>
        <v/>
      </c>
      <c r="ES328">
        <f>(ES275-ES301)^2</f>
        <v/>
      </c>
      <c r="ET328">
        <f>(ET275-ET301)^2</f>
        <v/>
      </c>
      <c r="EU328">
        <f>(EU275-EU301)^2</f>
        <v/>
      </c>
      <c r="EV328">
        <f>(EV275-EV301)^2</f>
        <v/>
      </c>
      <c r="EW328">
        <f>(EW275-EW301)^2</f>
        <v/>
      </c>
      <c r="EX328">
        <f>(EX275-EX301)^2</f>
        <v/>
      </c>
      <c r="EY328">
        <f>(EY275-EY301)^2</f>
        <v/>
      </c>
      <c r="EZ328">
        <f>(EZ275-EZ301)^2</f>
        <v/>
      </c>
      <c r="FA328">
        <f>(FA275-FA301)^2</f>
        <v/>
      </c>
      <c r="FB328">
        <f>(FB275-FB301)^2</f>
        <v/>
      </c>
      <c r="FC328">
        <f>(FC275-FC301)^2</f>
        <v/>
      </c>
      <c r="FD328">
        <f>(FD275-FD301)^2</f>
        <v/>
      </c>
      <c r="FE328">
        <f>(FE275-FE301)^2</f>
        <v/>
      </c>
      <c r="FF328">
        <f>(FF275-FF301)^2</f>
        <v/>
      </c>
      <c r="FG328">
        <f>(FG275-FG301)^2</f>
        <v/>
      </c>
      <c r="FH328">
        <f>(FH275-FH301)^2</f>
        <v/>
      </c>
      <c r="FI328">
        <f>(FI275-FI301)^2</f>
        <v/>
      </c>
      <c r="FJ328">
        <f>(FJ275-FJ301)^2</f>
        <v/>
      </c>
      <c r="FK328">
        <f>(FK275-FK301)^2</f>
        <v/>
      </c>
      <c r="FL328">
        <f>(FL275-FL301)^2</f>
        <v/>
      </c>
      <c r="FM328">
        <f>(FM275-FM301)^2</f>
        <v/>
      </c>
      <c r="FN328">
        <f>(FN275-FN301)^2</f>
        <v/>
      </c>
      <c r="FO328">
        <f>(FO275-FO301)^2</f>
        <v/>
      </c>
      <c r="FP328">
        <f>(FP275-FP301)^2</f>
        <v/>
      </c>
      <c r="FQ328">
        <f>(FQ275-FQ301)^2</f>
        <v/>
      </c>
      <c r="FR328">
        <f>(FR275-FR301)^2</f>
        <v/>
      </c>
      <c r="FS328">
        <f>(FS275-FS301)^2</f>
        <v/>
      </c>
      <c r="FT328">
        <f>(FT275-FT301)^2</f>
        <v/>
      </c>
      <c r="FU328">
        <f>(FU275-FU301)^2</f>
        <v/>
      </c>
      <c r="FV328">
        <f>(FV275-FV301)^2</f>
        <v/>
      </c>
      <c r="FW328">
        <f>(FW275-FW301)^2</f>
        <v/>
      </c>
      <c r="FX328">
        <f>(FX275-FX301)^2</f>
        <v/>
      </c>
      <c r="FY328">
        <f>(FY275-FY301)^2</f>
        <v/>
      </c>
      <c r="FZ328">
        <f>(FZ275-FZ301)^2</f>
        <v/>
      </c>
      <c r="GA328">
        <f>(GA275-GA301)^2</f>
        <v/>
      </c>
      <c r="GB328">
        <f>(GB275-GB301)^2</f>
        <v/>
      </c>
      <c r="GC328">
        <f>(GC275-GC301)^2</f>
        <v/>
      </c>
      <c r="GD328">
        <f>(GD275-GD301)^2</f>
        <v/>
      </c>
      <c r="GE328">
        <f>(GE275-GE301)^2</f>
        <v/>
      </c>
      <c r="GF328">
        <f>(GF275-GF301)^2</f>
        <v/>
      </c>
      <c r="GG328">
        <f>(GG275-GG301)^2</f>
        <v/>
      </c>
      <c r="GH328">
        <f>(GH275-GH301)^2</f>
        <v/>
      </c>
      <c r="GI328">
        <f>(GI275-GI301)^2</f>
        <v/>
      </c>
      <c r="GJ328">
        <f>(GJ275-GJ301)^2</f>
        <v/>
      </c>
      <c r="GK328">
        <f>(GK275-GK301)^2</f>
        <v/>
      </c>
      <c r="GL328">
        <f>(GL275-GL301)^2</f>
        <v/>
      </c>
      <c r="GM328">
        <f>(GM275-GM301)^2</f>
        <v/>
      </c>
      <c r="GN328">
        <f>(GN275-GN301)^2</f>
        <v/>
      </c>
      <c r="GO328">
        <f>(GO275-GO301)^2</f>
        <v/>
      </c>
      <c r="GP328">
        <f>(GP275-GP301)^2</f>
        <v/>
      </c>
      <c r="GQ328">
        <f>(GQ275-GQ301)^2</f>
        <v/>
      </c>
      <c r="GR328">
        <f>(GR275-GR301)^2</f>
        <v/>
      </c>
      <c r="GS328">
        <f>(GS275-GS301)^2</f>
        <v/>
      </c>
      <c r="GT328">
        <f>(GT275-GT301)^2</f>
        <v/>
      </c>
      <c r="GU328">
        <f>(GU275-GU301)^2</f>
        <v/>
      </c>
      <c r="GV328">
        <f>(GV275-GV301)^2</f>
        <v/>
      </c>
      <c r="GW328">
        <f>(GW275-GW301)^2</f>
        <v/>
      </c>
      <c r="GX328">
        <f>(GX275-GX301)^2</f>
        <v/>
      </c>
      <c r="GY328">
        <f>(GY275-GY301)^2</f>
        <v/>
      </c>
      <c r="GZ328">
        <f>(GZ275-GZ301)^2</f>
        <v/>
      </c>
      <c r="HA328">
        <f>(HA275-HA301)^2</f>
        <v/>
      </c>
      <c r="HB328">
        <f>(HB275-HB301)^2</f>
        <v/>
      </c>
      <c r="HC328">
        <f>(HC275-HC301)^2</f>
        <v/>
      </c>
      <c r="HD328">
        <f>(HD275-HD301)^2</f>
        <v/>
      </c>
      <c r="HE328">
        <f>(HE275-HE301)^2</f>
        <v/>
      </c>
      <c r="HF328">
        <f>(HF275-HF301)^2</f>
        <v/>
      </c>
      <c r="HG328">
        <f>(HG275-HG301)^2</f>
        <v/>
      </c>
      <c r="HH328">
        <f>(HH275-HH301)^2</f>
        <v/>
      </c>
      <c r="HI328">
        <f>(HI275-HI301)^2</f>
        <v/>
      </c>
      <c r="HJ328">
        <f>(HJ275-HJ301)^2</f>
        <v/>
      </c>
      <c r="HK328">
        <f>(HK275-HK301)^2</f>
        <v/>
      </c>
      <c r="HL328">
        <f>(HL275-HL301)^2</f>
        <v/>
      </c>
      <c r="HM328">
        <f>(HM275-HM301)^2</f>
        <v/>
      </c>
      <c r="HN328">
        <f>(HN275-HN301)^2</f>
        <v/>
      </c>
      <c r="HO328">
        <f>(HO275-HO301)^2</f>
        <v/>
      </c>
      <c r="HP328">
        <f>(HP275-HP301)^2</f>
        <v/>
      </c>
      <c r="HQ328">
        <f>(HQ275-HQ301)^2</f>
        <v/>
      </c>
      <c r="HR328">
        <f>(HR275-HR301)^2</f>
        <v/>
      </c>
      <c r="HS328">
        <f>(HS275-HS301)^2</f>
        <v/>
      </c>
      <c r="HT328">
        <f>(HT275-HT301)^2</f>
        <v/>
      </c>
      <c r="HU328">
        <f>(HU275-HU301)^2</f>
        <v/>
      </c>
      <c r="HV328">
        <f>(HV275-HV301)^2</f>
        <v/>
      </c>
      <c r="HW328">
        <f>(HW275-HW301)^2</f>
        <v/>
      </c>
      <c r="HX328">
        <f>(HX275-HX301)^2</f>
        <v/>
      </c>
      <c r="HY328">
        <f>(HY275-HY301)^2</f>
        <v/>
      </c>
      <c r="HZ328">
        <f>(HZ275-HZ301)^2</f>
        <v/>
      </c>
      <c r="IA328">
        <f>(IA275-IA301)^2</f>
        <v/>
      </c>
      <c r="IB328">
        <f>(IB275-IB301)^2</f>
        <v/>
      </c>
      <c r="IC328">
        <f>(IC275-IC301)^2</f>
        <v/>
      </c>
      <c r="ID328">
        <f>(ID275-ID301)^2</f>
        <v/>
      </c>
      <c r="IE328">
        <f>(IE275-IE301)^2</f>
        <v/>
      </c>
      <c r="IF328">
        <f>(IF275-IF301)^2</f>
        <v/>
      </c>
      <c r="IG328">
        <f>(IG275-IG301)^2</f>
        <v/>
      </c>
      <c r="IH328">
        <f>(IH275-IH301)^2</f>
        <v/>
      </c>
      <c r="II328">
        <f>(II275-II301)^2</f>
        <v/>
      </c>
      <c r="IJ328">
        <f>(IJ275-IJ301)^2</f>
        <v/>
      </c>
      <c r="IK328">
        <f>(IK275-IK301)^2</f>
        <v/>
      </c>
      <c r="IL328">
        <f>(IL275-IL301)^2</f>
        <v/>
      </c>
      <c r="IM328">
        <f>(IM275-IM301)^2</f>
        <v/>
      </c>
      <c r="IN328">
        <f>(IN275-IN301)^2</f>
        <v/>
      </c>
      <c r="IO328">
        <f>(IO275-IO301)^2</f>
        <v/>
      </c>
      <c r="IP328">
        <f>(IP275-IP301)^2</f>
        <v/>
      </c>
      <c r="IQ328">
        <f>(IQ275-IQ301)^2</f>
        <v/>
      </c>
      <c r="IR328">
        <f>(IR275-IR301)^2</f>
        <v/>
      </c>
      <c r="IS328">
        <f>(IS275-IS301)^2</f>
        <v/>
      </c>
      <c r="IT328">
        <f>(IT275-IT301)^2</f>
        <v/>
      </c>
      <c r="IU328">
        <f>(IU275-IU301)^2</f>
        <v/>
      </c>
      <c r="IV328">
        <f>(IV275-IV301)^2</f>
        <v/>
      </c>
      <c r="IW328">
        <f>(IW275-IW301)^2</f>
        <v/>
      </c>
      <c r="IX328">
        <f>(IX275-IX301)^2</f>
        <v/>
      </c>
      <c r="IY328">
        <f>(IY275-IY301)^2</f>
        <v/>
      </c>
      <c r="IZ328">
        <f>(IZ275-IZ301)^2</f>
        <v/>
      </c>
      <c r="JA328">
        <f>(JA275-JA301)^2</f>
        <v/>
      </c>
      <c r="JB328">
        <f>(JB275-JB301)^2</f>
        <v/>
      </c>
      <c r="JC328">
        <f>(JC275-JC301)^2</f>
        <v/>
      </c>
      <c r="JD328">
        <f>(JD275-JD301)^2</f>
        <v/>
      </c>
      <c r="JE328">
        <f>(JE275-JE301)^2</f>
        <v/>
      </c>
      <c r="JF328">
        <f>(JF275-JF301)^2</f>
        <v/>
      </c>
      <c r="JG328">
        <f>(JG275-JG301)^2</f>
        <v/>
      </c>
      <c r="JH328">
        <f>(JH275-JH301)^2</f>
        <v/>
      </c>
      <c r="JI328">
        <f>(JI275-JI301)^2</f>
        <v/>
      </c>
      <c r="JJ328">
        <f>(JJ275-JJ301)^2</f>
        <v/>
      </c>
      <c r="JK328">
        <f>(JK275-JK301)^2</f>
        <v/>
      </c>
      <c r="JL328">
        <f>(JL275-JL301)^2</f>
        <v/>
      </c>
      <c r="JM328">
        <f>(JM275-JM301)^2</f>
        <v/>
      </c>
      <c r="JN328">
        <f>(JN275-JN301)^2</f>
        <v/>
      </c>
      <c r="JO328">
        <f>(JO275-JO301)^2</f>
        <v/>
      </c>
      <c r="JP328">
        <f>(JP275-JP301)^2</f>
        <v/>
      </c>
      <c r="JQ328">
        <f>(JQ275-JQ301)^2</f>
        <v/>
      </c>
      <c r="JR328">
        <f>(JR275-JR301)^2</f>
        <v/>
      </c>
      <c r="JS328">
        <f>(JS275-JS301)^2</f>
        <v/>
      </c>
      <c r="JT328">
        <f>(JT275-JT301)^2</f>
        <v/>
      </c>
      <c r="JU328">
        <f>(JU275-JU301)^2</f>
        <v/>
      </c>
      <c r="JV328">
        <f>(JV275-JV301)^2</f>
        <v/>
      </c>
      <c r="JW328">
        <f>(JW275-JW301)^2</f>
        <v/>
      </c>
      <c r="JX328">
        <f>(JX275-JX301)^2</f>
        <v/>
      </c>
      <c r="JY328">
        <f>(JY275-JY301)^2</f>
        <v/>
      </c>
      <c r="JZ328">
        <f>(JZ275-JZ301)^2</f>
        <v/>
      </c>
      <c r="KA328">
        <f>(KA275-KA301)^2</f>
        <v/>
      </c>
      <c r="KB328">
        <f>(KB275-KB301)^2</f>
        <v/>
      </c>
      <c r="KC328">
        <f>(KC275-KC301)^2</f>
        <v/>
      </c>
      <c r="KD328">
        <f>(KD275-KD301)^2</f>
        <v/>
      </c>
      <c r="KE328">
        <f>(KE275-KE301)^2</f>
        <v/>
      </c>
      <c r="KF328">
        <f>(KF275-KF301)^2</f>
        <v/>
      </c>
      <c r="KG328">
        <f>(KG275-KG301)^2</f>
        <v/>
      </c>
      <c r="KH328">
        <f>(KH275-KH301)^2</f>
        <v/>
      </c>
      <c r="KI328">
        <f>(KI275-KI301)^2</f>
        <v/>
      </c>
      <c r="KJ328">
        <f>(KJ275-KJ301)^2</f>
        <v/>
      </c>
      <c r="KK328">
        <f>(KK275-KK301)^2</f>
        <v/>
      </c>
      <c r="KL328">
        <f>(KL275-KL301)^2</f>
        <v/>
      </c>
      <c r="KM328">
        <f>(KM275-KM301)^2</f>
        <v/>
      </c>
      <c r="KN328">
        <f>(KN275-KN301)^2</f>
        <v/>
      </c>
      <c r="KO328">
        <f>(KO275-KO301)^2</f>
        <v/>
      </c>
      <c r="KP328">
        <f>(KP275-KP301)^2</f>
        <v/>
      </c>
      <c r="KQ328">
        <f>(KQ275-KQ301)^2</f>
        <v/>
      </c>
      <c r="KR328">
        <f>(KR275-KR301)^2</f>
        <v/>
      </c>
      <c r="KS328">
        <f>(KS275-KS301)^2</f>
        <v/>
      </c>
      <c r="KT328">
        <f>(KT275-KT301)^2</f>
        <v/>
      </c>
      <c r="KU328">
        <f>(KU275-KU301)^2</f>
        <v/>
      </c>
    </row>
    <row r="329" spans="1:307">
      <c r="B329" t="s">
        <v>19</v>
      </c>
      <c r="D329" t="s">
        <v>101</v>
      </c>
      <c r="H329">
        <f>(H276-H302)^2</f>
        <v/>
      </c>
      <c r="I329">
        <f>(I276-I302)^2</f>
        <v/>
      </c>
      <c r="J329">
        <f>(J276-J302)^2</f>
        <v/>
      </c>
      <c r="K329">
        <f>(K276-K302)^2</f>
        <v/>
      </c>
      <c r="L329">
        <f>(L276-L302)^2</f>
        <v/>
      </c>
      <c r="M329">
        <f>(M276-M302)^2</f>
        <v/>
      </c>
      <c r="N329">
        <f>(N276-N302)^2</f>
        <v/>
      </c>
      <c r="O329">
        <f>(O276-O302)^2</f>
        <v/>
      </c>
      <c r="P329">
        <f>(P276-P302)^2</f>
        <v/>
      </c>
      <c r="Q329">
        <f>(Q276-Q302)^2</f>
        <v/>
      </c>
      <c r="R329">
        <f>(R276-R302)^2</f>
        <v/>
      </c>
      <c r="S329">
        <f>(S276-S302)^2</f>
        <v/>
      </c>
      <c r="T329">
        <f>(T276-T302)^2</f>
        <v/>
      </c>
      <c r="U329">
        <f>(U276-U302)^2</f>
        <v/>
      </c>
      <c r="V329">
        <f>(V276-V302)^2</f>
        <v/>
      </c>
      <c r="W329">
        <f>(W276-W302)^2</f>
        <v/>
      </c>
      <c r="X329">
        <f>(X276-X302)^2</f>
        <v/>
      </c>
      <c r="Y329">
        <f>(Y276-Y302)^2</f>
        <v/>
      </c>
      <c r="Z329">
        <f>(Z276-Z302)^2</f>
        <v/>
      </c>
      <c r="AA329">
        <f>(AA276-AA302)^2</f>
        <v/>
      </c>
      <c r="AB329">
        <f>(AB276-AB302)^2</f>
        <v/>
      </c>
      <c r="AC329">
        <f>(AC276-AC302)^2</f>
        <v/>
      </c>
      <c r="AD329">
        <f>(AD276-AD302)^2</f>
        <v/>
      </c>
      <c r="AE329">
        <f>(AE276-AE302)^2</f>
        <v/>
      </c>
      <c r="AF329">
        <f>(AF276-AF302)^2</f>
        <v/>
      </c>
      <c r="AG329">
        <f>(AG276-AG302)^2</f>
        <v/>
      </c>
      <c r="AH329">
        <f>(AH276-AH302)^2</f>
        <v/>
      </c>
      <c r="AI329">
        <f>(AI276-AI302)^2</f>
        <v/>
      </c>
      <c r="AJ329">
        <f>(AJ276-AJ302)^2</f>
        <v/>
      </c>
      <c r="AK329">
        <f>(AK276-AK302)^2</f>
        <v/>
      </c>
      <c r="AL329">
        <f>(AL276-AL302)^2</f>
        <v/>
      </c>
      <c r="AM329">
        <f>(AM276-AM302)^2</f>
        <v/>
      </c>
      <c r="AN329">
        <f>(AN276-AN302)^2</f>
        <v/>
      </c>
      <c r="AO329">
        <f>(AO276-AO302)^2</f>
        <v/>
      </c>
      <c r="AP329">
        <f>(AP276-AP302)^2</f>
        <v/>
      </c>
      <c r="AQ329">
        <f>(AQ276-AQ302)^2</f>
        <v/>
      </c>
      <c r="AR329">
        <f>(AR276-AR302)^2</f>
        <v/>
      </c>
      <c r="AS329">
        <f>(AS276-AS302)^2</f>
        <v/>
      </c>
      <c r="AT329">
        <f>(AT276-AT302)^2</f>
        <v/>
      </c>
      <c r="AU329">
        <f>(AU276-AU302)^2</f>
        <v/>
      </c>
      <c r="AV329">
        <f>(AV276-AV302)^2</f>
        <v/>
      </c>
      <c r="AW329">
        <f>(AW276-AW302)^2</f>
        <v/>
      </c>
      <c r="AX329">
        <f>(AX276-AX302)^2</f>
        <v/>
      </c>
      <c r="AY329">
        <f>(AY276-AY302)^2</f>
        <v/>
      </c>
      <c r="AZ329">
        <f>(AZ276-AZ302)^2</f>
        <v/>
      </c>
      <c r="BA329">
        <f>(BA276-BA302)^2</f>
        <v/>
      </c>
      <c r="BB329">
        <f>(BB276-BB302)^2</f>
        <v/>
      </c>
      <c r="BC329">
        <f>(BC276-BC302)^2</f>
        <v/>
      </c>
      <c r="BD329">
        <f>(BD276-BD302)^2</f>
        <v/>
      </c>
      <c r="BE329">
        <f>(BE276-BE302)^2</f>
        <v/>
      </c>
      <c r="BF329">
        <f>(BF276-BF302)^2</f>
        <v/>
      </c>
      <c r="BG329">
        <f>(BG276-BG302)^2</f>
        <v/>
      </c>
      <c r="BH329">
        <f>(BH276-BH302)^2</f>
        <v/>
      </c>
      <c r="BI329">
        <f>(BI276-BI302)^2</f>
        <v/>
      </c>
      <c r="BJ329">
        <f>(BJ276-BJ302)^2</f>
        <v/>
      </c>
      <c r="BK329">
        <f>(BK276-BK302)^2</f>
        <v/>
      </c>
      <c r="BL329">
        <f>(BL276-BL302)^2</f>
        <v/>
      </c>
      <c r="BM329">
        <f>(BM276-BM302)^2</f>
        <v/>
      </c>
      <c r="BN329">
        <f>(BN276-BN302)^2</f>
        <v/>
      </c>
      <c r="BO329">
        <f>(BO276-BO302)^2</f>
        <v/>
      </c>
      <c r="BP329">
        <f>(BP276-BP302)^2</f>
        <v/>
      </c>
      <c r="BQ329">
        <f>(BQ276-BQ302)^2</f>
        <v/>
      </c>
      <c r="BR329">
        <f>(BR276-BR302)^2</f>
        <v/>
      </c>
      <c r="BS329">
        <f>(BS276-BS302)^2</f>
        <v/>
      </c>
      <c r="BT329">
        <f>(BT276-BT302)^2</f>
        <v/>
      </c>
      <c r="BU329">
        <f>(BU276-BU302)^2</f>
        <v/>
      </c>
      <c r="BV329">
        <f>(BV276-BV302)^2</f>
        <v/>
      </c>
      <c r="BW329">
        <f>(BW276-BW302)^2</f>
        <v/>
      </c>
      <c r="BX329">
        <f>(BX276-BX302)^2</f>
        <v/>
      </c>
      <c r="BY329">
        <f>(BY276-BY302)^2</f>
        <v/>
      </c>
      <c r="BZ329">
        <f>(BZ276-BZ302)^2</f>
        <v/>
      </c>
      <c r="CA329">
        <f>(CA276-CA302)^2</f>
        <v/>
      </c>
      <c r="CB329">
        <f>(CB276-CB302)^2</f>
        <v/>
      </c>
      <c r="CC329">
        <f>(CC276-CC302)^2</f>
        <v/>
      </c>
      <c r="CD329">
        <f>(CD276-CD302)^2</f>
        <v/>
      </c>
      <c r="CE329">
        <f>(CE276-CE302)^2</f>
        <v/>
      </c>
      <c r="CF329">
        <f>(CF276-CF302)^2</f>
        <v/>
      </c>
      <c r="CG329">
        <f>(CG276-CG302)^2</f>
        <v/>
      </c>
      <c r="CH329">
        <f>(CH276-CH302)^2</f>
        <v/>
      </c>
      <c r="CI329">
        <f>(CI276-CI302)^2</f>
        <v/>
      </c>
      <c r="CJ329">
        <f>(CJ276-CJ302)^2</f>
        <v/>
      </c>
      <c r="CK329">
        <f>(CK276-CK302)^2</f>
        <v/>
      </c>
      <c r="CL329">
        <f>(CL276-CL302)^2</f>
        <v/>
      </c>
      <c r="CM329">
        <f>(CM276-CM302)^2</f>
        <v/>
      </c>
      <c r="CN329">
        <f>(CN276-CN302)^2</f>
        <v/>
      </c>
      <c r="CO329">
        <f>(CO276-CO302)^2</f>
        <v/>
      </c>
      <c r="CP329">
        <f>(CP276-CP302)^2</f>
        <v/>
      </c>
      <c r="CQ329">
        <f>(CQ276-CQ302)^2</f>
        <v/>
      </c>
      <c r="CR329">
        <f>(CR276-CR302)^2</f>
        <v/>
      </c>
      <c r="CS329">
        <f>(CS276-CS302)^2</f>
        <v/>
      </c>
      <c r="CT329">
        <f>(CT276-CT302)^2</f>
        <v/>
      </c>
      <c r="CU329">
        <f>(CU276-CU302)^2</f>
        <v/>
      </c>
      <c r="CV329">
        <f>(CV276-CV302)^2</f>
        <v/>
      </c>
      <c r="CW329">
        <f>(CW276-CW302)^2</f>
        <v/>
      </c>
      <c r="CX329">
        <f>(CX276-CX302)^2</f>
        <v/>
      </c>
      <c r="CY329">
        <f>(CY276-CY302)^2</f>
        <v/>
      </c>
      <c r="CZ329">
        <f>(CZ276-CZ302)^2</f>
        <v/>
      </c>
      <c r="DA329">
        <f>(DA276-DA302)^2</f>
        <v/>
      </c>
      <c r="DB329">
        <f>(DB276-DB302)^2</f>
        <v/>
      </c>
      <c r="DC329">
        <f>(DC276-DC302)^2</f>
        <v/>
      </c>
      <c r="DD329">
        <f>(DD276-DD302)^2</f>
        <v/>
      </c>
      <c r="DE329">
        <f>(DE276-DE302)^2</f>
        <v/>
      </c>
      <c r="DF329">
        <f>(DF276-DF302)^2</f>
        <v/>
      </c>
      <c r="DG329">
        <f>(DG276-DG302)^2</f>
        <v/>
      </c>
      <c r="DH329">
        <f>(DH276-DH302)^2</f>
        <v/>
      </c>
      <c r="DI329">
        <f>(DI276-DI302)^2</f>
        <v/>
      </c>
      <c r="DJ329">
        <f>(DJ276-DJ302)^2</f>
        <v/>
      </c>
      <c r="DK329">
        <f>(DK276-DK302)^2</f>
        <v/>
      </c>
      <c r="DL329">
        <f>(DL276-DL302)^2</f>
        <v/>
      </c>
      <c r="DM329">
        <f>(DM276-DM302)^2</f>
        <v/>
      </c>
      <c r="DN329">
        <f>(DN276-DN302)^2</f>
        <v/>
      </c>
      <c r="DO329">
        <f>(DO276-DO302)^2</f>
        <v/>
      </c>
      <c r="DP329">
        <f>(DP276-DP302)^2</f>
        <v/>
      </c>
      <c r="DQ329">
        <f>(DQ276-DQ302)^2</f>
        <v/>
      </c>
      <c r="DR329">
        <f>(DR276-DR302)^2</f>
        <v/>
      </c>
      <c r="DS329">
        <f>(DS276-DS302)^2</f>
        <v/>
      </c>
      <c r="DT329">
        <f>(DT276-DT302)^2</f>
        <v/>
      </c>
      <c r="DU329">
        <f>(DU276-DU302)^2</f>
        <v/>
      </c>
      <c r="DV329">
        <f>(DV276-DV302)^2</f>
        <v/>
      </c>
      <c r="DW329">
        <f>(DW276-DW302)^2</f>
        <v/>
      </c>
      <c r="DX329">
        <f>(DX276-DX302)^2</f>
        <v/>
      </c>
      <c r="DY329">
        <f>(DY276-DY302)^2</f>
        <v/>
      </c>
      <c r="DZ329">
        <f>(DZ276-DZ302)^2</f>
        <v/>
      </c>
      <c r="EA329">
        <f>(EA276-EA302)^2</f>
        <v/>
      </c>
      <c r="EB329">
        <f>(EB276-EB302)^2</f>
        <v/>
      </c>
      <c r="EC329">
        <f>(EC276-EC302)^2</f>
        <v/>
      </c>
      <c r="ED329">
        <f>(ED276-ED302)^2</f>
        <v/>
      </c>
      <c r="EE329">
        <f>(EE276-EE302)^2</f>
        <v/>
      </c>
      <c r="EF329">
        <f>(EF276-EF302)^2</f>
        <v/>
      </c>
      <c r="EG329">
        <f>(EG276-EG302)^2</f>
        <v/>
      </c>
      <c r="EH329">
        <f>(EH276-EH302)^2</f>
        <v/>
      </c>
      <c r="EI329">
        <f>(EI276-EI302)^2</f>
        <v/>
      </c>
      <c r="EJ329">
        <f>(EJ276-EJ302)^2</f>
        <v/>
      </c>
      <c r="EK329">
        <f>(EK276-EK302)^2</f>
        <v/>
      </c>
      <c r="EL329">
        <f>(EL276-EL302)^2</f>
        <v/>
      </c>
      <c r="EM329">
        <f>(EM276-EM302)^2</f>
        <v/>
      </c>
      <c r="EN329">
        <f>(EN276-EN302)^2</f>
        <v/>
      </c>
      <c r="EO329">
        <f>(EO276-EO302)^2</f>
        <v/>
      </c>
      <c r="EP329">
        <f>(EP276-EP302)^2</f>
        <v/>
      </c>
      <c r="EQ329">
        <f>(EQ276-EQ302)^2</f>
        <v/>
      </c>
      <c r="ER329">
        <f>(ER276-ER302)^2</f>
        <v/>
      </c>
      <c r="ES329">
        <f>(ES276-ES302)^2</f>
        <v/>
      </c>
      <c r="ET329">
        <f>(ET276-ET302)^2</f>
        <v/>
      </c>
      <c r="EU329">
        <f>(EU276-EU302)^2</f>
        <v/>
      </c>
      <c r="EV329">
        <f>(EV276-EV302)^2</f>
        <v/>
      </c>
      <c r="EW329">
        <f>(EW276-EW302)^2</f>
        <v/>
      </c>
      <c r="EX329">
        <f>(EX276-EX302)^2</f>
        <v/>
      </c>
      <c r="EY329">
        <f>(EY276-EY302)^2</f>
        <v/>
      </c>
      <c r="EZ329">
        <f>(EZ276-EZ302)^2</f>
        <v/>
      </c>
      <c r="FA329">
        <f>(FA276-FA302)^2</f>
        <v/>
      </c>
      <c r="FB329">
        <f>(FB276-FB302)^2</f>
        <v/>
      </c>
      <c r="FC329">
        <f>(FC276-FC302)^2</f>
        <v/>
      </c>
      <c r="FD329">
        <f>(FD276-FD302)^2</f>
        <v/>
      </c>
      <c r="FE329">
        <f>(FE276-FE302)^2</f>
        <v/>
      </c>
      <c r="FF329">
        <f>(FF276-FF302)^2</f>
        <v/>
      </c>
      <c r="FG329">
        <f>(FG276-FG302)^2</f>
        <v/>
      </c>
      <c r="FH329">
        <f>(FH276-FH302)^2</f>
        <v/>
      </c>
      <c r="FI329">
        <f>(FI276-FI302)^2</f>
        <v/>
      </c>
      <c r="FJ329">
        <f>(FJ276-FJ302)^2</f>
        <v/>
      </c>
      <c r="FK329">
        <f>(FK276-FK302)^2</f>
        <v/>
      </c>
      <c r="FL329">
        <f>(FL276-FL302)^2</f>
        <v/>
      </c>
      <c r="FM329">
        <f>(FM276-FM302)^2</f>
        <v/>
      </c>
      <c r="FN329">
        <f>(FN276-FN302)^2</f>
        <v/>
      </c>
      <c r="FO329">
        <f>(FO276-FO302)^2</f>
        <v/>
      </c>
      <c r="FP329">
        <f>(FP276-FP302)^2</f>
        <v/>
      </c>
      <c r="FQ329">
        <f>(FQ276-FQ302)^2</f>
        <v/>
      </c>
      <c r="FR329">
        <f>(FR276-FR302)^2</f>
        <v/>
      </c>
      <c r="FS329">
        <f>(FS276-FS302)^2</f>
        <v/>
      </c>
      <c r="FT329">
        <f>(FT276-FT302)^2</f>
        <v/>
      </c>
      <c r="FU329">
        <f>(FU276-FU302)^2</f>
        <v/>
      </c>
      <c r="FV329">
        <f>(FV276-FV302)^2</f>
        <v/>
      </c>
      <c r="FW329">
        <f>(FW276-FW302)^2</f>
        <v/>
      </c>
      <c r="FX329">
        <f>(FX276-FX302)^2</f>
        <v/>
      </c>
      <c r="FY329">
        <f>(FY276-FY302)^2</f>
        <v/>
      </c>
      <c r="FZ329">
        <f>(FZ276-FZ302)^2</f>
        <v/>
      </c>
      <c r="GA329">
        <f>(GA276-GA302)^2</f>
        <v/>
      </c>
      <c r="GB329">
        <f>(GB276-GB302)^2</f>
        <v/>
      </c>
      <c r="GC329">
        <f>(GC276-GC302)^2</f>
        <v/>
      </c>
      <c r="GD329">
        <f>(GD276-GD302)^2</f>
        <v/>
      </c>
      <c r="GE329">
        <f>(GE276-GE302)^2</f>
        <v/>
      </c>
      <c r="GF329">
        <f>(GF276-GF302)^2</f>
        <v/>
      </c>
      <c r="GG329">
        <f>(GG276-GG302)^2</f>
        <v/>
      </c>
      <c r="GH329">
        <f>(GH276-GH302)^2</f>
        <v/>
      </c>
      <c r="GI329">
        <f>(GI276-GI302)^2</f>
        <v/>
      </c>
      <c r="GJ329">
        <f>(GJ276-GJ302)^2</f>
        <v/>
      </c>
      <c r="GK329">
        <f>(GK276-GK302)^2</f>
        <v/>
      </c>
      <c r="GL329">
        <f>(GL276-GL302)^2</f>
        <v/>
      </c>
      <c r="GM329">
        <f>(GM276-GM302)^2</f>
        <v/>
      </c>
      <c r="GN329">
        <f>(GN276-GN302)^2</f>
        <v/>
      </c>
      <c r="GO329">
        <f>(GO276-GO302)^2</f>
        <v/>
      </c>
      <c r="GP329">
        <f>(GP276-GP302)^2</f>
        <v/>
      </c>
      <c r="GQ329">
        <f>(GQ276-GQ302)^2</f>
        <v/>
      </c>
      <c r="GR329">
        <f>(GR276-GR302)^2</f>
        <v/>
      </c>
      <c r="GS329">
        <f>(GS276-GS302)^2</f>
        <v/>
      </c>
      <c r="GT329">
        <f>(GT276-GT302)^2</f>
        <v/>
      </c>
      <c r="GU329">
        <f>(GU276-GU302)^2</f>
        <v/>
      </c>
      <c r="GV329">
        <f>(GV276-GV302)^2</f>
        <v/>
      </c>
      <c r="GW329">
        <f>(GW276-GW302)^2</f>
        <v/>
      </c>
      <c r="GX329">
        <f>(GX276-GX302)^2</f>
        <v/>
      </c>
      <c r="GY329">
        <f>(GY276-GY302)^2</f>
        <v/>
      </c>
      <c r="GZ329">
        <f>(GZ276-GZ302)^2</f>
        <v/>
      </c>
      <c r="HA329">
        <f>(HA276-HA302)^2</f>
        <v/>
      </c>
      <c r="HB329">
        <f>(HB276-HB302)^2</f>
        <v/>
      </c>
      <c r="HC329">
        <f>(HC276-HC302)^2</f>
        <v/>
      </c>
      <c r="HD329">
        <f>(HD276-HD302)^2</f>
        <v/>
      </c>
      <c r="HE329">
        <f>(HE276-HE302)^2</f>
        <v/>
      </c>
      <c r="HF329">
        <f>(HF276-HF302)^2</f>
        <v/>
      </c>
      <c r="HG329">
        <f>(HG276-HG302)^2</f>
        <v/>
      </c>
      <c r="HH329">
        <f>(HH276-HH302)^2</f>
        <v/>
      </c>
      <c r="HI329">
        <f>(HI276-HI302)^2</f>
        <v/>
      </c>
      <c r="HJ329">
        <f>(HJ276-HJ302)^2</f>
        <v/>
      </c>
      <c r="HK329">
        <f>(HK276-HK302)^2</f>
        <v/>
      </c>
      <c r="HL329">
        <f>(HL276-HL302)^2</f>
        <v/>
      </c>
      <c r="HM329">
        <f>(HM276-HM302)^2</f>
        <v/>
      </c>
      <c r="HN329">
        <f>(HN276-HN302)^2</f>
        <v/>
      </c>
      <c r="HO329">
        <f>(HO276-HO302)^2</f>
        <v/>
      </c>
      <c r="HP329">
        <f>(HP276-HP302)^2</f>
        <v/>
      </c>
      <c r="HQ329">
        <f>(HQ276-HQ302)^2</f>
        <v/>
      </c>
      <c r="HR329">
        <f>(HR276-HR302)^2</f>
        <v/>
      </c>
      <c r="HS329">
        <f>(HS276-HS302)^2</f>
        <v/>
      </c>
      <c r="HT329">
        <f>(HT276-HT302)^2</f>
        <v/>
      </c>
      <c r="HU329">
        <f>(HU276-HU302)^2</f>
        <v/>
      </c>
      <c r="HV329">
        <f>(HV276-HV302)^2</f>
        <v/>
      </c>
      <c r="HW329">
        <f>(HW276-HW302)^2</f>
        <v/>
      </c>
      <c r="HX329">
        <f>(HX276-HX302)^2</f>
        <v/>
      </c>
      <c r="HY329">
        <f>(HY276-HY302)^2</f>
        <v/>
      </c>
      <c r="HZ329">
        <f>(HZ276-HZ302)^2</f>
        <v/>
      </c>
      <c r="IA329">
        <f>(IA276-IA302)^2</f>
        <v/>
      </c>
      <c r="IB329">
        <f>(IB276-IB302)^2</f>
        <v/>
      </c>
      <c r="IC329">
        <f>(IC276-IC302)^2</f>
        <v/>
      </c>
      <c r="ID329">
        <f>(ID276-ID302)^2</f>
        <v/>
      </c>
      <c r="IE329">
        <f>(IE276-IE302)^2</f>
        <v/>
      </c>
      <c r="IF329">
        <f>(IF276-IF302)^2</f>
        <v/>
      </c>
      <c r="IG329">
        <f>(IG276-IG302)^2</f>
        <v/>
      </c>
      <c r="IH329">
        <f>(IH276-IH302)^2</f>
        <v/>
      </c>
      <c r="II329">
        <f>(II276-II302)^2</f>
        <v/>
      </c>
      <c r="IJ329">
        <f>(IJ276-IJ302)^2</f>
        <v/>
      </c>
      <c r="IK329">
        <f>(IK276-IK302)^2</f>
        <v/>
      </c>
      <c r="IL329">
        <f>(IL276-IL302)^2</f>
        <v/>
      </c>
      <c r="IM329">
        <f>(IM276-IM302)^2</f>
        <v/>
      </c>
      <c r="IN329">
        <f>(IN276-IN302)^2</f>
        <v/>
      </c>
      <c r="IO329">
        <f>(IO276-IO302)^2</f>
        <v/>
      </c>
      <c r="IP329">
        <f>(IP276-IP302)^2</f>
        <v/>
      </c>
      <c r="IQ329">
        <f>(IQ276-IQ302)^2</f>
        <v/>
      </c>
      <c r="IR329">
        <f>(IR276-IR302)^2</f>
        <v/>
      </c>
      <c r="IS329">
        <f>(IS276-IS302)^2</f>
        <v/>
      </c>
      <c r="IT329">
        <f>(IT276-IT302)^2</f>
        <v/>
      </c>
      <c r="IU329">
        <f>(IU276-IU302)^2</f>
        <v/>
      </c>
      <c r="IV329">
        <f>(IV276-IV302)^2</f>
        <v/>
      </c>
      <c r="IW329">
        <f>(IW276-IW302)^2</f>
        <v/>
      </c>
      <c r="IX329">
        <f>(IX276-IX302)^2</f>
        <v/>
      </c>
      <c r="IY329">
        <f>(IY276-IY302)^2</f>
        <v/>
      </c>
      <c r="IZ329">
        <f>(IZ276-IZ302)^2</f>
        <v/>
      </c>
      <c r="JA329">
        <f>(JA276-JA302)^2</f>
        <v/>
      </c>
      <c r="JB329">
        <f>(JB276-JB302)^2</f>
        <v/>
      </c>
      <c r="JC329">
        <f>(JC276-JC302)^2</f>
        <v/>
      </c>
      <c r="JD329">
        <f>(JD276-JD302)^2</f>
        <v/>
      </c>
      <c r="JE329">
        <f>(JE276-JE302)^2</f>
        <v/>
      </c>
      <c r="JF329">
        <f>(JF276-JF302)^2</f>
        <v/>
      </c>
      <c r="JG329">
        <f>(JG276-JG302)^2</f>
        <v/>
      </c>
      <c r="JH329">
        <f>(JH276-JH302)^2</f>
        <v/>
      </c>
      <c r="JI329">
        <f>(JI276-JI302)^2</f>
        <v/>
      </c>
      <c r="JJ329">
        <f>(JJ276-JJ302)^2</f>
        <v/>
      </c>
      <c r="JK329">
        <f>(JK276-JK302)^2</f>
        <v/>
      </c>
      <c r="JL329">
        <f>(JL276-JL302)^2</f>
        <v/>
      </c>
      <c r="JM329">
        <f>(JM276-JM302)^2</f>
        <v/>
      </c>
      <c r="JN329">
        <f>(JN276-JN302)^2</f>
        <v/>
      </c>
      <c r="JO329">
        <f>(JO276-JO302)^2</f>
        <v/>
      </c>
      <c r="JP329">
        <f>(JP276-JP302)^2</f>
        <v/>
      </c>
      <c r="JQ329">
        <f>(JQ276-JQ302)^2</f>
        <v/>
      </c>
      <c r="JR329">
        <f>(JR276-JR302)^2</f>
        <v/>
      </c>
      <c r="JS329">
        <f>(JS276-JS302)^2</f>
        <v/>
      </c>
      <c r="JT329">
        <f>(JT276-JT302)^2</f>
        <v/>
      </c>
      <c r="JU329">
        <f>(JU276-JU302)^2</f>
        <v/>
      </c>
      <c r="JV329">
        <f>(JV276-JV302)^2</f>
        <v/>
      </c>
      <c r="JW329">
        <f>(JW276-JW302)^2</f>
        <v/>
      </c>
      <c r="JX329">
        <f>(JX276-JX302)^2</f>
        <v/>
      </c>
      <c r="JY329">
        <f>(JY276-JY302)^2</f>
        <v/>
      </c>
      <c r="JZ329">
        <f>(JZ276-JZ302)^2</f>
        <v/>
      </c>
      <c r="KA329">
        <f>(KA276-KA302)^2</f>
        <v/>
      </c>
      <c r="KB329">
        <f>(KB276-KB302)^2</f>
        <v/>
      </c>
      <c r="KC329">
        <f>(KC276-KC302)^2</f>
        <v/>
      </c>
      <c r="KD329">
        <f>(KD276-KD302)^2</f>
        <v/>
      </c>
      <c r="KE329">
        <f>(KE276-KE302)^2</f>
        <v/>
      </c>
      <c r="KF329">
        <f>(KF276-KF302)^2</f>
        <v/>
      </c>
      <c r="KG329">
        <f>(KG276-KG302)^2</f>
        <v/>
      </c>
      <c r="KH329">
        <f>(KH276-KH302)^2</f>
        <v/>
      </c>
      <c r="KI329">
        <f>(KI276-KI302)^2</f>
        <v/>
      </c>
      <c r="KJ329">
        <f>(KJ276-KJ302)^2</f>
        <v/>
      </c>
      <c r="KK329">
        <f>(KK276-KK302)^2</f>
        <v/>
      </c>
      <c r="KL329">
        <f>(KL276-KL302)^2</f>
        <v/>
      </c>
      <c r="KM329">
        <f>(KM276-KM302)^2</f>
        <v/>
      </c>
      <c r="KN329">
        <f>(KN276-KN302)^2</f>
        <v/>
      </c>
      <c r="KO329">
        <f>(KO276-KO302)^2</f>
        <v/>
      </c>
      <c r="KP329">
        <f>(KP276-KP302)^2</f>
        <v/>
      </c>
      <c r="KQ329">
        <f>(KQ276-KQ302)^2</f>
        <v/>
      </c>
      <c r="KR329">
        <f>(KR276-KR302)^2</f>
        <v/>
      </c>
      <c r="KS329">
        <f>(KS276-KS302)^2</f>
        <v/>
      </c>
      <c r="KT329">
        <f>(KT276-KT302)^2</f>
        <v/>
      </c>
      <c r="KU329">
        <f>(KU276-KU302)^2</f>
        <v/>
      </c>
    </row>
    <row r="330" spans="1:307">
      <c r="B330" t="s">
        <v>20</v>
      </c>
      <c r="D330" t="s">
        <v>101</v>
      </c>
      <c r="H330">
        <f>(H277-H303)^2</f>
        <v/>
      </c>
      <c r="I330">
        <f>(I277-I303)^2</f>
        <v/>
      </c>
      <c r="J330">
        <f>(J277-J303)^2</f>
        <v/>
      </c>
      <c r="K330">
        <f>(K277-K303)^2</f>
        <v/>
      </c>
      <c r="L330">
        <f>(L277-L303)^2</f>
        <v/>
      </c>
      <c r="M330">
        <f>(M277-M303)^2</f>
        <v/>
      </c>
      <c r="N330">
        <f>(N277-N303)^2</f>
        <v/>
      </c>
      <c r="O330">
        <f>(O277-O303)^2</f>
        <v/>
      </c>
      <c r="P330">
        <f>(P277-P303)^2</f>
        <v/>
      </c>
      <c r="Q330">
        <f>(Q277-Q303)^2</f>
        <v/>
      </c>
      <c r="R330">
        <f>(R277-R303)^2</f>
        <v/>
      </c>
      <c r="S330">
        <f>(S277-S303)^2</f>
        <v/>
      </c>
      <c r="T330">
        <f>(T277-T303)^2</f>
        <v/>
      </c>
      <c r="U330">
        <f>(U277-U303)^2</f>
        <v/>
      </c>
      <c r="V330">
        <f>(V277-V303)^2</f>
        <v/>
      </c>
      <c r="W330">
        <f>(W277-W303)^2</f>
        <v/>
      </c>
      <c r="X330">
        <f>(X277-X303)^2</f>
        <v/>
      </c>
      <c r="Y330">
        <f>(Y277-Y303)^2</f>
        <v/>
      </c>
      <c r="Z330">
        <f>(Z277-Z303)^2</f>
        <v/>
      </c>
      <c r="AA330">
        <f>(AA277-AA303)^2</f>
        <v/>
      </c>
      <c r="AB330">
        <f>(AB277-AB303)^2</f>
        <v/>
      </c>
      <c r="AC330">
        <f>(AC277-AC303)^2</f>
        <v/>
      </c>
      <c r="AD330">
        <f>(AD277-AD303)^2</f>
        <v/>
      </c>
      <c r="AE330">
        <f>(AE277-AE303)^2</f>
        <v/>
      </c>
      <c r="AF330">
        <f>(AF277-AF303)^2</f>
        <v/>
      </c>
      <c r="AG330">
        <f>(AG277-AG303)^2</f>
        <v/>
      </c>
      <c r="AH330">
        <f>(AH277-AH303)^2</f>
        <v/>
      </c>
      <c r="AI330">
        <f>(AI277-AI303)^2</f>
        <v/>
      </c>
      <c r="AJ330">
        <f>(AJ277-AJ303)^2</f>
        <v/>
      </c>
      <c r="AK330">
        <f>(AK277-AK303)^2</f>
        <v/>
      </c>
      <c r="AL330">
        <f>(AL277-AL303)^2</f>
        <v/>
      </c>
      <c r="AM330">
        <f>(AM277-AM303)^2</f>
        <v/>
      </c>
      <c r="AN330">
        <f>(AN277-AN303)^2</f>
        <v/>
      </c>
      <c r="AO330">
        <f>(AO277-AO303)^2</f>
        <v/>
      </c>
      <c r="AP330">
        <f>(AP277-AP303)^2</f>
        <v/>
      </c>
      <c r="AQ330">
        <f>(AQ277-AQ303)^2</f>
        <v/>
      </c>
      <c r="AR330">
        <f>(AR277-AR303)^2</f>
        <v/>
      </c>
      <c r="AS330">
        <f>(AS277-AS303)^2</f>
        <v/>
      </c>
      <c r="AT330">
        <f>(AT277-AT303)^2</f>
        <v/>
      </c>
      <c r="AU330">
        <f>(AU277-AU303)^2</f>
        <v/>
      </c>
      <c r="AV330">
        <f>(AV277-AV303)^2</f>
        <v/>
      </c>
      <c r="AW330">
        <f>(AW277-AW303)^2</f>
        <v/>
      </c>
      <c r="AX330">
        <f>(AX277-AX303)^2</f>
        <v/>
      </c>
      <c r="AY330">
        <f>(AY277-AY303)^2</f>
        <v/>
      </c>
      <c r="AZ330">
        <f>(AZ277-AZ303)^2</f>
        <v/>
      </c>
      <c r="BA330">
        <f>(BA277-BA303)^2</f>
        <v/>
      </c>
      <c r="BB330">
        <f>(BB277-BB303)^2</f>
        <v/>
      </c>
      <c r="BC330">
        <f>(BC277-BC303)^2</f>
        <v/>
      </c>
      <c r="BD330">
        <f>(BD277-BD303)^2</f>
        <v/>
      </c>
      <c r="BE330">
        <f>(BE277-BE303)^2</f>
        <v/>
      </c>
      <c r="BF330">
        <f>(BF277-BF303)^2</f>
        <v/>
      </c>
      <c r="BG330">
        <f>(BG277-BG303)^2</f>
        <v/>
      </c>
      <c r="BH330">
        <f>(BH277-BH303)^2</f>
        <v/>
      </c>
      <c r="BI330">
        <f>(BI277-BI303)^2</f>
        <v/>
      </c>
      <c r="BJ330">
        <f>(BJ277-BJ303)^2</f>
        <v/>
      </c>
      <c r="BK330">
        <f>(BK277-BK303)^2</f>
        <v/>
      </c>
      <c r="BL330">
        <f>(BL277-BL303)^2</f>
        <v/>
      </c>
      <c r="BM330">
        <f>(BM277-BM303)^2</f>
        <v/>
      </c>
      <c r="BN330">
        <f>(BN277-BN303)^2</f>
        <v/>
      </c>
      <c r="BO330">
        <f>(BO277-BO303)^2</f>
        <v/>
      </c>
      <c r="BP330">
        <f>(BP277-BP303)^2</f>
        <v/>
      </c>
      <c r="BQ330">
        <f>(BQ277-BQ303)^2</f>
        <v/>
      </c>
      <c r="BR330">
        <f>(BR277-BR303)^2</f>
        <v/>
      </c>
      <c r="BS330">
        <f>(BS277-BS303)^2</f>
        <v/>
      </c>
      <c r="BT330">
        <f>(BT277-BT303)^2</f>
        <v/>
      </c>
      <c r="BU330">
        <f>(BU277-BU303)^2</f>
        <v/>
      </c>
      <c r="BV330">
        <f>(BV277-BV303)^2</f>
        <v/>
      </c>
      <c r="BW330">
        <f>(BW277-BW303)^2</f>
        <v/>
      </c>
      <c r="BX330">
        <f>(BX277-BX303)^2</f>
        <v/>
      </c>
      <c r="BY330">
        <f>(BY277-BY303)^2</f>
        <v/>
      </c>
      <c r="BZ330">
        <f>(BZ277-BZ303)^2</f>
        <v/>
      </c>
      <c r="CA330">
        <f>(CA277-CA303)^2</f>
        <v/>
      </c>
      <c r="CB330">
        <f>(CB277-CB303)^2</f>
        <v/>
      </c>
      <c r="CC330">
        <f>(CC277-CC303)^2</f>
        <v/>
      </c>
      <c r="CD330">
        <f>(CD277-CD303)^2</f>
        <v/>
      </c>
      <c r="CE330">
        <f>(CE277-CE303)^2</f>
        <v/>
      </c>
      <c r="CF330">
        <f>(CF277-CF303)^2</f>
        <v/>
      </c>
      <c r="CG330">
        <f>(CG277-CG303)^2</f>
        <v/>
      </c>
      <c r="CH330">
        <f>(CH277-CH303)^2</f>
        <v/>
      </c>
      <c r="CI330">
        <f>(CI277-CI303)^2</f>
        <v/>
      </c>
      <c r="CJ330">
        <f>(CJ277-CJ303)^2</f>
        <v/>
      </c>
      <c r="CK330">
        <f>(CK277-CK303)^2</f>
        <v/>
      </c>
      <c r="CL330">
        <f>(CL277-CL303)^2</f>
        <v/>
      </c>
      <c r="CM330">
        <f>(CM277-CM303)^2</f>
        <v/>
      </c>
      <c r="CN330">
        <f>(CN277-CN303)^2</f>
        <v/>
      </c>
      <c r="CO330">
        <f>(CO277-CO303)^2</f>
        <v/>
      </c>
      <c r="CP330">
        <f>(CP277-CP303)^2</f>
        <v/>
      </c>
      <c r="CQ330">
        <f>(CQ277-CQ303)^2</f>
        <v/>
      </c>
      <c r="CR330">
        <f>(CR277-CR303)^2</f>
        <v/>
      </c>
      <c r="CS330">
        <f>(CS277-CS303)^2</f>
        <v/>
      </c>
      <c r="CT330">
        <f>(CT277-CT303)^2</f>
        <v/>
      </c>
      <c r="CU330">
        <f>(CU277-CU303)^2</f>
        <v/>
      </c>
      <c r="CV330">
        <f>(CV277-CV303)^2</f>
        <v/>
      </c>
      <c r="CW330">
        <f>(CW277-CW303)^2</f>
        <v/>
      </c>
      <c r="CX330">
        <f>(CX277-CX303)^2</f>
        <v/>
      </c>
      <c r="CY330">
        <f>(CY277-CY303)^2</f>
        <v/>
      </c>
      <c r="CZ330">
        <f>(CZ277-CZ303)^2</f>
        <v/>
      </c>
      <c r="DA330">
        <f>(DA277-DA303)^2</f>
        <v/>
      </c>
      <c r="DB330">
        <f>(DB277-DB303)^2</f>
        <v/>
      </c>
      <c r="DC330">
        <f>(DC277-DC303)^2</f>
        <v/>
      </c>
      <c r="DD330">
        <f>(DD277-DD303)^2</f>
        <v/>
      </c>
      <c r="DE330">
        <f>(DE277-DE303)^2</f>
        <v/>
      </c>
      <c r="DF330">
        <f>(DF277-DF303)^2</f>
        <v/>
      </c>
      <c r="DG330">
        <f>(DG277-DG303)^2</f>
        <v/>
      </c>
      <c r="DH330">
        <f>(DH277-DH303)^2</f>
        <v/>
      </c>
      <c r="DI330">
        <f>(DI277-DI303)^2</f>
        <v/>
      </c>
      <c r="DJ330">
        <f>(DJ277-DJ303)^2</f>
        <v/>
      </c>
      <c r="DK330">
        <f>(DK277-DK303)^2</f>
        <v/>
      </c>
      <c r="DL330">
        <f>(DL277-DL303)^2</f>
        <v/>
      </c>
      <c r="DM330">
        <f>(DM277-DM303)^2</f>
        <v/>
      </c>
      <c r="DN330">
        <f>(DN277-DN303)^2</f>
        <v/>
      </c>
      <c r="DO330">
        <f>(DO277-DO303)^2</f>
        <v/>
      </c>
      <c r="DP330">
        <f>(DP277-DP303)^2</f>
        <v/>
      </c>
      <c r="DQ330">
        <f>(DQ277-DQ303)^2</f>
        <v/>
      </c>
      <c r="DR330">
        <f>(DR277-DR303)^2</f>
        <v/>
      </c>
      <c r="DS330">
        <f>(DS277-DS303)^2</f>
        <v/>
      </c>
      <c r="DT330">
        <f>(DT277-DT303)^2</f>
        <v/>
      </c>
      <c r="DU330">
        <f>(DU277-DU303)^2</f>
        <v/>
      </c>
      <c r="DV330">
        <f>(DV277-DV303)^2</f>
        <v/>
      </c>
      <c r="DW330">
        <f>(DW277-DW303)^2</f>
        <v/>
      </c>
      <c r="DX330">
        <f>(DX277-DX303)^2</f>
        <v/>
      </c>
      <c r="DY330">
        <f>(DY277-DY303)^2</f>
        <v/>
      </c>
      <c r="DZ330">
        <f>(DZ277-DZ303)^2</f>
        <v/>
      </c>
      <c r="EA330">
        <f>(EA277-EA303)^2</f>
        <v/>
      </c>
      <c r="EB330">
        <f>(EB277-EB303)^2</f>
        <v/>
      </c>
      <c r="EC330">
        <f>(EC277-EC303)^2</f>
        <v/>
      </c>
      <c r="ED330">
        <f>(ED277-ED303)^2</f>
        <v/>
      </c>
      <c r="EE330">
        <f>(EE277-EE303)^2</f>
        <v/>
      </c>
      <c r="EF330">
        <f>(EF277-EF303)^2</f>
        <v/>
      </c>
      <c r="EG330">
        <f>(EG277-EG303)^2</f>
        <v/>
      </c>
      <c r="EH330">
        <f>(EH277-EH303)^2</f>
        <v/>
      </c>
      <c r="EI330">
        <f>(EI277-EI303)^2</f>
        <v/>
      </c>
      <c r="EJ330">
        <f>(EJ277-EJ303)^2</f>
        <v/>
      </c>
      <c r="EK330">
        <f>(EK277-EK303)^2</f>
        <v/>
      </c>
      <c r="EL330">
        <f>(EL277-EL303)^2</f>
        <v/>
      </c>
      <c r="EM330">
        <f>(EM277-EM303)^2</f>
        <v/>
      </c>
      <c r="EN330">
        <f>(EN277-EN303)^2</f>
        <v/>
      </c>
      <c r="EO330">
        <f>(EO277-EO303)^2</f>
        <v/>
      </c>
      <c r="EP330">
        <f>(EP277-EP303)^2</f>
        <v/>
      </c>
      <c r="EQ330">
        <f>(EQ277-EQ303)^2</f>
        <v/>
      </c>
      <c r="ER330">
        <f>(ER277-ER303)^2</f>
        <v/>
      </c>
      <c r="ES330">
        <f>(ES277-ES303)^2</f>
        <v/>
      </c>
      <c r="ET330">
        <f>(ET277-ET303)^2</f>
        <v/>
      </c>
      <c r="EU330">
        <f>(EU277-EU303)^2</f>
        <v/>
      </c>
      <c r="EV330">
        <f>(EV277-EV303)^2</f>
        <v/>
      </c>
      <c r="EW330">
        <f>(EW277-EW303)^2</f>
        <v/>
      </c>
      <c r="EX330">
        <f>(EX277-EX303)^2</f>
        <v/>
      </c>
      <c r="EY330">
        <f>(EY277-EY303)^2</f>
        <v/>
      </c>
      <c r="EZ330">
        <f>(EZ277-EZ303)^2</f>
        <v/>
      </c>
      <c r="FA330">
        <f>(FA277-FA303)^2</f>
        <v/>
      </c>
      <c r="FB330">
        <f>(FB277-FB303)^2</f>
        <v/>
      </c>
      <c r="FC330">
        <f>(FC277-FC303)^2</f>
        <v/>
      </c>
      <c r="FD330">
        <f>(FD277-FD303)^2</f>
        <v/>
      </c>
      <c r="FE330">
        <f>(FE277-FE303)^2</f>
        <v/>
      </c>
      <c r="FF330">
        <f>(FF277-FF303)^2</f>
        <v/>
      </c>
      <c r="FG330">
        <f>(FG277-FG303)^2</f>
        <v/>
      </c>
      <c r="FH330">
        <f>(FH277-FH303)^2</f>
        <v/>
      </c>
      <c r="FI330">
        <f>(FI277-FI303)^2</f>
        <v/>
      </c>
      <c r="FJ330">
        <f>(FJ277-FJ303)^2</f>
        <v/>
      </c>
      <c r="FK330">
        <f>(FK277-FK303)^2</f>
        <v/>
      </c>
      <c r="FL330">
        <f>(FL277-FL303)^2</f>
        <v/>
      </c>
      <c r="FM330">
        <f>(FM277-FM303)^2</f>
        <v/>
      </c>
      <c r="FN330">
        <f>(FN277-FN303)^2</f>
        <v/>
      </c>
      <c r="FO330">
        <f>(FO277-FO303)^2</f>
        <v/>
      </c>
      <c r="FP330">
        <f>(FP277-FP303)^2</f>
        <v/>
      </c>
      <c r="FQ330">
        <f>(FQ277-FQ303)^2</f>
        <v/>
      </c>
      <c r="FR330">
        <f>(FR277-FR303)^2</f>
        <v/>
      </c>
      <c r="FS330">
        <f>(FS277-FS303)^2</f>
        <v/>
      </c>
      <c r="FT330">
        <f>(FT277-FT303)^2</f>
        <v/>
      </c>
      <c r="FU330">
        <f>(FU277-FU303)^2</f>
        <v/>
      </c>
      <c r="FV330">
        <f>(FV277-FV303)^2</f>
        <v/>
      </c>
      <c r="FW330">
        <f>(FW277-FW303)^2</f>
        <v/>
      </c>
      <c r="FX330">
        <f>(FX277-FX303)^2</f>
        <v/>
      </c>
      <c r="FY330">
        <f>(FY277-FY303)^2</f>
        <v/>
      </c>
      <c r="FZ330">
        <f>(FZ277-FZ303)^2</f>
        <v/>
      </c>
      <c r="GA330">
        <f>(GA277-GA303)^2</f>
        <v/>
      </c>
      <c r="GB330">
        <f>(GB277-GB303)^2</f>
        <v/>
      </c>
      <c r="GC330">
        <f>(GC277-GC303)^2</f>
        <v/>
      </c>
      <c r="GD330">
        <f>(GD277-GD303)^2</f>
        <v/>
      </c>
      <c r="GE330">
        <f>(GE277-GE303)^2</f>
        <v/>
      </c>
      <c r="GF330">
        <f>(GF277-GF303)^2</f>
        <v/>
      </c>
      <c r="GG330">
        <f>(GG277-GG303)^2</f>
        <v/>
      </c>
      <c r="GH330">
        <f>(GH277-GH303)^2</f>
        <v/>
      </c>
      <c r="GI330">
        <f>(GI277-GI303)^2</f>
        <v/>
      </c>
      <c r="GJ330">
        <f>(GJ277-GJ303)^2</f>
        <v/>
      </c>
      <c r="GK330">
        <f>(GK277-GK303)^2</f>
        <v/>
      </c>
      <c r="GL330">
        <f>(GL277-GL303)^2</f>
        <v/>
      </c>
      <c r="GM330">
        <f>(GM277-GM303)^2</f>
        <v/>
      </c>
      <c r="GN330">
        <f>(GN277-GN303)^2</f>
        <v/>
      </c>
      <c r="GO330">
        <f>(GO277-GO303)^2</f>
        <v/>
      </c>
      <c r="GP330">
        <f>(GP277-GP303)^2</f>
        <v/>
      </c>
      <c r="GQ330">
        <f>(GQ277-GQ303)^2</f>
        <v/>
      </c>
      <c r="GR330">
        <f>(GR277-GR303)^2</f>
        <v/>
      </c>
      <c r="GS330">
        <f>(GS277-GS303)^2</f>
        <v/>
      </c>
      <c r="GT330">
        <f>(GT277-GT303)^2</f>
        <v/>
      </c>
      <c r="GU330">
        <f>(GU277-GU303)^2</f>
        <v/>
      </c>
      <c r="GV330">
        <f>(GV277-GV303)^2</f>
        <v/>
      </c>
      <c r="GW330">
        <f>(GW277-GW303)^2</f>
        <v/>
      </c>
      <c r="GX330">
        <f>(GX277-GX303)^2</f>
        <v/>
      </c>
      <c r="GY330">
        <f>(GY277-GY303)^2</f>
        <v/>
      </c>
      <c r="GZ330">
        <f>(GZ277-GZ303)^2</f>
        <v/>
      </c>
      <c r="HA330">
        <f>(HA277-HA303)^2</f>
        <v/>
      </c>
      <c r="HB330">
        <f>(HB277-HB303)^2</f>
        <v/>
      </c>
      <c r="HC330">
        <f>(HC277-HC303)^2</f>
        <v/>
      </c>
      <c r="HD330">
        <f>(HD277-HD303)^2</f>
        <v/>
      </c>
      <c r="HE330">
        <f>(HE277-HE303)^2</f>
        <v/>
      </c>
      <c r="HF330">
        <f>(HF277-HF303)^2</f>
        <v/>
      </c>
      <c r="HG330">
        <f>(HG277-HG303)^2</f>
        <v/>
      </c>
      <c r="HH330">
        <f>(HH277-HH303)^2</f>
        <v/>
      </c>
      <c r="HI330">
        <f>(HI277-HI303)^2</f>
        <v/>
      </c>
      <c r="HJ330">
        <f>(HJ277-HJ303)^2</f>
        <v/>
      </c>
      <c r="HK330">
        <f>(HK277-HK303)^2</f>
        <v/>
      </c>
      <c r="HL330">
        <f>(HL277-HL303)^2</f>
        <v/>
      </c>
      <c r="HM330">
        <f>(HM277-HM303)^2</f>
        <v/>
      </c>
      <c r="HN330">
        <f>(HN277-HN303)^2</f>
        <v/>
      </c>
      <c r="HO330">
        <f>(HO277-HO303)^2</f>
        <v/>
      </c>
      <c r="HP330">
        <f>(HP277-HP303)^2</f>
        <v/>
      </c>
      <c r="HQ330">
        <f>(HQ277-HQ303)^2</f>
        <v/>
      </c>
      <c r="HR330">
        <f>(HR277-HR303)^2</f>
        <v/>
      </c>
      <c r="HS330">
        <f>(HS277-HS303)^2</f>
        <v/>
      </c>
      <c r="HT330">
        <f>(HT277-HT303)^2</f>
        <v/>
      </c>
      <c r="HU330">
        <f>(HU277-HU303)^2</f>
        <v/>
      </c>
      <c r="HV330">
        <f>(HV277-HV303)^2</f>
        <v/>
      </c>
      <c r="HW330">
        <f>(HW277-HW303)^2</f>
        <v/>
      </c>
      <c r="HX330">
        <f>(HX277-HX303)^2</f>
        <v/>
      </c>
      <c r="HY330">
        <f>(HY277-HY303)^2</f>
        <v/>
      </c>
      <c r="HZ330">
        <f>(HZ277-HZ303)^2</f>
        <v/>
      </c>
      <c r="IA330">
        <f>(IA277-IA303)^2</f>
        <v/>
      </c>
      <c r="IB330">
        <f>(IB277-IB303)^2</f>
        <v/>
      </c>
      <c r="IC330">
        <f>(IC277-IC303)^2</f>
        <v/>
      </c>
      <c r="ID330">
        <f>(ID277-ID303)^2</f>
        <v/>
      </c>
      <c r="IE330">
        <f>(IE277-IE303)^2</f>
        <v/>
      </c>
      <c r="IF330">
        <f>(IF277-IF303)^2</f>
        <v/>
      </c>
      <c r="IG330">
        <f>(IG277-IG303)^2</f>
        <v/>
      </c>
      <c r="IH330">
        <f>(IH277-IH303)^2</f>
        <v/>
      </c>
      <c r="II330">
        <f>(II277-II303)^2</f>
        <v/>
      </c>
      <c r="IJ330">
        <f>(IJ277-IJ303)^2</f>
        <v/>
      </c>
      <c r="IK330">
        <f>(IK277-IK303)^2</f>
        <v/>
      </c>
      <c r="IL330">
        <f>(IL277-IL303)^2</f>
        <v/>
      </c>
      <c r="IM330">
        <f>(IM277-IM303)^2</f>
        <v/>
      </c>
      <c r="IN330">
        <f>(IN277-IN303)^2</f>
        <v/>
      </c>
      <c r="IO330">
        <f>(IO277-IO303)^2</f>
        <v/>
      </c>
      <c r="IP330">
        <f>(IP277-IP303)^2</f>
        <v/>
      </c>
      <c r="IQ330">
        <f>(IQ277-IQ303)^2</f>
        <v/>
      </c>
      <c r="IR330">
        <f>(IR277-IR303)^2</f>
        <v/>
      </c>
      <c r="IS330">
        <f>(IS277-IS303)^2</f>
        <v/>
      </c>
      <c r="IT330">
        <f>(IT277-IT303)^2</f>
        <v/>
      </c>
      <c r="IU330">
        <f>(IU277-IU303)^2</f>
        <v/>
      </c>
      <c r="IV330">
        <f>(IV277-IV303)^2</f>
        <v/>
      </c>
      <c r="IW330">
        <f>(IW277-IW303)^2</f>
        <v/>
      </c>
      <c r="IX330">
        <f>(IX277-IX303)^2</f>
        <v/>
      </c>
      <c r="IY330">
        <f>(IY277-IY303)^2</f>
        <v/>
      </c>
      <c r="IZ330">
        <f>(IZ277-IZ303)^2</f>
        <v/>
      </c>
      <c r="JA330">
        <f>(JA277-JA303)^2</f>
        <v/>
      </c>
      <c r="JB330">
        <f>(JB277-JB303)^2</f>
        <v/>
      </c>
      <c r="JC330">
        <f>(JC277-JC303)^2</f>
        <v/>
      </c>
      <c r="JD330">
        <f>(JD277-JD303)^2</f>
        <v/>
      </c>
      <c r="JE330">
        <f>(JE277-JE303)^2</f>
        <v/>
      </c>
      <c r="JF330">
        <f>(JF277-JF303)^2</f>
        <v/>
      </c>
      <c r="JG330">
        <f>(JG277-JG303)^2</f>
        <v/>
      </c>
      <c r="JH330">
        <f>(JH277-JH303)^2</f>
        <v/>
      </c>
      <c r="JI330">
        <f>(JI277-JI303)^2</f>
        <v/>
      </c>
      <c r="JJ330">
        <f>(JJ277-JJ303)^2</f>
        <v/>
      </c>
      <c r="JK330">
        <f>(JK277-JK303)^2</f>
        <v/>
      </c>
      <c r="JL330">
        <f>(JL277-JL303)^2</f>
        <v/>
      </c>
      <c r="JM330">
        <f>(JM277-JM303)^2</f>
        <v/>
      </c>
      <c r="JN330">
        <f>(JN277-JN303)^2</f>
        <v/>
      </c>
      <c r="JO330">
        <f>(JO277-JO303)^2</f>
        <v/>
      </c>
      <c r="JP330">
        <f>(JP277-JP303)^2</f>
        <v/>
      </c>
      <c r="JQ330">
        <f>(JQ277-JQ303)^2</f>
        <v/>
      </c>
      <c r="JR330">
        <f>(JR277-JR303)^2</f>
        <v/>
      </c>
      <c r="JS330">
        <f>(JS277-JS303)^2</f>
        <v/>
      </c>
      <c r="JT330">
        <f>(JT277-JT303)^2</f>
        <v/>
      </c>
      <c r="JU330">
        <f>(JU277-JU303)^2</f>
        <v/>
      </c>
      <c r="JV330">
        <f>(JV277-JV303)^2</f>
        <v/>
      </c>
      <c r="JW330">
        <f>(JW277-JW303)^2</f>
        <v/>
      </c>
      <c r="JX330">
        <f>(JX277-JX303)^2</f>
        <v/>
      </c>
      <c r="JY330">
        <f>(JY277-JY303)^2</f>
        <v/>
      </c>
      <c r="JZ330">
        <f>(JZ277-JZ303)^2</f>
        <v/>
      </c>
      <c r="KA330">
        <f>(KA277-KA303)^2</f>
        <v/>
      </c>
      <c r="KB330">
        <f>(KB277-KB303)^2</f>
        <v/>
      </c>
      <c r="KC330">
        <f>(KC277-KC303)^2</f>
        <v/>
      </c>
      <c r="KD330">
        <f>(KD277-KD303)^2</f>
        <v/>
      </c>
      <c r="KE330">
        <f>(KE277-KE303)^2</f>
        <v/>
      </c>
      <c r="KF330">
        <f>(KF277-KF303)^2</f>
        <v/>
      </c>
      <c r="KG330">
        <f>(KG277-KG303)^2</f>
        <v/>
      </c>
      <c r="KH330">
        <f>(KH277-KH303)^2</f>
        <v/>
      </c>
      <c r="KI330">
        <f>(KI277-KI303)^2</f>
        <v/>
      </c>
      <c r="KJ330">
        <f>(KJ277-KJ303)^2</f>
        <v/>
      </c>
      <c r="KK330">
        <f>(KK277-KK303)^2</f>
        <v/>
      </c>
      <c r="KL330">
        <f>(KL277-KL303)^2</f>
        <v/>
      </c>
      <c r="KM330">
        <f>(KM277-KM303)^2</f>
        <v/>
      </c>
      <c r="KN330">
        <f>(KN277-KN303)^2</f>
        <v/>
      </c>
      <c r="KO330">
        <f>(KO277-KO303)^2</f>
        <v/>
      </c>
      <c r="KP330">
        <f>(KP277-KP303)^2</f>
        <v/>
      </c>
      <c r="KQ330">
        <f>(KQ277-KQ303)^2</f>
        <v/>
      </c>
      <c r="KR330">
        <f>(KR277-KR303)^2</f>
        <v/>
      </c>
      <c r="KS330">
        <f>(KS277-KS303)^2</f>
        <v/>
      </c>
      <c r="KT330">
        <f>(KT277-KT303)^2</f>
        <v/>
      </c>
      <c r="KU330">
        <f>(KU277-KU303)^2</f>
        <v/>
      </c>
    </row>
    <row r="332" spans="1:307">
      <c r="H332" t="n">
        <v>5</v>
      </c>
      <c r="I332">
        <f>H332+1</f>
        <v/>
      </c>
      <c r="J332">
        <f>I332+1</f>
        <v/>
      </c>
      <c r="K332">
        <f>J332+1</f>
        <v/>
      </c>
      <c r="L332">
        <f>K332+1</f>
        <v/>
      </c>
      <c r="M332">
        <f>L332+1</f>
        <v/>
      </c>
      <c r="N332" t="n">
        <v>11</v>
      </c>
      <c r="O332" t="n">
        <v>12</v>
      </c>
      <c r="P332" t="n">
        <v>13</v>
      </c>
      <c r="Q332" t="n">
        <v>14</v>
      </c>
      <c r="R332" t="n">
        <v>15</v>
      </c>
      <c r="S332" t="n">
        <v>16</v>
      </c>
      <c r="T332" t="n">
        <v>17</v>
      </c>
      <c r="U332" t="n">
        <v>18</v>
      </c>
      <c r="V332" t="n">
        <v>19</v>
      </c>
      <c r="W332" t="n">
        <v>20</v>
      </c>
      <c r="X332" t="n">
        <v>21</v>
      </c>
      <c r="Y332" t="n">
        <v>22</v>
      </c>
      <c r="Z332" t="n">
        <v>23</v>
      </c>
      <c r="AA332" t="n">
        <v>24</v>
      </c>
      <c r="AB332" t="n">
        <v>25</v>
      </c>
      <c r="AC332" t="n">
        <v>26</v>
      </c>
      <c r="AD332" t="n">
        <v>27</v>
      </c>
      <c r="AE332" t="n">
        <v>28</v>
      </c>
      <c r="AF332" t="n">
        <v>29</v>
      </c>
      <c r="AG332" t="n">
        <v>30</v>
      </c>
      <c r="AH332" t="n">
        <v>31</v>
      </c>
      <c r="AI332" t="n">
        <v>32</v>
      </c>
      <c r="AJ332" t="n">
        <v>33</v>
      </c>
      <c r="AK332" t="n">
        <v>34</v>
      </c>
      <c r="AL332" t="n">
        <v>35</v>
      </c>
      <c r="AM332" t="n">
        <v>36</v>
      </c>
      <c r="AN332" t="n">
        <v>37</v>
      </c>
      <c r="AO332" t="n">
        <v>38</v>
      </c>
      <c r="AP332" t="n">
        <v>39</v>
      </c>
      <c r="AQ332" t="n">
        <v>40</v>
      </c>
      <c r="AR332" t="n">
        <v>41</v>
      </c>
      <c r="AS332" t="n">
        <v>42</v>
      </c>
      <c r="AT332" t="n">
        <v>43</v>
      </c>
      <c r="AU332" t="n">
        <v>44</v>
      </c>
      <c r="AV332" t="n">
        <v>45</v>
      </c>
      <c r="AW332" t="n">
        <v>46</v>
      </c>
      <c r="AX332" t="n">
        <v>47</v>
      </c>
      <c r="AY332" t="n">
        <v>48</v>
      </c>
      <c r="AZ332" t="n">
        <v>49</v>
      </c>
      <c r="BA332" t="n">
        <v>50</v>
      </c>
      <c r="BB332" t="n">
        <v>51</v>
      </c>
      <c r="BC332" t="n">
        <v>52</v>
      </c>
      <c r="BD332" t="n">
        <v>53</v>
      </c>
      <c r="BE332" t="n">
        <v>54</v>
      </c>
      <c r="BF332" t="n">
        <v>55</v>
      </c>
      <c r="BG332" t="n">
        <v>56</v>
      </c>
      <c r="BH332" t="n">
        <v>57</v>
      </c>
      <c r="BI332" t="n">
        <v>58</v>
      </c>
      <c r="BJ332" t="n">
        <v>59</v>
      </c>
      <c r="BK332" t="n">
        <v>60</v>
      </c>
      <c r="BL332" t="n">
        <v>61</v>
      </c>
      <c r="BM332" t="n">
        <v>62</v>
      </c>
      <c r="BN332" t="n">
        <v>63</v>
      </c>
      <c r="BO332" t="n">
        <v>64</v>
      </c>
      <c r="BP332" t="n">
        <v>65</v>
      </c>
      <c r="BQ332" t="n">
        <v>66</v>
      </c>
      <c r="BR332" t="n">
        <v>67</v>
      </c>
      <c r="BS332" t="n">
        <v>68</v>
      </c>
      <c r="BT332" t="n">
        <v>69</v>
      </c>
      <c r="BU332" t="n">
        <v>70</v>
      </c>
      <c r="BV332" t="n">
        <v>71</v>
      </c>
      <c r="BW332" t="n">
        <v>72</v>
      </c>
      <c r="BX332" t="n">
        <v>73</v>
      </c>
      <c r="BY332" t="n">
        <v>74</v>
      </c>
      <c r="BZ332" t="n">
        <v>75</v>
      </c>
      <c r="CA332" t="n">
        <v>76</v>
      </c>
      <c r="CB332" t="n">
        <v>77</v>
      </c>
      <c r="CC332" t="n">
        <v>78</v>
      </c>
      <c r="CD332" t="n">
        <v>79</v>
      </c>
      <c r="CE332" t="n">
        <v>80</v>
      </c>
      <c r="CF332" t="n">
        <v>81</v>
      </c>
      <c r="CG332" t="n">
        <v>82</v>
      </c>
      <c r="CH332" t="n">
        <v>83</v>
      </c>
      <c r="CI332" t="n">
        <v>84</v>
      </c>
      <c r="CJ332" t="n">
        <v>85</v>
      </c>
      <c r="CK332" t="n">
        <v>86</v>
      </c>
      <c r="CL332" t="n">
        <v>87</v>
      </c>
      <c r="CM332" t="n">
        <v>88</v>
      </c>
      <c r="CN332" t="n">
        <v>89</v>
      </c>
      <c r="CO332" t="n">
        <v>90</v>
      </c>
      <c r="CP332" t="n">
        <v>91</v>
      </c>
      <c r="CQ332" t="n">
        <v>92</v>
      </c>
      <c r="CR332" t="n">
        <v>93</v>
      </c>
      <c r="CS332" t="n">
        <v>94</v>
      </c>
      <c r="CT332" t="n">
        <v>95</v>
      </c>
      <c r="CU332" t="n">
        <v>96</v>
      </c>
      <c r="CV332" t="n">
        <v>97</v>
      </c>
      <c r="CW332" t="n">
        <v>98</v>
      </c>
      <c r="CX332" t="n">
        <v>99</v>
      </c>
      <c r="CY332" t="n">
        <v>100</v>
      </c>
      <c r="CZ332" t="n">
        <v>101</v>
      </c>
      <c r="DA332" t="n">
        <v>102</v>
      </c>
      <c r="DB332" t="n">
        <v>103</v>
      </c>
      <c r="DC332" t="n">
        <v>104</v>
      </c>
      <c r="DD332" t="n">
        <v>105</v>
      </c>
      <c r="DE332" t="n">
        <v>106</v>
      </c>
      <c r="DF332" t="n">
        <v>107</v>
      </c>
      <c r="DG332" t="n">
        <v>108</v>
      </c>
      <c r="DH332" t="n">
        <v>109</v>
      </c>
      <c r="DI332" t="n">
        <v>110</v>
      </c>
      <c r="DJ332" t="n">
        <v>111</v>
      </c>
      <c r="DK332" t="n">
        <v>112</v>
      </c>
      <c r="DL332" t="n">
        <v>113</v>
      </c>
      <c r="DM332" t="n">
        <v>114</v>
      </c>
      <c r="DN332" t="n">
        <v>115</v>
      </c>
      <c r="DO332" t="n">
        <v>116</v>
      </c>
      <c r="DP332" t="n">
        <v>117</v>
      </c>
      <c r="DQ332" t="n">
        <v>118</v>
      </c>
      <c r="DR332" t="n">
        <v>119</v>
      </c>
      <c r="DS332" t="n">
        <v>120</v>
      </c>
      <c r="DT332" t="n">
        <v>121</v>
      </c>
      <c r="DU332" t="n">
        <v>122</v>
      </c>
      <c r="DV332" t="n">
        <v>123</v>
      </c>
      <c r="DW332" t="n">
        <v>124</v>
      </c>
      <c r="DX332" t="n">
        <v>125</v>
      </c>
      <c r="DY332" t="n">
        <v>126</v>
      </c>
      <c r="DZ332" t="n">
        <v>127</v>
      </c>
      <c r="EA332" t="n">
        <v>128</v>
      </c>
      <c r="EB332" t="n">
        <v>129</v>
      </c>
      <c r="EC332" t="n">
        <v>130</v>
      </c>
      <c r="ED332" t="n">
        <v>131</v>
      </c>
      <c r="EE332" t="n">
        <v>132</v>
      </c>
      <c r="EF332" t="n">
        <v>133</v>
      </c>
      <c r="EG332" t="n">
        <v>134</v>
      </c>
      <c r="EH332" t="n">
        <v>135</v>
      </c>
      <c r="EI332" t="n">
        <v>136</v>
      </c>
      <c r="EJ332" t="n">
        <v>137</v>
      </c>
      <c r="EK332" t="n">
        <v>138</v>
      </c>
      <c r="EL332" t="n">
        <v>139</v>
      </c>
      <c r="EM332" t="n">
        <v>140</v>
      </c>
      <c r="EN332" t="n">
        <v>141</v>
      </c>
      <c r="EO332" t="n">
        <v>142</v>
      </c>
      <c r="EP332" t="n">
        <v>143</v>
      </c>
      <c r="EQ332" t="n">
        <v>144</v>
      </c>
      <c r="ER332" t="n">
        <v>145</v>
      </c>
      <c r="ES332" t="n">
        <v>146</v>
      </c>
      <c r="ET332" t="n">
        <v>147</v>
      </c>
      <c r="EU332" t="n">
        <v>148</v>
      </c>
      <c r="EV332" t="n">
        <v>149</v>
      </c>
      <c r="EW332" t="n">
        <v>150</v>
      </c>
      <c r="EX332" t="n">
        <v>151</v>
      </c>
      <c r="EY332" t="n">
        <v>152</v>
      </c>
      <c r="EZ332" t="n">
        <v>153</v>
      </c>
      <c r="FA332" t="n">
        <v>154</v>
      </c>
      <c r="FB332" t="n">
        <v>155</v>
      </c>
      <c r="FC332" t="n">
        <v>156</v>
      </c>
      <c r="FD332" t="n">
        <v>157</v>
      </c>
      <c r="FE332" t="n">
        <v>158</v>
      </c>
      <c r="FF332" t="n">
        <v>159</v>
      </c>
      <c r="FG332" t="n">
        <v>160</v>
      </c>
      <c r="FH332" t="n">
        <v>161</v>
      </c>
      <c r="FI332" t="n">
        <v>162</v>
      </c>
      <c r="FJ332" t="n">
        <v>163</v>
      </c>
      <c r="FK332" t="n">
        <v>164</v>
      </c>
      <c r="FL332" t="n">
        <v>165</v>
      </c>
      <c r="FM332" t="n">
        <v>166</v>
      </c>
      <c r="FN332" t="n">
        <v>167</v>
      </c>
      <c r="FO332" t="n">
        <v>168</v>
      </c>
      <c r="FP332" t="n">
        <v>169</v>
      </c>
      <c r="FQ332" t="n">
        <v>170</v>
      </c>
      <c r="FR332" t="n">
        <v>171</v>
      </c>
      <c r="FS332" t="n">
        <v>172</v>
      </c>
      <c r="FT332" t="n">
        <v>173</v>
      </c>
      <c r="FU332" t="n">
        <v>174</v>
      </c>
      <c r="FV332" t="n">
        <v>175</v>
      </c>
      <c r="FW332" t="n">
        <v>176</v>
      </c>
      <c r="FX332" t="n">
        <v>177</v>
      </c>
      <c r="FY332" t="n">
        <v>178</v>
      </c>
      <c r="FZ332" t="n">
        <v>179</v>
      </c>
      <c r="GA332" t="n">
        <v>180</v>
      </c>
      <c r="GB332" t="n">
        <v>181</v>
      </c>
      <c r="GC332" t="n">
        <v>182</v>
      </c>
      <c r="GD332" t="n">
        <v>183</v>
      </c>
      <c r="GE332" t="n">
        <v>184</v>
      </c>
      <c r="GF332" t="n">
        <v>185</v>
      </c>
      <c r="GG332" t="n">
        <v>186</v>
      </c>
      <c r="GH332" t="n">
        <v>187</v>
      </c>
      <c r="GI332" t="n">
        <v>188</v>
      </c>
      <c r="GJ332" t="n">
        <v>189</v>
      </c>
      <c r="GK332" t="n">
        <v>190</v>
      </c>
      <c r="GL332" t="n">
        <v>191</v>
      </c>
      <c r="GM332" t="n">
        <v>192</v>
      </c>
      <c r="GN332" t="n">
        <v>193</v>
      </c>
      <c r="GO332" t="n">
        <v>194</v>
      </c>
      <c r="GP332" t="n">
        <v>195</v>
      </c>
      <c r="GQ332" t="n">
        <v>196</v>
      </c>
      <c r="GR332" t="n">
        <v>197</v>
      </c>
      <c r="GS332" t="n">
        <v>198</v>
      </c>
      <c r="GT332" t="n">
        <v>199</v>
      </c>
      <c r="GU332" t="n">
        <v>200</v>
      </c>
      <c r="GV332" t="n">
        <v>201</v>
      </c>
      <c r="GW332" t="n">
        <v>202</v>
      </c>
      <c r="GX332" t="n">
        <v>203</v>
      </c>
      <c r="GY332" t="n">
        <v>204</v>
      </c>
      <c r="GZ332" t="n">
        <v>205</v>
      </c>
      <c r="HA332" t="n">
        <v>206</v>
      </c>
      <c r="HB332" t="n">
        <v>207</v>
      </c>
      <c r="HC332" t="n">
        <v>208</v>
      </c>
      <c r="HD332" t="n">
        <v>209</v>
      </c>
      <c r="HE332" t="n">
        <v>210</v>
      </c>
      <c r="HF332" t="n">
        <v>211</v>
      </c>
      <c r="HG332" t="n">
        <v>212</v>
      </c>
      <c r="HH332" t="n">
        <v>213</v>
      </c>
      <c r="HI332" t="n">
        <v>214</v>
      </c>
      <c r="HJ332" t="n">
        <v>215</v>
      </c>
      <c r="HK332" t="n">
        <v>216</v>
      </c>
      <c r="HL332" t="n">
        <v>217</v>
      </c>
      <c r="HM332" t="n">
        <v>218</v>
      </c>
      <c r="HN332" t="n">
        <v>219</v>
      </c>
      <c r="HO332" t="n">
        <v>220</v>
      </c>
      <c r="HP332" t="n">
        <v>221</v>
      </c>
      <c r="HQ332" t="n">
        <v>222</v>
      </c>
      <c r="HR332" t="n">
        <v>223</v>
      </c>
      <c r="HS332" t="n">
        <v>224</v>
      </c>
      <c r="HT332" t="n">
        <v>225</v>
      </c>
      <c r="HU332" t="n">
        <v>226</v>
      </c>
      <c r="HV332" t="n">
        <v>227</v>
      </c>
      <c r="HW332" t="n">
        <v>228</v>
      </c>
      <c r="HX332" t="n">
        <v>229</v>
      </c>
      <c r="HY332" t="n">
        <v>230</v>
      </c>
      <c r="HZ332" t="n">
        <v>231</v>
      </c>
      <c r="IA332" t="n">
        <v>232</v>
      </c>
      <c r="IB332" t="n">
        <v>233</v>
      </c>
      <c r="IC332" t="n">
        <v>234</v>
      </c>
      <c r="ID332" t="n">
        <v>235</v>
      </c>
      <c r="IE332" t="n">
        <v>236</v>
      </c>
      <c r="IF332" t="n">
        <v>237</v>
      </c>
      <c r="IG332" t="n">
        <v>238</v>
      </c>
      <c r="IH332" t="n">
        <v>239</v>
      </c>
      <c r="II332" t="n">
        <v>240</v>
      </c>
      <c r="IJ332" t="n">
        <v>241</v>
      </c>
      <c r="IK332" t="n">
        <v>242</v>
      </c>
      <c r="IL332" t="n">
        <v>243</v>
      </c>
      <c r="IM332" t="n">
        <v>244</v>
      </c>
      <c r="IN332" t="n">
        <v>245</v>
      </c>
      <c r="IO332" t="n">
        <v>246</v>
      </c>
      <c r="IP332" t="n">
        <v>247</v>
      </c>
      <c r="IQ332" t="n">
        <v>248</v>
      </c>
      <c r="IR332" t="n">
        <v>249</v>
      </c>
      <c r="IS332" t="n">
        <v>250</v>
      </c>
      <c r="IT332" t="n">
        <v>251</v>
      </c>
      <c r="IU332" t="n">
        <v>252</v>
      </c>
      <c r="IV332" t="n">
        <v>253</v>
      </c>
      <c r="IW332" t="n">
        <v>254</v>
      </c>
      <c r="IX332" t="n">
        <v>255</v>
      </c>
      <c r="IY332" t="n">
        <v>256</v>
      </c>
      <c r="IZ332" t="n">
        <v>257</v>
      </c>
      <c r="JA332" t="n">
        <v>258</v>
      </c>
      <c r="JB332" t="n">
        <v>259</v>
      </c>
      <c r="JC332" t="n">
        <v>260</v>
      </c>
      <c r="JD332" t="n">
        <v>261</v>
      </c>
      <c r="JE332" t="n">
        <v>262</v>
      </c>
      <c r="JF332" t="n">
        <v>263</v>
      </c>
      <c r="JG332" t="n">
        <v>264</v>
      </c>
      <c r="JH332" t="n">
        <v>265</v>
      </c>
      <c r="JI332" t="n">
        <v>266</v>
      </c>
      <c r="JJ332" t="n">
        <v>267</v>
      </c>
      <c r="JK332" t="n">
        <v>268</v>
      </c>
      <c r="JL332" t="n">
        <v>269</v>
      </c>
      <c r="JM332" t="n">
        <v>270</v>
      </c>
      <c r="JN332" t="n">
        <v>271</v>
      </c>
      <c r="JO332" t="n">
        <v>272</v>
      </c>
      <c r="JP332" t="n">
        <v>273</v>
      </c>
      <c r="JQ332" t="n">
        <v>274</v>
      </c>
      <c r="JR332" t="n">
        <v>275</v>
      </c>
      <c r="JS332" t="n">
        <v>276</v>
      </c>
      <c r="JT332" t="n">
        <v>277</v>
      </c>
      <c r="JU332" t="n">
        <v>278</v>
      </c>
      <c r="JV332" t="n">
        <v>279</v>
      </c>
      <c r="JW332" t="n">
        <v>280</v>
      </c>
      <c r="JX332" t="n">
        <v>281</v>
      </c>
      <c r="JY332" t="n">
        <v>282</v>
      </c>
      <c r="JZ332" t="n">
        <v>283</v>
      </c>
      <c r="KA332" t="n">
        <v>284</v>
      </c>
      <c r="KB332" t="n">
        <v>285</v>
      </c>
      <c r="KC332" t="n">
        <v>286</v>
      </c>
      <c r="KD332" t="n">
        <v>287</v>
      </c>
      <c r="KE332" t="n">
        <v>288</v>
      </c>
      <c r="KF332" t="n">
        <v>289</v>
      </c>
      <c r="KG332" t="n">
        <v>290</v>
      </c>
      <c r="KH332" t="n">
        <v>291</v>
      </c>
      <c r="KI332" t="n">
        <v>292</v>
      </c>
      <c r="KJ332" t="n">
        <v>293</v>
      </c>
      <c r="KK332" t="n">
        <v>294</v>
      </c>
      <c r="KL332" t="n">
        <v>295</v>
      </c>
      <c r="KM332" t="n">
        <v>296</v>
      </c>
      <c r="KN332" t="n">
        <v>297</v>
      </c>
      <c r="KO332" t="n">
        <v>298</v>
      </c>
      <c r="KP332" t="n">
        <v>299</v>
      </c>
      <c r="KQ332" t="n">
        <v>300</v>
      </c>
      <c r="KR332" t="n">
        <v>301</v>
      </c>
      <c r="KS332" t="n">
        <v>302</v>
      </c>
      <c r="KT332" t="n">
        <v>303</v>
      </c>
      <c r="KU332" t="n">
        <v>304</v>
      </c>
    </row>
    <row r="333" spans="1:307">
      <c r="A333" t="s">
        <v>106</v>
      </c>
      <c r="B333" t="s">
        <v>15</v>
      </c>
      <c r="D333" t="s">
        <v>107</v>
      </c>
      <c r="G333">
        <f>MATCH($B333,$B$269:$B$278,0)</f>
        <v/>
      </c>
      <c r="H333">
        <f>INDEX(H$269:H$278,$G333,1)</f>
        <v/>
      </c>
      <c r="I333">
        <f>INDEX(I$269:I$278,$G333,1)</f>
        <v/>
      </c>
      <c r="J333">
        <f>INDEX(J$269:J$278,$G333,1)</f>
        <v/>
      </c>
      <c r="K333">
        <f>INDEX(K$269:K$278,$G333,1)</f>
        <v/>
      </c>
      <c r="L333">
        <f>INDEX(L$269:L$278,$G333,1)</f>
        <v/>
      </c>
      <c r="M333">
        <f>INDEX(M$269:M$278,$G333,1)</f>
        <v/>
      </c>
      <c r="N333">
        <f>INDEX(N$269:N$278,$G333,1)</f>
        <v/>
      </c>
      <c r="O333">
        <f>INDEX(O$269:O$278,$G333,1)</f>
        <v/>
      </c>
      <c r="P333">
        <f>INDEX(P$269:P$278,$G333,1)</f>
        <v/>
      </c>
      <c r="Q333">
        <f>INDEX(Q$269:Q$278,$G333,1)</f>
        <v/>
      </c>
      <c r="R333">
        <f>INDEX(R$269:R$278,$G333,1)</f>
        <v/>
      </c>
      <c r="S333">
        <f>INDEX(S$269:S$278,$G333,1)</f>
        <v/>
      </c>
      <c r="T333">
        <f>INDEX(T$269:T$278,$G333,1)</f>
        <v/>
      </c>
      <c r="U333">
        <f>INDEX(U$269:U$278,$G333,1)</f>
        <v/>
      </c>
      <c r="V333">
        <f>INDEX(V$269:V$278,$G333,1)</f>
        <v/>
      </c>
      <c r="W333">
        <f>INDEX(W$269:W$278,$G333,1)</f>
        <v/>
      </c>
      <c r="X333">
        <f>INDEX(X$269:X$278,$G333,1)</f>
        <v/>
      </c>
      <c r="Y333">
        <f>INDEX(Y$269:Y$278,$G333,1)</f>
        <v/>
      </c>
      <c r="Z333">
        <f>INDEX(Z$269:Z$278,$G333,1)</f>
        <v/>
      </c>
      <c r="AA333">
        <f>INDEX(AA$269:AA$278,$G333,1)</f>
        <v/>
      </c>
      <c r="AB333">
        <f>INDEX(AB$269:AB$278,$G333,1)</f>
        <v/>
      </c>
      <c r="AC333">
        <f>INDEX(AC$269:AC$278,$G333,1)</f>
        <v/>
      </c>
      <c r="AD333">
        <f>INDEX(AD$269:AD$278,$G333,1)</f>
        <v/>
      </c>
      <c r="AE333">
        <f>INDEX(AE$269:AE$278,$G333,1)</f>
        <v/>
      </c>
      <c r="AF333">
        <f>INDEX(AF$269:AF$278,$G333,1)</f>
        <v/>
      </c>
      <c r="AG333">
        <f>INDEX(AG$269:AG$278,$G333,1)</f>
        <v/>
      </c>
      <c r="AH333">
        <f>INDEX(AH$269:AH$278,$G333,1)</f>
        <v/>
      </c>
      <c r="AI333">
        <f>INDEX(AI$269:AI$278,$G333,1)</f>
        <v/>
      </c>
      <c r="AJ333">
        <f>INDEX(AJ$269:AJ$278,$G333,1)</f>
        <v/>
      </c>
      <c r="AK333">
        <f>INDEX(AK$269:AK$278,$G333,1)</f>
        <v/>
      </c>
      <c r="AL333">
        <f>INDEX(AL$269:AL$278,$G333,1)</f>
        <v/>
      </c>
      <c r="AM333">
        <f>INDEX(AM$269:AM$278,$G333,1)</f>
        <v/>
      </c>
      <c r="AN333">
        <f>INDEX(AN$269:AN$278,$G333,1)</f>
        <v/>
      </c>
      <c r="AO333">
        <f>INDEX(AO$269:AO$278,$G333,1)</f>
        <v/>
      </c>
      <c r="AP333">
        <f>INDEX(AP$269:AP$278,$G333,1)</f>
        <v/>
      </c>
      <c r="AQ333">
        <f>INDEX(AQ$269:AQ$278,$G333,1)</f>
        <v/>
      </c>
      <c r="AR333">
        <f>INDEX(AR$269:AR$278,$G333,1)</f>
        <v/>
      </c>
      <c r="AS333">
        <f>INDEX(AS$269:AS$278,$G333,1)</f>
        <v/>
      </c>
      <c r="AT333">
        <f>INDEX(AT$269:AT$278,$G333,1)</f>
        <v/>
      </c>
      <c r="AU333">
        <f>INDEX(AU$269:AU$278,$G333,1)</f>
        <v/>
      </c>
      <c r="AV333">
        <f>INDEX(AV$269:AV$278,$G333,1)</f>
        <v/>
      </c>
      <c r="AW333">
        <f>INDEX(AW$269:AW$278,$G333,1)</f>
        <v/>
      </c>
      <c r="AX333">
        <f>INDEX(AX$269:AX$278,$G333,1)</f>
        <v/>
      </c>
      <c r="AY333">
        <f>INDEX(AY$269:AY$278,$G333,1)</f>
        <v/>
      </c>
      <c r="AZ333">
        <f>INDEX(AZ$269:AZ$278,$G333,1)</f>
        <v/>
      </c>
      <c r="BA333">
        <f>INDEX(BA$269:BA$278,$G333,1)</f>
        <v/>
      </c>
      <c r="BB333">
        <f>INDEX(BB$269:BB$278,$G333,1)</f>
        <v/>
      </c>
      <c r="BC333">
        <f>INDEX(BC$269:BC$278,$G333,1)</f>
        <v/>
      </c>
      <c r="BD333">
        <f>INDEX(BD$269:BD$278,$G333,1)</f>
        <v/>
      </c>
      <c r="BE333">
        <f>INDEX(BE$269:BE$278,$G333,1)</f>
        <v/>
      </c>
      <c r="BF333">
        <f>INDEX(BF$269:BF$278,$G333,1)</f>
        <v/>
      </c>
      <c r="BG333">
        <f>INDEX(BG$269:BG$278,$G333,1)</f>
        <v/>
      </c>
      <c r="BH333">
        <f>INDEX(BH$269:BH$278,$G333,1)</f>
        <v/>
      </c>
      <c r="BI333">
        <f>INDEX(BI$269:BI$278,$G333,1)</f>
        <v/>
      </c>
      <c r="BJ333">
        <f>INDEX(BJ$269:BJ$278,$G333,1)</f>
        <v/>
      </c>
      <c r="BK333">
        <f>INDEX(BK$269:BK$278,$G333,1)</f>
        <v/>
      </c>
      <c r="BL333">
        <f>INDEX(BL$269:BL$278,$G333,1)</f>
        <v/>
      </c>
      <c r="BM333">
        <f>INDEX(BM$269:BM$278,$G333,1)</f>
        <v/>
      </c>
      <c r="BN333">
        <f>INDEX(BN$269:BN$278,$G333,1)</f>
        <v/>
      </c>
      <c r="BO333">
        <f>INDEX(BO$269:BO$278,$G333,1)</f>
        <v/>
      </c>
      <c r="BP333">
        <f>INDEX(BP$269:BP$278,$G333,1)</f>
        <v/>
      </c>
      <c r="BQ333">
        <f>INDEX(BQ$269:BQ$278,$G333,1)</f>
        <v/>
      </c>
      <c r="BR333">
        <f>INDEX(BR$269:BR$278,$G333,1)</f>
        <v/>
      </c>
      <c r="BS333">
        <f>INDEX(BS$269:BS$278,$G333,1)</f>
        <v/>
      </c>
      <c r="BT333">
        <f>INDEX(BT$269:BT$278,$G333,1)</f>
        <v/>
      </c>
      <c r="BU333">
        <f>INDEX(BU$269:BU$278,$G333,1)</f>
        <v/>
      </c>
      <c r="BV333">
        <f>INDEX(BV$269:BV$278,$G333,1)</f>
        <v/>
      </c>
      <c r="BW333">
        <f>INDEX(BW$269:BW$278,$G333,1)</f>
        <v/>
      </c>
      <c r="BX333">
        <f>INDEX(BX$269:BX$278,$G333,1)</f>
        <v/>
      </c>
      <c r="BY333">
        <f>INDEX(BY$269:BY$278,$G333,1)</f>
        <v/>
      </c>
      <c r="BZ333">
        <f>INDEX(BZ$269:BZ$278,$G333,1)</f>
        <v/>
      </c>
      <c r="CA333">
        <f>INDEX(CA$269:CA$278,$G333,1)</f>
        <v/>
      </c>
      <c r="CB333">
        <f>INDEX(CB$269:CB$278,$G333,1)</f>
        <v/>
      </c>
      <c r="CC333">
        <f>INDEX(CC$269:CC$278,$G333,1)</f>
        <v/>
      </c>
      <c r="CD333">
        <f>INDEX(CD$269:CD$278,$G333,1)</f>
        <v/>
      </c>
      <c r="CE333">
        <f>INDEX(CE$269:CE$278,$G333,1)</f>
        <v/>
      </c>
      <c r="CF333">
        <f>INDEX(CF$269:CF$278,$G333,1)</f>
        <v/>
      </c>
      <c r="CG333">
        <f>INDEX(CG$269:CG$278,$G333,1)</f>
        <v/>
      </c>
      <c r="CH333">
        <f>INDEX(CH$269:CH$278,$G333,1)</f>
        <v/>
      </c>
      <c r="CI333">
        <f>INDEX(CI$269:CI$278,$G333,1)</f>
        <v/>
      </c>
      <c r="CJ333">
        <f>INDEX(CJ$269:CJ$278,$G333,1)</f>
        <v/>
      </c>
      <c r="CK333">
        <f>INDEX(CK$269:CK$278,$G333,1)</f>
        <v/>
      </c>
      <c r="CL333">
        <f>INDEX(CL$269:CL$278,$G333,1)</f>
        <v/>
      </c>
      <c r="CM333">
        <f>INDEX(CM$269:CM$278,$G333,1)</f>
        <v/>
      </c>
      <c r="CN333">
        <f>INDEX(CN$269:CN$278,$G333,1)</f>
        <v/>
      </c>
      <c r="CO333">
        <f>INDEX(CO$269:CO$278,$G333,1)</f>
        <v/>
      </c>
      <c r="CP333">
        <f>INDEX(CP$269:CP$278,$G333,1)</f>
        <v/>
      </c>
      <c r="CQ333">
        <f>INDEX(CQ$269:CQ$278,$G333,1)</f>
        <v/>
      </c>
      <c r="CR333">
        <f>INDEX(CR$269:CR$278,$G333,1)</f>
        <v/>
      </c>
      <c r="CS333">
        <f>INDEX(CS$269:CS$278,$G333,1)</f>
        <v/>
      </c>
      <c r="CT333">
        <f>INDEX(CT$269:CT$278,$G333,1)</f>
        <v/>
      </c>
      <c r="CU333">
        <f>INDEX(CU$269:CU$278,$G333,1)</f>
        <v/>
      </c>
      <c r="CV333">
        <f>INDEX(CV$269:CV$278,$G333,1)</f>
        <v/>
      </c>
      <c r="CW333">
        <f>INDEX(CW$269:CW$278,$G333,1)</f>
        <v/>
      </c>
      <c r="CX333">
        <f>INDEX(CX$269:CX$278,$G333,1)</f>
        <v/>
      </c>
      <c r="CY333">
        <f>INDEX(CY$269:CY$278,$G333,1)</f>
        <v/>
      </c>
      <c r="CZ333">
        <f>INDEX(CZ$269:CZ$278,$G333,1)</f>
        <v/>
      </c>
      <c r="DA333">
        <f>INDEX(DA$269:DA$278,$G333,1)</f>
        <v/>
      </c>
      <c r="DB333">
        <f>INDEX(DB$269:DB$278,$G333,1)</f>
        <v/>
      </c>
      <c r="DC333">
        <f>INDEX(DC$269:DC$278,$G333,1)</f>
        <v/>
      </c>
      <c r="DD333">
        <f>INDEX(DD$269:DD$278,$G333,1)</f>
        <v/>
      </c>
      <c r="DE333">
        <f>INDEX(DE$269:DE$278,$G333,1)</f>
        <v/>
      </c>
      <c r="DF333">
        <f>INDEX(DF$269:DF$278,$G333,1)</f>
        <v/>
      </c>
      <c r="DG333">
        <f>INDEX(DG$269:DG$278,$G333,1)</f>
        <v/>
      </c>
      <c r="DH333">
        <f>INDEX(DH$269:DH$278,$G333,1)</f>
        <v/>
      </c>
      <c r="DI333">
        <f>INDEX(DI$269:DI$278,$G333,1)</f>
        <v/>
      </c>
      <c r="DJ333">
        <f>INDEX(DJ$269:DJ$278,$G333,1)</f>
        <v/>
      </c>
      <c r="DK333">
        <f>INDEX(DK$269:DK$278,$G333,1)</f>
        <v/>
      </c>
      <c r="DL333">
        <f>INDEX(DL$269:DL$278,$G333,1)</f>
        <v/>
      </c>
      <c r="DM333">
        <f>INDEX(DM$269:DM$278,$G333,1)</f>
        <v/>
      </c>
      <c r="DN333">
        <f>INDEX(DN$269:DN$278,$G333,1)</f>
        <v/>
      </c>
      <c r="DO333">
        <f>INDEX(DO$269:DO$278,$G333,1)</f>
        <v/>
      </c>
      <c r="DP333">
        <f>INDEX(DP$269:DP$278,$G333,1)</f>
        <v/>
      </c>
      <c r="DQ333">
        <f>INDEX(DQ$269:DQ$278,$G333,1)</f>
        <v/>
      </c>
      <c r="DR333">
        <f>INDEX(DR$269:DR$278,$G333,1)</f>
        <v/>
      </c>
      <c r="DS333">
        <f>INDEX(DS$269:DS$278,$G333,1)</f>
        <v/>
      </c>
      <c r="DT333">
        <f>INDEX(DT$269:DT$278,$G333,1)</f>
        <v/>
      </c>
      <c r="DU333">
        <f>INDEX(DU$269:DU$278,$G333,1)</f>
        <v/>
      </c>
      <c r="DV333">
        <f>INDEX(DV$269:DV$278,$G333,1)</f>
        <v/>
      </c>
      <c r="DW333">
        <f>INDEX(DW$269:DW$278,$G333,1)</f>
        <v/>
      </c>
      <c r="DX333">
        <f>INDEX(DX$269:DX$278,$G333,1)</f>
        <v/>
      </c>
      <c r="DY333">
        <f>INDEX(DY$269:DY$278,$G333,1)</f>
        <v/>
      </c>
      <c r="DZ333">
        <f>INDEX(DZ$269:DZ$278,$G333,1)</f>
        <v/>
      </c>
      <c r="EA333">
        <f>INDEX(EA$269:EA$278,$G333,1)</f>
        <v/>
      </c>
      <c r="EB333">
        <f>INDEX(EB$269:EB$278,$G333,1)</f>
        <v/>
      </c>
      <c r="EC333">
        <f>INDEX(EC$269:EC$278,$G333,1)</f>
        <v/>
      </c>
      <c r="ED333">
        <f>INDEX(ED$269:ED$278,$G333,1)</f>
        <v/>
      </c>
      <c r="EE333">
        <f>INDEX(EE$269:EE$278,$G333,1)</f>
        <v/>
      </c>
      <c r="EF333">
        <f>INDEX(EF$269:EF$278,$G333,1)</f>
        <v/>
      </c>
      <c r="EG333">
        <f>INDEX(EG$269:EG$278,$G333,1)</f>
        <v/>
      </c>
      <c r="EH333">
        <f>INDEX(EH$269:EH$278,$G333,1)</f>
        <v/>
      </c>
      <c r="EI333">
        <f>INDEX(EI$269:EI$278,$G333,1)</f>
        <v/>
      </c>
      <c r="EJ333">
        <f>INDEX(EJ$269:EJ$278,$G333,1)</f>
        <v/>
      </c>
      <c r="EK333">
        <f>INDEX(EK$269:EK$278,$G333,1)</f>
        <v/>
      </c>
      <c r="EL333">
        <f>INDEX(EL$269:EL$278,$G333,1)</f>
        <v/>
      </c>
      <c r="EM333">
        <f>INDEX(EM$269:EM$278,$G333,1)</f>
        <v/>
      </c>
      <c r="EN333">
        <f>INDEX(EN$269:EN$278,$G333,1)</f>
        <v/>
      </c>
      <c r="EO333">
        <f>INDEX(EO$269:EO$278,$G333,1)</f>
        <v/>
      </c>
      <c r="EP333">
        <f>INDEX(EP$269:EP$278,$G333,1)</f>
        <v/>
      </c>
      <c r="EQ333">
        <f>INDEX(EQ$269:EQ$278,$G333,1)</f>
        <v/>
      </c>
      <c r="ER333">
        <f>INDEX(ER$269:ER$278,$G333,1)</f>
        <v/>
      </c>
      <c r="ES333">
        <f>INDEX(ES$269:ES$278,$G333,1)</f>
        <v/>
      </c>
      <c r="ET333">
        <f>INDEX(ET$269:ET$278,$G333,1)</f>
        <v/>
      </c>
      <c r="EU333">
        <f>INDEX(EU$269:EU$278,$G333,1)</f>
        <v/>
      </c>
      <c r="EV333">
        <f>INDEX(EV$269:EV$278,$G333,1)</f>
        <v/>
      </c>
      <c r="EW333">
        <f>INDEX(EW$269:EW$278,$G333,1)</f>
        <v/>
      </c>
      <c r="EX333">
        <f>INDEX(EX$269:EX$278,$G333,1)</f>
        <v/>
      </c>
      <c r="EY333">
        <f>INDEX(EY$269:EY$278,$G333,1)</f>
        <v/>
      </c>
      <c r="EZ333">
        <f>INDEX(EZ$269:EZ$278,$G333,1)</f>
        <v/>
      </c>
      <c r="FA333">
        <f>INDEX(FA$269:FA$278,$G333,1)</f>
        <v/>
      </c>
      <c r="FB333">
        <f>INDEX(FB$269:FB$278,$G333,1)</f>
        <v/>
      </c>
      <c r="FC333">
        <f>INDEX(FC$269:FC$278,$G333,1)</f>
        <v/>
      </c>
      <c r="FD333">
        <f>INDEX(FD$269:FD$278,$G333,1)</f>
        <v/>
      </c>
      <c r="FE333">
        <f>INDEX(FE$269:FE$278,$G333,1)</f>
        <v/>
      </c>
      <c r="FF333">
        <f>INDEX(FF$269:FF$278,$G333,1)</f>
        <v/>
      </c>
      <c r="FG333">
        <f>INDEX(FG$269:FG$278,$G333,1)</f>
        <v/>
      </c>
      <c r="FH333">
        <f>INDEX(FH$269:FH$278,$G333,1)</f>
        <v/>
      </c>
      <c r="FI333">
        <f>INDEX(FI$269:FI$278,$G333,1)</f>
        <v/>
      </c>
      <c r="FJ333">
        <f>INDEX(FJ$269:FJ$278,$G333,1)</f>
        <v/>
      </c>
      <c r="FK333">
        <f>INDEX(FK$269:FK$278,$G333,1)</f>
        <v/>
      </c>
      <c r="FL333">
        <f>INDEX(FL$269:FL$278,$G333,1)</f>
        <v/>
      </c>
      <c r="FM333">
        <f>INDEX(FM$269:FM$278,$G333,1)</f>
        <v/>
      </c>
      <c r="FN333">
        <f>INDEX(FN$269:FN$278,$G333,1)</f>
        <v/>
      </c>
      <c r="FO333">
        <f>INDEX(FO$269:FO$278,$G333,1)</f>
        <v/>
      </c>
      <c r="FP333">
        <f>INDEX(FP$269:FP$278,$G333,1)</f>
        <v/>
      </c>
      <c r="FQ333">
        <f>INDEX(FQ$269:FQ$278,$G333,1)</f>
        <v/>
      </c>
      <c r="FR333">
        <f>INDEX(FR$269:FR$278,$G333,1)</f>
        <v/>
      </c>
      <c r="FS333">
        <f>INDEX(FS$269:FS$278,$G333,1)</f>
        <v/>
      </c>
      <c r="FT333">
        <f>INDEX(FT$269:FT$278,$G333,1)</f>
        <v/>
      </c>
      <c r="FU333">
        <f>INDEX(FU$269:FU$278,$G333,1)</f>
        <v/>
      </c>
      <c r="FV333">
        <f>INDEX(FV$269:FV$278,$G333,1)</f>
        <v/>
      </c>
      <c r="FW333">
        <f>INDEX(FW$269:FW$278,$G333,1)</f>
        <v/>
      </c>
      <c r="FX333">
        <f>INDEX(FX$269:FX$278,$G333,1)</f>
        <v/>
      </c>
      <c r="FY333">
        <f>INDEX(FY$269:FY$278,$G333,1)</f>
        <v/>
      </c>
      <c r="FZ333">
        <f>INDEX(FZ$269:FZ$278,$G333,1)</f>
        <v/>
      </c>
      <c r="GA333">
        <f>INDEX(GA$269:GA$278,$G333,1)</f>
        <v/>
      </c>
      <c r="GB333">
        <f>INDEX(GB$269:GB$278,$G333,1)</f>
        <v/>
      </c>
      <c r="GC333">
        <f>INDEX(GC$269:GC$278,$G333,1)</f>
        <v/>
      </c>
      <c r="GD333">
        <f>INDEX(GD$269:GD$278,$G333,1)</f>
        <v/>
      </c>
      <c r="GE333">
        <f>INDEX(GE$269:GE$278,$G333,1)</f>
        <v/>
      </c>
      <c r="GF333">
        <f>INDEX(GF$269:GF$278,$G333,1)</f>
        <v/>
      </c>
      <c r="GG333">
        <f>INDEX(GG$269:GG$278,$G333,1)</f>
        <v/>
      </c>
      <c r="GH333">
        <f>INDEX(GH$269:GH$278,$G333,1)</f>
        <v/>
      </c>
      <c r="GI333">
        <f>INDEX(GI$269:GI$278,$G333,1)</f>
        <v/>
      </c>
      <c r="GJ333">
        <f>INDEX(GJ$269:GJ$278,$G333,1)</f>
        <v/>
      </c>
      <c r="GK333">
        <f>INDEX(GK$269:GK$278,$G333,1)</f>
        <v/>
      </c>
      <c r="GL333">
        <f>INDEX(GL$269:GL$278,$G333,1)</f>
        <v/>
      </c>
      <c r="GM333">
        <f>INDEX(GM$269:GM$278,$G333,1)</f>
        <v/>
      </c>
      <c r="GN333">
        <f>INDEX(GN$269:GN$278,$G333,1)</f>
        <v/>
      </c>
      <c r="GO333">
        <f>INDEX(GO$269:GO$278,$G333,1)</f>
        <v/>
      </c>
      <c r="GP333">
        <f>INDEX(GP$269:GP$278,$G333,1)</f>
        <v/>
      </c>
      <c r="GQ333">
        <f>INDEX(GQ$269:GQ$278,$G333,1)</f>
        <v/>
      </c>
      <c r="GR333">
        <f>INDEX(GR$269:GR$278,$G333,1)</f>
        <v/>
      </c>
      <c r="GS333">
        <f>INDEX(GS$269:GS$278,$G333,1)</f>
        <v/>
      </c>
      <c r="GT333">
        <f>INDEX(GT$269:GT$278,$G333,1)</f>
        <v/>
      </c>
      <c r="GU333">
        <f>INDEX(GU$269:GU$278,$G333,1)</f>
        <v/>
      </c>
      <c r="GV333">
        <f>INDEX(GV$269:GV$278,$G333,1)</f>
        <v/>
      </c>
      <c r="GW333">
        <f>INDEX(GW$269:GW$278,$G333,1)</f>
        <v/>
      </c>
      <c r="GX333">
        <f>INDEX(GX$269:GX$278,$G333,1)</f>
        <v/>
      </c>
      <c r="GY333">
        <f>INDEX(GY$269:GY$278,$G333,1)</f>
        <v/>
      </c>
      <c r="GZ333">
        <f>INDEX(GZ$269:GZ$278,$G333,1)</f>
        <v/>
      </c>
      <c r="HA333">
        <f>INDEX(HA$269:HA$278,$G333,1)</f>
        <v/>
      </c>
      <c r="HB333">
        <f>INDEX(HB$269:HB$278,$G333,1)</f>
        <v/>
      </c>
      <c r="HC333">
        <f>INDEX(HC$269:HC$278,$G333,1)</f>
        <v/>
      </c>
      <c r="HD333">
        <f>INDEX(HD$269:HD$278,$G333,1)</f>
        <v/>
      </c>
      <c r="HE333">
        <f>INDEX(HE$269:HE$278,$G333,1)</f>
        <v/>
      </c>
      <c r="HF333">
        <f>INDEX(HF$269:HF$278,$G333,1)</f>
        <v/>
      </c>
      <c r="HG333">
        <f>INDEX(HG$269:HG$278,$G333,1)</f>
        <v/>
      </c>
      <c r="HH333">
        <f>INDEX(HH$269:HH$278,$G333,1)</f>
        <v/>
      </c>
      <c r="HI333">
        <f>INDEX(HI$269:HI$278,$G333,1)</f>
        <v/>
      </c>
      <c r="HJ333">
        <f>INDEX(HJ$269:HJ$278,$G333,1)</f>
        <v/>
      </c>
      <c r="HK333">
        <f>INDEX(HK$269:HK$278,$G333,1)</f>
        <v/>
      </c>
      <c r="HL333">
        <f>INDEX(HL$269:HL$278,$G333,1)</f>
        <v/>
      </c>
      <c r="HM333">
        <f>INDEX(HM$269:HM$278,$G333,1)</f>
        <v/>
      </c>
      <c r="HN333">
        <f>INDEX(HN$269:HN$278,$G333,1)</f>
        <v/>
      </c>
      <c r="HO333">
        <f>INDEX(HO$269:HO$278,$G333,1)</f>
        <v/>
      </c>
      <c r="HP333">
        <f>INDEX(HP$269:HP$278,$G333,1)</f>
        <v/>
      </c>
      <c r="HQ333">
        <f>INDEX(HQ$269:HQ$278,$G333,1)</f>
        <v/>
      </c>
      <c r="HR333">
        <f>INDEX(HR$269:HR$278,$G333,1)</f>
        <v/>
      </c>
      <c r="HS333">
        <f>INDEX(HS$269:HS$278,$G333,1)</f>
        <v/>
      </c>
      <c r="HT333">
        <f>INDEX(HT$269:HT$278,$G333,1)</f>
        <v/>
      </c>
      <c r="HU333">
        <f>INDEX(HU$269:HU$278,$G333,1)</f>
        <v/>
      </c>
      <c r="HV333">
        <f>INDEX(HV$269:HV$278,$G333,1)</f>
        <v/>
      </c>
      <c r="HW333">
        <f>INDEX(HW$269:HW$278,$G333,1)</f>
        <v/>
      </c>
      <c r="HX333">
        <f>INDEX(HX$269:HX$278,$G333,1)</f>
        <v/>
      </c>
      <c r="HY333">
        <f>INDEX(HY$269:HY$278,$G333,1)</f>
        <v/>
      </c>
      <c r="HZ333">
        <f>INDEX(HZ$269:HZ$278,$G333,1)</f>
        <v/>
      </c>
      <c r="IA333">
        <f>INDEX(IA$269:IA$278,$G333,1)</f>
        <v/>
      </c>
      <c r="IB333">
        <f>INDEX(IB$269:IB$278,$G333,1)</f>
        <v/>
      </c>
      <c r="IC333">
        <f>INDEX(IC$269:IC$278,$G333,1)</f>
        <v/>
      </c>
      <c r="ID333">
        <f>INDEX(ID$269:ID$278,$G333,1)</f>
        <v/>
      </c>
      <c r="IE333">
        <f>INDEX(IE$269:IE$278,$G333,1)</f>
        <v/>
      </c>
      <c r="IF333">
        <f>INDEX(IF$269:IF$278,$G333,1)</f>
        <v/>
      </c>
      <c r="IG333">
        <f>INDEX(IG$269:IG$278,$G333,1)</f>
        <v/>
      </c>
      <c r="IH333">
        <f>INDEX(IH$269:IH$278,$G333,1)</f>
        <v/>
      </c>
      <c r="II333">
        <f>INDEX(II$269:II$278,$G333,1)</f>
        <v/>
      </c>
      <c r="IJ333">
        <f>INDEX(IJ$269:IJ$278,$G333,1)</f>
        <v/>
      </c>
      <c r="IK333">
        <f>INDEX(IK$269:IK$278,$G333,1)</f>
        <v/>
      </c>
      <c r="IL333">
        <f>INDEX(IL$269:IL$278,$G333,1)</f>
        <v/>
      </c>
      <c r="IM333">
        <f>INDEX(IM$269:IM$278,$G333,1)</f>
        <v/>
      </c>
      <c r="IN333">
        <f>INDEX(IN$269:IN$278,$G333,1)</f>
        <v/>
      </c>
      <c r="IO333">
        <f>INDEX(IO$269:IO$278,$G333,1)</f>
        <v/>
      </c>
      <c r="IP333">
        <f>INDEX(IP$269:IP$278,$G333,1)</f>
        <v/>
      </c>
      <c r="IQ333">
        <f>INDEX(IQ$269:IQ$278,$G333,1)</f>
        <v/>
      </c>
      <c r="IR333">
        <f>INDEX(IR$269:IR$278,$G333,1)</f>
        <v/>
      </c>
      <c r="IS333">
        <f>INDEX(IS$269:IS$278,$G333,1)</f>
        <v/>
      </c>
      <c r="IT333">
        <f>INDEX(IT$269:IT$278,$G333,1)</f>
        <v/>
      </c>
      <c r="IU333">
        <f>INDEX(IU$269:IU$278,$G333,1)</f>
        <v/>
      </c>
      <c r="IV333">
        <f>INDEX(IV$269:IV$278,$G333,1)</f>
        <v/>
      </c>
      <c r="IW333">
        <f>INDEX(IW$269:IW$278,$G333,1)</f>
        <v/>
      </c>
      <c r="IX333">
        <f>INDEX(IX$269:IX$278,$G333,1)</f>
        <v/>
      </c>
      <c r="IY333">
        <f>INDEX(IY$269:IY$278,$G333,1)</f>
        <v/>
      </c>
      <c r="IZ333">
        <f>INDEX(IZ$269:IZ$278,$G333,1)</f>
        <v/>
      </c>
      <c r="JA333">
        <f>INDEX(JA$269:JA$278,$G333,1)</f>
        <v/>
      </c>
      <c r="JB333">
        <f>INDEX(JB$269:JB$278,$G333,1)</f>
        <v/>
      </c>
      <c r="JC333">
        <f>INDEX(JC$269:JC$278,$G333,1)</f>
        <v/>
      </c>
      <c r="JD333">
        <f>INDEX(JD$269:JD$278,$G333,1)</f>
        <v/>
      </c>
      <c r="JE333">
        <f>INDEX(JE$269:JE$278,$G333,1)</f>
        <v/>
      </c>
      <c r="JF333">
        <f>INDEX(JF$269:JF$278,$G333,1)</f>
        <v/>
      </c>
      <c r="JG333">
        <f>INDEX(JG$269:JG$278,$G333,1)</f>
        <v/>
      </c>
      <c r="JH333">
        <f>INDEX(JH$269:JH$278,$G333,1)</f>
        <v/>
      </c>
      <c r="JI333">
        <f>INDEX(JI$269:JI$278,$G333,1)</f>
        <v/>
      </c>
      <c r="JJ333">
        <f>INDEX(JJ$269:JJ$278,$G333,1)</f>
        <v/>
      </c>
      <c r="JK333">
        <f>INDEX(JK$269:JK$278,$G333,1)</f>
        <v/>
      </c>
      <c r="JL333">
        <f>INDEX(JL$269:JL$278,$G333,1)</f>
        <v/>
      </c>
      <c r="JM333">
        <f>INDEX(JM$269:JM$278,$G333,1)</f>
        <v/>
      </c>
      <c r="JN333">
        <f>INDEX(JN$269:JN$278,$G333,1)</f>
        <v/>
      </c>
      <c r="JO333">
        <f>INDEX(JO$269:JO$278,$G333,1)</f>
        <v/>
      </c>
      <c r="JP333">
        <f>INDEX(JP$269:JP$278,$G333,1)</f>
        <v/>
      </c>
      <c r="JQ333">
        <f>INDEX(JQ$269:JQ$278,$G333,1)</f>
        <v/>
      </c>
      <c r="JR333">
        <f>INDEX(JR$269:JR$278,$G333,1)</f>
        <v/>
      </c>
      <c r="JS333">
        <f>INDEX(JS$269:JS$278,$G333,1)</f>
        <v/>
      </c>
      <c r="JT333">
        <f>INDEX(JT$269:JT$278,$G333,1)</f>
        <v/>
      </c>
      <c r="JU333">
        <f>INDEX(JU$269:JU$278,$G333,1)</f>
        <v/>
      </c>
      <c r="JV333">
        <f>INDEX(JV$269:JV$278,$G333,1)</f>
        <v/>
      </c>
      <c r="JW333">
        <f>INDEX(JW$269:JW$278,$G333,1)</f>
        <v/>
      </c>
      <c r="JX333">
        <f>INDEX(JX$269:JX$278,$G333,1)</f>
        <v/>
      </c>
      <c r="JY333">
        <f>INDEX(JY$269:JY$278,$G333,1)</f>
        <v/>
      </c>
      <c r="JZ333">
        <f>INDEX(JZ$269:JZ$278,$G333,1)</f>
        <v/>
      </c>
      <c r="KA333">
        <f>INDEX(KA$269:KA$278,$G333,1)</f>
        <v/>
      </c>
      <c r="KB333">
        <f>INDEX(KB$269:KB$278,$G333,1)</f>
        <v/>
      </c>
      <c r="KC333">
        <f>INDEX(KC$269:KC$278,$G333,1)</f>
        <v/>
      </c>
      <c r="KD333">
        <f>INDEX(KD$269:KD$278,$G333,1)</f>
        <v/>
      </c>
      <c r="KE333">
        <f>INDEX(KE$269:KE$278,$G333,1)</f>
        <v/>
      </c>
      <c r="KF333">
        <f>INDEX(KF$269:KF$278,$G333,1)</f>
        <v/>
      </c>
      <c r="KG333">
        <f>INDEX(KG$269:KG$278,$G333,1)</f>
        <v/>
      </c>
      <c r="KH333">
        <f>INDEX(KH$269:KH$278,$G333,1)</f>
        <v/>
      </c>
      <c r="KI333">
        <f>INDEX(KI$269:KI$278,$G333,1)</f>
        <v/>
      </c>
      <c r="KJ333">
        <f>INDEX(KJ$269:KJ$278,$G333,1)</f>
        <v/>
      </c>
      <c r="KK333">
        <f>INDEX(KK$269:KK$278,$G333,1)</f>
        <v/>
      </c>
      <c r="KL333">
        <f>INDEX(KL$269:KL$278,$G333,1)</f>
        <v/>
      </c>
      <c r="KM333">
        <f>INDEX(KM$269:KM$278,$G333,1)</f>
        <v/>
      </c>
      <c r="KN333">
        <f>INDEX(KN$269:KN$278,$G333,1)</f>
        <v/>
      </c>
      <c r="KO333">
        <f>INDEX(KO$269:KO$278,$G333,1)</f>
        <v/>
      </c>
      <c r="KP333">
        <f>INDEX(KP$269:KP$278,$G333,1)</f>
        <v/>
      </c>
      <c r="KQ333">
        <f>INDEX(KQ$269:KQ$278,$G333,1)</f>
        <v/>
      </c>
      <c r="KR333">
        <f>INDEX(KR$269:KR$278,$G333,1)</f>
        <v/>
      </c>
      <c r="KS333">
        <f>INDEX(KS$269:KS$278,$G333,1)</f>
        <v/>
      </c>
      <c r="KT333">
        <f>INDEX(KT$269:KT$278,$G333,1)</f>
        <v/>
      </c>
      <c r="KU333">
        <f>INDEX(KU$269:KU$278,$G333,1)</f>
        <v/>
      </c>
    </row>
    <row r="334" spans="1:307">
      <c r="B334" t="s">
        <v>5</v>
      </c>
      <c r="D334" t="s">
        <v>107</v>
      </c>
      <c r="G334">
        <f>MATCH($B334,$B$269:$B$278,0)</f>
        <v/>
      </c>
      <c r="H334">
        <f>INDEX(H$269:H$278,$G334,1)</f>
        <v/>
      </c>
      <c r="I334">
        <f>INDEX(I$269:I$278,$G334,1)</f>
        <v/>
      </c>
      <c r="J334">
        <f>INDEX(J$269:J$278,$G334,1)</f>
        <v/>
      </c>
      <c r="K334">
        <f>INDEX(K$269:K$278,$G334,1)</f>
        <v/>
      </c>
      <c r="L334">
        <f>INDEX(L$269:L$278,$G334,1)</f>
        <v/>
      </c>
      <c r="M334">
        <f>INDEX(M$269:M$278,$G334,1)</f>
        <v/>
      </c>
      <c r="N334">
        <f>INDEX(N$269:N$278,$G334,1)</f>
        <v/>
      </c>
      <c r="O334">
        <f>INDEX(O$269:O$278,$G334,1)</f>
        <v/>
      </c>
      <c r="P334">
        <f>INDEX(P$269:P$278,$G334,1)</f>
        <v/>
      </c>
      <c r="Q334">
        <f>INDEX(Q$269:Q$278,$G334,1)</f>
        <v/>
      </c>
      <c r="R334">
        <f>INDEX(R$269:R$278,$G334,1)</f>
        <v/>
      </c>
      <c r="S334">
        <f>INDEX(S$269:S$278,$G334,1)</f>
        <v/>
      </c>
      <c r="T334">
        <f>INDEX(T$269:T$278,$G334,1)</f>
        <v/>
      </c>
      <c r="U334">
        <f>INDEX(U$269:U$278,$G334,1)</f>
        <v/>
      </c>
      <c r="V334">
        <f>INDEX(V$269:V$278,$G334,1)</f>
        <v/>
      </c>
      <c r="W334">
        <f>INDEX(W$269:W$278,$G334,1)</f>
        <v/>
      </c>
      <c r="X334">
        <f>INDEX(X$269:X$278,$G334,1)</f>
        <v/>
      </c>
      <c r="Y334">
        <f>INDEX(Y$269:Y$278,$G334,1)</f>
        <v/>
      </c>
      <c r="Z334">
        <f>INDEX(Z$269:Z$278,$G334,1)</f>
        <v/>
      </c>
      <c r="AA334">
        <f>INDEX(AA$269:AA$278,$G334,1)</f>
        <v/>
      </c>
      <c r="AB334">
        <f>INDEX(AB$269:AB$278,$G334,1)</f>
        <v/>
      </c>
      <c r="AC334">
        <f>INDEX(AC$269:AC$278,$G334,1)</f>
        <v/>
      </c>
      <c r="AD334">
        <f>INDEX(AD$269:AD$278,$G334,1)</f>
        <v/>
      </c>
      <c r="AE334">
        <f>INDEX(AE$269:AE$278,$G334,1)</f>
        <v/>
      </c>
      <c r="AF334">
        <f>INDEX(AF$269:AF$278,$G334,1)</f>
        <v/>
      </c>
      <c r="AG334">
        <f>INDEX(AG$269:AG$278,$G334,1)</f>
        <v/>
      </c>
      <c r="AH334">
        <f>INDEX(AH$269:AH$278,$G334,1)</f>
        <v/>
      </c>
      <c r="AI334">
        <f>INDEX(AI$269:AI$278,$G334,1)</f>
        <v/>
      </c>
      <c r="AJ334">
        <f>INDEX(AJ$269:AJ$278,$G334,1)</f>
        <v/>
      </c>
      <c r="AK334">
        <f>INDEX(AK$269:AK$278,$G334,1)</f>
        <v/>
      </c>
      <c r="AL334">
        <f>INDEX(AL$269:AL$278,$G334,1)</f>
        <v/>
      </c>
      <c r="AM334">
        <f>INDEX(AM$269:AM$278,$G334,1)</f>
        <v/>
      </c>
      <c r="AN334">
        <f>INDEX(AN$269:AN$278,$G334,1)</f>
        <v/>
      </c>
      <c r="AO334">
        <f>INDEX(AO$269:AO$278,$G334,1)</f>
        <v/>
      </c>
      <c r="AP334">
        <f>INDEX(AP$269:AP$278,$G334,1)</f>
        <v/>
      </c>
      <c r="AQ334">
        <f>INDEX(AQ$269:AQ$278,$G334,1)</f>
        <v/>
      </c>
      <c r="AR334">
        <f>INDEX(AR$269:AR$278,$G334,1)</f>
        <v/>
      </c>
      <c r="AS334">
        <f>INDEX(AS$269:AS$278,$G334,1)</f>
        <v/>
      </c>
      <c r="AT334">
        <f>INDEX(AT$269:AT$278,$G334,1)</f>
        <v/>
      </c>
      <c r="AU334">
        <f>INDEX(AU$269:AU$278,$G334,1)</f>
        <v/>
      </c>
      <c r="AV334">
        <f>INDEX(AV$269:AV$278,$G334,1)</f>
        <v/>
      </c>
      <c r="AW334">
        <f>INDEX(AW$269:AW$278,$G334,1)</f>
        <v/>
      </c>
      <c r="AX334">
        <f>INDEX(AX$269:AX$278,$G334,1)</f>
        <v/>
      </c>
      <c r="AY334">
        <f>INDEX(AY$269:AY$278,$G334,1)</f>
        <v/>
      </c>
      <c r="AZ334">
        <f>INDEX(AZ$269:AZ$278,$G334,1)</f>
        <v/>
      </c>
      <c r="BA334">
        <f>INDEX(BA$269:BA$278,$G334,1)</f>
        <v/>
      </c>
      <c r="BB334">
        <f>INDEX(BB$269:BB$278,$G334,1)</f>
        <v/>
      </c>
      <c r="BC334">
        <f>INDEX(BC$269:BC$278,$G334,1)</f>
        <v/>
      </c>
      <c r="BD334">
        <f>INDEX(BD$269:BD$278,$G334,1)</f>
        <v/>
      </c>
      <c r="BE334">
        <f>INDEX(BE$269:BE$278,$G334,1)</f>
        <v/>
      </c>
      <c r="BF334">
        <f>INDEX(BF$269:BF$278,$G334,1)</f>
        <v/>
      </c>
      <c r="BG334">
        <f>INDEX(BG$269:BG$278,$G334,1)</f>
        <v/>
      </c>
      <c r="BH334">
        <f>INDEX(BH$269:BH$278,$G334,1)</f>
        <v/>
      </c>
      <c r="BI334">
        <f>INDEX(BI$269:BI$278,$G334,1)</f>
        <v/>
      </c>
      <c r="BJ334">
        <f>INDEX(BJ$269:BJ$278,$G334,1)</f>
        <v/>
      </c>
      <c r="BK334">
        <f>INDEX(BK$269:BK$278,$G334,1)</f>
        <v/>
      </c>
      <c r="BL334">
        <f>INDEX(BL$269:BL$278,$G334,1)</f>
        <v/>
      </c>
      <c r="BM334">
        <f>INDEX(BM$269:BM$278,$G334,1)</f>
        <v/>
      </c>
      <c r="BN334">
        <f>INDEX(BN$269:BN$278,$G334,1)</f>
        <v/>
      </c>
      <c r="BO334">
        <f>INDEX(BO$269:BO$278,$G334,1)</f>
        <v/>
      </c>
      <c r="BP334">
        <f>INDEX(BP$269:BP$278,$G334,1)</f>
        <v/>
      </c>
      <c r="BQ334">
        <f>INDEX(BQ$269:BQ$278,$G334,1)</f>
        <v/>
      </c>
      <c r="BR334">
        <f>INDEX(BR$269:BR$278,$G334,1)</f>
        <v/>
      </c>
      <c r="BS334">
        <f>INDEX(BS$269:BS$278,$G334,1)</f>
        <v/>
      </c>
      <c r="BT334">
        <f>INDEX(BT$269:BT$278,$G334,1)</f>
        <v/>
      </c>
      <c r="BU334">
        <f>INDEX(BU$269:BU$278,$G334,1)</f>
        <v/>
      </c>
      <c r="BV334">
        <f>INDEX(BV$269:BV$278,$G334,1)</f>
        <v/>
      </c>
      <c r="BW334">
        <f>INDEX(BW$269:BW$278,$G334,1)</f>
        <v/>
      </c>
      <c r="BX334">
        <f>INDEX(BX$269:BX$278,$G334,1)</f>
        <v/>
      </c>
      <c r="BY334">
        <f>INDEX(BY$269:BY$278,$G334,1)</f>
        <v/>
      </c>
      <c r="BZ334">
        <f>INDEX(BZ$269:BZ$278,$G334,1)</f>
        <v/>
      </c>
      <c r="CA334">
        <f>INDEX(CA$269:CA$278,$G334,1)</f>
        <v/>
      </c>
      <c r="CB334">
        <f>INDEX(CB$269:CB$278,$G334,1)</f>
        <v/>
      </c>
      <c r="CC334">
        <f>INDEX(CC$269:CC$278,$G334,1)</f>
        <v/>
      </c>
      <c r="CD334">
        <f>INDEX(CD$269:CD$278,$G334,1)</f>
        <v/>
      </c>
      <c r="CE334">
        <f>INDEX(CE$269:CE$278,$G334,1)</f>
        <v/>
      </c>
      <c r="CF334">
        <f>INDEX(CF$269:CF$278,$G334,1)</f>
        <v/>
      </c>
      <c r="CG334">
        <f>INDEX(CG$269:CG$278,$G334,1)</f>
        <v/>
      </c>
      <c r="CH334">
        <f>INDEX(CH$269:CH$278,$G334,1)</f>
        <v/>
      </c>
      <c r="CI334">
        <f>INDEX(CI$269:CI$278,$G334,1)</f>
        <v/>
      </c>
      <c r="CJ334">
        <f>INDEX(CJ$269:CJ$278,$G334,1)</f>
        <v/>
      </c>
      <c r="CK334">
        <f>INDEX(CK$269:CK$278,$G334,1)</f>
        <v/>
      </c>
      <c r="CL334">
        <f>INDEX(CL$269:CL$278,$G334,1)</f>
        <v/>
      </c>
      <c r="CM334">
        <f>INDEX(CM$269:CM$278,$G334,1)</f>
        <v/>
      </c>
      <c r="CN334">
        <f>INDEX(CN$269:CN$278,$G334,1)</f>
        <v/>
      </c>
      <c r="CO334">
        <f>INDEX(CO$269:CO$278,$G334,1)</f>
        <v/>
      </c>
      <c r="CP334">
        <f>INDEX(CP$269:CP$278,$G334,1)</f>
        <v/>
      </c>
      <c r="CQ334">
        <f>INDEX(CQ$269:CQ$278,$G334,1)</f>
        <v/>
      </c>
      <c r="CR334">
        <f>INDEX(CR$269:CR$278,$G334,1)</f>
        <v/>
      </c>
      <c r="CS334">
        <f>INDEX(CS$269:CS$278,$G334,1)</f>
        <v/>
      </c>
      <c r="CT334">
        <f>INDEX(CT$269:CT$278,$G334,1)</f>
        <v/>
      </c>
      <c r="CU334">
        <f>INDEX(CU$269:CU$278,$G334,1)</f>
        <v/>
      </c>
      <c r="CV334">
        <f>INDEX(CV$269:CV$278,$G334,1)</f>
        <v/>
      </c>
      <c r="CW334">
        <f>INDEX(CW$269:CW$278,$G334,1)</f>
        <v/>
      </c>
      <c r="CX334">
        <f>INDEX(CX$269:CX$278,$G334,1)</f>
        <v/>
      </c>
      <c r="CY334">
        <f>INDEX(CY$269:CY$278,$G334,1)</f>
        <v/>
      </c>
      <c r="CZ334">
        <f>INDEX(CZ$269:CZ$278,$G334,1)</f>
        <v/>
      </c>
      <c r="DA334">
        <f>INDEX(DA$269:DA$278,$G334,1)</f>
        <v/>
      </c>
      <c r="DB334">
        <f>INDEX(DB$269:DB$278,$G334,1)</f>
        <v/>
      </c>
      <c r="DC334">
        <f>INDEX(DC$269:DC$278,$G334,1)</f>
        <v/>
      </c>
      <c r="DD334">
        <f>INDEX(DD$269:DD$278,$G334,1)</f>
        <v/>
      </c>
      <c r="DE334">
        <f>INDEX(DE$269:DE$278,$G334,1)</f>
        <v/>
      </c>
      <c r="DF334">
        <f>INDEX(DF$269:DF$278,$G334,1)</f>
        <v/>
      </c>
      <c r="DG334">
        <f>INDEX(DG$269:DG$278,$G334,1)</f>
        <v/>
      </c>
      <c r="DH334">
        <f>INDEX(DH$269:DH$278,$G334,1)</f>
        <v/>
      </c>
      <c r="DI334">
        <f>INDEX(DI$269:DI$278,$G334,1)</f>
        <v/>
      </c>
      <c r="DJ334">
        <f>INDEX(DJ$269:DJ$278,$G334,1)</f>
        <v/>
      </c>
      <c r="DK334">
        <f>INDEX(DK$269:DK$278,$G334,1)</f>
        <v/>
      </c>
      <c r="DL334">
        <f>INDEX(DL$269:DL$278,$G334,1)</f>
        <v/>
      </c>
      <c r="DM334">
        <f>INDEX(DM$269:DM$278,$G334,1)</f>
        <v/>
      </c>
      <c r="DN334">
        <f>INDEX(DN$269:DN$278,$G334,1)</f>
        <v/>
      </c>
      <c r="DO334">
        <f>INDEX(DO$269:DO$278,$G334,1)</f>
        <v/>
      </c>
      <c r="DP334">
        <f>INDEX(DP$269:DP$278,$G334,1)</f>
        <v/>
      </c>
      <c r="DQ334">
        <f>INDEX(DQ$269:DQ$278,$G334,1)</f>
        <v/>
      </c>
      <c r="DR334">
        <f>INDEX(DR$269:DR$278,$G334,1)</f>
        <v/>
      </c>
      <c r="DS334">
        <f>INDEX(DS$269:DS$278,$G334,1)</f>
        <v/>
      </c>
      <c r="DT334">
        <f>INDEX(DT$269:DT$278,$G334,1)</f>
        <v/>
      </c>
      <c r="DU334">
        <f>INDEX(DU$269:DU$278,$G334,1)</f>
        <v/>
      </c>
      <c r="DV334">
        <f>INDEX(DV$269:DV$278,$G334,1)</f>
        <v/>
      </c>
      <c r="DW334">
        <f>INDEX(DW$269:DW$278,$G334,1)</f>
        <v/>
      </c>
      <c r="DX334">
        <f>INDEX(DX$269:DX$278,$G334,1)</f>
        <v/>
      </c>
      <c r="DY334">
        <f>INDEX(DY$269:DY$278,$G334,1)</f>
        <v/>
      </c>
      <c r="DZ334">
        <f>INDEX(DZ$269:DZ$278,$G334,1)</f>
        <v/>
      </c>
      <c r="EA334">
        <f>INDEX(EA$269:EA$278,$G334,1)</f>
        <v/>
      </c>
      <c r="EB334">
        <f>INDEX(EB$269:EB$278,$G334,1)</f>
        <v/>
      </c>
      <c r="EC334">
        <f>INDEX(EC$269:EC$278,$G334,1)</f>
        <v/>
      </c>
      <c r="ED334">
        <f>INDEX(ED$269:ED$278,$G334,1)</f>
        <v/>
      </c>
      <c r="EE334">
        <f>INDEX(EE$269:EE$278,$G334,1)</f>
        <v/>
      </c>
      <c r="EF334">
        <f>INDEX(EF$269:EF$278,$G334,1)</f>
        <v/>
      </c>
      <c r="EG334">
        <f>INDEX(EG$269:EG$278,$G334,1)</f>
        <v/>
      </c>
      <c r="EH334">
        <f>INDEX(EH$269:EH$278,$G334,1)</f>
        <v/>
      </c>
      <c r="EI334">
        <f>INDEX(EI$269:EI$278,$G334,1)</f>
        <v/>
      </c>
      <c r="EJ334">
        <f>INDEX(EJ$269:EJ$278,$G334,1)</f>
        <v/>
      </c>
      <c r="EK334">
        <f>INDEX(EK$269:EK$278,$G334,1)</f>
        <v/>
      </c>
      <c r="EL334">
        <f>INDEX(EL$269:EL$278,$G334,1)</f>
        <v/>
      </c>
      <c r="EM334">
        <f>INDEX(EM$269:EM$278,$G334,1)</f>
        <v/>
      </c>
      <c r="EN334">
        <f>INDEX(EN$269:EN$278,$G334,1)</f>
        <v/>
      </c>
      <c r="EO334">
        <f>INDEX(EO$269:EO$278,$G334,1)</f>
        <v/>
      </c>
      <c r="EP334">
        <f>INDEX(EP$269:EP$278,$G334,1)</f>
        <v/>
      </c>
      <c r="EQ334">
        <f>INDEX(EQ$269:EQ$278,$G334,1)</f>
        <v/>
      </c>
      <c r="ER334">
        <f>INDEX(ER$269:ER$278,$G334,1)</f>
        <v/>
      </c>
      <c r="ES334">
        <f>INDEX(ES$269:ES$278,$G334,1)</f>
        <v/>
      </c>
      <c r="ET334">
        <f>INDEX(ET$269:ET$278,$G334,1)</f>
        <v/>
      </c>
      <c r="EU334">
        <f>INDEX(EU$269:EU$278,$G334,1)</f>
        <v/>
      </c>
      <c r="EV334">
        <f>INDEX(EV$269:EV$278,$G334,1)</f>
        <v/>
      </c>
      <c r="EW334">
        <f>INDEX(EW$269:EW$278,$G334,1)</f>
        <v/>
      </c>
      <c r="EX334">
        <f>INDEX(EX$269:EX$278,$G334,1)</f>
        <v/>
      </c>
      <c r="EY334">
        <f>INDEX(EY$269:EY$278,$G334,1)</f>
        <v/>
      </c>
      <c r="EZ334">
        <f>INDEX(EZ$269:EZ$278,$G334,1)</f>
        <v/>
      </c>
      <c r="FA334">
        <f>INDEX(FA$269:FA$278,$G334,1)</f>
        <v/>
      </c>
      <c r="FB334">
        <f>INDEX(FB$269:FB$278,$G334,1)</f>
        <v/>
      </c>
      <c r="FC334">
        <f>INDEX(FC$269:FC$278,$G334,1)</f>
        <v/>
      </c>
      <c r="FD334">
        <f>INDEX(FD$269:FD$278,$G334,1)</f>
        <v/>
      </c>
      <c r="FE334">
        <f>INDEX(FE$269:FE$278,$G334,1)</f>
        <v/>
      </c>
      <c r="FF334">
        <f>INDEX(FF$269:FF$278,$G334,1)</f>
        <v/>
      </c>
      <c r="FG334">
        <f>INDEX(FG$269:FG$278,$G334,1)</f>
        <v/>
      </c>
      <c r="FH334">
        <f>INDEX(FH$269:FH$278,$G334,1)</f>
        <v/>
      </c>
      <c r="FI334">
        <f>INDEX(FI$269:FI$278,$G334,1)</f>
        <v/>
      </c>
      <c r="FJ334">
        <f>INDEX(FJ$269:FJ$278,$G334,1)</f>
        <v/>
      </c>
      <c r="FK334">
        <f>INDEX(FK$269:FK$278,$G334,1)</f>
        <v/>
      </c>
      <c r="FL334">
        <f>INDEX(FL$269:FL$278,$G334,1)</f>
        <v/>
      </c>
      <c r="FM334">
        <f>INDEX(FM$269:FM$278,$G334,1)</f>
        <v/>
      </c>
      <c r="FN334">
        <f>INDEX(FN$269:FN$278,$G334,1)</f>
        <v/>
      </c>
      <c r="FO334">
        <f>INDEX(FO$269:FO$278,$G334,1)</f>
        <v/>
      </c>
      <c r="FP334">
        <f>INDEX(FP$269:FP$278,$G334,1)</f>
        <v/>
      </c>
      <c r="FQ334">
        <f>INDEX(FQ$269:FQ$278,$G334,1)</f>
        <v/>
      </c>
      <c r="FR334">
        <f>INDEX(FR$269:FR$278,$G334,1)</f>
        <v/>
      </c>
      <c r="FS334">
        <f>INDEX(FS$269:FS$278,$G334,1)</f>
        <v/>
      </c>
      <c r="FT334">
        <f>INDEX(FT$269:FT$278,$G334,1)</f>
        <v/>
      </c>
      <c r="FU334">
        <f>INDEX(FU$269:FU$278,$G334,1)</f>
        <v/>
      </c>
      <c r="FV334">
        <f>INDEX(FV$269:FV$278,$G334,1)</f>
        <v/>
      </c>
      <c r="FW334">
        <f>INDEX(FW$269:FW$278,$G334,1)</f>
        <v/>
      </c>
      <c r="FX334">
        <f>INDEX(FX$269:FX$278,$G334,1)</f>
        <v/>
      </c>
      <c r="FY334">
        <f>INDEX(FY$269:FY$278,$G334,1)</f>
        <v/>
      </c>
      <c r="FZ334">
        <f>INDEX(FZ$269:FZ$278,$G334,1)</f>
        <v/>
      </c>
      <c r="GA334">
        <f>INDEX(GA$269:GA$278,$G334,1)</f>
        <v/>
      </c>
      <c r="GB334">
        <f>INDEX(GB$269:GB$278,$G334,1)</f>
        <v/>
      </c>
      <c r="GC334">
        <f>INDEX(GC$269:GC$278,$G334,1)</f>
        <v/>
      </c>
      <c r="GD334">
        <f>INDEX(GD$269:GD$278,$G334,1)</f>
        <v/>
      </c>
      <c r="GE334">
        <f>INDEX(GE$269:GE$278,$G334,1)</f>
        <v/>
      </c>
      <c r="GF334">
        <f>INDEX(GF$269:GF$278,$G334,1)</f>
        <v/>
      </c>
      <c r="GG334">
        <f>INDEX(GG$269:GG$278,$G334,1)</f>
        <v/>
      </c>
      <c r="GH334">
        <f>INDEX(GH$269:GH$278,$G334,1)</f>
        <v/>
      </c>
      <c r="GI334">
        <f>INDEX(GI$269:GI$278,$G334,1)</f>
        <v/>
      </c>
      <c r="GJ334">
        <f>INDEX(GJ$269:GJ$278,$G334,1)</f>
        <v/>
      </c>
      <c r="GK334">
        <f>INDEX(GK$269:GK$278,$G334,1)</f>
        <v/>
      </c>
      <c r="GL334">
        <f>INDEX(GL$269:GL$278,$G334,1)</f>
        <v/>
      </c>
      <c r="GM334">
        <f>INDEX(GM$269:GM$278,$G334,1)</f>
        <v/>
      </c>
      <c r="GN334">
        <f>INDEX(GN$269:GN$278,$G334,1)</f>
        <v/>
      </c>
      <c r="GO334">
        <f>INDEX(GO$269:GO$278,$G334,1)</f>
        <v/>
      </c>
      <c r="GP334">
        <f>INDEX(GP$269:GP$278,$G334,1)</f>
        <v/>
      </c>
      <c r="GQ334">
        <f>INDEX(GQ$269:GQ$278,$G334,1)</f>
        <v/>
      </c>
      <c r="GR334">
        <f>INDEX(GR$269:GR$278,$G334,1)</f>
        <v/>
      </c>
      <c r="GS334">
        <f>INDEX(GS$269:GS$278,$G334,1)</f>
        <v/>
      </c>
      <c r="GT334">
        <f>INDEX(GT$269:GT$278,$G334,1)</f>
        <v/>
      </c>
      <c r="GU334">
        <f>INDEX(GU$269:GU$278,$G334,1)</f>
        <v/>
      </c>
      <c r="GV334">
        <f>INDEX(GV$269:GV$278,$G334,1)</f>
        <v/>
      </c>
      <c r="GW334">
        <f>INDEX(GW$269:GW$278,$G334,1)</f>
        <v/>
      </c>
      <c r="GX334">
        <f>INDEX(GX$269:GX$278,$G334,1)</f>
        <v/>
      </c>
      <c r="GY334">
        <f>INDEX(GY$269:GY$278,$G334,1)</f>
        <v/>
      </c>
      <c r="GZ334">
        <f>INDEX(GZ$269:GZ$278,$G334,1)</f>
        <v/>
      </c>
      <c r="HA334">
        <f>INDEX(HA$269:HA$278,$G334,1)</f>
        <v/>
      </c>
      <c r="HB334">
        <f>INDEX(HB$269:HB$278,$G334,1)</f>
        <v/>
      </c>
      <c r="HC334">
        <f>INDEX(HC$269:HC$278,$G334,1)</f>
        <v/>
      </c>
      <c r="HD334">
        <f>INDEX(HD$269:HD$278,$G334,1)</f>
        <v/>
      </c>
      <c r="HE334">
        <f>INDEX(HE$269:HE$278,$G334,1)</f>
        <v/>
      </c>
      <c r="HF334">
        <f>INDEX(HF$269:HF$278,$G334,1)</f>
        <v/>
      </c>
      <c r="HG334">
        <f>INDEX(HG$269:HG$278,$G334,1)</f>
        <v/>
      </c>
      <c r="HH334">
        <f>INDEX(HH$269:HH$278,$G334,1)</f>
        <v/>
      </c>
      <c r="HI334">
        <f>INDEX(HI$269:HI$278,$G334,1)</f>
        <v/>
      </c>
      <c r="HJ334">
        <f>INDEX(HJ$269:HJ$278,$G334,1)</f>
        <v/>
      </c>
      <c r="HK334">
        <f>INDEX(HK$269:HK$278,$G334,1)</f>
        <v/>
      </c>
      <c r="HL334">
        <f>INDEX(HL$269:HL$278,$G334,1)</f>
        <v/>
      </c>
      <c r="HM334">
        <f>INDEX(HM$269:HM$278,$G334,1)</f>
        <v/>
      </c>
      <c r="HN334">
        <f>INDEX(HN$269:HN$278,$G334,1)</f>
        <v/>
      </c>
      <c r="HO334">
        <f>INDEX(HO$269:HO$278,$G334,1)</f>
        <v/>
      </c>
      <c r="HP334">
        <f>INDEX(HP$269:HP$278,$G334,1)</f>
        <v/>
      </c>
      <c r="HQ334">
        <f>INDEX(HQ$269:HQ$278,$G334,1)</f>
        <v/>
      </c>
      <c r="HR334">
        <f>INDEX(HR$269:HR$278,$G334,1)</f>
        <v/>
      </c>
      <c r="HS334">
        <f>INDEX(HS$269:HS$278,$G334,1)</f>
        <v/>
      </c>
      <c r="HT334">
        <f>INDEX(HT$269:HT$278,$G334,1)</f>
        <v/>
      </c>
      <c r="HU334">
        <f>INDEX(HU$269:HU$278,$G334,1)</f>
        <v/>
      </c>
      <c r="HV334">
        <f>INDEX(HV$269:HV$278,$G334,1)</f>
        <v/>
      </c>
      <c r="HW334">
        <f>INDEX(HW$269:HW$278,$G334,1)</f>
        <v/>
      </c>
      <c r="HX334">
        <f>INDEX(HX$269:HX$278,$G334,1)</f>
        <v/>
      </c>
      <c r="HY334">
        <f>INDEX(HY$269:HY$278,$G334,1)</f>
        <v/>
      </c>
      <c r="HZ334">
        <f>INDEX(HZ$269:HZ$278,$G334,1)</f>
        <v/>
      </c>
      <c r="IA334">
        <f>INDEX(IA$269:IA$278,$G334,1)</f>
        <v/>
      </c>
      <c r="IB334">
        <f>INDEX(IB$269:IB$278,$G334,1)</f>
        <v/>
      </c>
      <c r="IC334">
        <f>INDEX(IC$269:IC$278,$G334,1)</f>
        <v/>
      </c>
      <c r="ID334">
        <f>INDEX(ID$269:ID$278,$G334,1)</f>
        <v/>
      </c>
      <c r="IE334">
        <f>INDEX(IE$269:IE$278,$G334,1)</f>
        <v/>
      </c>
      <c r="IF334">
        <f>INDEX(IF$269:IF$278,$G334,1)</f>
        <v/>
      </c>
      <c r="IG334">
        <f>INDEX(IG$269:IG$278,$G334,1)</f>
        <v/>
      </c>
      <c r="IH334">
        <f>INDEX(IH$269:IH$278,$G334,1)</f>
        <v/>
      </c>
      <c r="II334">
        <f>INDEX(II$269:II$278,$G334,1)</f>
        <v/>
      </c>
      <c r="IJ334">
        <f>INDEX(IJ$269:IJ$278,$G334,1)</f>
        <v/>
      </c>
      <c r="IK334">
        <f>INDEX(IK$269:IK$278,$G334,1)</f>
        <v/>
      </c>
      <c r="IL334">
        <f>INDEX(IL$269:IL$278,$G334,1)</f>
        <v/>
      </c>
      <c r="IM334">
        <f>INDEX(IM$269:IM$278,$G334,1)</f>
        <v/>
      </c>
      <c r="IN334">
        <f>INDEX(IN$269:IN$278,$G334,1)</f>
        <v/>
      </c>
      <c r="IO334">
        <f>INDEX(IO$269:IO$278,$G334,1)</f>
        <v/>
      </c>
      <c r="IP334">
        <f>INDEX(IP$269:IP$278,$G334,1)</f>
        <v/>
      </c>
      <c r="IQ334">
        <f>INDEX(IQ$269:IQ$278,$G334,1)</f>
        <v/>
      </c>
      <c r="IR334">
        <f>INDEX(IR$269:IR$278,$G334,1)</f>
        <v/>
      </c>
      <c r="IS334">
        <f>INDEX(IS$269:IS$278,$G334,1)</f>
        <v/>
      </c>
      <c r="IT334">
        <f>INDEX(IT$269:IT$278,$G334,1)</f>
        <v/>
      </c>
      <c r="IU334">
        <f>INDEX(IU$269:IU$278,$G334,1)</f>
        <v/>
      </c>
      <c r="IV334">
        <f>INDEX(IV$269:IV$278,$G334,1)</f>
        <v/>
      </c>
      <c r="IW334">
        <f>INDEX(IW$269:IW$278,$G334,1)</f>
        <v/>
      </c>
      <c r="IX334">
        <f>INDEX(IX$269:IX$278,$G334,1)</f>
        <v/>
      </c>
      <c r="IY334">
        <f>INDEX(IY$269:IY$278,$G334,1)</f>
        <v/>
      </c>
      <c r="IZ334">
        <f>INDEX(IZ$269:IZ$278,$G334,1)</f>
        <v/>
      </c>
      <c r="JA334">
        <f>INDEX(JA$269:JA$278,$G334,1)</f>
        <v/>
      </c>
      <c r="JB334">
        <f>INDEX(JB$269:JB$278,$G334,1)</f>
        <v/>
      </c>
      <c r="JC334">
        <f>INDEX(JC$269:JC$278,$G334,1)</f>
        <v/>
      </c>
      <c r="JD334">
        <f>INDEX(JD$269:JD$278,$G334,1)</f>
        <v/>
      </c>
      <c r="JE334">
        <f>INDEX(JE$269:JE$278,$G334,1)</f>
        <v/>
      </c>
      <c r="JF334">
        <f>INDEX(JF$269:JF$278,$G334,1)</f>
        <v/>
      </c>
      <c r="JG334">
        <f>INDEX(JG$269:JG$278,$G334,1)</f>
        <v/>
      </c>
      <c r="JH334">
        <f>INDEX(JH$269:JH$278,$G334,1)</f>
        <v/>
      </c>
      <c r="JI334">
        <f>INDEX(JI$269:JI$278,$G334,1)</f>
        <v/>
      </c>
      <c r="JJ334">
        <f>INDEX(JJ$269:JJ$278,$G334,1)</f>
        <v/>
      </c>
      <c r="JK334">
        <f>INDEX(JK$269:JK$278,$G334,1)</f>
        <v/>
      </c>
      <c r="JL334">
        <f>INDEX(JL$269:JL$278,$G334,1)</f>
        <v/>
      </c>
      <c r="JM334">
        <f>INDEX(JM$269:JM$278,$G334,1)</f>
        <v/>
      </c>
      <c r="JN334">
        <f>INDEX(JN$269:JN$278,$G334,1)</f>
        <v/>
      </c>
      <c r="JO334">
        <f>INDEX(JO$269:JO$278,$G334,1)</f>
        <v/>
      </c>
      <c r="JP334">
        <f>INDEX(JP$269:JP$278,$G334,1)</f>
        <v/>
      </c>
      <c r="JQ334">
        <f>INDEX(JQ$269:JQ$278,$G334,1)</f>
        <v/>
      </c>
      <c r="JR334">
        <f>INDEX(JR$269:JR$278,$G334,1)</f>
        <v/>
      </c>
      <c r="JS334">
        <f>INDEX(JS$269:JS$278,$G334,1)</f>
        <v/>
      </c>
      <c r="JT334">
        <f>INDEX(JT$269:JT$278,$G334,1)</f>
        <v/>
      </c>
      <c r="JU334">
        <f>INDEX(JU$269:JU$278,$G334,1)</f>
        <v/>
      </c>
      <c r="JV334">
        <f>INDEX(JV$269:JV$278,$G334,1)</f>
        <v/>
      </c>
      <c r="JW334">
        <f>INDEX(JW$269:JW$278,$G334,1)</f>
        <v/>
      </c>
      <c r="JX334">
        <f>INDEX(JX$269:JX$278,$G334,1)</f>
        <v/>
      </c>
      <c r="JY334">
        <f>INDEX(JY$269:JY$278,$G334,1)</f>
        <v/>
      </c>
      <c r="JZ334">
        <f>INDEX(JZ$269:JZ$278,$G334,1)</f>
        <v/>
      </c>
      <c r="KA334">
        <f>INDEX(KA$269:KA$278,$G334,1)</f>
        <v/>
      </c>
      <c r="KB334">
        <f>INDEX(KB$269:KB$278,$G334,1)</f>
        <v/>
      </c>
      <c r="KC334">
        <f>INDEX(KC$269:KC$278,$G334,1)</f>
        <v/>
      </c>
      <c r="KD334">
        <f>INDEX(KD$269:KD$278,$G334,1)</f>
        <v/>
      </c>
      <c r="KE334">
        <f>INDEX(KE$269:KE$278,$G334,1)</f>
        <v/>
      </c>
      <c r="KF334">
        <f>INDEX(KF$269:KF$278,$G334,1)</f>
        <v/>
      </c>
      <c r="KG334">
        <f>INDEX(KG$269:KG$278,$G334,1)</f>
        <v/>
      </c>
      <c r="KH334">
        <f>INDEX(KH$269:KH$278,$G334,1)</f>
        <v/>
      </c>
      <c r="KI334">
        <f>INDEX(KI$269:KI$278,$G334,1)</f>
        <v/>
      </c>
      <c r="KJ334">
        <f>INDEX(KJ$269:KJ$278,$G334,1)</f>
        <v/>
      </c>
      <c r="KK334">
        <f>INDEX(KK$269:KK$278,$G334,1)</f>
        <v/>
      </c>
      <c r="KL334">
        <f>INDEX(KL$269:KL$278,$G334,1)</f>
        <v/>
      </c>
      <c r="KM334">
        <f>INDEX(KM$269:KM$278,$G334,1)</f>
        <v/>
      </c>
      <c r="KN334">
        <f>INDEX(KN$269:KN$278,$G334,1)</f>
        <v/>
      </c>
      <c r="KO334">
        <f>INDEX(KO$269:KO$278,$G334,1)</f>
        <v/>
      </c>
      <c r="KP334">
        <f>INDEX(KP$269:KP$278,$G334,1)</f>
        <v/>
      </c>
      <c r="KQ334">
        <f>INDEX(KQ$269:KQ$278,$G334,1)</f>
        <v/>
      </c>
      <c r="KR334">
        <f>INDEX(KR$269:KR$278,$G334,1)</f>
        <v/>
      </c>
      <c r="KS334">
        <f>INDEX(KS$269:KS$278,$G334,1)</f>
        <v/>
      </c>
      <c r="KT334">
        <f>INDEX(KT$269:KT$278,$G334,1)</f>
        <v/>
      </c>
      <c r="KU334">
        <f>INDEX(KU$269:KU$278,$G334,1)</f>
        <v/>
      </c>
    </row>
    <row r="335" spans="1:307">
      <c r="B335" t="s">
        <v>9</v>
      </c>
      <c r="D335" t="s">
        <v>107</v>
      </c>
      <c r="G335">
        <f>MATCH($B335,$B$269:$B$278,0)</f>
        <v/>
      </c>
      <c r="H335">
        <f>INDEX(H$269:H$278,$G335,1)</f>
        <v/>
      </c>
      <c r="I335">
        <f>INDEX(I$269:I$278,$G335,1)</f>
        <v/>
      </c>
      <c r="J335">
        <f>INDEX(J$269:J$278,$G335,1)</f>
        <v/>
      </c>
      <c r="K335">
        <f>INDEX(K$269:K$278,$G335,1)</f>
        <v/>
      </c>
      <c r="L335">
        <f>INDEX(L$269:L$278,$G335,1)</f>
        <v/>
      </c>
      <c r="M335">
        <f>INDEX(M$269:M$278,$G335,1)</f>
        <v/>
      </c>
      <c r="N335">
        <f>INDEX(N$269:N$278,$G335,1)</f>
        <v/>
      </c>
      <c r="O335">
        <f>INDEX(O$269:O$278,$G335,1)</f>
        <v/>
      </c>
      <c r="P335">
        <f>INDEX(P$269:P$278,$G335,1)</f>
        <v/>
      </c>
      <c r="Q335">
        <f>INDEX(Q$269:Q$278,$G335,1)</f>
        <v/>
      </c>
      <c r="R335">
        <f>INDEX(R$269:R$278,$G335,1)</f>
        <v/>
      </c>
      <c r="S335">
        <f>INDEX(S$269:S$278,$G335,1)</f>
        <v/>
      </c>
      <c r="T335">
        <f>INDEX(T$269:T$278,$G335,1)</f>
        <v/>
      </c>
      <c r="U335">
        <f>INDEX(U$269:U$278,$G335,1)</f>
        <v/>
      </c>
      <c r="V335">
        <f>INDEX(V$269:V$278,$G335,1)</f>
        <v/>
      </c>
      <c r="W335">
        <f>INDEX(W$269:W$278,$G335,1)</f>
        <v/>
      </c>
      <c r="X335">
        <f>INDEX(X$269:X$278,$G335,1)</f>
        <v/>
      </c>
      <c r="Y335">
        <f>INDEX(Y$269:Y$278,$G335,1)</f>
        <v/>
      </c>
      <c r="Z335">
        <f>INDEX(Z$269:Z$278,$G335,1)</f>
        <v/>
      </c>
      <c r="AA335">
        <f>INDEX(AA$269:AA$278,$G335,1)</f>
        <v/>
      </c>
      <c r="AB335">
        <f>INDEX(AB$269:AB$278,$G335,1)</f>
        <v/>
      </c>
      <c r="AC335">
        <f>INDEX(AC$269:AC$278,$G335,1)</f>
        <v/>
      </c>
      <c r="AD335">
        <f>INDEX(AD$269:AD$278,$G335,1)</f>
        <v/>
      </c>
      <c r="AE335">
        <f>INDEX(AE$269:AE$278,$G335,1)</f>
        <v/>
      </c>
      <c r="AF335">
        <f>INDEX(AF$269:AF$278,$G335,1)</f>
        <v/>
      </c>
      <c r="AG335">
        <f>INDEX(AG$269:AG$278,$G335,1)</f>
        <v/>
      </c>
      <c r="AH335">
        <f>INDEX(AH$269:AH$278,$G335,1)</f>
        <v/>
      </c>
      <c r="AI335">
        <f>INDEX(AI$269:AI$278,$G335,1)</f>
        <v/>
      </c>
      <c r="AJ335">
        <f>INDEX(AJ$269:AJ$278,$G335,1)</f>
        <v/>
      </c>
      <c r="AK335">
        <f>INDEX(AK$269:AK$278,$G335,1)</f>
        <v/>
      </c>
      <c r="AL335">
        <f>INDEX(AL$269:AL$278,$G335,1)</f>
        <v/>
      </c>
      <c r="AM335">
        <f>INDEX(AM$269:AM$278,$G335,1)</f>
        <v/>
      </c>
      <c r="AN335">
        <f>INDEX(AN$269:AN$278,$G335,1)</f>
        <v/>
      </c>
      <c r="AO335">
        <f>INDEX(AO$269:AO$278,$G335,1)</f>
        <v/>
      </c>
      <c r="AP335">
        <f>INDEX(AP$269:AP$278,$G335,1)</f>
        <v/>
      </c>
      <c r="AQ335">
        <f>INDEX(AQ$269:AQ$278,$G335,1)</f>
        <v/>
      </c>
      <c r="AR335">
        <f>INDEX(AR$269:AR$278,$G335,1)</f>
        <v/>
      </c>
      <c r="AS335">
        <f>INDEX(AS$269:AS$278,$G335,1)</f>
        <v/>
      </c>
      <c r="AT335">
        <f>INDEX(AT$269:AT$278,$G335,1)</f>
        <v/>
      </c>
      <c r="AU335">
        <f>INDEX(AU$269:AU$278,$G335,1)</f>
        <v/>
      </c>
      <c r="AV335">
        <f>INDEX(AV$269:AV$278,$G335,1)</f>
        <v/>
      </c>
      <c r="AW335">
        <f>INDEX(AW$269:AW$278,$G335,1)</f>
        <v/>
      </c>
      <c r="AX335">
        <f>INDEX(AX$269:AX$278,$G335,1)</f>
        <v/>
      </c>
      <c r="AY335">
        <f>INDEX(AY$269:AY$278,$G335,1)</f>
        <v/>
      </c>
      <c r="AZ335">
        <f>INDEX(AZ$269:AZ$278,$G335,1)</f>
        <v/>
      </c>
      <c r="BA335">
        <f>INDEX(BA$269:BA$278,$G335,1)</f>
        <v/>
      </c>
      <c r="BB335">
        <f>INDEX(BB$269:BB$278,$G335,1)</f>
        <v/>
      </c>
      <c r="BC335">
        <f>INDEX(BC$269:BC$278,$G335,1)</f>
        <v/>
      </c>
      <c r="BD335">
        <f>INDEX(BD$269:BD$278,$G335,1)</f>
        <v/>
      </c>
      <c r="BE335">
        <f>INDEX(BE$269:BE$278,$G335,1)</f>
        <v/>
      </c>
      <c r="BF335">
        <f>INDEX(BF$269:BF$278,$G335,1)</f>
        <v/>
      </c>
      <c r="BG335">
        <f>INDEX(BG$269:BG$278,$G335,1)</f>
        <v/>
      </c>
      <c r="BH335">
        <f>INDEX(BH$269:BH$278,$G335,1)</f>
        <v/>
      </c>
      <c r="BI335">
        <f>INDEX(BI$269:BI$278,$G335,1)</f>
        <v/>
      </c>
      <c r="BJ335">
        <f>INDEX(BJ$269:BJ$278,$G335,1)</f>
        <v/>
      </c>
      <c r="BK335">
        <f>INDEX(BK$269:BK$278,$G335,1)</f>
        <v/>
      </c>
      <c r="BL335">
        <f>INDEX(BL$269:BL$278,$G335,1)</f>
        <v/>
      </c>
      <c r="BM335">
        <f>INDEX(BM$269:BM$278,$G335,1)</f>
        <v/>
      </c>
      <c r="BN335">
        <f>INDEX(BN$269:BN$278,$G335,1)</f>
        <v/>
      </c>
      <c r="BO335">
        <f>INDEX(BO$269:BO$278,$G335,1)</f>
        <v/>
      </c>
      <c r="BP335">
        <f>INDEX(BP$269:BP$278,$G335,1)</f>
        <v/>
      </c>
      <c r="BQ335">
        <f>INDEX(BQ$269:BQ$278,$G335,1)</f>
        <v/>
      </c>
      <c r="BR335">
        <f>INDEX(BR$269:BR$278,$G335,1)</f>
        <v/>
      </c>
      <c r="BS335">
        <f>INDEX(BS$269:BS$278,$G335,1)</f>
        <v/>
      </c>
      <c r="BT335">
        <f>INDEX(BT$269:BT$278,$G335,1)</f>
        <v/>
      </c>
      <c r="BU335">
        <f>INDEX(BU$269:BU$278,$G335,1)</f>
        <v/>
      </c>
      <c r="BV335">
        <f>INDEX(BV$269:BV$278,$G335,1)</f>
        <v/>
      </c>
      <c r="BW335">
        <f>INDEX(BW$269:BW$278,$G335,1)</f>
        <v/>
      </c>
      <c r="BX335">
        <f>INDEX(BX$269:BX$278,$G335,1)</f>
        <v/>
      </c>
      <c r="BY335">
        <f>INDEX(BY$269:BY$278,$G335,1)</f>
        <v/>
      </c>
      <c r="BZ335">
        <f>INDEX(BZ$269:BZ$278,$G335,1)</f>
        <v/>
      </c>
      <c r="CA335">
        <f>INDEX(CA$269:CA$278,$G335,1)</f>
        <v/>
      </c>
      <c r="CB335">
        <f>INDEX(CB$269:CB$278,$G335,1)</f>
        <v/>
      </c>
      <c r="CC335">
        <f>INDEX(CC$269:CC$278,$G335,1)</f>
        <v/>
      </c>
      <c r="CD335">
        <f>INDEX(CD$269:CD$278,$G335,1)</f>
        <v/>
      </c>
      <c r="CE335">
        <f>INDEX(CE$269:CE$278,$G335,1)</f>
        <v/>
      </c>
      <c r="CF335">
        <f>INDEX(CF$269:CF$278,$G335,1)</f>
        <v/>
      </c>
      <c r="CG335">
        <f>INDEX(CG$269:CG$278,$G335,1)</f>
        <v/>
      </c>
      <c r="CH335">
        <f>INDEX(CH$269:CH$278,$G335,1)</f>
        <v/>
      </c>
      <c r="CI335">
        <f>INDEX(CI$269:CI$278,$G335,1)</f>
        <v/>
      </c>
      <c r="CJ335">
        <f>INDEX(CJ$269:CJ$278,$G335,1)</f>
        <v/>
      </c>
      <c r="CK335">
        <f>INDEX(CK$269:CK$278,$G335,1)</f>
        <v/>
      </c>
      <c r="CL335">
        <f>INDEX(CL$269:CL$278,$G335,1)</f>
        <v/>
      </c>
      <c r="CM335">
        <f>INDEX(CM$269:CM$278,$G335,1)</f>
        <v/>
      </c>
      <c r="CN335">
        <f>INDEX(CN$269:CN$278,$G335,1)</f>
        <v/>
      </c>
      <c r="CO335">
        <f>INDEX(CO$269:CO$278,$G335,1)</f>
        <v/>
      </c>
      <c r="CP335">
        <f>INDEX(CP$269:CP$278,$G335,1)</f>
        <v/>
      </c>
      <c r="CQ335">
        <f>INDEX(CQ$269:CQ$278,$G335,1)</f>
        <v/>
      </c>
      <c r="CR335">
        <f>INDEX(CR$269:CR$278,$G335,1)</f>
        <v/>
      </c>
      <c r="CS335">
        <f>INDEX(CS$269:CS$278,$G335,1)</f>
        <v/>
      </c>
      <c r="CT335">
        <f>INDEX(CT$269:CT$278,$G335,1)</f>
        <v/>
      </c>
      <c r="CU335">
        <f>INDEX(CU$269:CU$278,$G335,1)</f>
        <v/>
      </c>
      <c r="CV335">
        <f>INDEX(CV$269:CV$278,$G335,1)</f>
        <v/>
      </c>
      <c r="CW335">
        <f>INDEX(CW$269:CW$278,$G335,1)</f>
        <v/>
      </c>
      <c r="CX335">
        <f>INDEX(CX$269:CX$278,$G335,1)</f>
        <v/>
      </c>
      <c r="CY335">
        <f>INDEX(CY$269:CY$278,$G335,1)</f>
        <v/>
      </c>
      <c r="CZ335">
        <f>INDEX(CZ$269:CZ$278,$G335,1)</f>
        <v/>
      </c>
      <c r="DA335">
        <f>INDEX(DA$269:DA$278,$G335,1)</f>
        <v/>
      </c>
      <c r="DB335">
        <f>INDEX(DB$269:DB$278,$G335,1)</f>
        <v/>
      </c>
      <c r="DC335">
        <f>INDEX(DC$269:DC$278,$G335,1)</f>
        <v/>
      </c>
      <c r="DD335">
        <f>INDEX(DD$269:DD$278,$G335,1)</f>
        <v/>
      </c>
      <c r="DE335">
        <f>INDEX(DE$269:DE$278,$G335,1)</f>
        <v/>
      </c>
      <c r="DF335">
        <f>INDEX(DF$269:DF$278,$G335,1)</f>
        <v/>
      </c>
      <c r="DG335">
        <f>INDEX(DG$269:DG$278,$G335,1)</f>
        <v/>
      </c>
      <c r="DH335">
        <f>INDEX(DH$269:DH$278,$G335,1)</f>
        <v/>
      </c>
      <c r="DI335">
        <f>INDEX(DI$269:DI$278,$G335,1)</f>
        <v/>
      </c>
      <c r="DJ335">
        <f>INDEX(DJ$269:DJ$278,$G335,1)</f>
        <v/>
      </c>
      <c r="DK335">
        <f>INDEX(DK$269:DK$278,$G335,1)</f>
        <v/>
      </c>
      <c r="DL335">
        <f>INDEX(DL$269:DL$278,$G335,1)</f>
        <v/>
      </c>
      <c r="DM335">
        <f>INDEX(DM$269:DM$278,$G335,1)</f>
        <v/>
      </c>
      <c r="DN335">
        <f>INDEX(DN$269:DN$278,$G335,1)</f>
        <v/>
      </c>
      <c r="DO335">
        <f>INDEX(DO$269:DO$278,$G335,1)</f>
        <v/>
      </c>
      <c r="DP335">
        <f>INDEX(DP$269:DP$278,$G335,1)</f>
        <v/>
      </c>
      <c r="DQ335">
        <f>INDEX(DQ$269:DQ$278,$G335,1)</f>
        <v/>
      </c>
      <c r="DR335">
        <f>INDEX(DR$269:DR$278,$G335,1)</f>
        <v/>
      </c>
      <c r="DS335">
        <f>INDEX(DS$269:DS$278,$G335,1)</f>
        <v/>
      </c>
      <c r="DT335">
        <f>INDEX(DT$269:DT$278,$G335,1)</f>
        <v/>
      </c>
      <c r="DU335">
        <f>INDEX(DU$269:DU$278,$G335,1)</f>
        <v/>
      </c>
      <c r="DV335">
        <f>INDEX(DV$269:DV$278,$G335,1)</f>
        <v/>
      </c>
      <c r="DW335">
        <f>INDEX(DW$269:DW$278,$G335,1)</f>
        <v/>
      </c>
      <c r="DX335">
        <f>INDEX(DX$269:DX$278,$G335,1)</f>
        <v/>
      </c>
      <c r="DY335">
        <f>INDEX(DY$269:DY$278,$G335,1)</f>
        <v/>
      </c>
      <c r="DZ335">
        <f>INDEX(DZ$269:DZ$278,$G335,1)</f>
        <v/>
      </c>
      <c r="EA335">
        <f>INDEX(EA$269:EA$278,$G335,1)</f>
        <v/>
      </c>
      <c r="EB335">
        <f>INDEX(EB$269:EB$278,$G335,1)</f>
        <v/>
      </c>
      <c r="EC335">
        <f>INDEX(EC$269:EC$278,$G335,1)</f>
        <v/>
      </c>
      <c r="ED335">
        <f>INDEX(ED$269:ED$278,$G335,1)</f>
        <v/>
      </c>
      <c r="EE335">
        <f>INDEX(EE$269:EE$278,$G335,1)</f>
        <v/>
      </c>
      <c r="EF335">
        <f>INDEX(EF$269:EF$278,$G335,1)</f>
        <v/>
      </c>
      <c r="EG335">
        <f>INDEX(EG$269:EG$278,$G335,1)</f>
        <v/>
      </c>
      <c r="EH335">
        <f>INDEX(EH$269:EH$278,$G335,1)</f>
        <v/>
      </c>
      <c r="EI335">
        <f>INDEX(EI$269:EI$278,$G335,1)</f>
        <v/>
      </c>
      <c r="EJ335">
        <f>INDEX(EJ$269:EJ$278,$G335,1)</f>
        <v/>
      </c>
      <c r="EK335">
        <f>INDEX(EK$269:EK$278,$G335,1)</f>
        <v/>
      </c>
      <c r="EL335">
        <f>INDEX(EL$269:EL$278,$G335,1)</f>
        <v/>
      </c>
      <c r="EM335">
        <f>INDEX(EM$269:EM$278,$G335,1)</f>
        <v/>
      </c>
      <c r="EN335">
        <f>INDEX(EN$269:EN$278,$G335,1)</f>
        <v/>
      </c>
      <c r="EO335">
        <f>INDEX(EO$269:EO$278,$G335,1)</f>
        <v/>
      </c>
      <c r="EP335">
        <f>INDEX(EP$269:EP$278,$G335,1)</f>
        <v/>
      </c>
      <c r="EQ335">
        <f>INDEX(EQ$269:EQ$278,$G335,1)</f>
        <v/>
      </c>
      <c r="ER335">
        <f>INDEX(ER$269:ER$278,$G335,1)</f>
        <v/>
      </c>
      <c r="ES335">
        <f>INDEX(ES$269:ES$278,$G335,1)</f>
        <v/>
      </c>
      <c r="ET335">
        <f>INDEX(ET$269:ET$278,$G335,1)</f>
        <v/>
      </c>
      <c r="EU335">
        <f>INDEX(EU$269:EU$278,$G335,1)</f>
        <v/>
      </c>
      <c r="EV335">
        <f>INDEX(EV$269:EV$278,$G335,1)</f>
        <v/>
      </c>
      <c r="EW335">
        <f>INDEX(EW$269:EW$278,$G335,1)</f>
        <v/>
      </c>
      <c r="EX335">
        <f>INDEX(EX$269:EX$278,$G335,1)</f>
        <v/>
      </c>
      <c r="EY335">
        <f>INDEX(EY$269:EY$278,$G335,1)</f>
        <v/>
      </c>
      <c r="EZ335">
        <f>INDEX(EZ$269:EZ$278,$G335,1)</f>
        <v/>
      </c>
      <c r="FA335">
        <f>INDEX(FA$269:FA$278,$G335,1)</f>
        <v/>
      </c>
      <c r="FB335">
        <f>INDEX(FB$269:FB$278,$G335,1)</f>
        <v/>
      </c>
      <c r="FC335">
        <f>INDEX(FC$269:FC$278,$G335,1)</f>
        <v/>
      </c>
      <c r="FD335">
        <f>INDEX(FD$269:FD$278,$G335,1)</f>
        <v/>
      </c>
      <c r="FE335">
        <f>INDEX(FE$269:FE$278,$G335,1)</f>
        <v/>
      </c>
      <c r="FF335">
        <f>INDEX(FF$269:FF$278,$G335,1)</f>
        <v/>
      </c>
      <c r="FG335">
        <f>INDEX(FG$269:FG$278,$G335,1)</f>
        <v/>
      </c>
      <c r="FH335">
        <f>INDEX(FH$269:FH$278,$G335,1)</f>
        <v/>
      </c>
      <c r="FI335">
        <f>INDEX(FI$269:FI$278,$G335,1)</f>
        <v/>
      </c>
      <c r="FJ335">
        <f>INDEX(FJ$269:FJ$278,$G335,1)</f>
        <v/>
      </c>
      <c r="FK335">
        <f>INDEX(FK$269:FK$278,$G335,1)</f>
        <v/>
      </c>
      <c r="FL335">
        <f>INDEX(FL$269:FL$278,$G335,1)</f>
        <v/>
      </c>
      <c r="FM335">
        <f>INDEX(FM$269:FM$278,$G335,1)</f>
        <v/>
      </c>
      <c r="FN335">
        <f>INDEX(FN$269:FN$278,$G335,1)</f>
        <v/>
      </c>
      <c r="FO335">
        <f>INDEX(FO$269:FO$278,$G335,1)</f>
        <v/>
      </c>
      <c r="FP335">
        <f>INDEX(FP$269:FP$278,$G335,1)</f>
        <v/>
      </c>
      <c r="FQ335">
        <f>INDEX(FQ$269:FQ$278,$G335,1)</f>
        <v/>
      </c>
      <c r="FR335">
        <f>INDEX(FR$269:FR$278,$G335,1)</f>
        <v/>
      </c>
      <c r="FS335">
        <f>INDEX(FS$269:FS$278,$G335,1)</f>
        <v/>
      </c>
      <c r="FT335">
        <f>INDEX(FT$269:FT$278,$G335,1)</f>
        <v/>
      </c>
      <c r="FU335">
        <f>INDEX(FU$269:FU$278,$G335,1)</f>
        <v/>
      </c>
      <c r="FV335">
        <f>INDEX(FV$269:FV$278,$G335,1)</f>
        <v/>
      </c>
      <c r="FW335">
        <f>INDEX(FW$269:FW$278,$G335,1)</f>
        <v/>
      </c>
      <c r="FX335">
        <f>INDEX(FX$269:FX$278,$G335,1)</f>
        <v/>
      </c>
      <c r="FY335">
        <f>INDEX(FY$269:FY$278,$G335,1)</f>
        <v/>
      </c>
      <c r="FZ335">
        <f>INDEX(FZ$269:FZ$278,$G335,1)</f>
        <v/>
      </c>
      <c r="GA335">
        <f>INDEX(GA$269:GA$278,$G335,1)</f>
        <v/>
      </c>
      <c r="GB335">
        <f>INDEX(GB$269:GB$278,$G335,1)</f>
        <v/>
      </c>
      <c r="GC335">
        <f>INDEX(GC$269:GC$278,$G335,1)</f>
        <v/>
      </c>
      <c r="GD335">
        <f>INDEX(GD$269:GD$278,$G335,1)</f>
        <v/>
      </c>
      <c r="GE335">
        <f>INDEX(GE$269:GE$278,$G335,1)</f>
        <v/>
      </c>
      <c r="GF335">
        <f>INDEX(GF$269:GF$278,$G335,1)</f>
        <v/>
      </c>
      <c r="GG335">
        <f>INDEX(GG$269:GG$278,$G335,1)</f>
        <v/>
      </c>
      <c r="GH335">
        <f>INDEX(GH$269:GH$278,$G335,1)</f>
        <v/>
      </c>
      <c r="GI335">
        <f>INDEX(GI$269:GI$278,$G335,1)</f>
        <v/>
      </c>
      <c r="GJ335">
        <f>INDEX(GJ$269:GJ$278,$G335,1)</f>
        <v/>
      </c>
      <c r="GK335">
        <f>INDEX(GK$269:GK$278,$G335,1)</f>
        <v/>
      </c>
      <c r="GL335">
        <f>INDEX(GL$269:GL$278,$G335,1)</f>
        <v/>
      </c>
      <c r="GM335">
        <f>INDEX(GM$269:GM$278,$G335,1)</f>
        <v/>
      </c>
      <c r="GN335">
        <f>INDEX(GN$269:GN$278,$G335,1)</f>
        <v/>
      </c>
      <c r="GO335">
        <f>INDEX(GO$269:GO$278,$G335,1)</f>
        <v/>
      </c>
      <c r="GP335">
        <f>INDEX(GP$269:GP$278,$G335,1)</f>
        <v/>
      </c>
      <c r="GQ335">
        <f>INDEX(GQ$269:GQ$278,$G335,1)</f>
        <v/>
      </c>
      <c r="GR335">
        <f>INDEX(GR$269:GR$278,$G335,1)</f>
        <v/>
      </c>
      <c r="GS335">
        <f>INDEX(GS$269:GS$278,$G335,1)</f>
        <v/>
      </c>
      <c r="GT335">
        <f>INDEX(GT$269:GT$278,$G335,1)</f>
        <v/>
      </c>
      <c r="GU335">
        <f>INDEX(GU$269:GU$278,$G335,1)</f>
        <v/>
      </c>
      <c r="GV335">
        <f>INDEX(GV$269:GV$278,$G335,1)</f>
        <v/>
      </c>
      <c r="GW335">
        <f>INDEX(GW$269:GW$278,$G335,1)</f>
        <v/>
      </c>
      <c r="GX335">
        <f>INDEX(GX$269:GX$278,$G335,1)</f>
        <v/>
      </c>
      <c r="GY335">
        <f>INDEX(GY$269:GY$278,$G335,1)</f>
        <v/>
      </c>
      <c r="GZ335">
        <f>INDEX(GZ$269:GZ$278,$G335,1)</f>
        <v/>
      </c>
      <c r="HA335">
        <f>INDEX(HA$269:HA$278,$G335,1)</f>
        <v/>
      </c>
      <c r="HB335">
        <f>INDEX(HB$269:HB$278,$G335,1)</f>
        <v/>
      </c>
      <c r="HC335">
        <f>INDEX(HC$269:HC$278,$G335,1)</f>
        <v/>
      </c>
      <c r="HD335">
        <f>INDEX(HD$269:HD$278,$G335,1)</f>
        <v/>
      </c>
      <c r="HE335">
        <f>INDEX(HE$269:HE$278,$G335,1)</f>
        <v/>
      </c>
      <c r="HF335">
        <f>INDEX(HF$269:HF$278,$G335,1)</f>
        <v/>
      </c>
      <c r="HG335">
        <f>INDEX(HG$269:HG$278,$G335,1)</f>
        <v/>
      </c>
      <c r="HH335">
        <f>INDEX(HH$269:HH$278,$G335,1)</f>
        <v/>
      </c>
      <c r="HI335">
        <f>INDEX(HI$269:HI$278,$G335,1)</f>
        <v/>
      </c>
      <c r="HJ335">
        <f>INDEX(HJ$269:HJ$278,$G335,1)</f>
        <v/>
      </c>
      <c r="HK335">
        <f>INDEX(HK$269:HK$278,$G335,1)</f>
        <v/>
      </c>
      <c r="HL335">
        <f>INDEX(HL$269:HL$278,$G335,1)</f>
        <v/>
      </c>
      <c r="HM335">
        <f>INDEX(HM$269:HM$278,$G335,1)</f>
        <v/>
      </c>
      <c r="HN335">
        <f>INDEX(HN$269:HN$278,$G335,1)</f>
        <v/>
      </c>
      <c r="HO335">
        <f>INDEX(HO$269:HO$278,$G335,1)</f>
        <v/>
      </c>
      <c r="HP335">
        <f>INDEX(HP$269:HP$278,$G335,1)</f>
        <v/>
      </c>
      <c r="HQ335">
        <f>INDEX(HQ$269:HQ$278,$G335,1)</f>
        <v/>
      </c>
      <c r="HR335">
        <f>INDEX(HR$269:HR$278,$G335,1)</f>
        <v/>
      </c>
      <c r="HS335">
        <f>INDEX(HS$269:HS$278,$G335,1)</f>
        <v/>
      </c>
      <c r="HT335">
        <f>INDEX(HT$269:HT$278,$G335,1)</f>
        <v/>
      </c>
      <c r="HU335">
        <f>INDEX(HU$269:HU$278,$G335,1)</f>
        <v/>
      </c>
      <c r="HV335">
        <f>INDEX(HV$269:HV$278,$G335,1)</f>
        <v/>
      </c>
      <c r="HW335">
        <f>INDEX(HW$269:HW$278,$G335,1)</f>
        <v/>
      </c>
      <c r="HX335">
        <f>INDEX(HX$269:HX$278,$G335,1)</f>
        <v/>
      </c>
      <c r="HY335">
        <f>INDEX(HY$269:HY$278,$G335,1)</f>
        <v/>
      </c>
      <c r="HZ335">
        <f>INDEX(HZ$269:HZ$278,$G335,1)</f>
        <v/>
      </c>
      <c r="IA335">
        <f>INDEX(IA$269:IA$278,$G335,1)</f>
        <v/>
      </c>
      <c r="IB335">
        <f>INDEX(IB$269:IB$278,$G335,1)</f>
        <v/>
      </c>
      <c r="IC335">
        <f>INDEX(IC$269:IC$278,$G335,1)</f>
        <v/>
      </c>
      <c r="ID335">
        <f>INDEX(ID$269:ID$278,$G335,1)</f>
        <v/>
      </c>
      <c r="IE335">
        <f>INDEX(IE$269:IE$278,$G335,1)</f>
        <v/>
      </c>
      <c r="IF335">
        <f>INDEX(IF$269:IF$278,$G335,1)</f>
        <v/>
      </c>
      <c r="IG335">
        <f>INDEX(IG$269:IG$278,$G335,1)</f>
        <v/>
      </c>
      <c r="IH335">
        <f>INDEX(IH$269:IH$278,$G335,1)</f>
        <v/>
      </c>
      <c r="II335">
        <f>INDEX(II$269:II$278,$G335,1)</f>
        <v/>
      </c>
      <c r="IJ335">
        <f>INDEX(IJ$269:IJ$278,$G335,1)</f>
        <v/>
      </c>
      <c r="IK335">
        <f>INDEX(IK$269:IK$278,$G335,1)</f>
        <v/>
      </c>
      <c r="IL335">
        <f>INDEX(IL$269:IL$278,$G335,1)</f>
        <v/>
      </c>
      <c r="IM335">
        <f>INDEX(IM$269:IM$278,$G335,1)</f>
        <v/>
      </c>
      <c r="IN335">
        <f>INDEX(IN$269:IN$278,$G335,1)</f>
        <v/>
      </c>
      <c r="IO335">
        <f>INDEX(IO$269:IO$278,$G335,1)</f>
        <v/>
      </c>
      <c r="IP335">
        <f>INDEX(IP$269:IP$278,$G335,1)</f>
        <v/>
      </c>
      <c r="IQ335">
        <f>INDEX(IQ$269:IQ$278,$G335,1)</f>
        <v/>
      </c>
      <c r="IR335">
        <f>INDEX(IR$269:IR$278,$G335,1)</f>
        <v/>
      </c>
      <c r="IS335">
        <f>INDEX(IS$269:IS$278,$G335,1)</f>
        <v/>
      </c>
      <c r="IT335">
        <f>INDEX(IT$269:IT$278,$G335,1)</f>
        <v/>
      </c>
      <c r="IU335">
        <f>INDEX(IU$269:IU$278,$G335,1)</f>
        <v/>
      </c>
      <c r="IV335">
        <f>INDEX(IV$269:IV$278,$G335,1)</f>
        <v/>
      </c>
      <c r="IW335">
        <f>INDEX(IW$269:IW$278,$G335,1)</f>
        <v/>
      </c>
      <c r="IX335">
        <f>INDEX(IX$269:IX$278,$G335,1)</f>
        <v/>
      </c>
      <c r="IY335">
        <f>INDEX(IY$269:IY$278,$G335,1)</f>
        <v/>
      </c>
      <c r="IZ335">
        <f>INDEX(IZ$269:IZ$278,$G335,1)</f>
        <v/>
      </c>
      <c r="JA335">
        <f>INDEX(JA$269:JA$278,$G335,1)</f>
        <v/>
      </c>
      <c r="JB335">
        <f>INDEX(JB$269:JB$278,$G335,1)</f>
        <v/>
      </c>
      <c r="JC335">
        <f>INDEX(JC$269:JC$278,$G335,1)</f>
        <v/>
      </c>
      <c r="JD335">
        <f>INDEX(JD$269:JD$278,$G335,1)</f>
        <v/>
      </c>
      <c r="JE335">
        <f>INDEX(JE$269:JE$278,$G335,1)</f>
        <v/>
      </c>
      <c r="JF335">
        <f>INDEX(JF$269:JF$278,$G335,1)</f>
        <v/>
      </c>
      <c r="JG335">
        <f>INDEX(JG$269:JG$278,$G335,1)</f>
        <v/>
      </c>
      <c r="JH335">
        <f>INDEX(JH$269:JH$278,$G335,1)</f>
        <v/>
      </c>
      <c r="JI335">
        <f>INDEX(JI$269:JI$278,$G335,1)</f>
        <v/>
      </c>
      <c r="JJ335">
        <f>INDEX(JJ$269:JJ$278,$G335,1)</f>
        <v/>
      </c>
      <c r="JK335">
        <f>INDEX(JK$269:JK$278,$G335,1)</f>
        <v/>
      </c>
      <c r="JL335">
        <f>INDEX(JL$269:JL$278,$G335,1)</f>
        <v/>
      </c>
      <c r="JM335">
        <f>INDEX(JM$269:JM$278,$G335,1)</f>
        <v/>
      </c>
      <c r="JN335">
        <f>INDEX(JN$269:JN$278,$G335,1)</f>
        <v/>
      </c>
      <c r="JO335">
        <f>INDEX(JO$269:JO$278,$G335,1)</f>
        <v/>
      </c>
      <c r="JP335">
        <f>INDEX(JP$269:JP$278,$G335,1)</f>
        <v/>
      </c>
      <c r="JQ335">
        <f>INDEX(JQ$269:JQ$278,$G335,1)</f>
        <v/>
      </c>
      <c r="JR335">
        <f>INDEX(JR$269:JR$278,$G335,1)</f>
        <v/>
      </c>
      <c r="JS335">
        <f>INDEX(JS$269:JS$278,$G335,1)</f>
        <v/>
      </c>
      <c r="JT335">
        <f>INDEX(JT$269:JT$278,$G335,1)</f>
        <v/>
      </c>
      <c r="JU335">
        <f>INDEX(JU$269:JU$278,$G335,1)</f>
        <v/>
      </c>
      <c r="JV335">
        <f>INDEX(JV$269:JV$278,$G335,1)</f>
        <v/>
      </c>
      <c r="JW335">
        <f>INDEX(JW$269:JW$278,$G335,1)</f>
        <v/>
      </c>
      <c r="JX335">
        <f>INDEX(JX$269:JX$278,$G335,1)</f>
        <v/>
      </c>
      <c r="JY335">
        <f>INDEX(JY$269:JY$278,$G335,1)</f>
        <v/>
      </c>
      <c r="JZ335">
        <f>INDEX(JZ$269:JZ$278,$G335,1)</f>
        <v/>
      </c>
      <c r="KA335">
        <f>INDEX(KA$269:KA$278,$G335,1)</f>
        <v/>
      </c>
      <c r="KB335">
        <f>INDEX(KB$269:KB$278,$G335,1)</f>
        <v/>
      </c>
      <c r="KC335">
        <f>INDEX(KC$269:KC$278,$G335,1)</f>
        <v/>
      </c>
      <c r="KD335">
        <f>INDEX(KD$269:KD$278,$G335,1)</f>
        <v/>
      </c>
      <c r="KE335">
        <f>INDEX(KE$269:KE$278,$G335,1)</f>
        <v/>
      </c>
      <c r="KF335">
        <f>INDEX(KF$269:KF$278,$G335,1)</f>
        <v/>
      </c>
      <c r="KG335">
        <f>INDEX(KG$269:KG$278,$G335,1)</f>
        <v/>
      </c>
      <c r="KH335">
        <f>INDEX(KH$269:KH$278,$G335,1)</f>
        <v/>
      </c>
      <c r="KI335">
        <f>INDEX(KI$269:KI$278,$G335,1)</f>
        <v/>
      </c>
      <c r="KJ335">
        <f>INDEX(KJ$269:KJ$278,$G335,1)</f>
        <v/>
      </c>
      <c r="KK335">
        <f>INDEX(KK$269:KK$278,$G335,1)</f>
        <v/>
      </c>
      <c r="KL335">
        <f>INDEX(KL$269:KL$278,$G335,1)</f>
        <v/>
      </c>
      <c r="KM335">
        <f>INDEX(KM$269:KM$278,$G335,1)</f>
        <v/>
      </c>
      <c r="KN335">
        <f>INDEX(KN$269:KN$278,$G335,1)</f>
        <v/>
      </c>
      <c r="KO335">
        <f>INDEX(KO$269:KO$278,$G335,1)</f>
        <v/>
      </c>
      <c r="KP335">
        <f>INDEX(KP$269:KP$278,$G335,1)</f>
        <v/>
      </c>
      <c r="KQ335">
        <f>INDEX(KQ$269:KQ$278,$G335,1)</f>
        <v/>
      </c>
      <c r="KR335">
        <f>INDEX(KR$269:KR$278,$G335,1)</f>
        <v/>
      </c>
      <c r="KS335">
        <f>INDEX(KS$269:KS$278,$G335,1)</f>
        <v/>
      </c>
      <c r="KT335">
        <f>INDEX(KT$269:KT$278,$G335,1)</f>
        <v/>
      </c>
      <c r="KU335">
        <f>INDEX(KU$269:KU$278,$G335,1)</f>
        <v/>
      </c>
    </row>
    <row r="336" spans="1:307">
      <c r="B336" t="s">
        <v>11</v>
      </c>
      <c r="D336" t="s">
        <v>107</v>
      </c>
      <c r="G336">
        <f>MATCH($B336,$B$269:$B$278,0)</f>
        <v/>
      </c>
      <c r="H336">
        <f>INDEX(H$269:H$278,$G336,1)</f>
        <v/>
      </c>
      <c r="I336">
        <f>INDEX(I$269:I$278,$G336,1)</f>
        <v/>
      </c>
      <c r="J336">
        <f>INDEX(J$269:J$278,$G336,1)</f>
        <v/>
      </c>
      <c r="K336">
        <f>INDEX(K$269:K$278,$G336,1)</f>
        <v/>
      </c>
      <c r="L336">
        <f>INDEX(L$269:L$278,$G336,1)</f>
        <v/>
      </c>
      <c r="M336">
        <f>INDEX(M$269:M$278,$G336,1)</f>
        <v/>
      </c>
      <c r="N336">
        <f>INDEX(N$269:N$278,$G336,1)</f>
        <v/>
      </c>
      <c r="O336">
        <f>INDEX(O$269:O$278,$G336,1)</f>
        <v/>
      </c>
      <c r="P336">
        <f>INDEX(P$269:P$278,$G336,1)</f>
        <v/>
      </c>
      <c r="Q336">
        <f>INDEX(Q$269:Q$278,$G336,1)</f>
        <v/>
      </c>
      <c r="R336">
        <f>INDEX(R$269:R$278,$G336,1)</f>
        <v/>
      </c>
      <c r="S336">
        <f>INDEX(S$269:S$278,$G336,1)</f>
        <v/>
      </c>
      <c r="T336">
        <f>INDEX(T$269:T$278,$G336,1)</f>
        <v/>
      </c>
      <c r="U336">
        <f>INDEX(U$269:U$278,$G336,1)</f>
        <v/>
      </c>
      <c r="V336">
        <f>INDEX(V$269:V$278,$G336,1)</f>
        <v/>
      </c>
      <c r="W336">
        <f>INDEX(W$269:W$278,$G336,1)</f>
        <v/>
      </c>
      <c r="X336">
        <f>INDEX(X$269:X$278,$G336,1)</f>
        <v/>
      </c>
      <c r="Y336">
        <f>INDEX(Y$269:Y$278,$G336,1)</f>
        <v/>
      </c>
      <c r="Z336">
        <f>INDEX(Z$269:Z$278,$G336,1)</f>
        <v/>
      </c>
      <c r="AA336">
        <f>INDEX(AA$269:AA$278,$G336,1)</f>
        <v/>
      </c>
      <c r="AB336">
        <f>INDEX(AB$269:AB$278,$G336,1)</f>
        <v/>
      </c>
      <c r="AC336">
        <f>INDEX(AC$269:AC$278,$G336,1)</f>
        <v/>
      </c>
      <c r="AD336">
        <f>INDEX(AD$269:AD$278,$G336,1)</f>
        <v/>
      </c>
      <c r="AE336">
        <f>INDEX(AE$269:AE$278,$G336,1)</f>
        <v/>
      </c>
      <c r="AF336">
        <f>INDEX(AF$269:AF$278,$G336,1)</f>
        <v/>
      </c>
      <c r="AG336">
        <f>INDEX(AG$269:AG$278,$G336,1)</f>
        <v/>
      </c>
      <c r="AH336">
        <f>INDEX(AH$269:AH$278,$G336,1)</f>
        <v/>
      </c>
      <c r="AI336">
        <f>INDEX(AI$269:AI$278,$G336,1)</f>
        <v/>
      </c>
      <c r="AJ336">
        <f>INDEX(AJ$269:AJ$278,$G336,1)</f>
        <v/>
      </c>
      <c r="AK336">
        <f>INDEX(AK$269:AK$278,$G336,1)</f>
        <v/>
      </c>
      <c r="AL336">
        <f>INDEX(AL$269:AL$278,$G336,1)</f>
        <v/>
      </c>
      <c r="AM336">
        <f>INDEX(AM$269:AM$278,$G336,1)</f>
        <v/>
      </c>
      <c r="AN336">
        <f>INDEX(AN$269:AN$278,$G336,1)</f>
        <v/>
      </c>
      <c r="AO336">
        <f>INDEX(AO$269:AO$278,$G336,1)</f>
        <v/>
      </c>
      <c r="AP336">
        <f>INDEX(AP$269:AP$278,$G336,1)</f>
        <v/>
      </c>
      <c r="AQ336">
        <f>INDEX(AQ$269:AQ$278,$G336,1)</f>
        <v/>
      </c>
      <c r="AR336">
        <f>INDEX(AR$269:AR$278,$G336,1)</f>
        <v/>
      </c>
      <c r="AS336">
        <f>INDEX(AS$269:AS$278,$G336,1)</f>
        <v/>
      </c>
      <c r="AT336">
        <f>INDEX(AT$269:AT$278,$G336,1)</f>
        <v/>
      </c>
      <c r="AU336">
        <f>INDEX(AU$269:AU$278,$G336,1)</f>
        <v/>
      </c>
      <c r="AV336">
        <f>INDEX(AV$269:AV$278,$G336,1)</f>
        <v/>
      </c>
      <c r="AW336">
        <f>INDEX(AW$269:AW$278,$G336,1)</f>
        <v/>
      </c>
      <c r="AX336">
        <f>INDEX(AX$269:AX$278,$G336,1)</f>
        <v/>
      </c>
      <c r="AY336">
        <f>INDEX(AY$269:AY$278,$G336,1)</f>
        <v/>
      </c>
      <c r="AZ336">
        <f>INDEX(AZ$269:AZ$278,$G336,1)</f>
        <v/>
      </c>
      <c r="BA336">
        <f>INDEX(BA$269:BA$278,$G336,1)</f>
        <v/>
      </c>
      <c r="BB336">
        <f>INDEX(BB$269:BB$278,$G336,1)</f>
        <v/>
      </c>
      <c r="BC336">
        <f>INDEX(BC$269:BC$278,$G336,1)</f>
        <v/>
      </c>
      <c r="BD336">
        <f>INDEX(BD$269:BD$278,$G336,1)</f>
        <v/>
      </c>
      <c r="BE336">
        <f>INDEX(BE$269:BE$278,$G336,1)</f>
        <v/>
      </c>
      <c r="BF336">
        <f>INDEX(BF$269:BF$278,$G336,1)</f>
        <v/>
      </c>
      <c r="BG336">
        <f>INDEX(BG$269:BG$278,$G336,1)</f>
        <v/>
      </c>
      <c r="BH336">
        <f>INDEX(BH$269:BH$278,$G336,1)</f>
        <v/>
      </c>
      <c r="BI336">
        <f>INDEX(BI$269:BI$278,$G336,1)</f>
        <v/>
      </c>
      <c r="BJ336">
        <f>INDEX(BJ$269:BJ$278,$G336,1)</f>
        <v/>
      </c>
      <c r="BK336">
        <f>INDEX(BK$269:BK$278,$G336,1)</f>
        <v/>
      </c>
      <c r="BL336">
        <f>INDEX(BL$269:BL$278,$G336,1)</f>
        <v/>
      </c>
      <c r="BM336">
        <f>INDEX(BM$269:BM$278,$G336,1)</f>
        <v/>
      </c>
      <c r="BN336">
        <f>INDEX(BN$269:BN$278,$G336,1)</f>
        <v/>
      </c>
      <c r="BO336">
        <f>INDEX(BO$269:BO$278,$G336,1)</f>
        <v/>
      </c>
      <c r="BP336">
        <f>INDEX(BP$269:BP$278,$G336,1)</f>
        <v/>
      </c>
      <c r="BQ336">
        <f>INDEX(BQ$269:BQ$278,$G336,1)</f>
        <v/>
      </c>
      <c r="BR336">
        <f>INDEX(BR$269:BR$278,$G336,1)</f>
        <v/>
      </c>
      <c r="BS336">
        <f>INDEX(BS$269:BS$278,$G336,1)</f>
        <v/>
      </c>
      <c r="BT336">
        <f>INDEX(BT$269:BT$278,$G336,1)</f>
        <v/>
      </c>
      <c r="BU336">
        <f>INDEX(BU$269:BU$278,$G336,1)</f>
        <v/>
      </c>
      <c r="BV336">
        <f>INDEX(BV$269:BV$278,$G336,1)</f>
        <v/>
      </c>
      <c r="BW336">
        <f>INDEX(BW$269:BW$278,$G336,1)</f>
        <v/>
      </c>
      <c r="BX336">
        <f>INDEX(BX$269:BX$278,$G336,1)</f>
        <v/>
      </c>
      <c r="BY336">
        <f>INDEX(BY$269:BY$278,$G336,1)</f>
        <v/>
      </c>
      <c r="BZ336">
        <f>INDEX(BZ$269:BZ$278,$G336,1)</f>
        <v/>
      </c>
      <c r="CA336">
        <f>INDEX(CA$269:CA$278,$G336,1)</f>
        <v/>
      </c>
      <c r="CB336">
        <f>INDEX(CB$269:CB$278,$G336,1)</f>
        <v/>
      </c>
      <c r="CC336">
        <f>INDEX(CC$269:CC$278,$G336,1)</f>
        <v/>
      </c>
      <c r="CD336">
        <f>INDEX(CD$269:CD$278,$G336,1)</f>
        <v/>
      </c>
      <c r="CE336">
        <f>INDEX(CE$269:CE$278,$G336,1)</f>
        <v/>
      </c>
      <c r="CF336">
        <f>INDEX(CF$269:CF$278,$G336,1)</f>
        <v/>
      </c>
      <c r="CG336">
        <f>INDEX(CG$269:CG$278,$G336,1)</f>
        <v/>
      </c>
      <c r="CH336">
        <f>INDEX(CH$269:CH$278,$G336,1)</f>
        <v/>
      </c>
      <c r="CI336">
        <f>INDEX(CI$269:CI$278,$G336,1)</f>
        <v/>
      </c>
      <c r="CJ336">
        <f>INDEX(CJ$269:CJ$278,$G336,1)</f>
        <v/>
      </c>
      <c r="CK336">
        <f>INDEX(CK$269:CK$278,$G336,1)</f>
        <v/>
      </c>
      <c r="CL336">
        <f>INDEX(CL$269:CL$278,$G336,1)</f>
        <v/>
      </c>
      <c r="CM336">
        <f>INDEX(CM$269:CM$278,$G336,1)</f>
        <v/>
      </c>
      <c r="CN336">
        <f>INDEX(CN$269:CN$278,$G336,1)</f>
        <v/>
      </c>
      <c r="CO336">
        <f>INDEX(CO$269:CO$278,$G336,1)</f>
        <v/>
      </c>
      <c r="CP336">
        <f>INDEX(CP$269:CP$278,$G336,1)</f>
        <v/>
      </c>
      <c r="CQ336">
        <f>INDEX(CQ$269:CQ$278,$G336,1)</f>
        <v/>
      </c>
      <c r="CR336">
        <f>INDEX(CR$269:CR$278,$G336,1)</f>
        <v/>
      </c>
      <c r="CS336">
        <f>INDEX(CS$269:CS$278,$G336,1)</f>
        <v/>
      </c>
      <c r="CT336">
        <f>INDEX(CT$269:CT$278,$G336,1)</f>
        <v/>
      </c>
      <c r="CU336">
        <f>INDEX(CU$269:CU$278,$G336,1)</f>
        <v/>
      </c>
      <c r="CV336">
        <f>INDEX(CV$269:CV$278,$G336,1)</f>
        <v/>
      </c>
      <c r="CW336">
        <f>INDEX(CW$269:CW$278,$G336,1)</f>
        <v/>
      </c>
      <c r="CX336">
        <f>INDEX(CX$269:CX$278,$G336,1)</f>
        <v/>
      </c>
      <c r="CY336">
        <f>INDEX(CY$269:CY$278,$G336,1)</f>
        <v/>
      </c>
      <c r="CZ336">
        <f>INDEX(CZ$269:CZ$278,$G336,1)</f>
        <v/>
      </c>
      <c r="DA336">
        <f>INDEX(DA$269:DA$278,$G336,1)</f>
        <v/>
      </c>
      <c r="DB336">
        <f>INDEX(DB$269:DB$278,$G336,1)</f>
        <v/>
      </c>
      <c r="DC336">
        <f>INDEX(DC$269:DC$278,$G336,1)</f>
        <v/>
      </c>
      <c r="DD336">
        <f>INDEX(DD$269:DD$278,$G336,1)</f>
        <v/>
      </c>
      <c r="DE336">
        <f>INDEX(DE$269:DE$278,$G336,1)</f>
        <v/>
      </c>
      <c r="DF336">
        <f>INDEX(DF$269:DF$278,$G336,1)</f>
        <v/>
      </c>
      <c r="DG336">
        <f>INDEX(DG$269:DG$278,$G336,1)</f>
        <v/>
      </c>
      <c r="DH336">
        <f>INDEX(DH$269:DH$278,$G336,1)</f>
        <v/>
      </c>
      <c r="DI336">
        <f>INDEX(DI$269:DI$278,$G336,1)</f>
        <v/>
      </c>
      <c r="DJ336">
        <f>INDEX(DJ$269:DJ$278,$G336,1)</f>
        <v/>
      </c>
      <c r="DK336">
        <f>INDEX(DK$269:DK$278,$G336,1)</f>
        <v/>
      </c>
      <c r="DL336">
        <f>INDEX(DL$269:DL$278,$G336,1)</f>
        <v/>
      </c>
      <c r="DM336">
        <f>INDEX(DM$269:DM$278,$G336,1)</f>
        <v/>
      </c>
      <c r="DN336">
        <f>INDEX(DN$269:DN$278,$G336,1)</f>
        <v/>
      </c>
      <c r="DO336">
        <f>INDEX(DO$269:DO$278,$G336,1)</f>
        <v/>
      </c>
      <c r="DP336">
        <f>INDEX(DP$269:DP$278,$G336,1)</f>
        <v/>
      </c>
      <c r="DQ336">
        <f>INDEX(DQ$269:DQ$278,$G336,1)</f>
        <v/>
      </c>
      <c r="DR336">
        <f>INDEX(DR$269:DR$278,$G336,1)</f>
        <v/>
      </c>
      <c r="DS336">
        <f>INDEX(DS$269:DS$278,$G336,1)</f>
        <v/>
      </c>
      <c r="DT336">
        <f>INDEX(DT$269:DT$278,$G336,1)</f>
        <v/>
      </c>
      <c r="DU336">
        <f>INDEX(DU$269:DU$278,$G336,1)</f>
        <v/>
      </c>
      <c r="DV336">
        <f>INDEX(DV$269:DV$278,$G336,1)</f>
        <v/>
      </c>
      <c r="DW336">
        <f>INDEX(DW$269:DW$278,$G336,1)</f>
        <v/>
      </c>
      <c r="DX336">
        <f>INDEX(DX$269:DX$278,$G336,1)</f>
        <v/>
      </c>
      <c r="DY336">
        <f>INDEX(DY$269:DY$278,$G336,1)</f>
        <v/>
      </c>
      <c r="DZ336">
        <f>INDEX(DZ$269:DZ$278,$G336,1)</f>
        <v/>
      </c>
      <c r="EA336">
        <f>INDEX(EA$269:EA$278,$G336,1)</f>
        <v/>
      </c>
      <c r="EB336">
        <f>INDEX(EB$269:EB$278,$G336,1)</f>
        <v/>
      </c>
      <c r="EC336">
        <f>INDEX(EC$269:EC$278,$G336,1)</f>
        <v/>
      </c>
      <c r="ED336">
        <f>INDEX(ED$269:ED$278,$G336,1)</f>
        <v/>
      </c>
      <c r="EE336">
        <f>INDEX(EE$269:EE$278,$G336,1)</f>
        <v/>
      </c>
      <c r="EF336">
        <f>INDEX(EF$269:EF$278,$G336,1)</f>
        <v/>
      </c>
      <c r="EG336">
        <f>INDEX(EG$269:EG$278,$G336,1)</f>
        <v/>
      </c>
      <c r="EH336">
        <f>INDEX(EH$269:EH$278,$G336,1)</f>
        <v/>
      </c>
      <c r="EI336">
        <f>INDEX(EI$269:EI$278,$G336,1)</f>
        <v/>
      </c>
      <c r="EJ336">
        <f>INDEX(EJ$269:EJ$278,$G336,1)</f>
        <v/>
      </c>
      <c r="EK336">
        <f>INDEX(EK$269:EK$278,$G336,1)</f>
        <v/>
      </c>
      <c r="EL336">
        <f>INDEX(EL$269:EL$278,$G336,1)</f>
        <v/>
      </c>
      <c r="EM336">
        <f>INDEX(EM$269:EM$278,$G336,1)</f>
        <v/>
      </c>
      <c r="EN336">
        <f>INDEX(EN$269:EN$278,$G336,1)</f>
        <v/>
      </c>
      <c r="EO336">
        <f>INDEX(EO$269:EO$278,$G336,1)</f>
        <v/>
      </c>
      <c r="EP336">
        <f>INDEX(EP$269:EP$278,$G336,1)</f>
        <v/>
      </c>
      <c r="EQ336">
        <f>INDEX(EQ$269:EQ$278,$G336,1)</f>
        <v/>
      </c>
      <c r="ER336">
        <f>INDEX(ER$269:ER$278,$G336,1)</f>
        <v/>
      </c>
      <c r="ES336">
        <f>INDEX(ES$269:ES$278,$G336,1)</f>
        <v/>
      </c>
      <c r="ET336">
        <f>INDEX(ET$269:ET$278,$G336,1)</f>
        <v/>
      </c>
      <c r="EU336">
        <f>INDEX(EU$269:EU$278,$G336,1)</f>
        <v/>
      </c>
      <c r="EV336">
        <f>INDEX(EV$269:EV$278,$G336,1)</f>
        <v/>
      </c>
      <c r="EW336">
        <f>INDEX(EW$269:EW$278,$G336,1)</f>
        <v/>
      </c>
      <c r="EX336">
        <f>INDEX(EX$269:EX$278,$G336,1)</f>
        <v/>
      </c>
      <c r="EY336">
        <f>INDEX(EY$269:EY$278,$G336,1)</f>
        <v/>
      </c>
      <c r="EZ336">
        <f>INDEX(EZ$269:EZ$278,$G336,1)</f>
        <v/>
      </c>
      <c r="FA336">
        <f>INDEX(FA$269:FA$278,$G336,1)</f>
        <v/>
      </c>
      <c r="FB336">
        <f>INDEX(FB$269:FB$278,$G336,1)</f>
        <v/>
      </c>
      <c r="FC336">
        <f>INDEX(FC$269:FC$278,$G336,1)</f>
        <v/>
      </c>
      <c r="FD336">
        <f>INDEX(FD$269:FD$278,$G336,1)</f>
        <v/>
      </c>
      <c r="FE336">
        <f>INDEX(FE$269:FE$278,$G336,1)</f>
        <v/>
      </c>
      <c r="FF336">
        <f>INDEX(FF$269:FF$278,$G336,1)</f>
        <v/>
      </c>
      <c r="FG336">
        <f>INDEX(FG$269:FG$278,$G336,1)</f>
        <v/>
      </c>
      <c r="FH336">
        <f>INDEX(FH$269:FH$278,$G336,1)</f>
        <v/>
      </c>
      <c r="FI336">
        <f>INDEX(FI$269:FI$278,$G336,1)</f>
        <v/>
      </c>
      <c r="FJ336">
        <f>INDEX(FJ$269:FJ$278,$G336,1)</f>
        <v/>
      </c>
      <c r="FK336">
        <f>INDEX(FK$269:FK$278,$G336,1)</f>
        <v/>
      </c>
      <c r="FL336">
        <f>INDEX(FL$269:FL$278,$G336,1)</f>
        <v/>
      </c>
      <c r="FM336">
        <f>INDEX(FM$269:FM$278,$G336,1)</f>
        <v/>
      </c>
      <c r="FN336">
        <f>INDEX(FN$269:FN$278,$G336,1)</f>
        <v/>
      </c>
      <c r="FO336">
        <f>INDEX(FO$269:FO$278,$G336,1)</f>
        <v/>
      </c>
      <c r="FP336">
        <f>INDEX(FP$269:FP$278,$G336,1)</f>
        <v/>
      </c>
      <c r="FQ336">
        <f>INDEX(FQ$269:FQ$278,$G336,1)</f>
        <v/>
      </c>
      <c r="FR336">
        <f>INDEX(FR$269:FR$278,$G336,1)</f>
        <v/>
      </c>
      <c r="FS336">
        <f>INDEX(FS$269:FS$278,$G336,1)</f>
        <v/>
      </c>
      <c r="FT336">
        <f>INDEX(FT$269:FT$278,$G336,1)</f>
        <v/>
      </c>
      <c r="FU336">
        <f>INDEX(FU$269:FU$278,$G336,1)</f>
        <v/>
      </c>
      <c r="FV336">
        <f>INDEX(FV$269:FV$278,$G336,1)</f>
        <v/>
      </c>
      <c r="FW336">
        <f>INDEX(FW$269:FW$278,$G336,1)</f>
        <v/>
      </c>
      <c r="FX336">
        <f>INDEX(FX$269:FX$278,$G336,1)</f>
        <v/>
      </c>
      <c r="FY336">
        <f>INDEX(FY$269:FY$278,$G336,1)</f>
        <v/>
      </c>
      <c r="FZ336">
        <f>INDEX(FZ$269:FZ$278,$G336,1)</f>
        <v/>
      </c>
      <c r="GA336">
        <f>INDEX(GA$269:GA$278,$G336,1)</f>
        <v/>
      </c>
      <c r="GB336">
        <f>INDEX(GB$269:GB$278,$G336,1)</f>
        <v/>
      </c>
      <c r="GC336">
        <f>INDEX(GC$269:GC$278,$G336,1)</f>
        <v/>
      </c>
      <c r="GD336">
        <f>INDEX(GD$269:GD$278,$G336,1)</f>
        <v/>
      </c>
      <c r="GE336">
        <f>INDEX(GE$269:GE$278,$G336,1)</f>
        <v/>
      </c>
      <c r="GF336">
        <f>INDEX(GF$269:GF$278,$G336,1)</f>
        <v/>
      </c>
      <c r="GG336">
        <f>INDEX(GG$269:GG$278,$G336,1)</f>
        <v/>
      </c>
      <c r="GH336">
        <f>INDEX(GH$269:GH$278,$G336,1)</f>
        <v/>
      </c>
      <c r="GI336">
        <f>INDEX(GI$269:GI$278,$G336,1)</f>
        <v/>
      </c>
      <c r="GJ336">
        <f>INDEX(GJ$269:GJ$278,$G336,1)</f>
        <v/>
      </c>
      <c r="GK336">
        <f>INDEX(GK$269:GK$278,$G336,1)</f>
        <v/>
      </c>
      <c r="GL336">
        <f>INDEX(GL$269:GL$278,$G336,1)</f>
        <v/>
      </c>
      <c r="GM336">
        <f>INDEX(GM$269:GM$278,$G336,1)</f>
        <v/>
      </c>
      <c r="GN336">
        <f>INDEX(GN$269:GN$278,$G336,1)</f>
        <v/>
      </c>
      <c r="GO336">
        <f>INDEX(GO$269:GO$278,$G336,1)</f>
        <v/>
      </c>
      <c r="GP336">
        <f>INDEX(GP$269:GP$278,$G336,1)</f>
        <v/>
      </c>
      <c r="GQ336">
        <f>INDEX(GQ$269:GQ$278,$G336,1)</f>
        <v/>
      </c>
      <c r="GR336">
        <f>INDEX(GR$269:GR$278,$G336,1)</f>
        <v/>
      </c>
      <c r="GS336">
        <f>INDEX(GS$269:GS$278,$G336,1)</f>
        <v/>
      </c>
      <c r="GT336">
        <f>INDEX(GT$269:GT$278,$G336,1)</f>
        <v/>
      </c>
      <c r="GU336">
        <f>INDEX(GU$269:GU$278,$G336,1)</f>
        <v/>
      </c>
      <c r="GV336">
        <f>INDEX(GV$269:GV$278,$G336,1)</f>
        <v/>
      </c>
      <c r="GW336">
        <f>INDEX(GW$269:GW$278,$G336,1)</f>
        <v/>
      </c>
      <c r="GX336">
        <f>INDEX(GX$269:GX$278,$G336,1)</f>
        <v/>
      </c>
      <c r="GY336">
        <f>INDEX(GY$269:GY$278,$G336,1)</f>
        <v/>
      </c>
      <c r="GZ336">
        <f>INDEX(GZ$269:GZ$278,$G336,1)</f>
        <v/>
      </c>
      <c r="HA336">
        <f>INDEX(HA$269:HA$278,$G336,1)</f>
        <v/>
      </c>
      <c r="HB336">
        <f>INDEX(HB$269:HB$278,$G336,1)</f>
        <v/>
      </c>
      <c r="HC336">
        <f>INDEX(HC$269:HC$278,$G336,1)</f>
        <v/>
      </c>
      <c r="HD336">
        <f>INDEX(HD$269:HD$278,$G336,1)</f>
        <v/>
      </c>
      <c r="HE336">
        <f>INDEX(HE$269:HE$278,$G336,1)</f>
        <v/>
      </c>
      <c r="HF336">
        <f>INDEX(HF$269:HF$278,$G336,1)</f>
        <v/>
      </c>
      <c r="HG336">
        <f>INDEX(HG$269:HG$278,$G336,1)</f>
        <v/>
      </c>
      <c r="HH336">
        <f>INDEX(HH$269:HH$278,$G336,1)</f>
        <v/>
      </c>
      <c r="HI336">
        <f>INDEX(HI$269:HI$278,$G336,1)</f>
        <v/>
      </c>
      <c r="HJ336">
        <f>INDEX(HJ$269:HJ$278,$G336,1)</f>
        <v/>
      </c>
      <c r="HK336">
        <f>INDEX(HK$269:HK$278,$G336,1)</f>
        <v/>
      </c>
      <c r="HL336">
        <f>INDEX(HL$269:HL$278,$G336,1)</f>
        <v/>
      </c>
      <c r="HM336">
        <f>INDEX(HM$269:HM$278,$G336,1)</f>
        <v/>
      </c>
      <c r="HN336">
        <f>INDEX(HN$269:HN$278,$G336,1)</f>
        <v/>
      </c>
      <c r="HO336">
        <f>INDEX(HO$269:HO$278,$G336,1)</f>
        <v/>
      </c>
      <c r="HP336">
        <f>INDEX(HP$269:HP$278,$G336,1)</f>
        <v/>
      </c>
      <c r="HQ336">
        <f>INDEX(HQ$269:HQ$278,$G336,1)</f>
        <v/>
      </c>
      <c r="HR336">
        <f>INDEX(HR$269:HR$278,$G336,1)</f>
        <v/>
      </c>
      <c r="HS336">
        <f>INDEX(HS$269:HS$278,$G336,1)</f>
        <v/>
      </c>
      <c r="HT336">
        <f>INDEX(HT$269:HT$278,$G336,1)</f>
        <v/>
      </c>
      <c r="HU336">
        <f>INDEX(HU$269:HU$278,$G336,1)</f>
        <v/>
      </c>
      <c r="HV336">
        <f>INDEX(HV$269:HV$278,$G336,1)</f>
        <v/>
      </c>
      <c r="HW336">
        <f>INDEX(HW$269:HW$278,$G336,1)</f>
        <v/>
      </c>
      <c r="HX336">
        <f>INDEX(HX$269:HX$278,$G336,1)</f>
        <v/>
      </c>
      <c r="HY336">
        <f>INDEX(HY$269:HY$278,$G336,1)</f>
        <v/>
      </c>
      <c r="HZ336">
        <f>INDEX(HZ$269:HZ$278,$G336,1)</f>
        <v/>
      </c>
      <c r="IA336">
        <f>INDEX(IA$269:IA$278,$G336,1)</f>
        <v/>
      </c>
      <c r="IB336">
        <f>INDEX(IB$269:IB$278,$G336,1)</f>
        <v/>
      </c>
      <c r="IC336">
        <f>INDEX(IC$269:IC$278,$G336,1)</f>
        <v/>
      </c>
      <c r="ID336">
        <f>INDEX(ID$269:ID$278,$G336,1)</f>
        <v/>
      </c>
      <c r="IE336">
        <f>INDEX(IE$269:IE$278,$G336,1)</f>
        <v/>
      </c>
      <c r="IF336">
        <f>INDEX(IF$269:IF$278,$G336,1)</f>
        <v/>
      </c>
      <c r="IG336">
        <f>INDEX(IG$269:IG$278,$G336,1)</f>
        <v/>
      </c>
      <c r="IH336">
        <f>INDEX(IH$269:IH$278,$G336,1)</f>
        <v/>
      </c>
      <c r="II336">
        <f>INDEX(II$269:II$278,$G336,1)</f>
        <v/>
      </c>
      <c r="IJ336">
        <f>INDEX(IJ$269:IJ$278,$G336,1)</f>
        <v/>
      </c>
      <c r="IK336">
        <f>INDEX(IK$269:IK$278,$G336,1)</f>
        <v/>
      </c>
      <c r="IL336">
        <f>INDEX(IL$269:IL$278,$G336,1)</f>
        <v/>
      </c>
      <c r="IM336">
        <f>INDEX(IM$269:IM$278,$G336,1)</f>
        <v/>
      </c>
      <c r="IN336">
        <f>INDEX(IN$269:IN$278,$G336,1)</f>
        <v/>
      </c>
      <c r="IO336">
        <f>INDEX(IO$269:IO$278,$G336,1)</f>
        <v/>
      </c>
      <c r="IP336">
        <f>INDEX(IP$269:IP$278,$G336,1)</f>
        <v/>
      </c>
      <c r="IQ336">
        <f>INDEX(IQ$269:IQ$278,$G336,1)</f>
        <v/>
      </c>
      <c r="IR336">
        <f>INDEX(IR$269:IR$278,$G336,1)</f>
        <v/>
      </c>
      <c r="IS336">
        <f>INDEX(IS$269:IS$278,$G336,1)</f>
        <v/>
      </c>
      <c r="IT336">
        <f>INDEX(IT$269:IT$278,$G336,1)</f>
        <v/>
      </c>
      <c r="IU336">
        <f>INDEX(IU$269:IU$278,$G336,1)</f>
        <v/>
      </c>
      <c r="IV336">
        <f>INDEX(IV$269:IV$278,$G336,1)</f>
        <v/>
      </c>
      <c r="IW336">
        <f>INDEX(IW$269:IW$278,$G336,1)</f>
        <v/>
      </c>
      <c r="IX336">
        <f>INDEX(IX$269:IX$278,$G336,1)</f>
        <v/>
      </c>
      <c r="IY336">
        <f>INDEX(IY$269:IY$278,$G336,1)</f>
        <v/>
      </c>
      <c r="IZ336">
        <f>INDEX(IZ$269:IZ$278,$G336,1)</f>
        <v/>
      </c>
      <c r="JA336">
        <f>INDEX(JA$269:JA$278,$G336,1)</f>
        <v/>
      </c>
      <c r="JB336">
        <f>INDEX(JB$269:JB$278,$G336,1)</f>
        <v/>
      </c>
      <c r="JC336">
        <f>INDEX(JC$269:JC$278,$G336,1)</f>
        <v/>
      </c>
      <c r="JD336">
        <f>INDEX(JD$269:JD$278,$G336,1)</f>
        <v/>
      </c>
      <c r="JE336">
        <f>INDEX(JE$269:JE$278,$G336,1)</f>
        <v/>
      </c>
      <c r="JF336">
        <f>INDEX(JF$269:JF$278,$G336,1)</f>
        <v/>
      </c>
      <c r="JG336">
        <f>INDEX(JG$269:JG$278,$G336,1)</f>
        <v/>
      </c>
      <c r="JH336">
        <f>INDEX(JH$269:JH$278,$G336,1)</f>
        <v/>
      </c>
      <c r="JI336">
        <f>INDEX(JI$269:JI$278,$G336,1)</f>
        <v/>
      </c>
      <c r="JJ336">
        <f>INDEX(JJ$269:JJ$278,$G336,1)</f>
        <v/>
      </c>
      <c r="JK336">
        <f>INDEX(JK$269:JK$278,$G336,1)</f>
        <v/>
      </c>
      <c r="JL336">
        <f>INDEX(JL$269:JL$278,$G336,1)</f>
        <v/>
      </c>
      <c r="JM336">
        <f>INDEX(JM$269:JM$278,$G336,1)</f>
        <v/>
      </c>
      <c r="JN336">
        <f>INDEX(JN$269:JN$278,$G336,1)</f>
        <v/>
      </c>
      <c r="JO336">
        <f>INDEX(JO$269:JO$278,$G336,1)</f>
        <v/>
      </c>
      <c r="JP336">
        <f>INDEX(JP$269:JP$278,$G336,1)</f>
        <v/>
      </c>
      <c r="JQ336">
        <f>INDEX(JQ$269:JQ$278,$G336,1)</f>
        <v/>
      </c>
      <c r="JR336">
        <f>INDEX(JR$269:JR$278,$G336,1)</f>
        <v/>
      </c>
      <c r="JS336">
        <f>INDEX(JS$269:JS$278,$G336,1)</f>
        <v/>
      </c>
      <c r="JT336">
        <f>INDEX(JT$269:JT$278,$G336,1)</f>
        <v/>
      </c>
      <c r="JU336">
        <f>INDEX(JU$269:JU$278,$G336,1)</f>
        <v/>
      </c>
      <c r="JV336">
        <f>INDEX(JV$269:JV$278,$G336,1)</f>
        <v/>
      </c>
      <c r="JW336">
        <f>INDEX(JW$269:JW$278,$G336,1)</f>
        <v/>
      </c>
      <c r="JX336">
        <f>INDEX(JX$269:JX$278,$G336,1)</f>
        <v/>
      </c>
      <c r="JY336">
        <f>INDEX(JY$269:JY$278,$G336,1)</f>
        <v/>
      </c>
      <c r="JZ336">
        <f>INDEX(JZ$269:JZ$278,$G336,1)</f>
        <v/>
      </c>
      <c r="KA336">
        <f>INDEX(KA$269:KA$278,$G336,1)</f>
        <v/>
      </c>
      <c r="KB336">
        <f>INDEX(KB$269:KB$278,$G336,1)</f>
        <v/>
      </c>
      <c r="KC336">
        <f>INDEX(KC$269:KC$278,$G336,1)</f>
        <v/>
      </c>
      <c r="KD336">
        <f>INDEX(KD$269:KD$278,$G336,1)</f>
        <v/>
      </c>
      <c r="KE336">
        <f>INDEX(KE$269:KE$278,$G336,1)</f>
        <v/>
      </c>
      <c r="KF336">
        <f>INDEX(KF$269:KF$278,$G336,1)</f>
        <v/>
      </c>
      <c r="KG336">
        <f>INDEX(KG$269:KG$278,$G336,1)</f>
        <v/>
      </c>
      <c r="KH336">
        <f>INDEX(KH$269:KH$278,$G336,1)</f>
        <v/>
      </c>
      <c r="KI336">
        <f>INDEX(KI$269:KI$278,$G336,1)</f>
        <v/>
      </c>
      <c r="KJ336">
        <f>INDEX(KJ$269:KJ$278,$G336,1)</f>
        <v/>
      </c>
      <c r="KK336">
        <f>INDEX(KK$269:KK$278,$G336,1)</f>
        <v/>
      </c>
      <c r="KL336">
        <f>INDEX(KL$269:KL$278,$G336,1)</f>
        <v/>
      </c>
      <c r="KM336">
        <f>INDEX(KM$269:KM$278,$G336,1)</f>
        <v/>
      </c>
      <c r="KN336">
        <f>INDEX(KN$269:KN$278,$G336,1)</f>
        <v/>
      </c>
      <c r="KO336">
        <f>INDEX(KO$269:KO$278,$G336,1)</f>
        <v/>
      </c>
      <c r="KP336">
        <f>INDEX(KP$269:KP$278,$G336,1)</f>
        <v/>
      </c>
      <c r="KQ336">
        <f>INDEX(KQ$269:KQ$278,$G336,1)</f>
        <v/>
      </c>
      <c r="KR336">
        <f>INDEX(KR$269:KR$278,$G336,1)</f>
        <v/>
      </c>
      <c r="KS336">
        <f>INDEX(KS$269:KS$278,$G336,1)</f>
        <v/>
      </c>
      <c r="KT336">
        <f>INDEX(KT$269:KT$278,$G336,1)</f>
        <v/>
      </c>
      <c r="KU336">
        <f>INDEX(KU$269:KU$278,$G336,1)</f>
        <v/>
      </c>
    </row>
    <row r="337" spans="1:307">
      <c r="B337" t="s">
        <v>12</v>
      </c>
      <c r="D337" t="s">
        <v>107</v>
      </c>
      <c r="G337">
        <f>MATCH($B337,$B$269:$B$278,0)</f>
        <v/>
      </c>
      <c r="H337">
        <f>INDEX(H$269:H$278,$G337,1)</f>
        <v/>
      </c>
      <c r="I337">
        <f>INDEX(I$269:I$278,$G337,1)</f>
        <v/>
      </c>
      <c r="J337">
        <f>INDEX(J$269:J$278,$G337,1)</f>
        <v/>
      </c>
      <c r="K337">
        <f>INDEX(K$269:K$278,$G337,1)</f>
        <v/>
      </c>
      <c r="L337">
        <f>INDEX(L$269:L$278,$G337,1)</f>
        <v/>
      </c>
      <c r="M337">
        <f>INDEX(M$269:M$278,$G337,1)</f>
        <v/>
      </c>
      <c r="N337">
        <f>INDEX(N$269:N$278,$G337,1)</f>
        <v/>
      </c>
      <c r="O337">
        <f>INDEX(O$269:O$278,$G337,1)</f>
        <v/>
      </c>
      <c r="P337">
        <f>INDEX(P$269:P$278,$G337,1)</f>
        <v/>
      </c>
      <c r="Q337">
        <f>INDEX(Q$269:Q$278,$G337,1)</f>
        <v/>
      </c>
      <c r="R337">
        <f>INDEX(R$269:R$278,$G337,1)</f>
        <v/>
      </c>
      <c r="S337">
        <f>INDEX(S$269:S$278,$G337,1)</f>
        <v/>
      </c>
      <c r="T337">
        <f>INDEX(T$269:T$278,$G337,1)</f>
        <v/>
      </c>
      <c r="U337">
        <f>INDEX(U$269:U$278,$G337,1)</f>
        <v/>
      </c>
      <c r="V337">
        <f>INDEX(V$269:V$278,$G337,1)</f>
        <v/>
      </c>
      <c r="W337">
        <f>INDEX(W$269:W$278,$G337,1)</f>
        <v/>
      </c>
      <c r="X337">
        <f>INDEX(X$269:X$278,$G337,1)</f>
        <v/>
      </c>
      <c r="Y337">
        <f>INDEX(Y$269:Y$278,$G337,1)</f>
        <v/>
      </c>
      <c r="Z337">
        <f>INDEX(Z$269:Z$278,$G337,1)</f>
        <v/>
      </c>
      <c r="AA337">
        <f>INDEX(AA$269:AA$278,$G337,1)</f>
        <v/>
      </c>
      <c r="AB337">
        <f>INDEX(AB$269:AB$278,$G337,1)</f>
        <v/>
      </c>
      <c r="AC337">
        <f>INDEX(AC$269:AC$278,$G337,1)</f>
        <v/>
      </c>
      <c r="AD337">
        <f>INDEX(AD$269:AD$278,$G337,1)</f>
        <v/>
      </c>
      <c r="AE337">
        <f>INDEX(AE$269:AE$278,$G337,1)</f>
        <v/>
      </c>
      <c r="AF337">
        <f>INDEX(AF$269:AF$278,$G337,1)</f>
        <v/>
      </c>
      <c r="AG337">
        <f>INDEX(AG$269:AG$278,$G337,1)</f>
        <v/>
      </c>
      <c r="AH337">
        <f>INDEX(AH$269:AH$278,$G337,1)</f>
        <v/>
      </c>
      <c r="AI337">
        <f>INDEX(AI$269:AI$278,$G337,1)</f>
        <v/>
      </c>
      <c r="AJ337">
        <f>INDEX(AJ$269:AJ$278,$G337,1)</f>
        <v/>
      </c>
      <c r="AK337">
        <f>INDEX(AK$269:AK$278,$G337,1)</f>
        <v/>
      </c>
      <c r="AL337">
        <f>INDEX(AL$269:AL$278,$G337,1)</f>
        <v/>
      </c>
      <c r="AM337">
        <f>INDEX(AM$269:AM$278,$G337,1)</f>
        <v/>
      </c>
      <c r="AN337">
        <f>INDEX(AN$269:AN$278,$G337,1)</f>
        <v/>
      </c>
      <c r="AO337">
        <f>INDEX(AO$269:AO$278,$G337,1)</f>
        <v/>
      </c>
      <c r="AP337">
        <f>INDEX(AP$269:AP$278,$G337,1)</f>
        <v/>
      </c>
      <c r="AQ337">
        <f>INDEX(AQ$269:AQ$278,$G337,1)</f>
        <v/>
      </c>
      <c r="AR337">
        <f>INDEX(AR$269:AR$278,$G337,1)</f>
        <v/>
      </c>
      <c r="AS337">
        <f>INDEX(AS$269:AS$278,$G337,1)</f>
        <v/>
      </c>
      <c r="AT337">
        <f>INDEX(AT$269:AT$278,$G337,1)</f>
        <v/>
      </c>
      <c r="AU337">
        <f>INDEX(AU$269:AU$278,$G337,1)</f>
        <v/>
      </c>
      <c r="AV337">
        <f>INDEX(AV$269:AV$278,$G337,1)</f>
        <v/>
      </c>
      <c r="AW337">
        <f>INDEX(AW$269:AW$278,$G337,1)</f>
        <v/>
      </c>
      <c r="AX337">
        <f>INDEX(AX$269:AX$278,$G337,1)</f>
        <v/>
      </c>
      <c r="AY337">
        <f>INDEX(AY$269:AY$278,$G337,1)</f>
        <v/>
      </c>
      <c r="AZ337">
        <f>INDEX(AZ$269:AZ$278,$G337,1)</f>
        <v/>
      </c>
      <c r="BA337">
        <f>INDEX(BA$269:BA$278,$G337,1)</f>
        <v/>
      </c>
      <c r="BB337">
        <f>INDEX(BB$269:BB$278,$G337,1)</f>
        <v/>
      </c>
      <c r="BC337">
        <f>INDEX(BC$269:BC$278,$G337,1)</f>
        <v/>
      </c>
      <c r="BD337">
        <f>INDEX(BD$269:BD$278,$G337,1)</f>
        <v/>
      </c>
      <c r="BE337">
        <f>INDEX(BE$269:BE$278,$G337,1)</f>
        <v/>
      </c>
      <c r="BF337">
        <f>INDEX(BF$269:BF$278,$G337,1)</f>
        <v/>
      </c>
      <c r="BG337">
        <f>INDEX(BG$269:BG$278,$G337,1)</f>
        <v/>
      </c>
      <c r="BH337">
        <f>INDEX(BH$269:BH$278,$G337,1)</f>
        <v/>
      </c>
      <c r="BI337">
        <f>INDEX(BI$269:BI$278,$G337,1)</f>
        <v/>
      </c>
      <c r="BJ337">
        <f>INDEX(BJ$269:BJ$278,$G337,1)</f>
        <v/>
      </c>
      <c r="BK337">
        <f>INDEX(BK$269:BK$278,$G337,1)</f>
        <v/>
      </c>
      <c r="BL337">
        <f>INDEX(BL$269:BL$278,$G337,1)</f>
        <v/>
      </c>
      <c r="BM337">
        <f>INDEX(BM$269:BM$278,$G337,1)</f>
        <v/>
      </c>
      <c r="BN337">
        <f>INDEX(BN$269:BN$278,$G337,1)</f>
        <v/>
      </c>
      <c r="BO337">
        <f>INDEX(BO$269:BO$278,$G337,1)</f>
        <v/>
      </c>
      <c r="BP337">
        <f>INDEX(BP$269:BP$278,$G337,1)</f>
        <v/>
      </c>
      <c r="BQ337">
        <f>INDEX(BQ$269:BQ$278,$G337,1)</f>
        <v/>
      </c>
      <c r="BR337">
        <f>INDEX(BR$269:BR$278,$G337,1)</f>
        <v/>
      </c>
      <c r="BS337">
        <f>INDEX(BS$269:BS$278,$G337,1)</f>
        <v/>
      </c>
      <c r="BT337">
        <f>INDEX(BT$269:BT$278,$G337,1)</f>
        <v/>
      </c>
      <c r="BU337">
        <f>INDEX(BU$269:BU$278,$G337,1)</f>
        <v/>
      </c>
      <c r="BV337">
        <f>INDEX(BV$269:BV$278,$G337,1)</f>
        <v/>
      </c>
      <c r="BW337">
        <f>INDEX(BW$269:BW$278,$G337,1)</f>
        <v/>
      </c>
      <c r="BX337">
        <f>INDEX(BX$269:BX$278,$G337,1)</f>
        <v/>
      </c>
      <c r="BY337">
        <f>INDEX(BY$269:BY$278,$G337,1)</f>
        <v/>
      </c>
      <c r="BZ337">
        <f>INDEX(BZ$269:BZ$278,$G337,1)</f>
        <v/>
      </c>
      <c r="CA337">
        <f>INDEX(CA$269:CA$278,$G337,1)</f>
        <v/>
      </c>
      <c r="CB337">
        <f>INDEX(CB$269:CB$278,$G337,1)</f>
        <v/>
      </c>
      <c r="CC337">
        <f>INDEX(CC$269:CC$278,$G337,1)</f>
        <v/>
      </c>
      <c r="CD337">
        <f>INDEX(CD$269:CD$278,$G337,1)</f>
        <v/>
      </c>
      <c r="CE337">
        <f>INDEX(CE$269:CE$278,$G337,1)</f>
        <v/>
      </c>
      <c r="CF337">
        <f>INDEX(CF$269:CF$278,$G337,1)</f>
        <v/>
      </c>
      <c r="CG337">
        <f>INDEX(CG$269:CG$278,$G337,1)</f>
        <v/>
      </c>
      <c r="CH337">
        <f>INDEX(CH$269:CH$278,$G337,1)</f>
        <v/>
      </c>
      <c r="CI337">
        <f>INDEX(CI$269:CI$278,$G337,1)</f>
        <v/>
      </c>
      <c r="CJ337">
        <f>INDEX(CJ$269:CJ$278,$G337,1)</f>
        <v/>
      </c>
      <c r="CK337">
        <f>INDEX(CK$269:CK$278,$G337,1)</f>
        <v/>
      </c>
      <c r="CL337">
        <f>INDEX(CL$269:CL$278,$G337,1)</f>
        <v/>
      </c>
      <c r="CM337">
        <f>INDEX(CM$269:CM$278,$G337,1)</f>
        <v/>
      </c>
      <c r="CN337">
        <f>INDEX(CN$269:CN$278,$G337,1)</f>
        <v/>
      </c>
      <c r="CO337">
        <f>INDEX(CO$269:CO$278,$G337,1)</f>
        <v/>
      </c>
      <c r="CP337">
        <f>INDEX(CP$269:CP$278,$G337,1)</f>
        <v/>
      </c>
      <c r="CQ337">
        <f>INDEX(CQ$269:CQ$278,$G337,1)</f>
        <v/>
      </c>
      <c r="CR337">
        <f>INDEX(CR$269:CR$278,$G337,1)</f>
        <v/>
      </c>
      <c r="CS337">
        <f>INDEX(CS$269:CS$278,$G337,1)</f>
        <v/>
      </c>
      <c r="CT337">
        <f>INDEX(CT$269:CT$278,$G337,1)</f>
        <v/>
      </c>
      <c r="CU337">
        <f>INDEX(CU$269:CU$278,$G337,1)</f>
        <v/>
      </c>
      <c r="CV337">
        <f>INDEX(CV$269:CV$278,$G337,1)</f>
        <v/>
      </c>
      <c r="CW337">
        <f>INDEX(CW$269:CW$278,$G337,1)</f>
        <v/>
      </c>
      <c r="CX337">
        <f>INDEX(CX$269:CX$278,$G337,1)</f>
        <v/>
      </c>
      <c r="CY337">
        <f>INDEX(CY$269:CY$278,$G337,1)</f>
        <v/>
      </c>
      <c r="CZ337">
        <f>INDEX(CZ$269:CZ$278,$G337,1)</f>
        <v/>
      </c>
      <c r="DA337">
        <f>INDEX(DA$269:DA$278,$G337,1)</f>
        <v/>
      </c>
      <c r="DB337">
        <f>INDEX(DB$269:DB$278,$G337,1)</f>
        <v/>
      </c>
      <c r="DC337">
        <f>INDEX(DC$269:DC$278,$G337,1)</f>
        <v/>
      </c>
      <c r="DD337">
        <f>INDEX(DD$269:DD$278,$G337,1)</f>
        <v/>
      </c>
      <c r="DE337">
        <f>INDEX(DE$269:DE$278,$G337,1)</f>
        <v/>
      </c>
      <c r="DF337">
        <f>INDEX(DF$269:DF$278,$G337,1)</f>
        <v/>
      </c>
      <c r="DG337">
        <f>INDEX(DG$269:DG$278,$G337,1)</f>
        <v/>
      </c>
      <c r="DH337">
        <f>INDEX(DH$269:DH$278,$G337,1)</f>
        <v/>
      </c>
      <c r="DI337">
        <f>INDEX(DI$269:DI$278,$G337,1)</f>
        <v/>
      </c>
      <c r="DJ337">
        <f>INDEX(DJ$269:DJ$278,$G337,1)</f>
        <v/>
      </c>
      <c r="DK337">
        <f>INDEX(DK$269:DK$278,$G337,1)</f>
        <v/>
      </c>
      <c r="DL337">
        <f>INDEX(DL$269:DL$278,$G337,1)</f>
        <v/>
      </c>
      <c r="DM337">
        <f>INDEX(DM$269:DM$278,$G337,1)</f>
        <v/>
      </c>
      <c r="DN337">
        <f>INDEX(DN$269:DN$278,$G337,1)</f>
        <v/>
      </c>
      <c r="DO337">
        <f>INDEX(DO$269:DO$278,$G337,1)</f>
        <v/>
      </c>
      <c r="DP337">
        <f>INDEX(DP$269:DP$278,$G337,1)</f>
        <v/>
      </c>
      <c r="DQ337">
        <f>INDEX(DQ$269:DQ$278,$G337,1)</f>
        <v/>
      </c>
      <c r="DR337">
        <f>INDEX(DR$269:DR$278,$G337,1)</f>
        <v/>
      </c>
      <c r="DS337">
        <f>INDEX(DS$269:DS$278,$G337,1)</f>
        <v/>
      </c>
      <c r="DT337">
        <f>INDEX(DT$269:DT$278,$G337,1)</f>
        <v/>
      </c>
      <c r="DU337">
        <f>INDEX(DU$269:DU$278,$G337,1)</f>
        <v/>
      </c>
      <c r="DV337">
        <f>INDEX(DV$269:DV$278,$G337,1)</f>
        <v/>
      </c>
      <c r="DW337">
        <f>INDEX(DW$269:DW$278,$G337,1)</f>
        <v/>
      </c>
      <c r="DX337">
        <f>INDEX(DX$269:DX$278,$G337,1)</f>
        <v/>
      </c>
      <c r="DY337">
        <f>INDEX(DY$269:DY$278,$G337,1)</f>
        <v/>
      </c>
      <c r="DZ337">
        <f>INDEX(DZ$269:DZ$278,$G337,1)</f>
        <v/>
      </c>
      <c r="EA337">
        <f>INDEX(EA$269:EA$278,$G337,1)</f>
        <v/>
      </c>
      <c r="EB337">
        <f>INDEX(EB$269:EB$278,$G337,1)</f>
        <v/>
      </c>
      <c r="EC337">
        <f>INDEX(EC$269:EC$278,$G337,1)</f>
        <v/>
      </c>
      <c r="ED337">
        <f>INDEX(ED$269:ED$278,$G337,1)</f>
        <v/>
      </c>
      <c r="EE337">
        <f>INDEX(EE$269:EE$278,$G337,1)</f>
        <v/>
      </c>
      <c r="EF337">
        <f>INDEX(EF$269:EF$278,$G337,1)</f>
        <v/>
      </c>
      <c r="EG337">
        <f>INDEX(EG$269:EG$278,$G337,1)</f>
        <v/>
      </c>
      <c r="EH337">
        <f>INDEX(EH$269:EH$278,$G337,1)</f>
        <v/>
      </c>
      <c r="EI337">
        <f>INDEX(EI$269:EI$278,$G337,1)</f>
        <v/>
      </c>
      <c r="EJ337">
        <f>INDEX(EJ$269:EJ$278,$G337,1)</f>
        <v/>
      </c>
      <c r="EK337">
        <f>INDEX(EK$269:EK$278,$G337,1)</f>
        <v/>
      </c>
      <c r="EL337">
        <f>INDEX(EL$269:EL$278,$G337,1)</f>
        <v/>
      </c>
      <c r="EM337">
        <f>INDEX(EM$269:EM$278,$G337,1)</f>
        <v/>
      </c>
      <c r="EN337">
        <f>INDEX(EN$269:EN$278,$G337,1)</f>
        <v/>
      </c>
      <c r="EO337">
        <f>INDEX(EO$269:EO$278,$G337,1)</f>
        <v/>
      </c>
      <c r="EP337">
        <f>INDEX(EP$269:EP$278,$G337,1)</f>
        <v/>
      </c>
      <c r="EQ337">
        <f>INDEX(EQ$269:EQ$278,$G337,1)</f>
        <v/>
      </c>
      <c r="ER337">
        <f>INDEX(ER$269:ER$278,$G337,1)</f>
        <v/>
      </c>
      <c r="ES337">
        <f>INDEX(ES$269:ES$278,$G337,1)</f>
        <v/>
      </c>
      <c r="ET337">
        <f>INDEX(ET$269:ET$278,$G337,1)</f>
        <v/>
      </c>
      <c r="EU337">
        <f>INDEX(EU$269:EU$278,$G337,1)</f>
        <v/>
      </c>
      <c r="EV337">
        <f>INDEX(EV$269:EV$278,$G337,1)</f>
        <v/>
      </c>
      <c r="EW337">
        <f>INDEX(EW$269:EW$278,$G337,1)</f>
        <v/>
      </c>
      <c r="EX337">
        <f>INDEX(EX$269:EX$278,$G337,1)</f>
        <v/>
      </c>
      <c r="EY337">
        <f>INDEX(EY$269:EY$278,$G337,1)</f>
        <v/>
      </c>
      <c r="EZ337">
        <f>INDEX(EZ$269:EZ$278,$G337,1)</f>
        <v/>
      </c>
      <c r="FA337">
        <f>INDEX(FA$269:FA$278,$G337,1)</f>
        <v/>
      </c>
      <c r="FB337">
        <f>INDEX(FB$269:FB$278,$G337,1)</f>
        <v/>
      </c>
      <c r="FC337">
        <f>INDEX(FC$269:FC$278,$G337,1)</f>
        <v/>
      </c>
      <c r="FD337">
        <f>INDEX(FD$269:FD$278,$G337,1)</f>
        <v/>
      </c>
      <c r="FE337">
        <f>INDEX(FE$269:FE$278,$G337,1)</f>
        <v/>
      </c>
      <c r="FF337">
        <f>INDEX(FF$269:FF$278,$G337,1)</f>
        <v/>
      </c>
      <c r="FG337">
        <f>INDEX(FG$269:FG$278,$G337,1)</f>
        <v/>
      </c>
      <c r="FH337">
        <f>INDEX(FH$269:FH$278,$G337,1)</f>
        <v/>
      </c>
      <c r="FI337">
        <f>INDEX(FI$269:FI$278,$G337,1)</f>
        <v/>
      </c>
      <c r="FJ337">
        <f>INDEX(FJ$269:FJ$278,$G337,1)</f>
        <v/>
      </c>
      <c r="FK337">
        <f>INDEX(FK$269:FK$278,$G337,1)</f>
        <v/>
      </c>
      <c r="FL337">
        <f>INDEX(FL$269:FL$278,$G337,1)</f>
        <v/>
      </c>
      <c r="FM337">
        <f>INDEX(FM$269:FM$278,$G337,1)</f>
        <v/>
      </c>
      <c r="FN337">
        <f>INDEX(FN$269:FN$278,$G337,1)</f>
        <v/>
      </c>
      <c r="FO337">
        <f>INDEX(FO$269:FO$278,$G337,1)</f>
        <v/>
      </c>
      <c r="FP337">
        <f>INDEX(FP$269:FP$278,$G337,1)</f>
        <v/>
      </c>
      <c r="FQ337">
        <f>INDEX(FQ$269:FQ$278,$G337,1)</f>
        <v/>
      </c>
      <c r="FR337">
        <f>INDEX(FR$269:FR$278,$G337,1)</f>
        <v/>
      </c>
      <c r="FS337">
        <f>INDEX(FS$269:FS$278,$G337,1)</f>
        <v/>
      </c>
      <c r="FT337">
        <f>INDEX(FT$269:FT$278,$G337,1)</f>
        <v/>
      </c>
      <c r="FU337">
        <f>INDEX(FU$269:FU$278,$G337,1)</f>
        <v/>
      </c>
      <c r="FV337">
        <f>INDEX(FV$269:FV$278,$G337,1)</f>
        <v/>
      </c>
      <c r="FW337">
        <f>INDEX(FW$269:FW$278,$G337,1)</f>
        <v/>
      </c>
      <c r="FX337">
        <f>INDEX(FX$269:FX$278,$G337,1)</f>
        <v/>
      </c>
      <c r="FY337">
        <f>INDEX(FY$269:FY$278,$G337,1)</f>
        <v/>
      </c>
      <c r="FZ337">
        <f>INDEX(FZ$269:FZ$278,$G337,1)</f>
        <v/>
      </c>
      <c r="GA337">
        <f>INDEX(GA$269:GA$278,$G337,1)</f>
        <v/>
      </c>
      <c r="GB337">
        <f>INDEX(GB$269:GB$278,$G337,1)</f>
        <v/>
      </c>
      <c r="GC337">
        <f>INDEX(GC$269:GC$278,$G337,1)</f>
        <v/>
      </c>
      <c r="GD337">
        <f>INDEX(GD$269:GD$278,$G337,1)</f>
        <v/>
      </c>
      <c r="GE337">
        <f>INDEX(GE$269:GE$278,$G337,1)</f>
        <v/>
      </c>
      <c r="GF337">
        <f>INDEX(GF$269:GF$278,$G337,1)</f>
        <v/>
      </c>
      <c r="GG337">
        <f>INDEX(GG$269:GG$278,$G337,1)</f>
        <v/>
      </c>
      <c r="GH337">
        <f>INDEX(GH$269:GH$278,$G337,1)</f>
        <v/>
      </c>
      <c r="GI337">
        <f>INDEX(GI$269:GI$278,$G337,1)</f>
        <v/>
      </c>
      <c r="GJ337">
        <f>INDEX(GJ$269:GJ$278,$G337,1)</f>
        <v/>
      </c>
      <c r="GK337">
        <f>INDEX(GK$269:GK$278,$G337,1)</f>
        <v/>
      </c>
      <c r="GL337">
        <f>INDEX(GL$269:GL$278,$G337,1)</f>
        <v/>
      </c>
      <c r="GM337">
        <f>INDEX(GM$269:GM$278,$G337,1)</f>
        <v/>
      </c>
      <c r="GN337">
        <f>INDEX(GN$269:GN$278,$G337,1)</f>
        <v/>
      </c>
      <c r="GO337">
        <f>INDEX(GO$269:GO$278,$G337,1)</f>
        <v/>
      </c>
      <c r="GP337">
        <f>INDEX(GP$269:GP$278,$G337,1)</f>
        <v/>
      </c>
      <c r="GQ337">
        <f>INDEX(GQ$269:GQ$278,$G337,1)</f>
        <v/>
      </c>
      <c r="GR337">
        <f>INDEX(GR$269:GR$278,$G337,1)</f>
        <v/>
      </c>
      <c r="GS337">
        <f>INDEX(GS$269:GS$278,$G337,1)</f>
        <v/>
      </c>
      <c r="GT337">
        <f>INDEX(GT$269:GT$278,$G337,1)</f>
        <v/>
      </c>
      <c r="GU337">
        <f>INDEX(GU$269:GU$278,$G337,1)</f>
        <v/>
      </c>
      <c r="GV337">
        <f>INDEX(GV$269:GV$278,$G337,1)</f>
        <v/>
      </c>
      <c r="GW337">
        <f>INDEX(GW$269:GW$278,$G337,1)</f>
        <v/>
      </c>
      <c r="GX337">
        <f>INDEX(GX$269:GX$278,$G337,1)</f>
        <v/>
      </c>
      <c r="GY337">
        <f>INDEX(GY$269:GY$278,$G337,1)</f>
        <v/>
      </c>
      <c r="GZ337">
        <f>INDEX(GZ$269:GZ$278,$G337,1)</f>
        <v/>
      </c>
      <c r="HA337">
        <f>INDEX(HA$269:HA$278,$G337,1)</f>
        <v/>
      </c>
      <c r="HB337">
        <f>INDEX(HB$269:HB$278,$G337,1)</f>
        <v/>
      </c>
      <c r="HC337">
        <f>INDEX(HC$269:HC$278,$G337,1)</f>
        <v/>
      </c>
      <c r="HD337">
        <f>INDEX(HD$269:HD$278,$G337,1)</f>
        <v/>
      </c>
      <c r="HE337">
        <f>INDEX(HE$269:HE$278,$G337,1)</f>
        <v/>
      </c>
      <c r="HF337">
        <f>INDEX(HF$269:HF$278,$G337,1)</f>
        <v/>
      </c>
      <c r="HG337">
        <f>INDEX(HG$269:HG$278,$G337,1)</f>
        <v/>
      </c>
      <c r="HH337">
        <f>INDEX(HH$269:HH$278,$G337,1)</f>
        <v/>
      </c>
      <c r="HI337">
        <f>INDEX(HI$269:HI$278,$G337,1)</f>
        <v/>
      </c>
      <c r="HJ337">
        <f>INDEX(HJ$269:HJ$278,$G337,1)</f>
        <v/>
      </c>
      <c r="HK337">
        <f>INDEX(HK$269:HK$278,$G337,1)</f>
        <v/>
      </c>
      <c r="HL337">
        <f>INDEX(HL$269:HL$278,$G337,1)</f>
        <v/>
      </c>
      <c r="HM337">
        <f>INDEX(HM$269:HM$278,$G337,1)</f>
        <v/>
      </c>
      <c r="HN337">
        <f>INDEX(HN$269:HN$278,$G337,1)</f>
        <v/>
      </c>
      <c r="HO337">
        <f>INDEX(HO$269:HO$278,$G337,1)</f>
        <v/>
      </c>
      <c r="HP337">
        <f>INDEX(HP$269:HP$278,$G337,1)</f>
        <v/>
      </c>
      <c r="HQ337">
        <f>INDEX(HQ$269:HQ$278,$G337,1)</f>
        <v/>
      </c>
      <c r="HR337">
        <f>INDEX(HR$269:HR$278,$G337,1)</f>
        <v/>
      </c>
      <c r="HS337">
        <f>INDEX(HS$269:HS$278,$G337,1)</f>
        <v/>
      </c>
      <c r="HT337">
        <f>INDEX(HT$269:HT$278,$G337,1)</f>
        <v/>
      </c>
      <c r="HU337">
        <f>INDEX(HU$269:HU$278,$G337,1)</f>
        <v/>
      </c>
      <c r="HV337">
        <f>INDEX(HV$269:HV$278,$G337,1)</f>
        <v/>
      </c>
      <c r="HW337">
        <f>INDEX(HW$269:HW$278,$G337,1)</f>
        <v/>
      </c>
      <c r="HX337">
        <f>INDEX(HX$269:HX$278,$G337,1)</f>
        <v/>
      </c>
      <c r="HY337">
        <f>INDEX(HY$269:HY$278,$G337,1)</f>
        <v/>
      </c>
      <c r="HZ337">
        <f>INDEX(HZ$269:HZ$278,$G337,1)</f>
        <v/>
      </c>
      <c r="IA337">
        <f>INDEX(IA$269:IA$278,$G337,1)</f>
        <v/>
      </c>
      <c r="IB337">
        <f>INDEX(IB$269:IB$278,$G337,1)</f>
        <v/>
      </c>
      <c r="IC337">
        <f>INDEX(IC$269:IC$278,$G337,1)</f>
        <v/>
      </c>
      <c r="ID337">
        <f>INDEX(ID$269:ID$278,$G337,1)</f>
        <v/>
      </c>
      <c r="IE337">
        <f>INDEX(IE$269:IE$278,$G337,1)</f>
        <v/>
      </c>
      <c r="IF337">
        <f>INDEX(IF$269:IF$278,$G337,1)</f>
        <v/>
      </c>
      <c r="IG337">
        <f>INDEX(IG$269:IG$278,$G337,1)</f>
        <v/>
      </c>
      <c r="IH337">
        <f>INDEX(IH$269:IH$278,$G337,1)</f>
        <v/>
      </c>
      <c r="II337">
        <f>INDEX(II$269:II$278,$G337,1)</f>
        <v/>
      </c>
      <c r="IJ337">
        <f>INDEX(IJ$269:IJ$278,$G337,1)</f>
        <v/>
      </c>
      <c r="IK337">
        <f>INDEX(IK$269:IK$278,$G337,1)</f>
        <v/>
      </c>
      <c r="IL337">
        <f>INDEX(IL$269:IL$278,$G337,1)</f>
        <v/>
      </c>
      <c r="IM337">
        <f>INDEX(IM$269:IM$278,$G337,1)</f>
        <v/>
      </c>
      <c r="IN337">
        <f>INDEX(IN$269:IN$278,$G337,1)</f>
        <v/>
      </c>
      <c r="IO337">
        <f>INDEX(IO$269:IO$278,$G337,1)</f>
        <v/>
      </c>
      <c r="IP337">
        <f>INDEX(IP$269:IP$278,$G337,1)</f>
        <v/>
      </c>
      <c r="IQ337">
        <f>INDEX(IQ$269:IQ$278,$G337,1)</f>
        <v/>
      </c>
      <c r="IR337">
        <f>INDEX(IR$269:IR$278,$G337,1)</f>
        <v/>
      </c>
      <c r="IS337">
        <f>INDEX(IS$269:IS$278,$G337,1)</f>
        <v/>
      </c>
      <c r="IT337">
        <f>INDEX(IT$269:IT$278,$G337,1)</f>
        <v/>
      </c>
      <c r="IU337">
        <f>INDEX(IU$269:IU$278,$G337,1)</f>
        <v/>
      </c>
      <c r="IV337">
        <f>INDEX(IV$269:IV$278,$G337,1)</f>
        <v/>
      </c>
      <c r="IW337">
        <f>INDEX(IW$269:IW$278,$G337,1)</f>
        <v/>
      </c>
      <c r="IX337">
        <f>INDEX(IX$269:IX$278,$G337,1)</f>
        <v/>
      </c>
      <c r="IY337">
        <f>INDEX(IY$269:IY$278,$G337,1)</f>
        <v/>
      </c>
      <c r="IZ337">
        <f>INDEX(IZ$269:IZ$278,$G337,1)</f>
        <v/>
      </c>
      <c r="JA337">
        <f>INDEX(JA$269:JA$278,$G337,1)</f>
        <v/>
      </c>
      <c r="JB337">
        <f>INDEX(JB$269:JB$278,$G337,1)</f>
        <v/>
      </c>
      <c r="JC337">
        <f>INDEX(JC$269:JC$278,$G337,1)</f>
        <v/>
      </c>
      <c r="JD337">
        <f>INDEX(JD$269:JD$278,$G337,1)</f>
        <v/>
      </c>
      <c r="JE337">
        <f>INDEX(JE$269:JE$278,$G337,1)</f>
        <v/>
      </c>
      <c r="JF337">
        <f>INDEX(JF$269:JF$278,$G337,1)</f>
        <v/>
      </c>
      <c r="JG337">
        <f>INDEX(JG$269:JG$278,$G337,1)</f>
        <v/>
      </c>
      <c r="JH337">
        <f>INDEX(JH$269:JH$278,$G337,1)</f>
        <v/>
      </c>
      <c r="JI337">
        <f>INDEX(JI$269:JI$278,$G337,1)</f>
        <v/>
      </c>
      <c r="JJ337">
        <f>INDEX(JJ$269:JJ$278,$G337,1)</f>
        <v/>
      </c>
      <c r="JK337">
        <f>INDEX(JK$269:JK$278,$G337,1)</f>
        <v/>
      </c>
      <c r="JL337">
        <f>INDEX(JL$269:JL$278,$G337,1)</f>
        <v/>
      </c>
      <c r="JM337">
        <f>INDEX(JM$269:JM$278,$G337,1)</f>
        <v/>
      </c>
      <c r="JN337">
        <f>INDEX(JN$269:JN$278,$G337,1)</f>
        <v/>
      </c>
      <c r="JO337">
        <f>INDEX(JO$269:JO$278,$G337,1)</f>
        <v/>
      </c>
      <c r="JP337">
        <f>INDEX(JP$269:JP$278,$G337,1)</f>
        <v/>
      </c>
      <c r="JQ337">
        <f>INDEX(JQ$269:JQ$278,$G337,1)</f>
        <v/>
      </c>
      <c r="JR337">
        <f>INDEX(JR$269:JR$278,$G337,1)</f>
        <v/>
      </c>
      <c r="JS337">
        <f>INDEX(JS$269:JS$278,$G337,1)</f>
        <v/>
      </c>
      <c r="JT337">
        <f>INDEX(JT$269:JT$278,$G337,1)</f>
        <v/>
      </c>
      <c r="JU337">
        <f>INDEX(JU$269:JU$278,$G337,1)</f>
        <v/>
      </c>
      <c r="JV337">
        <f>INDEX(JV$269:JV$278,$G337,1)</f>
        <v/>
      </c>
      <c r="JW337">
        <f>INDEX(JW$269:JW$278,$G337,1)</f>
        <v/>
      </c>
      <c r="JX337">
        <f>INDEX(JX$269:JX$278,$G337,1)</f>
        <v/>
      </c>
      <c r="JY337">
        <f>INDEX(JY$269:JY$278,$G337,1)</f>
        <v/>
      </c>
      <c r="JZ337">
        <f>INDEX(JZ$269:JZ$278,$G337,1)</f>
        <v/>
      </c>
      <c r="KA337">
        <f>INDEX(KA$269:KA$278,$G337,1)</f>
        <v/>
      </c>
      <c r="KB337">
        <f>INDEX(KB$269:KB$278,$G337,1)</f>
        <v/>
      </c>
      <c r="KC337">
        <f>INDEX(KC$269:KC$278,$G337,1)</f>
        <v/>
      </c>
      <c r="KD337">
        <f>INDEX(KD$269:KD$278,$G337,1)</f>
        <v/>
      </c>
      <c r="KE337">
        <f>INDEX(KE$269:KE$278,$G337,1)</f>
        <v/>
      </c>
      <c r="KF337">
        <f>INDEX(KF$269:KF$278,$G337,1)</f>
        <v/>
      </c>
      <c r="KG337">
        <f>INDEX(KG$269:KG$278,$G337,1)</f>
        <v/>
      </c>
      <c r="KH337">
        <f>INDEX(KH$269:KH$278,$G337,1)</f>
        <v/>
      </c>
      <c r="KI337">
        <f>INDEX(KI$269:KI$278,$G337,1)</f>
        <v/>
      </c>
      <c r="KJ337">
        <f>INDEX(KJ$269:KJ$278,$G337,1)</f>
        <v/>
      </c>
      <c r="KK337">
        <f>INDEX(KK$269:KK$278,$G337,1)</f>
        <v/>
      </c>
      <c r="KL337">
        <f>INDEX(KL$269:KL$278,$G337,1)</f>
        <v/>
      </c>
      <c r="KM337">
        <f>INDEX(KM$269:KM$278,$G337,1)</f>
        <v/>
      </c>
      <c r="KN337">
        <f>INDEX(KN$269:KN$278,$G337,1)</f>
        <v/>
      </c>
      <c r="KO337">
        <f>INDEX(KO$269:KO$278,$G337,1)</f>
        <v/>
      </c>
      <c r="KP337">
        <f>INDEX(KP$269:KP$278,$G337,1)</f>
        <v/>
      </c>
      <c r="KQ337">
        <f>INDEX(KQ$269:KQ$278,$G337,1)</f>
        <v/>
      </c>
      <c r="KR337">
        <f>INDEX(KR$269:KR$278,$G337,1)</f>
        <v/>
      </c>
      <c r="KS337">
        <f>INDEX(KS$269:KS$278,$G337,1)</f>
        <v/>
      </c>
      <c r="KT337">
        <f>INDEX(KT$269:KT$278,$G337,1)</f>
        <v/>
      </c>
      <c r="KU337">
        <f>INDEX(KU$269:KU$278,$G337,1)</f>
        <v/>
      </c>
    </row>
    <row r="338" spans="1:307">
      <c r="B338" t="s">
        <v>14</v>
      </c>
      <c r="D338" t="s">
        <v>107</v>
      </c>
      <c r="G338">
        <f>MATCH($B338,$B$269:$B$278,0)</f>
        <v/>
      </c>
      <c r="H338">
        <f>INDEX(H$269:H$278,$G338,1)</f>
        <v/>
      </c>
      <c r="I338">
        <f>INDEX(I$269:I$278,$G338,1)</f>
        <v/>
      </c>
      <c r="J338">
        <f>INDEX(J$269:J$278,$G338,1)</f>
        <v/>
      </c>
      <c r="K338">
        <f>INDEX(K$269:K$278,$G338,1)</f>
        <v/>
      </c>
      <c r="L338">
        <f>INDEX(L$269:L$278,$G338,1)</f>
        <v/>
      </c>
      <c r="M338">
        <f>INDEX(M$269:M$278,$G338,1)</f>
        <v/>
      </c>
      <c r="N338">
        <f>INDEX(N$269:N$278,$G338,1)</f>
        <v/>
      </c>
      <c r="O338">
        <f>INDEX(O$269:O$278,$G338,1)</f>
        <v/>
      </c>
      <c r="P338">
        <f>INDEX(P$269:P$278,$G338,1)</f>
        <v/>
      </c>
      <c r="Q338">
        <f>INDEX(Q$269:Q$278,$G338,1)</f>
        <v/>
      </c>
      <c r="R338">
        <f>INDEX(R$269:R$278,$G338,1)</f>
        <v/>
      </c>
      <c r="S338">
        <f>INDEX(S$269:S$278,$G338,1)</f>
        <v/>
      </c>
      <c r="T338">
        <f>INDEX(T$269:T$278,$G338,1)</f>
        <v/>
      </c>
      <c r="U338">
        <f>INDEX(U$269:U$278,$G338,1)</f>
        <v/>
      </c>
      <c r="V338">
        <f>INDEX(V$269:V$278,$G338,1)</f>
        <v/>
      </c>
      <c r="W338">
        <f>INDEX(W$269:W$278,$G338,1)</f>
        <v/>
      </c>
      <c r="X338">
        <f>INDEX(X$269:X$278,$G338,1)</f>
        <v/>
      </c>
      <c r="Y338">
        <f>INDEX(Y$269:Y$278,$G338,1)</f>
        <v/>
      </c>
      <c r="Z338">
        <f>INDEX(Z$269:Z$278,$G338,1)</f>
        <v/>
      </c>
      <c r="AA338">
        <f>INDEX(AA$269:AA$278,$G338,1)</f>
        <v/>
      </c>
      <c r="AB338">
        <f>INDEX(AB$269:AB$278,$G338,1)</f>
        <v/>
      </c>
      <c r="AC338">
        <f>INDEX(AC$269:AC$278,$G338,1)</f>
        <v/>
      </c>
      <c r="AD338">
        <f>INDEX(AD$269:AD$278,$G338,1)</f>
        <v/>
      </c>
      <c r="AE338">
        <f>INDEX(AE$269:AE$278,$G338,1)</f>
        <v/>
      </c>
      <c r="AF338">
        <f>INDEX(AF$269:AF$278,$G338,1)</f>
        <v/>
      </c>
      <c r="AG338">
        <f>INDEX(AG$269:AG$278,$G338,1)</f>
        <v/>
      </c>
      <c r="AH338">
        <f>INDEX(AH$269:AH$278,$G338,1)</f>
        <v/>
      </c>
      <c r="AI338">
        <f>INDEX(AI$269:AI$278,$G338,1)</f>
        <v/>
      </c>
      <c r="AJ338">
        <f>INDEX(AJ$269:AJ$278,$G338,1)</f>
        <v/>
      </c>
      <c r="AK338">
        <f>INDEX(AK$269:AK$278,$G338,1)</f>
        <v/>
      </c>
      <c r="AL338">
        <f>INDEX(AL$269:AL$278,$G338,1)</f>
        <v/>
      </c>
      <c r="AM338">
        <f>INDEX(AM$269:AM$278,$G338,1)</f>
        <v/>
      </c>
      <c r="AN338">
        <f>INDEX(AN$269:AN$278,$G338,1)</f>
        <v/>
      </c>
      <c r="AO338">
        <f>INDEX(AO$269:AO$278,$G338,1)</f>
        <v/>
      </c>
      <c r="AP338">
        <f>INDEX(AP$269:AP$278,$G338,1)</f>
        <v/>
      </c>
      <c r="AQ338">
        <f>INDEX(AQ$269:AQ$278,$G338,1)</f>
        <v/>
      </c>
      <c r="AR338">
        <f>INDEX(AR$269:AR$278,$G338,1)</f>
        <v/>
      </c>
      <c r="AS338">
        <f>INDEX(AS$269:AS$278,$G338,1)</f>
        <v/>
      </c>
      <c r="AT338">
        <f>INDEX(AT$269:AT$278,$G338,1)</f>
        <v/>
      </c>
      <c r="AU338">
        <f>INDEX(AU$269:AU$278,$G338,1)</f>
        <v/>
      </c>
      <c r="AV338">
        <f>INDEX(AV$269:AV$278,$G338,1)</f>
        <v/>
      </c>
      <c r="AW338">
        <f>INDEX(AW$269:AW$278,$G338,1)</f>
        <v/>
      </c>
      <c r="AX338">
        <f>INDEX(AX$269:AX$278,$G338,1)</f>
        <v/>
      </c>
      <c r="AY338">
        <f>INDEX(AY$269:AY$278,$G338,1)</f>
        <v/>
      </c>
      <c r="AZ338">
        <f>INDEX(AZ$269:AZ$278,$G338,1)</f>
        <v/>
      </c>
      <c r="BA338">
        <f>INDEX(BA$269:BA$278,$G338,1)</f>
        <v/>
      </c>
      <c r="BB338">
        <f>INDEX(BB$269:BB$278,$G338,1)</f>
        <v/>
      </c>
      <c r="BC338">
        <f>INDEX(BC$269:BC$278,$G338,1)</f>
        <v/>
      </c>
      <c r="BD338">
        <f>INDEX(BD$269:BD$278,$G338,1)</f>
        <v/>
      </c>
      <c r="BE338">
        <f>INDEX(BE$269:BE$278,$G338,1)</f>
        <v/>
      </c>
      <c r="BF338">
        <f>INDEX(BF$269:BF$278,$G338,1)</f>
        <v/>
      </c>
      <c r="BG338">
        <f>INDEX(BG$269:BG$278,$G338,1)</f>
        <v/>
      </c>
      <c r="BH338">
        <f>INDEX(BH$269:BH$278,$G338,1)</f>
        <v/>
      </c>
      <c r="BI338">
        <f>INDEX(BI$269:BI$278,$G338,1)</f>
        <v/>
      </c>
      <c r="BJ338">
        <f>INDEX(BJ$269:BJ$278,$G338,1)</f>
        <v/>
      </c>
      <c r="BK338">
        <f>INDEX(BK$269:BK$278,$G338,1)</f>
        <v/>
      </c>
      <c r="BL338">
        <f>INDEX(BL$269:BL$278,$G338,1)</f>
        <v/>
      </c>
      <c r="BM338">
        <f>INDEX(BM$269:BM$278,$G338,1)</f>
        <v/>
      </c>
      <c r="BN338">
        <f>INDEX(BN$269:BN$278,$G338,1)</f>
        <v/>
      </c>
      <c r="BO338">
        <f>INDEX(BO$269:BO$278,$G338,1)</f>
        <v/>
      </c>
      <c r="BP338">
        <f>INDEX(BP$269:BP$278,$G338,1)</f>
        <v/>
      </c>
      <c r="BQ338">
        <f>INDEX(BQ$269:BQ$278,$G338,1)</f>
        <v/>
      </c>
      <c r="BR338">
        <f>INDEX(BR$269:BR$278,$G338,1)</f>
        <v/>
      </c>
      <c r="BS338">
        <f>INDEX(BS$269:BS$278,$G338,1)</f>
        <v/>
      </c>
      <c r="BT338">
        <f>INDEX(BT$269:BT$278,$G338,1)</f>
        <v/>
      </c>
      <c r="BU338">
        <f>INDEX(BU$269:BU$278,$G338,1)</f>
        <v/>
      </c>
      <c r="BV338">
        <f>INDEX(BV$269:BV$278,$G338,1)</f>
        <v/>
      </c>
      <c r="BW338">
        <f>INDEX(BW$269:BW$278,$G338,1)</f>
        <v/>
      </c>
      <c r="BX338">
        <f>INDEX(BX$269:BX$278,$G338,1)</f>
        <v/>
      </c>
      <c r="BY338">
        <f>INDEX(BY$269:BY$278,$G338,1)</f>
        <v/>
      </c>
      <c r="BZ338">
        <f>INDEX(BZ$269:BZ$278,$G338,1)</f>
        <v/>
      </c>
      <c r="CA338">
        <f>INDEX(CA$269:CA$278,$G338,1)</f>
        <v/>
      </c>
      <c r="CB338">
        <f>INDEX(CB$269:CB$278,$G338,1)</f>
        <v/>
      </c>
      <c r="CC338">
        <f>INDEX(CC$269:CC$278,$G338,1)</f>
        <v/>
      </c>
      <c r="CD338">
        <f>INDEX(CD$269:CD$278,$G338,1)</f>
        <v/>
      </c>
      <c r="CE338">
        <f>INDEX(CE$269:CE$278,$G338,1)</f>
        <v/>
      </c>
      <c r="CF338">
        <f>INDEX(CF$269:CF$278,$G338,1)</f>
        <v/>
      </c>
      <c r="CG338">
        <f>INDEX(CG$269:CG$278,$G338,1)</f>
        <v/>
      </c>
      <c r="CH338">
        <f>INDEX(CH$269:CH$278,$G338,1)</f>
        <v/>
      </c>
      <c r="CI338">
        <f>INDEX(CI$269:CI$278,$G338,1)</f>
        <v/>
      </c>
      <c r="CJ338">
        <f>INDEX(CJ$269:CJ$278,$G338,1)</f>
        <v/>
      </c>
      <c r="CK338">
        <f>INDEX(CK$269:CK$278,$G338,1)</f>
        <v/>
      </c>
      <c r="CL338">
        <f>INDEX(CL$269:CL$278,$G338,1)</f>
        <v/>
      </c>
      <c r="CM338">
        <f>INDEX(CM$269:CM$278,$G338,1)</f>
        <v/>
      </c>
      <c r="CN338">
        <f>INDEX(CN$269:CN$278,$G338,1)</f>
        <v/>
      </c>
      <c r="CO338">
        <f>INDEX(CO$269:CO$278,$G338,1)</f>
        <v/>
      </c>
      <c r="CP338">
        <f>INDEX(CP$269:CP$278,$G338,1)</f>
        <v/>
      </c>
      <c r="CQ338">
        <f>INDEX(CQ$269:CQ$278,$G338,1)</f>
        <v/>
      </c>
      <c r="CR338">
        <f>INDEX(CR$269:CR$278,$G338,1)</f>
        <v/>
      </c>
      <c r="CS338">
        <f>INDEX(CS$269:CS$278,$G338,1)</f>
        <v/>
      </c>
      <c r="CT338">
        <f>INDEX(CT$269:CT$278,$G338,1)</f>
        <v/>
      </c>
      <c r="CU338">
        <f>INDEX(CU$269:CU$278,$G338,1)</f>
        <v/>
      </c>
      <c r="CV338">
        <f>INDEX(CV$269:CV$278,$G338,1)</f>
        <v/>
      </c>
      <c r="CW338">
        <f>INDEX(CW$269:CW$278,$G338,1)</f>
        <v/>
      </c>
      <c r="CX338">
        <f>INDEX(CX$269:CX$278,$G338,1)</f>
        <v/>
      </c>
      <c r="CY338">
        <f>INDEX(CY$269:CY$278,$G338,1)</f>
        <v/>
      </c>
      <c r="CZ338">
        <f>INDEX(CZ$269:CZ$278,$G338,1)</f>
        <v/>
      </c>
      <c r="DA338">
        <f>INDEX(DA$269:DA$278,$G338,1)</f>
        <v/>
      </c>
      <c r="DB338">
        <f>INDEX(DB$269:DB$278,$G338,1)</f>
        <v/>
      </c>
      <c r="DC338">
        <f>INDEX(DC$269:DC$278,$G338,1)</f>
        <v/>
      </c>
      <c r="DD338">
        <f>INDEX(DD$269:DD$278,$G338,1)</f>
        <v/>
      </c>
      <c r="DE338">
        <f>INDEX(DE$269:DE$278,$G338,1)</f>
        <v/>
      </c>
      <c r="DF338">
        <f>INDEX(DF$269:DF$278,$G338,1)</f>
        <v/>
      </c>
      <c r="DG338">
        <f>INDEX(DG$269:DG$278,$G338,1)</f>
        <v/>
      </c>
      <c r="DH338">
        <f>INDEX(DH$269:DH$278,$G338,1)</f>
        <v/>
      </c>
      <c r="DI338">
        <f>INDEX(DI$269:DI$278,$G338,1)</f>
        <v/>
      </c>
      <c r="DJ338">
        <f>INDEX(DJ$269:DJ$278,$G338,1)</f>
        <v/>
      </c>
      <c r="DK338">
        <f>INDEX(DK$269:DK$278,$G338,1)</f>
        <v/>
      </c>
      <c r="DL338">
        <f>INDEX(DL$269:DL$278,$G338,1)</f>
        <v/>
      </c>
      <c r="DM338">
        <f>INDEX(DM$269:DM$278,$G338,1)</f>
        <v/>
      </c>
      <c r="DN338">
        <f>INDEX(DN$269:DN$278,$G338,1)</f>
        <v/>
      </c>
      <c r="DO338">
        <f>INDEX(DO$269:DO$278,$G338,1)</f>
        <v/>
      </c>
      <c r="DP338">
        <f>INDEX(DP$269:DP$278,$G338,1)</f>
        <v/>
      </c>
      <c r="DQ338">
        <f>INDEX(DQ$269:DQ$278,$G338,1)</f>
        <v/>
      </c>
      <c r="DR338">
        <f>INDEX(DR$269:DR$278,$G338,1)</f>
        <v/>
      </c>
      <c r="DS338">
        <f>INDEX(DS$269:DS$278,$G338,1)</f>
        <v/>
      </c>
      <c r="DT338">
        <f>INDEX(DT$269:DT$278,$G338,1)</f>
        <v/>
      </c>
      <c r="DU338">
        <f>INDEX(DU$269:DU$278,$G338,1)</f>
        <v/>
      </c>
      <c r="DV338">
        <f>INDEX(DV$269:DV$278,$G338,1)</f>
        <v/>
      </c>
      <c r="DW338">
        <f>INDEX(DW$269:DW$278,$G338,1)</f>
        <v/>
      </c>
      <c r="DX338">
        <f>INDEX(DX$269:DX$278,$G338,1)</f>
        <v/>
      </c>
      <c r="DY338">
        <f>INDEX(DY$269:DY$278,$G338,1)</f>
        <v/>
      </c>
      <c r="DZ338">
        <f>INDEX(DZ$269:DZ$278,$G338,1)</f>
        <v/>
      </c>
      <c r="EA338">
        <f>INDEX(EA$269:EA$278,$G338,1)</f>
        <v/>
      </c>
      <c r="EB338">
        <f>INDEX(EB$269:EB$278,$G338,1)</f>
        <v/>
      </c>
      <c r="EC338">
        <f>INDEX(EC$269:EC$278,$G338,1)</f>
        <v/>
      </c>
      <c r="ED338">
        <f>INDEX(ED$269:ED$278,$G338,1)</f>
        <v/>
      </c>
      <c r="EE338">
        <f>INDEX(EE$269:EE$278,$G338,1)</f>
        <v/>
      </c>
      <c r="EF338">
        <f>INDEX(EF$269:EF$278,$G338,1)</f>
        <v/>
      </c>
      <c r="EG338">
        <f>INDEX(EG$269:EG$278,$G338,1)</f>
        <v/>
      </c>
      <c r="EH338">
        <f>INDEX(EH$269:EH$278,$G338,1)</f>
        <v/>
      </c>
      <c r="EI338">
        <f>INDEX(EI$269:EI$278,$G338,1)</f>
        <v/>
      </c>
      <c r="EJ338">
        <f>INDEX(EJ$269:EJ$278,$G338,1)</f>
        <v/>
      </c>
      <c r="EK338">
        <f>INDEX(EK$269:EK$278,$G338,1)</f>
        <v/>
      </c>
      <c r="EL338">
        <f>INDEX(EL$269:EL$278,$G338,1)</f>
        <v/>
      </c>
      <c r="EM338">
        <f>INDEX(EM$269:EM$278,$G338,1)</f>
        <v/>
      </c>
      <c r="EN338">
        <f>INDEX(EN$269:EN$278,$G338,1)</f>
        <v/>
      </c>
      <c r="EO338">
        <f>INDEX(EO$269:EO$278,$G338,1)</f>
        <v/>
      </c>
      <c r="EP338">
        <f>INDEX(EP$269:EP$278,$G338,1)</f>
        <v/>
      </c>
      <c r="EQ338">
        <f>INDEX(EQ$269:EQ$278,$G338,1)</f>
        <v/>
      </c>
      <c r="ER338">
        <f>INDEX(ER$269:ER$278,$G338,1)</f>
        <v/>
      </c>
      <c r="ES338">
        <f>INDEX(ES$269:ES$278,$G338,1)</f>
        <v/>
      </c>
      <c r="ET338">
        <f>INDEX(ET$269:ET$278,$G338,1)</f>
        <v/>
      </c>
      <c r="EU338">
        <f>INDEX(EU$269:EU$278,$G338,1)</f>
        <v/>
      </c>
      <c r="EV338">
        <f>INDEX(EV$269:EV$278,$G338,1)</f>
        <v/>
      </c>
      <c r="EW338">
        <f>INDEX(EW$269:EW$278,$G338,1)</f>
        <v/>
      </c>
      <c r="EX338">
        <f>INDEX(EX$269:EX$278,$G338,1)</f>
        <v/>
      </c>
      <c r="EY338">
        <f>INDEX(EY$269:EY$278,$G338,1)</f>
        <v/>
      </c>
      <c r="EZ338">
        <f>INDEX(EZ$269:EZ$278,$G338,1)</f>
        <v/>
      </c>
      <c r="FA338">
        <f>INDEX(FA$269:FA$278,$G338,1)</f>
        <v/>
      </c>
      <c r="FB338">
        <f>INDEX(FB$269:FB$278,$G338,1)</f>
        <v/>
      </c>
      <c r="FC338">
        <f>INDEX(FC$269:FC$278,$G338,1)</f>
        <v/>
      </c>
      <c r="FD338">
        <f>INDEX(FD$269:FD$278,$G338,1)</f>
        <v/>
      </c>
      <c r="FE338">
        <f>INDEX(FE$269:FE$278,$G338,1)</f>
        <v/>
      </c>
      <c r="FF338">
        <f>INDEX(FF$269:FF$278,$G338,1)</f>
        <v/>
      </c>
      <c r="FG338">
        <f>INDEX(FG$269:FG$278,$G338,1)</f>
        <v/>
      </c>
      <c r="FH338">
        <f>INDEX(FH$269:FH$278,$G338,1)</f>
        <v/>
      </c>
      <c r="FI338">
        <f>INDEX(FI$269:FI$278,$G338,1)</f>
        <v/>
      </c>
      <c r="FJ338">
        <f>INDEX(FJ$269:FJ$278,$G338,1)</f>
        <v/>
      </c>
      <c r="FK338">
        <f>INDEX(FK$269:FK$278,$G338,1)</f>
        <v/>
      </c>
      <c r="FL338">
        <f>INDEX(FL$269:FL$278,$G338,1)</f>
        <v/>
      </c>
      <c r="FM338">
        <f>INDEX(FM$269:FM$278,$G338,1)</f>
        <v/>
      </c>
      <c r="FN338">
        <f>INDEX(FN$269:FN$278,$G338,1)</f>
        <v/>
      </c>
      <c r="FO338">
        <f>INDEX(FO$269:FO$278,$G338,1)</f>
        <v/>
      </c>
      <c r="FP338">
        <f>INDEX(FP$269:FP$278,$G338,1)</f>
        <v/>
      </c>
      <c r="FQ338">
        <f>INDEX(FQ$269:FQ$278,$G338,1)</f>
        <v/>
      </c>
      <c r="FR338">
        <f>INDEX(FR$269:FR$278,$G338,1)</f>
        <v/>
      </c>
      <c r="FS338">
        <f>INDEX(FS$269:FS$278,$G338,1)</f>
        <v/>
      </c>
      <c r="FT338">
        <f>INDEX(FT$269:FT$278,$G338,1)</f>
        <v/>
      </c>
      <c r="FU338">
        <f>INDEX(FU$269:FU$278,$G338,1)</f>
        <v/>
      </c>
      <c r="FV338">
        <f>INDEX(FV$269:FV$278,$G338,1)</f>
        <v/>
      </c>
      <c r="FW338">
        <f>INDEX(FW$269:FW$278,$G338,1)</f>
        <v/>
      </c>
      <c r="FX338">
        <f>INDEX(FX$269:FX$278,$G338,1)</f>
        <v/>
      </c>
      <c r="FY338">
        <f>INDEX(FY$269:FY$278,$G338,1)</f>
        <v/>
      </c>
      <c r="FZ338">
        <f>INDEX(FZ$269:FZ$278,$G338,1)</f>
        <v/>
      </c>
      <c r="GA338">
        <f>INDEX(GA$269:GA$278,$G338,1)</f>
        <v/>
      </c>
      <c r="GB338">
        <f>INDEX(GB$269:GB$278,$G338,1)</f>
        <v/>
      </c>
      <c r="GC338">
        <f>INDEX(GC$269:GC$278,$G338,1)</f>
        <v/>
      </c>
      <c r="GD338">
        <f>INDEX(GD$269:GD$278,$G338,1)</f>
        <v/>
      </c>
      <c r="GE338">
        <f>INDEX(GE$269:GE$278,$G338,1)</f>
        <v/>
      </c>
      <c r="GF338">
        <f>INDEX(GF$269:GF$278,$G338,1)</f>
        <v/>
      </c>
      <c r="GG338">
        <f>INDEX(GG$269:GG$278,$G338,1)</f>
        <v/>
      </c>
      <c r="GH338">
        <f>INDEX(GH$269:GH$278,$G338,1)</f>
        <v/>
      </c>
      <c r="GI338">
        <f>INDEX(GI$269:GI$278,$G338,1)</f>
        <v/>
      </c>
      <c r="GJ338">
        <f>INDEX(GJ$269:GJ$278,$G338,1)</f>
        <v/>
      </c>
      <c r="GK338">
        <f>INDEX(GK$269:GK$278,$G338,1)</f>
        <v/>
      </c>
      <c r="GL338">
        <f>INDEX(GL$269:GL$278,$G338,1)</f>
        <v/>
      </c>
      <c r="GM338">
        <f>INDEX(GM$269:GM$278,$G338,1)</f>
        <v/>
      </c>
      <c r="GN338">
        <f>INDEX(GN$269:GN$278,$G338,1)</f>
        <v/>
      </c>
      <c r="GO338">
        <f>INDEX(GO$269:GO$278,$G338,1)</f>
        <v/>
      </c>
      <c r="GP338">
        <f>INDEX(GP$269:GP$278,$G338,1)</f>
        <v/>
      </c>
      <c r="GQ338">
        <f>INDEX(GQ$269:GQ$278,$G338,1)</f>
        <v/>
      </c>
      <c r="GR338">
        <f>INDEX(GR$269:GR$278,$G338,1)</f>
        <v/>
      </c>
      <c r="GS338">
        <f>INDEX(GS$269:GS$278,$G338,1)</f>
        <v/>
      </c>
      <c r="GT338">
        <f>INDEX(GT$269:GT$278,$G338,1)</f>
        <v/>
      </c>
      <c r="GU338">
        <f>INDEX(GU$269:GU$278,$G338,1)</f>
        <v/>
      </c>
      <c r="GV338">
        <f>INDEX(GV$269:GV$278,$G338,1)</f>
        <v/>
      </c>
      <c r="GW338">
        <f>INDEX(GW$269:GW$278,$G338,1)</f>
        <v/>
      </c>
      <c r="GX338">
        <f>INDEX(GX$269:GX$278,$G338,1)</f>
        <v/>
      </c>
      <c r="GY338">
        <f>INDEX(GY$269:GY$278,$G338,1)</f>
        <v/>
      </c>
      <c r="GZ338">
        <f>INDEX(GZ$269:GZ$278,$G338,1)</f>
        <v/>
      </c>
      <c r="HA338">
        <f>INDEX(HA$269:HA$278,$G338,1)</f>
        <v/>
      </c>
      <c r="HB338">
        <f>INDEX(HB$269:HB$278,$G338,1)</f>
        <v/>
      </c>
      <c r="HC338">
        <f>INDEX(HC$269:HC$278,$G338,1)</f>
        <v/>
      </c>
      <c r="HD338">
        <f>INDEX(HD$269:HD$278,$G338,1)</f>
        <v/>
      </c>
      <c r="HE338">
        <f>INDEX(HE$269:HE$278,$G338,1)</f>
        <v/>
      </c>
      <c r="HF338">
        <f>INDEX(HF$269:HF$278,$G338,1)</f>
        <v/>
      </c>
      <c r="HG338">
        <f>INDEX(HG$269:HG$278,$G338,1)</f>
        <v/>
      </c>
      <c r="HH338">
        <f>INDEX(HH$269:HH$278,$G338,1)</f>
        <v/>
      </c>
      <c r="HI338">
        <f>INDEX(HI$269:HI$278,$G338,1)</f>
        <v/>
      </c>
      <c r="HJ338">
        <f>INDEX(HJ$269:HJ$278,$G338,1)</f>
        <v/>
      </c>
      <c r="HK338">
        <f>INDEX(HK$269:HK$278,$G338,1)</f>
        <v/>
      </c>
      <c r="HL338">
        <f>INDEX(HL$269:HL$278,$G338,1)</f>
        <v/>
      </c>
      <c r="HM338">
        <f>INDEX(HM$269:HM$278,$G338,1)</f>
        <v/>
      </c>
      <c r="HN338">
        <f>INDEX(HN$269:HN$278,$G338,1)</f>
        <v/>
      </c>
      <c r="HO338">
        <f>INDEX(HO$269:HO$278,$G338,1)</f>
        <v/>
      </c>
      <c r="HP338">
        <f>INDEX(HP$269:HP$278,$G338,1)</f>
        <v/>
      </c>
      <c r="HQ338">
        <f>INDEX(HQ$269:HQ$278,$G338,1)</f>
        <v/>
      </c>
      <c r="HR338">
        <f>INDEX(HR$269:HR$278,$G338,1)</f>
        <v/>
      </c>
      <c r="HS338">
        <f>INDEX(HS$269:HS$278,$G338,1)</f>
        <v/>
      </c>
      <c r="HT338">
        <f>INDEX(HT$269:HT$278,$G338,1)</f>
        <v/>
      </c>
      <c r="HU338">
        <f>INDEX(HU$269:HU$278,$G338,1)</f>
        <v/>
      </c>
      <c r="HV338">
        <f>INDEX(HV$269:HV$278,$G338,1)</f>
        <v/>
      </c>
      <c r="HW338">
        <f>INDEX(HW$269:HW$278,$G338,1)</f>
        <v/>
      </c>
      <c r="HX338">
        <f>INDEX(HX$269:HX$278,$G338,1)</f>
        <v/>
      </c>
      <c r="HY338">
        <f>INDEX(HY$269:HY$278,$G338,1)</f>
        <v/>
      </c>
      <c r="HZ338">
        <f>INDEX(HZ$269:HZ$278,$G338,1)</f>
        <v/>
      </c>
      <c r="IA338">
        <f>INDEX(IA$269:IA$278,$G338,1)</f>
        <v/>
      </c>
      <c r="IB338">
        <f>INDEX(IB$269:IB$278,$G338,1)</f>
        <v/>
      </c>
      <c r="IC338">
        <f>INDEX(IC$269:IC$278,$G338,1)</f>
        <v/>
      </c>
      <c r="ID338">
        <f>INDEX(ID$269:ID$278,$G338,1)</f>
        <v/>
      </c>
      <c r="IE338">
        <f>INDEX(IE$269:IE$278,$G338,1)</f>
        <v/>
      </c>
      <c r="IF338">
        <f>INDEX(IF$269:IF$278,$G338,1)</f>
        <v/>
      </c>
      <c r="IG338">
        <f>INDEX(IG$269:IG$278,$G338,1)</f>
        <v/>
      </c>
      <c r="IH338">
        <f>INDEX(IH$269:IH$278,$G338,1)</f>
        <v/>
      </c>
      <c r="II338">
        <f>INDEX(II$269:II$278,$G338,1)</f>
        <v/>
      </c>
      <c r="IJ338">
        <f>INDEX(IJ$269:IJ$278,$G338,1)</f>
        <v/>
      </c>
      <c r="IK338">
        <f>INDEX(IK$269:IK$278,$G338,1)</f>
        <v/>
      </c>
      <c r="IL338">
        <f>INDEX(IL$269:IL$278,$G338,1)</f>
        <v/>
      </c>
      <c r="IM338">
        <f>INDEX(IM$269:IM$278,$G338,1)</f>
        <v/>
      </c>
      <c r="IN338">
        <f>INDEX(IN$269:IN$278,$G338,1)</f>
        <v/>
      </c>
      <c r="IO338">
        <f>INDEX(IO$269:IO$278,$G338,1)</f>
        <v/>
      </c>
      <c r="IP338">
        <f>INDEX(IP$269:IP$278,$G338,1)</f>
        <v/>
      </c>
      <c r="IQ338">
        <f>INDEX(IQ$269:IQ$278,$G338,1)</f>
        <v/>
      </c>
      <c r="IR338">
        <f>INDEX(IR$269:IR$278,$G338,1)</f>
        <v/>
      </c>
      <c r="IS338">
        <f>INDEX(IS$269:IS$278,$G338,1)</f>
        <v/>
      </c>
      <c r="IT338">
        <f>INDEX(IT$269:IT$278,$G338,1)</f>
        <v/>
      </c>
      <c r="IU338">
        <f>INDEX(IU$269:IU$278,$G338,1)</f>
        <v/>
      </c>
      <c r="IV338">
        <f>INDEX(IV$269:IV$278,$G338,1)</f>
        <v/>
      </c>
      <c r="IW338">
        <f>INDEX(IW$269:IW$278,$G338,1)</f>
        <v/>
      </c>
      <c r="IX338">
        <f>INDEX(IX$269:IX$278,$G338,1)</f>
        <v/>
      </c>
      <c r="IY338">
        <f>INDEX(IY$269:IY$278,$G338,1)</f>
        <v/>
      </c>
      <c r="IZ338">
        <f>INDEX(IZ$269:IZ$278,$G338,1)</f>
        <v/>
      </c>
      <c r="JA338">
        <f>INDEX(JA$269:JA$278,$G338,1)</f>
        <v/>
      </c>
      <c r="JB338">
        <f>INDEX(JB$269:JB$278,$G338,1)</f>
        <v/>
      </c>
      <c r="JC338">
        <f>INDEX(JC$269:JC$278,$G338,1)</f>
        <v/>
      </c>
      <c r="JD338">
        <f>INDEX(JD$269:JD$278,$G338,1)</f>
        <v/>
      </c>
      <c r="JE338">
        <f>INDEX(JE$269:JE$278,$G338,1)</f>
        <v/>
      </c>
      <c r="JF338">
        <f>INDEX(JF$269:JF$278,$G338,1)</f>
        <v/>
      </c>
      <c r="JG338">
        <f>INDEX(JG$269:JG$278,$G338,1)</f>
        <v/>
      </c>
      <c r="JH338">
        <f>INDEX(JH$269:JH$278,$G338,1)</f>
        <v/>
      </c>
      <c r="JI338">
        <f>INDEX(JI$269:JI$278,$G338,1)</f>
        <v/>
      </c>
      <c r="JJ338">
        <f>INDEX(JJ$269:JJ$278,$G338,1)</f>
        <v/>
      </c>
      <c r="JK338">
        <f>INDEX(JK$269:JK$278,$G338,1)</f>
        <v/>
      </c>
      <c r="JL338">
        <f>INDEX(JL$269:JL$278,$G338,1)</f>
        <v/>
      </c>
      <c r="JM338">
        <f>INDEX(JM$269:JM$278,$G338,1)</f>
        <v/>
      </c>
      <c r="JN338">
        <f>INDEX(JN$269:JN$278,$G338,1)</f>
        <v/>
      </c>
      <c r="JO338">
        <f>INDEX(JO$269:JO$278,$G338,1)</f>
        <v/>
      </c>
      <c r="JP338">
        <f>INDEX(JP$269:JP$278,$G338,1)</f>
        <v/>
      </c>
      <c r="JQ338">
        <f>INDEX(JQ$269:JQ$278,$G338,1)</f>
        <v/>
      </c>
      <c r="JR338">
        <f>INDEX(JR$269:JR$278,$G338,1)</f>
        <v/>
      </c>
      <c r="JS338">
        <f>INDEX(JS$269:JS$278,$G338,1)</f>
        <v/>
      </c>
      <c r="JT338">
        <f>INDEX(JT$269:JT$278,$G338,1)</f>
        <v/>
      </c>
      <c r="JU338">
        <f>INDEX(JU$269:JU$278,$G338,1)</f>
        <v/>
      </c>
      <c r="JV338">
        <f>INDEX(JV$269:JV$278,$G338,1)</f>
        <v/>
      </c>
      <c r="JW338">
        <f>INDEX(JW$269:JW$278,$G338,1)</f>
        <v/>
      </c>
      <c r="JX338">
        <f>INDEX(JX$269:JX$278,$G338,1)</f>
        <v/>
      </c>
      <c r="JY338">
        <f>INDEX(JY$269:JY$278,$G338,1)</f>
        <v/>
      </c>
      <c r="JZ338">
        <f>INDEX(JZ$269:JZ$278,$G338,1)</f>
        <v/>
      </c>
      <c r="KA338">
        <f>INDEX(KA$269:KA$278,$G338,1)</f>
        <v/>
      </c>
      <c r="KB338">
        <f>INDEX(KB$269:KB$278,$G338,1)</f>
        <v/>
      </c>
      <c r="KC338">
        <f>INDEX(KC$269:KC$278,$G338,1)</f>
        <v/>
      </c>
      <c r="KD338">
        <f>INDEX(KD$269:KD$278,$G338,1)</f>
        <v/>
      </c>
      <c r="KE338">
        <f>INDEX(KE$269:KE$278,$G338,1)</f>
        <v/>
      </c>
      <c r="KF338">
        <f>INDEX(KF$269:KF$278,$G338,1)</f>
        <v/>
      </c>
      <c r="KG338">
        <f>INDEX(KG$269:KG$278,$G338,1)</f>
        <v/>
      </c>
      <c r="KH338">
        <f>INDEX(KH$269:KH$278,$G338,1)</f>
        <v/>
      </c>
      <c r="KI338">
        <f>INDEX(KI$269:KI$278,$G338,1)</f>
        <v/>
      </c>
      <c r="KJ338">
        <f>INDEX(KJ$269:KJ$278,$G338,1)</f>
        <v/>
      </c>
      <c r="KK338">
        <f>INDEX(KK$269:KK$278,$G338,1)</f>
        <v/>
      </c>
      <c r="KL338">
        <f>INDEX(KL$269:KL$278,$G338,1)</f>
        <v/>
      </c>
      <c r="KM338">
        <f>INDEX(KM$269:KM$278,$G338,1)</f>
        <v/>
      </c>
      <c r="KN338">
        <f>INDEX(KN$269:KN$278,$G338,1)</f>
        <v/>
      </c>
      <c r="KO338">
        <f>INDEX(KO$269:KO$278,$G338,1)</f>
        <v/>
      </c>
      <c r="KP338">
        <f>INDEX(KP$269:KP$278,$G338,1)</f>
        <v/>
      </c>
      <c r="KQ338">
        <f>INDEX(KQ$269:KQ$278,$G338,1)</f>
        <v/>
      </c>
      <c r="KR338">
        <f>INDEX(KR$269:KR$278,$G338,1)</f>
        <v/>
      </c>
      <c r="KS338">
        <f>INDEX(KS$269:KS$278,$G338,1)</f>
        <v/>
      </c>
      <c r="KT338">
        <f>INDEX(KT$269:KT$278,$G338,1)</f>
        <v/>
      </c>
      <c r="KU338">
        <f>INDEX(KU$269:KU$278,$G338,1)</f>
        <v/>
      </c>
    </row>
    <row r="339" spans="1:307">
      <c r="B339" t="s">
        <v>15</v>
      </c>
      <c r="D339" t="s">
        <v>107</v>
      </c>
      <c r="G339">
        <f>MATCH($B339,$B$269:$B$278,0)</f>
        <v/>
      </c>
      <c r="H339">
        <f>INDEX(H$269:H$278,$G339,1)</f>
        <v/>
      </c>
      <c r="I339">
        <f>INDEX(I$269:I$278,$G339,1)</f>
        <v/>
      </c>
      <c r="J339">
        <f>INDEX(J$269:J$278,$G339,1)</f>
        <v/>
      </c>
      <c r="K339">
        <f>INDEX(K$269:K$278,$G339,1)</f>
        <v/>
      </c>
      <c r="L339">
        <f>INDEX(L$269:L$278,$G339,1)</f>
        <v/>
      </c>
      <c r="M339">
        <f>INDEX(M$269:M$278,$G339,1)</f>
        <v/>
      </c>
      <c r="N339">
        <f>INDEX(N$269:N$278,$G339,1)</f>
        <v/>
      </c>
      <c r="O339">
        <f>INDEX(O$269:O$278,$G339,1)</f>
        <v/>
      </c>
      <c r="P339">
        <f>INDEX(P$269:P$278,$G339,1)</f>
        <v/>
      </c>
      <c r="Q339">
        <f>INDEX(Q$269:Q$278,$G339,1)</f>
        <v/>
      </c>
      <c r="R339">
        <f>INDEX(R$269:R$278,$G339,1)</f>
        <v/>
      </c>
      <c r="S339">
        <f>INDEX(S$269:S$278,$G339,1)</f>
        <v/>
      </c>
      <c r="T339">
        <f>INDEX(T$269:T$278,$G339,1)</f>
        <v/>
      </c>
      <c r="U339">
        <f>INDEX(U$269:U$278,$G339,1)</f>
        <v/>
      </c>
      <c r="V339">
        <f>INDEX(V$269:V$278,$G339,1)</f>
        <v/>
      </c>
      <c r="W339">
        <f>INDEX(W$269:W$278,$G339,1)</f>
        <v/>
      </c>
      <c r="X339">
        <f>INDEX(X$269:X$278,$G339,1)</f>
        <v/>
      </c>
      <c r="Y339">
        <f>INDEX(Y$269:Y$278,$G339,1)</f>
        <v/>
      </c>
      <c r="Z339">
        <f>INDEX(Z$269:Z$278,$G339,1)</f>
        <v/>
      </c>
      <c r="AA339">
        <f>INDEX(AA$269:AA$278,$G339,1)</f>
        <v/>
      </c>
      <c r="AB339">
        <f>INDEX(AB$269:AB$278,$G339,1)</f>
        <v/>
      </c>
      <c r="AC339">
        <f>INDEX(AC$269:AC$278,$G339,1)</f>
        <v/>
      </c>
      <c r="AD339">
        <f>INDEX(AD$269:AD$278,$G339,1)</f>
        <v/>
      </c>
      <c r="AE339">
        <f>INDEX(AE$269:AE$278,$G339,1)</f>
        <v/>
      </c>
      <c r="AF339">
        <f>INDEX(AF$269:AF$278,$G339,1)</f>
        <v/>
      </c>
      <c r="AG339">
        <f>INDEX(AG$269:AG$278,$G339,1)</f>
        <v/>
      </c>
      <c r="AH339">
        <f>INDEX(AH$269:AH$278,$G339,1)</f>
        <v/>
      </c>
      <c r="AI339">
        <f>INDEX(AI$269:AI$278,$G339,1)</f>
        <v/>
      </c>
      <c r="AJ339">
        <f>INDEX(AJ$269:AJ$278,$G339,1)</f>
        <v/>
      </c>
      <c r="AK339">
        <f>INDEX(AK$269:AK$278,$G339,1)</f>
        <v/>
      </c>
      <c r="AL339">
        <f>INDEX(AL$269:AL$278,$G339,1)</f>
        <v/>
      </c>
      <c r="AM339">
        <f>INDEX(AM$269:AM$278,$G339,1)</f>
        <v/>
      </c>
      <c r="AN339">
        <f>INDEX(AN$269:AN$278,$G339,1)</f>
        <v/>
      </c>
      <c r="AO339">
        <f>INDEX(AO$269:AO$278,$G339,1)</f>
        <v/>
      </c>
      <c r="AP339">
        <f>INDEX(AP$269:AP$278,$G339,1)</f>
        <v/>
      </c>
      <c r="AQ339">
        <f>INDEX(AQ$269:AQ$278,$G339,1)</f>
        <v/>
      </c>
      <c r="AR339">
        <f>INDEX(AR$269:AR$278,$G339,1)</f>
        <v/>
      </c>
      <c r="AS339">
        <f>INDEX(AS$269:AS$278,$G339,1)</f>
        <v/>
      </c>
      <c r="AT339">
        <f>INDEX(AT$269:AT$278,$G339,1)</f>
        <v/>
      </c>
      <c r="AU339">
        <f>INDEX(AU$269:AU$278,$G339,1)</f>
        <v/>
      </c>
      <c r="AV339">
        <f>INDEX(AV$269:AV$278,$G339,1)</f>
        <v/>
      </c>
      <c r="AW339">
        <f>INDEX(AW$269:AW$278,$G339,1)</f>
        <v/>
      </c>
      <c r="AX339">
        <f>INDEX(AX$269:AX$278,$G339,1)</f>
        <v/>
      </c>
      <c r="AY339">
        <f>INDEX(AY$269:AY$278,$G339,1)</f>
        <v/>
      </c>
      <c r="AZ339">
        <f>INDEX(AZ$269:AZ$278,$G339,1)</f>
        <v/>
      </c>
      <c r="BA339">
        <f>INDEX(BA$269:BA$278,$G339,1)</f>
        <v/>
      </c>
      <c r="BB339">
        <f>INDEX(BB$269:BB$278,$G339,1)</f>
        <v/>
      </c>
      <c r="BC339">
        <f>INDEX(BC$269:BC$278,$G339,1)</f>
        <v/>
      </c>
      <c r="BD339">
        <f>INDEX(BD$269:BD$278,$G339,1)</f>
        <v/>
      </c>
      <c r="BE339">
        <f>INDEX(BE$269:BE$278,$G339,1)</f>
        <v/>
      </c>
      <c r="BF339">
        <f>INDEX(BF$269:BF$278,$G339,1)</f>
        <v/>
      </c>
      <c r="BG339">
        <f>INDEX(BG$269:BG$278,$G339,1)</f>
        <v/>
      </c>
      <c r="BH339">
        <f>INDEX(BH$269:BH$278,$G339,1)</f>
        <v/>
      </c>
      <c r="BI339">
        <f>INDEX(BI$269:BI$278,$G339,1)</f>
        <v/>
      </c>
      <c r="BJ339">
        <f>INDEX(BJ$269:BJ$278,$G339,1)</f>
        <v/>
      </c>
      <c r="BK339">
        <f>INDEX(BK$269:BK$278,$G339,1)</f>
        <v/>
      </c>
      <c r="BL339">
        <f>INDEX(BL$269:BL$278,$G339,1)</f>
        <v/>
      </c>
      <c r="BM339">
        <f>INDEX(BM$269:BM$278,$G339,1)</f>
        <v/>
      </c>
      <c r="BN339">
        <f>INDEX(BN$269:BN$278,$G339,1)</f>
        <v/>
      </c>
      <c r="BO339">
        <f>INDEX(BO$269:BO$278,$G339,1)</f>
        <v/>
      </c>
      <c r="BP339">
        <f>INDEX(BP$269:BP$278,$G339,1)</f>
        <v/>
      </c>
      <c r="BQ339">
        <f>INDEX(BQ$269:BQ$278,$G339,1)</f>
        <v/>
      </c>
      <c r="BR339">
        <f>INDEX(BR$269:BR$278,$G339,1)</f>
        <v/>
      </c>
      <c r="BS339">
        <f>INDEX(BS$269:BS$278,$G339,1)</f>
        <v/>
      </c>
      <c r="BT339">
        <f>INDEX(BT$269:BT$278,$G339,1)</f>
        <v/>
      </c>
      <c r="BU339">
        <f>INDEX(BU$269:BU$278,$G339,1)</f>
        <v/>
      </c>
      <c r="BV339">
        <f>INDEX(BV$269:BV$278,$G339,1)</f>
        <v/>
      </c>
      <c r="BW339">
        <f>INDEX(BW$269:BW$278,$G339,1)</f>
        <v/>
      </c>
      <c r="BX339">
        <f>INDEX(BX$269:BX$278,$G339,1)</f>
        <v/>
      </c>
      <c r="BY339">
        <f>INDEX(BY$269:BY$278,$G339,1)</f>
        <v/>
      </c>
      <c r="BZ339">
        <f>INDEX(BZ$269:BZ$278,$G339,1)</f>
        <v/>
      </c>
      <c r="CA339">
        <f>INDEX(CA$269:CA$278,$G339,1)</f>
        <v/>
      </c>
      <c r="CB339">
        <f>INDEX(CB$269:CB$278,$G339,1)</f>
        <v/>
      </c>
      <c r="CC339">
        <f>INDEX(CC$269:CC$278,$G339,1)</f>
        <v/>
      </c>
      <c r="CD339">
        <f>INDEX(CD$269:CD$278,$G339,1)</f>
        <v/>
      </c>
      <c r="CE339">
        <f>INDEX(CE$269:CE$278,$G339,1)</f>
        <v/>
      </c>
      <c r="CF339">
        <f>INDEX(CF$269:CF$278,$G339,1)</f>
        <v/>
      </c>
      <c r="CG339">
        <f>INDEX(CG$269:CG$278,$G339,1)</f>
        <v/>
      </c>
      <c r="CH339">
        <f>INDEX(CH$269:CH$278,$G339,1)</f>
        <v/>
      </c>
      <c r="CI339">
        <f>INDEX(CI$269:CI$278,$G339,1)</f>
        <v/>
      </c>
      <c r="CJ339">
        <f>INDEX(CJ$269:CJ$278,$G339,1)</f>
        <v/>
      </c>
      <c r="CK339">
        <f>INDEX(CK$269:CK$278,$G339,1)</f>
        <v/>
      </c>
      <c r="CL339">
        <f>INDEX(CL$269:CL$278,$G339,1)</f>
        <v/>
      </c>
      <c r="CM339">
        <f>INDEX(CM$269:CM$278,$G339,1)</f>
        <v/>
      </c>
      <c r="CN339">
        <f>INDEX(CN$269:CN$278,$G339,1)</f>
        <v/>
      </c>
      <c r="CO339">
        <f>INDEX(CO$269:CO$278,$G339,1)</f>
        <v/>
      </c>
      <c r="CP339">
        <f>INDEX(CP$269:CP$278,$G339,1)</f>
        <v/>
      </c>
      <c r="CQ339">
        <f>INDEX(CQ$269:CQ$278,$G339,1)</f>
        <v/>
      </c>
      <c r="CR339">
        <f>INDEX(CR$269:CR$278,$G339,1)</f>
        <v/>
      </c>
      <c r="CS339">
        <f>INDEX(CS$269:CS$278,$G339,1)</f>
        <v/>
      </c>
      <c r="CT339">
        <f>INDEX(CT$269:CT$278,$G339,1)</f>
        <v/>
      </c>
      <c r="CU339">
        <f>INDEX(CU$269:CU$278,$G339,1)</f>
        <v/>
      </c>
      <c r="CV339">
        <f>INDEX(CV$269:CV$278,$G339,1)</f>
        <v/>
      </c>
      <c r="CW339">
        <f>INDEX(CW$269:CW$278,$G339,1)</f>
        <v/>
      </c>
      <c r="CX339">
        <f>INDEX(CX$269:CX$278,$G339,1)</f>
        <v/>
      </c>
      <c r="CY339">
        <f>INDEX(CY$269:CY$278,$G339,1)</f>
        <v/>
      </c>
      <c r="CZ339">
        <f>INDEX(CZ$269:CZ$278,$G339,1)</f>
        <v/>
      </c>
      <c r="DA339">
        <f>INDEX(DA$269:DA$278,$G339,1)</f>
        <v/>
      </c>
      <c r="DB339">
        <f>INDEX(DB$269:DB$278,$G339,1)</f>
        <v/>
      </c>
      <c r="DC339">
        <f>INDEX(DC$269:DC$278,$G339,1)</f>
        <v/>
      </c>
      <c r="DD339">
        <f>INDEX(DD$269:DD$278,$G339,1)</f>
        <v/>
      </c>
      <c r="DE339">
        <f>INDEX(DE$269:DE$278,$G339,1)</f>
        <v/>
      </c>
      <c r="DF339">
        <f>INDEX(DF$269:DF$278,$G339,1)</f>
        <v/>
      </c>
      <c r="DG339">
        <f>INDEX(DG$269:DG$278,$G339,1)</f>
        <v/>
      </c>
      <c r="DH339">
        <f>INDEX(DH$269:DH$278,$G339,1)</f>
        <v/>
      </c>
      <c r="DI339">
        <f>INDEX(DI$269:DI$278,$G339,1)</f>
        <v/>
      </c>
      <c r="DJ339">
        <f>INDEX(DJ$269:DJ$278,$G339,1)</f>
        <v/>
      </c>
      <c r="DK339">
        <f>INDEX(DK$269:DK$278,$G339,1)</f>
        <v/>
      </c>
      <c r="DL339">
        <f>INDEX(DL$269:DL$278,$G339,1)</f>
        <v/>
      </c>
      <c r="DM339">
        <f>INDEX(DM$269:DM$278,$G339,1)</f>
        <v/>
      </c>
      <c r="DN339">
        <f>INDEX(DN$269:DN$278,$G339,1)</f>
        <v/>
      </c>
      <c r="DO339">
        <f>INDEX(DO$269:DO$278,$G339,1)</f>
        <v/>
      </c>
      <c r="DP339">
        <f>INDEX(DP$269:DP$278,$G339,1)</f>
        <v/>
      </c>
      <c r="DQ339">
        <f>INDEX(DQ$269:DQ$278,$G339,1)</f>
        <v/>
      </c>
      <c r="DR339">
        <f>INDEX(DR$269:DR$278,$G339,1)</f>
        <v/>
      </c>
      <c r="DS339">
        <f>INDEX(DS$269:DS$278,$G339,1)</f>
        <v/>
      </c>
      <c r="DT339">
        <f>INDEX(DT$269:DT$278,$G339,1)</f>
        <v/>
      </c>
      <c r="DU339">
        <f>INDEX(DU$269:DU$278,$G339,1)</f>
        <v/>
      </c>
      <c r="DV339">
        <f>INDEX(DV$269:DV$278,$G339,1)</f>
        <v/>
      </c>
      <c r="DW339">
        <f>INDEX(DW$269:DW$278,$G339,1)</f>
        <v/>
      </c>
      <c r="DX339">
        <f>INDEX(DX$269:DX$278,$G339,1)</f>
        <v/>
      </c>
      <c r="DY339">
        <f>INDEX(DY$269:DY$278,$G339,1)</f>
        <v/>
      </c>
      <c r="DZ339">
        <f>INDEX(DZ$269:DZ$278,$G339,1)</f>
        <v/>
      </c>
      <c r="EA339">
        <f>INDEX(EA$269:EA$278,$G339,1)</f>
        <v/>
      </c>
      <c r="EB339">
        <f>INDEX(EB$269:EB$278,$G339,1)</f>
        <v/>
      </c>
      <c r="EC339">
        <f>INDEX(EC$269:EC$278,$G339,1)</f>
        <v/>
      </c>
      <c r="ED339">
        <f>INDEX(ED$269:ED$278,$G339,1)</f>
        <v/>
      </c>
      <c r="EE339">
        <f>INDEX(EE$269:EE$278,$G339,1)</f>
        <v/>
      </c>
      <c r="EF339">
        <f>INDEX(EF$269:EF$278,$G339,1)</f>
        <v/>
      </c>
      <c r="EG339">
        <f>INDEX(EG$269:EG$278,$G339,1)</f>
        <v/>
      </c>
      <c r="EH339">
        <f>INDEX(EH$269:EH$278,$G339,1)</f>
        <v/>
      </c>
      <c r="EI339">
        <f>INDEX(EI$269:EI$278,$G339,1)</f>
        <v/>
      </c>
      <c r="EJ339">
        <f>INDEX(EJ$269:EJ$278,$G339,1)</f>
        <v/>
      </c>
      <c r="EK339">
        <f>INDEX(EK$269:EK$278,$G339,1)</f>
        <v/>
      </c>
      <c r="EL339">
        <f>INDEX(EL$269:EL$278,$G339,1)</f>
        <v/>
      </c>
      <c r="EM339">
        <f>INDEX(EM$269:EM$278,$G339,1)</f>
        <v/>
      </c>
      <c r="EN339">
        <f>INDEX(EN$269:EN$278,$G339,1)</f>
        <v/>
      </c>
      <c r="EO339">
        <f>INDEX(EO$269:EO$278,$G339,1)</f>
        <v/>
      </c>
      <c r="EP339">
        <f>INDEX(EP$269:EP$278,$G339,1)</f>
        <v/>
      </c>
      <c r="EQ339">
        <f>INDEX(EQ$269:EQ$278,$G339,1)</f>
        <v/>
      </c>
      <c r="ER339">
        <f>INDEX(ER$269:ER$278,$G339,1)</f>
        <v/>
      </c>
      <c r="ES339">
        <f>INDEX(ES$269:ES$278,$G339,1)</f>
        <v/>
      </c>
      <c r="ET339">
        <f>INDEX(ET$269:ET$278,$G339,1)</f>
        <v/>
      </c>
      <c r="EU339">
        <f>INDEX(EU$269:EU$278,$G339,1)</f>
        <v/>
      </c>
      <c r="EV339">
        <f>INDEX(EV$269:EV$278,$G339,1)</f>
        <v/>
      </c>
      <c r="EW339">
        <f>INDEX(EW$269:EW$278,$G339,1)</f>
        <v/>
      </c>
      <c r="EX339">
        <f>INDEX(EX$269:EX$278,$G339,1)</f>
        <v/>
      </c>
      <c r="EY339">
        <f>INDEX(EY$269:EY$278,$G339,1)</f>
        <v/>
      </c>
      <c r="EZ339">
        <f>INDEX(EZ$269:EZ$278,$G339,1)</f>
        <v/>
      </c>
      <c r="FA339">
        <f>INDEX(FA$269:FA$278,$G339,1)</f>
        <v/>
      </c>
      <c r="FB339">
        <f>INDEX(FB$269:FB$278,$G339,1)</f>
        <v/>
      </c>
      <c r="FC339">
        <f>INDEX(FC$269:FC$278,$G339,1)</f>
        <v/>
      </c>
      <c r="FD339">
        <f>INDEX(FD$269:FD$278,$G339,1)</f>
        <v/>
      </c>
      <c r="FE339">
        <f>INDEX(FE$269:FE$278,$G339,1)</f>
        <v/>
      </c>
      <c r="FF339">
        <f>INDEX(FF$269:FF$278,$G339,1)</f>
        <v/>
      </c>
      <c r="FG339">
        <f>INDEX(FG$269:FG$278,$G339,1)</f>
        <v/>
      </c>
      <c r="FH339">
        <f>INDEX(FH$269:FH$278,$G339,1)</f>
        <v/>
      </c>
      <c r="FI339">
        <f>INDEX(FI$269:FI$278,$G339,1)</f>
        <v/>
      </c>
      <c r="FJ339">
        <f>INDEX(FJ$269:FJ$278,$G339,1)</f>
        <v/>
      </c>
      <c r="FK339">
        <f>INDEX(FK$269:FK$278,$G339,1)</f>
        <v/>
      </c>
      <c r="FL339">
        <f>INDEX(FL$269:FL$278,$G339,1)</f>
        <v/>
      </c>
      <c r="FM339">
        <f>INDEX(FM$269:FM$278,$G339,1)</f>
        <v/>
      </c>
      <c r="FN339">
        <f>INDEX(FN$269:FN$278,$G339,1)</f>
        <v/>
      </c>
      <c r="FO339">
        <f>INDEX(FO$269:FO$278,$G339,1)</f>
        <v/>
      </c>
      <c r="FP339">
        <f>INDEX(FP$269:FP$278,$G339,1)</f>
        <v/>
      </c>
      <c r="FQ339">
        <f>INDEX(FQ$269:FQ$278,$G339,1)</f>
        <v/>
      </c>
      <c r="FR339">
        <f>INDEX(FR$269:FR$278,$G339,1)</f>
        <v/>
      </c>
      <c r="FS339">
        <f>INDEX(FS$269:FS$278,$G339,1)</f>
        <v/>
      </c>
      <c r="FT339">
        <f>INDEX(FT$269:FT$278,$G339,1)</f>
        <v/>
      </c>
      <c r="FU339">
        <f>INDEX(FU$269:FU$278,$G339,1)</f>
        <v/>
      </c>
      <c r="FV339">
        <f>INDEX(FV$269:FV$278,$G339,1)</f>
        <v/>
      </c>
      <c r="FW339">
        <f>INDEX(FW$269:FW$278,$G339,1)</f>
        <v/>
      </c>
      <c r="FX339">
        <f>INDEX(FX$269:FX$278,$G339,1)</f>
        <v/>
      </c>
      <c r="FY339">
        <f>INDEX(FY$269:FY$278,$G339,1)</f>
        <v/>
      </c>
      <c r="FZ339">
        <f>INDEX(FZ$269:FZ$278,$G339,1)</f>
        <v/>
      </c>
      <c r="GA339">
        <f>INDEX(GA$269:GA$278,$G339,1)</f>
        <v/>
      </c>
      <c r="GB339">
        <f>INDEX(GB$269:GB$278,$G339,1)</f>
        <v/>
      </c>
      <c r="GC339">
        <f>INDEX(GC$269:GC$278,$G339,1)</f>
        <v/>
      </c>
      <c r="GD339">
        <f>INDEX(GD$269:GD$278,$G339,1)</f>
        <v/>
      </c>
      <c r="GE339">
        <f>INDEX(GE$269:GE$278,$G339,1)</f>
        <v/>
      </c>
      <c r="GF339">
        <f>INDEX(GF$269:GF$278,$G339,1)</f>
        <v/>
      </c>
      <c r="GG339">
        <f>INDEX(GG$269:GG$278,$G339,1)</f>
        <v/>
      </c>
      <c r="GH339">
        <f>INDEX(GH$269:GH$278,$G339,1)</f>
        <v/>
      </c>
      <c r="GI339">
        <f>INDEX(GI$269:GI$278,$G339,1)</f>
        <v/>
      </c>
      <c r="GJ339">
        <f>INDEX(GJ$269:GJ$278,$G339,1)</f>
        <v/>
      </c>
      <c r="GK339">
        <f>INDEX(GK$269:GK$278,$G339,1)</f>
        <v/>
      </c>
      <c r="GL339">
        <f>INDEX(GL$269:GL$278,$G339,1)</f>
        <v/>
      </c>
      <c r="GM339">
        <f>INDEX(GM$269:GM$278,$G339,1)</f>
        <v/>
      </c>
      <c r="GN339">
        <f>INDEX(GN$269:GN$278,$G339,1)</f>
        <v/>
      </c>
      <c r="GO339">
        <f>INDEX(GO$269:GO$278,$G339,1)</f>
        <v/>
      </c>
      <c r="GP339">
        <f>INDEX(GP$269:GP$278,$G339,1)</f>
        <v/>
      </c>
      <c r="GQ339">
        <f>INDEX(GQ$269:GQ$278,$G339,1)</f>
        <v/>
      </c>
      <c r="GR339">
        <f>INDEX(GR$269:GR$278,$G339,1)</f>
        <v/>
      </c>
      <c r="GS339">
        <f>INDEX(GS$269:GS$278,$G339,1)</f>
        <v/>
      </c>
      <c r="GT339">
        <f>INDEX(GT$269:GT$278,$G339,1)</f>
        <v/>
      </c>
      <c r="GU339">
        <f>INDEX(GU$269:GU$278,$G339,1)</f>
        <v/>
      </c>
      <c r="GV339">
        <f>INDEX(GV$269:GV$278,$G339,1)</f>
        <v/>
      </c>
      <c r="GW339">
        <f>INDEX(GW$269:GW$278,$G339,1)</f>
        <v/>
      </c>
      <c r="GX339">
        <f>INDEX(GX$269:GX$278,$G339,1)</f>
        <v/>
      </c>
      <c r="GY339">
        <f>INDEX(GY$269:GY$278,$G339,1)</f>
        <v/>
      </c>
      <c r="GZ339">
        <f>INDEX(GZ$269:GZ$278,$G339,1)</f>
        <v/>
      </c>
      <c r="HA339">
        <f>INDEX(HA$269:HA$278,$G339,1)</f>
        <v/>
      </c>
      <c r="HB339">
        <f>INDEX(HB$269:HB$278,$G339,1)</f>
        <v/>
      </c>
      <c r="HC339">
        <f>INDEX(HC$269:HC$278,$G339,1)</f>
        <v/>
      </c>
      <c r="HD339">
        <f>INDEX(HD$269:HD$278,$G339,1)</f>
        <v/>
      </c>
      <c r="HE339">
        <f>INDEX(HE$269:HE$278,$G339,1)</f>
        <v/>
      </c>
      <c r="HF339">
        <f>INDEX(HF$269:HF$278,$G339,1)</f>
        <v/>
      </c>
      <c r="HG339">
        <f>INDEX(HG$269:HG$278,$G339,1)</f>
        <v/>
      </c>
      <c r="HH339">
        <f>INDEX(HH$269:HH$278,$G339,1)</f>
        <v/>
      </c>
      <c r="HI339">
        <f>INDEX(HI$269:HI$278,$G339,1)</f>
        <v/>
      </c>
      <c r="HJ339">
        <f>INDEX(HJ$269:HJ$278,$G339,1)</f>
        <v/>
      </c>
      <c r="HK339">
        <f>INDEX(HK$269:HK$278,$G339,1)</f>
        <v/>
      </c>
      <c r="HL339">
        <f>INDEX(HL$269:HL$278,$G339,1)</f>
        <v/>
      </c>
      <c r="HM339">
        <f>INDEX(HM$269:HM$278,$G339,1)</f>
        <v/>
      </c>
      <c r="HN339">
        <f>INDEX(HN$269:HN$278,$G339,1)</f>
        <v/>
      </c>
      <c r="HO339">
        <f>INDEX(HO$269:HO$278,$G339,1)</f>
        <v/>
      </c>
      <c r="HP339">
        <f>INDEX(HP$269:HP$278,$G339,1)</f>
        <v/>
      </c>
      <c r="HQ339">
        <f>INDEX(HQ$269:HQ$278,$G339,1)</f>
        <v/>
      </c>
      <c r="HR339">
        <f>INDEX(HR$269:HR$278,$G339,1)</f>
        <v/>
      </c>
      <c r="HS339">
        <f>INDEX(HS$269:HS$278,$G339,1)</f>
        <v/>
      </c>
      <c r="HT339">
        <f>INDEX(HT$269:HT$278,$G339,1)</f>
        <v/>
      </c>
      <c r="HU339">
        <f>INDEX(HU$269:HU$278,$G339,1)</f>
        <v/>
      </c>
      <c r="HV339">
        <f>INDEX(HV$269:HV$278,$G339,1)</f>
        <v/>
      </c>
      <c r="HW339">
        <f>INDEX(HW$269:HW$278,$G339,1)</f>
        <v/>
      </c>
      <c r="HX339">
        <f>INDEX(HX$269:HX$278,$G339,1)</f>
        <v/>
      </c>
      <c r="HY339">
        <f>INDEX(HY$269:HY$278,$G339,1)</f>
        <v/>
      </c>
      <c r="HZ339">
        <f>INDEX(HZ$269:HZ$278,$G339,1)</f>
        <v/>
      </c>
      <c r="IA339">
        <f>INDEX(IA$269:IA$278,$G339,1)</f>
        <v/>
      </c>
      <c r="IB339">
        <f>INDEX(IB$269:IB$278,$G339,1)</f>
        <v/>
      </c>
      <c r="IC339">
        <f>INDEX(IC$269:IC$278,$G339,1)</f>
        <v/>
      </c>
      <c r="ID339">
        <f>INDEX(ID$269:ID$278,$G339,1)</f>
        <v/>
      </c>
      <c r="IE339">
        <f>INDEX(IE$269:IE$278,$G339,1)</f>
        <v/>
      </c>
      <c r="IF339">
        <f>INDEX(IF$269:IF$278,$G339,1)</f>
        <v/>
      </c>
      <c r="IG339">
        <f>INDEX(IG$269:IG$278,$G339,1)</f>
        <v/>
      </c>
      <c r="IH339">
        <f>INDEX(IH$269:IH$278,$G339,1)</f>
        <v/>
      </c>
      <c r="II339">
        <f>INDEX(II$269:II$278,$G339,1)</f>
        <v/>
      </c>
      <c r="IJ339">
        <f>INDEX(IJ$269:IJ$278,$G339,1)</f>
        <v/>
      </c>
      <c r="IK339">
        <f>INDEX(IK$269:IK$278,$G339,1)</f>
        <v/>
      </c>
      <c r="IL339">
        <f>INDEX(IL$269:IL$278,$G339,1)</f>
        <v/>
      </c>
      <c r="IM339">
        <f>INDEX(IM$269:IM$278,$G339,1)</f>
        <v/>
      </c>
      <c r="IN339">
        <f>INDEX(IN$269:IN$278,$G339,1)</f>
        <v/>
      </c>
      <c r="IO339">
        <f>INDEX(IO$269:IO$278,$G339,1)</f>
        <v/>
      </c>
      <c r="IP339">
        <f>INDEX(IP$269:IP$278,$G339,1)</f>
        <v/>
      </c>
      <c r="IQ339">
        <f>INDEX(IQ$269:IQ$278,$G339,1)</f>
        <v/>
      </c>
      <c r="IR339">
        <f>INDEX(IR$269:IR$278,$G339,1)</f>
        <v/>
      </c>
      <c r="IS339">
        <f>INDEX(IS$269:IS$278,$G339,1)</f>
        <v/>
      </c>
      <c r="IT339">
        <f>INDEX(IT$269:IT$278,$G339,1)</f>
        <v/>
      </c>
      <c r="IU339">
        <f>INDEX(IU$269:IU$278,$G339,1)</f>
        <v/>
      </c>
      <c r="IV339">
        <f>INDEX(IV$269:IV$278,$G339,1)</f>
        <v/>
      </c>
      <c r="IW339">
        <f>INDEX(IW$269:IW$278,$G339,1)</f>
        <v/>
      </c>
      <c r="IX339">
        <f>INDEX(IX$269:IX$278,$G339,1)</f>
        <v/>
      </c>
      <c r="IY339">
        <f>INDEX(IY$269:IY$278,$G339,1)</f>
        <v/>
      </c>
      <c r="IZ339">
        <f>INDEX(IZ$269:IZ$278,$G339,1)</f>
        <v/>
      </c>
      <c r="JA339">
        <f>INDEX(JA$269:JA$278,$G339,1)</f>
        <v/>
      </c>
      <c r="JB339">
        <f>INDEX(JB$269:JB$278,$G339,1)</f>
        <v/>
      </c>
      <c r="JC339">
        <f>INDEX(JC$269:JC$278,$G339,1)</f>
        <v/>
      </c>
      <c r="JD339">
        <f>INDEX(JD$269:JD$278,$G339,1)</f>
        <v/>
      </c>
      <c r="JE339">
        <f>INDEX(JE$269:JE$278,$G339,1)</f>
        <v/>
      </c>
      <c r="JF339">
        <f>INDEX(JF$269:JF$278,$G339,1)</f>
        <v/>
      </c>
      <c r="JG339">
        <f>INDEX(JG$269:JG$278,$G339,1)</f>
        <v/>
      </c>
      <c r="JH339">
        <f>INDEX(JH$269:JH$278,$G339,1)</f>
        <v/>
      </c>
      <c r="JI339">
        <f>INDEX(JI$269:JI$278,$G339,1)</f>
        <v/>
      </c>
      <c r="JJ339">
        <f>INDEX(JJ$269:JJ$278,$G339,1)</f>
        <v/>
      </c>
      <c r="JK339">
        <f>INDEX(JK$269:JK$278,$G339,1)</f>
        <v/>
      </c>
      <c r="JL339">
        <f>INDEX(JL$269:JL$278,$G339,1)</f>
        <v/>
      </c>
      <c r="JM339">
        <f>INDEX(JM$269:JM$278,$G339,1)</f>
        <v/>
      </c>
      <c r="JN339">
        <f>INDEX(JN$269:JN$278,$G339,1)</f>
        <v/>
      </c>
      <c r="JO339">
        <f>INDEX(JO$269:JO$278,$G339,1)</f>
        <v/>
      </c>
      <c r="JP339">
        <f>INDEX(JP$269:JP$278,$G339,1)</f>
        <v/>
      </c>
      <c r="JQ339">
        <f>INDEX(JQ$269:JQ$278,$G339,1)</f>
        <v/>
      </c>
      <c r="JR339">
        <f>INDEX(JR$269:JR$278,$G339,1)</f>
        <v/>
      </c>
      <c r="JS339">
        <f>INDEX(JS$269:JS$278,$G339,1)</f>
        <v/>
      </c>
      <c r="JT339">
        <f>INDEX(JT$269:JT$278,$G339,1)</f>
        <v/>
      </c>
      <c r="JU339">
        <f>INDEX(JU$269:JU$278,$G339,1)</f>
        <v/>
      </c>
      <c r="JV339">
        <f>INDEX(JV$269:JV$278,$G339,1)</f>
        <v/>
      </c>
      <c r="JW339">
        <f>INDEX(JW$269:JW$278,$G339,1)</f>
        <v/>
      </c>
      <c r="JX339">
        <f>INDEX(JX$269:JX$278,$G339,1)</f>
        <v/>
      </c>
      <c r="JY339">
        <f>INDEX(JY$269:JY$278,$G339,1)</f>
        <v/>
      </c>
      <c r="JZ339">
        <f>INDEX(JZ$269:JZ$278,$G339,1)</f>
        <v/>
      </c>
      <c r="KA339">
        <f>INDEX(KA$269:KA$278,$G339,1)</f>
        <v/>
      </c>
      <c r="KB339">
        <f>INDEX(KB$269:KB$278,$G339,1)</f>
        <v/>
      </c>
      <c r="KC339">
        <f>INDEX(KC$269:KC$278,$G339,1)</f>
        <v/>
      </c>
      <c r="KD339">
        <f>INDEX(KD$269:KD$278,$G339,1)</f>
        <v/>
      </c>
      <c r="KE339">
        <f>INDEX(KE$269:KE$278,$G339,1)</f>
        <v/>
      </c>
      <c r="KF339">
        <f>INDEX(KF$269:KF$278,$G339,1)</f>
        <v/>
      </c>
      <c r="KG339">
        <f>INDEX(KG$269:KG$278,$G339,1)</f>
        <v/>
      </c>
      <c r="KH339">
        <f>INDEX(KH$269:KH$278,$G339,1)</f>
        <v/>
      </c>
      <c r="KI339">
        <f>INDEX(KI$269:KI$278,$G339,1)</f>
        <v/>
      </c>
      <c r="KJ339">
        <f>INDEX(KJ$269:KJ$278,$G339,1)</f>
        <v/>
      </c>
      <c r="KK339">
        <f>INDEX(KK$269:KK$278,$G339,1)</f>
        <v/>
      </c>
      <c r="KL339">
        <f>INDEX(KL$269:KL$278,$G339,1)</f>
        <v/>
      </c>
      <c r="KM339">
        <f>INDEX(KM$269:KM$278,$G339,1)</f>
        <v/>
      </c>
      <c r="KN339">
        <f>INDEX(KN$269:KN$278,$G339,1)</f>
        <v/>
      </c>
      <c r="KO339">
        <f>INDEX(KO$269:KO$278,$G339,1)</f>
        <v/>
      </c>
      <c r="KP339">
        <f>INDEX(KP$269:KP$278,$G339,1)</f>
        <v/>
      </c>
      <c r="KQ339">
        <f>INDEX(KQ$269:KQ$278,$G339,1)</f>
        <v/>
      </c>
      <c r="KR339">
        <f>INDEX(KR$269:KR$278,$G339,1)</f>
        <v/>
      </c>
      <c r="KS339">
        <f>INDEX(KS$269:KS$278,$G339,1)</f>
        <v/>
      </c>
      <c r="KT339">
        <f>INDEX(KT$269:KT$278,$G339,1)</f>
        <v/>
      </c>
      <c r="KU339">
        <f>INDEX(KU$269:KU$278,$G339,1)</f>
        <v/>
      </c>
    </row>
    <row r="340" spans="1:307">
      <c r="B340" t="s">
        <v>17</v>
      </c>
      <c r="D340" t="s">
        <v>107</v>
      </c>
      <c r="G340">
        <f>MATCH($B340,$B$269:$B$278,0)</f>
        <v/>
      </c>
      <c r="H340">
        <f>INDEX(H$269:H$278,$G340,1)</f>
        <v/>
      </c>
      <c r="I340">
        <f>INDEX(I$269:I$278,$G340,1)</f>
        <v/>
      </c>
      <c r="J340">
        <f>INDEX(J$269:J$278,$G340,1)</f>
        <v/>
      </c>
      <c r="K340">
        <f>INDEX(K$269:K$278,$G340,1)</f>
        <v/>
      </c>
      <c r="L340">
        <f>INDEX(L$269:L$278,$G340,1)</f>
        <v/>
      </c>
      <c r="M340">
        <f>INDEX(M$269:M$278,$G340,1)</f>
        <v/>
      </c>
      <c r="N340">
        <f>INDEX(N$269:N$278,$G340,1)</f>
        <v/>
      </c>
      <c r="O340">
        <f>INDEX(O$269:O$278,$G340,1)</f>
        <v/>
      </c>
      <c r="P340">
        <f>INDEX(P$269:P$278,$G340,1)</f>
        <v/>
      </c>
      <c r="Q340">
        <f>INDEX(Q$269:Q$278,$G340,1)</f>
        <v/>
      </c>
      <c r="R340">
        <f>INDEX(R$269:R$278,$G340,1)</f>
        <v/>
      </c>
      <c r="S340">
        <f>INDEX(S$269:S$278,$G340,1)</f>
        <v/>
      </c>
      <c r="T340">
        <f>INDEX(T$269:T$278,$G340,1)</f>
        <v/>
      </c>
      <c r="U340">
        <f>INDEX(U$269:U$278,$G340,1)</f>
        <v/>
      </c>
      <c r="V340">
        <f>INDEX(V$269:V$278,$G340,1)</f>
        <v/>
      </c>
      <c r="W340">
        <f>INDEX(W$269:W$278,$G340,1)</f>
        <v/>
      </c>
      <c r="X340">
        <f>INDEX(X$269:X$278,$G340,1)</f>
        <v/>
      </c>
      <c r="Y340">
        <f>INDEX(Y$269:Y$278,$G340,1)</f>
        <v/>
      </c>
      <c r="Z340">
        <f>INDEX(Z$269:Z$278,$G340,1)</f>
        <v/>
      </c>
      <c r="AA340">
        <f>INDEX(AA$269:AA$278,$G340,1)</f>
        <v/>
      </c>
      <c r="AB340">
        <f>INDEX(AB$269:AB$278,$G340,1)</f>
        <v/>
      </c>
      <c r="AC340">
        <f>INDEX(AC$269:AC$278,$G340,1)</f>
        <v/>
      </c>
      <c r="AD340">
        <f>INDEX(AD$269:AD$278,$G340,1)</f>
        <v/>
      </c>
      <c r="AE340">
        <f>INDEX(AE$269:AE$278,$G340,1)</f>
        <v/>
      </c>
      <c r="AF340">
        <f>INDEX(AF$269:AF$278,$G340,1)</f>
        <v/>
      </c>
      <c r="AG340">
        <f>INDEX(AG$269:AG$278,$G340,1)</f>
        <v/>
      </c>
      <c r="AH340">
        <f>INDEX(AH$269:AH$278,$G340,1)</f>
        <v/>
      </c>
      <c r="AI340">
        <f>INDEX(AI$269:AI$278,$G340,1)</f>
        <v/>
      </c>
      <c r="AJ340">
        <f>INDEX(AJ$269:AJ$278,$G340,1)</f>
        <v/>
      </c>
      <c r="AK340">
        <f>INDEX(AK$269:AK$278,$G340,1)</f>
        <v/>
      </c>
      <c r="AL340">
        <f>INDEX(AL$269:AL$278,$G340,1)</f>
        <v/>
      </c>
      <c r="AM340">
        <f>INDEX(AM$269:AM$278,$G340,1)</f>
        <v/>
      </c>
      <c r="AN340">
        <f>INDEX(AN$269:AN$278,$G340,1)</f>
        <v/>
      </c>
      <c r="AO340">
        <f>INDEX(AO$269:AO$278,$G340,1)</f>
        <v/>
      </c>
      <c r="AP340">
        <f>INDEX(AP$269:AP$278,$G340,1)</f>
        <v/>
      </c>
      <c r="AQ340">
        <f>INDEX(AQ$269:AQ$278,$G340,1)</f>
        <v/>
      </c>
      <c r="AR340">
        <f>INDEX(AR$269:AR$278,$G340,1)</f>
        <v/>
      </c>
      <c r="AS340">
        <f>INDEX(AS$269:AS$278,$G340,1)</f>
        <v/>
      </c>
      <c r="AT340">
        <f>INDEX(AT$269:AT$278,$G340,1)</f>
        <v/>
      </c>
      <c r="AU340">
        <f>INDEX(AU$269:AU$278,$G340,1)</f>
        <v/>
      </c>
      <c r="AV340">
        <f>INDEX(AV$269:AV$278,$G340,1)</f>
        <v/>
      </c>
      <c r="AW340">
        <f>INDEX(AW$269:AW$278,$G340,1)</f>
        <v/>
      </c>
      <c r="AX340">
        <f>INDEX(AX$269:AX$278,$G340,1)</f>
        <v/>
      </c>
      <c r="AY340">
        <f>INDEX(AY$269:AY$278,$G340,1)</f>
        <v/>
      </c>
      <c r="AZ340">
        <f>INDEX(AZ$269:AZ$278,$G340,1)</f>
        <v/>
      </c>
      <c r="BA340">
        <f>INDEX(BA$269:BA$278,$G340,1)</f>
        <v/>
      </c>
      <c r="BB340">
        <f>INDEX(BB$269:BB$278,$G340,1)</f>
        <v/>
      </c>
      <c r="BC340">
        <f>INDEX(BC$269:BC$278,$G340,1)</f>
        <v/>
      </c>
      <c r="BD340">
        <f>INDEX(BD$269:BD$278,$G340,1)</f>
        <v/>
      </c>
      <c r="BE340">
        <f>INDEX(BE$269:BE$278,$G340,1)</f>
        <v/>
      </c>
      <c r="BF340">
        <f>INDEX(BF$269:BF$278,$G340,1)</f>
        <v/>
      </c>
      <c r="BG340">
        <f>INDEX(BG$269:BG$278,$G340,1)</f>
        <v/>
      </c>
      <c r="BH340">
        <f>INDEX(BH$269:BH$278,$G340,1)</f>
        <v/>
      </c>
      <c r="BI340">
        <f>INDEX(BI$269:BI$278,$G340,1)</f>
        <v/>
      </c>
      <c r="BJ340">
        <f>INDEX(BJ$269:BJ$278,$G340,1)</f>
        <v/>
      </c>
      <c r="BK340">
        <f>INDEX(BK$269:BK$278,$G340,1)</f>
        <v/>
      </c>
      <c r="BL340">
        <f>INDEX(BL$269:BL$278,$G340,1)</f>
        <v/>
      </c>
      <c r="BM340">
        <f>INDEX(BM$269:BM$278,$G340,1)</f>
        <v/>
      </c>
      <c r="BN340">
        <f>INDEX(BN$269:BN$278,$G340,1)</f>
        <v/>
      </c>
      <c r="BO340">
        <f>INDEX(BO$269:BO$278,$G340,1)</f>
        <v/>
      </c>
      <c r="BP340">
        <f>INDEX(BP$269:BP$278,$G340,1)</f>
        <v/>
      </c>
      <c r="BQ340">
        <f>INDEX(BQ$269:BQ$278,$G340,1)</f>
        <v/>
      </c>
      <c r="BR340">
        <f>INDEX(BR$269:BR$278,$G340,1)</f>
        <v/>
      </c>
      <c r="BS340">
        <f>INDEX(BS$269:BS$278,$G340,1)</f>
        <v/>
      </c>
      <c r="BT340">
        <f>INDEX(BT$269:BT$278,$G340,1)</f>
        <v/>
      </c>
      <c r="BU340">
        <f>INDEX(BU$269:BU$278,$G340,1)</f>
        <v/>
      </c>
      <c r="BV340">
        <f>INDEX(BV$269:BV$278,$G340,1)</f>
        <v/>
      </c>
      <c r="BW340">
        <f>INDEX(BW$269:BW$278,$G340,1)</f>
        <v/>
      </c>
      <c r="BX340">
        <f>INDEX(BX$269:BX$278,$G340,1)</f>
        <v/>
      </c>
      <c r="BY340">
        <f>INDEX(BY$269:BY$278,$G340,1)</f>
        <v/>
      </c>
      <c r="BZ340">
        <f>INDEX(BZ$269:BZ$278,$G340,1)</f>
        <v/>
      </c>
      <c r="CA340">
        <f>INDEX(CA$269:CA$278,$G340,1)</f>
        <v/>
      </c>
      <c r="CB340">
        <f>INDEX(CB$269:CB$278,$G340,1)</f>
        <v/>
      </c>
      <c r="CC340">
        <f>INDEX(CC$269:CC$278,$G340,1)</f>
        <v/>
      </c>
      <c r="CD340">
        <f>INDEX(CD$269:CD$278,$G340,1)</f>
        <v/>
      </c>
      <c r="CE340">
        <f>INDEX(CE$269:CE$278,$G340,1)</f>
        <v/>
      </c>
      <c r="CF340">
        <f>INDEX(CF$269:CF$278,$G340,1)</f>
        <v/>
      </c>
      <c r="CG340">
        <f>INDEX(CG$269:CG$278,$G340,1)</f>
        <v/>
      </c>
      <c r="CH340">
        <f>INDEX(CH$269:CH$278,$G340,1)</f>
        <v/>
      </c>
      <c r="CI340">
        <f>INDEX(CI$269:CI$278,$G340,1)</f>
        <v/>
      </c>
      <c r="CJ340">
        <f>INDEX(CJ$269:CJ$278,$G340,1)</f>
        <v/>
      </c>
      <c r="CK340">
        <f>INDEX(CK$269:CK$278,$G340,1)</f>
        <v/>
      </c>
      <c r="CL340">
        <f>INDEX(CL$269:CL$278,$G340,1)</f>
        <v/>
      </c>
      <c r="CM340">
        <f>INDEX(CM$269:CM$278,$G340,1)</f>
        <v/>
      </c>
      <c r="CN340">
        <f>INDEX(CN$269:CN$278,$G340,1)</f>
        <v/>
      </c>
      <c r="CO340">
        <f>INDEX(CO$269:CO$278,$G340,1)</f>
        <v/>
      </c>
      <c r="CP340">
        <f>INDEX(CP$269:CP$278,$G340,1)</f>
        <v/>
      </c>
      <c r="CQ340">
        <f>INDEX(CQ$269:CQ$278,$G340,1)</f>
        <v/>
      </c>
      <c r="CR340">
        <f>INDEX(CR$269:CR$278,$G340,1)</f>
        <v/>
      </c>
      <c r="CS340">
        <f>INDEX(CS$269:CS$278,$G340,1)</f>
        <v/>
      </c>
      <c r="CT340">
        <f>INDEX(CT$269:CT$278,$G340,1)</f>
        <v/>
      </c>
      <c r="CU340">
        <f>INDEX(CU$269:CU$278,$G340,1)</f>
        <v/>
      </c>
      <c r="CV340">
        <f>INDEX(CV$269:CV$278,$G340,1)</f>
        <v/>
      </c>
      <c r="CW340">
        <f>INDEX(CW$269:CW$278,$G340,1)</f>
        <v/>
      </c>
      <c r="CX340">
        <f>INDEX(CX$269:CX$278,$G340,1)</f>
        <v/>
      </c>
      <c r="CY340">
        <f>INDEX(CY$269:CY$278,$G340,1)</f>
        <v/>
      </c>
      <c r="CZ340">
        <f>INDEX(CZ$269:CZ$278,$G340,1)</f>
        <v/>
      </c>
      <c r="DA340">
        <f>INDEX(DA$269:DA$278,$G340,1)</f>
        <v/>
      </c>
      <c r="DB340">
        <f>INDEX(DB$269:DB$278,$G340,1)</f>
        <v/>
      </c>
      <c r="DC340">
        <f>INDEX(DC$269:DC$278,$G340,1)</f>
        <v/>
      </c>
      <c r="DD340">
        <f>INDEX(DD$269:DD$278,$G340,1)</f>
        <v/>
      </c>
      <c r="DE340">
        <f>INDEX(DE$269:DE$278,$G340,1)</f>
        <v/>
      </c>
      <c r="DF340">
        <f>INDEX(DF$269:DF$278,$G340,1)</f>
        <v/>
      </c>
      <c r="DG340">
        <f>INDEX(DG$269:DG$278,$G340,1)</f>
        <v/>
      </c>
      <c r="DH340">
        <f>INDEX(DH$269:DH$278,$G340,1)</f>
        <v/>
      </c>
      <c r="DI340">
        <f>INDEX(DI$269:DI$278,$G340,1)</f>
        <v/>
      </c>
      <c r="DJ340">
        <f>INDEX(DJ$269:DJ$278,$G340,1)</f>
        <v/>
      </c>
      <c r="DK340">
        <f>INDEX(DK$269:DK$278,$G340,1)</f>
        <v/>
      </c>
      <c r="DL340">
        <f>INDEX(DL$269:DL$278,$G340,1)</f>
        <v/>
      </c>
      <c r="DM340">
        <f>INDEX(DM$269:DM$278,$G340,1)</f>
        <v/>
      </c>
      <c r="DN340">
        <f>INDEX(DN$269:DN$278,$G340,1)</f>
        <v/>
      </c>
      <c r="DO340">
        <f>INDEX(DO$269:DO$278,$G340,1)</f>
        <v/>
      </c>
      <c r="DP340">
        <f>INDEX(DP$269:DP$278,$G340,1)</f>
        <v/>
      </c>
      <c r="DQ340">
        <f>INDEX(DQ$269:DQ$278,$G340,1)</f>
        <v/>
      </c>
      <c r="DR340">
        <f>INDEX(DR$269:DR$278,$G340,1)</f>
        <v/>
      </c>
      <c r="DS340">
        <f>INDEX(DS$269:DS$278,$G340,1)</f>
        <v/>
      </c>
      <c r="DT340">
        <f>INDEX(DT$269:DT$278,$G340,1)</f>
        <v/>
      </c>
      <c r="DU340">
        <f>INDEX(DU$269:DU$278,$G340,1)</f>
        <v/>
      </c>
      <c r="DV340">
        <f>INDEX(DV$269:DV$278,$G340,1)</f>
        <v/>
      </c>
      <c r="DW340">
        <f>INDEX(DW$269:DW$278,$G340,1)</f>
        <v/>
      </c>
      <c r="DX340">
        <f>INDEX(DX$269:DX$278,$G340,1)</f>
        <v/>
      </c>
      <c r="DY340">
        <f>INDEX(DY$269:DY$278,$G340,1)</f>
        <v/>
      </c>
      <c r="DZ340">
        <f>INDEX(DZ$269:DZ$278,$G340,1)</f>
        <v/>
      </c>
      <c r="EA340">
        <f>INDEX(EA$269:EA$278,$G340,1)</f>
        <v/>
      </c>
      <c r="EB340">
        <f>INDEX(EB$269:EB$278,$G340,1)</f>
        <v/>
      </c>
      <c r="EC340">
        <f>INDEX(EC$269:EC$278,$G340,1)</f>
        <v/>
      </c>
      <c r="ED340">
        <f>INDEX(ED$269:ED$278,$G340,1)</f>
        <v/>
      </c>
      <c r="EE340">
        <f>INDEX(EE$269:EE$278,$G340,1)</f>
        <v/>
      </c>
      <c r="EF340">
        <f>INDEX(EF$269:EF$278,$G340,1)</f>
        <v/>
      </c>
      <c r="EG340">
        <f>INDEX(EG$269:EG$278,$G340,1)</f>
        <v/>
      </c>
      <c r="EH340">
        <f>INDEX(EH$269:EH$278,$G340,1)</f>
        <v/>
      </c>
      <c r="EI340">
        <f>INDEX(EI$269:EI$278,$G340,1)</f>
        <v/>
      </c>
      <c r="EJ340">
        <f>INDEX(EJ$269:EJ$278,$G340,1)</f>
        <v/>
      </c>
      <c r="EK340">
        <f>INDEX(EK$269:EK$278,$G340,1)</f>
        <v/>
      </c>
      <c r="EL340">
        <f>INDEX(EL$269:EL$278,$G340,1)</f>
        <v/>
      </c>
      <c r="EM340">
        <f>INDEX(EM$269:EM$278,$G340,1)</f>
        <v/>
      </c>
      <c r="EN340">
        <f>INDEX(EN$269:EN$278,$G340,1)</f>
        <v/>
      </c>
      <c r="EO340">
        <f>INDEX(EO$269:EO$278,$G340,1)</f>
        <v/>
      </c>
      <c r="EP340">
        <f>INDEX(EP$269:EP$278,$G340,1)</f>
        <v/>
      </c>
      <c r="EQ340">
        <f>INDEX(EQ$269:EQ$278,$G340,1)</f>
        <v/>
      </c>
      <c r="ER340">
        <f>INDEX(ER$269:ER$278,$G340,1)</f>
        <v/>
      </c>
      <c r="ES340">
        <f>INDEX(ES$269:ES$278,$G340,1)</f>
        <v/>
      </c>
      <c r="ET340">
        <f>INDEX(ET$269:ET$278,$G340,1)</f>
        <v/>
      </c>
      <c r="EU340">
        <f>INDEX(EU$269:EU$278,$G340,1)</f>
        <v/>
      </c>
      <c r="EV340">
        <f>INDEX(EV$269:EV$278,$G340,1)</f>
        <v/>
      </c>
      <c r="EW340">
        <f>INDEX(EW$269:EW$278,$G340,1)</f>
        <v/>
      </c>
      <c r="EX340">
        <f>INDEX(EX$269:EX$278,$G340,1)</f>
        <v/>
      </c>
      <c r="EY340">
        <f>INDEX(EY$269:EY$278,$G340,1)</f>
        <v/>
      </c>
      <c r="EZ340">
        <f>INDEX(EZ$269:EZ$278,$G340,1)</f>
        <v/>
      </c>
      <c r="FA340">
        <f>INDEX(FA$269:FA$278,$G340,1)</f>
        <v/>
      </c>
      <c r="FB340">
        <f>INDEX(FB$269:FB$278,$G340,1)</f>
        <v/>
      </c>
      <c r="FC340">
        <f>INDEX(FC$269:FC$278,$G340,1)</f>
        <v/>
      </c>
      <c r="FD340">
        <f>INDEX(FD$269:FD$278,$G340,1)</f>
        <v/>
      </c>
      <c r="FE340">
        <f>INDEX(FE$269:FE$278,$G340,1)</f>
        <v/>
      </c>
      <c r="FF340">
        <f>INDEX(FF$269:FF$278,$G340,1)</f>
        <v/>
      </c>
      <c r="FG340">
        <f>INDEX(FG$269:FG$278,$G340,1)</f>
        <v/>
      </c>
      <c r="FH340">
        <f>INDEX(FH$269:FH$278,$G340,1)</f>
        <v/>
      </c>
      <c r="FI340">
        <f>INDEX(FI$269:FI$278,$G340,1)</f>
        <v/>
      </c>
      <c r="FJ340">
        <f>INDEX(FJ$269:FJ$278,$G340,1)</f>
        <v/>
      </c>
      <c r="FK340">
        <f>INDEX(FK$269:FK$278,$G340,1)</f>
        <v/>
      </c>
      <c r="FL340">
        <f>INDEX(FL$269:FL$278,$G340,1)</f>
        <v/>
      </c>
      <c r="FM340">
        <f>INDEX(FM$269:FM$278,$G340,1)</f>
        <v/>
      </c>
      <c r="FN340">
        <f>INDEX(FN$269:FN$278,$G340,1)</f>
        <v/>
      </c>
      <c r="FO340">
        <f>INDEX(FO$269:FO$278,$G340,1)</f>
        <v/>
      </c>
      <c r="FP340">
        <f>INDEX(FP$269:FP$278,$G340,1)</f>
        <v/>
      </c>
      <c r="FQ340">
        <f>INDEX(FQ$269:FQ$278,$G340,1)</f>
        <v/>
      </c>
      <c r="FR340">
        <f>INDEX(FR$269:FR$278,$G340,1)</f>
        <v/>
      </c>
      <c r="FS340">
        <f>INDEX(FS$269:FS$278,$G340,1)</f>
        <v/>
      </c>
      <c r="FT340">
        <f>INDEX(FT$269:FT$278,$G340,1)</f>
        <v/>
      </c>
      <c r="FU340">
        <f>INDEX(FU$269:FU$278,$G340,1)</f>
        <v/>
      </c>
      <c r="FV340">
        <f>INDEX(FV$269:FV$278,$G340,1)</f>
        <v/>
      </c>
      <c r="FW340">
        <f>INDEX(FW$269:FW$278,$G340,1)</f>
        <v/>
      </c>
      <c r="FX340">
        <f>INDEX(FX$269:FX$278,$G340,1)</f>
        <v/>
      </c>
      <c r="FY340">
        <f>INDEX(FY$269:FY$278,$G340,1)</f>
        <v/>
      </c>
      <c r="FZ340">
        <f>INDEX(FZ$269:FZ$278,$G340,1)</f>
        <v/>
      </c>
      <c r="GA340">
        <f>INDEX(GA$269:GA$278,$G340,1)</f>
        <v/>
      </c>
      <c r="GB340">
        <f>INDEX(GB$269:GB$278,$G340,1)</f>
        <v/>
      </c>
      <c r="GC340">
        <f>INDEX(GC$269:GC$278,$G340,1)</f>
        <v/>
      </c>
      <c r="GD340">
        <f>INDEX(GD$269:GD$278,$G340,1)</f>
        <v/>
      </c>
      <c r="GE340">
        <f>INDEX(GE$269:GE$278,$G340,1)</f>
        <v/>
      </c>
      <c r="GF340">
        <f>INDEX(GF$269:GF$278,$G340,1)</f>
        <v/>
      </c>
      <c r="GG340">
        <f>INDEX(GG$269:GG$278,$G340,1)</f>
        <v/>
      </c>
      <c r="GH340">
        <f>INDEX(GH$269:GH$278,$G340,1)</f>
        <v/>
      </c>
      <c r="GI340">
        <f>INDEX(GI$269:GI$278,$G340,1)</f>
        <v/>
      </c>
      <c r="GJ340">
        <f>INDEX(GJ$269:GJ$278,$G340,1)</f>
        <v/>
      </c>
      <c r="GK340">
        <f>INDEX(GK$269:GK$278,$G340,1)</f>
        <v/>
      </c>
      <c r="GL340">
        <f>INDEX(GL$269:GL$278,$G340,1)</f>
        <v/>
      </c>
      <c r="GM340">
        <f>INDEX(GM$269:GM$278,$G340,1)</f>
        <v/>
      </c>
      <c r="GN340">
        <f>INDEX(GN$269:GN$278,$G340,1)</f>
        <v/>
      </c>
      <c r="GO340">
        <f>INDEX(GO$269:GO$278,$G340,1)</f>
        <v/>
      </c>
      <c r="GP340">
        <f>INDEX(GP$269:GP$278,$G340,1)</f>
        <v/>
      </c>
      <c r="GQ340">
        <f>INDEX(GQ$269:GQ$278,$G340,1)</f>
        <v/>
      </c>
      <c r="GR340">
        <f>INDEX(GR$269:GR$278,$G340,1)</f>
        <v/>
      </c>
      <c r="GS340">
        <f>INDEX(GS$269:GS$278,$G340,1)</f>
        <v/>
      </c>
      <c r="GT340">
        <f>INDEX(GT$269:GT$278,$G340,1)</f>
        <v/>
      </c>
      <c r="GU340">
        <f>INDEX(GU$269:GU$278,$G340,1)</f>
        <v/>
      </c>
      <c r="GV340">
        <f>INDEX(GV$269:GV$278,$G340,1)</f>
        <v/>
      </c>
      <c r="GW340">
        <f>INDEX(GW$269:GW$278,$G340,1)</f>
        <v/>
      </c>
      <c r="GX340">
        <f>INDEX(GX$269:GX$278,$G340,1)</f>
        <v/>
      </c>
      <c r="GY340">
        <f>INDEX(GY$269:GY$278,$G340,1)</f>
        <v/>
      </c>
      <c r="GZ340">
        <f>INDEX(GZ$269:GZ$278,$G340,1)</f>
        <v/>
      </c>
      <c r="HA340">
        <f>INDEX(HA$269:HA$278,$G340,1)</f>
        <v/>
      </c>
      <c r="HB340">
        <f>INDEX(HB$269:HB$278,$G340,1)</f>
        <v/>
      </c>
      <c r="HC340">
        <f>INDEX(HC$269:HC$278,$G340,1)</f>
        <v/>
      </c>
      <c r="HD340">
        <f>INDEX(HD$269:HD$278,$G340,1)</f>
        <v/>
      </c>
      <c r="HE340">
        <f>INDEX(HE$269:HE$278,$G340,1)</f>
        <v/>
      </c>
      <c r="HF340">
        <f>INDEX(HF$269:HF$278,$G340,1)</f>
        <v/>
      </c>
      <c r="HG340">
        <f>INDEX(HG$269:HG$278,$G340,1)</f>
        <v/>
      </c>
      <c r="HH340">
        <f>INDEX(HH$269:HH$278,$G340,1)</f>
        <v/>
      </c>
      <c r="HI340">
        <f>INDEX(HI$269:HI$278,$G340,1)</f>
        <v/>
      </c>
      <c r="HJ340">
        <f>INDEX(HJ$269:HJ$278,$G340,1)</f>
        <v/>
      </c>
      <c r="HK340">
        <f>INDEX(HK$269:HK$278,$G340,1)</f>
        <v/>
      </c>
      <c r="HL340">
        <f>INDEX(HL$269:HL$278,$G340,1)</f>
        <v/>
      </c>
      <c r="HM340">
        <f>INDEX(HM$269:HM$278,$G340,1)</f>
        <v/>
      </c>
      <c r="HN340">
        <f>INDEX(HN$269:HN$278,$G340,1)</f>
        <v/>
      </c>
      <c r="HO340">
        <f>INDEX(HO$269:HO$278,$G340,1)</f>
        <v/>
      </c>
      <c r="HP340">
        <f>INDEX(HP$269:HP$278,$G340,1)</f>
        <v/>
      </c>
      <c r="HQ340">
        <f>INDEX(HQ$269:HQ$278,$G340,1)</f>
        <v/>
      </c>
      <c r="HR340">
        <f>INDEX(HR$269:HR$278,$G340,1)</f>
        <v/>
      </c>
      <c r="HS340">
        <f>INDEX(HS$269:HS$278,$G340,1)</f>
        <v/>
      </c>
      <c r="HT340">
        <f>INDEX(HT$269:HT$278,$G340,1)</f>
        <v/>
      </c>
      <c r="HU340">
        <f>INDEX(HU$269:HU$278,$G340,1)</f>
        <v/>
      </c>
      <c r="HV340">
        <f>INDEX(HV$269:HV$278,$G340,1)</f>
        <v/>
      </c>
      <c r="HW340">
        <f>INDEX(HW$269:HW$278,$G340,1)</f>
        <v/>
      </c>
      <c r="HX340">
        <f>INDEX(HX$269:HX$278,$G340,1)</f>
        <v/>
      </c>
      <c r="HY340">
        <f>INDEX(HY$269:HY$278,$G340,1)</f>
        <v/>
      </c>
      <c r="HZ340">
        <f>INDEX(HZ$269:HZ$278,$G340,1)</f>
        <v/>
      </c>
      <c r="IA340">
        <f>INDEX(IA$269:IA$278,$G340,1)</f>
        <v/>
      </c>
      <c r="IB340">
        <f>INDEX(IB$269:IB$278,$G340,1)</f>
        <v/>
      </c>
      <c r="IC340">
        <f>INDEX(IC$269:IC$278,$G340,1)</f>
        <v/>
      </c>
      <c r="ID340">
        <f>INDEX(ID$269:ID$278,$G340,1)</f>
        <v/>
      </c>
      <c r="IE340">
        <f>INDEX(IE$269:IE$278,$G340,1)</f>
        <v/>
      </c>
      <c r="IF340">
        <f>INDEX(IF$269:IF$278,$G340,1)</f>
        <v/>
      </c>
      <c r="IG340">
        <f>INDEX(IG$269:IG$278,$G340,1)</f>
        <v/>
      </c>
      <c r="IH340">
        <f>INDEX(IH$269:IH$278,$G340,1)</f>
        <v/>
      </c>
      <c r="II340">
        <f>INDEX(II$269:II$278,$G340,1)</f>
        <v/>
      </c>
      <c r="IJ340">
        <f>INDEX(IJ$269:IJ$278,$G340,1)</f>
        <v/>
      </c>
      <c r="IK340">
        <f>INDEX(IK$269:IK$278,$G340,1)</f>
        <v/>
      </c>
      <c r="IL340">
        <f>INDEX(IL$269:IL$278,$G340,1)</f>
        <v/>
      </c>
      <c r="IM340">
        <f>INDEX(IM$269:IM$278,$G340,1)</f>
        <v/>
      </c>
      <c r="IN340">
        <f>INDEX(IN$269:IN$278,$G340,1)</f>
        <v/>
      </c>
      <c r="IO340">
        <f>INDEX(IO$269:IO$278,$G340,1)</f>
        <v/>
      </c>
      <c r="IP340">
        <f>INDEX(IP$269:IP$278,$G340,1)</f>
        <v/>
      </c>
      <c r="IQ340">
        <f>INDEX(IQ$269:IQ$278,$G340,1)</f>
        <v/>
      </c>
      <c r="IR340">
        <f>INDEX(IR$269:IR$278,$G340,1)</f>
        <v/>
      </c>
      <c r="IS340">
        <f>INDEX(IS$269:IS$278,$G340,1)</f>
        <v/>
      </c>
      <c r="IT340">
        <f>INDEX(IT$269:IT$278,$G340,1)</f>
        <v/>
      </c>
      <c r="IU340">
        <f>INDEX(IU$269:IU$278,$G340,1)</f>
        <v/>
      </c>
      <c r="IV340">
        <f>INDEX(IV$269:IV$278,$G340,1)</f>
        <v/>
      </c>
      <c r="IW340">
        <f>INDEX(IW$269:IW$278,$G340,1)</f>
        <v/>
      </c>
      <c r="IX340">
        <f>INDEX(IX$269:IX$278,$G340,1)</f>
        <v/>
      </c>
      <c r="IY340">
        <f>INDEX(IY$269:IY$278,$G340,1)</f>
        <v/>
      </c>
      <c r="IZ340">
        <f>INDEX(IZ$269:IZ$278,$G340,1)</f>
        <v/>
      </c>
      <c r="JA340">
        <f>INDEX(JA$269:JA$278,$G340,1)</f>
        <v/>
      </c>
      <c r="JB340">
        <f>INDEX(JB$269:JB$278,$G340,1)</f>
        <v/>
      </c>
      <c r="JC340">
        <f>INDEX(JC$269:JC$278,$G340,1)</f>
        <v/>
      </c>
      <c r="JD340">
        <f>INDEX(JD$269:JD$278,$G340,1)</f>
        <v/>
      </c>
      <c r="JE340">
        <f>INDEX(JE$269:JE$278,$G340,1)</f>
        <v/>
      </c>
      <c r="JF340">
        <f>INDEX(JF$269:JF$278,$G340,1)</f>
        <v/>
      </c>
      <c r="JG340">
        <f>INDEX(JG$269:JG$278,$G340,1)</f>
        <v/>
      </c>
      <c r="JH340">
        <f>INDEX(JH$269:JH$278,$G340,1)</f>
        <v/>
      </c>
      <c r="JI340">
        <f>INDEX(JI$269:JI$278,$G340,1)</f>
        <v/>
      </c>
      <c r="JJ340">
        <f>INDEX(JJ$269:JJ$278,$G340,1)</f>
        <v/>
      </c>
      <c r="JK340">
        <f>INDEX(JK$269:JK$278,$G340,1)</f>
        <v/>
      </c>
      <c r="JL340">
        <f>INDEX(JL$269:JL$278,$G340,1)</f>
        <v/>
      </c>
      <c r="JM340">
        <f>INDEX(JM$269:JM$278,$G340,1)</f>
        <v/>
      </c>
      <c r="JN340">
        <f>INDEX(JN$269:JN$278,$G340,1)</f>
        <v/>
      </c>
      <c r="JO340">
        <f>INDEX(JO$269:JO$278,$G340,1)</f>
        <v/>
      </c>
      <c r="JP340">
        <f>INDEX(JP$269:JP$278,$G340,1)</f>
        <v/>
      </c>
      <c r="JQ340">
        <f>INDEX(JQ$269:JQ$278,$G340,1)</f>
        <v/>
      </c>
      <c r="JR340">
        <f>INDEX(JR$269:JR$278,$G340,1)</f>
        <v/>
      </c>
      <c r="JS340">
        <f>INDEX(JS$269:JS$278,$G340,1)</f>
        <v/>
      </c>
      <c r="JT340">
        <f>INDEX(JT$269:JT$278,$G340,1)</f>
        <v/>
      </c>
      <c r="JU340">
        <f>INDEX(JU$269:JU$278,$G340,1)</f>
        <v/>
      </c>
      <c r="JV340">
        <f>INDEX(JV$269:JV$278,$G340,1)</f>
        <v/>
      </c>
      <c r="JW340">
        <f>INDEX(JW$269:JW$278,$G340,1)</f>
        <v/>
      </c>
      <c r="JX340">
        <f>INDEX(JX$269:JX$278,$G340,1)</f>
        <v/>
      </c>
      <c r="JY340">
        <f>INDEX(JY$269:JY$278,$G340,1)</f>
        <v/>
      </c>
      <c r="JZ340">
        <f>INDEX(JZ$269:JZ$278,$G340,1)</f>
        <v/>
      </c>
      <c r="KA340">
        <f>INDEX(KA$269:KA$278,$G340,1)</f>
        <v/>
      </c>
      <c r="KB340">
        <f>INDEX(KB$269:KB$278,$G340,1)</f>
        <v/>
      </c>
      <c r="KC340">
        <f>INDEX(KC$269:KC$278,$G340,1)</f>
        <v/>
      </c>
      <c r="KD340">
        <f>INDEX(KD$269:KD$278,$G340,1)</f>
        <v/>
      </c>
      <c r="KE340">
        <f>INDEX(KE$269:KE$278,$G340,1)</f>
        <v/>
      </c>
      <c r="KF340">
        <f>INDEX(KF$269:KF$278,$G340,1)</f>
        <v/>
      </c>
      <c r="KG340">
        <f>INDEX(KG$269:KG$278,$G340,1)</f>
        <v/>
      </c>
      <c r="KH340">
        <f>INDEX(KH$269:KH$278,$G340,1)</f>
        <v/>
      </c>
      <c r="KI340">
        <f>INDEX(KI$269:KI$278,$G340,1)</f>
        <v/>
      </c>
      <c r="KJ340">
        <f>INDEX(KJ$269:KJ$278,$G340,1)</f>
        <v/>
      </c>
      <c r="KK340">
        <f>INDEX(KK$269:KK$278,$G340,1)</f>
        <v/>
      </c>
      <c r="KL340">
        <f>INDEX(KL$269:KL$278,$G340,1)</f>
        <v/>
      </c>
      <c r="KM340">
        <f>INDEX(KM$269:KM$278,$G340,1)</f>
        <v/>
      </c>
      <c r="KN340">
        <f>INDEX(KN$269:KN$278,$G340,1)</f>
        <v/>
      </c>
      <c r="KO340">
        <f>INDEX(KO$269:KO$278,$G340,1)</f>
        <v/>
      </c>
      <c r="KP340">
        <f>INDEX(KP$269:KP$278,$G340,1)</f>
        <v/>
      </c>
      <c r="KQ340">
        <f>INDEX(KQ$269:KQ$278,$G340,1)</f>
        <v/>
      </c>
      <c r="KR340">
        <f>INDEX(KR$269:KR$278,$G340,1)</f>
        <v/>
      </c>
      <c r="KS340">
        <f>INDEX(KS$269:KS$278,$G340,1)</f>
        <v/>
      </c>
      <c r="KT340">
        <f>INDEX(KT$269:KT$278,$G340,1)</f>
        <v/>
      </c>
      <c r="KU340">
        <f>INDEX(KU$269:KU$278,$G340,1)</f>
        <v/>
      </c>
    </row>
    <row r="341" spans="1:307">
      <c r="B341" t="s">
        <v>19</v>
      </c>
      <c r="D341" t="s">
        <v>107</v>
      </c>
      <c r="G341">
        <f>MATCH($B341,$B$269:$B$278,0)</f>
        <v/>
      </c>
      <c r="H341">
        <f>INDEX(H$269:H$278,$G341,1)</f>
        <v/>
      </c>
      <c r="I341">
        <f>INDEX(I$269:I$278,$G341,1)</f>
        <v/>
      </c>
      <c r="J341">
        <f>INDEX(J$269:J$278,$G341,1)</f>
        <v/>
      </c>
      <c r="K341">
        <f>INDEX(K$269:K$278,$G341,1)</f>
        <v/>
      </c>
      <c r="L341">
        <f>INDEX(L$269:L$278,$G341,1)</f>
        <v/>
      </c>
      <c r="M341">
        <f>INDEX(M$269:M$278,$G341,1)</f>
        <v/>
      </c>
      <c r="N341">
        <f>INDEX(N$269:N$278,$G341,1)</f>
        <v/>
      </c>
      <c r="O341">
        <f>INDEX(O$269:O$278,$G341,1)</f>
        <v/>
      </c>
      <c r="P341">
        <f>INDEX(P$269:P$278,$G341,1)</f>
        <v/>
      </c>
      <c r="Q341">
        <f>INDEX(Q$269:Q$278,$G341,1)</f>
        <v/>
      </c>
      <c r="R341">
        <f>INDEX(R$269:R$278,$G341,1)</f>
        <v/>
      </c>
      <c r="S341">
        <f>INDEX(S$269:S$278,$G341,1)</f>
        <v/>
      </c>
      <c r="T341">
        <f>INDEX(T$269:T$278,$G341,1)</f>
        <v/>
      </c>
      <c r="U341">
        <f>INDEX(U$269:U$278,$G341,1)</f>
        <v/>
      </c>
      <c r="V341">
        <f>INDEX(V$269:V$278,$G341,1)</f>
        <v/>
      </c>
      <c r="W341">
        <f>INDEX(W$269:W$278,$G341,1)</f>
        <v/>
      </c>
      <c r="X341">
        <f>INDEX(X$269:X$278,$G341,1)</f>
        <v/>
      </c>
      <c r="Y341">
        <f>INDEX(Y$269:Y$278,$G341,1)</f>
        <v/>
      </c>
      <c r="Z341">
        <f>INDEX(Z$269:Z$278,$G341,1)</f>
        <v/>
      </c>
      <c r="AA341">
        <f>INDEX(AA$269:AA$278,$G341,1)</f>
        <v/>
      </c>
      <c r="AB341">
        <f>INDEX(AB$269:AB$278,$G341,1)</f>
        <v/>
      </c>
      <c r="AC341">
        <f>INDEX(AC$269:AC$278,$G341,1)</f>
        <v/>
      </c>
      <c r="AD341">
        <f>INDEX(AD$269:AD$278,$G341,1)</f>
        <v/>
      </c>
      <c r="AE341">
        <f>INDEX(AE$269:AE$278,$G341,1)</f>
        <v/>
      </c>
      <c r="AF341">
        <f>INDEX(AF$269:AF$278,$G341,1)</f>
        <v/>
      </c>
      <c r="AG341">
        <f>INDEX(AG$269:AG$278,$G341,1)</f>
        <v/>
      </c>
      <c r="AH341">
        <f>INDEX(AH$269:AH$278,$G341,1)</f>
        <v/>
      </c>
      <c r="AI341">
        <f>INDEX(AI$269:AI$278,$G341,1)</f>
        <v/>
      </c>
      <c r="AJ341">
        <f>INDEX(AJ$269:AJ$278,$G341,1)</f>
        <v/>
      </c>
      <c r="AK341">
        <f>INDEX(AK$269:AK$278,$G341,1)</f>
        <v/>
      </c>
      <c r="AL341">
        <f>INDEX(AL$269:AL$278,$G341,1)</f>
        <v/>
      </c>
      <c r="AM341">
        <f>INDEX(AM$269:AM$278,$G341,1)</f>
        <v/>
      </c>
      <c r="AN341">
        <f>INDEX(AN$269:AN$278,$G341,1)</f>
        <v/>
      </c>
      <c r="AO341">
        <f>INDEX(AO$269:AO$278,$G341,1)</f>
        <v/>
      </c>
      <c r="AP341">
        <f>INDEX(AP$269:AP$278,$G341,1)</f>
        <v/>
      </c>
      <c r="AQ341">
        <f>INDEX(AQ$269:AQ$278,$G341,1)</f>
        <v/>
      </c>
      <c r="AR341">
        <f>INDEX(AR$269:AR$278,$G341,1)</f>
        <v/>
      </c>
      <c r="AS341">
        <f>INDEX(AS$269:AS$278,$G341,1)</f>
        <v/>
      </c>
      <c r="AT341">
        <f>INDEX(AT$269:AT$278,$G341,1)</f>
        <v/>
      </c>
      <c r="AU341">
        <f>INDEX(AU$269:AU$278,$G341,1)</f>
        <v/>
      </c>
      <c r="AV341">
        <f>INDEX(AV$269:AV$278,$G341,1)</f>
        <v/>
      </c>
      <c r="AW341">
        <f>INDEX(AW$269:AW$278,$G341,1)</f>
        <v/>
      </c>
      <c r="AX341">
        <f>INDEX(AX$269:AX$278,$G341,1)</f>
        <v/>
      </c>
      <c r="AY341">
        <f>INDEX(AY$269:AY$278,$G341,1)</f>
        <v/>
      </c>
      <c r="AZ341">
        <f>INDEX(AZ$269:AZ$278,$G341,1)</f>
        <v/>
      </c>
      <c r="BA341">
        <f>INDEX(BA$269:BA$278,$G341,1)</f>
        <v/>
      </c>
      <c r="BB341">
        <f>INDEX(BB$269:BB$278,$G341,1)</f>
        <v/>
      </c>
      <c r="BC341">
        <f>INDEX(BC$269:BC$278,$G341,1)</f>
        <v/>
      </c>
      <c r="BD341">
        <f>INDEX(BD$269:BD$278,$G341,1)</f>
        <v/>
      </c>
      <c r="BE341">
        <f>INDEX(BE$269:BE$278,$G341,1)</f>
        <v/>
      </c>
      <c r="BF341">
        <f>INDEX(BF$269:BF$278,$G341,1)</f>
        <v/>
      </c>
      <c r="BG341">
        <f>INDEX(BG$269:BG$278,$G341,1)</f>
        <v/>
      </c>
      <c r="BH341">
        <f>INDEX(BH$269:BH$278,$G341,1)</f>
        <v/>
      </c>
      <c r="BI341">
        <f>INDEX(BI$269:BI$278,$G341,1)</f>
        <v/>
      </c>
      <c r="BJ341">
        <f>INDEX(BJ$269:BJ$278,$G341,1)</f>
        <v/>
      </c>
      <c r="BK341">
        <f>INDEX(BK$269:BK$278,$G341,1)</f>
        <v/>
      </c>
      <c r="BL341">
        <f>INDEX(BL$269:BL$278,$G341,1)</f>
        <v/>
      </c>
      <c r="BM341">
        <f>INDEX(BM$269:BM$278,$G341,1)</f>
        <v/>
      </c>
      <c r="BN341">
        <f>INDEX(BN$269:BN$278,$G341,1)</f>
        <v/>
      </c>
      <c r="BO341">
        <f>INDEX(BO$269:BO$278,$G341,1)</f>
        <v/>
      </c>
      <c r="BP341">
        <f>INDEX(BP$269:BP$278,$G341,1)</f>
        <v/>
      </c>
      <c r="BQ341">
        <f>INDEX(BQ$269:BQ$278,$G341,1)</f>
        <v/>
      </c>
      <c r="BR341">
        <f>INDEX(BR$269:BR$278,$G341,1)</f>
        <v/>
      </c>
      <c r="BS341">
        <f>INDEX(BS$269:BS$278,$G341,1)</f>
        <v/>
      </c>
      <c r="BT341">
        <f>INDEX(BT$269:BT$278,$G341,1)</f>
        <v/>
      </c>
      <c r="BU341">
        <f>INDEX(BU$269:BU$278,$G341,1)</f>
        <v/>
      </c>
      <c r="BV341">
        <f>INDEX(BV$269:BV$278,$G341,1)</f>
        <v/>
      </c>
      <c r="BW341">
        <f>INDEX(BW$269:BW$278,$G341,1)</f>
        <v/>
      </c>
      <c r="BX341">
        <f>INDEX(BX$269:BX$278,$G341,1)</f>
        <v/>
      </c>
      <c r="BY341">
        <f>INDEX(BY$269:BY$278,$G341,1)</f>
        <v/>
      </c>
      <c r="BZ341">
        <f>INDEX(BZ$269:BZ$278,$G341,1)</f>
        <v/>
      </c>
      <c r="CA341">
        <f>INDEX(CA$269:CA$278,$G341,1)</f>
        <v/>
      </c>
      <c r="CB341">
        <f>INDEX(CB$269:CB$278,$G341,1)</f>
        <v/>
      </c>
      <c r="CC341">
        <f>INDEX(CC$269:CC$278,$G341,1)</f>
        <v/>
      </c>
      <c r="CD341">
        <f>INDEX(CD$269:CD$278,$G341,1)</f>
        <v/>
      </c>
      <c r="CE341">
        <f>INDEX(CE$269:CE$278,$G341,1)</f>
        <v/>
      </c>
      <c r="CF341">
        <f>INDEX(CF$269:CF$278,$G341,1)</f>
        <v/>
      </c>
      <c r="CG341">
        <f>INDEX(CG$269:CG$278,$G341,1)</f>
        <v/>
      </c>
      <c r="CH341">
        <f>INDEX(CH$269:CH$278,$G341,1)</f>
        <v/>
      </c>
      <c r="CI341">
        <f>INDEX(CI$269:CI$278,$G341,1)</f>
        <v/>
      </c>
      <c r="CJ341">
        <f>INDEX(CJ$269:CJ$278,$G341,1)</f>
        <v/>
      </c>
      <c r="CK341">
        <f>INDEX(CK$269:CK$278,$G341,1)</f>
        <v/>
      </c>
      <c r="CL341">
        <f>INDEX(CL$269:CL$278,$G341,1)</f>
        <v/>
      </c>
      <c r="CM341">
        <f>INDEX(CM$269:CM$278,$G341,1)</f>
        <v/>
      </c>
      <c r="CN341">
        <f>INDEX(CN$269:CN$278,$G341,1)</f>
        <v/>
      </c>
      <c r="CO341">
        <f>INDEX(CO$269:CO$278,$G341,1)</f>
        <v/>
      </c>
      <c r="CP341">
        <f>INDEX(CP$269:CP$278,$G341,1)</f>
        <v/>
      </c>
      <c r="CQ341">
        <f>INDEX(CQ$269:CQ$278,$G341,1)</f>
        <v/>
      </c>
      <c r="CR341">
        <f>INDEX(CR$269:CR$278,$G341,1)</f>
        <v/>
      </c>
      <c r="CS341">
        <f>INDEX(CS$269:CS$278,$G341,1)</f>
        <v/>
      </c>
      <c r="CT341">
        <f>INDEX(CT$269:CT$278,$G341,1)</f>
        <v/>
      </c>
      <c r="CU341">
        <f>INDEX(CU$269:CU$278,$G341,1)</f>
        <v/>
      </c>
      <c r="CV341">
        <f>INDEX(CV$269:CV$278,$G341,1)</f>
        <v/>
      </c>
      <c r="CW341">
        <f>INDEX(CW$269:CW$278,$G341,1)</f>
        <v/>
      </c>
      <c r="CX341">
        <f>INDEX(CX$269:CX$278,$G341,1)</f>
        <v/>
      </c>
      <c r="CY341">
        <f>INDEX(CY$269:CY$278,$G341,1)</f>
        <v/>
      </c>
      <c r="CZ341">
        <f>INDEX(CZ$269:CZ$278,$G341,1)</f>
        <v/>
      </c>
      <c r="DA341">
        <f>INDEX(DA$269:DA$278,$G341,1)</f>
        <v/>
      </c>
      <c r="DB341">
        <f>INDEX(DB$269:DB$278,$G341,1)</f>
        <v/>
      </c>
      <c r="DC341">
        <f>INDEX(DC$269:DC$278,$G341,1)</f>
        <v/>
      </c>
      <c r="DD341">
        <f>INDEX(DD$269:DD$278,$G341,1)</f>
        <v/>
      </c>
      <c r="DE341">
        <f>INDEX(DE$269:DE$278,$G341,1)</f>
        <v/>
      </c>
      <c r="DF341">
        <f>INDEX(DF$269:DF$278,$G341,1)</f>
        <v/>
      </c>
      <c r="DG341">
        <f>INDEX(DG$269:DG$278,$G341,1)</f>
        <v/>
      </c>
      <c r="DH341">
        <f>INDEX(DH$269:DH$278,$G341,1)</f>
        <v/>
      </c>
      <c r="DI341">
        <f>INDEX(DI$269:DI$278,$G341,1)</f>
        <v/>
      </c>
      <c r="DJ341">
        <f>INDEX(DJ$269:DJ$278,$G341,1)</f>
        <v/>
      </c>
      <c r="DK341">
        <f>INDEX(DK$269:DK$278,$G341,1)</f>
        <v/>
      </c>
      <c r="DL341">
        <f>INDEX(DL$269:DL$278,$G341,1)</f>
        <v/>
      </c>
      <c r="DM341">
        <f>INDEX(DM$269:DM$278,$G341,1)</f>
        <v/>
      </c>
      <c r="DN341">
        <f>INDEX(DN$269:DN$278,$G341,1)</f>
        <v/>
      </c>
      <c r="DO341">
        <f>INDEX(DO$269:DO$278,$G341,1)</f>
        <v/>
      </c>
      <c r="DP341">
        <f>INDEX(DP$269:DP$278,$G341,1)</f>
        <v/>
      </c>
      <c r="DQ341">
        <f>INDEX(DQ$269:DQ$278,$G341,1)</f>
        <v/>
      </c>
      <c r="DR341">
        <f>INDEX(DR$269:DR$278,$G341,1)</f>
        <v/>
      </c>
      <c r="DS341">
        <f>INDEX(DS$269:DS$278,$G341,1)</f>
        <v/>
      </c>
      <c r="DT341">
        <f>INDEX(DT$269:DT$278,$G341,1)</f>
        <v/>
      </c>
      <c r="DU341">
        <f>INDEX(DU$269:DU$278,$G341,1)</f>
        <v/>
      </c>
      <c r="DV341">
        <f>INDEX(DV$269:DV$278,$G341,1)</f>
        <v/>
      </c>
      <c r="DW341">
        <f>INDEX(DW$269:DW$278,$G341,1)</f>
        <v/>
      </c>
      <c r="DX341">
        <f>INDEX(DX$269:DX$278,$G341,1)</f>
        <v/>
      </c>
      <c r="DY341">
        <f>INDEX(DY$269:DY$278,$G341,1)</f>
        <v/>
      </c>
      <c r="DZ341">
        <f>INDEX(DZ$269:DZ$278,$G341,1)</f>
        <v/>
      </c>
      <c r="EA341">
        <f>INDEX(EA$269:EA$278,$G341,1)</f>
        <v/>
      </c>
      <c r="EB341">
        <f>INDEX(EB$269:EB$278,$G341,1)</f>
        <v/>
      </c>
      <c r="EC341">
        <f>INDEX(EC$269:EC$278,$G341,1)</f>
        <v/>
      </c>
      <c r="ED341">
        <f>INDEX(ED$269:ED$278,$G341,1)</f>
        <v/>
      </c>
      <c r="EE341">
        <f>INDEX(EE$269:EE$278,$G341,1)</f>
        <v/>
      </c>
      <c r="EF341">
        <f>INDEX(EF$269:EF$278,$G341,1)</f>
        <v/>
      </c>
      <c r="EG341">
        <f>INDEX(EG$269:EG$278,$G341,1)</f>
        <v/>
      </c>
      <c r="EH341">
        <f>INDEX(EH$269:EH$278,$G341,1)</f>
        <v/>
      </c>
      <c r="EI341">
        <f>INDEX(EI$269:EI$278,$G341,1)</f>
        <v/>
      </c>
      <c r="EJ341">
        <f>INDEX(EJ$269:EJ$278,$G341,1)</f>
        <v/>
      </c>
      <c r="EK341">
        <f>INDEX(EK$269:EK$278,$G341,1)</f>
        <v/>
      </c>
      <c r="EL341">
        <f>INDEX(EL$269:EL$278,$G341,1)</f>
        <v/>
      </c>
      <c r="EM341">
        <f>INDEX(EM$269:EM$278,$G341,1)</f>
        <v/>
      </c>
      <c r="EN341">
        <f>INDEX(EN$269:EN$278,$G341,1)</f>
        <v/>
      </c>
      <c r="EO341">
        <f>INDEX(EO$269:EO$278,$G341,1)</f>
        <v/>
      </c>
      <c r="EP341">
        <f>INDEX(EP$269:EP$278,$G341,1)</f>
        <v/>
      </c>
      <c r="EQ341">
        <f>INDEX(EQ$269:EQ$278,$G341,1)</f>
        <v/>
      </c>
      <c r="ER341">
        <f>INDEX(ER$269:ER$278,$G341,1)</f>
        <v/>
      </c>
      <c r="ES341">
        <f>INDEX(ES$269:ES$278,$G341,1)</f>
        <v/>
      </c>
      <c r="ET341">
        <f>INDEX(ET$269:ET$278,$G341,1)</f>
        <v/>
      </c>
      <c r="EU341">
        <f>INDEX(EU$269:EU$278,$G341,1)</f>
        <v/>
      </c>
      <c r="EV341">
        <f>INDEX(EV$269:EV$278,$G341,1)</f>
        <v/>
      </c>
      <c r="EW341">
        <f>INDEX(EW$269:EW$278,$G341,1)</f>
        <v/>
      </c>
      <c r="EX341">
        <f>INDEX(EX$269:EX$278,$G341,1)</f>
        <v/>
      </c>
      <c r="EY341">
        <f>INDEX(EY$269:EY$278,$G341,1)</f>
        <v/>
      </c>
      <c r="EZ341">
        <f>INDEX(EZ$269:EZ$278,$G341,1)</f>
        <v/>
      </c>
      <c r="FA341">
        <f>INDEX(FA$269:FA$278,$G341,1)</f>
        <v/>
      </c>
      <c r="FB341">
        <f>INDEX(FB$269:FB$278,$G341,1)</f>
        <v/>
      </c>
      <c r="FC341">
        <f>INDEX(FC$269:FC$278,$G341,1)</f>
        <v/>
      </c>
      <c r="FD341">
        <f>INDEX(FD$269:FD$278,$G341,1)</f>
        <v/>
      </c>
      <c r="FE341">
        <f>INDEX(FE$269:FE$278,$G341,1)</f>
        <v/>
      </c>
      <c r="FF341">
        <f>INDEX(FF$269:FF$278,$G341,1)</f>
        <v/>
      </c>
      <c r="FG341">
        <f>INDEX(FG$269:FG$278,$G341,1)</f>
        <v/>
      </c>
      <c r="FH341">
        <f>INDEX(FH$269:FH$278,$G341,1)</f>
        <v/>
      </c>
      <c r="FI341">
        <f>INDEX(FI$269:FI$278,$G341,1)</f>
        <v/>
      </c>
      <c r="FJ341">
        <f>INDEX(FJ$269:FJ$278,$G341,1)</f>
        <v/>
      </c>
      <c r="FK341">
        <f>INDEX(FK$269:FK$278,$G341,1)</f>
        <v/>
      </c>
      <c r="FL341">
        <f>INDEX(FL$269:FL$278,$G341,1)</f>
        <v/>
      </c>
      <c r="FM341">
        <f>INDEX(FM$269:FM$278,$G341,1)</f>
        <v/>
      </c>
      <c r="FN341">
        <f>INDEX(FN$269:FN$278,$G341,1)</f>
        <v/>
      </c>
      <c r="FO341">
        <f>INDEX(FO$269:FO$278,$G341,1)</f>
        <v/>
      </c>
      <c r="FP341">
        <f>INDEX(FP$269:FP$278,$G341,1)</f>
        <v/>
      </c>
      <c r="FQ341">
        <f>INDEX(FQ$269:FQ$278,$G341,1)</f>
        <v/>
      </c>
      <c r="FR341">
        <f>INDEX(FR$269:FR$278,$G341,1)</f>
        <v/>
      </c>
      <c r="FS341">
        <f>INDEX(FS$269:FS$278,$G341,1)</f>
        <v/>
      </c>
      <c r="FT341">
        <f>INDEX(FT$269:FT$278,$G341,1)</f>
        <v/>
      </c>
      <c r="FU341">
        <f>INDEX(FU$269:FU$278,$G341,1)</f>
        <v/>
      </c>
      <c r="FV341">
        <f>INDEX(FV$269:FV$278,$G341,1)</f>
        <v/>
      </c>
      <c r="FW341">
        <f>INDEX(FW$269:FW$278,$G341,1)</f>
        <v/>
      </c>
      <c r="FX341">
        <f>INDEX(FX$269:FX$278,$G341,1)</f>
        <v/>
      </c>
      <c r="FY341">
        <f>INDEX(FY$269:FY$278,$G341,1)</f>
        <v/>
      </c>
      <c r="FZ341">
        <f>INDEX(FZ$269:FZ$278,$G341,1)</f>
        <v/>
      </c>
      <c r="GA341">
        <f>INDEX(GA$269:GA$278,$G341,1)</f>
        <v/>
      </c>
      <c r="GB341">
        <f>INDEX(GB$269:GB$278,$G341,1)</f>
        <v/>
      </c>
      <c r="GC341">
        <f>INDEX(GC$269:GC$278,$G341,1)</f>
        <v/>
      </c>
      <c r="GD341">
        <f>INDEX(GD$269:GD$278,$G341,1)</f>
        <v/>
      </c>
      <c r="GE341">
        <f>INDEX(GE$269:GE$278,$G341,1)</f>
        <v/>
      </c>
      <c r="GF341">
        <f>INDEX(GF$269:GF$278,$G341,1)</f>
        <v/>
      </c>
      <c r="GG341">
        <f>INDEX(GG$269:GG$278,$G341,1)</f>
        <v/>
      </c>
      <c r="GH341">
        <f>INDEX(GH$269:GH$278,$G341,1)</f>
        <v/>
      </c>
      <c r="GI341">
        <f>INDEX(GI$269:GI$278,$G341,1)</f>
        <v/>
      </c>
      <c r="GJ341">
        <f>INDEX(GJ$269:GJ$278,$G341,1)</f>
        <v/>
      </c>
      <c r="GK341">
        <f>INDEX(GK$269:GK$278,$G341,1)</f>
        <v/>
      </c>
      <c r="GL341">
        <f>INDEX(GL$269:GL$278,$G341,1)</f>
        <v/>
      </c>
      <c r="GM341">
        <f>INDEX(GM$269:GM$278,$G341,1)</f>
        <v/>
      </c>
      <c r="GN341">
        <f>INDEX(GN$269:GN$278,$G341,1)</f>
        <v/>
      </c>
      <c r="GO341">
        <f>INDEX(GO$269:GO$278,$G341,1)</f>
        <v/>
      </c>
      <c r="GP341">
        <f>INDEX(GP$269:GP$278,$G341,1)</f>
        <v/>
      </c>
      <c r="GQ341">
        <f>INDEX(GQ$269:GQ$278,$G341,1)</f>
        <v/>
      </c>
      <c r="GR341">
        <f>INDEX(GR$269:GR$278,$G341,1)</f>
        <v/>
      </c>
      <c r="GS341">
        <f>INDEX(GS$269:GS$278,$G341,1)</f>
        <v/>
      </c>
      <c r="GT341">
        <f>INDEX(GT$269:GT$278,$G341,1)</f>
        <v/>
      </c>
      <c r="GU341">
        <f>INDEX(GU$269:GU$278,$G341,1)</f>
        <v/>
      </c>
      <c r="GV341">
        <f>INDEX(GV$269:GV$278,$G341,1)</f>
        <v/>
      </c>
      <c r="GW341">
        <f>INDEX(GW$269:GW$278,$G341,1)</f>
        <v/>
      </c>
      <c r="GX341">
        <f>INDEX(GX$269:GX$278,$G341,1)</f>
        <v/>
      </c>
      <c r="GY341">
        <f>INDEX(GY$269:GY$278,$G341,1)</f>
        <v/>
      </c>
      <c r="GZ341">
        <f>INDEX(GZ$269:GZ$278,$G341,1)</f>
        <v/>
      </c>
      <c r="HA341">
        <f>INDEX(HA$269:HA$278,$G341,1)</f>
        <v/>
      </c>
      <c r="HB341">
        <f>INDEX(HB$269:HB$278,$G341,1)</f>
        <v/>
      </c>
      <c r="HC341">
        <f>INDEX(HC$269:HC$278,$G341,1)</f>
        <v/>
      </c>
      <c r="HD341">
        <f>INDEX(HD$269:HD$278,$G341,1)</f>
        <v/>
      </c>
      <c r="HE341">
        <f>INDEX(HE$269:HE$278,$G341,1)</f>
        <v/>
      </c>
      <c r="HF341">
        <f>INDEX(HF$269:HF$278,$G341,1)</f>
        <v/>
      </c>
      <c r="HG341">
        <f>INDEX(HG$269:HG$278,$G341,1)</f>
        <v/>
      </c>
      <c r="HH341">
        <f>INDEX(HH$269:HH$278,$G341,1)</f>
        <v/>
      </c>
      <c r="HI341">
        <f>INDEX(HI$269:HI$278,$G341,1)</f>
        <v/>
      </c>
      <c r="HJ341">
        <f>INDEX(HJ$269:HJ$278,$G341,1)</f>
        <v/>
      </c>
      <c r="HK341">
        <f>INDEX(HK$269:HK$278,$G341,1)</f>
        <v/>
      </c>
      <c r="HL341">
        <f>INDEX(HL$269:HL$278,$G341,1)</f>
        <v/>
      </c>
      <c r="HM341">
        <f>INDEX(HM$269:HM$278,$G341,1)</f>
        <v/>
      </c>
      <c r="HN341">
        <f>INDEX(HN$269:HN$278,$G341,1)</f>
        <v/>
      </c>
      <c r="HO341">
        <f>INDEX(HO$269:HO$278,$G341,1)</f>
        <v/>
      </c>
      <c r="HP341">
        <f>INDEX(HP$269:HP$278,$G341,1)</f>
        <v/>
      </c>
      <c r="HQ341">
        <f>INDEX(HQ$269:HQ$278,$G341,1)</f>
        <v/>
      </c>
      <c r="HR341">
        <f>INDEX(HR$269:HR$278,$G341,1)</f>
        <v/>
      </c>
      <c r="HS341">
        <f>INDEX(HS$269:HS$278,$G341,1)</f>
        <v/>
      </c>
      <c r="HT341">
        <f>INDEX(HT$269:HT$278,$G341,1)</f>
        <v/>
      </c>
      <c r="HU341">
        <f>INDEX(HU$269:HU$278,$G341,1)</f>
        <v/>
      </c>
      <c r="HV341">
        <f>INDEX(HV$269:HV$278,$G341,1)</f>
        <v/>
      </c>
      <c r="HW341">
        <f>INDEX(HW$269:HW$278,$G341,1)</f>
        <v/>
      </c>
      <c r="HX341">
        <f>INDEX(HX$269:HX$278,$G341,1)</f>
        <v/>
      </c>
      <c r="HY341">
        <f>INDEX(HY$269:HY$278,$G341,1)</f>
        <v/>
      </c>
      <c r="HZ341">
        <f>INDEX(HZ$269:HZ$278,$G341,1)</f>
        <v/>
      </c>
      <c r="IA341">
        <f>INDEX(IA$269:IA$278,$G341,1)</f>
        <v/>
      </c>
      <c r="IB341">
        <f>INDEX(IB$269:IB$278,$G341,1)</f>
        <v/>
      </c>
      <c r="IC341">
        <f>INDEX(IC$269:IC$278,$G341,1)</f>
        <v/>
      </c>
      <c r="ID341">
        <f>INDEX(ID$269:ID$278,$G341,1)</f>
        <v/>
      </c>
      <c r="IE341">
        <f>INDEX(IE$269:IE$278,$G341,1)</f>
        <v/>
      </c>
      <c r="IF341">
        <f>INDEX(IF$269:IF$278,$G341,1)</f>
        <v/>
      </c>
      <c r="IG341">
        <f>INDEX(IG$269:IG$278,$G341,1)</f>
        <v/>
      </c>
      <c r="IH341">
        <f>INDEX(IH$269:IH$278,$G341,1)</f>
        <v/>
      </c>
      <c r="II341">
        <f>INDEX(II$269:II$278,$G341,1)</f>
        <v/>
      </c>
      <c r="IJ341">
        <f>INDEX(IJ$269:IJ$278,$G341,1)</f>
        <v/>
      </c>
      <c r="IK341">
        <f>INDEX(IK$269:IK$278,$G341,1)</f>
        <v/>
      </c>
      <c r="IL341">
        <f>INDEX(IL$269:IL$278,$G341,1)</f>
        <v/>
      </c>
      <c r="IM341">
        <f>INDEX(IM$269:IM$278,$G341,1)</f>
        <v/>
      </c>
      <c r="IN341">
        <f>INDEX(IN$269:IN$278,$G341,1)</f>
        <v/>
      </c>
      <c r="IO341">
        <f>INDEX(IO$269:IO$278,$G341,1)</f>
        <v/>
      </c>
      <c r="IP341">
        <f>INDEX(IP$269:IP$278,$G341,1)</f>
        <v/>
      </c>
      <c r="IQ341">
        <f>INDEX(IQ$269:IQ$278,$G341,1)</f>
        <v/>
      </c>
      <c r="IR341">
        <f>INDEX(IR$269:IR$278,$G341,1)</f>
        <v/>
      </c>
      <c r="IS341">
        <f>INDEX(IS$269:IS$278,$G341,1)</f>
        <v/>
      </c>
      <c r="IT341">
        <f>INDEX(IT$269:IT$278,$G341,1)</f>
        <v/>
      </c>
      <c r="IU341">
        <f>INDEX(IU$269:IU$278,$G341,1)</f>
        <v/>
      </c>
      <c r="IV341">
        <f>INDEX(IV$269:IV$278,$G341,1)</f>
        <v/>
      </c>
      <c r="IW341">
        <f>INDEX(IW$269:IW$278,$G341,1)</f>
        <v/>
      </c>
      <c r="IX341">
        <f>INDEX(IX$269:IX$278,$G341,1)</f>
        <v/>
      </c>
      <c r="IY341">
        <f>INDEX(IY$269:IY$278,$G341,1)</f>
        <v/>
      </c>
      <c r="IZ341">
        <f>INDEX(IZ$269:IZ$278,$G341,1)</f>
        <v/>
      </c>
      <c r="JA341">
        <f>INDEX(JA$269:JA$278,$G341,1)</f>
        <v/>
      </c>
      <c r="JB341">
        <f>INDEX(JB$269:JB$278,$G341,1)</f>
        <v/>
      </c>
      <c r="JC341">
        <f>INDEX(JC$269:JC$278,$G341,1)</f>
        <v/>
      </c>
      <c r="JD341">
        <f>INDEX(JD$269:JD$278,$G341,1)</f>
        <v/>
      </c>
      <c r="JE341">
        <f>INDEX(JE$269:JE$278,$G341,1)</f>
        <v/>
      </c>
      <c r="JF341">
        <f>INDEX(JF$269:JF$278,$G341,1)</f>
        <v/>
      </c>
      <c r="JG341">
        <f>INDEX(JG$269:JG$278,$G341,1)</f>
        <v/>
      </c>
      <c r="JH341">
        <f>INDEX(JH$269:JH$278,$G341,1)</f>
        <v/>
      </c>
      <c r="JI341">
        <f>INDEX(JI$269:JI$278,$G341,1)</f>
        <v/>
      </c>
      <c r="JJ341">
        <f>INDEX(JJ$269:JJ$278,$G341,1)</f>
        <v/>
      </c>
      <c r="JK341">
        <f>INDEX(JK$269:JK$278,$G341,1)</f>
        <v/>
      </c>
      <c r="JL341">
        <f>INDEX(JL$269:JL$278,$G341,1)</f>
        <v/>
      </c>
      <c r="JM341">
        <f>INDEX(JM$269:JM$278,$G341,1)</f>
        <v/>
      </c>
      <c r="JN341">
        <f>INDEX(JN$269:JN$278,$G341,1)</f>
        <v/>
      </c>
      <c r="JO341">
        <f>INDEX(JO$269:JO$278,$G341,1)</f>
        <v/>
      </c>
      <c r="JP341">
        <f>INDEX(JP$269:JP$278,$G341,1)</f>
        <v/>
      </c>
      <c r="JQ341">
        <f>INDEX(JQ$269:JQ$278,$G341,1)</f>
        <v/>
      </c>
      <c r="JR341">
        <f>INDEX(JR$269:JR$278,$G341,1)</f>
        <v/>
      </c>
      <c r="JS341">
        <f>INDEX(JS$269:JS$278,$G341,1)</f>
        <v/>
      </c>
      <c r="JT341">
        <f>INDEX(JT$269:JT$278,$G341,1)</f>
        <v/>
      </c>
      <c r="JU341">
        <f>INDEX(JU$269:JU$278,$G341,1)</f>
        <v/>
      </c>
      <c r="JV341">
        <f>INDEX(JV$269:JV$278,$G341,1)</f>
        <v/>
      </c>
      <c r="JW341">
        <f>INDEX(JW$269:JW$278,$G341,1)</f>
        <v/>
      </c>
      <c r="JX341">
        <f>INDEX(JX$269:JX$278,$G341,1)</f>
        <v/>
      </c>
      <c r="JY341">
        <f>INDEX(JY$269:JY$278,$G341,1)</f>
        <v/>
      </c>
      <c r="JZ341">
        <f>INDEX(JZ$269:JZ$278,$G341,1)</f>
        <v/>
      </c>
      <c r="KA341">
        <f>INDEX(KA$269:KA$278,$G341,1)</f>
        <v/>
      </c>
      <c r="KB341">
        <f>INDEX(KB$269:KB$278,$G341,1)</f>
        <v/>
      </c>
      <c r="KC341">
        <f>INDEX(KC$269:KC$278,$G341,1)</f>
        <v/>
      </c>
      <c r="KD341">
        <f>INDEX(KD$269:KD$278,$G341,1)</f>
        <v/>
      </c>
      <c r="KE341">
        <f>INDEX(KE$269:KE$278,$G341,1)</f>
        <v/>
      </c>
      <c r="KF341">
        <f>INDEX(KF$269:KF$278,$G341,1)</f>
        <v/>
      </c>
      <c r="KG341">
        <f>INDEX(KG$269:KG$278,$G341,1)</f>
        <v/>
      </c>
      <c r="KH341">
        <f>INDEX(KH$269:KH$278,$G341,1)</f>
        <v/>
      </c>
      <c r="KI341">
        <f>INDEX(KI$269:KI$278,$G341,1)</f>
        <v/>
      </c>
      <c r="KJ341">
        <f>INDEX(KJ$269:KJ$278,$G341,1)</f>
        <v/>
      </c>
      <c r="KK341">
        <f>INDEX(KK$269:KK$278,$G341,1)</f>
        <v/>
      </c>
      <c r="KL341">
        <f>INDEX(KL$269:KL$278,$G341,1)</f>
        <v/>
      </c>
      <c r="KM341">
        <f>INDEX(KM$269:KM$278,$G341,1)</f>
        <v/>
      </c>
      <c r="KN341">
        <f>INDEX(KN$269:KN$278,$G341,1)</f>
        <v/>
      </c>
      <c r="KO341">
        <f>INDEX(KO$269:KO$278,$G341,1)</f>
        <v/>
      </c>
      <c r="KP341">
        <f>INDEX(KP$269:KP$278,$G341,1)</f>
        <v/>
      </c>
      <c r="KQ341">
        <f>INDEX(KQ$269:KQ$278,$G341,1)</f>
        <v/>
      </c>
      <c r="KR341">
        <f>INDEX(KR$269:KR$278,$G341,1)</f>
        <v/>
      </c>
      <c r="KS341">
        <f>INDEX(KS$269:KS$278,$G341,1)</f>
        <v/>
      </c>
      <c r="KT341">
        <f>INDEX(KT$269:KT$278,$G341,1)</f>
        <v/>
      </c>
      <c r="KU341">
        <f>INDEX(KU$269:KU$278,$G341,1)</f>
        <v/>
      </c>
    </row>
    <row r="342" spans="1:307">
      <c r="B342" t="s">
        <v>20</v>
      </c>
      <c r="D342" t="s">
        <v>107</v>
      </c>
      <c r="G342">
        <f>MATCH($B342,$B$269:$B$278,0)</f>
        <v/>
      </c>
      <c r="H342">
        <f>INDEX(H$269:H$278,$G342,1)</f>
        <v/>
      </c>
      <c r="I342">
        <f>INDEX(I$269:I$278,$G342,1)</f>
        <v/>
      </c>
      <c r="J342">
        <f>INDEX(J$269:J$278,$G342,1)</f>
        <v/>
      </c>
      <c r="K342">
        <f>INDEX(K$269:K$278,$G342,1)</f>
        <v/>
      </c>
      <c r="L342">
        <f>INDEX(L$269:L$278,$G342,1)</f>
        <v/>
      </c>
      <c r="M342">
        <f>INDEX(M$269:M$278,$G342,1)</f>
        <v/>
      </c>
      <c r="N342">
        <f>INDEX(N$269:N$278,$G342,1)</f>
        <v/>
      </c>
      <c r="O342">
        <f>INDEX(O$269:O$278,$G342,1)</f>
        <v/>
      </c>
      <c r="P342">
        <f>INDEX(P$269:P$278,$G342,1)</f>
        <v/>
      </c>
      <c r="Q342">
        <f>INDEX(Q$269:Q$278,$G342,1)</f>
        <v/>
      </c>
      <c r="R342">
        <f>INDEX(R$269:R$278,$G342,1)</f>
        <v/>
      </c>
      <c r="S342">
        <f>INDEX(S$269:S$278,$G342,1)</f>
        <v/>
      </c>
      <c r="T342">
        <f>INDEX(T$269:T$278,$G342,1)</f>
        <v/>
      </c>
      <c r="U342">
        <f>INDEX(U$269:U$278,$G342,1)</f>
        <v/>
      </c>
      <c r="V342">
        <f>INDEX(V$269:V$278,$G342,1)</f>
        <v/>
      </c>
      <c r="W342">
        <f>INDEX(W$269:W$278,$G342,1)</f>
        <v/>
      </c>
      <c r="X342">
        <f>INDEX(X$269:X$278,$G342,1)</f>
        <v/>
      </c>
      <c r="Y342">
        <f>INDEX(Y$269:Y$278,$G342,1)</f>
        <v/>
      </c>
      <c r="Z342">
        <f>INDEX(Z$269:Z$278,$G342,1)</f>
        <v/>
      </c>
      <c r="AA342">
        <f>INDEX(AA$269:AA$278,$G342,1)</f>
        <v/>
      </c>
      <c r="AB342">
        <f>INDEX(AB$269:AB$278,$G342,1)</f>
        <v/>
      </c>
      <c r="AC342">
        <f>INDEX(AC$269:AC$278,$G342,1)</f>
        <v/>
      </c>
      <c r="AD342">
        <f>INDEX(AD$269:AD$278,$G342,1)</f>
        <v/>
      </c>
      <c r="AE342">
        <f>INDEX(AE$269:AE$278,$G342,1)</f>
        <v/>
      </c>
      <c r="AF342">
        <f>INDEX(AF$269:AF$278,$G342,1)</f>
        <v/>
      </c>
      <c r="AG342">
        <f>INDEX(AG$269:AG$278,$G342,1)</f>
        <v/>
      </c>
      <c r="AH342">
        <f>INDEX(AH$269:AH$278,$G342,1)</f>
        <v/>
      </c>
      <c r="AI342">
        <f>INDEX(AI$269:AI$278,$G342,1)</f>
        <v/>
      </c>
      <c r="AJ342">
        <f>INDEX(AJ$269:AJ$278,$G342,1)</f>
        <v/>
      </c>
      <c r="AK342">
        <f>INDEX(AK$269:AK$278,$G342,1)</f>
        <v/>
      </c>
      <c r="AL342">
        <f>INDEX(AL$269:AL$278,$G342,1)</f>
        <v/>
      </c>
      <c r="AM342">
        <f>INDEX(AM$269:AM$278,$G342,1)</f>
        <v/>
      </c>
      <c r="AN342">
        <f>INDEX(AN$269:AN$278,$G342,1)</f>
        <v/>
      </c>
      <c r="AO342">
        <f>INDEX(AO$269:AO$278,$G342,1)</f>
        <v/>
      </c>
      <c r="AP342">
        <f>INDEX(AP$269:AP$278,$G342,1)</f>
        <v/>
      </c>
      <c r="AQ342">
        <f>INDEX(AQ$269:AQ$278,$G342,1)</f>
        <v/>
      </c>
      <c r="AR342">
        <f>INDEX(AR$269:AR$278,$G342,1)</f>
        <v/>
      </c>
      <c r="AS342">
        <f>INDEX(AS$269:AS$278,$G342,1)</f>
        <v/>
      </c>
      <c r="AT342">
        <f>INDEX(AT$269:AT$278,$G342,1)</f>
        <v/>
      </c>
      <c r="AU342">
        <f>INDEX(AU$269:AU$278,$G342,1)</f>
        <v/>
      </c>
      <c r="AV342">
        <f>INDEX(AV$269:AV$278,$G342,1)</f>
        <v/>
      </c>
      <c r="AW342">
        <f>INDEX(AW$269:AW$278,$G342,1)</f>
        <v/>
      </c>
      <c r="AX342">
        <f>INDEX(AX$269:AX$278,$G342,1)</f>
        <v/>
      </c>
      <c r="AY342">
        <f>INDEX(AY$269:AY$278,$G342,1)</f>
        <v/>
      </c>
      <c r="AZ342">
        <f>INDEX(AZ$269:AZ$278,$G342,1)</f>
        <v/>
      </c>
      <c r="BA342">
        <f>INDEX(BA$269:BA$278,$G342,1)</f>
        <v/>
      </c>
      <c r="BB342">
        <f>INDEX(BB$269:BB$278,$G342,1)</f>
        <v/>
      </c>
      <c r="BC342">
        <f>INDEX(BC$269:BC$278,$G342,1)</f>
        <v/>
      </c>
      <c r="BD342">
        <f>INDEX(BD$269:BD$278,$G342,1)</f>
        <v/>
      </c>
      <c r="BE342">
        <f>INDEX(BE$269:BE$278,$G342,1)</f>
        <v/>
      </c>
      <c r="BF342">
        <f>INDEX(BF$269:BF$278,$G342,1)</f>
        <v/>
      </c>
      <c r="BG342">
        <f>INDEX(BG$269:BG$278,$G342,1)</f>
        <v/>
      </c>
      <c r="BH342">
        <f>INDEX(BH$269:BH$278,$G342,1)</f>
        <v/>
      </c>
      <c r="BI342">
        <f>INDEX(BI$269:BI$278,$G342,1)</f>
        <v/>
      </c>
      <c r="BJ342">
        <f>INDEX(BJ$269:BJ$278,$G342,1)</f>
        <v/>
      </c>
      <c r="BK342">
        <f>INDEX(BK$269:BK$278,$G342,1)</f>
        <v/>
      </c>
      <c r="BL342">
        <f>INDEX(BL$269:BL$278,$G342,1)</f>
        <v/>
      </c>
      <c r="BM342">
        <f>INDEX(BM$269:BM$278,$G342,1)</f>
        <v/>
      </c>
      <c r="BN342">
        <f>INDEX(BN$269:BN$278,$G342,1)</f>
        <v/>
      </c>
      <c r="BO342">
        <f>INDEX(BO$269:BO$278,$G342,1)</f>
        <v/>
      </c>
      <c r="BP342">
        <f>INDEX(BP$269:BP$278,$G342,1)</f>
        <v/>
      </c>
      <c r="BQ342">
        <f>INDEX(BQ$269:BQ$278,$G342,1)</f>
        <v/>
      </c>
      <c r="BR342">
        <f>INDEX(BR$269:BR$278,$G342,1)</f>
        <v/>
      </c>
      <c r="BS342">
        <f>INDEX(BS$269:BS$278,$G342,1)</f>
        <v/>
      </c>
      <c r="BT342">
        <f>INDEX(BT$269:BT$278,$G342,1)</f>
        <v/>
      </c>
      <c r="BU342">
        <f>INDEX(BU$269:BU$278,$G342,1)</f>
        <v/>
      </c>
      <c r="BV342">
        <f>INDEX(BV$269:BV$278,$G342,1)</f>
        <v/>
      </c>
      <c r="BW342">
        <f>INDEX(BW$269:BW$278,$G342,1)</f>
        <v/>
      </c>
      <c r="BX342">
        <f>INDEX(BX$269:BX$278,$G342,1)</f>
        <v/>
      </c>
      <c r="BY342">
        <f>INDEX(BY$269:BY$278,$G342,1)</f>
        <v/>
      </c>
      <c r="BZ342">
        <f>INDEX(BZ$269:BZ$278,$G342,1)</f>
        <v/>
      </c>
      <c r="CA342">
        <f>INDEX(CA$269:CA$278,$G342,1)</f>
        <v/>
      </c>
      <c r="CB342">
        <f>INDEX(CB$269:CB$278,$G342,1)</f>
        <v/>
      </c>
      <c r="CC342">
        <f>INDEX(CC$269:CC$278,$G342,1)</f>
        <v/>
      </c>
      <c r="CD342">
        <f>INDEX(CD$269:CD$278,$G342,1)</f>
        <v/>
      </c>
      <c r="CE342">
        <f>INDEX(CE$269:CE$278,$G342,1)</f>
        <v/>
      </c>
      <c r="CF342">
        <f>INDEX(CF$269:CF$278,$G342,1)</f>
        <v/>
      </c>
      <c r="CG342">
        <f>INDEX(CG$269:CG$278,$G342,1)</f>
        <v/>
      </c>
      <c r="CH342">
        <f>INDEX(CH$269:CH$278,$G342,1)</f>
        <v/>
      </c>
      <c r="CI342">
        <f>INDEX(CI$269:CI$278,$G342,1)</f>
        <v/>
      </c>
      <c r="CJ342">
        <f>INDEX(CJ$269:CJ$278,$G342,1)</f>
        <v/>
      </c>
      <c r="CK342">
        <f>INDEX(CK$269:CK$278,$G342,1)</f>
        <v/>
      </c>
      <c r="CL342">
        <f>INDEX(CL$269:CL$278,$G342,1)</f>
        <v/>
      </c>
      <c r="CM342">
        <f>INDEX(CM$269:CM$278,$G342,1)</f>
        <v/>
      </c>
      <c r="CN342">
        <f>INDEX(CN$269:CN$278,$G342,1)</f>
        <v/>
      </c>
      <c r="CO342">
        <f>INDEX(CO$269:CO$278,$G342,1)</f>
        <v/>
      </c>
      <c r="CP342">
        <f>INDEX(CP$269:CP$278,$G342,1)</f>
        <v/>
      </c>
      <c r="CQ342">
        <f>INDEX(CQ$269:CQ$278,$G342,1)</f>
        <v/>
      </c>
      <c r="CR342">
        <f>INDEX(CR$269:CR$278,$G342,1)</f>
        <v/>
      </c>
      <c r="CS342">
        <f>INDEX(CS$269:CS$278,$G342,1)</f>
        <v/>
      </c>
      <c r="CT342">
        <f>INDEX(CT$269:CT$278,$G342,1)</f>
        <v/>
      </c>
      <c r="CU342">
        <f>INDEX(CU$269:CU$278,$G342,1)</f>
        <v/>
      </c>
      <c r="CV342">
        <f>INDEX(CV$269:CV$278,$G342,1)</f>
        <v/>
      </c>
      <c r="CW342">
        <f>INDEX(CW$269:CW$278,$G342,1)</f>
        <v/>
      </c>
      <c r="CX342">
        <f>INDEX(CX$269:CX$278,$G342,1)</f>
        <v/>
      </c>
      <c r="CY342">
        <f>INDEX(CY$269:CY$278,$G342,1)</f>
        <v/>
      </c>
      <c r="CZ342">
        <f>INDEX(CZ$269:CZ$278,$G342,1)</f>
        <v/>
      </c>
      <c r="DA342">
        <f>INDEX(DA$269:DA$278,$G342,1)</f>
        <v/>
      </c>
      <c r="DB342">
        <f>INDEX(DB$269:DB$278,$G342,1)</f>
        <v/>
      </c>
      <c r="DC342">
        <f>INDEX(DC$269:DC$278,$G342,1)</f>
        <v/>
      </c>
      <c r="DD342">
        <f>INDEX(DD$269:DD$278,$G342,1)</f>
        <v/>
      </c>
      <c r="DE342">
        <f>INDEX(DE$269:DE$278,$G342,1)</f>
        <v/>
      </c>
      <c r="DF342">
        <f>INDEX(DF$269:DF$278,$G342,1)</f>
        <v/>
      </c>
      <c r="DG342">
        <f>INDEX(DG$269:DG$278,$G342,1)</f>
        <v/>
      </c>
      <c r="DH342">
        <f>INDEX(DH$269:DH$278,$G342,1)</f>
        <v/>
      </c>
      <c r="DI342">
        <f>INDEX(DI$269:DI$278,$G342,1)</f>
        <v/>
      </c>
      <c r="DJ342">
        <f>INDEX(DJ$269:DJ$278,$G342,1)</f>
        <v/>
      </c>
      <c r="DK342">
        <f>INDEX(DK$269:DK$278,$G342,1)</f>
        <v/>
      </c>
      <c r="DL342">
        <f>INDEX(DL$269:DL$278,$G342,1)</f>
        <v/>
      </c>
      <c r="DM342">
        <f>INDEX(DM$269:DM$278,$G342,1)</f>
        <v/>
      </c>
      <c r="DN342">
        <f>INDEX(DN$269:DN$278,$G342,1)</f>
        <v/>
      </c>
      <c r="DO342">
        <f>INDEX(DO$269:DO$278,$G342,1)</f>
        <v/>
      </c>
      <c r="DP342">
        <f>INDEX(DP$269:DP$278,$G342,1)</f>
        <v/>
      </c>
      <c r="DQ342">
        <f>INDEX(DQ$269:DQ$278,$G342,1)</f>
        <v/>
      </c>
      <c r="DR342">
        <f>INDEX(DR$269:DR$278,$G342,1)</f>
        <v/>
      </c>
      <c r="DS342">
        <f>INDEX(DS$269:DS$278,$G342,1)</f>
        <v/>
      </c>
      <c r="DT342">
        <f>INDEX(DT$269:DT$278,$G342,1)</f>
        <v/>
      </c>
      <c r="DU342">
        <f>INDEX(DU$269:DU$278,$G342,1)</f>
        <v/>
      </c>
      <c r="DV342">
        <f>INDEX(DV$269:DV$278,$G342,1)</f>
        <v/>
      </c>
      <c r="DW342">
        <f>INDEX(DW$269:DW$278,$G342,1)</f>
        <v/>
      </c>
      <c r="DX342">
        <f>INDEX(DX$269:DX$278,$G342,1)</f>
        <v/>
      </c>
      <c r="DY342">
        <f>INDEX(DY$269:DY$278,$G342,1)</f>
        <v/>
      </c>
      <c r="DZ342">
        <f>INDEX(DZ$269:DZ$278,$G342,1)</f>
        <v/>
      </c>
      <c r="EA342">
        <f>INDEX(EA$269:EA$278,$G342,1)</f>
        <v/>
      </c>
      <c r="EB342">
        <f>INDEX(EB$269:EB$278,$G342,1)</f>
        <v/>
      </c>
      <c r="EC342">
        <f>INDEX(EC$269:EC$278,$G342,1)</f>
        <v/>
      </c>
      <c r="ED342">
        <f>INDEX(ED$269:ED$278,$G342,1)</f>
        <v/>
      </c>
      <c r="EE342">
        <f>INDEX(EE$269:EE$278,$G342,1)</f>
        <v/>
      </c>
      <c r="EF342">
        <f>INDEX(EF$269:EF$278,$G342,1)</f>
        <v/>
      </c>
      <c r="EG342">
        <f>INDEX(EG$269:EG$278,$G342,1)</f>
        <v/>
      </c>
      <c r="EH342">
        <f>INDEX(EH$269:EH$278,$G342,1)</f>
        <v/>
      </c>
      <c r="EI342">
        <f>INDEX(EI$269:EI$278,$G342,1)</f>
        <v/>
      </c>
      <c r="EJ342">
        <f>INDEX(EJ$269:EJ$278,$G342,1)</f>
        <v/>
      </c>
      <c r="EK342">
        <f>INDEX(EK$269:EK$278,$G342,1)</f>
        <v/>
      </c>
      <c r="EL342">
        <f>INDEX(EL$269:EL$278,$G342,1)</f>
        <v/>
      </c>
      <c r="EM342">
        <f>INDEX(EM$269:EM$278,$G342,1)</f>
        <v/>
      </c>
      <c r="EN342">
        <f>INDEX(EN$269:EN$278,$G342,1)</f>
        <v/>
      </c>
      <c r="EO342">
        <f>INDEX(EO$269:EO$278,$G342,1)</f>
        <v/>
      </c>
      <c r="EP342">
        <f>INDEX(EP$269:EP$278,$G342,1)</f>
        <v/>
      </c>
      <c r="EQ342">
        <f>INDEX(EQ$269:EQ$278,$G342,1)</f>
        <v/>
      </c>
      <c r="ER342">
        <f>INDEX(ER$269:ER$278,$G342,1)</f>
        <v/>
      </c>
      <c r="ES342">
        <f>INDEX(ES$269:ES$278,$G342,1)</f>
        <v/>
      </c>
      <c r="ET342">
        <f>INDEX(ET$269:ET$278,$G342,1)</f>
        <v/>
      </c>
      <c r="EU342">
        <f>INDEX(EU$269:EU$278,$G342,1)</f>
        <v/>
      </c>
      <c r="EV342">
        <f>INDEX(EV$269:EV$278,$G342,1)</f>
        <v/>
      </c>
      <c r="EW342">
        <f>INDEX(EW$269:EW$278,$G342,1)</f>
        <v/>
      </c>
      <c r="EX342">
        <f>INDEX(EX$269:EX$278,$G342,1)</f>
        <v/>
      </c>
      <c r="EY342">
        <f>INDEX(EY$269:EY$278,$G342,1)</f>
        <v/>
      </c>
      <c r="EZ342">
        <f>INDEX(EZ$269:EZ$278,$G342,1)</f>
        <v/>
      </c>
      <c r="FA342">
        <f>INDEX(FA$269:FA$278,$G342,1)</f>
        <v/>
      </c>
      <c r="FB342">
        <f>INDEX(FB$269:FB$278,$G342,1)</f>
        <v/>
      </c>
      <c r="FC342">
        <f>INDEX(FC$269:FC$278,$G342,1)</f>
        <v/>
      </c>
      <c r="FD342">
        <f>INDEX(FD$269:FD$278,$G342,1)</f>
        <v/>
      </c>
      <c r="FE342">
        <f>INDEX(FE$269:FE$278,$G342,1)</f>
        <v/>
      </c>
      <c r="FF342">
        <f>INDEX(FF$269:FF$278,$G342,1)</f>
        <v/>
      </c>
      <c r="FG342">
        <f>INDEX(FG$269:FG$278,$G342,1)</f>
        <v/>
      </c>
      <c r="FH342">
        <f>INDEX(FH$269:FH$278,$G342,1)</f>
        <v/>
      </c>
      <c r="FI342">
        <f>INDEX(FI$269:FI$278,$G342,1)</f>
        <v/>
      </c>
      <c r="FJ342">
        <f>INDEX(FJ$269:FJ$278,$G342,1)</f>
        <v/>
      </c>
      <c r="FK342">
        <f>INDEX(FK$269:FK$278,$G342,1)</f>
        <v/>
      </c>
      <c r="FL342">
        <f>INDEX(FL$269:FL$278,$G342,1)</f>
        <v/>
      </c>
      <c r="FM342">
        <f>INDEX(FM$269:FM$278,$G342,1)</f>
        <v/>
      </c>
      <c r="FN342">
        <f>INDEX(FN$269:FN$278,$G342,1)</f>
        <v/>
      </c>
      <c r="FO342">
        <f>INDEX(FO$269:FO$278,$G342,1)</f>
        <v/>
      </c>
      <c r="FP342">
        <f>INDEX(FP$269:FP$278,$G342,1)</f>
        <v/>
      </c>
      <c r="FQ342">
        <f>INDEX(FQ$269:FQ$278,$G342,1)</f>
        <v/>
      </c>
      <c r="FR342">
        <f>INDEX(FR$269:FR$278,$G342,1)</f>
        <v/>
      </c>
      <c r="FS342">
        <f>INDEX(FS$269:FS$278,$G342,1)</f>
        <v/>
      </c>
      <c r="FT342">
        <f>INDEX(FT$269:FT$278,$G342,1)</f>
        <v/>
      </c>
      <c r="FU342">
        <f>INDEX(FU$269:FU$278,$G342,1)</f>
        <v/>
      </c>
      <c r="FV342">
        <f>INDEX(FV$269:FV$278,$G342,1)</f>
        <v/>
      </c>
      <c r="FW342">
        <f>INDEX(FW$269:FW$278,$G342,1)</f>
        <v/>
      </c>
      <c r="FX342">
        <f>INDEX(FX$269:FX$278,$G342,1)</f>
        <v/>
      </c>
      <c r="FY342">
        <f>INDEX(FY$269:FY$278,$G342,1)</f>
        <v/>
      </c>
      <c r="FZ342">
        <f>INDEX(FZ$269:FZ$278,$G342,1)</f>
        <v/>
      </c>
      <c r="GA342">
        <f>INDEX(GA$269:GA$278,$G342,1)</f>
        <v/>
      </c>
      <c r="GB342">
        <f>INDEX(GB$269:GB$278,$G342,1)</f>
        <v/>
      </c>
      <c r="GC342">
        <f>INDEX(GC$269:GC$278,$G342,1)</f>
        <v/>
      </c>
      <c r="GD342">
        <f>INDEX(GD$269:GD$278,$G342,1)</f>
        <v/>
      </c>
      <c r="GE342">
        <f>INDEX(GE$269:GE$278,$G342,1)</f>
        <v/>
      </c>
      <c r="GF342">
        <f>INDEX(GF$269:GF$278,$G342,1)</f>
        <v/>
      </c>
      <c r="GG342">
        <f>INDEX(GG$269:GG$278,$G342,1)</f>
        <v/>
      </c>
      <c r="GH342">
        <f>INDEX(GH$269:GH$278,$G342,1)</f>
        <v/>
      </c>
      <c r="GI342">
        <f>INDEX(GI$269:GI$278,$G342,1)</f>
        <v/>
      </c>
      <c r="GJ342">
        <f>INDEX(GJ$269:GJ$278,$G342,1)</f>
        <v/>
      </c>
      <c r="GK342">
        <f>INDEX(GK$269:GK$278,$G342,1)</f>
        <v/>
      </c>
      <c r="GL342">
        <f>INDEX(GL$269:GL$278,$G342,1)</f>
        <v/>
      </c>
      <c r="GM342">
        <f>INDEX(GM$269:GM$278,$G342,1)</f>
        <v/>
      </c>
      <c r="GN342">
        <f>INDEX(GN$269:GN$278,$G342,1)</f>
        <v/>
      </c>
      <c r="GO342">
        <f>INDEX(GO$269:GO$278,$G342,1)</f>
        <v/>
      </c>
      <c r="GP342">
        <f>INDEX(GP$269:GP$278,$G342,1)</f>
        <v/>
      </c>
      <c r="GQ342">
        <f>INDEX(GQ$269:GQ$278,$G342,1)</f>
        <v/>
      </c>
      <c r="GR342">
        <f>INDEX(GR$269:GR$278,$G342,1)</f>
        <v/>
      </c>
      <c r="GS342">
        <f>INDEX(GS$269:GS$278,$G342,1)</f>
        <v/>
      </c>
      <c r="GT342">
        <f>INDEX(GT$269:GT$278,$G342,1)</f>
        <v/>
      </c>
      <c r="GU342">
        <f>INDEX(GU$269:GU$278,$G342,1)</f>
        <v/>
      </c>
      <c r="GV342">
        <f>INDEX(GV$269:GV$278,$G342,1)</f>
        <v/>
      </c>
      <c r="GW342">
        <f>INDEX(GW$269:GW$278,$G342,1)</f>
        <v/>
      </c>
      <c r="GX342">
        <f>INDEX(GX$269:GX$278,$G342,1)</f>
        <v/>
      </c>
      <c r="GY342">
        <f>INDEX(GY$269:GY$278,$G342,1)</f>
        <v/>
      </c>
      <c r="GZ342">
        <f>INDEX(GZ$269:GZ$278,$G342,1)</f>
        <v/>
      </c>
      <c r="HA342">
        <f>INDEX(HA$269:HA$278,$G342,1)</f>
        <v/>
      </c>
      <c r="HB342">
        <f>INDEX(HB$269:HB$278,$G342,1)</f>
        <v/>
      </c>
      <c r="HC342">
        <f>INDEX(HC$269:HC$278,$G342,1)</f>
        <v/>
      </c>
      <c r="HD342">
        <f>INDEX(HD$269:HD$278,$G342,1)</f>
        <v/>
      </c>
      <c r="HE342">
        <f>INDEX(HE$269:HE$278,$G342,1)</f>
        <v/>
      </c>
      <c r="HF342">
        <f>INDEX(HF$269:HF$278,$G342,1)</f>
        <v/>
      </c>
      <c r="HG342">
        <f>INDEX(HG$269:HG$278,$G342,1)</f>
        <v/>
      </c>
      <c r="HH342">
        <f>INDEX(HH$269:HH$278,$G342,1)</f>
        <v/>
      </c>
      <c r="HI342">
        <f>INDEX(HI$269:HI$278,$G342,1)</f>
        <v/>
      </c>
      <c r="HJ342">
        <f>INDEX(HJ$269:HJ$278,$G342,1)</f>
        <v/>
      </c>
      <c r="HK342">
        <f>INDEX(HK$269:HK$278,$G342,1)</f>
        <v/>
      </c>
      <c r="HL342">
        <f>INDEX(HL$269:HL$278,$G342,1)</f>
        <v/>
      </c>
      <c r="HM342">
        <f>INDEX(HM$269:HM$278,$G342,1)</f>
        <v/>
      </c>
      <c r="HN342">
        <f>INDEX(HN$269:HN$278,$G342,1)</f>
        <v/>
      </c>
      <c r="HO342">
        <f>INDEX(HO$269:HO$278,$G342,1)</f>
        <v/>
      </c>
      <c r="HP342">
        <f>INDEX(HP$269:HP$278,$G342,1)</f>
        <v/>
      </c>
      <c r="HQ342">
        <f>INDEX(HQ$269:HQ$278,$G342,1)</f>
        <v/>
      </c>
      <c r="HR342">
        <f>INDEX(HR$269:HR$278,$G342,1)</f>
        <v/>
      </c>
      <c r="HS342">
        <f>INDEX(HS$269:HS$278,$G342,1)</f>
        <v/>
      </c>
      <c r="HT342">
        <f>INDEX(HT$269:HT$278,$G342,1)</f>
        <v/>
      </c>
      <c r="HU342">
        <f>INDEX(HU$269:HU$278,$G342,1)</f>
        <v/>
      </c>
      <c r="HV342">
        <f>INDEX(HV$269:HV$278,$G342,1)</f>
        <v/>
      </c>
      <c r="HW342">
        <f>INDEX(HW$269:HW$278,$G342,1)</f>
        <v/>
      </c>
      <c r="HX342">
        <f>INDEX(HX$269:HX$278,$G342,1)</f>
        <v/>
      </c>
      <c r="HY342">
        <f>INDEX(HY$269:HY$278,$G342,1)</f>
        <v/>
      </c>
      <c r="HZ342">
        <f>INDEX(HZ$269:HZ$278,$G342,1)</f>
        <v/>
      </c>
      <c r="IA342">
        <f>INDEX(IA$269:IA$278,$G342,1)</f>
        <v/>
      </c>
      <c r="IB342">
        <f>INDEX(IB$269:IB$278,$G342,1)</f>
        <v/>
      </c>
      <c r="IC342">
        <f>INDEX(IC$269:IC$278,$G342,1)</f>
        <v/>
      </c>
      <c r="ID342">
        <f>INDEX(ID$269:ID$278,$G342,1)</f>
        <v/>
      </c>
      <c r="IE342">
        <f>INDEX(IE$269:IE$278,$G342,1)</f>
        <v/>
      </c>
      <c r="IF342">
        <f>INDEX(IF$269:IF$278,$G342,1)</f>
        <v/>
      </c>
      <c r="IG342">
        <f>INDEX(IG$269:IG$278,$G342,1)</f>
        <v/>
      </c>
      <c r="IH342">
        <f>INDEX(IH$269:IH$278,$G342,1)</f>
        <v/>
      </c>
      <c r="II342">
        <f>INDEX(II$269:II$278,$G342,1)</f>
        <v/>
      </c>
      <c r="IJ342">
        <f>INDEX(IJ$269:IJ$278,$G342,1)</f>
        <v/>
      </c>
      <c r="IK342">
        <f>INDEX(IK$269:IK$278,$G342,1)</f>
        <v/>
      </c>
      <c r="IL342">
        <f>INDEX(IL$269:IL$278,$G342,1)</f>
        <v/>
      </c>
      <c r="IM342">
        <f>INDEX(IM$269:IM$278,$G342,1)</f>
        <v/>
      </c>
      <c r="IN342">
        <f>INDEX(IN$269:IN$278,$G342,1)</f>
        <v/>
      </c>
      <c r="IO342">
        <f>INDEX(IO$269:IO$278,$G342,1)</f>
        <v/>
      </c>
      <c r="IP342">
        <f>INDEX(IP$269:IP$278,$G342,1)</f>
        <v/>
      </c>
      <c r="IQ342">
        <f>INDEX(IQ$269:IQ$278,$G342,1)</f>
        <v/>
      </c>
      <c r="IR342">
        <f>INDEX(IR$269:IR$278,$G342,1)</f>
        <v/>
      </c>
      <c r="IS342">
        <f>INDEX(IS$269:IS$278,$G342,1)</f>
        <v/>
      </c>
      <c r="IT342">
        <f>INDEX(IT$269:IT$278,$G342,1)</f>
        <v/>
      </c>
      <c r="IU342">
        <f>INDEX(IU$269:IU$278,$G342,1)</f>
        <v/>
      </c>
      <c r="IV342">
        <f>INDEX(IV$269:IV$278,$G342,1)</f>
        <v/>
      </c>
      <c r="IW342">
        <f>INDEX(IW$269:IW$278,$G342,1)</f>
        <v/>
      </c>
      <c r="IX342">
        <f>INDEX(IX$269:IX$278,$G342,1)</f>
        <v/>
      </c>
      <c r="IY342">
        <f>INDEX(IY$269:IY$278,$G342,1)</f>
        <v/>
      </c>
      <c r="IZ342">
        <f>INDEX(IZ$269:IZ$278,$G342,1)</f>
        <v/>
      </c>
      <c r="JA342">
        <f>INDEX(JA$269:JA$278,$G342,1)</f>
        <v/>
      </c>
      <c r="JB342">
        <f>INDEX(JB$269:JB$278,$G342,1)</f>
        <v/>
      </c>
      <c r="JC342">
        <f>INDEX(JC$269:JC$278,$G342,1)</f>
        <v/>
      </c>
      <c r="JD342">
        <f>INDEX(JD$269:JD$278,$G342,1)</f>
        <v/>
      </c>
      <c r="JE342">
        <f>INDEX(JE$269:JE$278,$G342,1)</f>
        <v/>
      </c>
      <c r="JF342">
        <f>INDEX(JF$269:JF$278,$G342,1)</f>
        <v/>
      </c>
      <c r="JG342">
        <f>INDEX(JG$269:JG$278,$G342,1)</f>
        <v/>
      </c>
      <c r="JH342">
        <f>INDEX(JH$269:JH$278,$G342,1)</f>
        <v/>
      </c>
      <c r="JI342">
        <f>INDEX(JI$269:JI$278,$G342,1)</f>
        <v/>
      </c>
      <c r="JJ342">
        <f>INDEX(JJ$269:JJ$278,$G342,1)</f>
        <v/>
      </c>
      <c r="JK342">
        <f>INDEX(JK$269:JK$278,$G342,1)</f>
        <v/>
      </c>
      <c r="JL342">
        <f>INDEX(JL$269:JL$278,$G342,1)</f>
        <v/>
      </c>
      <c r="JM342">
        <f>INDEX(JM$269:JM$278,$G342,1)</f>
        <v/>
      </c>
      <c r="JN342">
        <f>INDEX(JN$269:JN$278,$G342,1)</f>
        <v/>
      </c>
      <c r="JO342">
        <f>INDEX(JO$269:JO$278,$G342,1)</f>
        <v/>
      </c>
      <c r="JP342">
        <f>INDEX(JP$269:JP$278,$G342,1)</f>
        <v/>
      </c>
      <c r="JQ342">
        <f>INDEX(JQ$269:JQ$278,$G342,1)</f>
        <v/>
      </c>
      <c r="JR342">
        <f>INDEX(JR$269:JR$278,$G342,1)</f>
        <v/>
      </c>
      <c r="JS342">
        <f>INDEX(JS$269:JS$278,$G342,1)</f>
        <v/>
      </c>
      <c r="JT342">
        <f>INDEX(JT$269:JT$278,$G342,1)</f>
        <v/>
      </c>
      <c r="JU342">
        <f>INDEX(JU$269:JU$278,$G342,1)</f>
        <v/>
      </c>
      <c r="JV342">
        <f>INDEX(JV$269:JV$278,$G342,1)</f>
        <v/>
      </c>
      <c r="JW342">
        <f>INDEX(JW$269:JW$278,$G342,1)</f>
        <v/>
      </c>
      <c r="JX342">
        <f>INDEX(JX$269:JX$278,$G342,1)</f>
        <v/>
      </c>
      <c r="JY342">
        <f>INDEX(JY$269:JY$278,$G342,1)</f>
        <v/>
      </c>
      <c r="JZ342">
        <f>INDEX(JZ$269:JZ$278,$G342,1)</f>
        <v/>
      </c>
      <c r="KA342">
        <f>INDEX(KA$269:KA$278,$G342,1)</f>
        <v/>
      </c>
      <c r="KB342">
        <f>INDEX(KB$269:KB$278,$G342,1)</f>
        <v/>
      </c>
      <c r="KC342">
        <f>INDEX(KC$269:KC$278,$G342,1)</f>
        <v/>
      </c>
      <c r="KD342">
        <f>INDEX(KD$269:KD$278,$G342,1)</f>
        <v/>
      </c>
      <c r="KE342">
        <f>INDEX(KE$269:KE$278,$G342,1)</f>
        <v/>
      </c>
      <c r="KF342">
        <f>INDEX(KF$269:KF$278,$G342,1)</f>
        <v/>
      </c>
      <c r="KG342">
        <f>INDEX(KG$269:KG$278,$G342,1)</f>
        <v/>
      </c>
      <c r="KH342">
        <f>INDEX(KH$269:KH$278,$G342,1)</f>
        <v/>
      </c>
      <c r="KI342">
        <f>INDEX(KI$269:KI$278,$G342,1)</f>
        <v/>
      </c>
      <c r="KJ342">
        <f>INDEX(KJ$269:KJ$278,$G342,1)</f>
        <v/>
      </c>
      <c r="KK342">
        <f>INDEX(KK$269:KK$278,$G342,1)</f>
        <v/>
      </c>
      <c r="KL342">
        <f>INDEX(KL$269:KL$278,$G342,1)</f>
        <v/>
      </c>
      <c r="KM342">
        <f>INDEX(KM$269:KM$278,$G342,1)</f>
        <v/>
      </c>
      <c r="KN342">
        <f>INDEX(KN$269:KN$278,$G342,1)</f>
        <v/>
      </c>
      <c r="KO342">
        <f>INDEX(KO$269:KO$278,$G342,1)</f>
        <v/>
      </c>
      <c r="KP342">
        <f>INDEX(KP$269:KP$278,$G342,1)</f>
        <v/>
      </c>
      <c r="KQ342">
        <f>INDEX(KQ$269:KQ$278,$G342,1)</f>
        <v/>
      </c>
      <c r="KR342">
        <f>INDEX(KR$269:KR$278,$G342,1)</f>
        <v/>
      </c>
      <c r="KS342">
        <f>INDEX(KS$269:KS$278,$G342,1)</f>
        <v/>
      </c>
      <c r="KT342">
        <f>INDEX(KT$269:KT$278,$G342,1)</f>
        <v/>
      </c>
      <c r="KU342">
        <f>INDEX(KU$269:KU$278,$G342,1)</f>
        <v/>
      </c>
    </row>
    <row r="343" spans="1:307">
      <c r="B343" t="s">
        <v>61</v>
      </c>
      <c r="D343" t="s">
        <v>107</v>
      </c>
      <c r="G343">
        <f>MATCH($B343,$B$269:$B$278,0)</f>
        <v/>
      </c>
      <c r="H343">
        <f>INDEX(H$269:H$278,$G343,1)</f>
        <v/>
      </c>
      <c r="I343">
        <f>INDEX(I$269:I$278,$G343,1)</f>
        <v/>
      </c>
      <c r="J343">
        <f>INDEX(J$269:J$278,$G343,1)</f>
        <v/>
      </c>
      <c r="K343">
        <f>INDEX(K$269:K$278,$G343,1)</f>
        <v/>
      </c>
      <c r="L343">
        <f>INDEX(L$269:L$278,$G343,1)</f>
        <v/>
      </c>
      <c r="M343">
        <f>INDEX(M$269:M$278,$G343,1)</f>
        <v/>
      </c>
      <c r="N343">
        <f>INDEX(N$269:N$278,$G343,1)</f>
        <v/>
      </c>
      <c r="O343">
        <f>INDEX(O$269:O$278,$G343,1)</f>
        <v/>
      </c>
      <c r="P343">
        <f>INDEX(P$269:P$278,$G343,1)</f>
        <v/>
      </c>
      <c r="Q343">
        <f>INDEX(Q$269:Q$278,$G343,1)</f>
        <v/>
      </c>
      <c r="R343">
        <f>INDEX(R$269:R$278,$G343,1)</f>
        <v/>
      </c>
      <c r="S343">
        <f>INDEX(S$269:S$278,$G343,1)</f>
        <v/>
      </c>
      <c r="T343">
        <f>INDEX(T$269:T$278,$G343,1)</f>
        <v/>
      </c>
      <c r="U343">
        <f>INDEX(U$269:U$278,$G343,1)</f>
        <v/>
      </c>
      <c r="V343">
        <f>INDEX(V$269:V$278,$G343,1)</f>
        <v/>
      </c>
      <c r="W343">
        <f>INDEX(W$269:W$278,$G343,1)</f>
        <v/>
      </c>
      <c r="X343">
        <f>INDEX(X$269:X$278,$G343,1)</f>
        <v/>
      </c>
      <c r="Y343">
        <f>INDEX(Y$269:Y$278,$G343,1)</f>
        <v/>
      </c>
      <c r="Z343">
        <f>INDEX(Z$269:Z$278,$G343,1)</f>
        <v/>
      </c>
      <c r="AA343">
        <f>INDEX(AA$269:AA$278,$G343,1)</f>
        <v/>
      </c>
      <c r="AB343">
        <f>INDEX(AB$269:AB$278,$G343,1)</f>
        <v/>
      </c>
      <c r="AC343">
        <f>INDEX(AC$269:AC$278,$G343,1)</f>
        <v/>
      </c>
      <c r="AD343">
        <f>INDEX(AD$269:AD$278,$G343,1)</f>
        <v/>
      </c>
      <c r="AE343">
        <f>INDEX(AE$269:AE$278,$G343,1)</f>
        <v/>
      </c>
      <c r="AF343">
        <f>INDEX(AF$269:AF$278,$G343,1)</f>
        <v/>
      </c>
      <c r="AG343">
        <f>INDEX(AG$269:AG$278,$G343,1)</f>
        <v/>
      </c>
      <c r="AH343">
        <f>INDEX(AH$269:AH$278,$G343,1)</f>
        <v/>
      </c>
      <c r="AI343">
        <f>INDEX(AI$269:AI$278,$G343,1)</f>
        <v/>
      </c>
      <c r="AJ343">
        <f>INDEX(AJ$269:AJ$278,$G343,1)</f>
        <v/>
      </c>
      <c r="AK343">
        <f>INDEX(AK$269:AK$278,$G343,1)</f>
        <v/>
      </c>
      <c r="AL343">
        <f>INDEX(AL$269:AL$278,$G343,1)</f>
        <v/>
      </c>
      <c r="AM343">
        <f>INDEX(AM$269:AM$278,$G343,1)</f>
        <v/>
      </c>
      <c r="AN343">
        <f>INDEX(AN$269:AN$278,$G343,1)</f>
        <v/>
      </c>
      <c r="AO343">
        <f>INDEX(AO$269:AO$278,$G343,1)</f>
        <v/>
      </c>
      <c r="AP343">
        <f>INDEX(AP$269:AP$278,$G343,1)</f>
        <v/>
      </c>
      <c r="AQ343">
        <f>INDEX(AQ$269:AQ$278,$G343,1)</f>
        <v/>
      </c>
      <c r="AR343">
        <f>INDEX(AR$269:AR$278,$G343,1)</f>
        <v/>
      </c>
      <c r="AS343">
        <f>INDEX(AS$269:AS$278,$G343,1)</f>
        <v/>
      </c>
      <c r="AT343">
        <f>INDEX(AT$269:AT$278,$G343,1)</f>
        <v/>
      </c>
      <c r="AU343">
        <f>INDEX(AU$269:AU$278,$G343,1)</f>
        <v/>
      </c>
      <c r="AV343">
        <f>INDEX(AV$269:AV$278,$G343,1)</f>
        <v/>
      </c>
      <c r="AW343">
        <f>INDEX(AW$269:AW$278,$G343,1)</f>
        <v/>
      </c>
      <c r="AX343">
        <f>INDEX(AX$269:AX$278,$G343,1)</f>
        <v/>
      </c>
      <c r="AY343">
        <f>INDEX(AY$269:AY$278,$G343,1)</f>
        <v/>
      </c>
      <c r="AZ343">
        <f>INDEX(AZ$269:AZ$278,$G343,1)</f>
        <v/>
      </c>
      <c r="BA343">
        <f>INDEX(BA$269:BA$278,$G343,1)</f>
        <v/>
      </c>
      <c r="BB343">
        <f>INDEX(BB$269:BB$278,$G343,1)</f>
        <v/>
      </c>
      <c r="BC343">
        <f>INDEX(BC$269:BC$278,$G343,1)</f>
        <v/>
      </c>
      <c r="BD343">
        <f>INDEX(BD$269:BD$278,$G343,1)</f>
        <v/>
      </c>
      <c r="BE343">
        <f>INDEX(BE$269:BE$278,$G343,1)</f>
        <v/>
      </c>
      <c r="BF343">
        <f>INDEX(BF$269:BF$278,$G343,1)</f>
        <v/>
      </c>
      <c r="BG343">
        <f>INDEX(BG$269:BG$278,$G343,1)</f>
        <v/>
      </c>
      <c r="BH343">
        <f>INDEX(BH$269:BH$278,$G343,1)</f>
        <v/>
      </c>
      <c r="BI343">
        <f>INDEX(BI$269:BI$278,$G343,1)</f>
        <v/>
      </c>
      <c r="BJ343">
        <f>INDEX(BJ$269:BJ$278,$G343,1)</f>
        <v/>
      </c>
      <c r="BK343">
        <f>INDEX(BK$269:BK$278,$G343,1)</f>
        <v/>
      </c>
      <c r="BL343">
        <f>INDEX(BL$269:BL$278,$G343,1)</f>
        <v/>
      </c>
      <c r="BM343">
        <f>INDEX(BM$269:BM$278,$G343,1)</f>
        <v/>
      </c>
      <c r="BN343">
        <f>INDEX(BN$269:BN$278,$G343,1)</f>
        <v/>
      </c>
      <c r="BO343">
        <f>INDEX(BO$269:BO$278,$G343,1)</f>
        <v/>
      </c>
      <c r="BP343">
        <f>INDEX(BP$269:BP$278,$G343,1)</f>
        <v/>
      </c>
      <c r="BQ343">
        <f>INDEX(BQ$269:BQ$278,$G343,1)</f>
        <v/>
      </c>
      <c r="BR343">
        <f>INDEX(BR$269:BR$278,$G343,1)</f>
        <v/>
      </c>
      <c r="BS343">
        <f>INDEX(BS$269:BS$278,$G343,1)</f>
        <v/>
      </c>
      <c r="BT343">
        <f>INDEX(BT$269:BT$278,$G343,1)</f>
        <v/>
      </c>
      <c r="BU343">
        <f>INDEX(BU$269:BU$278,$G343,1)</f>
        <v/>
      </c>
      <c r="BV343">
        <f>INDEX(BV$269:BV$278,$G343,1)</f>
        <v/>
      </c>
      <c r="BW343">
        <f>INDEX(BW$269:BW$278,$G343,1)</f>
        <v/>
      </c>
      <c r="BX343">
        <f>INDEX(BX$269:BX$278,$G343,1)</f>
        <v/>
      </c>
      <c r="BY343">
        <f>INDEX(BY$269:BY$278,$G343,1)</f>
        <v/>
      </c>
      <c r="BZ343">
        <f>INDEX(BZ$269:BZ$278,$G343,1)</f>
        <v/>
      </c>
      <c r="CA343">
        <f>INDEX(CA$269:CA$278,$G343,1)</f>
        <v/>
      </c>
      <c r="CB343">
        <f>INDEX(CB$269:CB$278,$G343,1)</f>
        <v/>
      </c>
      <c r="CC343">
        <f>INDEX(CC$269:CC$278,$G343,1)</f>
        <v/>
      </c>
      <c r="CD343">
        <f>INDEX(CD$269:CD$278,$G343,1)</f>
        <v/>
      </c>
      <c r="CE343">
        <f>INDEX(CE$269:CE$278,$G343,1)</f>
        <v/>
      </c>
      <c r="CF343">
        <f>INDEX(CF$269:CF$278,$G343,1)</f>
        <v/>
      </c>
      <c r="CG343">
        <f>INDEX(CG$269:CG$278,$G343,1)</f>
        <v/>
      </c>
      <c r="CH343">
        <f>INDEX(CH$269:CH$278,$G343,1)</f>
        <v/>
      </c>
      <c r="CI343">
        <f>INDEX(CI$269:CI$278,$G343,1)</f>
        <v/>
      </c>
      <c r="CJ343">
        <f>INDEX(CJ$269:CJ$278,$G343,1)</f>
        <v/>
      </c>
      <c r="CK343">
        <f>INDEX(CK$269:CK$278,$G343,1)</f>
        <v/>
      </c>
      <c r="CL343">
        <f>INDEX(CL$269:CL$278,$G343,1)</f>
        <v/>
      </c>
      <c r="CM343">
        <f>INDEX(CM$269:CM$278,$G343,1)</f>
        <v/>
      </c>
      <c r="CN343">
        <f>INDEX(CN$269:CN$278,$G343,1)</f>
        <v/>
      </c>
      <c r="CO343">
        <f>INDEX(CO$269:CO$278,$G343,1)</f>
        <v/>
      </c>
      <c r="CP343">
        <f>INDEX(CP$269:CP$278,$G343,1)</f>
        <v/>
      </c>
      <c r="CQ343">
        <f>INDEX(CQ$269:CQ$278,$G343,1)</f>
        <v/>
      </c>
      <c r="CR343">
        <f>INDEX(CR$269:CR$278,$G343,1)</f>
        <v/>
      </c>
      <c r="CS343">
        <f>INDEX(CS$269:CS$278,$G343,1)</f>
        <v/>
      </c>
      <c r="CT343">
        <f>INDEX(CT$269:CT$278,$G343,1)</f>
        <v/>
      </c>
      <c r="CU343">
        <f>INDEX(CU$269:CU$278,$G343,1)</f>
        <v/>
      </c>
      <c r="CV343">
        <f>INDEX(CV$269:CV$278,$G343,1)</f>
        <v/>
      </c>
      <c r="CW343">
        <f>INDEX(CW$269:CW$278,$G343,1)</f>
        <v/>
      </c>
      <c r="CX343">
        <f>INDEX(CX$269:CX$278,$G343,1)</f>
        <v/>
      </c>
      <c r="CY343">
        <f>INDEX(CY$269:CY$278,$G343,1)</f>
        <v/>
      </c>
      <c r="CZ343">
        <f>INDEX(CZ$269:CZ$278,$G343,1)</f>
        <v/>
      </c>
      <c r="DA343">
        <f>INDEX(DA$269:DA$278,$G343,1)</f>
        <v/>
      </c>
      <c r="DB343">
        <f>INDEX(DB$269:DB$278,$G343,1)</f>
        <v/>
      </c>
      <c r="DC343">
        <f>INDEX(DC$269:DC$278,$G343,1)</f>
        <v/>
      </c>
      <c r="DD343">
        <f>INDEX(DD$269:DD$278,$G343,1)</f>
        <v/>
      </c>
      <c r="DE343">
        <f>INDEX(DE$269:DE$278,$G343,1)</f>
        <v/>
      </c>
      <c r="DF343">
        <f>INDEX(DF$269:DF$278,$G343,1)</f>
        <v/>
      </c>
      <c r="DG343">
        <f>INDEX(DG$269:DG$278,$G343,1)</f>
        <v/>
      </c>
      <c r="DH343">
        <f>INDEX(DH$269:DH$278,$G343,1)</f>
        <v/>
      </c>
      <c r="DI343">
        <f>INDEX(DI$269:DI$278,$G343,1)</f>
        <v/>
      </c>
      <c r="DJ343">
        <f>INDEX(DJ$269:DJ$278,$G343,1)</f>
        <v/>
      </c>
      <c r="DK343">
        <f>INDEX(DK$269:DK$278,$G343,1)</f>
        <v/>
      </c>
      <c r="DL343">
        <f>INDEX(DL$269:DL$278,$G343,1)</f>
        <v/>
      </c>
      <c r="DM343">
        <f>INDEX(DM$269:DM$278,$G343,1)</f>
        <v/>
      </c>
      <c r="DN343">
        <f>INDEX(DN$269:DN$278,$G343,1)</f>
        <v/>
      </c>
      <c r="DO343">
        <f>INDEX(DO$269:DO$278,$G343,1)</f>
        <v/>
      </c>
      <c r="DP343">
        <f>INDEX(DP$269:DP$278,$G343,1)</f>
        <v/>
      </c>
      <c r="DQ343">
        <f>INDEX(DQ$269:DQ$278,$G343,1)</f>
        <v/>
      </c>
      <c r="DR343">
        <f>INDEX(DR$269:DR$278,$G343,1)</f>
        <v/>
      </c>
      <c r="DS343">
        <f>INDEX(DS$269:DS$278,$G343,1)</f>
        <v/>
      </c>
      <c r="DT343">
        <f>INDEX(DT$269:DT$278,$G343,1)</f>
        <v/>
      </c>
      <c r="DU343">
        <f>INDEX(DU$269:DU$278,$G343,1)</f>
        <v/>
      </c>
      <c r="DV343">
        <f>INDEX(DV$269:DV$278,$G343,1)</f>
        <v/>
      </c>
      <c r="DW343">
        <f>INDEX(DW$269:DW$278,$G343,1)</f>
        <v/>
      </c>
      <c r="DX343">
        <f>INDEX(DX$269:DX$278,$G343,1)</f>
        <v/>
      </c>
      <c r="DY343">
        <f>INDEX(DY$269:DY$278,$G343,1)</f>
        <v/>
      </c>
      <c r="DZ343">
        <f>INDEX(DZ$269:DZ$278,$G343,1)</f>
        <v/>
      </c>
      <c r="EA343">
        <f>INDEX(EA$269:EA$278,$G343,1)</f>
        <v/>
      </c>
      <c r="EB343">
        <f>INDEX(EB$269:EB$278,$G343,1)</f>
        <v/>
      </c>
      <c r="EC343">
        <f>INDEX(EC$269:EC$278,$G343,1)</f>
        <v/>
      </c>
      <c r="ED343">
        <f>INDEX(ED$269:ED$278,$G343,1)</f>
        <v/>
      </c>
      <c r="EE343">
        <f>INDEX(EE$269:EE$278,$G343,1)</f>
        <v/>
      </c>
      <c r="EF343">
        <f>INDEX(EF$269:EF$278,$G343,1)</f>
        <v/>
      </c>
      <c r="EG343">
        <f>INDEX(EG$269:EG$278,$G343,1)</f>
        <v/>
      </c>
      <c r="EH343">
        <f>INDEX(EH$269:EH$278,$G343,1)</f>
        <v/>
      </c>
      <c r="EI343">
        <f>INDEX(EI$269:EI$278,$G343,1)</f>
        <v/>
      </c>
      <c r="EJ343">
        <f>INDEX(EJ$269:EJ$278,$G343,1)</f>
        <v/>
      </c>
      <c r="EK343">
        <f>INDEX(EK$269:EK$278,$G343,1)</f>
        <v/>
      </c>
      <c r="EL343">
        <f>INDEX(EL$269:EL$278,$G343,1)</f>
        <v/>
      </c>
      <c r="EM343">
        <f>INDEX(EM$269:EM$278,$G343,1)</f>
        <v/>
      </c>
      <c r="EN343">
        <f>INDEX(EN$269:EN$278,$G343,1)</f>
        <v/>
      </c>
      <c r="EO343">
        <f>INDEX(EO$269:EO$278,$G343,1)</f>
        <v/>
      </c>
      <c r="EP343">
        <f>INDEX(EP$269:EP$278,$G343,1)</f>
        <v/>
      </c>
      <c r="EQ343">
        <f>INDEX(EQ$269:EQ$278,$G343,1)</f>
        <v/>
      </c>
      <c r="ER343">
        <f>INDEX(ER$269:ER$278,$G343,1)</f>
        <v/>
      </c>
      <c r="ES343">
        <f>INDEX(ES$269:ES$278,$G343,1)</f>
        <v/>
      </c>
      <c r="ET343">
        <f>INDEX(ET$269:ET$278,$G343,1)</f>
        <v/>
      </c>
      <c r="EU343">
        <f>INDEX(EU$269:EU$278,$G343,1)</f>
        <v/>
      </c>
      <c r="EV343">
        <f>INDEX(EV$269:EV$278,$G343,1)</f>
        <v/>
      </c>
      <c r="EW343">
        <f>INDEX(EW$269:EW$278,$G343,1)</f>
        <v/>
      </c>
      <c r="EX343">
        <f>INDEX(EX$269:EX$278,$G343,1)</f>
        <v/>
      </c>
      <c r="EY343">
        <f>INDEX(EY$269:EY$278,$G343,1)</f>
        <v/>
      </c>
      <c r="EZ343">
        <f>INDEX(EZ$269:EZ$278,$G343,1)</f>
        <v/>
      </c>
      <c r="FA343">
        <f>INDEX(FA$269:FA$278,$G343,1)</f>
        <v/>
      </c>
      <c r="FB343">
        <f>INDEX(FB$269:FB$278,$G343,1)</f>
        <v/>
      </c>
      <c r="FC343">
        <f>INDEX(FC$269:FC$278,$G343,1)</f>
        <v/>
      </c>
      <c r="FD343">
        <f>INDEX(FD$269:FD$278,$G343,1)</f>
        <v/>
      </c>
      <c r="FE343">
        <f>INDEX(FE$269:FE$278,$G343,1)</f>
        <v/>
      </c>
      <c r="FF343">
        <f>INDEX(FF$269:FF$278,$G343,1)</f>
        <v/>
      </c>
      <c r="FG343">
        <f>INDEX(FG$269:FG$278,$G343,1)</f>
        <v/>
      </c>
      <c r="FH343">
        <f>INDEX(FH$269:FH$278,$G343,1)</f>
        <v/>
      </c>
      <c r="FI343">
        <f>INDEX(FI$269:FI$278,$G343,1)</f>
        <v/>
      </c>
      <c r="FJ343">
        <f>INDEX(FJ$269:FJ$278,$G343,1)</f>
        <v/>
      </c>
      <c r="FK343">
        <f>INDEX(FK$269:FK$278,$G343,1)</f>
        <v/>
      </c>
      <c r="FL343">
        <f>INDEX(FL$269:FL$278,$G343,1)</f>
        <v/>
      </c>
      <c r="FM343">
        <f>INDEX(FM$269:FM$278,$G343,1)</f>
        <v/>
      </c>
      <c r="FN343">
        <f>INDEX(FN$269:FN$278,$G343,1)</f>
        <v/>
      </c>
      <c r="FO343">
        <f>INDEX(FO$269:FO$278,$G343,1)</f>
        <v/>
      </c>
      <c r="FP343">
        <f>INDEX(FP$269:FP$278,$G343,1)</f>
        <v/>
      </c>
      <c r="FQ343">
        <f>INDEX(FQ$269:FQ$278,$G343,1)</f>
        <v/>
      </c>
      <c r="FR343">
        <f>INDEX(FR$269:FR$278,$G343,1)</f>
        <v/>
      </c>
      <c r="FS343">
        <f>INDEX(FS$269:FS$278,$G343,1)</f>
        <v/>
      </c>
      <c r="FT343">
        <f>INDEX(FT$269:FT$278,$G343,1)</f>
        <v/>
      </c>
      <c r="FU343">
        <f>INDEX(FU$269:FU$278,$G343,1)</f>
        <v/>
      </c>
      <c r="FV343">
        <f>INDEX(FV$269:FV$278,$G343,1)</f>
        <v/>
      </c>
      <c r="FW343">
        <f>INDEX(FW$269:FW$278,$G343,1)</f>
        <v/>
      </c>
      <c r="FX343">
        <f>INDEX(FX$269:FX$278,$G343,1)</f>
        <v/>
      </c>
      <c r="FY343">
        <f>INDEX(FY$269:FY$278,$G343,1)</f>
        <v/>
      </c>
      <c r="FZ343">
        <f>INDEX(FZ$269:FZ$278,$G343,1)</f>
        <v/>
      </c>
      <c r="GA343">
        <f>INDEX(GA$269:GA$278,$G343,1)</f>
        <v/>
      </c>
      <c r="GB343">
        <f>INDEX(GB$269:GB$278,$G343,1)</f>
        <v/>
      </c>
      <c r="GC343">
        <f>INDEX(GC$269:GC$278,$G343,1)</f>
        <v/>
      </c>
      <c r="GD343">
        <f>INDEX(GD$269:GD$278,$G343,1)</f>
        <v/>
      </c>
      <c r="GE343">
        <f>INDEX(GE$269:GE$278,$G343,1)</f>
        <v/>
      </c>
      <c r="GF343">
        <f>INDEX(GF$269:GF$278,$G343,1)</f>
        <v/>
      </c>
      <c r="GG343">
        <f>INDEX(GG$269:GG$278,$G343,1)</f>
        <v/>
      </c>
      <c r="GH343">
        <f>INDEX(GH$269:GH$278,$G343,1)</f>
        <v/>
      </c>
      <c r="GI343">
        <f>INDEX(GI$269:GI$278,$G343,1)</f>
        <v/>
      </c>
      <c r="GJ343">
        <f>INDEX(GJ$269:GJ$278,$G343,1)</f>
        <v/>
      </c>
      <c r="GK343">
        <f>INDEX(GK$269:GK$278,$G343,1)</f>
        <v/>
      </c>
      <c r="GL343">
        <f>INDEX(GL$269:GL$278,$G343,1)</f>
        <v/>
      </c>
      <c r="GM343">
        <f>INDEX(GM$269:GM$278,$G343,1)</f>
        <v/>
      </c>
      <c r="GN343">
        <f>INDEX(GN$269:GN$278,$G343,1)</f>
        <v/>
      </c>
      <c r="GO343">
        <f>INDEX(GO$269:GO$278,$G343,1)</f>
        <v/>
      </c>
      <c r="GP343">
        <f>INDEX(GP$269:GP$278,$G343,1)</f>
        <v/>
      </c>
      <c r="GQ343">
        <f>INDEX(GQ$269:GQ$278,$G343,1)</f>
        <v/>
      </c>
      <c r="GR343">
        <f>INDEX(GR$269:GR$278,$G343,1)</f>
        <v/>
      </c>
      <c r="GS343">
        <f>INDEX(GS$269:GS$278,$G343,1)</f>
        <v/>
      </c>
      <c r="GT343">
        <f>INDEX(GT$269:GT$278,$G343,1)</f>
        <v/>
      </c>
      <c r="GU343">
        <f>INDEX(GU$269:GU$278,$G343,1)</f>
        <v/>
      </c>
      <c r="GV343">
        <f>INDEX(GV$269:GV$278,$G343,1)</f>
        <v/>
      </c>
      <c r="GW343">
        <f>INDEX(GW$269:GW$278,$G343,1)</f>
        <v/>
      </c>
      <c r="GX343">
        <f>INDEX(GX$269:GX$278,$G343,1)</f>
        <v/>
      </c>
      <c r="GY343">
        <f>INDEX(GY$269:GY$278,$G343,1)</f>
        <v/>
      </c>
      <c r="GZ343">
        <f>INDEX(GZ$269:GZ$278,$G343,1)</f>
        <v/>
      </c>
      <c r="HA343">
        <f>INDEX(HA$269:HA$278,$G343,1)</f>
        <v/>
      </c>
      <c r="HB343">
        <f>INDEX(HB$269:HB$278,$G343,1)</f>
        <v/>
      </c>
      <c r="HC343">
        <f>INDEX(HC$269:HC$278,$G343,1)</f>
        <v/>
      </c>
      <c r="HD343">
        <f>INDEX(HD$269:HD$278,$G343,1)</f>
        <v/>
      </c>
      <c r="HE343">
        <f>INDEX(HE$269:HE$278,$G343,1)</f>
        <v/>
      </c>
      <c r="HF343">
        <f>INDEX(HF$269:HF$278,$G343,1)</f>
        <v/>
      </c>
      <c r="HG343">
        <f>INDEX(HG$269:HG$278,$G343,1)</f>
        <v/>
      </c>
      <c r="HH343">
        <f>INDEX(HH$269:HH$278,$G343,1)</f>
        <v/>
      </c>
      <c r="HI343">
        <f>INDEX(HI$269:HI$278,$G343,1)</f>
        <v/>
      </c>
      <c r="HJ343">
        <f>INDEX(HJ$269:HJ$278,$G343,1)</f>
        <v/>
      </c>
      <c r="HK343">
        <f>INDEX(HK$269:HK$278,$G343,1)</f>
        <v/>
      </c>
      <c r="HL343">
        <f>INDEX(HL$269:HL$278,$G343,1)</f>
        <v/>
      </c>
      <c r="HM343">
        <f>INDEX(HM$269:HM$278,$G343,1)</f>
        <v/>
      </c>
      <c r="HN343">
        <f>INDEX(HN$269:HN$278,$G343,1)</f>
        <v/>
      </c>
      <c r="HO343">
        <f>INDEX(HO$269:HO$278,$G343,1)</f>
        <v/>
      </c>
      <c r="HP343">
        <f>INDEX(HP$269:HP$278,$G343,1)</f>
        <v/>
      </c>
      <c r="HQ343">
        <f>INDEX(HQ$269:HQ$278,$G343,1)</f>
        <v/>
      </c>
      <c r="HR343">
        <f>INDEX(HR$269:HR$278,$G343,1)</f>
        <v/>
      </c>
      <c r="HS343">
        <f>INDEX(HS$269:HS$278,$G343,1)</f>
        <v/>
      </c>
      <c r="HT343">
        <f>INDEX(HT$269:HT$278,$G343,1)</f>
        <v/>
      </c>
      <c r="HU343">
        <f>INDEX(HU$269:HU$278,$G343,1)</f>
        <v/>
      </c>
      <c r="HV343">
        <f>INDEX(HV$269:HV$278,$G343,1)</f>
        <v/>
      </c>
      <c r="HW343">
        <f>INDEX(HW$269:HW$278,$G343,1)</f>
        <v/>
      </c>
      <c r="HX343">
        <f>INDEX(HX$269:HX$278,$G343,1)</f>
        <v/>
      </c>
      <c r="HY343">
        <f>INDEX(HY$269:HY$278,$G343,1)</f>
        <v/>
      </c>
      <c r="HZ343">
        <f>INDEX(HZ$269:HZ$278,$G343,1)</f>
        <v/>
      </c>
      <c r="IA343">
        <f>INDEX(IA$269:IA$278,$G343,1)</f>
        <v/>
      </c>
      <c r="IB343">
        <f>INDEX(IB$269:IB$278,$G343,1)</f>
        <v/>
      </c>
      <c r="IC343">
        <f>INDEX(IC$269:IC$278,$G343,1)</f>
        <v/>
      </c>
      <c r="ID343">
        <f>INDEX(ID$269:ID$278,$G343,1)</f>
        <v/>
      </c>
      <c r="IE343">
        <f>INDEX(IE$269:IE$278,$G343,1)</f>
        <v/>
      </c>
      <c r="IF343">
        <f>INDEX(IF$269:IF$278,$G343,1)</f>
        <v/>
      </c>
      <c r="IG343">
        <f>INDEX(IG$269:IG$278,$G343,1)</f>
        <v/>
      </c>
      <c r="IH343">
        <f>INDEX(IH$269:IH$278,$G343,1)</f>
        <v/>
      </c>
      <c r="II343">
        <f>INDEX(II$269:II$278,$G343,1)</f>
        <v/>
      </c>
      <c r="IJ343">
        <f>INDEX(IJ$269:IJ$278,$G343,1)</f>
        <v/>
      </c>
      <c r="IK343">
        <f>INDEX(IK$269:IK$278,$G343,1)</f>
        <v/>
      </c>
      <c r="IL343">
        <f>INDEX(IL$269:IL$278,$G343,1)</f>
        <v/>
      </c>
      <c r="IM343">
        <f>INDEX(IM$269:IM$278,$G343,1)</f>
        <v/>
      </c>
      <c r="IN343">
        <f>INDEX(IN$269:IN$278,$G343,1)</f>
        <v/>
      </c>
      <c r="IO343">
        <f>INDEX(IO$269:IO$278,$G343,1)</f>
        <v/>
      </c>
      <c r="IP343">
        <f>INDEX(IP$269:IP$278,$G343,1)</f>
        <v/>
      </c>
      <c r="IQ343">
        <f>INDEX(IQ$269:IQ$278,$G343,1)</f>
        <v/>
      </c>
      <c r="IR343">
        <f>INDEX(IR$269:IR$278,$G343,1)</f>
        <v/>
      </c>
      <c r="IS343">
        <f>INDEX(IS$269:IS$278,$G343,1)</f>
        <v/>
      </c>
      <c r="IT343">
        <f>INDEX(IT$269:IT$278,$G343,1)</f>
        <v/>
      </c>
      <c r="IU343">
        <f>INDEX(IU$269:IU$278,$G343,1)</f>
        <v/>
      </c>
      <c r="IV343">
        <f>INDEX(IV$269:IV$278,$G343,1)</f>
        <v/>
      </c>
      <c r="IW343">
        <f>INDEX(IW$269:IW$278,$G343,1)</f>
        <v/>
      </c>
      <c r="IX343">
        <f>INDEX(IX$269:IX$278,$G343,1)</f>
        <v/>
      </c>
      <c r="IY343">
        <f>INDEX(IY$269:IY$278,$G343,1)</f>
        <v/>
      </c>
      <c r="IZ343">
        <f>INDEX(IZ$269:IZ$278,$G343,1)</f>
        <v/>
      </c>
      <c r="JA343">
        <f>INDEX(JA$269:JA$278,$G343,1)</f>
        <v/>
      </c>
      <c r="JB343">
        <f>INDEX(JB$269:JB$278,$G343,1)</f>
        <v/>
      </c>
      <c r="JC343">
        <f>INDEX(JC$269:JC$278,$G343,1)</f>
        <v/>
      </c>
      <c r="JD343">
        <f>INDEX(JD$269:JD$278,$G343,1)</f>
        <v/>
      </c>
      <c r="JE343">
        <f>INDEX(JE$269:JE$278,$G343,1)</f>
        <v/>
      </c>
      <c r="JF343">
        <f>INDEX(JF$269:JF$278,$G343,1)</f>
        <v/>
      </c>
      <c r="JG343">
        <f>INDEX(JG$269:JG$278,$G343,1)</f>
        <v/>
      </c>
      <c r="JH343">
        <f>INDEX(JH$269:JH$278,$G343,1)</f>
        <v/>
      </c>
      <c r="JI343">
        <f>INDEX(JI$269:JI$278,$G343,1)</f>
        <v/>
      </c>
      <c r="JJ343">
        <f>INDEX(JJ$269:JJ$278,$G343,1)</f>
        <v/>
      </c>
      <c r="JK343">
        <f>INDEX(JK$269:JK$278,$G343,1)</f>
        <v/>
      </c>
      <c r="JL343">
        <f>INDEX(JL$269:JL$278,$G343,1)</f>
        <v/>
      </c>
      <c r="JM343">
        <f>INDEX(JM$269:JM$278,$G343,1)</f>
        <v/>
      </c>
      <c r="JN343">
        <f>INDEX(JN$269:JN$278,$G343,1)</f>
        <v/>
      </c>
      <c r="JO343">
        <f>INDEX(JO$269:JO$278,$G343,1)</f>
        <v/>
      </c>
      <c r="JP343">
        <f>INDEX(JP$269:JP$278,$G343,1)</f>
        <v/>
      </c>
      <c r="JQ343">
        <f>INDEX(JQ$269:JQ$278,$G343,1)</f>
        <v/>
      </c>
      <c r="JR343">
        <f>INDEX(JR$269:JR$278,$G343,1)</f>
        <v/>
      </c>
      <c r="JS343">
        <f>INDEX(JS$269:JS$278,$G343,1)</f>
        <v/>
      </c>
      <c r="JT343">
        <f>INDEX(JT$269:JT$278,$G343,1)</f>
        <v/>
      </c>
      <c r="JU343">
        <f>INDEX(JU$269:JU$278,$G343,1)</f>
        <v/>
      </c>
      <c r="JV343">
        <f>INDEX(JV$269:JV$278,$G343,1)</f>
        <v/>
      </c>
      <c r="JW343">
        <f>INDEX(JW$269:JW$278,$G343,1)</f>
        <v/>
      </c>
      <c r="JX343">
        <f>INDEX(JX$269:JX$278,$G343,1)</f>
        <v/>
      </c>
      <c r="JY343">
        <f>INDEX(JY$269:JY$278,$G343,1)</f>
        <v/>
      </c>
      <c r="JZ343">
        <f>INDEX(JZ$269:JZ$278,$G343,1)</f>
        <v/>
      </c>
      <c r="KA343">
        <f>INDEX(KA$269:KA$278,$G343,1)</f>
        <v/>
      </c>
      <c r="KB343">
        <f>INDEX(KB$269:KB$278,$G343,1)</f>
        <v/>
      </c>
      <c r="KC343">
        <f>INDEX(KC$269:KC$278,$G343,1)</f>
        <v/>
      </c>
      <c r="KD343">
        <f>INDEX(KD$269:KD$278,$G343,1)</f>
        <v/>
      </c>
      <c r="KE343">
        <f>INDEX(KE$269:KE$278,$G343,1)</f>
        <v/>
      </c>
      <c r="KF343">
        <f>INDEX(KF$269:KF$278,$G343,1)</f>
        <v/>
      </c>
      <c r="KG343">
        <f>INDEX(KG$269:KG$278,$G343,1)</f>
        <v/>
      </c>
      <c r="KH343">
        <f>INDEX(KH$269:KH$278,$G343,1)</f>
        <v/>
      </c>
      <c r="KI343">
        <f>INDEX(KI$269:KI$278,$G343,1)</f>
        <v/>
      </c>
      <c r="KJ343">
        <f>INDEX(KJ$269:KJ$278,$G343,1)</f>
        <v/>
      </c>
      <c r="KK343">
        <f>INDEX(KK$269:KK$278,$G343,1)</f>
        <v/>
      </c>
      <c r="KL343">
        <f>INDEX(KL$269:KL$278,$G343,1)</f>
        <v/>
      </c>
      <c r="KM343">
        <f>INDEX(KM$269:KM$278,$G343,1)</f>
        <v/>
      </c>
      <c r="KN343">
        <f>INDEX(KN$269:KN$278,$G343,1)</f>
        <v/>
      </c>
      <c r="KO343">
        <f>INDEX(KO$269:KO$278,$G343,1)</f>
        <v/>
      </c>
      <c r="KP343">
        <f>INDEX(KP$269:KP$278,$G343,1)</f>
        <v/>
      </c>
      <c r="KQ343">
        <f>INDEX(KQ$269:KQ$278,$G343,1)</f>
        <v/>
      </c>
      <c r="KR343">
        <f>INDEX(KR$269:KR$278,$G343,1)</f>
        <v/>
      </c>
      <c r="KS343">
        <f>INDEX(KS$269:KS$278,$G343,1)</f>
        <v/>
      </c>
      <c r="KT343">
        <f>INDEX(KT$269:KT$278,$G343,1)</f>
        <v/>
      </c>
      <c r="KU343">
        <f>INDEX(KU$269:KU$278,$G343,1)</f>
        <v/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tabColor rgb="0000B080"/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108</v>
      </c>
      <c r="B1" t="s">
        <v>72</v>
      </c>
    </row>
    <row r="2" spans="1:302">
      <c r="A2" t="s">
        <v>109</v>
      </c>
    </row>
    <row r="3" spans="1:302">
      <c r="C3">
        <f>YEAR(C4)</f>
        <v/>
      </c>
      <c r="D3">
        <f>YEAR(D4)</f>
        <v/>
      </c>
      <c r="E3">
        <f>YEAR(E4)</f>
        <v/>
      </c>
      <c r="F3">
        <f>YEAR(F4)</f>
        <v/>
      </c>
      <c r="G3">
        <f>YEAR(G4)</f>
        <v/>
      </c>
      <c r="H3">
        <f>YEAR(H4)</f>
        <v/>
      </c>
      <c r="I3">
        <f>YEAR(I4)</f>
        <v/>
      </c>
      <c r="J3">
        <f>YEAR(J4)</f>
        <v/>
      </c>
      <c r="K3">
        <f>YEAR(K4)</f>
        <v/>
      </c>
      <c r="L3">
        <f>YEAR(L4)</f>
        <v/>
      </c>
      <c r="M3">
        <f>YEAR(M4)</f>
        <v/>
      </c>
      <c r="N3">
        <f>YEAR(N4)</f>
        <v/>
      </c>
      <c r="O3">
        <f>YEAR(O4)</f>
        <v/>
      </c>
      <c r="P3">
        <f>YEAR(P4)</f>
        <v/>
      </c>
      <c r="Q3">
        <f>YEAR(Q4)</f>
        <v/>
      </c>
      <c r="R3">
        <f>YEAR(R4)</f>
        <v/>
      </c>
      <c r="S3">
        <f>YEAR(S4)</f>
        <v/>
      </c>
      <c r="T3">
        <f>YEAR(T4)</f>
        <v/>
      </c>
      <c r="U3">
        <f>YEAR(U4)</f>
        <v/>
      </c>
      <c r="V3">
        <f>YEAR(V4)</f>
        <v/>
      </c>
      <c r="W3">
        <f>YEAR(W4)</f>
        <v/>
      </c>
      <c r="X3">
        <f>YEAR(X4)</f>
        <v/>
      </c>
      <c r="Y3">
        <f>YEAR(Y4)</f>
        <v/>
      </c>
      <c r="Z3">
        <f>YEAR(Z4)</f>
        <v/>
      </c>
      <c r="AA3">
        <f>YEAR(AA4)</f>
        <v/>
      </c>
      <c r="AB3">
        <f>YEAR(AB4)</f>
        <v/>
      </c>
      <c r="AC3">
        <f>YEAR(AC4)</f>
        <v/>
      </c>
      <c r="AD3">
        <f>YEAR(AD4)</f>
        <v/>
      </c>
      <c r="AE3">
        <f>YEAR(AE4)</f>
        <v/>
      </c>
      <c r="AF3">
        <f>YEAR(AF4)</f>
        <v/>
      </c>
      <c r="AG3">
        <f>YEAR(AG4)</f>
        <v/>
      </c>
      <c r="AH3">
        <f>YEAR(AH4)</f>
        <v/>
      </c>
      <c r="AI3">
        <f>YEAR(AI4)</f>
        <v/>
      </c>
      <c r="AJ3">
        <f>YEAR(AJ4)</f>
        <v/>
      </c>
      <c r="AK3">
        <f>YEAR(AK4)</f>
        <v/>
      </c>
      <c r="AL3">
        <f>YEAR(AL4)</f>
        <v/>
      </c>
      <c r="AM3">
        <f>YEAR(AM4)</f>
        <v/>
      </c>
      <c r="AN3">
        <f>YEAR(AN4)</f>
        <v/>
      </c>
      <c r="AO3">
        <f>YEAR(AO4)</f>
        <v/>
      </c>
      <c r="AP3">
        <f>YEAR(AP4)</f>
        <v/>
      </c>
      <c r="AQ3">
        <f>YEAR(AQ4)</f>
        <v/>
      </c>
      <c r="AR3">
        <f>YEAR(AR4)</f>
        <v/>
      </c>
      <c r="AS3">
        <f>YEAR(AS4)</f>
        <v/>
      </c>
      <c r="AT3">
        <f>YEAR(AT4)</f>
        <v/>
      </c>
      <c r="AU3">
        <f>YEAR(AU4)</f>
        <v/>
      </c>
      <c r="AV3">
        <f>YEAR(AV4)</f>
        <v/>
      </c>
      <c r="AW3">
        <f>YEAR(AW4)</f>
        <v/>
      </c>
      <c r="AX3">
        <f>YEAR(AX4)</f>
        <v/>
      </c>
      <c r="AY3">
        <f>YEAR(AY4)</f>
        <v/>
      </c>
      <c r="AZ3">
        <f>YEAR(AZ4)</f>
        <v/>
      </c>
      <c r="BA3">
        <f>YEAR(BA4)</f>
        <v/>
      </c>
      <c r="BB3">
        <f>YEAR(BB4)</f>
        <v/>
      </c>
      <c r="BC3">
        <f>YEAR(BC4)</f>
        <v/>
      </c>
      <c r="BD3">
        <f>YEAR(BD4)</f>
        <v/>
      </c>
      <c r="BE3">
        <f>YEAR(BE4)</f>
        <v/>
      </c>
      <c r="BF3">
        <f>YEAR(BF4)</f>
        <v/>
      </c>
      <c r="BG3">
        <f>YEAR(BG4)</f>
        <v/>
      </c>
      <c r="BH3">
        <f>YEAR(BH4)</f>
        <v/>
      </c>
      <c r="BI3">
        <f>YEAR(BI4)</f>
        <v/>
      </c>
      <c r="BJ3">
        <f>YEAR(BJ4)</f>
        <v/>
      </c>
      <c r="BK3">
        <f>YEAR(BK4)</f>
        <v/>
      </c>
      <c r="BL3">
        <f>YEAR(BL4)</f>
        <v/>
      </c>
      <c r="BM3">
        <f>YEAR(BM4)</f>
        <v/>
      </c>
      <c r="BN3">
        <f>YEAR(BN4)</f>
        <v/>
      </c>
      <c r="BO3">
        <f>YEAR(BO4)</f>
        <v/>
      </c>
      <c r="BP3">
        <f>YEAR(BP4)</f>
        <v/>
      </c>
      <c r="BQ3">
        <f>YEAR(BQ4)</f>
        <v/>
      </c>
      <c r="BR3">
        <f>YEAR(BR4)</f>
        <v/>
      </c>
      <c r="BS3">
        <f>YEAR(BS4)</f>
        <v/>
      </c>
      <c r="BT3">
        <f>YEAR(BT4)</f>
        <v/>
      </c>
      <c r="BU3">
        <f>YEAR(BU4)</f>
        <v/>
      </c>
      <c r="BV3">
        <f>YEAR(BV4)</f>
        <v/>
      </c>
      <c r="BW3">
        <f>YEAR(BW4)</f>
        <v/>
      </c>
      <c r="BX3">
        <f>YEAR(BX4)</f>
        <v/>
      </c>
      <c r="BY3">
        <f>YEAR(BY4)</f>
        <v/>
      </c>
      <c r="BZ3">
        <f>YEAR(BZ4)</f>
        <v/>
      </c>
      <c r="CA3">
        <f>YEAR(CA4)</f>
        <v/>
      </c>
      <c r="CB3">
        <f>YEAR(CB4)</f>
        <v/>
      </c>
      <c r="CC3">
        <f>YEAR(CC4)</f>
        <v/>
      </c>
      <c r="CD3">
        <f>YEAR(CD4)</f>
        <v/>
      </c>
      <c r="CE3">
        <f>YEAR(CE4)</f>
        <v/>
      </c>
      <c r="CF3">
        <f>YEAR(CF4)</f>
        <v/>
      </c>
      <c r="CG3">
        <f>YEAR(CG4)</f>
        <v/>
      </c>
      <c r="CH3">
        <f>YEAR(CH4)</f>
        <v/>
      </c>
      <c r="CI3">
        <f>YEAR(CI4)</f>
        <v/>
      </c>
      <c r="CJ3">
        <f>YEAR(CJ4)</f>
        <v/>
      </c>
      <c r="CK3">
        <f>YEAR(CK4)</f>
        <v/>
      </c>
      <c r="CL3">
        <f>YEAR(CL4)</f>
        <v/>
      </c>
      <c r="CM3">
        <f>YEAR(CM4)</f>
        <v/>
      </c>
      <c r="CN3">
        <f>YEAR(CN4)</f>
        <v/>
      </c>
      <c r="CO3">
        <f>YEAR(CO4)</f>
        <v/>
      </c>
      <c r="CP3">
        <f>YEAR(CP4)</f>
        <v/>
      </c>
      <c r="CQ3">
        <f>YEAR(CQ4)</f>
        <v/>
      </c>
      <c r="CR3">
        <f>YEAR(CR4)</f>
        <v/>
      </c>
      <c r="CS3">
        <f>YEAR(CS4)</f>
        <v/>
      </c>
      <c r="CT3">
        <f>YEAR(CT4)</f>
        <v/>
      </c>
      <c r="CU3">
        <f>YEAR(CU4)</f>
        <v/>
      </c>
      <c r="CV3">
        <f>YEAR(CV4)</f>
        <v/>
      </c>
      <c r="CW3">
        <f>YEAR(CW4)</f>
        <v/>
      </c>
      <c r="CX3">
        <f>YEAR(CX4)</f>
        <v/>
      </c>
      <c r="CY3">
        <f>YEAR(CY4)</f>
        <v/>
      </c>
      <c r="CZ3">
        <f>YEAR(CZ4)</f>
        <v/>
      </c>
      <c r="DA3">
        <f>YEAR(DA4)</f>
        <v/>
      </c>
      <c r="DB3">
        <f>YEAR(DB4)</f>
        <v/>
      </c>
      <c r="DC3">
        <f>YEAR(DC4)</f>
        <v/>
      </c>
      <c r="DD3">
        <f>YEAR(DD4)</f>
        <v/>
      </c>
      <c r="DE3">
        <f>YEAR(DE4)</f>
        <v/>
      </c>
      <c r="DF3">
        <f>YEAR(DF4)</f>
        <v/>
      </c>
      <c r="DG3">
        <f>YEAR(DG4)</f>
        <v/>
      </c>
      <c r="DH3">
        <f>YEAR(DH4)</f>
        <v/>
      </c>
      <c r="DI3">
        <f>YEAR(DI4)</f>
        <v/>
      </c>
      <c r="DJ3">
        <f>YEAR(DJ4)</f>
        <v/>
      </c>
      <c r="DK3">
        <f>YEAR(DK4)</f>
        <v/>
      </c>
      <c r="DL3">
        <f>YEAR(DL4)</f>
        <v/>
      </c>
      <c r="DM3">
        <f>YEAR(DM4)</f>
        <v/>
      </c>
      <c r="DN3">
        <f>YEAR(DN4)</f>
        <v/>
      </c>
      <c r="DO3">
        <f>YEAR(DO4)</f>
        <v/>
      </c>
      <c r="DP3">
        <f>YEAR(DP4)</f>
        <v/>
      </c>
      <c r="DQ3">
        <f>YEAR(DQ4)</f>
        <v/>
      </c>
      <c r="DR3">
        <f>YEAR(DR4)</f>
        <v/>
      </c>
      <c r="DS3">
        <f>YEAR(DS4)</f>
        <v/>
      </c>
      <c r="DT3">
        <f>YEAR(DT4)</f>
        <v/>
      </c>
      <c r="DU3">
        <f>YEAR(DU4)</f>
        <v/>
      </c>
      <c r="DV3">
        <f>YEAR(DV4)</f>
        <v/>
      </c>
      <c r="DW3">
        <f>YEAR(DW4)</f>
        <v/>
      </c>
      <c r="DX3">
        <f>YEAR(DX4)</f>
        <v/>
      </c>
      <c r="DY3">
        <f>YEAR(DY4)</f>
        <v/>
      </c>
      <c r="DZ3">
        <f>YEAR(DZ4)</f>
        <v/>
      </c>
      <c r="EA3">
        <f>YEAR(EA4)</f>
        <v/>
      </c>
      <c r="EB3">
        <f>YEAR(EB4)</f>
        <v/>
      </c>
      <c r="EC3">
        <f>YEAR(EC4)</f>
        <v/>
      </c>
      <c r="ED3">
        <f>YEAR(ED4)</f>
        <v/>
      </c>
      <c r="EE3">
        <f>YEAR(EE4)</f>
        <v/>
      </c>
      <c r="EF3">
        <f>YEAR(EF4)</f>
        <v/>
      </c>
      <c r="EG3">
        <f>YEAR(EG4)</f>
        <v/>
      </c>
      <c r="EH3">
        <f>YEAR(EH4)</f>
        <v/>
      </c>
      <c r="EI3">
        <f>YEAR(EI4)</f>
        <v/>
      </c>
      <c r="EJ3">
        <f>YEAR(EJ4)</f>
        <v/>
      </c>
      <c r="EK3">
        <f>YEAR(EK4)</f>
        <v/>
      </c>
      <c r="EL3">
        <f>YEAR(EL4)</f>
        <v/>
      </c>
      <c r="EM3">
        <f>YEAR(EM4)</f>
        <v/>
      </c>
      <c r="EN3">
        <f>YEAR(EN4)</f>
        <v/>
      </c>
      <c r="EO3">
        <f>YEAR(EO4)</f>
        <v/>
      </c>
      <c r="EP3">
        <f>YEAR(EP4)</f>
        <v/>
      </c>
      <c r="EQ3">
        <f>YEAR(EQ4)</f>
        <v/>
      </c>
      <c r="ER3">
        <f>YEAR(ER4)</f>
        <v/>
      </c>
      <c r="ES3">
        <f>YEAR(ES4)</f>
        <v/>
      </c>
      <c r="ET3">
        <f>YEAR(ET4)</f>
        <v/>
      </c>
      <c r="EU3">
        <f>YEAR(EU4)</f>
        <v/>
      </c>
      <c r="EV3">
        <f>YEAR(EV4)</f>
        <v/>
      </c>
      <c r="EW3">
        <f>YEAR(EW4)</f>
        <v/>
      </c>
      <c r="EX3">
        <f>YEAR(EX4)</f>
        <v/>
      </c>
      <c r="EY3">
        <f>YEAR(EY4)</f>
        <v/>
      </c>
      <c r="EZ3">
        <f>YEAR(EZ4)</f>
        <v/>
      </c>
      <c r="FA3">
        <f>YEAR(FA4)</f>
        <v/>
      </c>
      <c r="FB3">
        <f>YEAR(FB4)</f>
        <v/>
      </c>
      <c r="FC3">
        <f>YEAR(FC4)</f>
        <v/>
      </c>
      <c r="FD3">
        <f>YEAR(FD4)</f>
        <v/>
      </c>
      <c r="FE3">
        <f>YEAR(FE4)</f>
        <v/>
      </c>
      <c r="FF3">
        <f>YEAR(FF4)</f>
        <v/>
      </c>
      <c r="FG3">
        <f>YEAR(FG4)</f>
        <v/>
      </c>
      <c r="FH3">
        <f>YEAR(FH4)</f>
        <v/>
      </c>
      <c r="FI3">
        <f>YEAR(FI4)</f>
        <v/>
      </c>
      <c r="FJ3">
        <f>YEAR(FJ4)</f>
        <v/>
      </c>
      <c r="FK3">
        <f>YEAR(FK4)</f>
        <v/>
      </c>
      <c r="FL3">
        <f>YEAR(FL4)</f>
        <v/>
      </c>
      <c r="FM3">
        <f>YEAR(FM4)</f>
        <v/>
      </c>
      <c r="FN3">
        <f>YEAR(FN4)</f>
        <v/>
      </c>
      <c r="FO3">
        <f>YEAR(FO4)</f>
        <v/>
      </c>
      <c r="FP3">
        <f>YEAR(FP4)</f>
        <v/>
      </c>
      <c r="FQ3">
        <f>YEAR(FQ4)</f>
        <v/>
      </c>
      <c r="FR3">
        <f>YEAR(FR4)</f>
        <v/>
      </c>
      <c r="FS3">
        <f>YEAR(FS4)</f>
        <v/>
      </c>
      <c r="FT3">
        <f>YEAR(FT4)</f>
        <v/>
      </c>
      <c r="FU3">
        <f>YEAR(FU4)</f>
        <v/>
      </c>
      <c r="FV3">
        <f>YEAR(FV4)</f>
        <v/>
      </c>
      <c r="FW3">
        <f>YEAR(FW4)</f>
        <v/>
      </c>
      <c r="FX3">
        <f>YEAR(FX4)</f>
        <v/>
      </c>
      <c r="FY3">
        <f>YEAR(FY4)</f>
        <v/>
      </c>
      <c r="FZ3">
        <f>YEAR(FZ4)</f>
        <v/>
      </c>
      <c r="GA3">
        <f>YEAR(GA4)</f>
        <v/>
      </c>
      <c r="GB3">
        <f>YEAR(GB4)</f>
        <v/>
      </c>
      <c r="GC3">
        <f>YEAR(GC4)</f>
        <v/>
      </c>
      <c r="GD3">
        <f>YEAR(GD4)</f>
        <v/>
      </c>
      <c r="GE3">
        <f>YEAR(GE4)</f>
        <v/>
      </c>
      <c r="GF3">
        <f>YEAR(GF4)</f>
        <v/>
      </c>
      <c r="GG3">
        <f>YEAR(GG4)</f>
        <v/>
      </c>
      <c r="GH3">
        <f>YEAR(GH4)</f>
        <v/>
      </c>
      <c r="GI3">
        <f>YEAR(GI4)</f>
        <v/>
      </c>
      <c r="GJ3">
        <f>YEAR(GJ4)</f>
        <v/>
      </c>
      <c r="GK3">
        <f>YEAR(GK4)</f>
        <v/>
      </c>
      <c r="GL3">
        <f>YEAR(GL4)</f>
        <v/>
      </c>
      <c r="GM3">
        <f>YEAR(GM4)</f>
        <v/>
      </c>
      <c r="GN3">
        <f>YEAR(GN4)</f>
        <v/>
      </c>
      <c r="GO3">
        <f>YEAR(GO4)</f>
        <v/>
      </c>
      <c r="GP3">
        <f>YEAR(GP4)</f>
        <v/>
      </c>
      <c r="GQ3">
        <f>YEAR(GQ4)</f>
        <v/>
      </c>
      <c r="GR3">
        <f>YEAR(GR4)</f>
        <v/>
      </c>
      <c r="GS3">
        <f>YEAR(GS4)</f>
        <v/>
      </c>
      <c r="GT3">
        <f>YEAR(GT4)</f>
        <v/>
      </c>
      <c r="GU3">
        <f>YEAR(GU4)</f>
        <v/>
      </c>
      <c r="GV3">
        <f>YEAR(GV4)</f>
        <v/>
      </c>
      <c r="GW3">
        <f>YEAR(GW4)</f>
        <v/>
      </c>
      <c r="GX3">
        <f>YEAR(GX4)</f>
        <v/>
      </c>
      <c r="GY3">
        <f>YEAR(GY4)</f>
        <v/>
      </c>
      <c r="GZ3">
        <f>YEAR(GZ4)</f>
        <v/>
      </c>
      <c r="HA3">
        <f>YEAR(HA4)</f>
        <v/>
      </c>
      <c r="HB3">
        <f>YEAR(HB4)</f>
        <v/>
      </c>
      <c r="HC3">
        <f>YEAR(HC4)</f>
        <v/>
      </c>
      <c r="HD3">
        <f>YEAR(HD4)</f>
        <v/>
      </c>
      <c r="HE3">
        <f>YEAR(HE4)</f>
        <v/>
      </c>
      <c r="HF3">
        <f>YEAR(HF4)</f>
        <v/>
      </c>
      <c r="HG3">
        <f>YEAR(HG4)</f>
        <v/>
      </c>
      <c r="HH3">
        <f>YEAR(HH4)</f>
        <v/>
      </c>
      <c r="HI3">
        <f>YEAR(HI4)</f>
        <v/>
      </c>
      <c r="HJ3">
        <f>YEAR(HJ4)</f>
        <v/>
      </c>
      <c r="HK3">
        <f>YEAR(HK4)</f>
        <v/>
      </c>
      <c r="HL3">
        <f>YEAR(HL4)</f>
        <v/>
      </c>
      <c r="HM3">
        <f>YEAR(HM4)</f>
        <v/>
      </c>
      <c r="HN3">
        <f>YEAR(HN4)</f>
        <v/>
      </c>
      <c r="HO3">
        <f>YEAR(HO4)</f>
        <v/>
      </c>
      <c r="HP3">
        <f>YEAR(HP4)</f>
        <v/>
      </c>
      <c r="HQ3">
        <f>YEAR(HQ4)</f>
        <v/>
      </c>
      <c r="HR3">
        <f>YEAR(HR4)</f>
        <v/>
      </c>
      <c r="HS3">
        <f>YEAR(HS4)</f>
        <v/>
      </c>
      <c r="HT3">
        <f>YEAR(HT4)</f>
        <v/>
      </c>
      <c r="HU3">
        <f>YEAR(HU4)</f>
        <v/>
      </c>
      <c r="HV3">
        <f>YEAR(HV4)</f>
        <v/>
      </c>
      <c r="HW3">
        <f>YEAR(HW4)</f>
        <v/>
      </c>
      <c r="HX3">
        <f>YEAR(HX4)</f>
        <v/>
      </c>
      <c r="HY3">
        <f>YEAR(HY4)</f>
        <v/>
      </c>
      <c r="HZ3">
        <f>YEAR(HZ4)</f>
        <v/>
      </c>
      <c r="IA3">
        <f>YEAR(IA4)</f>
        <v/>
      </c>
      <c r="IB3">
        <f>YEAR(IB4)</f>
        <v/>
      </c>
      <c r="IC3">
        <f>YEAR(IC4)</f>
        <v/>
      </c>
      <c r="ID3">
        <f>YEAR(ID4)</f>
        <v/>
      </c>
      <c r="IE3">
        <f>YEAR(IE4)</f>
        <v/>
      </c>
      <c r="IF3">
        <f>YEAR(IF4)</f>
        <v/>
      </c>
      <c r="IG3">
        <f>YEAR(IG4)</f>
        <v/>
      </c>
      <c r="IH3">
        <f>YEAR(IH4)</f>
        <v/>
      </c>
      <c r="II3">
        <f>YEAR(II4)</f>
        <v/>
      </c>
      <c r="IJ3">
        <f>YEAR(IJ4)</f>
        <v/>
      </c>
      <c r="IK3">
        <f>YEAR(IK4)</f>
        <v/>
      </c>
      <c r="IL3">
        <f>YEAR(IL4)</f>
        <v/>
      </c>
      <c r="IM3">
        <f>YEAR(IM4)</f>
        <v/>
      </c>
      <c r="IN3">
        <f>YEAR(IN4)</f>
        <v/>
      </c>
      <c r="IO3">
        <f>YEAR(IO4)</f>
        <v/>
      </c>
      <c r="IP3">
        <f>YEAR(IP4)</f>
        <v/>
      </c>
      <c r="IQ3">
        <f>YEAR(IQ4)</f>
        <v/>
      </c>
      <c r="IR3">
        <f>YEAR(IR4)</f>
        <v/>
      </c>
      <c r="IS3">
        <f>YEAR(IS4)</f>
        <v/>
      </c>
      <c r="IT3">
        <f>YEAR(IT4)</f>
        <v/>
      </c>
      <c r="IU3">
        <f>YEAR(IU4)</f>
        <v/>
      </c>
      <c r="IV3">
        <f>YEAR(IV4)</f>
        <v/>
      </c>
      <c r="IW3">
        <f>YEAR(IW4)</f>
        <v/>
      </c>
      <c r="IX3">
        <f>YEAR(IX4)</f>
        <v/>
      </c>
      <c r="IY3">
        <f>YEAR(IY4)</f>
        <v/>
      </c>
      <c r="IZ3">
        <f>YEAR(IZ4)</f>
        <v/>
      </c>
      <c r="JA3">
        <f>YEAR(JA4)</f>
        <v/>
      </c>
      <c r="JB3">
        <f>YEAR(JB4)</f>
        <v/>
      </c>
      <c r="JC3">
        <f>YEAR(JC4)</f>
        <v/>
      </c>
      <c r="JD3">
        <f>YEAR(JD4)</f>
        <v/>
      </c>
      <c r="JE3">
        <f>YEAR(JE4)</f>
        <v/>
      </c>
      <c r="JF3">
        <f>YEAR(JF4)</f>
        <v/>
      </c>
      <c r="JG3">
        <f>YEAR(JG4)</f>
        <v/>
      </c>
      <c r="JH3">
        <f>YEAR(JH4)</f>
        <v/>
      </c>
      <c r="JI3">
        <f>YEAR(JI4)</f>
        <v/>
      </c>
      <c r="JJ3">
        <f>YEAR(JJ4)</f>
        <v/>
      </c>
      <c r="JK3">
        <f>YEAR(JK4)</f>
        <v/>
      </c>
      <c r="JL3">
        <f>YEAR(JL4)</f>
        <v/>
      </c>
      <c r="JM3">
        <f>YEAR(JM4)</f>
        <v/>
      </c>
      <c r="JN3">
        <f>YEAR(JN4)</f>
        <v/>
      </c>
      <c r="JO3">
        <f>YEAR(JO4)</f>
        <v/>
      </c>
      <c r="JP3">
        <f>YEAR(JP4)</f>
        <v/>
      </c>
      <c r="JQ3">
        <f>YEAR(JQ4)</f>
        <v/>
      </c>
      <c r="JR3">
        <f>YEAR(JR4)</f>
        <v/>
      </c>
      <c r="JS3">
        <f>YEAR(JS4)</f>
        <v/>
      </c>
      <c r="JT3">
        <f>YEAR(JT4)</f>
        <v/>
      </c>
      <c r="JU3">
        <f>YEAR(JU4)</f>
        <v/>
      </c>
      <c r="JV3">
        <f>YEAR(JV4)</f>
        <v/>
      </c>
      <c r="JW3">
        <f>YEAR(JW4)</f>
        <v/>
      </c>
      <c r="JX3">
        <f>YEAR(JX4)</f>
        <v/>
      </c>
      <c r="JY3">
        <f>YEAR(JY4)</f>
        <v/>
      </c>
      <c r="JZ3">
        <f>YEAR(JZ4)</f>
        <v/>
      </c>
      <c r="KA3">
        <f>YEAR(KA4)</f>
        <v/>
      </c>
      <c r="KB3">
        <f>YEAR(KB4)</f>
        <v/>
      </c>
      <c r="KC3">
        <f>YEAR(KC4)</f>
        <v/>
      </c>
      <c r="KD3">
        <f>YEAR(KD4)</f>
        <v/>
      </c>
      <c r="KE3">
        <f>YEAR(KE4)</f>
        <v/>
      </c>
      <c r="KF3">
        <f>YEAR(KF4)</f>
        <v/>
      </c>
      <c r="KG3">
        <f>YEAR(KG4)</f>
        <v/>
      </c>
      <c r="KH3">
        <f>YEAR(KH4)</f>
        <v/>
      </c>
      <c r="KI3">
        <f>YEAR(KI4)</f>
        <v/>
      </c>
      <c r="KJ3">
        <f>YEAR(KJ4)</f>
        <v/>
      </c>
      <c r="KK3">
        <f>YEAR(KK4)</f>
        <v/>
      </c>
      <c r="KL3">
        <f>YEAR(KL4)</f>
        <v/>
      </c>
      <c r="KM3">
        <f>YEAR(KM4)</f>
        <v/>
      </c>
      <c r="KN3">
        <f>YEAR(KN4)</f>
        <v/>
      </c>
      <c r="KO3">
        <f>YEAR(KO4)</f>
        <v/>
      </c>
      <c r="KP3">
        <f>YEAR(KP4)</f>
        <v/>
      </c>
    </row>
    <row r="4" spans="1:302">
      <c r="A4" t="s">
        <v>110</v>
      </c>
      <c r="B4" t="s">
        <v>111</v>
      </c>
      <c r="C4" s="1" t="n">
        <v>38718</v>
      </c>
      <c r="D4" s="1" t="n">
        <v>38749</v>
      </c>
      <c r="E4" s="1" t="n">
        <v>38777</v>
      </c>
      <c r="F4" s="1" t="n">
        <v>38808</v>
      </c>
      <c r="G4" s="1" t="n">
        <v>38838</v>
      </c>
      <c r="H4" s="1" t="n">
        <v>38869</v>
      </c>
      <c r="I4" s="1" t="n">
        <v>38899</v>
      </c>
      <c r="J4" s="1" t="n">
        <v>38930</v>
      </c>
      <c r="K4" s="1" t="n">
        <v>38961</v>
      </c>
      <c r="L4" s="1" t="n">
        <v>38991</v>
      </c>
      <c r="M4" s="1" t="n">
        <v>39022</v>
      </c>
      <c r="N4" s="1" t="n">
        <v>39052</v>
      </c>
      <c r="O4" s="1" t="n">
        <v>39083</v>
      </c>
      <c r="P4" s="1" t="n">
        <v>39114</v>
      </c>
      <c r="Q4" s="1" t="n">
        <v>39142</v>
      </c>
      <c r="R4" s="1" t="n">
        <v>39173</v>
      </c>
      <c r="S4" s="1" t="n">
        <v>39203</v>
      </c>
      <c r="T4" s="1" t="n">
        <v>39234</v>
      </c>
      <c r="U4" s="1" t="n">
        <v>39264</v>
      </c>
      <c r="V4" s="1" t="n">
        <v>39295</v>
      </c>
      <c r="W4" s="1" t="n">
        <v>39326</v>
      </c>
      <c r="X4" s="1" t="n">
        <v>39356</v>
      </c>
      <c r="Y4" s="1" t="n">
        <v>39387</v>
      </c>
      <c r="Z4" s="1" t="n">
        <v>39417</v>
      </c>
      <c r="AA4" s="1" t="n">
        <v>39448</v>
      </c>
      <c r="AB4" s="1" t="n">
        <v>39479</v>
      </c>
      <c r="AC4" s="1" t="n">
        <v>39508</v>
      </c>
      <c r="AD4" s="1" t="n">
        <v>39539</v>
      </c>
      <c r="AE4" s="1" t="n">
        <v>39569</v>
      </c>
      <c r="AF4" s="1" t="n">
        <v>39600</v>
      </c>
      <c r="AG4" s="1" t="n">
        <v>39630</v>
      </c>
      <c r="AH4" s="1" t="n">
        <v>39661</v>
      </c>
      <c r="AI4" s="1" t="n">
        <v>39692</v>
      </c>
      <c r="AJ4" s="1" t="n">
        <v>39722</v>
      </c>
      <c r="AK4" s="1" t="n">
        <v>39753</v>
      </c>
      <c r="AL4" s="1" t="n">
        <v>39783</v>
      </c>
      <c r="AM4" s="1" t="n">
        <v>39814</v>
      </c>
      <c r="AN4" s="1" t="n">
        <v>39845</v>
      </c>
      <c r="AO4" s="1" t="n">
        <v>39873</v>
      </c>
      <c r="AP4" s="1" t="n">
        <v>39904</v>
      </c>
      <c r="AQ4" s="1" t="n">
        <v>39934</v>
      </c>
      <c r="AR4" s="1" t="n">
        <v>39965</v>
      </c>
      <c r="AS4" s="1" t="n">
        <v>39995</v>
      </c>
      <c r="AT4" s="1" t="n">
        <v>40026</v>
      </c>
      <c r="AU4" s="1" t="n">
        <v>40057</v>
      </c>
      <c r="AV4" s="1" t="n">
        <v>40087</v>
      </c>
      <c r="AW4" s="1" t="n">
        <v>40118</v>
      </c>
      <c r="AX4" s="1" t="n">
        <v>40148</v>
      </c>
      <c r="AY4" s="1" t="n">
        <v>40179</v>
      </c>
      <c r="AZ4" s="1" t="n">
        <v>40210</v>
      </c>
      <c r="BA4" s="1" t="n">
        <v>40238</v>
      </c>
      <c r="BB4" s="1" t="n">
        <v>40269</v>
      </c>
      <c r="BC4" s="1" t="n">
        <v>40299</v>
      </c>
      <c r="BD4" s="1" t="n">
        <v>40330</v>
      </c>
      <c r="BE4" s="1" t="n">
        <v>40360</v>
      </c>
      <c r="BF4" s="1" t="n">
        <v>40391</v>
      </c>
      <c r="BG4" s="1" t="n">
        <v>40422</v>
      </c>
      <c r="BH4" s="1" t="n">
        <v>40452</v>
      </c>
      <c r="BI4" s="1" t="n">
        <v>40483</v>
      </c>
      <c r="BJ4" s="1" t="n">
        <v>40513</v>
      </c>
      <c r="BK4" s="1" t="n">
        <v>40544</v>
      </c>
      <c r="BL4" s="1" t="n">
        <v>40575</v>
      </c>
      <c r="BM4" s="1" t="n">
        <v>40603</v>
      </c>
      <c r="BN4" s="1" t="n">
        <v>40634</v>
      </c>
      <c r="BO4" s="1" t="n">
        <v>40664</v>
      </c>
      <c r="BP4" s="1" t="n">
        <v>40695</v>
      </c>
      <c r="BQ4" s="1" t="n">
        <v>40725</v>
      </c>
      <c r="BR4" s="1" t="n">
        <v>40756</v>
      </c>
      <c r="BS4" s="1" t="n">
        <v>40787</v>
      </c>
      <c r="BT4" s="1" t="n">
        <v>40817</v>
      </c>
      <c r="BU4" s="1" t="n">
        <v>40848</v>
      </c>
      <c r="BV4" s="1" t="n">
        <v>40878</v>
      </c>
      <c r="BW4" s="1" t="n">
        <v>40909</v>
      </c>
      <c r="BX4" s="1" t="n">
        <v>40940</v>
      </c>
      <c r="BY4" s="1" t="n">
        <v>40969</v>
      </c>
      <c r="BZ4" s="1" t="n">
        <v>41000</v>
      </c>
      <c r="CA4" s="1" t="n">
        <v>41030</v>
      </c>
      <c r="CB4" s="1" t="n">
        <v>41061</v>
      </c>
      <c r="CC4" s="1" t="n">
        <v>41091</v>
      </c>
      <c r="CD4" s="1" t="n">
        <v>41122</v>
      </c>
      <c r="CE4" s="1" t="n">
        <v>41153</v>
      </c>
      <c r="CF4" s="1" t="n">
        <v>41183</v>
      </c>
      <c r="CG4" s="1" t="n">
        <v>41214</v>
      </c>
      <c r="CH4" s="1" t="n">
        <v>41244</v>
      </c>
      <c r="CI4" s="1" t="n">
        <v>41275</v>
      </c>
      <c r="CJ4" s="1" t="n">
        <v>41306</v>
      </c>
      <c r="CK4" s="1" t="n">
        <v>41334</v>
      </c>
      <c r="CL4" s="1" t="n">
        <v>41365</v>
      </c>
      <c r="CM4" s="1" t="n">
        <v>41395</v>
      </c>
      <c r="CN4" s="1" t="n">
        <v>41426</v>
      </c>
      <c r="CO4" s="1" t="n">
        <v>41456</v>
      </c>
      <c r="CP4" s="1" t="n">
        <v>41487</v>
      </c>
      <c r="CQ4" s="1" t="n">
        <v>41518</v>
      </c>
      <c r="CR4" s="1" t="n">
        <v>41548</v>
      </c>
      <c r="CS4" s="1" t="n">
        <v>41579</v>
      </c>
      <c r="CT4" s="1" t="n">
        <v>41609</v>
      </c>
      <c r="CU4" s="1" t="n">
        <v>41640</v>
      </c>
      <c r="CV4" s="1" t="n">
        <v>41671</v>
      </c>
      <c r="CW4" s="1" t="n">
        <v>41699</v>
      </c>
      <c r="CX4" s="1" t="n">
        <v>41730</v>
      </c>
      <c r="CY4" s="1" t="n">
        <v>41760</v>
      </c>
      <c r="CZ4" s="1" t="n">
        <v>41791</v>
      </c>
      <c r="DA4" s="1" t="n">
        <v>41821</v>
      </c>
      <c r="DB4" s="1" t="n">
        <v>41852</v>
      </c>
      <c r="DC4" s="1" t="n">
        <v>41883</v>
      </c>
      <c r="DD4" s="1" t="n">
        <v>41913</v>
      </c>
      <c r="DE4" s="1" t="n">
        <v>41944</v>
      </c>
      <c r="DF4" s="1" t="n">
        <v>41974</v>
      </c>
      <c r="DG4" s="1" t="n">
        <v>42005</v>
      </c>
      <c r="DH4" s="1" t="n">
        <v>42036</v>
      </c>
      <c r="DI4" s="1" t="n">
        <v>42064</v>
      </c>
      <c r="DJ4" s="1" t="n">
        <v>42095</v>
      </c>
      <c r="DK4" s="1" t="n">
        <v>42125</v>
      </c>
      <c r="DL4" s="1" t="n">
        <v>42156</v>
      </c>
      <c r="DM4" s="1" t="n">
        <v>42186</v>
      </c>
      <c r="DN4" s="1" t="n">
        <v>42217</v>
      </c>
      <c r="DO4" s="1" t="n">
        <v>42248</v>
      </c>
      <c r="DP4" s="1" t="n">
        <v>42278</v>
      </c>
      <c r="DQ4" s="1" t="n">
        <v>42309</v>
      </c>
      <c r="DR4" s="1" t="n">
        <v>42339</v>
      </c>
      <c r="DS4" s="1" t="n">
        <v>42370</v>
      </c>
      <c r="DT4" s="1" t="n">
        <v>42401</v>
      </c>
      <c r="DU4" s="1" t="n">
        <v>42430</v>
      </c>
      <c r="DV4" s="1" t="n">
        <v>42461</v>
      </c>
      <c r="DW4" s="1" t="n">
        <v>42491</v>
      </c>
      <c r="DX4" s="1" t="n">
        <v>42522</v>
      </c>
      <c r="DY4" s="1" t="n">
        <v>42552</v>
      </c>
      <c r="DZ4" s="1" t="n">
        <v>42583</v>
      </c>
      <c r="EA4" s="1" t="n">
        <v>42614</v>
      </c>
      <c r="EB4" s="1" t="n">
        <v>42644</v>
      </c>
      <c r="EC4" s="1" t="n">
        <v>42675</v>
      </c>
      <c r="ED4" s="1" t="n">
        <v>42705</v>
      </c>
      <c r="EE4" s="1" t="n">
        <v>42736</v>
      </c>
      <c r="EF4" s="1" t="n">
        <v>42767</v>
      </c>
      <c r="EG4" s="1" t="n">
        <v>42795</v>
      </c>
      <c r="EH4" s="1" t="n">
        <v>42826</v>
      </c>
      <c r="EI4" s="1" t="n">
        <v>42856</v>
      </c>
      <c r="EJ4" s="1" t="n">
        <v>42887</v>
      </c>
      <c r="EK4" s="1" t="n">
        <v>42917</v>
      </c>
      <c r="EL4" s="1" t="n">
        <v>42948</v>
      </c>
      <c r="EM4" s="1" t="n">
        <v>42979</v>
      </c>
      <c r="EN4" s="1" t="n">
        <v>43009</v>
      </c>
      <c r="EO4" s="1" t="n">
        <v>43040</v>
      </c>
      <c r="EP4" s="1" t="n">
        <v>43070</v>
      </c>
      <c r="EQ4" s="1" t="n">
        <v>43101</v>
      </c>
      <c r="ER4" s="1" t="n">
        <v>43132</v>
      </c>
      <c r="ES4" s="1" t="n">
        <v>43160</v>
      </c>
      <c r="ET4" s="1" t="n">
        <v>43191</v>
      </c>
      <c r="EU4" s="1" t="n">
        <v>43221</v>
      </c>
      <c r="EV4" s="1" t="n">
        <v>43252</v>
      </c>
      <c r="EW4" s="1" t="n">
        <v>43282</v>
      </c>
      <c r="EX4" s="1" t="n">
        <v>43313</v>
      </c>
      <c r="EY4" s="1" t="n">
        <v>43344</v>
      </c>
      <c r="EZ4" s="1" t="n">
        <v>43374</v>
      </c>
      <c r="FA4" s="1" t="n">
        <v>43405</v>
      </c>
      <c r="FB4" s="1" t="n">
        <v>43435</v>
      </c>
      <c r="FC4" s="1" t="n">
        <v>43466</v>
      </c>
      <c r="FD4" s="1" t="n">
        <v>43497</v>
      </c>
      <c r="FE4" s="1" t="n">
        <v>43525</v>
      </c>
      <c r="FF4" s="1" t="n">
        <v>43556</v>
      </c>
      <c r="FG4" s="1" t="n">
        <v>43586</v>
      </c>
      <c r="FH4" s="1" t="n">
        <v>43617</v>
      </c>
      <c r="FI4" s="1" t="n">
        <v>43647</v>
      </c>
      <c r="FJ4" s="1" t="n">
        <v>43678</v>
      </c>
      <c r="FK4" s="1" t="n">
        <v>43709</v>
      </c>
      <c r="FL4" s="1" t="n">
        <v>43739</v>
      </c>
      <c r="FM4" s="1" t="n">
        <v>43770</v>
      </c>
      <c r="FN4" s="1" t="n">
        <v>43800</v>
      </c>
      <c r="FO4" s="1" t="n">
        <v>43831</v>
      </c>
      <c r="FP4" s="1" t="n">
        <v>43862</v>
      </c>
      <c r="FQ4" s="1" t="n">
        <v>43891</v>
      </c>
      <c r="FR4" s="1" t="n">
        <v>43922</v>
      </c>
      <c r="FS4" s="1" t="n">
        <v>43952</v>
      </c>
      <c r="FT4" s="1" t="n">
        <v>43983</v>
      </c>
      <c r="FU4" s="1" t="n">
        <v>44013</v>
      </c>
      <c r="FV4" s="1" t="n">
        <v>44044</v>
      </c>
      <c r="FW4" s="1" t="n">
        <v>44075</v>
      </c>
      <c r="FX4" s="1" t="n">
        <v>44105</v>
      </c>
      <c r="FY4" s="1" t="n">
        <v>44136</v>
      </c>
      <c r="FZ4" s="1" t="n">
        <v>44166</v>
      </c>
      <c r="GA4" s="1" t="n">
        <v>44197</v>
      </c>
      <c r="GB4" s="1" t="n">
        <v>44228</v>
      </c>
      <c r="GC4" s="1" t="n">
        <v>44256</v>
      </c>
      <c r="GD4" s="1" t="n">
        <v>44287</v>
      </c>
      <c r="GE4" s="1" t="n">
        <v>44317</v>
      </c>
      <c r="GF4" s="1" t="n">
        <v>44348</v>
      </c>
      <c r="GG4" s="1" t="n">
        <v>44378</v>
      </c>
      <c r="GH4" s="1" t="n">
        <v>44409</v>
      </c>
      <c r="GI4" s="1" t="n">
        <v>44440</v>
      </c>
      <c r="GJ4" s="1" t="n">
        <v>44470</v>
      </c>
      <c r="GK4" s="1" t="n">
        <v>44501</v>
      </c>
      <c r="GL4" s="1" t="n">
        <v>44531</v>
      </c>
      <c r="GM4" s="1" t="n">
        <v>44562</v>
      </c>
      <c r="GN4" s="1" t="n">
        <v>44593</v>
      </c>
      <c r="GO4" s="1" t="n">
        <v>44621</v>
      </c>
      <c r="GP4" s="1" t="n">
        <v>44652</v>
      </c>
      <c r="GQ4" s="1" t="n">
        <v>44682</v>
      </c>
      <c r="GR4" s="1" t="n">
        <v>44713</v>
      </c>
      <c r="GS4" s="1" t="n">
        <v>44743</v>
      </c>
      <c r="GT4" s="1" t="n">
        <v>44774</v>
      </c>
      <c r="GU4" s="1" t="n">
        <v>44805</v>
      </c>
      <c r="GV4" s="1" t="n">
        <v>44835</v>
      </c>
      <c r="GW4" s="1" t="n">
        <v>44866</v>
      </c>
      <c r="GX4" s="1" t="n">
        <v>44896</v>
      </c>
      <c r="GY4" s="1" t="n">
        <v>44927</v>
      </c>
      <c r="GZ4" s="1" t="n">
        <v>44958</v>
      </c>
      <c r="HA4" s="1" t="n">
        <v>44986</v>
      </c>
      <c r="HB4" s="1" t="n">
        <v>45017</v>
      </c>
      <c r="HC4" s="1" t="n">
        <v>45047</v>
      </c>
      <c r="HD4" s="1" t="n">
        <v>45078</v>
      </c>
      <c r="HE4" s="1" t="n">
        <v>45108</v>
      </c>
      <c r="HF4" s="1" t="n">
        <v>45139</v>
      </c>
      <c r="HG4" s="1" t="n">
        <v>45170</v>
      </c>
      <c r="HH4" s="1" t="n">
        <v>45200</v>
      </c>
      <c r="HI4" s="1" t="n">
        <v>45231</v>
      </c>
      <c r="HJ4" s="1" t="n">
        <v>45261</v>
      </c>
      <c r="HK4" s="1" t="n">
        <v>45292</v>
      </c>
      <c r="HL4" s="1" t="n">
        <v>45323</v>
      </c>
      <c r="HM4" s="1" t="n">
        <v>45352</v>
      </c>
      <c r="HN4" s="1" t="n">
        <v>45383</v>
      </c>
      <c r="HO4" s="1" t="n">
        <v>45413</v>
      </c>
      <c r="HP4" s="1" t="n">
        <v>45444</v>
      </c>
      <c r="HQ4" s="1" t="n">
        <v>45474</v>
      </c>
      <c r="HR4" s="1" t="n">
        <v>45505</v>
      </c>
      <c r="HS4" s="1" t="n">
        <v>45536</v>
      </c>
      <c r="HT4" s="1" t="n">
        <v>45566</v>
      </c>
      <c r="HU4" s="1" t="n">
        <v>45597</v>
      </c>
      <c r="HV4" s="1" t="n">
        <v>45627</v>
      </c>
      <c r="HW4" s="1" t="n">
        <v>45658</v>
      </c>
      <c r="HX4" s="1" t="n">
        <v>45689</v>
      </c>
      <c r="HY4" s="1" t="n">
        <v>45717</v>
      </c>
      <c r="HZ4" s="1" t="n">
        <v>45748</v>
      </c>
      <c r="IA4" s="1" t="n">
        <v>45778</v>
      </c>
      <c r="IB4" s="1" t="n">
        <v>45809</v>
      </c>
      <c r="IC4" s="1" t="n">
        <v>45839</v>
      </c>
      <c r="ID4" s="1" t="n">
        <v>45870</v>
      </c>
      <c r="IE4" s="1" t="n">
        <v>45901</v>
      </c>
      <c r="IF4" s="1" t="n">
        <v>45931</v>
      </c>
      <c r="IG4" s="1" t="n">
        <v>45962</v>
      </c>
      <c r="IH4" s="1" t="n">
        <v>45992</v>
      </c>
      <c r="II4" s="1" t="n">
        <v>46023</v>
      </c>
      <c r="IJ4" s="1" t="n">
        <v>46054</v>
      </c>
      <c r="IK4" s="1" t="n">
        <v>46082</v>
      </c>
      <c r="IL4" s="1" t="n">
        <v>46113</v>
      </c>
      <c r="IM4" s="1" t="n">
        <v>46143</v>
      </c>
      <c r="IN4" s="1" t="n">
        <v>46174</v>
      </c>
      <c r="IO4" s="1" t="n">
        <v>46204</v>
      </c>
      <c r="IP4" s="1" t="n">
        <v>46235</v>
      </c>
      <c r="IQ4" s="1" t="n">
        <v>46266</v>
      </c>
      <c r="IR4" s="1" t="n">
        <v>46296</v>
      </c>
      <c r="IS4" s="1" t="n">
        <v>46327</v>
      </c>
      <c r="IT4" s="1" t="n">
        <v>46357</v>
      </c>
      <c r="IU4" s="1" t="n">
        <v>46388</v>
      </c>
      <c r="IV4" s="1" t="n">
        <v>46419</v>
      </c>
      <c r="IW4" s="1" t="n">
        <v>46447</v>
      </c>
      <c r="IX4" s="1" t="n">
        <v>46478</v>
      </c>
      <c r="IY4" s="1" t="n">
        <v>46508</v>
      </c>
      <c r="IZ4" s="1" t="n">
        <v>46539</v>
      </c>
      <c r="JA4" s="1" t="n">
        <v>46569</v>
      </c>
      <c r="JB4" s="1" t="n">
        <v>46600</v>
      </c>
      <c r="JC4" s="1" t="n">
        <v>46631</v>
      </c>
      <c r="JD4" s="1" t="n">
        <v>46661</v>
      </c>
      <c r="JE4" s="1" t="n">
        <v>46692</v>
      </c>
      <c r="JF4" s="1" t="n">
        <v>46722</v>
      </c>
      <c r="JG4" s="1" t="n">
        <v>46753</v>
      </c>
      <c r="JH4" s="1" t="n">
        <v>46784</v>
      </c>
      <c r="JI4" s="1" t="n">
        <v>46813</v>
      </c>
      <c r="JJ4" s="1" t="n">
        <v>46844</v>
      </c>
      <c r="JK4" s="1" t="n">
        <v>46874</v>
      </c>
      <c r="JL4" s="1" t="n">
        <v>46905</v>
      </c>
      <c r="JM4" s="1" t="n">
        <v>46935</v>
      </c>
      <c r="JN4" s="1" t="n">
        <v>46966</v>
      </c>
      <c r="JO4" s="1" t="n">
        <v>46997</v>
      </c>
      <c r="JP4" s="1" t="n">
        <v>47027</v>
      </c>
      <c r="JQ4" s="1" t="n">
        <v>47058</v>
      </c>
      <c r="JR4" s="1" t="n">
        <v>47088</v>
      </c>
      <c r="JS4" s="1" t="n">
        <v>47119</v>
      </c>
      <c r="JT4" s="1" t="n">
        <v>47150</v>
      </c>
      <c r="JU4" s="1" t="n">
        <v>47178</v>
      </c>
      <c r="JV4" s="1" t="n">
        <v>47209</v>
      </c>
      <c r="JW4" s="1" t="n">
        <v>47239</v>
      </c>
      <c r="JX4" s="1" t="n">
        <v>47270</v>
      </c>
      <c r="JY4" s="1" t="n">
        <v>47300</v>
      </c>
      <c r="JZ4" s="1" t="n">
        <v>47331</v>
      </c>
      <c r="KA4" s="1" t="n">
        <v>47362</v>
      </c>
      <c r="KB4" s="1" t="n">
        <v>47392</v>
      </c>
      <c r="KC4" s="1" t="n">
        <v>47423</v>
      </c>
      <c r="KD4" s="1" t="n">
        <v>47453</v>
      </c>
      <c r="KE4" s="1" t="n">
        <v>47484</v>
      </c>
      <c r="KF4" s="1" t="n">
        <v>47515</v>
      </c>
      <c r="KG4" s="1" t="n">
        <v>47543</v>
      </c>
      <c r="KH4" s="1" t="n">
        <v>47574</v>
      </c>
      <c r="KI4" s="1" t="n">
        <v>47604</v>
      </c>
      <c r="KJ4" s="1" t="n">
        <v>47635</v>
      </c>
      <c r="KK4" s="1" t="n">
        <v>47665</v>
      </c>
      <c r="KL4" s="1" t="n">
        <v>47696</v>
      </c>
      <c r="KM4" s="1" t="n">
        <v>47727</v>
      </c>
      <c r="KN4" s="1" t="n">
        <v>47757</v>
      </c>
      <c r="KO4" s="1" t="n">
        <v>47788</v>
      </c>
      <c r="KP4" s="1" t="n">
        <v>47818</v>
      </c>
    </row>
    <row r="6" spans="1:302">
      <c r="A6" t="s">
        <v>112</v>
      </c>
    </row>
    <row r="7" spans="1:302">
      <c r="A7" t="s">
        <v>113</v>
      </c>
      <c r="B7" t="s">
        <v>114</v>
      </c>
      <c r="C7" t="n">
        <v>65.53749999999999</v>
      </c>
      <c r="D7" t="n">
        <v>61.9257894737</v>
      </c>
      <c r="E7" t="n">
        <v>62.9660869565</v>
      </c>
      <c r="F7" t="n">
        <v>70.1610526316</v>
      </c>
      <c r="G7" t="n">
        <v>70.9609090909</v>
      </c>
      <c r="H7" t="n">
        <v>70.96954545449999</v>
      </c>
      <c r="I7" t="n">
        <v>74.4631578947</v>
      </c>
      <c r="J7" t="n">
        <v>73.08347826089999</v>
      </c>
      <c r="K7" t="n">
        <v>63.895</v>
      </c>
      <c r="L7" t="n">
        <v>59.1368181818</v>
      </c>
      <c r="M7" t="n">
        <v>59.403</v>
      </c>
      <c r="N7" t="n">
        <v>62.0865</v>
      </c>
      <c r="O7" t="n">
        <v>54.6723809524</v>
      </c>
      <c r="P7" t="n">
        <v>59.3878947368</v>
      </c>
      <c r="Q7" t="n">
        <v>60.7404545455</v>
      </c>
      <c r="R7" t="n">
        <v>64.036</v>
      </c>
      <c r="S7" t="n">
        <v>63.5309090909</v>
      </c>
      <c r="T7" t="n">
        <v>67.52952380950001</v>
      </c>
      <c r="U7" t="n">
        <v>74.1504761905</v>
      </c>
      <c r="V7" t="n">
        <v>72.3586956522</v>
      </c>
      <c r="W7" t="n">
        <v>79.6263157895</v>
      </c>
      <c r="X7" t="n">
        <v>85.6582608696</v>
      </c>
      <c r="Y7" t="n">
        <v>94.63142857139999</v>
      </c>
      <c r="Z7" t="n">
        <v>91.74250000000001</v>
      </c>
      <c r="AA7" t="n">
        <v>92.929047619</v>
      </c>
      <c r="AB7" t="n">
        <v>95.349</v>
      </c>
      <c r="AC7" t="n">
        <v>105.42</v>
      </c>
      <c r="AD7" t="n">
        <v>112.462727273</v>
      </c>
      <c r="AE7" t="n">
        <v>125.423809524</v>
      </c>
      <c r="AF7" t="n">
        <v>134.015714286</v>
      </c>
      <c r="AG7" t="n">
        <v>133.484545455</v>
      </c>
      <c r="AH7" t="n">
        <v>116.688095238</v>
      </c>
      <c r="AI7" t="n">
        <v>103.763809524</v>
      </c>
      <c r="AJ7" t="n">
        <v>76.7239130435</v>
      </c>
      <c r="AK7" t="n">
        <v>57.4410526316</v>
      </c>
      <c r="AL7" t="n">
        <v>42.0422727273</v>
      </c>
      <c r="AM7" t="n">
        <v>41.9235</v>
      </c>
      <c r="AN7" t="n">
        <v>39.2584210526</v>
      </c>
      <c r="AO7" t="n">
        <v>48.0618181818</v>
      </c>
      <c r="AP7" t="n">
        <v>49.9495238095</v>
      </c>
      <c r="AQ7" t="n">
        <v>59.2125</v>
      </c>
      <c r="AR7" t="n">
        <v>69.6954545455</v>
      </c>
      <c r="AS7" t="n">
        <v>64.2931818182</v>
      </c>
      <c r="AT7" t="n">
        <v>71.1385714286</v>
      </c>
      <c r="AU7" t="n">
        <v>69.46809523810001</v>
      </c>
      <c r="AV7" t="n">
        <v>75.8236363636</v>
      </c>
      <c r="AW7" t="n">
        <v>78.145</v>
      </c>
      <c r="AX7" t="n">
        <v>74.6031818182</v>
      </c>
      <c r="AY7" t="n">
        <v>78.4026315789</v>
      </c>
      <c r="AZ7" t="n">
        <v>76.4526315789</v>
      </c>
      <c r="BA7" t="n">
        <v>81.29000000000001</v>
      </c>
      <c r="BB7" t="n">
        <v>84.57523809520001</v>
      </c>
      <c r="BC7" t="n">
        <v>74.11750000000001</v>
      </c>
      <c r="BD7" t="n">
        <v>75.4045454545</v>
      </c>
      <c r="BE7" t="n">
        <v>76.38285714289999</v>
      </c>
      <c r="BF7" t="n">
        <v>76.6668181818</v>
      </c>
      <c r="BG7" t="n">
        <v>75.5485714286</v>
      </c>
      <c r="BH7" t="n">
        <v>81.9747619048</v>
      </c>
      <c r="BI7" t="n">
        <v>84.31476190479999</v>
      </c>
      <c r="BJ7" t="n">
        <v>89.23318181819999</v>
      </c>
      <c r="BK7" t="n">
        <v>89.57850000000001</v>
      </c>
      <c r="BL7" t="n">
        <v>89.7431578947</v>
      </c>
      <c r="BM7" t="n">
        <v>102.981304348</v>
      </c>
      <c r="BN7" t="n">
        <v>110.0385</v>
      </c>
      <c r="BO7" t="n">
        <v>101.356666667</v>
      </c>
      <c r="BP7" t="n">
        <v>96.28863636360001</v>
      </c>
      <c r="BQ7" t="n">
        <v>97.34050000000001</v>
      </c>
      <c r="BR7" t="n">
        <v>86.34086956519999</v>
      </c>
      <c r="BS7" t="n">
        <v>85.61</v>
      </c>
      <c r="BT7" t="n">
        <v>86.4280952381</v>
      </c>
      <c r="BU7" t="n">
        <v>97.16285714289999</v>
      </c>
      <c r="BV7" t="n">
        <v>98.5757142857</v>
      </c>
      <c r="BW7" t="n">
        <v>100.3185</v>
      </c>
      <c r="BX7" t="n">
        <v>102.2625</v>
      </c>
      <c r="BY7" t="n">
        <v>106.205</v>
      </c>
      <c r="BZ7" t="n">
        <v>103.346</v>
      </c>
      <c r="CA7" t="n">
        <v>94.7159090909</v>
      </c>
      <c r="CB7" t="n">
        <v>82.4052380952</v>
      </c>
      <c r="CC7" t="n">
        <v>87.93142857140001</v>
      </c>
      <c r="CD7" t="n">
        <v>94.1608695652</v>
      </c>
      <c r="CE7" t="n">
        <v>94.5584210526</v>
      </c>
      <c r="CF7" t="n">
        <v>89.5708695652</v>
      </c>
      <c r="CG7" t="n">
        <v>86.6894736842</v>
      </c>
      <c r="CH7" t="n">
        <v>88.19199999999999</v>
      </c>
      <c r="CI7" t="n">
        <v>94.8285714286</v>
      </c>
      <c r="CJ7" t="n">
        <v>95.4472222222</v>
      </c>
      <c r="CK7" t="n">
        <v>92.7247058824</v>
      </c>
      <c r="CL7" t="n">
        <v>92.1135</v>
      </c>
      <c r="CM7" t="n">
        <v>94.79954545450001</v>
      </c>
      <c r="CN7" t="n">
        <v>95.90176470590001</v>
      </c>
      <c r="CO7" t="n">
        <v>104.53952381</v>
      </c>
      <c r="CP7" t="n">
        <v>106.441578947</v>
      </c>
      <c r="CQ7" t="n">
        <v>106.235</v>
      </c>
      <c r="CR7" t="n">
        <v>100.742272727</v>
      </c>
      <c r="CS7" t="n">
        <v>93.7805555556</v>
      </c>
      <c r="CT7" t="n">
        <v>97.86799999999999</v>
      </c>
      <c r="CU7" t="n">
        <v>94.85666666669999</v>
      </c>
      <c r="CV7" t="n">
        <v>100.675263158</v>
      </c>
      <c r="CW7" t="n">
        <v>100.5215</v>
      </c>
      <c r="CX7" t="n">
        <v>102.031428571</v>
      </c>
      <c r="CY7" t="n">
        <v>101.9095</v>
      </c>
      <c r="CZ7" t="n">
        <v>105.185</v>
      </c>
      <c r="DA7" t="n">
        <v>102.345454545</v>
      </c>
      <c r="DB7" t="n">
        <v>95.92631578949999</v>
      </c>
      <c r="DC7" t="n">
        <v>93.0342857143</v>
      </c>
      <c r="DD7" t="n">
        <v>84.4413636364</v>
      </c>
      <c r="DE7" t="n">
        <v>75.81</v>
      </c>
      <c r="DF7" t="n">
        <v>59.2895454545</v>
      </c>
      <c r="DG7" t="n">
        <v>47.3255</v>
      </c>
      <c r="DH7" t="n">
        <v>50.7247368421</v>
      </c>
      <c r="DI7" t="n">
        <v>47.8540909091</v>
      </c>
      <c r="DJ7" t="n">
        <v>54.4331818182</v>
      </c>
      <c r="DK7" t="n">
        <v>59.372</v>
      </c>
      <c r="DL7" t="n">
        <v>59.8286363636</v>
      </c>
      <c r="DM7" t="n">
        <v>50.93</v>
      </c>
      <c r="DN7" t="n">
        <v>42.889047619</v>
      </c>
      <c r="DO7" t="n">
        <v>45.507</v>
      </c>
      <c r="DP7" t="n">
        <v>46.3633333333</v>
      </c>
      <c r="DQ7" t="n">
        <v>42.9226315789</v>
      </c>
      <c r="DR7" t="n">
        <v>37.3272727273</v>
      </c>
      <c r="DS7" t="n">
        <v>31.7757894737</v>
      </c>
      <c r="DT7" t="n">
        <v>30.6165</v>
      </c>
      <c r="DU7" t="n">
        <v>38.1223809524</v>
      </c>
      <c r="DV7" t="n">
        <v>41.1247619048</v>
      </c>
      <c r="DW7" t="n">
        <v>46.7966666667</v>
      </c>
      <c r="DX7" t="n">
        <v>48.8531818182</v>
      </c>
      <c r="DY7" t="n">
        <v>44.7995</v>
      </c>
      <c r="DZ7" t="n">
        <v>44.7181818182</v>
      </c>
      <c r="EA7" t="n">
        <v>45.2257142857</v>
      </c>
      <c r="EB7" t="n">
        <v>49.94</v>
      </c>
      <c r="EC7" t="n">
        <v>45.7642857143</v>
      </c>
      <c r="ED7" t="n">
        <v>52.1657142857</v>
      </c>
      <c r="EE7" t="n">
        <v>52.6085</v>
      </c>
      <c r="EF7" t="n">
        <v>53.4621052632</v>
      </c>
      <c r="EG7" t="n">
        <v>49.6739130435</v>
      </c>
      <c r="EH7" t="n">
        <v>51.1173684211</v>
      </c>
      <c r="EI7" t="n">
        <v>48.5395454545</v>
      </c>
      <c r="EJ7" t="n">
        <v>45.1959090909</v>
      </c>
      <c r="EK7" t="n">
        <v>46.702</v>
      </c>
      <c r="EL7" t="n">
        <v>48.057826087</v>
      </c>
      <c r="EM7" t="n">
        <v>49.877</v>
      </c>
      <c r="EN7" t="n">
        <v>51.4757142857</v>
      </c>
      <c r="EO7" t="n">
        <v>56.659</v>
      </c>
      <c r="EP7" t="n">
        <v>57.8905555556</v>
      </c>
      <c r="EQ7" t="n">
        <v>63.7142857143</v>
      </c>
      <c r="ER7" t="n">
        <v>62.3258823529</v>
      </c>
      <c r="ES7" t="n">
        <v>62.7719047619</v>
      </c>
      <c r="ET7" t="n">
        <v>66.32523809520001</v>
      </c>
      <c r="EU7" t="n">
        <v>69.98318181819999</v>
      </c>
      <c r="EV7" t="n">
        <v>67.32285714290001</v>
      </c>
      <c r="EW7" t="n">
        <v>70.5419047619</v>
      </c>
    </row>
    <row r="8" spans="1:302">
      <c r="A8" t="s">
        <v>115</v>
      </c>
      <c r="B8" t="s">
        <v>114</v>
      </c>
      <c r="C8" t="n">
        <v>62.99</v>
      </c>
      <c r="D8" t="n">
        <v>60.21</v>
      </c>
      <c r="E8" t="n">
        <v>62.06</v>
      </c>
      <c r="F8" t="n">
        <v>70.26000000000001</v>
      </c>
      <c r="G8" t="n">
        <v>69.78</v>
      </c>
      <c r="H8" t="n">
        <v>68.56</v>
      </c>
      <c r="I8" t="n">
        <v>73.67</v>
      </c>
      <c r="J8" t="n">
        <v>73.23</v>
      </c>
      <c r="K8" t="n">
        <v>61.96</v>
      </c>
      <c r="L8" t="n">
        <v>57.81</v>
      </c>
      <c r="M8" t="n">
        <v>58.76</v>
      </c>
      <c r="N8" t="n">
        <v>62.47</v>
      </c>
      <c r="O8" t="n">
        <v>53.68</v>
      </c>
      <c r="P8" t="n">
        <v>57.56</v>
      </c>
      <c r="Q8" t="n">
        <v>62.05</v>
      </c>
      <c r="R8" t="n">
        <v>67.48999999999999</v>
      </c>
      <c r="S8" t="n">
        <v>67.20999999999999</v>
      </c>
      <c r="T8" t="n">
        <v>71.05</v>
      </c>
      <c r="U8" t="n">
        <v>76.93000000000001</v>
      </c>
      <c r="V8" t="n">
        <v>70.76000000000001</v>
      </c>
      <c r="W8" t="n">
        <v>77.17</v>
      </c>
      <c r="X8" t="n">
        <v>82.34</v>
      </c>
      <c r="Y8" t="n">
        <v>92.41</v>
      </c>
      <c r="Z8" t="n">
        <v>90.93000000000001</v>
      </c>
      <c r="AA8" t="n">
        <v>92.18000000000001</v>
      </c>
      <c r="AB8" t="n">
        <v>94.98999999999999</v>
      </c>
      <c r="AC8" t="n">
        <v>103.64</v>
      </c>
      <c r="AD8" t="n">
        <v>109.07</v>
      </c>
      <c r="AE8" t="n">
        <v>122.8</v>
      </c>
      <c r="AF8" t="n">
        <v>132.32</v>
      </c>
      <c r="AG8" t="n">
        <v>132.72</v>
      </c>
      <c r="AH8" t="n">
        <v>113.24</v>
      </c>
      <c r="AI8" t="n">
        <v>97.23</v>
      </c>
      <c r="AJ8" t="n">
        <v>71.58</v>
      </c>
      <c r="AK8" t="n">
        <v>52.45</v>
      </c>
      <c r="AL8" t="n">
        <v>39.95</v>
      </c>
      <c r="AM8" t="n">
        <v>43.44</v>
      </c>
      <c r="AN8" t="n">
        <v>43.32</v>
      </c>
      <c r="AO8" t="n">
        <v>46.54</v>
      </c>
      <c r="AP8" t="n">
        <v>50.18</v>
      </c>
      <c r="AQ8" t="n">
        <v>57.3</v>
      </c>
      <c r="AR8" t="n">
        <v>68.61</v>
      </c>
      <c r="AS8" t="n">
        <v>64.44</v>
      </c>
      <c r="AT8" t="n">
        <v>72.51000000000001</v>
      </c>
      <c r="AU8" t="n">
        <v>67.65000000000001</v>
      </c>
      <c r="AV8" t="n">
        <v>72.77</v>
      </c>
      <c r="AW8" t="n">
        <v>76.66</v>
      </c>
      <c r="AX8" t="n">
        <v>74.45999999999999</v>
      </c>
      <c r="AY8" t="n">
        <v>76.17</v>
      </c>
      <c r="AZ8" t="n">
        <v>73.75</v>
      </c>
      <c r="BA8" t="n">
        <v>78.83</v>
      </c>
      <c r="BB8" t="n">
        <v>84.81999999999999</v>
      </c>
      <c r="BC8" t="n">
        <v>75.95</v>
      </c>
      <c r="BD8" t="n">
        <v>74.76000000000001</v>
      </c>
      <c r="BE8" t="n">
        <v>75.58</v>
      </c>
      <c r="BF8" t="n">
        <v>77.04000000000001</v>
      </c>
      <c r="BG8" t="n">
        <v>77.84</v>
      </c>
      <c r="BH8" t="n">
        <v>82.67</v>
      </c>
      <c r="BI8" t="n">
        <v>85.28</v>
      </c>
      <c r="BJ8" t="n">
        <v>91.45</v>
      </c>
      <c r="BK8" t="n">
        <v>96.52</v>
      </c>
      <c r="BL8" t="n">
        <v>103.72</v>
      </c>
      <c r="BM8" t="n">
        <v>114.64</v>
      </c>
      <c r="BN8" t="n">
        <v>123.26</v>
      </c>
      <c r="BO8" t="n">
        <v>114.99</v>
      </c>
      <c r="BP8" t="n">
        <v>113.83</v>
      </c>
      <c r="BQ8" t="n">
        <v>116.97</v>
      </c>
      <c r="BR8" t="n">
        <v>110.22</v>
      </c>
      <c r="BS8" t="n">
        <v>112.83</v>
      </c>
      <c r="BT8" t="n">
        <v>109.55</v>
      </c>
      <c r="BU8" t="n">
        <v>110.77</v>
      </c>
      <c r="BV8" t="n">
        <v>107.87</v>
      </c>
      <c r="BW8" t="n">
        <v>110.69</v>
      </c>
      <c r="BX8" t="n">
        <v>119.33</v>
      </c>
      <c r="BY8" t="n">
        <v>125.45</v>
      </c>
      <c r="BZ8" t="n">
        <v>119.75</v>
      </c>
      <c r="CA8" t="n">
        <v>110.34</v>
      </c>
      <c r="CB8" t="n">
        <v>95.16</v>
      </c>
      <c r="CC8" t="n">
        <v>102.62</v>
      </c>
      <c r="CD8" t="n">
        <v>113.36</v>
      </c>
      <c r="CE8" t="n">
        <v>112.86</v>
      </c>
      <c r="CF8" t="n">
        <v>111.71</v>
      </c>
      <c r="CG8" t="n">
        <v>109.06</v>
      </c>
      <c r="CH8" t="n">
        <v>109.49</v>
      </c>
      <c r="CI8" t="n">
        <v>112.96</v>
      </c>
      <c r="CJ8" t="n">
        <v>116.05</v>
      </c>
      <c r="CK8" t="n">
        <v>108.47</v>
      </c>
      <c r="CL8" t="n">
        <v>102.25</v>
      </c>
      <c r="CM8" t="n">
        <v>102.56</v>
      </c>
      <c r="CN8" t="n">
        <v>102.92</v>
      </c>
      <c r="CO8" t="n">
        <v>107.93</v>
      </c>
      <c r="CP8" t="n">
        <v>111.28</v>
      </c>
      <c r="CQ8" t="n">
        <v>111.6</v>
      </c>
      <c r="CR8" t="n">
        <v>109.08</v>
      </c>
      <c r="CS8" t="n">
        <v>107.79</v>
      </c>
      <c r="CT8" t="n">
        <v>110.76</v>
      </c>
      <c r="CU8" t="n">
        <v>108.12</v>
      </c>
      <c r="CV8" t="n">
        <v>108.9</v>
      </c>
      <c r="CW8" t="n">
        <v>107.48</v>
      </c>
      <c r="CX8" t="n">
        <v>107.76</v>
      </c>
      <c r="CY8" t="n">
        <v>109.54</v>
      </c>
      <c r="CZ8" t="n">
        <v>111.8</v>
      </c>
      <c r="DA8" t="n">
        <v>106.77</v>
      </c>
      <c r="DB8" t="n">
        <v>101.61</v>
      </c>
      <c r="DC8" t="n">
        <v>97.09</v>
      </c>
      <c r="DD8" t="n">
        <v>87.43000000000001</v>
      </c>
      <c r="DE8" t="n">
        <v>79.44</v>
      </c>
      <c r="DF8" t="n">
        <v>62.34</v>
      </c>
      <c r="DG8" t="n">
        <v>47.76</v>
      </c>
      <c r="DH8" t="n">
        <v>58.1</v>
      </c>
      <c r="DI8" t="n">
        <v>55.89</v>
      </c>
      <c r="DJ8" t="n">
        <v>59.52</v>
      </c>
      <c r="DK8" t="n">
        <v>64.08</v>
      </c>
      <c r="DL8" t="n">
        <v>61.48</v>
      </c>
      <c r="DM8" t="n">
        <v>56.56</v>
      </c>
      <c r="DN8" t="n">
        <v>46.52</v>
      </c>
      <c r="DO8" t="n">
        <v>47.62</v>
      </c>
      <c r="DP8" t="n">
        <v>48.43</v>
      </c>
      <c r="DQ8" t="n">
        <v>44.27</v>
      </c>
      <c r="DR8" t="n">
        <v>38.01</v>
      </c>
      <c r="DS8" t="n">
        <v>30.7</v>
      </c>
      <c r="DT8" t="n">
        <v>32.18</v>
      </c>
      <c r="DU8" t="n">
        <v>38.21</v>
      </c>
      <c r="DV8" t="n">
        <v>41.58</v>
      </c>
      <c r="DW8" t="n">
        <v>46.74</v>
      </c>
      <c r="DX8" t="n">
        <v>48.25</v>
      </c>
      <c r="DY8" t="n">
        <v>44.95</v>
      </c>
      <c r="DZ8" t="n">
        <v>45.84</v>
      </c>
      <c r="EA8" t="n">
        <v>46.57</v>
      </c>
      <c r="EB8" t="n">
        <v>49.52</v>
      </c>
      <c r="EC8" t="n">
        <v>44.73</v>
      </c>
      <c r="ED8" t="n">
        <v>53.31</v>
      </c>
      <c r="EE8" t="n">
        <v>54.58</v>
      </c>
      <c r="EF8" t="n">
        <v>54.87</v>
      </c>
      <c r="EG8" t="n">
        <v>51.59</v>
      </c>
      <c r="EH8" t="n">
        <v>52.31</v>
      </c>
      <c r="EI8" t="n">
        <v>50.33</v>
      </c>
      <c r="EJ8" t="n">
        <v>46.37</v>
      </c>
      <c r="EK8" t="n">
        <v>48.48</v>
      </c>
      <c r="EL8" t="n">
        <v>51.7</v>
      </c>
      <c r="EM8" t="n">
        <v>56.15</v>
      </c>
      <c r="EN8" t="n">
        <v>57.51</v>
      </c>
      <c r="EO8" t="n">
        <v>62.71</v>
      </c>
      <c r="EP8" t="n">
        <v>64.37</v>
      </c>
      <c r="EQ8" t="n">
        <v>69.08</v>
      </c>
      <c r="ER8" t="n">
        <v>65.31999999999999</v>
      </c>
      <c r="ES8" t="n">
        <v>66.02</v>
      </c>
      <c r="ET8" t="n">
        <v>72.11</v>
      </c>
      <c r="EU8" t="n">
        <v>76.98</v>
      </c>
      <c r="EV8" t="n">
        <v>74.41</v>
      </c>
    </row>
    <row r="10" spans="1:302">
      <c r="A10" t="s">
        <v>116</v>
      </c>
    </row>
    <row r="11" spans="1:302">
      <c r="A11" t="s">
        <v>117</v>
      </c>
      <c r="B11" t="s">
        <v>118</v>
      </c>
      <c r="C11" t="n">
        <v>2.3139</v>
      </c>
      <c r="D11" t="n">
        <v>2.28542857143</v>
      </c>
      <c r="E11" t="n">
        <v>2.418</v>
      </c>
      <c r="F11" t="n">
        <v>2.76955172414</v>
      </c>
      <c r="G11" t="n">
        <v>2.89206666667</v>
      </c>
      <c r="H11" t="n">
        <v>2.873</v>
      </c>
      <c r="I11" t="n">
        <v>2.97251612903</v>
      </c>
      <c r="J11" t="n">
        <v>2.9515483871</v>
      </c>
      <c r="K11" t="n">
        <v>2.53293333333</v>
      </c>
      <c r="L11" t="n">
        <v>2.2388</v>
      </c>
      <c r="M11" t="n">
        <v>2.22633333333</v>
      </c>
      <c r="N11" t="n">
        <v>2.30929032258</v>
      </c>
      <c r="O11" t="n">
        <v>2.22451612903</v>
      </c>
      <c r="P11" t="n">
        <v>2.25432142857</v>
      </c>
      <c r="Q11" t="n">
        <v>2.55129032258</v>
      </c>
      <c r="R11" t="n">
        <v>2.82863333333</v>
      </c>
      <c r="S11" t="n">
        <v>3.11848387097</v>
      </c>
      <c r="T11" t="n">
        <v>3.0429</v>
      </c>
      <c r="U11" t="n">
        <v>2.97</v>
      </c>
      <c r="V11" t="n">
        <v>2.78703225806</v>
      </c>
      <c r="W11" t="n">
        <v>2.80243333333</v>
      </c>
      <c r="X11" t="n">
        <v>2.8016</v>
      </c>
      <c r="Y11" t="n">
        <v>3.07306666667</v>
      </c>
      <c r="Z11" t="n">
        <v>3.00463333333</v>
      </c>
      <c r="AA11" t="n">
        <v>3.04103225806</v>
      </c>
      <c r="AB11" t="n">
        <v>3.03421428571</v>
      </c>
      <c r="AC11" t="n">
        <v>3.24703225806</v>
      </c>
      <c r="AD11" t="n">
        <v>3.44589655172</v>
      </c>
      <c r="AE11" t="n">
        <v>3.78670967742</v>
      </c>
      <c r="AF11" t="n">
        <v>4.04966666667</v>
      </c>
      <c r="AG11" t="n">
        <v>4.05574193548</v>
      </c>
      <c r="AH11" t="n">
        <v>3.75951612903</v>
      </c>
      <c r="AI11" t="n">
        <v>3.7137</v>
      </c>
      <c r="AJ11" t="n">
        <v>3.05280645161</v>
      </c>
      <c r="AK11" t="n">
        <v>2.0977</v>
      </c>
      <c r="AL11" t="n">
        <v>1.67951612903</v>
      </c>
      <c r="AM11" t="n">
        <v>1.79535483871</v>
      </c>
      <c r="AN11" t="n">
        <v>1.92360714286</v>
      </c>
      <c r="AO11" t="n">
        <v>1.95974193548</v>
      </c>
      <c r="AP11" t="n">
        <v>2.05093333333</v>
      </c>
      <c r="AQ11" t="n">
        <v>2.29903225806</v>
      </c>
      <c r="AR11" t="n">
        <v>2.64193333333</v>
      </c>
      <c r="AS11" t="n">
        <v>2.52790322581</v>
      </c>
      <c r="AT11" t="n">
        <v>2.61970967742</v>
      </c>
      <c r="AU11" t="n">
        <v>2.55113333333</v>
      </c>
      <c r="AV11" t="n">
        <v>2.5574516129</v>
      </c>
      <c r="AW11" t="n">
        <v>2.64843333333</v>
      </c>
      <c r="AX11" t="n">
        <v>2.61132258065</v>
      </c>
      <c r="AY11" t="n">
        <v>2.71390322581</v>
      </c>
      <c r="AZ11" t="n">
        <v>2.65142857143</v>
      </c>
      <c r="BA11" t="n">
        <v>2.78148387097</v>
      </c>
      <c r="BB11" t="n">
        <v>2.85466666667</v>
      </c>
      <c r="BC11" t="n">
        <v>2.84387096774</v>
      </c>
      <c r="BD11" t="n">
        <v>2.727</v>
      </c>
      <c r="BE11" t="n">
        <v>2.72674193548</v>
      </c>
      <c r="BF11" t="n">
        <v>2.73174193548</v>
      </c>
      <c r="BG11" t="n">
        <v>2.70253333333</v>
      </c>
      <c r="BH11" t="n">
        <v>2.79925806452</v>
      </c>
      <c r="BI11" t="n">
        <v>2.86106666667</v>
      </c>
      <c r="BJ11" t="n">
        <v>2.9914516129</v>
      </c>
      <c r="BK11" t="n">
        <v>3.09612903226</v>
      </c>
      <c r="BL11" t="n">
        <v>3.17664285714</v>
      </c>
      <c r="BM11" t="n">
        <v>3.5404516129</v>
      </c>
      <c r="BN11" t="n">
        <v>3.80456666667</v>
      </c>
      <c r="BO11" t="n">
        <v>3.90164516129</v>
      </c>
      <c r="BP11" t="n">
        <v>3.6695</v>
      </c>
      <c r="BQ11" t="n">
        <v>3.65367741935</v>
      </c>
      <c r="BR11" t="n">
        <v>3.61935483871</v>
      </c>
      <c r="BS11" t="n">
        <v>3.5852</v>
      </c>
      <c r="BT11" t="n">
        <v>3.43432258065</v>
      </c>
      <c r="BU11" t="n">
        <v>3.37503333333</v>
      </c>
      <c r="BV11" t="n">
        <v>3.25590322581</v>
      </c>
      <c r="BW11" t="n">
        <v>3.37609677419</v>
      </c>
      <c r="BX11" t="n">
        <v>3.55944827586</v>
      </c>
      <c r="BY11" t="n">
        <v>3.83522580645</v>
      </c>
      <c r="BZ11" t="n">
        <v>3.88593333333</v>
      </c>
      <c r="CA11" t="n">
        <v>3.71074193548</v>
      </c>
      <c r="CB11" t="n">
        <v>3.48873333333</v>
      </c>
      <c r="CC11" t="n">
        <v>3.42183870968</v>
      </c>
      <c r="CD11" t="n">
        <v>3.70241935484</v>
      </c>
      <c r="CE11" t="n">
        <v>3.82786666667</v>
      </c>
      <c r="CF11" t="n">
        <v>3.70564516129</v>
      </c>
      <c r="CG11" t="n">
        <v>3.43622222222</v>
      </c>
      <c r="CH11" t="n">
        <v>3.29716666667</v>
      </c>
      <c r="CI11" t="n">
        <v>3.32509090909</v>
      </c>
      <c r="CJ11" t="n">
        <v>3.65947058824</v>
      </c>
      <c r="CK11" t="n">
        <v>3.69370588235</v>
      </c>
      <c r="CL11" t="n">
        <v>3.55166666667</v>
      </c>
      <c r="CM11" t="n">
        <v>3.59352380952</v>
      </c>
      <c r="CN11" t="n">
        <v>3.60188235294</v>
      </c>
      <c r="CO11" t="n">
        <v>3.5879047619</v>
      </c>
      <c r="CP11" t="n">
        <v>3.56263157895</v>
      </c>
      <c r="CQ11" t="n">
        <v>3.50861904762</v>
      </c>
      <c r="CR11" t="n">
        <v>3.33526086957</v>
      </c>
      <c r="CS11" t="n">
        <v>3.232125</v>
      </c>
      <c r="CT11" t="n">
        <v>3.25442105263</v>
      </c>
      <c r="CU11" t="n">
        <v>3.29823809524</v>
      </c>
      <c r="CV11" t="n">
        <v>3.35244444444</v>
      </c>
      <c r="CW11" t="n">
        <v>3.50928571429</v>
      </c>
      <c r="CX11" t="n">
        <v>3.64014285714</v>
      </c>
      <c r="CY11" t="n">
        <v>3.65427777778</v>
      </c>
      <c r="CZ11" t="n">
        <v>3.66761904762</v>
      </c>
      <c r="DA11" t="n">
        <v>3.57916666667</v>
      </c>
      <c r="DB11" t="n">
        <v>3.45694444444</v>
      </c>
      <c r="DC11" t="n">
        <v>3.38185</v>
      </c>
      <c r="DD11" t="n">
        <v>3.15344</v>
      </c>
      <c r="DE11" t="n">
        <v>2.885</v>
      </c>
      <c r="DF11" t="n">
        <v>2.50385714286</v>
      </c>
      <c r="DG11" t="n">
        <v>2.09342857143</v>
      </c>
      <c r="DH11" t="n">
        <v>2.24320833333</v>
      </c>
      <c r="DI11" t="n">
        <v>2.43196428571</v>
      </c>
      <c r="DJ11" t="n">
        <v>2.45006666667</v>
      </c>
      <c r="DK11" t="n">
        <v>2.69393333333</v>
      </c>
      <c r="DL11" t="n">
        <v>2.77633333333</v>
      </c>
      <c r="DM11" t="n">
        <v>2.74827586207</v>
      </c>
      <c r="DN11" t="n">
        <v>2.5962</v>
      </c>
      <c r="DO11" t="n">
        <v>2.3252173913</v>
      </c>
      <c r="DP11" t="n">
        <v>2.26279310345</v>
      </c>
      <c r="DQ11" t="n">
        <v>2.14321428571</v>
      </c>
      <c r="DR11" t="n">
        <v>2.01645833333</v>
      </c>
      <c r="DS11" t="n">
        <v>1.88776923077</v>
      </c>
      <c r="DT11" t="n">
        <v>1.72970833333</v>
      </c>
      <c r="DU11" t="n">
        <v>1.93220689655</v>
      </c>
      <c r="DV11" t="n">
        <v>2.09612</v>
      </c>
      <c r="DW11" t="n">
        <v>2.24905</v>
      </c>
      <c r="DX11" t="n">
        <v>2.33285</v>
      </c>
      <c r="DY11" t="n">
        <v>2.20338095238</v>
      </c>
      <c r="DZ11" t="n">
        <v>2.15722727273</v>
      </c>
      <c r="EA11" t="n">
        <v>2.19821052632</v>
      </c>
      <c r="EB11" t="n">
        <v>2.23486363636</v>
      </c>
      <c r="EC11" t="n">
        <v>2.16704761905</v>
      </c>
      <c r="ED11" t="n">
        <v>2.23666666667</v>
      </c>
      <c r="EE11" t="n">
        <v>2.3273</v>
      </c>
      <c r="EF11" t="n">
        <v>2.27933333333</v>
      </c>
      <c r="EG11" t="n">
        <v>2.29813636364</v>
      </c>
      <c r="EH11" t="n">
        <v>2.3940952381</v>
      </c>
      <c r="EI11" t="n">
        <v>2.35856521739</v>
      </c>
      <c r="EJ11" t="n">
        <v>2.30838095238</v>
      </c>
      <c r="EK11" t="n">
        <v>2.26781818182</v>
      </c>
      <c r="EL11" t="n">
        <v>2.3635</v>
      </c>
      <c r="EM11" t="n">
        <v>2.61894444444</v>
      </c>
      <c r="EN11" t="n">
        <v>2.48322727273</v>
      </c>
      <c r="EO11" t="n">
        <v>2.53136363636</v>
      </c>
      <c r="EP11" t="n">
        <v>2.45368421053</v>
      </c>
      <c r="EQ11" t="n">
        <v>2.538</v>
      </c>
      <c r="ER11" t="n">
        <v>2.5577</v>
      </c>
      <c r="ES11" t="n">
        <v>2.56323809524</v>
      </c>
      <c r="ET11" t="n">
        <v>2.71847619048</v>
      </c>
      <c r="EU11" t="n">
        <v>2.89617391304</v>
      </c>
      <c r="EV11" t="n">
        <v>2.89861111111</v>
      </c>
      <c r="EW11" t="n">
        <v>2.86247619048</v>
      </c>
    </row>
    <row r="12" spans="1:302">
      <c r="A12" t="s">
        <v>119</v>
      </c>
      <c r="B12" t="s">
        <v>118</v>
      </c>
      <c r="C12" t="n">
        <v>2.45656666667</v>
      </c>
      <c r="D12" t="n">
        <v>2.42692857143</v>
      </c>
      <c r="E12" t="n">
        <v>2.5674516129</v>
      </c>
      <c r="F12" t="n">
        <v>2.94044827586</v>
      </c>
      <c r="G12" t="n">
        <v>3.07036666667</v>
      </c>
      <c r="H12" t="n">
        <v>3.05013333333</v>
      </c>
      <c r="I12" t="n">
        <v>3.15570967742</v>
      </c>
      <c r="J12" t="n">
        <v>3.13329032258</v>
      </c>
      <c r="K12" t="n">
        <v>2.68913333333</v>
      </c>
      <c r="L12" t="n">
        <v>2.37663333333</v>
      </c>
      <c r="M12" t="n">
        <v>2.36333333333</v>
      </c>
      <c r="N12" t="n">
        <v>2.451</v>
      </c>
      <c r="O12" t="n">
        <v>2.36132258065</v>
      </c>
      <c r="P12" t="n">
        <v>2.39271428571</v>
      </c>
      <c r="Q12" t="n">
        <v>2.708</v>
      </c>
      <c r="R12" t="n">
        <v>3.00253333333</v>
      </c>
      <c r="S12" t="n">
        <v>3.31009677419</v>
      </c>
      <c r="T12" t="n">
        <v>3.23043333333</v>
      </c>
      <c r="U12" t="n">
        <v>3.15267741935</v>
      </c>
      <c r="V12" t="n">
        <v>2.95858064516</v>
      </c>
      <c r="W12" t="n">
        <v>2.975</v>
      </c>
      <c r="X12" t="n">
        <v>2.97466666667</v>
      </c>
      <c r="Y12" t="n">
        <v>3.26283333333</v>
      </c>
      <c r="Z12" t="n">
        <v>3.19066666667</v>
      </c>
      <c r="AA12" t="n">
        <v>3.22925806452</v>
      </c>
      <c r="AB12" t="n">
        <v>3.22196428571</v>
      </c>
      <c r="AC12" t="n">
        <v>3.44767741935</v>
      </c>
      <c r="AD12" t="n">
        <v>3.65913793103</v>
      </c>
      <c r="AE12" t="n">
        <v>4.02125806452</v>
      </c>
      <c r="AF12" t="n">
        <v>4.30013333333</v>
      </c>
      <c r="AG12" t="n">
        <v>4.28729032258</v>
      </c>
      <c r="AH12" t="n">
        <v>3.92087096774</v>
      </c>
      <c r="AI12" t="n">
        <v>3.87323333333</v>
      </c>
      <c r="AJ12" t="n">
        <v>3.18406451613</v>
      </c>
      <c r="AK12" t="n">
        <v>2.19313333333</v>
      </c>
      <c r="AL12" t="n">
        <v>1.78377419355</v>
      </c>
      <c r="AM12" t="n">
        <v>1.90661290323</v>
      </c>
      <c r="AN12" t="n">
        <v>2.04264285714</v>
      </c>
      <c r="AO12" t="n">
        <v>2.08106451613</v>
      </c>
      <c r="AP12" t="n">
        <v>2.17773333333</v>
      </c>
      <c r="AQ12" t="n">
        <v>2.44106451613</v>
      </c>
      <c r="AR12" t="n">
        <v>2.80513333333</v>
      </c>
      <c r="AS12" t="n">
        <v>2.68429032258</v>
      </c>
      <c r="AT12" t="n">
        <v>2.78151612903</v>
      </c>
      <c r="AU12" t="n">
        <v>2.70893333333</v>
      </c>
      <c r="AV12" t="n">
        <v>2.71538709677</v>
      </c>
      <c r="AW12" t="n">
        <v>2.81216666667</v>
      </c>
      <c r="AX12" t="n">
        <v>2.77303225806</v>
      </c>
      <c r="AY12" t="n">
        <v>2.882</v>
      </c>
      <c r="AZ12" t="n">
        <v>2.81560714286</v>
      </c>
      <c r="BA12" t="n">
        <v>2.95325806452</v>
      </c>
      <c r="BB12" t="n">
        <v>3.03076666667</v>
      </c>
      <c r="BC12" t="n">
        <v>3.01938709677</v>
      </c>
      <c r="BD12" t="n">
        <v>2.89533333333</v>
      </c>
      <c r="BE12" t="n">
        <v>2.89490322581</v>
      </c>
      <c r="BF12" t="n">
        <v>2.90032258065</v>
      </c>
      <c r="BG12" t="n">
        <v>2.8694</v>
      </c>
      <c r="BH12" t="n">
        <v>2.9724516129</v>
      </c>
      <c r="BI12" t="n">
        <v>3.03833333333</v>
      </c>
      <c r="BJ12" t="n">
        <v>3.17703225806</v>
      </c>
      <c r="BK12" t="n">
        <v>3.28822580645</v>
      </c>
      <c r="BL12" t="n">
        <v>3.30889285714</v>
      </c>
      <c r="BM12" t="n">
        <v>3.67441935484</v>
      </c>
      <c r="BN12" t="n">
        <v>3.94053333333</v>
      </c>
      <c r="BO12" t="n">
        <v>4.04312903226</v>
      </c>
      <c r="BP12" t="n">
        <v>3.8104</v>
      </c>
      <c r="BQ12" t="n">
        <v>3.77883870968</v>
      </c>
      <c r="BR12" t="n">
        <v>3.74687096774</v>
      </c>
      <c r="BS12" t="n">
        <v>3.7242</v>
      </c>
      <c r="BT12" t="n">
        <v>3.57541935484</v>
      </c>
      <c r="BU12" t="n">
        <v>3.52076666667</v>
      </c>
      <c r="BV12" t="n">
        <v>3.40012903226</v>
      </c>
      <c r="BW12" t="n">
        <v>3.51003225806</v>
      </c>
      <c r="BX12" t="n">
        <v>3.69055172414</v>
      </c>
      <c r="BY12" t="n">
        <v>3.97841935484</v>
      </c>
      <c r="BZ12" t="n">
        <v>4.02446666667</v>
      </c>
      <c r="CA12" t="n">
        <v>3.8714516129</v>
      </c>
      <c r="CB12" t="n">
        <v>3.65416666667</v>
      </c>
      <c r="CC12" t="n">
        <v>3.57070967742</v>
      </c>
      <c r="CD12" t="n">
        <v>3.84622580645</v>
      </c>
      <c r="CE12" t="n">
        <v>3.97583333333</v>
      </c>
      <c r="CF12" t="n">
        <v>3.8814516129</v>
      </c>
      <c r="CG12" t="n">
        <v>3.60561111111</v>
      </c>
      <c r="CH12" t="n">
        <v>3.45955555556</v>
      </c>
      <c r="CI12" t="n">
        <v>3.47836363636</v>
      </c>
      <c r="CJ12" t="n">
        <v>3.81476470588</v>
      </c>
      <c r="CK12" t="n">
        <v>3.85829411765</v>
      </c>
      <c r="CL12" t="n">
        <v>3.72327777778</v>
      </c>
      <c r="CM12" t="n">
        <v>3.76719047619</v>
      </c>
      <c r="CN12" t="n">
        <v>3.78047058824</v>
      </c>
      <c r="CO12" t="n">
        <v>3.758</v>
      </c>
      <c r="CP12" t="n">
        <v>3.73147368421</v>
      </c>
      <c r="CQ12" t="n">
        <v>3.68647619048</v>
      </c>
      <c r="CR12" t="n">
        <v>3.51656521739</v>
      </c>
      <c r="CS12" t="n">
        <v>3.4075</v>
      </c>
      <c r="CT12" t="n">
        <v>3.42868421053</v>
      </c>
      <c r="CU12" t="n">
        <v>3.4780952381</v>
      </c>
      <c r="CV12" t="n">
        <v>3.53227777778</v>
      </c>
      <c r="CW12" t="n">
        <v>3.69157142857</v>
      </c>
      <c r="CX12" t="n">
        <v>3.81723809524</v>
      </c>
      <c r="CY12" t="n">
        <v>3.83838888889</v>
      </c>
      <c r="CZ12" t="n">
        <v>3.85304761905</v>
      </c>
      <c r="DA12" t="n">
        <v>3.77120833333</v>
      </c>
      <c r="DB12" t="n">
        <v>3.656</v>
      </c>
      <c r="DC12" t="n">
        <v>3.57995</v>
      </c>
      <c r="DD12" t="n">
        <v>3.36236</v>
      </c>
      <c r="DE12" t="n">
        <v>3.09815</v>
      </c>
      <c r="DF12" t="n">
        <v>2.72457142857</v>
      </c>
      <c r="DG12" t="n">
        <v>2.31604761905</v>
      </c>
      <c r="DH12" t="n">
        <v>2.44925</v>
      </c>
      <c r="DI12" t="n">
        <v>2.6505</v>
      </c>
      <c r="DJ12" t="n">
        <v>2.66156666667</v>
      </c>
      <c r="DK12" t="n">
        <v>2.90263333333</v>
      </c>
      <c r="DL12" t="n">
        <v>2.98313333333</v>
      </c>
      <c r="DM12" t="n">
        <v>2.97606896552</v>
      </c>
      <c r="DN12" t="n">
        <v>2.85756666667</v>
      </c>
      <c r="DO12" t="n">
        <v>2.61156521739</v>
      </c>
      <c r="DP12" t="n">
        <v>2.53196551724</v>
      </c>
      <c r="DQ12" t="n">
        <v>2.41392857143</v>
      </c>
      <c r="DR12" t="n">
        <v>2.29133333333</v>
      </c>
      <c r="DS12" t="n">
        <v>2.17173076923</v>
      </c>
      <c r="DT12" t="n">
        <v>2.00595833333</v>
      </c>
      <c r="DU12" t="n">
        <v>2.17855172414</v>
      </c>
      <c r="DV12" t="n">
        <v>2.34052</v>
      </c>
      <c r="DW12" t="n">
        <v>2.48955</v>
      </c>
      <c r="DX12" t="n">
        <v>2.58445</v>
      </c>
      <c r="DY12" t="n">
        <v>2.476</v>
      </c>
      <c r="DZ12" t="n">
        <v>2.42372727273</v>
      </c>
      <c r="EA12" t="n">
        <v>2.46057894737</v>
      </c>
      <c r="EB12" t="n">
        <v>2.49586363636</v>
      </c>
      <c r="EC12" t="n">
        <v>2.443</v>
      </c>
      <c r="ED12" t="n">
        <v>2.491</v>
      </c>
      <c r="EE12" t="n">
        <v>2.5841</v>
      </c>
      <c r="EF12" t="n">
        <v>2.55183333333</v>
      </c>
      <c r="EG12" t="n">
        <v>2.57463636364</v>
      </c>
      <c r="EH12" t="n">
        <v>2.65780952381</v>
      </c>
      <c r="EI12" t="n">
        <v>2.63856521739</v>
      </c>
      <c r="EJ12" t="n">
        <v>2.60228571429</v>
      </c>
      <c r="EK12" t="n">
        <v>2.55763636364</v>
      </c>
      <c r="EL12" t="n">
        <v>2.63319565217</v>
      </c>
      <c r="EM12" t="n">
        <v>2.88055555556</v>
      </c>
      <c r="EN12" t="n">
        <v>2.76913636364</v>
      </c>
      <c r="EO12" t="n">
        <v>2.81659090909</v>
      </c>
      <c r="EP12" t="n">
        <v>2.74926315789</v>
      </c>
      <c r="EQ12" t="n">
        <v>2.8155</v>
      </c>
      <c r="ER12" t="n">
        <v>2.8455</v>
      </c>
      <c r="ES12" t="n">
        <v>2.8499047619</v>
      </c>
      <c r="ET12" t="n">
        <v>2.99628571429</v>
      </c>
      <c r="EU12" t="n">
        <v>3.17230434783</v>
      </c>
      <c r="EV12" t="n">
        <v>3.1955</v>
      </c>
      <c r="EW12" t="n">
        <v>3.15638095238</v>
      </c>
    </row>
    <row r="13" spans="1:302">
      <c r="A13" t="s">
        <v>120</v>
      </c>
      <c r="B13" t="s">
        <v>118</v>
      </c>
      <c r="C13" t="n">
        <v>2.5459</v>
      </c>
      <c r="D13" t="n">
        <v>2.51457142857</v>
      </c>
      <c r="E13" t="n">
        <v>2.6604516129</v>
      </c>
      <c r="F13" t="n">
        <v>3.04689655172</v>
      </c>
      <c r="G13" t="n">
        <v>3.18136666667</v>
      </c>
      <c r="H13" t="n">
        <v>3.16046666667</v>
      </c>
      <c r="I13" t="n">
        <v>3.27025806452</v>
      </c>
      <c r="J13" t="n">
        <v>3.24732258065</v>
      </c>
      <c r="K13" t="n">
        <v>2.7865</v>
      </c>
      <c r="L13" t="n">
        <v>2.4628</v>
      </c>
      <c r="M13" t="n">
        <v>2.4492</v>
      </c>
      <c r="N13" t="n">
        <v>2.54003225806</v>
      </c>
      <c r="O13" t="n">
        <v>2.44693548387</v>
      </c>
      <c r="P13" t="n">
        <v>2.47971428571</v>
      </c>
      <c r="Q13" t="n">
        <v>2.80616129032</v>
      </c>
      <c r="R13" t="n">
        <v>3.11156666667</v>
      </c>
      <c r="S13" t="n">
        <v>3.4305483871</v>
      </c>
      <c r="T13" t="n">
        <v>3.3479</v>
      </c>
      <c r="U13" t="n">
        <v>3.26741935484</v>
      </c>
      <c r="V13" t="n">
        <v>3.06635483871</v>
      </c>
      <c r="W13" t="n">
        <v>3.0833</v>
      </c>
      <c r="X13" t="n">
        <v>3.0826</v>
      </c>
      <c r="Y13" t="n">
        <v>3.38116666667</v>
      </c>
      <c r="Z13" t="n">
        <v>3.30613333333</v>
      </c>
      <c r="AA13" t="n">
        <v>3.34641935484</v>
      </c>
      <c r="AB13" t="n">
        <v>3.33896428571</v>
      </c>
      <c r="AC13" t="n">
        <v>3.57270967742</v>
      </c>
      <c r="AD13" t="n">
        <v>3.79086206897</v>
      </c>
      <c r="AE13" t="n">
        <v>4.16593548387</v>
      </c>
      <c r="AF13" t="n">
        <v>4.45456666667</v>
      </c>
      <c r="AG13" t="n">
        <v>4.43648387097</v>
      </c>
      <c r="AH13" t="n">
        <v>4.03941935484</v>
      </c>
      <c r="AI13" t="n">
        <v>3.9902</v>
      </c>
      <c r="AJ13" t="n">
        <v>3.27996774194</v>
      </c>
      <c r="AK13" t="n">
        <v>2.26043333333</v>
      </c>
      <c r="AL13" t="n">
        <v>1.84725806452</v>
      </c>
      <c r="AM13" t="n">
        <v>1.97435483871</v>
      </c>
      <c r="AN13" t="n">
        <v>2.11532142857</v>
      </c>
      <c r="AO13" t="n">
        <v>2.15529032258</v>
      </c>
      <c r="AP13" t="n">
        <v>2.25543333333</v>
      </c>
      <c r="AQ13" t="n">
        <v>2.52832258065</v>
      </c>
      <c r="AR13" t="n">
        <v>2.90573333333</v>
      </c>
      <c r="AS13" t="n">
        <v>2.78035483871</v>
      </c>
      <c r="AT13" t="n">
        <v>2.88119354839</v>
      </c>
      <c r="AU13" t="n">
        <v>2.80563333333</v>
      </c>
      <c r="AV13" t="n">
        <v>2.8124516129</v>
      </c>
      <c r="AW13" t="n">
        <v>2.91316666667</v>
      </c>
      <c r="AX13" t="n">
        <v>2.8724516129</v>
      </c>
      <c r="AY13" t="n">
        <v>2.98532258065</v>
      </c>
      <c r="AZ13" t="n">
        <v>2.91685714286</v>
      </c>
      <c r="BA13" t="n">
        <v>3.05967741935</v>
      </c>
      <c r="BB13" t="n">
        <v>3.1402</v>
      </c>
      <c r="BC13" t="n">
        <v>3.12835483871</v>
      </c>
      <c r="BD13" t="n">
        <v>2.9996</v>
      </c>
      <c r="BE13" t="n">
        <v>2.99903225806</v>
      </c>
      <c r="BF13" t="n">
        <v>3.00461290323</v>
      </c>
      <c r="BG13" t="n">
        <v>2.97286666667</v>
      </c>
      <c r="BH13" t="n">
        <v>3.07912903226</v>
      </c>
      <c r="BI13" t="n">
        <v>3.1473</v>
      </c>
      <c r="BJ13" t="n">
        <v>3.29061290323</v>
      </c>
      <c r="BK13" t="n">
        <v>3.40574193548</v>
      </c>
      <c r="BL13" t="n">
        <v>3.43903571429</v>
      </c>
      <c r="BM13" t="n">
        <v>3.8054516129</v>
      </c>
      <c r="BN13" t="n">
        <v>4.0693</v>
      </c>
      <c r="BO13" t="n">
        <v>4.17019354839</v>
      </c>
      <c r="BP13" t="n">
        <v>3.94016666667</v>
      </c>
      <c r="BQ13" t="n">
        <v>3.90648387097</v>
      </c>
      <c r="BR13" t="n">
        <v>3.87503225806</v>
      </c>
      <c r="BS13" t="n">
        <v>3.85253333333</v>
      </c>
      <c r="BT13" t="n">
        <v>3.70732258065</v>
      </c>
      <c r="BU13" t="n">
        <v>3.65506666667</v>
      </c>
      <c r="BV13" t="n">
        <v>3.53577419355</v>
      </c>
      <c r="BW13" t="n">
        <v>3.64661290323</v>
      </c>
      <c r="BX13" t="n">
        <v>3.8245862069</v>
      </c>
      <c r="BY13" t="n">
        <v>4.10961290323</v>
      </c>
      <c r="BZ13" t="n">
        <v>4.15743333333</v>
      </c>
      <c r="CA13" t="n">
        <v>4.00864516129</v>
      </c>
      <c r="CB13" t="n">
        <v>3.7893</v>
      </c>
      <c r="CC13" t="n">
        <v>3.70590322581</v>
      </c>
      <c r="CD13" t="n">
        <v>3.98470967742</v>
      </c>
      <c r="CE13" t="n">
        <v>4.1154</v>
      </c>
      <c r="CF13" t="n">
        <v>4.03058064516</v>
      </c>
      <c r="CG13" t="n">
        <v>3.75788888889</v>
      </c>
      <c r="CH13" t="n">
        <v>3.61183333333</v>
      </c>
      <c r="CI13" t="n">
        <v>3.63477272727</v>
      </c>
      <c r="CJ13" t="n">
        <v>3.96517647059</v>
      </c>
      <c r="CK13" t="n">
        <v>4.01217647059</v>
      </c>
      <c r="CL13" t="n">
        <v>3.88155555556</v>
      </c>
      <c r="CM13" t="n">
        <v>3.91785714286</v>
      </c>
      <c r="CN13" t="n">
        <v>3.93741176471</v>
      </c>
      <c r="CO13" t="n">
        <v>3.92038095238</v>
      </c>
      <c r="CP13" t="n">
        <v>3.89573684211</v>
      </c>
      <c r="CQ13" t="n">
        <v>3.85157142857</v>
      </c>
      <c r="CR13" t="n">
        <v>3.68886956522</v>
      </c>
      <c r="CS13" t="n">
        <v>3.5838125</v>
      </c>
      <c r="CT13" t="n">
        <v>3.60463157895</v>
      </c>
      <c r="CU13" t="n">
        <v>3.64723809524</v>
      </c>
      <c r="CV13" t="n">
        <v>3.69977777778</v>
      </c>
      <c r="CW13" t="n">
        <v>3.85633333333</v>
      </c>
      <c r="CX13" t="n">
        <v>3.98433333333</v>
      </c>
      <c r="CY13" t="n">
        <v>4.00788888889</v>
      </c>
      <c r="CZ13" t="n">
        <v>4.02228571429</v>
      </c>
      <c r="DA13" t="n">
        <v>3.94254166667</v>
      </c>
      <c r="DB13" t="n">
        <v>3.82855555556</v>
      </c>
      <c r="DC13" t="n">
        <v>3.75395</v>
      </c>
      <c r="DD13" t="n">
        <v>3.54036</v>
      </c>
      <c r="DE13" t="n">
        <v>3.2789</v>
      </c>
      <c r="DF13" t="n">
        <v>2.91147619048</v>
      </c>
      <c r="DG13" t="n">
        <v>2.50385714286</v>
      </c>
      <c r="DH13" t="n">
        <v>2.63133333333</v>
      </c>
      <c r="DI13" t="n">
        <v>2.83382142857</v>
      </c>
      <c r="DJ13" t="n">
        <v>2.84596666667</v>
      </c>
      <c r="DK13" t="n">
        <v>3.08623333333</v>
      </c>
      <c r="DL13" t="n">
        <v>3.1719</v>
      </c>
      <c r="DM13" t="n">
        <v>3.17248275862</v>
      </c>
      <c r="DN13" t="n">
        <v>3.0637</v>
      </c>
      <c r="DO13" t="n">
        <v>2.832</v>
      </c>
      <c r="DP13" t="n">
        <v>2.7534137931</v>
      </c>
      <c r="DQ13" t="n">
        <v>2.64028571429</v>
      </c>
      <c r="DR13" t="n">
        <v>2.52041666667</v>
      </c>
      <c r="DS13" t="n">
        <v>2.40461538462</v>
      </c>
      <c r="DT13" t="n">
        <v>2.23554166667</v>
      </c>
      <c r="DU13" t="n">
        <v>2.39648275862</v>
      </c>
      <c r="DV13" t="n">
        <v>2.56504</v>
      </c>
      <c r="DW13" t="n">
        <v>2.7162</v>
      </c>
      <c r="DX13" t="n">
        <v>2.81535</v>
      </c>
      <c r="DY13" t="n">
        <v>2.71447619048</v>
      </c>
      <c r="DZ13" t="n">
        <v>2.662</v>
      </c>
      <c r="EA13" t="n">
        <v>2.70031578947</v>
      </c>
      <c r="EB13" t="n">
        <v>2.73681818182</v>
      </c>
      <c r="EC13" t="n">
        <v>2.68771428571</v>
      </c>
      <c r="ED13" t="n">
        <v>2.73285714286</v>
      </c>
      <c r="EE13" t="n">
        <v>2.82445</v>
      </c>
      <c r="EF13" t="n">
        <v>2.79583333333</v>
      </c>
      <c r="EG13" t="n">
        <v>2.81840909091</v>
      </c>
      <c r="EH13" t="n">
        <v>2.89957142857</v>
      </c>
      <c r="EI13" t="n">
        <v>2.88273913043</v>
      </c>
      <c r="EJ13" t="n">
        <v>2.84785714286</v>
      </c>
      <c r="EK13" t="n">
        <v>2.80390909091</v>
      </c>
      <c r="EL13" t="n">
        <v>2.87926086957</v>
      </c>
      <c r="EM13" t="n">
        <v>3.12338888889</v>
      </c>
      <c r="EN13" t="n">
        <v>3.01536363636</v>
      </c>
      <c r="EO13" t="n">
        <v>3.06190909091</v>
      </c>
      <c r="EP13" t="n">
        <v>2.99568421053</v>
      </c>
      <c r="EQ13" t="n">
        <v>3.06416666667</v>
      </c>
      <c r="ER13" t="n">
        <v>3.09415</v>
      </c>
      <c r="ES13" t="n">
        <v>3.09804761905</v>
      </c>
      <c r="ET13" t="n">
        <v>3.24238095238</v>
      </c>
      <c r="EU13" t="n">
        <v>3.42008695652</v>
      </c>
      <c r="EV13" t="n">
        <v>3.4445</v>
      </c>
      <c r="EW13" t="n">
        <v>3.40666666667</v>
      </c>
    </row>
    <row r="14" spans="1:302">
      <c r="A14" t="s">
        <v>121</v>
      </c>
      <c r="B14" t="s">
        <v>118</v>
      </c>
      <c r="C14" t="n">
        <v>2.5678</v>
      </c>
      <c r="D14" t="n">
        <v>2.56757142857</v>
      </c>
      <c r="E14" t="n">
        <v>2.62935483871</v>
      </c>
      <c r="F14" t="n">
        <v>2.8115862069</v>
      </c>
      <c r="G14" t="n">
        <v>2.9601</v>
      </c>
      <c r="H14" t="n">
        <v>2.95896666667</v>
      </c>
      <c r="I14" t="n">
        <v>2.99696774194</v>
      </c>
      <c r="J14" t="n">
        <v>3.09980645161</v>
      </c>
      <c r="K14" t="n">
        <v>2.87803333333</v>
      </c>
      <c r="L14" t="n">
        <v>2.62003333333</v>
      </c>
      <c r="M14" t="n">
        <v>2.62846666667</v>
      </c>
      <c r="N14" t="n">
        <v>2.69361290323</v>
      </c>
      <c r="O14" t="n">
        <v>2.59535483871</v>
      </c>
      <c r="P14" t="n">
        <v>2.57392857143</v>
      </c>
      <c r="Q14" t="n">
        <v>2.73590322581</v>
      </c>
      <c r="R14" t="n">
        <v>2.91246666667</v>
      </c>
      <c r="S14" t="n">
        <v>2.91261290323</v>
      </c>
      <c r="T14" t="n">
        <v>2.9018</v>
      </c>
      <c r="U14" t="n">
        <v>2.93851612903</v>
      </c>
      <c r="V14" t="n">
        <v>2.93741935484</v>
      </c>
      <c r="W14" t="n">
        <v>3.00253333333</v>
      </c>
      <c r="X14" t="n">
        <v>3.12723333333</v>
      </c>
      <c r="Y14" t="n">
        <v>3.4307</v>
      </c>
      <c r="Z14" t="n">
        <v>3.42686666667</v>
      </c>
      <c r="AA14" t="n">
        <v>3.41438709677</v>
      </c>
      <c r="AB14" t="n">
        <v>3.45814285714</v>
      </c>
      <c r="AC14" t="n">
        <v>3.91922580645</v>
      </c>
      <c r="AD14" t="n">
        <v>4.13696551724</v>
      </c>
      <c r="AE14" t="n">
        <v>4.50032258065</v>
      </c>
      <c r="AF14" t="n">
        <v>4.77783333333</v>
      </c>
      <c r="AG14" t="n">
        <v>4.7885483871</v>
      </c>
      <c r="AH14" t="n">
        <v>4.43541935484</v>
      </c>
      <c r="AI14" t="n">
        <v>4.16863333333</v>
      </c>
      <c r="AJ14" t="n">
        <v>3.721</v>
      </c>
      <c r="AK14" t="n">
        <v>2.9876</v>
      </c>
      <c r="AL14" t="n">
        <v>2.55267741935</v>
      </c>
      <c r="AM14" t="n">
        <v>2.41370967742</v>
      </c>
      <c r="AN14" t="n">
        <v>2.31525</v>
      </c>
      <c r="AO14" t="n">
        <v>2.18222580645</v>
      </c>
      <c r="AP14" t="n">
        <v>2.2689</v>
      </c>
      <c r="AQ14" t="n">
        <v>2.29719354839</v>
      </c>
      <c r="AR14" t="n">
        <v>2.57153333333</v>
      </c>
      <c r="AS14" t="n">
        <v>2.57409677419</v>
      </c>
      <c r="AT14" t="n">
        <v>2.66677419355</v>
      </c>
      <c r="AU14" t="n">
        <v>2.66366666667</v>
      </c>
      <c r="AV14" t="n">
        <v>2.70596774194</v>
      </c>
      <c r="AW14" t="n">
        <v>2.82443333333</v>
      </c>
      <c r="AX14" t="n">
        <v>2.80061290323</v>
      </c>
      <c r="AY14" t="n">
        <v>2.88696774194</v>
      </c>
      <c r="AZ14" t="n">
        <v>2.84421428571</v>
      </c>
      <c r="BA14" t="n">
        <v>2.92183870968</v>
      </c>
      <c r="BB14" t="n">
        <v>3.04706666667</v>
      </c>
      <c r="BC14" t="n">
        <v>3.08061290323</v>
      </c>
      <c r="BD14" t="n">
        <v>2.97853333333</v>
      </c>
      <c r="BE14" t="n">
        <v>2.95435483871</v>
      </c>
      <c r="BF14" t="n">
        <v>2.974</v>
      </c>
      <c r="BG14" t="n">
        <v>2.96303333333</v>
      </c>
      <c r="BH14" t="n">
        <v>3.07667741935</v>
      </c>
      <c r="BI14" t="n">
        <v>3.1629</v>
      </c>
      <c r="BJ14" t="n">
        <v>3.25687096774</v>
      </c>
      <c r="BK14" t="n">
        <v>3.37896774194</v>
      </c>
      <c r="BL14" t="n">
        <v>3.55160714286</v>
      </c>
      <c r="BM14" t="n">
        <v>3.91293548387</v>
      </c>
      <c r="BN14" t="n">
        <v>4.09376666667</v>
      </c>
      <c r="BO14" t="n">
        <v>4.09816129032</v>
      </c>
      <c r="BP14" t="n">
        <v>3.969</v>
      </c>
      <c r="BQ14" t="n">
        <v>3.93290322581</v>
      </c>
      <c r="BR14" t="n">
        <v>3.907</v>
      </c>
      <c r="BS14" t="n">
        <v>3.8872</v>
      </c>
      <c r="BT14" t="n">
        <v>3.83006451613</v>
      </c>
      <c r="BU14" t="n">
        <v>3.95023333333</v>
      </c>
      <c r="BV14" t="n">
        <v>3.87503225806</v>
      </c>
      <c r="BW14" t="n">
        <v>3.85964516129</v>
      </c>
      <c r="BX14" t="n">
        <v>3.94496551724</v>
      </c>
      <c r="BY14" t="n">
        <v>4.12522580645</v>
      </c>
      <c r="BZ14" t="n">
        <v>4.13723333333</v>
      </c>
      <c r="CA14" t="n">
        <v>4.01677419355</v>
      </c>
      <c r="CB14" t="n">
        <v>3.7822</v>
      </c>
      <c r="CC14" t="n">
        <v>3.70938709677</v>
      </c>
      <c r="CD14" t="n">
        <v>3.94777419355</v>
      </c>
      <c r="CE14" t="n">
        <v>4.10796666667</v>
      </c>
      <c r="CF14" t="n">
        <v>4.10116129032</v>
      </c>
      <c r="CG14" t="n">
        <v>4.01144444444</v>
      </c>
      <c r="CH14" t="n">
        <v>3.95283333333</v>
      </c>
      <c r="CI14" t="n">
        <v>3.90918181818</v>
      </c>
      <c r="CJ14" t="n">
        <v>4.07841176471</v>
      </c>
      <c r="CK14" t="n">
        <v>4.06711764706</v>
      </c>
      <c r="CL14" t="n">
        <v>3.94961111111</v>
      </c>
      <c r="CM14" t="n">
        <v>3.88104761905</v>
      </c>
      <c r="CN14" t="n">
        <v>3.85276470588</v>
      </c>
      <c r="CO14" t="n">
        <v>3.85423809524</v>
      </c>
      <c r="CP14" t="n">
        <v>3.88268421053</v>
      </c>
      <c r="CQ14" t="n">
        <v>3.93261904762</v>
      </c>
      <c r="CR14" t="n">
        <v>3.87343478261</v>
      </c>
      <c r="CS14" t="n">
        <v>3.8286875</v>
      </c>
      <c r="CT14" t="n">
        <v>3.85147368421</v>
      </c>
      <c r="CU14" t="n">
        <v>3.87033333333</v>
      </c>
      <c r="CV14" t="n">
        <v>3.95916666667</v>
      </c>
      <c r="CW14" t="n">
        <v>3.99733333333</v>
      </c>
      <c r="CX14" t="n">
        <v>3.96361904762</v>
      </c>
      <c r="CY14" t="n">
        <v>3.93766666667</v>
      </c>
      <c r="CZ14" t="n">
        <v>3.90238095238</v>
      </c>
      <c r="DA14" t="n">
        <v>3.86741666667</v>
      </c>
      <c r="DB14" t="n">
        <v>3.81794444444</v>
      </c>
      <c r="DC14" t="n">
        <v>3.77085</v>
      </c>
      <c r="DD14" t="n">
        <v>3.65888</v>
      </c>
      <c r="DE14" t="n">
        <v>3.60965</v>
      </c>
      <c r="DF14" t="n">
        <v>3.36004761905</v>
      </c>
      <c r="DG14" t="n">
        <v>2.93019047619</v>
      </c>
      <c r="DH14" t="n">
        <v>2.83833333333</v>
      </c>
      <c r="DI14" t="n">
        <v>2.88585714286</v>
      </c>
      <c r="DJ14" t="n">
        <v>2.7982</v>
      </c>
      <c r="DK14" t="n">
        <v>2.8643</v>
      </c>
      <c r="DL14" t="n">
        <v>2.86526666667</v>
      </c>
      <c r="DM14" t="n">
        <v>2.80634482759</v>
      </c>
      <c r="DN14" t="n">
        <v>2.64533333333</v>
      </c>
      <c r="DO14" t="n">
        <v>2.52086956522</v>
      </c>
      <c r="DP14" t="n">
        <v>2.50855172414</v>
      </c>
      <c r="DQ14" t="n">
        <v>2.46217857143</v>
      </c>
      <c r="DR14" t="n">
        <v>2.34325</v>
      </c>
      <c r="DS14" t="n">
        <v>2.13907692308</v>
      </c>
      <c r="DT14" t="n">
        <v>1.9975</v>
      </c>
      <c r="DU14" t="n">
        <v>2.05386206897</v>
      </c>
      <c r="DV14" t="n">
        <v>2.11676</v>
      </c>
      <c r="DW14" t="n">
        <v>2.25165</v>
      </c>
      <c r="DX14" t="n">
        <v>2.36605</v>
      </c>
      <c r="DY14" t="n">
        <v>2.35219047619</v>
      </c>
      <c r="DZ14" t="n">
        <v>2.32190909091</v>
      </c>
      <c r="EA14" t="n">
        <v>2.35794736842</v>
      </c>
      <c r="EB14" t="n">
        <v>2.40613636364</v>
      </c>
      <c r="EC14" t="n">
        <v>2.3990952381</v>
      </c>
      <c r="ED14" t="n">
        <v>2.44171428571</v>
      </c>
      <c r="EE14" t="n">
        <v>2.52085</v>
      </c>
      <c r="EF14" t="n">
        <v>2.512</v>
      </c>
      <c r="EG14" t="n">
        <v>2.51413636364</v>
      </c>
      <c r="EH14" t="n">
        <v>2.52619047619</v>
      </c>
      <c r="EI14" t="n">
        <v>2.50960869565</v>
      </c>
      <c r="EJ14" t="n">
        <v>2.47880952381</v>
      </c>
      <c r="EK14" t="n">
        <v>2.4495</v>
      </c>
      <c r="EL14" t="n">
        <v>2.52765217391</v>
      </c>
      <c r="EM14" t="n">
        <v>2.71383333333</v>
      </c>
      <c r="EN14" t="n">
        <v>2.73245454545</v>
      </c>
      <c r="EO14" t="n">
        <v>2.8225</v>
      </c>
      <c r="EP14" t="n">
        <v>2.83673684211</v>
      </c>
      <c r="EQ14" t="n">
        <v>2.93855555556</v>
      </c>
      <c r="ER14" t="n">
        <v>2.97705</v>
      </c>
      <c r="ES14" t="n">
        <v>2.94052380952</v>
      </c>
      <c r="ET14" t="n">
        <v>3.00766666667</v>
      </c>
      <c r="EU14" t="n">
        <v>3.15017391304</v>
      </c>
      <c r="EV14" t="n">
        <v>3.18822222222</v>
      </c>
      <c r="EW14" t="n">
        <v>3.16314285714</v>
      </c>
    </row>
    <row r="15" spans="1:302">
      <c r="A15" t="s">
        <v>122</v>
      </c>
      <c r="B15" t="s">
        <v>118</v>
      </c>
      <c r="C15" t="n">
        <v>2.79976666667</v>
      </c>
      <c r="D15" t="n">
        <v>2.82678571429</v>
      </c>
      <c r="E15" t="n">
        <v>2.80141935484</v>
      </c>
      <c r="F15" t="n">
        <v>3.1114137931</v>
      </c>
      <c r="G15" t="n">
        <v>3.40356666667</v>
      </c>
      <c r="H15" t="n">
        <v>3.39156666667</v>
      </c>
      <c r="I15" t="n">
        <v>3.37393548387</v>
      </c>
      <c r="J15" t="n">
        <v>3.36483870968</v>
      </c>
      <c r="K15" t="n">
        <v>3.23653333333</v>
      </c>
      <c r="L15" t="n">
        <v>2.9916</v>
      </c>
      <c r="M15" t="n">
        <v>2.8607</v>
      </c>
      <c r="N15" t="n">
        <v>2.83048387097</v>
      </c>
      <c r="O15" t="n">
        <v>2.90787096774</v>
      </c>
      <c r="P15" t="n">
        <v>2.86407142857</v>
      </c>
      <c r="Q15" t="n">
        <v>2.93083870968</v>
      </c>
      <c r="R15" t="n">
        <v>3.07946666667</v>
      </c>
      <c r="S15" t="n">
        <v>3.34887096774</v>
      </c>
      <c r="T15" t="n">
        <v>3.41206666667</v>
      </c>
      <c r="U15" t="n">
        <v>3.28838709677</v>
      </c>
      <c r="V15" t="n">
        <v>3.25619354839</v>
      </c>
      <c r="W15" t="n">
        <v>3.21716666667</v>
      </c>
      <c r="X15" t="n">
        <v>3.2009</v>
      </c>
      <c r="Y15" t="n">
        <v>3.32816666667</v>
      </c>
      <c r="Z15" t="n">
        <v>3.46</v>
      </c>
      <c r="AA15" t="n">
        <v>3.47941935484</v>
      </c>
      <c r="AB15" t="n">
        <v>3.48903571429</v>
      </c>
      <c r="AC15" t="n">
        <v>3.61167741935</v>
      </c>
      <c r="AD15" t="n">
        <v>3.72993103448</v>
      </c>
      <c r="AE15" t="n">
        <v>3.95170967742</v>
      </c>
      <c r="AF15" t="n">
        <v>4.29353333333</v>
      </c>
      <c r="AG15" t="n">
        <v>4.47141935484</v>
      </c>
      <c r="AH15" t="n">
        <v>4.431</v>
      </c>
      <c r="AI15" t="n">
        <v>4.3054</v>
      </c>
      <c r="AJ15" t="n">
        <v>3.86332258065</v>
      </c>
      <c r="AK15" t="n">
        <v>3.03466666667</v>
      </c>
      <c r="AL15" t="n">
        <v>2.45216129032</v>
      </c>
      <c r="AM15" t="n">
        <v>2.324</v>
      </c>
      <c r="AN15" t="n">
        <v>2.4015</v>
      </c>
      <c r="AO15" t="n">
        <v>2.4404516129</v>
      </c>
      <c r="AP15" t="n">
        <v>2.45726666667</v>
      </c>
      <c r="AQ15" t="n">
        <v>2.61312903226</v>
      </c>
      <c r="AR15" t="n">
        <v>2.99423333333</v>
      </c>
      <c r="AS15" t="n">
        <v>3.21170967742</v>
      </c>
      <c r="AT15" t="n">
        <v>3.23409677419</v>
      </c>
      <c r="AU15" t="n">
        <v>3.34926666667</v>
      </c>
      <c r="AV15" t="n">
        <v>3.26170967742</v>
      </c>
      <c r="AW15" t="n">
        <v>3.33266666667</v>
      </c>
      <c r="AX15" t="n">
        <v>3.33329032258</v>
      </c>
      <c r="AY15" t="n">
        <v>3.3815483871</v>
      </c>
      <c r="AZ15" t="n">
        <v>3.42860714286</v>
      </c>
      <c r="BA15" t="n">
        <v>3.46716129032</v>
      </c>
      <c r="BB15" t="n">
        <v>3.54436666667</v>
      </c>
      <c r="BC15" t="n">
        <v>3.56290322581</v>
      </c>
      <c r="BD15" t="n">
        <v>3.47493333333</v>
      </c>
      <c r="BE15" t="n">
        <v>3.46109677419</v>
      </c>
      <c r="BF15" t="n">
        <v>3.48619354839</v>
      </c>
      <c r="BG15" t="n">
        <v>3.44756666667</v>
      </c>
      <c r="BH15" t="n">
        <v>3.48132258065</v>
      </c>
      <c r="BI15" t="n">
        <v>3.51903333333</v>
      </c>
      <c r="BJ15" t="n">
        <v>3.59432258065</v>
      </c>
      <c r="BK15" t="n">
        <v>3.69380645161</v>
      </c>
      <c r="BL15" t="n">
        <v>3.74610714286</v>
      </c>
      <c r="BM15" t="n">
        <v>4.04719354839</v>
      </c>
      <c r="BN15" t="n">
        <v>4.46056666667</v>
      </c>
      <c r="BO15" t="n">
        <v>4.37741935484</v>
      </c>
      <c r="BP15" t="n">
        <v>4.04683333333</v>
      </c>
      <c r="BQ15" t="n">
        <v>4.06274193548</v>
      </c>
      <c r="BR15" t="n">
        <v>4.11564516129</v>
      </c>
      <c r="BS15" t="n">
        <v>4.19013333333</v>
      </c>
      <c r="BT15" t="n">
        <v>4.21209677419</v>
      </c>
      <c r="BU15" t="n">
        <v>4.14913333333</v>
      </c>
      <c r="BV15" t="n">
        <v>4.0475483871</v>
      </c>
      <c r="BW15" t="n">
        <v>4.06148387097</v>
      </c>
      <c r="BX15" t="n">
        <v>4.22575862069</v>
      </c>
      <c r="BY15" t="n">
        <v>4.47361290323</v>
      </c>
      <c r="BZ15" t="n">
        <v>4.60686666667</v>
      </c>
      <c r="CA15" t="n">
        <v>4.54667741935</v>
      </c>
      <c r="CB15" t="n">
        <v>4.40846666667</v>
      </c>
      <c r="CC15" t="n">
        <v>4.19438709677</v>
      </c>
      <c r="CD15" t="n">
        <v>4.21335483871</v>
      </c>
      <c r="CE15" t="n">
        <v>4.39333333333</v>
      </c>
      <c r="CF15" t="n">
        <v>4.40825806452</v>
      </c>
      <c r="CG15" t="n">
        <v>4.14966666667</v>
      </c>
      <c r="CH15" t="n">
        <v>3.99761111111</v>
      </c>
      <c r="CI15" t="n">
        <v>4.06018181818</v>
      </c>
      <c r="CJ15" t="n">
        <v>4.26594117647</v>
      </c>
      <c r="CK15" t="n">
        <v>4.39435294118</v>
      </c>
      <c r="CL15" t="n">
        <v>4.37805555556</v>
      </c>
      <c r="CM15" t="n">
        <v>4.35257142857</v>
      </c>
      <c r="CN15" t="n">
        <v>4.34794117647</v>
      </c>
      <c r="CO15" t="n">
        <v>4.33995238095</v>
      </c>
      <c r="CP15" t="n">
        <v>4.34573684211</v>
      </c>
      <c r="CQ15" t="n">
        <v>4.30733333333</v>
      </c>
      <c r="CR15" t="n">
        <v>4.15886956522</v>
      </c>
      <c r="CS15" t="n">
        <v>4.0145625</v>
      </c>
      <c r="CT15" t="n">
        <v>3.92521052632</v>
      </c>
      <c r="CU15" t="n">
        <v>4.00247619048</v>
      </c>
      <c r="CV15" t="n">
        <v>4.04466666667</v>
      </c>
      <c r="CW15" t="n">
        <v>4.16938095238</v>
      </c>
      <c r="CX15" t="n">
        <v>4.32123809524</v>
      </c>
      <c r="CY15" t="n">
        <v>4.37177777778</v>
      </c>
      <c r="CZ15" t="n">
        <v>4.35271428571</v>
      </c>
      <c r="DA15" t="n">
        <v>4.33929166667</v>
      </c>
      <c r="DB15" t="n">
        <v>4.3125</v>
      </c>
      <c r="DC15" t="n">
        <v>4.24485</v>
      </c>
      <c r="DD15" t="n">
        <v>4.1084</v>
      </c>
      <c r="DE15" t="n">
        <v>3.95545</v>
      </c>
      <c r="DF15" t="n">
        <v>3.6710952381</v>
      </c>
      <c r="DG15" t="n">
        <v>3.33019047619</v>
      </c>
      <c r="DH15" t="n">
        <v>3.05304166667</v>
      </c>
      <c r="DI15" t="n">
        <v>3.12985714286</v>
      </c>
      <c r="DJ15" t="n">
        <v>3.09736666667</v>
      </c>
      <c r="DK15" t="n">
        <v>3.25083333333</v>
      </c>
      <c r="DL15" t="n">
        <v>3.34196666667</v>
      </c>
      <c r="DM15" t="n">
        <v>3.34120689655</v>
      </c>
      <c r="DN15" t="n">
        <v>3.19503333333</v>
      </c>
      <c r="DO15" t="n">
        <v>2.95369565217</v>
      </c>
      <c r="DP15" t="n">
        <v>2.88848275862</v>
      </c>
      <c r="DQ15" t="n">
        <v>2.85271428571</v>
      </c>
      <c r="DR15" t="n">
        <v>2.75120833333</v>
      </c>
      <c r="DS15" t="n">
        <v>2.64846153846</v>
      </c>
      <c r="DT15" t="n">
        <v>2.601625</v>
      </c>
      <c r="DU15" t="n">
        <v>2.55693103448</v>
      </c>
      <c r="DV15" t="n">
        <v>2.59996</v>
      </c>
      <c r="DW15" t="n">
        <v>2.65395</v>
      </c>
      <c r="DX15" t="n">
        <v>2.7561</v>
      </c>
      <c r="DY15" t="n">
        <v>2.81119047619</v>
      </c>
      <c r="DZ15" t="n">
        <v>2.72727272727</v>
      </c>
      <c r="EA15" t="n">
        <v>2.79157894737</v>
      </c>
      <c r="EB15" t="n">
        <v>2.86381818182</v>
      </c>
      <c r="EC15" t="n">
        <v>2.88214285714</v>
      </c>
      <c r="ED15" t="n">
        <v>2.93138095238</v>
      </c>
      <c r="EE15" t="n">
        <v>3.05065</v>
      </c>
      <c r="EF15" t="n">
        <v>3.10183333333</v>
      </c>
      <c r="EG15" t="n">
        <v>3.07386363636</v>
      </c>
      <c r="EH15" t="n">
        <v>3.05771428571</v>
      </c>
      <c r="EI15" t="n">
        <v>3.05869565217</v>
      </c>
      <c r="EJ15" t="n">
        <v>3.05704761905</v>
      </c>
      <c r="EK15" t="n">
        <v>3.05081818182</v>
      </c>
      <c r="EL15" t="n">
        <v>3.07876086957</v>
      </c>
      <c r="EM15" t="n">
        <v>3.11144444444</v>
      </c>
      <c r="EN15" t="n">
        <v>3.12013636364</v>
      </c>
      <c r="EO15" t="n">
        <v>3.22077272727</v>
      </c>
      <c r="EP15" t="n">
        <v>3.28947368421</v>
      </c>
      <c r="EQ15" t="n">
        <v>3.34188888889</v>
      </c>
      <c r="ER15" t="n">
        <v>3.4494</v>
      </c>
      <c r="ES15" t="n">
        <v>3.50614285714</v>
      </c>
      <c r="ET15" t="n">
        <v>3.56271428571</v>
      </c>
      <c r="EU15" t="n">
        <v>3.67330434783</v>
      </c>
      <c r="EV15" t="n">
        <v>3.727</v>
      </c>
      <c r="EW15" t="n">
        <v>3.76719047619</v>
      </c>
    </row>
    <row r="16" spans="1:302">
      <c r="A16" t="s">
        <v>123</v>
      </c>
      <c r="B16" t="s">
        <v>118</v>
      </c>
      <c r="C16" t="n">
        <v>2.9606</v>
      </c>
      <c r="D16" t="n">
        <v>2.98910714286</v>
      </c>
      <c r="E16" t="n">
        <v>2.9624516129</v>
      </c>
      <c r="F16" t="n">
        <v>3.29024137931</v>
      </c>
      <c r="G16" t="n">
        <v>3.5991</v>
      </c>
      <c r="H16" t="n">
        <v>3.5864</v>
      </c>
      <c r="I16" t="n">
        <v>3.56787096774</v>
      </c>
      <c r="J16" t="n">
        <v>3.55812903226</v>
      </c>
      <c r="K16" t="n">
        <v>3.42263333333</v>
      </c>
      <c r="L16" t="n">
        <v>3.16346666667</v>
      </c>
      <c r="M16" t="n">
        <v>3.02503333333</v>
      </c>
      <c r="N16" t="n">
        <v>2.99309677419</v>
      </c>
      <c r="O16" t="n">
        <v>3.075</v>
      </c>
      <c r="P16" t="n">
        <v>3.02857142857</v>
      </c>
      <c r="Q16" t="n">
        <v>3.09935483871</v>
      </c>
      <c r="R16" t="n">
        <v>3.25646666667</v>
      </c>
      <c r="S16" t="n">
        <v>3.54138709677</v>
      </c>
      <c r="T16" t="n">
        <v>3.60806666667</v>
      </c>
      <c r="U16" t="n">
        <v>3.47735483871</v>
      </c>
      <c r="V16" t="n">
        <v>3.44332258065</v>
      </c>
      <c r="W16" t="n">
        <v>3.40206666667</v>
      </c>
      <c r="X16" t="n">
        <v>3.38483333333</v>
      </c>
      <c r="Y16" t="n">
        <v>3.51946666667</v>
      </c>
      <c r="Z16" t="n">
        <v>3.6589</v>
      </c>
      <c r="AA16" t="n">
        <v>3.67932258065</v>
      </c>
      <c r="AB16" t="n">
        <v>3.68960714286</v>
      </c>
      <c r="AC16" t="n">
        <v>3.81922580645</v>
      </c>
      <c r="AD16" t="n">
        <v>3.94424137931</v>
      </c>
      <c r="AE16" t="n">
        <v>4.17887096774</v>
      </c>
      <c r="AF16" t="n">
        <v>4.54026666667</v>
      </c>
      <c r="AG16" t="n">
        <v>4.70029032258</v>
      </c>
      <c r="AH16" t="n">
        <v>4.57361290323</v>
      </c>
      <c r="AI16" t="n">
        <v>4.4439</v>
      </c>
      <c r="AJ16" t="n">
        <v>3.98777419355</v>
      </c>
      <c r="AK16" t="n">
        <v>3.14323333333</v>
      </c>
      <c r="AL16" t="n">
        <v>2.59319354839</v>
      </c>
      <c r="AM16" t="n">
        <v>2.45764516129</v>
      </c>
      <c r="AN16" t="n">
        <v>2.5395</v>
      </c>
      <c r="AO16" t="n">
        <v>2.58093548387</v>
      </c>
      <c r="AP16" t="n">
        <v>2.59863333333</v>
      </c>
      <c r="AQ16" t="n">
        <v>2.76341935484</v>
      </c>
      <c r="AR16" t="n">
        <v>3.16646666667</v>
      </c>
      <c r="AS16" t="n">
        <v>3.39632258065</v>
      </c>
      <c r="AT16" t="n">
        <v>3.41993548387</v>
      </c>
      <c r="AU16" t="n">
        <v>3.5418</v>
      </c>
      <c r="AV16" t="n">
        <v>3.44922580645</v>
      </c>
      <c r="AW16" t="n">
        <v>3.52423333333</v>
      </c>
      <c r="AX16" t="n">
        <v>3.52493548387</v>
      </c>
      <c r="AY16" t="n">
        <v>3.57609677419</v>
      </c>
      <c r="AZ16" t="n">
        <v>3.62596428571</v>
      </c>
      <c r="BA16" t="n">
        <v>3.6664516129</v>
      </c>
      <c r="BB16" t="n">
        <v>3.74816666667</v>
      </c>
      <c r="BC16" t="n">
        <v>3.76777419355</v>
      </c>
      <c r="BD16" t="n">
        <v>3.67483333333</v>
      </c>
      <c r="BE16" t="n">
        <v>3.65993548387</v>
      </c>
      <c r="BF16" t="n">
        <v>3.68648387097</v>
      </c>
      <c r="BG16" t="n">
        <v>3.6457</v>
      </c>
      <c r="BH16" t="n">
        <v>3.68151612903</v>
      </c>
      <c r="BI16" t="n">
        <v>3.7213</v>
      </c>
      <c r="BJ16" t="n">
        <v>3.80096774194</v>
      </c>
      <c r="BK16" t="n">
        <v>3.90632258065</v>
      </c>
      <c r="BL16" t="n">
        <v>3.82839285714</v>
      </c>
      <c r="BM16" t="n">
        <v>4.12651612903</v>
      </c>
      <c r="BN16" t="n">
        <v>4.5475</v>
      </c>
      <c r="BO16" t="n">
        <v>4.4524516129</v>
      </c>
      <c r="BP16" t="n">
        <v>4.11066666667</v>
      </c>
      <c r="BQ16" t="n">
        <v>4.13841935484</v>
      </c>
      <c r="BR16" t="n">
        <v>4.18941935484</v>
      </c>
      <c r="BS16" t="n">
        <v>4.26736666667</v>
      </c>
      <c r="BT16" t="n">
        <v>4.28119354839</v>
      </c>
      <c r="BU16" t="n">
        <v>4.21473333333</v>
      </c>
      <c r="BV16" t="n">
        <v>4.12193548387</v>
      </c>
      <c r="BW16" t="n">
        <v>4.13593548387</v>
      </c>
      <c r="BX16" t="n">
        <v>4.30237931034</v>
      </c>
      <c r="BY16" t="n">
        <v>4.56058064516</v>
      </c>
      <c r="BZ16" t="n">
        <v>4.69393333333</v>
      </c>
      <c r="CA16" t="n">
        <v>4.62664516129</v>
      </c>
      <c r="CB16" t="n">
        <v>4.50093333333</v>
      </c>
      <c r="CC16" t="n">
        <v>4.28983870968</v>
      </c>
      <c r="CD16" t="n">
        <v>4.29983870968</v>
      </c>
      <c r="CE16" t="n">
        <v>4.48646666667</v>
      </c>
      <c r="CF16" t="n">
        <v>4.49651612903</v>
      </c>
      <c r="CG16" t="n">
        <v>4.23777777778</v>
      </c>
      <c r="CH16" t="n">
        <v>4.08294444444</v>
      </c>
      <c r="CI16" t="n">
        <v>4.14763636364</v>
      </c>
      <c r="CJ16" t="n">
        <v>4.35541176471</v>
      </c>
      <c r="CK16" t="n">
        <v>4.48182352941</v>
      </c>
      <c r="CL16" t="n">
        <v>4.46844444444</v>
      </c>
      <c r="CM16" t="n">
        <v>4.44661904762</v>
      </c>
      <c r="CN16" t="n">
        <v>4.43047058824</v>
      </c>
      <c r="CO16" t="n">
        <v>4.42133333333</v>
      </c>
      <c r="CP16" t="n">
        <v>4.43121052632</v>
      </c>
      <c r="CQ16" t="n">
        <v>4.39495238095</v>
      </c>
      <c r="CR16" t="n">
        <v>4.24326086957</v>
      </c>
      <c r="CS16" t="n">
        <v>4.0995625</v>
      </c>
      <c r="CT16" t="n">
        <v>4.01763157895</v>
      </c>
      <c r="CU16" t="n">
        <v>4.0979047619</v>
      </c>
      <c r="CV16" t="n">
        <v>4.139</v>
      </c>
      <c r="CW16" t="n">
        <v>4.25966666667</v>
      </c>
      <c r="CX16" t="n">
        <v>4.41304761905</v>
      </c>
      <c r="CY16" t="n">
        <v>4.47166666667</v>
      </c>
      <c r="CZ16" t="n">
        <v>4.45352380952</v>
      </c>
      <c r="DA16" t="n">
        <v>4.43825</v>
      </c>
      <c r="DB16" t="n">
        <v>4.40983333333</v>
      </c>
      <c r="DC16" t="n">
        <v>4.34095</v>
      </c>
      <c r="DD16" t="n">
        <v>4.19884</v>
      </c>
      <c r="DE16" t="n">
        <v>4.05165</v>
      </c>
      <c r="DF16" t="n">
        <v>3.76804761905</v>
      </c>
      <c r="DG16" t="n">
        <v>3.42366666667</v>
      </c>
      <c r="DH16" t="n">
        <v>3.15045833333</v>
      </c>
      <c r="DI16" t="n">
        <v>3.22746428571</v>
      </c>
      <c r="DJ16" t="n">
        <v>3.19206666667</v>
      </c>
      <c r="DK16" t="n">
        <v>3.35033333333</v>
      </c>
      <c r="DL16" t="n">
        <v>3.44226666667</v>
      </c>
      <c r="DM16" t="n">
        <v>3.44244827586</v>
      </c>
      <c r="DN16" t="n">
        <v>3.30573333333</v>
      </c>
      <c r="DO16" t="n">
        <v>3.07595652174</v>
      </c>
      <c r="DP16" t="n">
        <v>2.99196551724</v>
      </c>
      <c r="DQ16" t="n">
        <v>2.96035714286</v>
      </c>
      <c r="DR16" t="n">
        <v>2.86508333333</v>
      </c>
      <c r="DS16" t="n">
        <v>2.77369230769</v>
      </c>
      <c r="DT16" t="n">
        <v>2.72720833333</v>
      </c>
      <c r="DU16" t="n">
        <v>2.66448275862</v>
      </c>
      <c r="DV16" t="n">
        <v>2.6982</v>
      </c>
      <c r="DW16" t="n">
        <v>2.7536</v>
      </c>
      <c r="DX16" t="n">
        <v>2.8475</v>
      </c>
      <c r="DY16" t="n">
        <v>2.90514285714</v>
      </c>
      <c r="DZ16" t="n">
        <v>2.81831818182</v>
      </c>
      <c r="EA16" t="n">
        <v>2.88852631579</v>
      </c>
      <c r="EB16" t="n">
        <v>2.967</v>
      </c>
      <c r="EC16" t="n">
        <v>2.98528571429</v>
      </c>
      <c r="ED16" t="n">
        <v>3.02338095238</v>
      </c>
      <c r="EE16" t="n">
        <v>3.15565</v>
      </c>
      <c r="EF16" t="n">
        <v>3.20611111111</v>
      </c>
      <c r="EG16" t="n">
        <v>3.17831818182</v>
      </c>
      <c r="EH16" t="n">
        <v>3.16738095238</v>
      </c>
      <c r="EI16" t="n">
        <v>3.17647826087</v>
      </c>
      <c r="EJ16" t="n">
        <v>3.17395238095</v>
      </c>
      <c r="EK16" t="n">
        <v>3.17486363636</v>
      </c>
      <c r="EL16" t="n">
        <v>3.193</v>
      </c>
      <c r="EM16" t="n">
        <v>3.24122222222</v>
      </c>
      <c r="EN16" t="n">
        <v>3.24831818182</v>
      </c>
      <c r="EO16" t="n">
        <v>3.33527272727</v>
      </c>
      <c r="EP16" t="n">
        <v>3.39415789474</v>
      </c>
      <c r="EQ16" t="n">
        <v>3.44333333333</v>
      </c>
      <c r="ER16" t="n">
        <v>3.54485</v>
      </c>
      <c r="ES16" t="n">
        <v>3.61628571429</v>
      </c>
      <c r="ET16" t="n">
        <v>3.67323809524</v>
      </c>
      <c r="EU16" t="n">
        <v>3.804</v>
      </c>
      <c r="EV16" t="n">
        <v>3.85988888889</v>
      </c>
      <c r="EW16" t="n">
        <v>3.89185714286</v>
      </c>
    </row>
    <row r="17" spans="1:302">
      <c r="A17" t="s">
        <v>124</v>
      </c>
      <c r="B17" t="s">
        <v>118</v>
      </c>
      <c r="C17" t="n">
        <v>3.01583333333</v>
      </c>
      <c r="D17" t="n">
        <v>3.04503571429</v>
      </c>
      <c r="E17" t="n">
        <v>3.01787096774</v>
      </c>
      <c r="F17" t="n">
        <v>3.35182758621</v>
      </c>
      <c r="G17" t="n">
        <v>3.6664</v>
      </c>
      <c r="H17" t="n">
        <v>3.65333333333</v>
      </c>
      <c r="I17" t="n">
        <v>3.63458064516</v>
      </c>
      <c r="J17" t="n">
        <v>3.62470967742</v>
      </c>
      <c r="K17" t="n">
        <v>3.4866</v>
      </c>
      <c r="L17" t="n">
        <v>3.22266666667</v>
      </c>
      <c r="M17" t="n">
        <v>3.08163333333</v>
      </c>
      <c r="N17" t="n">
        <v>3.04903225806</v>
      </c>
      <c r="O17" t="n">
        <v>3.13238709677</v>
      </c>
      <c r="P17" t="n">
        <v>3.08521428571</v>
      </c>
      <c r="Q17" t="n">
        <v>3.15725806452</v>
      </c>
      <c r="R17" t="n">
        <v>3.31723333333</v>
      </c>
      <c r="S17" t="n">
        <v>3.6075483871</v>
      </c>
      <c r="T17" t="n">
        <v>3.6756</v>
      </c>
      <c r="U17" t="n">
        <v>3.5424516129</v>
      </c>
      <c r="V17" t="n">
        <v>3.50767741935</v>
      </c>
      <c r="W17" t="n">
        <v>3.4658</v>
      </c>
      <c r="X17" t="n">
        <v>3.4481</v>
      </c>
      <c r="Y17" t="n">
        <v>3.5853</v>
      </c>
      <c r="Z17" t="n">
        <v>3.72726666667</v>
      </c>
      <c r="AA17" t="n">
        <v>3.74809677419</v>
      </c>
      <c r="AB17" t="n">
        <v>3.75857142857</v>
      </c>
      <c r="AC17" t="n">
        <v>3.89061290323</v>
      </c>
      <c r="AD17" t="n">
        <v>4.01796551724</v>
      </c>
      <c r="AE17" t="n">
        <v>4.25687096774</v>
      </c>
      <c r="AF17" t="n">
        <v>4.62516666667</v>
      </c>
      <c r="AG17" t="n">
        <v>4.78796774194</v>
      </c>
      <c r="AH17" t="n">
        <v>4.65896774194</v>
      </c>
      <c r="AI17" t="n">
        <v>4.52686666667</v>
      </c>
      <c r="AJ17" t="n">
        <v>4.06209677419</v>
      </c>
      <c r="AK17" t="n">
        <v>3.2018</v>
      </c>
      <c r="AL17" t="n">
        <v>2.64158064516</v>
      </c>
      <c r="AM17" t="n">
        <v>2.50338709677</v>
      </c>
      <c r="AN17" t="n">
        <v>2.58682142857</v>
      </c>
      <c r="AO17" t="n">
        <v>2.62893548387</v>
      </c>
      <c r="AP17" t="n">
        <v>2.64696666667</v>
      </c>
      <c r="AQ17" t="n">
        <v>2.81487096774</v>
      </c>
      <c r="AR17" t="n">
        <v>3.2256</v>
      </c>
      <c r="AS17" t="n">
        <v>3.4595483871</v>
      </c>
      <c r="AT17" t="n">
        <v>3.48374193548</v>
      </c>
      <c r="AU17" t="n">
        <v>3.60776666667</v>
      </c>
      <c r="AV17" t="n">
        <v>3.5135483871</v>
      </c>
      <c r="AW17" t="n">
        <v>3.5899</v>
      </c>
      <c r="AX17" t="n">
        <v>3.59058064516</v>
      </c>
      <c r="AY17" t="n">
        <v>3.64277419355</v>
      </c>
      <c r="AZ17" t="n">
        <v>3.69332142857</v>
      </c>
      <c r="BA17" t="n">
        <v>3.73474193548</v>
      </c>
      <c r="BB17" t="n">
        <v>3.81796666667</v>
      </c>
      <c r="BC17" t="n">
        <v>3.83787096774</v>
      </c>
      <c r="BD17" t="n">
        <v>3.74323333333</v>
      </c>
      <c r="BE17" t="n">
        <v>3.72829032258</v>
      </c>
      <c r="BF17" t="n">
        <v>3.75529032258</v>
      </c>
      <c r="BG17" t="n">
        <v>3.7138</v>
      </c>
      <c r="BH17" t="n">
        <v>3.75006451613</v>
      </c>
      <c r="BI17" t="n">
        <v>3.79066666667</v>
      </c>
      <c r="BJ17" t="n">
        <v>3.87187096774</v>
      </c>
      <c r="BK17" t="n">
        <v>3.97906451613</v>
      </c>
      <c r="BL17" t="n">
        <v>3.90642857143</v>
      </c>
      <c r="BM17" t="n">
        <v>4.21216129032</v>
      </c>
      <c r="BN17" t="n">
        <v>4.6282</v>
      </c>
      <c r="BO17" t="n">
        <v>4.5434516129</v>
      </c>
      <c r="BP17" t="n">
        <v>4.19986666667</v>
      </c>
      <c r="BQ17" t="n">
        <v>4.22429032258</v>
      </c>
      <c r="BR17" t="n">
        <v>4.27925806452</v>
      </c>
      <c r="BS17" t="n">
        <v>4.35793333333</v>
      </c>
      <c r="BT17" t="n">
        <v>4.37093548387</v>
      </c>
      <c r="BU17" t="n">
        <v>4.30716666667</v>
      </c>
      <c r="BV17" t="n">
        <v>4.20780645161</v>
      </c>
      <c r="BW17" t="n">
        <v>4.2255483871</v>
      </c>
      <c r="BX17" t="n">
        <v>4.39548275862</v>
      </c>
      <c r="BY17" t="n">
        <v>4.65590322581</v>
      </c>
      <c r="BZ17" t="n">
        <v>4.78676666667</v>
      </c>
      <c r="CA17" t="n">
        <v>4.71412903226</v>
      </c>
      <c r="CB17" t="n">
        <v>4.58676666667</v>
      </c>
      <c r="CC17" t="n">
        <v>4.37851612903</v>
      </c>
      <c r="CD17" t="n">
        <v>4.38983870968</v>
      </c>
      <c r="CE17" t="n">
        <v>4.57796666667</v>
      </c>
      <c r="CF17" t="n">
        <v>4.58709677419</v>
      </c>
      <c r="CG17" t="n">
        <v>4.32838888889</v>
      </c>
      <c r="CH17" t="n">
        <v>4.17827777778</v>
      </c>
      <c r="CI17" t="n">
        <v>4.24086363636</v>
      </c>
      <c r="CJ17" t="n">
        <v>4.45005882353</v>
      </c>
      <c r="CK17" t="n">
        <v>4.57152941176</v>
      </c>
      <c r="CL17" t="n">
        <v>4.55855555556</v>
      </c>
      <c r="CM17" t="n">
        <v>4.537</v>
      </c>
      <c r="CN17" t="n">
        <v>4.51958823529</v>
      </c>
      <c r="CO17" t="n">
        <v>4.51566666667</v>
      </c>
      <c r="CP17" t="n">
        <v>4.52489473684</v>
      </c>
      <c r="CQ17" t="n">
        <v>4.48885714286</v>
      </c>
      <c r="CR17" t="n">
        <v>4.33617391304</v>
      </c>
      <c r="CS17" t="n">
        <v>4.191</v>
      </c>
      <c r="CT17" t="n">
        <v>4.11284210526</v>
      </c>
      <c r="CU17" t="n">
        <v>4.18557142857</v>
      </c>
      <c r="CV17" t="n">
        <v>4.2245</v>
      </c>
      <c r="CW17" t="n">
        <v>4.35423809524</v>
      </c>
      <c r="CX17" t="n">
        <v>4.50585714286</v>
      </c>
      <c r="CY17" t="n">
        <v>4.55961111111</v>
      </c>
      <c r="CZ17" t="n">
        <v>4.54428571429</v>
      </c>
      <c r="DA17" t="n">
        <v>4.53004166667</v>
      </c>
      <c r="DB17" t="n">
        <v>4.50166666667</v>
      </c>
      <c r="DC17" t="n">
        <v>4.4342</v>
      </c>
      <c r="DD17" t="n">
        <v>4.28976</v>
      </c>
      <c r="DE17" t="n">
        <v>4.14175</v>
      </c>
      <c r="DF17" t="n">
        <v>3.8609047619</v>
      </c>
      <c r="DG17" t="n">
        <v>3.51504761905</v>
      </c>
      <c r="DH17" t="n">
        <v>3.24108333333</v>
      </c>
      <c r="DI17" t="n">
        <v>3.3205</v>
      </c>
      <c r="DJ17" t="n">
        <v>3.28466666667</v>
      </c>
      <c r="DK17" t="n">
        <v>3.4414</v>
      </c>
      <c r="DL17" t="n">
        <v>3.53276666667</v>
      </c>
      <c r="DM17" t="n">
        <v>3.53862068966</v>
      </c>
      <c r="DN17" t="n">
        <v>3.39353333333</v>
      </c>
      <c r="DO17" t="n">
        <v>3.15656521739</v>
      </c>
      <c r="DP17" t="n">
        <v>3.08279310345</v>
      </c>
      <c r="DQ17" t="n">
        <v>3.04964285714</v>
      </c>
      <c r="DR17" t="n">
        <v>2.95483333333</v>
      </c>
      <c r="DS17" t="n">
        <v>2.86538461538</v>
      </c>
      <c r="DT17" t="n">
        <v>2.81083333333</v>
      </c>
      <c r="DU17" t="n">
        <v>2.75003448276</v>
      </c>
      <c r="DV17" t="n">
        <v>2.79316</v>
      </c>
      <c r="DW17" t="n">
        <v>2.8462</v>
      </c>
      <c r="DX17" t="n">
        <v>2.94915</v>
      </c>
      <c r="DY17" t="n">
        <v>2.99728571429</v>
      </c>
      <c r="DZ17" t="n">
        <v>2.91177272727</v>
      </c>
      <c r="EA17" t="n">
        <v>2.99857894737</v>
      </c>
      <c r="EB17" t="n">
        <v>3.07390909091</v>
      </c>
      <c r="EC17" t="n">
        <v>3.08461904762</v>
      </c>
      <c r="ED17" t="n">
        <v>3.14176190476</v>
      </c>
      <c r="EE17" t="n">
        <v>3.29145</v>
      </c>
      <c r="EF17" t="n">
        <v>3.34561111111</v>
      </c>
      <c r="EG17" t="n">
        <v>3.30577272727</v>
      </c>
      <c r="EH17" t="n">
        <v>3.29504761905</v>
      </c>
      <c r="EI17" t="n">
        <v>3.3017826087</v>
      </c>
      <c r="EJ17" t="n">
        <v>3.30071428571</v>
      </c>
      <c r="EK17" t="n">
        <v>3.29636363636</v>
      </c>
      <c r="EL17" t="n">
        <v>3.31589130435</v>
      </c>
      <c r="EM17" t="n">
        <v>3.36888888889</v>
      </c>
      <c r="EN17" t="n">
        <v>3.37772727273</v>
      </c>
      <c r="EO17" t="n">
        <v>3.46836363636</v>
      </c>
      <c r="EP17" t="n">
        <v>3.53436842105</v>
      </c>
      <c r="EQ17" t="n">
        <v>3.58105555556</v>
      </c>
      <c r="ER17" t="n">
        <v>3.6794</v>
      </c>
      <c r="ES17" t="n">
        <v>3.74823809524</v>
      </c>
      <c r="ET17" t="n">
        <v>3.8010952381</v>
      </c>
      <c r="EU17" t="n">
        <v>3.93230434783</v>
      </c>
      <c r="EV17" t="n">
        <v>3.98811111111</v>
      </c>
      <c r="EW17" t="n">
        <v>4.01480952381</v>
      </c>
    </row>
    <row r="18" spans="1:302">
      <c r="A18" t="s">
        <v>125</v>
      </c>
      <c r="B18" t="s">
        <v>118</v>
      </c>
      <c r="C18" t="n">
        <v>3.2706</v>
      </c>
      <c r="D18" t="n">
        <v>3.26442857143</v>
      </c>
      <c r="E18" t="n">
        <v>3.27716129032</v>
      </c>
      <c r="F18" t="n">
        <v>3.34368965517</v>
      </c>
      <c r="G18" t="n">
        <v>3.45973333333</v>
      </c>
      <c r="H18" t="n">
        <v>3.4899</v>
      </c>
      <c r="I18" t="n">
        <v>3.50887096774</v>
      </c>
      <c r="J18" t="n">
        <v>3.52548387097</v>
      </c>
      <c r="K18" t="n">
        <v>3.52653333333</v>
      </c>
      <c r="L18" t="n">
        <v>3.49613333333</v>
      </c>
      <c r="M18" t="n">
        <v>3.47226666667</v>
      </c>
      <c r="N18" t="n">
        <v>3.48738709677</v>
      </c>
      <c r="O18" t="n">
        <v>3.49903225806</v>
      </c>
      <c r="P18" t="n">
        <v>3.46675</v>
      </c>
      <c r="Q18" t="n">
        <v>3.46412903226</v>
      </c>
      <c r="R18" t="n">
        <v>3.503</v>
      </c>
      <c r="S18" t="n">
        <v>3.55196774194</v>
      </c>
      <c r="T18" t="n">
        <v>3.56313333333</v>
      </c>
      <c r="U18" t="n">
        <v>3.58019354839</v>
      </c>
      <c r="V18" t="n">
        <v>3.60229032258</v>
      </c>
      <c r="W18" t="n">
        <v>3.6087</v>
      </c>
      <c r="X18" t="n">
        <v>3.65913333333</v>
      </c>
      <c r="Y18" t="n">
        <v>3.80536666667</v>
      </c>
      <c r="Z18" t="n">
        <v>3.8893</v>
      </c>
      <c r="AA18" t="n">
        <v>3.90441935484</v>
      </c>
      <c r="AB18" t="n">
        <v>3.89717857143</v>
      </c>
      <c r="AC18" t="n">
        <v>4.06590322581</v>
      </c>
      <c r="AD18" t="n">
        <v>4.30865517241</v>
      </c>
      <c r="AE18" t="n">
        <v>4.71238709677</v>
      </c>
      <c r="AF18" t="n">
        <v>5.21343333333</v>
      </c>
      <c r="AG18" t="n">
        <v>5.3794516129</v>
      </c>
      <c r="AH18" t="n">
        <v>5.33387096774</v>
      </c>
      <c r="AI18" t="n">
        <v>5.1796</v>
      </c>
      <c r="AJ18" t="n">
        <v>4.96364516129</v>
      </c>
      <c r="AK18" t="n">
        <v>4.56123333333</v>
      </c>
      <c r="AL18" t="n">
        <v>4.0765483871</v>
      </c>
      <c r="AM18" t="n">
        <v>3.93219354839</v>
      </c>
      <c r="AN18" t="n">
        <v>3.88717857143</v>
      </c>
      <c r="AO18" t="n">
        <v>3.83816129032</v>
      </c>
      <c r="AP18" t="n">
        <v>3.82423333333</v>
      </c>
      <c r="AQ18" t="n">
        <v>3.80987096774</v>
      </c>
      <c r="AR18" t="n">
        <v>3.87393333333</v>
      </c>
      <c r="AS18" t="n">
        <v>3.89119354839</v>
      </c>
      <c r="AT18" t="n">
        <v>3.92374193548</v>
      </c>
      <c r="AU18" t="n">
        <v>3.92446666667</v>
      </c>
      <c r="AV18" t="n">
        <v>3.89477419355</v>
      </c>
      <c r="AW18" t="n">
        <v>3.91523333333</v>
      </c>
      <c r="AX18" t="n">
        <v>3.91064516129</v>
      </c>
      <c r="AY18" t="n">
        <v>3.9325483871</v>
      </c>
      <c r="AZ18" t="n">
        <v>3.92457142857</v>
      </c>
      <c r="BA18" t="n">
        <v>3.93435483871</v>
      </c>
      <c r="BB18" t="n">
        <v>3.96363333333</v>
      </c>
      <c r="BC18" t="n">
        <v>3.99335483871</v>
      </c>
      <c r="BD18" t="n">
        <v>3.95926666667</v>
      </c>
      <c r="BE18" t="n">
        <v>3.97670967742</v>
      </c>
      <c r="BF18" t="n">
        <v>3.98864516129</v>
      </c>
      <c r="BG18" t="n">
        <v>3.9777</v>
      </c>
      <c r="BH18" t="n">
        <v>4.04296774194</v>
      </c>
      <c r="BI18" t="n">
        <v>4.06706666667</v>
      </c>
      <c r="BJ18" t="n">
        <v>4.08722580645</v>
      </c>
      <c r="BK18" t="n">
        <v>4.1144516129</v>
      </c>
      <c r="BL18" t="n">
        <v>4.17264285714</v>
      </c>
      <c r="BM18" t="n">
        <v>4.45474193548</v>
      </c>
      <c r="BN18" t="n">
        <v>4.7827</v>
      </c>
      <c r="BO18" t="n">
        <v>4.84558064516</v>
      </c>
      <c r="BP18" t="n">
        <v>4.76446666667</v>
      </c>
      <c r="BQ18" t="n">
        <v>4.727</v>
      </c>
      <c r="BR18" t="n">
        <v>4.71251612903</v>
      </c>
      <c r="BS18" t="n">
        <v>4.7516</v>
      </c>
      <c r="BT18" t="n">
        <v>4.75035483871</v>
      </c>
      <c r="BU18" t="n">
        <v>4.8141</v>
      </c>
      <c r="BV18" t="n">
        <v>4.78825806452</v>
      </c>
      <c r="BW18" t="n">
        <v>4.78590322581</v>
      </c>
      <c r="BX18" t="n">
        <v>4.81627586207</v>
      </c>
      <c r="BY18" t="n">
        <v>4.96187096774</v>
      </c>
      <c r="BZ18" t="n">
        <v>4.9964</v>
      </c>
      <c r="CA18" t="n">
        <v>4.97361290323</v>
      </c>
      <c r="CB18" t="n">
        <v>4.8459</v>
      </c>
      <c r="CC18" t="n">
        <v>4.73916129032</v>
      </c>
      <c r="CD18" t="n">
        <v>4.7824516129</v>
      </c>
      <c r="CE18" t="n">
        <v>4.95113333333</v>
      </c>
      <c r="CF18" t="n">
        <v>4.96896774194</v>
      </c>
      <c r="CG18" t="n">
        <v>4.93127777778</v>
      </c>
      <c r="CH18" t="n">
        <v>4.87727777778</v>
      </c>
      <c r="CI18" t="n">
        <v>4.89213636364</v>
      </c>
      <c r="CJ18" t="n">
        <v>4.92570588235</v>
      </c>
      <c r="CK18" t="n">
        <v>4.94176470588</v>
      </c>
      <c r="CL18" t="n">
        <v>4.9365</v>
      </c>
      <c r="CM18" t="n">
        <v>4.88461904762</v>
      </c>
      <c r="CN18" t="n">
        <v>4.891</v>
      </c>
      <c r="CO18" t="n">
        <v>4.89333333333</v>
      </c>
      <c r="CP18" t="n">
        <v>4.88547368421</v>
      </c>
      <c r="CQ18" t="n">
        <v>4.90447619048</v>
      </c>
      <c r="CR18" t="n">
        <v>4.88291304348</v>
      </c>
      <c r="CS18" t="n">
        <v>4.873625</v>
      </c>
      <c r="CT18" t="n">
        <v>4.849</v>
      </c>
      <c r="CU18" t="n">
        <v>4.8560952381</v>
      </c>
      <c r="CV18" t="n">
        <v>4.86266666667</v>
      </c>
      <c r="CW18" t="n">
        <v>4.84352380952</v>
      </c>
      <c r="CX18" t="n">
        <v>4.84466666667</v>
      </c>
      <c r="CY18" t="n">
        <v>4.86366666667</v>
      </c>
      <c r="CZ18" t="n">
        <v>4.85028571429</v>
      </c>
      <c r="DA18" t="n">
        <v>4.862125</v>
      </c>
      <c r="DB18" t="n">
        <v>4.8625</v>
      </c>
      <c r="DC18" t="n">
        <v>4.8607</v>
      </c>
      <c r="DD18" t="n">
        <v>4.85556</v>
      </c>
      <c r="DE18" t="n">
        <v>4.8373</v>
      </c>
      <c r="DF18" t="n">
        <v>4.75295238095</v>
      </c>
      <c r="DG18" t="n">
        <v>4.62295238095</v>
      </c>
      <c r="DH18" t="n">
        <v>4.50416666667</v>
      </c>
      <c r="DI18" t="n">
        <v>4.49960714286</v>
      </c>
      <c r="DJ18" t="n">
        <v>4.4785</v>
      </c>
      <c r="DK18" t="n">
        <v>4.4965</v>
      </c>
      <c r="DL18" t="n">
        <v>4.4995</v>
      </c>
      <c r="DM18" t="n">
        <v>4.48631034483</v>
      </c>
      <c r="DN18" t="n">
        <v>4.47863333333</v>
      </c>
      <c r="DO18" t="n">
        <v>4.44926086957</v>
      </c>
      <c r="DP18" t="n">
        <v>4.42489655172</v>
      </c>
      <c r="DQ18" t="n">
        <v>4.39507142857</v>
      </c>
      <c r="DR18" t="n">
        <v>4.34525</v>
      </c>
      <c r="DS18" t="n">
        <v>4.33638461538</v>
      </c>
      <c r="DT18" t="n">
        <v>4.22158333333</v>
      </c>
      <c r="DU18" t="n">
        <v>4.13117241379</v>
      </c>
      <c r="DV18" t="n">
        <v>4.086</v>
      </c>
      <c r="DW18" t="n">
        <v>4.05995</v>
      </c>
      <c r="DX18" t="n">
        <v>4.0526</v>
      </c>
      <c r="DY18" t="n">
        <v>4.0580952381</v>
      </c>
      <c r="DZ18" t="n">
        <v>4.06872727273</v>
      </c>
      <c r="EA18" t="n">
        <v>4.04584210526</v>
      </c>
      <c r="EB18" t="n">
        <v>4.03663636364</v>
      </c>
      <c r="EC18" t="n">
        <v>4.02004761905</v>
      </c>
      <c r="ED18" t="n">
        <v>4.03576190476</v>
      </c>
      <c r="EE18" t="n">
        <v>4.0822</v>
      </c>
      <c r="EF18" t="n">
        <v>4.08277777778</v>
      </c>
      <c r="EG18" t="n">
        <v>4.05836363636</v>
      </c>
      <c r="EH18" t="n">
        <v>4.05285714286</v>
      </c>
      <c r="EI18" t="n">
        <v>4.03873913043</v>
      </c>
      <c r="EJ18" t="n">
        <v>4.02857142857</v>
      </c>
      <c r="EK18" t="n">
        <v>4.01659090909</v>
      </c>
      <c r="EL18" t="n">
        <v>4.02341304348</v>
      </c>
      <c r="EM18" t="n">
        <v>4.01133333333</v>
      </c>
      <c r="EN18" t="n">
        <v>4.02172727273</v>
      </c>
      <c r="EO18" t="n">
        <v>4.03845454545</v>
      </c>
      <c r="EP18" t="n">
        <v>4.04163157895</v>
      </c>
      <c r="EQ18" t="n">
        <v>4.04694444444</v>
      </c>
      <c r="ER18" t="n">
        <v>4.05635</v>
      </c>
      <c r="ES18" t="n">
        <v>4.06661904762</v>
      </c>
      <c r="ET18" t="n">
        <v>4.12419047619</v>
      </c>
      <c r="EU18" t="n">
        <v>4.15082608696</v>
      </c>
      <c r="EV18" t="n">
        <v>4.15655555556</v>
      </c>
      <c r="EW18" t="n">
        <v>4.16004761905</v>
      </c>
    </row>
    <row r="20" spans="1:302">
      <c r="A20" t="s">
        <v>126</v>
      </c>
    </row>
    <row r="21" spans="1:302">
      <c r="A21" t="s">
        <v>127</v>
      </c>
      <c r="B21" t="s">
        <v>128</v>
      </c>
      <c r="C21" t="n">
        <v>0.15</v>
      </c>
      <c r="D21" t="n">
        <v>0.15</v>
      </c>
      <c r="E21" t="n">
        <v>0.15</v>
      </c>
      <c r="F21" t="n">
        <v>0.183833333333</v>
      </c>
      <c r="G21" t="n">
        <v>0.185</v>
      </c>
      <c r="H21" t="n">
        <v>0.20975</v>
      </c>
      <c r="I21" t="n">
        <v>0.2125</v>
      </c>
      <c r="J21" t="n">
        <v>0.2125</v>
      </c>
      <c r="K21" t="n">
        <v>0.2125</v>
      </c>
      <c r="L21" t="n">
        <v>0.1975</v>
      </c>
      <c r="M21" t="n">
        <v>0.188833333333</v>
      </c>
      <c r="N21" t="n">
        <v>0.1875</v>
      </c>
      <c r="O21" t="n">
        <v>0.185887096774</v>
      </c>
      <c r="P21" t="n">
        <v>0.175</v>
      </c>
      <c r="Q21" t="n">
        <v>0.188548387097</v>
      </c>
      <c r="R21" t="n">
        <v>0.195</v>
      </c>
      <c r="S21" t="n">
        <v>0.208306451613</v>
      </c>
      <c r="T21" t="n">
        <v>0.225</v>
      </c>
      <c r="U21" t="n">
        <v>0.225</v>
      </c>
      <c r="V21" t="n">
        <v>0.231290322581</v>
      </c>
      <c r="W21" t="n">
        <v>0.24</v>
      </c>
      <c r="X21" t="n">
        <v>0.24</v>
      </c>
      <c r="Y21" t="n">
        <v>0.24</v>
      </c>
      <c r="Z21" t="n">
        <v>0.269032258065</v>
      </c>
      <c r="AA21" t="n">
        <v>0.29</v>
      </c>
      <c r="AB21" t="n">
        <v>0.312413793103</v>
      </c>
      <c r="AC21" t="n">
        <v>0.315</v>
      </c>
      <c r="AD21" t="n">
        <v>0.33375</v>
      </c>
      <c r="AE21" t="n">
        <v>0.3375</v>
      </c>
      <c r="AF21" t="n">
        <v>0.3375</v>
      </c>
      <c r="AG21" t="n">
        <v>0.365080645161</v>
      </c>
      <c r="AH21" t="n">
        <v>0.383790322581</v>
      </c>
      <c r="AI21" t="n">
        <v>0.406666666667</v>
      </c>
      <c r="AJ21" t="n">
        <v>0.320806451613</v>
      </c>
      <c r="AK21" t="n">
        <v>0.221667</v>
      </c>
      <c r="AL21" t="n">
        <v>0.15</v>
      </c>
      <c r="AM21" t="n">
        <v>0.15</v>
      </c>
      <c r="AN21" t="n">
        <v>0.15</v>
      </c>
      <c r="AO21" t="n">
        <v>0.15</v>
      </c>
      <c r="AP21" t="n">
        <v>0.15</v>
      </c>
      <c r="AQ21" t="n">
        <v>0.1539</v>
      </c>
      <c r="AR21" t="n">
        <v>0.1767</v>
      </c>
      <c r="AS21" t="n">
        <v>0.2697</v>
      </c>
      <c r="AT21" t="n">
        <v>0.28</v>
      </c>
      <c r="AU21" t="n">
        <v>0.28</v>
      </c>
      <c r="AV21" t="n">
        <v>0.2439</v>
      </c>
      <c r="AW21" t="n">
        <v>0.24</v>
      </c>
      <c r="AX21" t="n">
        <v>0.24</v>
      </c>
      <c r="AY21" t="n">
        <v>0.24</v>
      </c>
      <c r="AZ21" t="n">
        <v>0.2675</v>
      </c>
      <c r="BA21" t="n">
        <v>0.275</v>
      </c>
      <c r="BB21" t="n">
        <v>0.275</v>
      </c>
      <c r="BC21" t="n">
        <v>0.275</v>
      </c>
      <c r="BD21" t="n">
        <v>0.275</v>
      </c>
      <c r="BE21" t="n">
        <v>0.266</v>
      </c>
      <c r="BF21" t="n">
        <v>0.255</v>
      </c>
      <c r="BG21" t="n">
        <v>0.23125</v>
      </c>
      <c r="BH21" t="n">
        <v>0.2175</v>
      </c>
      <c r="BI21" t="n">
        <v>0.2175</v>
      </c>
      <c r="BJ21" t="n">
        <v>0.2175</v>
      </c>
      <c r="BK21" t="n">
        <v>0.2175</v>
      </c>
      <c r="BL21" t="n">
        <v>0.2209</v>
      </c>
      <c r="BM21" t="n">
        <v>0.2787</v>
      </c>
      <c r="BN21" t="n">
        <v>0.35</v>
      </c>
      <c r="BO21" t="n">
        <v>0.435</v>
      </c>
      <c r="BP21" t="n">
        <v>0.460333333333</v>
      </c>
      <c r="BQ21" t="n">
        <v>0.475</v>
      </c>
      <c r="BR21" t="n">
        <v>0.4724</v>
      </c>
      <c r="BS21" t="n">
        <v>0.449</v>
      </c>
      <c r="BT21" t="n">
        <v>0.410161290323</v>
      </c>
      <c r="BU21" t="n">
        <v>0.405</v>
      </c>
      <c r="BV21" t="n">
        <v>0.405</v>
      </c>
      <c r="BW21" t="n">
        <v>0.405</v>
      </c>
      <c r="BX21" t="n">
        <v>0.411896551724</v>
      </c>
      <c r="BY21" t="n">
        <v>0.455</v>
      </c>
      <c r="BZ21" t="n">
        <v>0.455</v>
      </c>
      <c r="CA21" t="n">
        <v>0.455</v>
      </c>
      <c r="CB21" t="n">
        <v>0.438666666667</v>
      </c>
      <c r="CC21" t="n">
        <v>0.403548387097</v>
      </c>
      <c r="CD21" t="n">
        <v>0.39</v>
      </c>
      <c r="CE21" t="n">
        <v>0.39</v>
      </c>
      <c r="CF21" t="n">
        <v>0.426290322581</v>
      </c>
      <c r="CG21" t="n">
        <v>0.435</v>
      </c>
      <c r="CH21" t="n">
        <v>0.435</v>
      </c>
      <c r="CI21" t="n">
        <v>0.435</v>
      </c>
      <c r="CJ21" t="n">
        <v>0.435</v>
      </c>
      <c r="CK21" t="n">
        <v>0.418064516129</v>
      </c>
      <c r="CL21" t="n">
        <v>0.3965</v>
      </c>
      <c r="CM21" t="n">
        <v>0.365</v>
      </c>
      <c r="CN21" t="n">
        <v>0.365</v>
      </c>
      <c r="CO21" t="n">
        <v>0.3605</v>
      </c>
      <c r="CP21" t="n">
        <v>0.345</v>
      </c>
      <c r="CQ21" t="n">
        <v>0.345</v>
      </c>
      <c r="CR21" t="n">
        <v>0.345</v>
      </c>
      <c r="CS21" t="n">
        <v>0.345</v>
      </c>
      <c r="CT21" t="n">
        <v>0.345</v>
      </c>
      <c r="CU21" t="n">
        <v>0.345</v>
      </c>
      <c r="CV21" t="n">
        <v>0.345</v>
      </c>
      <c r="CW21" t="n">
        <v>0.359516129032</v>
      </c>
      <c r="CX21" t="n">
        <v>0.395</v>
      </c>
      <c r="CY21" t="n">
        <v>0.395</v>
      </c>
      <c r="CZ21" t="n">
        <v>0.417</v>
      </c>
      <c r="DA21" t="n">
        <v>0.425</v>
      </c>
      <c r="DB21" t="n">
        <v>0.425</v>
      </c>
      <c r="DC21" t="n">
        <v>0.425</v>
      </c>
      <c r="DD21" t="n">
        <v>0.425</v>
      </c>
      <c r="DE21" t="n">
        <v>0.376666666667</v>
      </c>
      <c r="DF21" t="n">
        <v>0.367903225806</v>
      </c>
      <c r="DG21" t="n">
        <v>0.336935483871</v>
      </c>
      <c r="DH21" t="n">
        <v>0.2825</v>
      </c>
      <c r="DI21" t="n">
        <v>0.245</v>
      </c>
      <c r="DJ21" t="n">
        <v>0.245</v>
      </c>
      <c r="DK21" t="n">
        <v>0.245</v>
      </c>
      <c r="DL21" t="n">
        <v>0.245</v>
      </c>
      <c r="DM21" t="n">
        <v>0.245</v>
      </c>
      <c r="DN21" t="n">
        <v>0.243064516129</v>
      </c>
      <c r="DO21" t="n">
        <v>0.225</v>
      </c>
      <c r="DP21" t="n">
        <v>0.207580645161</v>
      </c>
      <c r="DQ21" t="n">
        <v>0.203666666667</v>
      </c>
      <c r="DR21" t="n">
        <v>0.185</v>
      </c>
      <c r="DS21" t="n">
        <v>0.185</v>
      </c>
      <c r="DT21" t="n">
        <v>0.17</v>
      </c>
      <c r="DU21" t="n">
        <v>0.165</v>
      </c>
      <c r="DV21" t="n">
        <v>0.165</v>
      </c>
      <c r="DW21" t="n">
        <v>0.165</v>
      </c>
      <c r="DX21" t="n">
        <v>0.165</v>
      </c>
      <c r="DY21" t="n">
        <v>0.175161290323</v>
      </c>
      <c r="DZ21" t="n">
        <v>0.18</v>
      </c>
      <c r="EA21" t="n">
        <v>0.18</v>
      </c>
      <c r="EB21" t="n">
        <v>0.18</v>
      </c>
      <c r="EC21" t="n">
        <v>0.18</v>
      </c>
      <c r="ED21" t="n">
        <v>0.18</v>
      </c>
      <c r="EE21" t="n">
        <v>0.194516129032</v>
      </c>
      <c r="EF21" t="n">
        <v>0.23</v>
      </c>
      <c r="EG21" t="n">
        <v>0.23</v>
      </c>
      <c r="EH21" t="n">
        <v>0.249833333333</v>
      </c>
      <c r="EI21" t="n">
        <v>0.2725</v>
      </c>
      <c r="EJ21" t="n">
        <v>0.2725</v>
      </c>
      <c r="EK21" t="n">
        <v>0.2725</v>
      </c>
      <c r="EL21" t="n">
        <v>0.2725</v>
      </c>
      <c r="EM21" t="n">
        <v>0.2725</v>
      </c>
      <c r="EN21" t="n">
        <v>0.2725</v>
      </c>
      <c r="EO21" t="n">
        <v>0.2725</v>
      </c>
      <c r="EP21" t="n">
        <v>0.2725</v>
      </c>
      <c r="EQ21" t="n">
        <v>0.278548387097</v>
      </c>
      <c r="ER21" t="n">
        <v>0.285</v>
      </c>
      <c r="ES21" t="n">
        <v>0.291290322581</v>
      </c>
      <c r="ET21" t="n">
        <v>0.3</v>
      </c>
      <c r="EU21" t="n">
        <v>0.3</v>
      </c>
      <c r="EV21" t="n">
        <v>0.3225</v>
      </c>
      <c r="EW21" t="n">
        <v>0.343064516129</v>
      </c>
    </row>
    <row r="23" spans="1:302">
      <c r="A23" t="s">
        <v>129</v>
      </c>
    </row>
    <row r="24" spans="1:302">
      <c r="A24" t="s">
        <v>130</v>
      </c>
      <c r="B24" t="s">
        <v>131</v>
      </c>
      <c r="C24" t="n">
        <v>4138</v>
      </c>
      <c r="D24" t="n">
        <v>4009</v>
      </c>
      <c r="E24" t="n">
        <v>4573</v>
      </c>
      <c r="F24" t="n">
        <v>4689</v>
      </c>
      <c r="G24" t="n">
        <v>4238</v>
      </c>
      <c r="H24" t="n">
        <v>3994</v>
      </c>
      <c r="I24" t="n">
        <v>3875</v>
      </c>
      <c r="J24" t="n">
        <v>4276</v>
      </c>
      <c r="K24" t="n">
        <v>4639</v>
      </c>
      <c r="L24" t="n">
        <v>3437</v>
      </c>
      <c r="M24" t="n">
        <v>3956</v>
      </c>
      <c r="N24" t="n">
        <v>3209</v>
      </c>
      <c r="O24" t="n">
        <v>3475</v>
      </c>
      <c r="P24" t="n">
        <v>3803</v>
      </c>
      <c r="Q24" t="n">
        <v>3690</v>
      </c>
      <c r="R24" t="n">
        <v>4334</v>
      </c>
      <c r="S24" t="n">
        <v>4476</v>
      </c>
      <c r="T24" t="n">
        <v>3112</v>
      </c>
      <c r="U24" t="n">
        <v>3991</v>
      </c>
      <c r="V24" t="n">
        <v>4271</v>
      </c>
      <c r="W24" t="n">
        <v>4266</v>
      </c>
      <c r="X24" t="n">
        <v>3600</v>
      </c>
      <c r="Y24" t="n">
        <v>3904</v>
      </c>
      <c r="Z24" t="n">
        <v>3215</v>
      </c>
      <c r="AA24" t="n">
        <v>3234</v>
      </c>
      <c r="AB24" t="n">
        <v>3701</v>
      </c>
      <c r="AC24" t="n">
        <v>3321</v>
      </c>
      <c r="AD24" t="n">
        <v>1936</v>
      </c>
      <c r="AE24" t="n">
        <v>2379</v>
      </c>
      <c r="AF24" t="n">
        <v>4783</v>
      </c>
      <c r="AG24" t="n">
        <v>3574</v>
      </c>
      <c r="AH24" t="n">
        <v>3939</v>
      </c>
      <c r="AI24" t="n">
        <v>4514</v>
      </c>
      <c r="AJ24" t="n">
        <v>2693</v>
      </c>
      <c r="AK24" t="n">
        <v>3711</v>
      </c>
      <c r="AL24" t="n">
        <v>3662</v>
      </c>
      <c r="AM24" t="n">
        <v>2558</v>
      </c>
      <c r="AN24" t="n">
        <v>4335</v>
      </c>
      <c r="AO24" t="n">
        <v>4046</v>
      </c>
      <c r="AP24" t="n">
        <v>3202</v>
      </c>
      <c r="AQ24" t="n">
        <v>3373</v>
      </c>
      <c r="AR24" t="n">
        <v>3381</v>
      </c>
      <c r="AS24" t="n">
        <v>3871</v>
      </c>
      <c r="AT24" t="n">
        <v>3288</v>
      </c>
      <c r="AU24" t="n">
        <v>2424</v>
      </c>
      <c r="AV24" t="n">
        <v>5035</v>
      </c>
      <c r="AW24" t="n">
        <v>4122</v>
      </c>
      <c r="AX24" t="n">
        <v>1346</v>
      </c>
      <c r="AY24" t="n">
        <v>5021</v>
      </c>
      <c r="AZ24" t="n">
        <v>3375</v>
      </c>
      <c r="BA24" t="n">
        <v>2607</v>
      </c>
      <c r="BB24" t="n">
        <v>3314</v>
      </c>
      <c r="BC24" t="n">
        <v>3792</v>
      </c>
      <c r="BD24" t="n">
        <v>3931</v>
      </c>
      <c r="BE24" t="n">
        <v>2900</v>
      </c>
      <c r="BF24" t="n">
        <v>3690</v>
      </c>
      <c r="BG24" t="n">
        <v>1694</v>
      </c>
      <c r="BH24" t="n">
        <v>4531</v>
      </c>
      <c r="BI24" t="n">
        <v>3634</v>
      </c>
      <c r="BJ24" t="n">
        <v>3842</v>
      </c>
      <c r="BK24" t="n">
        <v>3924</v>
      </c>
      <c r="BL24" t="n">
        <v>2910</v>
      </c>
      <c r="BM24" t="n">
        <v>3899</v>
      </c>
      <c r="BN24" t="n">
        <v>1883</v>
      </c>
      <c r="BO24" t="n">
        <v>3821</v>
      </c>
      <c r="BP24" t="n">
        <v>5146</v>
      </c>
      <c r="BQ24" t="n">
        <v>3342</v>
      </c>
      <c r="BR24" t="n">
        <v>3185</v>
      </c>
      <c r="BS24" t="n">
        <v>2976</v>
      </c>
      <c r="BT24" t="n">
        <v>5286</v>
      </c>
      <c r="BU24" t="n">
        <v>2807</v>
      </c>
      <c r="BV24" t="n">
        <v>3137</v>
      </c>
      <c r="BW24" t="n">
        <v>4519</v>
      </c>
      <c r="BX24" t="n">
        <v>2322</v>
      </c>
      <c r="BY24" t="n">
        <v>2545</v>
      </c>
      <c r="BZ24" t="n">
        <v>4019</v>
      </c>
      <c r="CA24" t="n">
        <v>2860</v>
      </c>
      <c r="CB24" t="n">
        <v>3070</v>
      </c>
      <c r="CC24" t="n">
        <v>3620</v>
      </c>
      <c r="CD24" t="n">
        <v>2504</v>
      </c>
      <c r="CE24" t="n">
        <v>3675</v>
      </c>
      <c r="CF24" t="n">
        <v>4194</v>
      </c>
      <c r="CG24" t="n">
        <v>3535</v>
      </c>
      <c r="CH24" t="n">
        <v>2705</v>
      </c>
      <c r="CI24" t="n">
        <v>3997</v>
      </c>
      <c r="CJ24" t="n">
        <v>4131</v>
      </c>
      <c r="CK24" t="n">
        <v>2115</v>
      </c>
      <c r="CL24" t="n">
        <v>1669</v>
      </c>
      <c r="CM24" t="n">
        <v>700</v>
      </c>
      <c r="CN24" t="n">
        <v>1543</v>
      </c>
      <c r="CO24" t="n">
        <v>1396</v>
      </c>
      <c r="CP24" t="n">
        <v>2123</v>
      </c>
      <c r="CQ24" t="n">
        <v>2127</v>
      </c>
      <c r="CR24" t="n">
        <v>4299</v>
      </c>
      <c r="CS24" t="n">
        <v>3533</v>
      </c>
      <c r="CT24" t="n">
        <v>3675</v>
      </c>
      <c r="CU24" t="n">
        <v>992</v>
      </c>
      <c r="CV24" t="n">
        <v>2291</v>
      </c>
      <c r="CW24" t="n">
        <v>3108</v>
      </c>
      <c r="CX24" t="n">
        <v>2875</v>
      </c>
      <c r="CY24" t="n">
        <v>1390</v>
      </c>
      <c r="CZ24" t="n">
        <v>1742</v>
      </c>
      <c r="DA24" t="n">
        <v>3648</v>
      </c>
      <c r="DB24" t="n">
        <v>3236</v>
      </c>
      <c r="DC24" t="n">
        <v>2226</v>
      </c>
      <c r="DD24" t="n">
        <v>2280</v>
      </c>
      <c r="DE24" t="n">
        <v>1773</v>
      </c>
      <c r="DF24" t="n">
        <v>2557</v>
      </c>
      <c r="DG24" t="n">
        <v>2945</v>
      </c>
      <c r="DH24" t="n">
        <v>2644</v>
      </c>
      <c r="DI24" t="n">
        <v>2985</v>
      </c>
      <c r="DJ24" t="n">
        <v>1550</v>
      </c>
      <c r="DK24" t="n">
        <v>3304</v>
      </c>
      <c r="DL24" t="n">
        <v>1288</v>
      </c>
      <c r="DM24" t="n">
        <v>1287</v>
      </c>
      <c r="DN24" t="n">
        <v>1304</v>
      </c>
      <c r="DO24" t="n">
        <v>3026</v>
      </c>
      <c r="DP24" t="n">
        <v>3719</v>
      </c>
      <c r="DQ24" t="n">
        <v>2367</v>
      </c>
      <c r="DR24" t="n">
        <v>2404</v>
      </c>
      <c r="DS24" t="n">
        <v>1955</v>
      </c>
      <c r="DT24" t="n">
        <v>2295</v>
      </c>
      <c r="DU24" t="n">
        <v>2009</v>
      </c>
      <c r="DV24" t="n">
        <v>2684</v>
      </c>
      <c r="DW24" t="n">
        <v>4245</v>
      </c>
      <c r="DX24" t="n">
        <v>3332</v>
      </c>
      <c r="DY24" t="n">
        <v>2016</v>
      </c>
      <c r="DZ24" t="n">
        <v>2374</v>
      </c>
      <c r="EA24" t="n">
        <v>2966</v>
      </c>
      <c r="EB24" t="n">
        <v>1946</v>
      </c>
      <c r="EC24" t="n">
        <v>1454</v>
      </c>
      <c r="ED24" t="n">
        <v>1733</v>
      </c>
      <c r="EE24" t="n">
        <v>0</v>
      </c>
      <c r="EF24" t="n">
        <v>1673</v>
      </c>
      <c r="EG24" t="n">
        <v>1730</v>
      </c>
      <c r="EH24" t="n">
        <v>1743</v>
      </c>
      <c r="EI24" t="n">
        <v>2030</v>
      </c>
      <c r="EJ24" t="n">
        <v>1755</v>
      </c>
      <c r="EK24" t="n">
        <v>1952</v>
      </c>
      <c r="EL24" t="n">
        <v>2668</v>
      </c>
      <c r="EM24" t="n">
        <v>3071</v>
      </c>
      <c r="EN24" t="n">
        <v>3360</v>
      </c>
      <c r="EO24" t="n">
        <v>2312</v>
      </c>
      <c r="EP24" t="n">
        <v>3654</v>
      </c>
      <c r="EQ24" t="n">
        <v>2008</v>
      </c>
      <c r="ER24" t="n">
        <v>3373</v>
      </c>
      <c r="ES24" t="n">
        <v>3741</v>
      </c>
      <c r="ET24" t="n">
        <v>3095</v>
      </c>
      <c r="EU24" t="n">
        <v>2097</v>
      </c>
    </row>
    <row r="25" spans="1:302">
      <c r="A25" t="s">
        <v>132</v>
      </c>
      <c r="B25" t="s">
        <v>131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80</v>
      </c>
      <c r="L25" t="n">
        <v>0</v>
      </c>
      <c r="M25" t="n">
        <v>95</v>
      </c>
      <c r="N25" t="n">
        <v>63</v>
      </c>
      <c r="O25" t="n">
        <v>58</v>
      </c>
      <c r="P25" t="n">
        <v>0</v>
      </c>
      <c r="Q25" t="n">
        <v>35</v>
      </c>
      <c r="R25" t="n">
        <v>0</v>
      </c>
      <c r="S25" t="n">
        <v>0</v>
      </c>
      <c r="T25" t="n">
        <v>50</v>
      </c>
      <c r="U25" t="n">
        <v>38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35</v>
      </c>
      <c r="AD25" t="n">
        <v>0</v>
      </c>
      <c r="AE25" t="n">
        <v>41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311</v>
      </c>
      <c r="CN25" t="n">
        <v>215</v>
      </c>
      <c r="CO25" t="n">
        <v>0</v>
      </c>
      <c r="CP25" t="n">
        <v>270</v>
      </c>
      <c r="CQ25" t="n">
        <v>0</v>
      </c>
      <c r="CR25" t="n">
        <v>0</v>
      </c>
      <c r="CS25" t="n">
        <v>0</v>
      </c>
      <c r="CT25" t="n">
        <v>0</v>
      </c>
      <c r="CU25" t="n">
        <v>80</v>
      </c>
      <c r="CV25" t="n">
        <v>83</v>
      </c>
      <c r="CW25" t="n">
        <v>0</v>
      </c>
      <c r="CX25" t="n">
        <v>86</v>
      </c>
      <c r="CY25" t="n">
        <v>11</v>
      </c>
      <c r="CZ25" t="n">
        <v>0</v>
      </c>
      <c r="DA25" t="n">
        <v>105</v>
      </c>
      <c r="DB25" t="n">
        <v>47</v>
      </c>
      <c r="DC25" t="n">
        <v>39</v>
      </c>
      <c r="DD25" t="n">
        <v>146</v>
      </c>
      <c r="DE25" t="n">
        <v>60</v>
      </c>
      <c r="DF25" t="n">
        <v>75</v>
      </c>
      <c r="DG25" t="n">
        <v>75</v>
      </c>
      <c r="DH25" t="n">
        <v>64</v>
      </c>
      <c r="DI25" t="n">
        <v>75</v>
      </c>
      <c r="DJ25" t="n">
        <v>99</v>
      </c>
      <c r="DK25" t="n">
        <v>58</v>
      </c>
      <c r="DL25" t="n">
        <v>94</v>
      </c>
      <c r="DM25" t="n">
        <v>58</v>
      </c>
      <c r="DN25" t="n">
        <v>0</v>
      </c>
      <c r="DO25" t="n">
        <v>93</v>
      </c>
      <c r="DP25" t="n">
        <v>40</v>
      </c>
      <c r="DQ25" t="n">
        <v>58</v>
      </c>
      <c r="DR25" t="n">
        <v>47</v>
      </c>
      <c r="DS25" t="n">
        <v>124</v>
      </c>
      <c r="DT25" t="n">
        <v>47</v>
      </c>
      <c r="DU25" t="n">
        <v>65</v>
      </c>
      <c r="DV25" t="n">
        <v>45</v>
      </c>
      <c r="DW25" t="n">
        <v>154</v>
      </c>
      <c r="DX25" t="n">
        <v>21</v>
      </c>
      <c r="DY25" t="n">
        <v>47</v>
      </c>
      <c r="DZ25" t="n">
        <v>102</v>
      </c>
      <c r="EA25" t="n">
        <v>47</v>
      </c>
      <c r="EB25" t="n">
        <v>46</v>
      </c>
      <c r="EC25" t="n">
        <v>70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62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</row>
    <row r="26" spans="1:302">
      <c r="A26" t="s">
        <v>133</v>
      </c>
      <c r="B26" t="s">
        <v>131</v>
      </c>
      <c r="C26" t="n">
        <v>241</v>
      </c>
      <c r="D26" t="n">
        <v>0</v>
      </c>
      <c r="E26" t="n">
        <v>0</v>
      </c>
      <c r="F26" t="n">
        <v>607</v>
      </c>
      <c r="G26" t="n">
        <v>0</v>
      </c>
      <c r="H26" t="n">
        <v>312</v>
      </c>
      <c r="I26" t="n">
        <v>0</v>
      </c>
      <c r="J26" t="n">
        <v>0</v>
      </c>
      <c r="K26" t="n">
        <v>319</v>
      </c>
      <c r="L26" t="n">
        <v>304</v>
      </c>
      <c r="M26" t="n">
        <v>220</v>
      </c>
      <c r="N26" t="n">
        <v>539</v>
      </c>
      <c r="O26" t="n">
        <v>675</v>
      </c>
      <c r="P26" t="n">
        <v>308</v>
      </c>
      <c r="Q26" t="n">
        <v>302</v>
      </c>
      <c r="R26" t="n">
        <v>310</v>
      </c>
      <c r="S26" t="n">
        <v>553</v>
      </c>
      <c r="T26" t="n">
        <v>306</v>
      </c>
      <c r="U26" t="n">
        <v>895</v>
      </c>
      <c r="V26" t="n">
        <v>151</v>
      </c>
      <c r="W26" t="n">
        <v>304</v>
      </c>
      <c r="X26" t="n">
        <v>619</v>
      </c>
      <c r="Y26" t="n">
        <v>200</v>
      </c>
      <c r="Z26" t="n">
        <v>333</v>
      </c>
      <c r="AA26" t="n">
        <v>590</v>
      </c>
      <c r="AB26" t="n">
        <v>327</v>
      </c>
      <c r="AC26" t="n">
        <v>464</v>
      </c>
      <c r="AD26" t="n">
        <v>466</v>
      </c>
      <c r="AE26" t="n">
        <v>505</v>
      </c>
      <c r="AF26" t="n">
        <v>314</v>
      </c>
      <c r="AG26" t="n">
        <v>0</v>
      </c>
      <c r="AH26" t="n">
        <v>592</v>
      </c>
      <c r="AI26" t="n">
        <v>213</v>
      </c>
      <c r="AJ26" t="n">
        <v>0</v>
      </c>
      <c r="AK26" t="n">
        <v>0</v>
      </c>
      <c r="AL26" t="n">
        <v>310</v>
      </c>
      <c r="AM26" t="n">
        <v>0</v>
      </c>
      <c r="AN26" t="n">
        <v>0</v>
      </c>
      <c r="AO26" t="n">
        <v>413</v>
      </c>
      <c r="AP26" t="n">
        <v>0</v>
      </c>
      <c r="AQ26" t="n">
        <v>0</v>
      </c>
      <c r="AR26" t="n">
        <v>0</v>
      </c>
      <c r="AS26" t="n">
        <v>453</v>
      </c>
      <c r="AT26" t="n">
        <v>76</v>
      </c>
      <c r="AU26" t="n">
        <v>196</v>
      </c>
      <c r="AV26" t="n">
        <v>318</v>
      </c>
      <c r="AW26" t="n">
        <v>152</v>
      </c>
      <c r="AX26" t="n">
        <v>0</v>
      </c>
      <c r="AY26" t="n">
        <v>278</v>
      </c>
      <c r="AZ26" t="n">
        <v>626</v>
      </c>
      <c r="BA26" t="n">
        <v>0</v>
      </c>
      <c r="BB26" t="n">
        <v>0</v>
      </c>
      <c r="BC26" t="n">
        <v>627</v>
      </c>
      <c r="BD26" t="n">
        <v>626</v>
      </c>
      <c r="BE26" t="n">
        <v>506</v>
      </c>
      <c r="BF26" t="n">
        <v>0</v>
      </c>
      <c r="BG26" t="n">
        <v>319</v>
      </c>
      <c r="BH26" t="n">
        <v>297</v>
      </c>
      <c r="BI26" t="n">
        <v>594</v>
      </c>
      <c r="BJ26" t="n">
        <v>0</v>
      </c>
      <c r="BK26" t="n">
        <v>315</v>
      </c>
      <c r="BL26" t="n">
        <v>311</v>
      </c>
      <c r="BM26" t="n">
        <v>0</v>
      </c>
      <c r="BN26" t="n">
        <v>298</v>
      </c>
      <c r="BO26" t="n">
        <v>300</v>
      </c>
      <c r="BP26" t="n">
        <v>325</v>
      </c>
      <c r="BQ26" t="n">
        <v>0</v>
      </c>
      <c r="BR26" t="n">
        <v>0</v>
      </c>
      <c r="BS26" t="n">
        <v>0</v>
      </c>
      <c r="BT26" t="n">
        <v>0</v>
      </c>
      <c r="BU26" t="n">
        <v>301</v>
      </c>
      <c r="BV26" t="n">
        <v>0</v>
      </c>
      <c r="BW26" t="n">
        <v>0</v>
      </c>
      <c r="BX26" t="n">
        <v>310</v>
      </c>
      <c r="BY26" t="n">
        <v>0</v>
      </c>
      <c r="BZ26" t="n">
        <v>0</v>
      </c>
      <c r="CA26" t="n">
        <v>625</v>
      </c>
      <c r="CB26" t="n">
        <v>0</v>
      </c>
      <c r="CC26" t="n">
        <v>315</v>
      </c>
      <c r="CD26" t="n">
        <v>645</v>
      </c>
      <c r="CE26" t="n">
        <v>328</v>
      </c>
      <c r="CF26" t="n">
        <v>315</v>
      </c>
      <c r="CG26" t="n">
        <v>0</v>
      </c>
      <c r="CH26" t="n">
        <v>320</v>
      </c>
      <c r="CI26" t="n">
        <v>314</v>
      </c>
      <c r="CJ26" t="n">
        <v>315</v>
      </c>
      <c r="CK26" t="n">
        <v>300</v>
      </c>
      <c r="CL26" t="n">
        <v>1095</v>
      </c>
      <c r="CM26" t="n">
        <v>1004</v>
      </c>
      <c r="CN26" t="n">
        <v>1347</v>
      </c>
      <c r="CO26" t="n">
        <v>1030</v>
      </c>
      <c r="CP26" t="n">
        <v>514</v>
      </c>
      <c r="CQ26" t="n">
        <v>489</v>
      </c>
      <c r="CR26" t="n">
        <v>459</v>
      </c>
      <c r="CS26" t="n">
        <v>0</v>
      </c>
      <c r="CT26" t="n">
        <v>314</v>
      </c>
      <c r="CU26" t="n">
        <v>315</v>
      </c>
      <c r="CV26" t="n">
        <v>286</v>
      </c>
      <c r="CW26" t="n">
        <v>0</v>
      </c>
      <c r="CX26" t="n">
        <v>563</v>
      </c>
      <c r="CY26" t="n">
        <v>327</v>
      </c>
      <c r="CZ26" t="n">
        <v>0</v>
      </c>
      <c r="DA26" t="n">
        <v>350</v>
      </c>
      <c r="DB26" t="n">
        <v>174</v>
      </c>
      <c r="DC26" t="n">
        <v>639</v>
      </c>
      <c r="DD26" t="n">
        <v>468</v>
      </c>
      <c r="DE26" t="n">
        <v>315</v>
      </c>
      <c r="DF26" t="n">
        <v>315</v>
      </c>
      <c r="DG26" t="n">
        <v>315</v>
      </c>
      <c r="DH26" t="n">
        <v>315</v>
      </c>
      <c r="DI26" t="n">
        <v>672</v>
      </c>
      <c r="DJ26" t="n">
        <v>315</v>
      </c>
      <c r="DK26" t="n">
        <v>390</v>
      </c>
      <c r="DL26" t="n">
        <v>370</v>
      </c>
      <c r="DM26" t="n">
        <v>480</v>
      </c>
      <c r="DN26" t="n">
        <v>664</v>
      </c>
      <c r="DO26" t="n">
        <v>0</v>
      </c>
      <c r="DP26" t="n">
        <v>415</v>
      </c>
      <c r="DQ26" t="n">
        <v>453</v>
      </c>
      <c r="DR26" t="n">
        <v>446</v>
      </c>
      <c r="DS26" t="n">
        <v>738</v>
      </c>
      <c r="DT26" t="n">
        <v>415</v>
      </c>
      <c r="DU26" t="n">
        <v>515</v>
      </c>
      <c r="DV26" t="n">
        <v>432</v>
      </c>
      <c r="DW26" t="n">
        <v>455</v>
      </c>
      <c r="DX26" t="n">
        <v>655</v>
      </c>
      <c r="DY26" t="n">
        <v>1047</v>
      </c>
      <c r="DZ26" t="n">
        <v>1065</v>
      </c>
      <c r="EA26" t="n">
        <v>638</v>
      </c>
      <c r="EB26" t="n">
        <v>790</v>
      </c>
      <c r="EC26" t="n">
        <v>605</v>
      </c>
      <c r="ED26" t="n">
        <v>169</v>
      </c>
      <c r="EE26" t="n">
        <v>847</v>
      </c>
      <c r="EF26" t="n">
        <v>630</v>
      </c>
      <c r="EG26" t="n">
        <v>418</v>
      </c>
      <c r="EH26" t="n">
        <v>1028</v>
      </c>
      <c r="EI26" t="n">
        <v>300</v>
      </c>
      <c r="EJ26" t="n">
        <v>376</v>
      </c>
      <c r="EK26" t="n">
        <v>508</v>
      </c>
      <c r="EL26" t="n">
        <v>1166</v>
      </c>
      <c r="EM26" t="n">
        <v>281</v>
      </c>
      <c r="EN26" t="n">
        <v>134</v>
      </c>
      <c r="EO26" t="n">
        <v>99</v>
      </c>
      <c r="EP26" t="n">
        <v>624</v>
      </c>
      <c r="EQ26" t="n">
        <v>953</v>
      </c>
      <c r="ER26" t="n">
        <v>130</v>
      </c>
      <c r="ES26" t="n">
        <v>938</v>
      </c>
      <c r="ET26" t="n">
        <v>311</v>
      </c>
      <c r="EU26" t="n">
        <v>680</v>
      </c>
    </row>
    <row r="27" spans="1:302">
      <c r="A27" t="s">
        <v>134</v>
      </c>
      <c r="B27" t="s">
        <v>131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367</v>
      </c>
      <c r="J27" t="n">
        <v>0</v>
      </c>
      <c r="K27" t="n">
        <v>217</v>
      </c>
      <c r="L27" t="n">
        <v>0</v>
      </c>
      <c r="M27" t="n">
        <v>0</v>
      </c>
      <c r="N27" t="n">
        <v>0</v>
      </c>
      <c r="O27" t="n">
        <v>64</v>
      </c>
      <c r="P27" t="n">
        <v>0</v>
      </c>
      <c r="Q27" t="n">
        <v>0</v>
      </c>
      <c r="R27" t="n">
        <v>0</v>
      </c>
      <c r="S27" t="n">
        <v>300</v>
      </c>
      <c r="T27" t="n">
        <v>203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95</v>
      </c>
      <c r="AF27" t="n">
        <v>101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78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297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68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332</v>
      </c>
      <c r="CN27" t="n">
        <v>306</v>
      </c>
      <c r="CO27" t="n">
        <v>516</v>
      </c>
      <c r="CP27" t="n">
        <v>0</v>
      </c>
      <c r="CQ27" t="n">
        <v>334</v>
      </c>
      <c r="CR27" t="n">
        <v>0</v>
      </c>
      <c r="CS27" t="n">
        <v>221</v>
      </c>
      <c r="CT27" t="n">
        <v>0</v>
      </c>
      <c r="CU27" t="n">
        <v>0</v>
      </c>
      <c r="CV27" t="n">
        <v>241</v>
      </c>
      <c r="CW27" t="n">
        <v>0</v>
      </c>
      <c r="CX27" t="n">
        <v>0</v>
      </c>
      <c r="CY27" t="n">
        <v>42</v>
      </c>
      <c r="CZ27" t="n">
        <v>0</v>
      </c>
      <c r="DA27" t="n">
        <v>0</v>
      </c>
      <c r="DB27" t="n">
        <v>45</v>
      </c>
      <c r="DC27" t="n">
        <v>0</v>
      </c>
      <c r="DD27" t="n">
        <v>115</v>
      </c>
      <c r="DE27" t="n">
        <v>82</v>
      </c>
      <c r="DF27" t="n">
        <v>55</v>
      </c>
      <c r="DG27" t="n">
        <v>42</v>
      </c>
      <c r="DH27" t="n">
        <v>65</v>
      </c>
      <c r="DI27" t="n">
        <v>0</v>
      </c>
      <c r="DJ27" t="n">
        <v>0</v>
      </c>
      <c r="DK27" t="n">
        <v>69</v>
      </c>
      <c r="DL27" t="n">
        <v>119</v>
      </c>
      <c r="DM27" t="n">
        <v>45</v>
      </c>
      <c r="DN27" t="n">
        <v>0</v>
      </c>
      <c r="DO27" t="n">
        <v>155</v>
      </c>
      <c r="DP27" t="n">
        <v>68</v>
      </c>
      <c r="DQ27" t="n">
        <v>97</v>
      </c>
      <c r="DR27" t="n">
        <v>80</v>
      </c>
      <c r="DS27" t="n">
        <v>168</v>
      </c>
      <c r="DT27" t="n">
        <v>114</v>
      </c>
      <c r="DU27" t="n">
        <v>107</v>
      </c>
      <c r="DV27" t="n">
        <v>29</v>
      </c>
      <c r="DW27" t="n">
        <v>85</v>
      </c>
      <c r="DX27" t="n">
        <v>0</v>
      </c>
      <c r="DY27" t="n">
        <v>101</v>
      </c>
      <c r="DZ27" t="n">
        <v>83</v>
      </c>
      <c r="EA27" t="n">
        <v>185</v>
      </c>
      <c r="EB27" t="n">
        <v>96</v>
      </c>
      <c r="EC27" t="n">
        <v>65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</row>
    <row r="28" spans="1:302">
      <c r="A28" t="s">
        <v>135</v>
      </c>
      <c r="B28" t="s">
        <v>131</v>
      </c>
      <c r="C28" t="n">
        <v>0</v>
      </c>
      <c r="D28" t="n">
        <v>0</v>
      </c>
      <c r="E28" t="n">
        <v>45</v>
      </c>
      <c r="F28" t="n">
        <v>0</v>
      </c>
      <c r="G28" t="n">
        <v>11</v>
      </c>
      <c r="H28" t="n">
        <v>34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44</v>
      </c>
      <c r="O28" t="n">
        <v>0</v>
      </c>
      <c r="P28" t="n">
        <v>0</v>
      </c>
      <c r="Q28" t="n">
        <v>0</v>
      </c>
      <c r="R28" t="n">
        <v>20</v>
      </c>
      <c r="S28" t="n">
        <v>0</v>
      </c>
      <c r="T28" t="n">
        <v>20</v>
      </c>
      <c r="U28" t="n">
        <v>20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44</v>
      </c>
      <c r="AD28" t="n">
        <v>46</v>
      </c>
      <c r="AE28" t="n">
        <v>45</v>
      </c>
      <c r="AF28" t="n">
        <v>0</v>
      </c>
      <c r="AG28" t="n">
        <v>0</v>
      </c>
      <c r="AH28" t="n">
        <v>45</v>
      </c>
      <c r="AI28" t="n">
        <v>0</v>
      </c>
      <c r="AJ28" t="n">
        <v>0</v>
      </c>
      <c r="AK28" t="n">
        <v>20</v>
      </c>
      <c r="AL28" t="n">
        <v>24</v>
      </c>
      <c r="AM28" t="n">
        <v>0</v>
      </c>
      <c r="AN28" t="n">
        <v>0</v>
      </c>
      <c r="AO28" t="n">
        <v>0</v>
      </c>
      <c r="AP28" t="n">
        <v>40</v>
      </c>
      <c r="AQ28" t="n">
        <v>0</v>
      </c>
      <c r="AR28" t="n">
        <v>0</v>
      </c>
      <c r="AS28" t="n">
        <v>0</v>
      </c>
      <c r="AT28" t="n">
        <v>44</v>
      </c>
      <c r="AU28" t="n">
        <v>0</v>
      </c>
      <c r="AV28" t="n">
        <v>31</v>
      </c>
      <c r="AW28" t="n">
        <v>10</v>
      </c>
      <c r="AX28" t="n">
        <v>0</v>
      </c>
      <c r="AY28" t="n">
        <v>58</v>
      </c>
      <c r="AZ28" t="n">
        <v>0</v>
      </c>
      <c r="BA28" t="n">
        <v>45</v>
      </c>
      <c r="BB28" t="n">
        <v>55</v>
      </c>
      <c r="BC28" t="n">
        <v>0</v>
      </c>
      <c r="BD28" t="n">
        <v>45</v>
      </c>
      <c r="BE28" t="n">
        <v>45</v>
      </c>
      <c r="BF28" t="n">
        <v>45</v>
      </c>
      <c r="BG28" t="n">
        <v>0</v>
      </c>
      <c r="BH28" t="n">
        <v>0</v>
      </c>
      <c r="BI28" t="n">
        <v>0</v>
      </c>
      <c r="BJ28" t="n">
        <v>45</v>
      </c>
      <c r="BK28" t="n">
        <v>52</v>
      </c>
      <c r="BL28" t="n">
        <v>54</v>
      </c>
      <c r="BM28" t="n">
        <v>0</v>
      </c>
      <c r="BN28" t="n">
        <v>54</v>
      </c>
      <c r="BO28" t="n">
        <v>0</v>
      </c>
      <c r="BP28" t="n">
        <v>53</v>
      </c>
      <c r="BQ28" t="n">
        <v>0</v>
      </c>
      <c r="BR28" t="n">
        <v>0</v>
      </c>
      <c r="BS28" t="n">
        <v>0</v>
      </c>
      <c r="BT28" t="n">
        <v>0</v>
      </c>
      <c r="BU28" t="n">
        <v>56</v>
      </c>
      <c r="BV28" t="n">
        <v>0</v>
      </c>
      <c r="BW28" t="n">
        <v>0</v>
      </c>
      <c r="BX28" t="n">
        <v>54</v>
      </c>
      <c r="BY28" t="n">
        <v>39</v>
      </c>
      <c r="BZ28" t="n">
        <v>16</v>
      </c>
      <c r="CA28" t="n">
        <v>57</v>
      </c>
      <c r="CB28" t="n">
        <v>55</v>
      </c>
      <c r="CC28" t="n">
        <v>37</v>
      </c>
      <c r="CD28" t="n">
        <v>18</v>
      </c>
      <c r="CE28" t="n">
        <v>55</v>
      </c>
      <c r="CF28" t="n">
        <v>0</v>
      </c>
      <c r="CG28" t="n">
        <v>55</v>
      </c>
      <c r="CH28" t="n">
        <v>0</v>
      </c>
      <c r="CI28" t="n">
        <v>95</v>
      </c>
      <c r="CJ28" t="n">
        <v>0</v>
      </c>
      <c r="CK28" t="n">
        <v>64</v>
      </c>
      <c r="CL28" t="n">
        <v>51</v>
      </c>
      <c r="CM28" t="n">
        <v>54</v>
      </c>
      <c r="CN28" t="n">
        <v>103</v>
      </c>
      <c r="CO28" t="n">
        <v>53</v>
      </c>
      <c r="CP28" t="n">
        <v>58</v>
      </c>
      <c r="CQ28" t="n">
        <v>53</v>
      </c>
      <c r="CR28" t="n">
        <v>51</v>
      </c>
      <c r="CS28" t="n">
        <v>20</v>
      </c>
      <c r="CT28" t="n">
        <v>40</v>
      </c>
      <c r="CU28" t="n">
        <v>46</v>
      </c>
      <c r="CV28" t="n">
        <v>62</v>
      </c>
      <c r="CW28" t="n">
        <v>44</v>
      </c>
      <c r="CX28" t="n">
        <v>63</v>
      </c>
      <c r="CY28" t="n">
        <v>42</v>
      </c>
      <c r="CZ28" t="n">
        <v>35</v>
      </c>
      <c r="DA28" t="n">
        <v>23</v>
      </c>
      <c r="DB28" t="n">
        <v>47</v>
      </c>
      <c r="DC28" t="n">
        <v>53</v>
      </c>
      <c r="DD28" t="n">
        <v>62</v>
      </c>
      <c r="DE28" t="n">
        <v>33</v>
      </c>
      <c r="DF28" t="n">
        <v>10</v>
      </c>
      <c r="DG28" t="n">
        <v>82</v>
      </c>
      <c r="DH28" t="n">
        <v>23</v>
      </c>
      <c r="DI28" t="n">
        <v>64</v>
      </c>
      <c r="DJ28" t="n">
        <v>32</v>
      </c>
      <c r="DK28" t="n">
        <v>87</v>
      </c>
      <c r="DL28" t="n">
        <v>47</v>
      </c>
      <c r="DM28" t="n">
        <v>37</v>
      </c>
      <c r="DN28" t="n">
        <v>59</v>
      </c>
      <c r="DO28" t="n">
        <v>61</v>
      </c>
      <c r="DP28" t="n">
        <v>57</v>
      </c>
      <c r="DQ28" t="n">
        <v>54</v>
      </c>
      <c r="DR28" t="n">
        <v>54</v>
      </c>
      <c r="DS28" t="n">
        <v>61</v>
      </c>
      <c r="DT28" t="n">
        <v>56</v>
      </c>
      <c r="DU28" t="n">
        <v>59</v>
      </c>
      <c r="DV28" t="n">
        <v>57</v>
      </c>
      <c r="DW28" t="n">
        <v>76</v>
      </c>
      <c r="DX28" t="n">
        <v>59</v>
      </c>
      <c r="DY28" t="n">
        <v>59</v>
      </c>
      <c r="DZ28" t="n">
        <v>60</v>
      </c>
      <c r="EA28" t="n">
        <v>60</v>
      </c>
      <c r="EB28" t="n">
        <v>59</v>
      </c>
      <c r="EC28" t="n">
        <v>68</v>
      </c>
      <c r="ED28" t="n">
        <v>65</v>
      </c>
      <c r="EE28" t="n">
        <v>79</v>
      </c>
      <c r="EF28" t="n">
        <v>78</v>
      </c>
      <c r="EG28" t="n">
        <v>59</v>
      </c>
      <c r="EH28" t="n">
        <v>55</v>
      </c>
      <c r="EI28" t="n">
        <v>59</v>
      </c>
      <c r="EJ28" t="n">
        <v>72</v>
      </c>
      <c r="EK28" t="n">
        <v>40</v>
      </c>
      <c r="EL28" t="n">
        <v>55</v>
      </c>
      <c r="EM28" t="n">
        <v>55</v>
      </c>
      <c r="EN28" t="n">
        <v>56</v>
      </c>
      <c r="EO28" t="n">
        <v>56</v>
      </c>
      <c r="EP28" t="n">
        <v>58</v>
      </c>
      <c r="EQ28" t="n">
        <v>55</v>
      </c>
      <c r="ER28" t="n">
        <v>56</v>
      </c>
      <c r="ES28" t="n">
        <v>112</v>
      </c>
      <c r="ET28" t="n">
        <v>55</v>
      </c>
      <c r="EU28" t="n">
        <v>56</v>
      </c>
    </row>
    <row r="29" spans="1:302">
      <c r="A29" t="s">
        <v>136</v>
      </c>
      <c r="B29" t="s">
        <v>131</v>
      </c>
      <c r="C29" t="n">
        <v>0</v>
      </c>
      <c r="D29" t="n">
        <v>114</v>
      </c>
      <c r="E29" t="n">
        <v>75</v>
      </c>
      <c r="F29" t="n">
        <v>0</v>
      </c>
      <c r="G29" t="n">
        <v>90</v>
      </c>
      <c r="H29" t="n">
        <v>166</v>
      </c>
      <c r="I29" t="n">
        <v>174</v>
      </c>
      <c r="J29" t="n">
        <v>42</v>
      </c>
      <c r="K29" t="n">
        <v>203</v>
      </c>
      <c r="L29" t="n">
        <v>78</v>
      </c>
      <c r="M29" t="n">
        <v>78</v>
      </c>
      <c r="N29" t="n">
        <v>81</v>
      </c>
      <c r="O29" t="n">
        <v>0</v>
      </c>
      <c r="P29" t="n">
        <v>78</v>
      </c>
      <c r="Q29" t="n">
        <v>81</v>
      </c>
      <c r="R29" t="n">
        <v>98</v>
      </c>
      <c r="S29" t="n">
        <v>0</v>
      </c>
      <c r="T29" t="n">
        <v>94</v>
      </c>
      <c r="U29" t="n">
        <v>92</v>
      </c>
      <c r="V29" t="n">
        <v>96</v>
      </c>
      <c r="W29" t="n">
        <v>0</v>
      </c>
      <c r="X29" t="n">
        <v>96</v>
      </c>
      <c r="Y29" t="n">
        <v>83</v>
      </c>
      <c r="Z29" t="n">
        <v>0</v>
      </c>
      <c r="AA29" t="n">
        <v>0</v>
      </c>
      <c r="AB29" t="n">
        <v>97</v>
      </c>
      <c r="AC29" t="n">
        <v>95</v>
      </c>
      <c r="AD29" t="n">
        <v>0</v>
      </c>
      <c r="AE29" t="n">
        <v>0</v>
      </c>
      <c r="AF29" t="n">
        <v>0</v>
      </c>
      <c r="AG29" t="n">
        <v>244</v>
      </c>
      <c r="AH29" t="n">
        <v>0</v>
      </c>
      <c r="AI29" t="n">
        <v>0</v>
      </c>
      <c r="AJ29" t="n">
        <v>60</v>
      </c>
      <c r="AK29" t="n">
        <v>0</v>
      </c>
      <c r="AL29" t="n">
        <v>0</v>
      </c>
      <c r="AM29" t="n">
        <v>49</v>
      </c>
      <c r="AN29" t="n">
        <v>0</v>
      </c>
      <c r="AO29" t="n">
        <v>47</v>
      </c>
      <c r="AP29" t="n">
        <v>0</v>
      </c>
      <c r="AQ29" t="n">
        <v>79</v>
      </c>
      <c r="AR29" t="n">
        <v>63</v>
      </c>
      <c r="AS29" t="n">
        <v>86</v>
      </c>
      <c r="AT29" t="n">
        <v>91</v>
      </c>
      <c r="AU29" t="n">
        <v>82</v>
      </c>
      <c r="AV29" t="n">
        <v>82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128</v>
      </c>
      <c r="CG29" t="n">
        <v>0</v>
      </c>
      <c r="CH29" t="n">
        <v>133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95</v>
      </c>
      <c r="DB29" t="n">
        <v>0</v>
      </c>
      <c r="DC29" t="n">
        <v>0</v>
      </c>
      <c r="DD29" t="n">
        <v>24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82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</row>
    <row r="30" spans="1:302">
      <c r="A30" t="s">
        <v>137</v>
      </c>
      <c r="B30" t="s">
        <v>131</v>
      </c>
      <c r="C30" t="n">
        <v>0</v>
      </c>
      <c r="D30" t="n">
        <v>0</v>
      </c>
      <c r="E30" t="n">
        <v>189</v>
      </c>
      <c r="F30" t="n">
        <v>0</v>
      </c>
      <c r="G30" t="n">
        <v>0</v>
      </c>
      <c r="H30" t="n">
        <v>142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49</v>
      </c>
      <c r="S30" t="n">
        <v>98</v>
      </c>
      <c r="T30" t="n">
        <v>0</v>
      </c>
      <c r="U30" t="n">
        <v>0</v>
      </c>
      <c r="V30" t="n">
        <v>0</v>
      </c>
      <c r="W30" t="n">
        <v>0</v>
      </c>
      <c r="X30" t="n">
        <v>97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27</v>
      </c>
      <c r="AN30" t="n">
        <v>0</v>
      </c>
      <c r="AO30" t="n">
        <v>218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219</v>
      </c>
      <c r="BA30" t="n">
        <v>0</v>
      </c>
      <c r="BB30" t="n">
        <v>0</v>
      </c>
      <c r="BC30" t="n">
        <v>0</v>
      </c>
      <c r="BD30" t="n">
        <v>0</v>
      </c>
      <c r="BE30" t="n">
        <v>118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159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207</v>
      </c>
      <c r="BX30" t="n">
        <v>0</v>
      </c>
      <c r="BY30" t="n">
        <v>0</v>
      </c>
      <c r="BZ30" t="n">
        <v>0</v>
      </c>
      <c r="CA30" t="n">
        <v>0</v>
      </c>
      <c r="CB30" t="n">
        <v>32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207</v>
      </c>
      <c r="CI30" t="n">
        <v>0</v>
      </c>
      <c r="CJ30" t="n">
        <v>32</v>
      </c>
      <c r="CK30" t="n">
        <v>0</v>
      </c>
      <c r="CL30" t="n">
        <v>59</v>
      </c>
      <c r="CM30" t="n">
        <v>677</v>
      </c>
      <c r="CN30" t="n">
        <v>308</v>
      </c>
      <c r="CO30" t="n">
        <v>835</v>
      </c>
      <c r="CP30" t="n">
        <v>466</v>
      </c>
      <c r="CQ30" t="n">
        <v>66</v>
      </c>
      <c r="CR30" t="n">
        <v>0</v>
      </c>
      <c r="CS30" t="n">
        <v>0</v>
      </c>
      <c r="CT30" t="n">
        <v>118</v>
      </c>
      <c r="CU30" t="n">
        <v>115</v>
      </c>
      <c r="CV30" t="n">
        <v>273</v>
      </c>
      <c r="CW30" t="n">
        <v>8</v>
      </c>
      <c r="CX30" t="n">
        <v>116</v>
      </c>
      <c r="CY30" t="n">
        <v>0</v>
      </c>
      <c r="CZ30" t="n">
        <v>65</v>
      </c>
      <c r="DA30" t="n">
        <v>150</v>
      </c>
      <c r="DB30" t="n">
        <v>38</v>
      </c>
      <c r="DC30" t="n">
        <v>97</v>
      </c>
      <c r="DD30" t="n">
        <v>190</v>
      </c>
      <c r="DE30" t="n">
        <v>123</v>
      </c>
      <c r="DF30" t="n">
        <v>60</v>
      </c>
      <c r="DG30" t="n">
        <v>62</v>
      </c>
      <c r="DH30" t="n">
        <v>79</v>
      </c>
      <c r="DI30" t="n">
        <v>0</v>
      </c>
      <c r="DJ30" t="n">
        <v>0</v>
      </c>
      <c r="DK30" t="n">
        <v>32</v>
      </c>
      <c r="DL30" t="n">
        <v>0</v>
      </c>
      <c r="DM30" t="n">
        <v>0</v>
      </c>
      <c r="DN30" t="n">
        <v>67</v>
      </c>
      <c r="DO30" t="n">
        <v>20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73</v>
      </c>
      <c r="DV30" t="n">
        <v>0</v>
      </c>
      <c r="DW30" t="n">
        <v>85</v>
      </c>
      <c r="DX30" t="n">
        <v>0</v>
      </c>
      <c r="DY30" t="n">
        <v>43</v>
      </c>
      <c r="DZ30" t="n">
        <v>0</v>
      </c>
      <c r="EA30" t="n">
        <v>40</v>
      </c>
      <c r="EB30" t="n">
        <v>0</v>
      </c>
      <c r="EC30" t="n">
        <v>0</v>
      </c>
      <c r="ED30" t="n">
        <v>0</v>
      </c>
      <c r="EE30" t="n">
        <v>0</v>
      </c>
      <c r="EF30" t="n">
        <v>70</v>
      </c>
      <c r="EG30" t="n">
        <v>0</v>
      </c>
      <c r="EH30" t="n">
        <v>0</v>
      </c>
      <c r="EI30" t="n">
        <v>0</v>
      </c>
      <c r="EJ30" t="n">
        <v>65</v>
      </c>
      <c r="EK30" t="n">
        <v>74</v>
      </c>
      <c r="EL30" t="n">
        <v>0</v>
      </c>
      <c r="EM30" t="n">
        <v>221</v>
      </c>
      <c r="EN30" t="n">
        <v>220</v>
      </c>
      <c r="EO30" t="n">
        <v>220</v>
      </c>
      <c r="EP30" t="n">
        <v>316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</row>
    <row r="32" spans="1:302">
      <c r="A32" t="s">
        <v>138</v>
      </c>
    </row>
    <row r="33" spans="1:302">
      <c r="A33" t="s">
        <v>9</v>
      </c>
      <c r="B33" t="s">
        <v>139</v>
      </c>
      <c r="C33" t="n">
        <v>41566961.19</v>
      </c>
      <c r="D33" t="n">
        <v>32294715.19</v>
      </c>
      <c r="E33" t="n">
        <v>47094707.3</v>
      </c>
      <c r="F33" t="n">
        <v>33034837.98</v>
      </c>
      <c r="G33" t="n">
        <v>45005544.39</v>
      </c>
      <c r="H33" t="n">
        <v>38749302.29</v>
      </c>
      <c r="I33" t="n">
        <v>42554523.49</v>
      </c>
      <c r="J33" t="n">
        <v>40128336.2</v>
      </c>
      <c r="K33" t="n">
        <v>36072784.89</v>
      </c>
      <c r="L33" t="n">
        <v>39760184.97</v>
      </c>
      <c r="M33" t="n">
        <v>36836366.8</v>
      </c>
      <c r="N33" t="n">
        <v>44696158.29</v>
      </c>
      <c r="O33" t="n">
        <v>33760497.76</v>
      </c>
      <c r="P33" t="n">
        <v>46896486.2</v>
      </c>
      <c r="Q33" t="n">
        <v>36291852.19</v>
      </c>
      <c r="R33" t="n">
        <v>45265317.99</v>
      </c>
      <c r="S33" t="n">
        <v>42217404.07</v>
      </c>
      <c r="T33" t="n">
        <v>38193430.99</v>
      </c>
      <c r="U33" t="n">
        <v>44036020.27</v>
      </c>
      <c r="V33" t="n">
        <v>33513991.52</v>
      </c>
      <c r="W33" t="n">
        <v>35144990.97</v>
      </c>
      <c r="X33" t="n">
        <v>47191449.27</v>
      </c>
      <c r="Y33" t="n">
        <v>33424424.24</v>
      </c>
      <c r="Z33" t="n">
        <v>32696767.71</v>
      </c>
      <c r="AA33" t="n">
        <v>38305933.55</v>
      </c>
      <c r="AB33" t="n">
        <v>33406864.66</v>
      </c>
      <c r="AC33" t="n">
        <v>31556061.14</v>
      </c>
      <c r="AD33" t="n">
        <v>39842562.28</v>
      </c>
      <c r="AE33" t="n">
        <v>47626888.84</v>
      </c>
      <c r="AF33" t="n">
        <v>36044374.39</v>
      </c>
      <c r="AG33" t="n">
        <v>37994231.44</v>
      </c>
      <c r="AH33" t="n">
        <v>31372539.52</v>
      </c>
      <c r="AI33" t="n">
        <v>37512389.39</v>
      </c>
      <c r="AJ33" t="n">
        <v>35252527.84</v>
      </c>
      <c r="AK33" t="n">
        <v>42307076.92</v>
      </c>
      <c r="AL33" t="n">
        <v>29628926.97</v>
      </c>
      <c r="AM33" t="n">
        <v>45801604.95</v>
      </c>
      <c r="AN33" t="n">
        <v>26717625.38</v>
      </c>
      <c r="AO33" t="n">
        <v>38799053.99</v>
      </c>
      <c r="AP33" t="n">
        <v>34673688.98</v>
      </c>
      <c r="AQ33" t="n">
        <v>40371283.17</v>
      </c>
      <c r="AR33" t="n">
        <v>22976239.14</v>
      </c>
      <c r="AS33" t="n">
        <v>45226316.24</v>
      </c>
      <c r="AT33" t="n">
        <v>38657098.43</v>
      </c>
      <c r="AU33" t="n">
        <v>42639792.35</v>
      </c>
      <c r="AV33" t="n">
        <v>34338995.07</v>
      </c>
      <c r="AW33" t="n">
        <v>39018267.76</v>
      </c>
      <c r="AX33" t="n">
        <v>36329905.19</v>
      </c>
      <c r="AY33" t="n">
        <v>34348063.08</v>
      </c>
      <c r="AZ33" t="n">
        <v>33224709.48</v>
      </c>
      <c r="BA33" t="n">
        <v>32727769.06</v>
      </c>
      <c r="BB33" t="n">
        <v>32563069.56</v>
      </c>
      <c r="BC33" t="n">
        <v>19368698.11</v>
      </c>
      <c r="BD33" t="n">
        <v>39658609.48</v>
      </c>
      <c r="BE33" t="n">
        <v>38928912.49</v>
      </c>
      <c r="BF33" t="n">
        <v>45490104.51</v>
      </c>
      <c r="BG33" t="n">
        <v>30315835.92</v>
      </c>
      <c r="BH33" t="n">
        <v>37178506.47</v>
      </c>
      <c r="BI33" t="n">
        <v>35999874.04</v>
      </c>
      <c r="BJ33" t="n">
        <v>34862003.06</v>
      </c>
      <c r="BK33" t="n">
        <v>38271731.84</v>
      </c>
      <c r="BL33" t="n">
        <v>42734170.71</v>
      </c>
      <c r="BM33" t="n">
        <v>49805565.94</v>
      </c>
      <c r="BN33" t="n">
        <v>35025880.45</v>
      </c>
      <c r="BO33" t="n">
        <v>30379979.41</v>
      </c>
      <c r="BP33" t="n">
        <v>43565165.78</v>
      </c>
      <c r="BQ33" t="n">
        <v>38152464.72</v>
      </c>
      <c r="BR33" t="n">
        <v>38901358.05</v>
      </c>
      <c r="BS33" t="n">
        <v>37101301.09</v>
      </c>
      <c r="BT33" t="n">
        <v>37718264.09</v>
      </c>
      <c r="BU33" t="n">
        <v>35953176.07</v>
      </c>
      <c r="BV33" t="n">
        <v>38052958.09</v>
      </c>
      <c r="BW33" t="n">
        <v>36143276.09</v>
      </c>
      <c r="BX33" t="n">
        <v>36031286.08</v>
      </c>
      <c r="BY33" t="n">
        <v>38037289.06</v>
      </c>
      <c r="BZ33" t="n">
        <v>36650013.03</v>
      </c>
      <c r="CA33" t="n">
        <v>38218714.02</v>
      </c>
      <c r="CB33" t="n">
        <v>36521317.09</v>
      </c>
      <c r="CC33" t="n">
        <v>38112579.06</v>
      </c>
      <c r="CD33" t="n">
        <v>39218219.06</v>
      </c>
      <c r="CE33" t="n">
        <v>33121808.32</v>
      </c>
      <c r="CF33" t="n">
        <v>38258077.08</v>
      </c>
      <c r="CG33" t="n">
        <v>36272647.02</v>
      </c>
      <c r="CH33" t="n">
        <v>37683071.07</v>
      </c>
      <c r="CI33" t="n">
        <v>37533779.08</v>
      </c>
      <c r="CJ33" t="n">
        <v>34367214.07</v>
      </c>
      <c r="CK33" t="n">
        <v>38004094.11</v>
      </c>
      <c r="CL33" t="n">
        <v>37824150.81</v>
      </c>
      <c r="CM33" t="n">
        <v>36221365.27</v>
      </c>
      <c r="CN33" t="n">
        <v>36460564.35</v>
      </c>
      <c r="CO33" t="n">
        <v>38521224.47</v>
      </c>
      <c r="CP33" t="n">
        <v>39361846.72</v>
      </c>
      <c r="CQ33" t="n">
        <v>36728263.07</v>
      </c>
      <c r="CR33" t="n">
        <v>37983175.01</v>
      </c>
      <c r="CS33" t="n">
        <v>35882281.08</v>
      </c>
      <c r="CT33" t="n">
        <v>36690945.03</v>
      </c>
      <c r="CU33" t="n">
        <v>38615191.01</v>
      </c>
      <c r="CV33" t="n">
        <v>32238893.2</v>
      </c>
      <c r="CW33" t="n">
        <v>40353258.58</v>
      </c>
      <c r="CX33" t="n">
        <v>37467541.5</v>
      </c>
      <c r="CY33" t="n">
        <v>38725313.98</v>
      </c>
      <c r="CZ33" t="n">
        <v>33197136.99</v>
      </c>
      <c r="DA33" t="n">
        <v>38636668</v>
      </c>
      <c r="DB33" t="n">
        <v>39015864</v>
      </c>
      <c r="DC33" t="n">
        <v>37555599.24</v>
      </c>
      <c r="DD33" t="n">
        <v>38727651.3</v>
      </c>
      <c r="DE33" t="n">
        <v>36043044.2</v>
      </c>
      <c r="DF33" t="n">
        <v>38147540.91</v>
      </c>
      <c r="DG33" t="n">
        <v>36099123.42</v>
      </c>
      <c r="DH33" t="n">
        <v>35387364.46</v>
      </c>
      <c r="DI33" t="n">
        <v>38517516.34</v>
      </c>
      <c r="DJ33" t="n">
        <v>38027570.11</v>
      </c>
      <c r="DK33" t="n">
        <v>38792614.1</v>
      </c>
      <c r="DL33" t="n">
        <v>38089133.75</v>
      </c>
      <c r="DM33" t="n">
        <v>39618957.23</v>
      </c>
      <c r="DN33" t="n">
        <v>40541496.22</v>
      </c>
      <c r="DO33" t="n">
        <v>38023750.38</v>
      </c>
      <c r="DP33" t="n">
        <v>39144563.35</v>
      </c>
      <c r="DQ33" t="n">
        <v>37145649.82</v>
      </c>
      <c r="DR33" t="n">
        <v>39689708.86</v>
      </c>
      <c r="DS33" t="n">
        <v>17374197.4</v>
      </c>
      <c r="DT33" t="n">
        <v>58143514.28</v>
      </c>
      <c r="DU33" t="n">
        <v>38745744.04</v>
      </c>
      <c r="DV33" t="n">
        <v>40948018.92</v>
      </c>
      <c r="DW33" t="n">
        <v>40179787.04</v>
      </c>
      <c r="DX33" t="n">
        <v>38777874.08</v>
      </c>
      <c r="DY33" t="n">
        <v>39917148.21</v>
      </c>
      <c r="DZ33" t="n">
        <v>39232992.17</v>
      </c>
      <c r="EA33" t="n">
        <v>41150282.35</v>
      </c>
      <c r="EB33" t="n">
        <v>18722555.09</v>
      </c>
      <c r="EC33" t="n">
        <v>48836825.47</v>
      </c>
      <c r="ED33" t="n">
        <v>48174966.94</v>
      </c>
      <c r="EE33" t="n">
        <v>38932437.03</v>
      </c>
      <c r="EF33" t="n">
        <v>35721335.88</v>
      </c>
      <c r="EG33" t="n">
        <v>39766136.91</v>
      </c>
      <c r="EH33" t="n">
        <v>39283800.05</v>
      </c>
      <c r="EI33" t="n">
        <v>39492990.41</v>
      </c>
      <c r="EJ33" t="n">
        <v>39405723.84</v>
      </c>
      <c r="EK33" t="n">
        <v>39555906.5</v>
      </c>
      <c r="EL33" t="n">
        <v>41101707.37</v>
      </c>
      <c r="EM33" t="n">
        <v>38536810.73</v>
      </c>
      <c r="EN33" t="n">
        <v>39508563.54</v>
      </c>
      <c r="EO33" t="n">
        <v>37420758.18</v>
      </c>
      <c r="EP33" t="n">
        <v>38908149.9</v>
      </c>
      <c r="EQ33" t="n">
        <v>38458778.56</v>
      </c>
      <c r="ER33" t="n">
        <v>34741937.05</v>
      </c>
      <c r="ES33" t="n">
        <v>39427967.02</v>
      </c>
      <c r="ET33" t="n">
        <v>38786913.85</v>
      </c>
      <c r="EU33" t="n">
        <v>40120223.05</v>
      </c>
    </row>
    <row r="34" spans="1:302">
      <c r="A34" t="s">
        <v>140</v>
      </c>
      <c r="B34" t="s">
        <v>139</v>
      </c>
      <c r="C34" t="n">
        <v>15229156</v>
      </c>
      <c r="D34" t="n">
        <v>8922536.01</v>
      </c>
      <c r="E34" t="n">
        <v>13959374</v>
      </c>
      <c r="F34" t="n">
        <v>11177887</v>
      </c>
      <c r="G34" t="n">
        <v>18102687</v>
      </c>
      <c r="H34" t="n">
        <v>-7160269.57</v>
      </c>
      <c r="I34" t="n">
        <v>12007541</v>
      </c>
      <c r="J34" t="n">
        <v>13448164</v>
      </c>
      <c r="K34" t="n">
        <v>17025554.01</v>
      </c>
      <c r="L34" t="n">
        <v>13189431.5</v>
      </c>
      <c r="M34" t="n">
        <v>3014311</v>
      </c>
      <c r="N34" t="n">
        <v>7438255.54</v>
      </c>
      <c r="O34" t="n">
        <v>9997201</v>
      </c>
      <c r="P34" t="n">
        <v>17065194</v>
      </c>
      <c r="Q34" t="n">
        <v>7703634</v>
      </c>
      <c r="R34" t="n">
        <v>14860081</v>
      </c>
      <c r="S34" t="n">
        <v>11788698</v>
      </c>
      <c r="T34" t="n">
        <v>104886661</v>
      </c>
      <c r="U34" t="n">
        <v>34916992</v>
      </c>
      <c r="V34" t="n">
        <v>7155564.5</v>
      </c>
      <c r="W34" t="n">
        <v>-8818363</v>
      </c>
      <c r="X34" t="n">
        <v>1351152.3</v>
      </c>
      <c r="Y34" t="n">
        <v>22467202</v>
      </c>
      <c r="Z34" t="n">
        <v>11597120.5</v>
      </c>
      <c r="AA34" t="n">
        <v>6687832</v>
      </c>
      <c r="AB34" t="n">
        <v>12969120</v>
      </c>
      <c r="AC34" t="n">
        <v>5689936.5</v>
      </c>
      <c r="AD34" t="n">
        <v>18115526</v>
      </c>
      <c r="AE34" t="n">
        <v>27366579.9</v>
      </c>
      <c r="AF34" t="n">
        <v>12424435.79</v>
      </c>
      <c r="AG34" t="n">
        <v>13830863.4</v>
      </c>
      <c r="AH34" t="n">
        <v>8464192</v>
      </c>
      <c r="AI34" t="n">
        <v>7955420.5</v>
      </c>
      <c r="AJ34" t="n">
        <v>13283697</v>
      </c>
      <c r="AK34" t="n">
        <v>20509247.5</v>
      </c>
      <c r="AL34" t="n">
        <v>4716264.5</v>
      </c>
      <c r="AM34" t="n">
        <v>20003772</v>
      </c>
      <c r="AN34" t="n">
        <v>12220636.5</v>
      </c>
      <c r="AO34" t="n">
        <v>16920329.5</v>
      </c>
      <c r="AP34" t="n">
        <v>8870883</v>
      </c>
      <c r="AQ34" t="n">
        <v>13159348.5</v>
      </c>
      <c r="AR34" t="n">
        <v>8864443.5</v>
      </c>
      <c r="AS34" t="n">
        <v>20635000.5</v>
      </c>
      <c r="AT34" t="n">
        <v>20479477.5</v>
      </c>
      <c r="AU34" t="n">
        <v>13520710.2</v>
      </c>
      <c r="AV34" t="n">
        <v>13823929.8</v>
      </c>
      <c r="AW34" t="n">
        <v>12994703.5</v>
      </c>
      <c r="AX34" t="n">
        <v>14669361.5</v>
      </c>
      <c r="AY34" t="n">
        <v>11903085.5</v>
      </c>
      <c r="AZ34" t="n">
        <v>12067553</v>
      </c>
      <c r="BA34" t="n">
        <v>9128793.5</v>
      </c>
      <c r="BB34" t="n">
        <v>10712835</v>
      </c>
      <c r="BC34" t="n">
        <v>3318072.5</v>
      </c>
      <c r="BD34" t="n">
        <v>12718366.05</v>
      </c>
      <c r="BE34" t="n">
        <v>10290111.5</v>
      </c>
      <c r="BF34" t="n">
        <v>15574595.4</v>
      </c>
      <c r="BG34" t="n">
        <v>12032437</v>
      </c>
      <c r="BH34" t="n">
        <v>7779409.5</v>
      </c>
      <c r="BI34" t="n">
        <v>12256084.8</v>
      </c>
      <c r="BJ34" t="n">
        <v>8713760.5</v>
      </c>
      <c r="BK34" t="n">
        <v>22245770.5</v>
      </c>
      <c r="BL34" t="n">
        <v>2863846</v>
      </c>
      <c r="BM34" t="n">
        <v>18087271.5</v>
      </c>
      <c r="BN34" t="n">
        <v>10742309.5</v>
      </c>
      <c r="BO34" t="n">
        <v>11511325.5</v>
      </c>
      <c r="BP34" t="n">
        <v>15189502</v>
      </c>
      <c r="BQ34" t="n">
        <v>9133317.5</v>
      </c>
      <c r="BR34" t="n">
        <v>10374480.5</v>
      </c>
      <c r="BS34" t="n">
        <v>6138609</v>
      </c>
      <c r="BT34" t="n">
        <v>12550914.25</v>
      </c>
      <c r="BU34" t="n">
        <v>5928657.5</v>
      </c>
      <c r="BV34" t="n">
        <v>12067252</v>
      </c>
      <c r="BW34" t="n">
        <v>22383597</v>
      </c>
      <c r="BX34" t="n">
        <v>11385239</v>
      </c>
      <c r="BY34" t="n">
        <v>19565321</v>
      </c>
      <c r="BZ34" t="n">
        <v>15729368</v>
      </c>
      <c r="CA34" t="n">
        <v>11188700.5</v>
      </c>
      <c r="CB34" t="n">
        <v>12491967.8</v>
      </c>
      <c r="CC34" t="n">
        <v>7691176.5</v>
      </c>
      <c r="CD34" t="n">
        <v>11875616.25</v>
      </c>
      <c r="CE34" t="n">
        <v>6428608.5</v>
      </c>
      <c r="CF34" t="n">
        <v>10181918.5</v>
      </c>
      <c r="CG34" t="n">
        <v>10520236.5</v>
      </c>
      <c r="CH34" t="n">
        <v>1054701.25</v>
      </c>
      <c r="CI34" t="n">
        <v>8162464</v>
      </c>
      <c r="CJ34" t="n">
        <v>10686815.5</v>
      </c>
      <c r="CK34" t="n">
        <v>3708649</v>
      </c>
      <c r="CL34" t="n">
        <v>7819892.5</v>
      </c>
      <c r="CM34" t="n">
        <v>9464484</v>
      </c>
      <c r="CN34" t="n">
        <v>12471408</v>
      </c>
      <c r="CO34" t="n">
        <v>17200829.25</v>
      </c>
      <c r="CP34" t="n">
        <v>9771070.5</v>
      </c>
      <c r="CQ34" t="n">
        <v>11005675.5</v>
      </c>
      <c r="CR34" t="n">
        <v>5056772</v>
      </c>
      <c r="CS34" t="n">
        <v>11012069</v>
      </c>
      <c r="CT34" t="n">
        <v>38801592.5</v>
      </c>
      <c r="CU34" t="n">
        <v>34979027.5</v>
      </c>
      <c r="CV34" t="n">
        <v>10997298</v>
      </c>
      <c r="CW34" t="n">
        <v>12990561.25</v>
      </c>
      <c r="CX34" t="n">
        <v>12053686.74</v>
      </c>
      <c r="CY34" t="n">
        <v>14345199</v>
      </c>
      <c r="CZ34" t="n">
        <v>2863970.5</v>
      </c>
      <c r="DA34" t="n">
        <v>9280852</v>
      </c>
      <c r="DB34" t="n">
        <v>13610685.5</v>
      </c>
      <c r="DC34" t="n">
        <v>11879458.25</v>
      </c>
      <c r="DD34" t="n">
        <v>14175348.74</v>
      </c>
      <c r="DE34" t="n">
        <v>10024190.25</v>
      </c>
      <c r="DF34" t="n">
        <v>7214913.5</v>
      </c>
      <c r="DG34" t="n">
        <v>12961379</v>
      </c>
      <c r="DH34" t="n">
        <v>12754386</v>
      </c>
      <c r="DI34" t="n">
        <v>12470825.5</v>
      </c>
      <c r="DJ34" t="n">
        <v>12002566</v>
      </c>
      <c r="DK34" t="n">
        <v>12903283.75</v>
      </c>
      <c r="DL34" t="n">
        <v>13778241.5</v>
      </c>
      <c r="DM34" t="n">
        <v>14684212.5</v>
      </c>
      <c r="DN34" t="n">
        <v>167013518.5</v>
      </c>
      <c r="DO34" t="n">
        <v>13894004.5</v>
      </c>
      <c r="DP34" t="n">
        <v>15402199.2</v>
      </c>
      <c r="DQ34" t="n">
        <v>-138061632.02</v>
      </c>
      <c r="DR34" t="n">
        <v>15109896</v>
      </c>
      <c r="DS34" t="n">
        <v>7388199.5</v>
      </c>
      <c r="DT34" t="n">
        <v>25233259</v>
      </c>
      <c r="DU34" t="n">
        <v>9893544</v>
      </c>
      <c r="DV34" t="n">
        <v>7170121</v>
      </c>
      <c r="DW34" t="n">
        <v>11307498</v>
      </c>
      <c r="DX34" t="n">
        <v>9710050</v>
      </c>
      <c r="DY34" t="n">
        <v>11383979.5</v>
      </c>
      <c r="DZ34" t="n">
        <v>9538031</v>
      </c>
      <c r="EA34" t="n">
        <v>13150382</v>
      </c>
      <c r="EB34" t="n">
        <v>4428020</v>
      </c>
      <c r="EC34" t="n">
        <v>11935863</v>
      </c>
      <c r="ED34" t="n">
        <v>14825047.5</v>
      </c>
      <c r="EE34" t="n">
        <v>10721069</v>
      </c>
      <c r="EF34" t="n">
        <v>9368348</v>
      </c>
      <c r="EG34" t="n">
        <v>12759696</v>
      </c>
      <c r="EH34" t="n">
        <v>17028736</v>
      </c>
      <c r="EI34" t="n">
        <v>8575812</v>
      </c>
      <c r="EJ34" t="n">
        <v>9661220.5</v>
      </c>
      <c r="EK34" t="n">
        <v>12323025</v>
      </c>
      <c r="EL34" t="n">
        <v>10739262</v>
      </c>
      <c r="EM34" t="n">
        <v>-11354937</v>
      </c>
      <c r="EN34" t="n">
        <v>11629491.5</v>
      </c>
      <c r="EO34" t="n">
        <v>32956056</v>
      </c>
      <c r="EP34" t="n">
        <v>10085361.49</v>
      </c>
      <c r="EQ34" t="n">
        <v>8887440</v>
      </c>
      <c r="ER34" t="n">
        <v>-10315842</v>
      </c>
      <c r="ES34" t="n">
        <v>11646659</v>
      </c>
      <c r="ET34" t="n">
        <v>13546214</v>
      </c>
      <c r="EU34" t="n">
        <v>9807633</v>
      </c>
    </row>
    <row r="35" spans="1:302">
      <c r="A35" t="s">
        <v>141</v>
      </c>
      <c r="B35" t="s">
        <v>139</v>
      </c>
      <c r="C35" t="n">
        <v>4254730.56</v>
      </c>
      <c r="D35" t="n">
        <v>4109397.39</v>
      </c>
      <c r="E35" t="n">
        <v>3669758.77</v>
      </c>
      <c r="F35" t="n">
        <v>3883972.08</v>
      </c>
      <c r="G35" t="n">
        <v>5737013.74</v>
      </c>
      <c r="H35" t="n">
        <v>3656095.89</v>
      </c>
      <c r="I35" t="n">
        <v>5021111.7</v>
      </c>
      <c r="J35" t="n">
        <v>3252963.85</v>
      </c>
      <c r="K35" t="n">
        <v>4694533.61</v>
      </c>
      <c r="L35" t="n">
        <v>3621516.74</v>
      </c>
      <c r="M35" t="n">
        <v>4085452.22</v>
      </c>
      <c r="N35" t="n">
        <v>4840042.73</v>
      </c>
      <c r="O35" t="n">
        <v>4002229.93</v>
      </c>
      <c r="P35" t="n">
        <v>5539157.96</v>
      </c>
      <c r="Q35" t="n">
        <v>3815728.48</v>
      </c>
      <c r="R35" t="n">
        <v>4255622.44</v>
      </c>
      <c r="S35" t="n">
        <v>4722500.47</v>
      </c>
      <c r="T35" t="n">
        <v>3660630.64</v>
      </c>
      <c r="U35" t="n">
        <v>3716640.21</v>
      </c>
      <c r="V35" t="n">
        <v>3966267.63</v>
      </c>
      <c r="W35" t="n">
        <v>3781087.73</v>
      </c>
      <c r="X35" t="n">
        <v>6281647.15</v>
      </c>
      <c r="Y35" t="n">
        <v>4244356.07</v>
      </c>
      <c r="Z35" t="n">
        <v>4706489.66</v>
      </c>
      <c r="AA35" t="n">
        <v>3915414.7</v>
      </c>
      <c r="AB35" t="n">
        <v>3779370.28</v>
      </c>
      <c r="AC35" t="n">
        <v>2313147.17</v>
      </c>
      <c r="AD35" t="n">
        <v>4211429.34</v>
      </c>
      <c r="AE35" t="n">
        <v>6607436.02</v>
      </c>
      <c r="AF35" t="n">
        <v>5895875.97</v>
      </c>
      <c r="AG35" t="n">
        <v>3498313.69</v>
      </c>
      <c r="AH35" t="n">
        <v>3397613.25</v>
      </c>
      <c r="AI35" t="n">
        <v>4533916.68</v>
      </c>
      <c r="AJ35" t="n">
        <v>4318849.01</v>
      </c>
      <c r="AK35" t="n">
        <v>10434952.77</v>
      </c>
      <c r="AL35" t="n">
        <v>3487850.64</v>
      </c>
      <c r="AM35" t="n">
        <v>4375110.1</v>
      </c>
      <c r="AN35" t="n">
        <v>3165422.15</v>
      </c>
      <c r="AO35" t="n">
        <v>-3078129.54</v>
      </c>
      <c r="AP35" t="n">
        <v>10847537.8</v>
      </c>
      <c r="AQ35" t="n">
        <v>4857856.41</v>
      </c>
      <c r="AR35" t="n">
        <v>2017069.23</v>
      </c>
      <c r="AS35" t="n">
        <v>3557951.88</v>
      </c>
      <c r="AT35" t="n">
        <v>2367970.94</v>
      </c>
      <c r="AU35" t="n">
        <v>5496133.14</v>
      </c>
      <c r="AV35" t="n">
        <v>3925114.51</v>
      </c>
      <c r="AW35" t="n">
        <v>3228989.18</v>
      </c>
      <c r="AX35" t="n">
        <v>6085941.88</v>
      </c>
      <c r="AY35" t="n">
        <v>2207400.16</v>
      </c>
      <c r="AZ35" t="n">
        <v>4144460.73</v>
      </c>
      <c r="BA35" t="n">
        <v>8531978.41</v>
      </c>
      <c r="BB35" t="n">
        <v>3676357.5</v>
      </c>
      <c r="BC35" t="n">
        <v>2366587.7</v>
      </c>
      <c r="BD35" t="n">
        <v>4840178.08</v>
      </c>
      <c r="BE35" t="n">
        <v>4097522.01</v>
      </c>
      <c r="BF35" t="n">
        <v>4953561.25</v>
      </c>
      <c r="BG35" t="n">
        <v>2895608.26</v>
      </c>
      <c r="BH35" t="n">
        <v>3618254.01</v>
      </c>
      <c r="BI35" t="n">
        <v>4094059.25</v>
      </c>
      <c r="BJ35" t="n">
        <v>4761191.3</v>
      </c>
      <c r="BK35" t="n">
        <v>3985487.7</v>
      </c>
      <c r="BL35" t="n">
        <v>4798933.71</v>
      </c>
      <c r="BM35" t="n">
        <v>6031658.94</v>
      </c>
      <c r="BN35" t="n">
        <v>3630152.19</v>
      </c>
      <c r="BO35" t="n">
        <v>3539338.02</v>
      </c>
      <c r="BP35" t="n">
        <v>3479540.34</v>
      </c>
      <c r="BQ35" t="n">
        <v>3526852.14</v>
      </c>
      <c r="BR35" t="n">
        <v>3787741.96</v>
      </c>
      <c r="BS35" t="n">
        <v>3909313.45</v>
      </c>
      <c r="BT35" t="n">
        <v>2544747.2</v>
      </c>
      <c r="BU35" t="n">
        <v>3241912.55</v>
      </c>
      <c r="BV35" t="n">
        <v>3316252.82</v>
      </c>
      <c r="BW35" t="n">
        <v>3699462.42</v>
      </c>
      <c r="BX35" t="n">
        <v>3311177.78</v>
      </c>
      <c r="BY35" t="n">
        <v>3733992.96</v>
      </c>
      <c r="BZ35" t="n">
        <v>3354999.65</v>
      </c>
      <c r="CA35" t="n">
        <v>3772802.06</v>
      </c>
      <c r="CB35" t="n">
        <v>3632724.04</v>
      </c>
      <c r="CC35" t="n">
        <v>3802512.3</v>
      </c>
      <c r="CD35" t="n">
        <v>4153365.79</v>
      </c>
      <c r="CE35" t="n">
        <v>6896198.8</v>
      </c>
      <c r="CF35" t="n">
        <v>4138400.93</v>
      </c>
      <c r="CG35" t="n">
        <v>3762226.6</v>
      </c>
      <c r="CH35" t="n">
        <v>3639166.44</v>
      </c>
      <c r="CI35" t="n">
        <v>4253537.13</v>
      </c>
      <c r="CJ35" t="n">
        <v>4020973.34</v>
      </c>
      <c r="CK35" t="n">
        <v>4337853.9</v>
      </c>
      <c r="CL35" t="n">
        <v>4478669.6</v>
      </c>
      <c r="CM35" t="n">
        <v>4497171.64</v>
      </c>
      <c r="CN35" t="n">
        <v>4450003.92</v>
      </c>
      <c r="CO35" t="n">
        <v>4533994.51</v>
      </c>
      <c r="CP35" t="n">
        <v>3894669.84</v>
      </c>
      <c r="CQ35" t="n">
        <v>4335207.55</v>
      </c>
      <c r="CR35" t="n">
        <v>4669990.99</v>
      </c>
      <c r="CS35" t="n">
        <v>4123862.94</v>
      </c>
      <c r="CT35" t="n">
        <v>3170717.87</v>
      </c>
      <c r="CU35" t="n">
        <v>4377285.56</v>
      </c>
      <c r="CV35" t="n">
        <v>540826.78</v>
      </c>
      <c r="CW35" t="n">
        <v>4517156.54</v>
      </c>
      <c r="CX35" t="n">
        <v>3964085.6</v>
      </c>
      <c r="CY35" t="n">
        <v>3964557.39</v>
      </c>
      <c r="CZ35" t="n">
        <v>3755823</v>
      </c>
      <c r="DA35" t="n">
        <v>3877784.97</v>
      </c>
      <c r="DB35" t="n">
        <v>3977471.18</v>
      </c>
      <c r="DC35" t="n">
        <v>3980827.25</v>
      </c>
      <c r="DD35" t="n">
        <v>4166901.16</v>
      </c>
      <c r="DE35" t="n">
        <v>5625679.8</v>
      </c>
      <c r="DF35" t="n">
        <v>1836740.39</v>
      </c>
      <c r="DG35" t="n">
        <v>3875085.84</v>
      </c>
      <c r="DH35" t="n">
        <v>3661389.04</v>
      </c>
      <c r="DI35" t="n">
        <v>4034173.06</v>
      </c>
      <c r="DJ35" t="n">
        <v>3971484.1</v>
      </c>
      <c r="DK35" t="n">
        <v>3835779.06</v>
      </c>
      <c r="DL35" t="n">
        <v>4070679.02</v>
      </c>
      <c r="DM35" t="n">
        <v>3959490</v>
      </c>
      <c r="DN35" t="n">
        <v>4029557.22</v>
      </c>
      <c r="DO35" t="n">
        <v>3913865.93</v>
      </c>
      <c r="DP35" t="n">
        <v>4165141.06</v>
      </c>
      <c r="DQ35" t="n">
        <v>3894188.05</v>
      </c>
      <c r="DR35" t="n">
        <v>4052972.13</v>
      </c>
      <c r="DS35" t="n">
        <v>3281965.04</v>
      </c>
      <c r="DT35" t="n">
        <v>4521886.05</v>
      </c>
      <c r="DU35" t="n">
        <v>3831628.99</v>
      </c>
      <c r="DV35" t="n">
        <v>4372455.04</v>
      </c>
      <c r="DW35" t="n">
        <v>3919239.08</v>
      </c>
      <c r="DX35" t="n">
        <v>3464554.05</v>
      </c>
      <c r="DY35" t="n">
        <v>3943969.97</v>
      </c>
      <c r="DZ35" t="n">
        <v>3174141.06</v>
      </c>
      <c r="EA35" t="n">
        <v>4940755.13</v>
      </c>
      <c r="EB35" t="n">
        <v>1867628.35</v>
      </c>
      <c r="EC35" t="n">
        <v>4873571.06</v>
      </c>
      <c r="ED35" t="n">
        <v>3559031.04</v>
      </c>
      <c r="EE35" t="n">
        <v>4182032.09</v>
      </c>
      <c r="EF35" t="n">
        <v>3685388.07</v>
      </c>
      <c r="EG35" t="n">
        <v>2778302.14</v>
      </c>
      <c r="EH35" t="n">
        <v>3922299.06</v>
      </c>
      <c r="EI35" t="n">
        <v>4354965</v>
      </c>
      <c r="EJ35" t="n">
        <v>4911592.11</v>
      </c>
      <c r="EK35" t="n">
        <v>4051242.01</v>
      </c>
      <c r="EL35" t="n">
        <v>4477223.06</v>
      </c>
      <c r="EM35" t="n">
        <v>4075880.23</v>
      </c>
      <c r="EN35" t="n">
        <v>4150016.05</v>
      </c>
      <c r="EO35" t="n">
        <v>3943608.03</v>
      </c>
      <c r="EP35" t="n">
        <v>3592186.08</v>
      </c>
      <c r="EQ35" t="n">
        <v>3580832.03</v>
      </c>
      <c r="ER35" t="n">
        <v>3948632.05</v>
      </c>
      <c r="ES35" t="n">
        <v>4016002.09</v>
      </c>
      <c r="ET35" t="n">
        <v>4246313.94</v>
      </c>
      <c r="EU35" t="n">
        <v>4114105.05</v>
      </c>
    </row>
    <row r="36" spans="1:302">
      <c r="A36" t="s">
        <v>142</v>
      </c>
      <c r="B36" t="s">
        <v>139</v>
      </c>
      <c r="C36" t="n">
        <v>0</v>
      </c>
      <c r="D36" t="n">
        <v>72</v>
      </c>
      <c r="E36" t="n">
        <v>48</v>
      </c>
      <c r="F36" t="n">
        <v>68</v>
      </c>
      <c r="G36" t="n">
        <v>80</v>
      </c>
      <c r="H36" t="n">
        <v>80</v>
      </c>
      <c r="I36" t="n">
        <v>72</v>
      </c>
      <c r="J36" t="n">
        <v>0</v>
      </c>
      <c r="K36" t="n">
        <v>74</v>
      </c>
      <c r="L36" t="n">
        <v>40</v>
      </c>
      <c r="M36" t="n">
        <v>112</v>
      </c>
      <c r="N36" t="n">
        <v>64</v>
      </c>
      <c r="O36" t="n">
        <v>0</v>
      </c>
      <c r="P36" t="n">
        <v>56</v>
      </c>
      <c r="Q36" t="n">
        <v>72</v>
      </c>
      <c r="R36" t="n">
        <v>80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</row>
    <row r="37" spans="1:302">
      <c r="A37" t="s">
        <v>143</v>
      </c>
      <c r="B37" t="s">
        <v>139</v>
      </c>
      <c r="C37" t="n">
        <v>15786.29</v>
      </c>
      <c r="D37" t="n">
        <v>11844.24</v>
      </c>
      <c r="E37" t="n">
        <v>11433.18</v>
      </c>
      <c r="F37" t="n">
        <v>17137.36</v>
      </c>
      <c r="G37" t="n">
        <v>11192.04</v>
      </c>
      <c r="H37" t="n">
        <v>13170.22</v>
      </c>
      <c r="I37" t="n">
        <v>9728.879999999999</v>
      </c>
      <c r="J37" t="n">
        <v>10768.13</v>
      </c>
      <c r="K37" t="n">
        <v>10290.72</v>
      </c>
      <c r="L37" t="n">
        <v>6965.08</v>
      </c>
      <c r="M37" t="n">
        <v>12639.56</v>
      </c>
      <c r="N37" t="n">
        <v>7607.67</v>
      </c>
      <c r="O37" t="n">
        <v>10132.69</v>
      </c>
      <c r="P37" t="n">
        <v>1007.13</v>
      </c>
      <c r="Q37" t="n">
        <v>16766.75</v>
      </c>
      <c r="R37" t="n">
        <v>8854.370000000001</v>
      </c>
      <c r="S37" t="n">
        <v>10453.66</v>
      </c>
      <c r="T37" t="n">
        <v>0</v>
      </c>
      <c r="U37" t="n">
        <v>18528.2</v>
      </c>
      <c r="V37" t="n">
        <v>8277.709999999999</v>
      </c>
      <c r="W37" t="n">
        <v>9899.17</v>
      </c>
      <c r="X37" t="n">
        <v>8279.709999999999</v>
      </c>
      <c r="Y37" t="n">
        <v>8007.15</v>
      </c>
      <c r="Z37" t="n">
        <v>9408.139999999999</v>
      </c>
      <c r="AA37" t="n">
        <v>8219.129999999999</v>
      </c>
      <c r="AB37" t="n">
        <v>7902.64</v>
      </c>
      <c r="AC37" t="n">
        <v>8514.15</v>
      </c>
      <c r="AD37" t="n">
        <v>8065.48</v>
      </c>
      <c r="AE37" t="n">
        <v>6496.75</v>
      </c>
      <c r="AF37" t="n">
        <v>7897.73</v>
      </c>
      <c r="AG37" t="n">
        <v>8478.27</v>
      </c>
      <c r="AH37" t="n">
        <v>8927.23</v>
      </c>
      <c r="AI37" t="n">
        <v>6715.74</v>
      </c>
      <c r="AJ37" t="n">
        <v>7871.77</v>
      </c>
      <c r="AK37" t="n">
        <v>7282.09</v>
      </c>
      <c r="AL37" t="n">
        <v>455.57</v>
      </c>
      <c r="AM37" t="n">
        <v>5998.46</v>
      </c>
      <c r="AN37" t="n">
        <v>6058.58</v>
      </c>
      <c r="AO37" t="n">
        <v>12654.86</v>
      </c>
      <c r="AP37" t="n">
        <v>150</v>
      </c>
      <c r="AQ37" t="n">
        <v>10998.74</v>
      </c>
      <c r="AR37" t="n">
        <v>7168.22</v>
      </c>
      <c r="AS37" t="n">
        <v>4582.99</v>
      </c>
      <c r="AT37" t="n">
        <v>5177.55</v>
      </c>
      <c r="AU37" t="n">
        <v>0</v>
      </c>
      <c r="AV37" t="n">
        <v>12309.88</v>
      </c>
      <c r="AW37" t="n">
        <v>39.34</v>
      </c>
      <c r="AX37" t="n">
        <v>9445.18</v>
      </c>
      <c r="AY37" t="n">
        <v>293.3</v>
      </c>
      <c r="AZ37" t="n">
        <v>9888.76</v>
      </c>
      <c r="BA37" t="n">
        <v>5375.17</v>
      </c>
      <c r="BB37" t="n">
        <v>735.8</v>
      </c>
      <c r="BC37" t="n">
        <v>10045.6</v>
      </c>
      <c r="BD37" t="n">
        <v>4757.07</v>
      </c>
      <c r="BE37" t="n">
        <v>5690.03</v>
      </c>
      <c r="BF37" t="n">
        <v>4305.76</v>
      </c>
      <c r="BG37" t="n">
        <v>3869.7</v>
      </c>
      <c r="BH37" t="n">
        <v>4244.86</v>
      </c>
      <c r="BI37" t="n">
        <v>3789.48</v>
      </c>
      <c r="BJ37" t="n">
        <v>0</v>
      </c>
      <c r="BK37" t="n">
        <v>3904.27</v>
      </c>
      <c r="BL37" t="n">
        <v>8972.01</v>
      </c>
      <c r="BM37" t="n">
        <v>3507.97</v>
      </c>
      <c r="BN37" t="n">
        <v>6035.81</v>
      </c>
      <c r="BO37" t="n">
        <v>3861.04</v>
      </c>
      <c r="BP37" t="n">
        <v>3143.94</v>
      </c>
      <c r="BQ37" t="n">
        <v>3769.31</v>
      </c>
      <c r="BR37" t="n">
        <v>3906.23</v>
      </c>
      <c r="BS37" t="n">
        <v>4206.02</v>
      </c>
      <c r="BT37" t="n">
        <v>3891.98</v>
      </c>
      <c r="BU37" t="n">
        <v>4547.36</v>
      </c>
      <c r="BV37" t="n">
        <v>3657.08</v>
      </c>
      <c r="BW37" t="n">
        <v>4700.05</v>
      </c>
      <c r="BX37" t="n">
        <v>1875.27</v>
      </c>
      <c r="BY37" t="n">
        <v>3828.6</v>
      </c>
      <c r="BZ37" t="n">
        <v>4391.53</v>
      </c>
      <c r="CA37" t="n">
        <v>2374.81</v>
      </c>
      <c r="CB37" t="n">
        <v>4262.3</v>
      </c>
      <c r="CC37" t="n">
        <v>2746.26</v>
      </c>
      <c r="CD37" t="n">
        <v>2692.62</v>
      </c>
      <c r="CE37" t="n">
        <v>3452.68</v>
      </c>
      <c r="CF37" t="n">
        <v>1512.05</v>
      </c>
      <c r="CG37" t="n">
        <v>0</v>
      </c>
      <c r="CH37" t="n">
        <v>2397.07</v>
      </c>
      <c r="CI37" t="n">
        <v>796.0700000000001</v>
      </c>
      <c r="CJ37" t="n">
        <v>3648.76</v>
      </c>
      <c r="CK37" t="n">
        <v>1358.48</v>
      </c>
      <c r="CL37" t="n">
        <v>2462.43</v>
      </c>
      <c r="CM37" t="n">
        <v>785.16</v>
      </c>
      <c r="CN37" t="n">
        <v>3216.89</v>
      </c>
      <c r="CO37" t="n">
        <v>1221.26</v>
      </c>
      <c r="CP37" t="n">
        <v>1460.54</v>
      </c>
      <c r="CQ37" t="n">
        <v>2594.32</v>
      </c>
      <c r="CR37" t="n">
        <v>1406.86</v>
      </c>
      <c r="CS37" t="n">
        <v>1322.1</v>
      </c>
      <c r="CT37" t="n">
        <v>669.15</v>
      </c>
      <c r="CU37" t="n">
        <v>5080.86</v>
      </c>
      <c r="CV37" t="n">
        <v>692.8</v>
      </c>
      <c r="CW37" t="n">
        <v>2242.83</v>
      </c>
      <c r="CX37" t="n">
        <v>2032.8</v>
      </c>
      <c r="CY37" t="n">
        <v>2479.84</v>
      </c>
      <c r="CZ37" t="n">
        <v>1496.89</v>
      </c>
      <c r="DA37" t="n">
        <v>1920.94</v>
      </c>
      <c r="DB37" t="n">
        <v>1988.78</v>
      </c>
      <c r="DC37" t="n">
        <v>1052.36</v>
      </c>
      <c r="DD37" t="n">
        <v>704.53</v>
      </c>
      <c r="DE37" t="n">
        <v>1306.04</v>
      </c>
      <c r="DF37" t="n">
        <v>101.6</v>
      </c>
      <c r="DG37" t="n">
        <v>1633.02</v>
      </c>
      <c r="DH37" t="n">
        <v>1974.39</v>
      </c>
      <c r="DI37" t="n">
        <v>1607.48</v>
      </c>
      <c r="DJ37" t="n">
        <v>1887.75</v>
      </c>
      <c r="DK37" t="n">
        <v>1171.29</v>
      </c>
      <c r="DL37" t="n">
        <v>1669.62</v>
      </c>
      <c r="DM37" t="n">
        <v>548.54</v>
      </c>
      <c r="DN37" t="n">
        <v>1781</v>
      </c>
      <c r="DO37" t="n">
        <v>658.28</v>
      </c>
      <c r="DP37" t="n">
        <v>1314.47</v>
      </c>
      <c r="DQ37" t="n">
        <v>1853.69</v>
      </c>
      <c r="DR37" t="n">
        <v>1467.54</v>
      </c>
      <c r="DS37" t="n">
        <v>575.2</v>
      </c>
      <c r="DT37" t="n">
        <v>386.56</v>
      </c>
      <c r="DU37" t="n">
        <v>931.38</v>
      </c>
      <c r="DV37" t="n">
        <v>2382.39</v>
      </c>
      <c r="DW37" t="n">
        <v>675.15</v>
      </c>
      <c r="DX37" t="n">
        <v>1439.66</v>
      </c>
      <c r="DY37" t="n">
        <v>831.54</v>
      </c>
      <c r="DZ37" t="n">
        <v>734.02</v>
      </c>
      <c r="EA37" t="n">
        <v>327.7</v>
      </c>
      <c r="EB37" t="n">
        <v>1165.38</v>
      </c>
      <c r="EC37" t="n">
        <v>755.04</v>
      </c>
      <c r="ED37" t="n">
        <v>1050.02</v>
      </c>
      <c r="EE37" t="n">
        <v>150.96</v>
      </c>
      <c r="EF37" t="n">
        <v>1579.28</v>
      </c>
      <c r="EG37" t="n">
        <v>140.02</v>
      </c>
      <c r="EH37" t="n">
        <v>215.86</v>
      </c>
      <c r="EI37" t="n">
        <v>389.92</v>
      </c>
      <c r="EJ37" t="n">
        <v>261.62</v>
      </c>
      <c r="EK37" t="n">
        <v>419.49</v>
      </c>
      <c r="EL37" t="n">
        <v>1357.55</v>
      </c>
      <c r="EM37" t="n">
        <v>1329.61</v>
      </c>
      <c r="EN37" t="n">
        <v>193.76</v>
      </c>
      <c r="EO37" t="n">
        <v>180.82</v>
      </c>
      <c r="EP37" t="n">
        <v>1388.3</v>
      </c>
      <c r="EQ37" t="n">
        <v>318.77</v>
      </c>
      <c r="ER37" t="n">
        <v>76.98</v>
      </c>
      <c r="ES37" t="n">
        <v>19227</v>
      </c>
      <c r="ET37" t="n">
        <v>121.92</v>
      </c>
      <c r="EU37" t="n">
        <v>1318.47</v>
      </c>
    </row>
    <row r="38" spans="1:302">
      <c r="A38" t="s">
        <v>144</v>
      </c>
      <c r="B38" t="s">
        <v>139</v>
      </c>
      <c r="C38" t="n">
        <v>3467.2</v>
      </c>
      <c r="D38" t="n">
        <v>1304.68</v>
      </c>
      <c r="E38" t="n">
        <v>114.37</v>
      </c>
      <c r="F38" t="n">
        <v>1302.62</v>
      </c>
      <c r="G38" t="n">
        <v>1750.89</v>
      </c>
      <c r="H38" t="n">
        <v>1967.82</v>
      </c>
      <c r="I38" t="n">
        <v>4138.03</v>
      </c>
      <c r="J38" t="n">
        <v>2208.18</v>
      </c>
      <c r="K38" t="n">
        <v>0</v>
      </c>
      <c r="L38" t="n">
        <v>0</v>
      </c>
      <c r="M38" t="n">
        <v>6968.74</v>
      </c>
      <c r="N38" t="n">
        <v>1821.14</v>
      </c>
      <c r="O38" t="n">
        <v>0</v>
      </c>
      <c r="P38" t="n">
        <v>3288.49</v>
      </c>
      <c r="Q38" t="n">
        <v>17087.11</v>
      </c>
      <c r="R38" t="n">
        <v>3080.86</v>
      </c>
      <c r="S38" t="n">
        <v>4043.08</v>
      </c>
      <c r="T38" t="n">
        <v>48446.71</v>
      </c>
      <c r="U38" t="n">
        <v>29472.57</v>
      </c>
      <c r="V38" t="n">
        <v>40502.61</v>
      </c>
      <c r="W38" t="n">
        <v>43995.95</v>
      </c>
      <c r="X38" t="n">
        <v>40080.28</v>
      </c>
      <c r="Y38" t="n">
        <v>29964.73</v>
      </c>
      <c r="Z38" t="n">
        <v>27970.46</v>
      </c>
      <c r="AA38" t="n">
        <v>40252.9</v>
      </c>
      <c r="AB38" t="n">
        <v>34413.52</v>
      </c>
      <c r="AC38" t="n">
        <v>43328.38</v>
      </c>
      <c r="AD38" t="n">
        <v>4612.93</v>
      </c>
      <c r="AE38" t="n">
        <v>67512.46000000001</v>
      </c>
      <c r="AF38" t="n">
        <v>38549.32</v>
      </c>
      <c r="AG38" t="n">
        <v>41685.24</v>
      </c>
      <c r="AH38" t="n">
        <v>48780.1</v>
      </c>
      <c r="AI38" t="n">
        <v>38083.02</v>
      </c>
      <c r="AJ38" t="n">
        <v>33915.61</v>
      </c>
      <c r="AK38" t="n">
        <v>33122.46</v>
      </c>
      <c r="AL38" t="n">
        <v>27783.41</v>
      </c>
      <c r="AM38" t="n">
        <v>33125.36</v>
      </c>
      <c r="AN38" t="n">
        <v>29198.56</v>
      </c>
      <c r="AO38" t="n">
        <v>23398.64</v>
      </c>
      <c r="AP38" t="n">
        <v>26454.34</v>
      </c>
      <c r="AQ38" t="n">
        <v>39224.89</v>
      </c>
      <c r="AR38" t="n">
        <v>202041.11</v>
      </c>
      <c r="AS38" t="n">
        <v>731178.88</v>
      </c>
      <c r="AT38" t="n">
        <v>29410.95</v>
      </c>
      <c r="AU38" t="n">
        <v>26506.5</v>
      </c>
      <c r="AV38" t="n">
        <v>24884.72</v>
      </c>
      <c r="AW38" t="n">
        <v>21395.98</v>
      </c>
      <c r="AX38" t="n">
        <v>27236.21</v>
      </c>
      <c r="AY38" t="n">
        <v>59431.89</v>
      </c>
      <c r="AZ38" t="n">
        <v>59171.83</v>
      </c>
      <c r="BA38" t="n">
        <v>65664.28999999999</v>
      </c>
      <c r="BB38" t="n">
        <v>69418.57000000001</v>
      </c>
      <c r="BC38" t="n">
        <v>73212</v>
      </c>
      <c r="BD38" t="n">
        <v>70003.53</v>
      </c>
      <c r="BE38" t="n">
        <v>78047.89999999999</v>
      </c>
      <c r="BF38" t="n">
        <v>75588.64</v>
      </c>
      <c r="BG38" t="n">
        <v>71574.00999999999</v>
      </c>
      <c r="BH38" t="n">
        <v>74396.41</v>
      </c>
      <c r="BI38" t="n">
        <v>63359.59</v>
      </c>
      <c r="BJ38" t="n">
        <v>70288</v>
      </c>
      <c r="BK38" t="n">
        <v>77778.89</v>
      </c>
      <c r="BL38" t="n">
        <v>82381.02</v>
      </c>
      <c r="BM38" t="n">
        <v>92263.31</v>
      </c>
      <c r="BN38" t="n">
        <v>106328.03</v>
      </c>
      <c r="BO38" t="n">
        <v>101822.5</v>
      </c>
      <c r="BP38" t="n">
        <v>110230.79</v>
      </c>
      <c r="BQ38" t="n">
        <v>114276.04</v>
      </c>
      <c r="BR38" t="n">
        <v>99821.73</v>
      </c>
      <c r="BS38" t="n">
        <v>91632.39999999999</v>
      </c>
      <c r="BT38" t="n">
        <v>84905.5</v>
      </c>
      <c r="BU38" t="n">
        <v>71302.23</v>
      </c>
      <c r="BV38" t="n">
        <v>86400.98</v>
      </c>
      <c r="BW38" t="n">
        <v>96002.53999999999</v>
      </c>
      <c r="BX38" t="n">
        <v>83454.47</v>
      </c>
      <c r="BY38" t="n">
        <v>94084.67</v>
      </c>
      <c r="BZ38" t="n">
        <v>103077.46</v>
      </c>
      <c r="CA38" t="n">
        <v>112732.8</v>
      </c>
      <c r="CB38" t="n">
        <v>98398.99000000001</v>
      </c>
      <c r="CC38" t="n">
        <v>110910.24</v>
      </c>
      <c r="CD38" t="n">
        <v>75714.99000000001</v>
      </c>
      <c r="CE38" t="n">
        <v>95883.2</v>
      </c>
      <c r="CF38" t="n">
        <v>97601.5</v>
      </c>
      <c r="CG38" t="n">
        <v>89458.05</v>
      </c>
      <c r="CH38" t="n">
        <v>91564.53</v>
      </c>
      <c r="CI38" t="n">
        <v>99622.99000000001</v>
      </c>
      <c r="CJ38" t="n">
        <v>84964</v>
      </c>
      <c r="CK38" t="n">
        <v>101943.21</v>
      </c>
      <c r="CL38" t="n">
        <v>103929.02</v>
      </c>
      <c r="CM38" t="n">
        <v>119989.49</v>
      </c>
      <c r="CN38" t="n">
        <v>116035.06</v>
      </c>
      <c r="CO38" t="n">
        <v>139813.4</v>
      </c>
      <c r="CP38" t="n">
        <v>148656.89</v>
      </c>
      <c r="CQ38" t="n">
        <v>128774.99</v>
      </c>
      <c r="CR38" t="n">
        <v>134555.55</v>
      </c>
      <c r="CS38" t="n">
        <v>120033.71</v>
      </c>
      <c r="CT38" t="n">
        <v>125982.37</v>
      </c>
      <c r="CU38" t="n">
        <v>127872.01</v>
      </c>
      <c r="CV38" t="n">
        <v>115674.4</v>
      </c>
      <c r="CW38" t="n">
        <v>128894.15</v>
      </c>
      <c r="CX38" t="n">
        <v>132141.96</v>
      </c>
      <c r="CY38" t="n">
        <v>141765.44</v>
      </c>
      <c r="CZ38" t="n">
        <v>143902.05</v>
      </c>
      <c r="DA38" t="n">
        <v>150852.38</v>
      </c>
      <c r="DB38" t="n">
        <v>153876.19</v>
      </c>
      <c r="DC38" t="n">
        <v>127756.66</v>
      </c>
      <c r="DD38" t="n">
        <v>112774.17</v>
      </c>
      <c r="DE38" t="n">
        <v>103117</v>
      </c>
      <c r="DF38" t="n">
        <v>115155.34</v>
      </c>
      <c r="DG38" t="n">
        <v>117219.33</v>
      </c>
      <c r="DH38" t="n">
        <v>114391.49</v>
      </c>
      <c r="DI38" t="n">
        <v>134877.05</v>
      </c>
      <c r="DJ38" t="n">
        <v>136698.14</v>
      </c>
      <c r="DK38" t="n">
        <v>130301.83</v>
      </c>
      <c r="DL38" t="n">
        <v>144604.47</v>
      </c>
      <c r="DM38" t="n">
        <v>151095.02</v>
      </c>
      <c r="DN38" t="n">
        <v>142806.19</v>
      </c>
      <c r="DO38" t="n">
        <v>129569.54</v>
      </c>
      <c r="DP38" t="n">
        <v>138109.89</v>
      </c>
      <c r="DQ38" t="n">
        <v>116498.02</v>
      </c>
      <c r="DR38" t="n">
        <v>134416.01</v>
      </c>
      <c r="DS38" t="n">
        <v>161.02</v>
      </c>
      <c r="DT38" t="n">
        <v>268595.05</v>
      </c>
      <c r="DU38" t="n">
        <v>144807.13</v>
      </c>
      <c r="DV38" t="n">
        <v>-906.04</v>
      </c>
      <c r="DW38" t="n">
        <v>-1009.98</v>
      </c>
      <c r="DX38" t="n">
        <v>-1015.01</v>
      </c>
      <c r="DY38" t="n">
        <v>-974.02</v>
      </c>
      <c r="DZ38" t="n">
        <v>-970.02</v>
      </c>
      <c r="EA38" t="n">
        <v>-875.02</v>
      </c>
      <c r="EB38" t="n">
        <v>202.4</v>
      </c>
      <c r="EC38" t="n">
        <v>-1676.05</v>
      </c>
      <c r="ED38" t="n">
        <v>0</v>
      </c>
      <c r="EE38" t="n">
        <v>4</v>
      </c>
      <c r="EF38" t="n">
        <v>63.02</v>
      </c>
      <c r="EG38" t="n">
        <v>106340.47</v>
      </c>
      <c r="EH38" t="n">
        <v>157460.87</v>
      </c>
      <c r="EI38" t="n">
        <v>117793.22</v>
      </c>
      <c r="EJ38" t="n">
        <v>107816.81</v>
      </c>
      <c r="EK38" t="n">
        <v>110146.72</v>
      </c>
      <c r="EL38" t="n">
        <v>106939.59</v>
      </c>
      <c r="EM38" t="n">
        <v>111508.54</v>
      </c>
      <c r="EN38" t="n">
        <v>106230.45</v>
      </c>
      <c r="EO38" t="n">
        <v>110067.77</v>
      </c>
      <c r="EP38" t="n">
        <v>116638.3</v>
      </c>
      <c r="EQ38" t="n">
        <v>121182.93</v>
      </c>
      <c r="ER38" t="n">
        <v>111954.32</v>
      </c>
      <c r="ES38" t="n">
        <v>124782.87</v>
      </c>
      <c r="ET38" t="n">
        <v>130842.48</v>
      </c>
      <c r="EU38" t="n">
        <v>145345.46</v>
      </c>
    </row>
    <row r="39" spans="1:302">
      <c r="A39" t="s">
        <v>145</v>
      </c>
      <c r="B39" t="s">
        <v>139</v>
      </c>
      <c r="C39" t="n">
        <v>6463</v>
      </c>
      <c r="D39" t="n">
        <v>3181</v>
      </c>
      <c r="E39" t="n">
        <v>4783</v>
      </c>
      <c r="F39" t="n">
        <v>4595</v>
      </c>
      <c r="G39" t="n">
        <v>2838</v>
      </c>
      <c r="H39" t="n">
        <v>8015</v>
      </c>
      <c r="I39" t="n">
        <v>4122</v>
      </c>
      <c r="J39" t="n">
        <v>1893</v>
      </c>
      <c r="K39" t="n">
        <v>0</v>
      </c>
      <c r="L39" t="n">
        <v>1168</v>
      </c>
      <c r="M39" t="n">
        <v>6153</v>
      </c>
      <c r="N39" t="n">
        <v>2040</v>
      </c>
      <c r="O39" t="n">
        <v>1130</v>
      </c>
      <c r="P39" t="n">
        <v>1343</v>
      </c>
      <c r="Q39" t="n">
        <v>1788</v>
      </c>
      <c r="R39" t="n">
        <v>2095</v>
      </c>
      <c r="S39" t="n">
        <v>2916</v>
      </c>
      <c r="T39" t="n">
        <v>4212</v>
      </c>
      <c r="U39" t="n">
        <v>176127</v>
      </c>
      <c r="V39" t="n">
        <v>120710.5</v>
      </c>
      <c r="W39" t="n">
        <v>175664</v>
      </c>
      <c r="X39" t="n">
        <v>52679.5</v>
      </c>
      <c r="Y39" t="n">
        <v>85499.5</v>
      </c>
      <c r="Z39" t="n">
        <v>76778.5</v>
      </c>
      <c r="AA39" t="n">
        <v>80239</v>
      </c>
      <c r="AB39" t="n">
        <v>136482.5</v>
      </c>
      <c r="AC39" t="n">
        <v>18977.5</v>
      </c>
      <c r="AD39" t="n">
        <v>153116.5</v>
      </c>
      <c r="AE39" t="n">
        <v>91938.5</v>
      </c>
      <c r="AF39" t="n">
        <v>57179.5</v>
      </c>
      <c r="AG39" t="n">
        <v>179648.8</v>
      </c>
      <c r="AH39" t="n">
        <v>120697</v>
      </c>
      <c r="AI39" t="n">
        <v>3921974</v>
      </c>
      <c r="AJ39" t="n">
        <v>74003.5</v>
      </c>
      <c r="AK39" t="n">
        <v>92892</v>
      </c>
      <c r="AL39" t="n">
        <v>63173</v>
      </c>
      <c r="AM39" t="n">
        <v>91809</v>
      </c>
      <c r="AN39" t="n">
        <v>54188</v>
      </c>
      <c r="AO39" t="n">
        <v>23618</v>
      </c>
      <c r="AP39" t="n">
        <v>531334.5</v>
      </c>
      <c r="AQ39" t="n">
        <v>103427.5</v>
      </c>
      <c r="AR39" t="n">
        <v>46189.5</v>
      </c>
      <c r="AS39" t="n">
        <v>122325.5</v>
      </c>
      <c r="AT39" t="n">
        <v>97636.5</v>
      </c>
      <c r="AU39" t="n">
        <v>39630</v>
      </c>
      <c r="AV39" t="n">
        <v>137992.5</v>
      </c>
      <c r="AW39" t="n">
        <v>39087.5</v>
      </c>
      <c r="AX39" t="n">
        <v>77099.5</v>
      </c>
      <c r="AY39" t="n">
        <v>92921.5</v>
      </c>
      <c r="AZ39" t="n">
        <v>62570.5</v>
      </c>
      <c r="BA39" t="n">
        <v>51577.5</v>
      </c>
      <c r="BB39" t="n">
        <v>101540.5</v>
      </c>
      <c r="BC39" t="n">
        <v>132529</v>
      </c>
      <c r="BD39" t="n">
        <v>46140</v>
      </c>
      <c r="BE39" t="n">
        <v>191192.5</v>
      </c>
      <c r="BF39" t="n">
        <v>70621.5</v>
      </c>
      <c r="BG39" t="n">
        <v>28207.5</v>
      </c>
      <c r="BH39" t="n">
        <v>41803</v>
      </c>
      <c r="BI39" t="n">
        <v>51294</v>
      </c>
      <c r="BJ39" t="n">
        <v>177819.5</v>
      </c>
      <c r="BK39" t="n">
        <v>3203210.5</v>
      </c>
      <c r="BL39" t="n">
        <v>66176</v>
      </c>
      <c r="BM39" t="n">
        <v>114630</v>
      </c>
      <c r="BN39" t="n">
        <v>129283</v>
      </c>
      <c r="BO39" t="n">
        <v>40302.5</v>
      </c>
      <c r="BP39" t="n">
        <v>48803.5</v>
      </c>
      <c r="BQ39" t="n">
        <v>63218.5</v>
      </c>
      <c r="BR39" t="n">
        <v>56794</v>
      </c>
      <c r="BS39" t="n">
        <v>47424</v>
      </c>
      <c r="BT39" t="n">
        <v>44781</v>
      </c>
      <c r="BU39" t="n">
        <v>29355</v>
      </c>
      <c r="BV39" t="n">
        <v>30317</v>
      </c>
      <c r="BW39" t="n">
        <v>160.5</v>
      </c>
      <c r="BX39" t="n">
        <v>29755.5</v>
      </c>
      <c r="BY39" t="n">
        <v>35565</v>
      </c>
      <c r="BZ39" t="n">
        <v>1482</v>
      </c>
      <c r="CA39" t="n">
        <v>37604</v>
      </c>
      <c r="CB39" t="n">
        <v>41518</v>
      </c>
      <c r="CC39" t="n">
        <v>49641</v>
      </c>
      <c r="CD39" t="n">
        <v>62175.5</v>
      </c>
      <c r="CE39" t="n">
        <v>39535</v>
      </c>
      <c r="CF39" t="n">
        <v>39128</v>
      </c>
      <c r="CG39" t="n">
        <v>32597</v>
      </c>
      <c r="CH39" t="n">
        <v>0</v>
      </c>
      <c r="CI39" t="n">
        <v>55.5</v>
      </c>
      <c r="CJ39" t="n">
        <v>162</v>
      </c>
      <c r="CK39" t="n">
        <v>207.5</v>
      </c>
      <c r="CL39" t="n">
        <v>150185</v>
      </c>
      <c r="CM39" t="n">
        <v>95790</v>
      </c>
      <c r="CN39" t="n">
        <v>97980</v>
      </c>
      <c r="CO39" t="n">
        <v>182740</v>
      </c>
      <c r="CP39" t="n">
        <v>140852</v>
      </c>
      <c r="CQ39" t="n">
        <v>212209</v>
      </c>
      <c r="CR39" t="n">
        <v>187047</v>
      </c>
      <c r="CS39" t="n">
        <v>189625</v>
      </c>
      <c r="CT39" t="n">
        <v>0</v>
      </c>
      <c r="CU39" t="n">
        <v>50</v>
      </c>
      <c r="CV39" t="n">
        <v>252403</v>
      </c>
      <c r="CW39" t="n">
        <v>332501</v>
      </c>
      <c r="CX39" t="n">
        <v>354421</v>
      </c>
      <c r="CY39" t="n">
        <v>220189</v>
      </c>
      <c r="CZ39" t="n">
        <v>348939</v>
      </c>
      <c r="DA39" t="n">
        <v>330027.5</v>
      </c>
      <c r="DB39" t="n">
        <v>203543</v>
      </c>
      <c r="DC39" t="n">
        <v>201818</v>
      </c>
      <c r="DD39" t="n">
        <v>309873</v>
      </c>
      <c r="DE39" t="n">
        <v>209340</v>
      </c>
      <c r="DF39" t="n">
        <v>200642</v>
      </c>
      <c r="DG39" t="n">
        <v>252388</v>
      </c>
      <c r="DH39" t="n">
        <v>128423</v>
      </c>
      <c r="DI39" t="n">
        <v>280521.5</v>
      </c>
      <c r="DJ39" t="n">
        <v>162149</v>
      </c>
      <c r="DK39" t="n">
        <v>377779</v>
      </c>
      <c r="DL39" t="n">
        <v>217804</v>
      </c>
      <c r="DM39" t="n">
        <v>141217</v>
      </c>
      <c r="DN39" t="n">
        <v>199578</v>
      </c>
      <c r="DO39" t="n">
        <v>306095</v>
      </c>
      <c r="DP39" t="n">
        <v>267395</v>
      </c>
      <c r="DQ39" t="n">
        <v>123577</v>
      </c>
      <c r="DR39" t="n">
        <v>81618</v>
      </c>
      <c r="DS39" t="n">
        <v>355953</v>
      </c>
      <c r="DT39" t="n">
        <v>167686</v>
      </c>
      <c r="DU39" t="n">
        <v>204598</v>
      </c>
      <c r="DV39" t="n">
        <v>169915</v>
      </c>
      <c r="DW39" t="n">
        <v>355098</v>
      </c>
      <c r="DX39" t="n">
        <v>266766</v>
      </c>
      <c r="DY39" t="n">
        <v>244209</v>
      </c>
      <c r="DZ39" t="n">
        <v>400299</v>
      </c>
      <c r="EA39" t="n">
        <v>351439</v>
      </c>
      <c r="EB39" t="n">
        <v>120</v>
      </c>
      <c r="EC39" t="n">
        <v>623521</v>
      </c>
      <c r="ED39" t="n">
        <v>0</v>
      </c>
      <c r="EE39" t="n">
        <v>440727</v>
      </c>
      <c r="EF39" t="n">
        <v>228925</v>
      </c>
      <c r="EG39" t="n">
        <v>297569</v>
      </c>
      <c r="EH39" t="n">
        <v>190250</v>
      </c>
      <c r="EI39" t="n">
        <v>282612</v>
      </c>
      <c r="EJ39" t="n">
        <v>442092</v>
      </c>
      <c r="EK39" t="n">
        <v>219764</v>
      </c>
      <c r="EL39" t="n">
        <v>342552</v>
      </c>
      <c r="EM39" t="n">
        <v>174196</v>
      </c>
      <c r="EN39" t="n">
        <v>464762</v>
      </c>
      <c r="EO39" t="n">
        <v>338642</v>
      </c>
      <c r="EP39" t="n">
        <v>0</v>
      </c>
      <c r="EQ39" t="n">
        <v>383055</v>
      </c>
      <c r="ER39" t="n">
        <v>220356</v>
      </c>
      <c r="ES39" t="n">
        <v>136751</v>
      </c>
      <c r="ET39" t="n">
        <v>0</v>
      </c>
      <c r="EU39" t="n">
        <v>278396</v>
      </c>
    </row>
    <row r="40" spans="1:302">
      <c r="A40" t="s">
        <v>146</v>
      </c>
      <c r="B40" t="s">
        <v>139</v>
      </c>
      <c r="C40" t="n">
        <v>22629254</v>
      </c>
      <c r="D40" t="n">
        <v>19339957</v>
      </c>
      <c r="E40" t="n">
        <v>15279408</v>
      </c>
      <c r="F40" t="n">
        <v>14672568</v>
      </c>
      <c r="G40" t="n">
        <v>22000620</v>
      </c>
      <c r="H40" t="n">
        <v>19407096</v>
      </c>
      <c r="I40" t="n">
        <v>25742805</v>
      </c>
      <c r="J40" t="n">
        <v>16334206</v>
      </c>
      <c r="K40" t="n">
        <v>20980033</v>
      </c>
      <c r="L40" t="n">
        <v>11347988</v>
      </c>
      <c r="M40" t="n">
        <v>14385910</v>
      </c>
      <c r="N40" t="n">
        <v>26975125</v>
      </c>
      <c r="O40" t="n">
        <v>8363954</v>
      </c>
      <c r="P40" t="n">
        <v>20739741</v>
      </c>
      <c r="Q40" t="n">
        <v>23362576</v>
      </c>
      <c r="R40" t="n">
        <v>17853650</v>
      </c>
      <c r="S40" t="n">
        <v>11905850</v>
      </c>
      <c r="T40" t="n">
        <v>18931161</v>
      </c>
      <c r="U40" t="n">
        <v>36366893</v>
      </c>
      <c r="V40" t="n">
        <v>16476841</v>
      </c>
      <c r="W40" t="n">
        <v>16831297.5</v>
      </c>
      <c r="X40" t="n">
        <v>20807090.5</v>
      </c>
      <c r="Y40" t="n">
        <v>17038880.5</v>
      </c>
      <c r="Z40" t="n">
        <v>21430864</v>
      </c>
      <c r="AA40" t="n">
        <v>21264511.5</v>
      </c>
      <c r="AB40" t="n">
        <v>20120602.5</v>
      </c>
      <c r="AC40" t="n">
        <v>15435559.5</v>
      </c>
      <c r="AD40" t="n">
        <v>24689141</v>
      </c>
      <c r="AE40" t="n">
        <v>9057497.5</v>
      </c>
      <c r="AF40" t="n">
        <v>21275848.5</v>
      </c>
      <c r="AG40" t="n">
        <v>12119253</v>
      </c>
      <c r="AH40" t="n">
        <v>9502571.5</v>
      </c>
      <c r="AI40" t="n">
        <v>18144931</v>
      </c>
      <c r="AJ40" t="n">
        <v>13667548</v>
      </c>
      <c r="AK40" t="n">
        <v>22470568</v>
      </c>
      <c r="AL40" t="n">
        <v>7127954.5</v>
      </c>
      <c r="AM40" t="n">
        <v>19830300.5</v>
      </c>
      <c r="AN40" t="n">
        <v>11498016</v>
      </c>
      <c r="AO40" t="n">
        <v>18889984</v>
      </c>
      <c r="AP40" t="n">
        <v>10435296.5</v>
      </c>
      <c r="AQ40" t="n">
        <v>20346247.5</v>
      </c>
      <c r="AR40" t="n">
        <v>13402602</v>
      </c>
      <c r="AS40" t="n">
        <v>18351008.5</v>
      </c>
      <c r="AT40" t="n">
        <v>23133324</v>
      </c>
      <c r="AU40" t="n">
        <v>8286528.5</v>
      </c>
      <c r="AV40" t="n">
        <v>20461105</v>
      </c>
      <c r="AW40" t="n">
        <v>13422966</v>
      </c>
      <c r="AX40" t="n">
        <v>16325178.5</v>
      </c>
      <c r="AY40" t="n">
        <v>14164304</v>
      </c>
      <c r="AZ40" t="n">
        <v>14063606.5</v>
      </c>
      <c r="BA40" t="n">
        <v>16092279</v>
      </c>
      <c r="BB40" t="n">
        <v>11051429</v>
      </c>
      <c r="BC40" t="n">
        <v>10854751</v>
      </c>
      <c r="BD40" t="n">
        <v>15448286.5</v>
      </c>
      <c r="BE40" t="n">
        <v>18410720</v>
      </c>
      <c r="BF40" t="n">
        <v>25086373</v>
      </c>
      <c r="BG40" t="n">
        <v>9101871</v>
      </c>
      <c r="BH40" t="n">
        <v>14351357</v>
      </c>
      <c r="BI40" t="n">
        <v>17017993.5</v>
      </c>
      <c r="BJ40" t="n">
        <v>9636503.5</v>
      </c>
      <c r="BK40" t="n">
        <v>23645471.5</v>
      </c>
      <c r="BL40" t="n">
        <v>21368036</v>
      </c>
      <c r="BM40" t="n">
        <v>23496419.5</v>
      </c>
      <c r="BN40" t="n">
        <v>16955237</v>
      </c>
      <c r="BO40" t="n">
        <v>7750960.5</v>
      </c>
      <c r="BP40" t="n">
        <v>20223164.5</v>
      </c>
      <c r="BQ40" t="n">
        <v>19552743</v>
      </c>
      <c r="BR40" t="n">
        <v>19092677.5</v>
      </c>
      <c r="BS40" t="n">
        <v>15709509</v>
      </c>
      <c r="BT40" t="n">
        <v>16240402</v>
      </c>
      <c r="BU40" t="n">
        <v>16206405.5</v>
      </c>
      <c r="BV40" t="n">
        <v>20305257.5</v>
      </c>
      <c r="BW40" t="n">
        <v>18067761.5</v>
      </c>
      <c r="BX40" t="n">
        <v>17826351.5</v>
      </c>
      <c r="BY40" t="n">
        <v>18404338.5</v>
      </c>
      <c r="BZ40" t="n">
        <v>17622379.5</v>
      </c>
      <c r="CA40" t="n">
        <v>18404887</v>
      </c>
      <c r="CB40" t="n">
        <v>19460280.5</v>
      </c>
      <c r="CC40" t="n">
        <v>22426151.5</v>
      </c>
      <c r="CD40" t="n">
        <v>22250022.5</v>
      </c>
      <c r="CE40" t="n">
        <v>17767721.5</v>
      </c>
      <c r="CF40" t="n">
        <v>18315034.5</v>
      </c>
      <c r="CG40" t="n">
        <v>16629990.5</v>
      </c>
      <c r="CH40" t="n">
        <v>21436783</v>
      </c>
      <c r="CI40" t="n">
        <v>17785361.5</v>
      </c>
      <c r="CJ40" t="n">
        <v>20364570.5</v>
      </c>
      <c r="CK40" t="n">
        <v>20301790</v>
      </c>
      <c r="CL40" t="n">
        <v>20398594</v>
      </c>
      <c r="CM40" t="n">
        <v>18213910.5</v>
      </c>
      <c r="CN40" t="n">
        <v>17798358.5</v>
      </c>
      <c r="CO40" t="n">
        <v>21311430</v>
      </c>
      <c r="CP40" t="n">
        <v>20170459.5</v>
      </c>
      <c r="CQ40" t="n">
        <v>16139109</v>
      </c>
      <c r="CR40" t="n">
        <v>19116923.5</v>
      </c>
      <c r="CS40" t="n">
        <v>18143715.5</v>
      </c>
      <c r="CT40" t="n">
        <v>18512948</v>
      </c>
      <c r="CU40" t="n">
        <v>31847502.5</v>
      </c>
      <c r="CV40" t="n">
        <v>19131669.5</v>
      </c>
      <c r="CW40" t="n">
        <v>20332154</v>
      </c>
      <c r="CX40" t="n">
        <v>21383525.5</v>
      </c>
      <c r="CY40" t="n">
        <v>16573531</v>
      </c>
      <c r="CZ40" t="n">
        <v>19687444.5</v>
      </c>
      <c r="DA40" t="n">
        <v>21322758</v>
      </c>
      <c r="DB40" t="n">
        <v>19727697</v>
      </c>
      <c r="DC40" t="n">
        <v>15905026</v>
      </c>
      <c r="DD40" t="n">
        <v>16601073</v>
      </c>
      <c r="DE40" t="n">
        <v>15987147</v>
      </c>
      <c r="DF40" t="n">
        <v>20977669.5</v>
      </c>
      <c r="DG40" t="n">
        <v>17712228</v>
      </c>
      <c r="DH40" t="n">
        <v>18240810.5</v>
      </c>
      <c r="DI40" t="n">
        <v>19167221</v>
      </c>
      <c r="DJ40" t="n">
        <v>19507106</v>
      </c>
      <c r="DK40" t="n">
        <v>17829872.5</v>
      </c>
      <c r="DL40" t="n">
        <v>19768786</v>
      </c>
      <c r="DM40" t="n">
        <v>16190245</v>
      </c>
      <c r="DN40" t="n">
        <v>15408570</v>
      </c>
      <c r="DO40" t="n">
        <v>10989640</v>
      </c>
      <c r="DP40" t="n">
        <v>12621992.5</v>
      </c>
      <c r="DQ40" t="n">
        <v>13021223</v>
      </c>
      <c r="DR40" t="n">
        <v>16201680</v>
      </c>
      <c r="DS40" t="n">
        <v>9937404</v>
      </c>
      <c r="DT40" t="n">
        <v>18927174</v>
      </c>
      <c r="DU40" t="n">
        <v>15274822</v>
      </c>
      <c r="DV40" t="n">
        <v>13982846</v>
      </c>
      <c r="DW40" t="n">
        <v>14066094</v>
      </c>
      <c r="DX40" t="n">
        <v>15682257</v>
      </c>
      <c r="DY40" t="n">
        <v>16474937</v>
      </c>
      <c r="DZ40" t="n">
        <v>15211485</v>
      </c>
      <c r="EA40" t="n">
        <v>13207047</v>
      </c>
      <c r="EB40" t="n">
        <v>8305072</v>
      </c>
      <c r="EC40" t="n">
        <v>15212605</v>
      </c>
      <c r="ED40" t="n">
        <v>20006687</v>
      </c>
      <c r="EE40" t="n">
        <v>20095284</v>
      </c>
      <c r="EF40" t="n">
        <v>17733050</v>
      </c>
      <c r="EG40" t="n">
        <v>19600903</v>
      </c>
      <c r="EH40" t="n">
        <v>23020973</v>
      </c>
      <c r="EI40" t="n">
        <v>21359811</v>
      </c>
      <c r="EJ40" t="n">
        <v>25373809</v>
      </c>
      <c r="EK40" t="n">
        <v>24545297</v>
      </c>
      <c r="EL40" t="n">
        <v>22126151</v>
      </c>
      <c r="EM40" t="n">
        <v>18051123</v>
      </c>
      <c r="EN40" t="n">
        <v>17157196</v>
      </c>
      <c r="EO40" t="n">
        <v>18990886</v>
      </c>
      <c r="EP40" t="n">
        <v>22705956</v>
      </c>
      <c r="EQ40" t="n">
        <v>23804588</v>
      </c>
      <c r="ER40" t="n">
        <v>21240158</v>
      </c>
      <c r="ES40" t="n">
        <v>24456413</v>
      </c>
      <c r="ET40" t="n">
        <v>22881546</v>
      </c>
      <c r="EU40" t="n">
        <v>21858476</v>
      </c>
    </row>
    <row r="41" spans="1:302">
      <c r="A41" t="s">
        <v>147</v>
      </c>
      <c r="B41" t="s">
        <v>139</v>
      </c>
      <c r="C41" t="n">
        <v>174699.76</v>
      </c>
      <c r="D41" t="n">
        <v>130412.54</v>
      </c>
      <c r="E41" t="n">
        <v>106383.97</v>
      </c>
      <c r="F41" t="n">
        <v>151155.77</v>
      </c>
      <c r="G41" t="n">
        <v>141916.03</v>
      </c>
      <c r="H41" t="n">
        <v>144147.02</v>
      </c>
      <c r="I41" t="n">
        <v>138269.74</v>
      </c>
      <c r="J41" t="n">
        <v>222867.53</v>
      </c>
      <c r="K41" t="n">
        <v>257649.62</v>
      </c>
      <c r="L41" t="n">
        <v>145980.51</v>
      </c>
      <c r="M41" t="n">
        <v>992614.84</v>
      </c>
      <c r="N41" t="n">
        <v>138851.67</v>
      </c>
      <c r="O41" t="n">
        <v>133403.1</v>
      </c>
      <c r="P41" t="n">
        <v>111811.43</v>
      </c>
      <c r="Q41" t="n">
        <v>195692.35</v>
      </c>
      <c r="R41" t="n">
        <v>160914.96</v>
      </c>
      <c r="S41" t="n">
        <v>178713.85</v>
      </c>
      <c r="T41" t="n">
        <v>154895.52</v>
      </c>
      <c r="U41" t="n">
        <v>190079.26</v>
      </c>
      <c r="V41" t="n">
        <v>2845495.96</v>
      </c>
      <c r="W41" t="n">
        <v>2869346.76</v>
      </c>
      <c r="X41" t="n">
        <v>5957736.44</v>
      </c>
      <c r="Y41" t="n">
        <v>4377074.84</v>
      </c>
      <c r="Z41" t="n">
        <v>3347151.52</v>
      </c>
      <c r="AA41" t="n">
        <v>3729824.28</v>
      </c>
      <c r="AB41" t="n">
        <v>3604234.65</v>
      </c>
      <c r="AC41" t="n">
        <v>2131034.76</v>
      </c>
      <c r="AD41" t="n">
        <v>5243373.83</v>
      </c>
      <c r="AE41" t="n">
        <v>4335587.09</v>
      </c>
      <c r="AF41" t="n">
        <v>3983703.6</v>
      </c>
      <c r="AG41" t="n">
        <v>3879388.69</v>
      </c>
      <c r="AH41" t="n">
        <v>1481281.06</v>
      </c>
      <c r="AI41" t="n">
        <v>5242634.34</v>
      </c>
      <c r="AJ41" t="n">
        <v>3760749.06</v>
      </c>
      <c r="AK41" t="n">
        <v>4147170.23</v>
      </c>
      <c r="AL41" t="n">
        <v>2039856.04</v>
      </c>
      <c r="AM41" t="n">
        <v>5195602.23</v>
      </c>
      <c r="AN41" t="n">
        <v>1654427.64</v>
      </c>
      <c r="AO41" t="n">
        <v>3887694.64</v>
      </c>
      <c r="AP41" t="n">
        <v>3163392.58</v>
      </c>
      <c r="AQ41" t="n">
        <v>3341999.99</v>
      </c>
      <c r="AR41" t="n">
        <v>1598244.72</v>
      </c>
      <c r="AS41" t="n">
        <v>11519375.13</v>
      </c>
      <c r="AT41" t="n">
        <v>7608244.18</v>
      </c>
      <c r="AU41" t="n">
        <v>6393111.07</v>
      </c>
      <c r="AV41" t="n">
        <v>3291667.98</v>
      </c>
      <c r="AW41" t="n">
        <v>2740534.91</v>
      </c>
      <c r="AX41" t="n">
        <v>3735317.48</v>
      </c>
      <c r="AY41" t="n">
        <v>3440371.85</v>
      </c>
      <c r="AZ41" t="n">
        <v>3604143.33</v>
      </c>
      <c r="BA41" t="n">
        <v>3573729.06</v>
      </c>
      <c r="BB41" t="n">
        <v>3693521.8</v>
      </c>
      <c r="BC41" t="n">
        <v>178338.98</v>
      </c>
      <c r="BD41" t="n">
        <v>2506542.32</v>
      </c>
      <c r="BE41" t="n">
        <v>2761493.68</v>
      </c>
      <c r="BF41" t="n">
        <v>4850993.25</v>
      </c>
      <c r="BG41" t="n">
        <v>1611892.55</v>
      </c>
      <c r="BH41" t="n">
        <v>3340462.17</v>
      </c>
      <c r="BI41" t="n">
        <v>3133026.41</v>
      </c>
      <c r="BJ41" t="n">
        <v>3386592.08</v>
      </c>
      <c r="BK41" t="n">
        <v>1961104.03</v>
      </c>
      <c r="BL41" t="n">
        <v>3646519.51</v>
      </c>
      <c r="BM41" t="n">
        <v>4733185.03</v>
      </c>
      <c r="BN41" t="n">
        <v>2327643.45</v>
      </c>
      <c r="BO41" t="n">
        <v>510222.81</v>
      </c>
      <c r="BP41" t="n">
        <v>3671048.52</v>
      </c>
      <c r="BQ41" t="n">
        <v>3081443.25</v>
      </c>
      <c r="BR41" t="n">
        <v>3564879.41</v>
      </c>
      <c r="BS41" t="n">
        <v>2872423.17</v>
      </c>
      <c r="BT41" t="n">
        <v>2870248.97</v>
      </c>
      <c r="BU41" t="n">
        <v>3047081.35</v>
      </c>
      <c r="BV41" t="n">
        <v>2596264.61</v>
      </c>
      <c r="BW41" t="n">
        <v>1575259.42</v>
      </c>
      <c r="BX41" t="n">
        <v>1445549.94</v>
      </c>
      <c r="BY41" t="n">
        <v>1463867.08</v>
      </c>
      <c r="BZ41" t="n">
        <v>1414561.51</v>
      </c>
      <c r="CA41" t="n">
        <v>1427615.75</v>
      </c>
      <c r="CB41" t="n">
        <v>1301541.98</v>
      </c>
      <c r="CC41" t="n">
        <v>3430047.96</v>
      </c>
      <c r="CD41" t="n">
        <v>3942308.03</v>
      </c>
      <c r="CE41" t="n">
        <v>3057944.45</v>
      </c>
      <c r="CF41" t="n">
        <v>3280040.35</v>
      </c>
      <c r="CG41" t="n">
        <v>3178094.21</v>
      </c>
      <c r="CH41" t="n">
        <v>2827761.65</v>
      </c>
      <c r="CI41" t="n">
        <v>3101931.02</v>
      </c>
      <c r="CJ41" t="n">
        <v>1344201.01</v>
      </c>
      <c r="CK41" t="n">
        <v>1387342.77</v>
      </c>
      <c r="CL41" t="n">
        <v>1261618.72</v>
      </c>
      <c r="CM41" t="n">
        <v>2886682.68</v>
      </c>
      <c r="CN41" t="n">
        <v>1514284.01</v>
      </c>
      <c r="CO41" t="n">
        <v>2620010.5</v>
      </c>
      <c r="CP41" t="n">
        <v>3282173.46</v>
      </c>
      <c r="CQ41" t="n">
        <v>2894106.98</v>
      </c>
      <c r="CR41" t="n">
        <v>2590502.22</v>
      </c>
      <c r="CS41" t="n">
        <v>1985518.8</v>
      </c>
      <c r="CT41" t="n">
        <v>2621597.22</v>
      </c>
      <c r="CU41" t="n">
        <v>3276138.02</v>
      </c>
      <c r="CV41" t="n">
        <v>2440383.94</v>
      </c>
      <c r="CW41" t="n">
        <v>1949061.8</v>
      </c>
      <c r="CX41" t="n">
        <v>1783387.05</v>
      </c>
      <c r="CY41" t="n">
        <v>1823717.27</v>
      </c>
      <c r="CZ41" t="n">
        <v>1672542.27</v>
      </c>
      <c r="DA41" t="n">
        <v>2726935.14</v>
      </c>
      <c r="DB41" t="n">
        <v>3008114.02</v>
      </c>
      <c r="DC41" t="n">
        <v>3642777.62</v>
      </c>
      <c r="DD41" t="n">
        <v>2778112.09</v>
      </c>
      <c r="DE41" t="n">
        <v>2998159.82</v>
      </c>
      <c r="DF41" t="n">
        <v>3212834.95</v>
      </c>
      <c r="DG41" t="n">
        <v>3231915.01</v>
      </c>
      <c r="DH41" t="n">
        <v>3012444.1</v>
      </c>
      <c r="DI41" t="n">
        <v>2811319</v>
      </c>
      <c r="DJ41" t="n">
        <v>2471233.29</v>
      </c>
      <c r="DK41" t="n">
        <v>1410753.1</v>
      </c>
      <c r="DL41" t="n">
        <v>2996703.07</v>
      </c>
      <c r="DM41" t="n">
        <v>4196967.97</v>
      </c>
      <c r="DN41" t="n">
        <v>2990805.84</v>
      </c>
      <c r="DO41" t="n">
        <v>3025629.33</v>
      </c>
      <c r="DP41" t="n">
        <v>2162238.07</v>
      </c>
      <c r="DQ41" t="n">
        <v>2918712.78</v>
      </c>
      <c r="DR41" t="n">
        <v>2771568.07</v>
      </c>
      <c r="DS41" t="n">
        <v>79556.25</v>
      </c>
      <c r="DT41" t="n">
        <v>280433.8</v>
      </c>
      <c r="DU41" t="n">
        <v>207986.23</v>
      </c>
      <c r="DV41" t="n">
        <v>179034.82</v>
      </c>
      <c r="DW41" t="n">
        <v>1363380.45</v>
      </c>
      <c r="DX41" t="n">
        <v>4062806.81</v>
      </c>
      <c r="DY41" t="n">
        <v>6287096.23</v>
      </c>
      <c r="DZ41" t="n">
        <v>3517960.91</v>
      </c>
      <c r="EA41" t="n">
        <v>2749965.06</v>
      </c>
      <c r="EB41" t="n">
        <v>77457.75</v>
      </c>
      <c r="EC41" t="n">
        <v>2188047.02</v>
      </c>
      <c r="ED41" t="n">
        <v>2946397.74</v>
      </c>
      <c r="EE41" t="n">
        <v>2044699.22</v>
      </c>
      <c r="EF41" t="n">
        <v>1465867.26</v>
      </c>
      <c r="EG41" t="n">
        <v>1333364.91</v>
      </c>
      <c r="EH41" t="n">
        <v>2287519.73</v>
      </c>
      <c r="EI41" t="n">
        <v>2639956.46</v>
      </c>
      <c r="EJ41" t="n">
        <v>2875106.54</v>
      </c>
      <c r="EK41" t="n">
        <v>1897660.55</v>
      </c>
      <c r="EL41" t="n">
        <v>3810880.07</v>
      </c>
      <c r="EM41" t="n">
        <v>2505042.76</v>
      </c>
      <c r="EN41" t="n">
        <v>1845253.76</v>
      </c>
      <c r="EO41" t="n">
        <v>3004100</v>
      </c>
      <c r="EP41" t="n">
        <v>1859413.16</v>
      </c>
      <c r="EQ41" t="n">
        <v>2037786.27</v>
      </c>
      <c r="ER41" t="n">
        <v>1570859.05</v>
      </c>
      <c r="ES41" t="n">
        <v>2201577.98</v>
      </c>
      <c r="ET41" t="n">
        <v>1207839.74</v>
      </c>
      <c r="EU41" t="n">
        <v>3356297.05</v>
      </c>
    </row>
    <row r="42" spans="1:302">
      <c r="A42" t="s">
        <v>148</v>
      </c>
      <c r="B42" t="s">
        <v>139</v>
      </c>
      <c r="C42" t="n">
        <v>40232.75</v>
      </c>
      <c r="D42" t="n">
        <v>118598.26</v>
      </c>
      <c r="E42" t="n">
        <v>412.46</v>
      </c>
      <c r="F42" t="n">
        <v>478.55</v>
      </c>
      <c r="G42" t="n">
        <v>160592.77</v>
      </c>
      <c r="H42" t="n">
        <v>9028.799999999999</v>
      </c>
      <c r="I42" t="n">
        <v>98669.67999999999</v>
      </c>
      <c r="J42" t="n">
        <v>8571.09</v>
      </c>
      <c r="K42" t="n">
        <v>0</v>
      </c>
      <c r="L42" t="n">
        <v>27840.5</v>
      </c>
      <c r="M42" t="n">
        <v>354811.72</v>
      </c>
      <c r="N42" t="n">
        <v>0</v>
      </c>
      <c r="O42" t="n">
        <v>0</v>
      </c>
      <c r="P42" t="n">
        <v>76607.10000000001</v>
      </c>
      <c r="Q42" t="n">
        <v>78552.73</v>
      </c>
      <c r="R42" t="n">
        <v>173820.3</v>
      </c>
      <c r="S42" t="n">
        <v>80204.85000000001</v>
      </c>
      <c r="T42" t="n">
        <v>0</v>
      </c>
      <c r="U42" t="n">
        <v>0</v>
      </c>
      <c r="V42" t="n">
        <v>0</v>
      </c>
      <c r="W42" t="n">
        <v>49927.74</v>
      </c>
      <c r="X42" t="n">
        <v>370016.31</v>
      </c>
      <c r="Y42" t="n">
        <v>21492.39</v>
      </c>
      <c r="Z42" t="n">
        <v>36162</v>
      </c>
      <c r="AA42" t="n">
        <v>0</v>
      </c>
      <c r="AB42" t="n">
        <v>382220.54</v>
      </c>
      <c r="AC42" t="n">
        <v>0</v>
      </c>
      <c r="AD42" t="n">
        <v>0</v>
      </c>
      <c r="AE42" t="n">
        <v>192917.08</v>
      </c>
      <c r="AF42" t="n">
        <v>0</v>
      </c>
      <c r="AG42" t="n">
        <v>173970.91</v>
      </c>
      <c r="AH42" t="n">
        <v>2376.62</v>
      </c>
      <c r="AI42" t="n">
        <v>30357.13</v>
      </c>
      <c r="AJ42" t="n">
        <v>0</v>
      </c>
      <c r="AK42" t="n">
        <v>48649.01</v>
      </c>
      <c r="AL42" t="n">
        <v>270496.09</v>
      </c>
      <c r="AM42" t="n">
        <v>0</v>
      </c>
      <c r="AN42" t="n">
        <v>0</v>
      </c>
      <c r="AO42" t="n">
        <v>128748.88</v>
      </c>
      <c r="AP42" t="n">
        <v>92291.23</v>
      </c>
      <c r="AQ42" t="n">
        <v>0</v>
      </c>
      <c r="AR42" t="n">
        <v>17814.98</v>
      </c>
      <c r="AS42" t="n">
        <v>40795.29</v>
      </c>
      <c r="AT42" t="n">
        <v>0</v>
      </c>
      <c r="AU42" t="n">
        <v>0</v>
      </c>
      <c r="AV42" t="n">
        <v>22339.07</v>
      </c>
      <c r="AW42" t="n">
        <v>33526.46</v>
      </c>
      <c r="AX42" t="n">
        <v>7915.02</v>
      </c>
      <c r="AY42" t="n">
        <v>14470.01</v>
      </c>
      <c r="AZ42" t="n">
        <v>3632.68</v>
      </c>
      <c r="BA42" t="n">
        <v>191116.34</v>
      </c>
      <c r="BB42" t="n">
        <v>15959.54</v>
      </c>
      <c r="BC42" t="n">
        <v>0</v>
      </c>
      <c r="BD42" t="n">
        <v>0</v>
      </c>
      <c r="BE42" t="n">
        <v>117491.552785</v>
      </c>
      <c r="BF42" t="n">
        <v>41577.2952586</v>
      </c>
      <c r="BG42" t="n">
        <v>0</v>
      </c>
      <c r="BH42" t="n">
        <v>0</v>
      </c>
      <c r="BI42" t="n">
        <v>2955</v>
      </c>
      <c r="BJ42" t="n">
        <v>0</v>
      </c>
      <c r="BK42" t="n">
        <v>33049</v>
      </c>
      <c r="BL42" t="n">
        <v>124794.42</v>
      </c>
      <c r="BM42" t="n">
        <v>58169.88</v>
      </c>
      <c r="BN42" t="n">
        <v>37462.1461538</v>
      </c>
      <c r="BO42" t="n">
        <v>0</v>
      </c>
      <c r="BP42" t="n">
        <v>0</v>
      </c>
      <c r="BQ42" t="n">
        <v>212651.135865</v>
      </c>
      <c r="BR42" t="n">
        <v>45979.7538462</v>
      </c>
      <c r="BS42" t="n">
        <v>11000.8275862</v>
      </c>
      <c r="BT42" t="n">
        <v>21509.7039788</v>
      </c>
      <c r="BU42" t="n">
        <v>49787.5733251</v>
      </c>
      <c r="BV42" t="n">
        <v>121815.654684</v>
      </c>
      <c r="BW42" t="n">
        <v>27152.1426585</v>
      </c>
      <c r="BX42" t="n">
        <v>12710.7692308</v>
      </c>
      <c r="BY42" t="n">
        <v>23734.2084367</v>
      </c>
      <c r="BZ42" t="n">
        <v>143046.64238</v>
      </c>
      <c r="CA42" t="n">
        <v>4402.27692308</v>
      </c>
      <c r="CB42" t="n">
        <v>78522.15119420001</v>
      </c>
      <c r="CC42" t="n">
        <v>52405.3162531</v>
      </c>
      <c r="CD42" t="n">
        <v>16687.5076923</v>
      </c>
      <c r="CE42" t="n">
        <v>109655.165975</v>
      </c>
      <c r="CF42" t="n">
        <v>5757.62068966</v>
      </c>
      <c r="CG42" t="n">
        <v>71176.7076923</v>
      </c>
      <c r="CH42" t="n">
        <v>28589.8812655</v>
      </c>
      <c r="CI42" t="n">
        <v>0</v>
      </c>
      <c r="CJ42" t="n">
        <v>0</v>
      </c>
      <c r="CK42" t="n">
        <v>160756.068786</v>
      </c>
      <c r="CL42" t="n">
        <v>61783.7305211</v>
      </c>
      <c r="CM42" t="n">
        <v>0</v>
      </c>
      <c r="CN42" t="n">
        <v>32220.3370112</v>
      </c>
      <c r="CO42" t="n">
        <v>3582.46153846</v>
      </c>
      <c r="CP42" t="n">
        <v>31781.2923077</v>
      </c>
      <c r="CQ42" t="n">
        <v>7294.98461538</v>
      </c>
      <c r="CR42" t="n">
        <v>0</v>
      </c>
      <c r="CS42" t="n">
        <v>42455.5072115</v>
      </c>
      <c r="CT42" t="n">
        <v>72374.6228288</v>
      </c>
      <c r="CU42" t="n">
        <v>16348.0182382</v>
      </c>
      <c r="CV42" t="n">
        <v>184029.353877</v>
      </c>
      <c r="CW42" t="n">
        <v>15734.6451613</v>
      </c>
      <c r="CX42" t="n">
        <v>37781.3478908</v>
      </c>
      <c r="CY42" t="n">
        <v>16919.6823821</v>
      </c>
      <c r="CZ42" t="n">
        <v>139721.898387</v>
      </c>
      <c r="DA42" t="n">
        <v>29342.09375</v>
      </c>
      <c r="DB42" t="n">
        <v>43056.4307692</v>
      </c>
      <c r="DC42" t="n">
        <v>31151.03125</v>
      </c>
      <c r="DD42" t="n">
        <v>0</v>
      </c>
      <c r="DE42" t="n">
        <v>0</v>
      </c>
      <c r="DF42" t="n">
        <v>136823.333833</v>
      </c>
      <c r="DG42" t="n">
        <v>81220.1114919</v>
      </c>
      <c r="DH42" t="n">
        <v>38455.2419355</v>
      </c>
      <c r="DI42" t="n">
        <v>31000.4576021</v>
      </c>
      <c r="DJ42" t="n">
        <v>72601.7342432</v>
      </c>
      <c r="DK42" t="n">
        <v>16016.3496503</v>
      </c>
      <c r="DL42" t="n">
        <v>11448.989206</v>
      </c>
      <c r="DM42" t="n">
        <v>67491.0409677</v>
      </c>
      <c r="DN42" t="n">
        <v>17562</v>
      </c>
      <c r="DO42" t="n">
        <v>41553.1048387</v>
      </c>
      <c r="DP42" t="n">
        <v>80495.9728507</v>
      </c>
      <c r="DQ42" t="n">
        <v>0</v>
      </c>
      <c r="DR42" t="n">
        <v>33256.9230769</v>
      </c>
      <c r="DS42" t="n">
        <v>152351.870639</v>
      </c>
      <c r="DT42" t="n">
        <v>7531.1875</v>
      </c>
      <c r="DU42" t="n">
        <v>1813</v>
      </c>
      <c r="DV42" t="n">
        <v>114778.658263</v>
      </c>
      <c r="DW42" t="n">
        <v>4576.31746032</v>
      </c>
      <c r="DX42" t="n">
        <v>0</v>
      </c>
      <c r="DY42" t="n">
        <v>28473.968254</v>
      </c>
      <c r="DZ42" t="n">
        <v>14381.125</v>
      </c>
      <c r="EA42" t="n">
        <v>8834</v>
      </c>
      <c r="EB42" t="n">
        <v>59035.3053467</v>
      </c>
      <c r="EC42" t="n">
        <v>11055.015873</v>
      </c>
      <c r="ED42" t="n">
        <v>24465.3968254</v>
      </c>
      <c r="EE42" t="n">
        <v>61562.1895425</v>
      </c>
      <c r="EF42" t="n">
        <v>10689.3650794</v>
      </c>
      <c r="EG42" t="n">
        <v>0</v>
      </c>
      <c r="EH42" t="n">
        <v>1735</v>
      </c>
      <c r="EI42" t="n">
        <v>19495.8095238</v>
      </c>
      <c r="EJ42" t="n">
        <v>91022.1848739</v>
      </c>
      <c r="EK42" t="n">
        <v>21448.5714286</v>
      </c>
      <c r="EL42" t="n">
        <v>0</v>
      </c>
      <c r="EM42" t="n">
        <v>0</v>
      </c>
      <c r="EN42" t="n">
        <v>25792.7936508</v>
      </c>
      <c r="EO42" t="n">
        <v>0</v>
      </c>
      <c r="EP42" t="n">
        <v>111750.7</v>
      </c>
      <c r="EQ42" t="n">
        <v>96005.647619</v>
      </c>
      <c r="ER42" t="n">
        <v>521.75</v>
      </c>
      <c r="ES42" t="n">
        <v>5368.98412698</v>
      </c>
      <c r="ET42" t="n">
        <v>154383.759733</v>
      </c>
      <c r="EU42" t="n">
        <v>4465.01587302</v>
      </c>
    </row>
    <row r="44" spans="1:302">
      <c r="A44" t="s">
        <v>149</v>
      </c>
      <c r="DS44" t="n">
        <v>1110368</v>
      </c>
      <c r="DT44" t="n">
        <v>1113687</v>
      </c>
      <c r="DU44" t="n">
        <v>1116028</v>
      </c>
      <c r="DV44" t="n">
        <v>1118305</v>
      </c>
      <c r="DW44" t="n">
        <v>1119456</v>
      </c>
      <c r="DX44" t="n">
        <v>1100288</v>
      </c>
      <c r="DY44" t="n">
        <v>1102502</v>
      </c>
      <c r="DZ44" t="n">
        <v>1106784</v>
      </c>
      <c r="EA44" t="n">
        <v>1109104</v>
      </c>
      <c r="EB44" t="n">
        <v>1110147</v>
      </c>
      <c r="EC44" t="n">
        <v>1111112</v>
      </c>
      <c r="ED44" t="n">
        <v>1113590</v>
      </c>
    </row>
    <row r="45" spans="1:302">
      <c r="A45" t="s">
        <v>150</v>
      </c>
      <c r="B45" t="s">
        <v>151</v>
      </c>
      <c r="C45" t="n">
        <v>101</v>
      </c>
      <c r="D45" t="n">
        <v>103</v>
      </c>
      <c r="E45" t="n">
        <v>102</v>
      </c>
      <c r="F45" t="n">
        <v>104</v>
      </c>
      <c r="G45" t="n">
        <v>105</v>
      </c>
      <c r="H45" t="n">
        <v>106</v>
      </c>
      <c r="I45" t="n">
        <v>102</v>
      </c>
      <c r="J45" t="n">
        <v>102</v>
      </c>
      <c r="K45" t="n">
        <v>111</v>
      </c>
      <c r="L45" t="n">
        <v>118</v>
      </c>
      <c r="M45" t="n">
        <v>123</v>
      </c>
      <c r="N45" t="n">
        <v>124</v>
      </c>
      <c r="O45" t="n">
        <v>128</v>
      </c>
      <c r="P45" t="n">
        <v>143</v>
      </c>
      <c r="Q45" t="n">
        <v>152</v>
      </c>
      <c r="R45" t="n">
        <v>152</v>
      </c>
      <c r="S45" t="n">
        <v>153</v>
      </c>
      <c r="T45" t="n">
        <v>152</v>
      </c>
      <c r="U45" t="n">
        <v>153</v>
      </c>
      <c r="V45" t="n">
        <v>153</v>
      </c>
      <c r="W45" t="n">
        <v>161</v>
      </c>
      <c r="X45" t="n">
        <v>161</v>
      </c>
      <c r="Y45" t="n">
        <v>162</v>
      </c>
      <c r="Z45" t="n">
        <v>161</v>
      </c>
      <c r="AA45" t="n">
        <v>160</v>
      </c>
      <c r="AB45" t="n">
        <v>162</v>
      </c>
      <c r="AC45" t="n">
        <v>158</v>
      </c>
      <c r="AD45" t="n">
        <v>158</v>
      </c>
      <c r="AE45" t="n">
        <v>160</v>
      </c>
      <c r="AF45" t="n">
        <v>159</v>
      </c>
      <c r="AG45" t="n">
        <v>160</v>
      </c>
      <c r="AH45" t="n">
        <v>164</v>
      </c>
      <c r="AI45" t="n">
        <v>169</v>
      </c>
      <c r="AJ45" t="n">
        <v>171</v>
      </c>
      <c r="AK45" t="n">
        <v>170</v>
      </c>
      <c r="AL45" t="n">
        <v>171</v>
      </c>
      <c r="AM45" t="n">
        <v>175</v>
      </c>
      <c r="AN45" t="n">
        <v>184</v>
      </c>
      <c r="AO45" t="n">
        <v>185</v>
      </c>
      <c r="AP45" t="n">
        <v>181</v>
      </c>
      <c r="AQ45" t="n">
        <v>183</v>
      </c>
      <c r="AR45" t="n">
        <v>182</v>
      </c>
      <c r="AS45" t="n">
        <v>175</v>
      </c>
      <c r="AT45" t="n">
        <v>174</v>
      </c>
      <c r="AU45" t="n">
        <v>174</v>
      </c>
      <c r="AV45" t="n">
        <v>171</v>
      </c>
      <c r="AW45" t="n">
        <v>173</v>
      </c>
      <c r="AX45" t="n">
        <v>174</v>
      </c>
      <c r="AY45" t="n">
        <v>179</v>
      </c>
      <c r="AZ45" t="n">
        <v>177</v>
      </c>
      <c r="BA45" t="n">
        <v>173</v>
      </c>
      <c r="BB45" t="n">
        <v>170</v>
      </c>
      <c r="BC45" t="n">
        <v>170</v>
      </c>
      <c r="BD45" t="n">
        <v>168</v>
      </c>
      <c r="BE45" t="n">
        <v>166</v>
      </c>
      <c r="BF45" t="n">
        <v>162</v>
      </c>
      <c r="BG45" t="n">
        <v>162</v>
      </c>
      <c r="BH45" t="n">
        <v>161</v>
      </c>
      <c r="BI45" t="n">
        <v>158</v>
      </c>
      <c r="BJ45" t="n">
        <v>159</v>
      </c>
      <c r="BK45" t="n">
        <v>271</v>
      </c>
      <c r="BL45" t="n">
        <v>268</v>
      </c>
      <c r="BM45" t="n">
        <v>267</v>
      </c>
      <c r="BN45" t="n">
        <v>283</v>
      </c>
      <c r="BO45" t="n">
        <v>310</v>
      </c>
      <c r="BP45" t="n">
        <v>339</v>
      </c>
      <c r="BQ45" t="n">
        <v>357</v>
      </c>
      <c r="BR45" t="n">
        <v>426</v>
      </c>
      <c r="BS45" t="n">
        <v>527</v>
      </c>
      <c r="BT45" t="n">
        <v>549</v>
      </c>
      <c r="BU45" t="n">
        <v>563</v>
      </c>
      <c r="BV45" t="n">
        <v>577</v>
      </c>
      <c r="BW45" t="n">
        <v>663</v>
      </c>
      <c r="BX45" t="n">
        <v>704</v>
      </c>
      <c r="BY45" t="n">
        <v>727</v>
      </c>
      <c r="BZ45" t="n">
        <v>751</v>
      </c>
      <c r="CA45" t="n">
        <v>808</v>
      </c>
      <c r="CB45" t="n">
        <v>847</v>
      </c>
      <c r="CC45" t="n">
        <v>891</v>
      </c>
      <c r="CD45" t="n">
        <v>939</v>
      </c>
      <c r="CE45" t="n">
        <v>963</v>
      </c>
      <c r="CF45" t="n">
        <v>1016</v>
      </c>
      <c r="CG45" t="n">
        <v>1098</v>
      </c>
      <c r="CH45" t="n">
        <v>1136</v>
      </c>
      <c r="CI45" t="n">
        <v>1195</v>
      </c>
      <c r="CJ45" t="n">
        <v>1257</v>
      </c>
      <c r="CK45" t="n">
        <v>1287</v>
      </c>
      <c r="CL45" t="n">
        <v>1331</v>
      </c>
      <c r="CM45" t="n">
        <v>1437</v>
      </c>
      <c r="CN45" t="n">
        <v>1551</v>
      </c>
      <c r="CO45" t="n">
        <v>1707</v>
      </c>
      <c r="CP45" t="n">
        <v>1783</v>
      </c>
      <c r="CQ45" t="n">
        <v>1869</v>
      </c>
      <c r="CR45" t="n">
        <v>1958</v>
      </c>
      <c r="CS45" t="n">
        <v>2054</v>
      </c>
      <c r="CT45" t="n">
        <v>2125</v>
      </c>
      <c r="CU45" t="n">
        <v>2222</v>
      </c>
      <c r="CV45" t="n">
        <v>2305</v>
      </c>
      <c r="CW45" t="n">
        <v>2375</v>
      </c>
      <c r="CX45" t="n">
        <v>2450</v>
      </c>
      <c r="CY45" t="n">
        <v>2515</v>
      </c>
      <c r="CZ45" t="n">
        <v>2605</v>
      </c>
      <c r="DA45" t="n">
        <v>2715</v>
      </c>
      <c r="DB45" t="n">
        <v>2821</v>
      </c>
      <c r="DC45" t="n">
        <v>2921</v>
      </c>
      <c r="DD45" t="n">
        <v>3026</v>
      </c>
      <c r="DE45" t="n">
        <v>3099</v>
      </c>
      <c r="DF45" t="n">
        <v>3166</v>
      </c>
      <c r="DG45" t="n">
        <v>3243</v>
      </c>
      <c r="DH45" t="n">
        <v>3335</v>
      </c>
      <c r="DI45" t="n">
        <v>3396</v>
      </c>
      <c r="DJ45" t="n">
        <v>3478</v>
      </c>
      <c r="DK45" t="n">
        <v>3526</v>
      </c>
      <c r="DL45" t="n">
        <v>3565</v>
      </c>
      <c r="DM45" t="n">
        <v>3598</v>
      </c>
      <c r="DN45" t="n">
        <v>3689</v>
      </c>
      <c r="DO45" t="n">
        <v>3750</v>
      </c>
      <c r="DP45" t="n">
        <v>3843</v>
      </c>
      <c r="DQ45" t="n">
        <v>3919</v>
      </c>
      <c r="DR45" t="n">
        <v>3990</v>
      </c>
      <c r="DS45" t="n">
        <v>4073</v>
      </c>
      <c r="DT45" t="n">
        <v>4209</v>
      </c>
      <c r="DU45" t="n">
        <v>4266</v>
      </c>
      <c r="DV45" t="n">
        <v>4310</v>
      </c>
      <c r="DW45" t="n">
        <v>4418</v>
      </c>
      <c r="DX45" t="n">
        <v>4472</v>
      </c>
      <c r="DY45" t="n">
        <v>4536</v>
      </c>
      <c r="DZ45" t="n">
        <v>4632</v>
      </c>
      <c r="EA45" t="n">
        <v>4755</v>
      </c>
      <c r="EB45" t="n">
        <v>4866</v>
      </c>
      <c r="EC45" t="n">
        <v>5009</v>
      </c>
      <c r="ED45" t="n">
        <v>5126</v>
      </c>
      <c r="EE45" t="n">
        <v>5202</v>
      </c>
      <c r="EF45" t="n">
        <v>5357</v>
      </c>
      <c r="EG45" t="n">
        <v>5502</v>
      </c>
      <c r="EH45" t="n">
        <v>5639</v>
      </c>
      <c r="EI45" t="n">
        <v>5789</v>
      </c>
      <c r="EJ45" t="n">
        <v>5926</v>
      </c>
      <c r="EK45" t="n">
        <v>6084</v>
      </c>
      <c r="EL45" t="n">
        <v>6216</v>
      </c>
      <c r="EM45" t="n">
        <v>6345</v>
      </c>
      <c r="EN45" t="n">
        <v>6490</v>
      </c>
      <c r="EO45" t="n">
        <v>6607</v>
      </c>
      <c r="EP45" t="n">
        <v>6687</v>
      </c>
      <c r="EQ45" t="n">
        <v>6748</v>
      </c>
      <c r="ER45" t="n">
        <v>6890</v>
      </c>
      <c r="ES45" t="n">
        <v>6937</v>
      </c>
      <c r="ET45" t="n">
        <v>7059</v>
      </c>
      <c r="EU45" t="n">
        <v>7238</v>
      </c>
      <c r="EV45" t="n">
        <v>7349</v>
      </c>
      <c r="EW45" t="n">
        <v>7497</v>
      </c>
    </row>
    <row r="46" spans="1:302">
      <c r="A46" t="s">
        <v>152</v>
      </c>
      <c r="B46" t="s">
        <v>151</v>
      </c>
      <c r="C46" t="n">
        <v>7670</v>
      </c>
      <c r="D46" t="n">
        <v>7728</v>
      </c>
      <c r="E46" t="n">
        <v>7779</v>
      </c>
      <c r="F46" t="n">
        <v>7800</v>
      </c>
      <c r="G46" t="n">
        <v>7860</v>
      </c>
      <c r="H46" t="n">
        <v>7913</v>
      </c>
      <c r="I46" t="n">
        <v>7924</v>
      </c>
      <c r="J46" t="n">
        <v>7996</v>
      </c>
      <c r="K46" t="n">
        <v>8027</v>
      </c>
      <c r="L46" t="n">
        <v>8060</v>
      </c>
      <c r="M46" t="n">
        <v>8063</v>
      </c>
      <c r="N46" t="n">
        <v>8098</v>
      </c>
      <c r="O46" t="n">
        <v>8135</v>
      </c>
      <c r="P46" t="n">
        <v>8156</v>
      </c>
      <c r="Q46" t="n">
        <v>8160</v>
      </c>
      <c r="R46" t="n">
        <v>8184</v>
      </c>
      <c r="S46" t="n">
        <v>8205</v>
      </c>
      <c r="T46" t="n">
        <v>8225</v>
      </c>
      <c r="U46" t="n">
        <v>8254</v>
      </c>
      <c r="V46" t="n">
        <v>8293</v>
      </c>
      <c r="W46" t="n">
        <v>8299</v>
      </c>
      <c r="X46" t="n">
        <v>8330</v>
      </c>
      <c r="Y46" t="n">
        <v>8336</v>
      </c>
      <c r="Z46" t="n">
        <v>8339</v>
      </c>
      <c r="AA46" t="n">
        <v>8356</v>
      </c>
      <c r="AB46" t="n">
        <v>8399</v>
      </c>
      <c r="AC46" t="n">
        <v>8412</v>
      </c>
      <c r="AD46" t="n">
        <v>8417</v>
      </c>
      <c r="AE46" t="n">
        <v>8446</v>
      </c>
      <c r="AF46" t="n">
        <v>8441</v>
      </c>
      <c r="AG46" t="n">
        <v>8428</v>
      </c>
      <c r="AH46" t="n">
        <v>8415</v>
      </c>
      <c r="AI46" t="n">
        <v>8362</v>
      </c>
      <c r="AJ46" t="n">
        <v>8371</v>
      </c>
      <c r="AK46" t="n">
        <v>8384</v>
      </c>
      <c r="AL46" t="n">
        <v>8397</v>
      </c>
      <c r="AM46" t="n">
        <v>8378</v>
      </c>
      <c r="AN46" t="n">
        <v>8368</v>
      </c>
      <c r="AO46" t="n">
        <v>8328</v>
      </c>
      <c r="AP46" t="n">
        <v>8304</v>
      </c>
      <c r="AQ46" t="n">
        <v>8287</v>
      </c>
      <c r="AR46" t="n">
        <v>8282</v>
      </c>
      <c r="AS46" t="n">
        <v>8238</v>
      </c>
      <c r="AT46" t="n">
        <v>8236</v>
      </c>
      <c r="AU46" t="n">
        <v>8213</v>
      </c>
      <c r="AV46" t="n">
        <v>8212</v>
      </c>
      <c r="AW46" t="n">
        <v>8197</v>
      </c>
      <c r="AX46" t="n">
        <v>8180</v>
      </c>
      <c r="AY46" t="n">
        <v>8188</v>
      </c>
      <c r="AZ46" t="n">
        <v>8167</v>
      </c>
      <c r="BA46" t="n">
        <v>8166</v>
      </c>
      <c r="BB46" t="n">
        <v>8169</v>
      </c>
      <c r="BC46" t="n">
        <v>8135</v>
      </c>
      <c r="BD46" t="n">
        <v>8120</v>
      </c>
      <c r="BE46" t="n">
        <v>8110</v>
      </c>
      <c r="BF46" t="n">
        <v>8104</v>
      </c>
      <c r="BG46" t="n">
        <v>8101</v>
      </c>
      <c r="BH46" t="n">
        <v>8109</v>
      </c>
      <c r="BI46" t="n">
        <v>8115</v>
      </c>
      <c r="BJ46" t="n">
        <v>8104</v>
      </c>
      <c r="BK46" t="n">
        <v>8108</v>
      </c>
      <c r="BL46" t="n">
        <v>8117</v>
      </c>
      <c r="BM46" t="n">
        <v>8127</v>
      </c>
      <c r="BN46" t="n">
        <v>8146</v>
      </c>
      <c r="BO46" t="n">
        <v>8154</v>
      </c>
      <c r="BP46" t="n">
        <v>8215</v>
      </c>
      <c r="BQ46" t="n">
        <v>8264</v>
      </c>
      <c r="BR46" t="n">
        <v>8328</v>
      </c>
      <c r="BS46" t="n">
        <v>8383</v>
      </c>
      <c r="BT46" t="n">
        <v>8452</v>
      </c>
      <c r="BU46" t="n">
        <v>8498</v>
      </c>
      <c r="BV46" t="n">
        <v>8464</v>
      </c>
      <c r="BW46" t="n">
        <v>8510</v>
      </c>
      <c r="BX46" t="n">
        <v>8582</v>
      </c>
      <c r="BY46" t="n">
        <v>8611</v>
      </c>
      <c r="BZ46" t="n">
        <v>8663</v>
      </c>
      <c r="CA46" t="n">
        <v>8724</v>
      </c>
      <c r="CB46" t="n">
        <v>8792</v>
      </c>
      <c r="CC46" t="n">
        <v>8837</v>
      </c>
      <c r="CD46" t="n">
        <v>8899</v>
      </c>
      <c r="CE46" t="n">
        <v>8948</v>
      </c>
      <c r="CF46" t="n">
        <v>8987</v>
      </c>
      <c r="CG46" t="n">
        <v>9059</v>
      </c>
      <c r="CH46" t="n">
        <v>9087</v>
      </c>
      <c r="CI46" t="n">
        <v>9140</v>
      </c>
      <c r="CJ46" t="n">
        <v>9199</v>
      </c>
      <c r="CK46" t="n">
        <v>9235</v>
      </c>
      <c r="CL46" t="n">
        <v>9272</v>
      </c>
      <c r="CM46" t="n">
        <v>9294</v>
      </c>
      <c r="CN46" t="n">
        <v>9320</v>
      </c>
      <c r="CO46" t="n">
        <v>9370</v>
      </c>
      <c r="CP46" t="n">
        <v>9242</v>
      </c>
      <c r="CQ46" t="n">
        <v>9319</v>
      </c>
      <c r="CR46" t="n">
        <v>9374</v>
      </c>
      <c r="CS46" t="n">
        <v>9419</v>
      </c>
      <c r="CT46" t="n">
        <v>9490</v>
      </c>
      <c r="CU46" t="n">
        <v>9546</v>
      </c>
      <c r="CV46" t="n">
        <v>9598</v>
      </c>
      <c r="CW46" t="n">
        <v>9635</v>
      </c>
      <c r="CX46" t="n">
        <v>9693</v>
      </c>
      <c r="CY46" t="n">
        <v>9744</v>
      </c>
      <c r="CZ46" t="n">
        <v>9811</v>
      </c>
      <c r="DA46" t="n">
        <v>9851</v>
      </c>
      <c r="DB46" t="n">
        <v>9891</v>
      </c>
      <c r="DC46" t="n">
        <v>9722</v>
      </c>
      <c r="DD46" t="n">
        <v>9682</v>
      </c>
      <c r="DE46" t="n">
        <v>9600</v>
      </c>
      <c r="DF46" t="n">
        <v>9577</v>
      </c>
      <c r="DG46" t="n">
        <v>9496</v>
      </c>
      <c r="DH46" t="n">
        <v>9478</v>
      </c>
      <c r="DI46" t="n">
        <v>9371</v>
      </c>
      <c r="DJ46" t="n">
        <v>9297</v>
      </c>
      <c r="DK46" t="n">
        <v>9208</v>
      </c>
      <c r="DL46" t="n">
        <v>9276</v>
      </c>
      <c r="DM46" t="n">
        <v>9173</v>
      </c>
      <c r="DN46" t="n">
        <v>9205</v>
      </c>
      <c r="DO46" t="n">
        <v>9198</v>
      </c>
      <c r="DP46" t="n">
        <v>9240</v>
      </c>
      <c r="DQ46" t="n">
        <v>9227</v>
      </c>
      <c r="DR46" t="n">
        <v>9208</v>
      </c>
      <c r="DS46" t="n">
        <v>9193</v>
      </c>
      <c r="DT46" t="n">
        <v>9201</v>
      </c>
      <c r="DU46" t="n">
        <v>9187</v>
      </c>
      <c r="DV46" t="n">
        <v>9177</v>
      </c>
      <c r="DW46" t="n">
        <v>9182</v>
      </c>
      <c r="DX46" t="n">
        <v>9015</v>
      </c>
      <c r="DY46" t="n">
        <v>9016</v>
      </c>
      <c r="DZ46" t="n">
        <v>9003</v>
      </c>
      <c r="EA46" t="n">
        <v>9018</v>
      </c>
      <c r="EB46" t="n">
        <v>9021</v>
      </c>
      <c r="EC46" t="n">
        <v>9015</v>
      </c>
      <c r="ED46" t="n">
        <v>9001</v>
      </c>
      <c r="EE46" t="n">
        <v>8986</v>
      </c>
      <c r="EF46" t="n">
        <v>8961</v>
      </c>
      <c r="EG46" t="n">
        <v>8967</v>
      </c>
      <c r="EH46" t="n">
        <v>8950</v>
      </c>
      <c r="EI46" t="n">
        <v>8929</v>
      </c>
      <c r="EJ46" t="n">
        <v>8912</v>
      </c>
      <c r="EK46" t="n">
        <v>8988</v>
      </c>
      <c r="EL46" t="n">
        <v>8964</v>
      </c>
      <c r="EM46" t="n">
        <v>8934</v>
      </c>
      <c r="EN46" t="n">
        <v>8892</v>
      </c>
      <c r="EO46" t="n">
        <v>8868</v>
      </c>
      <c r="EP46" t="n">
        <v>8809</v>
      </c>
      <c r="EQ46" t="n">
        <v>8794</v>
      </c>
      <c r="ER46" t="n">
        <v>8766</v>
      </c>
      <c r="ES46" t="n">
        <v>8711</v>
      </c>
      <c r="ET46" t="n">
        <v>8678</v>
      </c>
      <c r="EU46" t="n">
        <v>8645</v>
      </c>
      <c r="EV46" t="n">
        <v>8587</v>
      </c>
      <c r="EW46" t="n">
        <v>8447</v>
      </c>
    </row>
    <row r="47" spans="1:302">
      <c r="A47" t="s">
        <v>153</v>
      </c>
      <c r="B47" t="s">
        <v>151</v>
      </c>
      <c r="C47" t="n">
        <v>943764</v>
      </c>
      <c r="D47" t="n">
        <v>948414</v>
      </c>
      <c r="E47" t="n">
        <v>953103</v>
      </c>
      <c r="F47" t="n">
        <v>951169</v>
      </c>
      <c r="G47" t="n">
        <v>949362</v>
      </c>
      <c r="H47" t="n">
        <v>951522</v>
      </c>
      <c r="I47" t="n">
        <v>954556</v>
      </c>
      <c r="J47" t="n">
        <v>957362</v>
      </c>
      <c r="K47" t="n">
        <v>955248</v>
      </c>
      <c r="L47" t="n">
        <v>953802</v>
      </c>
      <c r="M47" t="n">
        <v>949678</v>
      </c>
      <c r="N47" t="n">
        <v>946989</v>
      </c>
      <c r="O47" t="n">
        <v>946689</v>
      </c>
      <c r="P47" t="n">
        <v>946427</v>
      </c>
      <c r="Q47" t="n">
        <v>945989</v>
      </c>
      <c r="R47" t="n">
        <v>943224</v>
      </c>
      <c r="S47" t="n">
        <v>942212</v>
      </c>
      <c r="T47" t="n">
        <v>942507</v>
      </c>
      <c r="U47" t="n">
        <v>945185</v>
      </c>
      <c r="V47" t="n">
        <v>947922</v>
      </c>
      <c r="W47" t="n">
        <v>948425</v>
      </c>
      <c r="X47" t="n">
        <v>947923</v>
      </c>
      <c r="Y47" t="n">
        <v>948279</v>
      </c>
      <c r="Z47" t="n">
        <v>946821</v>
      </c>
      <c r="AA47" t="n">
        <v>947843</v>
      </c>
      <c r="AB47" t="n">
        <v>951625</v>
      </c>
      <c r="AC47" t="n">
        <v>954731</v>
      </c>
      <c r="AD47" t="n">
        <v>954117</v>
      </c>
      <c r="AE47" t="n">
        <v>953055</v>
      </c>
      <c r="AF47" t="n">
        <v>952390</v>
      </c>
      <c r="AG47" t="n">
        <v>951711</v>
      </c>
      <c r="AH47" t="n">
        <v>951913</v>
      </c>
      <c r="AI47" t="n">
        <v>949410</v>
      </c>
      <c r="AJ47" t="n">
        <v>947840</v>
      </c>
      <c r="AK47" t="n">
        <v>942939</v>
      </c>
      <c r="AL47" t="n">
        <v>938424</v>
      </c>
      <c r="AM47" t="n">
        <v>934304</v>
      </c>
      <c r="AN47" t="n">
        <v>931613</v>
      </c>
      <c r="AO47" t="n">
        <v>931659</v>
      </c>
      <c r="AP47" t="n">
        <v>928338</v>
      </c>
      <c r="AQ47" t="n">
        <v>926720</v>
      </c>
      <c r="AR47" t="n">
        <v>925168</v>
      </c>
      <c r="AS47" t="n">
        <v>925802</v>
      </c>
      <c r="AT47" t="n">
        <v>925532</v>
      </c>
      <c r="AU47" t="n">
        <v>923503</v>
      </c>
      <c r="AV47" t="n">
        <v>920305</v>
      </c>
      <c r="AW47" t="n">
        <v>916310</v>
      </c>
      <c r="AX47" t="n">
        <v>912096</v>
      </c>
      <c r="AY47" t="n">
        <v>912671</v>
      </c>
      <c r="AZ47" t="n">
        <v>914617</v>
      </c>
      <c r="BA47" t="n">
        <v>916535</v>
      </c>
      <c r="BB47" t="n">
        <v>917578</v>
      </c>
      <c r="BC47" t="n">
        <v>916113</v>
      </c>
      <c r="BD47" t="n">
        <v>915105</v>
      </c>
      <c r="BE47" t="n">
        <v>913637</v>
      </c>
      <c r="BF47" t="n">
        <v>913012</v>
      </c>
      <c r="BG47" t="n">
        <v>910958</v>
      </c>
      <c r="BH47" t="n">
        <v>909510</v>
      </c>
      <c r="BI47" t="n">
        <v>906540</v>
      </c>
      <c r="BJ47" t="n">
        <v>904385</v>
      </c>
      <c r="BK47" t="n">
        <v>931970</v>
      </c>
      <c r="BL47" t="n">
        <v>932647</v>
      </c>
      <c r="BM47" t="n">
        <v>934488</v>
      </c>
      <c r="BN47" t="n">
        <v>936188</v>
      </c>
      <c r="BO47" t="n">
        <v>935532</v>
      </c>
      <c r="BP47" t="n">
        <v>942421</v>
      </c>
      <c r="BQ47" t="n">
        <v>949989</v>
      </c>
      <c r="BR47" t="n">
        <v>955713</v>
      </c>
      <c r="BS47" t="n">
        <v>960283</v>
      </c>
      <c r="BT47" t="n">
        <v>965955</v>
      </c>
      <c r="BU47" t="n">
        <v>970401</v>
      </c>
      <c r="BV47" t="n">
        <v>960230</v>
      </c>
      <c r="BW47" t="n">
        <v>967574</v>
      </c>
      <c r="BX47" t="n">
        <v>975171</v>
      </c>
      <c r="BY47" t="n">
        <v>980781</v>
      </c>
      <c r="BZ47" t="n">
        <v>985414</v>
      </c>
      <c r="CA47" t="n">
        <v>990304</v>
      </c>
      <c r="CB47" t="n">
        <v>995414</v>
      </c>
      <c r="CC47" t="n">
        <v>1001668</v>
      </c>
      <c r="CD47" t="n">
        <v>1007008</v>
      </c>
      <c r="CE47" t="n">
        <v>1012538</v>
      </c>
      <c r="CF47" t="n">
        <v>1017107</v>
      </c>
      <c r="CG47" t="n">
        <v>1024718</v>
      </c>
      <c r="CH47" t="n">
        <v>1028893</v>
      </c>
      <c r="CI47" t="n">
        <v>1035828</v>
      </c>
      <c r="CJ47" t="n">
        <v>1045085</v>
      </c>
      <c r="CK47" t="n">
        <v>1052746</v>
      </c>
      <c r="CL47" t="n">
        <v>1059051</v>
      </c>
      <c r="CM47" t="n">
        <v>1065242</v>
      </c>
      <c r="CN47" t="n">
        <v>1071277</v>
      </c>
      <c r="CO47" t="n">
        <v>1077697</v>
      </c>
      <c r="CP47" t="n">
        <v>1049335</v>
      </c>
      <c r="CQ47" t="n">
        <v>1055497</v>
      </c>
      <c r="CR47" t="n">
        <v>1061378</v>
      </c>
      <c r="CS47" t="n">
        <v>1067577</v>
      </c>
      <c r="CT47" t="n">
        <v>1073532</v>
      </c>
      <c r="CU47" t="n">
        <v>1081277</v>
      </c>
      <c r="CV47" t="n">
        <v>1090822</v>
      </c>
      <c r="CW47" t="n">
        <v>1099113</v>
      </c>
      <c r="CX47" t="n">
        <v>1106468</v>
      </c>
      <c r="CY47" t="n">
        <v>1112406</v>
      </c>
      <c r="CZ47" t="n">
        <v>1117951</v>
      </c>
      <c r="DA47" t="n">
        <v>1124216</v>
      </c>
      <c r="DB47" t="n">
        <v>1129296</v>
      </c>
      <c r="DC47" t="n">
        <v>1102050</v>
      </c>
      <c r="DD47" t="n">
        <v>1091934</v>
      </c>
      <c r="DE47" t="n">
        <v>1076321</v>
      </c>
      <c r="DF47" t="n">
        <v>1066084</v>
      </c>
      <c r="DG47" t="n">
        <v>1053773</v>
      </c>
      <c r="DH47" t="n">
        <v>1042848</v>
      </c>
      <c r="DI47" t="n">
        <v>1033273</v>
      </c>
      <c r="DJ47" t="n">
        <v>1021854</v>
      </c>
      <c r="DK47" t="n">
        <v>1008471</v>
      </c>
      <c r="DL47" t="n">
        <v>1013346</v>
      </c>
      <c r="DM47" t="n">
        <v>1002818</v>
      </c>
      <c r="DN47" t="n">
        <v>1001933</v>
      </c>
      <c r="DO47" t="n">
        <v>1001677</v>
      </c>
      <c r="DP47" t="n">
        <v>1003256</v>
      </c>
      <c r="DQ47" t="n">
        <v>1004614</v>
      </c>
      <c r="DR47" t="n">
        <v>1005737</v>
      </c>
      <c r="DS47" t="n">
        <v>1008017</v>
      </c>
      <c r="DT47" t="n">
        <v>1010735</v>
      </c>
      <c r="DU47" t="n">
        <v>1012751</v>
      </c>
      <c r="DV47" t="n">
        <v>1014654</v>
      </c>
      <c r="DW47" t="n">
        <v>1015384</v>
      </c>
      <c r="DX47" t="n">
        <v>996793</v>
      </c>
      <c r="DY47" t="n">
        <v>998721</v>
      </c>
      <c r="DZ47" t="n">
        <v>1002407</v>
      </c>
      <c r="EA47" t="n">
        <v>1004291</v>
      </c>
      <c r="EB47" t="n">
        <v>1004805</v>
      </c>
      <c r="EC47" t="n">
        <v>1005073</v>
      </c>
      <c r="ED47" t="n">
        <v>1006722</v>
      </c>
      <c r="EE47" t="n">
        <v>1006978</v>
      </c>
      <c r="EF47" t="n">
        <v>1007384</v>
      </c>
      <c r="EG47" t="n">
        <v>1007754</v>
      </c>
      <c r="EH47" t="n">
        <v>1008666</v>
      </c>
      <c r="EI47" t="n">
        <v>1009269</v>
      </c>
      <c r="EJ47" t="n">
        <v>1009267</v>
      </c>
      <c r="EK47" t="n">
        <v>1015364</v>
      </c>
      <c r="EL47" t="n">
        <v>1016778</v>
      </c>
      <c r="EM47" t="n">
        <v>1017378</v>
      </c>
      <c r="EN47" t="n">
        <v>1018960</v>
      </c>
      <c r="EO47" t="n">
        <v>1018176</v>
      </c>
      <c r="EP47" t="n">
        <v>1019106</v>
      </c>
      <c r="EQ47" t="n">
        <v>1020687</v>
      </c>
      <c r="ER47" t="n">
        <v>1021991</v>
      </c>
      <c r="ES47" t="n">
        <v>1023800</v>
      </c>
      <c r="ET47" t="n">
        <v>1026240</v>
      </c>
      <c r="EU47" t="n">
        <v>1027691</v>
      </c>
      <c r="EV47" t="n">
        <v>1028934</v>
      </c>
      <c r="EW47" t="n">
        <v>1027219</v>
      </c>
    </row>
    <row r="48" spans="1:302">
      <c r="A48" t="s">
        <v>154</v>
      </c>
      <c r="B48" t="s">
        <v>151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7217</v>
      </c>
      <c r="BL48" t="n">
        <v>9628</v>
      </c>
      <c r="BM48" t="n">
        <v>9714</v>
      </c>
      <c r="BN48" t="n">
        <v>9829</v>
      </c>
      <c r="BO48" t="n">
        <v>9912</v>
      </c>
      <c r="BP48" t="n">
        <v>10015</v>
      </c>
      <c r="BQ48" t="n">
        <v>10085</v>
      </c>
      <c r="BR48" t="n">
        <v>10182</v>
      </c>
      <c r="BS48" t="n">
        <v>10299</v>
      </c>
      <c r="BT48" t="n">
        <v>10400</v>
      </c>
      <c r="BU48" t="n">
        <v>10604</v>
      </c>
      <c r="BV48" t="n">
        <v>10739</v>
      </c>
      <c r="BW48" t="n">
        <v>10927</v>
      </c>
      <c r="BX48" t="n">
        <v>11081</v>
      </c>
      <c r="BY48" t="n">
        <v>11294</v>
      </c>
      <c r="BZ48" t="n">
        <v>11545</v>
      </c>
      <c r="CA48" t="n">
        <v>11799</v>
      </c>
      <c r="CB48" t="n">
        <v>11996</v>
      </c>
      <c r="CC48" t="n">
        <v>12241</v>
      </c>
      <c r="CD48" t="n">
        <v>12458</v>
      </c>
      <c r="CE48" t="n">
        <v>12699</v>
      </c>
      <c r="CF48" t="n">
        <v>12927</v>
      </c>
      <c r="CG48" t="n">
        <v>13268</v>
      </c>
      <c r="CH48" t="n">
        <v>13458</v>
      </c>
      <c r="CI48" t="n">
        <v>13886</v>
      </c>
      <c r="CJ48" t="n">
        <v>14246</v>
      </c>
      <c r="CK48" t="n">
        <v>14550</v>
      </c>
      <c r="CL48" t="n">
        <v>14746</v>
      </c>
      <c r="CM48" t="n">
        <v>15022</v>
      </c>
      <c r="CN48" t="n">
        <v>15258</v>
      </c>
      <c r="CO48" t="n">
        <v>15563</v>
      </c>
      <c r="CP48" t="n">
        <v>15748</v>
      </c>
      <c r="CQ48" t="n">
        <v>16069</v>
      </c>
      <c r="CR48" t="n">
        <v>16388</v>
      </c>
      <c r="CS48" t="n">
        <v>16636</v>
      </c>
      <c r="CT48" t="n">
        <v>16792</v>
      </c>
      <c r="CU48" t="n">
        <v>16955</v>
      </c>
      <c r="CV48" t="n">
        <v>17262</v>
      </c>
      <c r="CW48" t="n">
        <v>17437</v>
      </c>
      <c r="CX48" t="n">
        <v>17622</v>
      </c>
      <c r="CY48" t="n">
        <v>17839</v>
      </c>
      <c r="CZ48" t="n">
        <v>18159</v>
      </c>
      <c r="DA48" t="n">
        <v>18471</v>
      </c>
      <c r="DB48" t="n">
        <v>18741</v>
      </c>
      <c r="DC48" t="n">
        <v>18865</v>
      </c>
      <c r="DD48" t="n">
        <v>19089</v>
      </c>
      <c r="DE48" t="n">
        <v>19256</v>
      </c>
      <c r="DF48" t="n">
        <v>19496</v>
      </c>
      <c r="DG48" t="n">
        <v>19701</v>
      </c>
      <c r="DH48" t="n">
        <v>20065</v>
      </c>
      <c r="DI48" t="n">
        <v>20050</v>
      </c>
      <c r="DJ48" t="n">
        <v>20122</v>
      </c>
      <c r="DK48" t="n">
        <v>20262</v>
      </c>
      <c r="DL48" t="n">
        <v>20447</v>
      </c>
      <c r="DM48" t="n">
        <v>20480</v>
      </c>
      <c r="DN48" t="n">
        <v>20681</v>
      </c>
      <c r="DO48" t="n">
        <v>20827</v>
      </c>
      <c r="DP48" t="n">
        <v>20969</v>
      </c>
      <c r="DQ48" t="n">
        <v>21064</v>
      </c>
      <c r="DR48" t="n">
        <v>21124</v>
      </c>
      <c r="DS48" t="n">
        <v>21256</v>
      </c>
      <c r="DT48" t="n">
        <v>21429</v>
      </c>
      <c r="DU48" t="n">
        <v>21566</v>
      </c>
      <c r="DV48" t="n">
        <v>21647</v>
      </c>
      <c r="DW48" t="n">
        <v>21753</v>
      </c>
      <c r="DX48" t="n">
        <v>21703</v>
      </c>
      <c r="DY48" t="n">
        <v>21820</v>
      </c>
      <c r="DZ48" t="n">
        <v>22066</v>
      </c>
      <c r="EA48" t="n">
        <v>22189</v>
      </c>
      <c r="EB48" t="n">
        <v>22408</v>
      </c>
      <c r="EC48" t="n">
        <v>22844</v>
      </c>
      <c r="ED48" t="n">
        <v>23323</v>
      </c>
      <c r="EE48" t="n">
        <v>23598</v>
      </c>
      <c r="EF48" t="n">
        <v>23816</v>
      </c>
      <c r="EG48" t="n">
        <v>23982</v>
      </c>
      <c r="EH48" t="n">
        <v>24064</v>
      </c>
      <c r="EI48" t="n">
        <v>24166</v>
      </c>
      <c r="EJ48" t="n">
        <v>24249</v>
      </c>
      <c r="EK48" t="n">
        <v>24378</v>
      </c>
      <c r="EL48" t="n">
        <v>24507</v>
      </c>
      <c r="EM48" t="n">
        <v>24632</v>
      </c>
      <c r="EN48" t="n">
        <v>24770</v>
      </c>
      <c r="EO48" t="n">
        <v>24804</v>
      </c>
      <c r="EP48" t="n">
        <v>24918</v>
      </c>
      <c r="EQ48" t="n">
        <v>25001</v>
      </c>
      <c r="ER48" t="n">
        <v>25053</v>
      </c>
      <c r="ES48" t="n">
        <v>25051</v>
      </c>
      <c r="ET48" t="n">
        <v>25090</v>
      </c>
      <c r="EU48" t="n">
        <v>25083</v>
      </c>
      <c r="EV48" t="n">
        <v>25103</v>
      </c>
      <c r="EW48" t="n">
        <v>25016</v>
      </c>
    </row>
    <row r="49" spans="1:302">
      <c r="A49" t="s">
        <v>155</v>
      </c>
      <c r="B49" t="s">
        <v>151</v>
      </c>
      <c r="C49" t="n">
        <v>14610</v>
      </c>
      <c r="D49" t="n">
        <v>14930</v>
      </c>
      <c r="E49" t="n">
        <v>15002</v>
      </c>
      <c r="F49" t="n">
        <v>14887</v>
      </c>
      <c r="G49" t="n">
        <v>14841</v>
      </c>
      <c r="H49" t="n">
        <v>14855</v>
      </c>
      <c r="I49" t="n">
        <v>15024</v>
      </c>
      <c r="J49" t="n">
        <v>15174</v>
      </c>
      <c r="K49" t="n">
        <v>15379</v>
      </c>
      <c r="L49" t="n">
        <v>15622</v>
      </c>
      <c r="M49" t="n">
        <v>15868</v>
      </c>
      <c r="N49" t="n">
        <v>16129</v>
      </c>
      <c r="O49" t="n">
        <v>16425</v>
      </c>
      <c r="P49" t="n">
        <v>16603</v>
      </c>
      <c r="Q49" t="n">
        <v>16751</v>
      </c>
      <c r="R49" t="n">
        <v>16479</v>
      </c>
      <c r="S49" t="n">
        <v>16605</v>
      </c>
      <c r="T49" t="n">
        <v>16920</v>
      </c>
      <c r="U49" t="n">
        <v>17207</v>
      </c>
      <c r="V49" t="n">
        <v>17376</v>
      </c>
      <c r="W49" t="n">
        <v>17493</v>
      </c>
      <c r="X49" t="n">
        <v>17757</v>
      </c>
      <c r="Y49" t="n">
        <v>18078</v>
      </c>
      <c r="Z49" t="n">
        <v>18274</v>
      </c>
      <c r="AA49" t="n">
        <v>18692</v>
      </c>
      <c r="AB49" t="n">
        <v>19149</v>
      </c>
      <c r="AC49" t="n">
        <v>19546</v>
      </c>
      <c r="AD49" t="n">
        <v>20042</v>
      </c>
      <c r="AE49" t="n">
        <v>20266</v>
      </c>
      <c r="AF49" t="n">
        <v>20509</v>
      </c>
      <c r="AG49" t="n">
        <v>20748</v>
      </c>
      <c r="AH49" t="n">
        <v>20995</v>
      </c>
      <c r="AI49" t="n">
        <v>21080</v>
      </c>
      <c r="AJ49" t="n">
        <v>21287</v>
      </c>
      <c r="AK49" t="n">
        <v>21367</v>
      </c>
      <c r="AL49" t="n">
        <v>21559</v>
      </c>
      <c r="AM49" t="n">
        <v>21810</v>
      </c>
      <c r="AN49" t="n">
        <v>22539</v>
      </c>
      <c r="AO49" t="n">
        <v>22793</v>
      </c>
      <c r="AP49" t="n">
        <v>22812</v>
      </c>
      <c r="AQ49" t="n">
        <v>22965</v>
      </c>
      <c r="AR49" t="n">
        <v>23503</v>
      </c>
      <c r="AS49" t="n">
        <v>24389</v>
      </c>
      <c r="AT49" t="n">
        <v>25668</v>
      </c>
      <c r="AU49" t="n">
        <v>25810</v>
      </c>
      <c r="AV49" t="n">
        <v>25853</v>
      </c>
      <c r="AW49" t="n">
        <v>26411</v>
      </c>
      <c r="AX49" t="n">
        <v>26996</v>
      </c>
      <c r="AY49" t="n">
        <v>28055</v>
      </c>
      <c r="AZ49" t="n">
        <v>29587</v>
      </c>
      <c r="BA49" t="n">
        <v>30248</v>
      </c>
      <c r="BB49" t="n">
        <v>30615</v>
      </c>
      <c r="BC49" t="n">
        <v>30995</v>
      </c>
      <c r="BD49" t="n">
        <v>32014</v>
      </c>
      <c r="BE49" t="n">
        <v>32672</v>
      </c>
      <c r="BF49" t="n">
        <v>33804</v>
      </c>
      <c r="BG49" t="n">
        <v>34071</v>
      </c>
      <c r="BH49" t="n">
        <v>34174</v>
      </c>
      <c r="BI49" t="n">
        <v>34090</v>
      </c>
      <c r="BJ49" t="n">
        <v>34088</v>
      </c>
      <c r="BK49" t="n">
        <v>254</v>
      </c>
      <c r="BL49" t="n">
        <v>254</v>
      </c>
      <c r="BM49" t="n">
        <v>255</v>
      </c>
      <c r="BN49" t="n">
        <v>255</v>
      </c>
      <c r="BO49" t="n">
        <v>255</v>
      </c>
      <c r="BP49" t="n">
        <v>255</v>
      </c>
      <c r="BQ49" t="n">
        <v>253</v>
      </c>
      <c r="BR49" t="n">
        <v>255</v>
      </c>
      <c r="BS49" t="n">
        <v>256</v>
      </c>
      <c r="BT49" t="n">
        <v>256</v>
      </c>
      <c r="BU49" t="n">
        <v>259</v>
      </c>
      <c r="BV49" t="n">
        <v>253</v>
      </c>
      <c r="BW49" t="n">
        <v>253</v>
      </c>
      <c r="BX49" t="n">
        <v>252</v>
      </c>
      <c r="BY49" t="n">
        <v>252</v>
      </c>
      <c r="BZ49" t="n">
        <v>251</v>
      </c>
      <c r="CA49" t="n">
        <v>250</v>
      </c>
      <c r="CB49" t="n">
        <v>251</v>
      </c>
      <c r="CC49" t="n">
        <v>251</v>
      </c>
      <c r="CD49" t="n">
        <v>250</v>
      </c>
      <c r="CE49" t="n">
        <v>250</v>
      </c>
      <c r="CF49" t="n">
        <v>247</v>
      </c>
      <c r="CG49" t="n">
        <v>248</v>
      </c>
      <c r="CH49" t="n">
        <v>248</v>
      </c>
      <c r="CI49" t="n">
        <v>249</v>
      </c>
      <c r="CJ49" t="n">
        <v>249</v>
      </c>
      <c r="CK49" t="n">
        <v>249</v>
      </c>
      <c r="CL49" t="n">
        <v>249</v>
      </c>
      <c r="CM49" t="n">
        <v>248</v>
      </c>
      <c r="CN49" t="n">
        <v>248</v>
      </c>
      <c r="CO49" t="n">
        <v>248</v>
      </c>
      <c r="CP49" t="n">
        <v>239</v>
      </c>
      <c r="CQ49" t="n">
        <v>240</v>
      </c>
      <c r="CR49" t="n">
        <v>236</v>
      </c>
      <c r="CS49" t="n">
        <v>236</v>
      </c>
      <c r="CT49" t="n">
        <v>238</v>
      </c>
      <c r="CU49" t="n">
        <v>237</v>
      </c>
      <c r="CV49" t="n">
        <v>239</v>
      </c>
      <c r="CW49" t="n">
        <v>241</v>
      </c>
      <c r="CX49" t="n">
        <v>244</v>
      </c>
      <c r="CY49" t="n">
        <v>244</v>
      </c>
      <c r="CZ49" t="n">
        <v>244</v>
      </c>
      <c r="DA49" t="n">
        <v>242</v>
      </c>
      <c r="DB49" t="n">
        <v>243</v>
      </c>
      <c r="DC49" t="n">
        <v>234</v>
      </c>
      <c r="DD49" t="n">
        <v>227</v>
      </c>
      <c r="DE49" t="n">
        <v>227</v>
      </c>
      <c r="DF49" t="n">
        <v>224</v>
      </c>
      <c r="DG49" t="n">
        <v>226</v>
      </c>
      <c r="DH49" t="n">
        <v>219</v>
      </c>
      <c r="DI49" t="n">
        <v>210</v>
      </c>
      <c r="DJ49" t="n">
        <v>210</v>
      </c>
      <c r="DK49" t="n">
        <v>207</v>
      </c>
      <c r="DL49" t="n">
        <v>208</v>
      </c>
      <c r="DM49" t="n">
        <v>205</v>
      </c>
      <c r="DN49" t="n">
        <v>202</v>
      </c>
      <c r="DO49" t="n">
        <v>201</v>
      </c>
      <c r="DP49" t="n">
        <v>200</v>
      </c>
      <c r="DQ49" t="n">
        <v>199</v>
      </c>
      <c r="DR49" t="n">
        <v>200</v>
      </c>
      <c r="DS49" t="n">
        <v>198</v>
      </c>
      <c r="DT49" t="n">
        <v>192</v>
      </c>
      <c r="DU49" t="n">
        <v>192</v>
      </c>
      <c r="DV49" t="n">
        <v>187</v>
      </c>
      <c r="DW49" t="n">
        <v>186</v>
      </c>
      <c r="DX49" t="n">
        <v>182</v>
      </c>
      <c r="DY49" t="n">
        <v>182</v>
      </c>
      <c r="DZ49" t="n">
        <v>182</v>
      </c>
      <c r="EA49" t="n">
        <v>181</v>
      </c>
      <c r="EB49" t="n">
        <v>180</v>
      </c>
      <c r="EC49" t="n">
        <v>180</v>
      </c>
      <c r="ED49" t="n">
        <v>179</v>
      </c>
      <c r="EE49" t="n">
        <v>1297</v>
      </c>
      <c r="EF49" t="n">
        <v>1289</v>
      </c>
      <c r="EG49" t="n">
        <v>1284</v>
      </c>
      <c r="EH49" t="n">
        <v>1287</v>
      </c>
      <c r="EI49" t="n">
        <v>1281</v>
      </c>
      <c r="EJ49" t="n">
        <v>1284</v>
      </c>
      <c r="EK49" t="n">
        <v>1289</v>
      </c>
      <c r="EL49" t="n">
        <v>1293</v>
      </c>
      <c r="EM49" t="n">
        <v>1291</v>
      </c>
      <c r="EN49" t="n">
        <v>1289</v>
      </c>
      <c r="EO49" t="n">
        <v>1285</v>
      </c>
      <c r="EP49" t="n">
        <v>1284</v>
      </c>
      <c r="EQ49" t="n">
        <v>1288</v>
      </c>
      <c r="ER49" t="n">
        <v>1283</v>
      </c>
      <c r="ES49" t="n">
        <v>1285</v>
      </c>
      <c r="ET49" t="n">
        <v>1288</v>
      </c>
      <c r="EU49" t="n">
        <v>1289</v>
      </c>
      <c r="EV49" t="n">
        <v>1291</v>
      </c>
      <c r="EW49" t="n">
        <v>1294</v>
      </c>
    </row>
    <row r="50" spans="1:302">
      <c r="A50" t="s">
        <v>156</v>
      </c>
      <c r="B50" t="s">
        <v>151</v>
      </c>
      <c r="C50" t="n">
        <v>3</v>
      </c>
      <c r="D50" t="n">
        <v>3</v>
      </c>
      <c r="E50" t="n">
        <v>3</v>
      </c>
      <c r="F50" t="n">
        <v>3</v>
      </c>
      <c r="G50" t="n">
        <v>3</v>
      </c>
      <c r="H50" t="n">
        <v>3</v>
      </c>
      <c r="I50" t="n">
        <v>3</v>
      </c>
      <c r="J50" t="n">
        <v>3</v>
      </c>
      <c r="K50" t="n">
        <v>2</v>
      </c>
      <c r="L50" t="n">
        <v>2</v>
      </c>
      <c r="M50" t="n">
        <v>2</v>
      </c>
      <c r="N50" t="n">
        <v>2</v>
      </c>
      <c r="O50" t="n">
        <v>2</v>
      </c>
      <c r="P50" t="n">
        <v>2</v>
      </c>
      <c r="Q50" t="n">
        <v>2</v>
      </c>
      <c r="R50" t="n">
        <v>2</v>
      </c>
      <c r="S50" t="n">
        <v>2</v>
      </c>
      <c r="T50" t="n">
        <v>3</v>
      </c>
      <c r="U50" t="n">
        <v>3</v>
      </c>
      <c r="V50" t="n">
        <v>3</v>
      </c>
      <c r="W50" t="n">
        <v>3</v>
      </c>
      <c r="X50" t="n">
        <v>3</v>
      </c>
      <c r="Y50" t="n">
        <v>3</v>
      </c>
      <c r="Z50" t="n">
        <v>3</v>
      </c>
      <c r="AA50" t="n">
        <v>3</v>
      </c>
      <c r="AB50" t="n">
        <v>3</v>
      </c>
      <c r="AC50" t="n">
        <v>3</v>
      </c>
      <c r="AD50" t="n">
        <v>3</v>
      </c>
      <c r="AE50" t="n">
        <v>3</v>
      </c>
      <c r="AF50" t="n">
        <v>3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3</v>
      </c>
      <c r="BD50" t="n">
        <v>3</v>
      </c>
      <c r="BE50" t="n">
        <v>3</v>
      </c>
      <c r="BF50" t="n">
        <v>3</v>
      </c>
      <c r="BG50" t="n">
        <v>2</v>
      </c>
      <c r="BH50" t="n">
        <v>2</v>
      </c>
      <c r="BI50" t="n">
        <v>1</v>
      </c>
      <c r="BJ50" t="n">
        <v>1</v>
      </c>
      <c r="BK50" t="n">
        <v>3</v>
      </c>
      <c r="BL50" t="n">
        <v>3</v>
      </c>
      <c r="BM50" t="n">
        <v>3</v>
      </c>
      <c r="BN50" t="n">
        <v>3</v>
      </c>
      <c r="BO50" t="n">
        <v>3</v>
      </c>
      <c r="BP50" t="n">
        <v>3</v>
      </c>
      <c r="BQ50" t="n">
        <v>4</v>
      </c>
      <c r="BR50" t="n">
        <v>4</v>
      </c>
      <c r="BS50" t="n">
        <v>4</v>
      </c>
      <c r="BT50" t="n">
        <v>4</v>
      </c>
      <c r="BU50" t="n">
        <v>4</v>
      </c>
      <c r="BV50" t="n">
        <v>4</v>
      </c>
      <c r="BW50" t="n">
        <v>4</v>
      </c>
      <c r="BX50" t="n">
        <v>4</v>
      </c>
      <c r="BY50" t="n">
        <v>4</v>
      </c>
      <c r="BZ50" t="n">
        <v>4</v>
      </c>
      <c r="CA50" t="n">
        <v>4</v>
      </c>
      <c r="CB50" t="n">
        <v>4</v>
      </c>
      <c r="CC50" t="n">
        <v>4</v>
      </c>
      <c r="CD50" t="n">
        <v>4</v>
      </c>
      <c r="CE50" t="n">
        <v>4</v>
      </c>
      <c r="CF50" t="n">
        <v>4</v>
      </c>
      <c r="CG50" t="n">
        <v>4</v>
      </c>
      <c r="CH50" t="n">
        <v>4</v>
      </c>
      <c r="CI50" t="n">
        <v>5</v>
      </c>
      <c r="CJ50" t="n">
        <v>5</v>
      </c>
      <c r="CK50" t="n">
        <v>5</v>
      </c>
      <c r="CL50" t="n">
        <v>5</v>
      </c>
      <c r="CM50" t="n">
        <v>5</v>
      </c>
      <c r="CN50" t="n">
        <v>5</v>
      </c>
      <c r="CO50" t="n">
        <v>5</v>
      </c>
      <c r="CP50" t="n">
        <v>4</v>
      </c>
      <c r="CQ50" t="n">
        <v>4</v>
      </c>
      <c r="CR50" t="n">
        <v>4</v>
      </c>
      <c r="CS50" t="n">
        <v>5</v>
      </c>
      <c r="CT50" t="n">
        <v>5</v>
      </c>
      <c r="CU50" t="n">
        <v>5</v>
      </c>
      <c r="CV50" t="n">
        <v>5</v>
      </c>
      <c r="CW50" t="n">
        <v>5</v>
      </c>
      <c r="CX50" t="n">
        <v>5</v>
      </c>
      <c r="CY50" t="n">
        <v>5</v>
      </c>
      <c r="CZ50" t="n">
        <v>5</v>
      </c>
      <c r="DA50" t="n">
        <v>5</v>
      </c>
      <c r="DB50" t="n">
        <v>5</v>
      </c>
      <c r="DC50" t="n">
        <v>4</v>
      </c>
      <c r="DD50" t="n">
        <v>4</v>
      </c>
      <c r="DE50" t="n">
        <v>4</v>
      </c>
      <c r="DF50" t="n">
        <v>4</v>
      </c>
      <c r="DG50" t="n">
        <v>4</v>
      </c>
      <c r="DH50" t="n">
        <v>4</v>
      </c>
      <c r="DI50" t="n">
        <v>4</v>
      </c>
      <c r="DJ50" t="n">
        <v>4</v>
      </c>
      <c r="DK50" t="n">
        <v>4</v>
      </c>
      <c r="DL50" t="n">
        <v>4</v>
      </c>
      <c r="DM50" t="n">
        <v>4</v>
      </c>
      <c r="DN50" t="n">
        <v>4</v>
      </c>
      <c r="DO50" t="n">
        <v>3</v>
      </c>
      <c r="DP50" t="n">
        <v>4</v>
      </c>
      <c r="DQ50" t="n">
        <v>4</v>
      </c>
      <c r="DR50" t="n">
        <v>3</v>
      </c>
      <c r="DS50" t="n">
        <v>3</v>
      </c>
      <c r="DT50" t="n">
        <v>3</v>
      </c>
      <c r="DU50" t="n">
        <v>6</v>
      </c>
      <c r="DV50" t="n">
        <v>6</v>
      </c>
      <c r="DW50" t="n">
        <v>5</v>
      </c>
      <c r="DX50" t="n">
        <v>6</v>
      </c>
      <c r="DY50" t="n">
        <v>6</v>
      </c>
      <c r="DZ50" t="n">
        <v>6</v>
      </c>
      <c r="EA50" t="n">
        <v>6</v>
      </c>
      <c r="EB50" t="n">
        <v>6</v>
      </c>
      <c r="EC50" t="n">
        <v>6</v>
      </c>
      <c r="ED50" t="n">
        <v>6</v>
      </c>
      <c r="EE50" t="n">
        <v>6</v>
      </c>
      <c r="EF50" t="n">
        <v>7</v>
      </c>
      <c r="EG50" t="n">
        <v>7</v>
      </c>
      <c r="EH50" t="n">
        <v>7</v>
      </c>
      <c r="EI50" t="n">
        <v>7</v>
      </c>
      <c r="EJ50" t="n">
        <v>7</v>
      </c>
      <c r="EK50" t="n">
        <v>7</v>
      </c>
      <c r="EL50" t="n">
        <v>8</v>
      </c>
      <c r="EM50" t="n">
        <v>8</v>
      </c>
      <c r="EN50" t="n">
        <v>8</v>
      </c>
      <c r="EO50" t="n">
        <v>8</v>
      </c>
      <c r="EP50" t="n">
        <v>10</v>
      </c>
      <c r="EQ50" t="n">
        <v>10</v>
      </c>
      <c r="ER50" t="n">
        <v>12</v>
      </c>
      <c r="ES50" t="n">
        <v>12</v>
      </c>
      <c r="ET50" t="n">
        <v>12</v>
      </c>
      <c r="EU50" t="n">
        <v>12</v>
      </c>
      <c r="EV50" t="n">
        <v>12</v>
      </c>
      <c r="EW50" t="n">
        <v>11</v>
      </c>
    </row>
    <row r="51" spans="1:302">
      <c r="A51" t="s">
        <v>157</v>
      </c>
      <c r="B51" t="s">
        <v>151</v>
      </c>
      <c r="C51" t="n">
        <v>16753</v>
      </c>
      <c r="D51" t="n">
        <v>16920</v>
      </c>
      <c r="E51" t="n">
        <v>17111</v>
      </c>
      <c r="F51" t="n">
        <v>17303</v>
      </c>
      <c r="G51" t="n">
        <v>17571</v>
      </c>
      <c r="H51" t="n">
        <v>17811</v>
      </c>
      <c r="I51" t="n">
        <v>18047</v>
      </c>
      <c r="J51" t="n">
        <v>18278</v>
      </c>
      <c r="K51" t="n">
        <v>18440</v>
      </c>
      <c r="L51" t="n">
        <v>18681</v>
      </c>
      <c r="M51" t="n">
        <v>18865</v>
      </c>
      <c r="N51" t="n">
        <v>19054</v>
      </c>
      <c r="O51" t="n">
        <v>19202</v>
      </c>
      <c r="P51" t="n">
        <v>19368</v>
      </c>
      <c r="Q51" t="n">
        <v>19527</v>
      </c>
      <c r="R51" t="n">
        <v>19680</v>
      </c>
      <c r="S51" t="n">
        <v>19881</v>
      </c>
      <c r="T51" t="n">
        <v>20019</v>
      </c>
      <c r="U51" t="n">
        <v>20186</v>
      </c>
      <c r="V51" t="n">
        <v>20355</v>
      </c>
      <c r="W51" t="n">
        <v>20494</v>
      </c>
      <c r="X51" t="n">
        <v>20610</v>
      </c>
      <c r="Y51" t="n">
        <v>20740</v>
      </c>
      <c r="Z51" t="n">
        <v>20840</v>
      </c>
      <c r="AA51" t="n">
        <v>20952</v>
      </c>
      <c r="AB51" t="n">
        <v>21079</v>
      </c>
      <c r="AC51" t="n">
        <v>21174</v>
      </c>
      <c r="AD51" t="n">
        <v>21324</v>
      </c>
      <c r="AE51" t="n">
        <v>21421</v>
      </c>
      <c r="AF51" t="n">
        <v>21533</v>
      </c>
      <c r="AG51" t="n">
        <v>21571</v>
      </c>
      <c r="AH51" t="n">
        <v>21604</v>
      </c>
      <c r="AI51" t="n">
        <v>21664</v>
      </c>
      <c r="AJ51" t="n">
        <v>21698</v>
      </c>
      <c r="AK51" t="n">
        <v>21727</v>
      </c>
      <c r="AL51" t="n">
        <v>21732</v>
      </c>
      <c r="AM51" t="n">
        <v>21686</v>
      </c>
      <c r="AN51" t="n">
        <v>21693</v>
      </c>
      <c r="AO51" t="n">
        <v>21704</v>
      </c>
      <c r="AP51" t="n">
        <v>21690</v>
      </c>
      <c r="AQ51" t="n">
        <v>21648</v>
      </c>
      <c r="AR51" t="n">
        <v>21634</v>
      </c>
      <c r="AS51" t="n">
        <v>21620</v>
      </c>
      <c r="AT51" t="n">
        <v>21611</v>
      </c>
      <c r="AU51" t="n">
        <v>21626</v>
      </c>
      <c r="AV51" t="n">
        <v>21608</v>
      </c>
      <c r="AW51" t="n">
        <v>21626</v>
      </c>
      <c r="AX51" t="n">
        <v>21604</v>
      </c>
      <c r="AY51" t="n">
        <v>21577</v>
      </c>
      <c r="AZ51" t="n">
        <v>21601</v>
      </c>
      <c r="BA51" t="n">
        <v>21572</v>
      </c>
      <c r="BB51" t="n">
        <v>21555</v>
      </c>
      <c r="BC51" t="n">
        <v>21544</v>
      </c>
      <c r="BD51" t="n">
        <v>21535</v>
      </c>
      <c r="BE51" t="n">
        <v>21523</v>
      </c>
      <c r="BF51" t="n">
        <v>21489</v>
      </c>
      <c r="BG51" t="n">
        <v>21500</v>
      </c>
      <c r="BH51" t="n">
        <v>21496</v>
      </c>
      <c r="BI51" t="n">
        <v>21485</v>
      </c>
      <c r="BJ51" t="n">
        <v>21455</v>
      </c>
      <c r="BK51" t="n">
        <v>21469</v>
      </c>
      <c r="BL51" t="n">
        <v>21492</v>
      </c>
      <c r="BM51" t="n">
        <v>21466</v>
      </c>
      <c r="BN51" t="n">
        <v>21453</v>
      </c>
      <c r="BO51" t="n">
        <v>21436</v>
      </c>
      <c r="BP51" t="n">
        <v>21497</v>
      </c>
      <c r="BQ51" t="n">
        <v>21553</v>
      </c>
      <c r="BR51" t="n">
        <v>21623</v>
      </c>
      <c r="BS51" t="n">
        <v>21666</v>
      </c>
      <c r="BT51" t="n">
        <v>21745</v>
      </c>
      <c r="BU51" t="n">
        <v>21801</v>
      </c>
      <c r="BV51" t="n">
        <v>21672</v>
      </c>
      <c r="BW51" t="n">
        <v>21759</v>
      </c>
      <c r="BX51" t="n">
        <v>21823</v>
      </c>
      <c r="BY51" t="n">
        <v>21906</v>
      </c>
      <c r="BZ51" t="n">
        <v>21986</v>
      </c>
      <c r="CA51" t="n">
        <v>22040</v>
      </c>
      <c r="CB51" t="n">
        <v>22114</v>
      </c>
      <c r="CC51" t="n">
        <v>22195</v>
      </c>
      <c r="CD51" t="n">
        <v>22278</v>
      </c>
      <c r="CE51" t="n">
        <v>22370</v>
      </c>
      <c r="CF51" t="n">
        <v>22457</v>
      </c>
      <c r="CG51" t="n">
        <v>22603</v>
      </c>
      <c r="CH51" t="n">
        <v>22629</v>
      </c>
      <c r="CI51" t="n">
        <v>22714</v>
      </c>
      <c r="CJ51" t="n">
        <v>22787</v>
      </c>
      <c r="CK51" t="n">
        <v>22838</v>
      </c>
      <c r="CL51" t="n">
        <v>22925</v>
      </c>
      <c r="CM51" t="n">
        <v>23006</v>
      </c>
      <c r="CN51" t="n">
        <v>23072</v>
      </c>
      <c r="CO51" t="n">
        <v>23146</v>
      </c>
      <c r="CP51" t="n">
        <v>22853</v>
      </c>
      <c r="CQ51" t="n">
        <v>22894</v>
      </c>
      <c r="CR51" t="n">
        <v>22967</v>
      </c>
      <c r="CS51" t="n">
        <v>23056</v>
      </c>
      <c r="CT51" t="n">
        <v>23131</v>
      </c>
      <c r="CU51" t="n">
        <v>23218</v>
      </c>
      <c r="CV51" t="n">
        <v>23336</v>
      </c>
      <c r="CW51" t="n">
        <v>23431</v>
      </c>
      <c r="CX51" t="n">
        <v>23507</v>
      </c>
      <c r="CY51" t="n">
        <v>23585</v>
      </c>
      <c r="CZ51" t="n">
        <v>23668</v>
      </c>
      <c r="DA51" t="n">
        <v>23766</v>
      </c>
      <c r="DB51" t="n">
        <v>23877</v>
      </c>
      <c r="DC51" t="n">
        <v>23586</v>
      </c>
      <c r="DD51" t="n">
        <v>23536</v>
      </c>
      <c r="DE51" t="n">
        <v>23419</v>
      </c>
      <c r="DF51" t="n">
        <v>23375</v>
      </c>
      <c r="DG51" t="n">
        <v>23195</v>
      </c>
      <c r="DH51" t="n">
        <v>23176</v>
      </c>
      <c r="DI51" t="n">
        <v>23020</v>
      </c>
      <c r="DJ51" t="n">
        <v>22930</v>
      </c>
      <c r="DK51" t="n">
        <v>22874</v>
      </c>
      <c r="DL51" t="n">
        <v>23050</v>
      </c>
      <c r="DM51" t="n">
        <v>22922</v>
      </c>
      <c r="DN51" t="n">
        <v>22929</v>
      </c>
      <c r="DO51" t="n">
        <v>22966</v>
      </c>
      <c r="DP51" t="n">
        <v>23042</v>
      </c>
      <c r="DQ51" t="n">
        <v>23046</v>
      </c>
      <c r="DR51" t="n">
        <v>23079</v>
      </c>
      <c r="DS51" t="n">
        <v>23099</v>
      </c>
      <c r="DT51" t="n">
        <v>23165</v>
      </c>
      <c r="DU51" t="n">
        <v>23212</v>
      </c>
      <c r="DV51" t="n">
        <v>23264</v>
      </c>
      <c r="DW51" t="n">
        <v>23313</v>
      </c>
      <c r="DX51" t="n">
        <v>23203</v>
      </c>
      <c r="DY51" t="n">
        <v>23271</v>
      </c>
      <c r="DZ51" t="n">
        <v>23351</v>
      </c>
      <c r="EA51" t="n">
        <v>23407</v>
      </c>
      <c r="EB51" t="n">
        <v>23458</v>
      </c>
      <c r="EC51" t="n">
        <v>23500</v>
      </c>
      <c r="ED51" t="n">
        <v>23570</v>
      </c>
      <c r="EE51" t="n">
        <v>23588</v>
      </c>
      <c r="EF51" t="n">
        <v>22693</v>
      </c>
      <c r="EG51" t="n">
        <v>23763</v>
      </c>
      <c r="EH51" t="n">
        <v>23813</v>
      </c>
      <c r="EI51" t="n">
        <v>23867</v>
      </c>
      <c r="EJ51" t="n">
        <v>23902</v>
      </c>
      <c r="EK51" t="n">
        <v>23980</v>
      </c>
      <c r="EL51" t="n">
        <v>24042</v>
      </c>
      <c r="EM51" t="n">
        <v>24046</v>
      </c>
      <c r="EN51" t="n">
        <v>24104</v>
      </c>
      <c r="EO51" t="n">
        <v>24128</v>
      </c>
      <c r="EP51" t="n">
        <v>24152</v>
      </c>
      <c r="EQ51" t="n">
        <v>24140</v>
      </c>
      <c r="ER51" t="n">
        <v>24184</v>
      </c>
      <c r="ES51" t="n">
        <v>24190</v>
      </c>
      <c r="ET51" t="n">
        <v>24159</v>
      </c>
      <c r="EU51" t="n">
        <v>24164</v>
      </c>
      <c r="EV51" t="n">
        <v>24168</v>
      </c>
      <c r="EW51" t="n">
        <v>24136</v>
      </c>
    </row>
    <row r="52" spans="1:302">
      <c r="A52" t="s">
        <v>158</v>
      </c>
      <c r="B52" t="s">
        <v>151</v>
      </c>
      <c r="C52" t="n">
        <v>43208</v>
      </c>
      <c r="D52" t="n">
        <v>43344</v>
      </c>
      <c r="E52" t="n">
        <v>43431</v>
      </c>
      <c r="F52" t="n">
        <v>43564</v>
      </c>
      <c r="G52" t="n">
        <v>43712</v>
      </c>
      <c r="H52" t="n">
        <v>43812</v>
      </c>
      <c r="I52" t="n">
        <v>43908</v>
      </c>
      <c r="J52" t="n">
        <v>44061</v>
      </c>
      <c r="K52" t="n">
        <v>44136</v>
      </c>
      <c r="L52" t="n">
        <v>44212</v>
      </c>
      <c r="M52" t="n">
        <v>44239</v>
      </c>
      <c r="N52" t="n">
        <v>44255</v>
      </c>
      <c r="O52" t="n">
        <v>44270</v>
      </c>
      <c r="P52" t="n">
        <v>44281</v>
      </c>
      <c r="Q52" t="n">
        <v>44390</v>
      </c>
      <c r="R52" t="n">
        <v>44433</v>
      </c>
      <c r="S52" t="n">
        <v>44467</v>
      </c>
      <c r="T52" t="n">
        <v>44473</v>
      </c>
      <c r="U52" t="n">
        <v>44472</v>
      </c>
      <c r="V52" t="n">
        <v>44477</v>
      </c>
      <c r="W52" t="n">
        <v>44503</v>
      </c>
      <c r="X52" t="n">
        <v>44536</v>
      </c>
      <c r="Y52" t="n">
        <v>44521</v>
      </c>
      <c r="Z52" t="n">
        <v>44472</v>
      </c>
      <c r="AA52" t="n">
        <v>44459</v>
      </c>
      <c r="AB52" t="n">
        <v>44489</v>
      </c>
      <c r="AC52" t="n">
        <v>44548</v>
      </c>
      <c r="AD52" t="n">
        <v>44601</v>
      </c>
      <c r="AE52" t="n">
        <v>44511</v>
      </c>
      <c r="AF52" t="n">
        <v>44549</v>
      </c>
      <c r="AG52" t="n">
        <v>44563</v>
      </c>
      <c r="AH52" t="n">
        <v>44583</v>
      </c>
      <c r="AI52" t="n">
        <v>44476</v>
      </c>
      <c r="AJ52" t="n">
        <v>44337</v>
      </c>
      <c r="AK52" t="n">
        <v>44292</v>
      </c>
      <c r="AL52" t="n">
        <v>44205</v>
      </c>
      <c r="AM52" t="n">
        <v>44063</v>
      </c>
      <c r="AN52" t="n">
        <v>43938</v>
      </c>
      <c r="AO52" t="n">
        <v>43812</v>
      </c>
      <c r="AP52" t="n">
        <v>43698</v>
      </c>
      <c r="AQ52" t="n">
        <v>43576</v>
      </c>
      <c r="AR52" t="n">
        <v>43478</v>
      </c>
      <c r="AS52" t="n">
        <v>43291</v>
      </c>
      <c r="AT52" t="n">
        <v>43171</v>
      </c>
      <c r="AU52" t="n">
        <v>43061</v>
      </c>
      <c r="AV52" t="n">
        <v>42983</v>
      </c>
      <c r="AW52" t="n">
        <v>42853</v>
      </c>
      <c r="AX52" t="n">
        <v>42694</v>
      </c>
      <c r="AY52" t="n">
        <v>42582</v>
      </c>
      <c r="AZ52" t="n">
        <v>42428</v>
      </c>
      <c r="BA52" t="n">
        <v>42316</v>
      </c>
      <c r="BB52" t="n">
        <v>42193</v>
      </c>
      <c r="BC52" t="n">
        <v>42121</v>
      </c>
      <c r="BD52" t="n">
        <v>41969</v>
      </c>
      <c r="BE52" t="n">
        <v>41839</v>
      </c>
      <c r="BF52" t="n">
        <v>41702</v>
      </c>
      <c r="BG52" t="n">
        <v>41599</v>
      </c>
      <c r="BH52" t="n">
        <v>41542</v>
      </c>
      <c r="BI52" t="n">
        <v>41436</v>
      </c>
      <c r="BJ52" t="n">
        <v>41359</v>
      </c>
      <c r="BK52" t="n">
        <v>42624</v>
      </c>
      <c r="BL52" t="n">
        <v>42558</v>
      </c>
      <c r="BM52" t="n">
        <v>42413</v>
      </c>
      <c r="BN52" t="n">
        <v>42302</v>
      </c>
      <c r="BO52" t="n">
        <v>42172</v>
      </c>
      <c r="BP52" t="n">
        <v>42308</v>
      </c>
      <c r="BQ52" t="n">
        <v>42437</v>
      </c>
      <c r="BR52" t="n">
        <v>42624</v>
      </c>
      <c r="BS52" t="n">
        <v>42757</v>
      </c>
      <c r="BT52" t="n">
        <v>42901</v>
      </c>
      <c r="BU52" t="n">
        <v>42995</v>
      </c>
      <c r="BV52" t="n">
        <v>42689</v>
      </c>
      <c r="BW52" t="n">
        <v>42786</v>
      </c>
      <c r="BX52" t="n">
        <v>42900</v>
      </c>
      <c r="BY52" t="n">
        <v>43023</v>
      </c>
      <c r="BZ52" t="n">
        <v>43087</v>
      </c>
      <c r="CA52" t="n">
        <v>43170</v>
      </c>
      <c r="CB52" t="n">
        <v>43273</v>
      </c>
      <c r="CC52" t="n">
        <v>43396</v>
      </c>
      <c r="CD52" t="n">
        <v>43531</v>
      </c>
      <c r="CE52" t="n">
        <v>43710</v>
      </c>
      <c r="CF52" t="n">
        <v>43831</v>
      </c>
      <c r="CG52" t="n">
        <v>43963</v>
      </c>
      <c r="CH52" t="n">
        <v>43996</v>
      </c>
      <c r="CI52" t="n">
        <v>44083</v>
      </c>
      <c r="CJ52" t="n">
        <v>44222</v>
      </c>
      <c r="CK52" t="n">
        <v>44377</v>
      </c>
      <c r="CL52" t="n">
        <v>44612</v>
      </c>
      <c r="CM52" t="n">
        <v>44760</v>
      </c>
      <c r="CN52" t="n">
        <v>44863</v>
      </c>
      <c r="CO52" t="n">
        <v>44960</v>
      </c>
      <c r="CP52" t="n">
        <v>44159</v>
      </c>
      <c r="CQ52" t="n">
        <v>44325</v>
      </c>
      <c r="CR52" t="n">
        <v>44486</v>
      </c>
      <c r="CS52" t="n">
        <v>44657</v>
      </c>
      <c r="CT52" t="n">
        <v>44780</v>
      </c>
      <c r="CU52" t="n">
        <v>44911</v>
      </c>
      <c r="CV52" t="n">
        <v>45182</v>
      </c>
      <c r="CW52" t="n">
        <v>45314</v>
      </c>
      <c r="CX52" t="n">
        <v>45477</v>
      </c>
      <c r="CY52" t="n">
        <v>45625</v>
      </c>
      <c r="CZ52" t="n">
        <v>45791</v>
      </c>
      <c r="DA52" t="n">
        <v>46000</v>
      </c>
      <c r="DB52" t="n">
        <v>46258</v>
      </c>
      <c r="DC52" t="n">
        <v>45515</v>
      </c>
      <c r="DD52" t="n">
        <v>45340</v>
      </c>
      <c r="DE52" t="n">
        <v>45111</v>
      </c>
      <c r="DF52" t="n">
        <v>44908</v>
      </c>
      <c r="DG52" t="n">
        <v>44766</v>
      </c>
      <c r="DH52" t="n">
        <v>44522</v>
      </c>
      <c r="DI52" t="n">
        <v>44323</v>
      </c>
      <c r="DJ52" t="n">
        <v>44177</v>
      </c>
      <c r="DK52" t="n">
        <v>44009</v>
      </c>
      <c r="DL52" t="n">
        <v>44199</v>
      </c>
      <c r="DM52" t="n">
        <v>43940</v>
      </c>
      <c r="DN52" t="n">
        <v>44005</v>
      </c>
      <c r="DO52" t="n">
        <v>44051</v>
      </c>
      <c r="DP52" t="n">
        <v>44132</v>
      </c>
      <c r="DQ52" t="n">
        <v>44228</v>
      </c>
      <c r="DR52" t="n">
        <v>44261</v>
      </c>
      <c r="DS52" t="n">
        <v>44330</v>
      </c>
      <c r="DT52" t="n">
        <v>44552</v>
      </c>
      <c r="DU52" t="n">
        <v>44643</v>
      </c>
      <c r="DV52" t="n">
        <v>44855</v>
      </c>
      <c r="DW52" t="n">
        <v>45013</v>
      </c>
      <c r="DX52" t="n">
        <v>44713</v>
      </c>
      <c r="DY52" t="n">
        <v>44748</v>
      </c>
      <c r="DZ52" t="n">
        <v>44931</v>
      </c>
      <c r="EA52" t="n">
        <v>45051</v>
      </c>
      <c r="EB52" t="n">
        <v>45196</v>
      </c>
      <c r="EC52" t="n">
        <v>45281</v>
      </c>
      <c r="ED52" t="n">
        <v>45458</v>
      </c>
      <c r="EE52" t="n">
        <v>45559</v>
      </c>
      <c r="EF52" t="n">
        <v>45707</v>
      </c>
      <c r="EG52" t="n">
        <v>45691</v>
      </c>
      <c r="EH52" t="n">
        <v>45892</v>
      </c>
      <c r="EI52" t="n">
        <v>45876</v>
      </c>
      <c r="EJ52" t="n">
        <v>46007</v>
      </c>
      <c r="EK52" t="n">
        <v>46200</v>
      </c>
      <c r="EL52" t="n">
        <v>46338</v>
      </c>
      <c r="EM52" t="n">
        <v>46527</v>
      </c>
      <c r="EN52" t="n">
        <v>46726</v>
      </c>
      <c r="EO52" t="n">
        <v>46888</v>
      </c>
      <c r="EP52" t="n">
        <v>47071</v>
      </c>
      <c r="EQ52" t="n">
        <v>47412</v>
      </c>
      <c r="ER52" t="n">
        <v>47551</v>
      </c>
      <c r="ES52" t="n">
        <v>47584</v>
      </c>
      <c r="ET52" t="n">
        <v>47647</v>
      </c>
      <c r="EU52" t="n">
        <v>47748</v>
      </c>
      <c r="EV52" t="n">
        <v>47786</v>
      </c>
      <c r="EW52" t="n">
        <v>47748</v>
      </c>
    </row>
    <row r="53" spans="1:302">
      <c r="A53" t="s">
        <v>159</v>
      </c>
      <c r="B53" t="s">
        <v>151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59</v>
      </c>
      <c r="BL53" t="n">
        <v>61</v>
      </c>
      <c r="BM53" t="n">
        <v>61</v>
      </c>
      <c r="BN53" t="n">
        <v>61</v>
      </c>
      <c r="BO53" t="n">
        <v>61</v>
      </c>
      <c r="BP53" t="n">
        <v>63</v>
      </c>
      <c r="BQ53" t="n">
        <v>63</v>
      </c>
      <c r="BR53" t="n">
        <v>64</v>
      </c>
      <c r="BS53" t="n">
        <v>63</v>
      </c>
      <c r="BT53" t="n">
        <v>63</v>
      </c>
      <c r="BU53" t="n">
        <v>64</v>
      </c>
      <c r="BV53" t="n">
        <v>62</v>
      </c>
      <c r="BW53" t="n">
        <v>64</v>
      </c>
      <c r="BX53" t="n">
        <v>64</v>
      </c>
      <c r="BY53" t="n">
        <v>66</v>
      </c>
      <c r="BZ53" t="n">
        <v>68</v>
      </c>
      <c r="CA53" t="n">
        <v>69</v>
      </c>
      <c r="CB53" t="n">
        <v>70</v>
      </c>
      <c r="CC53" t="n">
        <v>71</v>
      </c>
      <c r="CD53" t="n">
        <v>71</v>
      </c>
      <c r="CE53" t="n">
        <v>71</v>
      </c>
      <c r="CF53" t="n">
        <v>72</v>
      </c>
      <c r="CG53" t="n">
        <v>72</v>
      </c>
      <c r="CH53" t="n">
        <v>73</v>
      </c>
      <c r="CI53" t="n">
        <v>74</v>
      </c>
      <c r="CJ53" t="n">
        <v>74</v>
      </c>
      <c r="CK53" t="n">
        <v>75</v>
      </c>
      <c r="CL53" t="n">
        <v>75</v>
      </c>
      <c r="CM53" t="n">
        <v>76</v>
      </c>
      <c r="CN53" t="n">
        <v>76</v>
      </c>
      <c r="CO53" t="n">
        <v>77</v>
      </c>
      <c r="CP53" t="n">
        <v>77</v>
      </c>
      <c r="CQ53" t="n">
        <v>77</v>
      </c>
      <c r="CR53" t="n">
        <v>77</v>
      </c>
      <c r="CS53" t="n">
        <v>79</v>
      </c>
      <c r="CT53" t="n">
        <v>80</v>
      </c>
      <c r="CU53" t="n">
        <v>80</v>
      </c>
      <c r="CV53" t="n">
        <v>80</v>
      </c>
      <c r="CW53" t="n">
        <v>80</v>
      </c>
      <c r="CX53" t="n">
        <v>83</v>
      </c>
      <c r="CY53" t="n">
        <v>84</v>
      </c>
      <c r="CZ53" t="n">
        <v>86</v>
      </c>
      <c r="DA53" t="n">
        <v>86</v>
      </c>
      <c r="DB53" t="n">
        <v>87</v>
      </c>
      <c r="DC53" t="n">
        <v>86</v>
      </c>
      <c r="DD53" t="n">
        <v>86</v>
      </c>
      <c r="DE53" t="n">
        <v>87</v>
      </c>
      <c r="DF53" t="n">
        <v>88</v>
      </c>
      <c r="DG53" t="n">
        <v>89</v>
      </c>
      <c r="DH53" t="n">
        <v>91</v>
      </c>
      <c r="DI53" t="n">
        <v>90</v>
      </c>
      <c r="DJ53" t="n">
        <v>89</v>
      </c>
      <c r="DK53" t="n">
        <v>90</v>
      </c>
      <c r="DL53" t="n">
        <v>91</v>
      </c>
      <c r="DM53" t="n">
        <v>91</v>
      </c>
      <c r="DN53" t="n">
        <v>91</v>
      </c>
      <c r="DO53" t="n">
        <v>90</v>
      </c>
      <c r="DP53" t="n">
        <v>89</v>
      </c>
      <c r="DQ53" t="n">
        <v>90</v>
      </c>
      <c r="DR53" t="n">
        <v>90</v>
      </c>
      <c r="DS53" t="n">
        <v>90</v>
      </c>
      <c r="DT53" t="n">
        <v>93</v>
      </c>
      <c r="DU53" t="n">
        <v>96</v>
      </c>
      <c r="DV53" t="n">
        <v>98</v>
      </c>
      <c r="DW53" t="n">
        <v>98</v>
      </c>
      <c r="DX53" t="n">
        <v>98</v>
      </c>
      <c r="DY53" t="n">
        <v>99</v>
      </c>
      <c r="DZ53" t="n">
        <v>102</v>
      </c>
      <c r="EA53" t="n">
        <v>102</v>
      </c>
      <c r="EB53" t="n">
        <v>103</v>
      </c>
      <c r="EC53" t="n">
        <v>101</v>
      </c>
      <c r="ED53" t="n">
        <v>103</v>
      </c>
      <c r="EE53" t="n">
        <v>100</v>
      </c>
      <c r="EF53" t="n">
        <v>98</v>
      </c>
      <c r="EG53" t="n">
        <v>100</v>
      </c>
      <c r="EH53" t="n">
        <v>98</v>
      </c>
      <c r="EI53" t="n">
        <v>96</v>
      </c>
      <c r="EJ53" t="n">
        <v>95</v>
      </c>
      <c r="EK53" t="n">
        <v>96</v>
      </c>
      <c r="EL53" t="n">
        <v>95</v>
      </c>
      <c r="EM53" t="n">
        <v>94</v>
      </c>
      <c r="EN53" t="n">
        <v>93</v>
      </c>
      <c r="EO53" t="n">
        <v>93</v>
      </c>
      <c r="EP53" t="n">
        <v>92</v>
      </c>
      <c r="EQ53" t="n">
        <v>91</v>
      </c>
      <c r="ER53" t="n">
        <v>89</v>
      </c>
      <c r="ES53" t="n">
        <v>89</v>
      </c>
      <c r="ET53" t="n">
        <v>86</v>
      </c>
      <c r="EU53" t="n">
        <v>86</v>
      </c>
      <c r="EV53" t="n">
        <v>85</v>
      </c>
      <c r="EW53" t="n">
        <v>83</v>
      </c>
    </row>
    <row r="54" spans="1:302">
      <c r="A54" t="s">
        <v>160</v>
      </c>
      <c r="B54" t="s">
        <v>151</v>
      </c>
      <c r="C54" t="n">
        <v>866</v>
      </c>
      <c r="D54" t="n">
        <v>854</v>
      </c>
      <c r="E54" t="n">
        <v>875</v>
      </c>
      <c r="F54" t="n">
        <v>878</v>
      </c>
      <c r="G54" t="n">
        <v>878</v>
      </c>
      <c r="H54" t="n">
        <v>891</v>
      </c>
      <c r="I54" t="n">
        <v>897</v>
      </c>
      <c r="J54" t="n">
        <v>900</v>
      </c>
      <c r="K54" t="n">
        <v>911</v>
      </c>
      <c r="L54" t="n">
        <v>909</v>
      </c>
      <c r="M54" t="n">
        <v>910</v>
      </c>
      <c r="N54" t="n">
        <v>919</v>
      </c>
      <c r="O54" t="n">
        <v>915</v>
      </c>
      <c r="P54" t="n">
        <v>920</v>
      </c>
      <c r="Q54" t="n">
        <v>935</v>
      </c>
      <c r="R54" t="n">
        <v>946</v>
      </c>
      <c r="S54" t="n">
        <v>956</v>
      </c>
      <c r="T54" t="n">
        <v>977</v>
      </c>
      <c r="U54" t="n">
        <v>990</v>
      </c>
      <c r="V54" t="n">
        <v>999</v>
      </c>
      <c r="W54" t="n">
        <v>1007</v>
      </c>
      <c r="X54" t="n">
        <v>1026</v>
      </c>
      <c r="Y54" t="n">
        <v>1037</v>
      </c>
      <c r="Z54" t="n">
        <v>1040</v>
      </c>
      <c r="AA54" t="n">
        <v>1049</v>
      </c>
      <c r="AB54" t="n">
        <v>1069</v>
      </c>
      <c r="AC54" t="n">
        <v>1083</v>
      </c>
      <c r="AD54" t="n">
        <v>1092</v>
      </c>
      <c r="AE54" t="n">
        <v>1096</v>
      </c>
      <c r="AF54" t="n">
        <v>1106</v>
      </c>
      <c r="AG54" t="n">
        <v>1124</v>
      </c>
      <c r="AH54" t="n">
        <v>1135</v>
      </c>
      <c r="AI54" t="n">
        <v>1153</v>
      </c>
      <c r="AJ54" t="n">
        <v>1155</v>
      </c>
      <c r="AK54" t="n">
        <v>1154</v>
      </c>
      <c r="AL54" t="n">
        <v>1156</v>
      </c>
      <c r="AM54" t="n">
        <v>1167</v>
      </c>
      <c r="AN54" t="n">
        <v>1166</v>
      </c>
      <c r="AO54" t="n">
        <v>1172</v>
      </c>
      <c r="AP54" t="n">
        <v>1167</v>
      </c>
      <c r="AQ54" t="n">
        <v>1175</v>
      </c>
      <c r="AR54" t="n">
        <v>1174</v>
      </c>
      <c r="AS54" t="n">
        <v>1178</v>
      </c>
      <c r="AT54" t="n">
        <v>1183</v>
      </c>
      <c r="AU54" t="n">
        <v>1185</v>
      </c>
      <c r="AV54" t="n">
        <v>1200</v>
      </c>
      <c r="AW54" t="n">
        <v>1212</v>
      </c>
      <c r="AX54" t="n">
        <v>1226</v>
      </c>
      <c r="AY54" t="n">
        <v>1245</v>
      </c>
      <c r="AZ54" t="n">
        <v>1262</v>
      </c>
      <c r="BA54" t="n">
        <v>1259</v>
      </c>
      <c r="BB54" t="n">
        <v>1261</v>
      </c>
      <c r="BC54" t="n">
        <v>1308</v>
      </c>
      <c r="BD54" t="n">
        <v>1335</v>
      </c>
      <c r="BE54" t="n">
        <v>1359</v>
      </c>
      <c r="BF54" t="n">
        <v>1390</v>
      </c>
      <c r="BG54" t="n">
        <v>1405</v>
      </c>
      <c r="BH54" t="n">
        <v>1441</v>
      </c>
      <c r="BI54" t="n">
        <v>1486</v>
      </c>
      <c r="BJ54" t="n">
        <v>1525</v>
      </c>
      <c r="BK54" t="n">
        <v>126</v>
      </c>
      <c r="BL54" t="n">
        <v>124</v>
      </c>
      <c r="BM54" t="n">
        <v>125</v>
      </c>
      <c r="BN54" t="n">
        <v>125</v>
      </c>
      <c r="BO54" t="n">
        <v>125</v>
      </c>
      <c r="BP54" t="n">
        <v>124</v>
      </c>
      <c r="BQ54" t="n">
        <v>124</v>
      </c>
      <c r="BR54" t="n">
        <v>124</v>
      </c>
      <c r="BS54" t="n">
        <v>122</v>
      </c>
      <c r="BT54" t="n">
        <v>122</v>
      </c>
      <c r="BU54" t="n">
        <v>122</v>
      </c>
      <c r="BV54" t="n">
        <v>121</v>
      </c>
      <c r="BW54" t="n">
        <v>121</v>
      </c>
      <c r="BX54" t="n">
        <v>121</v>
      </c>
      <c r="BY54" t="n">
        <v>120</v>
      </c>
      <c r="BZ54" t="n">
        <v>119</v>
      </c>
      <c r="CA54" t="n">
        <v>119</v>
      </c>
      <c r="CB54" t="n">
        <v>120</v>
      </c>
      <c r="CC54" t="n">
        <v>120</v>
      </c>
      <c r="CD54" t="n">
        <v>122</v>
      </c>
      <c r="CE54" t="n">
        <v>122</v>
      </c>
      <c r="CF54" t="n">
        <v>124</v>
      </c>
      <c r="CG54" t="n">
        <v>124</v>
      </c>
      <c r="CH54" t="n">
        <v>124</v>
      </c>
      <c r="CI54" t="n">
        <v>123</v>
      </c>
      <c r="CJ54" t="n">
        <v>121</v>
      </c>
      <c r="CK54" t="n">
        <v>120</v>
      </c>
      <c r="CL54" t="n">
        <v>120</v>
      </c>
      <c r="CM54" t="n">
        <v>122</v>
      </c>
      <c r="CN54" t="n">
        <v>122</v>
      </c>
      <c r="CO54" t="n">
        <v>122</v>
      </c>
      <c r="CP54" t="n">
        <v>118</v>
      </c>
      <c r="CQ54" t="n">
        <v>118</v>
      </c>
      <c r="CR54" t="n">
        <v>118</v>
      </c>
      <c r="CS54" t="n">
        <v>118</v>
      </c>
      <c r="CT54" t="n">
        <v>118</v>
      </c>
      <c r="CU54" t="n">
        <v>118</v>
      </c>
      <c r="CV54" t="n">
        <v>116</v>
      </c>
      <c r="CW54" t="n">
        <v>116</v>
      </c>
      <c r="CX54" t="n">
        <v>115</v>
      </c>
      <c r="CY54" t="n">
        <v>114</v>
      </c>
      <c r="CZ54" t="n">
        <v>114</v>
      </c>
      <c r="DA54" t="n">
        <v>114</v>
      </c>
      <c r="DB54" t="n">
        <v>114</v>
      </c>
      <c r="DC54" t="n">
        <v>112</v>
      </c>
      <c r="DD54" t="n">
        <v>112</v>
      </c>
      <c r="DE54" t="n">
        <v>112</v>
      </c>
      <c r="DF54" t="n">
        <v>111</v>
      </c>
      <c r="DG54" t="n">
        <v>109</v>
      </c>
      <c r="DH54" t="n">
        <v>110</v>
      </c>
      <c r="DI54" t="n">
        <v>111</v>
      </c>
      <c r="DJ54" t="n">
        <v>111</v>
      </c>
      <c r="DK54" t="n">
        <v>111</v>
      </c>
      <c r="DL54" t="n">
        <v>110</v>
      </c>
      <c r="DM54" t="n">
        <v>109</v>
      </c>
      <c r="DN54" t="n">
        <v>111</v>
      </c>
      <c r="DO54" t="n">
        <v>111</v>
      </c>
      <c r="DP54" t="n">
        <v>110</v>
      </c>
      <c r="DQ54" t="n">
        <v>109</v>
      </c>
      <c r="DR54" t="n">
        <v>109</v>
      </c>
      <c r="DS54" t="n">
        <v>109</v>
      </c>
      <c r="DT54" t="n">
        <v>108</v>
      </c>
      <c r="DU54" t="n">
        <v>109</v>
      </c>
      <c r="DV54" t="n">
        <v>107</v>
      </c>
      <c r="DW54" t="n">
        <v>104</v>
      </c>
      <c r="DX54" t="n">
        <v>103</v>
      </c>
      <c r="DY54" t="n">
        <v>103</v>
      </c>
      <c r="DZ54" t="n">
        <v>104</v>
      </c>
      <c r="EA54" t="n">
        <v>104</v>
      </c>
      <c r="EB54" t="n">
        <v>104</v>
      </c>
      <c r="EC54" t="n">
        <v>103</v>
      </c>
      <c r="ED54" t="n">
        <v>102</v>
      </c>
      <c r="EE54" t="n">
        <v>102</v>
      </c>
      <c r="EF54" t="n">
        <v>101</v>
      </c>
      <c r="EG54" t="n">
        <v>101</v>
      </c>
      <c r="EH54" t="n">
        <v>101</v>
      </c>
      <c r="EI54" t="n">
        <v>100</v>
      </c>
      <c r="EJ54" t="n">
        <v>99</v>
      </c>
      <c r="EK54" t="n">
        <v>100</v>
      </c>
      <c r="EL54" t="n">
        <v>100</v>
      </c>
      <c r="EM54" t="n">
        <v>100</v>
      </c>
      <c r="EN54" t="n">
        <v>100</v>
      </c>
      <c r="EO54" t="n">
        <v>100</v>
      </c>
      <c r="EP54" t="n">
        <v>99</v>
      </c>
      <c r="EQ54" t="n">
        <v>100</v>
      </c>
      <c r="ER54" t="n">
        <v>102</v>
      </c>
      <c r="ES54" t="n">
        <v>103</v>
      </c>
      <c r="ET54" t="n">
        <v>106</v>
      </c>
      <c r="EU54" t="n">
        <v>107</v>
      </c>
      <c r="EV54" t="n">
        <v>106</v>
      </c>
      <c r="EW54" t="n">
        <v>105</v>
      </c>
    </row>
    <row r="56" spans="1:302">
      <c r="A56" t="s">
        <v>161</v>
      </c>
    </row>
    <row r="57" spans="1:302">
      <c r="A57" t="s">
        <v>162</v>
      </c>
    </row>
    <row r="58" spans="1:302">
      <c r="A58" t="s">
        <v>50</v>
      </c>
      <c r="B58" t="s">
        <v>163</v>
      </c>
      <c r="C58" t="n">
        <v>464158</v>
      </c>
      <c r="D58" t="n">
        <v>464225</v>
      </c>
      <c r="E58" t="n">
        <v>465506</v>
      </c>
      <c r="F58" t="n">
        <v>465070</v>
      </c>
      <c r="G58" t="n">
        <v>466349</v>
      </c>
      <c r="H58" t="n">
        <v>466402</v>
      </c>
      <c r="I58" t="n">
        <v>466304</v>
      </c>
      <c r="J58" t="n">
        <v>467411</v>
      </c>
      <c r="K58" t="n">
        <v>468027</v>
      </c>
      <c r="L58" t="n">
        <v>468220</v>
      </c>
      <c r="M58" t="n">
        <v>469064</v>
      </c>
      <c r="N58" t="n">
        <v>469013</v>
      </c>
      <c r="O58" t="n">
        <v>470550</v>
      </c>
      <c r="P58" t="n">
        <v>470463</v>
      </c>
      <c r="Q58" t="n">
        <v>471156</v>
      </c>
      <c r="R58" t="n">
        <v>471539</v>
      </c>
      <c r="S58" t="n">
        <v>472063</v>
      </c>
      <c r="T58" t="n">
        <v>471827</v>
      </c>
      <c r="U58" t="n">
        <v>472166</v>
      </c>
      <c r="V58" t="n">
        <v>473676</v>
      </c>
      <c r="W58" t="n">
        <v>473366</v>
      </c>
      <c r="X58" t="n">
        <v>474097</v>
      </c>
      <c r="Y58" t="n">
        <v>474137</v>
      </c>
      <c r="Z58" t="n">
        <v>475104</v>
      </c>
      <c r="AA58" t="n">
        <v>476050</v>
      </c>
      <c r="AB58" t="n">
        <v>475308</v>
      </c>
      <c r="AC58" t="n">
        <v>476069</v>
      </c>
      <c r="AD58" t="n">
        <v>476428</v>
      </c>
      <c r="AE58" t="n">
        <v>476066</v>
      </c>
      <c r="AF58" t="n">
        <v>475748</v>
      </c>
      <c r="AG58" t="n">
        <v>476324</v>
      </c>
      <c r="AH58" t="n">
        <v>475556</v>
      </c>
      <c r="AI58" t="n">
        <v>476976</v>
      </c>
      <c r="AJ58" t="n">
        <v>476497</v>
      </c>
      <c r="AK58" t="n">
        <v>475547</v>
      </c>
      <c r="AL58" t="n">
        <v>476124</v>
      </c>
      <c r="AM58" t="n">
        <v>477641</v>
      </c>
      <c r="AN58" t="n">
        <v>476657</v>
      </c>
      <c r="AO58" t="n">
        <v>477392</v>
      </c>
      <c r="AP58" t="n">
        <v>477232</v>
      </c>
      <c r="AQ58" t="n">
        <v>477044</v>
      </c>
      <c r="AR58" t="n">
        <v>476131</v>
      </c>
      <c r="AS58" t="n">
        <v>477658</v>
      </c>
      <c r="AT58" t="n">
        <v>477139</v>
      </c>
      <c r="AU58" t="n">
        <v>477765</v>
      </c>
      <c r="AV58" t="n">
        <v>477792</v>
      </c>
      <c r="AW58" t="n">
        <v>477477</v>
      </c>
      <c r="AX58" t="n">
        <v>478588</v>
      </c>
      <c r="AY58" t="n">
        <v>478448</v>
      </c>
      <c r="AZ58" t="n">
        <v>478143</v>
      </c>
      <c r="BA58" t="n">
        <v>479343</v>
      </c>
      <c r="BB58" t="n">
        <v>479081</v>
      </c>
      <c r="BC58" t="n">
        <v>477931</v>
      </c>
      <c r="BD58" t="n">
        <v>479052</v>
      </c>
      <c r="BE58" t="n">
        <v>478749</v>
      </c>
      <c r="BF58" t="n">
        <v>479305</v>
      </c>
      <c r="BG58" t="n">
        <v>480197</v>
      </c>
      <c r="BH58" t="n">
        <v>479718</v>
      </c>
      <c r="BI58" t="n">
        <v>480327</v>
      </c>
      <c r="BJ58" t="n">
        <v>480918</v>
      </c>
      <c r="BK58" t="n">
        <v>481073</v>
      </c>
      <c r="BL58" t="n">
        <v>480544</v>
      </c>
      <c r="BM58" t="n">
        <v>481382</v>
      </c>
      <c r="BN58" t="n">
        <v>481368</v>
      </c>
      <c r="BO58" t="n">
        <v>481412</v>
      </c>
      <c r="BP58" t="n">
        <v>481688</v>
      </c>
      <c r="BQ58" t="n">
        <v>481155</v>
      </c>
      <c r="BR58" t="n">
        <v>481734</v>
      </c>
      <c r="BS58" t="n">
        <v>482445</v>
      </c>
      <c r="BT58" t="n">
        <v>481978</v>
      </c>
      <c r="BU58" t="n">
        <v>482888</v>
      </c>
      <c r="BV58" t="n">
        <v>482498</v>
      </c>
      <c r="BW58" t="n">
        <v>483633</v>
      </c>
      <c r="BX58" t="n">
        <v>483579</v>
      </c>
      <c r="BY58" t="n">
        <v>483755</v>
      </c>
      <c r="BZ58" t="n">
        <v>483746</v>
      </c>
      <c r="CA58" t="n">
        <v>484186</v>
      </c>
      <c r="CB58" t="n">
        <v>483321</v>
      </c>
      <c r="CC58" t="n">
        <v>483920</v>
      </c>
      <c r="CD58" t="n">
        <v>484052</v>
      </c>
      <c r="CE58" t="n">
        <v>484081</v>
      </c>
      <c r="CF58" t="n">
        <v>484430</v>
      </c>
      <c r="CG58" t="n">
        <v>484303</v>
      </c>
      <c r="CH58" t="n">
        <v>484716</v>
      </c>
      <c r="CI58" t="n">
        <v>485330</v>
      </c>
      <c r="CJ58" t="n">
        <v>485465</v>
      </c>
      <c r="CK58" t="n">
        <v>486067</v>
      </c>
      <c r="CL58" t="n">
        <v>486847</v>
      </c>
      <c r="CM58" t="n">
        <v>487187</v>
      </c>
      <c r="CN58" t="n">
        <v>487089</v>
      </c>
      <c r="CO58" t="n">
        <v>487729</v>
      </c>
      <c r="CP58" t="n">
        <v>487536</v>
      </c>
      <c r="CQ58" t="n">
        <v>487633</v>
      </c>
      <c r="CR58" t="n">
        <v>487999</v>
      </c>
      <c r="CS58" t="n">
        <v>488148</v>
      </c>
      <c r="CT58" t="n">
        <v>488456</v>
      </c>
      <c r="CU58" t="n">
        <v>488897</v>
      </c>
      <c r="CV58" t="n">
        <v>488814</v>
      </c>
      <c r="CW58" t="n">
        <v>489360</v>
      </c>
      <c r="CX58" t="n">
        <v>490076</v>
      </c>
      <c r="CY58" t="n">
        <v>490400</v>
      </c>
      <c r="CZ58" t="n">
        <v>490415</v>
      </c>
      <c r="DA58" t="n">
        <v>490575</v>
      </c>
      <c r="DB58" t="n">
        <v>490563</v>
      </c>
      <c r="DC58" t="n">
        <v>491093</v>
      </c>
      <c r="DD58" t="n">
        <v>491674</v>
      </c>
      <c r="DE58" t="n">
        <v>491674</v>
      </c>
      <c r="DF58" t="n">
        <v>492358</v>
      </c>
      <c r="DG58" t="n">
        <v>492681</v>
      </c>
      <c r="DH58" t="n">
        <v>492966</v>
      </c>
      <c r="DI58" t="n">
        <v>493269</v>
      </c>
      <c r="DJ58" t="n">
        <v>493271</v>
      </c>
      <c r="DK58" t="n">
        <v>493362</v>
      </c>
      <c r="DL58" t="n">
        <v>493766</v>
      </c>
      <c r="DM58" t="n">
        <v>493871</v>
      </c>
      <c r="DN58" t="n">
        <v>493894</v>
      </c>
      <c r="DO58" t="n">
        <v>494236</v>
      </c>
      <c r="DP58" t="n">
        <v>494028</v>
      </c>
      <c r="DQ58" t="n">
        <v>494214</v>
      </c>
      <c r="DR58" t="n">
        <v>494632</v>
      </c>
      <c r="DS58" t="n">
        <v>494528</v>
      </c>
      <c r="DT58" t="n">
        <v>495006</v>
      </c>
      <c r="DU58" t="n">
        <v>495343</v>
      </c>
      <c r="DV58" t="n">
        <v>495640</v>
      </c>
      <c r="DW58" t="n">
        <v>495780</v>
      </c>
      <c r="DX58" t="n">
        <v>495863</v>
      </c>
      <c r="DY58" t="n">
        <v>495989</v>
      </c>
      <c r="DZ58" t="n">
        <v>496492</v>
      </c>
      <c r="EA58" t="n">
        <v>496630</v>
      </c>
      <c r="EB58" t="n">
        <v>496822</v>
      </c>
      <c r="EC58" t="n">
        <v>497197</v>
      </c>
      <c r="ED58" t="n">
        <v>497292</v>
      </c>
      <c r="EE58" t="n">
        <v>497480</v>
      </c>
      <c r="EF58" t="n">
        <v>497438</v>
      </c>
      <c r="EG58" t="n">
        <v>497960</v>
      </c>
      <c r="EH58" t="n">
        <v>497964</v>
      </c>
      <c r="EI58" t="n">
        <v>498186</v>
      </c>
      <c r="EJ58" t="n">
        <v>498121</v>
      </c>
      <c r="EK58" t="n">
        <v>498313</v>
      </c>
      <c r="EL58" t="n">
        <v>498676</v>
      </c>
      <c r="EM58" t="n">
        <v>498791</v>
      </c>
      <c r="EN58" t="n">
        <v>499034</v>
      </c>
      <c r="EO58" t="n">
        <v>499207</v>
      </c>
      <c r="EP58" t="n">
        <v>499664</v>
      </c>
      <c r="EQ58" t="n">
        <v>503007</v>
      </c>
      <c r="ER58" t="n">
        <v>500000</v>
      </c>
      <c r="ES58" t="n">
        <v>500310</v>
      </c>
    </row>
    <row r="59" spans="1:302">
      <c r="A59" t="s">
        <v>4</v>
      </c>
      <c r="B59" t="s">
        <v>163</v>
      </c>
      <c r="C59" t="n">
        <v>399456</v>
      </c>
      <c r="D59" t="n">
        <v>399251</v>
      </c>
      <c r="E59" t="n">
        <v>400405</v>
      </c>
      <c r="F59" t="n">
        <v>400148</v>
      </c>
      <c r="G59" t="n">
        <v>400924</v>
      </c>
      <c r="H59" t="n">
        <v>401020</v>
      </c>
      <c r="I59" t="n">
        <v>401026</v>
      </c>
      <c r="J59" t="n">
        <v>401769</v>
      </c>
      <c r="K59" t="n">
        <v>402395</v>
      </c>
      <c r="L59" t="n">
        <v>402514</v>
      </c>
      <c r="M59" t="n">
        <v>403260</v>
      </c>
      <c r="N59" t="n">
        <v>403278</v>
      </c>
      <c r="O59" t="n">
        <v>404655</v>
      </c>
      <c r="P59" t="n">
        <v>404520</v>
      </c>
      <c r="Q59" t="n">
        <v>405231</v>
      </c>
      <c r="R59" t="n">
        <v>405526</v>
      </c>
      <c r="S59" t="n">
        <v>406002</v>
      </c>
      <c r="T59" t="n">
        <v>405587</v>
      </c>
      <c r="U59" t="n">
        <v>406189</v>
      </c>
      <c r="V59" t="n">
        <v>407306</v>
      </c>
      <c r="W59" t="n">
        <v>407219</v>
      </c>
      <c r="X59" t="n">
        <v>407797</v>
      </c>
      <c r="Y59" t="n">
        <v>408045</v>
      </c>
      <c r="Z59" t="n">
        <v>408923</v>
      </c>
      <c r="AA59" t="n">
        <v>409824</v>
      </c>
      <c r="AB59" t="n">
        <v>409335</v>
      </c>
      <c r="AC59" t="n">
        <v>409989</v>
      </c>
      <c r="AD59" t="n">
        <v>410258</v>
      </c>
      <c r="AE59" t="n">
        <v>409981</v>
      </c>
      <c r="AF59" t="n">
        <v>409701</v>
      </c>
      <c r="AG59" t="n">
        <v>410261</v>
      </c>
      <c r="AH59" t="n">
        <v>409940</v>
      </c>
      <c r="AI59" t="n">
        <v>411031</v>
      </c>
      <c r="AJ59" t="n">
        <v>410742</v>
      </c>
      <c r="AK59" t="n">
        <v>409919</v>
      </c>
      <c r="AL59" t="n">
        <v>410477</v>
      </c>
      <c r="AM59" t="n">
        <v>411937</v>
      </c>
      <c r="AN59" t="n">
        <v>411361</v>
      </c>
      <c r="AO59" t="n">
        <v>411978</v>
      </c>
      <c r="AP59" t="n">
        <v>412038</v>
      </c>
      <c r="AQ59" t="n">
        <v>411868</v>
      </c>
      <c r="AR59" t="n">
        <v>411146</v>
      </c>
      <c r="AS59" t="n">
        <v>412415</v>
      </c>
      <c r="AT59" t="n">
        <v>412178</v>
      </c>
      <c r="AU59" t="n">
        <v>412737</v>
      </c>
      <c r="AV59" t="n">
        <v>412771</v>
      </c>
      <c r="AW59" t="n">
        <v>412682</v>
      </c>
      <c r="AX59" t="n">
        <v>413641</v>
      </c>
      <c r="AY59" t="n">
        <v>413520</v>
      </c>
      <c r="AZ59" t="n">
        <v>413439</v>
      </c>
      <c r="BA59" t="n">
        <v>414308</v>
      </c>
      <c r="BB59" t="n">
        <v>414319</v>
      </c>
      <c r="BC59" t="n">
        <v>413361</v>
      </c>
      <c r="BD59" t="n">
        <v>414333</v>
      </c>
      <c r="BE59" t="n">
        <v>414191</v>
      </c>
      <c r="BF59" t="n">
        <v>414753</v>
      </c>
      <c r="BG59" t="n">
        <v>415381</v>
      </c>
      <c r="BH59" t="n">
        <v>415175</v>
      </c>
      <c r="BI59" t="n">
        <v>415793</v>
      </c>
      <c r="BJ59" t="n">
        <v>416141</v>
      </c>
      <c r="BK59" t="n">
        <v>416446</v>
      </c>
      <c r="BL59" t="n">
        <v>416050</v>
      </c>
      <c r="BM59" t="n">
        <v>416583</v>
      </c>
      <c r="BN59" t="n">
        <v>416727</v>
      </c>
      <c r="BO59" t="n">
        <v>416825</v>
      </c>
      <c r="BP59" t="n">
        <v>417242</v>
      </c>
      <c r="BQ59" t="n">
        <v>416833</v>
      </c>
      <c r="BR59" t="n">
        <v>417416</v>
      </c>
      <c r="BS59" t="n">
        <v>417861</v>
      </c>
      <c r="BT59" t="n">
        <v>417458</v>
      </c>
      <c r="BU59" t="n">
        <v>418422</v>
      </c>
      <c r="BV59" t="n">
        <v>418174</v>
      </c>
      <c r="BW59" t="n">
        <v>419034</v>
      </c>
      <c r="BX59" t="n">
        <v>419143</v>
      </c>
      <c r="BY59" t="n">
        <v>419302</v>
      </c>
      <c r="BZ59" t="n">
        <v>419337</v>
      </c>
      <c r="CA59" t="n">
        <v>419567</v>
      </c>
      <c r="CB59" t="n">
        <v>419255</v>
      </c>
      <c r="CC59" t="n">
        <v>419454</v>
      </c>
      <c r="CD59" t="n">
        <v>419617</v>
      </c>
      <c r="CE59" t="n">
        <v>419728</v>
      </c>
      <c r="CF59" t="n">
        <v>420032</v>
      </c>
      <c r="CG59" t="n">
        <v>419944</v>
      </c>
      <c r="CH59" t="n">
        <v>420240</v>
      </c>
      <c r="CI59" t="n">
        <v>420751</v>
      </c>
      <c r="CJ59" t="n">
        <v>421016</v>
      </c>
      <c r="CK59" t="n">
        <v>421631</v>
      </c>
      <c r="CL59" t="n">
        <v>422299</v>
      </c>
      <c r="CM59" t="n">
        <v>422480</v>
      </c>
      <c r="CN59" t="n">
        <v>422389</v>
      </c>
      <c r="CO59" t="n">
        <v>422875</v>
      </c>
      <c r="CP59" t="n">
        <v>422711</v>
      </c>
      <c r="CQ59" t="n">
        <v>422750</v>
      </c>
      <c r="CR59" t="n">
        <v>423090</v>
      </c>
      <c r="CS59" t="n">
        <v>423165</v>
      </c>
      <c r="CT59" t="n">
        <v>423281</v>
      </c>
      <c r="CU59" t="n">
        <v>423718</v>
      </c>
      <c r="CV59" t="n">
        <v>423751</v>
      </c>
      <c r="CW59" t="n">
        <v>424181</v>
      </c>
      <c r="CX59" t="n">
        <v>424496</v>
      </c>
      <c r="CY59" t="n">
        <v>424711</v>
      </c>
      <c r="CZ59" t="n">
        <v>424875</v>
      </c>
      <c r="DA59" t="n">
        <v>425359</v>
      </c>
      <c r="DB59" t="n">
        <v>425403</v>
      </c>
      <c r="DC59" t="n">
        <v>425936</v>
      </c>
      <c r="DD59" t="n">
        <v>426263</v>
      </c>
      <c r="DE59" t="n">
        <v>426367</v>
      </c>
      <c r="DF59" t="n">
        <v>426862</v>
      </c>
      <c r="DG59" t="n">
        <v>427328</v>
      </c>
      <c r="DH59" t="n">
        <v>427575</v>
      </c>
      <c r="DI59" t="n">
        <v>427912</v>
      </c>
      <c r="DJ59" t="n">
        <v>427954</v>
      </c>
      <c r="DK59" t="n">
        <v>428080</v>
      </c>
      <c r="DL59" t="n">
        <v>428451</v>
      </c>
      <c r="DM59" t="n">
        <v>428560</v>
      </c>
      <c r="DN59" t="n">
        <v>428615</v>
      </c>
      <c r="DO59" t="n">
        <v>428888</v>
      </c>
      <c r="DP59" t="n">
        <v>428694</v>
      </c>
      <c r="DQ59" t="n">
        <v>428838</v>
      </c>
      <c r="DR59" t="n">
        <v>429085</v>
      </c>
      <c r="DS59" t="n">
        <v>429136</v>
      </c>
      <c r="DT59" t="n">
        <v>429564</v>
      </c>
      <c r="DU59" t="n">
        <v>429779</v>
      </c>
      <c r="DV59" t="n">
        <v>429682</v>
      </c>
      <c r="DW59" t="n">
        <v>429904</v>
      </c>
      <c r="DX59" t="n">
        <v>430355</v>
      </c>
      <c r="DY59" t="n">
        <v>430333</v>
      </c>
      <c r="DZ59" t="n">
        <v>430842</v>
      </c>
      <c r="EA59" t="n">
        <v>430945</v>
      </c>
      <c r="EB59" t="n">
        <v>431032</v>
      </c>
      <c r="EC59" t="n">
        <v>431362</v>
      </c>
      <c r="ED59" t="n">
        <v>431496</v>
      </c>
      <c r="EE59" t="n">
        <v>431679</v>
      </c>
      <c r="EF59" t="n">
        <v>431756</v>
      </c>
      <c r="EG59" t="n">
        <v>432123</v>
      </c>
      <c r="EH59" t="n">
        <v>432132</v>
      </c>
      <c r="EI59" t="n">
        <v>432361</v>
      </c>
      <c r="EJ59" t="n">
        <v>432199</v>
      </c>
      <c r="EK59" t="n">
        <v>432363</v>
      </c>
      <c r="EL59" t="n">
        <v>432684</v>
      </c>
      <c r="EM59" t="n">
        <v>432982</v>
      </c>
      <c r="EN59" t="n">
        <v>433454</v>
      </c>
      <c r="EO59" t="n">
        <v>434150</v>
      </c>
      <c r="EP59" t="n">
        <v>435104</v>
      </c>
      <c r="EQ59" t="n">
        <v>435516</v>
      </c>
      <c r="ER59" t="n">
        <v>435617</v>
      </c>
      <c r="ES59" t="n">
        <v>435968</v>
      </c>
    </row>
    <row r="60" spans="1:302">
      <c r="A60" t="s">
        <v>21</v>
      </c>
      <c r="B60" t="s">
        <v>163</v>
      </c>
      <c r="C60" t="n">
        <v>60628</v>
      </c>
      <c r="D60" t="n">
        <v>60873</v>
      </c>
      <c r="E60" t="n">
        <v>60975</v>
      </c>
      <c r="F60" t="n">
        <v>60774</v>
      </c>
      <c r="G60" t="n">
        <v>61251</v>
      </c>
      <c r="H60" t="n">
        <v>61221</v>
      </c>
      <c r="I60" t="n">
        <v>61206</v>
      </c>
      <c r="J60" t="n">
        <v>61468</v>
      </c>
      <c r="K60" t="n">
        <v>61450</v>
      </c>
      <c r="L60" t="n">
        <v>61498</v>
      </c>
      <c r="M60" t="n">
        <v>61606</v>
      </c>
      <c r="N60" t="n">
        <v>61525</v>
      </c>
      <c r="O60" t="n">
        <v>61704</v>
      </c>
      <c r="P60" t="n">
        <v>61674</v>
      </c>
      <c r="Q60" t="n">
        <v>61712</v>
      </c>
      <c r="R60" t="n">
        <v>61781</v>
      </c>
      <c r="S60" t="n">
        <v>61832</v>
      </c>
      <c r="T60" t="n">
        <v>61970</v>
      </c>
      <c r="U60" t="n">
        <v>61743</v>
      </c>
      <c r="V60" t="n">
        <v>62131</v>
      </c>
      <c r="W60" t="n">
        <v>61907</v>
      </c>
      <c r="X60" t="n">
        <v>62042</v>
      </c>
      <c r="Y60" t="n">
        <v>61858</v>
      </c>
      <c r="Z60" t="n">
        <v>61958</v>
      </c>
      <c r="AA60" t="n">
        <v>61966</v>
      </c>
      <c r="AB60" t="n">
        <v>61736</v>
      </c>
      <c r="AC60" t="n">
        <v>61802</v>
      </c>
      <c r="AD60" t="n">
        <v>61896</v>
      </c>
      <c r="AE60" t="n">
        <v>61800</v>
      </c>
      <c r="AF60" t="n">
        <v>61744</v>
      </c>
      <c r="AG60" t="n">
        <v>61750</v>
      </c>
      <c r="AH60" t="n">
        <v>61309</v>
      </c>
      <c r="AI60" t="n">
        <v>61620</v>
      </c>
      <c r="AJ60" t="n">
        <v>61416</v>
      </c>
      <c r="AK60" t="n">
        <v>61299</v>
      </c>
      <c r="AL60" t="n">
        <v>61298</v>
      </c>
      <c r="AM60" t="n">
        <v>61342</v>
      </c>
      <c r="AN60" t="n">
        <v>60927</v>
      </c>
      <c r="AO60" t="n">
        <v>61043</v>
      </c>
      <c r="AP60" t="n">
        <v>60800</v>
      </c>
      <c r="AQ60" t="n">
        <v>60836</v>
      </c>
      <c r="AR60" t="n">
        <v>60614</v>
      </c>
      <c r="AS60" t="n">
        <v>60863</v>
      </c>
      <c r="AT60" t="n">
        <v>60584</v>
      </c>
      <c r="AU60" t="n">
        <v>60636</v>
      </c>
      <c r="AV60" t="n">
        <v>60611</v>
      </c>
      <c r="AW60" t="n">
        <v>60382</v>
      </c>
      <c r="AX60" t="n">
        <v>60534</v>
      </c>
      <c r="AY60" t="n">
        <v>60510</v>
      </c>
      <c r="AZ60" t="n">
        <v>60295</v>
      </c>
      <c r="BA60" t="n">
        <v>60604</v>
      </c>
      <c r="BB60" t="n">
        <v>60336</v>
      </c>
      <c r="BC60" t="n">
        <v>60145</v>
      </c>
      <c r="BD60" t="n">
        <v>60295</v>
      </c>
      <c r="BE60" t="n">
        <v>60122</v>
      </c>
      <c r="BF60" t="n">
        <v>60120</v>
      </c>
      <c r="BG60" t="n">
        <v>60385</v>
      </c>
      <c r="BH60" t="n">
        <v>60110</v>
      </c>
      <c r="BI60" t="n">
        <v>60098</v>
      </c>
      <c r="BJ60" t="n">
        <v>60335</v>
      </c>
      <c r="BK60" t="n">
        <v>60187</v>
      </c>
      <c r="BL60" t="n">
        <v>60052</v>
      </c>
      <c r="BM60" t="n">
        <v>60342</v>
      </c>
      <c r="BN60" t="n">
        <v>60196</v>
      </c>
      <c r="BO60" t="n">
        <v>60140</v>
      </c>
      <c r="BP60" t="n">
        <v>59998</v>
      </c>
      <c r="BQ60" t="n">
        <v>59873</v>
      </c>
      <c r="BR60" t="n">
        <v>59870</v>
      </c>
      <c r="BS60" t="n">
        <v>60135</v>
      </c>
      <c r="BT60" t="n">
        <v>60064</v>
      </c>
      <c r="BU60" t="n">
        <v>60046</v>
      </c>
      <c r="BV60" t="n">
        <v>59879</v>
      </c>
      <c r="BW60" t="n">
        <v>60146</v>
      </c>
      <c r="BX60" t="n">
        <v>59985</v>
      </c>
      <c r="BY60" t="n">
        <v>59987</v>
      </c>
      <c r="BZ60" t="n">
        <v>59965</v>
      </c>
      <c r="CA60" t="n">
        <v>60176</v>
      </c>
      <c r="CB60" t="n">
        <v>59609</v>
      </c>
      <c r="CC60" t="n">
        <v>60000</v>
      </c>
      <c r="CD60" t="n">
        <v>59965</v>
      </c>
      <c r="CE60" t="n">
        <v>59884</v>
      </c>
      <c r="CF60" t="n">
        <v>59923</v>
      </c>
      <c r="CG60" t="n">
        <v>59887</v>
      </c>
      <c r="CH60" t="n">
        <v>60010</v>
      </c>
      <c r="CI60" t="n">
        <v>60100</v>
      </c>
      <c r="CJ60" t="n">
        <v>59967</v>
      </c>
      <c r="CK60" t="n">
        <v>59953</v>
      </c>
      <c r="CL60" t="n">
        <v>60066</v>
      </c>
      <c r="CM60" t="n">
        <v>60217</v>
      </c>
      <c r="CN60" t="n">
        <v>60211</v>
      </c>
      <c r="CO60" t="n">
        <v>60364</v>
      </c>
      <c r="CP60" t="n">
        <v>60334</v>
      </c>
      <c r="CQ60" t="n">
        <v>60399</v>
      </c>
      <c r="CR60" t="n">
        <v>60424</v>
      </c>
      <c r="CS60" t="n">
        <v>60490</v>
      </c>
      <c r="CT60" t="n">
        <v>60678</v>
      </c>
      <c r="CU60" t="n">
        <v>60678</v>
      </c>
      <c r="CV60" t="n">
        <v>60565</v>
      </c>
      <c r="CW60" t="n">
        <v>60672</v>
      </c>
      <c r="CX60" t="n">
        <v>61072</v>
      </c>
      <c r="CY60" t="n">
        <v>61184</v>
      </c>
      <c r="CZ60" t="n">
        <v>61027</v>
      </c>
      <c r="DA60" t="n">
        <v>60702</v>
      </c>
      <c r="DB60" t="n">
        <v>60649</v>
      </c>
      <c r="DC60" t="n">
        <v>60643</v>
      </c>
      <c r="DD60" t="n">
        <v>60898</v>
      </c>
      <c r="DE60" t="n">
        <v>60794</v>
      </c>
      <c r="DF60" t="n">
        <v>61011</v>
      </c>
      <c r="DG60" t="n">
        <v>60873</v>
      </c>
      <c r="DH60" t="n">
        <v>60914</v>
      </c>
      <c r="DI60" t="n">
        <v>60871</v>
      </c>
      <c r="DJ60" t="n">
        <v>60827</v>
      </c>
      <c r="DK60" t="n">
        <v>60799</v>
      </c>
      <c r="DL60" t="n">
        <v>60833</v>
      </c>
      <c r="DM60" t="n">
        <v>60847</v>
      </c>
      <c r="DN60" t="n">
        <v>60812</v>
      </c>
      <c r="DO60" t="n">
        <v>60882</v>
      </c>
      <c r="DP60" t="n">
        <v>60862</v>
      </c>
      <c r="DQ60" t="n">
        <v>60901</v>
      </c>
      <c r="DR60" t="n">
        <v>61064</v>
      </c>
      <c r="DS60" t="n">
        <v>60907</v>
      </c>
      <c r="DT60" t="n">
        <v>60964</v>
      </c>
      <c r="DU60" t="n">
        <v>61086</v>
      </c>
      <c r="DV60" t="n">
        <v>61481</v>
      </c>
      <c r="DW60" t="n">
        <v>61419</v>
      </c>
      <c r="DX60" t="n">
        <v>61050</v>
      </c>
      <c r="DY60" t="n">
        <v>61198</v>
      </c>
      <c r="DZ60" t="n">
        <v>61190</v>
      </c>
      <c r="EA60" t="n">
        <v>61223</v>
      </c>
      <c r="EB60" t="n">
        <v>61297</v>
      </c>
      <c r="EC60" t="n">
        <v>61342</v>
      </c>
      <c r="ED60" t="n">
        <v>61301</v>
      </c>
      <c r="EE60" t="n">
        <v>61342</v>
      </c>
      <c r="EF60" t="n">
        <v>61236</v>
      </c>
      <c r="EG60" t="n">
        <v>61314</v>
      </c>
      <c r="EH60" t="n">
        <v>61310</v>
      </c>
      <c r="EI60" t="n">
        <v>61303</v>
      </c>
      <c r="EJ60" t="n">
        <v>61400</v>
      </c>
      <c r="EK60" t="n">
        <v>61427</v>
      </c>
      <c r="EL60" t="n">
        <v>61468</v>
      </c>
      <c r="EM60" t="n">
        <v>61281</v>
      </c>
      <c r="EN60" t="n">
        <v>61049</v>
      </c>
      <c r="EO60" t="n">
        <v>60523</v>
      </c>
      <c r="EP60" t="n">
        <v>60021</v>
      </c>
      <c r="EQ60" t="n">
        <v>62948</v>
      </c>
      <c r="ER60" t="n">
        <v>59835</v>
      </c>
      <c r="ES60" t="n">
        <v>59803</v>
      </c>
    </row>
    <row r="61" spans="1:302">
      <c r="A61" t="s">
        <v>164</v>
      </c>
      <c r="B61" t="s">
        <v>163</v>
      </c>
      <c r="C61" t="n">
        <v>4074</v>
      </c>
      <c r="D61" t="n">
        <v>4101</v>
      </c>
      <c r="E61" t="n">
        <v>4126</v>
      </c>
      <c r="F61" t="n">
        <v>4148</v>
      </c>
      <c r="G61" t="n">
        <v>4174</v>
      </c>
      <c r="H61" t="n">
        <v>4161</v>
      </c>
      <c r="I61" t="n">
        <v>4072</v>
      </c>
      <c r="J61" t="n">
        <v>4174</v>
      </c>
      <c r="K61" t="n">
        <v>4182</v>
      </c>
      <c r="L61" t="n">
        <v>4208</v>
      </c>
      <c r="M61" t="n">
        <v>4198</v>
      </c>
      <c r="N61" t="n">
        <v>4210</v>
      </c>
      <c r="O61" t="n">
        <v>4191</v>
      </c>
      <c r="P61" t="n">
        <v>4269</v>
      </c>
      <c r="Q61" t="n">
        <v>4213</v>
      </c>
      <c r="R61" t="n">
        <v>4232</v>
      </c>
      <c r="S61" t="n">
        <v>4229</v>
      </c>
      <c r="T61" t="n">
        <v>4270</v>
      </c>
      <c r="U61" t="n">
        <v>4234</v>
      </c>
      <c r="V61" t="n">
        <v>4239</v>
      </c>
      <c r="W61" t="n">
        <v>4240</v>
      </c>
      <c r="X61" t="n">
        <v>4258</v>
      </c>
      <c r="Y61" t="n">
        <v>4234</v>
      </c>
      <c r="Z61" t="n">
        <v>4223</v>
      </c>
      <c r="AA61" t="n">
        <v>4260</v>
      </c>
      <c r="AB61" t="n">
        <v>4237</v>
      </c>
      <c r="AC61" t="n">
        <v>4278</v>
      </c>
      <c r="AD61" t="n">
        <v>4274</v>
      </c>
      <c r="AE61" t="n">
        <v>4285</v>
      </c>
      <c r="AF61" t="n">
        <v>4303</v>
      </c>
      <c r="AG61" t="n">
        <v>4313</v>
      </c>
      <c r="AH61" t="n">
        <v>4307</v>
      </c>
      <c r="AI61" t="n">
        <v>4325</v>
      </c>
      <c r="AJ61" t="n">
        <v>4339</v>
      </c>
      <c r="AK61" t="n">
        <v>4329</v>
      </c>
      <c r="AL61" t="n">
        <v>4349</v>
      </c>
      <c r="AM61" t="n">
        <v>4362</v>
      </c>
      <c r="AN61" t="n">
        <v>4369</v>
      </c>
      <c r="AO61" t="n">
        <v>4371</v>
      </c>
      <c r="AP61" t="n">
        <v>4394</v>
      </c>
      <c r="AQ61" t="n">
        <v>4340</v>
      </c>
      <c r="AR61" t="n">
        <v>4371</v>
      </c>
      <c r="AS61" t="n">
        <v>4380</v>
      </c>
      <c r="AT61" t="n">
        <v>4377</v>
      </c>
      <c r="AU61" t="n">
        <v>4392</v>
      </c>
      <c r="AV61" t="n">
        <v>4410</v>
      </c>
      <c r="AW61" t="n">
        <v>4413</v>
      </c>
      <c r="AX61" t="n">
        <v>4413</v>
      </c>
      <c r="AY61" t="n">
        <v>4418</v>
      </c>
      <c r="AZ61" t="n">
        <v>4409</v>
      </c>
      <c r="BA61" t="n">
        <v>4431</v>
      </c>
      <c r="BB61" t="n">
        <v>4426</v>
      </c>
      <c r="BC61" t="n">
        <v>4425</v>
      </c>
      <c r="BD61" t="n">
        <v>4424</v>
      </c>
      <c r="BE61" t="n">
        <v>4436</v>
      </c>
      <c r="BF61" t="n">
        <v>4432</v>
      </c>
      <c r="BG61" t="n">
        <v>4431</v>
      </c>
      <c r="BH61" t="n">
        <v>4433</v>
      </c>
      <c r="BI61" t="n">
        <v>4436</v>
      </c>
      <c r="BJ61" t="n">
        <v>4442</v>
      </c>
      <c r="BK61" t="n">
        <v>4440</v>
      </c>
      <c r="BL61" t="n">
        <v>4442</v>
      </c>
      <c r="BM61" t="n">
        <v>4457</v>
      </c>
      <c r="BN61" t="n">
        <v>4445</v>
      </c>
      <c r="BO61" t="n">
        <v>4447</v>
      </c>
      <c r="BP61" t="n">
        <v>4448</v>
      </c>
      <c r="BQ61" t="n">
        <v>4449</v>
      </c>
      <c r="BR61" t="n">
        <v>4448</v>
      </c>
      <c r="BS61" t="n">
        <v>4449</v>
      </c>
      <c r="BT61" t="n">
        <v>4456</v>
      </c>
      <c r="BU61" t="n">
        <v>4420</v>
      </c>
      <c r="BV61" t="n">
        <v>4445</v>
      </c>
      <c r="BW61" t="n">
        <v>4453</v>
      </c>
      <c r="BX61" t="n">
        <v>4451</v>
      </c>
      <c r="BY61" t="n">
        <v>4466</v>
      </c>
      <c r="BZ61" t="n">
        <v>4444</v>
      </c>
      <c r="CA61" t="n">
        <v>4443</v>
      </c>
      <c r="CB61" t="n">
        <v>4457</v>
      </c>
      <c r="CC61" t="n">
        <v>4466</v>
      </c>
      <c r="CD61" t="n">
        <v>4470</v>
      </c>
      <c r="CE61" t="n">
        <v>4469</v>
      </c>
      <c r="CF61" t="n">
        <v>4475</v>
      </c>
      <c r="CG61" t="n">
        <v>4472</v>
      </c>
      <c r="CH61" t="n">
        <v>4466</v>
      </c>
      <c r="CI61" t="n">
        <v>4479</v>
      </c>
      <c r="CJ61" t="n">
        <v>4482</v>
      </c>
      <c r="CK61" t="n">
        <v>4483</v>
      </c>
      <c r="CL61" t="n">
        <v>4482</v>
      </c>
      <c r="CM61" t="n">
        <v>4490</v>
      </c>
      <c r="CN61" t="n">
        <v>4489</v>
      </c>
      <c r="CO61" t="n">
        <v>4490</v>
      </c>
      <c r="CP61" t="n">
        <v>4491</v>
      </c>
      <c r="CQ61" t="n">
        <v>4484</v>
      </c>
      <c r="CR61" t="n">
        <v>4485</v>
      </c>
      <c r="CS61" t="n">
        <v>4493</v>
      </c>
      <c r="CT61" t="n">
        <v>4497</v>
      </c>
      <c r="CU61" t="n">
        <v>4501</v>
      </c>
      <c r="CV61" t="n">
        <v>4498</v>
      </c>
      <c r="CW61" t="n">
        <v>4507</v>
      </c>
      <c r="CX61" t="n">
        <v>4508</v>
      </c>
      <c r="CY61" t="n">
        <v>4505</v>
      </c>
      <c r="CZ61" t="n">
        <v>4513</v>
      </c>
      <c r="DA61" t="n">
        <v>4514</v>
      </c>
      <c r="DB61" t="n">
        <v>4511</v>
      </c>
      <c r="DC61" t="n">
        <v>4514</v>
      </c>
      <c r="DD61" t="n">
        <v>4513</v>
      </c>
      <c r="DE61" t="n">
        <v>4513</v>
      </c>
      <c r="DF61" t="n">
        <v>4485</v>
      </c>
      <c r="DG61" t="n">
        <v>4480</v>
      </c>
      <c r="DH61" t="n">
        <v>4477</v>
      </c>
      <c r="DI61" t="n">
        <v>4486</v>
      </c>
      <c r="DJ61" t="n">
        <v>4490</v>
      </c>
      <c r="DK61" t="n">
        <v>4483</v>
      </c>
      <c r="DL61" t="n">
        <v>4482</v>
      </c>
      <c r="DM61" t="n">
        <v>4464</v>
      </c>
      <c r="DN61" t="n">
        <v>4467</v>
      </c>
      <c r="DO61" t="n">
        <v>4466</v>
      </c>
      <c r="DP61" t="n">
        <v>4472</v>
      </c>
      <c r="DQ61" t="n">
        <v>4475</v>
      </c>
      <c r="DR61" t="n">
        <v>4483</v>
      </c>
      <c r="DS61" t="n">
        <v>4485</v>
      </c>
      <c r="DT61" t="n">
        <v>4478</v>
      </c>
      <c r="DU61" t="n">
        <v>4478</v>
      </c>
      <c r="DV61" t="n">
        <v>4477</v>
      </c>
      <c r="DW61" t="n">
        <v>4457</v>
      </c>
      <c r="DX61" t="n">
        <v>4458</v>
      </c>
      <c r="DY61" t="n">
        <v>4458</v>
      </c>
      <c r="DZ61" t="n">
        <v>4460</v>
      </c>
      <c r="EA61" t="n">
        <v>4462</v>
      </c>
      <c r="EB61" t="n">
        <v>4493</v>
      </c>
      <c r="EC61" t="n">
        <v>4493</v>
      </c>
      <c r="ED61" t="n">
        <v>4495</v>
      </c>
      <c r="EE61" t="n">
        <v>4459</v>
      </c>
      <c r="EF61" t="n">
        <v>4446</v>
      </c>
      <c r="EG61" t="n">
        <v>4523</v>
      </c>
      <c r="EH61" t="n">
        <v>4522</v>
      </c>
      <c r="EI61" t="n">
        <v>4522</v>
      </c>
      <c r="EJ61" t="n">
        <v>4522</v>
      </c>
      <c r="EK61" t="n">
        <v>4523</v>
      </c>
      <c r="EL61" t="n">
        <v>4524</v>
      </c>
      <c r="EM61" t="n">
        <v>4528</v>
      </c>
      <c r="EN61" t="n">
        <v>4531</v>
      </c>
      <c r="EO61" t="n">
        <v>4534</v>
      </c>
      <c r="EP61" t="n">
        <v>4539</v>
      </c>
      <c r="EQ61" t="n">
        <v>4543</v>
      </c>
      <c r="ER61" t="n">
        <v>4548</v>
      </c>
      <c r="ES61" t="n">
        <v>4539</v>
      </c>
    </row>
    <row r="63" spans="1:302">
      <c r="A63" t="s">
        <v>165</v>
      </c>
    </row>
    <row r="64" spans="1:302">
      <c r="A64" t="s">
        <v>166</v>
      </c>
      <c r="B64" t="s">
        <v>167</v>
      </c>
      <c r="C64" t="n">
        <v>462293</v>
      </c>
      <c r="D64" t="n">
        <v>462319</v>
      </c>
      <c r="E64" t="n">
        <v>463581</v>
      </c>
      <c r="F64" t="n">
        <v>463370</v>
      </c>
      <c r="G64" t="n">
        <v>464540</v>
      </c>
      <c r="H64" t="n">
        <v>464571</v>
      </c>
      <c r="I64" t="n">
        <v>464501</v>
      </c>
      <c r="J64" t="n">
        <v>465739</v>
      </c>
      <c r="K64" t="n">
        <v>466364</v>
      </c>
      <c r="L64" t="n">
        <v>466540</v>
      </c>
      <c r="M64" t="n">
        <v>467396</v>
      </c>
      <c r="N64" t="n">
        <v>467287</v>
      </c>
      <c r="O64" t="n">
        <v>468901</v>
      </c>
      <c r="P64" t="n">
        <v>468733</v>
      </c>
      <c r="Q64" t="n">
        <v>469501</v>
      </c>
      <c r="R64" t="n">
        <v>469867</v>
      </c>
      <c r="S64" t="n">
        <v>469310</v>
      </c>
      <c r="T64" t="n">
        <v>470182</v>
      </c>
      <c r="U64" t="n">
        <v>470542</v>
      </c>
      <c r="V64" t="n">
        <v>472023</v>
      </c>
      <c r="W64" t="n">
        <v>471706</v>
      </c>
      <c r="X64" t="n">
        <v>472433</v>
      </c>
      <c r="Y64" t="n">
        <v>472500</v>
      </c>
      <c r="Z64" t="n">
        <v>473477</v>
      </c>
      <c r="AA64" t="n">
        <v>474254</v>
      </c>
      <c r="AB64" t="n">
        <v>473694</v>
      </c>
      <c r="AC64" t="n">
        <v>474418</v>
      </c>
      <c r="AD64" t="n">
        <v>474847</v>
      </c>
      <c r="AE64" t="n">
        <v>474420</v>
      </c>
      <c r="AF64" t="n">
        <v>475082</v>
      </c>
      <c r="AG64" t="n">
        <v>474684</v>
      </c>
      <c r="AH64" t="n">
        <v>473922</v>
      </c>
      <c r="AI64" t="n">
        <v>475347</v>
      </c>
      <c r="AJ64" t="n">
        <v>474869</v>
      </c>
      <c r="AK64" t="n">
        <v>473947</v>
      </c>
      <c r="AL64" t="n">
        <v>474483</v>
      </c>
      <c r="AM64" t="n">
        <v>476031</v>
      </c>
      <c r="AN64" t="n">
        <v>475044</v>
      </c>
      <c r="AO64" t="n">
        <v>475793</v>
      </c>
      <c r="AP64" t="n">
        <v>475651</v>
      </c>
      <c r="AQ64" t="n">
        <v>475503</v>
      </c>
      <c r="AR64" t="n">
        <v>474545</v>
      </c>
      <c r="AS64" t="n">
        <v>476078</v>
      </c>
      <c r="AT64" t="n">
        <v>475536</v>
      </c>
      <c r="AU64" t="n">
        <v>476162</v>
      </c>
      <c r="AV64" t="n">
        <v>476201</v>
      </c>
      <c r="AW64" t="n">
        <v>475877</v>
      </c>
      <c r="AX64" t="n">
        <v>477042</v>
      </c>
      <c r="AY64" t="n">
        <v>476876</v>
      </c>
      <c r="AZ64" t="n">
        <v>476566</v>
      </c>
      <c r="BA64" t="n">
        <v>477743</v>
      </c>
      <c r="BB64" t="n">
        <v>477490</v>
      </c>
      <c r="BC64" t="n">
        <v>476348</v>
      </c>
      <c r="BD64" t="n">
        <v>477459</v>
      </c>
      <c r="BE64" t="n">
        <v>477159</v>
      </c>
      <c r="BF64" t="n">
        <v>477716</v>
      </c>
      <c r="BG64" t="n">
        <v>478610</v>
      </c>
      <c r="BH64" t="n">
        <v>478127</v>
      </c>
      <c r="BI64" t="n">
        <v>478740</v>
      </c>
      <c r="BJ64" t="n">
        <v>479343</v>
      </c>
      <c r="BK64" t="n">
        <v>479510</v>
      </c>
      <c r="BL64" t="n">
        <v>478982</v>
      </c>
      <c r="BM64" t="n">
        <v>479815</v>
      </c>
      <c r="BN64" t="n">
        <v>479807</v>
      </c>
      <c r="BO64" t="n">
        <v>479853</v>
      </c>
      <c r="BP64" t="n">
        <v>480142</v>
      </c>
      <c r="BQ64" t="n">
        <v>479635</v>
      </c>
      <c r="BR64" t="n">
        <v>480207</v>
      </c>
      <c r="BS64" t="n">
        <v>480919</v>
      </c>
      <c r="BT64" t="n">
        <v>480450</v>
      </c>
      <c r="BU64" t="n">
        <v>481393</v>
      </c>
      <c r="BV64" t="n">
        <v>480986</v>
      </c>
      <c r="BW64" t="n">
        <v>482122</v>
      </c>
      <c r="BX64" t="n">
        <v>482067</v>
      </c>
      <c r="BY64" t="n">
        <v>482255</v>
      </c>
      <c r="BZ64" t="n">
        <v>482258</v>
      </c>
      <c r="CA64" t="n">
        <v>482716</v>
      </c>
      <c r="CB64" t="n">
        <v>482302</v>
      </c>
      <c r="CC64" t="n">
        <v>482842</v>
      </c>
      <c r="CD64" t="n">
        <v>482995</v>
      </c>
      <c r="CE64" t="n">
        <v>483017</v>
      </c>
      <c r="CF64" t="n">
        <v>483364</v>
      </c>
      <c r="CG64" t="n">
        <v>483231</v>
      </c>
      <c r="CH64" t="n">
        <v>483658</v>
      </c>
      <c r="CI64" t="n">
        <v>484272</v>
      </c>
      <c r="CJ64" t="n">
        <v>484396</v>
      </c>
      <c r="CK64" t="n">
        <v>484985</v>
      </c>
      <c r="CL64" t="n">
        <v>485779</v>
      </c>
      <c r="CM64" t="n">
        <v>486128</v>
      </c>
      <c r="CN64" t="n">
        <v>486048</v>
      </c>
      <c r="CO64" t="n">
        <v>486683</v>
      </c>
      <c r="CP64" t="n">
        <v>486473</v>
      </c>
      <c r="CQ64" t="n">
        <v>486614</v>
      </c>
      <c r="CR64" t="n">
        <v>486763</v>
      </c>
      <c r="CS64" t="n">
        <v>486256</v>
      </c>
      <c r="CT64" t="n">
        <v>487592</v>
      </c>
      <c r="CU64" t="n">
        <v>487629</v>
      </c>
      <c r="CV64" t="n">
        <v>487457</v>
      </c>
      <c r="CW64" t="n">
        <v>488522</v>
      </c>
      <c r="CX64" t="n">
        <v>488703</v>
      </c>
      <c r="CY64" t="n">
        <v>488856</v>
      </c>
      <c r="CZ64" t="n">
        <v>488988</v>
      </c>
      <c r="DA64" t="n">
        <v>489509</v>
      </c>
      <c r="DB64" t="n">
        <v>489317</v>
      </c>
      <c r="DC64" t="n">
        <v>489806</v>
      </c>
      <c r="DD64" t="n">
        <v>490323</v>
      </c>
      <c r="DE64" t="n">
        <v>489813</v>
      </c>
      <c r="DF64" t="n">
        <v>491498</v>
      </c>
      <c r="DG64" t="n">
        <v>491651</v>
      </c>
      <c r="DH64" t="n">
        <v>491954</v>
      </c>
      <c r="DI64" t="n">
        <v>492245</v>
      </c>
      <c r="DJ64" t="n">
        <v>492249</v>
      </c>
      <c r="DK64" t="n">
        <v>492354</v>
      </c>
      <c r="DL64" t="n">
        <v>492759</v>
      </c>
      <c r="DM64" t="n">
        <v>492888</v>
      </c>
      <c r="DN64" t="n">
        <v>492919</v>
      </c>
      <c r="DO64" t="n">
        <v>493251</v>
      </c>
      <c r="DP64" t="n">
        <v>493045</v>
      </c>
      <c r="DQ64" t="n">
        <v>493250</v>
      </c>
      <c r="DR64" t="n">
        <v>493672</v>
      </c>
      <c r="DS64" t="n">
        <v>493535</v>
      </c>
      <c r="DT64" t="n">
        <v>494045</v>
      </c>
      <c r="DU64" t="n">
        <v>494370</v>
      </c>
      <c r="DV64" t="n">
        <v>494675</v>
      </c>
      <c r="DW64" t="n">
        <v>494843</v>
      </c>
      <c r="DX64" t="n">
        <v>494924</v>
      </c>
      <c r="DY64" t="n">
        <v>495049</v>
      </c>
      <c r="DZ64" t="n">
        <v>495550</v>
      </c>
      <c r="EA64" t="n">
        <v>495693</v>
      </c>
      <c r="EB64" t="n">
        <v>495886</v>
      </c>
      <c r="EC64" t="n">
        <v>496261</v>
      </c>
      <c r="ED64" t="n">
        <v>496368</v>
      </c>
      <c r="EE64" t="n">
        <v>496552</v>
      </c>
      <c r="EF64" t="n">
        <v>496507</v>
      </c>
      <c r="EG64" t="n">
        <v>497030</v>
      </c>
      <c r="EH64" t="n">
        <v>497042</v>
      </c>
      <c r="EI64" t="n">
        <v>497266</v>
      </c>
      <c r="EJ64" t="n">
        <v>497211</v>
      </c>
      <c r="EK64" t="n">
        <v>497418</v>
      </c>
      <c r="EL64" t="n">
        <v>497750</v>
      </c>
      <c r="EM64" t="n">
        <v>497856</v>
      </c>
      <c r="EN64" t="n">
        <v>498111</v>
      </c>
      <c r="EO64" t="n">
        <v>498275</v>
      </c>
      <c r="EP64" t="n">
        <v>498738</v>
      </c>
      <c r="EQ64" t="n">
        <v>499094</v>
      </c>
      <c r="ER64" t="n">
        <v>499087</v>
      </c>
      <c r="ES64" t="n">
        <v>499398</v>
      </c>
    </row>
    <row r="65" spans="1:302">
      <c r="A65" t="s">
        <v>4</v>
      </c>
      <c r="B65" t="s">
        <v>167</v>
      </c>
      <c r="C65" t="n">
        <v>398614</v>
      </c>
      <c r="D65" t="n">
        <v>398414</v>
      </c>
      <c r="E65" t="n">
        <v>399567</v>
      </c>
      <c r="F65" t="n">
        <v>399320</v>
      </c>
      <c r="G65" t="n">
        <v>400102</v>
      </c>
      <c r="H65" t="n">
        <v>400184</v>
      </c>
      <c r="I65" t="n">
        <v>400214</v>
      </c>
      <c r="J65" t="n">
        <v>401107</v>
      </c>
      <c r="K65" t="n">
        <v>401758</v>
      </c>
      <c r="L65" t="n">
        <v>401876</v>
      </c>
      <c r="M65" t="n">
        <v>402629</v>
      </c>
      <c r="N65" t="n">
        <v>402596</v>
      </c>
      <c r="O65" t="n">
        <v>404040</v>
      </c>
      <c r="P65" t="n">
        <v>403908</v>
      </c>
      <c r="Q65" t="n">
        <v>404622</v>
      </c>
      <c r="R65" t="n">
        <v>404923</v>
      </c>
      <c r="S65" t="n">
        <v>404520</v>
      </c>
      <c r="T65" t="n">
        <v>404993</v>
      </c>
      <c r="U65" t="n">
        <v>405596</v>
      </c>
      <c r="V65" t="n">
        <v>406718</v>
      </c>
      <c r="W65" t="n">
        <v>406630</v>
      </c>
      <c r="X65" t="n">
        <v>407211</v>
      </c>
      <c r="Y65" t="n">
        <v>407462</v>
      </c>
      <c r="Z65" t="n">
        <v>408344</v>
      </c>
      <c r="AA65" t="n">
        <v>409065</v>
      </c>
      <c r="AB65" t="n">
        <v>408762</v>
      </c>
      <c r="AC65" t="n">
        <v>409423</v>
      </c>
      <c r="AD65" t="n">
        <v>409692</v>
      </c>
      <c r="AE65" t="n">
        <v>409428</v>
      </c>
      <c r="AF65" t="n">
        <v>409091</v>
      </c>
      <c r="AG65" t="n">
        <v>409717</v>
      </c>
      <c r="AH65" t="n">
        <v>409405</v>
      </c>
      <c r="AI65" t="n">
        <v>410489</v>
      </c>
      <c r="AJ65" t="n">
        <v>410230</v>
      </c>
      <c r="AK65" t="n">
        <v>409402</v>
      </c>
      <c r="AL65" t="n">
        <v>409969</v>
      </c>
      <c r="AM65" t="n">
        <v>411427</v>
      </c>
      <c r="AN65" t="n">
        <v>410868</v>
      </c>
      <c r="AO65" t="n">
        <v>411482</v>
      </c>
      <c r="AP65" t="n">
        <v>411554</v>
      </c>
      <c r="AQ65" t="n">
        <v>411373</v>
      </c>
      <c r="AR65" t="n">
        <v>410652</v>
      </c>
      <c r="AS65" t="n">
        <v>411927</v>
      </c>
      <c r="AT65" t="n">
        <v>411687</v>
      </c>
      <c r="AU65" t="n">
        <v>412251</v>
      </c>
      <c r="AV65" t="n">
        <v>412284</v>
      </c>
      <c r="AW65" t="n">
        <v>412194</v>
      </c>
      <c r="AX65" t="n">
        <v>413155</v>
      </c>
      <c r="AY65" t="n">
        <v>413039</v>
      </c>
      <c r="AZ65" t="n">
        <v>412964</v>
      </c>
      <c r="BA65" t="n">
        <v>413825</v>
      </c>
      <c r="BB65" t="n">
        <v>413842</v>
      </c>
      <c r="BC65" t="n">
        <v>412897</v>
      </c>
      <c r="BD65" t="n">
        <v>413862</v>
      </c>
      <c r="BE65" t="n">
        <v>413721</v>
      </c>
      <c r="BF65" t="n">
        <v>414287</v>
      </c>
      <c r="BG65" t="n">
        <v>414917</v>
      </c>
      <c r="BH65" t="n">
        <v>414716</v>
      </c>
      <c r="BI65" t="n">
        <v>415331</v>
      </c>
      <c r="BJ65" t="n">
        <v>415682</v>
      </c>
      <c r="BK65" t="n">
        <v>415991</v>
      </c>
      <c r="BL65" t="n">
        <v>415600</v>
      </c>
      <c r="BM65" t="n">
        <v>416134</v>
      </c>
      <c r="BN65" t="n">
        <v>416283</v>
      </c>
      <c r="BO65" t="n">
        <v>416383</v>
      </c>
      <c r="BP65" t="n">
        <v>416801</v>
      </c>
      <c r="BQ65" t="n">
        <v>416399</v>
      </c>
      <c r="BR65" t="n">
        <v>416975</v>
      </c>
      <c r="BS65" t="n">
        <v>417429</v>
      </c>
      <c r="BT65" t="n">
        <v>417026</v>
      </c>
      <c r="BU65" t="n">
        <v>417994</v>
      </c>
      <c r="BV65" t="n">
        <v>417749</v>
      </c>
      <c r="BW65" t="n">
        <v>418616</v>
      </c>
      <c r="BX65" t="n">
        <v>418724</v>
      </c>
      <c r="BY65" t="n">
        <v>418887</v>
      </c>
      <c r="BZ65" t="n">
        <v>418926</v>
      </c>
      <c r="CA65" t="n">
        <v>419163</v>
      </c>
      <c r="CB65" t="n">
        <v>418895</v>
      </c>
      <c r="CC65" t="n">
        <v>419458</v>
      </c>
      <c r="CD65" t="n">
        <v>419631</v>
      </c>
      <c r="CE65" t="n">
        <v>419745</v>
      </c>
      <c r="CF65" t="n">
        <v>420051</v>
      </c>
      <c r="CG65" t="n">
        <v>419951</v>
      </c>
      <c r="CH65" t="n">
        <v>420264</v>
      </c>
      <c r="CI65" t="n">
        <v>420770</v>
      </c>
      <c r="CJ65" t="n">
        <v>421022</v>
      </c>
      <c r="CK65" t="n">
        <v>421629</v>
      </c>
      <c r="CL65" t="n">
        <v>422296</v>
      </c>
      <c r="CM65" t="n">
        <v>422481</v>
      </c>
      <c r="CN65" t="n">
        <v>422407</v>
      </c>
      <c r="CO65" t="n">
        <v>422879</v>
      </c>
      <c r="CP65" t="n">
        <v>422712</v>
      </c>
      <c r="CQ65" t="n">
        <v>422785</v>
      </c>
      <c r="CR65" t="n">
        <v>422936</v>
      </c>
      <c r="CS65" t="n">
        <v>422412</v>
      </c>
      <c r="CT65" t="n">
        <v>423502</v>
      </c>
      <c r="CU65" t="n">
        <v>423599</v>
      </c>
      <c r="CV65" t="n">
        <v>423533</v>
      </c>
      <c r="CW65" t="n">
        <v>424298</v>
      </c>
      <c r="CX65" t="n">
        <v>424230</v>
      </c>
      <c r="CY65" t="n">
        <v>424305</v>
      </c>
      <c r="CZ65" t="n">
        <v>424573</v>
      </c>
      <c r="DA65" t="n">
        <v>425353</v>
      </c>
      <c r="DB65" t="n">
        <v>425261</v>
      </c>
      <c r="DC65" t="n">
        <v>425791</v>
      </c>
      <c r="DD65" t="n">
        <v>426065</v>
      </c>
      <c r="DE65" t="n">
        <v>425787</v>
      </c>
      <c r="DF65" t="n">
        <v>426973</v>
      </c>
      <c r="DG65" t="n">
        <v>427328</v>
      </c>
      <c r="DH65" t="n">
        <v>427587</v>
      </c>
      <c r="DI65" t="n">
        <v>427915</v>
      </c>
      <c r="DJ65" t="n">
        <v>427959</v>
      </c>
      <c r="DK65" t="n">
        <v>428084</v>
      </c>
      <c r="DL65" t="n">
        <v>428450</v>
      </c>
      <c r="DM65" t="n">
        <v>428565</v>
      </c>
      <c r="DN65" t="n">
        <v>428625</v>
      </c>
      <c r="DO65" t="n">
        <v>428890</v>
      </c>
      <c r="DP65" t="n">
        <v>428698</v>
      </c>
      <c r="DQ65" t="n">
        <v>428853</v>
      </c>
      <c r="DR65" t="n">
        <v>429112</v>
      </c>
      <c r="DS65" t="n">
        <v>429056</v>
      </c>
      <c r="DT65" t="n">
        <v>429581</v>
      </c>
      <c r="DU65" t="n">
        <v>429786</v>
      </c>
      <c r="DV65" t="n">
        <v>429691</v>
      </c>
      <c r="DW65" t="n">
        <v>429920</v>
      </c>
      <c r="DX65" t="n">
        <v>430366</v>
      </c>
      <c r="DY65" t="n">
        <v>430343</v>
      </c>
      <c r="DZ65" t="n">
        <v>430851</v>
      </c>
      <c r="EA65" t="n">
        <v>430955</v>
      </c>
      <c r="EB65" t="n">
        <v>431040</v>
      </c>
      <c r="EC65" t="n">
        <v>431367</v>
      </c>
      <c r="ED65" t="n">
        <v>431513</v>
      </c>
      <c r="EE65" t="n">
        <v>431693</v>
      </c>
      <c r="EF65" t="n">
        <v>431763</v>
      </c>
      <c r="EG65" t="n">
        <v>432128</v>
      </c>
      <c r="EH65" t="n">
        <v>432144</v>
      </c>
      <c r="EI65" t="n">
        <v>432373</v>
      </c>
      <c r="EJ65" t="n">
        <v>432223</v>
      </c>
      <c r="EK65" t="n">
        <v>432397</v>
      </c>
      <c r="EL65" t="n">
        <v>432692</v>
      </c>
      <c r="EM65" t="n">
        <v>432992</v>
      </c>
      <c r="EN65" t="n">
        <v>433466</v>
      </c>
      <c r="EO65" t="n">
        <v>434157</v>
      </c>
      <c r="EP65" t="n">
        <v>435119</v>
      </c>
      <c r="EQ65" t="n">
        <v>435529</v>
      </c>
      <c r="ER65" t="n">
        <v>435627</v>
      </c>
      <c r="ES65" t="n">
        <v>435970</v>
      </c>
    </row>
    <row r="66" spans="1:302">
      <c r="A66" t="s">
        <v>21</v>
      </c>
      <c r="B66" t="s">
        <v>167</v>
      </c>
      <c r="C66" t="n">
        <v>60162</v>
      </c>
      <c r="D66" t="n">
        <v>60390</v>
      </c>
      <c r="E66" t="n">
        <v>60493</v>
      </c>
      <c r="F66" t="n">
        <v>60456</v>
      </c>
      <c r="G66" t="n">
        <v>60841</v>
      </c>
      <c r="H66" t="n">
        <v>60789</v>
      </c>
      <c r="I66" t="n">
        <v>60772</v>
      </c>
      <c r="J66" t="n">
        <v>61024</v>
      </c>
      <c r="K66" t="n">
        <v>61001</v>
      </c>
      <c r="L66" t="n">
        <v>61057</v>
      </c>
      <c r="M66" t="n">
        <v>61157</v>
      </c>
      <c r="N66" t="n">
        <v>61072</v>
      </c>
      <c r="O66" t="n">
        <v>61255</v>
      </c>
      <c r="P66" t="n">
        <v>61216</v>
      </c>
      <c r="Q66" t="n">
        <v>61280</v>
      </c>
      <c r="R66" t="n">
        <v>61333</v>
      </c>
      <c r="S66" t="n">
        <v>61179</v>
      </c>
      <c r="T66" t="n">
        <v>61580</v>
      </c>
      <c r="U66" t="n">
        <v>61327</v>
      </c>
      <c r="V66" t="n">
        <v>61695</v>
      </c>
      <c r="W66" t="n">
        <v>61467</v>
      </c>
      <c r="X66" t="n">
        <v>61609</v>
      </c>
      <c r="Y66" t="n">
        <v>61429</v>
      </c>
      <c r="Z66" t="n">
        <v>61527</v>
      </c>
      <c r="AA66" t="n">
        <v>61567</v>
      </c>
      <c r="AB66" t="n">
        <v>61321</v>
      </c>
      <c r="AC66" t="n">
        <v>61380</v>
      </c>
      <c r="AD66" t="n">
        <v>61541</v>
      </c>
      <c r="AE66" t="n">
        <v>61379</v>
      </c>
      <c r="AF66" t="n">
        <v>62371</v>
      </c>
      <c r="AG66" t="n">
        <v>61345</v>
      </c>
      <c r="AH66" t="n">
        <v>60888</v>
      </c>
      <c r="AI66" t="n">
        <v>61209</v>
      </c>
      <c r="AJ66" t="n">
        <v>60994</v>
      </c>
      <c r="AK66" t="n">
        <v>60898</v>
      </c>
      <c r="AL66" t="n">
        <v>60849</v>
      </c>
      <c r="AM66" t="n">
        <v>60939</v>
      </c>
      <c r="AN66" t="n">
        <v>60502</v>
      </c>
      <c r="AO66" t="n">
        <v>60634</v>
      </c>
      <c r="AP66" t="n">
        <v>60416</v>
      </c>
      <c r="AQ66" t="n">
        <v>60454</v>
      </c>
      <c r="AR66" t="n">
        <v>60219</v>
      </c>
      <c r="AS66" t="n">
        <v>60467</v>
      </c>
      <c r="AT66" t="n">
        <v>60170</v>
      </c>
      <c r="AU66" t="n">
        <v>60228</v>
      </c>
      <c r="AV66" t="n">
        <v>60207</v>
      </c>
      <c r="AW66" t="n">
        <v>59969</v>
      </c>
      <c r="AX66" t="n">
        <v>60174</v>
      </c>
      <c r="AY66" t="n">
        <v>60119</v>
      </c>
      <c r="AZ66" t="n">
        <v>59887</v>
      </c>
      <c r="BA66" t="n">
        <v>60194</v>
      </c>
      <c r="BB66" t="n">
        <v>59930</v>
      </c>
      <c r="BC66" t="n">
        <v>59735</v>
      </c>
      <c r="BD66" t="n">
        <v>59882</v>
      </c>
      <c r="BE66" t="n">
        <v>59711</v>
      </c>
      <c r="BF66" t="n">
        <v>59709</v>
      </c>
      <c r="BG66" t="n">
        <v>59975</v>
      </c>
      <c r="BH66" t="n">
        <v>59693</v>
      </c>
      <c r="BI66" t="n">
        <v>59688</v>
      </c>
      <c r="BJ66" t="n">
        <v>59929</v>
      </c>
      <c r="BK66" t="n">
        <v>59777</v>
      </c>
      <c r="BL66" t="n">
        <v>59646</v>
      </c>
      <c r="BM66" t="n">
        <v>59934</v>
      </c>
      <c r="BN66" t="n">
        <v>59789</v>
      </c>
      <c r="BO66" t="n">
        <v>59733</v>
      </c>
      <c r="BP66" t="n">
        <v>59605</v>
      </c>
      <c r="BQ66" t="n">
        <v>59499</v>
      </c>
      <c r="BR66" t="n">
        <v>59496</v>
      </c>
      <c r="BS66" t="n">
        <v>59754</v>
      </c>
      <c r="BT66" t="n">
        <v>59680</v>
      </c>
      <c r="BU66" t="n">
        <v>59667</v>
      </c>
      <c r="BV66" t="n">
        <v>59497</v>
      </c>
      <c r="BW66" t="n">
        <v>59763</v>
      </c>
      <c r="BX66" t="n">
        <v>59598</v>
      </c>
      <c r="BY66" t="n">
        <v>59616</v>
      </c>
      <c r="BZ66" t="n">
        <v>59582</v>
      </c>
      <c r="CA66" t="n">
        <v>59801</v>
      </c>
      <c r="CB66" t="n">
        <v>59655</v>
      </c>
      <c r="CC66" t="n">
        <v>59634</v>
      </c>
      <c r="CD66" t="n">
        <v>59610</v>
      </c>
      <c r="CE66" t="n">
        <v>59519</v>
      </c>
      <c r="CF66" t="n">
        <v>59553</v>
      </c>
      <c r="CG66" t="n">
        <v>59523</v>
      </c>
      <c r="CH66" t="n">
        <v>59643</v>
      </c>
      <c r="CI66" t="n">
        <v>59742</v>
      </c>
      <c r="CJ66" t="n">
        <v>59613</v>
      </c>
      <c r="CK66" t="n">
        <v>59595</v>
      </c>
      <c r="CL66" t="n">
        <v>59723</v>
      </c>
      <c r="CM66" t="n">
        <v>59877</v>
      </c>
      <c r="CN66" t="n">
        <v>59871</v>
      </c>
      <c r="CO66" t="n">
        <v>60034</v>
      </c>
      <c r="CP66" t="n">
        <v>59990</v>
      </c>
      <c r="CQ66" t="n">
        <v>60063</v>
      </c>
      <c r="CR66" t="n">
        <v>60060</v>
      </c>
      <c r="CS66" t="n">
        <v>60076</v>
      </c>
      <c r="CT66" t="n">
        <v>60319</v>
      </c>
      <c r="CU66" t="n">
        <v>60260</v>
      </c>
      <c r="CV66" t="n">
        <v>60159</v>
      </c>
      <c r="CW66" t="n">
        <v>60446</v>
      </c>
      <c r="CX66" t="n">
        <v>60698</v>
      </c>
      <c r="CY66" t="n">
        <v>60775</v>
      </c>
      <c r="CZ66" t="n">
        <v>60635</v>
      </c>
      <c r="DA66" t="n">
        <v>60378</v>
      </c>
      <c r="DB66" t="n">
        <v>60280</v>
      </c>
      <c r="DC66" t="n">
        <v>60237</v>
      </c>
      <c r="DD66" t="n">
        <v>60481</v>
      </c>
      <c r="DE66" t="n">
        <v>60248</v>
      </c>
      <c r="DF66" t="n">
        <v>60747</v>
      </c>
      <c r="DG66" t="n">
        <v>60545</v>
      </c>
      <c r="DH66" t="n">
        <v>60591</v>
      </c>
      <c r="DI66" t="n">
        <v>60547</v>
      </c>
      <c r="DJ66" t="n">
        <v>60504</v>
      </c>
      <c r="DK66" t="n">
        <v>60482</v>
      </c>
      <c r="DL66" t="n">
        <v>60521</v>
      </c>
      <c r="DM66" t="n">
        <v>60533</v>
      </c>
      <c r="DN66" t="n">
        <v>60501</v>
      </c>
      <c r="DO66" t="n">
        <v>60569</v>
      </c>
      <c r="DP66" t="n">
        <v>60549</v>
      </c>
      <c r="DQ66" t="n">
        <v>60596</v>
      </c>
      <c r="DR66" t="n">
        <v>60756</v>
      </c>
      <c r="DS66" t="n">
        <v>60675</v>
      </c>
      <c r="DT66" t="n">
        <v>60660</v>
      </c>
      <c r="DU66" t="n">
        <v>60780</v>
      </c>
      <c r="DV66" t="n">
        <v>61179</v>
      </c>
      <c r="DW66" t="n">
        <v>61118</v>
      </c>
      <c r="DX66" t="n">
        <v>60751</v>
      </c>
      <c r="DY66" t="n">
        <v>60897</v>
      </c>
      <c r="DZ66" t="n">
        <v>60890</v>
      </c>
      <c r="EA66" t="n">
        <v>60927</v>
      </c>
      <c r="EB66" t="n">
        <v>61002</v>
      </c>
      <c r="EC66" t="n">
        <v>61049</v>
      </c>
      <c r="ED66" t="n">
        <v>61009</v>
      </c>
      <c r="EE66" t="n">
        <v>61048</v>
      </c>
      <c r="EF66" t="n">
        <v>60942</v>
      </c>
      <c r="EG66" t="n">
        <v>61026</v>
      </c>
      <c r="EH66" t="n">
        <v>61021</v>
      </c>
      <c r="EI66" t="n">
        <v>61016</v>
      </c>
      <c r="EJ66" t="n">
        <v>61111</v>
      </c>
      <c r="EK66" t="n">
        <v>61144</v>
      </c>
      <c r="EL66" t="n">
        <v>61181</v>
      </c>
      <c r="EM66" t="n">
        <v>60987</v>
      </c>
      <c r="EN66" t="n">
        <v>60768</v>
      </c>
      <c r="EO66" t="n">
        <v>60241</v>
      </c>
      <c r="EP66" t="n">
        <v>59741</v>
      </c>
      <c r="EQ66" t="n">
        <v>59678</v>
      </c>
      <c r="ER66" t="n">
        <v>59571</v>
      </c>
      <c r="ES66" t="n">
        <v>59539</v>
      </c>
    </row>
    <row r="67" spans="1:302">
      <c r="A67" t="s">
        <v>164</v>
      </c>
      <c r="B67" t="s">
        <v>167</v>
      </c>
      <c r="C67" t="n">
        <v>3517</v>
      </c>
      <c r="D67" t="n">
        <v>3515</v>
      </c>
      <c r="E67" t="n">
        <v>3521</v>
      </c>
      <c r="F67" t="n">
        <v>3594</v>
      </c>
      <c r="G67" t="n">
        <v>3597</v>
      </c>
      <c r="H67" t="n">
        <v>3598</v>
      </c>
      <c r="I67" t="n">
        <v>3515</v>
      </c>
      <c r="J67" t="n">
        <v>3608</v>
      </c>
      <c r="K67" t="n">
        <v>3605</v>
      </c>
      <c r="L67" t="n">
        <v>3607</v>
      </c>
      <c r="M67" t="n">
        <v>3610</v>
      </c>
      <c r="N67" t="n">
        <v>3619</v>
      </c>
      <c r="O67" t="n">
        <v>3606</v>
      </c>
      <c r="P67" t="n">
        <v>3609</v>
      </c>
      <c r="Q67" t="n">
        <v>3599</v>
      </c>
      <c r="R67" t="n">
        <v>3611</v>
      </c>
      <c r="S67" t="n">
        <v>3611</v>
      </c>
      <c r="T67" t="n">
        <v>3609</v>
      </c>
      <c r="U67" t="n">
        <v>3619</v>
      </c>
      <c r="V67" t="n">
        <v>3610</v>
      </c>
      <c r="W67" t="n">
        <v>3609</v>
      </c>
      <c r="X67" t="n">
        <v>3613</v>
      </c>
      <c r="Y67" t="n">
        <v>3609</v>
      </c>
      <c r="Z67" t="n">
        <v>3606</v>
      </c>
      <c r="AA67" t="n">
        <v>3622</v>
      </c>
      <c r="AB67" t="n">
        <v>3611</v>
      </c>
      <c r="AC67" t="n">
        <v>3615</v>
      </c>
      <c r="AD67" t="n">
        <v>3614</v>
      </c>
      <c r="AE67" t="n">
        <v>3613</v>
      </c>
      <c r="AF67" t="n">
        <v>3620</v>
      </c>
      <c r="AG67" t="n">
        <v>3622</v>
      </c>
      <c r="AH67" t="n">
        <v>3629</v>
      </c>
      <c r="AI67" t="n">
        <v>3649</v>
      </c>
      <c r="AJ67" t="n">
        <v>3645</v>
      </c>
      <c r="AK67" t="n">
        <v>3647</v>
      </c>
      <c r="AL67" t="n">
        <v>3665</v>
      </c>
      <c r="AM67" t="n">
        <v>3665</v>
      </c>
      <c r="AN67" t="n">
        <v>3674</v>
      </c>
      <c r="AO67" t="n">
        <v>3677</v>
      </c>
      <c r="AP67" t="n">
        <v>3681</v>
      </c>
      <c r="AQ67" t="n">
        <v>3676</v>
      </c>
      <c r="AR67" t="n">
        <v>3674</v>
      </c>
      <c r="AS67" t="n">
        <v>3684</v>
      </c>
      <c r="AT67" t="n">
        <v>3679</v>
      </c>
      <c r="AU67" t="n">
        <v>3683</v>
      </c>
      <c r="AV67" t="n">
        <v>3710</v>
      </c>
      <c r="AW67" t="n">
        <v>3714</v>
      </c>
      <c r="AX67" t="n">
        <v>3713</v>
      </c>
      <c r="AY67" t="n">
        <v>3718</v>
      </c>
      <c r="AZ67" t="n">
        <v>3715</v>
      </c>
      <c r="BA67" t="n">
        <v>3724</v>
      </c>
      <c r="BB67" t="n">
        <v>3718</v>
      </c>
      <c r="BC67" t="n">
        <v>3716</v>
      </c>
      <c r="BD67" t="n">
        <v>3715</v>
      </c>
      <c r="BE67" t="n">
        <v>3727</v>
      </c>
      <c r="BF67" t="n">
        <v>3720</v>
      </c>
      <c r="BG67" t="n">
        <v>3718</v>
      </c>
      <c r="BH67" t="n">
        <v>3718</v>
      </c>
      <c r="BI67" t="n">
        <v>3721</v>
      </c>
      <c r="BJ67" t="n">
        <v>3732</v>
      </c>
      <c r="BK67" t="n">
        <v>3742</v>
      </c>
      <c r="BL67" t="n">
        <v>3736</v>
      </c>
      <c r="BM67" t="n">
        <v>3747</v>
      </c>
      <c r="BN67" t="n">
        <v>3735</v>
      </c>
      <c r="BO67" t="n">
        <v>3737</v>
      </c>
      <c r="BP67" t="n">
        <v>3736</v>
      </c>
      <c r="BQ67" t="n">
        <v>3737</v>
      </c>
      <c r="BR67" t="n">
        <v>3736</v>
      </c>
      <c r="BS67" t="n">
        <v>3736</v>
      </c>
      <c r="BT67" t="n">
        <v>3744</v>
      </c>
      <c r="BU67" t="n">
        <v>3732</v>
      </c>
      <c r="BV67" t="n">
        <v>3740</v>
      </c>
      <c r="BW67" t="n">
        <v>3743</v>
      </c>
      <c r="BX67" t="n">
        <v>3745</v>
      </c>
      <c r="BY67" t="n">
        <v>3752</v>
      </c>
      <c r="BZ67" t="n">
        <v>3750</v>
      </c>
      <c r="CA67" t="n">
        <v>3752</v>
      </c>
      <c r="CB67" t="n">
        <v>3752</v>
      </c>
      <c r="CC67" t="n">
        <v>3750</v>
      </c>
      <c r="CD67" t="n">
        <v>3754</v>
      </c>
      <c r="CE67" t="n">
        <v>3753</v>
      </c>
      <c r="CF67" t="n">
        <v>3760</v>
      </c>
      <c r="CG67" t="n">
        <v>3757</v>
      </c>
      <c r="CH67" t="n">
        <v>3751</v>
      </c>
      <c r="CI67" t="n">
        <v>3760</v>
      </c>
      <c r="CJ67" t="n">
        <v>3761</v>
      </c>
      <c r="CK67" t="n">
        <v>3761</v>
      </c>
      <c r="CL67" t="n">
        <v>3760</v>
      </c>
      <c r="CM67" t="n">
        <v>3770</v>
      </c>
      <c r="CN67" t="n">
        <v>3770</v>
      </c>
      <c r="CO67" t="n">
        <v>3770</v>
      </c>
      <c r="CP67" t="n">
        <v>3771</v>
      </c>
      <c r="CQ67" t="n">
        <v>3766</v>
      </c>
      <c r="CR67" t="n">
        <v>3767</v>
      </c>
      <c r="CS67" t="n">
        <v>3768</v>
      </c>
      <c r="CT67" t="n">
        <v>3771</v>
      </c>
      <c r="CU67" t="n">
        <v>3770</v>
      </c>
      <c r="CV67" t="n">
        <v>3765</v>
      </c>
      <c r="CW67" t="n">
        <v>3778</v>
      </c>
      <c r="CX67" t="n">
        <v>3775</v>
      </c>
      <c r="CY67" t="n">
        <v>3776</v>
      </c>
      <c r="CZ67" t="n">
        <v>3780</v>
      </c>
      <c r="DA67" t="n">
        <v>3778</v>
      </c>
      <c r="DB67" t="n">
        <v>3776</v>
      </c>
      <c r="DC67" t="n">
        <v>3778</v>
      </c>
      <c r="DD67" t="n">
        <v>3777</v>
      </c>
      <c r="DE67" t="n">
        <v>3778</v>
      </c>
      <c r="DF67" t="n">
        <v>3778</v>
      </c>
      <c r="DG67" t="n">
        <v>3778</v>
      </c>
      <c r="DH67" t="n">
        <v>3776</v>
      </c>
      <c r="DI67" t="n">
        <v>3783</v>
      </c>
      <c r="DJ67" t="n">
        <v>3786</v>
      </c>
      <c r="DK67" t="n">
        <v>3788</v>
      </c>
      <c r="DL67" t="n">
        <v>3788</v>
      </c>
      <c r="DM67" t="n">
        <v>3790</v>
      </c>
      <c r="DN67" t="n">
        <v>3793</v>
      </c>
      <c r="DO67" t="n">
        <v>3792</v>
      </c>
      <c r="DP67" t="n">
        <v>3798</v>
      </c>
      <c r="DQ67" t="n">
        <v>3801</v>
      </c>
      <c r="DR67" t="n">
        <v>3804</v>
      </c>
      <c r="DS67" t="n">
        <v>3804</v>
      </c>
      <c r="DT67" t="n">
        <v>3804</v>
      </c>
      <c r="DU67" t="n">
        <v>3804</v>
      </c>
      <c r="DV67" t="n">
        <v>3805</v>
      </c>
      <c r="DW67" t="n">
        <v>3805</v>
      </c>
      <c r="DX67" t="n">
        <v>3807</v>
      </c>
      <c r="DY67" t="n">
        <v>3809</v>
      </c>
      <c r="DZ67" t="n">
        <v>3809</v>
      </c>
      <c r="EA67" t="n">
        <v>3811</v>
      </c>
      <c r="EB67" t="n">
        <v>3844</v>
      </c>
      <c r="EC67" t="n">
        <v>3845</v>
      </c>
      <c r="ED67" t="n">
        <v>3846</v>
      </c>
      <c r="EE67" t="n">
        <v>3811</v>
      </c>
      <c r="EF67" t="n">
        <v>3802</v>
      </c>
      <c r="EG67" t="n">
        <v>3876</v>
      </c>
      <c r="EH67" t="n">
        <v>3877</v>
      </c>
      <c r="EI67" t="n">
        <v>3877</v>
      </c>
      <c r="EJ67" t="n">
        <v>3877</v>
      </c>
      <c r="EK67" t="n">
        <v>3877</v>
      </c>
      <c r="EL67" t="n">
        <v>3877</v>
      </c>
      <c r="EM67" t="n">
        <v>3877</v>
      </c>
      <c r="EN67" t="n">
        <v>3877</v>
      </c>
      <c r="EO67" t="n">
        <v>3877</v>
      </c>
      <c r="EP67" t="n">
        <v>3878</v>
      </c>
      <c r="EQ67" t="n">
        <v>3887</v>
      </c>
      <c r="ER67" t="n">
        <v>3889</v>
      </c>
      <c r="ES67" t="n">
        <v>3889</v>
      </c>
    </row>
    <row r="69" spans="1:302">
      <c r="A69" t="s">
        <v>168</v>
      </c>
    </row>
    <row r="70" spans="1:302">
      <c r="A70" t="s">
        <v>50</v>
      </c>
      <c r="B70" t="s">
        <v>169</v>
      </c>
      <c r="C70" t="n">
        <v>863693057</v>
      </c>
      <c r="D70" t="n">
        <v>764326484</v>
      </c>
      <c r="E70" t="n">
        <v>870681643</v>
      </c>
      <c r="F70" t="n">
        <v>819706246</v>
      </c>
      <c r="G70" t="n">
        <v>858625760</v>
      </c>
      <c r="H70" t="n">
        <v>891580689</v>
      </c>
      <c r="I70" t="n">
        <v>922805281</v>
      </c>
      <c r="J70" t="n">
        <v>967753024</v>
      </c>
      <c r="K70" t="n">
        <v>906396704</v>
      </c>
      <c r="L70" t="n">
        <v>922916425</v>
      </c>
      <c r="M70" t="n">
        <v>892144793</v>
      </c>
      <c r="N70" t="n">
        <v>887282127</v>
      </c>
      <c r="O70" t="n">
        <v>875057784</v>
      </c>
      <c r="P70" t="n">
        <v>762216000</v>
      </c>
      <c r="Q70" t="n">
        <v>878650109</v>
      </c>
      <c r="R70" t="n">
        <v>824883377</v>
      </c>
      <c r="S70" t="n">
        <v>897539719</v>
      </c>
      <c r="T70" t="n">
        <v>892614992</v>
      </c>
      <c r="U70" t="n">
        <v>926873869</v>
      </c>
      <c r="V70" t="n">
        <v>948188632</v>
      </c>
      <c r="W70" t="n">
        <v>910435952</v>
      </c>
      <c r="X70" t="n">
        <v>927105677</v>
      </c>
      <c r="Y70" t="n">
        <v>866348013</v>
      </c>
      <c r="Z70" t="n">
        <v>875122968</v>
      </c>
      <c r="AA70" t="n">
        <v>850900623</v>
      </c>
      <c r="AB70" t="n">
        <v>800986566</v>
      </c>
      <c r="AC70" t="n">
        <v>869751031</v>
      </c>
      <c r="AD70" t="n">
        <v>834726324</v>
      </c>
      <c r="AE70" t="n">
        <v>885833218</v>
      </c>
      <c r="AF70" t="n">
        <v>871392149</v>
      </c>
      <c r="AG70" t="n">
        <v>914696575</v>
      </c>
      <c r="AH70" t="n">
        <v>915226890</v>
      </c>
      <c r="AI70" t="n">
        <v>880382443</v>
      </c>
      <c r="AJ70" t="n">
        <v>890733535</v>
      </c>
      <c r="AK70" t="n">
        <v>839996643</v>
      </c>
      <c r="AL70" t="n">
        <v>835384277</v>
      </c>
      <c r="AM70" t="n">
        <v>812703851</v>
      </c>
      <c r="AN70" t="n">
        <v>725593258</v>
      </c>
      <c r="AO70" t="n">
        <v>796481056</v>
      </c>
      <c r="AP70" t="n">
        <v>784507160</v>
      </c>
      <c r="AQ70" t="n">
        <v>846794059</v>
      </c>
      <c r="AR70" t="n">
        <v>873295460</v>
      </c>
      <c r="AS70" t="n">
        <v>885222235</v>
      </c>
      <c r="AT70" t="n">
        <v>922849066</v>
      </c>
      <c r="AU70" t="n">
        <v>881242502</v>
      </c>
      <c r="AV70" t="n">
        <v>912710191</v>
      </c>
      <c r="AW70" t="n">
        <v>846782704</v>
      </c>
      <c r="AX70" t="n">
        <v>837753554</v>
      </c>
      <c r="AY70" t="n">
        <v>834475619</v>
      </c>
      <c r="AZ70" t="n">
        <v>730910773</v>
      </c>
      <c r="BA70" t="n">
        <v>812425232</v>
      </c>
      <c r="BB70" t="n">
        <v>800341781</v>
      </c>
      <c r="BC70" t="n">
        <v>848986059</v>
      </c>
      <c r="BD70" t="n">
        <v>832031750</v>
      </c>
      <c r="BE70" t="n">
        <v>870704849</v>
      </c>
      <c r="BF70" t="n">
        <v>889643995</v>
      </c>
      <c r="BG70" t="n">
        <v>850652081</v>
      </c>
      <c r="BH70" t="n">
        <v>874778151</v>
      </c>
      <c r="BI70" t="n">
        <v>828609629</v>
      </c>
      <c r="BJ70" t="n">
        <v>839543841</v>
      </c>
      <c r="BK70" t="n">
        <v>837786691</v>
      </c>
      <c r="BL70" t="n">
        <v>770438472</v>
      </c>
      <c r="BM70" t="n">
        <v>849494196</v>
      </c>
      <c r="BN70" t="n">
        <v>817153996</v>
      </c>
      <c r="BO70" t="n">
        <v>852346637</v>
      </c>
      <c r="BP70" t="n">
        <v>801896038</v>
      </c>
      <c r="BQ70" t="n">
        <v>852086530</v>
      </c>
      <c r="BR70" t="n">
        <v>866770161</v>
      </c>
      <c r="BS70" t="n">
        <v>841189157</v>
      </c>
      <c r="BT70" t="n">
        <v>859839404</v>
      </c>
      <c r="BU70" t="n">
        <v>806876671</v>
      </c>
      <c r="BV70" t="n">
        <v>805775249</v>
      </c>
      <c r="BW70" t="n">
        <v>814037002</v>
      </c>
      <c r="BX70" t="n">
        <v>752743446</v>
      </c>
      <c r="BY70" t="n">
        <v>790639685</v>
      </c>
      <c r="BZ70" t="n">
        <v>767933019</v>
      </c>
      <c r="CA70" t="n">
        <v>806597873</v>
      </c>
      <c r="CB70" t="n">
        <v>787837735</v>
      </c>
      <c r="CC70" t="n">
        <v>821781896</v>
      </c>
      <c r="CD70" t="n">
        <v>854106806</v>
      </c>
      <c r="CE70" t="n">
        <v>797481427</v>
      </c>
      <c r="CF70" t="n">
        <v>844274281</v>
      </c>
      <c r="CG70" t="n">
        <v>789993002</v>
      </c>
      <c r="CH70" t="n">
        <v>811731314</v>
      </c>
      <c r="CI70" t="n">
        <v>779118317</v>
      </c>
      <c r="CJ70" t="n">
        <v>689346632</v>
      </c>
      <c r="CK70" t="n">
        <v>757010591</v>
      </c>
      <c r="CL70" t="n">
        <v>767088542</v>
      </c>
      <c r="CM70" t="n">
        <v>806376992</v>
      </c>
      <c r="CN70" t="n">
        <v>780114656</v>
      </c>
      <c r="CO70" t="n">
        <v>836511655</v>
      </c>
      <c r="CP70" t="n">
        <v>841784313</v>
      </c>
      <c r="CQ70" t="n">
        <v>807819921</v>
      </c>
      <c r="CR70" t="n">
        <v>837075285</v>
      </c>
      <c r="CS70" t="n">
        <v>784205273</v>
      </c>
      <c r="CT70" t="n">
        <v>809842310</v>
      </c>
      <c r="CU70" t="n">
        <v>759603430</v>
      </c>
      <c r="CV70" t="n">
        <v>719532391</v>
      </c>
      <c r="CW70" t="n">
        <v>751509026</v>
      </c>
      <c r="CX70" t="n">
        <v>738516969</v>
      </c>
      <c r="CY70" t="n">
        <v>789457925</v>
      </c>
      <c r="CZ70" t="n">
        <v>766118683</v>
      </c>
      <c r="DA70" t="n">
        <v>825858607</v>
      </c>
      <c r="DB70" t="n">
        <v>844077990</v>
      </c>
      <c r="DC70" t="n">
        <v>827317847</v>
      </c>
      <c r="DD70" t="n">
        <v>852519822</v>
      </c>
      <c r="DE70" t="n">
        <v>771032331</v>
      </c>
      <c r="DF70" t="n">
        <v>760609498</v>
      </c>
      <c r="DG70" t="n">
        <v>727900694</v>
      </c>
      <c r="DH70" t="n">
        <v>686343565</v>
      </c>
      <c r="DI70" t="n">
        <v>729708629</v>
      </c>
      <c r="DJ70" t="n">
        <v>741035340</v>
      </c>
      <c r="DK70" t="n">
        <v>745828961</v>
      </c>
      <c r="DL70" t="n">
        <v>760233841</v>
      </c>
      <c r="DM70" t="n">
        <v>846303419</v>
      </c>
      <c r="DN70" t="n">
        <v>884260273</v>
      </c>
      <c r="DO70" t="n">
        <v>854858402</v>
      </c>
      <c r="DP70" t="n">
        <v>820583297</v>
      </c>
      <c r="DQ70" t="n">
        <v>808369316</v>
      </c>
      <c r="DR70" t="n">
        <v>783150796</v>
      </c>
      <c r="DS70" t="n">
        <v>751217775</v>
      </c>
      <c r="DT70" t="n">
        <v>704166213</v>
      </c>
      <c r="DU70" t="n">
        <v>729373927</v>
      </c>
      <c r="DV70" t="n">
        <v>737028940</v>
      </c>
      <c r="DW70" t="n">
        <v>767392834</v>
      </c>
      <c r="DX70" t="n">
        <v>759043677</v>
      </c>
      <c r="DY70" t="n">
        <v>819421165</v>
      </c>
      <c r="DZ70" t="n">
        <v>858155272</v>
      </c>
      <c r="EA70" t="n">
        <v>810946706</v>
      </c>
      <c r="EB70" t="n">
        <v>822331515</v>
      </c>
      <c r="EC70" t="n">
        <v>747722937</v>
      </c>
      <c r="ED70" t="n">
        <v>777622674</v>
      </c>
      <c r="EE70" t="n">
        <v>729012912</v>
      </c>
      <c r="EF70" t="n">
        <v>660514730</v>
      </c>
      <c r="EG70" t="n">
        <v>752913071</v>
      </c>
      <c r="EH70" t="n">
        <v>732257341</v>
      </c>
      <c r="EI70" t="n">
        <v>765911456</v>
      </c>
      <c r="EJ70" t="n">
        <v>761888778</v>
      </c>
      <c r="EK70" t="n">
        <v>816510016</v>
      </c>
      <c r="EL70" t="n">
        <v>839507008</v>
      </c>
      <c r="EM70" t="n">
        <v>804515891</v>
      </c>
      <c r="EN70" t="n">
        <v>815020512</v>
      </c>
      <c r="EO70" t="n">
        <v>742353517</v>
      </c>
      <c r="EP70" t="n">
        <v>715123993</v>
      </c>
      <c r="EQ70" t="n">
        <v>732895196</v>
      </c>
      <c r="ER70" t="n">
        <v>667198619</v>
      </c>
      <c r="ES70" t="n">
        <v>718827586</v>
      </c>
    </row>
    <row r="71" spans="1:302">
      <c r="A71" t="s">
        <v>4</v>
      </c>
      <c r="B71" t="s">
        <v>169</v>
      </c>
      <c r="C71" t="n">
        <v>270000864</v>
      </c>
      <c r="D71" t="n">
        <v>228145055</v>
      </c>
      <c r="E71" t="n">
        <v>265921742</v>
      </c>
      <c r="F71" t="n">
        <v>253277271</v>
      </c>
      <c r="G71" t="n">
        <v>251880736</v>
      </c>
      <c r="H71" t="n">
        <v>265474287</v>
      </c>
      <c r="I71" t="n">
        <v>276519479</v>
      </c>
      <c r="J71" t="n">
        <v>288959585</v>
      </c>
      <c r="K71" t="n">
        <v>268294541</v>
      </c>
      <c r="L71" t="n">
        <v>274609238</v>
      </c>
      <c r="M71" t="n">
        <v>269484019</v>
      </c>
      <c r="N71" t="n">
        <v>269864059</v>
      </c>
      <c r="O71" t="n">
        <v>276996747</v>
      </c>
      <c r="P71" t="n">
        <v>228343502</v>
      </c>
      <c r="Q71" t="n">
        <v>264801827</v>
      </c>
      <c r="R71" t="n">
        <v>251032221</v>
      </c>
      <c r="S71" t="n">
        <v>263451302</v>
      </c>
      <c r="T71" t="n">
        <v>268459275</v>
      </c>
      <c r="U71" t="n">
        <v>280321934</v>
      </c>
      <c r="V71" t="n">
        <v>290616543</v>
      </c>
      <c r="W71" t="n">
        <v>272105731</v>
      </c>
      <c r="X71" t="n">
        <v>273804663</v>
      </c>
      <c r="Y71" t="n">
        <v>259429521</v>
      </c>
      <c r="Z71" t="n">
        <v>271311106</v>
      </c>
      <c r="AA71" t="n">
        <v>273920787</v>
      </c>
      <c r="AB71" t="n">
        <v>242501023</v>
      </c>
      <c r="AC71" t="n">
        <v>259059056</v>
      </c>
      <c r="AD71" t="n">
        <v>246800149</v>
      </c>
      <c r="AE71" t="n">
        <v>259444786</v>
      </c>
      <c r="AF71" t="n">
        <v>256043047</v>
      </c>
      <c r="AG71" t="n">
        <v>273292365</v>
      </c>
      <c r="AH71" t="n">
        <v>268180621</v>
      </c>
      <c r="AI71" t="n">
        <v>254050958</v>
      </c>
      <c r="AJ71" t="n">
        <v>254976724</v>
      </c>
      <c r="AK71" t="n">
        <v>243291256</v>
      </c>
      <c r="AL71" t="n">
        <v>253622582</v>
      </c>
      <c r="AM71" t="n">
        <v>260349427</v>
      </c>
      <c r="AN71" t="n">
        <v>217852019</v>
      </c>
      <c r="AO71" t="n">
        <v>244479047</v>
      </c>
      <c r="AP71" t="n">
        <v>236481618</v>
      </c>
      <c r="AQ71" t="n">
        <v>250749163</v>
      </c>
      <c r="AR71" t="n">
        <v>260872863</v>
      </c>
      <c r="AS71" t="n">
        <v>264101209</v>
      </c>
      <c r="AT71" t="n">
        <v>277620819</v>
      </c>
      <c r="AU71" t="n">
        <v>261092379</v>
      </c>
      <c r="AV71" t="n">
        <v>271950850</v>
      </c>
      <c r="AW71" t="n">
        <v>255497014</v>
      </c>
      <c r="AX71" t="n">
        <v>254195545</v>
      </c>
      <c r="AY71" t="n">
        <v>263130523</v>
      </c>
      <c r="AZ71" t="n">
        <v>219593895</v>
      </c>
      <c r="BA71" t="n">
        <v>246181073</v>
      </c>
      <c r="BB71" t="n">
        <v>240026495</v>
      </c>
      <c r="BC71" t="n">
        <v>247413434</v>
      </c>
      <c r="BD71" t="n">
        <v>244822519</v>
      </c>
      <c r="BE71" t="n">
        <v>260315447</v>
      </c>
      <c r="BF71" t="n">
        <v>261454112</v>
      </c>
      <c r="BG71" t="n">
        <v>247870909</v>
      </c>
      <c r="BH71" t="n">
        <v>255551862</v>
      </c>
      <c r="BI71" t="n">
        <v>246627753</v>
      </c>
      <c r="BJ71" t="n">
        <v>256448848</v>
      </c>
      <c r="BK71" t="n">
        <v>269005070</v>
      </c>
      <c r="BL71" t="n">
        <v>222233185</v>
      </c>
      <c r="BM71" t="n">
        <v>250993192</v>
      </c>
      <c r="BN71" t="n">
        <v>237267040</v>
      </c>
      <c r="BO71" t="n">
        <v>249368511</v>
      </c>
      <c r="BP71" t="n">
        <v>239009268</v>
      </c>
      <c r="BQ71" t="n">
        <v>250119291</v>
      </c>
      <c r="BR71" t="n">
        <v>253586604</v>
      </c>
      <c r="BS71" t="n">
        <v>240150134</v>
      </c>
      <c r="BT71" t="n">
        <v>244604431</v>
      </c>
      <c r="BU71" t="n">
        <v>231661756</v>
      </c>
      <c r="BV71" t="n">
        <v>240744894</v>
      </c>
      <c r="BW71" t="n">
        <v>251077468</v>
      </c>
      <c r="BX71" t="n">
        <v>212891395</v>
      </c>
      <c r="BY71" t="n">
        <v>233310978</v>
      </c>
      <c r="BZ71" t="n">
        <v>220955582</v>
      </c>
      <c r="CA71" t="n">
        <v>225192309</v>
      </c>
      <c r="CB71" t="n">
        <v>220413308</v>
      </c>
      <c r="CC71" t="n">
        <v>232927861</v>
      </c>
      <c r="CD71" t="n">
        <v>237271349</v>
      </c>
      <c r="CE71" t="n">
        <v>218562903</v>
      </c>
      <c r="CF71" t="n">
        <v>234394589</v>
      </c>
      <c r="CG71" t="n">
        <v>219848248</v>
      </c>
      <c r="CH71" t="n">
        <v>232453249</v>
      </c>
      <c r="CI71" t="n">
        <v>232873111</v>
      </c>
      <c r="CJ71" t="n">
        <v>193452863</v>
      </c>
      <c r="CK71" t="n">
        <v>210660316</v>
      </c>
      <c r="CL71" t="n">
        <v>213295254</v>
      </c>
      <c r="CM71" t="n">
        <v>215792048</v>
      </c>
      <c r="CN71" t="n">
        <v>211226232</v>
      </c>
      <c r="CO71" t="n">
        <v>224223833</v>
      </c>
      <c r="CP71" t="n">
        <v>226626649</v>
      </c>
      <c r="CQ71" t="n">
        <v>215871387</v>
      </c>
      <c r="CR71" t="n">
        <v>223604837</v>
      </c>
      <c r="CS71" t="n">
        <v>213241522</v>
      </c>
      <c r="CT71" t="n">
        <v>225633746</v>
      </c>
      <c r="CU71" t="n">
        <v>219614927</v>
      </c>
      <c r="CV71" t="n">
        <v>199979751</v>
      </c>
      <c r="CW71" t="n">
        <v>204556859</v>
      </c>
      <c r="CX71" t="n">
        <v>193415658</v>
      </c>
      <c r="CY71" t="n">
        <v>206831708</v>
      </c>
      <c r="CZ71" t="n">
        <v>201770872</v>
      </c>
      <c r="DA71" t="n">
        <v>218955607</v>
      </c>
      <c r="DB71" t="n">
        <v>227592742</v>
      </c>
      <c r="DC71" t="n">
        <v>216098371</v>
      </c>
      <c r="DD71" t="n">
        <v>232444483</v>
      </c>
      <c r="DE71" t="n">
        <v>209576992</v>
      </c>
      <c r="DF71" t="n">
        <v>208026963</v>
      </c>
      <c r="DG71" t="n">
        <v>210947436</v>
      </c>
      <c r="DH71" t="n">
        <v>183196791</v>
      </c>
      <c r="DI71" t="n">
        <v>194233495</v>
      </c>
      <c r="DJ71" t="n">
        <v>190875103</v>
      </c>
      <c r="DK71" t="n">
        <v>188128319</v>
      </c>
      <c r="DL71" t="n">
        <v>199059331</v>
      </c>
      <c r="DM71" t="n">
        <v>233943848</v>
      </c>
      <c r="DN71" t="n">
        <v>246552941</v>
      </c>
      <c r="DO71" t="n">
        <v>247638338</v>
      </c>
      <c r="DP71" t="n">
        <v>222626986</v>
      </c>
      <c r="DQ71" t="n">
        <v>220277022</v>
      </c>
      <c r="DR71" t="n">
        <v>220805154</v>
      </c>
      <c r="DS71" t="n">
        <v>214235331</v>
      </c>
      <c r="DT71" t="n">
        <v>183056043</v>
      </c>
      <c r="DU71" t="n">
        <v>188085043</v>
      </c>
      <c r="DV71" t="n">
        <v>190816167</v>
      </c>
      <c r="DW71" t="n">
        <v>194546045</v>
      </c>
      <c r="DX71" t="n">
        <v>202128625</v>
      </c>
      <c r="DY71" t="n">
        <v>219483291</v>
      </c>
      <c r="DZ71" t="n">
        <v>237571562</v>
      </c>
      <c r="EA71" t="n">
        <v>221048331</v>
      </c>
      <c r="EB71" t="n">
        <v>219619545</v>
      </c>
      <c r="EC71" t="n">
        <v>200638509</v>
      </c>
      <c r="ED71" t="n">
        <v>225465812</v>
      </c>
      <c r="EE71" t="n">
        <v>212868995</v>
      </c>
      <c r="EF71" t="n">
        <v>176967685</v>
      </c>
      <c r="EG71" t="n">
        <v>203228177</v>
      </c>
      <c r="EH71" t="n">
        <v>187371028</v>
      </c>
      <c r="EI71" t="n">
        <v>203450166</v>
      </c>
      <c r="EJ71" t="n">
        <v>202159156</v>
      </c>
      <c r="EK71" t="n">
        <v>225081561</v>
      </c>
      <c r="EL71" t="n">
        <v>232234042</v>
      </c>
      <c r="EM71" t="n">
        <v>219174955</v>
      </c>
      <c r="EN71" t="n">
        <v>223986166</v>
      </c>
      <c r="EO71" t="n">
        <v>209520018</v>
      </c>
      <c r="EP71" t="n">
        <v>207788737</v>
      </c>
      <c r="EQ71" t="n">
        <v>216391906</v>
      </c>
      <c r="ER71" t="n">
        <v>186434330</v>
      </c>
      <c r="ES71" t="n">
        <v>206806986</v>
      </c>
    </row>
    <row r="72" spans="1:302">
      <c r="A72" t="s">
        <v>21</v>
      </c>
      <c r="B72" t="s">
        <v>169</v>
      </c>
      <c r="C72" t="n">
        <v>589431762</v>
      </c>
      <c r="D72" t="n">
        <v>531952278</v>
      </c>
      <c r="E72" t="n">
        <v>600569298</v>
      </c>
      <c r="F72" t="n">
        <v>562430568</v>
      </c>
      <c r="G72" t="n">
        <v>602571721</v>
      </c>
      <c r="H72" t="n">
        <v>621871659</v>
      </c>
      <c r="I72" t="n">
        <v>642298163</v>
      </c>
      <c r="J72" t="n">
        <v>674405949</v>
      </c>
      <c r="K72" t="n">
        <v>633963111</v>
      </c>
      <c r="L72" t="n">
        <v>644098706</v>
      </c>
      <c r="M72" t="n">
        <v>618439144</v>
      </c>
      <c r="N72" t="n">
        <v>613042113</v>
      </c>
      <c r="O72" t="n">
        <v>594325203</v>
      </c>
      <c r="P72" t="n">
        <v>529221479</v>
      </c>
      <c r="Q72" t="n">
        <v>609446769</v>
      </c>
      <c r="R72" t="n">
        <v>569812212</v>
      </c>
      <c r="S72" t="n">
        <v>629812216</v>
      </c>
      <c r="T72" t="n">
        <v>619973122</v>
      </c>
      <c r="U72" t="n">
        <v>642441375</v>
      </c>
      <c r="V72" t="n">
        <v>653336940</v>
      </c>
      <c r="W72" t="n">
        <v>634172448</v>
      </c>
      <c r="X72" t="n">
        <v>649072458</v>
      </c>
      <c r="Y72" t="n">
        <v>602638835</v>
      </c>
      <c r="Z72" t="n">
        <v>599601357</v>
      </c>
      <c r="AA72" t="n">
        <v>572509175</v>
      </c>
      <c r="AB72" t="n">
        <v>554362456</v>
      </c>
      <c r="AC72" t="n">
        <v>606353343</v>
      </c>
      <c r="AD72" t="n">
        <v>583619096</v>
      </c>
      <c r="AE72" t="n">
        <v>622223318</v>
      </c>
      <c r="AF72" t="n">
        <v>611055454</v>
      </c>
      <c r="AG72" t="n">
        <v>637311708</v>
      </c>
      <c r="AH72" t="n">
        <v>642757588</v>
      </c>
      <c r="AI72" t="n">
        <v>622272776</v>
      </c>
      <c r="AJ72" t="n">
        <v>631303774</v>
      </c>
      <c r="AK72" t="n">
        <v>592283600</v>
      </c>
      <c r="AL72" t="n">
        <v>577639349</v>
      </c>
      <c r="AM72" t="n">
        <v>548048841</v>
      </c>
      <c r="AN72" t="n">
        <v>503569485</v>
      </c>
      <c r="AO72" t="n">
        <v>548275715</v>
      </c>
      <c r="AP72" t="n">
        <v>543942782</v>
      </c>
      <c r="AQ72" t="n">
        <v>591707464</v>
      </c>
      <c r="AR72" t="n">
        <v>608594721</v>
      </c>
      <c r="AS72" t="n">
        <v>616940785</v>
      </c>
      <c r="AT72" t="n">
        <v>640735375</v>
      </c>
      <c r="AU72" t="n">
        <v>616312689</v>
      </c>
      <c r="AV72" t="n">
        <v>636402331</v>
      </c>
      <c r="AW72" t="n">
        <v>587284528</v>
      </c>
      <c r="AX72" t="n">
        <v>579158606</v>
      </c>
      <c r="AY72" t="n">
        <v>566790436</v>
      </c>
      <c r="AZ72" t="n">
        <v>507518962</v>
      </c>
      <c r="BA72" t="n">
        <v>561814932</v>
      </c>
      <c r="BB72" t="n">
        <v>556111050</v>
      </c>
      <c r="BC72" t="n">
        <v>597468463</v>
      </c>
      <c r="BD72" t="n">
        <v>582962287</v>
      </c>
      <c r="BE72" t="n">
        <v>606255006</v>
      </c>
      <c r="BF72" t="n">
        <v>624075223</v>
      </c>
      <c r="BG72" t="n">
        <v>598518332</v>
      </c>
      <c r="BH72" t="n">
        <v>614936964</v>
      </c>
      <c r="BI72" t="n">
        <v>577991396</v>
      </c>
      <c r="BJ72" t="n">
        <v>578751893</v>
      </c>
      <c r="BK72" t="n">
        <v>564299167</v>
      </c>
      <c r="BL72" t="n">
        <v>544461025</v>
      </c>
      <c r="BM72" t="n">
        <v>594041577</v>
      </c>
      <c r="BN72" t="n">
        <v>575886109</v>
      </c>
      <c r="BO72" t="n">
        <v>598698249</v>
      </c>
      <c r="BP72" t="n">
        <v>559094368</v>
      </c>
      <c r="BQ72" t="n">
        <v>597704663</v>
      </c>
      <c r="BR72" t="n">
        <v>609168872</v>
      </c>
      <c r="BS72" t="n">
        <v>596835131</v>
      </c>
      <c r="BT72" t="n">
        <v>610950560</v>
      </c>
      <c r="BU72" t="n">
        <v>571288446</v>
      </c>
      <c r="BV72" t="n">
        <v>560683465</v>
      </c>
      <c r="BW72" t="n">
        <v>558604928</v>
      </c>
      <c r="BX72" t="n">
        <v>535980404</v>
      </c>
      <c r="BY72" t="n">
        <v>553027830</v>
      </c>
      <c r="BZ72" t="n">
        <v>542666676</v>
      </c>
      <c r="CA72" t="n">
        <v>576976093</v>
      </c>
      <c r="CB72" t="n">
        <v>563951707</v>
      </c>
      <c r="CC72" t="n">
        <v>584389063</v>
      </c>
      <c r="CD72" t="n">
        <v>612877715</v>
      </c>
      <c r="CE72" t="n">
        <v>574997156</v>
      </c>
      <c r="CF72" t="n">
        <v>605547787</v>
      </c>
      <c r="CG72" t="n">
        <v>566022260</v>
      </c>
      <c r="CH72" t="n">
        <v>575060377</v>
      </c>
      <c r="CI72" t="n">
        <v>541777957</v>
      </c>
      <c r="CJ72" t="n">
        <v>492208686</v>
      </c>
      <c r="CK72" t="n">
        <v>541913380</v>
      </c>
      <c r="CL72" t="n">
        <v>550129123</v>
      </c>
      <c r="CM72" t="n">
        <v>585749603</v>
      </c>
      <c r="CN72" t="n">
        <v>565169161</v>
      </c>
      <c r="CO72" t="n">
        <v>608183466</v>
      </c>
      <c r="CP72" t="n">
        <v>611089917</v>
      </c>
      <c r="CQ72" t="n">
        <v>587677079</v>
      </c>
      <c r="CR72" t="n">
        <v>609083357</v>
      </c>
      <c r="CS72" t="n">
        <v>566932534</v>
      </c>
      <c r="CT72" t="n">
        <v>579854879</v>
      </c>
      <c r="CU72" t="n">
        <v>535813226</v>
      </c>
      <c r="CV72" t="n">
        <v>515596932</v>
      </c>
      <c r="CW72" t="n">
        <v>542447122</v>
      </c>
      <c r="CX72" t="n">
        <v>540926478</v>
      </c>
      <c r="CY72" t="n">
        <v>578484384</v>
      </c>
      <c r="CZ72" t="n">
        <v>560497556</v>
      </c>
      <c r="DA72" t="n">
        <v>602475245</v>
      </c>
      <c r="DB72" t="n">
        <v>612572919</v>
      </c>
      <c r="DC72" t="n">
        <v>606934123</v>
      </c>
      <c r="DD72" t="n">
        <v>615898612</v>
      </c>
      <c r="DE72" t="n">
        <v>557274486</v>
      </c>
      <c r="DF72" t="n">
        <v>548275892</v>
      </c>
      <c r="DG72" t="n">
        <v>512821264</v>
      </c>
      <c r="DH72" t="n">
        <v>499233859</v>
      </c>
      <c r="DI72" t="n">
        <v>531096626</v>
      </c>
      <c r="DJ72" t="n">
        <v>546141935</v>
      </c>
      <c r="DK72" t="n">
        <v>553552972</v>
      </c>
      <c r="DL72" t="n">
        <v>557130485</v>
      </c>
      <c r="DM72" t="n">
        <v>608247682</v>
      </c>
      <c r="DN72" t="n">
        <v>633654673</v>
      </c>
      <c r="DO72" t="n">
        <v>603099622</v>
      </c>
      <c r="DP72" t="n">
        <v>593911692</v>
      </c>
      <c r="DQ72" t="n">
        <v>584061977</v>
      </c>
      <c r="DR72" t="n">
        <v>557805044</v>
      </c>
      <c r="DS72" t="n">
        <v>533073757</v>
      </c>
      <c r="DT72" t="n">
        <v>517231679</v>
      </c>
      <c r="DU72" t="n">
        <v>536921752</v>
      </c>
      <c r="DV72" t="n">
        <v>542403491</v>
      </c>
      <c r="DW72" t="n">
        <v>568926179</v>
      </c>
      <c r="DX72" t="n">
        <v>553673726</v>
      </c>
      <c r="DY72" t="n">
        <v>596057199</v>
      </c>
      <c r="DZ72" t="n">
        <v>616683366</v>
      </c>
      <c r="EA72" t="n">
        <v>586272911</v>
      </c>
      <c r="EB72" t="n">
        <v>598815510</v>
      </c>
      <c r="EC72" t="n">
        <v>543250707</v>
      </c>
      <c r="ED72" t="n">
        <v>548443387</v>
      </c>
      <c r="EE72" t="n">
        <v>512512859</v>
      </c>
      <c r="EF72" t="n">
        <v>480290439</v>
      </c>
      <c r="EG72" t="n">
        <v>545795072</v>
      </c>
      <c r="EH72" t="n">
        <v>541419573</v>
      </c>
      <c r="EI72" t="n">
        <v>558716452</v>
      </c>
      <c r="EJ72" t="n">
        <v>556371681</v>
      </c>
      <c r="EK72" t="n">
        <v>587793346</v>
      </c>
      <c r="EL72" t="n">
        <v>603507228</v>
      </c>
      <c r="EM72" t="n">
        <v>581904318</v>
      </c>
      <c r="EN72" t="n">
        <v>587297536</v>
      </c>
      <c r="EO72" t="n">
        <v>529342324</v>
      </c>
      <c r="EP72" t="n">
        <v>503581949</v>
      </c>
      <c r="EQ72" t="n">
        <v>512648488</v>
      </c>
      <c r="ER72" t="n">
        <v>477604518</v>
      </c>
      <c r="ES72" t="n">
        <v>508162118</v>
      </c>
    </row>
    <row r="73" spans="1:302">
      <c r="A73" t="s">
        <v>164</v>
      </c>
      <c r="B73" t="s">
        <v>169</v>
      </c>
      <c r="C73" t="n">
        <v>4260431</v>
      </c>
      <c r="D73" t="n">
        <v>4229151</v>
      </c>
      <c r="E73" t="n">
        <v>4190603</v>
      </c>
      <c r="F73" t="n">
        <v>3998407</v>
      </c>
      <c r="G73" t="n">
        <v>4173303</v>
      </c>
      <c r="H73" t="n">
        <v>4234743</v>
      </c>
      <c r="I73" t="n">
        <v>3987639</v>
      </c>
      <c r="J73" t="n">
        <v>4387490</v>
      </c>
      <c r="K73" t="n">
        <v>4139052</v>
      </c>
      <c r="L73" t="n">
        <v>4208481</v>
      </c>
      <c r="M73" t="n">
        <v>4221630</v>
      </c>
      <c r="N73" t="n">
        <v>4375955</v>
      </c>
      <c r="O73" t="n">
        <v>3735834</v>
      </c>
      <c r="P73" t="n">
        <v>4651019</v>
      </c>
      <c r="Q73" t="n">
        <v>4401513</v>
      </c>
      <c r="R73" t="n">
        <v>4038944</v>
      </c>
      <c r="S73" t="n">
        <v>4276201</v>
      </c>
      <c r="T73" t="n">
        <v>4182595</v>
      </c>
      <c r="U73" t="n">
        <v>4110560</v>
      </c>
      <c r="V73" t="n">
        <v>4235149</v>
      </c>
      <c r="W73" t="n">
        <v>4157773</v>
      </c>
      <c r="X73" t="n">
        <v>4228556</v>
      </c>
      <c r="Y73" t="n">
        <v>4279657</v>
      </c>
      <c r="Z73" t="n">
        <v>4210505</v>
      </c>
      <c r="AA73" t="n">
        <v>4470661</v>
      </c>
      <c r="AB73" t="n">
        <v>4123087</v>
      </c>
      <c r="AC73" t="n">
        <v>4338632</v>
      </c>
      <c r="AD73" t="n">
        <v>4307079</v>
      </c>
      <c r="AE73" t="n">
        <v>4165114</v>
      </c>
      <c r="AF73" t="n">
        <v>4293648</v>
      </c>
      <c r="AG73" t="n">
        <v>4092502</v>
      </c>
      <c r="AH73" t="n">
        <v>4288681</v>
      </c>
      <c r="AI73" t="n">
        <v>4058709</v>
      </c>
      <c r="AJ73" t="n">
        <v>4453037</v>
      </c>
      <c r="AK73" t="n">
        <v>4421787</v>
      </c>
      <c r="AL73" t="n">
        <v>4122346</v>
      </c>
      <c r="AM73" t="n">
        <v>4305583</v>
      </c>
      <c r="AN73" t="n">
        <v>4171754</v>
      </c>
      <c r="AO73" t="n">
        <v>3726294</v>
      </c>
      <c r="AP73" t="n">
        <v>4082760</v>
      </c>
      <c r="AQ73" t="n">
        <v>4337432</v>
      </c>
      <c r="AR73" t="n">
        <v>3827876</v>
      </c>
      <c r="AS73" t="n">
        <v>4180241</v>
      </c>
      <c r="AT73" t="n">
        <v>4492872</v>
      </c>
      <c r="AU73" t="n">
        <v>3837434</v>
      </c>
      <c r="AV73" t="n">
        <v>4357010</v>
      </c>
      <c r="AW73" t="n">
        <v>4001162</v>
      </c>
      <c r="AX73" t="n">
        <v>4399403</v>
      </c>
      <c r="AY73" t="n">
        <v>4554660</v>
      </c>
      <c r="AZ73" t="n">
        <v>3797916</v>
      </c>
      <c r="BA73" t="n">
        <v>4429227</v>
      </c>
      <c r="BB73" t="n">
        <v>4204236</v>
      </c>
      <c r="BC73" t="n">
        <v>4104162</v>
      </c>
      <c r="BD73" t="n">
        <v>4246944</v>
      </c>
      <c r="BE73" t="n">
        <v>4134396</v>
      </c>
      <c r="BF73" t="n">
        <v>4114660</v>
      </c>
      <c r="BG73" t="n">
        <v>4262840</v>
      </c>
      <c r="BH73" t="n">
        <v>4289325</v>
      </c>
      <c r="BI73" t="n">
        <v>3990480</v>
      </c>
      <c r="BJ73" t="n">
        <v>4343100</v>
      </c>
      <c r="BK73" t="n">
        <v>4482454</v>
      </c>
      <c r="BL73" t="n">
        <v>3744262</v>
      </c>
      <c r="BM73" t="n">
        <v>4459427</v>
      </c>
      <c r="BN73" t="n">
        <v>4000847</v>
      </c>
      <c r="BO73" t="n">
        <v>4279877</v>
      </c>
      <c r="BP73" t="n">
        <v>3792402</v>
      </c>
      <c r="BQ73" t="n">
        <v>4262576</v>
      </c>
      <c r="BR73" t="n">
        <v>4014685</v>
      </c>
      <c r="BS73" t="n">
        <v>4203892</v>
      </c>
      <c r="BT73" t="n">
        <v>4284413</v>
      </c>
      <c r="BU73" t="n">
        <v>3926469</v>
      </c>
      <c r="BV73" t="n">
        <v>4346890</v>
      </c>
      <c r="BW73" t="n">
        <v>4354606</v>
      </c>
      <c r="BX73" t="n">
        <v>3871647</v>
      </c>
      <c r="BY73" t="n">
        <v>4300877</v>
      </c>
      <c r="BZ73" t="n">
        <v>4310761</v>
      </c>
      <c r="CA73" t="n">
        <v>4429471</v>
      </c>
      <c r="CB73" t="n">
        <v>3472720</v>
      </c>
      <c r="CC73" t="n">
        <v>4464972</v>
      </c>
      <c r="CD73" t="n">
        <v>3957742</v>
      </c>
      <c r="CE73" t="n">
        <v>3921368</v>
      </c>
      <c r="CF73" t="n">
        <v>4331905</v>
      </c>
      <c r="CG73" t="n">
        <v>4122494</v>
      </c>
      <c r="CH73" t="n">
        <v>4217688</v>
      </c>
      <c r="CI73" t="n">
        <v>4467249</v>
      </c>
      <c r="CJ73" t="n">
        <v>3685083</v>
      </c>
      <c r="CK73" t="n">
        <v>4436895</v>
      </c>
      <c r="CL73" t="n">
        <v>3664165</v>
      </c>
      <c r="CM73" t="n">
        <v>4835341</v>
      </c>
      <c r="CN73" t="n">
        <v>3719263</v>
      </c>
      <c r="CO73" t="n">
        <v>4104356</v>
      </c>
      <c r="CP73" t="n">
        <v>4067747</v>
      </c>
      <c r="CQ73" t="n">
        <v>4271455</v>
      </c>
      <c r="CR73" t="n">
        <v>4387091</v>
      </c>
      <c r="CS73" t="n">
        <v>4031217</v>
      </c>
      <c r="CT73" t="n">
        <v>4353685</v>
      </c>
      <c r="CU73" t="n">
        <v>4175277</v>
      </c>
      <c r="CV73" t="n">
        <v>3955708</v>
      </c>
      <c r="CW73" t="n">
        <v>4505045</v>
      </c>
      <c r="CX73" t="n">
        <v>4174833</v>
      </c>
      <c r="CY73" t="n">
        <v>4141833</v>
      </c>
      <c r="CZ73" t="n">
        <v>3850255</v>
      </c>
      <c r="DA73" t="n">
        <v>4427755</v>
      </c>
      <c r="DB73" t="n">
        <v>3912329</v>
      </c>
      <c r="DC73" t="n">
        <v>4285353</v>
      </c>
      <c r="DD73" t="n">
        <v>4176727</v>
      </c>
      <c r="DE73" t="n">
        <v>4180853</v>
      </c>
      <c r="DF73" t="n">
        <v>4306643</v>
      </c>
      <c r="DG73" t="n">
        <v>4131994</v>
      </c>
      <c r="DH73" t="n">
        <v>3912915</v>
      </c>
      <c r="DI73" t="n">
        <v>4378508</v>
      </c>
      <c r="DJ73" t="n">
        <v>4018302</v>
      </c>
      <c r="DK73" t="n">
        <v>4147670</v>
      </c>
      <c r="DL73" t="n">
        <v>4044025</v>
      </c>
      <c r="DM73" t="n">
        <v>4111889</v>
      </c>
      <c r="DN73" t="n">
        <v>4052659</v>
      </c>
      <c r="DO73" t="n">
        <v>4120442</v>
      </c>
      <c r="DP73" t="n">
        <v>4044619</v>
      </c>
      <c r="DQ73" t="n">
        <v>4030317</v>
      </c>
      <c r="DR73" t="n">
        <v>4540598</v>
      </c>
      <c r="DS73" t="n">
        <v>3908687</v>
      </c>
      <c r="DT73" t="n">
        <v>3878491</v>
      </c>
      <c r="DU73" t="n">
        <v>4367132</v>
      </c>
      <c r="DV73" t="n">
        <v>3809282</v>
      </c>
      <c r="DW73" t="n">
        <v>3920610</v>
      </c>
      <c r="DX73" t="n">
        <v>3241326</v>
      </c>
      <c r="DY73" t="n">
        <v>3880675</v>
      </c>
      <c r="DZ73" t="n">
        <v>3900344</v>
      </c>
      <c r="EA73" t="n">
        <v>3625464</v>
      </c>
      <c r="EB73" t="n">
        <v>3896460</v>
      </c>
      <c r="EC73" t="n">
        <v>3833721</v>
      </c>
      <c r="ED73" t="n">
        <v>3713475</v>
      </c>
      <c r="EE73" t="n">
        <v>3631058</v>
      </c>
      <c r="EF73" t="n">
        <v>3256606</v>
      </c>
      <c r="EG73" t="n">
        <v>3889822</v>
      </c>
      <c r="EH73" t="n">
        <v>3466740</v>
      </c>
      <c r="EI73" t="n">
        <v>3744838</v>
      </c>
      <c r="EJ73" t="n">
        <v>3357941</v>
      </c>
      <c r="EK73" t="n">
        <v>3635109</v>
      </c>
      <c r="EL73" t="n">
        <v>3765738</v>
      </c>
      <c r="EM73" t="n">
        <v>3436618</v>
      </c>
      <c r="EN73" t="n">
        <v>3736810</v>
      </c>
      <c r="EO73" t="n">
        <v>3491175</v>
      </c>
      <c r="EP73" t="n">
        <v>3753307</v>
      </c>
      <c r="EQ73" t="n">
        <v>3854802</v>
      </c>
      <c r="ER73" t="n">
        <v>3159771</v>
      </c>
      <c r="ES73" t="n">
        <v>3858482</v>
      </c>
    </row>
    <row r="75" spans="1:302">
      <c r="A75" t="s">
        <v>170</v>
      </c>
    </row>
    <row r="76" spans="1:302">
      <c r="A76" t="s">
        <v>50</v>
      </c>
      <c r="B76" t="s">
        <v>171</v>
      </c>
      <c r="C76" t="n">
        <v>174955209</v>
      </c>
      <c r="D76" t="n">
        <v>156728330</v>
      </c>
      <c r="E76" t="n">
        <v>174197087</v>
      </c>
      <c r="F76" t="n">
        <v>170582216</v>
      </c>
      <c r="G76" t="n">
        <v>176573612</v>
      </c>
      <c r="H76" t="n">
        <v>191283374</v>
      </c>
      <c r="I76" t="n">
        <v>202082921</v>
      </c>
      <c r="J76" t="n">
        <v>210313253</v>
      </c>
      <c r="K76" t="n">
        <v>194980948</v>
      </c>
      <c r="L76" t="n">
        <v>189661627</v>
      </c>
      <c r="M76" t="n">
        <v>178546442</v>
      </c>
      <c r="N76" t="n">
        <v>170247368</v>
      </c>
      <c r="O76" t="n">
        <v>166329361</v>
      </c>
      <c r="P76" t="n">
        <v>149813806</v>
      </c>
      <c r="Q76" t="n">
        <v>164542928</v>
      </c>
      <c r="R76" t="n">
        <v>162176531</v>
      </c>
      <c r="S76" t="n">
        <v>181126760</v>
      </c>
      <c r="T76" t="n">
        <v>185739773</v>
      </c>
      <c r="U76" t="n">
        <v>201347184</v>
      </c>
      <c r="V76" t="n">
        <v>212383840</v>
      </c>
      <c r="W76" t="n">
        <v>189993803</v>
      </c>
      <c r="X76" t="n">
        <v>214286705</v>
      </c>
      <c r="Y76" t="n">
        <v>205094981</v>
      </c>
      <c r="Z76" t="n">
        <v>220595791</v>
      </c>
      <c r="AA76" t="n">
        <v>215816864</v>
      </c>
      <c r="AB76" t="n">
        <v>214545034</v>
      </c>
      <c r="AC76" t="n">
        <v>234138370</v>
      </c>
      <c r="AD76" t="n">
        <v>225050528</v>
      </c>
      <c r="AE76" t="n">
        <v>248071249</v>
      </c>
      <c r="AF76" t="n">
        <v>261106839</v>
      </c>
      <c r="AG76" t="n">
        <v>288652973</v>
      </c>
      <c r="AH76" t="n">
        <v>298808212</v>
      </c>
      <c r="AI76" t="n">
        <v>293343766</v>
      </c>
      <c r="AJ76" t="n">
        <v>287537348</v>
      </c>
      <c r="AK76" t="n">
        <v>251534485</v>
      </c>
      <c r="AL76" t="n">
        <v>215344474</v>
      </c>
      <c r="AM76" t="n">
        <v>184975760</v>
      </c>
      <c r="AN76" t="n">
        <v>149013214</v>
      </c>
      <c r="AO76" t="n">
        <v>150366167</v>
      </c>
      <c r="AP76" t="n">
        <v>148835962</v>
      </c>
      <c r="AQ76" t="n">
        <v>160282977</v>
      </c>
      <c r="AR76" t="n">
        <v>166372552</v>
      </c>
      <c r="AS76" t="n">
        <v>177535799</v>
      </c>
      <c r="AT76" t="n">
        <v>204808874</v>
      </c>
      <c r="AU76" t="n">
        <v>198970912</v>
      </c>
      <c r="AV76" t="n">
        <v>215130250</v>
      </c>
      <c r="AW76" t="n">
        <v>196767656</v>
      </c>
      <c r="AX76" t="n">
        <v>195062904</v>
      </c>
      <c r="AY76" t="n">
        <v>198343571</v>
      </c>
      <c r="AZ76" t="n">
        <v>179623800</v>
      </c>
      <c r="BA76" t="n">
        <v>203749266</v>
      </c>
      <c r="BB76" t="n">
        <v>193920881</v>
      </c>
      <c r="BC76" t="n">
        <v>214367433</v>
      </c>
      <c r="BD76" t="n">
        <v>210708259</v>
      </c>
      <c r="BE76" t="n">
        <v>220256031</v>
      </c>
      <c r="BF76" t="n">
        <v>226974150</v>
      </c>
      <c r="BG76" t="n">
        <v>213095893</v>
      </c>
      <c r="BH76" t="n">
        <v>222345106</v>
      </c>
      <c r="BI76" t="n">
        <v>213895715</v>
      </c>
      <c r="BJ76" t="n">
        <v>218451186</v>
      </c>
      <c r="BK76" t="n">
        <v>227759036</v>
      </c>
      <c r="BL76" t="n">
        <v>214644655</v>
      </c>
      <c r="BM76" t="n">
        <v>242173846</v>
      </c>
      <c r="BN76" t="n">
        <v>242935205</v>
      </c>
      <c r="BO76" t="n">
        <v>266703682</v>
      </c>
      <c r="BP76" t="n">
        <v>263574727</v>
      </c>
      <c r="BQ76" t="n">
        <v>281588742</v>
      </c>
      <c r="BR76" t="n">
        <v>293913925</v>
      </c>
      <c r="BS76" t="n">
        <v>288755602</v>
      </c>
      <c r="BT76" t="n">
        <v>289521511</v>
      </c>
      <c r="BU76" t="n">
        <v>269767494</v>
      </c>
      <c r="BV76" t="n">
        <v>265621304</v>
      </c>
      <c r="BW76" t="n">
        <v>269431479</v>
      </c>
      <c r="BX76" t="n">
        <v>253004008</v>
      </c>
      <c r="BY76" t="n">
        <v>268506055</v>
      </c>
      <c r="BZ76" t="n">
        <v>264308115</v>
      </c>
      <c r="CA76" t="n">
        <v>282408658</v>
      </c>
      <c r="CB76" t="n">
        <v>286551565</v>
      </c>
      <c r="CC76" t="n">
        <v>284408437</v>
      </c>
      <c r="CD76" t="n">
        <v>286909135</v>
      </c>
      <c r="CE76" t="n">
        <v>270633191</v>
      </c>
      <c r="CF76" t="n">
        <v>283354002</v>
      </c>
      <c r="CG76" t="n">
        <v>263919691</v>
      </c>
      <c r="CH76" t="n">
        <v>267624006</v>
      </c>
      <c r="CI76" t="n">
        <v>272194419</v>
      </c>
      <c r="CJ76" t="n">
        <v>229775799</v>
      </c>
      <c r="CK76" t="n">
        <v>257088523</v>
      </c>
      <c r="CL76" t="n">
        <v>254837680</v>
      </c>
      <c r="CM76" t="n">
        <v>259811603</v>
      </c>
      <c r="CN76" t="n">
        <v>256596261</v>
      </c>
      <c r="CO76" t="n">
        <v>271089910</v>
      </c>
      <c r="CP76" t="n">
        <v>271007218</v>
      </c>
      <c r="CQ76" t="n">
        <v>260476386</v>
      </c>
      <c r="CR76" t="n">
        <v>280261746</v>
      </c>
      <c r="CS76" t="n">
        <v>264802343</v>
      </c>
      <c r="CT76" t="n">
        <v>268068773</v>
      </c>
      <c r="CU76" t="n">
        <v>258857764</v>
      </c>
      <c r="CV76" t="n">
        <v>242055803</v>
      </c>
      <c r="CW76" t="n">
        <v>261557356</v>
      </c>
      <c r="CX76" t="n">
        <v>248344777</v>
      </c>
      <c r="CY76" t="n">
        <v>268240723</v>
      </c>
      <c r="CZ76" t="n">
        <v>263998674</v>
      </c>
      <c r="DA76" t="n">
        <v>281394096</v>
      </c>
      <c r="DB76" t="n">
        <v>285249284</v>
      </c>
      <c r="DC76" t="n">
        <v>281479952</v>
      </c>
      <c r="DD76" t="n">
        <v>281417392</v>
      </c>
      <c r="DE76" t="n">
        <v>244169504</v>
      </c>
      <c r="DF76" t="n">
        <v>237461375</v>
      </c>
      <c r="DG76" t="n">
        <v>218636395</v>
      </c>
      <c r="DH76" t="n">
        <v>185522878</v>
      </c>
      <c r="DI76" t="n">
        <v>198735482</v>
      </c>
      <c r="DJ76" t="n">
        <v>195460464</v>
      </c>
      <c r="DK76" t="n">
        <v>194126898</v>
      </c>
      <c r="DL76" t="n">
        <v>202256117</v>
      </c>
      <c r="DM76" t="n">
        <v>226343027</v>
      </c>
      <c r="DN76" t="n">
        <v>237354606</v>
      </c>
      <c r="DO76" t="n">
        <v>220255576</v>
      </c>
      <c r="DP76" t="n">
        <v>206750456</v>
      </c>
      <c r="DQ76" t="n">
        <v>192936769</v>
      </c>
      <c r="DR76" t="n">
        <v>188380272</v>
      </c>
      <c r="DS76" t="n">
        <v>179683274</v>
      </c>
      <c r="DT76" t="n">
        <v>161937876</v>
      </c>
      <c r="DU76" t="n">
        <v>170321342</v>
      </c>
      <c r="DV76" t="n">
        <v>167901124</v>
      </c>
      <c r="DW76" t="n">
        <v>176963717</v>
      </c>
      <c r="DX76" t="n">
        <v>182415919</v>
      </c>
      <c r="DY76" t="n">
        <v>199402243</v>
      </c>
      <c r="DZ76" t="n">
        <v>208782081</v>
      </c>
      <c r="EA76" t="n">
        <v>199426239</v>
      </c>
      <c r="EB76" t="n">
        <v>198100410</v>
      </c>
      <c r="EC76" t="n">
        <v>187711788</v>
      </c>
      <c r="ED76" t="n">
        <v>192873980</v>
      </c>
      <c r="EE76" t="n">
        <v>185603718</v>
      </c>
      <c r="EF76" t="n">
        <v>171691861</v>
      </c>
      <c r="EG76" t="n">
        <v>193939782</v>
      </c>
      <c r="EH76" t="n">
        <v>191050160</v>
      </c>
      <c r="EI76" t="n">
        <v>197247912</v>
      </c>
      <c r="EJ76" t="n">
        <v>202148349</v>
      </c>
      <c r="EK76" t="n">
        <v>211996263</v>
      </c>
      <c r="EL76" t="n">
        <v>215466866</v>
      </c>
      <c r="EM76" t="n">
        <v>207563490</v>
      </c>
      <c r="EN76" t="n">
        <v>212459363</v>
      </c>
      <c r="EO76" t="n">
        <v>204907262</v>
      </c>
      <c r="EP76" t="n">
        <v>200895782</v>
      </c>
      <c r="EQ76" t="n">
        <v>206630360</v>
      </c>
      <c r="ER76" t="n">
        <v>188429870</v>
      </c>
      <c r="ES76" t="n">
        <v>210370183</v>
      </c>
    </row>
    <row r="77" spans="1:302">
      <c r="A77" t="s">
        <v>4</v>
      </c>
      <c r="B77" t="s">
        <v>171</v>
      </c>
      <c r="C77" t="n">
        <v>61418681</v>
      </c>
      <c r="D77" t="n">
        <v>52326089</v>
      </c>
      <c r="E77" t="n">
        <v>59934510</v>
      </c>
      <c r="F77" t="n">
        <v>59039315</v>
      </c>
      <c r="G77" t="n">
        <v>58598904</v>
      </c>
      <c r="H77" t="n">
        <v>63978650</v>
      </c>
      <c r="I77" t="n">
        <v>68077124</v>
      </c>
      <c r="J77" t="n">
        <v>70760309</v>
      </c>
      <c r="K77" t="n">
        <v>65020600</v>
      </c>
      <c r="L77" t="n">
        <v>63880239</v>
      </c>
      <c r="M77" t="n">
        <v>61084644</v>
      </c>
      <c r="N77" t="n">
        <v>58874649</v>
      </c>
      <c r="O77" t="n">
        <v>60153877</v>
      </c>
      <c r="P77" t="n">
        <v>51079417</v>
      </c>
      <c r="Q77" t="n">
        <v>56886433</v>
      </c>
      <c r="R77" t="n">
        <v>56421028</v>
      </c>
      <c r="S77" t="n">
        <v>61054290</v>
      </c>
      <c r="T77" t="n">
        <v>63181485</v>
      </c>
      <c r="U77" t="n">
        <v>68922095</v>
      </c>
      <c r="V77" t="n">
        <v>73224885</v>
      </c>
      <c r="W77" t="n">
        <v>63976205</v>
      </c>
      <c r="X77" t="n">
        <v>71477567</v>
      </c>
      <c r="Y77" t="n">
        <v>68996318</v>
      </c>
      <c r="Z77" t="n">
        <v>76690544</v>
      </c>
      <c r="AA77" t="n">
        <v>78155723</v>
      </c>
      <c r="AB77" t="n">
        <v>72697021</v>
      </c>
      <c r="AC77" t="n">
        <v>77522133</v>
      </c>
      <c r="AD77" t="n">
        <v>74810950</v>
      </c>
      <c r="AE77" t="n">
        <v>81463962</v>
      </c>
      <c r="AF77" t="n">
        <v>85180652</v>
      </c>
      <c r="AG77" t="n">
        <v>95633143</v>
      </c>
      <c r="AH77" t="n">
        <v>96608151</v>
      </c>
      <c r="AI77" t="n">
        <v>93849780</v>
      </c>
      <c r="AJ77" t="n">
        <v>91128318</v>
      </c>
      <c r="AK77" t="n">
        <v>81284410</v>
      </c>
      <c r="AL77" t="n">
        <v>74248851</v>
      </c>
      <c r="AM77" t="n">
        <v>67076594</v>
      </c>
      <c r="AN77" t="n">
        <v>51180851</v>
      </c>
      <c r="AO77" t="n">
        <v>52777785</v>
      </c>
      <c r="AP77" t="n">
        <v>52472755</v>
      </c>
      <c r="AQ77" t="n">
        <v>55267835</v>
      </c>
      <c r="AR77" t="n">
        <v>57923230</v>
      </c>
      <c r="AS77" t="n">
        <v>60711708</v>
      </c>
      <c r="AT77" t="n">
        <v>69767805</v>
      </c>
      <c r="AU77" t="n">
        <v>66549800</v>
      </c>
      <c r="AV77" t="n">
        <v>71925519</v>
      </c>
      <c r="AW77" t="n">
        <v>67010344</v>
      </c>
      <c r="AX77" t="n">
        <v>66751458</v>
      </c>
      <c r="AY77" t="n">
        <v>70276250</v>
      </c>
      <c r="AZ77" t="n">
        <v>60299397</v>
      </c>
      <c r="BA77" t="n">
        <v>68404051</v>
      </c>
      <c r="BB77" t="n">
        <v>65155407</v>
      </c>
      <c r="BC77" t="n">
        <v>69888923</v>
      </c>
      <c r="BD77" t="n">
        <v>69423645</v>
      </c>
      <c r="BE77" t="n">
        <v>73670018</v>
      </c>
      <c r="BF77" t="n">
        <v>74736137</v>
      </c>
      <c r="BG77" t="n">
        <v>69443588</v>
      </c>
      <c r="BH77" t="n">
        <v>72717176</v>
      </c>
      <c r="BI77" t="n">
        <v>71302022</v>
      </c>
      <c r="BJ77" t="n">
        <v>74749694</v>
      </c>
      <c r="BK77" t="n">
        <v>81045838</v>
      </c>
      <c r="BL77" t="n">
        <v>68979026</v>
      </c>
      <c r="BM77" t="n">
        <v>79573334</v>
      </c>
      <c r="BN77" t="n">
        <v>78039697</v>
      </c>
      <c r="BO77" t="n">
        <v>86231575</v>
      </c>
      <c r="BP77" t="n">
        <v>85668841</v>
      </c>
      <c r="BQ77" t="n">
        <v>90606659</v>
      </c>
      <c r="BR77" t="n">
        <v>93779810</v>
      </c>
      <c r="BS77" t="n">
        <v>90129320</v>
      </c>
      <c r="BT77" t="n">
        <v>89791748</v>
      </c>
      <c r="BU77" t="n">
        <v>84695711</v>
      </c>
      <c r="BV77" t="n">
        <v>87161686</v>
      </c>
      <c r="BW77" t="n">
        <v>91003743</v>
      </c>
      <c r="BX77" t="n">
        <v>78333363</v>
      </c>
      <c r="BY77" t="n">
        <v>86449930</v>
      </c>
      <c r="BZ77" t="n">
        <v>82873689</v>
      </c>
      <c r="CA77" t="n">
        <v>86043052</v>
      </c>
      <c r="CB77" t="n">
        <v>88513900</v>
      </c>
      <c r="CC77" t="n">
        <v>88149716</v>
      </c>
      <c r="CD77" t="n">
        <v>88225640</v>
      </c>
      <c r="CE77" t="n">
        <v>81322806</v>
      </c>
      <c r="CF77" t="n">
        <v>86637901</v>
      </c>
      <c r="CG77" t="n">
        <v>80929914</v>
      </c>
      <c r="CH77" t="n">
        <v>84460229</v>
      </c>
      <c r="CI77" t="n">
        <v>88349096</v>
      </c>
      <c r="CJ77" t="n">
        <v>70906083</v>
      </c>
      <c r="CK77" t="n">
        <v>79047547</v>
      </c>
      <c r="CL77" t="n">
        <v>78833355</v>
      </c>
      <c r="CM77" t="n">
        <v>77483483</v>
      </c>
      <c r="CN77" t="n">
        <v>77994186</v>
      </c>
      <c r="CO77" t="n">
        <v>81856888</v>
      </c>
      <c r="CP77" t="n">
        <v>81458196</v>
      </c>
      <c r="CQ77" t="n">
        <v>78326321</v>
      </c>
      <c r="CR77" t="n">
        <v>83333826</v>
      </c>
      <c r="CS77" t="n">
        <v>79420453</v>
      </c>
      <c r="CT77" t="n">
        <v>82532777</v>
      </c>
      <c r="CU77" t="n">
        <v>82127182</v>
      </c>
      <c r="CV77" t="n">
        <v>74207798</v>
      </c>
      <c r="CW77" t="n">
        <v>78779498</v>
      </c>
      <c r="CX77" t="n">
        <v>73648667</v>
      </c>
      <c r="CY77" t="n">
        <v>78685577</v>
      </c>
      <c r="CZ77" t="n">
        <v>77995613</v>
      </c>
      <c r="DA77" t="n">
        <v>84119894</v>
      </c>
      <c r="DB77" t="n">
        <v>86058731</v>
      </c>
      <c r="DC77" t="n">
        <v>82369591</v>
      </c>
      <c r="DD77" t="n">
        <v>84639978</v>
      </c>
      <c r="DE77" t="n">
        <v>73467873</v>
      </c>
      <c r="DF77" t="n">
        <v>71962007</v>
      </c>
      <c r="DG77" t="n">
        <v>70335102</v>
      </c>
      <c r="DH77" t="n">
        <v>56518809</v>
      </c>
      <c r="DI77" t="n">
        <v>60591187</v>
      </c>
      <c r="DJ77" t="n">
        <v>58936332</v>
      </c>
      <c r="DK77" t="n">
        <v>57457869</v>
      </c>
      <c r="DL77" t="n">
        <v>61451124</v>
      </c>
      <c r="DM77" t="n">
        <v>71238193</v>
      </c>
      <c r="DN77" t="n">
        <v>74480625</v>
      </c>
      <c r="DO77" t="n">
        <v>71234191</v>
      </c>
      <c r="DP77" t="n">
        <v>63438829</v>
      </c>
      <c r="DQ77" t="n">
        <v>60074607</v>
      </c>
      <c r="DR77" t="n">
        <v>59641960</v>
      </c>
      <c r="DS77" t="n">
        <v>58116517</v>
      </c>
      <c r="DT77" t="n">
        <v>49547360</v>
      </c>
      <c r="DU77" t="n">
        <v>52258725</v>
      </c>
      <c r="DV77" t="n">
        <v>52182823</v>
      </c>
      <c r="DW77" t="n">
        <v>53206471</v>
      </c>
      <c r="DX77" t="n">
        <v>56500134</v>
      </c>
      <c r="DY77" t="n">
        <v>62626641</v>
      </c>
      <c r="DZ77" t="n">
        <v>66217186</v>
      </c>
      <c r="EA77" t="n">
        <v>62406482</v>
      </c>
      <c r="EB77" t="n">
        <v>61204422</v>
      </c>
      <c r="EC77" t="n">
        <v>57655859</v>
      </c>
      <c r="ED77" t="n">
        <v>62641481</v>
      </c>
      <c r="EE77" t="n">
        <v>60896882</v>
      </c>
      <c r="EF77" t="n">
        <v>52606167</v>
      </c>
      <c r="EG77" t="n">
        <v>60177732</v>
      </c>
      <c r="EH77" t="n">
        <v>57962361</v>
      </c>
      <c r="EI77" t="n">
        <v>60466495</v>
      </c>
      <c r="EJ77" t="n">
        <v>62684000</v>
      </c>
      <c r="EK77" t="n">
        <v>67116943</v>
      </c>
      <c r="EL77" t="n">
        <v>68065464</v>
      </c>
      <c r="EM77" t="n">
        <v>64776966</v>
      </c>
      <c r="EN77" t="n">
        <v>66422876</v>
      </c>
      <c r="EO77" t="n">
        <v>64669559</v>
      </c>
      <c r="EP77" t="n">
        <v>64470850</v>
      </c>
      <c r="EQ77" t="n">
        <v>68076350</v>
      </c>
      <c r="ER77" t="n">
        <v>59281229</v>
      </c>
      <c r="ES77" t="n">
        <v>67559226</v>
      </c>
    </row>
    <row r="78" spans="1:302">
      <c r="A78" t="s">
        <v>21</v>
      </c>
      <c r="B78" t="s">
        <v>171</v>
      </c>
      <c r="C78" t="n">
        <v>112643652</v>
      </c>
      <c r="D78" t="n">
        <v>103529555</v>
      </c>
      <c r="E78" t="n">
        <v>113370589</v>
      </c>
      <c r="F78" t="n">
        <v>110678069</v>
      </c>
      <c r="G78" t="n">
        <v>117081981</v>
      </c>
      <c r="H78" t="n">
        <v>126353658</v>
      </c>
      <c r="I78" t="n">
        <v>133084984</v>
      </c>
      <c r="J78" t="n">
        <v>138564097</v>
      </c>
      <c r="K78" t="n">
        <v>129027950</v>
      </c>
      <c r="L78" t="n">
        <v>124870084</v>
      </c>
      <c r="M78" t="n">
        <v>116591525</v>
      </c>
      <c r="N78" t="n">
        <v>110503371</v>
      </c>
      <c r="O78" t="n">
        <v>105427374</v>
      </c>
      <c r="P78" t="n">
        <v>97807768</v>
      </c>
      <c r="Q78" t="n">
        <v>106799422</v>
      </c>
      <c r="R78" t="n">
        <v>104928369</v>
      </c>
      <c r="S78" t="n">
        <v>119172724</v>
      </c>
      <c r="T78" t="n">
        <v>121653353</v>
      </c>
      <c r="U78" t="n">
        <v>131489718</v>
      </c>
      <c r="V78" t="n">
        <v>138178453</v>
      </c>
      <c r="W78" t="n">
        <v>125113713</v>
      </c>
      <c r="X78" t="n">
        <v>141791576</v>
      </c>
      <c r="Y78" t="n">
        <v>135054652</v>
      </c>
      <c r="Z78" t="n">
        <v>142815771</v>
      </c>
      <c r="AA78" t="n">
        <v>136507501</v>
      </c>
      <c r="AB78" t="n">
        <v>140711253</v>
      </c>
      <c r="AC78" t="n">
        <v>155412570</v>
      </c>
      <c r="AD78" t="n">
        <v>149053723</v>
      </c>
      <c r="AE78" t="n">
        <v>165400656</v>
      </c>
      <c r="AF78" t="n">
        <v>174606708</v>
      </c>
      <c r="AG78" t="n">
        <v>191677289</v>
      </c>
      <c r="AH78" t="n">
        <v>200757208</v>
      </c>
      <c r="AI78" t="n">
        <v>198057981</v>
      </c>
      <c r="AJ78" t="n">
        <v>194936201</v>
      </c>
      <c r="AK78" t="n">
        <v>168904181</v>
      </c>
      <c r="AL78" t="n">
        <v>140020009</v>
      </c>
      <c r="AM78" t="n">
        <v>116897413</v>
      </c>
      <c r="AN78" t="n">
        <v>96962947</v>
      </c>
      <c r="AO78" t="n">
        <v>96923752</v>
      </c>
      <c r="AP78" t="n">
        <v>95569691</v>
      </c>
      <c r="AQ78" t="n">
        <v>104160980</v>
      </c>
      <c r="AR78" t="n">
        <v>107667760</v>
      </c>
      <c r="AS78" t="n">
        <v>115935536</v>
      </c>
      <c r="AT78" t="n">
        <v>133995815</v>
      </c>
      <c r="AU78" t="n">
        <v>131482329</v>
      </c>
      <c r="AV78" t="n">
        <v>142118609</v>
      </c>
      <c r="AW78" t="n">
        <v>128769731</v>
      </c>
      <c r="AX78" t="n">
        <v>127240017</v>
      </c>
      <c r="AY78" t="n">
        <v>126938656</v>
      </c>
      <c r="AZ78" t="n">
        <v>118346686</v>
      </c>
      <c r="BA78" t="n">
        <v>134188270</v>
      </c>
      <c r="BB78" t="n">
        <v>127683334</v>
      </c>
      <c r="BC78" t="n">
        <v>143378155</v>
      </c>
      <c r="BD78" t="n">
        <v>140145737</v>
      </c>
      <c r="BE78" t="n">
        <v>145470089</v>
      </c>
      <c r="BF78" t="n">
        <v>151115673</v>
      </c>
      <c r="BG78" t="n">
        <v>142518585</v>
      </c>
      <c r="BH78" t="n">
        <v>148470828</v>
      </c>
      <c r="BI78" t="n">
        <v>141496378</v>
      </c>
      <c r="BJ78" t="n">
        <v>142513925</v>
      </c>
      <c r="BK78" t="n">
        <v>145442942</v>
      </c>
      <c r="BL78" t="n">
        <v>144555380</v>
      </c>
      <c r="BM78" t="n">
        <v>161271818</v>
      </c>
      <c r="BN78" t="n">
        <v>163628124</v>
      </c>
      <c r="BO78" t="n">
        <v>179051970</v>
      </c>
      <c r="BP78" t="n">
        <v>176570001</v>
      </c>
      <c r="BQ78" t="n">
        <v>189494383</v>
      </c>
      <c r="BR78" t="n">
        <v>198694149</v>
      </c>
      <c r="BS78" t="n">
        <v>197090497</v>
      </c>
      <c r="BT78" t="n">
        <v>198204178</v>
      </c>
      <c r="BU78" t="n">
        <v>183689194</v>
      </c>
      <c r="BV78" t="n">
        <v>176955663</v>
      </c>
      <c r="BW78" t="n">
        <v>176916783</v>
      </c>
      <c r="BX78" t="n">
        <v>173303405</v>
      </c>
      <c r="BY78" t="n">
        <v>180527874</v>
      </c>
      <c r="BZ78" t="n">
        <v>179891980</v>
      </c>
      <c r="CA78" t="n">
        <v>194758788</v>
      </c>
      <c r="CB78" t="n">
        <v>196676174</v>
      </c>
      <c r="CC78" t="n">
        <v>194697328</v>
      </c>
      <c r="CD78" t="n">
        <v>197206497</v>
      </c>
      <c r="CE78" t="n">
        <v>187905163</v>
      </c>
      <c r="CF78" t="n">
        <v>195191819</v>
      </c>
      <c r="CG78" t="n">
        <v>181520811</v>
      </c>
      <c r="CH78" t="n">
        <v>181682975</v>
      </c>
      <c r="CI78" t="n">
        <v>182241783</v>
      </c>
      <c r="CJ78" t="n">
        <v>157596481</v>
      </c>
      <c r="CK78" t="n">
        <v>176490620</v>
      </c>
      <c r="CL78" t="n">
        <v>174703538</v>
      </c>
      <c r="CM78" t="n">
        <v>180712567</v>
      </c>
      <c r="CN78" t="n">
        <v>177294552</v>
      </c>
      <c r="CO78" t="n">
        <v>187815189</v>
      </c>
      <c r="CP78" t="n">
        <v>188152230</v>
      </c>
      <c r="CQ78" t="n">
        <v>180690237</v>
      </c>
      <c r="CR78" t="n">
        <v>195381056</v>
      </c>
      <c r="CS78" t="n">
        <v>183943160</v>
      </c>
      <c r="CT78" t="n">
        <v>184017512</v>
      </c>
      <c r="CU78" t="n">
        <v>175252955</v>
      </c>
      <c r="CV78" t="n">
        <v>166459163</v>
      </c>
      <c r="CW78" t="n">
        <v>181171469</v>
      </c>
      <c r="CX78" t="n">
        <v>173244177</v>
      </c>
      <c r="CY78" t="n">
        <v>188063441</v>
      </c>
      <c r="CZ78" t="n">
        <v>184604009</v>
      </c>
      <c r="DA78" t="n">
        <v>195700314</v>
      </c>
      <c r="DB78" t="n">
        <v>197774462</v>
      </c>
      <c r="DC78" t="n">
        <v>197576991</v>
      </c>
      <c r="DD78" t="n">
        <v>195312376</v>
      </c>
      <c r="DE78" t="n">
        <v>169303787</v>
      </c>
      <c r="DF78" t="n">
        <v>164093104</v>
      </c>
      <c r="DG78" t="n">
        <v>147054895</v>
      </c>
      <c r="DH78" t="n">
        <v>127899979</v>
      </c>
      <c r="DI78" t="n">
        <v>136923453</v>
      </c>
      <c r="DJ78" t="n">
        <v>135415751</v>
      </c>
      <c r="DK78" t="n">
        <v>135542831</v>
      </c>
      <c r="DL78" t="n">
        <v>139670156</v>
      </c>
      <c r="DM78" t="n">
        <v>153929407</v>
      </c>
      <c r="DN78" t="n">
        <v>161700331</v>
      </c>
      <c r="DO78" t="n">
        <v>147867863</v>
      </c>
      <c r="DP78" t="n">
        <v>142212220</v>
      </c>
      <c r="DQ78" t="n">
        <v>131822816</v>
      </c>
      <c r="DR78" t="n">
        <v>127562773</v>
      </c>
      <c r="DS78" t="n">
        <v>120567465</v>
      </c>
      <c r="DT78" t="n">
        <v>111462586</v>
      </c>
      <c r="DU78" t="n">
        <v>117026940</v>
      </c>
      <c r="DV78" t="n">
        <v>114808715</v>
      </c>
      <c r="DW78" t="n">
        <v>122799986</v>
      </c>
      <c r="DX78" t="n">
        <v>125071384</v>
      </c>
      <c r="DY78" t="n">
        <v>135758248</v>
      </c>
      <c r="DZ78" t="n">
        <v>141538100</v>
      </c>
      <c r="EA78" t="n">
        <v>136044579</v>
      </c>
      <c r="EB78" t="n">
        <v>135881094</v>
      </c>
      <c r="EC78" t="n">
        <v>129040727</v>
      </c>
      <c r="ED78" t="n">
        <v>129257961</v>
      </c>
      <c r="EE78" t="n">
        <v>123755675</v>
      </c>
      <c r="EF78" t="n">
        <v>118226195</v>
      </c>
      <c r="EG78" t="n">
        <v>132739791</v>
      </c>
      <c r="EH78" t="n">
        <v>132152805</v>
      </c>
      <c r="EI78" t="n">
        <v>135780698</v>
      </c>
      <c r="EJ78" t="n">
        <v>138525236</v>
      </c>
      <c r="EK78" t="n">
        <v>143874945</v>
      </c>
      <c r="EL78" t="n">
        <v>146406324</v>
      </c>
      <c r="EM78" t="n">
        <v>141836340</v>
      </c>
      <c r="EN78" t="n">
        <v>145003809</v>
      </c>
      <c r="EO78" t="n">
        <v>139224031</v>
      </c>
      <c r="EP78" t="n">
        <v>135336585</v>
      </c>
      <c r="EQ78" t="n">
        <v>137448515</v>
      </c>
      <c r="ER78" t="n">
        <v>128233554</v>
      </c>
      <c r="ES78" t="n">
        <v>141665905</v>
      </c>
    </row>
    <row r="79" spans="1:302">
      <c r="A79" t="s">
        <v>164</v>
      </c>
      <c r="B79" t="s">
        <v>171</v>
      </c>
      <c r="C79" t="n">
        <v>892876</v>
      </c>
      <c r="D79" t="n">
        <v>872686</v>
      </c>
      <c r="E79" t="n">
        <v>891988</v>
      </c>
      <c r="F79" t="n">
        <v>864832</v>
      </c>
      <c r="G79" t="n">
        <v>892727</v>
      </c>
      <c r="H79" t="n">
        <v>951066</v>
      </c>
      <c r="I79" t="n">
        <v>920813</v>
      </c>
      <c r="J79" t="n">
        <v>988847</v>
      </c>
      <c r="K79" t="n">
        <v>932398</v>
      </c>
      <c r="L79" t="n">
        <v>911304</v>
      </c>
      <c r="M79" t="n">
        <v>870273</v>
      </c>
      <c r="N79" t="n">
        <v>869348</v>
      </c>
      <c r="O79" t="n">
        <v>748110</v>
      </c>
      <c r="P79" t="n">
        <v>926621</v>
      </c>
      <c r="Q79" t="n">
        <v>857073</v>
      </c>
      <c r="R79" t="n">
        <v>827134</v>
      </c>
      <c r="S79" t="n">
        <v>899746</v>
      </c>
      <c r="T79" t="n">
        <v>904935</v>
      </c>
      <c r="U79" t="n">
        <v>935371</v>
      </c>
      <c r="V79" t="n">
        <v>980502</v>
      </c>
      <c r="W79" t="n">
        <v>903885</v>
      </c>
      <c r="X79" t="n">
        <v>1017562</v>
      </c>
      <c r="Y79" t="n">
        <v>1044011</v>
      </c>
      <c r="Z79" t="n">
        <v>1089476</v>
      </c>
      <c r="AA79" t="n">
        <v>1153640</v>
      </c>
      <c r="AB79" t="n">
        <v>1136760</v>
      </c>
      <c r="AC79" t="n">
        <v>1203667</v>
      </c>
      <c r="AD79" t="n">
        <v>1185855</v>
      </c>
      <c r="AE79" t="n">
        <v>1206631</v>
      </c>
      <c r="AF79" t="n">
        <v>1319479</v>
      </c>
      <c r="AG79" t="n">
        <v>1342541</v>
      </c>
      <c r="AH79" t="n">
        <v>1442853</v>
      </c>
      <c r="AI79" t="n">
        <v>1436005</v>
      </c>
      <c r="AJ79" t="n">
        <v>1472829</v>
      </c>
      <c r="AK79" t="n">
        <v>1345894</v>
      </c>
      <c r="AL79" t="n">
        <v>1075614</v>
      </c>
      <c r="AM79" t="n">
        <v>1001753</v>
      </c>
      <c r="AN79" t="n">
        <v>869416</v>
      </c>
      <c r="AO79" t="n">
        <v>664630</v>
      </c>
      <c r="AP79" t="n">
        <v>793516</v>
      </c>
      <c r="AQ79" t="n">
        <v>854162</v>
      </c>
      <c r="AR79" t="n">
        <v>781562</v>
      </c>
      <c r="AS79" t="n">
        <v>888555</v>
      </c>
      <c r="AT79" t="n">
        <v>1045254</v>
      </c>
      <c r="AU79" t="n">
        <v>938783</v>
      </c>
      <c r="AV79" t="n">
        <v>1086122</v>
      </c>
      <c r="AW79" t="n">
        <v>987581</v>
      </c>
      <c r="AX79" t="n">
        <v>1071429</v>
      </c>
      <c r="AY79" t="n">
        <v>1128665</v>
      </c>
      <c r="AZ79" t="n">
        <v>977717</v>
      </c>
      <c r="BA79" t="n">
        <v>1156945</v>
      </c>
      <c r="BB79" t="n">
        <v>1082140</v>
      </c>
      <c r="BC79" t="n">
        <v>1100355</v>
      </c>
      <c r="BD79" t="n">
        <v>1138877</v>
      </c>
      <c r="BE79" t="n">
        <v>1115924</v>
      </c>
      <c r="BF79" t="n">
        <v>1122340</v>
      </c>
      <c r="BG79" t="n">
        <v>1133720</v>
      </c>
      <c r="BH79" t="n">
        <v>1157102</v>
      </c>
      <c r="BI79" t="n">
        <v>1097315</v>
      </c>
      <c r="BJ79" t="n">
        <v>1187567</v>
      </c>
      <c r="BK79" t="n">
        <v>1270256</v>
      </c>
      <c r="BL79" t="n">
        <v>1110249</v>
      </c>
      <c r="BM79" t="n">
        <v>1328694</v>
      </c>
      <c r="BN79" t="n">
        <v>1267384</v>
      </c>
      <c r="BO79" t="n">
        <v>1420137</v>
      </c>
      <c r="BP79" t="n">
        <v>1335885</v>
      </c>
      <c r="BQ79" t="n">
        <v>1487700</v>
      </c>
      <c r="BR79" t="n">
        <v>1439966</v>
      </c>
      <c r="BS79" t="n">
        <v>1535785</v>
      </c>
      <c r="BT79" t="n">
        <v>1525585</v>
      </c>
      <c r="BU79" t="n">
        <v>1382589</v>
      </c>
      <c r="BV79" t="n">
        <v>1503955</v>
      </c>
      <c r="BW79" t="n">
        <v>1510953</v>
      </c>
      <c r="BX79" t="n">
        <v>1367240</v>
      </c>
      <c r="BY79" t="n">
        <v>1528251</v>
      </c>
      <c r="BZ79" t="n">
        <v>1542446</v>
      </c>
      <c r="CA79" t="n">
        <v>1606818</v>
      </c>
      <c r="CB79" t="n">
        <v>1361491</v>
      </c>
      <c r="CC79" t="n">
        <v>1561393</v>
      </c>
      <c r="CD79" t="n">
        <v>1476998</v>
      </c>
      <c r="CE79" t="n">
        <v>1405222</v>
      </c>
      <c r="CF79" t="n">
        <v>1524282</v>
      </c>
      <c r="CG79" t="n">
        <v>1468966</v>
      </c>
      <c r="CH79" t="n">
        <v>1480802</v>
      </c>
      <c r="CI79" t="n">
        <v>1603540</v>
      </c>
      <c r="CJ79" t="n">
        <v>1273235</v>
      </c>
      <c r="CK79" t="n">
        <v>1550356</v>
      </c>
      <c r="CL79" t="n">
        <v>1300787</v>
      </c>
      <c r="CM79" t="n">
        <v>1615553</v>
      </c>
      <c r="CN79" t="n">
        <v>1307523</v>
      </c>
      <c r="CO79" t="n">
        <v>1417833</v>
      </c>
      <c r="CP79" t="n">
        <v>1396792</v>
      </c>
      <c r="CQ79" t="n">
        <v>1459828</v>
      </c>
      <c r="CR79" t="n">
        <v>1546864</v>
      </c>
      <c r="CS79" t="n">
        <v>1438730</v>
      </c>
      <c r="CT79" t="n">
        <v>1518484</v>
      </c>
      <c r="CU79" t="n">
        <v>1477627</v>
      </c>
      <c r="CV79" t="n">
        <v>1388842</v>
      </c>
      <c r="CW79" t="n">
        <v>1606389</v>
      </c>
      <c r="CX79" t="n">
        <v>1451933</v>
      </c>
      <c r="CY79" t="n">
        <v>1491705</v>
      </c>
      <c r="CZ79" t="n">
        <v>1399052</v>
      </c>
      <c r="DA79" t="n">
        <v>1573888</v>
      </c>
      <c r="DB79" t="n">
        <v>1416091</v>
      </c>
      <c r="DC79" t="n">
        <v>1533370</v>
      </c>
      <c r="DD79" t="n">
        <v>1465038</v>
      </c>
      <c r="DE79" t="n">
        <v>1397844</v>
      </c>
      <c r="DF79" t="n">
        <v>1406264</v>
      </c>
      <c r="DG79" t="n">
        <v>1246398</v>
      </c>
      <c r="DH79" t="n">
        <v>1104090</v>
      </c>
      <c r="DI79" t="n">
        <v>1220842</v>
      </c>
      <c r="DJ79" t="n">
        <v>1108381</v>
      </c>
      <c r="DK79" t="n">
        <v>1126198</v>
      </c>
      <c r="DL79" t="n">
        <v>1134837</v>
      </c>
      <c r="DM79" t="n">
        <v>1175427</v>
      </c>
      <c r="DN79" t="n">
        <v>1173650</v>
      </c>
      <c r="DO79" t="n">
        <v>1153522</v>
      </c>
      <c r="DP79" t="n">
        <v>1099407</v>
      </c>
      <c r="DQ79" t="n">
        <v>1039346</v>
      </c>
      <c r="DR79" t="n">
        <v>1175539</v>
      </c>
      <c r="DS79" t="n">
        <v>999292</v>
      </c>
      <c r="DT79" t="n">
        <v>927930</v>
      </c>
      <c r="DU79" t="n">
        <v>1035677</v>
      </c>
      <c r="DV79" t="n">
        <v>909586</v>
      </c>
      <c r="DW79" t="n">
        <v>957260</v>
      </c>
      <c r="DX79" t="n">
        <v>844401</v>
      </c>
      <c r="DY79" t="n">
        <v>1017354</v>
      </c>
      <c r="DZ79" t="n">
        <v>1026795</v>
      </c>
      <c r="EA79" t="n">
        <v>975178</v>
      </c>
      <c r="EB79" t="n">
        <v>1014894</v>
      </c>
      <c r="EC79" t="n">
        <v>1015202</v>
      </c>
      <c r="ED79" t="n">
        <v>974538</v>
      </c>
      <c r="EE79" t="n">
        <v>951161</v>
      </c>
      <c r="EF79" t="n">
        <v>859499</v>
      </c>
      <c r="EG79" t="n">
        <v>1022259</v>
      </c>
      <c r="EH79" t="n">
        <v>934994</v>
      </c>
      <c r="EI79" t="n">
        <v>1000719</v>
      </c>
      <c r="EJ79" t="n">
        <v>939113</v>
      </c>
      <c r="EK79" t="n">
        <v>1004375</v>
      </c>
      <c r="EL79" t="n">
        <v>995078</v>
      </c>
      <c r="EM79" t="n">
        <v>950184</v>
      </c>
      <c r="EN79" t="n">
        <v>1032678</v>
      </c>
      <c r="EO79" t="n">
        <v>1013672</v>
      </c>
      <c r="EP79" t="n">
        <v>1088347</v>
      </c>
      <c r="EQ79" t="n">
        <v>1105495</v>
      </c>
      <c r="ER79" t="n">
        <v>915087</v>
      </c>
      <c r="ES79" t="n">
        <v>1145052</v>
      </c>
    </row>
    <row r="81" spans="1:302">
      <c r="A81" t="s">
        <v>172</v>
      </c>
    </row>
    <row r="82" spans="1:302">
      <c r="A82" t="s">
        <v>50</v>
      </c>
      <c r="B82" t="s">
        <v>173</v>
      </c>
      <c r="C82" t="n">
        <v>20.2566418222</v>
      </c>
      <c r="D82" t="n">
        <v>20.5054166355</v>
      </c>
      <c r="E82" t="n">
        <v>20.0069782567</v>
      </c>
      <c r="F82" t="n">
        <v>20.8101642305</v>
      </c>
      <c r="G82" t="n">
        <v>20.5646767458</v>
      </c>
      <c r="H82" t="n">
        <v>21.4544097197</v>
      </c>
      <c r="I82" t="n">
        <v>21.8987607853</v>
      </c>
      <c r="J82" t="n">
        <v>21.7321204671</v>
      </c>
      <c r="K82" t="n">
        <v>21.5116567767</v>
      </c>
      <c r="L82" t="n">
        <v>20.5502493901</v>
      </c>
      <c r="M82" t="n">
        <v>20.0131686472</v>
      </c>
      <c r="N82" t="n">
        <v>19.1875123841</v>
      </c>
      <c r="O82" t="n">
        <v>19.0078145742</v>
      </c>
      <c r="P82" t="n">
        <v>19.6550329565</v>
      </c>
      <c r="Q82" t="n">
        <v>18.726786273</v>
      </c>
      <c r="R82" t="n">
        <v>19.6605405712</v>
      </c>
      <c r="S82" t="n">
        <v>20.1803615111</v>
      </c>
      <c r="T82" t="n">
        <v>20.8084980271</v>
      </c>
      <c r="U82" t="n">
        <v>21.7232560691</v>
      </c>
      <c r="V82" t="n">
        <v>22.3989017409</v>
      </c>
      <c r="W82" t="n">
        <v>20.8684424844</v>
      </c>
      <c r="X82" t="n">
        <v>23.113514491</v>
      </c>
      <c r="Y82" t="n">
        <v>23.6735097123</v>
      </c>
      <c r="Z82" t="n">
        <v>25.2074050238</v>
      </c>
      <c r="AA82" t="n">
        <v>25.3633453974</v>
      </c>
      <c r="AB82" t="n">
        <v>26.7850976667</v>
      </c>
      <c r="AC82" t="n">
        <v>26.9201600981</v>
      </c>
      <c r="AD82" t="n">
        <v>26.9609956616</v>
      </c>
      <c r="AE82" t="n">
        <v>28.0042838719</v>
      </c>
      <c r="AF82" t="n">
        <v>29.9643322814</v>
      </c>
      <c r="AG82" t="n">
        <v>31.5572377649</v>
      </c>
      <c r="AH82" t="n">
        <v>32.6485394239</v>
      </c>
      <c r="AI82" t="n">
        <v>33.3200381644</v>
      </c>
      <c r="AJ82" t="n">
        <v>32.2809613315</v>
      </c>
      <c r="AK82" t="n">
        <v>29.9447012195</v>
      </c>
      <c r="AL82" t="n">
        <v>25.7778940697</v>
      </c>
      <c r="AM82" t="n">
        <v>22.760536913</v>
      </c>
      <c r="AN82" t="n">
        <v>20.5367418119</v>
      </c>
      <c r="AO82" t="n">
        <v>18.878812731</v>
      </c>
      <c r="AP82" t="n">
        <v>18.9719061328</v>
      </c>
      <c r="AQ82" t="n">
        <v>18.9282122727</v>
      </c>
      <c r="AR82" t="n">
        <v>19.0511183924</v>
      </c>
      <c r="AS82" t="n">
        <v>20.0555060617</v>
      </c>
      <c r="AT82" t="n">
        <v>22.1931062777</v>
      </c>
      <c r="AU82" t="n">
        <v>22.5784516235</v>
      </c>
      <c r="AV82" t="n">
        <v>23.5704884334</v>
      </c>
      <c r="AW82" t="n">
        <v>23.2370896418</v>
      </c>
      <c r="AX82" t="n">
        <v>23.2840437464</v>
      </c>
      <c r="AY82" t="n">
        <v>23.7686478171</v>
      </c>
      <c r="AZ82" t="n">
        <v>24.5753389655</v>
      </c>
      <c r="BA82" t="n">
        <v>25.079140575</v>
      </c>
      <c r="BB82" t="n">
        <v>24.2297585361</v>
      </c>
      <c r="BC82" t="n">
        <v>25.2498177947</v>
      </c>
      <c r="BD82" t="n">
        <v>25.3245454876</v>
      </c>
      <c r="BE82" t="n">
        <v>25.2962908445</v>
      </c>
      <c r="BF82" t="n">
        <v>25.512918794</v>
      </c>
      <c r="BG82" t="n">
        <v>25.0508871676</v>
      </c>
      <c r="BH82" t="n">
        <v>25.4173136064</v>
      </c>
      <c r="BI82" t="n">
        <v>25.8138099672</v>
      </c>
      <c r="BJ82" t="n">
        <v>26.020223761</v>
      </c>
      <c r="BK82" t="n">
        <v>27.1858025971</v>
      </c>
      <c r="BL82" t="n">
        <v>27.8600644699</v>
      </c>
      <c r="BM82" t="n">
        <v>28.5080047798</v>
      </c>
      <c r="BN82" t="n">
        <v>29.729427524</v>
      </c>
      <c r="BO82" t="n">
        <v>31.2905184842</v>
      </c>
      <c r="BP82" t="n">
        <v>32.8689399261</v>
      </c>
      <c r="BQ82" t="n">
        <v>33.046965547</v>
      </c>
      <c r="BR82" t="n">
        <v>33.9090958855</v>
      </c>
      <c r="BS82" t="n">
        <v>34.3270713367</v>
      </c>
      <c r="BT82" t="n">
        <v>33.6715797919</v>
      </c>
      <c r="BU82" t="n">
        <v>33.433547368</v>
      </c>
      <c r="BV82" t="n">
        <v>32.9646888918</v>
      </c>
      <c r="BW82" t="n">
        <v>33.0981857505</v>
      </c>
      <c r="BX82" t="n">
        <v>33.6109214028</v>
      </c>
      <c r="BY82" t="n">
        <v>33.9606093767</v>
      </c>
      <c r="BZ82" t="n">
        <v>34.4181209117</v>
      </c>
      <c r="CA82" t="n">
        <v>35.0123236687</v>
      </c>
      <c r="CB82" t="n">
        <v>36.3719015058</v>
      </c>
      <c r="CC82" t="n">
        <v>34.6087493999</v>
      </c>
      <c r="CD82" t="n">
        <v>33.59171628</v>
      </c>
      <c r="CE82" t="n">
        <v>33.9359866998</v>
      </c>
      <c r="CF82" t="n">
        <v>33.561842209</v>
      </c>
      <c r="CG82" t="n">
        <v>33.4078517571</v>
      </c>
      <c r="CH82" t="n">
        <v>32.9695308514</v>
      </c>
      <c r="CI82" t="n">
        <v>34.9362109786</v>
      </c>
      <c r="CJ82" t="n">
        <v>33.3324032256</v>
      </c>
      <c r="CK82" t="n">
        <v>33.9610206325</v>
      </c>
      <c r="CL82" t="n">
        <v>33.2214165702</v>
      </c>
      <c r="CM82" t="n">
        <v>32.2196200509</v>
      </c>
      <c r="CN82" t="n">
        <v>32.8921215653</v>
      </c>
      <c r="CO82" t="n">
        <v>32.4071886362</v>
      </c>
      <c r="CP82" t="n">
        <v>32.1943773262</v>
      </c>
      <c r="CQ82" t="n">
        <v>32.2443627879</v>
      </c>
      <c r="CR82" t="n">
        <v>33.4810680738</v>
      </c>
      <c r="CS82" t="n">
        <v>33.766967925</v>
      </c>
      <c r="CT82" t="n">
        <v>33.1013543859</v>
      </c>
      <c r="CU82" t="n">
        <v>34.0780141027</v>
      </c>
      <c r="CV82" t="n">
        <v>33.6407097203</v>
      </c>
      <c r="CW82" t="n">
        <v>34.8042867019</v>
      </c>
      <c r="CX82" t="n">
        <v>33.6274977319</v>
      </c>
      <c r="CY82" t="n">
        <v>33.9778365009</v>
      </c>
      <c r="CZ82" t="n">
        <v>34.4592397833</v>
      </c>
      <c r="DA82" t="n">
        <v>34.0729143724</v>
      </c>
      <c r="DB82" t="n">
        <v>33.7941857719</v>
      </c>
      <c r="DC82" t="n">
        <v>34.0231935067</v>
      </c>
      <c r="DD82" t="n">
        <v>33.0100702339</v>
      </c>
      <c r="DE82" t="n">
        <v>31.6678684126</v>
      </c>
      <c r="DF82" t="n">
        <v>31.2198803229</v>
      </c>
      <c r="DG82" t="n">
        <v>30.0365691092</v>
      </c>
      <c r="DH82" t="n">
        <v>27.0306137423</v>
      </c>
      <c r="DI82" t="n">
        <v>27.234909127</v>
      </c>
      <c r="DJ82" t="n">
        <v>26.3766724</v>
      </c>
      <c r="DK82" t="n">
        <v>26.0283400285</v>
      </c>
      <c r="DL82" t="n">
        <v>26.604461166</v>
      </c>
      <c r="DM82" t="n">
        <v>26.7449028231</v>
      </c>
      <c r="DN82" t="n">
        <v>26.842165508</v>
      </c>
      <c r="DO82" t="n">
        <v>25.7651530926</v>
      </c>
      <c r="DP82" t="n">
        <v>25.1955476983</v>
      </c>
      <c r="DQ82" t="n">
        <v>23.8674038192</v>
      </c>
      <c r="DR82" t="n">
        <v>24.0541506134</v>
      </c>
      <c r="DS82" t="n">
        <v>23.9189326956</v>
      </c>
      <c r="DT82" t="n">
        <v>22.9971096327</v>
      </c>
      <c r="DU82" t="n">
        <v>23.3517179179</v>
      </c>
      <c r="DV82" t="n">
        <v>22.7808047809</v>
      </c>
      <c r="DW82" t="n">
        <v>23.0603817445</v>
      </c>
      <c r="DX82" t="n">
        <v>24.0323349667</v>
      </c>
      <c r="DY82" t="n">
        <v>24.334524359</v>
      </c>
      <c r="DZ82" t="n">
        <v>24.3291730311</v>
      </c>
      <c r="EA82" t="n">
        <v>24.5917811275</v>
      </c>
      <c r="EB82" t="n">
        <v>24.0900909653</v>
      </c>
      <c r="EC82" t="n">
        <v>25.1044576422</v>
      </c>
      <c r="ED82" t="n">
        <v>24.8030293417</v>
      </c>
      <c r="EE82" t="n">
        <v>25.4595926828</v>
      </c>
      <c r="EF82" t="n">
        <v>25.9936460463</v>
      </c>
      <c r="EG82" t="n">
        <v>25.7585888026</v>
      </c>
      <c r="EH82" t="n">
        <v>26.0905762637</v>
      </c>
      <c r="EI82" t="n">
        <v>25.7533570565</v>
      </c>
      <c r="EJ82" t="n">
        <v>26.5325274288</v>
      </c>
      <c r="EK82" t="n">
        <v>25.9637063656</v>
      </c>
      <c r="EL82" t="n">
        <v>25.665880564</v>
      </c>
      <c r="EM82" t="n">
        <v>25.7997998948</v>
      </c>
      <c r="EN82" t="n">
        <v>26.0679774155</v>
      </c>
      <c r="EO82" t="n">
        <v>27.6023831379</v>
      </c>
      <c r="EP82" t="n">
        <v>28.0924404672</v>
      </c>
      <c r="EQ82" t="n">
        <v>28.1937118878</v>
      </c>
      <c r="ER82" t="n">
        <v>28.2419454468</v>
      </c>
      <c r="ES82" t="n">
        <v>29.2657359146</v>
      </c>
    </row>
    <row r="83" spans="1:302">
      <c r="A83" t="s">
        <v>4</v>
      </c>
      <c r="B83" t="s">
        <v>173</v>
      </c>
      <c r="C83" t="n">
        <v>22.7475868374</v>
      </c>
      <c r="D83" t="n">
        <v>22.9354473626</v>
      </c>
      <c r="E83" t="n">
        <v>22.5384015422</v>
      </c>
      <c r="F83" t="n">
        <v>23.310151269</v>
      </c>
      <c r="G83" t="n">
        <v>23.2645437403</v>
      </c>
      <c r="H83" t="n">
        <v>24.0997539622</v>
      </c>
      <c r="I83" t="n">
        <v>24.6192869472</v>
      </c>
      <c r="J83" t="n">
        <v>24.4879604876</v>
      </c>
      <c r="K83" t="n">
        <v>24.23478307</v>
      </c>
      <c r="L83" t="n">
        <v>23.2622323507</v>
      </c>
      <c r="M83" t="n">
        <v>22.6672602801</v>
      </c>
      <c r="N83" t="n">
        <v>21.8164097947</v>
      </c>
      <c r="O83" t="n">
        <v>21.7164561142</v>
      </c>
      <c r="P83" t="n">
        <v>22.3695513788</v>
      </c>
      <c r="Q83" t="n">
        <v>21.4826436979</v>
      </c>
      <c r="R83" t="n">
        <v>22.4756120052</v>
      </c>
      <c r="S83" t="n">
        <v>23.1747915218</v>
      </c>
      <c r="T83" t="n">
        <v>23.5348490008</v>
      </c>
      <c r="U83" t="n">
        <v>24.5867649443</v>
      </c>
      <c r="V83" t="n">
        <v>25.1963925536</v>
      </c>
      <c r="W83" t="n">
        <v>23.5115242758</v>
      </c>
      <c r="X83" t="n">
        <v>26.1053139917</v>
      </c>
      <c r="Y83" t="n">
        <v>26.5953996808</v>
      </c>
      <c r="Z83" t="n">
        <v>28.2666438284</v>
      </c>
      <c r="AA83" t="n">
        <v>28.5322351239</v>
      </c>
      <c r="AB83" t="n">
        <v>29.9780265257</v>
      </c>
      <c r="AC83" t="n">
        <v>29.924502234</v>
      </c>
      <c r="AD83" t="n">
        <v>30.3123601437</v>
      </c>
      <c r="AE83" t="n">
        <v>31.3993444447</v>
      </c>
      <c r="AF83" t="n">
        <v>33.2680980788</v>
      </c>
      <c r="AG83" t="n">
        <v>34.9929801369</v>
      </c>
      <c r="AH83" t="n">
        <v>36.0235391505</v>
      </c>
      <c r="AI83" t="n">
        <v>36.94132104</v>
      </c>
      <c r="AJ83" t="n">
        <v>35.7398575723</v>
      </c>
      <c r="AK83" t="n">
        <v>33.4103293873</v>
      </c>
      <c r="AL83" t="n">
        <v>29.2753312479</v>
      </c>
      <c r="AM83" t="n">
        <v>25.7640643857</v>
      </c>
      <c r="AN83" t="n">
        <v>23.4934021888</v>
      </c>
      <c r="AO83" t="n">
        <v>21.5878561569</v>
      </c>
      <c r="AP83" t="n">
        <v>22.1889360551</v>
      </c>
      <c r="AQ83" t="n">
        <v>22.0410845399</v>
      </c>
      <c r="AR83" t="n">
        <v>22.2036241462</v>
      </c>
      <c r="AS83" t="n">
        <v>22.9880462228</v>
      </c>
      <c r="AT83" t="n">
        <v>25.1306098913</v>
      </c>
      <c r="AU83" t="n">
        <v>25.4889860267</v>
      </c>
      <c r="AV83" t="n">
        <v>26.4479846266</v>
      </c>
      <c r="AW83" t="n">
        <v>26.2274470261</v>
      </c>
      <c r="AX83" t="n">
        <v>26.2598850818</v>
      </c>
      <c r="AY83" t="n">
        <v>26.7077529428</v>
      </c>
      <c r="AZ83" t="n">
        <v>27.4595051925</v>
      </c>
      <c r="BA83" t="n">
        <v>27.7860723273</v>
      </c>
      <c r="BB83" t="n">
        <v>27.1450895452</v>
      </c>
      <c r="BC83" t="n">
        <v>28.2478286931</v>
      </c>
      <c r="BD83" t="n">
        <v>28.3567235904</v>
      </c>
      <c r="BE83" t="n">
        <v>28.3002867671</v>
      </c>
      <c r="BF83" t="n">
        <v>28.5848007623</v>
      </c>
      <c r="BG83" t="n">
        <v>28.0160299085</v>
      </c>
      <c r="BH83" t="n">
        <v>28.4549583912</v>
      </c>
      <c r="BI83" t="n">
        <v>28.910786046</v>
      </c>
      <c r="BJ83" t="n">
        <v>29.1479936771</v>
      </c>
      <c r="BK83" t="n">
        <v>30.1279964723</v>
      </c>
      <c r="BL83" t="n">
        <v>31.039030467</v>
      </c>
      <c r="BM83" t="n">
        <v>31.7033834129</v>
      </c>
      <c r="BN83" t="n">
        <v>32.8910821326</v>
      </c>
      <c r="BO83" t="n">
        <v>34.5799775017</v>
      </c>
      <c r="BP83" t="n">
        <v>35.8433134066</v>
      </c>
      <c r="BQ83" t="n">
        <v>36.2253781537</v>
      </c>
      <c r="BR83" t="n">
        <v>36.9813738268</v>
      </c>
      <c r="BS83" t="n">
        <v>37.5304058752</v>
      </c>
      <c r="BT83" t="n">
        <v>36.7089621529</v>
      </c>
      <c r="BU83" t="n">
        <v>36.5600746806</v>
      </c>
      <c r="BV83" t="n">
        <v>36.2049988067</v>
      </c>
      <c r="BW83" t="n">
        <v>36.2452846625</v>
      </c>
      <c r="BX83" t="n">
        <v>36.7949878857</v>
      </c>
      <c r="BY83" t="n">
        <v>37.0535200448</v>
      </c>
      <c r="BZ83" t="n">
        <v>37.5069451742</v>
      </c>
      <c r="CA83" t="n">
        <v>38.2086992145</v>
      </c>
      <c r="CB83" t="n">
        <v>40.1581468937</v>
      </c>
      <c r="CC83" t="n">
        <v>37.844213063</v>
      </c>
      <c r="CD83" t="n">
        <v>37.183435915</v>
      </c>
      <c r="CE83" t="n">
        <v>37.2079638785</v>
      </c>
      <c r="CF83" t="n">
        <v>36.9624151179</v>
      </c>
      <c r="CG83" t="n">
        <v>36.8117165983</v>
      </c>
      <c r="CH83" t="n">
        <v>36.3342862977</v>
      </c>
      <c r="CI83" t="n">
        <v>37.9387279281</v>
      </c>
      <c r="CJ83" t="n">
        <v>36.6528992647</v>
      </c>
      <c r="CK83" t="n">
        <v>37.5237009518</v>
      </c>
      <c r="CL83" t="n">
        <v>36.959732353</v>
      </c>
      <c r="CM83" t="n">
        <v>35.9065515704</v>
      </c>
      <c r="CN83" t="n">
        <v>36.9244791528</v>
      </c>
      <c r="CO83" t="n">
        <v>36.5067740145</v>
      </c>
      <c r="CP83" t="n">
        <v>35.9437852342</v>
      </c>
      <c r="CQ83" t="n">
        <v>36.2837901255</v>
      </c>
      <c r="CR83" t="n">
        <v>37.2683467487</v>
      </c>
      <c r="CS83" t="n">
        <v>37.2443660386</v>
      </c>
      <c r="CT83" t="n">
        <v>36.5782062582</v>
      </c>
      <c r="CU83" t="n">
        <v>37.3959926686</v>
      </c>
      <c r="CV83" t="n">
        <v>37.1076559646</v>
      </c>
      <c r="CW83" t="n">
        <v>38.5122739883</v>
      </c>
      <c r="CX83" t="n">
        <v>38.0779238669</v>
      </c>
      <c r="CY83" t="n">
        <v>38.0432854135</v>
      </c>
      <c r="CZ83" t="n">
        <v>38.6555364642</v>
      </c>
      <c r="DA83" t="n">
        <v>38.4186982706</v>
      </c>
      <c r="DB83" t="n">
        <v>37.8125990503</v>
      </c>
      <c r="DC83" t="n">
        <v>38.1167107456</v>
      </c>
      <c r="DD83" t="n">
        <v>36.4129864076</v>
      </c>
      <c r="DE83" t="n">
        <v>35.0553141826</v>
      </c>
      <c r="DF83" t="n">
        <v>34.5926345134</v>
      </c>
      <c r="DG83" t="n">
        <v>33.3424777915</v>
      </c>
      <c r="DH83" t="n">
        <v>30.8514186801</v>
      </c>
      <c r="DI83" t="n">
        <v>31.1950248334</v>
      </c>
      <c r="DJ83" t="n">
        <v>30.8769090749</v>
      </c>
      <c r="DK83" t="n">
        <v>30.5418500019</v>
      </c>
      <c r="DL83" t="n">
        <v>30.8707578245</v>
      </c>
      <c r="DM83" t="n">
        <v>30.4509794162</v>
      </c>
      <c r="DN83" t="n">
        <v>30.208775729</v>
      </c>
      <c r="DO83" t="n">
        <v>28.7654131324</v>
      </c>
      <c r="DP83" t="n">
        <v>28.4955701642</v>
      </c>
      <c r="DQ83" t="n">
        <v>27.2722985151</v>
      </c>
      <c r="DR83" t="n">
        <v>27.0111267421</v>
      </c>
      <c r="DS83" t="n">
        <v>27.1274195198</v>
      </c>
      <c r="DT83" t="n">
        <v>27.0667710216</v>
      </c>
      <c r="DU83" t="n">
        <v>27.7846255962</v>
      </c>
      <c r="DV83" t="n">
        <v>27.3471707458</v>
      </c>
      <c r="DW83" t="n">
        <v>27.3490376019</v>
      </c>
      <c r="DX83" t="n">
        <v>27.9525643634</v>
      </c>
      <c r="DY83" t="n">
        <v>28.5336713855</v>
      </c>
      <c r="DZ83" t="n">
        <v>27.8725220487</v>
      </c>
      <c r="EA83" t="n">
        <v>28.2320530165</v>
      </c>
      <c r="EB83" t="n">
        <v>27.8683857577</v>
      </c>
      <c r="EC83" t="n">
        <v>28.7361879269</v>
      </c>
      <c r="ED83" t="n">
        <v>27.7831394677</v>
      </c>
      <c r="EE83" t="n">
        <v>28.6076805126</v>
      </c>
      <c r="EF83" t="n">
        <v>29.7264254771</v>
      </c>
      <c r="EG83" t="n">
        <v>29.6109195528</v>
      </c>
      <c r="EH83" t="n">
        <v>30.9345375423</v>
      </c>
      <c r="EI83" t="n">
        <v>29.7205434573</v>
      </c>
      <c r="EJ83" t="n">
        <v>31.0072525234</v>
      </c>
      <c r="EK83" t="n">
        <v>29.8189432763</v>
      </c>
      <c r="EL83" t="n">
        <v>29.3089951042</v>
      </c>
      <c r="EM83" t="n">
        <v>29.5549124214</v>
      </c>
      <c r="EN83" t="n">
        <v>29.6549010978</v>
      </c>
      <c r="EO83" t="n">
        <v>30.8655753361</v>
      </c>
      <c r="EP83" t="n">
        <v>31.0271148142</v>
      </c>
      <c r="EQ83" t="n">
        <v>31.4597487764</v>
      </c>
      <c r="ER83" t="n">
        <v>31.7973781975</v>
      </c>
      <c r="ES83" t="n">
        <v>32.6677678094</v>
      </c>
    </row>
    <row r="84" spans="1:302">
      <c r="A84" t="s">
        <v>21</v>
      </c>
      <c r="B84" t="s">
        <v>173</v>
      </c>
      <c r="C84" t="n">
        <v>19.1105500691</v>
      </c>
      <c r="D84" t="n">
        <v>19.462188486</v>
      </c>
      <c r="E84" t="n">
        <v>18.8771869254</v>
      </c>
      <c r="F84" t="n">
        <v>19.6785301684</v>
      </c>
      <c r="G84" t="n">
        <v>19.4303809687</v>
      </c>
      <c r="H84" t="n">
        <v>20.31828532</v>
      </c>
      <c r="I84" t="n">
        <v>20.720125273</v>
      </c>
      <c r="J84" t="n">
        <v>20.5460964877</v>
      </c>
      <c r="K84" t="n">
        <v>20.3525958784</v>
      </c>
      <c r="L84" t="n">
        <v>19.3867931789</v>
      </c>
      <c r="M84" t="n">
        <v>18.8525461448</v>
      </c>
      <c r="N84" t="n">
        <v>18.0254127174</v>
      </c>
      <c r="O84" t="n">
        <v>17.7390044151</v>
      </c>
      <c r="P84" t="n">
        <v>18.4814433807</v>
      </c>
      <c r="Q84" t="n">
        <v>17.5239951104</v>
      </c>
      <c r="R84" t="n">
        <v>18.4145525123</v>
      </c>
      <c r="S84" t="n">
        <v>18.9219454581</v>
      </c>
      <c r="T84" t="n">
        <v>19.6223592093</v>
      </c>
      <c r="U84" t="n">
        <v>20.4671932906</v>
      </c>
      <c r="V84" t="n">
        <v>21.1496464596</v>
      </c>
      <c r="W84" t="n">
        <v>19.7286579375</v>
      </c>
      <c r="X84" t="n">
        <v>21.8452615347</v>
      </c>
      <c r="Y84" t="n">
        <v>22.410545779</v>
      </c>
      <c r="Z84" t="n">
        <v>23.8184535997</v>
      </c>
      <c r="AA84" t="n">
        <v>23.8437228539</v>
      </c>
      <c r="AB84" t="n">
        <v>25.3825365475</v>
      </c>
      <c r="AC84" t="n">
        <v>25.630694016</v>
      </c>
      <c r="AD84" t="n">
        <v>25.5395555117</v>
      </c>
      <c r="AE84" t="n">
        <v>26.5822014726</v>
      </c>
      <c r="AF84" t="n">
        <v>28.574609204</v>
      </c>
      <c r="AG84" t="n">
        <v>30.075908946</v>
      </c>
      <c r="AH84" t="n">
        <v>31.2337359757</v>
      </c>
      <c r="AI84" t="n">
        <v>31.8281609993</v>
      </c>
      <c r="AJ84" t="n">
        <v>30.8783519168</v>
      </c>
      <c r="AK84" t="n">
        <v>28.5174502552</v>
      </c>
      <c r="AL84" t="n">
        <v>24.2400399561</v>
      </c>
      <c r="AM84" t="n">
        <v>21.3297436752</v>
      </c>
      <c r="AN84" t="n">
        <v>19.2551276216</v>
      </c>
      <c r="AO84" t="n">
        <v>17.6779217734</v>
      </c>
      <c r="AP84" t="n">
        <v>17.5698058992</v>
      </c>
      <c r="AQ84" t="n">
        <v>17.6034588605</v>
      </c>
      <c r="AR84" t="n">
        <v>17.6912083337</v>
      </c>
      <c r="AS84" t="n">
        <v>18.7920038387</v>
      </c>
      <c r="AT84" t="n">
        <v>20.9128167771</v>
      </c>
      <c r="AU84" t="n">
        <v>21.3337046838</v>
      </c>
      <c r="AV84" t="n">
        <v>22.3315663814</v>
      </c>
      <c r="AW84" t="n">
        <v>21.9262937913</v>
      </c>
      <c r="AX84" t="n">
        <v>21.9698051072</v>
      </c>
      <c r="AY84" t="n">
        <v>22.3960476284</v>
      </c>
      <c r="AZ84" t="n">
        <v>23.3186727711</v>
      </c>
      <c r="BA84" t="n">
        <v>23.8847816882</v>
      </c>
      <c r="BB84" t="n">
        <v>22.960042603</v>
      </c>
      <c r="BC84" t="n">
        <v>23.9976105651</v>
      </c>
      <c r="BD84" t="n">
        <v>24.0402750101</v>
      </c>
      <c r="BE84" t="n">
        <v>23.9948680935</v>
      </c>
      <c r="BF84" t="n">
        <v>24.214336258</v>
      </c>
      <c r="BG84" t="n">
        <v>23.8118997164</v>
      </c>
      <c r="BH84" t="n">
        <v>24.1440727574</v>
      </c>
      <c r="BI84" t="n">
        <v>24.4807066298</v>
      </c>
      <c r="BJ84" t="n">
        <v>24.6243557427</v>
      </c>
      <c r="BK84" t="n">
        <v>25.7740841216</v>
      </c>
      <c r="BL84" t="n">
        <v>26.5501796019</v>
      </c>
      <c r="BM84" t="n">
        <v>27.1482374709</v>
      </c>
      <c r="BN84" t="n">
        <v>28.4132785012</v>
      </c>
      <c r="BO84" t="n">
        <v>29.9068805194</v>
      </c>
      <c r="BP84" t="n">
        <v>31.5814308113</v>
      </c>
      <c r="BQ84" t="n">
        <v>31.7036815555</v>
      </c>
      <c r="BR84" t="n">
        <v>32.6172524784</v>
      </c>
      <c r="BS84" t="n">
        <v>33.0226031886</v>
      </c>
      <c r="BT84" t="n">
        <v>32.4419340904</v>
      </c>
      <c r="BU84" t="n">
        <v>32.1534936136</v>
      </c>
      <c r="BV84" t="n">
        <v>31.5607065388</v>
      </c>
      <c r="BW84" t="n">
        <v>31.671181927</v>
      </c>
      <c r="BX84" t="n">
        <v>32.3339069314</v>
      </c>
      <c r="BY84" t="n">
        <v>32.6435423693</v>
      </c>
      <c r="BZ84" t="n">
        <v>33.149627194</v>
      </c>
      <c r="CA84" t="n">
        <v>33.7550880119</v>
      </c>
      <c r="CB84" t="n">
        <v>34.8746482294</v>
      </c>
      <c r="CC84" t="n">
        <v>33.3163880584</v>
      </c>
      <c r="CD84" t="n">
        <v>32.1771361845</v>
      </c>
      <c r="CE84" t="n">
        <v>32.6793204174</v>
      </c>
      <c r="CF84" t="n">
        <v>32.2339249173</v>
      </c>
      <c r="CG84" t="n">
        <v>32.069553413</v>
      </c>
      <c r="CH84" t="n">
        <v>31.5937216798</v>
      </c>
      <c r="CI84" t="n">
        <v>33.6377256855</v>
      </c>
      <c r="CJ84" t="n">
        <v>32.0182242781</v>
      </c>
      <c r="CK84" t="n">
        <v>32.5680498976</v>
      </c>
      <c r="CL84" t="n">
        <v>31.7568241156</v>
      </c>
      <c r="CM84" t="n">
        <v>30.8515048195</v>
      </c>
      <c r="CN84" t="n">
        <v>31.3701744954</v>
      </c>
      <c r="CO84" t="n">
        <v>30.8813375403</v>
      </c>
      <c r="CP84" t="n">
        <v>30.7896145503</v>
      </c>
      <c r="CQ84" t="n">
        <v>30.7465176807</v>
      </c>
      <c r="CR84" t="n">
        <v>32.0778845382</v>
      </c>
      <c r="CS84" t="n">
        <v>32.4453350211</v>
      </c>
      <c r="CT84" t="n">
        <v>31.7350976364</v>
      </c>
      <c r="CU84" t="n">
        <v>32.7078441696</v>
      </c>
      <c r="CV84" t="n">
        <v>32.2847466051</v>
      </c>
      <c r="CW84" t="n">
        <v>33.3989179133</v>
      </c>
      <c r="CX84" t="n">
        <v>32.0273057515</v>
      </c>
      <c r="CY84" t="n">
        <v>32.5096832692</v>
      </c>
      <c r="CZ84" t="n">
        <v>32.9357384388</v>
      </c>
      <c r="DA84" t="n">
        <v>32.4827145388</v>
      </c>
      <c r="DB84" t="n">
        <v>32.2858644034</v>
      </c>
      <c r="DC84" t="n">
        <v>32.5532843702</v>
      </c>
      <c r="DD84" t="n">
        <v>31.7117740152</v>
      </c>
      <c r="DE84" t="n">
        <v>30.3806815588</v>
      </c>
      <c r="DF84" t="n">
        <v>29.9289292844</v>
      </c>
      <c r="DG84" t="n">
        <v>28.6756625209</v>
      </c>
      <c r="DH84" t="n">
        <v>25.6192517183</v>
      </c>
      <c r="DI84" t="n">
        <v>25.7812696027</v>
      </c>
      <c r="DJ84" t="n">
        <v>24.7949740391</v>
      </c>
      <c r="DK84" t="n">
        <v>24.4859729522</v>
      </c>
      <c r="DL84" t="n">
        <v>25.0695590639</v>
      </c>
      <c r="DM84" t="n">
        <v>25.3070273106</v>
      </c>
      <c r="DN84" t="n">
        <v>25.5186835811</v>
      </c>
      <c r="DO84" t="n">
        <v>24.517983034</v>
      </c>
      <c r="DP84" t="n">
        <v>23.9450110034</v>
      </c>
      <c r="DQ84" t="n">
        <v>22.5700047582</v>
      </c>
      <c r="DR84" t="n">
        <v>22.8687019546</v>
      </c>
      <c r="DS84" t="n">
        <v>22.6174077071</v>
      </c>
      <c r="DT84" t="n">
        <v>21.5498374375</v>
      </c>
      <c r="DU84" t="n">
        <v>21.7959022081</v>
      </c>
      <c r="DV84" t="n">
        <v>21.1666622551</v>
      </c>
      <c r="DW84" t="n">
        <v>21.5845201948</v>
      </c>
      <c r="DX84" t="n">
        <v>22.5893659256</v>
      </c>
      <c r="DY84" t="n">
        <v>22.7760436797</v>
      </c>
      <c r="DZ84" t="n">
        <v>22.9515027976</v>
      </c>
      <c r="EA84" t="n">
        <v>23.204991472</v>
      </c>
      <c r="EB84" t="n">
        <v>22.6916457124</v>
      </c>
      <c r="EC84" t="n">
        <v>23.7534393121</v>
      </c>
      <c r="ED84" t="n">
        <v>23.5681501617</v>
      </c>
      <c r="EE84" t="n">
        <v>24.1468429185</v>
      </c>
      <c r="EF84" t="n">
        <v>24.6155628761</v>
      </c>
      <c r="EG84" t="n">
        <v>24.3204451285</v>
      </c>
      <c r="EH84" t="n">
        <v>24.4085754543</v>
      </c>
      <c r="EI84" t="n">
        <v>24.3022551983</v>
      </c>
      <c r="EJ84" t="n">
        <v>24.8979667245</v>
      </c>
      <c r="EK84" t="n">
        <v>24.4771306071</v>
      </c>
      <c r="EL84" t="n">
        <v>24.2592494683</v>
      </c>
      <c r="EM84" t="n">
        <v>24.3745123747</v>
      </c>
      <c r="EN84" t="n">
        <v>24.6900080643</v>
      </c>
      <c r="EO84" t="n">
        <v>26.3013223556</v>
      </c>
      <c r="EP84" t="n">
        <v>26.8747887546</v>
      </c>
      <c r="EQ84" t="n">
        <v>26.8114542844</v>
      </c>
      <c r="ER84" t="n">
        <v>26.8493176189</v>
      </c>
      <c r="ES84" t="n">
        <v>27.8780924398</v>
      </c>
    </row>
    <row r="85" spans="1:302">
      <c r="A85" t="s">
        <v>164</v>
      </c>
      <c r="B85" t="s">
        <v>173</v>
      </c>
      <c r="C85" t="n">
        <v>20.9574101775</v>
      </c>
      <c r="D85" t="n">
        <v>20.6350163425</v>
      </c>
      <c r="E85" t="n">
        <v>21.2854331465</v>
      </c>
      <c r="F85" t="n">
        <v>21.6294139141</v>
      </c>
      <c r="G85" t="n">
        <v>21.3913775252</v>
      </c>
      <c r="H85" t="n">
        <v>22.4586474315</v>
      </c>
      <c r="I85" t="n">
        <v>23.0916840767</v>
      </c>
      <c r="J85" t="n">
        <v>22.5378747302</v>
      </c>
      <c r="K85" t="n">
        <v>22.5268491432</v>
      </c>
      <c r="L85" t="n">
        <v>21.6539886957</v>
      </c>
      <c r="M85" t="n">
        <v>20.6146204191</v>
      </c>
      <c r="N85" t="n">
        <v>19.8664748609</v>
      </c>
      <c r="O85" t="n">
        <v>20.0252473745</v>
      </c>
      <c r="P85" t="n">
        <v>19.9229674185</v>
      </c>
      <c r="Q85" t="n">
        <v>19.4722360243</v>
      </c>
      <c r="R85" t="n">
        <v>20.4789667794</v>
      </c>
      <c r="S85" t="n">
        <v>21.0407789531</v>
      </c>
      <c r="T85" t="n">
        <v>21.6357309278</v>
      </c>
      <c r="U85" t="n">
        <v>22.7553180102</v>
      </c>
      <c r="V85" t="n">
        <v>23.1515349283</v>
      </c>
      <c r="W85" t="n">
        <v>21.7396428328</v>
      </c>
      <c r="X85" t="n">
        <v>24.0640540175</v>
      </c>
      <c r="Y85" t="n">
        <v>24.3947353725</v>
      </c>
      <c r="Z85" t="n">
        <v>25.8751859931</v>
      </c>
      <c r="AA85" t="n">
        <v>25.804685258</v>
      </c>
      <c r="AB85" t="n">
        <v>27.5706042584</v>
      </c>
      <c r="AC85" t="n">
        <v>27.7430074733</v>
      </c>
      <c r="AD85" t="n">
        <v>27.5326967534</v>
      </c>
      <c r="AE85" t="n">
        <v>28.9699393582</v>
      </c>
      <c r="AF85" t="n">
        <v>30.7309541909</v>
      </c>
      <c r="AG85" t="n">
        <v>32.8048953916</v>
      </c>
      <c r="AH85" t="n">
        <v>33.6432809994</v>
      </c>
      <c r="AI85" t="n">
        <v>35.3808316881</v>
      </c>
      <c r="AJ85" t="n">
        <v>33.0747083395</v>
      </c>
      <c r="AK85" t="n">
        <v>30.4377845428</v>
      </c>
      <c r="AL85" t="n">
        <v>26.092278523</v>
      </c>
      <c r="AM85" t="n">
        <v>23.266372986</v>
      </c>
      <c r="AN85" t="n">
        <v>20.8405385361</v>
      </c>
      <c r="AO85" t="n">
        <v>17.8362201158</v>
      </c>
      <c r="AP85" t="n">
        <v>19.4357738393</v>
      </c>
      <c r="AQ85" t="n">
        <v>19.6928044059</v>
      </c>
      <c r="AR85" t="n">
        <v>20.4176415328</v>
      </c>
      <c r="AS85" t="n">
        <v>21.2560711213</v>
      </c>
      <c r="AT85" t="n">
        <v>23.2647179799</v>
      </c>
      <c r="AU85" t="n">
        <v>24.4638213973</v>
      </c>
      <c r="AV85" t="n">
        <v>24.9281502682</v>
      </c>
      <c r="AW85" t="n">
        <v>24.6823547759</v>
      </c>
      <c r="AX85" t="n">
        <v>24.353963481</v>
      </c>
      <c r="AY85" t="n">
        <v>24.7804446435</v>
      </c>
      <c r="AZ85" t="n">
        <v>25.7435130214</v>
      </c>
      <c r="BA85" t="n">
        <v>26.1206978102</v>
      </c>
      <c r="BB85" t="n">
        <v>25.7392781947</v>
      </c>
      <c r="BC85" t="n">
        <v>26.8107106883</v>
      </c>
      <c r="BD85" t="n">
        <v>26.8163884431</v>
      </c>
      <c r="BE85" t="n">
        <v>26.9912219342</v>
      </c>
      <c r="BF85" t="n">
        <v>27.2766158079</v>
      </c>
      <c r="BG85" t="n">
        <v>26.5954152631</v>
      </c>
      <c r="BH85" t="n">
        <v>26.9763191178</v>
      </c>
      <c r="BI85" t="n">
        <v>27.498321004</v>
      </c>
      <c r="BJ85" t="n">
        <v>27.3437636711</v>
      </c>
      <c r="BK85" t="n">
        <v>28.3384057037</v>
      </c>
      <c r="BL85" t="n">
        <v>29.6520115312</v>
      </c>
      <c r="BM85" t="n">
        <v>29.7951732364</v>
      </c>
      <c r="BN85" t="n">
        <v>31.6778922063</v>
      </c>
      <c r="BO85" t="n">
        <v>33.181724615</v>
      </c>
      <c r="BP85" t="n">
        <v>35.2253004824</v>
      </c>
      <c r="BQ85" t="n">
        <v>34.9014304965</v>
      </c>
      <c r="BR85" t="n">
        <v>35.8674715451</v>
      </c>
      <c r="BS85" t="n">
        <v>36.5324561145</v>
      </c>
      <c r="BT85" t="n">
        <v>35.6077950468</v>
      </c>
      <c r="BU85" t="n">
        <v>35.2120187374</v>
      </c>
      <c r="BV85" t="n">
        <v>34.5984140385</v>
      </c>
      <c r="BW85" t="n">
        <v>34.697811926</v>
      </c>
      <c r="BX85" t="n">
        <v>35.3141699127</v>
      </c>
      <c r="BY85" t="n">
        <v>35.5334737543</v>
      </c>
      <c r="BZ85" t="n">
        <v>35.7812924447</v>
      </c>
      <c r="CA85" t="n">
        <v>36.2756184655</v>
      </c>
      <c r="CB85" t="n">
        <v>39.2053203253</v>
      </c>
      <c r="CC85" t="n">
        <v>34.9698273584</v>
      </c>
      <c r="CD85" t="n">
        <v>37.3192087812</v>
      </c>
      <c r="CE85" t="n">
        <v>35.8349943183</v>
      </c>
      <c r="CF85" t="n">
        <v>35.1873367491</v>
      </c>
      <c r="CG85" t="n">
        <v>35.6329445234</v>
      </c>
      <c r="CH85" t="n">
        <v>35.1093300405</v>
      </c>
      <c r="CI85" t="n">
        <v>35.8954694489</v>
      </c>
      <c r="CJ85" t="n">
        <v>34.5510535312</v>
      </c>
      <c r="CK85" t="n">
        <v>34.942363973</v>
      </c>
      <c r="CL85" t="n">
        <v>35.5002299296</v>
      </c>
      <c r="CM85" t="n">
        <v>33.4113560967</v>
      </c>
      <c r="CN85" t="n">
        <v>35.1554326758</v>
      </c>
      <c r="CO85" t="n">
        <v>34.5445911612</v>
      </c>
      <c r="CP85" t="n">
        <v>34.3382221166</v>
      </c>
      <c r="CQ85" t="n">
        <v>34.1763637917</v>
      </c>
      <c r="CR85" t="n">
        <v>35.2594464077</v>
      </c>
      <c r="CS85" t="n">
        <v>35.6897185143</v>
      </c>
      <c r="CT85" t="n">
        <v>34.8781319733</v>
      </c>
      <c r="CU85" t="n">
        <v>35.3899154475</v>
      </c>
      <c r="CV85" t="n">
        <v>35.1098210485</v>
      </c>
      <c r="CW85" t="n">
        <v>35.6575572497</v>
      </c>
      <c r="CX85" t="n">
        <v>34.7782294525</v>
      </c>
      <c r="CY85" t="n">
        <v>36.0155757125</v>
      </c>
      <c r="CZ85" t="n">
        <v>36.3366062767</v>
      </c>
      <c r="DA85" t="n">
        <v>35.5459595212</v>
      </c>
      <c r="DB85" t="n">
        <v>36.1956011368</v>
      </c>
      <c r="DC85" t="n">
        <v>35.7816497264</v>
      </c>
      <c r="DD85" t="n">
        <v>35.0762211655</v>
      </c>
      <c r="DE85" t="n">
        <v>33.4344211576</v>
      </c>
      <c r="DF85" t="n">
        <v>32.6533682964</v>
      </c>
      <c r="DG85" t="n">
        <v>30.1645646146</v>
      </c>
      <c r="DH85" t="n">
        <v>28.216559777</v>
      </c>
      <c r="DI85" t="n">
        <v>27.8826029323</v>
      </c>
      <c r="DJ85" t="n">
        <v>27.5833175306</v>
      </c>
      <c r="DK85" t="n">
        <v>27.1525458872</v>
      </c>
      <c r="DL85" t="n">
        <v>28.0620668764</v>
      </c>
      <c r="DM85" t="n">
        <v>28.5860586217</v>
      </c>
      <c r="DN85" t="n">
        <v>28.9599988551</v>
      </c>
      <c r="DO85" t="n">
        <v>27.9951034379</v>
      </c>
      <c r="DP85" t="n">
        <v>27.1819669541</v>
      </c>
      <c r="DQ85" t="n">
        <v>25.7881948244</v>
      </c>
      <c r="DR85" t="n">
        <v>25.8895193981</v>
      </c>
      <c r="DS85" t="n">
        <v>25.565925335</v>
      </c>
      <c r="DT85" t="n">
        <v>23.9250265116</v>
      </c>
      <c r="DU85" t="n">
        <v>23.7152666785</v>
      </c>
      <c r="DV85" t="n">
        <v>23.8781481655</v>
      </c>
      <c r="DW85" t="n">
        <v>24.4160985153</v>
      </c>
      <c r="DX85" t="n">
        <v>26.0510976063</v>
      </c>
      <c r="DY85" t="n">
        <v>26.2159031612</v>
      </c>
      <c r="DZ85" t="n">
        <v>26.3257548565</v>
      </c>
      <c r="EA85" t="n">
        <v>26.8980191225</v>
      </c>
      <c r="EB85" t="n">
        <v>26.0465653439</v>
      </c>
      <c r="EC85" t="n">
        <v>26.4808524147</v>
      </c>
      <c r="ED85" t="n">
        <v>26.2432896411</v>
      </c>
      <c r="EE85" t="n">
        <v>26.19514753</v>
      </c>
      <c r="EF85" t="n">
        <v>26.3924773215</v>
      </c>
      <c r="EG85" t="n">
        <v>26.2803542167</v>
      </c>
      <c r="EH85" t="n">
        <v>26.9704102413</v>
      </c>
      <c r="EI85" t="n">
        <v>26.7226245835</v>
      </c>
      <c r="EJ85" t="n">
        <v>27.9669297346</v>
      </c>
      <c r="EK85" t="n">
        <v>27.6298454874</v>
      </c>
      <c r="EL85" t="n">
        <v>26.4245149291</v>
      </c>
      <c r="EM85" t="n">
        <v>27.6488105457</v>
      </c>
      <c r="EN85" t="n">
        <v>27.6352825003</v>
      </c>
      <c r="EO85" t="n">
        <v>29.0352674959</v>
      </c>
      <c r="EP85" t="n">
        <v>28.9970151656</v>
      </c>
      <c r="EQ85" t="n">
        <v>28.6783860753</v>
      </c>
      <c r="ER85" t="n">
        <v>28.9605480904</v>
      </c>
      <c r="ES85" t="n">
        <v>29.6762301859</v>
      </c>
    </row>
    <row r="87" spans="1:302">
      <c r="A87" t="s">
        <v>174</v>
      </c>
    </row>
    <row r="88" spans="1:302">
      <c r="A88" t="s">
        <v>175</v>
      </c>
      <c r="B88" t="s">
        <v>169</v>
      </c>
      <c r="C88" t="n">
        <v>912756106</v>
      </c>
      <c r="D88" t="n">
        <v>803800543</v>
      </c>
      <c r="E88" t="n">
        <v>917174408</v>
      </c>
      <c r="F88" t="n">
        <v>873245205</v>
      </c>
      <c r="G88" t="n">
        <v>914057663</v>
      </c>
      <c r="H88" t="n">
        <v>939596703</v>
      </c>
      <c r="I88" t="n">
        <v>984323499</v>
      </c>
      <c r="J88" t="n">
        <v>1011814355</v>
      </c>
      <c r="K88" t="n">
        <v>961769667</v>
      </c>
      <c r="L88" t="n">
        <v>976483877</v>
      </c>
      <c r="M88" t="n">
        <v>948019185</v>
      </c>
      <c r="N88" t="n">
        <v>937485207</v>
      </c>
      <c r="O88" t="n">
        <v>924221347</v>
      </c>
      <c r="P88" t="n">
        <v>810687123</v>
      </c>
      <c r="Q88" t="n">
        <v>919193077</v>
      </c>
      <c r="R88" t="n">
        <v>887500041</v>
      </c>
      <c r="S88" t="n">
        <v>945490085</v>
      </c>
      <c r="T88" t="n">
        <v>937372731</v>
      </c>
      <c r="U88" t="n">
        <v>985751363</v>
      </c>
      <c r="V88" t="n">
        <v>1003618850</v>
      </c>
      <c r="W88" t="n">
        <v>958240218</v>
      </c>
      <c r="X88" t="n">
        <v>975568969</v>
      </c>
      <c r="Y88" t="n">
        <v>920586212</v>
      </c>
      <c r="Z88" t="n">
        <v>925338667</v>
      </c>
      <c r="AA88" t="n">
        <v>889263388</v>
      </c>
      <c r="AB88" t="n">
        <v>848734198</v>
      </c>
      <c r="AC88" t="n">
        <v>922429854</v>
      </c>
      <c r="AD88" t="n">
        <v>886419193</v>
      </c>
      <c r="AE88" t="n">
        <v>932377995</v>
      </c>
      <c r="AF88" t="n">
        <v>917826932</v>
      </c>
      <c r="AG88" t="n">
        <v>972810962</v>
      </c>
      <c r="AH88" t="n">
        <v>968102930</v>
      </c>
      <c r="AI88" t="n">
        <v>923223541</v>
      </c>
      <c r="AJ88" t="n">
        <v>942641783</v>
      </c>
      <c r="AK88" t="n">
        <v>881078574</v>
      </c>
      <c r="AL88" t="n">
        <v>900408996</v>
      </c>
      <c r="AM88" t="n">
        <v>859019606</v>
      </c>
      <c r="AN88" t="n">
        <v>761058937</v>
      </c>
      <c r="AO88" t="n">
        <v>845159735</v>
      </c>
      <c r="AP88" t="n">
        <v>826563429</v>
      </c>
      <c r="AQ88" t="n">
        <v>904707842</v>
      </c>
      <c r="AR88" t="n">
        <v>910090179</v>
      </c>
      <c r="AS88" t="n">
        <v>947074726</v>
      </c>
      <c r="AT88" t="n">
        <v>960733417</v>
      </c>
      <c r="AU88" t="n">
        <v>921294748</v>
      </c>
      <c r="AV88" t="n">
        <v>965934375</v>
      </c>
      <c r="AW88" t="n">
        <v>878764310</v>
      </c>
      <c r="AX88" t="n">
        <v>887097759</v>
      </c>
      <c r="AY88" t="n">
        <v>875822113</v>
      </c>
      <c r="AZ88" t="n">
        <v>769758636</v>
      </c>
      <c r="BA88" t="n">
        <v>853122666</v>
      </c>
      <c r="BB88" t="n">
        <v>837098204</v>
      </c>
      <c r="BC88" t="n">
        <v>890126017</v>
      </c>
      <c r="BD88" t="n">
        <v>879994665</v>
      </c>
      <c r="BE88" t="n">
        <v>911595359</v>
      </c>
      <c r="BF88" t="n">
        <v>930399440</v>
      </c>
      <c r="BG88" t="n">
        <v>894536169</v>
      </c>
      <c r="BH88" t="n">
        <v>915878763</v>
      </c>
      <c r="BI88" t="n">
        <v>869148541</v>
      </c>
      <c r="BJ88" t="n">
        <v>895947385</v>
      </c>
      <c r="BK88" t="n">
        <v>868747138</v>
      </c>
      <c r="BL88" t="n">
        <v>812719189</v>
      </c>
      <c r="BM88" t="n">
        <v>886556644</v>
      </c>
      <c r="BN88" t="n">
        <v>868765753</v>
      </c>
      <c r="BO88" t="n">
        <v>888902328</v>
      </c>
      <c r="BP88" t="n">
        <v>859926440</v>
      </c>
      <c r="BQ88" t="n">
        <v>897362636</v>
      </c>
      <c r="BR88" t="n">
        <v>915751871</v>
      </c>
      <c r="BS88" t="n">
        <v>881854093</v>
      </c>
      <c r="BT88" t="n">
        <v>900004894</v>
      </c>
      <c r="BU88" t="n">
        <v>846589422</v>
      </c>
      <c r="BV88" t="n">
        <v>858002645</v>
      </c>
      <c r="BW88" t="n">
        <v>858119649</v>
      </c>
      <c r="BX88" t="n">
        <v>791017293</v>
      </c>
      <c r="BY88" t="n">
        <v>829244894</v>
      </c>
      <c r="BZ88" t="n">
        <v>808163804</v>
      </c>
      <c r="CA88" t="n">
        <v>846748901</v>
      </c>
      <c r="CB88" t="n">
        <v>832905864</v>
      </c>
      <c r="CC88" t="n">
        <v>867744933</v>
      </c>
      <c r="CD88" t="n">
        <v>897577538</v>
      </c>
      <c r="CE88" t="n">
        <v>838298095</v>
      </c>
      <c r="CF88" t="n">
        <v>892409979</v>
      </c>
      <c r="CG88" t="n">
        <v>830314356</v>
      </c>
      <c r="CH88" t="n">
        <v>854217552</v>
      </c>
      <c r="CI88" t="n">
        <v>821102452</v>
      </c>
      <c r="CJ88" t="n">
        <v>723020723</v>
      </c>
      <c r="CK88" t="n">
        <v>797749743</v>
      </c>
      <c r="CL88" t="n">
        <v>810785779</v>
      </c>
      <c r="CM88" t="n">
        <v>845502653</v>
      </c>
      <c r="CN88" t="n">
        <v>821238515</v>
      </c>
      <c r="CO88" t="n">
        <v>880928352</v>
      </c>
      <c r="CP88" t="n">
        <v>888648330</v>
      </c>
      <c r="CQ88" t="n">
        <v>853480367</v>
      </c>
      <c r="CR88" t="n">
        <v>883493453</v>
      </c>
      <c r="CS88" t="n">
        <v>823331117</v>
      </c>
      <c r="CT88" t="n">
        <v>849875041</v>
      </c>
      <c r="CU88" t="n">
        <v>801843342</v>
      </c>
      <c r="CV88" t="n">
        <v>751813852</v>
      </c>
      <c r="CW88" t="n">
        <v>793196071</v>
      </c>
      <c r="CX88" t="n">
        <v>774936587</v>
      </c>
      <c r="CY88" t="n">
        <v>829554245</v>
      </c>
      <c r="CZ88" t="n">
        <v>806616240</v>
      </c>
      <c r="DA88" t="n">
        <v>872424263</v>
      </c>
      <c r="DB88" t="n">
        <v>880525681</v>
      </c>
      <c r="DC88" t="n">
        <v>876179799</v>
      </c>
      <c r="DD88" t="n">
        <v>888995351</v>
      </c>
      <c r="DE88" t="n">
        <v>803637086</v>
      </c>
      <c r="DF88" t="n">
        <v>804107087</v>
      </c>
      <c r="DG88" t="n">
        <v>772991682</v>
      </c>
      <c r="DH88" t="n">
        <v>711207929</v>
      </c>
      <c r="DI88" t="n">
        <v>768958780</v>
      </c>
      <c r="DJ88" t="n">
        <v>777408080</v>
      </c>
      <c r="DK88" t="n">
        <v>783941294</v>
      </c>
      <c r="DL88" t="n">
        <v>805107465</v>
      </c>
      <c r="DM88" t="n">
        <v>894393441</v>
      </c>
      <c r="DN88" t="n">
        <v>931277362</v>
      </c>
      <c r="DO88" t="n">
        <v>887366848</v>
      </c>
      <c r="DP88" t="n">
        <v>876569406</v>
      </c>
      <c r="DQ88" t="n">
        <v>844082380</v>
      </c>
      <c r="DR88" t="n">
        <v>831090139</v>
      </c>
      <c r="DS88" t="n">
        <v>791788130</v>
      </c>
      <c r="DT88" t="n">
        <v>729504121</v>
      </c>
      <c r="DU88" t="n">
        <v>775857275</v>
      </c>
      <c r="DV88" t="n">
        <v>773300965</v>
      </c>
      <c r="DW88" t="n">
        <v>801790808</v>
      </c>
      <c r="DX88" t="n">
        <v>800418971</v>
      </c>
      <c r="DY88" t="n">
        <v>866398886</v>
      </c>
      <c r="DZ88" t="n">
        <v>894445436</v>
      </c>
      <c r="EA88" t="n">
        <v>848368905</v>
      </c>
      <c r="EB88" t="n">
        <v>849520093</v>
      </c>
      <c r="EC88" t="n">
        <v>795929032</v>
      </c>
      <c r="ED88" t="n">
        <v>812971946</v>
      </c>
      <c r="EE88" t="n">
        <v>766481129</v>
      </c>
      <c r="EF88" t="n">
        <v>692727084</v>
      </c>
      <c r="EG88" t="n">
        <v>792760841</v>
      </c>
      <c r="EH88" t="n">
        <v>770903935</v>
      </c>
      <c r="EI88" t="n">
        <v>797798630</v>
      </c>
      <c r="EJ88" t="n">
        <v>812178652</v>
      </c>
      <c r="EK88" t="n">
        <v>856711545</v>
      </c>
      <c r="EL88" t="n">
        <v>878321025</v>
      </c>
      <c r="EM88" t="n">
        <v>841464799</v>
      </c>
      <c r="EN88" t="n">
        <v>849414043</v>
      </c>
      <c r="EO88" t="n">
        <v>780552938</v>
      </c>
      <c r="EP88" t="n">
        <v>759950111</v>
      </c>
      <c r="EQ88" t="n">
        <v>773029444</v>
      </c>
      <c r="ER88" t="n">
        <v>697603280</v>
      </c>
      <c r="ES88" t="n">
        <v>753984258</v>
      </c>
    </row>
    <row r="89" spans="1:302">
      <c r="A89" t="s">
        <v>176</v>
      </c>
      <c r="B89" t="s">
        <v>169</v>
      </c>
      <c r="C89" t="n">
        <v>661115132</v>
      </c>
      <c r="D89" t="n">
        <v>529827269</v>
      </c>
      <c r="E89" t="n">
        <v>586130766</v>
      </c>
      <c r="F89" t="n">
        <v>615129426</v>
      </c>
      <c r="G89" t="n">
        <v>595382775</v>
      </c>
      <c r="H89" t="n">
        <v>623102375</v>
      </c>
      <c r="I89" t="n">
        <v>639189217</v>
      </c>
      <c r="J89" t="n">
        <v>690986434</v>
      </c>
      <c r="K89" t="n">
        <v>640118136</v>
      </c>
      <c r="L89" t="n">
        <v>646983587</v>
      </c>
      <c r="M89" t="n">
        <v>620820579</v>
      </c>
      <c r="N89" t="n">
        <v>592241682</v>
      </c>
      <c r="O89" t="n">
        <v>592945280</v>
      </c>
      <c r="P89" t="n">
        <v>534193426</v>
      </c>
      <c r="Q89" t="n">
        <v>660994193</v>
      </c>
      <c r="R89" t="n">
        <v>545831110</v>
      </c>
      <c r="S89" t="n">
        <v>595407698</v>
      </c>
      <c r="T89" t="n">
        <v>597565472</v>
      </c>
      <c r="U89" t="n">
        <v>644069996</v>
      </c>
      <c r="V89" t="n">
        <v>662200257</v>
      </c>
      <c r="W89" t="n">
        <v>637248934</v>
      </c>
      <c r="X89" t="n">
        <v>666584335</v>
      </c>
      <c r="Y89" t="n">
        <v>595819090</v>
      </c>
      <c r="Z89" t="n">
        <v>593360658</v>
      </c>
      <c r="AA89" t="n">
        <v>557941966</v>
      </c>
      <c r="AB89" t="n">
        <v>592185635</v>
      </c>
      <c r="AC89" t="n">
        <v>608553371</v>
      </c>
      <c r="AD89" t="n">
        <v>558721993</v>
      </c>
      <c r="AE89" t="n">
        <v>591668736</v>
      </c>
      <c r="AF89" t="n">
        <v>589468158</v>
      </c>
      <c r="AG89" t="n">
        <v>630758500</v>
      </c>
      <c r="AH89" t="n">
        <v>618262161</v>
      </c>
      <c r="AI89" t="n">
        <v>604142569</v>
      </c>
      <c r="AJ89" t="n">
        <v>634896834</v>
      </c>
      <c r="AK89" t="n">
        <v>543532262</v>
      </c>
      <c r="AL89" t="n">
        <v>552529088</v>
      </c>
      <c r="AM89" t="n">
        <v>539255724</v>
      </c>
      <c r="AN89" t="n">
        <v>501383587</v>
      </c>
      <c r="AO89" t="n">
        <v>547913600</v>
      </c>
      <c r="AP89" t="n">
        <v>497535301</v>
      </c>
      <c r="AQ89" t="n">
        <v>619516826</v>
      </c>
      <c r="AR89" t="n">
        <v>580838467</v>
      </c>
      <c r="AS89" t="n">
        <v>622412412</v>
      </c>
      <c r="AT89" t="n">
        <v>618055460</v>
      </c>
      <c r="AU89" t="n">
        <v>594895610</v>
      </c>
      <c r="AV89" t="n">
        <v>649181129</v>
      </c>
      <c r="AW89" t="n">
        <v>550112892</v>
      </c>
      <c r="AX89" t="n">
        <v>566086907</v>
      </c>
      <c r="AY89" t="n">
        <v>556581038</v>
      </c>
      <c r="AZ89" t="n">
        <v>548969902</v>
      </c>
      <c r="BA89" t="n">
        <v>601965263</v>
      </c>
      <c r="BB89" t="n">
        <v>529199849</v>
      </c>
      <c r="BC89" t="n">
        <v>574055824</v>
      </c>
      <c r="BD89" t="n">
        <v>548442004</v>
      </c>
      <c r="BE89" t="n">
        <v>585556452</v>
      </c>
      <c r="BF89" t="n">
        <v>580841159</v>
      </c>
      <c r="BG89" t="n">
        <v>563202474</v>
      </c>
      <c r="BH89" t="n">
        <v>588692743</v>
      </c>
      <c r="BI89" t="n">
        <v>568271349</v>
      </c>
      <c r="BJ89" t="n">
        <v>566145104</v>
      </c>
      <c r="BK89" t="n">
        <v>553275603</v>
      </c>
      <c r="BL89" t="n">
        <v>548976465</v>
      </c>
      <c r="BM89" t="n">
        <v>603534191</v>
      </c>
      <c r="BN89" t="n">
        <v>564912777</v>
      </c>
      <c r="BO89" t="n">
        <v>580027470</v>
      </c>
      <c r="BP89" t="n">
        <v>537392129</v>
      </c>
      <c r="BQ89" t="n">
        <v>564616470</v>
      </c>
      <c r="BR89" t="n">
        <v>579092243</v>
      </c>
      <c r="BS89" t="n">
        <v>580878761</v>
      </c>
      <c r="BT89" t="n">
        <v>570003168</v>
      </c>
      <c r="BU89" t="n">
        <v>544037892</v>
      </c>
      <c r="BV89" t="n">
        <v>591149850</v>
      </c>
      <c r="BW89" t="n">
        <v>562798763</v>
      </c>
      <c r="BX89" t="n">
        <v>521749033</v>
      </c>
      <c r="BY89" t="n">
        <v>566002411</v>
      </c>
      <c r="BZ89" t="n">
        <v>521641584</v>
      </c>
      <c r="CA89" t="n">
        <v>506337032</v>
      </c>
      <c r="CB89" t="n">
        <v>510838717</v>
      </c>
      <c r="CC89" t="n">
        <v>515603849</v>
      </c>
      <c r="CD89" t="n">
        <v>560488648</v>
      </c>
      <c r="CE89" t="n">
        <v>518900361</v>
      </c>
      <c r="CF89" t="n">
        <v>566383682</v>
      </c>
      <c r="CG89" t="n">
        <v>502823658</v>
      </c>
      <c r="CH89" t="n">
        <v>523518487</v>
      </c>
      <c r="CI89" t="n">
        <v>587568036</v>
      </c>
      <c r="CJ89" t="n">
        <v>454741643</v>
      </c>
      <c r="CK89" t="n">
        <v>532174665</v>
      </c>
      <c r="CL89" t="n">
        <v>491771043</v>
      </c>
      <c r="CM89" t="n">
        <v>509117448</v>
      </c>
      <c r="CN89" t="n">
        <v>478917827</v>
      </c>
      <c r="CO89" t="n">
        <v>514480010</v>
      </c>
      <c r="CP89" t="n">
        <v>505854476</v>
      </c>
      <c r="CQ89" t="n">
        <v>485874186</v>
      </c>
      <c r="CR89" t="n">
        <v>540880088</v>
      </c>
      <c r="CS89" t="n">
        <v>498042416</v>
      </c>
      <c r="CT89" t="n">
        <v>500510526</v>
      </c>
      <c r="CU89" t="n">
        <v>509680752</v>
      </c>
      <c r="CV89" t="n">
        <v>490988744</v>
      </c>
      <c r="CW89" t="n">
        <v>466896000</v>
      </c>
      <c r="CX89" t="n">
        <v>428002676</v>
      </c>
      <c r="CY89" t="n">
        <v>486827316</v>
      </c>
      <c r="CZ89" t="n">
        <v>460647476</v>
      </c>
      <c r="DA89" t="n">
        <v>476347783</v>
      </c>
      <c r="DB89" t="n">
        <v>510679908</v>
      </c>
      <c r="DC89" t="n">
        <v>573127335</v>
      </c>
      <c r="DD89" t="n">
        <v>517766667</v>
      </c>
      <c r="DE89" t="n">
        <v>435794820</v>
      </c>
      <c r="DF89" t="n">
        <v>483315080</v>
      </c>
      <c r="DG89" t="n">
        <v>498954648</v>
      </c>
      <c r="DH89" t="n">
        <v>393236598</v>
      </c>
      <c r="DI89" t="n">
        <v>443610678</v>
      </c>
      <c r="DJ89" t="n">
        <v>470159563</v>
      </c>
      <c r="DK89" t="n">
        <v>465960576</v>
      </c>
      <c r="DL89" t="n">
        <v>474481665</v>
      </c>
      <c r="DM89" t="n">
        <v>515989934</v>
      </c>
      <c r="DN89" t="n">
        <v>561120082</v>
      </c>
      <c r="DO89" t="n">
        <v>515903655</v>
      </c>
      <c r="DP89" t="n">
        <v>511893343</v>
      </c>
      <c r="DQ89" t="n">
        <v>479482735</v>
      </c>
      <c r="DR89" t="n">
        <v>467879960</v>
      </c>
      <c r="DS89" t="n">
        <v>483391136</v>
      </c>
      <c r="DT89" t="n">
        <v>477139780</v>
      </c>
      <c r="DU89" t="n">
        <v>436303835</v>
      </c>
      <c r="DV89" t="n">
        <v>419050949</v>
      </c>
      <c r="DW89" t="n">
        <v>472478080</v>
      </c>
      <c r="DX89" t="n">
        <v>437653014</v>
      </c>
      <c r="DY89" t="n">
        <v>495134540</v>
      </c>
      <c r="DZ89" t="n">
        <v>496828845</v>
      </c>
      <c r="EA89" t="n">
        <v>468628745</v>
      </c>
      <c r="EB89" t="n">
        <v>459602808</v>
      </c>
      <c r="EC89" t="n">
        <v>434081863</v>
      </c>
      <c r="ED89" t="n">
        <v>467284735</v>
      </c>
      <c r="EE89" t="n">
        <v>496622751</v>
      </c>
      <c r="EF89" t="n">
        <v>413306165</v>
      </c>
      <c r="EG89" t="n">
        <v>506908166</v>
      </c>
      <c r="EH89" t="n">
        <v>430077901</v>
      </c>
      <c r="EI89" t="n">
        <v>427184133</v>
      </c>
      <c r="EJ89" t="n">
        <v>432877705</v>
      </c>
      <c r="EK89" t="n">
        <v>456155753</v>
      </c>
      <c r="EL89" t="n">
        <v>471870066</v>
      </c>
      <c r="EM89" t="n">
        <v>471925147</v>
      </c>
      <c r="EN89" t="n">
        <v>504776050</v>
      </c>
      <c r="EO89" t="n">
        <v>422842057</v>
      </c>
      <c r="EP89" t="n">
        <v>451742903</v>
      </c>
      <c r="EQ89" t="n">
        <v>469041427</v>
      </c>
      <c r="ER89" t="n">
        <v>453152494</v>
      </c>
      <c r="ES89" t="n">
        <v>410695331</v>
      </c>
    </row>
    <row r="90" spans="1:302">
      <c r="A90" t="s">
        <v>177</v>
      </c>
      <c r="B90" t="s">
        <v>169</v>
      </c>
      <c r="C90" t="n">
        <v>514399230</v>
      </c>
      <c r="D90" t="n">
        <v>412028610</v>
      </c>
      <c r="E90" t="n">
        <v>454803010</v>
      </c>
      <c r="F90" t="n">
        <v>489449140</v>
      </c>
      <c r="G90" t="n">
        <v>460798400</v>
      </c>
      <c r="H90" t="n">
        <v>481712950</v>
      </c>
      <c r="I90" t="n">
        <v>498020230</v>
      </c>
      <c r="J90" t="n">
        <v>538186980</v>
      </c>
      <c r="K90" t="n">
        <v>509988190</v>
      </c>
      <c r="L90" t="n">
        <v>498636210</v>
      </c>
      <c r="M90" t="n">
        <v>477756510</v>
      </c>
      <c r="N90" t="n">
        <v>459068360</v>
      </c>
      <c r="O90" t="n">
        <v>461357820</v>
      </c>
      <c r="P90" t="n">
        <v>417321060</v>
      </c>
      <c r="Q90" t="n">
        <v>517163600</v>
      </c>
      <c r="R90" t="n">
        <v>426622120</v>
      </c>
      <c r="S90" t="n">
        <v>459470960</v>
      </c>
      <c r="T90" t="n">
        <v>468606030</v>
      </c>
      <c r="U90" t="n">
        <v>503482270</v>
      </c>
      <c r="V90" t="n">
        <v>521800170</v>
      </c>
      <c r="W90" t="n">
        <v>504086240</v>
      </c>
      <c r="X90" t="n">
        <v>531936960</v>
      </c>
      <c r="Y90" t="n">
        <v>461050540</v>
      </c>
      <c r="Z90" t="n">
        <v>471340650</v>
      </c>
      <c r="AA90" t="n">
        <v>436389330</v>
      </c>
      <c r="AB90" t="n">
        <v>474534990</v>
      </c>
      <c r="AC90" t="n">
        <v>479159720</v>
      </c>
      <c r="AD90" t="n">
        <v>424231850</v>
      </c>
      <c r="AE90" t="n">
        <v>463252380</v>
      </c>
      <c r="AF90" t="n">
        <v>456516890</v>
      </c>
      <c r="AG90" t="n">
        <v>485535350</v>
      </c>
      <c r="AH90" t="n">
        <v>486405620</v>
      </c>
      <c r="AI90" t="n">
        <v>477508900</v>
      </c>
      <c r="AJ90" t="n">
        <v>504497240</v>
      </c>
      <c r="AK90" t="n">
        <v>430915830</v>
      </c>
      <c r="AL90" t="n">
        <v>421004600</v>
      </c>
      <c r="AM90" t="n">
        <v>422336490</v>
      </c>
      <c r="AN90" t="n">
        <v>403784910</v>
      </c>
      <c r="AO90" t="n">
        <v>436832650</v>
      </c>
      <c r="AP90" t="n">
        <v>377239100</v>
      </c>
      <c r="AQ90" t="n">
        <v>484369230</v>
      </c>
      <c r="AR90" t="n">
        <v>450452850</v>
      </c>
      <c r="AS90" t="n">
        <v>482147130</v>
      </c>
      <c r="AT90" t="n">
        <v>470776020</v>
      </c>
      <c r="AU90" t="n">
        <v>450669360</v>
      </c>
      <c r="AV90" t="n">
        <v>488028720</v>
      </c>
      <c r="AW90" t="n">
        <v>419111410</v>
      </c>
      <c r="AX90" t="n">
        <v>422496440</v>
      </c>
      <c r="AY90" t="n">
        <v>423030420</v>
      </c>
      <c r="AZ90" t="n">
        <v>430803550</v>
      </c>
      <c r="BA90" t="n">
        <v>474055250</v>
      </c>
      <c r="BB90" t="n">
        <v>406057830</v>
      </c>
      <c r="BC90" t="n">
        <v>446508910</v>
      </c>
      <c r="BD90" t="n">
        <v>412574920</v>
      </c>
      <c r="BE90" t="n">
        <v>444303700</v>
      </c>
      <c r="BF90" t="n">
        <v>440694780</v>
      </c>
      <c r="BG90" t="n">
        <v>431563000</v>
      </c>
      <c r="BH90" t="n">
        <v>450317250</v>
      </c>
      <c r="BI90" t="n">
        <v>432588460</v>
      </c>
      <c r="BJ90" t="n">
        <v>415023920</v>
      </c>
      <c r="BK90" t="n">
        <v>407248760</v>
      </c>
      <c r="BL90" t="n">
        <v>415800150</v>
      </c>
      <c r="BM90" t="n">
        <v>465520540</v>
      </c>
      <c r="BN90" t="n">
        <v>427889870</v>
      </c>
      <c r="BO90" t="n">
        <v>434892730</v>
      </c>
      <c r="BP90" t="n">
        <v>398677240</v>
      </c>
      <c r="BQ90" t="n">
        <v>421202140</v>
      </c>
      <c r="BR90" t="n">
        <v>434049850</v>
      </c>
      <c r="BS90" t="n">
        <v>435887440</v>
      </c>
      <c r="BT90" t="n">
        <v>432757720</v>
      </c>
      <c r="BU90" t="n">
        <v>421862910</v>
      </c>
      <c r="BV90" t="n">
        <v>460094740</v>
      </c>
      <c r="BW90" t="n">
        <v>422754650</v>
      </c>
      <c r="BX90" t="n">
        <v>393871500</v>
      </c>
      <c r="BY90" t="n">
        <v>439160990</v>
      </c>
      <c r="BZ90" t="n">
        <v>399386550</v>
      </c>
      <c r="CA90" t="n">
        <v>378863840</v>
      </c>
      <c r="CB90" t="n">
        <v>385686860</v>
      </c>
      <c r="CC90" t="n">
        <v>391595290</v>
      </c>
      <c r="CD90" t="n">
        <v>426193400</v>
      </c>
      <c r="CE90" t="n">
        <v>391530390</v>
      </c>
      <c r="CF90" t="n">
        <v>421128760</v>
      </c>
      <c r="CG90" t="n">
        <v>381759120</v>
      </c>
      <c r="CH90" t="n">
        <v>390512400</v>
      </c>
      <c r="CI90" t="n">
        <v>452613730</v>
      </c>
      <c r="CJ90" t="n">
        <v>352174450</v>
      </c>
      <c r="CK90" t="n">
        <v>396740850</v>
      </c>
      <c r="CL90" t="n">
        <v>368896470</v>
      </c>
      <c r="CM90" t="n">
        <v>372380906</v>
      </c>
      <c r="CN90" t="n">
        <v>361805916</v>
      </c>
      <c r="CO90" t="n">
        <v>372656492</v>
      </c>
      <c r="CP90" t="n">
        <v>375341687</v>
      </c>
      <c r="CQ90" t="n">
        <v>354607690</v>
      </c>
      <c r="CR90" t="n">
        <v>404482780</v>
      </c>
      <c r="CS90" t="n">
        <v>366526910</v>
      </c>
      <c r="CT90" t="n">
        <v>360378500</v>
      </c>
      <c r="CU90" t="n">
        <v>381782480</v>
      </c>
      <c r="CV90" t="n">
        <v>365636930</v>
      </c>
      <c r="CW90" t="n">
        <v>341889750</v>
      </c>
      <c r="CX90" t="n">
        <v>315829006</v>
      </c>
      <c r="CY90" t="n">
        <v>356661300</v>
      </c>
      <c r="CZ90" t="n">
        <v>347813766</v>
      </c>
      <c r="DA90" t="n">
        <v>346961272</v>
      </c>
      <c r="DB90" t="n">
        <v>365348864</v>
      </c>
      <c r="DC90" t="n">
        <v>430586902</v>
      </c>
      <c r="DD90" t="n">
        <v>368397384</v>
      </c>
      <c r="DE90" t="n">
        <v>315340044</v>
      </c>
      <c r="DF90" t="n">
        <v>351298395</v>
      </c>
      <c r="DG90" t="n">
        <v>356445365</v>
      </c>
      <c r="DH90" t="n">
        <v>280192210</v>
      </c>
      <c r="DI90" t="n">
        <v>308322414</v>
      </c>
      <c r="DJ90" t="n">
        <v>359650668</v>
      </c>
      <c r="DK90" t="n">
        <v>351456324</v>
      </c>
      <c r="DL90" t="n">
        <v>358794650</v>
      </c>
      <c r="DM90" t="n">
        <v>374292352</v>
      </c>
      <c r="DN90" t="n">
        <v>387666610</v>
      </c>
      <c r="DO90" t="n">
        <v>371626172</v>
      </c>
      <c r="DP90" t="n">
        <v>366505548</v>
      </c>
      <c r="DQ90" t="n">
        <v>348236896</v>
      </c>
      <c r="DR90" t="n">
        <v>346344024</v>
      </c>
      <c r="DS90" t="n">
        <v>345316998</v>
      </c>
      <c r="DT90" t="n">
        <v>347622672</v>
      </c>
      <c r="DU90" t="n">
        <v>303609058</v>
      </c>
      <c r="DV90" t="n">
        <v>308586068</v>
      </c>
      <c r="DW90" t="n">
        <v>336878520</v>
      </c>
      <c r="DX90" t="n">
        <v>333628884</v>
      </c>
      <c r="DY90" t="n">
        <v>360570469</v>
      </c>
      <c r="DZ90" t="n">
        <v>362532664</v>
      </c>
      <c r="EA90" t="n">
        <v>346915602</v>
      </c>
      <c r="EB90" t="n">
        <v>340088780</v>
      </c>
      <c r="EC90" t="n">
        <v>315005010</v>
      </c>
      <c r="ED90" t="n">
        <v>341449592</v>
      </c>
      <c r="EE90" t="n">
        <v>368358510</v>
      </c>
      <c r="EF90" t="n">
        <v>295233448</v>
      </c>
      <c r="EG90" t="n">
        <v>364756676</v>
      </c>
      <c r="EH90" t="n">
        <v>293634630</v>
      </c>
      <c r="EI90" t="n">
        <v>295698624</v>
      </c>
      <c r="EJ90" t="n">
        <v>320737708</v>
      </c>
      <c r="EK90" t="n">
        <v>325876368</v>
      </c>
      <c r="EL90" t="n">
        <v>339324226</v>
      </c>
      <c r="EM90" t="n">
        <v>335389012</v>
      </c>
      <c r="EN90" t="n">
        <v>369865844</v>
      </c>
      <c r="EO90" t="n">
        <v>318594400</v>
      </c>
      <c r="EP90" t="n">
        <v>322367850</v>
      </c>
      <c r="EQ90" t="n">
        <v>339994154</v>
      </c>
      <c r="ER90" t="n">
        <v>325778565</v>
      </c>
      <c r="ES90" t="n">
        <v>287396475</v>
      </c>
    </row>
    <row r="91" spans="1:302">
      <c r="A91" t="s">
        <v>178</v>
      </c>
      <c r="B91" t="s">
        <v>169</v>
      </c>
      <c r="C91" t="n">
        <v>146169219</v>
      </c>
      <c r="D91" t="n">
        <v>117118317</v>
      </c>
      <c r="E91" t="n">
        <v>129815236</v>
      </c>
      <c r="F91" t="n">
        <v>122363844</v>
      </c>
      <c r="G91" t="n">
        <v>130931221</v>
      </c>
      <c r="H91" t="n">
        <v>138100247</v>
      </c>
      <c r="I91" t="n">
        <v>137844320</v>
      </c>
      <c r="J91" t="n">
        <v>149634280</v>
      </c>
      <c r="K91" t="n">
        <v>127180136</v>
      </c>
      <c r="L91" t="n">
        <v>144904046</v>
      </c>
      <c r="M91" t="n">
        <v>141209230</v>
      </c>
      <c r="N91" t="n">
        <v>131518670</v>
      </c>
      <c r="O91" t="n">
        <v>129590800</v>
      </c>
      <c r="P91" t="n">
        <v>115562256</v>
      </c>
      <c r="Q91" t="n">
        <v>141598992</v>
      </c>
      <c r="R91" t="n">
        <v>117986261</v>
      </c>
      <c r="S91" t="n">
        <v>134735761</v>
      </c>
      <c r="T91" t="n">
        <v>128221372</v>
      </c>
      <c r="U91" t="n">
        <v>139450536</v>
      </c>
      <c r="V91" t="n">
        <v>139148216</v>
      </c>
      <c r="W91" t="n">
        <v>131872835</v>
      </c>
      <c r="X91" t="n">
        <v>133191457</v>
      </c>
      <c r="Y91" t="n">
        <v>133414055</v>
      </c>
      <c r="Z91" t="n">
        <v>120954954</v>
      </c>
      <c r="AA91" t="n">
        <v>120092083</v>
      </c>
      <c r="AB91" t="n">
        <v>116360526</v>
      </c>
      <c r="AC91" t="n">
        <v>127428854</v>
      </c>
      <c r="AD91" t="n">
        <v>132502458</v>
      </c>
      <c r="AE91" t="n">
        <v>126495839</v>
      </c>
      <c r="AF91" t="n">
        <v>131584974</v>
      </c>
      <c r="AG91" t="n">
        <v>143811976</v>
      </c>
      <c r="AH91" t="n">
        <v>129935956</v>
      </c>
      <c r="AI91" t="n">
        <v>125419880</v>
      </c>
      <c r="AJ91" t="n">
        <v>129265399</v>
      </c>
      <c r="AK91" t="n">
        <v>111103520</v>
      </c>
      <c r="AL91" t="n">
        <v>122146758</v>
      </c>
      <c r="AM91" t="n">
        <v>113839458</v>
      </c>
      <c r="AN91" t="n">
        <v>94511842</v>
      </c>
      <c r="AO91" t="n">
        <v>107440096</v>
      </c>
      <c r="AP91" t="n">
        <v>116585226</v>
      </c>
      <c r="AQ91" t="n">
        <v>132975707</v>
      </c>
      <c r="AR91" t="n">
        <v>128055601</v>
      </c>
      <c r="AS91" t="n">
        <v>136747017</v>
      </c>
      <c r="AT91" t="n">
        <v>144142586</v>
      </c>
      <c r="AU91" t="n">
        <v>141217966</v>
      </c>
      <c r="AV91" t="n">
        <v>157651580</v>
      </c>
      <c r="AW91" t="n">
        <v>128127785</v>
      </c>
      <c r="AX91" t="n">
        <v>141063969</v>
      </c>
      <c r="AY91" t="n">
        <v>131797883</v>
      </c>
      <c r="AZ91" t="n">
        <v>117265813</v>
      </c>
      <c r="BA91" t="n">
        <v>124803684</v>
      </c>
      <c r="BB91" t="n">
        <v>120034507</v>
      </c>
      <c r="BC91" t="n">
        <v>125107007</v>
      </c>
      <c r="BD91" t="n">
        <v>134336987</v>
      </c>
      <c r="BE91" t="n">
        <v>139135738</v>
      </c>
      <c r="BF91" t="n">
        <v>138629075</v>
      </c>
      <c r="BG91" t="n">
        <v>130695205</v>
      </c>
      <c r="BH91" t="n">
        <v>136698814</v>
      </c>
      <c r="BI91" t="n">
        <v>132350450</v>
      </c>
      <c r="BJ91" t="n">
        <v>146039580</v>
      </c>
      <c r="BK91" t="n">
        <v>141557554</v>
      </c>
      <c r="BL91" t="n">
        <v>131015251</v>
      </c>
      <c r="BM91" t="n">
        <v>131517744</v>
      </c>
      <c r="BN91" t="n">
        <v>132246793</v>
      </c>
      <c r="BO91" t="n">
        <v>141249145</v>
      </c>
      <c r="BP91" t="n">
        <v>132461417</v>
      </c>
      <c r="BQ91" t="n">
        <v>138587651</v>
      </c>
      <c r="BR91" t="n">
        <v>138225211</v>
      </c>
      <c r="BS91" t="n">
        <v>137254744</v>
      </c>
      <c r="BT91" t="n">
        <v>135816041</v>
      </c>
      <c r="BU91" t="n">
        <v>118909430</v>
      </c>
      <c r="BV91" t="n">
        <v>126693893</v>
      </c>
      <c r="BW91" t="n">
        <v>135965935</v>
      </c>
      <c r="BX91" t="n">
        <v>125368736</v>
      </c>
      <c r="BY91" t="n">
        <v>121747424</v>
      </c>
      <c r="BZ91" t="n">
        <v>117876791</v>
      </c>
      <c r="CA91" t="n">
        <v>121632674</v>
      </c>
      <c r="CB91" t="n">
        <v>114758979</v>
      </c>
      <c r="CC91" t="n">
        <v>118206952</v>
      </c>
      <c r="CD91" t="n">
        <v>129754403</v>
      </c>
      <c r="CE91" t="n">
        <v>117958595</v>
      </c>
      <c r="CF91" t="n">
        <v>141891292</v>
      </c>
      <c r="CG91" t="n">
        <v>117595425</v>
      </c>
      <c r="CH91" t="n">
        <v>129232755</v>
      </c>
      <c r="CI91" t="n">
        <v>127309229</v>
      </c>
      <c r="CJ91" t="n">
        <v>98188637</v>
      </c>
      <c r="CK91" t="n">
        <v>131184303</v>
      </c>
      <c r="CL91" t="n">
        <v>119334910</v>
      </c>
      <c r="CM91" t="n">
        <v>130735283</v>
      </c>
      <c r="CN91" t="n">
        <v>113236173</v>
      </c>
      <c r="CO91" t="n">
        <v>138060397</v>
      </c>
      <c r="CP91" t="n">
        <v>125096655</v>
      </c>
      <c r="CQ91" t="n">
        <v>124546910</v>
      </c>
      <c r="CR91" t="n">
        <v>130819903</v>
      </c>
      <c r="CS91" t="n">
        <v>126661682</v>
      </c>
      <c r="CT91" t="n">
        <v>135712725</v>
      </c>
      <c r="CU91" t="n">
        <v>122859750</v>
      </c>
      <c r="CV91" t="n">
        <v>122090088</v>
      </c>
      <c r="CW91" t="n">
        <v>122395092</v>
      </c>
      <c r="CX91" t="n">
        <v>107584142</v>
      </c>
      <c r="CY91" t="n">
        <v>121630457</v>
      </c>
      <c r="CZ91" t="n">
        <v>107777438</v>
      </c>
      <c r="DA91" t="n">
        <v>120055782</v>
      </c>
      <c r="DB91" t="n">
        <v>141833202</v>
      </c>
      <c r="DC91" t="n">
        <v>140439754</v>
      </c>
      <c r="DD91" t="n">
        <v>139213978</v>
      </c>
      <c r="DE91" t="n">
        <v>113510132</v>
      </c>
      <c r="DF91" t="n">
        <v>121205075</v>
      </c>
      <c r="DG91" t="n">
        <v>135726530</v>
      </c>
      <c r="DH91" t="n">
        <v>108233990</v>
      </c>
      <c r="DI91" t="n">
        <v>130973213</v>
      </c>
      <c r="DJ91" t="n">
        <v>105554088</v>
      </c>
      <c r="DK91" t="n">
        <v>107548420</v>
      </c>
      <c r="DL91" t="n">
        <v>111903943</v>
      </c>
      <c r="DM91" t="n">
        <v>133160787</v>
      </c>
      <c r="DN91" t="n">
        <v>157137701</v>
      </c>
      <c r="DO91" t="n">
        <v>134167278</v>
      </c>
      <c r="DP91" t="n">
        <v>137658220</v>
      </c>
      <c r="DQ91" t="n">
        <v>124858950</v>
      </c>
      <c r="DR91" t="n">
        <v>115899751</v>
      </c>
      <c r="DS91" t="n">
        <v>131169776</v>
      </c>
      <c r="DT91" t="n">
        <v>124064190</v>
      </c>
      <c r="DU91" t="n">
        <v>130856262</v>
      </c>
      <c r="DV91" t="n">
        <v>106757577</v>
      </c>
      <c r="DW91" t="n">
        <v>127890844</v>
      </c>
      <c r="DX91" t="n">
        <v>97969392</v>
      </c>
      <c r="DY91" t="n">
        <v>129890328</v>
      </c>
      <c r="DZ91" t="n">
        <v>125005997</v>
      </c>
      <c r="EA91" t="n">
        <v>115745304</v>
      </c>
      <c r="EB91" t="n">
        <v>115319064</v>
      </c>
      <c r="EC91" t="n">
        <v>112374027</v>
      </c>
      <c r="ED91" t="n">
        <v>122014716</v>
      </c>
      <c r="EE91" t="n">
        <v>124475898</v>
      </c>
      <c r="EF91" t="n">
        <v>109968706</v>
      </c>
      <c r="EG91" t="n">
        <v>134421174</v>
      </c>
      <c r="EH91" t="n">
        <v>130861832</v>
      </c>
      <c r="EI91" t="n">
        <v>125093088</v>
      </c>
      <c r="EJ91" t="n">
        <v>105460494</v>
      </c>
      <c r="EK91" t="n">
        <v>125326849</v>
      </c>
      <c r="EL91" t="n">
        <v>125128584</v>
      </c>
      <c r="EM91" t="n">
        <v>128704494</v>
      </c>
      <c r="EN91" t="n">
        <v>129091043</v>
      </c>
      <c r="EO91" t="n">
        <v>100334417</v>
      </c>
      <c r="EP91" t="n">
        <v>121922764</v>
      </c>
      <c r="EQ91" t="n">
        <v>119757816</v>
      </c>
      <c r="ER91" t="n">
        <v>121275167</v>
      </c>
      <c r="ES91" t="n">
        <v>116288427</v>
      </c>
    </row>
    <row r="92" spans="1:302">
      <c r="A92" t="s">
        <v>179</v>
      </c>
      <c r="B92" t="s">
        <v>169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2999112</v>
      </c>
      <c r="BL92" t="n">
        <v>722779</v>
      </c>
      <c r="BM92" t="n">
        <v>4405515</v>
      </c>
      <c r="BN92" t="n">
        <v>1417712</v>
      </c>
      <c r="BO92" t="n">
        <v>1206112</v>
      </c>
      <c r="BP92" t="n">
        <v>3145978</v>
      </c>
      <c r="BQ92" t="n">
        <v>2114243</v>
      </c>
      <c r="BR92" t="n">
        <v>4316899</v>
      </c>
      <c r="BS92" t="n">
        <v>5481863</v>
      </c>
      <c r="BT92" t="n">
        <v>678521</v>
      </c>
      <c r="BU92" t="n">
        <v>1293431</v>
      </c>
      <c r="BV92" t="n">
        <v>1287566</v>
      </c>
      <c r="BW92" t="n">
        <v>1297744</v>
      </c>
      <c r="BX92" t="n">
        <v>412161</v>
      </c>
      <c r="BY92" t="n">
        <v>2166357</v>
      </c>
      <c r="BZ92" t="n">
        <v>578123</v>
      </c>
      <c r="CA92" t="n">
        <v>2052350</v>
      </c>
      <c r="CB92" t="n">
        <v>6887552</v>
      </c>
      <c r="CC92" t="n">
        <v>1994431</v>
      </c>
      <c r="CD92" t="n">
        <v>822201</v>
      </c>
      <c r="CE92" t="n">
        <v>6016643</v>
      </c>
      <c r="CF92" t="n">
        <v>794385</v>
      </c>
      <c r="CG92" t="n">
        <v>1355083</v>
      </c>
      <c r="CH92" t="n">
        <v>1302034</v>
      </c>
      <c r="CI92" t="n">
        <v>4978888</v>
      </c>
      <c r="CJ92" t="n">
        <v>1569583</v>
      </c>
      <c r="CK92" t="n">
        <v>1157266</v>
      </c>
      <c r="CL92" t="n">
        <v>1413534</v>
      </c>
      <c r="CM92" t="n">
        <v>3874850</v>
      </c>
      <c r="CN92" t="n">
        <v>823825</v>
      </c>
      <c r="CO92" t="n">
        <v>1078316</v>
      </c>
      <c r="CP92" t="n">
        <v>2371960</v>
      </c>
      <c r="CQ92" t="n">
        <v>5214261</v>
      </c>
      <c r="CR92" t="n">
        <v>3722135</v>
      </c>
      <c r="CS92" t="n">
        <v>3122888</v>
      </c>
      <c r="CT92" t="n">
        <v>3592615</v>
      </c>
      <c r="CU92" t="n">
        <v>3249736</v>
      </c>
      <c r="CV92" t="n">
        <v>2264309</v>
      </c>
      <c r="CW92" t="n">
        <v>197222</v>
      </c>
      <c r="CX92" t="n">
        <v>1250791</v>
      </c>
      <c r="CY92" t="n">
        <v>5910171</v>
      </c>
      <c r="CZ92" t="n">
        <v>2067559</v>
      </c>
      <c r="DA92" t="n">
        <v>6431624</v>
      </c>
      <c r="DB92" t="n">
        <v>575026</v>
      </c>
      <c r="DC92" t="n">
        <v>0</v>
      </c>
      <c r="DD92" t="n">
        <v>7049264</v>
      </c>
      <c r="DE92" t="n">
        <v>3740591</v>
      </c>
      <c r="DF92" t="n">
        <v>7672259</v>
      </c>
      <c r="DG92" t="n">
        <v>5598625</v>
      </c>
      <c r="DH92" t="n">
        <v>3988492</v>
      </c>
      <c r="DI92" t="n">
        <v>2389470</v>
      </c>
      <c r="DJ92" t="n">
        <v>2010919</v>
      </c>
      <c r="DK92" t="n">
        <v>3836396</v>
      </c>
      <c r="DL92" t="n">
        <v>835745</v>
      </c>
      <c r="DM92" t="n">
        <v>6856061</v>
      </c>
      <c r="DN92" t="n">
        <v>13504681</v>
      </c>
      <c r="DO92" t="n">
        <v>7095761</v>
      </c>
      <c r="DP92" t="n">
        <v>5047877</v>
      </c>
      <c r="DQ92" t="n">
        <v>3219870</v>
      </c>
      <c r="DR92" t="n">
        <v>2801450</v>
      </c>
      <c r="DS92" t="n">
        <v>5130195</v>
      </c>
      <c r="DT92" t="n">
        <v>5033326</v>
      </c>
      <c r="DU92" t="n">
        <v>1343684</v>
      </c>
      <c r="DV92" t="n">
        <v>1135462</v>
      </c>
      <c r="DW92" t="n">
        <v>5283747</v>
      </c>
      <c r="DX92" t="n">
        <v>3073157</v>
      </c>
      <c r="DY92" t="n">
        <v>1737516</v>
      </c>
      <c r="DZ92" t="n">
        <v>6741897</v>
      </c>
      <c r="EA92" t="n">
        <v>3682570</v>
      </c>
      <c r="EB92" t="n">
        <v>2407604</v>
      </c>
      <c r="EC92" t="n">
        <v>4872678</v>
      </c>
      <c r="ED92" t="n">
        <v>1710304</v>
      </c>
      <c r="EE92" t="n">
        <v>1197391</v>
      </c>
      <c r="EF92" t="n">
        <v>6845622</v>
      </c>
      <c r="EG92" t="n">
        <v>3988224</v>
      </c>
      <c r="EH92" t="n">
        <v>4271333</v>
      </c>
      <c r="EI92" t="n">
        <v>4969000</v>
      </c>
      <c r="EJ92" t="n">
        <v>5325424</v>
      </c>
      <c r="EK92" t="n">
        <v>4265266</v>
      </c>
      <c r="EL92" t="n">
        <v>6314222</v>
      </c>
      <c r="EM92" t="n">
        <v>6506812</v>
      </c>
      <c r="EN92" t="n">
        <v>3672677</v>
      </c>
      <c r="EO92" t="n">
        <v>2576926</v>
      </c>
      <c r="EP92" t="n">
        <v>6093381</v>
      </c>
      <c r="EQ92" t="n">
        <v>8215854</v>
      </c>
      <c r="ER92" t="n">
        <v>3769681</v>
      </c>
      <c r="ES92" t="n">
        <v>3420979</v>
      </c>
    </row>
    <row r="93" spans="1:302">
      <c r="A93" t="s">
        <v>180</v>
      </c>
      <c r="B93" t="s">
        <v>169</v>
      </c>
      <c r="C93" t="n">
        <v>546683</v>
      </c>
      <c r="D93" t="n">
        <v>680342</v>
      </c>
      <c r="E93" t="n">
        <v>1512520</v>
      </c>
      <c r="F93" t="n">
        <v>3316442</v>
      </c>
      <c r="G93" t="n">
        <v>3653154</v>
      </c>
      <c r="H93" t="n">
        <v>3289178</v>
      </c>
      <c r="I93" t="n">
        <v>3324667</v>
      </c>
      <c r="J93" t="n">
        <v>3165174</v>
      </c>
      <c r="K93" t="n">
        <v>2949810</v>
      </c>
      <c r="L93" t="n">
        <v>3443331</v>
      </c>
      <c r="M93" t="n">
        <v>1854839</v>
      </c>
      <c r="N93" t="n">
        <v>1654652</v>
      </c>
      <c r="O93" t="n">
        <v>1996660</v>
      </c>
      <c r="P93" t="n">
        <v>1310110</v>
      </c>
      <c r="Q93" t="n">
        <v>2231601</v>
      </c>
      <c r="R93" t="n">
        <v>1222729</v>
      </c>
      <c r="S93" t="n">
        <v>1200977</v>
      </c>
      <c r="T93" t="n">
        <v>738070</v>
      </c>
      <c r="U93" t="n">
        <v>1137190</v>
      </c>
      <c r="V93" t="n">
        <v>1251871</v>
      </c>
      <c r="W93" t="n">
        <v>1289859</v>
      </c>
      <c r="X93" t="n">
        <v>1455918</v>
      </c>
      <c r="Y93" t="n">
        <v>1354495</v>
      </c>
      <c r="Z93" t="n">
        <v>1065054</v>
      </c>
      <c r="AA93" t="n">
        <v>1460553</v>
      </c>
      <c r="AB93" t="n">
        <v>1290119</v>
      </c>
      <c r="AC93" t="n">
        <v>1964797</v>
      </c>
      <c r="AD93" t="n">
        <v>1987685</v>
      </c>
      <c r="AE93" t="n">
        <v>1890517</v>
      </c>
      <c r="AF93" t="n">
        <v>1366294</v>
      </c>
      <c r="AG93" t="n">
        <v>1411174</v>
      </c>
      <c r="AH93" t="n">
        <v>1920585</v>
      </c>
      <c r="AI93" t="n">
        <v>1213789</v>
      </c>
      <c r="AJ93" t="n">
        <v>1134195</v>
      </c>
      <c r="AK93" t="n">
        <v>1512912</v>
      </c>
      <c r="AL93" t="n">
        <v>9377730</v>
      </c>
      <c r="AM93" t="n">
        <v>3079776</v>
      </c>
      <c r="AN93" t="n">
        <v>3086835</v>
      </c>
      <c r="AO93" t="n">
        <v>3640854</v>
      </c>
      <c r="AP93" t="n">
        <v>3710975</v>
      </c>
      <c r="AQ93" t="n">
        <v>2171889</v>
      </c>
      <c r="AR93" t="n">
        <v>2330016</v>
      </c>
      <c r="AS93" t="n">
        <v>3518265</v>
      </c>
      <c r="AT93" t="n">
        <v>3136854</v>
      </c>
      <c r="AU93" t="n">
        <v>3008284</v>
      </c>
      <c r="AV93" t="n">
        <v>3500829</v>
      </c>
      <c r="AW93" t="n">
        <v>2873697</v>
      </c>
      <c r="AX93" t="n">
        <v>2526498</v>
      </c>
      <c r="AY93" t="n">
        <v>1752735</v>
      </c>
      <c r="AZ93" t="n">
        <v>900539</v>
      </c>
      <c r="BA93" t="n">
        <v>3106329</v>
      </c>
      <c r="BB93" t="n">
        <v>3107512</v>
      </c>
      <c r="BC93" t="n">
        <v>2439907</v>
      </c>
      <c r="BD93" t="n">
        <v>1530097</v>
      </c>
      <c r="BE93" t="n">
        <v>2117014</v>
      </c>
      <c r="BF93" t="n">
        <v>1517304</v>
      </c>
      <c r="BG93" t="n">
        <v>944269</v>
      </c>
      <c r="BH93" t="n">
        <v>1616947</v>
      </c>
      <c r="BI93" t="n">
        <v>3332274</v>
      </c>
      <c r="BJ93" t="n">
        <v>2683870</v>
      </c>
      <c r="BK93" t="n">
        <v>1470177</v>
      </c>
      <c r="BL93" t="n">
        <v>1438285</v>
      </c>
      <c r="BM93" t="n">
        <v>2090392</v>
      </c>
      <c r="BN93" t="n">
        <v>3358402</v>
      </c>
      <c r="BO93" t="n">
        <v>2679483</v>
      </c>
      <c r="BP93" t="n">
        <v>3107494</v>
      </c>
      <c r="BQ93" t="n">
        <v>2712436</v>
      </c>
      <c r="BR93" t="n">
        <v>2500283</v>
      </c>
      <c r="BS93" t="n">
        <v>2254714</v>
      </c>
      <c r="BT93" t="n">
        <v>750886</v>
      </c>
      <c r="BU93" t="n">
        <v>1972121</v>
      </c>
      <c r="BV93" t="n">
        <v>3073651</v>
      </c>
      <c r="BW93" t="n">
        <v>2780434</v>
      </c>
      <c r="BX93" t="n">
        <v>2096636</v>
      </c>
      <c r="BY93" t="n">
        <v>2927640</v>
      </c>
      <c r="BZ93" t="n">
        <v>3800120</v>
      </c>
      <c r="CA93" t="n">
        <v>3788168</v>
      </c>
      <c r="CB93" t="n">
        <v>3505326</v>
      </c>
      <c r="CC93" t="n">
        <v>3807176</v>
      </c>
      <c r="CD93" t="n">
        <v>3718644</v>
      </c>
      <c r="CE93" t="n">
        <v>3394733</v>
      </c>
      <c r="CF93" t="n">
        <v>2569245</v>
      </c>
      <c r="CG93" t="n">
        <v>2114030</v>
      </c>
      <c r="CH93" t="n">
        <v>2471298</v>
      </c>
      <c r="CI93" t="n">
        <v>2666189</v>
      </c>
      <c r="CJ93" t="n">
        <v>2808973</v>
      </c>
      <c r="CK93" t="n">
        <v>3092246</v>
      </c>
      <c r="CL93" t="n">
        <v>2126129</v>
      </c>
      <c r="CM93" t="n">
        <v>2126409</v>
      </c>
      <c r="CN93" t="n">
        <v>3051913</v>
      </c>
      <c r="CO93" t="n">
        <v>2684805</v>
      </c>
      <c r="CP93" t="n">
        <v>3044174</v>
      </c>
      <c r="CQ93" t="n">
        <v>1505325</v>
      </c>
      <c r="CR93" t="n">
        <v>1855270</v>
      </c>
      <c r="CS93" t="n">
        <v>1730936</v>
      </c>
      <c r="CT93" t="n">
        <v>826686</v>
      </c>
      <c r="CU93" t="n">
        <v>1788786</v>
      </c>
      <c r="CV93" t="n">
        <v>997417</v>
      </c>
      <c r="CW93" t="n">
        <v>2413936</v>
      </c>
      <c r="CX93" t="n">
        <v>3338737</v>
      </c>
      <c r="CY93" t="n">
        <v>2625388</v>
      </c>
      <c r="CZ93" t="n">
        <v>2988713</v>
      </c>
      <c r="DA93" t="n">
        <v>2899105</v>
      </c>
      <c r="DB93" t="n">
        <v>2922816</v>
      </c>
      <c r="DC93" t="n">
        <v>2100679</v>
      </c>
      <c r="DD93" t="n">
        <v>3106041</v>
      </c>
      <c r="DE93" t="n">
        <v>3204053</v>
      </c>
      <c r="DF93" t="n">
        <v>3139351</v>
      </c>
      <c r="DG93" t="n">
        <v>1184128</v>
      </c>
      <c r="DH93" t="n">
        <v>821906</v>
      </c>
      <c r="DI93" t="n">
        <v>1925581</v>
      </c>
      <c r="DJ93" t="n">
        <v>2943888</v>
      </c>
      <c r="DK93" t="n">
        <v>3119436</v>
      </c>
      <c r="DL93" t="n">
        <v>2947327</v>
      </c>
      <c r="DM93" t="n">
        <v>1680734</v>
      </c>
      <c r="DN93" t="n">
        <v>2811090</v>
      </c>
      <c r="DO93" t="n">
        <v>3014444</v>
      </c>
      <c r="DP93" t="n">
        <v>2681698</v>
      </c>
      <c r="DQ93" t="n">
        <v>3167019</v>
      </c>
      <c r="DR93" t="n">
        <v>2834735</v>
      </c>
      <c r="DS93" t="n">
        <v>1774167</v>
      </c>
      <c r="DT93" t="n">
        <v>419592</v>
      </c>
      <c r="DU93" t="n">
        <v>494831</v>
      </c>
      <c r="DV93" t="n">
        <v>2571842</v>
      </c>
      <c r="DW93" t="n">
        <v>2424969</v>
      </c>
      <c r="DX93" t="n">
        <v>2981581</v>
      </c>
      <c r="DY93" t="n">
        <v>2936227</v>
      </c>
      <c r="DZ93" t="n">
        <v>2548287</v>
      </c>
      <c r="EA93" t="n">
        <v>2285269</v>
      </c>
      <c r="EB93" t="n">
        <v>1787360</v>
      </c>
      <c r="EC93" t="n">
        <v>1830148</v>
      </c>
      <c r="ED93" t="n">
        <v>2110123</v>
      </c>
      <c r="EE93" t="n">
        <v>2590952</v>
      </c>
      <c r="EF93" t="n">
        <v>1258389</v>
      </c>
      <c r="EG93" t="n">
        <v>742092</v>
      </c>
      <c r="EH93" t="n">
        <v>1310106</v>
      </c>
      <c r="EI93" t="n">
        <v>1423421</v>
      </c>
      <c r="EJ93" t="n">
        <v>1354079</v>
      </c>
      <c r="EK93" t="n">
        <v>687270</v>
      </c>
      <c r="EL93" t="n">
        <v>1103034</v>
      </c>
      <c r="EM93" t="n">
        <v>1324829</v>
      </c>
      <c r="EN93" t="n">
        <v>2146486</v>
      </c>
      <c r="EO93" t="n">
        <v>1336314</v>
      </c>
      <c r="EP93" t="n">
        <v>1358908</v>
      </c>
      <c r="EQ93" t="n">
        <v>1073603</v>
      </c>
      <c r="ER93" t="n">
        <v>2329081</v>
      </c>
      <c r="ES93" t="n">
        <v>3589450</v>
      </c>
    </row>
    <row r="94" spans="1:302">
      <c r="A94" t="s">
        <v>181</v>
      </c>
      <c r="B94" t="s">
        <v>169</v>
      </c>
      <c r="C94" t="n">
        <v>286618317</v>
      </c>
      <c r="D94" t="n">
        <v>302083914</v>
      </c>
      <c r="E94" t="n">
        <v>362416495</v>
      </c>
      <c r="F94" t="n">
        <v>290189632</v>
      </c>
      <c r="G94" t="n">
        <v>350578013</v>
      </c>
      <c r="H94" t="n">
        <v>348824687</v>
      </c>
      <c r="I94" t="n">
        <v>378008354</v>
      </c>
      <c r="J94" t="n">
        <v>355704717</v>
      </c>
      <c r="K94" t="n">
        <v>355056320</v>
      </c>
      <c r="L94" t="n">
        <v>362796338</v>
      </c>
      <c r="M94" t="n">
        <v>359732694</v>
      </c>
      <c r="N94" t="n">
        <v>376727551</v>
      </c>
      <c r="O94" t="n">
        <v>363147528</v>
      </c>
      <c r="P94" t="n">
        <v>305222666</v>
      </c>
      <c r="Q94" t="n">
        <v>292687450</v>
      </c>
      <c r="R94" t="n">
        <v>371065374</v>
      </c>
      <c r="S94" t="n">
        <v>381361597</v>
      </c>
      <c r="T94" t="n">
        <v>371904323</v>
      </c>
      <c r="U94" t="n">
        <v>374464139</v>
      </c>
      <c r="V94" t="n">
        <v>374903309</v>
      </c>
      <c r="W94" t="n">
        <v>354679278</v>
      </c>
      <c r="X94" t="n">
        <v>344260902</v>
      </c>
      <c r="Y94" t="n">
        <v>356950014</v>
      </c>
      <c r="Z94" t="n">
        <v>364288954</v>
      </c>
      <c r="AA94" t="n">
        <v>362034449</v>
      </c>
      <c r="AB94" t="n">
        <v>288047480</v>
      </c>
      <c r="AC94" t="n">
        <v>346463658</v>
      </c>
      <c r="AD94" t="n">
        <v>357763448</v>
      </c>
      <c r="AE94" t="n">
        <v>372392086</v>
      </c>
      <c r="AF94" t="n">
        <v>359255915</v>
      </c>
      <c r="AG94" t="n">
        <v>375292092</v>
      </c>
      <c r="AH94" t="n">
        <v>382841542</v>
      </c>
      <c r="AI94" t="n">
        <v>350863652</v>
      </c>
      <c r="AJ94" t="n">
        <v>340673694</v>
      </c>
      <c r="AK94" t="n">
        <v>365715626</v>
      </c>
      <c r="AL94" t="n">
        <v>375956717</v>
      </c>
      <c r="AM94" t="n">
        <v>348974767</v>
      </c>
      <c r="AN94" t="n">
        <v>287007852</v>
      </c>
      <c r="AO94" t="n">
        <v>325977398</v>
      </c>
      <c r="AP94" t="n">
        <v>355399749</v>
      </c>
      <c r="AQ94" t="n">
        <v>318145133</v>
      </c>
      <c r="AR94" t="n">
        <v>360475122</v>
      </c>
      <c r="AS94" t="n">
        <v>357418358</v>
      </c>
      <c r="AT94" t="n">
        <v>375911006</v>
      </c>
      <c r="AU94" t="n">
        <v>358400655</v>
      </c>
      <c r="AV94" t="n">
        <v>350891906</v>
      </c>
      <c r="AW94" t="n">
        <v>359415572</v>
      </c>
      <c r="AX94" t="n">
        <v>352617174</v>
      </c>
      <c r="AY94" t="n">
        <v>350583870</v>
      </c>
      <c r="AZ94" t="n">
        <v>250645798</v>
      </c>
      <c r="BA94" t="n">
        <v>284354800</v>
      </c>
      <c r="BB94" t="n">
        <v>338592394</v>
      </c>
      <c r="BC94" t="n">
        <v>347612473</v>
      </c>
      <c r="BD94" t="n">
        <v>361819778</v>
      </c>
      <c r="BE94" t="n">
        <v>358495745</v>
      </c>
      <c r="BF94" t="n">
        <v>381731492</v>
      </c>
      <c r="BG94" t="n">
        <v>363074386</v>
      </c>
      <c r="BH94" t="n">
        <v>360296650</v>
      </c>
      <c r="BI94" t="n">
        <v>332445435</v>
      </c>
      <c r="BJ94" t="n">
        <v>360571292</v>
      </c>
      <c r="BK94" t="n">
        <v>346793916</v>
      </c>
      <c r="BL94" t="n">
        <v>293508901</v>
      </c>
      <c r="BM94" t="n">
        <v>316875202</v>
      </c>
      <c r="BN94" t="n">
        <v>335400123</v>
      </c>
      <c r="BO94" t="n">
        <v>341019659</v>
      </c>
      <c r="BP94" t="n">
        <v>352698353</v>
      </c>
      <c r="BQ94" t="n">
        <v>364643650</v>
      </c>
      <c r="BR94" t="n">
        <v>369040881</v>
      </c>
      <c r="BS94" t="n">
        <v>332052250</v>
      </c>
      <c r="BT94" t="n">
        <v>361428798</v>
      </c>
      <c r="BU94" t="n">
        <v>333285748</v>
      </c>
      <c r="BV94" t="n">
        <v>299589776</v>
      </c>
      <c r="BW94" t="n">
        <v>326880990</v>
      </c>
      <c r="BX94" t="n">
        <v>298329913</v>
      </c>
      <c r="BY94" t="n">
        <v>294948303</v>
      </c>
      <c r="BZ94" t="n">
        <v>315613746</v>
      </c>
      <c r="CA94" t="n">
        <v>370214660</v>
      </c>
      <c r="CB94" t="n">
        <v>351725688</v>
      </c>
      <c r="CC94" t="n">
        <v>382006367</v>
      </c>
      <c r="CD94" t="n">
        <v>368568129</v>
      </c>
      <c r="CE94" t="n">
        <v>348810066</v>
      </c>
      <c r="CF94" t="n">
        <v>357165278</v>
      </c>
      <c r="CG94" t="n">
        <v>356127611</v>
      </c>
      <c r="CH94" t="n">
        <v>360804438</v>
      </c>
      <c r="CI94" t="n">
        <v>265267143</v>
      </c>
      <c r="CJ94" t="n">
        <v>295078744</v>
      </c>
      <c r="CK94" t="n">
        <v>295824798</v>
      </c>
      <c r="CL94" t="n">
        <v>347222652</v>
      </c>
      <c r="CM94" t="n">
        <v>365314077</v>
      </c>
      <c r="CN94" t="n">
        <v>370289880</v>
      </c>
      <c r="CO94" t="n">
        <v>395942678</v>
      </c>
      <c r="CP94" t="n">
        <v>410728630</v>
      </c>
      <c r="CQ94" t="n">
        <v>393658940</v>
      </c>
      <c r="CR94" t="n">
        <v>372698624</v>
      </c>
      <c r="CS94" t="n">
        <v>353610455</v>
      </c>
      <c r="CT94" t="n">
        <v>378397024</v>
      </c>
      <c r="CU94" t="n">
        <v>321427244</v>
      </c>
      <c r="CV94" t="n">
        <v>287963687</v>
      </c>
      <c r="CW94" t="n">
        <v>352920137</v>
      </c>
      <c r="CX94" t="n">
        <v>373145070</v>
      </c>
      <c r="CY94" t="n">
        <v>370199890</v>
      </c>
      <c r="CZ94" t="n">
        <v>372693467</v>
      </c>
      <c r="DA94" t="n">
        <v>423109439</v>
      </c>
      <c r="DB94" t="n">
        <v>398882517</v>
      </c>
      <c r="DC94" t="n">
        <v>333558006</v>
      </c>
      <c r="DD94" t="n">
        <v>398801330</v>
      </c>
      <c r="DE94" t="n">
        <v>391631196</v>
      </c>
      <c r="DF94" t="n">
        <v>346901357</v>
      </c>
      <c r="DG94" t="n">
        <v>300927256</v>
      </c>
      <c r="DH94" t="n">
        <v>340172585</v>
      </c>
      <c r="DI94" t="n">
        <v>350046533</v>
      </c>
      <c r="DJ94" t="n">
        <v>333626015</v>
      </c>
      <c r="DK94" t="n">
        <v>344442246</v>
      </c>
      <c r="DL94" t="n">
        <v>357098800</v>
      </c>
      <c r="DM94" t="n">
        <v>405541460</v>
      </c>
      <c r="DN94" t="n">
        <v>398719644</v>
      </c>
      <c r="DO94" t="n">
        <v>399593246</v>
      </c>
      <c r="DP94" t="n">
        <v>392262433</v>
      </c>
      <c r="DQ94" t="n">
        <v>390542484</v>
      </c>
      <c r="DR94" t="n">
        <v>389339891</v>
      </c>
      <c r="DS94" t="n">
        <v>334217390</v>
      </c>
      <c r="DT94" t="n">
        <v>278069579</v>
      </c>
      <c r="DU94" t="n">
        <v>363783858</v>
      </c>
      <c r="DV94" t="n">
        <v>376871507</v>
      </c>
      <c r="DW94" t="n">
        <v>354252602</v>
      </c>
      <c r="DX94" t="n">
        <v>387720200</v>
      </c>
      <c r="DY94" t="n">
        <v>398465075</v>
      </c>
      <c r="DZ94" t="n">
        <v>425114880</v>
      </c>
      <c r="EA94" t="n">
        <v>405716227</v>
      </c>
      <c r="EB94" t="n">
        <v>415733408</v>
      </c>
      <c r="EC94" t="n">
        <v>386091925</v>
      </c>
      <c r="ED94" t="n">
        <v>371664376</v>
      </c>
      <c r="EE94" t="n">
        <v>297120172</v>
      </c>
      <c r="EF94" t="n">
        <v>303043786</v>
      </c>
      <c r="EG94" t="n">
        <v>313082416</v>
      </c>
      <c r="EH94" t="n">
        <v>363923470</v>
      </c>
      <c r="EI94" t="n">
        <v>394345629</v>
      </c>
      <c r="EJ94" t="n">
        <v>403313243</v>
      </c>
      <c r="EK94" t="n">
        <v>425509893</v>
      </c>
      <c r="EL94" t="n">
        <v>431802946</v>
      </c>
      <c r="EM94" t="n">
        <v>394613993</v>
      </c>
      <c r="EN94" t="n">
        <v>372948204</v>
      </c>
      <c r="EO94" t="n">
        <v>382331263</v>
      </c>
      <c r="EP94" t="n">
        <v>334124617</v>
      </c>
      <c r="EQ94" t="n">
        <v>329955220</v>
      </c>
      <c r="ER94" t="n">
        <v>269461340</v>
      </c>
      <c r="ES94" t="n">
        <v>367280644</v>
      </c>
    </row>
    <row r="95" spans="1:302">
      <c r="A95" t="s">
        <v>182</v>
      </c>
      <c r="B95" t="s">
        <v>169</v>
      </c>
      <c r="C95" t="n">
        <v>34977343</v>
      </c>
      <c r="D95" t="n">
        <v>28110640</v>
      </c>
      <c r="E95" t="n">
        <v>31372853</v>
      </c>
      <c r="F95" t="n">
        <v>32073853</v>
      </c>
      <c r="G95" t="n">
        <v>31903125</v>
      </c>
      <c r="H95" t="n">
        <v>32330359</v>
      </c>
      <c r="I95" t="n">
        <v>32874072</v>
      </c>
      <c r="J95" t="n">
        <v>34876796</v>
      </c>
      <c r="K95" t="n">
        <v>33405789</v>
      </c>
      <c r="L95" t="n">
        <v>33296048</v>
      </c>
      <c r="M95" t="n">
        <v>32534088</v>
      </c>
      <c r="N95" t="n">
        <v>31484026</v>
      </c>
      <c r="O95" t="n">
        <v>31871461</v>
      </c>
      <c r="P95" t="n">
        <v>28728969</v>
      </c>
      <c r="Q95" t="n">
        <v>34487006</v>
      </c>
      <c r="R95" t="n">
        <v>29396443</v>
      </c>
      <c r="S95" t="n">
        <v>31279210</v>
      </c>
      <c r="T95" t="n">
        <v>32097064</v>
      </c>
      <c r="U95" t="n">
        <v>32782772</v>
      </c>
      <c r="V95" t="n">
        <v>33484716</v>
      </c>
      <c r="W95" t="n">
        <v>33687994</v>
      </c>
      <c r="X95" t="n">
        <v>35276268</v>
      </c>
      <c r="Y95" t="n">
        <v>32182892</v>
      </c>
      <c r="Z95" t="n">
        <v>32310945</v>
      </c>
      <c r="AA95" t="n">
        <v>30713027</v>
      </c>
      <c r="AB95" t="n">
        <v>31498917</v>
      </c>
      <c r="AC95" t="n">
        <v>32587175</v>
      </c>
      <c r="AD95" t="n">
        <v>30066248</v>
      </c>
      <c r="AE95" t="n">
        <v>31682827</v>
      </c>
      <c r="AF95" t="n">
        <v>30897141</v>
      </c>
      <c r="AG95" t="n">
        <v>33239630</v>
      </c>
      <c r="AH95" t="n">
        <v>33000773</v>
      </c>
      <c r="AI95" t="n">
        <v>31782680</v>
      </c>
      <c r="AJ95" t="n">
        <v>32928745</v>
      </c>
      <c r="AK95" t="n">
        <v>28169314</v>
      </c>
      <c r="AL95" t="n">
        <v>28076809</v>
      </c>
      <c r="AM95" t="n">
        <v>29210885</v>
      </c>
      <c r="AN95" t="n">
        <v>27332502</v>
      </c>
      <c r="AO95" t="n">
        <v>28731263</v>
      </c>
      <c r="AP95" t="n">
        <v>26371621</v>
      </c>
      <c r="AQ95" t="n">
        <v>32954117</v>
      </c>
      <c r="AR95" t="n">
        <v>31223410</v>
      </c>
      <c r="AS95" t="n">
        <v>32756044</v>
      </c>
      <c r="AT95" t="n">
        <v>33463449</v>
      </c>
      <c r="AU95" t="n">
        <v>32318317</v>
      </c>
      <c r="AV95" t="n">
        <v>34484260</v>
      </c>
      <c r="AW95" t="n">
        <v>31023354</v>
      </c>
      <c r="AX95" t="n">
        <v>31816850</v>
      </c>
      <c r="AY95" t="n">
        <v>31502923</v>
      </c>
      <c r="AZ95" t="n">
        <v>30064136</v>
      </c>
      <c r="BA95" t="n">
        <v>33497205</v>
      </c>
      <c r="BB95" t="n">
        <v>30995575</v>
      </c>
      <c r="BC95" t="n">
        <v>31749640</v>
      </c>
      <c r="BD95" t="n">
        <v>30564333</v>
      </c>
      <c r="BE95" t="n">
        <v>32783142</v>
      </c>
      <c r="BF95" t="n">
        <v>32455451</v>
      </c>
      <c r="BG95" t="n">
        <v>31957267</v>
      </c>
      <c r="BH95" t="n">
        <v>33379334</v>
      </c>
      <c r="BI95" t="n">
        <v>31895699</v>
      </c>
      <c r="BJ95" t="n">
        <v>30769011</v>
      </c>
      <c r="BK95" t="n">
        <v>31322381</v>
      </c>
      <c r="BL95" t="n">
        <v>29766177</v>
      </c>
      <c r="BM95" t="n">
        <v>33852749</v>
      </c>
      <c r="BN95" t="n">
        <v>31547147</v>
      </c>
      <c r="BO95" t="n">
        <v>32144801</v>
      </c>
      <c r="BP95" t="n">
        <v>30164042</v>
      </c>
      <c r="BQ95" t="n">
        <v>31897484</v>
      </c>
      <c r="BR95" t="n">
        <v>32381253</v>
      </c>
      <c r="BS95" t="n">
        <v>31076918</v>
      </c>
      <c r="BT95" t="n">
        <v>31427072</v>
      </c>
      <c r="BU95" t="n">
        <v>30734218</v>
      </c>
      <c r="BV95" t="n">
        <v>32736981</v>
      </c>
      <c r="BW95" t="n">
        <v>31560104</v>
      </c>
      <c r="BX95" t="n">
        <v>29061653</v>
      </c>
      <c r="BY95" t="n">
        <v>31705820</v>
      </c>
      <c r="BZ95" t="n">
        <v>29091526</v>
      </c>
      <c r="CA95" t="n">
        <v>29802791</v>
      </c>
      <c r="CB95" t="n">
        <v>29658551</v>
      </c>
      <c r="CC95" t="n">
        <v>29865283</v>
      </c>
      <c r="CD95" t="n">
        <v>31479239</v>
      </c>
      <c r="CE95" t="n">
        <v>29412332</v>
      </c>
      <c r="CF95" t="n">
        <v>31138981</v>
      </c>
      <c r="CG95" t="n">
        <v>28636913</v>
      </c>
      <c r="CH95" t="n">
        <v>30105373</v>
      </c>
      <c r="CI95" t="n">
        <v>31914167</v>
      </c>
      <c r="CJ95" t="n">
        <v>26799664</v>
      </c>
      <c r="CK95" t="n">
        <v>30249721</v>
      </c>
      <c r="CL95" t="n">
        <v>28207916</v>
      </c>
      <c r="CM95" t="n">
        <v>28928872</v>
      </c>
      <c r="CN95" t="n">
        <v>27969192</v>
      </c>
      <c r="CO95" t="n">
        <v>29494336</v>
      </c>
      <c r="CP95" t="n">
        <v>27934776</v>
      </c>
      <c r="CQ95" t="n">
        <v>26052759</v>
      </c>
      <c r="CR95" t="n">
        <v>30085259</v>
      </c>
      <c r="CS95" t="n">
        <v>28321754</v>
      </c>
      <c r="CT95" t="n">
        <v>29032509</v>
      </c>
      <c r="CU95" t="n">
        <v>29264654</v>
      </c>
      <c r="CV95" t="n">
        <v>27138579</v>
      </c>
      <c r="CW95" t="n">
        <v>26670066</v>
      </c>
      <c r="CX95" t="n">
        <v>25672999</v>
      </c>
      <c r="CY95" t="n">
        <v>27472961</v>
      </c>
      <c r="CZ95" t="n">
        <v>26724703</v>
      </c>
      <c r="DA95" t="n">
        <v>27032959</v>
      </c>
      <c r="DB95" t="n">
        <v>29036744</v>
      </c>
      <c r="DC95" t="n">
        <v>30505542</v>
      </c>
      <c r="DD95" t="n">
        <v>27572646</v>
      </c>
      <c r="DE95" t="n">
        <v>23788930</v>
      </c>
      <c r="DF95" t="n">
        <v>26109350</v>
      </c>
      <c r="DG95" t="n">
        <v>26890222</v>
      </c>
      <c r="DH95" t="n">
        <v>22201254</v>
      </c>
      <c r="DI95" t="n">
        <v>24698431</v>
      </c>
      <c r="DJ95" t="n">
        <v>26377498</v>
      </c>
      <c r="DK95" t="n">
        <v>26461528</v>
      </c>
      <c r="DL95" t="n">
        <v>26473000</v>
      </c>
      <c r="DM95" t="n">
        <v>27137953</v>
      </c>
      <c r="DN95" t="n">
        <v>28562364</v>
      </c>
      <c r="DO95" t="n">
        <v>28130053</v>
      </c>
      <c r="DP95" t="n">
        <v>27586370</v>
      </c>
      <c r="DQ95" t="n">
        <v>25942839</v>
      </c>
      <c r="DR95" t="n">
        <v>26129712</v>
      </c>
      <c r="DS95" t="n">
        <v>25820395</v>
      </c>
      <c r="DT95" t="n">
        <v>25705238</v>
      </c>
      <c r="DU95" t="n">
        <v>24230418</v>
      </c>
      <c r="DV95" t="n">
        <v>22561491</v>
      </c>
      <c r="DW95" t="n">
        <v>24939874</v>
      </c>
      <c r="DX95" t="n">
        <v>24954243</v>
      </c>
      <c r="DY95" t="n">
        <v>27200729</v>
      </c>
      <c r="DZ95" t="n">
        <v>27498589</v>
      </c>
      <c r="EA95" t="n">
        <v>25976067</v>
      </c>
      <c r="EB95" t="n">
        <v>25816123</v>
      </c>
      <c r="EC95" t="n">
        <v>24244756</v>
      </c>
      <c r="ED95" t="n">
        <v>25977165</v>
      </c>
      <c r="EE95" t="n">
        <v>27261794</v>
      </c>
      <c r="EF95" t="n">
        <v>23622867</v>
      </c>
      <c r="EG95" t="n">
        <v>27229741</v>
      </c>
      <c r="EH95" t="n">
        <v>23097436</v>
      </c>
      <c r="EI95" t="n">
        <v>23731132</v>
      </c>
      <c r="EJ95" t="n">
        <v>24012296</v>
      </c>
      <c r="EK95" t="n">
        <v>24954101</v>
      </c>
      <c r="EL95" t="n">
        <v>25351987</v>
      </c>
      <c r="EM95" t="n">
        <v>25074418</v>
      </c>
      <c r="EN95" t="n">
        <v>28310211</v>
      </c>
      <c r="EO95" t="n">
        <v>24620382</v>
      </c>
      <c r="EP95" t="n">
        <v>25917409</v>
      </c>
      <c r="EQ95" t="n">
        <v>25967203</v>
      </c>
      <c r="ER95" t="n">
        <v>25010554</v>
      </c>
      <c r="ES95" t="n">
        <v>23991717</v>
      </c>
    </row>
    <row r="97" spans="1:302">
      <c r="A97" t="s">
        <v>183</v>
      </c>
    </row>
    <row r="98" spans="1:302">
      <c r="A98" t="s">
        <v>184</v>
      </c>
      <c r="B98" t="s">
        <v>185</v>
      </c>
      <c r="C98" t="n">
        <v>844125</v>
      </c>
      <c r="D98" t="n">
        <v>671531</v>
      </c>
      <c r="E98" t="n">
        <v>745361</v>
      </c>
      <c r="F98" t="n">
        <v>791726</v>
      </c>
      <c r="G98" t="n">
        <v>747035</v>
      </c>
      <c r="H98" t="n">
        <v>778777</v>
      </c>
      <c r="I98" t="n">
        <v>803201</v>
      </c>
      <c r="J98" t="n">
        <v>875987</v>
      </c>
      <c r="K98" t="n">
        <v>838691</v>
      </c>
      <c r="L98" t="n">
        <v>814404</v>
      </c>
      <c r="M98" t="n">
        <v>782229</v>
      </c>
      <c r="N98" t="n">
        <v>749035</v>
      </c>
      <c r="O98" t="n">
        <v>757778</v>
      </c>
      <c r="P98" t="n">
        <v>680461</v>
      </c>
      <c r="Q98" t="n">
        <v>844675</v>
      </c>
      <c r="R98" t="n">
        <v>699295</v>
      </c>
      <c r="S98" t="n">
        <v>746247</v>
      </c>
      <c r="T98" t="n">
        <v>771856</v>
      </c>
      <c r="U98" t="n">
        <v>824800</v>
      </c>
      <c r="V98" t="n">
        <v>845793</v>
      </c>
      <c r="W98" t="n">
        <v>819153</v>
      </c>
      <c r="X98" t="n">
        <v>854507</v>
      </c>
      <c r="Y98" t="n">
        <v>749055</v>
      </c>
      <c r="Z98" t="n">
        <v>762792</v>
      </c>
      <c r="AA98" t="n">
        <v>698678</v>
      </c>
      <c r="AB98" t="n">
        <v>761657</v>
      </c>
      <c r="AC98" t="n">
        <v>777599</v>
      </c>
      <c r="AD98" t="n">
        <v>687100</v>
      </c>
      <c r="AE98" t="n">
        <v>749189</v>
      </c>
      <c r="AF98" t="n">
        <v>731190</v>
      </c>
      <c r="AG98" t="n">
        <v>787032</v>
      </c>
      <c r="AH98" t="n">
        <v>786096</v>
      </c>
      <c r="AI98" t="n">
        <v>775862</v>
      </c>
      <c r="AJ98" t="n">
        <v>819457</v>
      </c>
      <c r="AK98" t="n">
        <v>706326</v>
      </c>
      <c r="AL98" t="n">
        <v>690800</v>
      </c>
      <c r="AM98" t="n">
        <v>689016</v>
      </c>
      <c r="AN98" t="n">
        <v>657505</v>
      </c>
      <c r="AO98" t="n">
        <v>710629</v>
      </c>
      <c r="AP98" t="n">
        <v>615154</v>
      </c>
      <c r="AQ98" t="n">
        <v>796314</v>
      </c>
      <c r="AR98" t="n">
        <v>734029</v>
      </c>
      <c r="AS98" t="n">
        <v>786207</v>
      </c>
      <c r="AT98" t="n">
        <v>763458</v>
      </c>
      <c r="AU98" t="n">
        <v>728794</v>
      </c>
      <c r="AV98" t="n">
        <v>789579</v>
      </c>
      <c r="AW98" t="n">
        <v>670553</v>
      </c>
      <c r="AX98" t="n">
        <v>676389</v>
      </c>
      <c r="AY98" t="n">
        <v>683709</v>
      </c>
      <c r="AZ98" t="n">
        <v>690337</v>
      </c>
      <c r="BA98" t="n">
        <v>757529</v>
      </c>
      <c r="BB98" t="n">
        <v>654475</v>
      </c>
      <c r="BC98" t="n">
        <v>718977</v>
      </c>
      <c r="BD98" t="n">
        <v>657821</v>
      </c>
      <c r="BE98" t="n">
        <v>716497</v>
      </c>
      <c r="BF98" t="n">
        <v>702646</v>
      </c>
      <c r="BG98" t="n">
        <v>699328</v>
      </c>
      <c r="BH98" t="n">
        <v>725358</v>
      </c>
      <c r="BI98" t="n">
        <v>686358</v>
      </c>
      <c r="BJ98" t="n">
        <v>664715</v>
      </c>
      <c r="BK98" t="n">
        <v>658680</v>
      </c>
      <c r="BL98" t="n">
        <v>667770</v>
      </c>
      <c r="BM98" t="n">
        <v>752339</v>
      </c>
      <c r="BN98" t="n">
        <v>690448</v>
      </c>
      <c r="BO98" t="n">
        <v>696748</v>
      </c>
      <c r="BP98" t="n">
        <v>633340</v>
      </c>
      <c r="BQ98" t="n">
        <v>685984</v>
      </c>
      <c r="BR98" t="n">
        <v>705316</v>
      </c>
      <c r="BS98" t="n">
        <v>693116</v>
      </c>
      <c r="BT98" t="n">
        <v>687272</v>
      </c>
      <c r="BU98" t="n">
        <v>665296</v>
      </c>
      <c r="BV98" t="n">
        <v>727598</v>
      </c>
      <c r="BW98" t="n">
        <v>673959</v>
      </c>
      <c r="BX98" t="n">
        <v>623558</v>
      </c>
      <c r="BY98" t="n">
        <v>690383</v>
      </c>
      <c r="BZ98" t="n">
        <v>630494</v>
      </c>
      <c r="CA98" t="n">
        <v>597951</v>
      </c>
      <c r="CB98" t="n">
        <v>618392</v>
      </c>
      <c r="CC98" t="n">
        <v>616654</v>
      </c>
      <c r="CD98" t="n">
        <v>665307</v>
      </c>
      <c r="CE98" t="n">
        <v>615551</v>
      </c>
      <c r="CF98" t="n">
        <v>659584</v>
      </c>
      <c r="CG98" t="n">
        <v>601589</v>
      </c>
      <c r="CH98" t="n">
        <v>618815</v>
      </c>
      <c r="CI98" t="n">
        <v>713625</v>
      </c>
      <c r="CJ98" t="n">
        <v>555956</v>
      </c>
      <c r="CK98" t="n">
        <v>625657</v>
      </c>
      <c r="CL98" t="n">
        <v>587139</v>
      </c>
      <c r="CM98" t="n">
        <v>596029</v>
      </c>
      <c r="CN98" t="n">
        <v>568017</v>
      </c>
      <c r="CO98" t="n">
        <v>593226</v>
      </c>
      <c r="CP98" t="n">
        <v>595745</v>
      </c>
      <c r="CQ98" t="n">
        <v>564326</v>
      </c>
      <c r="CR98" t="n">
        <v>646103</v>
      </c>
      <c r="CS98" t="n">
        <v>591870</v>
      </c>
      <c r="CT98" t="n">
        <v>570198</v>
      </c>
      <c r="CU98" t="n">
        <v>609205</v>
      </c>
      <c r="CV98" t="n">
        <v>575697</v>
      </c>
      <c r="CW98" t="n">
        <v>550664</v>
      </c>
      <c r="CX98" t="n">
        <v>513693</v>
      </c>
      <c r="CY98" t="n">
        <v>572014</v>
      </c>
      <c r="CZ98" t="n">
        <v>556234</v>
      </c>
      <c r="DA98" t="n">
        <v>553780</v>
      </c>
      <c r="DB98" t="n">
        <v>584113</v>
      </c>
      <c r="DC98" t="n">
        <v>684257</v>
      </c>
      <c r="DD98" t="n">
        <v>585762</v>
      </c>
      <c r="DE98" t="n">
        <v>511782</v>
      </c>
      <c r="DF98" t="n">
        <v>570225</v>
      </c>
      <c r="DG98" t="n">
        <v>579731</v>
      </c>
      <c r="DH98" t="n">
        <v>451612</v>
      </c>
      <c r="DI98" t="n">
        <v>495854</v>
      </c>
      <c r="DJ98" t="n">
        <v>569552</v>
      </c>
      <c r="DK98" t="n">
        <v>563295</v>
      </c>
      <c r="DL98" t="n">
        <v>575292</v>
      </c>
      <c r="DM98" t="n">
        <v>601838</v>
      </c>
      <c r="DN98" t="n">
        <v>620465</v>
      </c>
      <c r="DO98" t="n">
        <v>598467</v>
      </c>
      <c r="DP98" t="n">
        <v>588478</v>
      </c>
      <c r="DQ98" t="n">
        <v>563254</v>
      </c>
      <c r="DR98" t="n">
        <v>558366</v>
      </c>
      <c r="DS98" t="n">
        <v>561455</v>
      </c>
      <c r="DT98" t="n">
        <v>563807</v>
      </c>
      <c r="DU98" t="n">
        <v>494438</v>
      </c>
      <c r="DV98" t="n">
        <v>501982</v>
      </c>
      <c r="DW98" t="n">
        <v>562455</v>
      </c>
      <c r="DX98" t="n">
        <v>544007</v>
      </c>
      <c r="DY98" t="n">
        <v>582823</v>
      </c>
      <c r="DZ98" t="n">
        <v>586447</v>
      </c>
      <c r="EA98" t="n">
        <v>558279</v>
      </c>
      <c r="EB98" t="n">
        <v>552452</v>
      </c>
      <c r="EC98" t="n">
        <v>511112</v>
      </c>
      <c r="ED98" t="n">
        <v>554066</v>
      </c>
      <c r="EE98" t="n">
        <v>596068</v>
      </c>
      <c r="EF98" t="n">
        <v>481545</v>
      </c>
      <c r="EG98" t="n">
        <v>596055</v>
      </c>
      <c r="EH98" t="n">
        <v>488792</v>
      </c>
      <c r="EI98" t="n">
        <v>488274</v>
      </c>
      <c r="EJ98" t="n">
        <v>528371</v>
      </c>
      <c r="EK98" t="n">
        <v>538587</v>
      </c>
      <c r="EL98" t="n">
        <v>559940</v>
      </c>
      <c r="EM98" t="n">
        <v>553001</v>
      </c>
      <c r="EN98" t="n">
        <v>603979</v>
      </c>
      <c r="EO98" t="n">
        <v>521548</v>
      </c>
      <c r="EP98" t="n">
        <v>529427</v>
      </c>
      <c r="EQ98" t="n">
        <v>560872</v>
      </c>
      <c r="ER98" t="n">
        <v>532157</v>
      </c>
      <c r="ES98" t="n">
        <v>467955</v>
      </c>
    </row>
    <row r="99" spans="1:302">
      <c r="A99" t="s">
        <v>186</v>
      </c>
      <c r="B99" t="s">
        <v>171</v>
      </c>
      <c r="C99" t="n">
        <v>49642808</v>
      </c>
      <c r="D99" t="n">
        <v>38779285</v>
      </c>
      <c r="E99" t="n">
        <v>44598207</v>
      </c>
      <c r="F99" t="n">
        <v>48937494</v>
      </c>
      <c r="G99" t="n">
        <v>47498036</v>
      </c>
      <c r="H99" t="n">
        <v>51566913</v>
      </c>
      <c r="I99" t="n">
        <v>54828384</v>
      </c>
      <c r="J99" t="n">
        <v>59567169</v>
      </c>
      <c r="K99" t="n">
        <v>56005022</v>
      </c>
      <c r="L99" t="n">
        <v>51652665</v>
      </c>
      <c r="M99" t="n">
        <v>44716463</v>
      </c>
      <c r="N99" t="n">
        <v>40190624</v>
      </c>
      <c r="O99" t="n">
        <v>38803444</v>
      </c>
      <c r="P99" t="n">
        <v>35589300</v>
      </c>
      <c r="Q99" t="n">
        <v>43496959</v>
      </c>
      <c r="R99" t="n">
        <v>37470001</v>
      </c>
      <c r="S99" t="n">
        <v>40716823</v>
      </c>
      <c r="T99" t="n">
        <v>46516821</v>
      </c>
      <c r="U99" t="n">
        <v>52976874</v>
      </c>
      <c r="V99" t="n">
        <v>59091450</v>
      </c>
      <c r="W99" t="n">
        <v>60706236</v>
      </c>
      <c r="X99" t="n">
        <v>63666125</v>
      </c>
      <c r="Y99" t="n">
        <v>55330413</v>
      </c>
      <c r="Z99" t="n">
        <v>57693056</v>
      </c>
      <c r="AA99" t="n">
        <v>57503264</v>
      </c>
      <c r="AB99" t="n">
        <v>70130701</v>
      </c>
      <c r="AC99" t="n">
        <v>71301252</v>
      </c>
      <c r="AD99" t="n">
        <v>62107982</v>
      </c>
      <c r="AE99" t="n">
        <v>73770547</v>
      </c>
      <c r="AF99" t="n">
        <v>76702195</v>
      </c>
      <c r="AG99" t="n">
        <v>92115107</v>
      </c>
      <c r="AH99" t="n">
        <v>100365841</v>
      </c>
      <c r="AI99" t="n">
        <v>107624385</v>
      </c>
      <c r="AJ99" t="n">
        <v>109204380</v>
      </c>
      <c r="AK99" t="n">
        <v>88305321</v>
      </c>
      <c r="AL99" t="n">
        <v>70095970</v>
      </c>
      <c r="AM99" t="n">
        <v>49007540</v>
      </c>
      <c r="AN99" t="n">
        <v>32474509</v>
      </c>
      <c r="AO99" t="n">
        <v>33810608</v>
      </c>
      <c r="AP99" t="n">
        <v>28444928</v>
      </c>
      <c r="AQ99" t="n">
        <v>36252414</v>
      </c>
      <c r="AR99" t="n">
        <v>35228100</v>
      </c>
      <c r="AS99" t="n">
        <v>41995125</v>
      </c>
      <c r="AT99" t="n">
        <v>49933076</v>
      </c>
      <c r="AU99" t="n">
        <v>52306965</v>
      </c>
      <c r="AV99" t="n">
        <v>59978864</v>
      </c>
      <c r="AW99" t="n">
        <v>49542168</v>
      </c>
      <c r="AX99" t="n">
        <v>50136581</v>
      </c>
      <c r="AY99" t="n">
        <v>52062889</v>
      </c>
      <c r="AZ99" t="n">
        <v>52483246</v>
      </c>
      <c r="BA99" t="n">
        <v>63942183</v>
      </c>
      <c r="BB99" t="n">
        <v>53290454</v>
      </c>
      <c r="BC99" t="n">
        <v>59770651</v>
      </c>
      <c r="BD99" t="n">
        <v>57519364</v>
      </c>
      <c r="BE99" t="n">
        <v>64168938</v>
      </c>
      <c r="BF99" t="n">
        <v>61149066</v>
      </c>
      <c r="BG99" t="n">
        <v>59871943</v>
      </c>
      <c r="BH99" t="n">
        <v>63198032</v>
      </c>
      <c r="BI99" t="n">
        <v>60702651</v>
      </c>
      <c r="BJ99" t="n">
        <v>59846772</v>
      </c>
      <c r="BK99" t="n">
        <v>62591716</v>
      </c>
      <c r="BL99" t="n">
        <v>67811241</v>
      </c>
      <c r="BM99" t="n">
        <v>70911373</v>
      </c>
      <c r="BN99" t="n">
        <v>78235710</v>
      </c>
      <c r="BO99" t="n">
        <v>83912558</v>
      </c>
      <c r="BP99" t="n">
        <v>80604555</v>
      </c>
      <c r="BQ99" t="n">
        <v>91466082</v>
      </c>
      <c r="BR99" t="n">
        <v>91456735</v>
      </c>
      <c r="BS99" t="n">
        <v>92454548</v>
      </c>
      <c r="BT99" t="n">
        <v>90860910</v>
      </c>
      <c r="BU99" t="n">
        <v>88218542</v>
      </c>
      <c r="BV99" t="n">
        <v>94369742</v>
      </c>
      <c r="BW99" t="n">
        <v>88951383</v>
      </c>
      <c r="BX99" t="n">
        <v>81954158</v>
      </c>
      <c r="BY99" t="n">
        <v>91954724</v>
      </c>
      <c r="BZ99" t="n">
        <v>87458521</v>
      </c>
      <c r="CA99" t="n">
        <v>85695818</v>
      </c>
      <c r="CB99" t="n">
        <v>90290367</v>
      </c>
      <c r="CC99" t="n">
        <v>90471115</v>
      </c>
      <c r="CD99" t="n">
        <v>91766289</v>
      </c>
      <c r="CE99" t="n">
        <v>80923124</v>
      </c>
      <c r="CF99" t="n">
        <v>86347273</v>
      </c>
      <c r="CG99" t="n">
        <v>75474124</v>
      </c>
      <c r="CH99" t="n">
        <v>78835102</v>
      </c>
      <c r="CI99" t="n">
        <v>91490189</v>
      </c>
      <c r="CJ99" t="n">
        <v>70029785</v>
      </c>
      <c r="CK99" t="n">
        <v>78677561</v>
      </c>
      <c r="CL99" t="n">
        <v>75952626</v>
      </c>
      <c r="CM99" t="n">
        <v>76606467</v>
      </c>
      <c r="CN99" t="n">
        <v>72378896</v>
      </c>
      <c r="CO99" t="n">
        <v>74260298</v>
      </c>
      <c r="CP99" t="n">
        <v>77732632</v>
      </c>
      <c r="CQ99" t="n">
        <v>67286211</v>
      </c>
      <c r="CR99" t="n">
        <v>82543627</v>
      </c>
      <c r="CS99" t="n">
        <v>78477727</v>
      </c>
      <c r="CT99" t="n">
        <v>76110792</v>
      </c>
      <c r="CU99" t="n">
        <v>79342433</v>
      </c>
      <c r="CV99" t="n">
        <v>73426047</v>
      </c>
      <c r="CW99" t="n">
        <v>71227047</v>
      </c>
      <c r="CX99" t="n">
        <v>65638406</v>
      </c>
      <c r="CY99" t="n">
        <v>74814321</v>
      </c>
      <c r="CZ99" t="n">
        <v>72016574</v>
      </c>
      <c r="DA99" t="n">
        <v>71146522</v>
      </c>
      <c r="DB99" t="n">
        <v>77119627</v>
      </c>
      <c r="DC99" t="n">
        <v>89719601</v>
      </c>
      <c r="DD99" t="n">
        <v>73620588</v>
      </c>
      <c r="DE99" t="n">
        <v>58120929</v>
      </c>
      <c r="DF99" t="n">
        <v>61710905</v>
      </c>
      <c r="DG99" t="n">
        <v>53146566</v>
      </c>
      <c r="DH99" t="n">
        <v>34826772</v>
      </c>
      <c r="DI99" t="n">
        <v>32644031</v>
      </c>
      <c r="DJ99" t="n">
        <v>37201670</v>
      </c>
      <c r="DK99" t="n">
        <v>34753511</v>
      </c>
      <c r="DL99" t="n">
        <v>38277045</v>
      </c>
      <c r="DM99" t="n">
        <v>45234816</v>
      </c>
      <c r="DN99" t="n">
        <v>49408866</v>
      </c>
      <c r="DO99" t="n">
        <v>45029493</v>
      </c>
      <c r="DP99" t="n">
        <v>36135409</v>
      </c>
      <c r="DQ99" t="n">
        <v>28774093</v>
      </c>
      <c r="DR99" t="n">
        <v>29183941</v>
      </c>
      <c r="DS99" t="n">
        <v>28653955</v>
      </c>
      <c r="DT99" t="n">
        <v>27069292</v>
      </c>
      <c r="DU99" t="n">
        <v>19356726</v>
      </c>
      <c r="DV99" t="n">
        <v>18140992</v>
      </c>
      <c r="DW99" t="n">
        <v>22063493</v>
      </c>
      <c r="DX99" t="n">
        <v>24596586</v>
      </c>
      <c r="DY99" t="n">
        <v>29907768</v>
      </c>
      <c r="DZ99" t="n">
        <v>33857747</v>
      </c>
      <c r="EA99" t="n">
        <v>31352161</v>
      </c>
      <c r="EB99" t="n">
        <v>28702907</v>
      </c>
      <c r="EC99" t="n">
        <v>27128565</v>
      </c>
      <c r="ED99" t="n">
        <v>31683237</v>
      </c>
      <c r="EE99" t="n">
        <v>34889691</v>
      </c>
      <c r="EF99" t="n">
        <v>30334467</v>
      </c>
      <c r="EG99" t="n">
        <v>38377544</v>
      </c>
      <c r="EH99" t="n">
        <v>33520079</v>
      </c>
      <c r="EI99" t="n">
        <v>31824774</v>
      </c>
      <c r="EJ99" t="n">
        <v>34066897</v>
      </c>
      <c r="EK99" t="n">
        <v>34971395</v>
      </c>
      <c r="EL99" t="n">
        <v>34488602</v>
      </c>
      <c r="EM99" t="n">
        <v>34227899</v>
      </c>
      <c r="EN99" t="n">
        <v>38212537</v>
      </c>
      <c r="EO99" t="n">
        <v>36027203</v>
      </c>
      <c r="EP99" t="n">
        <v>36768865</v>
      </c>
      <c r="EQ99" t="n">
        <v>40262036</v>
      </c>
      <c r="ER99" t="n">
        <v>40242259</v>
      </c>
      <c r="ES99" t="n">
        <v>36837931</v>
      </c>
    </row>
    <row r="100" spans="1:302">
      <c r="A100" t="s">
        <v>187</v>
      </c>
      <c r="B100" t="s">
        <v>171</v>
      </c>
      <c r="C100" t="n">
        <v>58.8097829113</v>
      </c>
      <c r="D100" t="n">
        <v>57.7475723384</v>
      </c>
      <c r="E100" t="n">
        <v>59.8343715327</v>
      </c>
      <c r="F100" t="n">
        <v>61.8111493118</v>
      </c>
      <c r="G100" t="n">
        <v>63.5820758064</v>
      </c>
      <c r="H100" t="n">
        <v>66.21524903789999</v>
      </c>
      <c r="I100" t="n">
        <v>68.2623452909</v>
      </c>
      <c r="J100" t="n">
        <v>68.0000605032</v>
      </c>
      <c r="K100" t="n">
        <v>66.77670560430001</v>
      </c>
      <c r="L100" t="n">
        <v>63.4238842147</v>
      </c>
      <c r="M100" t="n">
        <v>57.165437487</v>
      </c>
      <c r="N100" t="n">
        <v>53.6565367439</v>
      </c>
      <c r="O100" t="n">
        <v>51.2068758924</v>
      </c>
      <c r="P100" t="n">
        <v>52.3017483735</v>
      </c>
      <c r="Q100" t="n">
        <v>51.4954970847</v>
      </c>
      <c r="R100" t="n">
        <v>53.5825381277</v>
      </c>
      <c r="S100" t="n">
        <v>54.5621262129</v>
      </c>
      <c r="T100" t="n">
        <v>60.2661908439</v>
      </c>
      <c r="U100" t="n">
        <v>64.2299636275</v>
      </c>
      <c r="V100" t="n">
        <v>69.86514430840001</v>
      </c>
      <c r="W100" t="n">
        <v>74.1085438251</v>
      </c>
      <c r="X100" t="n">
        <v>74.506265016</v>
      </c>
      <c r="Y100" t="n">
        <v>73.86695636499999</v>
      </c>
      <c r="Z100" t="n">
        <v>75.63406013700001</v>
      </c>
      <c r="AA100" t="n">
        <v>82.30295500930001</v>
      </c>
      <c r="AB100" t="n">
        <v>92.07648718519999</v>
      </c>
      <c r="AC100" t="n">
        <v>91.694114833</v>
      </c>
      <c r="AD100" t="n">
        <v>90.39147431230001</v>
      </c>
      <c r="AE100" t="n">
        <v>98.46720520460001</v>
      </c>
      <c r="AF100" t="n">
        <v>104.900497819</v>
      </c>
      <c r="AG100" t="n">
        <v>117.04112031</v>
      </c>
      <c r="AH100" t="n">
        <v>127.676315615</v>
      </c>
      <c r="AI100" t="n">
        <v>138.71588633</v>
      </c>
      <c r="AJ100" t="n">
        <v>133.264320153</v>
      </c>
      <c r="AK100" t="n">
        <v>125.020629284</v>
      </c>
      <c r="AL100" t="n">
        <v>101.470715113</v>
      </c>
      <c r="AM100" t="n">
        <v>71.12685336769999</v>
      </c>
      <c r="AN100" t="n">
        <v>49.3905126197</v>
      </c>
      <c r="AO100" t="n">
        <v>47.5784241848</v>
      </c>
      <c r="AP100" t="n">
        <v>46.2403365661</v>
      </c>
      <c r="AQ100" t="n">
        <v>45.5252752055</v>
      </c>
      <c r="AR100" t="n">
        <v>47.9927904756</v>
      </c>
      <c r="AS100" t="n">
        <v>53.4148449454</v>
      </c>
      <c r="AT100" t="n">
        <v>65.40382837040001</v>
      </c>
      <c r="AU100" t="n">
        <v>71.771947903</v>
      </c>
      <c r="AV100" t="n">
        <v>75.9630942566</v>
      </c>
      <c r="AW100" t="n">
        <v>73.8825536535</v>
      </c>
      <c r="AX100" t="n">
        <v>74.1238858113</v>
      </c>
      <c r="AY100" t="n">
        <v>76.1477309791</v>
      </c>
      <c r="AZ100" t="n">
        <v>76.02554404590001</v>
      </c>
      <c r="BA100" t="n">
        <v>84.40889127680001</v>
      </c>
      <c r="BB100" t="n">
        <v>81.424735857</v>
      </c>
      <c r="BC100" t="n">
        <v>83.1329110667</v>
      </c>
      <c r="BD100" t="n">
        <v>87.43923346930001</v>
      </c>
      <c r="BE100" t="n">
        <v>89.5592556563</v>
      </c>
      <c r="BF100" t="n">
        <v>87.02684708939999</v>
      </c>
      <c r="BG100" t="n">
        <v>85.61353613750001</v>
      </c>
      <c r="BH100" t="n">
        <v>87.12667675820001</v>
      </c>
      <c r="BI100" t="n">
        <v>88.4416747528</v>
      </c>
      <c r="BJ100" t="n">
        <v>90.0337317497</v>
      </c>
      <c r="BK100" t="n">
        <v>95.0259853039</v>
      </c>
      <c r="BL100" t="n">
        <v>101.548798239</v>
      </c>
      <c r="BM100" t="n">
        <v>94.2545488138</v>
      </c>
      <c r="BN100" t="n">
        <v>113.311516581</v>
      </c>
      <c r="BO100" t="n">
        <v>120.434587541</v>
      </c>
      <c r="BP100" t="n">
        <v>127.269010326</v>
      </c>
      <c r="BQ100" t="n">
        <v>133.335590918</v>
      </c>
      <c r="BR100" t="n">
        <v>129.66774467</v>
      </c>
      <c r="BS100" t="n">
        <v>133.389718316</v>
      </c>
      <c r="BT100" t="n">
        <v>132.205167677</v>
      </c>
      <c r="BU100" t="n">
        <v>132.600439504</v>
      </c>
      <c r="BV100" t="n">
        <v>129.700386752</v>
      </c>
      <c r="BW100" t="n">
        <v>131.98337436</v>
      </c>
      <c r="BX100" t="n">
        <v>131.429887837</v>
      </c>
      <c r="BY100" t="n">
        <v>133.19378374</v>
      </c>
      <c r="BZ100" t="n">
        <v>138.714279597</v>
      </c>
      <c r="CA100" t="n">
        <v>143.315786745</v>
      </c>
      <c r="CB100" t="n">
        <v>146.008303794</v>
      </c>
      <c r="CC100" t="n">
        <v>146.712929779</v>
      </c>
      <c r="CD100" t="n">
        <v>137.930743251</v>
      </c>
      <c r="CE100" t="n">
        <v>131.464531777</v>
      </c>
      <c r="CF100" t="n">
        <v>130.911715566</v>
      </c>
      <c r="CG100" t="n">
        <v>125.45795219</v>
      </c>
      <c r="CH100" t="n">
        <v>127.396882752</v>
      </c>
      <c r="CI100" t="n">
        <v>128.20485409</v>
      </c>
      <c r="CJ100" t="n">
        <v>125.962819</v>
      </c>
      <c r="CK100" t="n">
        <v>125.751907195</v>
      </c>
      <c r="CL100" t="n">
        <v>129.360553463</v>
      </c>
      <c r="CM100" t="n">
        <v>128.528086721</v>
      </c>
      <c r="CN100" t="n">
        <v>127.423820062</v>
      </c>
      <c r="CO100" t="n">
        <v>125.180450621</v>
      </c>
      <c r="CP100" t="n">
        <v>130.479705243</v>
      </c>
      <c r="CQ100" t="n">
        <v>119.232874261</v>
      </c>
      <c r="CR100" t="n">
        <v>127.756142596</v>
      </c>
      <c r="CS100" t="n">
        <v>132.592844713</v>
      </c>
      <c r="CT100" t="n">
        <v>133.481338062</v>
      </c>
      <c r="CU100" t="n">
        <v>130.2393004</v>
      </c>
      <c r="CV100" t="n">
        <v>127.542868905</v>
      </c>
      <c r="CW100" t="n">
        <v>129.347564032</v>
      </c>
      <c r="CX100" t="n">
        <v>127.777497455</v>
      </c>
      <c r="CY100" t="n">
        <v>130.791066303</v>
      </c>
      <c r="CZ100" t="n">
        <v>129.471722333</v>
      </c>
      <c r="DA100" t="n">
        <v>128.474343602</v>
      </c>
      <c r="DB100" t="n">
        <v>132.02860919</v>
      </c>
      <c r="DC100" t="n">
        <v>131.119741559</v>
      </c>
      <c r="DD100" t="n">
        <v>125.683448226</v>
      </c>
      <c r="DE100" t="n">
        <v>113.565793639</v>
      </c>
      <c r="DF100" t="n">
        <v>108.222026393</v>
      </c>
      <c r="DG100" t="n">
        <v>91.6745283588</v>
      </c>
      <c r="DH100" t="n">
        <v>77.1165779474</v>
      </c>
      <c r="DI100" t="n">
        <v>65.8339571729</v>
      </c>
      <c r="DJ100" t="n">
        <v>65.3174249234</v>
      </c>
      <c r="DK100" t="n">
        <v>61.6968213813</v>
      </c>
      <c r="DL100" t="n">
        <v>66.5349857116</v>
      </c>
      <c r="DM100" t="n">
        <v>75.1611164466</v>
      </c>
      <c r="DN100" t="n">
        <v>79.6319953583</v>
      </c>
      <c r="DO100" t="n">
        <v>75.2413967687</v>
      </c>
      <c r="DP100" t="n">
        <v>61.4048596549</v>
      </c>
      <c r="DQ100" t="n">
        <v>51.0854658822</v>
      </c>
      <c r="DR100" t="n">
        <v>52.2666870834</v>
      </c>
      <c r="DS100" t="n">
        <v>51.0351764612</v>
      </c>
      <c r="DT100" t="n">
        <v>48.0116280926</v>
      </c>
      <c r="DU100" t="n">
        <v>39.1489448627</v>
      </c>
      <c r="DV100" t="n">
        <v>36.138730074</v>
      </c>
      <c r="DW100" t="n">
        <v>39.2271257256</v>
      </c>
      <c r="DX100" t="n">
        <v>45.2137307057</v>
      </c>
      <c r="DY100" t="n">
        <v>51.3153530317</v>
      </c>
      <c r="DZ100" t="n">
        <v>57.733686079</v>
      </c>
      <c r="EA100" t="n">
        <v>56.1585891642</v>
      </c>
      <c r="EB100" t="n">
        <v>51.9554766749</v>
      </c>
      <c r="EC100" t="n">
        <v>53.0775348652</v>
      </c>
      <c r="ED100" t="n">
        <v>57.1831460512</v>
      </c>
      <c r="EE100" t="n">
        <v>58.5330717301</v>
      </c>
      <c r="EF100" t="n">
        <v>62.9940441703</v>
      </c>
      <c r="EG100" t="n">
        <v>64.3859106962</v>
      </c>
      <c r="EH100" t="n">
        <v>68.5773887461</v>
      </c>
      <c r="EI100" t="n">
        <v>65.1781049165</v>
      </c>
      <c r="EJ100" t="n">
        <v>64.4753345661</v>
      </c>
      <c r="EK100" t="n">
        <v>64.9317473314</v>
      </c>
      <c r="EL100" t="n">
        <v>61.5933885773</v>
      </c>
      <c r="EM100" t="n">
        <v>61.894822975</v>
      </c>
      <c r="EN100" t="n">
        <v>63.26798945</v>
      </c>
      <c r="EO100" t="n">
        <v>69.0774444538</v>
      </c>
      <c r="EP100" t="n">
        <v>69.4503019302</v>
      </c>
      <c r="EQ100" t="n">
        <v>71.7847138028</v>
      </c>
      <c r="ER100" t="n">
        <v>75.6210272532</v>
      </c>
      <c r="ES100" t="n">
        <v>78.721097114</v>
      </c>
    </row>
    <row r="101" spans="1:302">
      <c r="A101" t="s">
        <v>188</v>
      </c>
      <c r="B101" t="s">
        <v>171</v>
      </c>
      <c r="C101" t="n">
        <v>55.1233333333</v>
      </c>
      <c r="D101" t="n">
        <v>56.68</v>
      </c>
      <c r="E101" t="n">
        <v>58.45</v>
      </c>
      <c r="F101" t="n">
        <v>59.53</v>
      </c>
      <c r="G101" t="n">
        <v>61.25</v>
      </c>
      <c r="H101" t="n">
        <v>64</v>
      </c>
      <c r="I101" t="n">
        <v>62.52</v>
      </c>
      <c r="J101" t="n">
        <v>62.2566666667</v>
      </c>
      <c r="K101" t="n">
        <v>60.65</v>
      </c>
      <c r="L101" t="n">
        <v>56.07</v>
      </c>
      <c r="M101" t="n">
        <v>53.02</v>
      </c>
      <c r="N101" t="n">
        <v>51.56</v>
      </c>
      <c r="O101" t="n">
        <v>53.0333333333</v>
      </c>
      <c r="P101" t="n">
        <v>51.39</v>
      </c>
      <c r="Q101" t="n">
        <v>53.64</v>
      </c>
      <c r="R101" t="n">
        <v>55.1766666667</v>
      </c>
      <c r="S101" t="n">
        <v>58.0766666667</v>
      </c>
      <c r="T101" t="n">
        <v>63.3933333333</v>
      </c>
      <c r="U101" t="n">
        <v>65.31999999999999</v>
      </c>
      <c r="V101" t="n">
        <v>46.05</v>
      </c>
      <c r="W101" t="n">
        <v>68.85666666669999</v>
      </c>
      <c r="X101" t="n">
        <v>69.3666666667</v>
      </c>
      <c r="Y101" t="n">
        <v>69.3966666667</v>
      </c>
      <c r="Z101" t="n">
        <v>86.56999999999999</v>
      </c>
      <c r="AA101" t="n">
        <v>94.8033333333</v>
      </c>
      <c r="AB101" t="n">
        <v>87.9333333333</v>
      </c>
      <c r="AC101" t="n">
        <v>84.06999999999999</v>
      </c>
      <c r="AD101" t="n">
        <v>92.1833333333</v>
      </c>
      <c r="AE101" t="n">
        <v>96.09</v>
      </c>
      <c r="AF101" t="n">
        <v>102.326666667</v>
      </c>
      <c r="AG101" t="n">
        <v>115.616666667</v>
      </c>
      <c r="AH101" t="n">
        <v>126.076666667</v>
      </c>
      <c r="AI101" t="n">
        <v>125.293333333</v>
      </c>
      <c r="AJ101" t="n">
        <v>114</v>
      </c>
      <c r="AK101" t="n">
        <v>93.2433333333</v>
      </c>
      <c r="AL101" t="n">
        <v>65.83</v>
      </c>
      <c r="AM101" t="n">
        <v>44.32</v>
      </c>
      <c r="AN101" t="n">
        <v>48.2566666667</v>
      </c>
      <c r="AO101" t="n">
        <v>45.8633333333</v>
      </c>
      <c r="AP101" t="n">
        <v>45.4766666667</v>
      </c>
      <c r="AQ101" t="n">
        <v>47.2166666667</v>
      </c>
      <c r="AR101" t="n">
        <v>56.24</v>
      </c>
      <c r="AS101" t="n">
        <v>65.69</v>
      </c>
      <c r="AT101" t="n">
        <v>69.74666666669999</v>
      </c>
      <c r="AU101" t="n">
        <v>74.2566666667</v>
      </c>
      <c r="AV101" t="n">
        <v>74.36</v>
      </c>
      <c r="AW101" t="n">
        <v>74.2666666667</v>
      </c>
      <c r="AX101" t="n">
        <v>79.4066666667</v>
      </c>
      <c r="AY101" t="n">
        <v>79.8</v>
      </c>
      <c r="AZ101" t="n">
        <v>82.52</v>
      </c>
      <c r="BA101" t="n">
        <v>79.63</v>
      </c>
      <c r="BB101" t="n">
        <v>79.90000000000001</v>
      </c>
      <c r="BC101" t="n">
        <v>84.9266666667</v>
      </c>
      <c r="BD101" t="n">
        <v>83.78333333330001</v>
      </c>
      <c r="BE101" t="n">
        <v>82.75333333330001</v>
      </c>
      <c r="BF101" t="n">
        <v>77.94</v>
      </c>
      <c r="BG101" t="n">
        <v>83.48</v>
      </c>
      <c r="BH101" t="n">
        <v>81.45</v>
      </c>
      <c r="BI101" t="n">
        <v>83.25</v>
      </c>
      <c r="BJ101" t="n">
        <v>87.8066666667</v>
      </c>
      <c r="BK101" t="n">
        <v>92.14333333330001</v>
      </c>
      <c r="BL101" t="n">
        <v>96.2233333333</v>
      </c>
      <c r="BM101" t="n">
        <v>101.41</v>
      </c>
      <c r="BN101" t="n">
        <v>110.1</v>
      </c>
      <c r="BO101" t="n">
        <v>119.476666667</v>
      </c>
      <c r="BP101" t="n">
        <v>121.676666667</v>
      </c>
      <c r="BQ101" t="n">
        <v>119.5</v>
      </c>
      <c r="BR101" t="n">
        <v>130.843333333</v>
      </c>
      <c r="BS101" t="n">
        <v>122.916666667</v>
      </c>
      <c r="BT101" t="n">
        <v>121.716666667</v>
      </c>
      <c r="BU101" t="n">
        <v>117.03</v>
      </c>
      <c r="BV101" t="n">
        <v>123.146666667</v>
      </c>
      <c r="BW101" t="n">
        <v>122.02</v>
      </c>
      <c r="BX101" t="n">
        <v>124.3</v>
      </c>
      <c r="BY101" t="n">
        <v>127.513333333</v>
      </c>
      <c r="BZ101" t="n">
        <v>131.283333333</v>
      </c>
      <c r="CA101" t="n">
        <v>137.54</v>
      </c>
      <c r="CB101" t="n">
        <v>131.336666667</v>
      </c>
      <c r="CC101" t="n">
        <v>124.47</v>
      </c>
      <c r="CD101" t="n">
        <v>118.44</v>
      </c>
      <c r="CE101" t="n">
        <v>117.673333333</v>
      </c>
      <c r="CF101" t="n">
        <v>119.813333333</v>
      </c>
      <c r="CG101" t="n">
        <v>119.986666667</v>
      </c>
      <c r="CH101" t="n">
        <v>120.496666667</v>
      </c>
      <c r="CI101" t="n">
        <v>116.46</v>
      </c>
      <c r="CJ101" t="n">
        <v>115.733333333</v>
      </c>
      <c r="CK101" t="n">
        <v>119.643333333</v>
      </c>
      <c r="CL101" t="n">
        <v>117.276666667</v>
      </c>
      <c r="CM101" t="n">
        <v>116.843333333</v>
      </c>
      <c r="CN101" t="n">
        <v>111.31</v>
      </c>
      <c r="CO101" t="n">
        <v>114.37</v>
      </c>
      <c r="CP101" t="n">
        <v>110.676666667</v>
      </c>
      <c r="CQ101" t="n">
        <v>115.586666667</v>
      </c>
      <c r="CR101" t="n">
        <v>116.463333333</v>
      </c>
      <c r="CS101" t="n">
        <v>116.316666667</v>
      </c>
      <c r="CT101" t="n">
        <v>114.763333333</v>
      </c>
      <c r="CU101" t="n">
        <v>114.056666667</v>
      </c>
      <c r="CV101" t="n">
        <v>115.473333333</v>
      </c>
      <c r="CW101" t="n">
        <v>113.02</v>
      </c>
      <c r="CX101" t="n">
        <v>114.466666667</v>
      </c>
      <c r="CY101" t="n">
        <v>112.62</v>
      </c>
      <c r="CZ101" t="n">
        <v>109.603333333</v>
      </c>
      <c r="DA101" t="n">
        <v>113.05</v>
      </c>
      <c r="DB101" t="n">
        <v>110.106666667</v>
      </c>
      <c r="DC101" t="n">
        <v>107.153333333</v>
      </c>
      <c r="DD101" t="n">
        <v>102.236666667</v>
      </c>
      <c r="DE101" t="n">
        <v>96.86</v>
      </c>
      <c r="DF101" t="n">
        <v>85.9566666667</v>
      </c>
      <c r="DG101" t="n">
        <v>74.7766666667</v>
      </c>
      <c r="DH101" t="n">
        <v>64.6166666667</v>
      </c>
      <c r="DI101" t="n">
        <v>64.9766666667</v>
      </c>
      <c r="DJ101" t="n">
        <v>58.3333333333</v>
      </c>
      <c r="DK101" t="n">
        <v>60.2</v>
      </c>
      <c r="DL101" t="n">
        <v>62.31</v>
      </c>
      <c r="DM101" t="n">
        <v>64.6233333333</v>
      </c>
      <c r="DN101" t="n">
        <v>63.76</v>
      </c>
      <c r="DO101" t="n">
        <v>56.54</v>
      </c>
      <c r="DP101" t="n">
        <v>49.64</v>
      </c>
      <c r="DQ101" t="n">
        <v>47.2666666667</v>
      </c>
      <c r="DR101" t="n">
        <v>46.0066666667</v>
      </c>
      <c r="DS101" t="n">
        <v>41.92</v>
      </c>
      <c r="DT101" t="n">
        <v>36.2933333333</v>
      </c>
      <c r="DU101" t="n">
        <v>32.5966666667</v>
      </c>
      <c r="DV101" t="n">
        <v>32.9733333333</v>
      </c>
      <c r="DW101" t="n">
        <v>35.28</v>
      </c>
      <c r="DX101" t="n">
        <v>39.44</v>
      </c>
      <c r="DY101" t="n">
        <v>44.4966666667</v>
      </c>
      <c r="DZ101" t="n">
        <v>46.0033333333</v>
      </c>
      <c r="EA101" t="n">
        <v>42.82</v>
      </c>
      <c r="EB101" t="n">
        <v>45.2733333333</v>
      </c>
      <c r="EC101" t="n">
        <v>49.41</v>
      </c>
      <c r="ED101" t="n">
        <v>53.92</v>
      </c>
      <c r="EE101" t="n">
        <v>55.1566666667</v>
      </c>
      <c r="EF101" t="n">
        <v>56.3833333333</v>
      </c>
      <c r="EG101" t="n">
        <v>57.66</v>
      </c>
      <c r="EH101" t="n">
        <v>53.99</v>
      </c>
      <c r="EI101" t="n">
        <v>51.9433333333</v>
      </c>
      <c r="EJ101" t="n">
        <v>56.3066666667</v>
      </c>
      <c r="EK101" t="n">
        <v>51.86</v>
      </c>
      <c r="EL101" t="n">
        <v>51.0833333333</v>
      </c>
      <c r="EM101" t="n">
        <v>54.8366666667</v>
      </c>
      <c r="EN101" t="n">
        <v>58.1733333333</v>
      </c>
      <c r="EO101" t="n">
        <v>59.8566666667</v>
      </c>
      <c r="EP101" t="n">
        <v>63.2033333333</v>
      </c>
      <c r="EQ101" t="n">
        <v>63.9633333333</v>
      </c>
      <c r="ER101" t="n">
        <v>68.07666666670001</v>
      </c>
      <c r="ES101" t="n">
        <v>67.0833333333</v>
      </c>
    </row>
    <row r="102" spans="1:302">
      <c r="A102" t="s">
        <v>189</v>
      </c>
      <c r="B102" t="s">
        <v>190</v>
      </c>
      <c r="C102" t="n">
        <v>0.102035367656</v>
      </c>
      <c r="D102" t="n">
        <v>0.0998835927409</v>
      </c>
      <c r="E102" t="n">
        <v>0.104190970456</v>
      </c>
      <c r="F102" t="n">
        <v>0.106010055299</v>
      </c>
      <c r="G102" t="n">
        <v>0.108950526193</v>
      </c>
      <c r="H102" t="n">
        <v>0.112994635439</v>
      </c>
      <c r="I102" t="n">
        <v>0.116871694518</v>
      </c>
      <c r="J102" t="n">
        <v>0.117285517889</v>
      </c>
      <c r="K102" t="n">
        <v>0.116401337595</v>
      </c>
      <c r="L102" t="n">
        <v>0.109972711385</v>
      </c>
      <c r="M102" t="n">
        <v>0.0996403618333</v>
      </c>
      <c r="N102" t="n">
        <v>0.0925347470449</v>
      </c>
      <c r="O102" t="n">
        <v>0.0891212562016</v>
      </c>
      <c r="P102" t="n">
        <v>0.09059241642510001</v>
      </c>
      <c r="Q102" t="n">
        <v>0.08921379719770001</v>
      </c>
      <c r="R102" t="n">
        <v>0.0933635715413</v>
      </c>
      <c r="S102" t="n">
        <v>0.0941355509464</v>
      </c>
      <c r="T102" t="n">
        <v>0.105735226581</v>
      </c>
      <c r="U102" t="n">
        <v>0.111846070497</v>
      </c>
      <c r="V102" t="n">
        <v>0.120373007913</v>
      </c>
      <c r="W102" t="n">
        <v>0.128018781555</v>
      </c>
      <c r="X102" t="n">
        <v>0.1271528218</v>
      </c>
      <c r="Y102" t="n">
        <v>0.1268905519</v>
      </c>
      <c r="Z102" t="n">
        <v>0.129457403381</v>
      </c>
      <c r="AA102" t="n">
        <v>0.140337476057</v>
      </c>
      <c r="AB102" t="n">
        <v>0.156771691683</v>
      </c>
      <c r="AC102" t="n">
        <v>0.15761105512</v>
      </c>
      <c r="AD102" t="n">
        <v>0.154767169807</v>
      </c>
      <c r="AE102" t="n">
        <v>0.160194675867</v>
      </c>
      <c r="AF102" t="n">
        <v>0.178243832892</v>
      </c>
      <c r="AG102" t="n">
        <v>0.20043933669</v>
      </c>
      <c r="AH102" t="n">
        <v>0.21903071951</v>
      </c>
      <c r="AI102" t="n">
        <v>0.239200922929</v>
      </c>
      <c r="AJ102" t="n">
        <v>0.229348518276</v>
      </c>
      <c r="AK102" t="n">
        <v>0.217337642046</v>
      </c>
      <c r="AL102" t="n">
        <v>0.176506143616</v>
      </c>
      <c r="AM102" t="n">
        <v>0.123140858057</v>
      </c>
      <c r="AN102" t="n">
        <v>0.0853570630808</v>
      </c>
      <c r="AO102" t="n">
        <v>0.0816135006444</v>
      </c>
      <c r="AP102" t="n">
        <v>0.0795754707226</v>
      </c>
      <c r="AQ102" t="n">
        <v>0.0791726478709</v>
      </c>
      <c r="AR102" t="n">
        <v>0.0829682152503</v>
      </c>
      <c r="AS102" t="n">
        <v>0.0923103050205</v>
      </c>
      <c r="AT102" t="n">
        <v>0.112574193653</v>
      </c>
      <c r="AU102" t="n">
        <v>0.12335246756</v>
      </c>
      <c r="AV102" t="n">
        <v>0.130493351707</v>
      </c>
      <c r="AW102" t="n">
        <v>0.125790589334</v>
      </c>
      <c r="AX102" t="n">
        <v>0.126176260678</v>
      </c>
      <c r="AY102" t="n">
        <v>0.130253975056</v>
      </c>
      <c r="AZ102" t="n">
        <v>0.128874203662</v>
      </c>
      <c r="BA102" t="n">
        <v>0.142784628518</v>
      </c>
      <c r="BB102" t="n">
        <v>0.139575296947</v>
      </c>
      <c r="BC102" t="n">
        <v>0.142013376605</v>
      </c>
      <c r="BD102" t="n">
        <v>0.148438936572</v>
      </c>
      <c r="BE102" t="n">
        <v>0.153235220621</v>
      </c>
      <c r="BF102" t="n">
        <v>0.147503553844</v>
      </c>
      <c r="BG102" t="n">
        <v>0.146860844708</v>
      </c>
      <c r="BH102" t="n">
        <v>0.148600938234</v>
      </c>
      <c r="BI102" t="n">
        <v>0.149321680697</v>
      </c>
      <c r="BJ102" t="n">
        <v>0.153649152204</v>
      </c>
      <c r="BK102" t="n">
        <v>0.163284516797</v>
      </c>
      <c r="BL102" t="n">
        <v>0.173502323965</v>
      </c>
      <c r="BM102" t="n">
        <v>0.161757794308</v>
      </c>
      <c r="BN102" t="n">
        <v>0.194484296463</v>
      </c>
      <c r="BO102" t="n">
        <v>0.204781821476</v>
      </c>
      <c r="BP102" t="n">
        <v>0.216291737816</v>
      </c>
      <c r="BQ102" t="n">
        <v>0.231964876809</v>
      </c>
      <c r="BR102" t="n">
        <v>0.223144132085</v>
      </c>
      <c r="BS102" t="n">
        <v>0.225545529302</v>
      </c>
      <c r="BT102" t="n">
        <v>0.223505750402</v>
      </c>
      <c r="BU102" t="n">
        <v>0.222476948687</v>
      </c>
      <c r="BV102" t="n">
        <v>0.217217885563</v>
      </c>
      <c r="BW102" t="n">
        <v>0.22349469478</v>
      </c>
      <c r="BX102" t="n">
        <v>0.220243807938</v>
      </c>
      <c r="BY102" t="n">
        <v>0.221526002643</v>
      </c>
      <c r="BZ102" t="n">
        <v>0.231926528406</v>
      </c>
      <c r="CA102" t="n">
        <v>0.241187595155</v>
      </c>
      <c r="CB102" t="n">
        <v>0.249300456748</v>
      </c>
      <c r="CC102" t="n">
        <v>0.246848080628</v>
      </c>
      <c r="CD102" t="n">
        <v>0.229531005119</v>
      </c>
      <c r="CE102" t="n">
        <v>0.219819657957</v>
      </c>
      <c r="CF102" t="n">
        <v>0.218051320008</v>
      </c>
      <c r="CG102" t="n">
        <v>0.21756084413</v>
      </c>
      <c r="CH102" t="n">
        <v>0.214172239605</v>
      </c>
      <c r="CI102" t="n">
        <v>0.21399742134</v>
      </c>
      <c r="CJ102" t="n">
        <v>0.210996882153</v>
      </c>
      <c r="CK102" t="n">
        <v>0.210513441989</v>
      </c>
      <c r="CL102" t="n">
        <v>0.219070450003</v>
      </c>
      <c r="CM102" t="n">
        <v>0.218743369801</v>
      </c>
      <c r="CN102" t="n">
        <v>0.213310827674</v>
      </c>
      <c r="CO102" t="n">
        <v>0.211820646334</v>
      </c>
      <c r="CP102" t="n">
        <v>0.219383459655</v>
      </c>
      <c r="CQ102" t="n">
        <v>0.201669987303</v>
      </c>
      <c r="CR102" t="n">
        <v>0.217200360331</v>
      </c>
      <c r="CS102" t="n">
        <v>0.228141969723</v>
      </c>
      <c r="CT102" t="n">
        <v>0.224681155925</v>
      </c>
      <c r="CU102" t="n">
        <v>0.220612633879</v>
      </c>
      <c r="CV102" t="n">
        <v>0.213731752629</v>
      </c>
      <c r="CW102" t="n">
        <v>0.220862873257</v>
      </c>
      <c r="CX102" t="n">
        <v>0.221279258739</v>
      </c>
      <c r="CY102" t="n">
        <v>0.222762980661</v>
      </c>
      <c r="CZ102" t="n">
        <v>0.219499862377</v>
      </c>
      <c r="DA102" t="n">
        <v>0.217985957862</v>
      </c>
      <c r="DB102" t="n">
        <v>0.224603277073</v>
      </c>
      <c r="DC102" t="n">
        <v>0.220642310121</v>
      </c>
      <c r="DD102" t="n">
        <v>0.212854313465</v>
      </c>
      <c r="DE102" t="n">
        <v>0.195249921824</v>
      </c>
      <c r="DF102" t="n">
        <v>0.185898426973</v>
      </c>
      <c r="DG102" t="n">
        <v>0.157828263872</v>
      </c>
      <c r="DH102" t="n">
        <v>0.132328942612</v>
      </c>
      <c r="DI102" t="n">
        <v>0.112348952317</v>
      </c>
      <c r="DJ102" t="n">
        <v>0.109787670713</v>
      </c>
      <c r="DK102" t="n">
        <v>0.105130474031</v>
      </c>
      <c r="DL102" t="n">
        <v>0.113466952381</v>
      </c>
      <c r="DM102" t="n">
        <v>0.127942772045</v>
      </c>
      <c r="DN102" t="n">
        <v>0.13492382758</v>
      </c>
      <c r="DO102" t="n">
        <v>0.128651442534</v>
      </c>
      <c r="DP102" t="n">
        <v>0.104733160486</v>
      </c>
      <c r="DQ102" t="n">
        <v>0.08746563707750001</v>
      </c>
      <c r="DR102" t="n">
        <v>0.0894967102604</v>
      </c>
      <c r="DS102" t="n">
        <v>0.0879515827422</v>
      </c>
      <c r="DT102" t="n">
        <v>0.08242068646</v>
      </c>
      <c r="DU102" t="n">
        <v>0.0676630285973</v>
      </c>
      <c r="DV102" t="n">
        <v>0.0621085792984</v>
      </c>
      <c r="DW102" t="n">
        <v>0.0681166071299</v>
      </c>
      <c r="DX102" t="n">
        <v>0.0781419903456</v>
      </c>
      <c r="DY102" t="n">
        <v>0.08782001493200001</v>
      </c>
      <c r="DZ102" t="n">
        <v>0.09900172781780001</v>
      </c>
      <c r="EA102" t="n">
        <v>0.0957371991108</v>
      </c>
      <c r="EB102" t="n">
        <v>0.08934263258190001</v>
      </c>
      <c r="EC102" t="n">
        <v>0.091221484747</v>
      </c>
      <c r="ED102" t="n">
        <v>0.0983150955219</v>
      </c>
      <c r="EE102" t="n">
        <v>0.100242783136</v>
      </c>
      <c r="EF102" t="n">
        <v>0.109202909697</v>
      </c>
      <c r="EG102" t="n">
        <v>0.11163879937</v>
      </c>
      <c r="EH102" t="n">
        <v>0.120821993985</v>
      </c>
      <c r="EI102" t="n">
        <v>0.114340018348</v>
      </c>
      <c r="EJ102" t="n">
        <v>0.112412934067</v>
      </c>
      <c r="EK102" t="n">
        <v>0.113479314208</v>
      </c>
      <c r="EL102" t="n">
        <v>0.107457453908</v>
      </c>
      <c r="EM102" t="n">
        <v>0.107805026071</v>
      </c>
      <c r="EN102" t="n">
        <v>0.109620121979</v>
      </c>
      <c r="EO102" t="n">
        <v>0.119965370399</v>
      </c>
      <c r="EP102" t="n">
        <v>0.121115286793</v>
      </c>
      <c r="EQ102" t="n">
        <v>0.125311952489</v>
      </c>
      <c r="ER102" t="n">
        <v>0.13095372722</v>
      </c>
      <c r="ES102" t="n">
        <v>0.136533276407</v>
      </c>
    </row>
    <row r="104" spans="1:302">
      <c r="A104" t="s">
        <v>191</v>
      </c>
    </row>
    <row r="105" spans="1:302">
      <c r="A105" t="s">
        <v>184</v>
      </c>
      <c r="B105" t="s">
        <v>185</v>
      </c>
      <c r="C105" t="n">
        <v>253128</v>
      </c>
      <c r="D105" t="n">
        <v>199166</v>
      </c>
      <c r="E105" t="n">
        <v>220849</v>
      </c>
      <c r="F105" t="n">
        <v>207749</v>
      </c>
      <c r="G105" t="n">
        <v>217127</v>
      </c>
      <c r="H105" t="n">
        <v>233347</v>
      </c>
      <c r="I105" t="n">
        <v>254991</v>
      </c>
      <c r="J105" t="n">
        <v>267121</v>
      </c>
      <c r="K105" t="n">
        <v>221601</v>
      </c>
      <c r="L105" t="n">
        <v>254447</v>
      </c>
      <c r="M105" t="n">
        <v>246347</v>
      </c>
      <c r="N105" t="n">
        <v>219048</v>
      </c>
      <c r="O105" t="n">
        <v>216072</v>
      </c>
      <c r="P105" t="n">
        <v>195776</v>
      </c>
      <c r="Q105" t="n">
        <v>238736</v>
      </c>
      <c r="R105" t="n">
        <v>197595</v>
      </c>
      <c r="S105" t="n">
        <v>226380</v>
      </c>
      <c r="T105" t="n">
        <v>229966</v>
      </c>
      <c r="U105" t="n">
        <v>249039</v>
      </c>
      <c r="V105" t="n">
        <v>238384</v>
      </c>
      <c r="W105" t="n">
        <v>225122</v>
      </c>
      <c r="X105" t="n">
        <v>227055</v>
      </c>
      <c r="Y105" t="n">
        <v>222400</v>
      </c>
      <c r="Z105" t="n">
        <v>220740</v>
      </c>
      <c r="AA105" t="n">
        <v>204265</v>
      </c>
      <c r="AB105" t="n">
        <v>192952</v>
      </c>
      <c r="AC105" t="n">
        <v>211247</v>
      </c>
      <c r="AD105" t="n">
        <v>215851</v>
      </c>
      <c r="AE105" t="n">
        <v>204889</v>
      </c>
      <c r="AF105" t="n">
        <v>219037</v>
      </c>
      <c r="AG105" t="n">
        <v>237469</v>
      </c>
      <c r="AH105" t="n">
        <v>221379</v>
      </c>
      <c r="AI105" t="n">
        <v>214871</v>
      </c>
      <c r="AJ105" t="n">
        <v>220222</v>
      </c>
      <c r="AK105" t="n">
        <v>193314</v>
      </c>
      <c r="AL105" t="n">
        <v>210968</v>
      </c>
      <c r="AM105" t="n">
        <v>189694</v>
      </c>
      <c r="AN105" t="n">
        <v>160577</v>
      </c>
      <c r="AO105" t="n">
        <v>179982</v>
      </c>
      <c r="AP105" t="n">
        <v>190855</v>
      </c>
      <c r="AQ105" t="n">
        <v>224906</v>
      </c>
      <c r="AR105" t="n">
        <v>218023</v>
      </c>
      <c r="AS105" t="n">
        <v>233387</v>
      </c>
      <c r="AT105" t="n">
        <v>247264</v>
      </c>
      <c r="AU105" t="n">
        <v>249327</v>
      </c>
      <c r="AV105" t="n">
        <v>275140</v>
      </c>
      <c r="AW105" t="n">
        <v>219215</v>
      </c>
      <c r="AX105" t="n">
        <v>238812</v>
      </c>
      <c r="AY105" t="n">
        <v>214440</v>
      </c>
      <c r="AZ105" t="n">
        <v>195230</v>
      </c>
      <c r="BA105" t="n">
        <v>211682</v>
      </c>
      <c r="BB105" t="n">
        <v>203062</v>
      </c>
      <c r="BC105" t="n">
        <v>210150</v>
      </c>
      <c r="BD105" t="n">
        <v>228343</v>
      </c>
      <c r="BE105" t="n">
        <v>230662</v>
      </c>
      <c r="BF105" t="n">
        <v>234552</v>
      </c>
      <c r="BG105" t="n">
        <v>220786</v>
      </c>
      <c r="BH105" t="n">
        <v>226138</v>
      </c>
      <c r="BI105" t="n">
        <v>221915</v>
      </c>
      <c r="BJ105" t="n">
        <v>236829</v>
      </c>
      <c r="BK105" t="n">
        <v>226484</v>
      </c>
      <c r="BL105" t="n">
        <v>213943</v>
      </c>
      <c r="BM105" t="n">
        <v>212149</v>
      </c>
      <c r="BN105" t="n">
        <v>214821</v>
      </c>
      <c r="BO105" t="n">
        <v>222449</v>
      </c>
      <c r="BP105" t="n">
        <v>214503</v>
      </c>
      <c r="BQ105" t="n">
        <v>220590</v>
      </c>
      <c r="BR105" t="n">
        <v>216805</v>
      </c>
      <c r="BS105" t="n">
        <v>221514</v>
      </c>
      <c r="BT105" t="n">
        <v>224236</v>
      </c>
      <c r="BU105" t="n">
        <v>195355</v>
      </c>
      <c r="BV105" t="n">
        <v>202004</v>
      </c>
      <c r="BW105" t="n">
        <v>218395</v>
      </c>
      <c r="BX105" t="n">
        <v>197037</v>
      </c>
      <c r="BY105" t="n">
        <v>194948</v>
      </c>
      <c r="BZ105" t="n">
        <v>189040</v>
      </c>
      <c r="CA105" t="n">
        <v>195899</v>
      </c>
      <c r="CB105" t="n">
        <v>187435</v>
      </c>
      <c r="CC105" t="n">
        <v>196173</v>
      </c>
      <c r="CD105" t="n">
        <v>215724</v>
      </c>
      <c r="CE105" t="n">
        <v>191558</v>
      </c>
      <c r="CF105" t="n">
        <v>231578</v>
      </c>
      <c r="CG105" t="n">
        <v>193026</v>
      </c>
      <c r="CH105" t="n">
        <v>204702</v>
      </c>
      <c r="CI105" t="n">
        <v>205348</v>
      </c>
      <c r="CJ105" t="n">
        <v>158222</v>
      </c>
      <c r="CK105" t="n">
        <v>208451</v>
      </c>
      <c r="CL105" t="n">
        <v>193246</v>
      </c>
      <c r="CM105" t="n">
        <v>210584</v>
      </c>
      <c r="CN105" t="n">
        <v>184694</v>
      </c>
      <c r="CO105" t="n">
        <v>221287</v>
      </c>
      <c r="CP105" t="n">
        <v>205145</v>
      </c>
      <c r="CQ105" t="n">
        <v>203231</v>
      </c>
      <c r="CR105" t="n">
        <v>214440</v>
      </c>
      <c r="CS105" t="n">
        <v>205693</v>
      </c>
      <c r="CT105" t="n">
        <v>214840</v>
      </c>
      <c r="CU105" t="n">
        <v>196652</v>
      </c>
      <c r="CV105" t="n">
        <v>196549</v>
      </c>
      <c r="CW105" t="n">
        <v>194391</v>
      </c>
      <c r="CX105" t="n">
        <v>172991</v>
      </c>
      <c r="CY105" t="n">
        <v>197829</v>
      </c>
      <c r="CZ105" t="n">
        <v>171570</v>
      </c>
      <c r="DA105" t="n">
        <v>193888</v>
      </c>
      <c r="DB105" t="n">
        <v>227624</v>
      </c>
      <c r="DC105" t="n">
        <v>229507</v>
      </c>
      <c r="DD105" t="n">
        <v>227582</v>
      </c>
      <c r="DE105" t="n">
        <v>183871</v>
      </c>
      <c r="DF105" t="n">
        <v>205919</v>
      </c>
      <c r="DG105" t="n">
        <v>229931</v>
      </c>
      <c r="DH105" t="n">
        <v>182036</v>
      </c>
      <c r="DI105" t="n">
        <v>215343</v>
      </c>
      <c r="DJ105" t="n">
        <v>170445</v>
      </c>
      <c r="DK105" t="n">
        <v>174238</v>
      </c>
      <c r="DL105" t="n">
        <v>185311</v>
      </c>
      <c r="DM105" t="n">
        <v>218515</v>
      </c>
      <c r="DN105" t="n">
        <v>251061</v>
      </c>
      <c r="DO105" t="n">
        <v>214701</v>
      </c>
      <c r="DP105" t="n">
        <v>225410</v>
      </c>
      <c r="DQ105" t="n">
        <v>202550</v>
      </c>
      <c r="DR105" t="n">
        <v>192346</v>
      </c>
      <c r="DS105" t="n">
        <v>210165</v>
      </c>
      <c r="DT105" t="n">
        <v>198611</v>
      </c>
      <c r="DU105" t="n">
        <v>208004</v>
      </c>
      <c r="DV105" t="n">
        <v>177820</v>
      </c>
      <c r="DW105" t="n">
        <v>194404</v>
      </c>
      <c r="DX105" t="n">
        <v>161984</v>
      </c>
      <c r="DY105" t="n">
        <v>210672</v>
      </c>
      <c r="DZ105" t="n">
        <v>205567</v>
      </c>
      <c r="EA105" t="n">
        <v>190166</v>
      </c>
      <c r="EB105" t="n">
        <v>189888</v>
      </c>
      <c r="EC105" t="n">
        <v>183232</v>
      </c>
      <c r="ED105" t="n">
        <v>195264</v>
      </c>
      <c r="EE105" t="n">
        <v>197896</v>
      </c>
      <c r="EF105" t="n">
        <v>178107</v>
      </c>
      <c r="EG105" t="n">
        <v>222485</v>
      </c>
      <c r="EH105" t="n">
        <v>213474</v>
      </c>
      <c r="EI105" t="n">
        <v>204168</v>
      </c>
      <c r="EJ105" t="n">
        <v>176873</v>
      </c>
      <c r="EK105" t="n">
        <v>203597</v>
      </c>
      <c r="EL105" t="n">
        <v>205383</v>
      </c>
      <c r="EM105" t="n">
        <v>214900</v>
      </c>
      <c r="EN105" t="n">
        <v>209912</v>
      </c>
      <c r="EO105" t="n">
        <v>167864</v>
      </c>
      <c r="EP105" t="n">
        <v>199794</v>
      </c>
      <c r="EQ105" t="n">
        <v>197975</v>
      </c>
      <c r="ER105" t="n">
        <v>199793</v>
      </c>
      <c r="ES105" t="n">
        <v>191254</v>
      </c>
    </row>
    <row r="106" spans="1:302">
      <c r="A106" t="s">
        <v>186</v>
      </c>
      <c r="B106" t="s">
        <v>171</v>
      </c>
      <c r="C106" t="n">
        <v>21435819</v>
      </c>
      <c r="D106" t="n">
        <v>15952260</v>
      </c>
      <c r="E106" t="n">
        <v>18164961</v>
      </c>
      <c r="F106" t="n">
        <v>17996796</v>
      </c>
      <c r="G106" t="n">
        <v>19376450</v>
      </c>
      <c r="H106" t="n">
        <v>22599315</v>
      </c>
      <c r="I106" t="n">
        <v>26346830</v>
      </c>
      <c r="J106" t="n">
        <v>27361125</v>
      </c>
      <c r="K106" t="n">
        <v>22001067</v>
      </c>
      <c r="L106" t="n">
        <v>25419837</v>
      </c>
      <c r="M106" t="n">
        <v>22783308</v>
      </c>
      <c r="N106" t="n">
        <v>18066477</v>
      </c>
      <c r="O106" t="n">
        <v>18559723</v>
      </c>
      <c r="P106" t="n">
        <v>17694639</v>
      </c>
      <c r="Q106" t="n">
        <v>20820387</v>
      </c>
      <c r="R106" t="n">
        <v>17835192</v>
      </c>
      <c r="S106" t="n">
        <v>21169594</v>
      </c>
      <c r="T106" t="n">
        <v>22487133</v>
      </c>
      <c r="U106" t="n">
        <v>24602362</v>
      </c>
      <c r="V106" t="n">
        <v>24191727</v>
      </c>
      <c r="W106" t="n">
        <v>23022976</v>
      </c>
      <c r="X106" t="n">
        <v>22656032</v>
      </c>
      <c r="Y106" t="n">
        <v>22759453</v>
      </c>
      <c r="Z106" t="n">
        <v>22523599</v>
      </c>
      <c r="AA106" t="n">
        <v>24313219</v>
      </c>
      <c r="AB106" t="n">
        <v>22641625</v>
      </c>
      <c r="AC106" t="n">
        <v>24888157</v>
      </c>
      <c r="AD106" t="n">
        <v>26435667</v>
      </c>
      <c r="AE106" t="n">
        <v>27926140</v>
      </c>
      <c r="AF106" t="n">
        <v>32254311</v>
      </c>
      <c r="AG106" t="n">
        <v>37566047</v>
      </c>
      <c r="AH106" t="n">
        <v>36783602</v>
      </c>
      <c r="AI106" t="n">
        <v>34478546</v>
      </c>
      <c r="AJ106" t="n">
        <v>31997886</v>
      </c>
      <c r="AK106" t="n">
        <v>25788779</v>
      </c>
      <c r="AL106" t="n">
        <v>23039941</v>
      </c>
      <c r="AM106" t="n">
        <v>15651386</v>
      </c>
      <c r="AN106" t="n">
        <v>11168055</v>
      </c>
      <c r="AO106" t="n">
        <v>12717075</v>
      </c>
      <c r="AP106" t="n">
        <v>12720420</v>
      </c>
      <c r="AQ106" t="n">
        <v>14934904</v>
      </c>
      <c r="AR106" t="n">
        <v>15469541</v>
      </c>
      <c r="AS106" t="n">
        <v>17281567</v>
      </c>
      <c r="AT106" t="n">
        <v>20145036</v>
      </c>
      <c r="AU106" t="n">
        <v>20401404</v>
      </c>
      <c r="AV106" t="n">
        <v>23886493</v>
      </c>
      <c r="AW106" t="n">
        <v>19046475</v>
      </c>
      <c r="AX106" t="n">
        <v>21389052</v>
      </c>
      <c r="AY106" t="n">
        <v>20546532</v>
      </c>
      <c r="AZ106" t="n">
        <v>18356095</v>
      </c>
      <c r="BA106" t="n">
        <v>20145244</v>
      </c>
      <c r="BB106" t="n">
        <v>19252245</v>
      </c>
      <c r="BC106" t="n">
        <v>20719734</v>
      </c>
      <c r="BD106" t="n">
        <v>23573173</v>
      </c>
      <c r="BE106" t="n">
        <v>23475304</v>
      </c>
      <c r="BF106" t="n">
        <v>22709224</v>
      </c>
      <c r="BG106" t="n">
        <v>20504911</v>
      </c>
      <c r="BH106" t="n">
        <v>22532651</v>
      </c>
      <c r="BI106" t="n">
        <v>22619856</v>
      </c>
      <c r="BJ106" t="n">
        <v>25168863</v>
      </c>
      <c r="BK106" t="n">
        <v>25006924</v>
      </c>
      <c r="BL106" t="n">
        <v>24454611</v>
      </c>
      <c r="BM106" t="n">
        <v>24975721</v>
      </c>
      <c r="BN106" t="n">
        <v>27353715</v>
      </c>
      <c r="BO106" t="n">
        <v>30765383</v>
      </c>
      <c r="BP106" t="n">
        <v>31968470</v>
      </c>
      <c r="BQ106" t="n">
        <v>32176622</v>
      </c>
      <c r="BR106" t="n">
        <v>28171303</v>
      </c>
      <c r="BS106" t="n">
        <v>30614432</v>
      </c>
      <c r="BT106" t="n">
        <v>30160554</v>
      </c>
      <c r="BU106" t="n">
        <v>26658320</v>
      </c>
      <c r="BV106" t="n">
        <v>27642948</v>
      </c>
      <c r="BW106" t="n">
        <v>30247851</v>
      </c>
      <c r="BX106" t="n">
        <v>26439101</v>
      </c>
      <c r="BY106" t="n">
        <v>27018207</v>
      </c>
      <c r="BZ106" t="n">
        <v>27354224</v>
      </c>
      <c r="CA106" t="n">
        <v>29523258</v>
      </c>
      <c r="CB106" t="n">
        <v>27234827</v>
      </c>
      <c r="CC106" t="n">
        <v>26752061</v>
      </c>
      <c r="CD106" t="n">
        <v>28324601</v>
      </c>
      <c r="CE106" t="n">
        <v>25000054</v>
      </c>
      <c r="CF106" t="n">
        <v>32039532</v>
      </c>
      <c r="CG106" t="n">
        <v>28853986</v>
      </c>
      <c r="CH106" t="n">
        <v>30648156</v>
      </c>
      <c r="CI106" t="n">
        <v>29552070</v>
      </c>
      <c r="CJ106" t="n">
        <v>21879286</v>
      </c>
      <c r="CK106" t="n">
        <v>29718703</v>
      </c>
      <c r="CL106" t="n">
        <v>28065336</v>
      </c>
      <c r="CM106" t="n">
        <v>29419603</v>
      </c>
      <c r="CN106" t="n">
        <v>24798018</v>
      </c>
      <c r="CO106" t="n">
        <v>29236685</v>
      </c>
      <c r="CP106" t="n">
        <v>27491744</v>
      </c>
      <c r="CQ106" t="n">
        <v>27655214</v>
      </c>
      <c r="CR106" t="n">
        <v>30720246</v>
      </c>
      <c r="CS106" t="n">
        <v>29300561</v>
      </c>
      <c r="CT106" t="n">
        <v>29943006</v>
      </c>
      <c r="CU106" t="n">
        <v>26729722</v>
      </c>
      <c r="CV106" t="n">
        <v>26888454</v>
      </c>
      <c r="CW106" t="n">
        <v>26736957</v>
      </c>
      <c r="CX106" t="n">
        <v>23773284</v>
      </c>
      <c r="CY106" t="n">
        <v>26923612</v>
      </c>
      <c r="CZ106" t="n">
        <v>23907375.692</v>
      </c>
      <c r="DA106" t="n">
        <v>27034676</v>
      </c>
      <c r="DB106" t="n">
        <v>31692841</v>
      </c>
      <c r="DC106" t="n">
        <v>31704270</v>
      </c>
      <c r="DD106" t="n">
        <v>30560423</v>
      </c>
      <c r="DE106" t="n">
        <v>23624305</v>
      </c>
      <c r="DF106" t="n">
        <v>25126010</v>
      </c>
      <c r="DG106" t="n">
        <v>25555081</v>
      </c>
      <c r="DH106" t="n">
        <v>17282922</v>
      </c>
      <c r="DI106" t="n">
        <v>18417868</v>
      </c>
      <c r="DJ106" t="n">
        <v>14711929</v>
      </c>
      <c r="DK106" t="n">
        <v>15101338</v>
      </c>
      <c r="DL106" t="n">
        <v>16417427</v>
      </c>
      <c r="DM106" t="n">
        <v>20484142</v>
      </c>
      <c r="DN106" t="n">
        <v>22978573</v>
      </c>
      <c r="DO106" t="n">
        <v>18221908</v>
      </c>
      <c r="DP106" t="n">
        <v>17873872</v>
      </c>
      <c r="DQ106" t="n">
        <v>15414156</v>
      </c>
      <c r="DR106" t="n">
        <v>14810500</v>
      </c>
      <c r="DS106" t="n">
        <v>15337902.891</v>
      </c>
      <c r="DT106" t="n">
        <v>13030668</v>
      </c>
      <c r="DU106" t="n">
        <v>12239117</v>
      </c>
      <c r="DV106" t="n">
        <v>10056831</v>
      </c>
      <c r="DW106" t="n">
        <v>11646931</v>
      </c>
      <c r="DX106" t="n">
        <v>10466526</v>
      </c>
      <c r="DY106" t="n">
        <v>14505127</v>
      </c>
      <c r="DZ106" t="n">
        <v>15195530</v>
      </c>
      <c r="EA106" t="n">
        <v>13629256</v>
      </c>
      <c r="EB106" t="n">
        <v>13107438</v>
      </c>
      <c r="EC106" t="n">
        <v>13269579</v>
      </c>
      <c r="ED106" t="n">
        <v>15129659</v>
      </c>
      <c r="EE106" t="n">
        <v>15177368</v>
      </c>
      <c r="EF106" t="n">
        <v>13798766</v>
      </c>
      <c r="EG106" t="n">
        <v>17376270</v>
      </c>
      <c r="EH106" t="n">
        <v>16547135</v>
      </c>
      <c r="EI106" t="n">
        <v>15346816</v>
      </c>
      <c r="EJ106" t="n">
        <v>13322555</v>
      </c>
      <c r="EK106" t="n">
        <v>14814663</v>
      </c>
      <c r="EL106" t="n">
        <v>13971455</v>
      </c>
      <c r="EM106" t="n">
        <v>15606876</v>
      </c>
      <c r="EN106" t="n">
        <v>16822267</v>
      </c>
      <c r="EO106" t="n">
        <v>15466568</v>
      </c>
      <c r="EP106" t="n">
        <v>17428934</v>
      </c>
      <c r="EQ106" t="n">
        <v>17806728</v>
      </c>
      <c r="ER106" t="n">
        <v>17562422</v>
      </c>
      <c r="ES106" t="n">
        <v>18439318</v>
      </c>
    </row>
    <row r="107" spans="1:302">
      <c r="A107" t="s">
        <v>187</v>
      </c>
      <c r="B107" t="s">
        <v>171</v>
      </c>
      <c r="C107" t="n">
        <v>90.008</v>
      </c>
      <c r="D107" t="n">
        <v>86.2808333333</v>
      </c>
      <c r="E107" t="n">
        <v>87.556</v>
      </c>
      <c r="F107" t="n">
        <v>89.61750000000001</v>
      </c>
      <c r="G107" t="n">
        <v>91.65416666669999</v>
      </c>
      <c r="H107" t="n">
        <v>98.167</v>
      </c>
      <c r="I107" t="n">
        <v>104.545333333</v>
      </c>
      <c r="J107" t="n">
        <v>104.0345</v>
      </c>
      <c r="K107" t="n">
        <v>103.3845</v>
      </c>
      <c r="L107" t="n">
        <v>102.7065</v>
      </c>
      <c r="M107" t="n">
        <v>97.5378333333</v>
      </c>
      <c r="N107" t="n">
        <v>92.53</v>
      </c>
      <c r="O107" t="n">
        <v>90.7903333333</v>
      </c>
      <c r="P107" t="n">
        <v>93.12649999999999</v>
      </c>
      <c r="Q107" t="n">
        <v>90.9733333333</v>
      </c>
      <c r="R107" t="n">
        <v>92.37416666670001</v>
      </c>
      <c r="S107" t="n">
        <v>95.24316666670001</v>
      </c>
      <c r="T107" t="n">
        <v>97.2826666667</v>
      </c>
      <c r="U107" t="n">
        <v>99.95033333329999</v>
      </c>
      <c r="V107" t="n">
        <v>103.206333333</v>
      </c>
      <c r="W107" t="n">
        <v>104.040833333</v>
      </c>
      <c r="X107" t="n">
        <v>103.128</v>
      </c>
      <c r="Y107" t="n">
        <v>104.568333333</v>
      </c>
      <c r="Z107" t="n">
        <v>109.243333333</v>
      </c>
      <c r="AA107" t="n">
        <v>119.027826598</v>
      </c>
      <c r="AB107" t="n">
        <v>117.343302998</v>
      </c>
      <c r="AC107" t="n">
        <v>117.815434065</v>
      </c>
      <c r="AD107" t="n">
        <v>122.471830105</v>
      </c>
      <c r="AE107" t="n">
        <v>136.298874024</v>
      </c>
      <c r="AF107" t="n">
        <v>147.255080192</v>
      </c>
      <c r="AG107" t="n">
        <v>158.193477886</v>
      </c>
      <c r="AH107" t="n">
        <v>166.156690562</v>
      </c>
      <c r="AI107" t="n">
        <v>160.461607197</v>
      </c>
      <c r="AJ107" t="n">
        <v>145.298317153</v>
      </c>
      <c r="AK107" t="n">
        <v>133.403576565</v>
      </c>
      <c r="AL107" t="n">
        <v>109.21059592</v>
      </c>
      <c r="AM107" t="n">
        <v>82.5085980579</v>
      </c>
      <c r="AN107" t="n">
        <v>69.5495307547</v>
      </c>
      <c r="AO107" t="n">
        <v>70.6574824149</v>
      </c>
      <c r="AP107" t="n">
        <v>66.64965549759999</v>
      </c>
      <c r="AQ107" t="n">
        <v>66.4050936836</v>
      </c>
      <c r="AR107" t="n">
        <v>70.9537113057</v>
      </c>
      <c r="AS107" t="n">
        <v>74.04682780100001</v>
      </c>
      <c r="AT107" t="n">
        <v>81.4717710625</v>
      </c>
      <c r="AU107" t="n">
        <v>81.8258912994</v>
      </c>
      <c r="AV107" t="n">
        <v>86.8157774224</v>
      </c>
      <c r="AW107" t="n">
        <v>86.88490751090001</v>
      </c>
      <c r="AX107" t="n">
        <v>89.56439374910001</v>
      </c>
      <c r="AY107" t="n">
        <v>95.8148293229</v>
      </c>
      <c r="AZ107" t="n">
        <v>94.02292168210001</v>
      </c>
      <c r="BA107" t="n">
        <v>95.1674870797</v>
      </c>
      <c r="BB107" t="n">
        <v>94.80968866649999</v>
      </c>
      <c r="BC107" t="n">
        <v>98.5949750178</v>
      </c>
      <c r="BD107" t="n">
        <v>103.235803156</v>
      </c>
      <c r="BE107" t="n">
        <v>101.773608137</v>
      </c>
      <c r="BF107" t="n">
        <v>96.8195709267</v>
      </c>
      <c r="BG107" t="n">
        <v>92.87233339070001</v>
      </c>
      <c r="BH107" t="n">
        <v>99.6411527474</v>
      </c>
      <c r="BI107" t="n">
        <v>101.930270599</v>
      </c>
      <c r="BJ107" t="n">
        <v>106.274413184</v>
      </c>
      <c r="BK107" t="n">
        <v>110.413645114</v>
      </c>
      <c r="BL107" t="n">
        <v>114.304328723</v>
      </c>
      <c r="BM107" t="n">
        <v>117.727262443</v>
      </c>
      <c r="BN107" t="n">
        <v>127.332593182</v>
      </c>
      <c r="BO107" t="n">
        <v>138.303085202</v>
      </c>
      <c r="BP107" t="n">
        <v>149.035071771</v>
      </c>
      <c r="BQ107" t="n">
        <v>145.866186137</v>
      </c>
      <c r="BR107" t="n">
        <v>129.938437767</v>
      </c>
      <c r="BS107" t="n">
        <v>138.205404625</v>
      </c>
      <c r="BT107" t="n">
        <v>134.503621185</v>
      </c>
      <c r="BU107" t="n">
        <v>136.460904507</v>
      </c>
      <c r="BV107" t="n">
        <v>136.843567454</v>
      </c>
      <c r="BW107" t="n">
        <v>138.500657066</v>
      </c>
      <c r="BX107" t="n">
        <v>134.183432553</v>
      </c>
      <c r="BY107" t="n">
        <v>138.591865523</v>
      </c>
      <c r="BZ107" t="n">
        <v>144.700719424</v>
      </c>
      <c r="CA107" t="n">
        <v>150.706527343</v>
      </c>
      <c r="CB107" t="n">
        <v>145.302782298</v>
      </c>
      <c r="CC107" t="n">
        <v>136.369739974</v>
      </c>
      <c r="CD107" t="n">
        <v>131.300184495</v>
      </c>
      <c r="CE107" t="n">
        <v>130.509057309</v>
      </c>
      <c r="CF107" t="n">
        <v>138.353090535</v>
      </c>
      <c r="CG107" t="n">
        <v>149.482380612</v>
      </c>
      <c r="CH107" t="n">
        <v>149.720842982</v>
      </c>
      <c r="CI107" t="n">
        <v>143.912139393</v>
      </c>
      <c r="CJ107" t="n">
        <v>138.28219843</v>
      </c>
      <c r="CK107" t="n">
        <v>142.569251287</v>
      </c>
      <c r="CL107" t="n">
        <v>145.231135444</v>
      </c>
      <c r="CM107" t="n">
        <v>139.704835125</v>
      </c>
      <c r="CN107" t="n">
        <v>134.265422807</v>
      </c>
      <c r="CO107" t="n">
        <v>132.121114209</v>
      </c>
      <c r="CP107" t="n">
        <v>134.011279826</v>
      </c>
      <c r="CQ107" t="n">
        <v>136.077734204</v>
      </c>
      <c r="CR107" t="n">
        <v>143.258002238</v>
      </c>
      <c r="CS107" t="n">
        <v>142.448022052</v>
      </c>
      <c r="CT107" t="n">
        <v>139.373515174</v>
      </c>
      <c r="CU107" t="n">
        <v>135.923977381</v>
      </c>
      <c r="CV107" t="n">
        <v>136.802802355</v>
      </c>
      <c r="CW107" t="n">
        <v>137.542154729</v>
      </c>
      <c r="CX107" t="n">
        <v>137.424975866</v>
      </c>
      <c r="CY107" t="n">
        <v>136.095375299</v>
      </c>
      <c r="CZ107" t="n">
        <v>139.344732133</v>
      </c>
      <c r="DA107" t="n">
        <v>139.434498267</v>
      </c>
      <c r="DB107" t="n">
        <v>139.233301409</v>
      </c>
      <c r="DC107" t="n">
        <v>138.140753877</v>
      </c>
      <c r="DD107" t="n">
        <v>134.283128718</v>
      </c>
      <c r="DE107" t="n">
        <v>128.48303974</v>
      </c>
      <c r="DF107" t="n">
        <v>122.018900636</v>
      </c>
      <c r="DG107" t="n">
        <v>111.142390543</v>
      </c>
      <c r="DH107" t="n">
        <v>94.9423300886</v>
      </c>
      <c r="DI107" t="n">
        <v>85.5280552421</v>
      </c>
      <c r="DJ107" t="n">
        <v>86.31481709640001</v>
      </c>
      <c r="DK107" t="n">
        <v>86.67074920509999</v>
      </c>
      <c r="DL107" t="n">
        <v>88.5939150941</v>
      </c>
      <c r="DM107" t="n">
        <v>93.74249822669999</v>
      </c>
      <c r="DN107" t="n">
        <v>91.52585626600001</v>
      </c>
      <c r="DO107" t="n">
        <v>84.8710904933</v>
      </c>
      <c r="DP107" t="n">
        <v>79.2949381128</v>
      </c>
      <c r="DQ107" t="n">
        <v>76.1004986423</v>
      </c>
      <c r="DR107" t="n">
        <v>76.99926174709999</v>
      </c>
      <c r="DS107" t="n">
        <v>72.98029115689999</v>
      </c>
      <c r="DT107" t="n">
        <v>65.6089944666</v>
      </c>
      <c r="DU107" t="n">
        <v>58.8407771004</v>
      </c>
      <c r="DV107" t="n">
        <v>56.5562422675</v>
      </c>
      <c r="DW107" t="n">
        <v>59.9109637662</v>
      </c>
      <c r="DX107" t="n">
        <v>64.6145668708</v>
      </c>
      <c r="DY107" t="n">
        <v>68.85170786819999</v>
      </c>
      <c r="DZ107" t="n">
        <v>73.92008444939999</v>
      </c>
      <c r="EA107" t="n">
        <v>71.6703090984</v>
      </c>
      <c r="EB107" t="n">
        <v>69.0272055106</v>
      </c>
      <c r="EC107" t="n">
        <v>72.4195500786</v>
      </c>
      <c r="ED107" t="n">
        <v>77.4830946821</v>
      </c>
      <c r="EE107" t="n">
        <v>76.6936572745</v>
      </c>
      <c r="EF107" t="n">
        <v>77.474585502</v>
      </c>
      <c r="EG107" t="n">
        <v>78.1008607322</v>
      </c>
      <c r="EH107" t="n">
        <v>77.5135847925</v>
      </c>
      <c r="EI107" t="n">
        <v>75.167587477</v>
      </c>
      <c r="EJ107" t="n">
        <v>75.32271743</v>
      </c>
      <c r="EK107" t="n">
        <v>72.7646428975</v>
      </c>
      <c r="EL107" t="n">
        <v>68.0263459001</v>
      </c>
      <c r="EM107" t="n">
        <v>72.62389948809999</v>
      </c>
      <c r="EN107" t="n">
        <v>80.1396156485</v>
      </c>
      <c r="EO107" t="n">
        <v>92.13749225559999</v>
      </c>
      <c r="EP107" t="n">
        <v>87.2345215572</v>
      </c>
      <c r="EQ107" t="n">
        <v>89.9443263038</v>
      </c>
      <c r="ER107" t="n">
        <v>87.9030896978</v>
      </c>
      <c r="ES107" t="n">
        <v>96.41271816539999</v>
      </c>
    </row>
    <row r="108" spans="1:302">
      <c r="A108" t="s">
        <v>188</v>
      </c>
      <c r="B108" t="s">
        <v>171</v>
      </c>
      <c r="C108" t="n">
        <v>86.5983333333</v>
      </c>
      <c r="D108" t="n">
        <v>88.32833333329999</v>
      </c>
      <c r="E108" t="n">
        <v>91.065</v>
      </c>
      <c r="F108" t="n">
        <v>92.4333333333</v>
      </c>
      <c r="G108" t="n">
        <v>98.645</v>
      </c>
      <c r="H108" t="n">
        <v>107.156666667</v>
      </c>
      <c r="I108" t="n">
        <v>106.248333333</v>
      </c>
      <c r="J108" t="n">
        <v>104.775</v>
      </c>
      <c r="K108" t="n">
        <v>105.623333333</v>
      </c>
      <c r="L108" t="n">
        <v>101.703333333</v>
      </c>
      <c r="M108" t="n">
        <v>93.4333333333</v>
      </c>
      <c r="N108" t="n">
        <v>91.18833333329999</v>
      </c>
      <c r="O108" t="n">
        <v>95.79000000000001</v>
      </c>
      <c r="P108" t="n">
        <v>85.7716666667</v>
      </c>
      <c r="Q108" t="n">
        <v>92.73833333330001</v>
      </c>
      <c r="R108" t="n">
        <v>95.09999999999999</v>
      </c>
      <c r="S108" t="n">
        <v>98.5716666667</v>
      </c>
      <c r="T108" t="n">
        <v>99.7633333333</v>
      </c>
      <c r="U108" t="n">
        <v>103.41</v>
      </c>
      <c r="V108" t="n">
        <v>89.06999999999999</v>
      </c>
      <c r="W108" t="n">
        <v>105.035</v>
      </c>
      <c r="X108" t="n">
        <v>104.518333333</v>
      </c>
      <c r="Y108" t="n">
        <v>111.665</v>
      </c>
      <c r="Z108" t="n">
        <v>118.576666667</v>
      </c>
      <c r="AA108" t="n">
        <v>119.45</v>
      </c>
      <c r="AB108" t="n">
        <v>120.183333333</v>
      </c>
      <c r="AC108" t="n">
        <v>121.968333333</v>
      </c>
      <c r="AD108" t="n">
        <v>132.815</v>
      </c>
      <c r="AE108" t="n">
        <v>140.97</v>
      </c>
      <c r="AF108" t="n">
        <v>153.278333333</v>
      </c>
      <c r="AG108" t="n">
        <v>163.785</v>
      </c>
      <c r="AH108" t="n">
        <v>164.871666667</v>
      </c>
      <c r="AI108" t="n">
        <v>155.506666667</v>
      </c>
      <c r="AJ108" t="n">
        <v>147.631666667</v>
      </c>
      <c r="AK108" t="n">
        <v>134.486666667</v>
      </c>
      <c r="AL108" t="n">
        <v>109.393333333</v>
      </c>
      <c r="AM108" t="n">
        <v>90.3616666667</v>
      </c>
      <c r="AN108" t="n">
        <v>86.1466666667</v>
      </c>
      <c r="AO108" t="n">
        <v>80.43833333329999</v>
      </c>
      <c r="AP108" t="n">
        <v>75.5083333333</v>
      </c>
      <c r="AQ108" t="n">
        <v>79.2633333333</v>
      </c>
      <c r="AR108" t="n">
        <v>79.7216666667</v>
      </c>
      <c r="AS108" t="n">
        <v>86.66500000000001</v>
      </c>
      <c r="AT108" t="n">
        <v>85.4933333333</v>
      </c>
      <c r="AU108" t="n">
        <v>91.4583333333</v>
      </c>
      <c r="AV108" t="n">
        <v>91.48166666669999</v>
      </c>
      <c r="AW108" t="n">
        <v>92.05</v>
      </c>
      <c r="AX108" t="n">
        <v>97.315</v>
      </c>
      <c r="AY108" t="n">
        <v>96.5866666667</v>
      </c>
      <c r="AZ108" t="n">
        <v>99.745</v>
      </c>
      <c r="BA108" t="n">
        <v>98.4266666667</v>
      </c>
      <c r="BB108" t="n">
        <v>102.188333333</v>
      </c>
      <c r="BC108" t="n">
        <v>106.485</v>
      </c>
      <c r="BD108" t="n">
        <v>106.346666667</v>
      </c>
      <c r="BE108" t="n">
        <v>103.16</v>
      </c>
      <c r="BF108" t="n">
        <v>101.295</v>
      </c>
      <c r="BG108" t="n">
        <v>105.043333333</v>
      </c>
      <c r="BH108" t="n">
        <v>105.01</v>
      </c>
      <c r="BI108" t="n">
        <v>109.595</v>
      </c>
      <c r="BJ108" t="n">
        <v>113.98</v>
      </c>
      <c r="BK108" t="n">
        <v>117.37</v>
      </c>
      <c r="BL108" t="n">
        <v>120.978333333</v>
      </c>
      <c r="BM108" t="n">
        <v>127.71</v>
      </c>
      <c r="BN108" t="n">
        <v>140.381666667</v>
      </c>
      <c r="BO108" t="n">
        <v>147.805</v>
      </c>
      <c r="BP108" t="n">
        <v>145.551666667</v>
      </c>
      <c r="BQ108" t="n">
        <v>143.616666667</v>
      </c>
      <c r="BR108" t="n">
        <v>141.916666667</v>
      </c>
      <c r="BS108" t="n">
        <v>139.228333333</v>
      </c>
      <c r="BT108" t="n">
        <v>141.648333333</v>
      </c>
      <c r="BU108" t="n">
        <v>142.32</v>
      </c>
      <c r="BV108" t="n">
        <v>144.93</v>
      </c>
      <c r="BW108" t="n">
        <v>140.496666667</v>
      </c>
      <c r="BX108" t="n">
        <v>142.765</v>
      </c>
      <c r="BY108" t="n">
        <v>145.623333333</v>
      </c>
      <c r="BZ108" t="n">
        <v>153.563333333</v>
      </c>
      <c r="CA108" t="n">
        <v>151.34</v>
      </c>
      <c r="CB108" t="n">
        <v>147.24</v>
      </c>
      <c r="CC108" t="n">
        <v>135.818333333</v>
      </c>
      <c r="CD108" t="n">
        <v>134.318333333</v>
      </c>
      <c r="CE108" t="n">
        <v>140.386666667</v>
      </c>
      <c r="CF108" t="n">
        <v>152.331666667</v>
      </c>
      <c r="CG108" t="n">
        <v>150.68</v>
      </c>
      <c r="CH108" t="n">
        <v>145.2</v>
      </c>
      <c r="CI108" t="n">
        <v>138.558333333</v>
      </c>
      <c r="CJ108" t="n">
        <v>146.196666667</v>
      </c>
      <c r="CK108" t="n">
        <v>151.035</v>
      </c>
      <c r="CL108" t="n">
        <v>145.01</v>
      </c>
      <c r="CM108" t="n">
        <v>142.091666667</v>
      </c>
      <c r="CN108" t="n">
        <v>138.026666667</v>
      </c>
      <c r="CO108" t="n">
        <v>140.295</v>
      </c>
      <c r="CP108" t="n">
        <v>142.076666667</v>
      </c>
      <c r="CQ108" t="n">
        <v>146.083333333</v>
      </c>
      <c r="CR108" t="n">
        <v>147.2</v>
      </c>
      <c r="CS108" t="n">
        <v>143.606666667</v>
      </c>
      <c r="CT108" t="n">
        <v>139.16</v>
      </c>
      <c r="CU108" t="n">
        <v>142.661666667</v>
      </c>
      <c r="CV108" t="n">
        <v>141.101666667</v>
      </c>
      <c r="CW108" t="n">
        <v>142.951666667</v>
      </c>
      <c r="CX108" t="n">
        <v>139.831666667</v>
      </c>
      <c r="CY108" t="n">
        <v>142.113333333</v>
      </c>
      <c r="CZ108" t="n">
        <v>143.601666667</v>
      </c>
      <c r="DA108" t="n">
        <v>142.535</v>
      </c>
      <c r="DB108" t="n">
        <v>136.851666667</v>
      </c>
      <c r="DC108" t="n">
        <v>135.526666667</v>
      </c>
      <c r="DD108" t="n">
        <v>135.73</v>
      </c>
      <c r="DE108" t="n">
        <v>128.898333333</v>
      </c>
      <c r="DF108" t="n">
        <v>120.956666667</v>
      </c>
      <c r="DG108" t="n">
        <v>103.063333333</v>
      </c>
      <c r="DH108" t="n">
        <v>91.4133333333</v>
      </c>
      <c r="DI108" t="n">
        <v>93.7416666667</v>
      </c>
      <c r="DJ108" t="n">
        <v>89.39</v>
      </c>
      <c r="DK108" t="n">
        <v>88.63</v>
      </c>
      <c r="DL108" t="n">
        <v>96.22</v>
      </c>
      <c r="DM108" t="n">
        <v>94.22</v>
      </c>
      <c r="DN108" t="n">
        <v>90.7233333333</v>
      </c>
      <c r="DO108" t="n">
        <v>82.06</v>
      </c>
      <c r="DP108" t="n">
        <v>79.7433333333</v>
      </c>
      <c r="DQ108" t="n">
        <v>80.6516666667</v>
      </c>
      <c r="DR108" t="n">
        <v>77.27500000000001</v>
      </c>
      <c r="DS108" t="n">
        <v>70.8983333333</v>
      </c>
      <c r="DT108" t="n">
        <v>65.18666666670001</v>
      </c>
      <c r="DU108" t="n">
        <v>61.3566666667</v>
      </c>
      <c r="DV108" t="n">
        <v>63.6266666667</v>
      </c>
      <c r="DW108" t="n">
        <v>65.5433333333</v>
      </c>
      <c r="DX108" t="n">
        <v>69.9766666667</v>
      </c>
      <c r="DY108" t="n">
        <v>75.935</v>
      </c>
      <c r="DZ108" t="n">
        <v>75.27500000000001</v>
      </c>
      <c r="EA108" t="n">
        <v>72.39</v>
      </c>
      <c r="EB108" t="n">
        <v>74.54833333329999</v>
      </c>
      <c r="EC108" t="n">
        <v>78.995</v>
      </c>
      <c r="ED108" t="n">
        <v>79.0216666667</v>
      </c>
      <c r="EE108" t="n">
        <v>79.4983333333</v>
      </c>
      <c r="EF108" t="n">
        <v>80.4833333333</v>
      </c>
      <c r="EG108" t="n">
        <v>81.5083333333</v>
      </c>
      <c r="EH108" t="n">
        <v>77.515</v>
      </c>
      <c r="EI108" t="n">
        <v>80.0316666667</v>
      </c>
      <c r="EJ108" t="n">
        <v>81.45999999999999</v>
      </c>
      <c r="EK108" t="n">
        <v>74.7483333333</v>
      </c>
      <c r="EL108" t="n">
        <v>75.1983333333</v>
      </c>
      <c r="EM108" t="n">
        <v>83.15000000000001</v>
      </c>
      <c r="EN108" t="n">
        <v>94.8366666667</v>
      </c>
      <c r="EO108" t="n">
        <v>93.5666666667</v>
      </c>
      <c r="EP108" t="n">
        <v>94.37166666669999</v>
      </c>
      <c r="EQ108" t="n">
        <v>92.48166666669999</v>
      </c>
      <c r="ER108" t="n">
        <v>99.1333333333</v>
      </c>
      <c r="ES108" t="n">
        <v>95.34999999999999</v>
      </c>
    </row>
    <row r="109" spans="1:302">
      <c r="A109" t="s">
        <v>189</v>
      </c>
      <c r="B109" t="s">
        <v>190</v>
      </c>
      <c r="C109" t="n">
        <v>0.146727991429</v>
      </c>
      <c r="D109" t="n">
        <v>0.138620612434</v>
      </c>
      <c r="E109" t="n">
        <v>0.139946063921</v>
      </c>
      <c r="F109" t="n">
        <v>0.147079664044</v>
      </c>
      <c r="G109" t="n">
        <v>0.148047307578</v>
      </c>
      <c r="H109" t="n">
        <v>0.163722940322</v>
      </c>
      <c r="I109" t="n">
        <v>0.191220820625</v>
      </c>
      <c r="J109" t="n">
        <v>0.182899714572</v>
      </c>
      <c r="K109" t="n">
        <v>0.173069309157</v>
      </c>
      <c r="L109" t="n">
        <v>0.175488785452</v>
      </c>
      <c r="M109" t="n">
        <v>0.161381999453</v>
      </c>
      <c r="N109" t="n">
        <v>0.137438494204</v>
      </c>
      <c r="O109" t="n">
        <v>0.143246399568</v>
      </c>
      <c r="P109" t="n">
        <v>0.144151479123</v>
      </c>
      <c r="Q109" t="n">
        <v>0.147108937715</v>
      </c>
      <c r="R109" t="n">
        <v>0.151196022632</v>
      </c>
      <c r="S109" t="n">
        <v>0.157190414975</v>
      </c>
      <c r="T109" t="n">
        <v>0.1755055037</v>
      </c>
      <c r="U109" t="n">
        <v>0.176512186284</v>
      </c>
      <c r="V109" t="n">
        <v>0.173930027027</v>
      </c>
      <c r="W109" t="n">
        <v>0.174663552011</v>
      </c>
      <c r="X109" t="n">
        <v>0.170151836829</v>
      </c>
      <c r="Y109" t="n">
        <v>0.170655058046</v>
      </c>
      <c r="Z109" t="n">
        <v>0.186302210392</v>
      </c>
      <c r="AA109" t="n">
        <v>0.202533030906</v>
      </c>
      <c r="AB109" t="n">
        <v>0.194673722707</v>
      </c>
      <c r="AC109" t="n">
        <v>0.195390499392</v>
      </c>
      <c r="AD109" t="n">
        <v>0.199600477975</v>
      </c>
      <c r="AE109" t="n">
        <v>0.220844169193</v>
      </c>
      <c r="AF109" t="n">
        <v>0.245201486559</v>
      </c>
      <c r="AG109" t="n">
        <v>0.261289954874</v>
      </c>
      <c r="AH109" t="n">
        <v>0.283190322426</v>
      </c>
      <c r="AI109" t="n">
        <v>0.275042721977</v>
      </c>
      <c r="AJ109" t="n">
        <v>0.247618026787</v>
      </c>
      <c r="AK109" t="n">
        <v>0.232221770562</v>
      </c>
      <c r="AL109" t="n">
        <v>0.188711620315</v>
      </c>
      <c r="AM109" t="n">
        <v>0.138740206002</v>
      </c>
      <c r="AN109" t="n">
        <v>0.118190797344</v>
      </c>
      <c r="AO109" t="n">
        <v>0.118394034379</v>
      </c>
      <c r="AP109" t="n">
        <v>0.109146550321</v>
      </c>
      <c r="AQ109" t="n">
        <v>0.112370013003</v>
      </c>
      <c r="AR109" t="n">
        <v>0.120884358909</v>
      </c>
      <c r="AS109" t="n">
        <v>0.126427461667</v>
      </c>
      <c r="AT109" t="n">
        <v>0.140137991046</v>
      </c>
      <c r="AU109" t="n">
        <v>0.144781826718</v>
      </c>
      <c r="AV109" t="n">
        <v>0.152138021894</v>
      </c>
      <c r="AW109" t="n">
        <v>0.149559141633</v>
      </c>
      <c r="AX109" t="n">
        <v>0.152384606162</v>
      </c>
      <c r="AY109" t="n">
        <v>0.156361693168</v>
      </c>
      <c r="AZ109" t="n">
        <v>0.157612255533</v>
      </c>
      <c r="BA109" t="n">
        <v>0.162706470837</v>
      </c>
      <c r="BB109" t="n">
        <v>0.161665964403</v>
      </c>
      <c r="BC109" t="n">
        <v>0.166813773807</v>
      </c>
      <c r="BD109" t="n">
        <v>0.176701091765</v>
      </c>
      <c r="BE109" t="n">
        <v>0.169346987139</v>
      </c>
      <c r="BF109" t="n">
        <v>0.16504044448</v>
      </c>
      <c r="BG109" t="n">
        <v>0.158123398187</v>
      </c>
      <c r="BH109" t="n">
        <v>0.16579141576</v>
      </c>
      <c r="BI109" t="n">
        <v>0.171690767055</v>
      </c>
      <c r="BJ109" t="n">
        <v>0.179084372922</v>
      </c>
      <c r="BK109" t="n">
        <v>0.183627691488</v>
      </c>
      <c r="BL109" t="n">
        <v>0.193128037504</v>
      </c>
      <c r="BM109" t="n">
        <v>0.197492124268</v>
      </c>
      <c r="BN109" t="n">
        <v>0.210427987825</v>
      </c>
      <c r="BO109" t="n">
        <v>0.229789186086</v>
      </c>
      <c r="BP109" t="n">
        <v>0.252691579208</v>
      </c>
      <c r="BQ109" t="n">
        <v>0.5030634188999999</v>
      </c>
      <c r="BR109" t="n">
        <v>0.215583019006</v>
      </c>
      <c r="BS109" t="n">
        <v>0.231743175607</v>
      </c>
      <c r="BT109" t="n">
        <v>0.22759190082</v>
      </c>
      <c r="BU109" t="n">
        <v>0.232149661128</v>
      </c>
      <c r="BV109" t="n">
        <v>0.226660200226</v>
      </c>
      <c r="BW109" t="n">
        <v>0.230196860922</v>
      </c>
      <c r="BX109" t="n">
        <v>0.216862346701</v>
      </c>
      <c r="BY109" t="n">
        <v>0.228668771101</v>
      </c>
      <c r="BZ109" t="n">
        <v>0.240457755345</v>
      </c>
      <c r="CA109" t="n">
        <v>0.249566541561</v>
      </c>
      <c r="CB109" t="n">
        <v>0.245333762586</v>
      </c>
      <c r="CC109" t="n">
        <v>0.233301543127</v>
      </c>
      <c r="CD109" t="n">
        <v>0.225863370356</v>
      </c>
      <c r="CE109" t="n">
        <v>0.220423737732</v>
      </c>
      <c r="CF109" t="n">
        <v>0.234963825657</v>
      </c>
      <c r="CG109" t="n">
        <v>0.24880573601</v>
      </c>
      <c r="CH109" t="n">
        <v>0.244145328936</v>
      </c>
      <c r="CI109" t="n">
        <v>0.241045174582</v>
      </c>
      <c r="CJ109" t="n">
        <v>0.231964672007</v>
      </c>
      <c r="CK109" t="n">
        <v>0.237029729094</v>
      </c>
      <c r="CL109" t="n">
        <v>0.243947669027</v>
      </c>
      <c r="CM109" t="n">
        <v>0.235100165381</v>
      </c>
      <c r="CN109" t="n">
        <v>0.227003230694</v>
      </c>
      <c r="CO109" t="n">
        <v>0.222346408724</v>
      </c>
      <c r="CP109" t="n">
        <v>0.22774736057</v>
      </c>
      <c r="CQ109" t="n">
        <v>0.231808347631</v>
      </c>
      <c r="CR109" t="n">
        <v>0.239409075071</v>
      </c>
      <c r="CS109" t="n">
        <v>0.241399275048</v>
      </c>
      <c r="CT109" t="n">
        <v>0.232051239959</v>
      </c>
      <c r="CU109" t="n">
        <v>0.225274139963</v>
      </c>
      <c r="CV109" t="n">
        <v>0.230624476751</v>
      </c>
      <c r="CW109" t="n">
        <v>0.229770542627</v>
      </c>
      <c r="CX109" t="n">
        <v>0.232875254637</v>
      </c>
      <c r="CY109" t="n">
        <v>0.232228437715</v>
      </c>
      <c r="CZ109" t="n">
        <v>0.23430569656</v>
      </c>
      <c r="DA109" t="n">
        <v>0.237531951108</v>
      </c>
      <c r="DB109" t="n">
        <v>0.237126836393</v>
      </c>
      <c r="DC109" t="n">
        <v>0.234632706328</v>
      </c>
      <c r="DD109" t="n">
        <v>0.231509479337</v>
      </c>
      <c r="DE109" t="n">
        <v>0.216459387769</v>
      </c>
      <c r="DF109" t="n">
        <v>0.215049923986</v>
      </c>
      <c r="DG109" t="n">
        <v>0.195024514273</v>
      </c>
      <c r="DH109" t="n">
        <v>0.166097019635</v>
      </c>
      <c r="DI109" t="n">
        <v>0.149323586728</v>
      </c>
      <c r="DJ109" t="n">
        <v>0.145700475214</v>
      </c>
      <c r="DK109" t="n">
        <v>0.147955129914</v>
      </c>
      <c r="DL109" t="n">
        <v>0.150752132033</v>
      </c>
      <c r="DM109" t="n">
        <v>0.157373734859</v>
      </c>
      <c r="DN109" t="n">
        <v>0.154615629734</v>
      </c>
      <c r="DO109" t="n">
        <v>0.143094102456</v>
      </c>
      <c r="DP109" t="n">
        <v>0.136714559075</v>
      </c>
      <c r="DQ109" t="n">
        <v>0.129401116479</v>
      </c>
      <c r="DR109" t="n">
        <v>0.130987703557</v>
      </c>
      <c r="DS109" t="n">
        <v>0.12358536328</v>
      </c>
      <c r="DT109" t="n">
        <v>0.110766969549</v>
      </c>
      <c r="DU109" t="n">
        <v>0.099036723816</v>
      </c>
      <c r="DV109" t="n">
        <v>0.0996488827919</v>
      </c>
      <c r="DW109" t="n">
        <v>0.103103391415</v>
      </c>
      <c r="DX109" t="n">
        <v>0.111173361891</v>
      </c>
      <c r="DY109" t="n">
        <v>0.118594489188</v>
      </c>
      <c r="DZ109" t="n">
        <v>0.128142978423</v>
      </c>
      <c r="EA109" t="n">
        <v>0.123930403527</v>
      </c>
      <c r="EB109" t="n">
        <v>0.119554501319</v>
      </c>
      <c r="EC109" t="n">
        <v>0.124909958964</v>
      </c>
      <c r="ED109" t="n">
        <v>0.130495394546</v>
      </c>
      <c r="EE109" t="n">
        <v>0.129186929725</v>
      </c>
      <c r="EF109" t="n">
        <v>0.133196313735</v>
      </c>
      <c r="EG109" t="n">
        <v>0.136779823702</v>
      </c>
      <c r="EH109" t="n">
        <v>0.133420167467</v>
      </c>
      <c r="EI109" t="n">
        <v>0.130177354396</v>
      </c>
      <c r="EJ109" t="n">
        <v>0.130768468788</v>
      </c>
      <c r="EK109" t="n">
        <v>0.125725433562</v>
      </c>
      <c r="EL109" t="n">
        <v>0.119095749722</v>
      </c>
      <c r="EM109" t="n">
        <v>0.127646381382</v>
      </c>
      <c r="EN109" t="n">
        <v>0.136485162405</v>
      </c>
      <c r="EO109" t="n">
        <v>0.158091868464</v>
      </c>
      <c r="EP109" t="n">
        <v>0.151559956207</v>
      </c>
      <c r="EQ109" t="n">
        <v>0.156980809673</v>
      </c>
      <c r="ER109" t="n">
        <v>0.152715831262</v>
      </c>
      <c r="ES109" t="n">
        <v>0.169137903479</v>
      </c>
    </row>
    <row r="111" spans="1:302">
      <c r="A111" t="s">
        <v>192</v>
      </c>
    </row>
    <row r="112" spans="1:302">
      <c r="A112" t="s">
        <v>184</v>
      </c>
      <c r="B112" t="s">
        <v>185</v>
      </c>
      <c r="BH112" t="n">
        <v>242</v>
      </c>
      <c r="BJ112" t="n">
        <v>7113</v>
      </c>
      <c r="BK112" t="n">
        <v>8773</v>
      </c>
      <c r="BL112" t="n">
        <v>3730</v>
      </c>
      <c r="BM112" t="n">
        <v>11274</v>
      </c>
      <c r="BN112" t="n">
        <v>5341</v>
      </c>
      <c r="BO112" t="n">
        <v>10932</v>
      </c>
      <c r="BP112" t="n">
        <v>14871</v>
      </c>
      <c r="BQ112" t="n">
        <v>11322</v>
      </c>
      <c r="BR112" t="n">
        <v>16293</v>
      </c>
      <c r="BS112" t="n">
        <v>14261</v>
      </c>
      <c r="BT112" t="n">
        <v>2116</v>
      </c>
      <c r="BU112" t="n">
        <v>4151</v>
      </c>
      <c r="BV112" t="n">
        <v>3908</v>
      </c>
      <c r="BW112" t="n">
        <v>3908</v>
      </c>
      <c r="BX112" t="n">
        <v>1256</v>
      </c>
      <c r="BY112" t="n">
        <v>6307</v>
      </c>
      <c r="BZ112" t="n">
        <v>1856</v>
      </c>
      <c r="CA112" t="n">
        <v>6201</v>
      </c>
      <c r="CB112" t="n">
        <v>19853</v>
      </c>
      <c r="CC112" t="n">
        <v>6217</v>
      </c>
      <c r="CD112" t="n">
        <v>2796</v>
      </c>
      <c r="CE112" t="n">
        <v>14809</v>
      </c>
      <c r="CF112" t="n">
        <v>2672</v>
      </c>
      <c r="CG112" t="n">
        <v>4250</v>
      </c>
      <c r="CH112" t="n">
        <v>3985</v>
      </c>
      <c r="CI112" t="n">
        <v>14656</v>
      </c>
      <c r="CJ112" t="n">
        <v>4774</v>
      </c>
      <c r="CK112" t="n">
        <v>3503</v>
      </c>
      <c r="CL112" t="n">
        <v>4571</v>
      </c>
      <c r="CM112" t="n">
        <v>10003</v>
      </c>
      <c r="CN112" t="n">
        <v>2584</v>
      </c>
      <c r="CO112" t="n">
        <v>3416</v>
      </c>
      <c r="CP112" t="n">
        <v>7261</v>
      </c>
      <c r="CQ112" t="n">
        <v>15920</v>
      </c>
      <c r="CR112" t="n">
        <v>11135</v>
      </c>
      <c r="CS112" t="n">
        <v>9508</v>
      </c>
      <c r="CT112" t="n">
        <v>10930</v>
      </c>
      <c r="CU112" t="n">
        <v>10053</v>
      </c>
      <c r="CV112" t="n">
        <v>6774</v>
      </c>
      <c r="CW112" t="n">
        <v>685</v>
      </c>
      <c r="CX112" t="n">
        <v>3704</v>
      </c>
      <c r="CY112" t="n">
        <v>15644</v>
      </c>
      <c r="CZ112" t="n">
        <v>6152</v>
      </c>
      <c r="DA112" t="n">
        <v>18318</v>
      </c>
      <c r="DB112" t="n">
        <v>1669</v>
      </c>
      <c r="DC112" t="n">
        <v>38</v>
      </c>
      <c r="DD112" t="n">
        <v>19980</v>
      </c>
      <c r="DE112" t="n">
        <v>10895</v>
      </c>
      <c r="DF112" t="n">
        <v>21897</v>
      </c>
      <c r="DG112" t="n">
        <v>15746</v>
      </c>
      <c r="DH112" t="n">
        <v>11367</v>
      </c>
      <c r="DI112" t="n">
        <v>7092</v>
      </c>
      <c r="DJ112" t="n">
        <v>5984</v>
      </c>
      <c r="DK112" t="n">
        <v>9588.360000000001</v>
      </c>
      <c r="DL112" t="n">
        <v>2498</v>
      </c>
      <c r="DM112" t="n">
        <v>19670</v>
      </c>
      <c r="DN112" t="n">
        <v>37608</v>
      </c>
      <c r="DO112" t="n">
        <v>19953</v>
      </c>
      <c r="DP112" t="n">
        <v>14468</v>
      </c>
      <c r="DQ112" t="n">
        <v>9434</v>
      </c>
      <c r="DR112" t="n">
        <v>8316</v>
      </c>
      <c r="DS112" t="n">
        <v>15015</v>
      </c>
      <c r="DT112" t="n">
        <v>14736</v>
      </c>
      <c r="DU112" t="n">
        <v>3518</v>
      </c>
      <c r="DV112" t="n">
        <v>3355</v>
      </c>
      <c r="DW112" t="n">
        <v>13164</v>
      </c>
      <c r="DX112" t="n">
        <v>8882</v>
      </c>
      <c r="DY112" t="n">
        <v>5083</v>
      </c>
      <c r="DZ112" t="n">
        <v>19242</v>
      </c>
      <c r="EA112" t="n">
        <v>10786</v>
      </c>
      <c r="EB112" t="n">
        <v>7129</v>
      </c>
      <c r="EC112" t="n">
        <v>14090</v>
      </c>
      <c r="ED112" t="n">
        <v>5032</v>
      </c>
      <c r="EE112" t="n">
        <v>3618</v>
      </c>
      <c r="EF112" t="n">
        <v>19629</v>
      </c>
      <c r="EG112" t="n">
        <v>20309</v>
      </c>
      <c r="EH112" t="n">
        <v>12407</v>
      </c>
      <c r="EI112" t="n">
        <v>13384</v>
      </c>
      <c r="EJ112" t="n">
        <v>15261</v>
      </c>
      <c r="EK112" t="n">
        <v>12268</v>
      </c>
      <c r="EL112" t="n">
        <v>18043</v>
      </c>
      <c r="EM112" t="n">
        <v>18703</v>
      </c>
      <c r="EN112" t="n">
        <v>10601</v>
      </c>
      <c r="EO112" t="n">
        <v>7572</v>
      </c>
      <c r="EP112" t="n">
        <v>17486</v>
      </c>
      <c r="EQ112" t="n">
        <v>23618</v>
      </c>
      <c r="ER112" t="n">
        <v>10889</v>
      </c>
      <c r="ES112" t="n">
        <v>8654</v>
      </c>
    </row>
    <row r="113" spans="1:302">
      <c r="A113" t="s">
        <v>186</v>
      </c>
      <c r="B113" t="s">
        <v>171</v>
      </c>
      <c r="BH113" t="n">
        <v>53449</v>
      </c>
      <c r="BJ113" t="n">
        <v>1644652</v>
      </c>
      <c r="BK113" t="n">
        <v>1967005</v>
      </c>
      <c r="BL113" t="n">
        <v>627276</v>
      </c>
      <c r="BM113" t="n">
        <v>1899899</v>
      </c>
      <c r="BN113" t="n">
        <v>1026533</v>
      </c>
      <c r="BO113" t="n">
        <v>1107870</v>
      </c>
      <c r="BP113" t="n">
        <v>2375995</v>
      </c>
      <c r="BQ113" t="n">
        <v>1991105</v>
      </c>
      <c r="BR113" t="n">
        <v>5196727</v>
      </c>
      <c r="BS113" t="n">
        <v>3709024</v>
      </c>
      <c r="BT113" t="n">
        <v>1183293</v>
      </c>
      <c r="BU113" t="n">
        <v>1622346</v>
      </c>
      <c r="BV113" t="n">
        <v>2154750</v>
      </c>
      <c r="BW113" t="n">
        <v>940065</v>
      </c>
      <c r="BX113" t="n">
        <v>304957</v>
      </c>
      <c r="BY113" t="n">
        <v>1571610</v>
      </c>
      <c r="BZ113" t="n">
        <v>469721</v>
      </c>
      <c r="CA113" t="n">
        <v>1575504</v>
      </c>
      <c r="CB113" t="n">
        <v>5058093</v>
      </c>
      <c r="CC113" t="n">
        <v>1605211</v>
      </c>
      <c r="CD113" t="n">
        <v>749668</v>
      </c>
      <c r="CE113" t="n">
        <v>3815220</v>
      </c>
      <c r="CF113" t="n">
        <v>693433</v>
      </c>
      <c r="CG113" t="n">
        <v>1090711</v>
      </c>
      <c r="CH113" t="n">
        <v>1019339</v>
      </c>
      <c r="CI113" t="n">
        <v>3711622</v>
      </c>
      <c r="CJ113" t="n">
        <v>1193979</v>
      </c>
      <c r="CK113" t="n">
        <v>835762</v>
      </c>
      <c r="CL113" t="n">
        <v>1047697</v>
      </c>
      <c r="CM113" t="n">
        <v>2178446</v>
      </c>
      <c r="CN113" t="n">
        <v>541660</v>
      </c>
      <c r="CO113" t="n">
        <v>675587</v>
      </c>
      <c r="CP113" t="n">
        <v>873126</v>
      </c>
      <c r="CQ113" t="n">
        <v>2087321</v>
      </c>
      <c r="CR113" t="n">
        <v>1577116</v>
      </c>
      <c r="CS113" t="n">
        <v>1644802</v>
      </c>
      <c r="CT113" t="n">
        <v>1623516</v>
      </c>
      <c r="CU113" t="n">
        <v>1653521</v>
      </c>
      <c r="CV113" t="n">
        <v>1246829</v>
      </c>
      <c r="CW113" t="n">
        <v>135617</v>
      </c>
      <c r="CX113" t="n">
        <v>720285</v>
      </c>
      <c r="CY113" t="n">
        <v>3060274</v>
      </c>
      <c r="CZ113" t="n">
        <v>1217995</v>
      </c>
      <c r="DA113" t="n">
        <v>3715946</v>
      </c>
      <c r="DB113" t="n">
        <v>357712</v>
      </c>
      <c r="DC113" t="n">
        <v>8288</v>
      </c>
      <c r="DD113" t="n">
        <v>4370432</v>
      </c>
      <c r="DE113" t="n">
        <v>2394498</v>
      </c>
      <c r="DF113" t="n">
        <v>4600795</v>
      </c>
      <c r="DG113" t="n">
        <v>3318710</v>
      </c>
      <c r="DH113" t="n">
        <v>2150274</v>
      </c>
      <c r="DI113" t="n">
        <v>1262164</v>
      </c>
      <c r="DJ113" t="n">
        <v>1044671</v>
      </c>
      <c r="DK113" t="n">
        <v>1649521</v>
      </c>
      <c r="DL113" t="n">
        <v>194152</v>
      </c>
      <c r="DM113" t="n">
        <v>2057156</v>
      </c>
      <c r="DN113" t="n">
        <v>4165487</v>
      </c>
      <c r="DO113" t="n">
        <v>2561082</v>
      </c>
      <c r="DP113" t="n">
        <v>2242992</v>
      </c>
      <c r="DQ113" t="n">
        <v>1590339</v>
      </c>
      <c r="DR113" t="n">
        <v>1418740</v>
      </c>
      <c r="DS113" t="n">
        <v>2462602</v>
      </c>
      <c r="DT113" t="n">
        <v>2266764</v>
      </c>
      <c r="DU113" t="n">
        <v>511244</v>
      </c>
      <c r="DV113" t="n">
        <v>469533</v>
      </c>
      <c r="DW113" t="n">
        <v>1516202</v>
      </c>
      <c r="DX113" t="n">
        <v>1075528</v>
      </c>
      <c r="DY113" t="n">
        <v>606990</v>
      </c>
      <c r="DZ113" t="n">
        <v>-1202111</v>
      </c>
      <c r="EA113" t="n">
        <v>263065</v>
      </c>
      <c r="EB113" t="n">
        <v>132334</v>
      </c>
      <c r="EC113" t="n">
        <v>469246</v>
      </c>
      <c r="ED113" t="n">
        <v>252712</v>
      </c>
      <c r="EE113" t="n">
        <v>241757</v>
      </c>
      <c r="EF113" t="n">
        <v>1510023</v>
      </c>
      <c r="EG113" t="n">
        <v>1781153</v>
      </c>
      <c r="EH113" t="n">
        <v>1307847</v>
      </c>
      <c r="EI113" t="n">
        <v>1637283</v>
      </c>
      <c r="EJ113" t="n">
        <v>2006349</v>
      </c>
      <c r="EK113" t="n">
        <v>1683112</v>
      </c>
      <c r="EL113" t="n">
        <v>2543034</v>
      </c>
      <c r="EM113" t="n">
        <v>2678361</v>
      </c>
      <c r="EN113" t="n">
        <v>1543072</v>
      </c>
      <c r="EO113" t="n">
        <v>1124727</v>
      </c>
      <c r="EP113" t="n">
        <v>2594441</v>
      </c>
      <c r="EQ113" t="n">
        <v>3419592</v>
      </c>
      <c r="ER113" t="n">
        <v>1669442</v>
      </c>
      <c r="ES113" t="n">
        <v>1096224</v>
      </c>
    </row>
    <row r="114" spans="1:302">
      <c r="A114" t="s">
        <v>187</v>
      </c>
      <c r="B114" t="s">
        <v>171</v>
      </c>
      <c r="BH114" t="n">
        <v>220.863636364</v>
      </c>
      <c r="BJ114" t="n">
        <v>231.21777028</v>
      </c>
      <c r="BK114" t="n">
        <v>224.211216232</v>
      </c>
      <c r="BL114" t="n">
        <v>168.170509383</v>
      </c>
      <c r="BM114" t="n">
        <v>168.520400922</v>
      </c>
      <c r="BN114" t="n">
        <v>192.198651938</v>
      </c>
      <c r="BO114" t="n">
        <v>101.341931943</v>
      </c>
      <c r="BP114" t="n">
        <v>159.773720664</v>
      </c>
      <c r="BQ114" t="n">
        <v>175.861596891</v>
      </c>
      <c r="BR114" t="n">
        <v>318.954581722</v>
      </c>
      <c r="BS114" t="n">
        <v>260.081621205</v>
      </c>
      <c r="BT114" t="n">
        <v>559.212192817</v>
      </c>
      <c r="BU114" t="n">
        <v>390.832570465</v>
      </c>
      <c r="BV114" t="n">
        <v>551.368986694</v>
      </c>
      <c r="BW114" t="n">
        <v>240.548874104</v>
      </c>
      <c r="BX114" t="n">
        <v>242.800159236</v>
      </c>
      <c r="BY114" t="n">
        <v>249.185032504</v>
      </c>
      <c r="BZ114" t="n">
        <v>253.082435345</v>
      </c>
      <c r="CA114" t="n">
        <v>254.07256894</v>
      </c>
      <c r="CB114" t="n">
        <v>254.777262882</v>
      </c>
      <c r="CC114" t="n">
        <v>258.197040373</v>
      </c>
      <c r="CD114" t="n">
        <v>268.121602289</v>
      </c>
      <c r="CE114" t="n">
        <v>257.628469174</v>
      </c>
      <c r="CF114" t="n">
        <v>259.518338323</v>
      </c>
      <c r="CG114" t="n">
        <v>256.637882353</v>
      </c>
      <c r="CH114" t="n">
        <v>255.793977415</v>
      </c>
      <c r="CI114" t="n">
        <v>253.249317686</v>
      </c>
      <c r="CJ114" t="n">
        <v>250.100335149</v>
      </c>
      <c r="CK114" t="n">
        <v>238.584641736</v>
      </c>
      <c r="CL114" t="n">
        <v>229.205206738</v>
      </c>
      <c r="CM114" t="n">
        <v>217.77926622</v>
      </c>
      <c r="CN114" t="n">
        <v>209.620743034</v>
      </c>
      <c r="CO114" t="n">
        <v>197.771370023</v>
      </c>
      <c r="CP114" t="n">
        <v>120.248726071</v>
      </c>
      <c r="CQ114" t="n">
        <v>131.113128141</v>
      </c>
      <c r="CR114" t="n">
        <v>141.635922766</v>
      </c>
      <c r="CS114" t="n">
        <v>172.991375684</v>
      </c>
      <c r="CT114" t="n">
        <v>148.537602928</v>
      </c>
      <c r="CU114" t="n">
        <v>164.480354123</v>
      </c>
      <c r="CV114" t="n">
        <v>184.060968409</v>
      </c>
      <c r="CW114" t="n">
        <v>197.981021898</v>
      </c>
      <c r="CX114" t="n">
        <v>194.461393089</v>
      </c>
      <c r="CY114" t="n">
        <v>195.61966249</v>
      </c>
      <c r="CZ114" t="n">
        <v>197.983582575</v>
      </c>
      <c r="DA114" t="n">
        <v>202.857626378</v>
      </c>
      <c r="DB114" t="n">
        <v>214.327142001</v>
      </c>
      <c r="DC114" t="n">
        <v>217</v>
      </c>
      <c r="DD114" t="n">
        <v>218.74034034</v>
      </c>
      <c r="DE114" t="n">
        <v>219.779531895</v>
      </c>
      <c r="DF114" t="n">
        <v>210.110745764</v>
      </c>
      <c r="DG114" t="n">
        <v>210.76527372</v>
      </c>
      <c r="DH114" t="n">
        <v>189.168118237</v>
      </c>
      <c r="DI114" t="n">
        <v>177.970107163</v>
      </c>
      <c r="DJ114" t="n">
        <v>174.577372995</v>
      </c>
      <c r="DK114" t="n">
        <v>172.033695022</v>
      </c>
      <c r="DL114" t="n">
        <v>77.72297838270001</v>
      </c>
      <c r="DM114" t="n">
        <v>104.583426538</v>
      </c>
      <c r="DN114" t="n">
        <v>110.760662625</v>
      </c>
      <c r="DO114" t="n">
        <v>128.35573598</v>
      </c>
      <c r="DP114" t="n">
        <v>155.03124136</v>
      </c>
      <c r="DQ114" t="n">
        <v>168.575259699</v>
      </c>
      <c r="DR114" t="n">
        <v>170.603655604</v>
      </c>
      <c r="DS114" t="n">
        <v>164.009457209</v>
      </c>
      <c r="DT114" t="n">
        <v>153.824918567</v>
      </c>
      <c r="DU114" t="n">
        <v>145.32234224</v>
      </c>
      <c r="DV114" t="n">
        <v>139.950223547</v>
      </c>
      <c r="DW114" t="n">
        <v>115.17790945</v>
      </c>
      <c r="DX114" t="n">
        <v>121.090745328</v>
      </c>
      <c r="DY114" t="n">
        <v>119.41569939</v>
      </c>
      <c r="DZ114" t="n">
        <v>-62.4732876</v>
      </c>
      <c r="EA114" t="n">
        <v>24.3894863712</v>
      </c>
      <c r="EB114" t="n">
        <v>18.5627717772</v>
      </c>
      <c r="EC114" t="n">
        <v>33.3034776437</v>
      </c>
      <c r="ED114" t="n">
        <v>50.2209856916</v>
      </c>
      <c r="EE114" t="n">
        <v>66.82061912659999</v>
      </c>
      <c r="EF114" t="n">
        <v>76.9281675073</v>
      </c>
      <c r="EG114" t="n">
        <v>87.7026441479</v>
      </c>
      <c r="EH114" t="n">
        <v>105.412025469</v>
      </c>
      <c r="EI114" t="n">
        <v>122.33136581</v>
      </c>
      <c r="EJ114" t="n">
        <v>131.469038726</v>
      </c>
      <c r="EK114" t="n">
        <v>137.195304858</v>
      </c>
      <c r="EL114" t="n">
        <v>140.942969573</v>
      </c>
      <c r="EM114" t="n">
        <v>143.204886917</v>
      </c>
      <c r="EN114" t="n">
        <v>145.559098198</v>
      </c>
      <c r="EO114" t="n">
        <v>148.537638669</v>
      </c>
      <c r="EP114" t="n">
        <v>148.372469404</v>
      </c>
      <c r="EQ114" t="n">
        <v>144.787534931</v>
      </c>
      <c r="ER114" t="n">
        <v>153.314537607</v>
      </c>
      <c r="ES114" t="n">
        <v>126.672521377</v>
      </c>
    </row>
    <row r="115" spans="1:302">
      <c r="A115" t="s">
        <v>188</v>
      </c>
      <c r="B115" t="s">
        <v>171</v>
      </c>
      <c r="BH115" t="n">
        <v>221.52</v>
      </c>
      <c r="BJ115" t="n">
        <v>223.31</v>
      </c>
      <c r="BK115" t="n">
        <v>161.11</v>
      </c>
      <c r="BL115" t="n">
        <v>167.69</v>
      </c>
      <c r="BM115" t="n">
        <v>178.02</v>
      </c>
      <c r="BN115" t="n">
        <v>417.75</v>
      </c>
      <c r="BO115" t="n">
        <v>430.63</v>
      </c>
      <c r="BP115" t="n">
        <v>440.59</v>
      </c>
      <c r="BQ115" t="n">
        <v>449.89</v>
      </c>
      <c r="BR115" t="n">
        <v>223.3</v>
      </c>
      <c r="BS115" t="n">
        <v>230.03</v>
      </c>
      <c r="BT115" t="n">
        <v>233.23</v>
      </c>
      <c r="BU115" t="n">
        <v>235.84</v>
      </c>
      <c r="BV115" t="n">
        <v>237.91</v>
      </c>
      <c r="BW115" t="n">
        <v>238.92</v>
      </c>
      <c r="BX115" t="n">
        <v>243.94</v>
      </c>
      <c r="BY115" t="n">
        <v>246.88</v>
      </c>
      <c r="BZ115" t="n">
        <v>250.87</v>
      </c>
      <c r="CA115" t="n">
        <v>253.88</v>
      </c>
      <c r="CB115" t="n">
        <v>256.64</v>
      </c>
      <c r="CC115" t="n">
        <v>253.76</v>
      </c>
      <c r="CD115" t="n">
        <v>257.13</v>
      </c>
      <c r="CE115" t="n">
        <v>257.59</v>
      </c>
      <c r="CF115" t="n">
        <v>255.42</v>
      </c>
      <c r="CG115" t="n">
        <v>254.61</v>
      </c>
      <c r="CH115" t="n">
        <v>252.83</v>
      </c>
      <c r="CI115" t="n">
        <v>249.05</v>
      </c>
      <c r="CJ115" t="n">
        <v>236.85</v>
      </c>
      <c r="CK115" t="n">
        <v>224.45</v>
      </c>
      <c r="CL115" t="n">
        <v>217.13</v>
      </c>
      <c r="CM115" t="n">
        <v>208.18</v>
      </c>
      <c r="CN115" t="n">
        <v>196.21</v>
      </c>
      <c r="CO115" t="n">
        <v>119.43</v>
      </c>
      <c r="CP115" t="n">
        <v>130.8</v>
      </c>
      <c r="CQ115" t="n">
        <v>141.12</v>
      </c>
      <c r="CR115" t="n">
        <v>153.97</v>
      </c>
      <c r="CS115" t="n">
        <v>164.12</v>
      </c>
      <c r="CT115" t="n">
        <v>163.61</v>
      </c>
      <c r="CU115" t="n">
        <v>182.03</v>
      </c>
      <c r="CV115" t="n">
        <v>192.5</v>
      </c>
      <c r="CW115" t="n">
        <v>193.51</v>
      </c>
      <c r="CX115" t="n">
        <v>195.07</v>
      </c>
      <c r="CY115" t="n">
        <v>196.71</v>
      </c>
      <c r="CZ115" t="n">
        <v>202.41</v>
      </c>
      <c r="DA115" t="n">
        <v>209.8</v>
      </c>
      <c r="DB115" t="n">
        <v>214.76</v>
      </c>
      <c r="DC115" t="n">
        <v>217.52</v>
      </c>
      <c r="DD115" t="n">
        <v>218.83</v>
      </c>
      <c r="DE115" t="n">
        <v>210.29</v>
      </c>
      <c r="DF115" t="n">
        <v>209.38</v>
      </c>
      <c r="DG115" t="n">
        <v>185.88</v>
      </c>
      <c r="DH115" t="n">
        <v>171.79</v>
      </c>
      <c r="DI115" t="n">
        <v>171.59</v>
      </c>
      <c r="DJ115" t="n">
        <v>171.38</v>
      </c>
      <c r="DK115" t="n">
        <v>69.19</v>
      </c>
      <c r="DL115" t="n">
        <v>103.02</v>
      </c>
      <c r="DM115" t="n">
        <v>110.27</v>
      </c>
      <c r="DN115" t="n">
        <v>127.09</v>
      </c>
      <c r="DO115" t="n">
        <v>153.59</v>
      </c>
      <c r="DP115" t="n">
        <v>166.27</v>
      </c>
      <c r="DQ115" t="n">
        <v>167.05</v>
      </c>
      <c r="DR115" t="n">
        <v>161.56</v>
      </c>
      <c r="DS115" t="n">
        <v>151.5</v>
      </c>
      <c r="DT115" t="n">
        <v>140.53</v>
      </c>
      <c r="DU115" t="n">
        <v>168.68</v>
      </c>
      <c r="DV115" t="n">
        <v>121.35</v>
      </c>
      <c r="DW115" t="n">
        <v>119.86</v>
      </c>
      <c r="DX115" t="n">
        <v>119.14</v>
      </c>
      <c r="DY115" t="n">
        <v>11.35</v>
      </c>
      <c r="DZ115" t="n">
        <v>24.44</v>
      </c>
      <c r="EA115" t="n">
        <v>17.84</v>
      </c>
      <c r="EB115" t="n">
        <v>32.85</v>
      </c>
      <c r="EC115" t="n">
        <v>48.49</v>
      </c>
      <c r="ED115" t="n">
        <v>64.29000000000001</v>
      </c>
      <c r="EE115" t="n">
        <v>76.59</v>
      </c>
      <c r="EF115" t="n">
        <v>87.34</v>
      </c>
      <c r="EG115" t="n">
        <v>104.71</v>
      </c>
      <c r="EH115" t="n">
        <v>121.78</v>
      </c>
      <c r="EI115" t="n">
        <v>130.57</v>
      </c>
      <c r="EJ115" t="n">
        <v>136.7</v>
      </c>
      <c r="EK115" t="n">
        <v>140.19</v>
      </c>
      <c r="EL115" t="n">
        <v>143.15</v>
      </c>
      <c r="EM115" t="n">
        <v>145.18</v>
      </c>
      <c r="EN115" t="n">
        <v>148.18</v>
      </c>
      <c r="EO115" t="n">
        <v>148.28</v>
      </c>
      <c r="EP115" t="n">
        <v>144.67</v>
      </c>
      <c r="EQ115" t="n">
        <v>151.76</v>
      </c>
      <c r="ER115" t="n">
        <v>157.27</v>
      </c>
      <c r="ES115" t="n">
        <v>154.13</v>
      </c>
    </row>
    <row r="116" spans="1:302">
      <c r="A116" t="s">
        <v>189</v>
      </c>
      <c r="B116" t="s">
        <v>190</v>
      </c>
      <c r="BH116" t="n">
        <v>3.8533</v>
      </c>
      <c r="BJ116" t="n">
        <v>0.8358</v>
      </c>
      <c r="BK116" t="n">
        <v>0.7673</v>
      </c>
      <c r="BL116" t="n">
        <v>1.8041</v>
      </c>
      <c r="BM116" t="n">
        <v>0.4778</v>
      </c>
      <c r="BN116" t="n">
        <v>0.7386</v>
      </c>
      <c r="BO116" t="n">
        <v>0.8711</v>
      </c>
      <c r="BP116" t="n">
        <v>0.6298</v>
      </c>
      <c r="BQ116" t="n">
        <v>0.7795</v>
      </c>
      <c r="BR116" t="n">
        <v>0.6493</v>
      </c>
      <c r="BS116" t="n">
        <v>0.6051</v>
      </c>
      <c r="BT116" t="n">
        <v>1.7347</v>
      </c>
      <c r="BU116" t="n">
        <v>1.0928</v>
      </c>
      <c r="BV116" t="n">
        <v>1.0858</v>
      </c>
      <c r="BW116" t="n">
        <v>1.0423</v>
      </c>
      <c r="BX116" t="n">
        <v>5.0675</v>
      </c>
      <c r="BY116" t="n">
        <v>0.8859</v>
      </c>
      <c r="BZ116" t="n">
        <v>2.1158</v>
      </c>
      <c r="CA116" t="n">
        <v>1.1825</v>
      </c>
      <c r="CB116" t="n">
        <v>0.7407</v>
      </c>
      <c r="CC116" t="n">
        <v>0.9945000000000001</v>
      </c>
      <c r="CD116" t="n">
        <v>1.5795</v>
      </c>
      <c r="CE116" t="n">
        <v>0.6747</v>
      </c>
      <c r="CF116" t="n">
        <v>1.588</v>
      </c>
      <c r="CG116" t="n">
        <v>1.0783</v>
      </c>
      <c r="CH116" t="n">
        <v>1.0749</v>
      </c>
      <c r="CI116" t="n">
        <v>0.8088</v>
      </c>
      <c r="CJ116" t="n">
        <v>0.956</v>
      </c>
      <c r="CK116" t="n">
        <v>1.0257</v>
      </c>
      <c r="CL116" t="n">
        <v>0.989</v>
      </c>
      <c r="CM116" t="n">
        <v>0.6233</v>
      </c>
      <c r="CN116" t="n">
        <v>1.1347</v>
      </c>
      <c r="CO116" t="n">
        <v>0.9357</v>
      </c>
      <c r="CP116" t="n">
        <v>0.4375</v>
      </c>
      <c r="CQ116" t="n">
        <v>0.4339</v>
      </c>
      <c r="CR116" t="n">
        <v>0.4736</v>
      </c>
      <c r="CS116" t="n">
        <v>0.5978</v>
      </c>
      <c r="CT116" t="n">
        <v>0.5051</v>
      </c>
      <c r="CU116" t="n">
        <v>0.576</v>
      </c>
      <c r="CV116" t="n">
        <v>0.6542</v>
      </c>
      <c r="CW116" t="n">
        <v>-1.079</v>
      </c>
      <c r="CX116" t="n">
        <v>0.7877999999999999</v>
      </c>
      <c r="CY116" t="n">
        <v>0.5557</v>
      </c>
      <c r="CZ116" t="n">
        <v>0.7138</v>
      </c>
      <c r="DA116" t="n">
        <v>0.6183</v>
      </c>
      <c r="DB116" t="n">
        <v>1.0148</v>
      </c>
      <c r="DC116" t="n">
        <v>-0.0563</v>
      </c>
      <c r="DD116" t="n">
        <v>0.6622</v>
      </c>
      <c r="DE116" t="n">
        <v>0.7143</v>
      </c>
      <c r="DF116" t="n">
        <v>0.6365</v>
      </c>
      <c r="DG116" t="n">
        <v>0.6404</v>
      </c>
      <c r="DH116" t="n">
        <v>0.5915</v>
      </c>
      <c r="DI116" t="n">
        <v>0.6244</v>
      </c>
      <c r="DJ116" t="n">
        <v>0.6323</v>
      </c>
      <c r="DK116" t="n">
        <v>0.4735</v>
      </c>
      <c r="DL116" t="n">
        <v>0.3918</v>
      </c>
      <c r="DM116" t="n">
        <v>0.321</v>
      </c>
      <c r="DN116" t="n">
        <v>0.3205</v>
      </c>
      <c r="DO116" t="n">
        <v>0.3841</v>
      </c>
      <c r="DP116" t="n">
        <v>0.4844</v>
      </c>
      <c r="DQ116" t="n">
        <v>0.5603</v>
      </c>
      <c r="DR116" t="n">
        <v>0.5883</v>
      </c>
      <c r="DS116" t="n">
        <v>0.5256</v>
      </c>
      <c r="DT116" t="n">
        <v>0.4905</v>
      </c>
      <c r="DU116" t="n">
        <v>0.1529</v>
      </c>
      <c r="DV116" t="n">
        <v>0.5943000000000001</v>
      </c>
      <c r="DW116" t="n">
        <v>0.3092</v>
      </c>
      <c r="DX116" t="n">
        <v>0.3967</v>
      </c>
      <c r="DY116" t="n">
        <v>0.4438</v>
      </c>
      <c r="DZ116" t="n">
        <v>-0.1913</v>
      </c>
      <c r="EA116" t="n">
        <v>0.08</v>
      </c>
      <c r="EB116" t="n">
        <v>0.0653</v>
      </c>
      <c r="EC116" t="n">
        <v>0.1049</v>
      </c>
      <c r="ED116" t="n">
        <v>0.1881</v>
      </c>
      <c r="EE116" t="n">
        <v>0.2838</v>
      </c>
      <c r="EF116" t="n">
        <v>0.2344</v>
      </c>
      <c r="EG116" t="n">
        <v>0.2724</v>
      </c>
      <c r="EH116" t="n">
        <v>0.3364</v>
      </c>
      <c r="EI116" t="n">
        <v>0.3555</v>
      </c>
      <c r="EJ116" t="n">
        <v>0.4056</v>
      </c>
      <c r="EK116" t="n">
        <v>0.4328</v>
      </c>
      <c r="EL116" t="n">
        <v>0.4309</v>
      </c>
      <c r="EM116" t="n">
        <v>0.4415</v>
      </c>
      <c r="EN116" t="n">
        <v>0.4687</v>
      </c>
      <c r="EO116" t="n">
        <v>0.5046</v>
      </c>
      <c r="EP116" t="n">
        <v>0.4575</v>
      </c>
      <c r="EQ116" t="n">
        <v>0.441</v>
      </c>
      <c r="ER116" t="n">
        <v>0.4864</v>
      </c>
      <c r="ES116" t="n">
        <v>0.3548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tabColor rgb="0000B080"/>
    <outlinePr summaryBelow="1" summaryRight="1"/>
    <pageSetUpPr/>
  </sheetPr>
  <dimension ref="A1:B342"/>
  <sheetViews>
    <sheetView workbookViewId="0">
      <selection activeCell="A1" sqref="A1"/>
    </sheetView>
  </sheetViews>
  <sheetFormatPr baseColWidth="10" defaultRowHeight="15"/>
  <sheetData>
    <row r="1" spans="1:2">
      <c r="A1" t="s">
        <v>193</v>
      </c>
      <c r="B1" t="s">
        <v>194</v>
      </c>
    </row>
    <row r="2" spans="1:2">
      <c r="A2" t="s">
        <v>195</v>
      </c>
      <c r="B2" t="s">
        <v>196</v>
      </c>
    </row>
    <row r="3" spans="1:2">
      <c r="A3" s="1" t="n">
        <v>32978</v>
      </c>
      <c r="B3" t="n">
        <v>0.54</v>
      </c>
    </row>
    <row r="4" spans="1:2">
      <c r="A4" s="1" t="n">
        <v>33008</v>
      </c>
      <c r="B4" t="n">
        <v>0.515</v>
      </c>
    </row>
    <row r="5" spans="1:2">
      <c r="A5" s="1" t="n">
        <v>33039</v>
      </c>
      <c r="B5" t="n">
        <v>0.494</v>
      </c>
    </row>
    <row r="6" spans="1:2">
      <c r="A6" s="1" t="n">
        <v>33069</v>
      </c>
      <c r="B6" t="n">
        <v>0.535</v>
      </c>
    </row>
    <row r="7" spans="1:2">
      <c r="A7" s="1" t="n">
        <v>33100</v>
      </c>
      <c r="B7" t="n">
        <v>0.791</v>
      </c>
    </row>
    <row r="8" spans="1:2">
      <c r="A8" s="1" t="n">
        <v>33131</v>
      </c>
      <c r="B8" t="n">
        <v>1.012</v>
      </c>
    </row>
    <row r="9" spans="1:2">
      <c r="A9" s="1" t="n">
        <v>33161</v>
      </c>
      <c r="B9" t="n">
        <v>1.196</v>
      </c>
    </row>
    <row r="10" spans="1:2">
      <c r="A10" s="1" t="n">
        <v>33192</v>
      </c>
      <c r="B10" t="n">
        <v>0.971</v>
      </c>
    </row>
    <row r="11" spans="1:2">
      <c r="A11" s="1" t="n">
        <v>33222</v>
      </c>
      <c r="B11" t="n">
        <v>0.803</v>
      </c>
    </row>
    <row r="12" spans="1:2">
      <c r="A12" s="1" t="n">
        <v>33253</v>
      </c>
      <c r="B12" t="n">
        <v>0.741</v>
      </c>
    </row>
    <row r="13" spans="1:2">
      <c r="A13" s="1" t="n">
        <v>33284</v>
      </c>
      <c r="B13" t="n">
        <v>0.637</v>
      </c>
    </row>
    <row r="14" spans="1:2">
      <c r="A14" s="1" t="n">
        <v>33312</v>
      </c>
      <c r="B14" t="n">
        <v>0.5580000000000001</v>
      </c>
    </row>
    <row r="15" spans="1:2">
      <c r="A15" s="1" t="n">
        <v>33343</v>
      </c>
      <c r="B15" t="n">
        <v>0.552</v>
      </c>
    </row>
    <row r="16" spans="1:2">
      <c r="A16" s="1" t="n">
        <v>33373</v>
      </c>
      <c r="B16" t="n">
        <v>0.569</v>
      </c>
    </row>
    <row r="17" spans="1:2">
      <c r="A17" s="1" t="n">
        <v>33404</v>
      </c>
      <c r="B17" t="n">
        <v>0.547</v>
      </c>
    </row>
    <row r="18" spans="1:2">
      <c r="A18" s="1" t="n">
        <v>33434</v>
      </c>
      <c r="B18" t="n">
        <v>0.586</v>
      </c>
    </row>
    <row r="19" spans="1:2">
      <c r="A19" s="1" t="n">
        <v>33465</v>
      </c>
      <c r="B19" t="n">
        <v>0.623</v>
      </c>
    </row>
    <row r="20" spans="1:2">
      <c r="A20" s="1" t="n">
        <v>33496</v>
      </c>
      <c r="B20" t="n">
        <v>0.635</v>
      </c>
    </row>
    <row r="21" spans="1:2">
      <c r="A21" s="1" t="n">
        <v>33526</v>
      </c>
      <c r="B21" t="n">
        <v>0.671</v>
      </c>
    </row>
    <row r="22" spans="1:2">
      <c r="A22" s="1" t="n">
        <v>33557</v>
      </c>
      <c r="B22" t="n">
        <v>0.645</v>
      </c>
    </row>
    <row r="23" spans="1:2">
      <c r="A23" s="1" t="n">
        <v>33587</v>
      </c>
      <c r="B23" t="n">
        <v>0.522</v>
      </c>
    </row>
    <row r="24" spans="1:2">
      <c r="A24" s="1" t="n">
        <v>33618</v>
      </c>
      <c r="B24" t="n">
        <v>0.509</v>
      </c>
    </row>
    <row r="25" spans="1:2">
      <c r="A25" s="1" t="n">
        <v>33649</v>
      </c>
      <c r="B25" t="n">
        <v>0.543</v>
      </c>
    </row>
    <row r="26" spans="1:2">
      <c r="A26" s="1" t="n">
        <v>33678</v>
      </c>
      <c r="B26" t="n">
        <v>0.514</v>
      </c>
    </row>
    <row r="27" spans="1:2">
      <c r="A27" s="1" t="n">
        <v>33709</v>
      </c>
      <c r="B27" t="n">
        <v>0.543</v>
      </c>
    </row>
    <row r="28" spans="1:2">
      <c r="A28" s="1" t="n">
        <v>33739</v>
      </c>
      <c r="B28" t="n">
        <v>0.579</v>
      </c>
    </row>
    <row r="29" spans="1:2">
      <c r="A29" s="1" t="n">
        <v>33770</v>
      </c>
      <c r="B29" t="n">
        <v>0.615</v>
      </c>
    </row>
    <row r="30" spans="1:2">
      <c r="A30" s="1" t="n">
        <v>33800</v>
      </c>
      <c r="B30" t="n">
        <v>0.611</v>
      </c>
    </row>
    <row r="31" spans="1:2">
      <c r="A31" s="1" t="n">
        <v>33831</v>
      </c>
      <c r="B31" t="n">
        <v>0.59</v>
      </c>
    </row>
    <row r="32" spans="1:2">
      <c r="A32" s="1" t="n">
        <v>33862</v>
      </c>
      <c r="B32" t="n">
        <v>0.623</v>
      </c>
    </row>
    <row r="33" spans="1:2">
      <c r="A33" s="1" t="n">
        <v>33892</v>
      </c>
      <c r="B33" t="n">
        <v>0.621</v>
      </c>
    </row>
    <row r="34" spans="1:2">
      <c r="A34" s="1" t="n">
        <v>33923</v>
      </c>
      <c r="B34" t="n">
        <v>0.5610000000000001</v>
      </c>
    </row>
    <row r="35" spans="1:2">
      <c r="A35" s="1" t="n">
        <v>33953</v>
      </c>
      <c r="B35" t="n">
        <v>0.544</v>
      </c>
    </row>
    <row r="36" spans="1:2">
      <c r="A36" s="1" t="n">
        <v>33984</v>
      </c>
      <c r="B36" t="n">
        <v>0.534</v>
      </c>
    </row>
    <row r="37" spans="1:2">
      <c r="A37" s="1" t="n">
        <v>34015</v>
      </c>
      <c r="B37" t="n">
        <v>0.553</v>
      </c>
    </row>
    <row r="38" spans="1:2">
      <c r="A38" s="1" t="n">
        <v>34043</v>
      </c>
      <c r="B38" t="n">
        <v>0.5580000000000001</v>
      </c>
    </row>
    <row r="39" spans="1:2">
      <c r="A39" s="1" t="n">
        <v>34074</v>
      </c>
      <c r="B39" t="n">
        <v>0.551</v>
      </c>
    </row>
    <row r="40" spans="1:2">
      <c r="A40" s="1" t="n">
        <v>34104</v>
      </c>
      <c r="B40" t="n">
        <v>0.553</v>
      </c>
    </row>
    <row r="41" spans="1:2">
      <c r="A41" s="1" t="n">
        <v>34135</v>
      </c>
      <c r="B41" t="n">
        <v>0.526</v>
      </c>
    </row>
    <row r="42" spans="1:2">
      <c r="A42" s="1" t="n">
        <v>34165</v>
      </c>
      <c r="B42" t="n">
        <v>0.494</v>
      </c>
    </row>
    <row r="43" spans="1:2">
      <c r="A43" s="1" t="n">
        <v>34196</v>
      </c>
      <c r="B43" t="n">
        <v>0.501</v>
      </c>
    </row>
    <row r="44" spans="1:2">
      <c r="A44" s="1" t="n">
        <v>34227</v>
      </c>
      <c r="B44" t="n">
        <v>0.535</v>
      </c>
    </row>
    <row r="45" spans="1:2">
      <c r="A45" s="1" t="n">
        <v>34257</v>
      </c>
      <c r="B45" t="n">
        <v>0.5679999999999999</v>
      </c>
    </row>
    <row r="46" spans="1:2">
      <c r="A46" s="1" t="n">
        <v>34288</v>
      </c>
      <c r="B46" t="n">
        <v>0.533</v>
      </c>
    </row>
    <row r="47" spans="1:2">
      <c r="A47" s="1" t="n">
        <v>34318</v>
      </c>
      <c r="B47" t="n">
        <v>0.446</v>
      </c>
    </row>
    <row r="48" spans="1:2">
      <c r="A48" s="1" t="n">
        <v>34349</v>
      </c>
      <c r="B48" t="n">
        <v>0.528</v>
      </c>
    </row>
    <row r="49" spans="1:2">
      <c r="A49" s="1" t="n">
        <v>34380</v>
      </c>
      <c r="B49" t="n">
        <v>0.501</v>
      </c>
    </row>
    <row r="50" spans="1:2">
      <c r="A50" s="1" t="n">
        <v>34408</v>
      </c>
      <c r="B50" t="n">
        <v>0.451</v>
      </c>
    </row>
    <row r="51" spans="1:2">
      <c r="A51" s="1" t="n">
        <v>34439</v>
      </c>
      <c r="B51" t="n">
        <v>0.469</v>
      </c>
    </row>
    <row r="52" spans="1:2">
      <c r="A52" s="1" t="n">
        <v>34469</v>
      </c>
      <c r="B52" t="n">
        <v>0.472</v>
      </c>
    </row>
    <row r="53" spans="1:2">
      <c r="A53" s="1" t="n">
        <v>34500</v>
      </c>
      <c r="B53" t="n">
        <v>0.493</v>
      </c>
    </row>
    <row r="54" spans="1:2">
      <c r="A54" s="1" t="n">
        <v>34530</v>
      </c>
      <c r="B54" t="n">
        <v>0.509</v>
      </c>
    </row>
    <row r="55" spans="1:2">
      <c r="A55" s="1" t="n">
        <v>34561</v>
      </c>
      <c r="B55" t="n">
        <v>0.498</v>
      </c>
    </row>
    <row r="56" spans="1:2">
      <c r="A56" s="1" t="n">
        <v>34592</v>
      </c>
      <c r="B56" t="n">
        <v>0.49</v>
      </c>
    </row>
    <row r="57" spans="1:2">
      <c r="A57" s="1" t="n">
        <v>34622</v>
      </c>
      <c r="B57" t="n">
        <v>0.509</v>
      </c>
    </row>
    <row r="58" spans="1:2">
      <c r="A58" s="1" t="n">
        <v>34653</v>
      </c>
      <c r="B58" t="n">
        <v>0.513</v>
      </c>
    </row>
    <row r="59" spans="1:2">
      <c r="A59" s="1" t="n">
        <v>34683</v>
      </c>
      <c r="B59" t="n">
        <v>0.487</v>
      </c>
    </row>
    <row r="60" spans="1:2">
      <c r="A60" s="1" t="n">
        <v>34714</v>
      </c>
      <c r="B60" t="n">
        <v>0.472</v>
      </c>
    </row>
    <row r="61" spans="1:2">
      <c r="A61" s="1" t="n">
        <v>34745</v>
      </c>
      <c r="B61" t="n">
        <v>0.467</v>
      </c>
    </row>
    <row r="62" spans="1:2">
      <c r="A62" s="1" t="n">
        <v>34773</v>
      </c>
      <c r="B62" t="n">
        <v>0.449</v>
      </c>
    </row>
    <row r="63" spans="1:2">
      <c r="A63" s="1" t="n">
        <v>34804</v>
      </c>
      <c r="B63" t="n">
        <v>0.5</v>
      </c>
    </row>
    <row r="64" spans="1:2">
      <c r="A64" s="1" t="n">
        <v>34834</v>
      </c>
      <c r="B64" t="n">
        <v>0.511</v>
      </c>
    </row>
    <row r="65" spans="1:2">
      <c r="A65" s="1" t="n">
        <v>34865</v>
      </c>
      <c r="B65" t="n">
        <v>0.478</v>
      </c>
    </row>
    <row r="66" spans="1:2">
      <c r="A66" s="1" t="n">
        <v>34895</v>
      </c>
      <c r="B66" t="n">
        <v>0.467</v>
      </c>
    </row>
    <row r="67" spans="1:2">
      <c r="A67" s="1" t="n">
        <v>34926</v>
      </c>
      <c r="B67" t="n">
        <v>0.496</v>
      </c>
    </row>
    <row r="68" spans="1:2">
      <c r="A68" s="1" t="n">
        <v>34957</v>
      </c>
      <c r="B68" t="n">
        <v>0.513</v>
      </c>
    </row>
    <row r="69" spans="1:2">
      <c r="A69" s="1" t="n">
        <v>34987</v>
      </c>
      <c r="B69" t="n">
        <v>0.502</v>
      </c>
    </row>
    <row r="70" spans="1:2">
      <c r="A70" s="1" t="n">
        <v>35018</v>
      </c>
      <c r="B70" t="n">
        <v>0.524</v>
      </c>
    </row>
    <row r="71" spans="1:2">
      <c r="A71" s="1" t="n">
        <v>35048</v>
      </c>
      <c r="B71" t="n">
        <v>0.553</v>
      </c>
    </row>
    <row r="72" spans="1:2">
      <c r="A72" s="1" t="n">
        <v>35079</v>
      </c>
      <c r="B72" t="n">
        <v>0.55</v>
      </c>
    </row>
    <row r="73" spans="1:2">
      <c r="A73" s="1" t="n">
        <v>35110</v>
      </c>
      <c r="B73" t="n">
        <v>0.5570000000000001</v>
      </c>
    </row>
    <row r="74" spans="1:2">
      <c r="A74" s="1" t="n">
        <v>35139</v>
      </c>
      <c r="B74" t="n">
        <v>0.586</v>
      </c>
    </row>
    <row r="75" spans="1:2">
      <c r="A75" s="1" t="n">
        <v>35170</v>
      </c>
      <c r="B75" t="n">
        <v>0.617</v>
      </c>
    </row>
    <row r="76" spans="1:2">
      <c r="A76" s="1" t="n">
        <v>35200</v>
      </c>
      <c r="B76" t="n">
        <v>0.5570000000000001</v>
      </c>
    </row>
    <row r="77" spans="1:2">
      <c r="A77" s="1" t="n">
        <v>35231</v>
      </c>
      <c r="B77" t="n">
        <v>0.516</v>
      </c>
    </row>
    <row r="78" spans="1:2">
      <c r="A78" s="1" t="n">
        <v>35261</v>
      </c>
      <c r="B78" t="n">
        <v>0.556</v>
      </c>
    </row>
    <row r="79" spans="1:2">
      <c r="A79" s="1" t="n">
        <v>35292</v>
      </c>
      <c r="B79" t="n">
        <v>0.615</v>
      </c>
    </row>
    <row r="80" spans="1:2">
      <c r="A80" s="1" t="n">
        <v>35323</v>
      </c>
      <c r="B80" t="n">
        <v>0.6820000000000001</v>
      </c>
    </row>
    <row r="81" spans="1:2">
      <c r="A81" s="1" t="n">
        <v>35353</v>
      </c>
      <c r="B81" t="n">
        <v>0.703</v>
      </c>
    </row>
    <row r="82" spans="1:2">
      <c r="A82" s="1" t="n">
        <v>35384</v>
      </c>
      <c r="B82" t="n">
        <v>0.696</v>
      </c>
    </row>
    <row r="83" spans="1:2">
      <c r="A83" s="1" t="n">
        <v>35414</v>
      </c>
      <c r="B83" t="n">
        <v>0.6929999999999999</v>
      </c>
    </row>
    <row r="84" spans="1:2">
      <c r="A84" s="1" t="n">
        <v>35445</v>
      </c>
      <c r="B84" t="n">
        <v>0.68</v>
      </c>
    </row>
    <row r="85" spans="1:2">
      <c r="A85" s="1" t="n">
        <v>35476</v>
      </c>
      <c r="B85" t="n">
        <v>0.619</v>
      </c>
    </row>
    <row r="86" spans="1:2">
      <c r="A86" s="1" t="n">
        <v>35504</v>
      </c>
      <c r="B86" t="n">
        <v>0.5570000000000001</v>
      </c>
    </row>
    <row r="87" spans="1:2">
      <c r="A87" s="1" t="n">
        <v>35535</v>
      </c>
      <c r="B87" t="n">
        <v>0.541</v>
      </c>
    </row>
    <row r="88" spans="1:2">
      <c r="A88" s="1" t="n">
        <v>35565</v>
      </c>
      <c r="B88" t="n">
        <v>0.549</v>
      </c>
    </row>
    <row r="89" spans="1:2">
      <c r="A89" s="1" t="n">
        <v>35596</v>
      </c>
      <c r="B89" t="n">
        <v>0.523</v>
      </c>
    </row>
    <row r="90" spans="1:2">
      <c r="A90" s="1" t="n">
        <v>35626</v>
      </c>
      <c r="B90" t="n">
        <v>0.536</v>
      </c>
    </row>
    <row r="91" spans="1:2">
      <c r="A91" s="1" t="n">
        <v>35657</v>
      </c>
      <c r="B91" t="n">
        <v>0.5590000000000001</v>
      </c>
    </row>
    <row r="92" spans="1:2">
      <c r="A92" s="1" t="n">
        <v>35688</v>
      </c>
      <c r="B92" t="n">
        <v>0.541</v>
      </c>
    </row>
    <row r="93" spans="1:2">
      <c r="A93" s="1" t="n">
        <v>35718</v>
      </c>
      <c r="B93" t="n">
        <v>0.571</v>
      </c>
    </row>
    <row r="94" spans="1:2">
      <c r="A94" s="1" t="n">
        <v>35749</v>
      </c>
      <c r="B94" t="n">
        <v>0.549</v>
      </c>
    </row>
    <row r="95" spans="1:2">
      <c r="A95" s="1" t="n">
        <v>35779</v>
      </c>
      <c r="B95" t="n">
        <v>0.496</v>
      </c>
    </row>
    <row r="96" spans="1:2">
      <c r="A96" s="1" t="n">
        <v>35810</v>
      </c>
      <c r="B96" t="n">
        <v>0.476</v>
      </c>
    </row>
    <row r="97" spans="1:2">
      <c r="A97" s="1" t="n">
        <v>35841</v>
      </c>
      <c r="B97" t="n">
        <v>0.449</v>
      </c>
    </row>
    <row r="98" spans="1:2">
      <c r="A98" s="1" t="n">
        <v>35869</v>
      </c>
      <c r="B98" t="n">
        <v>0.413</v>
      </c>
    </row>
    <row r="99" spans="1:2">
      <c r="A99" s="1" t="n">
        <v>35900</v>
      </c>
      <c r="B99" t="n">
        <v>0.426</v>
      </c>
    </row>
    <row r="100" spans="1:2">
      <c r="A100" s="1" t="n">
        <v>35930</v>
      </c>
      <c r="B100" t="n">
        <v>0.416</v>
      </c>
    </row>
    <row r="101" spans="1:2">
      <c r="A101" s="1" t="n">
        <v>35961</v>
      </c>
      <c r="B101" t="n">
        <v>0.389</v>
      </c>
    </row>
    <row r="102" spans="1:2">
      <c r="A102" s="1" t="n">
        <v>35991</v>
      </c>
      <c r="B102" t="n">
        <v>0.386</v>
      </c>
    </row>
    <row r="103" spans="1:2">
      <c r="A103" s="1" t="n">
        <v>36022</v>
      </c>
      <c r="B103" t="n">
        <v>0.372</v>
      </c>
    </row>
    <row r="104" spans="1:2">
      <c r="A104" s="1" t="n">
        <v>36053</v>
      </c>
      <c r="B104" t="n">
        <v>0.42</v>
      </c>
    </row>
    <row r="105" spans="1:2">
      <c r="A105" s="1" t="n">
        <v>36083</v>
      </c>
      <c r="B105" t="n">
        <v>0.42</v>
      </c>
    </row>
    <row r="106" spans="1:2">
      <c r="A106" s="1" t="n">
        <v>36114</v>
      </c>
      <c r="B106" t="n">
        <v>0.371</v>
      </c>
    </row>
    <row r="107" spans="1:2">
      <c r="A107" s="1" t="n">
        <v>36144</v>
      </c>
      <c r="B107" t="n">
        <v>0.304</v>
      </c>
    </row>
    <row r="108" spans="1:2">
      <c r="A108" s="1" t="n">
        <v>36175</v>
      </c>
      <c r="B108" t="n">
        <v>0.334</v>
      </c>
    </row>
    <row r="109" spans="1:2">
      <c r="A109" s="1" t="n">
        <v>36206</v>
      </c>
      <c r="B109" t="n">
        <v>0.309</v>
      </c>
    </row>
    <row r="110" spans="1:2">
      <c r="A110" s="1" t="n">
        <v>36234</v>
      </c>
      <c r="B110" t="n">
        <v>0.378</v>
      </c>
    </row>
    <row r="111" spans="1:2">
      <c r="A111" s="1" t="n">
        <v>36265</v>
      </c>
      <c r="B111" t="n">
        <v>0.43</v>
      </c>
    </row>
    <row r="112" spans="1:2">
      <c r="A112" s="1" t="n">
        <v>36295</v>
      </c>
      <c r="B112" t="n">
        <v>0.415</v>
      </c>
    </row>
    <row r="113" spans="1:2">
      <c r="A113" s="1" t="n">
        <v>36326</v>
      </c>
      <c r="B113" t="n">
        <v>0.44</v>
      </c>
    </row>
    <row r="114" spans="1:2">
      <c r="A114" s="1" t="n">
        <v>36356</v>
      </c>
      <c r="B114" t="n">
        <v>0.512</v>
      </c>
    </row>
    <row r="115" spans="1:2">
      <c r="A115" s="1" t="n">
        <v>36387</v>
      </c>
      <c r="B115" t="n">
        <v>0.5639999999999999</v>
      </c>
    </row>
    <row r="116" spans="1:2">
      <c r="A116" s="1" t="n">
        <v>36418</v>
      </c>
      <c r="B116" t="n">
        <v>0.614</v>
      </c>
    </row>
    <row r="117" spans="1:2">
      <c r="A117" s="1" t="n">
        <v>36448</v>
      </c>
      <c r="B117" t="n">
        <v>0.595</v>
      </c>
    </row>
    <row r="118" spans="1:2">
      <c r="A118" s="1" t="n">
        <v>36479</v>
      </c>
      <c r="B118" t="n">
        <v>0.661</v>
      </c>
    </row>
    <row r="119" spans="1:2">
      <c r="A119" s="1" t="n">
        <v>36509</v>
      </c>
      <c r="B119" t="n">
        <v>0.701</v>
      </c>
    </row>
    <row r="120" spans="1:2">
      <c r="A120" s="1" t="n">
        <v>36540</v>
      </c>
      <c r="B120" t="n">
        <v>0.781</v>
      </c>
    </row>
    <row r="121" spans="1:2">
      <c r="A121" s="1" t="n">
        <v>36571</v>
      </c>
      <c r="B121" t="n">
        <v>0.78</v>
      </c>
    </row>
    <row r="122" spans="1:2">
      <c r="A122" s="1" t="n">
        <v>36600</v>
      </c>
      <c r="B122" t="n">
        <v>0.771</v>
      </c>
    </row>
    <row r="123" spans="1:2">
      <c r="A123" s="1" t="n">
        <v>36631</v>
      </c>
      <c r="B123" t="n">
        <v>0.719</v>
      </c>
    </row>
    <row r="124" spans="1:2">
      <c r="A124" s="1" t="n">
        <v>36661</v>
      </c>
      <c r="B124" t="n">
        <v>0.762</v>
      </c>
    </row>
    <row r="125" spans="1:2">
      <c r="A125" s="1" t="n">
        <v>36692</v>
      </c>
      <c r="B125" t="n">
        <v>0.785</v>
      </c>
    </row>
    <row r="126" spans="1:2">
      <c r="A126" s="1" t="n">
        <v>36722</v>
      </c>
      <c r="B126" t="n">
        <v>0.796</v>
      </c>
    </row>
    <row r="127" spans="1:2">
      <c r="A127" s="1" t="n">
        <v>36753</v>
      </c>
      <c r="B127" t="n">
        <v>0.9</v>
      </c>
    </row>
    <row r="128" spans="1:2">
      <c r="A128" s="1" t="n">
        <v>36784</v>
      </c>
      <c r="B128" t="n">
        <v>1.017</v>
      </c>
    </row>
    <row r="129" spans="1:2">
      <c r="A129" s="1" t="n">
        <v>36814</v>
      </c>
      <c r="B129" t="n">
        <v>0.982</v>
      </c>
    </row>
    <row r="130" spans="1:2">
      <c r="A130" s="1" t="n">
        <v>36845</v>
      </c>
      <c r="B130" t="n">
        <v>1.028</v>
      </c>
    </row>
    <row r="131" spans="1:2">
      <c r="A131" s="1" t="n">
        <v>36875</v>
      </c>
      <c r="B131" t="n">
        <v>0.863</v>
      </c>
    </row>
    <row r="132" spans="1:2">
      <c r="A132" s="1" t="n">
        <v>36906</v>
      </c>
      <c r="B132" t="n">
        <v>0.87</v>
      </c>
    </row>
    <row r="133" spans="1:2">
      <c r="A133" s="1" t="n">
        <v>36937</v>
      </c>
      <c r="B133" t="n">
        <v>0.8149999999999999</v>
      </c>
    </row>
    <row r="134" spans="1:2">
      <c r="A134" s="1" t="n">
        <v>36965</v>
      </c>
      <c r="B134" t="n">
        <v>0.748</v>
      </c>
    </row>
    <row r="135" spans="1:2">
      <c r="A135" s="1" t="n">
        <v>36996</v>
      </c>
      <c r="B135" t="n">
        <v>0.77</v>
      </c>
    </row>
    <row r="136" spans="1:2">
      <c r="A136" s="1" t="n">
        <v>37026</v>
      </c>
      <c r="B136" t="n">
        <v>0.821</v>
      </c>
    </row>
    <row r="137" spans="1:2">
      <c r="A137" s="1" t="n">
        <v>37057</v>
      </c>
      <c r="B137" t="n">
        <v>0.767</v>
      </c>
    </row>
    <row r="138" spans="1:2">
      <c r="A138" s="1" t="n">
        <v>37087</v>
      </c>
      <c r="B138" t="n">
        <v>0.711</v>
      </c>
    </row>
    <row r="139" spans="1:2">
      <c r="A139" s="1" t="n">
        <v>37118</v>
      </c>
      <c r="B139" t="n">
        <v>0.764</v>
      </c>
    </row>
    <row r="140" spans="1:2">
      <c r="A140" s="1" t="n">
        <v>37149</v>
      </c>
      <c r="B140" t="n">
        <v>0.738</v>
      </c>
    </row>
    <row r="141" spans="1:2">
      <c r="A141" s="1" t="n">
        <v>37179</v>
      </c>
      <c r="B141" t="n">
        <v>0.622</v>
      </c>
    </row>
    <row r="142" spans="1:2">
      <c r="A142" s="1" t="n">
        <v>37210</v>
      </c>
      <c r="B142" t="n">
        <v>0.543</v>
      </c>
    </row>
    <row r="143" spans="1:2">
      <c r="A143" s="1" t="n">
        <v>37240</v>
      </c>
      <c r="B143" t="n">
        <v>0.515</v>
      </c>
    </row>
    <row r="144" spans="1:2">
      <c r="A144" s="1" t="n">
        <v>37271</v>
      </c>
      <c r="B144" t="n">
        <v>0.533</v>
      </c>
    </row>
    <row r="145" spans="1:2">
      <c r="A145" s="1" t="n">
        <v>37302</v>
      </c>
      <c r="B145" t="n">
        <v>0.551</v>
      </c>
    </row>
    <row r="146" spans="1:2">
      <c r="A146" s="1" t="n">
        <v>37330</v>
      </c>
      <c r="B146" t="n">
        <v>0.63</v>
      </c>
    </row>
    <row r="147" spans="1:2">
      <c r="A147" s="1" t="n">
        <v>37361</v>
      </c>
      <c r="B147" t="n">
        <v>0.669</v>
      </c>
    </row>
    <row r="148" spans="1:2">
      <c r="A148" s="1" t="n">
        <v>37391</v>
      </c>
      <c r="B148" t="n">
        <v>0.666</v>
      </c>
    </row>
    <row r="149" spans="1:2">
      <c r="A149" s="1" t="n">
        <v>37422</v>
      </c>
      <c r="B149" t="n">
        <v>0.653</v>
      </c>
    </row>
    <row r="150" spans="1:2">
      <c r="A150" s="1" t="n">
        <v>37452</v>
      </c>
      <c r="B150" t="n">
        <v>0.6909999999999999</v>
      </c>
    </row>
    <row r="151" spans="1:2">
      <c r="A151" s="1" t="n">
        <v>37483</v>
      </c>
      <c r="B151" t="n">
        <v>0.722</v>
      </c>
    </row>
    <row r="152" spans="1:2">
      <c r="A152" s="1" t="n">
        <v>37514</v>
      </c>
      <c r="B152" t="n">
        <v>0.8</v>
      </c>
    </row>
    <row r="153" spans="1:2">
      <c r="A153" s="1" t="n">
        <v>37544</v>
      </c>
      <c r="B153" t="n">
        <v>0.79</v>
      </c>
    </row>
    <row r="154" spans="1:2">
      <c r="A154" s="1" t="n">
        <v>37575</v>
      </c>
      <c r="B154" t="n">
        <v>0.708</v>
      </c>
    </row>
    <row r="155" spans="1:2">
      <c r="A155" s="1" t="n">
        <v>37605</v>
      </c>
      <c r="B155" t="n">
        <v>0.8110000000000001</v>
      </c>
    </row>
    <row r="156" spans="1:2">
      <c r="A156" s="1" t="n">
        <v>37636</v>
      </c>
      <c r="B156" t="n">
        <v>0.887</v>
      </c>
    </row>
    <row r="157" spans="1:2">
      <c r="A157" s="1" t="n">
        <v>37667</v>
      </c>
      <c r="B157" t="n">
        <v>1.055</v>
      </c>
    </row>
    <row r="158" spans="1:2">
      <c r="A158" s="1" t="n">
        <v>37695</v>
      </c>
      <c r="B158" t="n">
        <v>0.893</v>
      </c>
    </row>
    <row r="159" spans="1:2">
      <c r="A159" s="1" t="n">
        <v>37726</v>
      </c>
      <c r="B159" t="n">
        <v>0.743</v>
      </c>
    </row>
    <row r="160" spans="1:2">
      <c r="A160" s="1" t="n">
        <v>37756</v>
      </c>
      <c r="B160" t="n">
        <v>0.714</v>
      </c>
    </row>
    <row r="161" spans="1:2">
      <c r="A161" s="1" t="n">
        <v>37787</v>
      </c>
      <c r="B161" t="n">
        <v>0.748</v>
      </c>
    </row>
    <row r="162" spans="1:2">
      <c r="A162" s="1" t="n">
        <v>37817</v>
      </c>
      <c r="B162" t="n">
        <v>0.78</v>
      </c>
    </row>
    <row r="163" spans="1:2">
      <c r="A163" s="1" t="n">
        <v>37848</v>
      </c>
      <c r="B163" t="n">
        <v>0.823</v>
      </c>
    </row>
    <row r="164" spans="1:2">
      <c r="A164" s="1" t="n">
        <v>37879</v>
      </c>
      <c r="B164" t="n">
        <v>0.738</v>
      </c>
    </row>
    <row r="165" spans="1:2">
      <c r="A165" s="1" t="n">
        <v>37909</v>
      </c>
      <c r="B165" t="n">
        <v>0.82</v>
      </c>
    </row>
    <row r="166" spans="1:2">
      <c r="A166" s="1" t="n">
        <v>37940</v>
      </c>
      <c r="B166" t="n">
        <v>0.831</v>
      </c>
    </row>
    <row r="167" spans="1:2">
      <c r="A167" s="1" t="n">
        <v>37970</v>
      </c>
      <c r="B167" t="n">
        <v>0.876</v>
      </c>
    </row>
    <row r="168" spans="1:2">
      <c r="A168" s="1" t="n">
        <v>38001</v>
      </c>
      <c r="B168" t="n">
        <v>0.998</v>
      </c>
    </row>
    <row r="169" spans="1:2">
      <c r="A169" s="1" t="n">
        <v>38032</v>
      </c>
      <c r="B169" t="n">
        <v>0.9330000000000001</v>
      </c>
    </row>
    <row r="170" spans="1:2">
      <c r="A170" s="1" t="n">
        <v>38061</v>
      </c>
      <c r="B170" t="n">
        <v>0.947</v>
      </c>
    </row>
    <row r="171" spans="1:2">
      <c r="A171" s="1" t="n">
        <v>38092</v>
      </c>
      <c r="B171" t="n">
        <v>0.973</v>
      </c>
    </row>
    <row r="172" spans="1:2">
      <c r="A172" s="1" t="n">
        <v>38122</v>
      </c>
      <c r="B172" t="n">
        <v>1.092</v>
      </c>
    </row>
    <row r="173" spans="1:2">
      <c r="A173" s="1" t="n">
        <v>38153</v>
      </c>
      <c r="B173" t="n">
        <v>1.032</v>
      </c>
    </row>
    <row r="174" spans="1:2">
      <c r="A174" s="1" t="n">
        <v>38183</v>
      </c>
      <c r="B174" t="n">
        <v>1.145</v>
      </c>
    </row>
    <row r="175" spans="1:2">
      <c r="A175" s="1" t="n">
        <v>38214</v>
      </c>
      <c r="B175" t="n">
        <v>1.227</v>
      </c>
    </row>
    <row r="176" spans="1:2">
      <c r="A176" s="1" t="n">
        <v>38245</v>
      </c>
      <c r="B176" t="n">
        <v>1.362</v>
      </c>
    </row>
    <row r="177" spans="1:2">
      <c r="A177" s="1" t="n">
        <v>38275</v>
      </c>
      <c r="B177" t="n">
        <v>1.52</v>
      </c>
    </row>
    <row r="178" spans="1:2">
      <c r="A178" s="1" t="n">
        <v>38306</v>
      </c>
      <c r="B178" t="n">
        <v>1.347</v>
      </c>
    </row>
    <row r="179" spans="1:2">
      <c r="A179" s="1" t="n">
        <v>38336</v>
      </c>
      <c r="B179" t="n">
        <v>1.223</v>
      </c>
    </row>
    <row r="180" spans="1:2">
      <c r="A180" s="1" t="n">
        <v>38367</v>
      </c>
      <c r="B180" t="n">
        <v>1.334</v>
      </c>
    </row>
    <row r="181" spans="1:2">
      <c r="A181" s="1" t="n">
        <v>38398</v>
      </c>
      <c r="B181" t="n">
        <v>1.334</v>
      </c>
    </row>
    <row r="182" spans="1:2">
      <c r="A182" s="1" t="n">
        <v>38426</v>
      </c>
      <c r="B182" t="n">
        <v>1.562</v>
      </c>
    </row>
    <row r="183" spans="1:2">
      <c r="A183" s="1" t="n">
        <v>38457</v>
      </c>
      <c r="B183" t="n">
        <v>1.573</v>
      </c>
    </row>
    <row r="184" spans="1:2">
      <c r="A184" s="1" t="n">
        <v>38487</v>
      </c>
      <c r="B184" t="n">
        <v>1.471</v>
      </c>
    </row>
    <row r="185" spans="1:2">
      <c r="A185" s="1" t="n">
        <v>38518</v>
      </c>
      <c r="B185" t="n">
        <v>1.654</v>
      </c>
    </row>
    <row r="186" spans="1:2">
      <c r="A186" s="1" t="n">
        <v>38548</v>
      </c>
      <c r="B186" t="n">
        <v>1.665</v>
      </c>
    </row>
    <row r="187" spans="1:2">
      <c r="A187" s="1" t="n">
        <v>38579</v>
      </c>
      <c r="B187" t="n">
        <v>1.874</v>
      </c>
    </row>
    <row r="188" spans="1:2">
      <c r="A188" s="1" t="n">
        <v>38610</v>
      </c>
      <c r="B188" t="n">
        <v>2.232</v>
      </c>
    </row>
    <row r="189" spans="1:2">
      <c r="A189" s="1" t="n">
        <v>38640</v>
      </c>
      <c r="B189" t="n">
        <v>2.398</v>
      </c>
    </row>
    <row r="190" spans="1:2">
      <c r="A190" s="1" t="n">
        <v>38671</v>
      </c>
      <c r="B190" t="n">
        <v>1.698</v>
      </c>
    </row>
    <row r="191" spans="1:2">
      <c r="A191" s="1" t="n">
        <v>38701</v>
      </c>
      <c r="B191" t="n">
        <v>1.727</v>
      </c>
    </row>
    <row r="192" spans="1:2">
      <c r="A192" s="1" t="n">
        <v>38732</v>
      </c>
      <c r="B192" t="n">
        <v>1.816</v>
      </c>
    </row>
    <row r="193" spans="1:2">
      <c r="A193" s="1" t="n">
        <v>38763</v>
      </c>
      <c r="B193" t="n">
        <v>1.754</v>
      </c>
    </row>
    <row r="194" spans="1:2">
      <c r="A194" s="1" t="n">
        <v>38791</v>
      </c>
      <c r="B194" t="n">
        <v>1.875</v>
      </c>
    </row>
    <row r="195" spans="1:2">
      <c r="A195" s="1" t="n">
        <v>38822</v>
      </c>
      <c r="B195" t="n">
        <v>2.074</v>
      </c>
    </row>
    <row r="196" spans="1:2">
      <c r="A196" s="1" t="n">
        <v>38852</v>
      </c>
      <c r="B196" t="n">
        <v>2.07</v>
      </c>
    </row>
    <row r="197" spans="1:2">
      <c r="A197" s="1" t="n">
        <v>38883</v>
      </c>
      <c r="B197" t="n">
        <v>2.081</v>
      </c>
    </row>
    <row r="198" spans="1:2">
      <c r="A198" s="1" t="n">
        <v>38913</v>
      </c>
      <c r="B198" t="n">
        <v>2.154</v>
      </c>
    </row>
    <row r="199" spans="1:2">
      <c r="A199" s="1" t="n">
        <v>38944</v>
      </c>
      <c r="B199" t="n">
        <v>2.133</v>
      </c>
    </row>
    <row r="200" spans="1:2">
      <c r="A200" s="1" t="n">
        <v>38975</v>
      </c>
      <c r="B200" t="n">
        <v>1.81</v>
      </c>
    </row>
    <row r="201" spans="1:2">
      <c r="A201" s="1" t="n">
        <v>39005</v>
      </c>
      <c r="B201" t="n">
        <v>1.739</v>
      </c>
    </row>
    <row r="202" spans="1:2">
      <c r="A202" s="1" t="n">
        <v>39036</v>
      </c>
      <c r="B202" t="n">
        <v>1.733</v>
      </c>
    </row>
    <row r="203" spans="1:2">
      <c r="A203" s="1" t="n">
        <v>39066</v>
      </c>
      <c r="B203" t="n">
        <v>1.81</v>
      </c>
    </row>
    <row r="204" spans="1:2">
      <c r="A204" s="1" t="n">
        <v>39097</v>
      </c>
      <c r="B204" t="n">
        <v>1.654</v>
      </c>
    </row>
    <row r="205" spans="1:2">
      <c r="A205" s="1" t="n">
        <v>39128</v>
      </c>
      <c r="B205" t="n">
        <v>1.74</v>
      </c>
    </row>
    <row r="206" spans="1:2">
      <c r="A206" s="1" t="n">
        <v>39156</v>
      </c>
      <c r="B206" t="n">
        <v>1.846</v>
      </c>
    </row>
    <row r="207" spans="1:2">
      <c r="A207" s="1" t="n">
        <v>39187</v>
      </c>
      <c r="B207" t="n">
        <v>2.036</v>
      </c>
    </row>
    <row r="208" spans="1:2">
      <c r="A208" s="1" t="n">
        <v>39217</v>
      </c>
      <c r="B208" t="n">
        <v>2.044</v>
      </c>
    </row>
    <row r="209" spans="1:2">
      <c r="A209" s="1" t="n">
        <v>39248</v>
      </c>
      <c r="B209" t="n">
        <v>2.099</v>
      </c>
    </row>
    <row r="210" spans="1:2">
      <c r="A210" s="1" t="n">
        <v>39278</v>
      </c>
      <c r="B210" t="n">
        <v>2.137</v>
      </c>
    </row>
    <row r="211" spans="1:2">
      <c r="A211" s="1" t="n">
        <v>39309</v>
      </c>
      <c r="B211" t="n">
        <v>2.092</v>
      </c>
    </row>
    <row r="212" spans="1:2">
      <c r="A212" s="1" t="n">
        <v>39340</v>
      </c>
      <c r="B212" t="n">
        <v>2.265</v>
      </c>
    </row>
    <row r="213" spans="1:2">
      <c r="A213" s="1" t="n">
        <v>39370</v>
      </c>
      <c r="B213" t="n">
        <v>2.372</v>
      </c>
    </row>
    <row r="214" spans="1:2">
      <c r="A214" s="1" t="n">
        <v>39401</v>
      </c>
      <c r="B214" t="n">
        <v>2.673</v>
      </c>
    </row>
    <row r="215" spans="1:2">
      <c r="A215" s="1" t="n">
        <v>39431</v>
      </c>
      <c r="B215" t="n">
        <v>2.601</v>
      </c>
    </row>
    <row r="216" spans="1:2">
      <c r="A216" s="1" t="n">
        <v>39462</v>
      </c>
      <c r="B216" t="n">
        <v>2.605</v>
      </c>
    </row>
    <row r="217" spans="1:2">
      <c r="A217" s="1" t="n">
        <v>39493</v>
      </c>
      <c r="B217" t="n">
        <v>2.728</v>
      </c>
    </row>
    <row r="218" spans="1:2">
      <c r="A218" s="1" t="n">
        <v>39522</v>
      </c>
      <c r="B218" t="n">
        <v>3.124</v>
      </c>
    </row>
    <row r="219" spans="1:2">
      <c r="A219" s="1" t="n">
        <v>39553</v>
      </c>
      <c r="B219" t="n">
        <v>3.365</v>
      </c>
    </row>
    <row r="220" spans="1:2">
      <c r="A220" s="1" t="n">
        <v>39583</v>
      </c>
      <c r="B220" t="n">
        <v>3.738</v>
      </c>
    </row>
    <row r="221" spans="1:2">
      <c r="A221" s="1" t="n">
        <v>39614</v>
      </c>
      <c r="B221" t="n">
        <v>3.878</v>
      </c>
    </row>
    <row r="222" spans="1:2">
      <c r="A222" s="1" t="n">
        <v>39644</v>
      </c>
      <c r="B222" t="n">
        <v>3.886</v>
      </c>
    </row>
    <row r="223" spans="1:2">
      <c r="A223" s="1" t="n">
        <v>39675</v>
      </c>
      <c r="B223" t="n">
        <v>3.271</v>
      </c>
    </row>
    <row r="224" spans="1:2">
      <c r="A224" s="1" t="n">
        <v>39706</v>
      </c>
      <c r="B224" t="n">
        <v>3.375</v>
      </c>
    </row>
    <row r="225" spans="1:2">
      <c r="A225" s="1" t="n">
        <v>39736</v>
      </c>
      <c r="B225" t="n">
        <v>2.315</v>
      </c>
    </row>
    <row r="226" spans="1:2">
      <c r="A226" s="1" t="n">
        <v>39767</v>
      </c>
      <c r="B226" t="n">
        <v>1.88</v>
      </c>
    </row>
    <row r="227" spans="1:2">
      <c r="A227" s="1" t="n">
        <v>39797</v>
      </c>
      <c r="B227" t="n">
        <v>1.375</v>
      </c>
    </row>
    <row r="228" spans="1:2">
      <c r="A228" s="1" t="n">
        <v>39828</v>
      </c>
      <c r="B228" t="n">
        <v>1.469</v>
      </c>
    </row>
    <row r="229" spans="1:2">
      <c r="A229" s="1" t="n">
        <v>39859</v>
      </c>
      <c r="B229" t="n">
        <v>1.259</v>
      </c>
    </row>
    <row r="230" spans="1:2">
      <c r="A230" s="1" t="n">
        <v>39887</v>
      </c>
      <c r="B230" t="n">
        <v>1.268</v>
      </c>
    </row>
    <row r="231" spans="1:2">
      <c r="A231" s="1" t="n">
        <v>39918</v>
      </c>
      <c r="B231" t="n">
        <v>1.369</v>
      </c>
    </row>
    <row r="232" spans="1:2">
      <c r="A232" s="1" t="n">
        <v>39948</v>
      </c>
      <c r="B232" t="n">
        <v>1.488</v>
      </c>
    </row>
    <row r="233" spans="1:2">
      <c r="A233" s="1" t="n">
        <v>39979</v>
      </c>
      <c r="B233" t="n">
        <v>1.805</v>
      </c>
    </row>
    <row r="234" spans="1:2">
      <c r="A234" s="1" t="n">
        <v>40009</v>
      </c>
      <c r="B234" t="n">
        <v>1.712</v>
      </c>
    </row>
    <row r="235" spans="1:2">
      <c r="A235" s="1" t="n">
        <v>40040</v>
      </c>
      <c r="B235" t="n">
        <v>1.885</v>
      </c>
    </row>
    <row r="236" spans="1:2">
      <c r="A236" s="1" t="n">
        <v>40071</v>
      </c>
      <c r="B236" t="n">
        <v>1.749</v>
      </c>
    </row>
    <row r="237" spans="1:2">
      <c r="A237" s="1" t="n">
        <v>40101</v>
      </c>
      <c r="B237" t="n">
        <v>1.942</v>
      </c>
    </row>
    <row r="238" spans="1:2">
      <c r="A238" s="1" t="n">
        <v>40132</v>
      </c>
      <c r="B238" t="n">
        <v>1.986</v>
      </c>
    </row>
    <row r="239" spans="1:2">
      <c r="A239" s="1" t="n">
        <v>40162</v>
      </c>
      <c r="B239" t="n">
        <v>1.979</v>
      </c>
    </row>
    <row r="240" spans="1:2">
      <c r="A240" s="1" t="n">
        <v>40193</v>
      </c>
      <c r="B240" t="n">
        <v>2.052</v>
      </c>
    </row>
    <row r="241" spans="1:2">
      <c r="A241" s="1" t="n">
        <v>40224</v>
      </c>
      <c r="B241" t="n">
        <v>1.989</v>
      </c>
    </row>
    <row r="242" spans="1:2">
      <c r="A242" s="1" t="n">
        <v>40252</v>
      </c>
      <c r="B242" t="n">
        <v>2.108</v>
      </c>
    </row>
    <row r="243" spans="1:2">
      <c r="A243" s="1" t="n">
        <v>40283</v>
      </c>
      <c r="B243" t="n">
        <v>2.243</v>
      </c>
    </row>
    <row r="244" spans="1:2">
      <c r="A244" s="1" t="n">
        <v>40313</v>
      </c>
      <c r="B244" t="n">
        <v>2.063</v>
      </c>
    </row>
    <row r="245" spans="1:2">
      <c r="A245" s="1" t="n">
        <v>40344</v>
      </c>
      <c r="B245" t="n">
        <v>2.058</v>
      </c>
    </row>
    <row r="246" spans="1:2">
      <c r="A246" s="1" t="n">
        <v>40374</v>
      </c>
      <c r="B246" t="n">
        <v>2.019</v>
      </c>
    </row>
    <row r="247" spans="1:2">
      <c r="A247" s="1" t="n">
        <v>40405</v>
      </c>
      <c r="B247" t="n">
        <v>2.083</v>
      </c>
    </row>
    <row r="248" spans="1:2">
      <c r="A248" s="1" t="n">
        <v>40436</v>
      </c>
      <c r="B248" t="n">
        <v>2.114</v>
      </c>
    </row>
    <row r="249" spans="1:2">
      <c r="A249" s="1" t="n">
        <v>40466</v>
      </c>
      <c r="B249" t="n">
        <v>2.248</v>
      </c>
    </row>
    <row r="250" spans="1:2">
      <c r="A250" s="1" t="n">
        <v>40497</v>
      </c>
      <c r="B250" t="n">
        <v>2.323</v>
      </c>
    </row>
    <row r="251" spans="1:2">
      <c r="A251" s="1" t="n">
        <v>40527</v>
      </c>
      <c r="B251" t="n">
        <v>2.453</v>
      </c>
    </row>
    <row r="252" spans="1:2">
      <c r="A252" s="1" t="n">
        <v>40558</v>
      </c>
      <c r="B252" t="n">
        <v>2.619</v>
      </c>
    </row>
    <row r="253" spans="1:2">
      <c r="A253" s="1" t="n">
        <v>40589</v>
      </c>
      <c r="B253" t="n">
        <v>2.839</v>
      </c>
    </row>
    <row r="254" spans="1:2">
      <c r="A254" s="1" t="n">
        <v>40617</v>
      </c>
      <c r="B254" t="n">
        <v>3.125</v>
      </c>
    </row>
    <row r="255" spans="1:2">
      <c r="A255" s="1" t="n">
        <v>40648</v>
      </c>
      <c r="B255" t="n">
        <v>3.267</v>
      </c>
    </row>
    <row r="256" spans="1:2">
      <c r="A256" s="1" t="n">
        <v>40678</v>
      </c>
      <c r="B256" t="n">
        <v>3.085</v>
      </c>
    </row>
    <row r="257" spans="1:2">
      <c r="A257" s="1" t="n">
        <v>40709</v>
      </c>
      <c r="B257" t="n">
        <v>3.046</v>
      </c>
    </row>
    <row r="258" spans="1:2">
      <c r="A258" s="1" t="n">
        <v>40739</v>
      </c>
      <c r="B258" t="n">
        <v>3.131</v>
      </c>
    </row>
    <row r="259" spans="1:2">
      <c r="A259" s="1" t="n">
        <v>40770</v>
      </c>
      <c r="B259" t="n">
        <v>3.008</v>
      </c>
    </row>
    <row r="260" spans="1:2">
      <c r="A260" s="1" t="n">
        <v>40801</v>
      </c>
      <c r="B260" t="n">
        <v>2.948</v>
      </c>
    </row>
    <row r="261" spans="1:2">
      <c r="A261" s="1" t="n">
        <v>40831</v>
      </c>
      <c r="B261" t="n">
        <v>2.966</v>
      </c>
    </row>
    <row r="262" spans="1:2">
      <c r="A262" s="1" t="n">
        <v>40862</v>
      </c>
      <c r="B262" t="n">
        <v>3.046</v>
      </c>
    </row>
    <row r="263" spans="1:2">
      <c r="A263" s="1" t="n">
        <v>40892</v>
      </c>
      <c r="B263" t="n">
        <v>2.873</v>
      </c>
    </row>
    <row r="264" spans="1:2">
      <c r="A264" s="1" t="n">
        <v>40923</v>
      </c>
      <c r="B264" t="n">
        <v>3.087</v>
      </c>
    </row>
    <row r="265" spans="1:2">
      <c r="A265" s="1" t="n">
        <v>40954</v>
      </c>
      <c r="B265" t="n">
        <v>3.207</v>
      </c>
    </row>
    <row r="266" spans="1:2">
      <c r="A266" s="1" t="n">
        <v>40983</v>
      </c>
      <c r="B266" t="n">
        <v>3.256</v>
      </c>
    </row>
    <row r="267" spans="1:2">
      <c r="A267" s="1" t="n">
        <v>41014</v>
      </c>
      <c r="B267" t="n">
        <v>3.226</v>
      </c>
    </row>
    <row r="268" spans="1:2">
      <c r="A268" s="1" t="n">
        <v>41044</v>
      </c>
      <c r="B268" t="n">
        <v>2.974</v>
      </c>
    </row>
    <row r="269" spans="1:2">
      <c r="A269" s="1" t="n">
        <v>41075</v>
      </c>
      <c r="B269" t="n">
        <v>2.678</v>
      </c>
    </row>
    <row r="270" spans="1:2">
      <c r="A270" s="1" t="n">
        <v>41105</v>
      </c>
      <c r="B270" t="n">
        <v>2.892</v>
      </c>
    </row>
    <row r="271" spans="1:2">
      <c r="A271" s="1" t="n">
        <v>41136</v>
      </c>
      <c r="B271" t="n">
        <v>3.156</v>
      </c>
    </row>
    <row r="272" spans="1:2">
      <c r="A272" s="1" t="n">
        <v>41167</v>
      </c>
      <c r="B272" t="n">
        <v>3.191</v>
      </c>
    </row>
    <row r="273" spans="1:2">
      <c r="A273" s="1" t="n">
        <v>41197</v>
      </c>
      <c r="B273" t="n">
        <v>3.111</v>
      </c>
    </row>
    <row r="274" spans="1:2">
      <c r="A274" s="1" t="n">
        <v>41228</v>
      </c>
      <c r="B274" t="n">
        <v>2.96</v>
      </c>
    </row>
    <row r="275" spans="1:2">
      <c r="A275" s="1" t="n">
        <v>41258</v>
      </c>
      <c r="B275" t="n">
        <v>2.94</v>
      </c>
    </row>
    <row r="276" spans="1:2">
      <c r="A276" s="1" t="n">
        <v>41289</v>
      </c>
      <c r="B276" t="n">
        <v>3.091</v>
      </c>
    </row>
    <row r="277" spans="1:2">
      <c r="A277" s="1" t="n">
        <v>41320</v>
      </c>
      <c r="B277" t="n">
        <v>3.218</v>
      </c>
    </row>
    <row r="278" spans="1:2">
      <c r="A278" s="1" t="n">
        <v>41348</v>
      </c>
      <c r="B278" t="n">
        <v>2.969</v>
      </c>
    </row>
    <row r="279" spans="1:2">
      <c r="A279" s="1" t="n">
        <v>41379</v>
      </c>
      <c r="B279" t="n">
        <v>2.808</v>
      </c>
    </row>
    <row r="280" spans="1:2">
      <c r="A280" s="1" t="n">
        <v>41409</v>
      </c>
      <c r="B280" t="n">
        <v>2.725</v>
      </c>
    </row>
    <row r="281" spans="1:2">
      <c r="A281" s="1" t="n">
        <v>41440</v>
      </c>
      <c r="B281" t="n">
        <v>2.769</v>
      </c>
    </row>
    <row r="282" spans="1:2">
      <c r="A282" s="1" t="n">
        <v>41470</v>
      </c>
      <c r="B282" t="n">
        <v>2.894</v>
      </c>
    </row>
    <row r="283" spans="1:2">
      <c r="A283" s="1" t="n">
        <v>41501</v>
      </c>
      <c r="B283" t="n">
        <v>3.003</v>
      </c>
    </row>
    <row r="284" spans="1:2">
      <c r="A284" s="1" t="n">
        <v>41532</v>
      </c>
      <c r="B284" t="n">
        <v>2.934</v>
      </c>
    </row>
    <row r="285" spans="1:2">
      <c r="A285" s="1" t="n">
        <v>41562</v>
      </c>
      <c r="B285" t="n">
        <v>2.885</v>
      </c>
    </row>
    <row r="286" spans="1:2">
      <c r="A286" s="1" t="n">
        <v>41593</v>
      </c>
      <c r="B286" t="n">
        <v>2.83</v>
      </c>
    </row>
    <row r="287" spans="1:2">
      <c r="A287" s="1" t="n">
        <v>41623</v>
      </c>
      <c r="B287" t="n">
        <v>2.955</v>
      </c>
    </row>
    <row r="288" spans="1:2">
      <c r="A288" s="1" t="n">
        <v>41654</v>
      </c>
      <c r="B288" t="n">
        <v>2.921</v>
      </c>
    </row>
    <row r="289" spans="1:2">
      <c r="A289" s="1" t="n">
        <v>41685</v>
      </c>
      <c r="B289" t="n">
        <v>2.965</v>
      </c>
    </row>
    <row r="290" spans="1:2">
      <c r="A290" s="1" t="n">
        <v>41713</v>
      </c>
      <c r="B290" t="n">
        <v>2.89</v>
      </c>
    </row>
    <row r="291" spans="1:2">
      <c r="A291" s="1" t="n">
        <v>41744</v>
      </c>
      <c r="B291" t="n">
        <v>2.888</v>
      </c>
    </row>
    <row r="292" spans="1:2">
      <c r="A292" s="1" t="n">
        <v>41774</v>
      </c>
      <c r="B292" t="n">
        <v>2.868</v>
      </c>
    </row>
    <row r="293" spans="1:2">
      <c r="A293" s="1" t="n">
        <v>41805</v>
      </c>
      <c r="B293" t="n">
        <v>2.883</v>
      </c>
    </row>
    <row r="294" spans="1:2">
      <c r="A294" s="1" t="n">
        <v>41835</v>
      </c>
      <c r="B294" t="n">
        <v>2.817</v>
      </c>
    </row>
    <row r="295" spans="1:2">
      <c r="A295" s="1" t="n">
        <v>41866</v>
      </c>
      <c r="B295" t="n">
        <v>2.839</v>
      </c>
    </row>
    <row r="296" spans="1:2">
      <c r="A296" s="1" t="n">
        <v>41897</v>
      </c>
      <c r="B296" t="n">
        <v>2.729</v>
      </c>
    </row>
    <row r="297" spans="1:2">
      <c r="A297" s="1" t="n">
        <v>41927</v>
      </c>
      <c r="B297" t="n">
        <v>2.46</v>
      </c>
    </row>
    <row r="298" spans="1:2">
      <c r="A298" s="1" t="n">
        <v>41958</v>
      </c>
      <c r="B298" t="n">
        <v>2.297</v>
      </c>
    </row>
    <row r="299" spans="1:2">
      <c r="A299" s="1" t="n">
        <v>41988</v>
      </c>
      <c r="B299" t="n">
        <v>1.801</v>
      </c>
    </row>
    <row r="300" spans="1:2">
      <c r="A300" s="1" t="n">
        <v>42019</v>
      </c>
      <c r="B300" t="n">
        <v>1.496</v>
      </c>
    </row>
    <row r="301" spans="1:2">
      <c r="A301" s="1" t="n">
        <v>42050</v>
      </c>
      <c r="B301" t="n">
        <v>1.766</v>
      </c>
    </row>
    <row r="302" spans="1:2">
      <c r="A302" s="1" t="n">
        <v>42078</v>
      </c>
      <c r="B302" t="n">
        <v>1.629</v>
      </c>
    </row>
    <row r="303" spans="1:2">
      <c r="A303" s="1" t="n">
        <v>42109</v>
      </c>
      <c r="B303" t="n">
        <v>1.702</v>
      </c>
    </row>
    <row r="304" spans="1:2">
      <c r="A304" s="1" t="n">
        <v>42139</v>
      </c>
      <c r="B304" t="n">
        <v>1.849</v>
      </c>
    </row>
    <row r="305" spans="1:2">
      <c r="A305" s="1" t="n">
        <v>42170</v>
      </c>
      <c r="B305" t="n">
        <v>1.732</v>
      </c>
    </row>
    <row r="306" spans="1:2">
      <c r="A306" s="1" t="n">
        <v>42200</v>
      </c>
      <c r="B306" t="n">
        <v>1.549</v>
      </c>
    </row>
    <row r="307" spans="1:2">
      <c r="A307" s="1" t="n">
        <v>42231</v>
      </c>
      <c r="B307" t="n">
        <v>1.389</v>
      </c>
    </row>
    <row r="308" spans="1:2">
      <c r="A308" s="1" t="n">
        <v>42262</v>
      </c>
      <c r="B308" t="n">
        <v>1.395</v>
      </c>
    </row>
    <row r="309" spans="1:2">
      <c r="A309" s="1" t="n">
        <v>42292</v>
      </c>
      <c r="B309" t="n">
        <v>1.391</v>
      </c>
    </row>
    <row r="310" spans="1:2">
      <c r="A310" s="1" t="n">
        <v>42323</v>
      </c>
      <c r="B310" t="n">
        <v>1.326</v>
      </c>
    </row>
    <row r="311" spans="1:2">
      <c r="A311" s="1" t="n">
        <v>42353</v>
      </c>
      <c r="B311" t="n">
        <v>1.082</v>
      </c>
    </row>
    <row r="312" spans="1:2">
      <c r="A312" s="1" t="n">
        <v>42384</v>
      </c>
      <c r="B312" t="n">
        <v>0.93</v>
      </c>
    </row>
    <row r="313" spans="1:2">
      <c r="A313" s="1" t="n">
        <v>42415</v>
      </c>
      <c r="B313" t="n">
        <v>0.973</v>
      </c>
    </row>
    <row r="314" spans="1:2">
      <c r="A314" s="1" t="n">
        <v>42444</v>
      </c>
      <c r="B314" t="n">
        <v>1.069</v>
      </c>
    </row>
    <row r="315" spans="1:2">
      <c r="A315" s="1" t="n">
        <v>42475</v>
      </c>
      <c r="B315" t="n">
        <v>1.147</v>
      </c>
    </row>
    <row r="316" spans="1:2">
      <c r="A316" s="1" t="n">
        <v>42505</v>
      </c>
      <c r="B316" t="n">
        <v>1.299</v>
      </c>
    </row>
    <row r="317" spans="1:2">
      <c r="A317" s="1" t="n">
        <v>42536</v>
      </c>
      <c r="B317" t="n">
        <v>1.382</v>
      </c>
    </row>
    <row r="318" spans="1:2">
      <c r="A318" s="1" t="n">
        <v>42566</v>
      </c>
      <c r="B318" t="n">
        <v>1.272</v>
      </c>
    </row>
    <row r="319" spans="1:2">
      <c r="A319" s="1" t="n">
        <v>42597</v>
      </c>
      <c r="B319" t="n">
        <v>1.295</v>
      </c>
    </row>
    <row r="320" spans="1:2">
      <c r="A320" s="1" t="n">
        <v>42628</v>
      </c>
      <c r="B320" t="n">
        <v>1.319</v>
      </c>
    </row>
    <row r="321" spans="1:2">
      <c r="A321" s="1" t="n">
        <v>42658</v>
      </c>
      <c r="B321" t="n">
        <v>1.457</v>
      </c>
    </row>
    <row r="322" spans="1:2">
      <c r="A322" s="1" t="n">
        <v>42689</v>
      </c>
      <c r="B322" t="n">
        <v>1.356</v>
      </c>
    </row>
    <row r="323" spans="1:2">
      <c r="A323" s="1" t="n">
        <v>42719</v>
      </c>
      <c r="B323" t="n">
        <v>1.491</v>
      </c>
    </row>
    <row r="324" spans="1:2">
      <c r="A324" s="1" t="n">
        <v>42750</v>
      </c>
      <c r="B324" t="n">
        <v>1.514</v>
      </c>
    </row>
    <row r="325" spans="1:2">
      <c r="A325" s="1" t="n">
        <v>42781</v>
      </c>
      <c r="B325" t="n">
        <v>1.547</v>
      </c>
    </row>
    <row r="326" spans="1:2">
      <c r="A326" s="1" t="n">
        <v>42809</v>
      </c>
      <c r="B326" t="n">
        <v>1.445</v>
      </c>
    </row>
    <row r="327" spans="1:2">
      <c r="A327" s="1" t="n">
        <v>42840</v>
      </c>
      <c r="B327" t="n">
        <v>1.51</v>
      </c>
    </row>
    <row r="328" spans="1:2">
      <c r="A328" s="1" t="n">
        <v>42870</v>
      </c>
      <c r="B328" t="n">
        <v>1.412</v>
      </c>
    </row>
    <row r="329" spans="1:2">
      <c r="A329" s="1" t="n">
        <v>42901</v>
      </c>
      <c r="B329" t="n">
        <v>1.295</v>
      </c>
    </row>
    <row r="330" spans="1:2">
      <c r="A330" s="1" t="n">
        <v>42931</v>
      </c>
      <c r="B330" t="n">
        <v>1.417</v>
      </c>
    </row>
    <row r="331" spans="1:2">
      <c r="A331" s="1" t="n">
        <v>42962</v>
      </c>
      <c r="B331" t="n">
        <v>1.561</v>
      </c>
    </row>
    <row r="332" spans="1:2">
      <c r="A332" s="1" t="n">
        <v>42993</v>
      </c>
      <c r="B332" t="n">
        <v>1.8</v>
      </c>
    </row>
    <row r="333" spans="1:2">
      <c r="A333" s="1" t="n">
        <v>43023</v>
      </c>
      <c r="B333" t="n">
        <v>1.659</v>
      </c>
    </row>
    <row r="334" spans="1:2">
      <c r="A334" s="1" t="n">
        <v>43054</v>
      </c>
      <c r="B334" t="n">
        <v>1.76</v>
      </c>
    </row>
    <row r="335" spans="1:2">
      <c r="A335" s="1" t="n">
        <v>43084</v>
      </c>
      <c r="B335" t="n">
        <v>1.817</v>
      </c>
    </row>
    <row r="336" spans="1:2">
      <c r="A336" s="1" t="n">
        <v>43115</v>
      </c>
      <c r="B336" t="n">
        <v>1.952</v>
      </c>
    </row>
    <row r="337" spans="1:2">
      <c r="A337" s="1" t="n">
        <v>43146</v>
      </c>
      <c r="B337" t="n">
        <v>1.849</v>
      </c>
    </row>
    <row r="338" spans="1:2">
      <c r="A338" s="1" t="n">
        <v>43174</v>
      </c>
      <c r="B338" t="n">
        <v>1.858</v>
      </c>
    </row>
    <row r="339" spans="1:2">
      <c r="A339" s="1" t="n">
        <v>43205</v>
      </c>
      <c r="B339" t="n">
        <v>2.015</v>
      </c>
    </row>
    <row r="340" spans="1:2">
      <c r="A340" s="1" t="n">
        <v>43235</v>
      </c>
      <c r="B340" t="n">
        <v>2.155</v>
      </c>
    </row>
    <row r="341" spans="1:2">
      <c r="A341" s="1" t="n">
        <v>43266</v>
      </c>
      <c r="B341" t="n">
        <v>2.09</v>
      </c>
    </row>
    <row r="342" spans="1:2">
      <c r="A342" s="1" t="n">
        <v>43296</v>
      </c>
      <c r="B342" t="n">
        <v>2.098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0B080"/>
    <outlinePr summaryBelow="1" summaryRight="1"/>
    <pageSetUpPr/>
  </sheetPr>
  <dimension ref="A1:B316"/>
  <sheetViews>
    <sheetView workbookViewId="0">
      <selection activeCell="A1" sqref="A1"/>
    </sheetView>
  </sheetViews>
  <sheetFormatPr baseColWidth="10" defaultRowHeight="15"/>
  <sheetData>
    <row r="1" spans="1:2">
      <c r="A1" t="s">
        <v>193</v>
      </c>
      <c r="B1" t="s">
        <v>197</v>
      </c>
    </row>
    <row r="2" spans="1:2">
      <c r="A2" t="s">
        <v>195</v>
      </c>
      <c r="B2" t="s">
        <v>198</v>
      </c>
    </row>
    <row r="3" spans="1:2">
      <c r="A3" s="1" t="n">
        <v>33770</v>
      </c>
      <c r="B3" t="n">
        <v>0.344</v>
      </c>
    </row>
    <row r="4" spans="1:2">
      <c r="A4" s="1" t="n">
        <v>33800</v>
      </c>
      <c r="B4" t="n">
        <v>0.342</v>
      </c>
    </row>
    <row r="5" spans="1:2">
      <c r="A5" s="1" t="n">
        <v>33831</v>
      </c>
      <c r="B5" t="n">
        <v>0.354</v>
      </c>
    </row>
    <row r="6" spans="1:2">
      <c r="A6" s="1" t="n">
        <v>33862</v>
      </c>
      <c r="B6" t="n">
        <v>0.375</v>
      </c>
    </row>
    <row r="7" spans="1:2">
      <c r="A7" s="1" t="n">
        <v>33892</v>
      </c>
      <c r="B7" t="n">
        <v>0.354</v>
      </c>
    </row>
    <row r="8" spans="1:2">
      <c r="A8" s="1" t="n">
        <v>33923</v>
      </c>
      <c r="B8" t="n">
        <v>0.327</v>
      </c>
    </row>
    <row r="9" spans="1:2">
      <c r="A9" s="1" t="n">
        <v>33953</v>
      </c>
      <c r="B9" t="n">
        <v>0.312</v>
      </c>
    </row>
    <row r="10" spans="1:2">
      <c r="A10" s="1" t="n">
        <v>33984</v>
      </c>
      <c r="B10" t="n">
        <v>0.337</v>
      </c>
    </row>
    <row r="11" spans="1:2">
      <c r="A11" s="1" t="n">
        <v>34015</v>
      </c>
      <c r="B11" t="n">
        <v>0.33</v>
      </c>
    </row>
    <row r="12" spans="1:2">
      <c r="A12" s="1" t="n">
        <v>34043</v>
      </c>
      <c r="B12" t="n">
        <v>0.342</v>
      </c>
    </row>
    <row r="13" spans="1:2">
      <c r="A13" s="1" t="n">
        <v>34074</v>
      </c>
      <c r="B13" t="n">
        <v>0.344</v>
      </c>
    </row>
    <row r="14" spans="1:2">
      <c r="A14" s="1" t="n">
        <v>34104</v>
      </c>
      <c r="B14" t="n">
        <v>0.328</v>
      </c>
    </row>
    <row r="15" spans="1:2">
      <c r="A15" s="1" t="n">
        <v>34135</v>
      </c>
      <c r="B15" t="n">
        <v>0.328</v>
      </c>
    </row>
    <row r="16" spans="1:2">
      <c r="A16" s="1" t="n">
        <v>34165</v>
      </c>
      <c r="B16" t="n">
        <v>0.314</v>
      </c>
    </row>
    <row r="17" spans="1:2">
      <c r="A17" s="1" t="n">
        <v>34196</v>
      </c>
      <c r="B17" t="n">
        <v>0.305</v>
      </c>
    </row>
    <row r="18" spans="1:2">
      <c r="A18" s="1" t="n">
        <v>34227</v>
      </c>
      <c r="B18" t="n">
        <v>0.299</v>
      </c>
    </row>
    <row r="19" spans="1:2">
      <c r="A19" s="1" t="n">
        <v>34257</v>
      </c>
      <c r="B19" t="n">
        <v>0.293</v>
      </c>
    </row>
    <row r="20" spans="1:2">
      <c r="A20" s="1" t="n">
        <v>34288</v>
      </c>
      <c r="B20" t="n">
        <v>0.275</v>
      </c>
    </row>
    <row r="21" spans="1:2">
      <c r="A21" s="1" t="n">
        <v>34318</v>
      </c>
      <c r="B21" t="n">
        <v>0.245</v>
      </c>
    </row>
    <row r="22" spans="1:2">
      <c r="A22" s="1" t="n">
        <v>34349</v>
      </c>
      <c r="B22" t="n">
        <v>0.263</v>
      </c>
    </row>
    <row r="23" spans="1:2">
      <c r="A23" s="1" t="n">
        <v>34380</v>
      </c>
      <c r="B23" t="n">
        <v>0.29</v>
      </c>
    </row>
    <row r="24" spans="1:2">
      <c r="A24" s="1" t="n">
        <v>34408</v>
      </c>
      <c r="B24" t="n">
        <v>0.284</v>
      </c>
    </row>
    <row r="25" spans="1:2">
      <c r="A25" s="1" t="n">
        <v>34439</v>
      </c>
      <c r="B25" t="n">
        <v>0.289</v>
      </c>
    </row>
    <row r="26" spans="1:2">
      <c r="A26" s="1" t="n">
        <v>34469</v>
      </c>
      <c r="B26" t="n">
        <v>0.296</v>
      </c>
    </row>
    <row r="27" spans="1:2">
      <c r="A27" s="1" t="n">
        <v>34500</v>
      </c>
      <c r="B27" t="n">
        <v>0.288</v>
      </c>
    </row>
    <row r="28" spans="1:2">
      <c r="A28" s="1" t="n">
        <v>34530</v>
      </c>
      <c r="B28" t="n">
        <v>0.292</v>
      </c>
    </row>
    <row r="29" spans="1:2">
      <c r="A29" s="1" t="n">
        <v>34561</v>
      </c>
      <c r="B29" t="n">
        <v>0.3</v>
      </c>
    </row>
    <row r="30" spans="1:2">
      <c r="A30" s="1" t="n">
        <v>34592</v>
      </c>
      <c r="B30" t="n">
        <v>0.299</v>
      </c>
    </row>
    <row r="31" spans="1:2">
      <c r="A31" s="1" t="n">
        <v>34622</v>
      </c>
      <c r="B31" t="n">
        <v>0.324</v>
      </c>
    </row>
    <row r="32" spans="1:2">
      <c r="A32" s="1" t="n">
        <v>34653</v>
      </c>
      <c r="B32" t="n">
        <v>0.344</v>
      </c>
    </row>
    <row r="33" spans="1:2">
      <c r="A33" s="1" t="n">
        <v>34683</v>
      </c>
      <c r="B33" t="n">
        <v>0.333</v>
      </c>
    </row>
    <row r="34" spans="1:2">
      <c r="A34" s="1" t="n">
        <v>34714</v>
      </c>
      <c r="B34" t="n">
        <v>0.327</v>
      </c>
    </row>
    <row r="35" spans="1:2">
      <c r="A35" s="1" t="n">
        <v>34745</v>
      </c>
      <c r="B35" t="n">
        <v>0.316</v>
      </c>
    </row>
    <row r="36" spans="1:2">
      <c r="A36" s="1" t="n">
        <v>34773</v>
      </c>
      <c r="B36" t="n">
        <v>0.327</v>
      </c>
    </row>
    <row r="37" spans="1:2">
      <c r="A37" s="1" t="n">
        <v>34804</v>
      </c>
      <c r="B37" t="n">
        <v>0.323</v>
      </c>
    </row>
    <row r="38" spans="1:2">
      <c r="A38" s="1" t="n">
        <v>34834</v>
      </c>
      <c r="B38" t="n">
        <v>0.327</v>
      </c>
    </row>
    <row r="39" spans="1:2">
      <c r="A39" s="1" t="n">
        <v>34865</v>
      </c>
      <c r="B39" t="n">
        <v>0.318</v>
      </c>
    </row>
    <row r="40" spans="1:2">
      <c r="A40" s="1" t="n">
        <v>34895</v>
      </c>
      <c r="B40" t="n">
        <v>0.308</v>
      </c>
    </row>
    <row r="41" spans="1:2">
      <c r="A41" s="1" t="n">
        <v>34926</v>
      </c>
      <c r="B41" t="n">
        <v>0.313</v>
      </c>
    </row>
    <row r="42" spans="1:2">
      <c r="A42" s="1" t="n">
        <v>34957</v>
      </c>
      <c r="B42" t="n">
        <v>0.313</v>
      </c>
    </row>
    <row r="43" spans="1:2">
      <c r="A43" s="1" t="n">
        <v>34987</v>
      </c>
      <c r="B43" t="n">
        <v>0.309</v>
      </c>
    </row>
    <row r="44" spans="1:2">
      <c r="A44" s="1" t="n">
        <v>35018</v>
      </c>
      <c r="B44" t="n">
        <v>0.31</v>
      </c>
    </row>
    <row r="45" spans="1:2">
      <c r="A45" s="1" t="n">
        <v>35048</v>
      </c>
      <c r="B45" t="n">
        <v>0.354</v>
      </c>
    </row>
    <row r="46" spans="1:2">
      <c r="A46" s="1" t="n">
        <v>35079</v>
      </c>
      <c r="B46" t="n">
        <v>0.354</v>
      </c>
    </row>
    <row r="47" spans="1:2">
      <c r="A47" s="1" t="n">
        <v>35110</v>
      </c>
      <c r="B47" t="n">
        <v>0.39</v>
      </c>
    </row>
    <row r="48" spans="1:2">
      <c r="A48" s="1" t="n">
        <v>35139</v>
      </c>
      <c r="B48" t="n">
        <v>0.369</v>
      </c>
    </row>
    <row r="49" spans="1:2">
      <c r="A49" s="1" t="n">
        <v>35170</v>
      </c>
      <c r="B49" t="n">
        <v>0.356</v>
      </c>
    </row>
    <row r="50" spans="1:2">
      <c r="A50" s="1" t="n">
        <v>35200</v>
      </c>
      <c r="B50" t="n">
        <v>0.348</v>
      </c>
    </row>
    <row r="51" spans="1:2">
      <c r="A51" s="1" t="n">
        <v>35231</v>
      </c>
      <c r="B51" t="n">
        <v>0.348</v>
      </c>
    </row>
    <row r="52" spans="1:2">
      <c r="A52" s="1" t="n">
        <v>35261</v>
      </c>
      <c r="B52" t="n">
        <v>0.356</v>
      </c>
    </row>
    <row r="53" spans="1:2">
      <c r="A53" s="1" t="n">
        <v>35292</v>
      </c>
      <c r="B53" t="n">
        <v>0.384</v>
      </c>
    </row>
    <row r="54" spans="1:2">
      <c r="A54" s="1" t="n">
        <v>35323</v>
      </c>
      <c r="B54" t="n">
        <v>0.47</v>
      </c>
    </row>
    <row r="55" spans="1:2">
      <c r="A55" s="1" t="n">
        <v>35353</v>
      </c>
      <c r="B55" t="n">
        <v>0.513</v>
      </c>
    </row>
    <row r="56" spans="1:2">
      <c r="A56" s="1" t="n">
        <v>35384</v>
      </c>
      <c r="B56" t="n">
        <v>0.583</v>
      </c>
    </row>
    <row r="57" spans="1:2">
      <c r="A57" s="1" t="n">
        <v>35414</v>
      </c>
      <c r="B57" t="n">
        <v>0.608</v>
      </c>
    </row>
    <row r="58" spans="1:2">
      <c r="A58" s="1" t="n">
        <v>35445</v>
      </c>
      <c r="B58" t="n">
        <v>0.474</v>
      </c>
    </row>
    <row r="59" spans="1:2">
      <c r="A59" s="1" t="n">
        <v>35476</v>
      </c>
      <c r="B59" t="n">
        <v>0.386</v>
      </c>
    </row>
    <row r="60" spans="1:2">
      <c r="A60" s="1" t="n">
        <v>35504</v>
      </c>
      <c r="B60" t="n">
        <v>0.385</v>
      </c>
    </row>
    <row r="61" spans="1:2">
      <c r="A61" s="1" t="n">
        <v>35535</v>
      </c>
      <c r="B61" t="n">
        <v>0.349</v>
      </c>
    </row>
    <row r="62" spans="1:2">
      <c r="A62" s="1" t="n">
        <v>35565</v>
      </c>
      <c r="B62" t="n">
        <v>0.353</v>
      </c>
    </row>
    <row r="63" spans="1:2">
      <c r="A63" s="1" t="n">
        <v>35596</v>
      </c>
      <c r="B63" t="n">
        <v>0.344</v>
      </c>
    </row>
    <row r="64" spans="1:2">
      <c r="A64" s="1" t="n">
        <v>35626</v>
      </c>
      <c r="B64" t="n">
        <v>0.348</v>
      </c>
    </row>
    <row r="65" spans="1:2">
      <c r="A65" s="1" t="n">
        <v>35657</v>
      </c>
      <c r="B65" t="n">
        <v>0.369</v>
      </c>
    </row>
    <row r="66" spans="1:2">
      <c r="A66" s="1" t="n">
        <v>35688</v>
      </c>
      <c r="B66" t="n">
        <v>0.387</v>
      </c>
    </row>
    <row r="67" spans="1:2">
      <c r="A67" s="1" t="n">
        <v>35718</v>
      </c>
      <c r="B67" t="n">
        <v>0.398</v>
      </c>
    </row>
    <row r="68" spans="1:2">
      <c r="A68" s="1" t="n">
        <v>35749</v>
      </c>
      <c r="B68" t="n">
        <v>0.36</v>
      </c>
    </row>
    <row r="69" spans="1:2">
      <c r="A69" s="1" t="n">
        <v>35779</v>
      </c>
      <c r="B69" t="n">
        <v>0.336</v>
      </c>
    </row>
    <row r="70" spans="1:2">
      <c r="A70" s="1" t="n">
        <v>35810</v>
      </c>
      <c r="B70" t="n">
        <v>0.302</v>
      </c>
    </row>
    <row r="71" spans="1:2">
      <c r="A71" s="1" t="n">
        <v>35841</v>
      </c>
      <c r="B71" t="n">
        <v>0.298</v>
      </c>
    </row>
    <row r="72" spans="1:2">
      <c r="A72" s="1" t="n">
        <v>35869</v>
      </c>
      <c r="B72" t="n">
        <v>0.275</v>
      </c>
    </row>
    <row r="73" spans="1:2">
      <c r="A73" s="1" t="n">
        <v>35900</v>
      </c>
      <c r="B73" t="n">
        <v>0.291</v>
      </c>
    </row>
    <row r="74" spans="1:2">
      <c r="A74" s="1" t="n">
        <v>35930</v>
      </c>
      <c r="B74" t="n">
        <v>0.274</v>
      </c>
    </row>
    <row r="75" spans="1:2">
      <c r="A75" s="1" t="n">
        <v>35961</v>
      </c>
      <c r="B75" t="n">
        <v>0.245</v>
      </c>
    </row>
    <row r="76" spans="1:2">
      <c r="A76" s="1" t="n">
        <v>35991</v>
      </c>
      <c r="B76" t="n">
        <v>0.246</v>
      </c>
    </row>
    <row r="77" spans="1:2">
      <c r="A77" s="1" t="n">
        <v>36022</v>
      </c>
      <c r="B77" t="n">
        <v>0.241</v>
      </c>
    </row>
    <row r="78" spans="1:2">
      <c r="A78" s="1" t="n">
        <v>36053</v>
      </c>
      <c r="B78" t="n">
        <v>0.249</v>
      </c>
    </row>
    <row r="79" spans="1:2">
      <c r="A79" s="1" t="n">
        <v>36083</v>
      </c>
      <c r="B79" t="n">
        <v>0.257</v>
      </c>
    </row>
    <row r="80" spans="1:2">
      <c r="A80" s="1" t="n">
        <v>36114</v>
      </c>
      <c r="B80" t="n">
        <v>0.248</v>
      </c>
    </row>
    <row r="81" spans="1:2">
      <c r="A81" s="1" t="n">
        <v>36144</v>
      </c>
      <c r="B81" t="n">
        <v>0.209</v>
      </c>
    </row>
    <row r="82" spans="1:2">
      <c r="A82" s="1" t="n">
        <v>36175</v>
      </c>
      <c r="B82" t="n">
        <v>0.217</v>
      </c>
    </row>
    <row r="83" spans="1:2">
      <c r="A83" s="1" t="n">
        <v>36206</v>
      </c>
      <c r="B83" t="n">
        <v>0.224</v>
      </c>
    </row>
    <row r="84" spans="1:2">
      <c r="A84" s="1" t="n">
        <v>36234</v>
      </c>
      <c r="B84" t="n">
        <v>0.242</v>
      </c>
    </row>
    <row r="85" spans="1:2">
      <c r="A85" s="1" t="n">
        <v>36265</v>
      </c>
      <c r="B85" t="n">
        <v>0.282</v>
      </c>
    </row>
    <row r="86" spans="1:2">
      <c r="A86" s="1" t="n">
        <v>36295</v>
      </c>
      <c r="B86" t="n">
        <v>0.283</v>
      </c>
    </row>
    <row r="87" spans="1:2">
      <c r="A87" s="1" t="n">
        <v>36326</v>
      </c>
      <c r="B87" t="n">
        <v>0.309</v>
      </c>
    </row>
    <row r="88" spans="1:2">
      <c r="A88" s="1" t="n">
        <v>36356</v>
      </c>
      <c r="B88" t="n">
        <v>0.372</v>
      </c>
    </row>
    <row r="89" spans="1:2">
      <c r="A89" s="1" t="n">
        <v>36387</v>
      </c>
      <c r="B89" t="n">
        <v>0.406</v>
      </c>
    </row>
    <row r="90" spans="1:2">
      <c r="A90" s="1" t="n">
        <v>36418</v>
      </c>
      <c r="B90" t="n">
        <v>0.432</v>
      </c>
    </row>
    <row r="91" spans="1:2">
      <c r="A91" s="1" t="n">
        <v>36448</v>
      </c>
      <c r="B91" t="n">
        <v>0.454</v>
      </c>
    </row>
    <row r="92" spans="1:2">
      <c r="A92" s="1" t="n">
        <v>36479</v>
      </c>
      <c r="B92" t="n">
        <v>0.436</v>
      </c>
    </row>
    <row r="93" spans="1:2">
      <c r="A93" s="1" t="n">
        <v>36509</v>
      </c>
      <c r="B93" t="n">
        <v>0.428</v>
      </c>
    </row>
    <row r="94" spans="1:2">
      <c r="A94" s="1" t="n">
        <v>36540</v>
      </c>
      <c r="B94" t="n">
        <v>0.555</v>
      </c>
    </row>
    <row r="95" spans="1:2">
      <c r="A95" s="1" t="n">
        <v>36571</v>
      </c>
      <c r="B95" t="n">
        <v>0.596</v>
      </c>
    </row>
    <row r="96" spans="1:2">
      <c r="A96" s="1" t="n">
        <v>36600</v>
      </c>
      <c r="B96" t="n">
        <v>0.512</v>
      </c>
    </row>
    <row r="97" spans="1:2">
      <c r="A97" s="1" t="n">
        <v>36631</v>
      </c>
      <c r="B97" t="n">
        <v>0.469</v>
      </c>
    </row>
    <row r="98" spans="1:2">
      <c r="A98" s="1" t="n">
        <v>36661</v>
      </c>
      <c r="B98" t="n">
        <v>0.512</v>
      </c>
    </row>
    <row r="99" spans="1:2">
      <c r="A99" s="1" t="n">
        <v>36692</v>
      </c>
      <c r="B99" t="n">
        <v>0.555</v>
      </c>
    </row>
    <row r="100" spans="1:2">
      <c r="A100" s="1" t="n">
        <v>36722</v>
      </c>
      <c r="B100" t="n">
        <v>0.551</v>
      </c>
    </row>
    <row r="101" spans="1:2">
      <c r="A101" s="1" t="n">
        <v>36753</v>
      </c>
      <c r="B101" t="n">
        <v>0.583</v>
      </c>
    </row>
    <row r="102" spans="1:2">
      <c r="A102" s="1" t="n">
        <v>36784</v>
      </c>
      <c r="B102" t="n">
        <v>0.643</v>
      </c>
    </row>
    <row r="103" spans="1:2">
      <c r="A103" s="1" t="n">
        <v>36814</v>
      </c>
      <c r="B103" t="n">
        <v>0.62</v>
      </c>
    </row>
    <row r="104" spans="1:2">
      <c r="A104" s="1" t="n">
        <v>36845</v>
      </c>
      <c r="B104" t="n">
        <v>0.608</v>
      </c>
    </row>
    <row r="105" spans="1:2">
      <c r="A105" s="1" t="n">
        <v>36875</v>
      </c>
      <c r="B105" t="n">
        <v>0.775</v>
      </c>
    </row>
    <row r="106" spans="1:2">
      <c r="A106" s="1" t="n">
        <v>36906</v>
      </c>
      <c r="B106" t="n">
        <v>0.774</v>
      </c>
    </row>
    <row r="107" spans="1:2">
      <c r="A107" s="1" t="n">
        <v>36937</v>
      </c>
      <c r="B107" t="n">
        <v>0.593</v>
      </c>
    </row>
    <row r="108" spans="1:2">
      <c r="A108" s="1" t="n">
        <v>36965</v>
      </c>
      <c r="B108" t="n">
        <v>0.5580000000000001</v>
      </c>
    </row>
    <row r="109" spans="1:2">
      <c r="A109" s="1" t="n">
        <v>36996</v>
      </c>
      <c r="B109" t="n">
        <v>0.547</v>
      </c>
    </row>
    <row r="110" spans="1:2">
      <c r="A110" s="1" t="n">
        <v>37026</v>
      </c>
      <c r="B110" t="n">
        <v>0.513</v>
      </c>
    </row>
    <row r="111" spans="1:2">
      <c r="A111" s="1" t="n">
        <v>37057</v>
      </c>
      <c r="B111" t="n">
        <v>0.431</v>
      </c>
    </row>
    <row r="112" spans="1:2">
      <c r="A112" s="1" t="n">
        <v>37087</v>
      </c>
      <c r="B112" t="n">
        <v>0.39</v>
      </c>
    </row>
    <row r="113" spans="1:2">
      <c r="A113" s="1" t="n">
        <v>37118</v>
      </c>
      <c r="B113" t="n">
        <v>0.415</v>
      </c>
    </row>
    <row r="114" spans="1:2">
      <c r="A114" s="1" t="n">
        <v>37149</v>
      </c>
      <c r="B114" t="n">
        <v>0.421</v>
      </c>
    </row>
    <row r="115" spans="1:2">
      <c r="A115" s="1" t="n">
        <v>37179</v>
      </c>
      <c r="B115" t="n">
        <v>0.395</v>
      </c>
    </row>
    <row r="116" spans="1:2">
      <c r="A116" s="1" t="n">
        <v>37210</v>
      </c>
      <c r="B116" t="n">
        <v>0.331</v>
      </c>
    </row>
    <row r="117" spans="1:2">
      <c r="A117" s="1" t="n">
        <v>37240</v>
      </c>
      <c r="B117" t="n">
        <v>0.301</v>
      </c>
    </row>
    <row r="118" spans="1:2">
      <c r="A118" s="1" t="n">
        <v>37271</v>
      </c>
      <c r="B118" t="n">
        <v>0.291</v>
      </c>
    </row>
    <row r="119" spans="1:2">
      <c r="A119" s="1" t="n">
        <v>37302</v>
      </c>
      <c r="B119" t="n">
        <v>0.313</v>
      </c>
    </row>
    <row r="120" spans="1:2">
      <c r="A120" s="1" t="n">
        <v>37330</v>
      </c>
      <c r="B120" t="n">
        <v>0.38</v>
      </c>
    </row>
    <row r="121" spans="1:2">
      <c r="A121" s="1" t="n">
        <v>37361</v>
      </c>
      <c r="B121" t="n">
        <v>0.415</v>
      </c>
    </row>
    <row r="122" spans="1:2">
      <c r="A122" s="1" t="n">
        <v>37391</v>
      </c>
      <c r="B122" t="n">
        <v>0.406</v>
      </c>
    </row>
    <row r="123" spans="1:2">
      <c r="A123" s="1" t="n">
        <v>37422</v>
      </c>
      <c r="B123" t="n">
        <v>0.375</v>
      </c>
    </row>
    <row r="124" spans="1:2">
      <c r="A124" s="1" t="n">
        <v>37452</v>
      </c>
      <c r="B124" t="n">
        <v>0.372</v>
      </c>
    </row>
    <row r="125" spans="1:2">
      <c r="A125" s="1" t="n">
        <v>37483</v>
      </c>
      <c r="B125" t="n">
        <v>0.415</v>
      </c>
    </row>
    <row r="126" spans="1:2">
      <c r="A126" s="1" t="n">
        <v>37514</v>
      </c>
      <c r="B126" t="n">
        <v>0.471</v>
      </c>
    </row>
    <row r="127" spans="1:2">
      <c r="A127" s="1" t="n">
        <v>37544</v>
      </c>
      <c r="B127" t="n">
        <v>0.479</v>
      </c>
    </row>
    <row r="128" spans="1:2">
      <c r="A128" s="1" t="n">
        <v>37575</v>
      </c>
      <c r="B128" t="n">
        <v>0.472</v>
      </c>
    </row>
    <row r="129" spans="1:2">
      <c r="A129" s="1" t="n">
        <v>37605</v>
      </c>
      <c r="B129" t="n">
        <v>0.523</v>
      </c>
    </row>
    <row r="130" spans="1:2">
      <c r="A130" s="1" t="n">
        <v>37636</v>
      </c>
      <c r="B130" t="n">
        <v>0.606</v>
      </c>
    </row>
    <row r="131" spans="1:2">
      <c r="A131" s="1" t="n">
        <v>37667</v>
      </c>
      <c r="B131" t="n">
        <v>0.775</v>
      </c>
    </row>
    <row r="132" spans="1:2">
      <c r="A132" s="1" t="n">
        <v>37695</v>
      </c>
      <c r="B132" t="n">
        <v>0.623</v>
      </c>
    </row>
    <row r="133" spans="1:2">
      <c r="A133" s="1" t="n">
        <v>37726</v>
      </c>
      <c r="B133" t="n">
        <v>0.504</v>
      </c>
    </row>
    <row r="134" spans="1:2">
      <c r="A134" s="1" t="n">
        <v>37756</v>
      </c>
      <c r="B134" t="n">
        <v>0.541</v>
      </c>
    </row>
    <row r="135" spans="1:2">
      <c r="A135" s="1" t="n">
        <v>37787</v>
      </c>
      <c r="B135" t="n">
        <v>0.5590000000000001</v>
      </c>
    </row>
    <row r="136" spans="1:2">
      <c r="A136" s="1" t="n">
        <v>37817</v>
      </c>
      <c r="B136" t="n">
        <v>0.53</v>
      </c>
    </row>
    <row r="137" spans="1:2">
      <c r="A137" s="1" t="n">
        <v>37848</v>
      </c>
      <c r="B137" t="n">
        <v>0.548</v>
      </c>
    </row>
    <row r="138" spans="1:2">
      <c r="A138" s="1" t="n">
        <v>37879</v>
      </c>
      <c r="B138" t="n">
        <v>0.519</v>
      </c>
    </row>
    <row r="139" spans="1:2">
      <c r="A139" s="1" t="n">
        <v>37909</v>
      </c>
      <c r="B139" t="n">
        <v>0.553</v>
      </c>
    </row>
    <row r="140" spans="1:2">
      <c r="A140" s="1" t="n">
        <v>37940</v>
      </c>
      <c r="B140" t="n">
        <v>0.547</v>
      </c>
    </row>
    <row r="141" spans="1:2">
      <c r="A141" s="1" t="n">
        <v>37970</v>
      </c>
      <c r="B141" t="n">
        <v>0.628</v>
      </c>
    </row>
    <row r="142" spans="1:2">
      <c r="A142" s="1" t="n">
        <v>38001</v>
      </c>
      <c r="B142" t="n">
        <v>0.745</v>
      </c>
    </row>
    <row r="143" spans="1:2">
      <c r="A143" s="1" t="n">
        <v>38032</v>
      </c>
      <c r="B143" t="n">
        <v>0.704</v>
      </c>
    </row>
    <row r="144" spans="1:2">
      <c r="A144" s="1" t="n">
        <v>38061</v>
      </c>
      <c r="B144" t="n">
        <v>0.585</v>
      </c>
    </row>
    <row r="145" spans="1:2">
      <c r="A145" s="1" t="n">
        <v>38092</v>
      </c>
      <c r="B145" t="n">
        <v>0.607</v>
      </c>
    </row>
    <row r="146" spans="1:2">
      <c r="A146" s="1" t="n">
        <v>38122</v>
      </c>
      <c r="B146" t="n">
        <v>0.677</v>
      </c>
    </row>
    <row r="147" spans="1:2">
      <c r="A147" s="1" t="n">
        <v>38153</v>
      </c>
      <c r="B147" t="n">
        <v>0.67</v>
      </c>
    </row>
    <row r="148" spans="1:2">
      <c r="A148" s="1" t="n">
        <v>38183</v>
      </c>
      <c r="B148" t="n">
        <v>0.741</v>
      </c>
    </row>
    <row r="149" spans="1:2">
      <c r="A149" s="1" t="n">
        <v>38214</v>
      </c>
      <c r="B149" t="n">
        <v>0.837</v>
      </c>
    </row>
    <row r="150" spans="1:2">
      <c r="A150" s="1" t="n">
        <v>38245</v>
      </c>
      <c r="B150" t="n">
        <v>0.802</v>
      </c>
    </row>
    <row r="151" spans="1:2">
      <c r="A151" s="1" t="n">
        <v>38275</v>
      </c>
      <c r="B151" t="n">
        <v>0.906</v>
      </c>
    </row>
    <row r="152" spans="1:2">
      <c r="A152" s="1" t="n">
        <v>38306</v>
      </c>
      <c r="B152" t="n">
        <v>0.863</v>
      </c>
    </row>
    <row r="153" spans="1:2">
      <c r="A153" s="1" t="n">
        <v>38336</v>
      </c>
      <c r="B153" t="n">
        <v>0.774</v>
      </c>
    </row>
    <row r="154" spans="1:2">
      <c r="A154" s="1" t="n">
        <v>38367</v>
      </c>
      <c r="B154" t="n">
        <v>0.737</v>
      </c>
    </row>
    <row r="155" spans="1:2">
      <c r="A155" s="1" t="n">
        <v>38398</v>
      </c>
      <c r="B155" t="n">
        <v>0.758</v>
      </c>
    </row>
    <row r="156" spans="1:2">
      <c r="A156" s="1" t="n">
        <v>38426</v>
      </c>
      <c r="B156" t="n">
        <v>0.878</v>
      </c>
    </row>
    <row r="157" spans="1:2">
      <c r="A157" s="1" t="n">
        <v>38457</v>
      </c>
      <c r="B157" t="n">
        <v>0.854</v>
      </c>
    </row>
    <row r="158" spans="1:2">
      <c r="A158" s="1" t="n">
        <v>38487</v>
      </c>
      <c r="B158" t="n">
        <v>0.797</v>
      </c>
    </row>
    <row r="159" spans="1:2">
      <c r="A159" s="1" t="n">
        <v>38518</v>
      </c>
      <c r="B159" t="n">
        <v>0.8179999999999999</v>
      </c>
    </row>
    <row r="160" spans="1:2">
      <c r="A160" s="1" t="n">
        <v>38548</v>
      </c>
      <c r="B160" t="n">
        <v>0.845</v>
      </c>
    </row>
    <row r="161" spans="1:2">
      <c r="A161" s="1" t="n">
        <v>38579</v>
      </c>
      <c r="B161" t="n">
        <v>0.9409999999999999</v>
      </c>
    </row>
    <row r="162" spans="1:2">
      <c r="A162" s="1" t="n">
        <v>38610</v>
      </c>
      <c r="B162" t="n">
        <v>1.13</v>
      </c>
    </row>
    <row r="163" spans="1:2">
      <c r="A163" s="1" t="n">
        <v>38640</v>
      </c>
      <c r="B163" t="n">
        <v>1.137</v>
      </c>
    </row>
    <row r="164" spans="1:2">
      <c r="A164" s="1" t="n">
        <v>38671</v>
      </c>
      <c r="B164" t="n">
        <v>0.999</v>
      </c>
    </row>
    <row r="165" spans="1:2">
      <c r="A165" s="1" t="n">
        <v>38701</v>
      </c>
      <c r="B165" t="n">
        <v>1.056</v>
      </c>
    </row>
    <row r="166" spans="1:2">
      <c r="A166" s="1" t="n">
        <v>38732</v>
      </c>
      <c r="B166" t="n">
        <v>0.989</v>
      </c>
    </row>
    <row r="167" spans="1:2">
      <c r="A167" s="1" t="n">
        <v>38763</v>
      </c>
      <c r="B167" t="n">
        <v>0.919</v>
      </c>
    </row>
    <row r="168" spans="1:2">
      <c r="A168" s="1" t="n">
        <v>38791</v>
      </c>
      <c r="B168" t="n">
        <v>0.926</v>
      </c>
    </row>
    <row r="169" spans="1:2">
      <c r="A169" s="1" t="n">
        <v>38822</v>
      </c>
      <c r="B169" t="n">
        <v>1.016</v>
      </c>
    </row>
    <row r="170" spans="1:2">
      <c r="A170" s="1" t="n">
        <v>38852</v>
      </c>
      <c r="B170" t="n">
        <v>1.041</v>
      </c>
    </row>
    <row r="171" spans="1:2">
      <c r="A171" s="1" t="n">
        <v>38883</v>
      </c>
      <c r="B171" t="n">
        <v>1.097</v>
      </c>
    </row>
    <row r="172" spans="1:2">
      <c r="A172" s="1" t="n">
        <v>38913</v>
      </c>
      <c r="B172" t="n">
        <v>1.165</v>
      </c>
    </row>
    <row r="173" spans="1:2">
      <c r="A173" s="1" t="n">
        <v>38944</v>
      </c>
      <c r="B173" t="n">
        <v>1.138</v>
      </c>
    </row>
    <row r="174" spans="1:2">
      <c r="A174" s="1" t="n">
        <v>38975</v>
      </c>
      <c r="B174" t="n">
        <v>1.012</v>
      </c>
    </row>
    <row r="175" spans="1:2">
      <c r="A175" s="1" t="n">
        <v>39005</v>
      </c>
      <c r="B175" t="n">
        <v>0.9379999999999999</v>
      </c>
    </row>
    <row r="176" spans="1:2">
      <c r="A176" s="1" t="n">
        <v>39036</v>
      </c>
      <c r="B176" t="n">
        <v>0.954</v>
      </c>
    </row>
    <row r="177" spans="1:2">
      <c r="A177" s="1" t="n">
        <v>39066</v>
      </c>
      <c r="B177" t="n">
        <v>0.966</v>
      </c>
    </row>
    <row r="178" spans="1:2">
      <c r="A178" s="1" t="n">
        <v>39097</v>
      </c>
      <c r="B178" t="n">
        <v>0.893</v>
      </c>
    </row>
    <row r="179" spans="1:2">
      <c r="A179" s="1" t="n">
        <v>39128</v>
      </c>
      <c r="B179" t="n">
        <v>0.975</v>
      </c>
    </row>
    <row r="180" spans="1:2">
      <c r="A180" s="1" t="n">
        <v>39156</v>
      </c>
      <c r="B180" t="n">
        <v>1.037</v>
      </c>
    </row>
    <row r="181" spans="1:2">
      <c r="A181" s="1" t="n">
        <v>39187</v>
      </c>
      <c r="B181" t="n">
        <v>1.108</v>
      </c>
    </row>
    <row r="182" spans="1:2">
      <c r="A182" s="1" t="n">
        <v>39217</v>
      </c>
      <c r="B182" t="n">
        <v>1.149</v>
      </c>
    </row>
    <row r="183" spans="1:2">
      <c r="A183" s="1" t="n">
        <v>39248</v>
      </c>
      <c r="B183" t="n">
        <v>1.139</v>
      </c>
    </row>
    <row r="184" spans="1:2">
      <c r="A184" s="1" t="n">
        <v>39278</v>
      </c>
      <c r="B184" t="n">
        <v>1.19</v>
      </c>
    </row>
    <row r="185" spans="1:2">
      <c r="A185" s="1" t="n">
        <v>39309</v>
      </c>
      <c r="B185" t="n">
        <v>1.186</v>
      </c>
    </row>
    <row r="186" spans="1:2">
      <c r="A186" s="1" t="n">
        <v>39340</v>
      </c>
      <c r="B186" t="n">
        <v>1.295</v>
      </c>
    </row>
    <row r="187" spans="1:2">
      <c r="A187" s="1" t="n">
        <v>39370</v>
      </c>
      <c r="B187" t="n">
        <v>1.432</v>
      </c>
    </row>
    <row r="188" spans="1:2">
      <c r="A188" s="1" t="n">
        <v>39401</v>
      </c>
      <c r="B188" t="n">
        <v>1.556</v>
      </c>
    </row>
    <row r="189" spans="1:2">
      <c r="A189" s="1" t="n">
        <v>39431</v>
      </c>
      <c r="B189" t="n">
        <v>1.529</v>
      </c>
    </row>
    <row r="190" spans="1:2">
      <c r="A190" s="1" t="n">
        <v>39462</v>
      </c>
      <c r="B190" t="n">
        <v>1.506</v>
      </c>
    </row>
    <row r="191" spans="1:2">
      <c r="A191" s="1" t="n">
        <v>39493</v>
      </c>
      <c r="B191" t="n">
        <v>1.425</v>
      </c>
    </row>
    <row r="192" spans="1:2">
      <c r="A192" s="1" t="n">
        <v>39522</v>
      </c>
      <c r="B192" t="n">
        <v>1.475</v>
      </c>
    </row>
    <row r="193" spans="1:2">
      <c r="A193" s="1" t="n">
        <v>39553</v>
      </c>
      <c r="B193" t="n">
        <v>1.59</v>
      </c>
    </row>
    <row r="194" spans="1:2">
      <c r="A194" s="1" t="n">
        <v>39583</v>
      </c>
      <c r="B194" t="n">
        <v>1.7</v>
      </c>
    </row>
    <row r="195" spans="1:2">
      <c r="A195" s="1" t="n">
        <v>39614</v>
      </c>
      <c r="B195" t="n">
        <v>1.813</v>
      </c>
    </row>
    <row r="196" spans="1:2">
      <c r="A196" s="1" t="n">
        <v>39644</v>
      </c>
      <c r="B196" t="n">
        <v>1.862</v>
      </c>
    </row>
    <row r="197" spans="1:2">
      <c r="A197" s="1" t="n">
        <v>39675</v>
      </c>
      <c r="B197" t="n">
        <v>1.651</v>
      </c>
    </row>
    <row r="198" spans="1:2">
      <c r="A198" s="1" t="n">
        <v>39706</v>
      </c>
      <c r="B198" t="n">
        <v>1.53</v>
      </c>
    </row>
    <row r="199" spans="1:2">
      <c r="A199" s="1" t="n">
        <v>39736</v>
      </c>
      <c r="B199" t="n">
        <v>1.045</v>
      </c>
    </row>
    <row r="200" spans="1:2">
      <c r="A200" s="1" t="n">
        <v>39767</v>
      </c>
      <c r="B200" t="n">
        <v>0.738</v>
      </c>
    </row>
    <row r="201" spans="1:2">
      <c r="A201" s="1" t="n">
        <v>39797</v>
      </c>
      <c r="B201" t="n">
        <v>0.61</v>
      </c>
    </row>
    <row r="202" spans="1:2">
      <c r="A202" s="1" t="n">
        <v>39828</v>
      </c>
      <c r="B202" t="n">
        <v>0.727</v>
      </c>
    </row>
    <row r="203" spans="1:2">
      <c r="A203" s="1" t="n">
        <v>39859</v>
      </c>
      <c r="B203" t="n">
        <v>0.659</v>
      </c>
    </row>
    <row r="204" spans="1:2">
      <c r="A204" s="1" t="n">
        <v>39887</v>
      </c>
      <c r="B204" t="n">
        <v>0.653</v>
      </c>
    </row>
    <row r="205" spans="1:2">
      <c r="A205" s="1" t="n">
        <v>39918</v>
      </c>
      <c r="B205" t="n">
        <v>0.638</v>
      </c>
    </row>
    <row r="206" spans="1:2">
      <c r="A206" s="1" t="n">
        <v>39948</v>
      </c>
      <c r="B206" t="n">
        <v>0.701</v>
      </c>
    </row>
    <row r="207" spans="1:2">
      <c r="A207" s="1" t="n">
        <v>39979</v>
      </c>
      <c r="B207" t="n">
        <v>0.846</v>
      </c>
    </row>
    <row r="208" spans="1:2">
      <c r="A208" s="1" t="n">
        <v>40009</v>
      </c>
      <c r="B208" t="n">
        <v>0.752</v>
      </c>
    </row>
    <row r="209" spans="1:2">
      <c r="A209" s="1" t="n">
        <v>40040</v>
      </c>
      <c r="B209" t="n">
        <v>0.906</v>
      </c>
    </row>
    <row r="210" spans="1:2">
      <c r="A210" s="1" t="n">
        <v>40071</v>
      </c>
      <c r="B210" t="n">
        <v>0.946</v>
      </c>
    </row>
    <row r="211" spans="1:2">
      <c r="A211" s="1" t="n">
        <v>40101</v>
      </c>
      <c r="B211" t="n">
        <v>1.008</v>
      </c>
    </row>
    <row r="212" spans="1:2">
      <c r="A212" s="1" t="n">
        <v>40132</v>
      </c>
      <c r="B212" t="n">
        <v>1.076</v>
      </c>
    </row>
    <row r="213" spans="1:2">
      <c r="A213" s="1" t="n">
        <v>40162</v>
      </c>
      <c r="B213" t="n">
        <v>1.19</v>
      </c>
    </row>
    <row r="214" spans="1:2">
      <c r="A214" s="1" t="n">
        <v>40193</v>
      </c>
      <c r="B214" t="n">
        <v>1.312</v>
      </c>
    </row>
    <row r="215" spans="1:2">
      <c r="A215" s="1" t="n">
        <v>40224</v>
      </c>
      <c r="B215" t="n">
        <v>1.284</v>
      </c>
    </row>
    <row r="216" spans="1:2">
      <c r="A216" s="1" t="n">
        <v>40252</v>
      </c>
      <c r="B216" t="n">
        <v>1.136</v>
      </c>
    </row>
    <row r="217" spans="1:2">
      <c r="A217" s="1" t="n">
        <v>40283</v>
      </c>
      <c r="B217" t="n">
        <v>1.137</v>
      </c>
    </row>
    <row r="218" spans="1:2">
      <c r="A218" s="1" t="n">
        <v>40313</v>
      </c>
      <c r="B218" t="n">
        <v>1.082</v>
      </c>
    </row>
    <row r="219" spans="1:2">
      <c r="A219" s="1" t="n">
        <v>40344</v>
      </c>
      <c r="B219" t="n">
        <v>1.037</v>
      </c>
    </row>
    <row r="220" spans="1:2">
      <c r="A220" s="1" t="n">
        <v>40374</v>
      </c>
      <c r="B220" t="n">
        <v>1.01</v>
      </c>
    </row>
    <row r="221" spans="1:2">
      <c r="A221" s="1" t="n">
        <v>40405</v>
      </c>
      <c r="B221" t="n">
        <v>1.072</v>
      </c>
    </row>
    <row r="222" spans="1:2">
      <c r="A222" s="1" t="n">
        <v>40436</v>
      </c>
      <c r="B222" t="n">
        <v>1.132</v>
      </c>
    </row>
    <row r="223" spans="1:2">
      <c r="A223" s="1" t="n">
        <v>40466</v>
      </c>
      <c r="B223" t="n">
        <v>1.234</v>
      </c>
    </row>
    <row r="224" spans="1:2">
      <c r="A224" s="1" t="n">
        <v>40497</v>
      </c>
      <c r="B224" t="n">
        <v>1.254</v>
      </c>
    </row>
    <row r="225" spans="1:2">
      <c r="A225" s="1" t="n">
        <v>40527</v>
      </c>
      <c r="B225" t="n">
        <v>1.296</v>
      </c>
    </row>
    <row r="226" spans="1:2">
      <c r="A226" s="1" t="n">
        <v>40558</v>
      </c>
      <c r="B226" t="n">
        <v>1.348</v>
      </c>
    </row>
    <row r="227" spans="1:2">
      <c r="A227" s="1" t="n">
        <v>40589</v>
      </c>
      <c r="B227" t="n">
        <v>1.379</v>
      </c>
    </row>
    <row r="228" spans="1:2">
      <c r="A228" s="1" t="n">
        <v>40617</v>
      </c>
      <c r="B228" t="n">
        <v>1.397</v>
      </c>
    </row>
    <row r="229" spans="1:2">
      <c r="A229" s="1" t="n">
        <v>40648</v>
      </c>
      <c r="B229" t="n">
        <v>1.454</v>
      </c>
    </row>
    <row r="230" spans="1:2">
      <c r="A230" s="1" t="n">
        <v>40678</v>
      </c>
      <c r="B230" t="n">
        <v>1.521</v>
      </c>
    </row>
    <row r="231" spans="1:2">
      <c r="A231" s="1" t="n">
        <v>40709</v>
      </c>
      <c r="B231" t="n">
        <v>1.52</v>
      </c>
    </row>
    <row r="232" spans="1:2">
      <c r="A232" s="1" t="n">
        <v>40739</v>
      </c>
      <c r="B232" t="n">
        <v>1.528</v>
      </c>
    </row>
    <row r="233" spans="1:2">
      <c r="A233" s="1" t="n">
        <v>40770</v>
      </c>
      <c r="B233" t="n">
        <v>1.528</v>
      </c>
    </row>
    <row r="234" spans="1:2">
      <c r="A234" s="1" t="n">
        <v>40801</v>
      </c>
      <c r="B234" t="n">
        <v>1.56</v>
      </c>
    </row>
    <row r="235" spans="1:2">
      <c r="A235" s="1" t="n">
        <v>40831</v>
      </c>
      <c r="B235" t="n">
        <v>1.472</v>
      </c>
    </row>
    <row r="236" spans="1:2">
      <c r="A236" s="1" t="n">
        <v>40862</v>
      </c>
      <c r="B236" t="n">
        <v>1.458</v>
      </c>
    </row>
    <row r="237" spans="1:2">
      <c r="A237" s="1" t="n">
        <v>40892</v>
      </c>
      <c r="B237" t="n">
        <v>1.395</v>
      </c>
    </row>
    <row r="238" spans="1:2">
      <c r="A238" s="1" t="n">
        <v>40923</v>
      </c>
      <c r="B238" t="n">
        <v>1.294</v>
      </c>
    </row>
    <row r="239" spans="1:2">
      <c r="A239" s="1" t="n">
        <v>40954</v>
      </c>
      <c r="B239" t="n">
        <v>1.22</v>
      </c>
    </row>
    <row r="240" spans="1:2">
      <c r="A240" s="1" t="n">
        <v>40983</v>
      </c>
      <c r="B240" t="n">
        <v>1.261</v>
      </c>
    </row>
    <row r="241" spans="1:2">
      <c r="A241" s="1" t="n">
        <v>41014</v>
      </c>
      <c r="B241" t="n">
        <v>1.196</v>
      </c>
    </row>
    <row r="242" spans="1:2">
      <c r="A242" s="1" t="n">
        <v>41044</v>
      </c>
      <c r="B242" t="n">
        <v>0.954</v>
      </c>
    </row>
    <row r="243" spans="1:2">
      <c r="A243" s="1" t="n">
        <v>41075</v>
      </c>
      <c r="B243" t="n">
        <v>0.788</v>
      </c>
    </row>
    <row r="244" spans="1:2">
      <c r="A244" s="1" t="n">
        <v>41105</v>
      </c>
      <c r="B244" t="n">
        <v>0.874</v>
      </c>
    </row>
    <row r="245" spans="1:2">
      <c r="A245" s="1" t="n">
        <v>41136</v>
      </c>
      <c r="B245" t="n">
        <v>0.901</v>
      </c>
    </row>
    <row r="246" spans="1:2">
      <c r="A246" s="1" t="n">
        <v>41167</v>
      </c>
      <c r="B246" t="n">
        <v>0.91</v>
      </c>
    </row>
    <row r="247" spans="1:2">
      <c r="A247" s="1" t="n">
        <v>41197</v>
      </c>
      <c r="B247" t="n">
        <v>0.962</v>
      </c>
    </row>
    <row r="248" spans="1:2">
      <c r="A248" s="1" t="n">
        <v>41228</v>
      </c>
      <c r="B248" t="n">
        <v>0.89</v>
      </c>
    </row>
    <row r="249" spans="1:2">
      <c r="A249" s="1" t="n">
        <v>41258</v>
      </c>
      <c r="B249" t="n">
        <v>0.797</v>
      </c>
    </row>
    <row r="250" spans="1:2">
      <c r="A250" s="1" t="n">
        <v>41289</v>
      </c>
      <c r="B250" t="n">
        <v>0.838</v>
      </c>
    </row>
    <row r="251" spans="1:2">
      <c r="A251" s="1" t="n">
        <v>41320</v>
      </c>
      <c r="B251" t="n">
        <v>0.862</v>
      </c>
    </row>
    <row r="252" spans="1:2">
      <c r="A252" s="1" t="n">
        <v>41348</v>
      </c>
      <c r="B252" t="n">
        <v>0.895</v>
      </c>
    </row>
    <row r="253" spans="1:2">
      <c r="A253" s="1" t="n">
        <v>41379</v>
      </c>
      <c r="B253" t="n">
        <v>0.9389999999999999</v>
      </c>
    </row>
    <row r="254" spans="1:2">
      <c r="A254" s="1" t="n">
        <v>41409</v>
      </c>
      <c r="B254" t="n">
        <v>0.9320000000000001</v>
      </c>
    </row>
    <row r="255" spans="1:2">
      <c r="A255" s="1" t="n">
        <v>41440</v>
      </c>
      <c r="B255" t="n">
        <v>0.863</v>
      </c>
    </row>
    <row r="256" spans="1:2">
      <c r="A256" s="1" t="n">
        <v>41470</v>
      </c>
      <c r="B256" t="n">
        <v>0.92</v>
      </c>
    </row>
    <row r="257" spans="1:2">
      <c r="A257" s="1" t="n">
        <v>41501</v>
      </c>
      <c r="B257" t="n">
        <v>1.061</v>
      </c>
    </row>
    <row r="258" spans="1:2">
      <c r="A258" s="1" t="n">
        <v>41532</v>
      </c>
      <c r="B258" t="n">
        <v>1.107</v>
      </c>
    </row>
    <row r="259" spans="1:2">
      <c r="A259" s="1" t="n">
        <v>41562</v>
      </c>
      <c r="B259" t="n">
        <v>1.136</v>
      </c>
    </row>
    <row r="260" spans="1:2">
      <c r="A260" s="1" t="n">
        <v>41593</v>
      </c>
      <c r="B260" t="n">
        <v>1.181</v>
      </c>
    </row>
    <row r="261" spans="1:2">
      <c r="A261" s="1" t="n">
        <v>41623</v>
      </c>
      <c r="B261" t="n">
        <v>1.275</v>
      </c>
    </row>
    <row r="262" spans="1:2">
      <c r="A262" s="1" t="n">
        <v>41654</v>
      </c>
      <c r="B262" t="n">
        <v>1.395</v>
      </c>
    </row>
    <row r="263" spans="1:2">
      <c r="A263" s="1" t="n">
        <v>41685</v>
      </c>
      <c r="B263" t="n">
        <v>1.443</v>
      </c>
    </row>
    <row r="264" spans="1:2">
      <c r="A264" s="1" t="n">
        <v>41713</v>
      </c>
      <c r="B264" t="n">
        <v>1.064</v>
      </c>
    </row>
    <row r="265" spans="1:2">
      <c r="A265" s="1" t="n">
        <v>41744</v>
      </c>
      <c r="B265" t="n">
        <v>1.101</v>
      </c>
    </row>
    <row r="266" spans="1:2">
      <c r="A266" s="1" t="n">
        <v>41774</v>
      </c>
      <c r="B266" t="n">
        <v>1.043</v>
      </c>
    </row>
    <row r="267" spans="1:2">
      <c r="A267" s="1" t="n">
        <v>41805</v>
      </c>
      <c r="B267" t="n">
        <v>1.046</v>
      </c>
    </row>
    <row r="268" spans="1:2">
      <c r="A268" s="1" t="n">
        <v>41835</v>
      </c>
      <c r="B268" t="n">
        <v>1.036</v>
      </c>
    </row>
    <row r="269" spans="1:2">
      <c r="A269" s="1" t="n">
        <v>41866</v>
      </c>
      <c r="B269" t="n">
        <v>1.018</v>
      </c>
    </row>
    <row r="270" spans="1:2">
      <c r="A270" s="1" t="n">
        <v>41897</v>
      </c>
      <c r="B270" t="n">
        <v>1.062</v>
      </c>
    </row>
    <row r="271" spans="1:2">
      <c r="A271" s="1" t="n">
        <v>41927</v>
      </c>
      <c r="B271" t="n">
        <v>0.9360000000000001</v>
      </c>
    </row>
    <row r="272" spans="1:2">
      <c r="A272" s="1" t="n">
        <v>41958</v>
      </c>
      <c r="B272" t="n">
        <v>0.802</v>
      </c>
    </row>
    <row r="273" spans="1:2">
      <c r="A273" s="1" t="n">
        <v>41988</v>
      </c>
      <c r="B273" t="n">
        <v>0.5580000000000001</v>
      </c>
    </row>
    <row r="274" spans="1:2">
      <c r="A274" s="1" t="n">
        <v>42019</v>
      </c>
      <c r="B274" t="n">
        <v>0.478</v>
      </c>
    </row>
    <row r="275" spans="1:2">
      <c r="A275" s="1" t="n">
        <v>42050</v>
      </c>
      <c r="B275" t="n">
        <v>0.573</v>
      </c>
    </row>
    <row r="276" spans="1:2">
      <c r="A276" s="1" t="n">
        <v>42078</v>
      </c>
      <c r="B276" t="n">
        <v>0.542</v>
      </c>
    </row>
    <row r="277" spans="1:2">
      <c r="A277" s="1" t="n">
        <v>42109</v>
      </c>
      <c r="B277" t="n">
        <v>0.548</v>
      </c>
    </row>
    <row r="278" spans="1:2">
      <c r="A278" s="1" t="n">
        <v>42139</v>
      </c>
      <c r="B278" t="n">
        <v>0.47</v>
      </c>
    </row>
    <row r="279" spans="1:2">
      <c r="A279" s="1" t="n">
        <v>42170</v>
      </c>
      <c r="B279" t="n">
        <v>0.369</v>
      </c>
    </row>
    <row r="280" spans="1:2">
      <c r="A280" s="1" t="n">
        <v>42200</v>
      </c>
      <c r="B280" t="n">
        <v>0.409</v>
      </c>
    </row>
    <row r="281" spans="1:2">
      <c r="A281" s="1" t="n">
        <v>42231</v>
      </c>
      <c r="B281" t="n">
        <v>0.374</v>
      </c>
    </row>
    <row r="282" spans="1:2">
      <c r="A282" s="1" t="n">
        <v>42262</v>
      </c>
      <c r="B282" t="n">
        <v>0.453</v>
      </c>
    </row>
    <row r="283" spans="1:2">
      <c r="A283" s="1" t="n">
        <v>42292</v>
      </c>
      <c r="B283" t="n">
        <v>0.451</v>
      </c>
    </row>
    <row r="284" spans="1:2">
      <c r="A284" s="1" t="n">
        <v>42323</v>
      </c>
      <c r="B284" t="n">
        <v>0.43</v>
      </c>
    </row>
    <row r="285" spans="1:2">
      <c r="A285" s="1" t="n">
        <v>42353</v>
      </c>
      <c r="B285" t="n">
        <v>0.387</v>
      </c>
    </row>
    <row r="286" spans="1:2">
      <c r="A286" s="1" t="n">
        <v>42384</v>
      </c>
      <c r="B286" t="n">
        <v>0.336</v>
      </c>
    </row>
    <row r="287" spans="1:2">
      <c r="A287" s="1" t="n">
        <v>42415</v>
      </c>
      <c r="B287" t="n">
        <v>0.375</v>
      </c>
    </row>
    <row r="288" spans="1:2">
      <c r="A288" s="1" t="n">
        <v>42444</v>
      </c>
      <c r="B288" t="n">
        <v>0.452</v>
      </c>
    </row>
    <row r="289" spans="1:2">
      <c r="A289" s="1" t="n">
        <v>42475</v>
      </c>
      <c r="B289" t="n">
        <v>0.457</v>
      </c>
    </row>
    <row r="290" spans="1:2">
      <c r="A290" s="1" t="n">
        <v>42505</v>
      </c>
      <c r="B290" t="n">
        <v>0.516</v>
      </c>
    </row>
    <row r="291" spans="1:2">
      <c r="A291" s="1" t="n">
        <v>42536</v>
      </c>
      <c r="B291" t="n">
        <v>0.507</v>
      </c>
    </row>
    <row r="292" spans="1:2">
      <c r="A292" s="1" t="n">
        <v>42566</v>
      </c>
      <c r="B292" t="n">
        <v>0.478</v>
      </c>
    </row>
    <row r="293" spans="1:2">
      <c r="A293" s="1" t="n">
        <v>42597</v>
      </c>
      <c r="B293" t="n">
        <v>0.449</v>
      </c>
    </row>
    <row r="294" spans="1:2">
      <c r="A294" s="1" t="n">
        <v>42628</v>
      </c>
      <c r="B294" t="n">
        <v>0.495</v>
      </c>
    </row>
    <row r="295" spans="1:2">
      <c r="A295" s="1" t="n">
        <v>42658</v>
      </c>
      <c r="B295" t="n">
        <v>0.573</v>
      </c>
    </row>
    <row r="296" spans="1:2">
      <c r="A296" s="1" t="n">
        <v>42689</v>
      </c>
      <c r="B296" t="n">
        <v>0.538</v>
      </c>
    </row>
    <row r="297" spans="1:2">
      <c r="A297" s="1" t="n">
        <v>42719</v>
      </c>
      <c r="B297" t="n">
        <v>0.637</v>
      </c>
    </row>
    <row r="298" spans="1:2">
      <c r="A298" s="1" t="n">
        <v>42750</v>
      </c>
      <c r="B298" t="n">
        <v>0.747</v>
      </c>
    </row>
    <row r="299" spans="1:2">
      <c r="A299" s="1" t="n">
        <v>42781</v>
      </c>
      <c r="B299" t="n">
        <v>0.768</v>
      </c>
    </row>
    <row r="300" spans="1:2">
      <c r="A300" s="1" t="n">
        <v>42809</v>
      </c>
      <c r="B300" t="n">
        <v>0.615</v>
      </c>
    </row>
    <row r="301" spans="1:2">
      <c r="A301" s="1" t="n">
        <v>42840</v>
      </c>
      <c r="B301" t="n">
        <v>0.651</v>
      </c>
    </row>
    <row r="302" spans="1:2">
      <c r="A302" s="1" t="n">
        <v>42870</v>
      </c>
      <c r="B302" t="n">
        <v>0.64</v>
      </c>
    </row>
    <row r="303" spans="1:2">
      <c r="A303" s="1" t="n">
        <v>42901</v>
      </c>
      <c r="B303" t="n">
        <v>0.59</v>
      </c>
    </row>
    <row r="304" spans="1:2">
      <c r="A304" s="1" t="n">
        <v>42931</v>
      </c>
      <c r="B304" t="n">
        <v>0.647</v>
      </c>
    </row>
    <row r="305" spans="1:2">
      <c r="A305" s="1" t="n">
        <v>42962</v>
      </c>
      <c r="B305" t="n">
        <v>0.758</v>
      </c>
    </row>
    <row r="306" spans="1:2">
      <c r="A306" s="1" t="n">
        <v>42993</v>
      </c>
      <c r="B306" t="n">
        <v>0.883</v>
      </c>
    </row>
    <row r="307" spans="1:2">
      <c r="A307" s="1" t="n">
        <v>43023</v>
      </c>
      <c r="B307" t="n">
        <v>0.9340000000000001</v>
      </c>
    </row>
    <row r="308" spans="1:2">
      <c r="A308" s="1" t="n">
        <v>43054</v>
      </c>
      <c r="B308" t="n">
        <v>0.98</v>
      </c>
    </row>
    <row r="309" spans="1:2">
      <c r="A309" s="1" t="n">
        <v>43084</v>
      </c>
      <c r="B309" t="n">
        <v>0.957</v>
      </c>
    </row>
    <row r="310" spans="1:2">
      <c r="A310" s="1" t="n">
        <v>43115</v>
      </c>
      <c r="B310" t="n">
        <v>0.904</v>
      </c>
    </row>
    <row r="311" spans="1:2">
      <c r="A311" s="1" t="n">
        <v>43146</v>
      </c>
      <c r="B311" t="n">
        <v>0.827</v>
      </c>
    </row>
    <row r="312" spans="1:2">
      <c r="A312" s="1" t="n">
        <v>43174</v>
      </c>
      <c r="B312" t="n">
        <v>0.788</v>
      </c>
    </row>
    <row r="313" spans="1:2">
      <c r="A313" s="1" t="n">
        <v>43205</v>
      </c>
      <c r="B313" t="n">
        <v>0.821</v>
      </c>
    </row>
    <row r="314" spans="1:2">
      <c r="A314" s="1" t="n">
        <v>43235</v>
      </c>
      <c r="B314" t="n">
        <v>0.917</v>
      </c>
    </row>
    <row r="315" spans="1:2">
      <c r="A315" s="1" t="n">
        <v>43266</v>
      </c>
      <c r="B315" t="n">
        <v>0.88</v>
      </c>
    </row>
    <row r="316" spans="1:2">
      <c r="A316" s="1" t="n">
        <v>43296</v>
      </c>
      <c r="B316" t="n">
        <v>0.9379999999999999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0B080"/>
    <outlinePr summaryBelow="1" summaryRight="1"/>
    <pageSetUpPr/>
  </sheetPr>
  <dimension ref="A1:BW664"/>
  <sheetViews>
    <sheetView workbookViewId="0">
      <selection activeCell="A1" sqref="A1"/>
    </sheetView>
  </sheetViews>
  <sheetFormatPr baseColWidth="10" defaultRowHeight="15"/>
  <sheetData>
    <row r="1" spans="1:75">
      <c r="A1" t="s">
        <v>199</v>
      </c>
      <c r="B1" t="s">
        <v>200</v>
      </c>
      <c r="C1" t="s">
        <v>201</v>
      </c>
      <c r="D1" t="s">
        <v>111</v>
      </c>
      <c r="E1" t="n">
        <v>1960</v>
      </c>
      <c r="F1" t="n">
        <v>1961</v>
      </c>
      <c r="G1" t="n">
        <v>1962</v>
      </c>
      <c r="H1" t="n">
        <v>1963</v>
      </c>
      <c r="I1" t="n">
        <v>1964</v>
      </c>
      <c r="J1" t="n">
        <v>1965</v>
      </c>
      <c r="K1" t="n">
        <v>1966</v>
      </c>
      <c r="L1" t="n">
        <v>1967</v>
      </c>
      <c r="M1" t="n">
        <v>1968</v>
      </c>
      <c r="N1" t="n">
        <v>1969</v>
      </c>
      <c r="O1" t="n">
        <v>1970</v>
      </c>
      <c r="P1" t="n">
        <v>1971</v>
      </c>
      <c r="Q1" t="n">
        <v>1972</v>
      </c>
      <c r="R1" t="n">
        <v>1973</v>
      </c>
      <c r="S1" t="n">
        <v>1974</v>
      </c>
      <c r="T1" t="n">
        <v>1975</v>
      </c>
      <c r="U1" t="n">
        <v>1976</v>
      </c>
      <c r="V1" t="n">
        <v>1977</v>
      </c>
      <c r="W1" t="n">
        <v>1978</v>
      </c>
      <c r="X1" t="n">
        <v>1979</v>
      </c>
      <c r="Y1" t="n">
        <v>1980</v>
      </c>
      <c r="Z1" t="n">
        <v>1981</v>
      </c>
      <c r="AA1" t="n">
        <v>1982</v>
      </c>
      <c r="AB1" t="n">
        <v>1983</v>
      </c>
      <c r="AC1" t="n">
        <v>1984</v>
      </c>
      <c r="AD1" t="n">
        <v>1985</v>
      </c>
      <c r="AE1" t="n">
        <v>1986</v>
      </c>
      <c r="AF1" t="n">
        <v>1987</v>
      </c>
      <c r="AG1" t="n">
        <v>1988</v>
      </c>
      <c r="AH1" t="n">
        <v>1989</v>
      </c>
      <c r="AI1" t="n">
        <v>1990</v>
      </c>
      <c r="AJ1" t="n">
        <v>1991</v>
      </c>
      <c r="AK1" t="n">
        <v>1992</v>
      </c>
      <c r="AL1" t="n">
        <v>1993</v>
      </c>
      <c r="AM1" t="n">
        <v>1994</v>
      </c>
      <c r="AN1" t="n">
        <v>1995</v>
      </c>
      <c r="AO1" t="n">
        <v>1996</v>
      </c>
      <c r="AP1" t="n">
        <v>1997</v>
      </c>
      <c r="AQ1" t="n">
        <v>1998</v>
      </c>
      <c r="AR1" t="n">
        <v>1999</v>
      </c>
      <c r="AS1" t="n">
        <v>2000</v>
      </c>
      <c r="AT1" t="n">
        <v>2001</v>
      </c>
      <c r="AU1" t="n">
        <v>2002</v>
      </c>
      <c r="AV1" t="n">
        <v>2003</v>
      </c>
      <c r="AW1" t="n">
        <v>2004</v>
      </c>
      <c r="AX1" t="n">
        <v>2005</v>
      </c>
      <c r="AY1" t="n">
        <v>2006</v>
      </c>
      <c r="AZ1" t="n">
        <v>2007</v>
      </c>
      <c r="BA1" t="n">
        <v>2008</v>
      </c>
      <c r="BB1" t="n">
        <v>2009</v>
      </c>
      <c r="BC1" t="n">
        <v>2010</v>
      </c>
      <c r="BD1" t="n">
        <v>2011</v>
      </c>
      <c r="BE1" t="n">
        <v>2012</v>
      </c>
      <c r="BF1" t="n">
        <v>2013</v>
      </c>
      <c r="BG1" t="n">
        <v>2014</v>
      </c>
      <c r="BH1" t="n">
        <v>2015</v>
      </c>
      <c r="BI1" t="n">
        <v>2016</v>
      </c>
      <c r="BJ1" t="n">
        <v>2017</v>
      </c>
      <c r="BK1" t="n">
        <v>2018</v>
      </c>
      <c r="BL1" t="n">
        <v>2019</v>
      </c>
      <c r="BM1" t="n">
        <v>2020</v>
      </c>
      <c r="BN1" t="n">
        <v>2021</v>
      </c>
      <c r="BO1" t="n">
        <v>2022</v>
      </c>
      <c r="BP1" t="n">
        <v>2023</v>
      </c>
      <c r="BQ1" t="n">
        <v>2024</v>
      </c>
      <c r="BR1" t="n">
        <v>2025</v>
      </c>
      <c r="BS1" t="n">
        <v>2026</v>
      </c>
      <c r="BT1" t="n">
        <v>2027</v>
      </c>
      <c r="BU1" t="n">
        <v>2028</v>
      </c>
      <c r="BV1" t="n">
        <v>2029</v>
      </c>
      <c r="BW1" t="n">
        <v>2030</v>
      </c>
    </row>
    <row r="2" spans="1:75">
      <c r="A2" t="s">
        <v>202</v>
      </c>
      <c r="B2" t="s">
        <v>203</v>
      </c>
      <c r="C2" t="s">
        <v>204</v>
      </c>
      <c r="D2" t="s">
        <v>7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15</v>
      </c>
      <c r="AA2" t="n">
        <v>16</v>
      </c>
      <c r="AB2" t="n">
        <v>2</v>
      </c>
      <c r="AC2" t="n">
        <v>0</v>
      </c>
      <c r="AD2" t="n">
        <v>13</v>
      </c>
      <c r="AE2" t="n">
        <v>4</v>
      </c>
      <c r="AF2" t="n">
        <v>0</v>
      </c>
      <c r="AG2" t="n">
        <v>-9</v>
      </c>
      <c r="AH2" t="n">
        <v>1</v>
      </c>
      <c r="AI2" t="n">
        <v>2</v>
      </c>
      <c r="AJ2" t="n">
        <v>-1</v>
      </c>
      <c r="AK2" t="n">
        <v>2</v>
      </c>
      <c r="AL2" t="n">
        <v>1</v>
      </c>
      <c r="AM2" t="n">
        <v>60</v>
      </c>
      <c r="AN2" t="n">
        <v>52</v>
      </c>
      <c r="AO2" t="n">
        <v>68</v>
      </c>
      <c r="AP2" t="n">
        <v>86</v>
      </c>
      <c r="AQ2" t="n">
        <v>37</v>
      </c>
      <c r="AR2" t="n">
        <v>58</v>
      </c>
      <c r="AS2" t="n">
        <v>34</v>
      </c>
      <c r="AT2" t="n">
        <v>55</v>
      </c>
      <c r="AU2" t="n">
        <v>67</v>
      </c>
      <c r="AV2" t="n">
        <v>66</v>
      </c>
      <c r="AW2" t="n">
        <v>92</v>
      </c>
      <c r="AX2" t="n">
        <v>75</v>
      </c>
      <c r="AY2" t="n">
        <v>6</v>
      </c>
      <c r="AZ2" t="n">
        <v>15</v>
      </c>
      <c r="BA2" t="n">
        <v>1</v>
      </c>
      <c r="BB2" t="n">
        <v>-7</v>
      </c>
      <c r="BC2" t="n">
        <v>-2</v>
      </c>
      <c r="BD2" t="n">
        <v>0</v>
      </c>
      <c r="BE2" t="n">
        <v>0</v>
      </c>
      <c r="BF2" t="n">
        <v>-3</v>
      </c>
      <c r="BG2" t="n">
        <v>-1</v>
      </c>
      <c r="BH2" t="n">
        <v>-3</v>
      </c>
      <c r="BI2" t="n">
        <v>-2</v>
      </c>
      <c r="BJ2">
        <f>NA()</f>
        <v/>
      </c>
      <c r="BK2">
        <f>NA()</f>
        <v/>
      </c>
      <c r="BL2">
        <f>NA()</f>
        <v/>
      </c>
      <c r="BM2">
        <f>NA()</f>
        <v/>
      </c>
      <c r="BN2">
        <f>NA()</f>
        <v/>
      </c>
      <c r="BO2">
        <f>NA()</f>
        <v/>
      </c>
      <c r="BP2">
        <f>NA()</f>
        <v/>
      </c>
      <c r="BQ2">
        <f>NA()</f>
        <v/>
      </c>
      <c r="BR2">
        <f>NA()</f>
        <v/>
      </c>
      <c r="BS2">
        <f>NA()</f>
        <v/>
      </c>
      <c r="BT2">
        <f>NA()</f>
        <v/>
      </c>
      <c r="BU2">
        <f>NA()</f>
        <v/>
      </c>
      <c r="BV2">
        <f>NA()</f>
        <v/>
      </c>
      <c r="BW2">
        <f>NA()</f>
        <v/>
      </c>
    </row>
    <row r="3" spans="1:75">
      <c r="A3" t="s">
        <v>202</v>
      </c>
      <c r="B3" t="s">
        <v>203</v>
      </c>
      <c r="C3" t="s">
        <v>205</v>
      </c>
      <c r="D3" t="s">
        <v>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3</v>
      </c>
      <c r="AA3" t="n">
        <v>3</v>
      </c>
      <c r="AB3" t="n">
        <v>0</v>
      </c>
      <c r="AC3" t="n">
        <v>0</v>
      </c>
      <c r="AD3" t="n">
        <v>3</v>
      </c>
      <c r="AE3" t="n">
        <v>1</v>
      </c>
      <c r="AF3" t="n">
        <v>0</v>
      </c>
      <c r="AG3" t="n">
        <v>-2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12</v>
      </c>
      <c r="AN3" t="n">
        <v>10</v>
      </c>
      <c r="AO3" t="n">
        <v>13</v>
      </c>
      <c r="AP3" t="n">
        <v>17</v>
      </c>
      <c r="AQ3" t="n">
        <v>7</v>
      </c>
      <c r="AR3" t="n">
        <v>11</v>
      </c>
      <c r="AS3" t="n">
        <v>7</v>
      </c>
      <c r="AT3" t="n">
        <v>11</v>
      </c>
      <c r="AU3" t="n">
        <v>13</v>
      </c>
      <c r="AV3" t="n">
        <v>13</v>
      </c>
      <c r="AW3" t="n">
        <v>18</v>
      </c>
      <c r="AX3" t="n">
        <v>15</v>
      </c>
      <c r="AY3" t="n">
        <v>1</v>
      </c>
      <c r="AZ3" t="n">
        <v>3</v>
      </c>
      <c r="BA3" t="n">
        <v>0</v>
      </c>
      <c r="BB3" t="n">
        <v>-1</v>
      </c>
      <c r="BC3" t="n">
        <v>0</v>
      </c>
      <c r="BD3" t="n">
        <v>0</v>
      </c>
      <c r="BE3" t="n">
        <v>0</v>
      </c>
      <c r="BF3" t="n">
        <v>-1</v>
      </c>
      <c r="BG3" t="n">
        <v>0</v>
      </c>
      <c r="BH3" t="n">
        <v>-1</v>
      </c>
      <c r="BI3" t="n">
        <v>0</v>
      </c>
      <c r="BJ3">
        <f>NA()</f>
        <v/>
      </c>
      <c r="BK3">
        <f>NA()</f>
        <v/>
      </c>
      <c r="BL3">
        <f>NA()</f>
        <v/>
      </c>
      <c r="BM3">
        <f>NA()</f>
        <v/>
      </c>
      <c r="BN3">
        <f>NA()</f>
        <v/>
      </c>
      <c r="BO3">
        <f>NA()</f>
        <v/>
      </c>
      <c r="BP3">
        <f>NA()</f>
        <v/>
      </c>
      <c r="BQ3">
        <f>NA()</f>
        <v/>
      </c>
      <c r="BR3">
        <f>NA()</f>
        <v/>
      </c>
      <c r="BS3">
        <f>NA()</f>
        <v/>
      </c>
      <c r="BT3">
        <f>NA()</f>
        <v/>
      </c>
      <c r="BU3">
        <f>NA()</f>
        <v/>
      </c>
      <c r="BV3">
        <f>NA()</f>
        <v/>
      </c>
      <c r="BW3">
        <f>NA()</f>
        <v/>
      </c>
    </row>
    <row r="4" spans="1:75">
      <c r="A4" t="s">
        <v>202</v>
      </c>
      <c r="B4" t="s">
        <v>207</v>
      </c>
      <c r="C4" t="s">
        <v>208</v>
      </c>
      <c r="D4" t="s">
        <v>7</v>
      </c>
      <c r="E4" t="n">
        <v>193</v>
      </c>
      <c r="F4" t="n">
        <v>1394</v>
      </c>
      <c r="G4" t="n">
        <v>1215</v>
      </c>
      <c r="H4" t="n">
        <v>1124</v>
      </c>
      <c r="I4" t="n">
        <v>1464</v>
      </c>
      <c r="J4" t="n">
        <v>2033</v>
      </c>
      <c r="K4" t="n">
        <v>1722</v>
      </c>
      <c r="L4" t="n">
        <v>1402</v>
      </c>
      <c r="M4" t="n">
        <v>1727</v>
      </c>
      <c r="N4" t="n">
        <v>1843</v>
      </c>
      <c r="O4" t="n">
        <v>2503</v>
      </c>
      <c r="P4" t="n">
        <v>1913</v>
      </c>
      <c r="Q4" t="n">
        <v>2156</v>
      </c>
      <c r="R4" t="n">
        <v>2202</v>
      </c>
      <c r="S4" t="n">
        <v>1703</v>
      </c>
      <c r="T4" t="n">
        <v>2513</v>
      </c>
      <c r="U4" t="n">
        <v>2656</v>
      </c>
      <c r="V4" t="n">
        <v>2200</v>
      </c>
      <c r="W4" t="n">
        <v>1937</v>
      </c>
      <c r="X4" t="n">
        <v>1753</v>
      </c>
      <c r="Y4" t="n">
        <v>1892</v>
      </c>
      <c r="Z4" t="n">
        <v>1243</v>
      </c>
      <c r="AA4" t="n">
        <v>1140</v>
      </c>
      <c r="AB4" t="n">
        <v>1720</v>
      </c>
      <c r="AC4" t="n">
        <v>1359</v>
      </c>
      <c r="AD4" t="n">
        <v>2045</v>
      </c>
      <c r="AE4" t="n">
        <v>1808</v>
      </c>
      <c r="AF4" t="n">
        <v>2636</v>
      </c>
      <c r="AG4" t="n">
        <v>2332</v>
      </c>
      <c r="AH4" t="n">
        <v>1966</v>
      </c>
      <c r="AI4" t="n">
        <v>2530</v>
      </c>
      <c r="AJ4" t="n">
        <v>2543</v>
      </c>
      <c r="AK4" t="n">
        <v>2858</v>
      </c>
      <c r="AL4" t="n">
        <v>2946</v>
      </c>
      <c r="AM4" t="n">
        <v>2699</v>
      </c>
      <c r="AN4" t="n">
        <v>2907</v>
      </c>
      <c r="AO4" t="n">
        <v>2663</v>
      </c>
      <c r="AP4" t="n">
        <v>2630</v>
      </c>
      <c r="AQ4" t="n">
        <v>2138</v>
      </c>
      <c r="AR4" t="n">
        <v>2340</v>
      </c>
      <c r="AS4" t="n">
        <v>4009</v>
      </c>
      <c r="AT4" t="n">
        <v>2271</v>
      </c>
      <c r="AU4" t="n">
        <v>710</v>
      </c>
      <c r="AV4" t="n">
        <v>732</v>
      </c>
      <c r="AW4" t="n">
        <v>799</v>
      </c>
      <c r="AX4" t="n">
        <v>1319</v>
      </c>
      <c r="AY4" t="n">
        <v>21</v>
      </c>
      <c r="AZ4" t="n">
        <v>19</v>
      </c>
      <c r="BA4" t="n">
        <v>16</v>
      </c>
      <c r="BB4" t="n">
        <v>4545</v>
      </c>
      <c r="BC4" t="n">
        <v>5127</v>
      </c>
      <c r="BD4" t="n">
        <v>4659</v>
      </c>
      <c r="BE4" t="n">
        <v>2927</v>
      </c>
      <c r="BF4" t="n">
        <v>4781</v>
      </c>
      <c r="BG4" t="n">
        <v>4495</v>
      </c>
      <c r="BH4" t="n">
        <v>4232</v>
      </c>
      <c r="BI4" t="n">
        <v>2739</v>
      </c>
      <c r="BJ4">
        <f>NA()</f>
        <v/>
      </c>
      <c r="BK4">
        <f>NA()</f>
        <v/>
      </c>
      <c r="BL4">
        <f>NA()</f>
        <v/>
      </c>
      <c r="BM4">
        <f>NA()</f>
        <v/>
      </c>
      <c r="BN4">
        <f>NA()</f>
        <v/>
      </c>
      <c r="BO4">
        <f>NA()</f>
        <v/>
      </c>
      <c r="BP4">
        <f>NA()</f>
        <v/>
      </c>
      <c r="BQ4">
        <f>NA()</f>
        <v/>
      </c>
      <c r="BR4">
        <f>NA()</f>
        <v/>
      </c>
      <c r="BS4">
        <f>NA()</f>
        <v/>
      </c>
      <c r="BT4">
        <f>NA()</f>
        <v/>
      </c>
      <c r="BU4">
        <f>NA()</f>
        <v/>
      </c>
      <c r="BV4">
        <f>NA()</f>
        <v/>
      </c>
      <c r="BW4">
        <f>NA()</f>
        <v/>
      </c>
    </row>
    <row r="5" spans="1:75">
      <c r="A5" t="s">
        <v>202</v>
      </c>
      <c r="B5" t="s">
        <v>209</v>
      </c>
      <c r="C5" t="s">
        <v>210</v>
      </c>
      <c r="D5" t="s">
        <v>211</v>
      </c>
      <c r="E5">
        <f>B5</f>
        <v/>
      </c>
      <c r="O5" t="n">
        <v>0.5600000000000001</v>
      </c>
      <c r="P5" t="n">
        <v>0.8100000000000001</v>
      </c>
      <c r="Q5" t="n">
        <v>0.8100000000000001</v>
      </c>
      <c r="R5" t="n">
        <v>0.83</v>
      </c>
      <c r="S5" t="n">
        <v>1.67</v>
      </c>
      <c r="T5" t="n">
        <v>1.77</v>
      </c>
      <c r="U5" t="n">
        <v>1.57</v>
      </c>
      <c r="V5" t="n">
        <v>1.72</v>
      </c>
      <c r="W5" t="n">
        <v>1.89</v>
      </c>
      <c r="X5" t="n">
        <v>2.43</v>
      </c>
      <c r="Y5" t="n">
        <v>3.61</v>
      </c>
      <c r="Z5" t="n">
        <v>4.58</v>
      </c>
      <c r="AA5" t="n">
        <v>3.97</v>
      </c>
      <c r="AB5" t="n">
        <v>4.16</v>
      </c>
      <c r="AC5" t="n">
        <v>4.31</v>
      </c>
      <c r="AD5" t="n">
        <v>4.47</v>
      </c>
      <c r="AE5" t="n">
        <v>4.49</v>
      </c>
      <c r="AF5" t="n">
        <v>4.24</v>
      </c>
      <c r="AG5" t="n">
        <v>3.95</v>
      </c>
      <c r="AH5" t="n">
        <v>3.18</v>
      </c>
      <c r="AI5" t="n">
        <v>3.15</v>
      </c>
      <c r="AJ5" t="n">
        <v>3.29</v>
      </c>
      <c r="AK5" t="n">
        <v>2.81</v>
      </c>
      <c r="AL5" t="n">
        <v>2.94</v>
      </c>
      <c r="AM5" t="n">
        <v>3.11</v>
      </c>
      <c r="AN5" t="n">
        <v>3.2</v>
      </c>
      <c r="AO5" t="n">
        <v>3.39</v>
      </c>
      <c r="AP5" t="n">
        <v>3.46</v>
      </c>
      <c r="AQ5" t="n">
        <v>3.59</v>
      </c>
      <c r="AR5" t="n">
        <v>3.55</v>
      </c>
      <c r="AS5" t="n">
        <v>3.45</v>
      </c>
      <c r="AT5" t="n">
        <v>3.72</v>
      </c>
      <c r="AU5" t="n">
        <v>3.83</v>
      </c>
      <c r="AV5" t="n">
        <v>4.21</v>
      </c>
      <c r="AW5" t="n">
        <v>4.7</v>
      </c>
      <c r="AX5" t="n">
        <v>4.98</v>
      </c>
      <c r="AY5" t="n">
        <v>5.56</v>
      </c>
      <c r="AZ5" t="n">
        <v>6.65</v>
      </c>
      <c r="BA5" t="n">
        <v>6.88</v>
      </c>
      <c r="BB5" t="n">
        <v>16.1</v>
      </c>
      <c r="BC5" t="n">
        <v>16.27</v>
      </c>
      <c r="BD5" t="n">
        <v>18.4</v>
      </c>
      <c r="BE5" t="n">
        <v>20.82</v>
      </c>
      <c r="BF5" t="n">
        <v>21.7</v>
      </c>
      <c r="BG5" t="n">
        <v>21.78</v>
      </c>
      <c r="BH5" t="n">
        <v>17.97</v>
      </c>
      <c r="BI5" t="n">
        <v>13.01</v>
      </c>
      <c r="BJ5">
        <f>NA()</f>
        <v/>
      </c>
      <c r="BK5">
        <f>NA()</f>
        <v/>
      </c>
      <c r="BL5">
        <f>NA()</f>
        <v/>
      </c>
      <c r="BM5">
        <f>NA()</f>
        <v/>
      </c>
      <c r="BN5">
        <f>NA()</f>
        <v/>
      </c>
      <c r="BO5">
        <f>NA()</f>
        <v/>
      </c>
      <c r="BP5">
        <f>NA()</f>
        <v/>
      </c>
      <c r="BQ5">
        <f>NA()</f>
        <v/>
      </c>
      <c r="BR5">
        <f>NA()</f>
        <v/>
      </c>
      <c r="BS5">
        <f>NA()</f>
        <v/>
      </c>
      <c r="BT5">
        <f>NA()</f>
        <v/>
      </c>
      <c r="BU5">
        <f>NA()</f>
        <v/>
      </c>
      <c r="BV5">
        <f>NA()</f>
        <v/>
      </c>
      <c r="BW5">
        <f>NA()</f>
        <v/>
      </c>
    </row>
    <row r="6" spans="1:75">
      <c r="A6" t="s">
        <v>202</v>
      </c>
      <c r="B6" t="s">
        <v>207</v>
      </c>
      <c r="C6" t="s">
        <v>212</v>
      </c>
      <c r="D6" t="s">
        <v>206</v>
      </c>
      <c r="E6" t="n">
        <v>29</v>
      </c>
      <c r="F6" t="n">
        <v>210</v>
      </c>
      <c r="G6" t="n">
        <v>183</v>
      </c>
      <c r="H6" t="n">
        <v>169</v>
      </c>
      <c r="I6" t="n">
        <v>221</v>
      </c>
      <c r="J6" t="n">
        <v>306</v>
      </c>
      <c r="K6" t="n">
        <v>259</v>
      </c>
      <c r="L6" t="n">
        <v>211</v>
      </c>
      <c r="M6" t="n">
        <v>260</v>
      </c>
      <c r="N6" t="n">
        <v>278</v>
      </c>
      <c r="O6" t="n">
        <v>377</v>
      </c>
      <c r="P6" t="n">
        <v>288</v>
      </c>
      <c r="Q6" t="n">
        <v>325</v>
      </c>
      <c r="R6" t="n">
        <v>332</v>
      </c>
      <c r="S6" t="n">
        <v>257</v>
      </c>
      <c r="T6" t="n">
        <v>379</v>
      </c>
      <c r="U6" t="n">
        <v>400</v>
      </c>
      <c r="V6" t="n">
        <v>332</v>
      </c>
      <c r="W6" t="n">
        <v>292</v>
      </c>
      <c r="X6" t="n">
        <v>264</v>
      </c>
      <c r="Y6" t="n">
        <v>285</v>
      </c>
      <c r="Z6" t="n">
        <v>187</v>
      </c>
      <c r="AA6" t="n">
        <v>172</v>
      </c>
      <c r="AB6" t="n">
        <v>259</v>
      </c>
      <c r="AC6" t="n">
        <v>205</v>
      </c>
      <c r="AD6" t="n">
        <v>308</v>
      </c>
      <c r="AE6" t="n">
        <v>272</v>
      </c>
      <c r="AF6" t="n">
        <v>397</v>
      </c>
      <c r="AG6" t="n">
        <v>351</v>
      </c>
      <c r="AH6" t="n">
        <v>296</v>
      </c>
      <c r="AI6" t="n">
        <v>381</v>
      </c>
      <c r="AJ6" t="n">
        <v>383</v>
      </c>
      <c r="AK6" t="n">
        <v>431</v>
      </c>
      <c r="AL6" t="n">
        <v>444</v>
      </c>
      <c r="AM6" t="n">
        <v>407</v>
      </c>
      <c r="AN6" t="n">
        <v>438</v>
      </c>
      <c r="AO6" t="n">
        <v>401</v>
      </c>
      <c r="AP6" t="n">
        <v>396</v>
      </c>
      <c r="AQ6" t="n">
        <v>322</v>
      </c>
      <c r="AR6" t="n">
        <v>353</v>
      </c>
      <c r="AS6" t="n">
        <v>604</v>
      </c>
      <c r="AT6" t="n">
        <v>342</v>
      </c>
      <c r="AU6" t="n">
        <v>107</v>
      </c>
      <c r="AV6" t="n">
        <v>110</v>
      </c>
      <c r="AW6" t="n">
        <v>120</v>
      </c>
      <c r="AX6" t="n">
        <v>199</v>
      </c>
      <c r="AY6" t="n">
        <v>3</v>
      </c>
      <c r="AZ6" t="n">
        <v>3</v>
      </c>
      <c r="BA6" t="n">
        <v>2</v>
      </c>
      <c r="BB6" t="n">
        <v>685</v>
      </c>
      <c r="BC6" t="n">
        <v>773</v>
      </c>
      <c r="BD6" t="n">
        <v>702</v>
      </c>
      <c r="BE6" t="n">
        <v>441</v>
      </c>
      <c r="BF6" t="n">
        <v>721</v>
      </c>
      <c r="BG6" t="n">
        <v>677</v>
      </c>
      <c r="BH6" t="n">
        <v>638</v>
      </c>
      <c r="BI6" t="n">
        <v>413</v>
      </c>
      <c r="BJ6">
        <f>NA()</f>
        <v/>
      </c>
      <c r="BK6">
        <f>NA()</f>
        <v/>
      </c>
      <c r="BL6">
        <f>NA()</f>
        <v/>
      </c>
      <c r="BM6">
        <f>NA()</f>
        <v/>
      </c>
      <c r="BN6">
        <f>NA()</f>
        <v/>
      </c>
      <c r="BO6">
        <f>NA()</f>
        <v/>
      </c>
      <c r="BP6">
        <f>NA()</f>
        <v/>
      </c>
      <c r="BQ6">
        <f>NA()</f>
        <v/>
      </c>
      <c r="BR6">
        <f>NA()</f>
        <v/>
      </c>
      <c r="BS6">
        <f>NA()</f>
        <v/>
      </c>
      <c r="BT6">
        <f>NA()</f>
        <v/>
      </c>
      <c r="BU6">
        <f>NA()</f>
        <v/>
      </c>
      <c r="BV6">
        <f>NA()</f>
        <v/>
      </c>
      <c r="BW6">
        <f>NA()</f>
        <v/>
      </c>
    </row>
    <row r="7" spans="1:75">
      <c r="A7" t="s">
        <v>202</v>
      </c>
      <c r="B7" t="s">
        <v>213</v>
      </c>
      <c r="C7" t="s">
        <v>214</v>
      </c>
      <c r="D7" t="s">
        <v>215</v>
      </c>
      <c r="E7">
        <f>B7</f>
        <v/>
      </c>
      <c r="O7" t="n">
        <v>1.4</v>
      </c>
      <c r="P7" t="n">
        <v>1.5</v>
      </c>
      <c r="Q7" t="n">
        <v>1.8</v>
      </c>
      <c r="R7" t="n">
        <v>1.8</v>
      </c>
      <c r="S7" t="n">
        <v>2.8</v>
      </c>
      <c r="T7" t="n">
        <v>4.4</v>
      </c>
      <c r="U7" t="n">
        <v>4.2</v>
      </c>
      <c r="V7" t="n">
        <v>3.8</v>
      </c>
      <c r="W7" t="n">
        <v>3.7</v>
      </c>
      <c r="X7" t="n">
        <v>4.3</v>
      </c>
      <c r="Y7" t="n">
        <v>6.8</v>
      </c>
      <c r="Z7" t="n">
        <v>5.7</v>
      </c>
      <c r="AA7" t="n">
        <v>4.5</v>
      </c>
      <c r="AB7" t="n">
        <v>7.2</v>
      </c>
      <c r="AC7" t="n">
        <v>5.9</v>
      </c>
      <c r="AD7" t="n">
        <v>9.1</v>
      </c>
      <c r="AE7" t="n">
        <v>8.1</v>
      </c>
      <c r="AF7" t="n">
        <v>11.2</v>
      </c>
      <c r="AG7" t="n">
        <v>9.199999999999999</v>
      </c>
      <c r="AH7" t="n">
        <v>6.3</v>
      </c>
      <c r="AI7" t="n">
        <v>8</v>
      </c>
      <c r="AJ7" t="n">
        <v>8.4</v>
      </c>
      <c r="AK7" t="n">
        <v>8</v>
      </c>
      <c r="AL7" t="n">
        <v>8.699999999999999</v>
      </c>
      <c r="AM7" t="n">
        <v>8.4</v>
      </c>
      <c r="AN7" t="n">
        <v>9.300000000000001</v>
      </c>
      <c r="AO7" t="n">
        <v>9</v>
      </c>
      <c r="AP7" t="n">
        <v>9.1</v>
      </c>
      <c r="AQ7" t="n">
        <v>7.7</v>
      </c>
      <c r="AR7" t="n">
        <v>8.300000000000001</v>
      </c>
      <c r="AS7" t="n">
        <v>13.8</v>
      </c>
      <c r="AT7" t="n">
        <v>8.4</v>
      </c>
      <c r="AU7" t="n">
        <v>2.7</v>
      </c>
      <c r="AV7" t="n">
        <v>3.1</v>
      </c>
      <c r="AW7" t="n">
        <v>3.8</v>
      </c>
      <c r="AX7" t="n">
        <v>6.6</v>
      </c>
      <c r="AY7" t="n">
        <v>0.1</v>
      </c>
      <c r="AZ7" t="n">
        <v>0.1</v>
      </c>
      <c r="BA7" t="n">
        <v>0.1</v>
      </c>
      <c r="BB7" t="n">
        <v>73.2</v>
      </c>
      <c r="BC7" t="n">
        <v>83.40000000000001</v>
      </c>
      <c r="BD7" t="n">
        <v>85.7</v>
      </c>
      <c r="BE7" t="n">
        <v>60.9</v>
      </c>
      <c r="BF7" t="n">
        <v>103.8</v>
      </c>
      <c r="BG7" t="n">
        <v>97.90000000000001</v>
      </c>
      <c r="BH7" t="n">
        <v>76</v>
      </c>
      <c r="BI7" t="n">
        <v>35.6</v>
      </c>
      <c r="BJ7">
        <f>NA()</f>
        <v/>
      </c>
      <c r="BK7">
        <f>NA()</f>
        <v/>
      </c>
      <c r="BL7">
        <f>NA()</f>
        <v/>
      </c>
      <c r="BM7">
        <f>NA()</f>
        <v/>
      </c>
      <c r="BN7">
        <f>NA()</f>
        <v/>
      </c>
      <c r="BO7">
        <f>NA()</f>
        <v/>
      </c>
      <c r="BP7">
        <f>NA()</f>
        <v/>
      </c>
      <c r="BQ7">
        <f>NA()</f>
        <v/>
      </c>
      <c r="BR7">
        <f>NA()</f>
        <v/>
      </c>
      <c r="BS7">
        <f>NA()</f>
        <v/>
      </c>
      <c r="BT7">
        <f>NA()</f>
        <v/>
      </c>
      <c r="BU7">
        <f>NA()</f>
        <v/>
      </c>
      <c r="BV7">
        <f>NA()</f>
        <v/>
      </c>
      <c r="BW7">
        <f>NA()</f>
        <v/>
      </c>
    </row>
    <row r="8" spans="1:75">
      <c r="A8" t="s">
        <v>202</v>
      </c>
      <c r="B8" t="s">
        <v>216</v>
      </c>
      <c r="C8" t="s">
        <v>217</v>
      </c>
      <c r="D8" t="s">
        <v>7</v>
      </c>
      <c r="E8" t="n">
        <v>193</v>
      </c>
      <c r="F8" t="n">
        <v>1394</v>
      </c>
      <c r="G8" t="n">
        <v>1215</v>
      </c>
      <c r="H8" t="n">
        <v>1124</v>
      </c>
      <c r="I8" t="n">
        <v>1464</v>
      </c>
      <c r="J8" t="n">
        <v>2033</v>
      </c>
      <c r="K8" t="n">
        <v>1722</v>
      </c>
      <c r="L8" t="n">
        <v>1402</v>
      </c>
      <c r="M8" t="n">
        <v>1727</v>
      </c>
      <c r="N8" t="n">
        <v>1843</v>
      </c>
      <c r="O8" t="n">
        <v>2503</v>
      </c>
      <c r="P8" t="n">
        <v>1913</v>
      </c>
      <c r="Q8" t="n">
        <v>2156</v>
      </c>
      <c r="R8" t="n">
        <v>2202</v>
      </c>
      <c r="S8" t="n">
        <v>1703</v>
      </c>
      <c r="T8" t="n">
        <v>2513</v>
      </c>
      <c r="U8" t="n">
        <v>2656</v>
      </c>
      <c r="V8" t="n">
        <v>2200</v>
      </c>
      <c r="W8" t="n">
        <v>1937</v>
      </c>
      <c r="X8" t="n">
        <v>1753</v>
      </c>
      <c r="Y8" t="n">
        <v>1892</v>
      </c>
      <c r="Z8" t="n">
        <v>1243</v>
      </c>
      <c r="AA8" t="n">
        <v>1140</v>
      </c>
      <c r="AB8" t="n">
        <v>1720</v>
      </c>
      <c r="AC8" t="n">
        <v>1359</v>
      </c>
      <c r="AD8" t="n">
        <v>2045</v>
      </c>
      <c r="AE8" t="n">
        <v>1808</v>
      </c>
      <c r="AF8" t="n">
        <v>2636</v>
      </c>
      <c r="AG8" t="n">
        <v>2332</v>
      </c>
      <c r="AH8" t="n">
        <v>1966</v>
      </c>
      <c r="AI8" t="n">
        <v>2530</v>
      </c>
      <c r="AJ8" t="n">
        <v>2543</v>
      </c>
      <c r="AK8" t="n">
        <v>2858</v>
      </c>
      <c r="AL8" t="n">
        <v>2946</v>
      </c>
      <c r="AM8" t="n">
        <v>2699</v>
      </c>
      <c r="AN8" t="n">
        <v>2907</v>
      </c>
      <c r="AO8" t="n">
        <v>2663</v>
      </c>
      <c r="AP8" t="n">
        <v>2630</v>
      </c>
      <c r="AQ8" t="n">
        <v>2138</v>
      </c>
      <c r="AR8" t="n">
        <v>2340</v>
      </c>
      <c r="AS8" t="n">
        <v>4009</v>
      </c>
      <c r="AT8" t="n">
        <v>2271</v>
      </c>
      <c r="AU8" t="n">
        <v>710</v>
      </c>
      <c r="AV8" t="n">
        <v>732</v>
      </c>
      <c r="AW8" t="n">
        <v>799</v>
      </c>
      <c r="AX8" t="n">
        <v>1319</v>
      </c>
      <c r="AY8" t="n">
        <v>21</v>
      </c>
      <c r="AZ8" t="n">
        <v>19</v>
      </c>
      <c r="BA8" t="n">
        <v>16</v>
      </c>
      <c r="BB8" t="n">
        <v>4545</v>
      </c>
      <c r="BC8" t="n">
        <v>5127</v>
      </c>
      <c r="BD8" t="n">
        <v>4659</v>
      </c>
      <c r="BE8" t="n">
        <v>2927</v>
      </c>
      <c r="BF8" t="n">
        <v>4781</v>
      </c>
      <c r="BG8" t="n">
        <v>4495</v>
      </c>
      <c r="BH8" t="n">
        <v>4232</v>
      </c>
      <c r="BI8" t="n">
        <v>2739</v>
      </c>
      <c r="BJ8">
        <f>NA()</f>
        <v/>
      </c>
      <c r="BK8">
        <f>NA()</f>
        <v/>
      </c>
      <c r="BL8">
        <f>NA()</f>
        <v/>
      </c>
      <c r="BM8">
        <f>NA()</f>
        <v/>
      </c>
      <c r="BN8">
        <f>NA()</f>
        <v/>
      </c>
      <c r="BO8">
        <f>NA()</f>
        <v/>
      </c>
      <c r="BP8">
        <f>NA()</f>
        <v/>
      </c>
      <c r="BQ8">
        <f>NA()</f>
        <v/>
      </c>
      <c r="BR8">
        <f>NA()</f>
        <v/>
      </c>
      <c r="BS8">
        <f>NA()</f>
        <v/>
      </c>
      <c r="BT8">
        <f>NA()</f>
        <v/>
      </c>
      <c r="BU8">
        <f>NA()</f>
        <v/>
      </c>
      <c r="BV8">
        <f>NA()</f>
        <v/>
      </c>
      <c r="BW8">
        <f>NA()</f>
        <v/>
      </c>
    </row>
    <row r="9" spans="1:75">
      <c r="A9" t="s">
        <v>202</v>
      </c>
      <c r="B9" t="s">
        <v>218</v>
      </c>
      <c r="C9" t="s">
        <v>219</v>
      </c>
      <c r="D9" t="s">
        <v>211</v>
      </c>
      <c r="E9">
        <f>B9</f>
        <v/>
      </c>
      <c r="O9" t="n">
        <v>0.5600000000000001</v>
      </c>
      <c r="P9" t="n">
        <v>0.8100000000000001</v>
      </c>
      <c r="Q9" t="n">
        <v>0.8100000000000001</v>
      </c>
      <c r="R9" t="n">
        <v>0.83</v>
      </c>
      <c r="S9" t="n">
        <v>1.67</v>
      </c>
      <c r="T9" t="n">
        <v>1.77</v>
      </c>
      <c r="U9" t="n">
        <v>1.57</v>
      </c>
      <c r="V9" t="n">
        <v>1.72</v>
      </c>
      <c r="W9" t="n">
        <v>1.89</v>
      </c>
      <c r="X9" t="n">
        <v>2.43</v>
      </c>
      <c r="Y9" t="n">
        <v>3.61</v>
      </c>
      <c r="Z9" t="n">
        <v>4.58</v>
      </c>
      <c r="AA9" t="n">
        <v>3.97</v>
      </c>
      <c r="AB9" t="n">
        <v>4.16</v>
      </c>
      <c r="AC9" t="n">
        <v>4.31</v>
      </c>
      <c r="AD9" t="n">
        <v>4.47</v>
      </c>
      <c r="AE9" t="n">
        <v>4.49</v>
      </c>
      <c r="AF9" t="n">
        <v>4.24</v>
      </c>
      <c r="AG9" t="n">
        <v>3.95</v>
      </c>
      <c r="AH9" t="n">
        <v>3.18</v>
      </c>
      <c r="AI9" t="n">
        <v>3.15</v>
      </c>
      <c r="AJ9" t="n">
        <v>3.29</v>
      </c>
      <c r="AK9" t="n">
        <v>2.81</v>
      </c>
      <c r="AL9" t="n">
        <v>2.94</v>
      </c>
      <c r="AM9" t="n">
        <v>3.11</v>
      </c>
      <c r="AN9" t="n">
        <v>3.2</v>
      </c>
      <c r="AO9" t="n">
        <v>3.39</v>
      </c>
      <c r="AP9" t="n">
        <v>3.46</v>
      </c>
      <c r="AQ9" t="n">
        <v>3.59</v>
      </c>
      <c r="AR9" t="n">
        <v>3.55</v>
      </c>
      <c r="AS9" t="n">
        <v>3.45</v>
      </c>
      <c r="AT9" t="n">
        <v>3.72</v>
      </c>
      <c r="AU9" t="n">
        <v>3.83</v>
      </c>
      <c r="AV9" t="n">
        <v>4.21</v>
      </c>
      <c r="AW9" t="n">
        <v>4.7</v>
      </c>
      <c r="AX9" t="n">
        <v>4.98</v>
      </c>
      <c r="AY9" t="n">
        <v>5.56</v>
      </c>
      <c r="AZ9" t="n">
        <v>6.65</v>
      </c>
      <c r="BA9" t="n">
        <v>6.88</v>
      </c>
      <c r="BB9" t="n">
        <v>16.1</v>
      </c>
      <c r="BC9" t="n">
        <v>16.27</v>
      </c>
      <c r="BD9" t="n">
        <v>18.4</v>
      </c>
      <c r="BE9" t="n">
        <v>20.82</v>
      </c>
      <c r="BF9" t="n">
        <v>21.7</v>
      </c>
      <c r="BG9" t="n">
        <v>21.78</v>
      </c>
      <c r="BH9" t="n">
        <v>17.97</v>
      </c>
      <c r="BI9" t="n">
        <v>13.01</v>
      </c>
      <c r="BJ9">
        <f>NA()</f>
        <v/>
      </c>
      <c r="BK9">
        <f>NA()</f>
        <v/>
      </c>
      <c r="BL9">
        <f>NA()</f>
        <v/>
      </c>
      <c r="BM9">
        <f>NA()</f>
        <v/>
      </c>
      <c r="BN9">
        <f>NA()</f>
        <v/>
      </c>
      <c r="BO9">
        <f>NA()</f>
        <v/>
      </c>
      <c r="BP9">
        <f>NA()</f>
        <v/>
      </c>
      <c r="BQ9">
        <f>NA()</f>
        <v/>
      </c>
      <c r="BR9">
        <f>NA()</f>
        <v/>
      </c>
      <c r="BS9">
        <f>NA()</f>
        <v/>
      </c>
      <c r="BT9">
        <f>NA()</f>
        <v/>
      </c>
      <c r="BU9">
        <f>NA()</f>
        <v/>
      </c>
      <c r="BV9">
        <f>NA()</f>
        <v/>
      </c>
      <c r="BW9">
        <f>NA()</f>
        <v/>
      </c>
    </row>
    <row r="10" spans="1:75">
      <c r="A10" t="s">
        <v>202</v>
      </c>
      <c r="B10" t="s">
        <v>216</v>
      </c>
      <c r="C10" t="s">
        <v>220</v>
      </c>
      <c r="D10" t="s">
        <v>206</v>
      </c>
      <c r="E10" t="n">
        <v>29</v>
      </c>
      <c r="F10" t="n">
        <v>210</v>
      </c>
      <c r="G10" t="n">
        <v>183</v>
      </c>
      <c r="H10" t="n">
        <v>169</v>
      </c>
      <c r="I10" t="n">
        <v>221</v>
      </c>
      <c r="J10" t="n">
        <v>306</v>
      </c>
      <c r="K10" t="n">
        <v>259</v>
      </c>
      <c r="L10" t="n">
        <v>211</v>
      </c>
      <c r="M10" t="n">
        <v>260</v>
      </c>
      <c r="N10" t="n">
        <v>278</v>
      </c>
      <c r="O10" t="n">
        <v>377</v>
      </c>
      <c r="P10" t="n">
        <v>288</v>
      </c>
      <c r="Q10" t="n">
        <v>325</v>
      </c>
      <c r="R10" t="n">
        <v>332</v>
      </c>
      <c r="S10" t="n">
        <v>257</v>
      </c>
      <c r="T10" t="n">
        <v>379</v>
      </c>
      <c r="U10" t="n">
        <v>400</v>
      </c>
      <c r="V10" t="n">
        <v>332</v>
      </c>
      <c r="W10" t="n">
        <v>292</v>
      </c>
      <c r="X10" t="n">
        <v>264</v>
      </c>
      <c r="Y10" t="n">
        <v>285</v>
      </c>
      <c r="Z10" t="n">
        <v>187</v>
      </c>
      <c r="AA10" t="n">
        <v>172</v>
      </c>
      <c r="AB10" t="n">
        <v>259</v>
      </c>
      <c r="AC10" t="n">
        <v>205</v>
      </c>
      <c r="AD10" t="n">
        <v>308</v>
      </c>
      <c r="AE10" t="n">
        <v>272</v>
      </c>
      <c r="AF10" t="n">
        <v>397</v>
      </c>
      <c r="AG10" t="n">
        <v>351</v>
      </c>
      <c r="AH10" t="n">
        <v>296</v>
      </c>
      <c r="AI10" t="n">
        <v>381</v>
      </c>
      <c r="AJ10" t="n">
        <v>383</v>
      </c>
      <c r="AK10" t="n">
        <v>431</v>
      </c>
      <c r="AL10" t="n">
        <v>444</v>
      </c>
      <c r="AM10" t="n">
        <v>407</v>
      </c>
      <c r="AN10" t="n">
        <v>438</v>
      </c>
      <c r="AO10" t="n">
        <v>401</v>
      </c>
      <c r="AP10" t="n">
        <v>396</v>
      </c>
      <c r="AQ10" t="n">
        <v>322</v>
      </c>
      <c r="AR10" t="n">
        <v>353</v>
      </c>
      <c r="AS10" t="n">
        <v>604</v>
      </c>
      <c r="AT10" t="n">
        <v>342</v>
      </c>
      <c r="AU10" t="n">
        <v>107</v>
      </c>
      <c r="AV10" t="n">
        <v>110</v>
      </c>
      <c r="AW10" t="n">
        <v>120</v>
      </c>
      <c r="AX10" t="n">
        <v>199</v>
      </c>
      <c r="AY10" t="n">
        <v>3</v>
      </c>
      <c r="AZ10" t="n">
        <v>3</v>
      </c>
      <c r="BA10" t="n">
        <v>2</v>
      </c>
      <c r="BB10" t="n">
        <v>685</v>
      </c>
      <c r="BC10" t="n">
        <v>773</v>
      </c>
      <c r="BD10" t="n">
        <v>702</v>
      </c>
      <c r="BE10" t="n">
        <v>441</v>
      </c>
      <c r="BF10" t="n">
        <v>721</v>
      </c>
      <c r="BG10" t="n">
        <v>677</v>
      </c>
      <c r="BH10" t="n">
        <v>638</v>
      </c>
      <c r="BI10" t="n">
        <v>413</v>
      </c>
      <c r="BJ10">
        <f>NA()</f>
        <v/>
      </c>
      <c r="BK10">
        <f>NA()</f>
        <v/>
      </c>
      <c r="BL10">
        <f>NA()</f>
        <v/>
      </c>
      <c r="BM10">
        <f>NA()</f>
        <v/>
      </c>
      <c r="BN10">
        <f>NA()</f>
        <v/>
      </c>
      <c r="BO10">
        <f>NA()</f>
        <v/>
      </c>
      <c r="BP10">
        <f>NA()</f>
        <v/>
      </c>
      <c r="BQ10">
        <f>NA()</f>
        <v/>
      </c>
      <c r="BR10">
        <f>NA()</f>
        <v/>
      </c>
      <c r="BS10">
        <f>NA()</f>
        <v/>
      </c>
      <c r="BT10">
        <f>NA()</f>
        <v/>
      </c>
      <c r="BU10">
        <f>NA()</f>
        <v/>
      </c>
      <c r="BV10">
        <f>NA()</f>
        <v/>
      </c>
      <c r="BW10">
        <f>NA()</f>
        <v/>
      </c>
    </row>
    <row r="11" spans="1:75">
      <c r="A11" t="s">
        <v>202</v>
      </c>
      <c r="B11" t="s">
        <v>221</v>
      </c>
      <c r="C11" t="s">
        <v>222</v>
      </c>
      <c r="D11" t="s">
        <v>215</v>
      </c>
      <c r="E11">
        <f>B11</f>
        <v/>
      </c>
      <c r="O11" t="n">
        <v>1.4</v>
      </c>
      <c r="P11" t="n">
        <v>1.5</v>
      </c>
      <c r="Q11" t="n">
        <v>1.8</v>
      </c>
      <c r="R11" t="n">
        <v>1.8</v>
      </c>
      <c r="S11" t="n">
        <v>2.8</v>
      </c>
      <c r="T11" t="n">
        <v>4.4</v>
      </c>
      <c r="U11" t="n">
        <v>4.2</v>
      </c>
      <c r="V11" t="n">
        <v>3.8</v>
      </c>
      <c r="W11" t="n">
        <v>3.7</v>
      </c>
      <c r="X11" t="n">
        <v>4.3</v>
      </c>
      <c r="Y11" t="n">
        <v>6.8</v>
      </c>
      <c r="Z11" t="n">
        <v>5.7</v>
      </c>
      <c r="AA11" t="n">
        <v>4.5</v>
      </c>
      <c r="AB11" t="n">
        <v>7.2</v>
      </c>
      <c r="AC11" t="n">
        <v>5.9</v>
      </c>
      <c r="AD11" t="n">
        <v>9.1</v>
      </c>
      <c r="AE11" t="n">
        <v>8.1</v>
      </c>
      <c r="AF11" t="n">
        <v>11.2</v>
      </c>
      <c r="AG11" t="n">
        <v>9.199999999999999</v>
      </c>
      <c r="AH11" t="n">
        <v>6.3</v>
      </c>
      <c r="AI11" t="n">
        <v>8</v>
      </c>
      <c r="AJ11" t="n">
        <v>8.4</v>
      </c>
      <c r="AK11" t="n">
        <v>8</v>
      </c>
      <c r="AL11" t="n">
        <v>8.699999999999999</v>
      </c>
      <c r="AM11" t="n">
        <v>8.4</v>
      </c>
      <c r="AN11" t="n">
        <v>9.300000000000001</v>
      </c>
      <c r="AO11" t="n">
        <v>9</v>
      </c>
      <c r="AP11" t="n">
        <v>9.1</v>
      </c>
      <c r="AQ11" t="n">
        <v>7.7</v>
      </c>
      <c r="AR11" t="n">
        <v>8.300000000000001</v>
      </c>
      <c r="AS11" t="n">
        <v>13.8</v>
      </c>
      <c r="AT11" t="n">
        <v>8.4</v>
      </c>
      <c r="AU11" t="n">
        <v>2.7</v>
      </c>
      <c r="AV11" t="n">
        <v>3.1</v>
      </c>
      <c r="AW11" t="n">
        <v>3.8</v>
      </c>
      <c r="AX11" t="n">
        <v>6.6</v>
      </c>
      <c r="AY11" t="n">
        <v>0.1</v>
      </c>
      <c r="AZ11" t="n">
        <v>0.1</v>
      </c>
      <c r="BA11" t="n">
        <v>0.1</v>
      </c>
      <c r="BB11" t="n">
        <v>73.2</v>
      </c>
      <c r="BC11" t="n">
        <v>83.40000000000001</v>
      </c>
      <c r="BD11" t="n">
        <v>85.7</v>
      </c>
      <c r="BE11" t="n">
        <v>60.9</v>
      </c>
      <c r="BF11" t="n">
        <v>103.8</v>
      </c>
      <c r="BG11" t="n">
        <v>97.90000000000001</v>
      </c>
      <c r="BH11" t="n">
        <v>76</v>
      </c>
      <c r="BI11" t="n">
        <v>35.6</v>
      </c>
      <c r="BJ11">
        <f>NA()</f>
        <v/>
      </c>
      <c r="BK11">
        <f>NA()</f>
        <v/>
      </c>
      <c r="BL11">
        <f>NA()</f>
        <v/>
      </c>
      <c r="BM11">
        <f>NA()</f>
        <v/>
      </c>
      <c r="BN11">
        <f>NA()</f>
        <v/>
      </c>
      <c r="BO11">
        <f>NA()</f>
        <v/>
      </c>
      <c r="BP11">
        <f>NA()</f>
        <v/>
      </c>
      <c r="BQ11">
        <f>NA()</f>
        <v/>
      </c>
      <c r="BR11">
        <f>NA()</f>
        <v/>
      </c>
      <c r="BS11">
        <f>NA()</f>
        <v/>
      </c>
      <c r="BT11">
        <f>NA()</f>
        <v/>
      </c>
      <c r="BU11">
        <f>NA()</f>
        <v/>
      </c>
      <c r="BV11">
        <f>NA()</f>
        <v/>
      </c>
      <c r="BW11">
        <f>NA()</f>
        <v/>
      </c>
    </row>
    <row r="12" spans="1:75">
      <c r="A12" t="s">
        <v>202</v>
      </c>
      <c r="B12" t="s">
        <v>223</v>
      </c>
      <c r="C12" t="s">
        <v>224</v>
      </c>
      <c r="D12" t="s">
        <v>7</v>
      </c>
      <c r="E12" t="n">
        <v>193</v>
      </c>
      <c r="F12" t="n">
        <v>1394</v>
      </c>
      <c r="G12" t="n">
        <v>1215</v>
      </c>
      <c r="H12" t="n">
        <v>1124</v>
      </c>
      <c r="I12" t="n">
        <v>1464</v>
      </c>
      <c r="J12" t="n">
        <v>2033</v>
      </c>
      <c r="K12" t="n">
        <v>1722</v>
      </c>
      <c r="L12" t="n">
        <v>1402</v>
      </c>
      <c r="M12" t="n">
        <v>1727</v>
      </c>
      <c r="N12" t="n">
        <v>1843</v>
      </c>
      <c r="O12" t="n">
        <v>2503</v>
      </c>
      <c r="P12" t="n">
        <v>1913</v>
      </c>
      <c r="Q12" t="n">
        <v>2156</v>
      </c>
      <c r="R12" t="n">
        <v>2202</v>
      </c>
      <c r="S12" t="n">
        <v>1703</v>
      </c>
      <c r="T12" t="n">
        <v>2513</v>
      </c>
      <c r="U12" t="n">
        <v>2656</v>
      </c>
      <c r="V12" t="n">
        <v>2200</v>
      </c>
      <c r="W12" t="n">
        <v>1937</v>
      </c>
      <c r="X12" t="n">
        <v>1753</v>
      </c>
      <c r="Y12" t="n">
        <v>1892</v>
      </c>
      <c r="Z12" t="n">
        <v>1243</v>
      </c>
      <c r="AA12" t="n">
        <v>1140</v>
      </c>
      <c r="AB12" t="n">
        <v>1720</v>
      </c>
      <c r="AC12" t="n">
        <v>1359</v>
      </c>
      <c r="AD12" t="n">
        <v>2045</v>
      </c>
      <c r="AE12" t="n">
        <v>1808</v>
      </c>
      <c r="AF12" t="n">
        <v>2636</v>
      </c>
      <c r="AG12" t="n">
        <v>2332</v>
      </c>
      <c r="AH12" t="n">
        <v>1966</v>
      </c>
      <c r="AI12" t="n">
        <v>2530</v>
      </c>
      <c r="AJ12" t="n">
        <v>2543</v>
      </c>
      <c r="AK12" t="n">
        <v>2858</v>
      </c>
      <c r="AL12" t="n">
        <v>2946</v>
      </c>
      <c r="AM12" t="n">
        <v>2699</v>
      </c>
      <c r="AN12" t="n">
        <v>2907</v>
      </c>
      <c r="AO12" t="n">
        <v>2663</v>
      </c>
      <c r="AP12" t="n">
        <v>2630</v>
      </c>
      <c r="AQ12" t="n">
        <v>2138</v>
      </c>
      <c r="AR12" t="n">
        <v>2340</v>
      </c>
      <c r="AS12" t="n">
        <v>4009</v>
      </c>
      <c r="AT12" t="n">
        <v>2271</v>
      </c>
      <c r="AU12" t="n">
        <v>710</v>
      </c>
      <c r="AV12" t="n">
        <v>732</v>
      </c>
      <c r="AW12" t="n">
        <v>799</v>
      </c>
      <c r="AX12" t="n">
        <v>1319</v>
      </c>
      <c r="AY12" t="n">
        <v>21</v>
      </c>
      <c r="AZ12" t="n">
        <v>19</v>
      </c>
      <c r="BA12" t="n">
        <v>16</v>
      </c>
      <c r="BB12" t="n">
        <v>4545</v>
      </c>
      <c r="BC12" t="n">
        <v>5127</v>
      </c>
      <c r="BD12" t="n">
        <v>4659</v>
      </c>
      <c r="BE12" t="n">
        <v>2927</v>
      </c>
      <c r="BF12" t="n">
        <v>4781</v>
      </c>
      <c r="BG12" t="n">
        <v>4495</v>
      </c>
      <c r="BH12" t="n">
        <v>4232</v>
      </c>
      <c r="BI12" t="n">
        <v>2739</v>
      </c>
      <c r="BJ12">
        <f>NA()</f>
        <v/>
      </c>
      <c r="BK12">
        <f>NA()</f>
        <v/>
      </c>
      <c r="BL12">
        <f>NA()</f>
        <v/>
      </c>
      <c r="BM12">
        <f>NA()</f>
        <v/>
      </c>
      <c r="BN12">
        <f>NA()</f>
        <v/>
      </c>
      <c r="BO12">
        <f>NA()</f>
        <v/>
      </c>
      <c r="BP12">
        <f>NA()</f>
        <v/>
      </c>
      <c r="BQ12">
        <f>NA()</f>
        <v/>
      </c>
      <c r="BR12">
        <f>NA()</f>
        <v/>
      </c>
      <c r="BS12">
        <f>NA()</f>
        <v/>
      </c>
      <c r="BT12">
        <f>NA()</f>
        <v/>
      </c>
      <c r="BU12">
        <f>NA()</f>
        <v/>
      </c>
      <c r="BV12">
        <f>NA()</f>
        <v/>
      </c>
      <c r="BW12">
        <f>NA()</f>
        <v/>
      </c>
    </row>
    <row r="13" spans="1:75">
      <c r="A13" t="s">
        <v>202</v>
      </c>
      <c r="B13" t="s">
        <v>225</v>
      </c>
      <c r="C13" t="s">
        <v>226</v>
      </c>
      <c r="D13" t="s">
        <v>211</v>
      </c>
      <c r="E13">
        <f>B13</f>
        <v/>
      </c>
      <c r="O13" t="n">
        <v>0.5600000000000001</v>
      </c>
      <c r="P13" t="n">
        <v>0.8100000000000001</v>
      </c>
      <c r="Q13" t="n">
        <v>0.8100000000000001</v>
      </c>
      <c r="R13" t="n">
        <v>0.83</v>
      </c>
      <c r="S13" t="n">
        <v>1.67</v>
      </c>
      <c r="T13" t="n">
        <v>1.77</v>
      </c>
      <c r="U13" t="n">
        <v>1.57</v>
      </c>
      <c r="V13" t="n">
        <v>1.72</v>
      </c>
      <c r="W13" t="n">
        <v>1.89</v>
      </c>
      <c r="X13" t="n">
        <v>2.43</v>
      </c>
      <c r="Y13" t="n">
        <v>3.61</v>
      </c>
      <c r="Z13" t="n">
        <v>4.58</v>
      </c>
      <c r="AA13" t="n">
        <v>3.97</v>
      </c>
      <c r="AB13" t="n">
        <v>4.16</v>
      </c>
      <c r="AC13" t="n">
        <v>4.31</v>
      </c>
      <c r="AD13" t="n">
        <v>4.47</v>
      </c>
      <c r="AE13" t="n">
        <v>4.49</v>
      </c>
      <c r="AF13" t="n">
        <v>4.24</v>
      </c>
      <c r="AG13" t="n">
        <v>3.95</v>
      </c>
      <c r="AH13" t="n">
        <v>3.18</v>
      </c>
      <c r="AI13" t="n">
        <v>3.15</v>
      </c>
      <c r="AJ13" t="n">
        <v>3.29</v>
      </c>
      <c r="AK13" t="n">
        <v>2.81</v>
      </c>
      <c r="AL13" t="n">
        <v>2.94</v>
      </c>
      <c r="AM13" t="n">
        <v>3.11</v>
      </c>
      <c r="AN13" t="n">
        <v>3.2</v>
      </c>
      <c r="AO13" t="n">
        <v>3.39</v>
      </c>
      <c r="AP13" t="n">
        <v>3.46</v>
      </c>
      <c r="AQ13" t="n">
        <v>3.59</v>
      </c>
      <c r="AR13" t="n">
        <v>3.55</v>
      </c>
      <c r="AS13" t="n">
        <v>3.45</v>
      </c>
      <c r="AT13" t="n">
        <v>3.72</v>
      </c>
      <c r="AU13" t="n">
        <v>3.83</v>
      </c>
      <c r="AV13" t="n">
        <v>4.21</v>
      </c>
      <c r="AW13" t="n">
        <v>4.7</v>
      </c>
      <c r="AX13" t="n">
        <v>4.98</v>
      </c>
      <c r="AY13" t="n">
        <v>5.56</v>
      </c>
      <c r="AZ13" t="n">
        <v>6.65</v>
      </c>
      <c r="BA13" t="n">
        <v>6.88</v>
      </c>
      <c r="BB13" t="n">
        <v>16.1</v>
      </c>
      <c r="BC13" t="n">
        <v>16.27</v>
      </c>
      <c r="BD13" t="n">
        <v>18.4</v>
      </c>
      <c r="BE13" t="n">
        <v>20.82</v>
      </c>
      <c r="BF13" t="n">
        <v>21.7</v>
      </c>
      <c r="BG13" t="n">
        <v>21.78</v>
      </c>
      <c r="BH13" t="n">
        <v>17.97</v>
      </c>
      <c r="BI13" t="n">
        <v>13.01</v>
      </c>
      <c r="BJ13">
        <f>NA()</f>
        <v/>
      </c>
      <c r="BK13">
        <f>NA()</f>
        <v/>
      </c>
      <c r="BL13">
        <f>NA()</f>
        <v/>
      </c>
      <c r="BM13">
        <f>NA()</f>
        <v/>
      </c>
      <c r="BN13">
        <f>NA()</f>
        <v/>
      </c>
      <c r="BO13">
        <f>NA()</f>
        <v/>
      </c>
      <c r="BP13">
        <f>NA()</f>
        <v/>
      </c>
      <c r="BQ13">
        <f>NA()</f>
        <v/>
      </c>
      <c r="BR13">
        <f>NA()</f>
        <v/>
      </c>
      <c r="BS13">
        <f>NA()</f>
        <v/>
      </c>
      <c r="BT13">
        <f>NA()</f>
        <v/>
      </c>
      <c r="BU13">
        <f>NA()</f>
        <v/>
      </c>
      <c r="BV13">
        <f>NA()</f>
        <v/>
      </c>
      <c r="BW13">
        <f>NA()</f>
        <v/>
      </c>
    </row>
    <row r="14" spans="1:75">
      <c r="A14" t="s">
        <v>202</v>
      </c>
      <c r="B14" t="s">
        <v>223</v>
      </c>
      <c r="C14" t="s">
        <v>227</v>
      </c>
      <c r="D14" t="s">
        <v>206</v>
      </c>
      <c r="E14" t="n">
        <v>29</v>
      </c>
      <c r="F14" t="n">
        <v>210</v>
      </c>
      <c r="G14" t="n">
        <v>183</v>
      </c>
      <c r="H14" t="n">
        <v>169</v>
      </c>
      <c r="I14" t="n">
        <v>221</v>
      </c>
      <c r="J14" t="n">
        <v>306</v>
      </c>
      <c r="K14" t="n">
        <v>259</v>
      </c>
      <c r="L14" t="n">
        <v>211</v>
      </c>
      <c r="M14" t="n">
        <v>260</v>
      </c>
      <c r="N14" t="n">
        <v>278</v>
      </c>
      <c r="O14" t="n">
        <v>377</v>
      </c>
      <c r="P14" t="n">
        <v>288</v>
      </c>
      <c r="Q14" t="n">
        <v>325</v>
      </c>
      <c r="R14" t="n">
        <v>332</v>
      </c>
      <c r="S14" t="n">
        <v>257</v>
      </c>
      <c r="T14" t="n">
        <v>379</v>
      </c>
      <c r="U14" t="n">
        <v>400</v>
      </c>
      <c r="V14" t="n">
        <v>332</v>
      </c>
      <c r="W14" t="n">
        <v>292</v>
      </c>
      <c r="X14" t="n">
        <v>264</v>
      </c>
      <c r="Y14" t="n">
        <v>285</v>
      </c>
      <c r="Z14" t="n">
        <v>187</v>
      </c>
      <c r="AA14" t="n">
        <v>172</v>
      </c>
      <c r="AB14" t="n">
        <v>259</v>
      </c>
      <c r="AC14" t="n">
        <v>205</v>
      </c>
      <c r="AD14" t="n">
        <v>308</v>
      </c>
      <c r="AE14" t="n">
        <v>272</v>
      </c>
      <c r="AF14" t="n">
        <v>397</v>
      </c>
      <c r="AG14" t="n">
        <v>351</v>
      </c>
      <c r="AH14" t="n">
        <v>296</v>
      </c>
      <c r="AI14" t="n">
        <v>381</v>
      </c>
      <c r="AJ14" t="n">
        <v>383</v>
      </c>
      <c r="AK14" t="n">
        <v>431</v>
      </c>
      <c r="AL14" t="n">
        <v>444</v>
      </c>
      <c r="AM14" t="n">
        <v>407</v>
      </c>
      <c r="AN14" t="n">
        <v>438</v>
      </c>
      <c r="AO14" t="n">
        <v>401</v>
      </c>
      <c r="AP14" t="n">
        <v>396</v>
      </c>
      <c r="AQ14" t="n">
        <v>322</v>
      </c>
      <c r="AR14" t="n">
        <v>353</v>
      </c>
      <c r="AS14" t="n">
        <v>604</v>
      </c>
      <c r="AT14" t="n">
        <v>342</v>
      </c>
      <c r="AU14" t="n">
        <v>107</v>
      </c>
      <c r="AV14" t="n">
        <v>110</v>
      </c>
      <c r="AW14" t="n">
        <v>120</v>
      </c>
      <c r="AX14" t="n">
        <v>199</v>
      </c>
      <c r="AY14" t="n">
        <v>3</v>
      </c>
      <c r="AZ14" t="n">
        <v>3</v>
      </c>
      <c r="BA14" t="n">
        <v>2</v>
      </c>
      <c r="BB14" t="n">
        <v>685</v>
      </c>
      <c r="BC14" t="n">
        <v>773</v>
      </c>
      <c r="BD14" t="n">
        <v>702</v>
      </c>
      <c r="BE14" t="n">
        <v>441</v>
      </c>
      <c r="BF14" t="n">
        <v>721</v>
      </c>
      <c r="BG14" t="n">
        <v>677</v>
      </c>
      <c r="BH14" t="n">
        <v>638</v>
      </c>
      <c r="BI14" t="n">
        <v>413</v>
      </c>
      <c r="BJ14">
        <f>NA()</f>
        <v/>
      </c>
      <c r="BK14">
        <f>NA()</f>
        <v/>
      </c>
      <c r="BL14">
        <f>NA()</f>
        <v/>
      </c>
      <c r="BM14">
        <f>NA()</f>
        <v/>
      </c>
      <c r="BN14">
        <f>NA()</f>
        <v/>
      </c>
      <c r="BO14">
        <f>NA()</f>
        <v/>
      </c>
      <c r="BP14">
        <f>NA()</f>
        <v/>
      </c>
      <c r="BQ14">
        <f>NA()</f>
        <v/>
      </c>
      <c r="BR14">
        <f>NA()</f>
        <v/>
      </c>
      <c r="BS14">
        <f>NA()</f>
        <v/>
      </c>
      <c r="BT14">
        <f>NA()</f>
        <v/>
      </c>
      <c r="BU14">
        <f>NA()</f>
        <v/>
      </c>
      <c r="BV14">
        <f>NA()</f>
        <v/>
      </c>
      <c r="BW14">
        <f>NA()</f>
        <v/>
      </c>
    </row>
    <row r="15" spans="1:75">
      <c r="A15" t="s">
        <v>202</v>
      </c>
      <c r="B15" t="s">
        <v>228</v>
      </c>
      <c r="C15" t="s">
        <v>229</v>
      </c>
      <c r="D15" t="s">
        <v>215</v>
      </c>
      <c r="E15">
        <f>B15</f>
        <v/>
      </c>
      <c r="O15" t="n">
        <v>1.4</v>
      </c>
      <c r="P15" t="n">
        <v>1.5</v>
      </c>
      <c r="Q15" t="n">
        <v>1.8</v>
      </c>
      <c r="R15" t="n">
        <v>1.8</v>
      </c>
      <c r="S15" t="n">
        <v>2.8</v>
      </c>
      <c r="T15" t="n">
        <v>4.4</v>
      </c>
      <c r="U15" t="n">
        <v>4.2</v>
      </c>
      <c r="V15" t="n">
        <v>3.8</v>
      </c>
      <c r="W15" t="n">
        <v>3.7</v>
      </c>
      <c r="X15" t="n">
        <v>4.3</v>
      </c>
      <c r="Y15" t="n">
        <v>6.8</v>
      </c>
      <c r="Z15" t="n">
        <v>5.7</v>
      </c>
      <c r="AA15" t="n">
        <v>4.5</v>
      </c>
      <c r="AB15" t="n">
        <v>7.2</v>
      </c>
      <c r="AC15" t="n">
        <v>5.9</v>
      </c>
      <c r="AD15" t="n">
        <v>9.1</v>
      </c>
      <c r="AE15" t="n">
        <v>8.1</v>
      </c>
      <c r="AF15" t="n">
        <v>11.2</v>
      </c>
      <c r="AG15" t="n">
        <v>9.199999999999999</v>
      </c>
      <c r="AH15" t="n">
        <v>6.3</v>
      </c>
      <c r="AI15" t="n">
        <v>8</v>
      </c>
      <c r="AJ15" t="n">
        <v>8.4</v>
      </c>
      <c r="AK15" t="n">
        <v>8</v>
      </c>
      <c r="AL15" t="n">
        <v>8.699999999999999</v>
      </c>
      <c r="AM15" t="n">
        <v>8.4</v>
      </c>
      <c r="AN15" t="n">
        <v>9.300000000000001</v>
      </c>
      <c r="AO15" t="n">
        <v>9</v>
      </c>
      <c r="AP15" t="n">
        <v>9.1</v>
      </c>
      <c r="AQ15" t="n">
        <v>7.7</v>
      </c>
      <c r="AR15" t="n">
        <v>8.300000000000001</v>
      </c>
      <c r="AS15" t="n">
        <v>13.8</v>
      </c>
      <c r="AT15" t="n">
        <v>8.4</v>
      </c>
      <c r="AU15" t="n">
        <v>2.7</v>
      </c>
      <c r="AV15" t="n">
        <v>3.1</v>
      </c>
      <c r="AW15" t="n">
        <v>3.8</v>
      </c>
      <c r="AX15" t="n">
        <v>6.6</v>
      </c>
      <c r="AY15" t="n">
        <v>0.1</v>
      </c>
      <c r="AZ15" t="n">
        <v>0.1</v>
      </c>
      <c r="BA15" t="n">
        <v>0.1</v>
      </c>
      <c r="BB15" t="n">
        <v>73.2</v>
      </c>
      <c r="BC15" t="n">
        <v>83.40000000000001</v>
      </c>
      <c r="BD15" t="n">
        <v>85.7</v>
      </c>
      <c r="BE15" t="n">
        <v>60.9</v>
      </c>
      <c r="BF15" t="n">
        <v>103.8</v>
      </c>
      <c r="BG15" t="n">
        <v>97.90000000000001</v>
      </c>
      <c r="BH15" t="n">
        <v>76</v>
      </c>
      <c r="BI15" t="n">
        <v>35.6</v>
      </c>
      <c r="BJ15">
        <f>NA()</f>
        <v/>
      </c>
      <c r="BK15">
        <f>NA()</f>
        <v/>
      </c>
      <c r="BL15">
        <f>NA()</f>
        <v/>
      </c>
      <c r="BM15">
        <f>NA()</f>
        <v/>
      </c>
      <c r="BN15">
        <f>NA()</f>
        <v/>
      </c>
      <c r="BO15">
        <f>NA()</f>
        <v/>
      </c>
      <c r="BP15">
        <f>NA()</f>
        <v/>
      </c>
      <c r="BQ15">
        <f>NA()</f>
        <v/>
      </c>
      <c r="BR15">
        <f>NA()</f>
        <v/>
      </c>
      <c r="BS15">
        <f>NA()</f>
        <v/>
      </c>
      <c r="BT15">
        <f>NA()</f>
        <v/>
      </c>
      <c r="BU15">
        <f>NA()</f>
        <v/>
      </c>
      <c r="BV15">
        <f>NA()</f>
        <v/>
      </c>
      <c r="BW15">
        <f>NA()</f>
        <v/>
      </c>
    </row>
    <row r="16" spans="1:75">
      <c r="A16" t="s">
        <v>202</v>
      </c>
      <c r="B16" t="s">
        <v>230</v>
      </c>
      <c r="C16" t="s">
        <v>231</v>
      </c>
      <c r="D16" t="s">
        <v>7</v>
      </c>
      <c r="E16" t="n">
        <v>13326</v>
      </c>
      <c r="F16" t="n">
        <v>15489</v>
      </c>
      <c r="G16" t="n">
        <v>9351</v>
      </c>
      <c r="H16" t="n">
        <v>5554</v>
      </c>
      <c r="I16" t="n">
        <v>2721</v>
      </c>
      <c r="J16" t="n">
        <v>3094</v>
      </c>
      <c r="K16" t="n">
        <v>4485</v>
      </c>
      <c r="L16" t="n">
        <v>2353</v>
      </c>
      <c r="M16" t="n">
        <v>1203</v>
      </c>
      <c r="N16" t="n">
        <v>817</v>
      </c>
      <c r="O16" t="n">
        <v>672</v>
      </c>
      <c r="P16" t="n">
        <v>709</v>
      </c>
      <c r="Q16" t="n">
        <v>722</v>
      </c>
      <c r="R16" t="n">
        <v>666</v>
      </c>
      <c r="S16" t="n">
        <v>622</v>
      </c>
      <c r="T16" t="n">
        <v>583</v>
      </c>
      <c r="U16" t="n">
        <v>655</v>
      </c>
      <c r="V16" t="n">
        <v>743</v>
      </c>
      <c r="W16" t="n">
        <v>710</v>
      </c>
      <c r="X16" t="n">
        <v>770</v>
      </c>
      <c r="Y16" t="n">
        <v>1004</v>
      </c>
      <c r="Z16" t="n">
        <v>921</v>
      </c>
      <c r="AA16" t="n">
        <v>691</v>
      </c>
      <c r="AB16" t="n">
        <v>787</v>
      </c>
      <c r="AC16" t="n">
        <v>735</v>
      </c>
      <c r="AD16" t="n">
        <v>784</v>
      </c>
      <c r="AE16" t="n">
        <v>1408</v>
      </c>
      <c r="AF16" t="n">
        <v>1259</v>
      </c>
      <c r="AG16" t="n">
        <v>1420</v>
      </c>
      <c r="AH16" t="n">
        <v>1449</v>
      </c>
      <c r="AI16" t="n">
        <v>1375</v>
      </c>
      <c r="AJ16" t="n">
        <v>1320</v>
      </c>
      <c r="AK16" t="n">
        <v>1229</v>
      </c>
      <c r="AL16" t="n">
        <v>1002</v>
      </c>
      <c r="AM16" t="n">
        <v>1061</v>
      </c>
      <c r="AN16" t="n">
        <v>1100</v>
      </c>
      <c r="AO16" t="n">
        <v>833</v>
      </c>
      <c r="AP16" t="n">
        <v>609</v>
      </c>
      <c r="AQ16" t="n">
        <v>540</v>
      </c>
      <c r="AR16" t="n">
        <v>294</v>
      </c>
      <c r="AS16" t="n">
        <v>226</v>
      </c>
      <c r="AT16" t="n">
        <v>244</v>
      </c>
      <c r="AU16" t="n">
        <v>89</v>
      </c>
      <c r="AV16" t="n">
        <v>77</v>
      </c>
      <c r="AW16" t="n">
        <v>197</v>
      </c>
      <c r="AX16" t="n">
        <v>224</v>
      </c>
      <c r="AY16" t="n">
        <v>208</v>
      </c>
      <c r="AZ16" t="n">
        <v>206</v>
      </c>
      <c r="BA16" t="n">
        <v>140</v>
      </c>
      <c r="BB16" t="n">
        <v>149</v>
      </c>
      <c r="BC16" t="n">
        <v>188</v>
      </c>
      <c r="BD16" t="n">
        <v>176</v>
      </c>
      <c r="BE16" t="n">
        <v>155</v>
      </c>
      <c r="BF16" t="n">
        <v>136</v>
      </c>
      <c r="BG16" t="n">
        <v>140</v>
      </c>
      <c r="BH16" t="n">
        <v>45</v>
      </c>
      <c r="BI16" t="n">
        <v>31</v>
      </c>
      <c r="BJ16">
        <f>NA()</f>
        <v/>
      </c>
      <c r="BK16">
        <f>NA()</f>
        <v/>
      </c>
      <c r="BL16">
        <f>NA()</f>
        <v/>
      </c>
      <c r="BM16">
        <f>NA()</f>
        <v/>
      </c>
      <c r="BN16">
        <f>NA()</f>
        <v/>
      </c>
      <c r="BO16">
        <f>NA()</f>
        <v/>
      </c>
      <c r="BP16">
        <f>NA()</f>
        <v/>
      </c>
      <c r="BQ16">
        <f>NA()</f>
        <v/>
      </c>
      <c r="BR16">
        <f>NA()</f>
        <v/>
      </c>
      <c r="BS16">
        <f>NA()</f>
        <v/>
      </c>
      <c r="BT16">
        <f>NA()</f>
        <v/>
      </c>
      <c r="BU16">
        <f>NA()</f>
        <v/>
      </c>
      <c r="BV16">
        <f>NA()</f>
        <v/>
      </c>
      <c r="BW16">
        <f>NA()</f>
        <v/>
      </c>
    </row>
    <row r="17" spans="1:75">
      <c r="A17" t="s">
        <v>202</v>
      </c>
      <c r="B17" t="s">
        <v>232</v>
      </c>
      <c r="C17" t="s">
        <v>233</v>
      </c>
      <c r="D17" t="s">
        <v>211</v>
      </c>
      <c r="E17">
        <f>B17</f>
        <v/>
      </c>
      <c r="O17" t="n">
        <v>2.17</v>
      </c>
      <c r="P17" t="n">
        <v>2.21</v>
      </c>
      <c r="Q17" t="n">
        <v>2.19</v>
      </c>
      <c r="R17" t="n">
        <v>2.36</v>
      </c>
      <c r="S17" t="n">
        <v>3.23</v>
      </c>
      <c r="T17" t="n">
        <v>3.45</v>
      </c>
      <c r="U17" t="n">
        <v>3.59</v>
      </c>
      <c r="V17" t="n">
        <v>3.97</v>
      </c>
      <c r="W17" t="n">
        <v>4.29</v>
      </c>
      <c r="X17" t="n">
        <v>5.73</v>
      </c>
      <c r="Y17" t="n">
        <v>9.02</v>
      </c>
      <c r="Z17" t="n">
        <v>10.84</v>
      </c>
      <c r="AA17" t="n">
        <v>10.92</v>
      </c>
      <c r="AB17" t="n">
        <v>10.44</v>
      </c>
      <c r="AC17" t="n">
        <v>10.27</v>
      </c>
      <c r="AD17" t="n">
        <v>9.99</v>
      </c>
      <c r="AE17" t="n">
        <v>8.41</v>
      </c>
      <c r="AF17" t="n">
        <v>7.55</v>
      </c>
      <c r="AG17" t="n">
        <v>7.41</v>
      </c>
      <c r="AH17" t="n">
        <v>8.279999999999999</v>
      </c>
      <c r="AI17" t="n">
        <v>9.32</v>
      </c>
      <c r="AJ17" t="n">
        <v>8.710000000000001</v>
      </c>
      <c r="AK17" t="n">
        <v>8.539999999999999</v>
      </c>
      <c r="AL17" t="n">
        <v>8.24</v>
      </c>
      <c r="AM17" t="n">
        <v>7.96</v>
      </c>
      <c r="AN17" t="n">
        <v>8.359999999999999</v>
      </c>
      <c r="AO17" t="n">
        <v>9.289999999999999</v>
      </c>
      <c r="AP17" t="n">
        <v>9.390000000000001</v>
      </c>
      <c r="AQ17" t="n">
        <v>8.109999999999999</v>
      </c>
      <c r="AR17" t="n">
        <v>8.81</v>
      </c>
      <c r="AS17" t="n">
        <v>10.87</v>
      </c>
      <c r="AT17" t="n">
        <v>11.01</v>
      </c>
      <c r="AU17" t="n">
        <v>10.72</v>
      </c>
      <c r="AV17" t="n">
        <v>12.42</v>
      </c>
      <c r="AW17" t="n">
        <v>15.13</v>
      </c>
      <c r="AX17" t="n">
        <v>18.56</v>
      </c>
      <c r="AY17" t="n">
        <v>22.31</v>
      </c>
      <c r="AZ17" t="n">
        <v>23.7</v>
      </c>
      <c r="BA17" t="n">
        <v>27.23</v>
      </c>
      <c r="BB17" t="n">
        <v>20.32</v>
      </c>
      <c r="BC17" t="n">
        <v>25.19</v>
      </c>
      <c r="BD17" t="n">
        <v>31.64</v>
      </c>
      <c r="BE17" t="n">
        <v>33.04</v>
      </c>
      <c r="BF17" t="n">
        <v>32.71</v>
      </c>
      <c r="BG17" t="n">
        <v>33.16</v>
      </c>
      <c r="BH17" t="n">
        <v>24.86</v>
      </c>
      <c r="BI17" t="n">
        <v>21.62</v>
      </c>
      <c r="BJ17">
        <f>NA()</f>
        <v/>
      </c>
      <c r="BK17">
        <f>NA()</f>
        <v/>
      </c>
      <c r="BL17">
        <f>NA()</f>
        <v/>
      </c>
      <c r="BM17">
        <f>NA()</f>
        <v/>
      </c>
      <c r="BN17">
        <f>NA()</f>
        <v/>
      </c>
      <c r="BO17">
        <f>NA()</f>
        <v/>
      </c>
      <c r="BP17">
        <f>NA()</f>
        <v/>
      </c>
      <c r="BQ17">
        <f>NA()</f>
        <v/>
      </c>
      <c r="BR17">
        <f>NA()</f>
        <v/>
      </c>
      <c r="BS17">
        <f>NA()</f>
        <v/>
      </c>
      <c r="BT17">
        <f>NA()</f>
        <v/>
      </c>
      <c r="BU17">
        <f>NA()</f>
        <v/>
      </c>
      <c r="BV17">
        <f>NA()</f>
        <v/>
      </c>
      <c r="BW17">
        <f>NA()</f>
        <v/>
      </c>
    </row>
    <row r="18" spans="1:75">
      <c r="A18" t="s">
        <v>202</v>
      </c>
      <c r="B18" t="s">
        <v>230</v>
      </c>
      <c r="C18" t="s">
        <v>234</v>
      </c>
      <c r="D18" t="s">
        <v>206</v>
      </c>
      <c r="E18" t="n">
        <v>2640</v>
      </c>
      <c r="F18" t="n">
        <v>3068</v>
      </c>
      <c r="G18" t="n">
        <v>1852</v>
      </c>
      <c r="H18" t="n">
        <v>1100</v>
      </c>
      <c r="I18" t="n">
        <v>539</v>
      </c>
      <c r="J18" t="n">
        <v>613</v>
      </c>
      <c r="K18" t="n">
        <v>889</v>
      </c>
      <c r="L18" t="n">
        <v>466</v>
      </c>
      <c r="M18" t="n">
        <v>238</v>
      </c>
      <c r="N18" t="n">
        <v>162</v>
      </c>
      <c r="O18" t="n">
        <v>133</v>
      </c>
      <c r="P18" t="n">
        <v>141</v>
      </c>
      <c r="Q18" t="n">
        <v>143</v>
      </c>
      <c r="R18" t="n">
        <v>132</v>
      </c>
      <c r="S18" t="n">
        <v>123</v>
      </c>
      <c r="T18" t="n">
        <v>116</v>
      </c>
      <c r="U18" t="n">
        <v>130</v>
      </c>
      <c r="V18" t="n">
        <v>147</v>
      </c>
      <c r="W18" t="n">
        <v>141</v>
      </c>
      <c r="X18" t="n">
        <v>152</v>
      </c>
      <c r="Y18" t="n">
        <v>199</v>
      </c>
      <c r="Z18" t="n">
        <v>183</v>
      </c>
      <c r="AA18" t="n">
        <v>137</v>
      </c>
      <c r="AB18" t="n">
        <v>156</v>
      </c>
      <c r="AC18" t="n">
        <v>146</v>
      </c>
      <c r="AD18" t="n">
        <v>155</v>
      </c>
      <c r="AE18" t="n">
        <v>279</v>
      </c>
      <c r="AF18" t="n">
        <v>249</v>
      </c>
      <c r="AG18" t="n">
        <v>281</v>
      </c>
      <c r="AH18" t="n">
        <v>287</v>
      </c>
      <c r="AI18" t="n">
        <v>272</v>
      </c>
      <c r="AJ18" t="n">
        <v>261</v>
      </c>
      <c r="AK18" t="n">
        <v>243</v>
      </c>
      <c r="AL18" t="n">
        <v>198</v>
      </c>
      <c r="AM18" t="n">
        <v>210</v>
      </c>
      <c r="AN18" t="n">
        <v>218</v>
      </c>
      <c r="AO18" t="n">
        <v>165</v>
      </c>
      <c r="AP18" t="n">
        <v>121</v>
      </c>
      <c r="AQ18" t="n">
        <v>107</v>
      </c>
      <c r="AR18" t="n">
        <v>58</v>
      </c>
      <c r="AS18" t="n">
        <v>45</v>
      </c>
      <c r="AT18" t="n">
        <v>48</v>
      </c>
      <c r="AU18" t="n">
        <v>18</v>
      </c>
      <c r="AV18" t="n">
        <v>15</v>
      </c>
      <c r="AW18" t="n">
        <v>39</v>
      </c>
      <c r="AX18" t="n">
        <v>44</v>
      </c>
      <c r="AY18" t="n">
        <v>41</v>
      </c>
      <c r="AZ18" t="n">
        <v>41</v>
      </c>
      <c r="BA18" t="n">
        <v>28</v>
      </c>
      <c r="BB18" t="n">
        <v>30</v>
      </c>
      <c r="BC18" t="n">
        <v>37</v>
      </c>
      <c r="BD18" t="n">
        <v>35</v>
      </c>
      <c r="BE18" t="n">
        <v>31</v>
      </c>
      <c r="BF18" t="n">
        <v>27</v>
      </c>
      <c r="BG18" t="n">
        <v>28</v>
      </c>
      <c r="BH18" t="n">
        <v>9</v>
      </c>
      <c r="BI18" t="n">
        <v>6</v>
      </c>
      <c r="BJ18">
        <f>NA()</f>
        <v/>
      </c>
      <c r="BK18">
        <f>NA()</f>
        <v/>
      </c>
      <c r="BL18">
        <f>NA()</f>
        <v/>
      </c>
      <c r="BM18">
        <f>NA()</f>
        <v/>
      </c>
      <c r="BN18">
        <f>NA()</f>
        <v/>
      </c>
      <c r="BO18">
        <f>NA()</f>
        <v/>
      </c>
      <c r="BP18">
        <f>NA()</f>
        <v/>
      </c>
      <c r="BQ18">
        <f>NA()</f>
        <v/>
      </c>
      <c r="BR18">
        <f>NA()</f>
        <v/>
      </c>
      <c r="BS18">
        <f>NA()</f>
        <v/>
      </c>
      <c r="BT18">
        <f>NA()</f>
        <v/>
      </c>
      <c r="BU18">
        <f>NA()</f>
        <v/>
      </c>
      <c r="BV18">
        <f>NA()</f>
        <v/>
      </c>
      <c r="BW18">
        <f>NA()</f>
        <v/>
      </c>
    </row>
    <row r="19" spans="1:75">
      <c r="A19" t="s">
        <v>202</v>
      </c>
      <c r="B19" t="s">
        <v>235</v>
      </c>
      <c r="C19" t="s">
        <v>236</v>
      </c>
      <c r="D19" t="s">
        <v>215</v>
      </c>
      <c r="E19">
        <f>B19</f>
        <v/>
      </c>
      <c r="O19" t="n">
        <v>1.5</v>
      </c>
      <c r="P19" t="n">
        <v>1.6</v>
      </c>
      <c r="Q19" t="n">
        <v>1.6</v>
      </c>
      <c r="R19" t="n">
        <v>1.6</v>
      </c>
      <c r="S19" t="n">
        <v>2</v>
      </c>
      <c r="T19" t="n">
        <v>2</v>
      </c>
      <c r="U19" t="n">
        <v>2.3</v>
      </c>
      <c r="V19" t="n">
        <v>2.9</v>
      </c>
      <c r="W19" t="n">
        <v>3</v>
      </c>
      <c r="X19" t="n">
        <v>4.4</v>
      </c>
      <c r="Y19" t="n">
        <v>9.1</v>
      </c>
      <c r="Z19" t="n">
        <v>10</v>
      </c>
      <c r="AA19" t="n">
        <v>7.5</v>
      </c>
      <c r="AB19" t="n">
        <v>8.199999999999999</v>
      </c>
      <c r="AC19" t="n">
        <v>7.5</v>
      </c>
      <c r="AD19" t="n">
        <v>7.8</v>
      </c>
      <c r="AE19" t="n">
        <v>11.8</v>
      </c>
      <c r="AF19" t="n">
        <v>9.5</v>
      </c>
      <c r="AG19" t="n">
        <v>10.5</v>
      </c>
      <c r="AH19" t="n">
        <v>12</v>
      </c>
      <c r="AI19" t="n">
        <v>12.8</v>
      </c>
      <c r="AJ19" t="n">
        <v>11.5</v>
      </c>
      <c r="AK19" t="n">
        <v>10.5</v>
      </c>
      <c r="AL19" t="n">
        <v>8.300000000000001</v>
      </c>
      <c r="AM19" t="n">
        <v>8.4</v>
      </c>
      <c r="AN19" t="n">
        <v>9.199999999999999</v>
      </c>
      <c r="AO19" t="n">
        <v>7.7</v>
      </c>
      <c r="AP19" t="n">
        <v>5.7</v>
      </c>
      <c r="AQ19" t="n">
        <v>4.4</v>
      </c>
      <c r="AR19" t="n">
        <v>2.6</v>
      </c>
      <c r="AS19" t="n">
        <v>2.5</v>
      </c>
      <c r="AT19" t="n">
        <v>2.7</v>
      </c>
      <c r="AU19" t="n">
        <v>0.9</v>
      </c>
      <c r="AV19" t="n">
        <v>1</v>
      </c>
      <c r="AW19" t="n">
        <v>3</v>
      </c>
      <c r="AX19" t="n">
        <v>4.2</v>
      </c>
      <c r="AY19" t="n">
        <v>4.6</v>
      </c>
      <c r="AZ19" t="n">
        <v>4.9</v>
      </c>
      <c r="BA19" t="n">
        <v>3.8</v>
      </c>
      <c r="BB19" t="n">
        <v>3</v>
      </c>
      <c r="BC19" t="n">
        <v>4.7</v>
      </c>
      <c r="BD19" t="n">
        <v>5.6</v>
      </c>
      <c r="BE19" t="n">
        <v>5.1</v>
      </c>
      <c r="BF19" t="n">
        <v>4.4</v>
      </c>
      <c r="BG19" t="n">
        <v>4.6</v>
      </c>
      <c r="BH19" t="n">
        <v>1.1</v>
      </c>
      <c r="BI19" t="n">
        <v>0.7</v>
      </c>
      <c r="BJ19">
        <f>NA()</f>
        <v/>
      </c>
      <c r="BK19">
        <f>NA()</f>
        <v/>
      </c>
      <c r="BL19">
        <f>NA()</f>
        <v/>
      </c>
      <c r="BM19">
        <f>NA()</f>
        <v/>
      </c>
      <c r="BN19">
        <f>NA()</f>
        <v/>
      </c>
      <c r="BO19">
        <f>NA()</f>
        <v/>
      </c>
      <c r="BP19">
        <f>NA()</f>
        <v/>
      </c>
      <c r="BQ19">
        <f>NA()</f>
        <v/>
      </c>
      <c r="BR19">
        <f>NA()</f>
        <v/>
      </c>
      <c r="BS19">
        <f>NA()</f>
        <v/>
      </c>
      <c r="BT19">
        <f>NA()</f>
        <v/>
      </c>
      <c r="BU19">
        <f>NA()</f>
        <v/>
      </c>
      <c r="BV19">
        <f>NA()</f>
        <v/>
      </c>
      <c r="BW19">
        <f>NA()</f>
        <v/>
      </c>
    </row>
    <row r="20" spans="1:75">
      <c r="A20" t="s">
        <v>202</v>
      </c>
      <c r="B20" t="s">
        <v>237</v>
      </c>
      <c r="C20" t="s">
        <v>238</v>
      </c>
      <c r="D20" t="s">
        <v>7</v>
      </c>
      <c r="E20" t="n">
        <v>13326</v>
      </c>
      <c r="F20" t="n">
        <v>15489</v>
      </c>
      <c r="G20" t="n">
        <v>9351</v>
      </c>
      <c r="H20" t="n">
        <v>5554</v>
      </c>
      <c r="I20" t="n">
        <v>2721</v>
      </c>
      <c r="J20" t="n">
        <v>3094</v>
      </c>
      <c r="K20" t="n">
        <v>4485</v>
      </c>
      <c r="L20" t="n">
        <v>2353</v>
      </c>
      <c r="M20" t="n">
        <v>1203</v>
      </c>
      <c r="N20" t="n">
        <v>817</v>
      </c>
      <c r="O20" t="n">
        <v>672</v>
      </c>
      <c r="P20" t="n">
        <v>709</v>
      </c>
      <c r="Q20" t="n">
        <v>722</v>
      </c>
      <c r="R20" t="n">
        <v>666</v>
      </c>
      <c r="S20" t="n">
        <v>622</v>
      </c>
      <c r="T20" t="n">
        <v>583</v>
      </c>
      <c r="U20" t="n">
        <v>655</v>
      </c>
      <c r="V20" t="n">
        <v>743</v>
      </c>
      <c r="W20" t="n">
        <v>710</v>
      </c>
      <c r="X20" t="n">
        <v>770</v>
      </c>
      <c r="Y20" t="n">
        <v>1004</v>
      </c>
      <c r="Z20" t="n">
        <v>921</v>
      </c>
      <c r="AA20" t="n">
        <v>691</v>
      </c>
      <c r="AB20" t="n">
        <v>787</v>
      </c>
      <c r="AC20" t="n">
        <v>735</v>
      </c>
      <c r="AD20" t="n">
        <v>784</v>
      </c>
      <c r="AE20" t="n">
        <v>1408</v>
      </c>
      <c r="AF20" t="n">
        <v>1259</v>
      </c>
      <c r="AG20" t="n">
        <v>1420</v>
      </c>
      <c r="AH20" t="n">
        <v>1449</v>
      </c>
      <c r="AI20" t="n">
        <v>1375</v>
      </c>
      <c r="AJ20" t="n">
        <v>1320</v>
      </c>
      <c r="AK20" t="n">
        <v>1229</v>
      </c>
      <c r="AL20" t="n">
        <v>1002</v>
      </c>
      <c r="AM20" t="n">
        <v>1061</v>
      </c>
      <c r="AN20" t="n">
        <v>1100</v>
      </c>
      <c r="AO20" t="n">
        <v>833</v>
      </c>
      <c r="AP20" t="n">
        <v>609</v>
      </c>
      <c r="AQ20" t="n">
        <v>540</v>
      </c>
      <c r="AR20" t="n">
        <v>294</v>
      </c>
      <c r="AS20" t="n">
        <v>226</v>
      </c>
      <c r="AT20" t="n">
        <v>244</v>
      </c>
      <c r="AU20" t="n">
        <v>89</v>
      </c>
      <c r="AV20" t="n">
        <v>77</v>
      </c>
      <c r="AW20" t="n">
        <v>197</v>
      </c>
      <c r="AX20" t="n">
        <v>224</v>
      </c>
      <c r="AY20" t="n">
        <v>208</v>
      </c>
      <c r="AZ20" t="n">
        <v>206</v>
      </c>
      <c r="BA20" t="n">
        <v>140</v>
      </c>
      <c r="BB20" t="n">
        <v>149</v>
      </c>
      <c r="BC20" t="n">
        <v>188</v>
      </c>
      <c r="BD20" t="n">
        <v>176</v>
      </c>
      <c r="BE20" t="n">
        <v>155</v>
      </c>
      <c r="BF20" t="n">
        <v>136</v>
      </c>
      <c r="BG20" t="n">
        <v>140</v>
      </c>
      <c r="BH20" t="n">
        <v>45</v>
      </c>
      <c r="BI20" t="n">
        <v>31</v>
      </c>
      <c r="BJ20">
        <f>NA()</f>
        <v/>
      </c>
      <c r="BK20">
        <f>NA()</f>
        <v/>
      </c>
      <c r="BL20">
        <f>NA()</f>
        <v/>
      </c>
      <c r="BM20">
        <f>NA()</f>
        <v/>
      </c>
      <c r="BN20">
        <f>NA()</f>
        <v/>
      </c>
      <c r="BO20">
        <f>NA()</f>
        <v/>
      </c>
      <c r="BP20">
        <f>NA()</f>
        <v/>
      </c>
      <c r="BQ20">
        <f>NA()</f>
        <v/>
      </c>
      <c r="BR20">
        <f>NA()</f>
        <v/>
      </c>
      <c r="BS20">
        <f>NA()</f>
        <v/>
      </c>
      <c r="BT20">
        <f>NA()</f>
        <v/>
      </c>
      <c r="BU20">
        <f>NA()</f>
        <v/>
      </c>
      <c r="BV20">
        <f>NA()</f>
        <v/>
      </c>
      <c r="BW20">
        <f>NA()</f>
        <v/>
      </c>
    </row>
    <row r="21" spans="1:75">
      <c r="A21" t="s">
        <v>202</v>
      </c>
      <c r="B21" t="s">
        <v>239</v>
      </c>
      <c r="C21" t="s">
        <v>240</v>
      </c>
      <c r="D21" t="s">
        <v>211</v>
      </c>
      <c r="E21">
        <f>B21</f>
        <v/>
      </c>
      <c r="O21" t="n">
        <v>2.17</v>
      </c>
      <c r="P21" t="n">
        <v>2.21</v>
      </c>
      <c r="Q21" t="n">
        <v>2.19</v>
      </c>
      <c r="R21" t="n">
        <v>2.36</v>
      </c>
      <c r="S21" t="n">
        <v>3.23</v>
      </c>
      <c r="T21" t="n">
        <v>3.45</v>
      </c>
      <c r="U21" t="n">
        <v>3.59</v>
      </c>
      <c r="V21" t="n">
        <v>3.97</v>
      </c>
      <c r="W21" t="n">
        <v>4.29</v>
      </c>
      <c r="X21" t="n">
        <v>5.73</v>
      </c>
      <c r="Y21" t="n">
        <v>9.02</v>
      </c>
      <c r="Z21" t="n">
        <v>10.84</v>
      </c>
      <c r="AA21" t="n">
        <v>10.92</v>
      </c>
      <c r="AB21" t="n">
        <v>10.44</v>
      </c>
      <c r="AC21" t="n">
        <v>10.27</v>
      </c>
      <c r="AD21" t="n">
        <v>9.99</v>
      </c>
      <c r="AE21" t="n">
        <v>8.41</v>
      </c>
      <c r="AF21" t="n">
        <v>7.55</v>
      </c>
      <c r="AG21" t="n">
        <v>7.41</v>
      </c>
      <c r="AH21" t="n">
        <v>8.279999999999999</v>
      </c>
      <c r="AI21" t="n">
        <v>9.32</v>
      </c>
      <c r="AJ21" t="n">
        <v>8.710000000000001</v>
      </c>
      <c r="AK21" t="n">
        <v>8.539999999999999</v>
      </c>
      <c r="AL21" t="n">
        <v>8.24</v>
      </c>
      <c r="AM21" t="n">
        <v>7.96</v>
      </c>
      <c r="AN21" t="n">
        <v>8.359999999999999</v>
      </c>
      <c r="AO21" t="n">
        <v>9.289999999999999</v>
      </c>
      <c r="AP21" t="n">
        <v>9.390000000000001</v>
      </c>
      <c r="AQ21" t="n">
        <v>8.109999999999999</v>
      </c>
      <c r="AR21" t="n">
        <v>8.81</v>
      </c>
      <c r="AS21" t="n">
        <v>10.87</v>
      </c>
      <c r="AT21" t="n">
        <v>11.01</v>
      </c>
      <c r="AU21" t="n">
        <v>10.72</v>
      </c>
      <c r="AV21" t="n">
        <v>12.42</v>
      </c>
      <c r="AW21" t="n">
        <v>15.13</v>
      </c>
      <c r="AX21" t="n">
        <v>18.56</v>
      </c>
      <c r="AY21" t="n">
        <v>22.31</v>
      </c>
      <c r="AZ21" t="n">
        <v>23.7</v>
      </c>
      <c r="BA21" t="n">
        <v>27.23</v>
      </c>
      <c r="BB21" t="n">
        <v>20.32</v>
      </c>
      <c r="BC21" t="n">
        <v>25.19</v>
      </c>
      <c r="BD21" t="n">
        <v>31.64</v>
      </c>
      <c r="BE21" t="n">
        <v>33.04</v>
      </c>
      <c r="BF21" t="n">
        <v>32.71</v>
      </c>
      <c r="BG21" t="n">
        <v>33.16</v>
      </c>
      <c r="BH21" t="n">
        <v>24.86</v>
      </c>
      <c r="BI21" t="n">
        <v>21.62</v>
      </c>
      <c r="BJ21">
        <f>NA()</f>
        <v/>
      </c>
      <c r="BK21">
        <f>NA()</f>
        <v/>
      </c>
      <c r="BL21">
        <f>NA()</f>
        <v/>
      </c>
      <c r="BM21">
        <f>NA()</f>
        <v/>
      </c>
      <c r="BN21">
        <f>NA()</f>
        <v/>
      </c>
      <c r="BO21">
        <f>NA()</f>
        <v/>
      </c>
      <c r="BP21">
        <f>NA()</f>
        <v/>
      </c>
      <c r="BQ21">
        <f>NA()</f>
        <v/>
      </c>
      <c r="BR21">
        <f>NA()</f>
        <v/>
      </c>
      <c r="BS21">
        <f>NA()</f>
        <v/>
      </c>
      <c r="BT21">
        <f>NA()</f>
        <v/>
      </c>
      <c r="BU21">
        <f>NA()</f>
        <v/>
      </c>
      <c r="BV21">
        <f>NA()</f>
        <v/>
      </c>
      <c r="BW21">
        <f>NA()</f>
        <v/>
      </c>
    </row>
    <row r="22" spans="1:75">
      <c r="A22" t="s">
        <v>202</v>
      </c>
      <c r="B22" t="s">
        <v>237</v>
      </c>
      <c r="C22" t="s">
        <v>241</v>
      </c>
      <c r="D22" t="s">
        <v>206</v>
      </c>
      <c r="E22" t="n">
        <v>2640</v>
      </c>
      <c r="F22" t="n">
        <v>3068</v>
      </c>
      <c r="G22" t="n">
        <v>1852</v>
      </c>
      <c r="H22" t="n">
        <v>1100</v>
      </c>
      <c r="I22" t="n">
        <v>539</v>
      </c>
      <c r="J22" t="n">
        <v>613</v>
      </c>
      <c r="K22" t="n">
        <v>889</v>
      </c>
      <c r="L22" t="n">
        <v>466</v>
      </c>
      <c r="M22" t="n">
        <v>238</v>
      </c>
      <c r="N22" t="n">
        <v>162</v>
      </c>
      <c r="O22" t="n">
        <v>133</v>
      </c>
      <c r="P22" t="n">
        <v>141</v>
      </c>
      <c r="Q22" t="n">
        <v>143</v>
      </c>
      <c r="R22" t="n">
        <v>132</v>
      </c>
      <c r="S22" t="n">
        <v>123</v>
      </c>
      <c r="T22" t="n">
        <v>116</v>
      </c>
      <c r="U22" t="n">
        <v>130</v>
      </c>
      <c r="V22" t="n">
        <v>147</v>
      </c>
      <c r="W22" t="n">
        <v>141</v>
      </c>
      <c r="X22" t="n">
        <v>152</v>
      </c>
      <c r="Y22" t="n">
        <v>199</v>
      </c>
      <c r="Z22" t="n">
        <v>183</v>
      </c>
      <c r="AA22" t="n">
        <v>137</v>
      </c>
      <c r="AB22" t="n">
        <v>156</v>
      </c>
      <c r="AC22" t="n">
        <v>146</v>
      </c>
      <c r="AD22" t="n">
        <v>155</v>
      </c>
      <c r="AE22" t="n">
        <v>279</v>
      </c>
      <c r="AF22" t="n">
        <v>249</v>
      </c>
      <c r="AG22" t="n">
        <v>281</v>
      </c>
      <c r="AH22" t="n">
        <v>287</v>
      </c>
      <c r="AI22" t="n">
        <v>272</v>
      </c>
      <c r="AJ22" t="n">
        <v>261</v>
      </c>
      <c r="AK22" t="n">
        <v>243</v>
      </c>
      <c r="AL22" t="n">
        <v>198</v>
      </c>
      <c r="AM22" t="n">
        <v>210</v>
      </c>
      <c r="AN22" t="n">
        <v>218</v>
      </c>
      <c r="AO22" t="n">
        <v>165</v>
      </c>
      <c r="AP22" t="n">
        <v>121</v>
      </c>
      <c r="AQ22" t="n">
        <v>107</v>
      </c>
      <c r="AR22" t="n">
        <v>58</v>
      </c>
      <c r="AS22" t="n">
        <v>45</v>
      </c>
      <c r="AT22" t="n">
        <v>48</v>
      </c>
      <c r="AU22" t="n">
        <v>18</v>
      </c>
      <c r="AV22" t="n">
        <v>15</v>
      </c>
      <c r="AW22" t="n">
        <v>39</v>
      </c>
      <c r="AX22" t="n">
        <v>44</v>
      </c>
      <c r="AY22" t="n">
        <v>41</v>
      </c>
      <c r="AZ22" t="n">
        <v>41</v>
      </c>
      <c r="BA22" t="n">
        <v>28</v>
      </c>
      <c r="BB22" t="n">
        <v>30</v>
      </c>
      <c r="BC22" t="n">
        <v>37</v>
      </c>
      <c r="BD22" t="n">
        <v>35</v>
      </c>
      <c r="BE22" t="n">
        <v>31</v>
      </c>
      <c r="BF22" t="n">
        <v>27</v>
      </c>
      <c r="BG22" t="n">
        <v>28</v>
      </c>
      <c r="BH22" t="n">
        <v>9</v>
      </c>
      <c r="BI22" t="n">
        <v>6</v>
      </c>
      <c r="BJ22">
        <f>NA()</f>
        <v/>
      </c>
      <c r="BK22">
        <f>NA()</f>
        <v/>
      </c>
      <c r="BL22">
        <f>NA()</f>
        <v/>
      </c>
      <c r="BM22">
        <f>NA()</f>
        <v/>
      </c>
      <c r="BN22">
        <f>NA()</f>
        <v/>
      </c>
      <c r="BO22">
        <f>NA()</f>
        <v/>
      </c>
      <c r="BP22">
        <f>NA()</f>
        <v/>
      </c>
      <c r="BQ22">
        <f>NA()</f>
        <v/>
      </c>
      <c r="BR22">
        <f>NA()</f>
        <v/>
      </c>
      <c r="BS22">
        <f>NA()</f>
        <v/>
      </c>
      <c r="BT22">
        <f>NA()</f>
        <v/>
      </c>
      <c r="BU22">
        <f>NA()</f>
        <v/>
      </c>
      <c r="BV22">
        <f>NA()</f>
        <v/>
      </c>
      <c r="BW22">
        <f>NA()</f>
        <v/>
      </c>
    </row>
    <row r="23" spans="1:75">
      <c r="A23" t="s">
        <v>202</v>
      </c>
      <c r="B23" t="s">
        <v>242</v>
      </c>
      <c r="C23" t="s">
        <v>243</v>
      </c>
      <c r="D23" t="s">
        <v>215</v>
      </c>
      <c r="E23">
        <f>B23</f>
        <v/>
      </c>
      <c r="O23" t="n">
        <v>1.5</v>
      </c>
      <c r="P23" t="n">
        <v>1.6</v>
      </c>
      <c r="Q23" t="n">
        <v>1.6</v>
      </c>
      <c r="R23" t="n">
        <v>1.6</v>
      </c>
      <c r="S23" t="n">
        <v>2</v>
      </c>
      <c r="T23" t="n">
        <v>2</v>
      </c>
      <c r="U23" t="n">
        <v>2.3</v>
      </c>
      <c r="V23" t="n">
        <v>2.9</v>
      </c>
      <c r="W23" t="n">
        <v>3</v>
      </c>
      <c r="X23" t="n">
        <v>4.4</v>
      </c>
      <c r="Y23" t="n">
        <v>9.1</v>
      </c>
      <c r="Z23" t="n">
        <v>10</v>
      </c>
      <c r="AA23" t="n">
        <v>7.5</v>
      </c>
      <c r="AB23" t="n">
        <v>8.199999999999999</v>
      </c>
      <c r="AC23" t="n">
        <v>7.5</v>
      </c>
      <c r="AD23" t="n">
        <v>7.8</v>
      </c>
      <c r="AE23" t="n">
        <v>11.8</v>
      </c>
      <c r="AF23" t="n">
        <v>9.5</v>
      </c>
      <c r="AG23" t="n">
        <v>10.5</v>
      </c>
      <c r="AH23" t="n">
        <v>12</v>
      </c>
      <c r="AI23" t="n">
        <v>12.8</v>
      </c>
      <c r="AJ23" t="n">
        <v>11.5</v>
      </c>
      <c r="AK23" t="n">
        <v>10.5</v>
      </c>
      <c r="AL23" t="n">
        <v>8.300000000000001</v>
      </c>
      <c r="AM23" t="n">
        <v>8.4</v>
      </c>
      <c r="AN23" t="n">
        <v>9.199999999999999</v>
      </c>
      <c r="AO23" t="n">
        <v>7.7</v>
      </c>
      <c r="AP23" t="n">
        <v>5.7</v>
      </c>
      <c r="AQ23" t="n">
        <v>4.4</v>
      </c>
      <c r="AR23" t="n">
        <v>2.6</v>
      </c>
      <c r="AS23" t="n">
        <v>2.5</v>
      </c>
      <c r="AT23" t="n">
        <v>2.7</v>
      </c>
      <c r="AU23" t="n">
        <v>0.9</v>
      </c>
      <c r="AV23" t="n">
        <v>1</v>
      </c>
      <c r="AW23" t="n">
        <v>3</v>
      </c>
      <c r="AX23" t="n">
        <v>4.2</v>
      </c>
      <c r="AY23" t="n">
        <v>4.6</v>
      </c>
      <c r="AZ23" t="n">
        <v>4.9</v>
      </c>
      <c r="BA23" t="n">
        <v>3.8</v>
      </c>
      <c r="BB23" t="n">
        <v>3</v>
      </c>
      <c r="BC23" t="n">
        <v>4.7</v>
      </c>
      <c r="BD23" t="n">
        <v>5.6</v>
      </c>
      <c r="BE23" t="n">
        <v>5.1</v>
      </c>
      <c r="BF23" t="n">
        <v>4.4</v>
      </c>
      <c r="BG23" t="n">
        <v>4.6</v>
      </c>
      <c r="BH23" t="n">
        <v>1.1</v>
      </c>
      <c r="BI23" t="n">
        <v>0.7</v>
      </c>
      <c r="BJ23">
        <f>NA()</f>
        <v/>
      </c>
      <c r="BK23">
        <f>NA()</f>
        <v/>
      </c>
      <c r="BL23">
        <f>NA()</f>
        <v/>
      </c>
      <c r="BM23">
        <f>NA()</f>
        <v/>
      </c>
      <c r="BN23">
        <f>NA()</f>
        <v/>
      </c>
      <c r="BO23">
        <f>NA()</f>
        <v/>
      </c>
      <c r="BP23">
        <f>NA()</f>
        <v/>
      </c>
      <c r="BQ23">
        <f>NA()</f>
        <v/>
      </c>
      <c r="BR23">
        <f>NA()</f>
        <v/>
      </c>
      <c r="BS23">
        <f>NA()</f>
        <v/>
      </c>
      <c r="BT23">
        <f>NA()</f>
        <v/>
      </c>
      <c r="BU23">
        <f>NA()</f>
        <v/>
      </c>
      <c r="BV23">
        <f>NA()</f>
        <v/>
      </c>
      <c r="BW23">
        <f>NA()</f>
        <v/>
      </c>
    </row>
    <row r="24" spans="1:75">
      <c r="A24" t="s">
        <v>202</v>
      </c>
      <c r="B24" t="s">
        <v>244</v>
      </c>
      <c r="C24" t="s">
        <v>245</v>
      </c>
      <c r="D24" t="s">
        <v>7</v>
      </c>
      <c r="E24" t="n">
        <v>13326</v>
      </c>
      <c r="F24" t="n">
        <v>15489</v>
      </c>
      <c r="G24" t="n">
        <v>9351</v>
      </c>
      <c r="H24" t="n">
        <v>5554</v>
      </c>
      <c r="I24" t="n">
        <v>2721</v>
      </c>
      <c r="J24" t="n">
        <v>3094</v>
      </c>
      <c r="K24" t="n">
        <v>4485</v>
      </c>
      <c r="L24" t="n">
        <v>2353</v>
      </c>
      <c r="M24" t="n">
        <v>1203</v>
      </c>
      <c r="N24" t="n">
        <v>817</v>
      </c>
      <c r="O24" t="n">
        <v>672</v>
      </c>
      <c r="P24" t="n">
        <v>709</v>
      </c>
      <c r="Q24" t="n">
        <v>722</v>
      </c>
      <c r="R24" t="n">
        <v>666</v>
      </c>
      <c r="S24" t="n">
        <v>622</v>
      </c>
      <c r="T24" t="n">
        <v>583</v>
      </c>
      <c r="U24" t="n">
        <v>655</v>
      </c>
      <c r="V24" t="n">
        <v>743</v>
      </c>
      <c r="W24" t="n">
        <v>710</v>
      </c>
      <c r="X24" t="n">
        <v>770</v>
      </c>
      <c r="Y24" t="n">
        <v>1004</v>
      </c>
      <c r="Z24" t="n">
        <v>921</v>
      </c>
      <c r="AA24" t="n">
        <v>691</v>
      </c>
      <c r="AB24" t="n">
        <v>787</v>
      </c>
      <c r="AC24" t="n">
        <v>735</v>
      </c>
      <c r="AD24" t="n">
        <v>784</v>
      </c>
      <c r="AE24" t="n">
        <v>1408</v>
      </c>
      <c r="AF24" t="n">
        <v>1259</v>
      </c>
      <c r="AG24" t="n">
        <v>1420</v>
      </c>
      <c r="AH24" t="n">
        <v>1449</v>
      </c>
      <c r="AI24" t="n">
        <v>1375</v>
      </c>
      <c r="AJ24" t="n">
        <v>1320</v>
      </c>
      <c r="AK24" t="n">
        <v>1229</v>
      </c>
      <c r="AL24" t="n">
        <v>1002</v>
      </c>
      <c r="AM24" t="n">
        <v>1061</v>
      </c>
      <c r="AN24" t="n">
        <v>1100</v>
      </c>
      <c r="AO24" t="n">
        <v>833</v>
      </c>
      <c r="AP24" t="n">
        <v>609</v>
      </c>
      <c r="AQ24" t="n">
        <v>540</v>
      </c>
      <c r="AR24" t="n">
        <v>294</v>
      </c>
      <c r="AS24" t="n">
        <v>226</v>
      </c>
      <c r="AT24" t="n">
        <v>244</v>
      </c>
      <c r="AU24" t="n">
        <v>89</v>
      </c>
      <c r="AV24" t="n">
        <v>77</v>
      </c>
      <c r="AW24" t="n">
        <v>197</v>
      </c>
      <c r="AX24" t="n">
        <v>224</v>
      </c>
      <c r="AY24" t="n">
        <v>208</v>
      </c>
      <c r="AZ24" t="n">
        <v>206</v>
      </c>
      <c r="BA24" t="n">
        <v>140</v>
      </c>
      <c r="BB24" t="n">
        <v>149</v>
      </c>
      <c r="BC24" t="n">
        <v>188</v>
      </c>
      <c r="BD24" t="n">
        <v>176</v>
      </c>
      <c r="BE24" t="n">
        <v>155</v>
      </c>
      <c r="BF24" t="n">
        <v>136</v>
      </c>
      <c r="BG24" t="n">
        <v>140</v>
      </c>
      <c r="BH24" t="n">
        <v>45</v>
      </c>
      <c r="BI24" t="n">
        <v>31</v>
      </c>
      <c r="BJ24">
        <f>NA()</f>
        <v/>
      </c>
      <c r="BK24">
        <f>NA()</f>
        <v/>
      </c>
      <c r="BL24">
        <f>NA()</f>
        <v/>
      </c>
      <c r="BM24">
        <f>NA()</f>
        <v/>
      </c>
      <c r="BN24">
        <f>NA()</f>
        <v/>
      </c>
      <c r="BO24">
        <f>NA()</f>
        <v/>
      </c>
      <c r="BP24">
        <f>NA()</f>
        <v/>
      </c>
      <c r="BQ24">
        <f>NA()</f>
        <v/>
      </c>
      <c r="BR24">
        <f>NA()</f>
        <v/>
      </c>
      <c r="BS24">
        <f>NA()</f>
        <v/>
      </c>
      <c r="BT24">
        <f>NA()</f>
        <v/>
      </c>
      <c r="BU24">
        <f>NA()</f>
        <v/>
      </c>
      <c r="BV24">
        <f>NA()</f>
        <v/>
      </c>
      <c r="BW24">
        <f>NA()</f>
        <v/>
      </c>
    </row>
    <row r="25" spans="1:75">
      <c r="A25" t="s">
        <v>202</v>
      </c>
      <c r="B25" t="s">
        <v>246</v>
      </c>
      <c r="C25" t="s">
        <v>247</v>
      </c>
      <c r="D25" t="s">
        <v>211</v>
      </c>
      <c r="E25">
        <f>B25</f>
        <v/>
      </c>
      <c r="O25" t="n">
        <v>2.17</v>
      </c>
      <c r="P25" t="n">
        <v>2.21</v>
      </c>
      <c r="Q25" t="n">
        <v>2.19</v>
      </c>
      <c r="R25" t="n">
        <v>2.36</v>
      </c>
      <c r="S25" t="n">
        <v>3.23</v>
      </c>
      <c r="T25" t="n">
        <v>3.45</v>
      </c>
      <c r="U25" t="n">
        <v>3.59</v>
      </c>
      <c r="V25" t="n">
        <v>3.97</v>
      </c>
      <c r="W25" t="n">
        <v>4.29</v>
      </c>
      <c r="X25" t="n">
        <v>5.73</v>
      </c>
      <c r="Y25" t="n">
        <v>9.02</v>
      </c>
      <c r="Z25" t="n">
        <v>10.84</v>
      </c>
      <c r="AA25" t="n">
        <v>10.92</v>
      </c>
      <c r="AB25" t="n">
        <v>10.44</v>
      </c>
      <c r="AC25" t="n">
        <v>10.27</v>
      </c>
      <c r="AD25" t="n">
        <v>9.99</v>
      </c>
      <c r="AE25" t="n">
        <v>8.41</v>
      </c>
      <c r="AF25" t="n">
        <v>7.55</v>
      </c>
      <c r="AG25" t="n">
        <v>7.41</v>
      </c>
      <c r="AH25" t="n">
        <v>8.279999999999999</v>
      </c>
      <c r="AI25" t="n">
        <v>9.32</v>
      </c>
      <c r="AJ25" t="n">
        <v>8.710000000000001</v>
      </c>
      <c r="AK25" t="n">
        <v>8.539999999999999</v>
      </c>
      <c r="AL25" t="n">
        <v>8.24</v>
      </c>
      <c r="AM25" t="n">
        <v>7.96</v>
      </c>
      <c r="AN25" t="n">
        <v>8.359999999999999</v>
      </c>
      <c r="AO25" t="n">
        <v>9.289999999999999</v>
      </c>
      <c r="AP25" t="n">
        <v>9.390000000000001</v>
      </c>
      <c r="AQ25" t="n">
        <v>8.109999999999999</v>
      </c>
      <c r="AR25" t="n">
        <v>8.81</v>
      </c>
      <c r="AS25" t="n">
        <v>10.87</v>
      </c>
      <c r="AT25" t="n">
        <v>11.01</v>
      </c>
      <c r="AU25" t="n">
        <v>10.72</v>
      </c>
      <c r="AV25" t="n">
        <v>12.42</v>
      </c>
      <c r="AW25" t="n">
        <v>15.13</v>
      </c>
      <c r="AX25" t="n">
        <v>18.56</v>
      </c>
      <c r="AY25" t="n">
        <v>22.31</v>
      </c>
      <c r="AZ25" t="n">
        <v>23.7</v>
      </c>
      <c r="BA25" t="n">
        <v>27.23</v>
      </c>
      <c r="BB25" t="n">
        <v>20.32</v>
      </c>
      <c r="BC25" t="n">
        <v>25.19</v>
      </c>
      <c r="BD25" t="n">
        <v>31.64</v>
      </c>
      <c r="BE25" t="n">
        <v>33.04</v>
      </c>
      <c r="BF25" t="n">
        <v>32.71</v>
      </c>
      <c r="BG25" t="n">
        <v>33.16</v>
      </c>
      <c r="BH25" t="n">
        <v>24.86</v>
      </c>
      <c r="BI25" t="n">
        <v>21.62</v>
      </c>
      <c r="BJ25">
        <f>NA()</f>
        <v/>
      </c>
      <c r="BK25">
        <f>NA()</f>
        <v/>
      </c>
      <c r="BL25">
        <f>NA()</f>
        <v/>
      </c>
      <c r="BM25">
        <f>NA()</f>
        <v/>
      </c>
      <c r="BN25">
        <f>NA()</f>
        <v/>
      </c>
      <c r="BO25">
        <f>NA()</f>
        <v/>
      </c>
      <c r="BP25">
        <f>NA()</f>
        <v/>
      </c>
      <c r="BQ25">
        <f>NA()</f>
        <v/>
      </c>
      <c r="BR25">
        <f>NA()</f>
        <v/>
      </c>
      <c r="BS25">
        <f>NA()</f>
        <v/>
      </c>
      <c r="BT25">
        <f>NA()</f>
        <v/>
      </c>
      <c r="BU25">
        <f>NA()</f>
        <v/>
      </c>
      <c r="BV25">
        <f>NA()</f>
        <v/>
      </c>
      <c r="BW25">
        <f>NA()</f>
        <v/>
      </c>
    </row>
    <row r="26" spans="1:75">
      <c r="A26" t="s">
        <v>202</v>
      </c>
      <c r="B26" t="s">
        <v>244</v>
      </c>
      <c r="C26" t="s">
        <v>248</v>
      </c>
      <c r="D26" t="s">
        <v>206</v>
      </c>
      <c r="E26" t="n">
        <v>2640</v>
      </c>
      <c r="F26" t="n">
        <v>3068</v>
      </c>
      <c r="G26" t="n">
        <v>1852</v>
      </c>
      <c r="H26" t="n">
        <v>1100</v>
      </c>
      <c r="I26" t="n">
        <v>539</v>
      </c>
      <c r="J26" t="n">
        <v>613</v>
      </c>
      <c r="K26" t="n">
        <v>889</v>
      </c>
      <c r="L26" t="n">
        <v>466</v>
      </c>
      <c r="M26" t="n">
        <v>238</v>
      </c>
      <c r="N26" t="n">
        <v>162</v>
      </c>
      <c r="O26" t="n">
        <v>133</v>
      </c>
      <c r="P26" t="n">
        <v>141</v>
      </c>
      <c r="Q26" t="n">
        <v>143</v>
      </c>
      <c r="R26" t="n">
        <v>132</v>
      </c>
      <c r="S26" t="n">
        <v>123</v>
      </c>
      <c r="T26" t="n">
        <v>116</v>
      </c>
      <c r="U26" t="n">
        <v>130</v>
      </c>
      <c r="V26" t="n">
        <v>147</v>
      </c>
      <c r="W26" t="n">
        <v>141</v>
      </c>
      <c r="X26" t="n">
        <v>152</v>
      </c>
      <c r="Y26" t="n">
        <v>199</v>
      </c>
      <c r="Z26" t="n">
        <v>183</v>
      </c>
      <c r="AA26" t="n">
        <v>137</v>
      </c>
      <c r="AB26" t="n">
        <v>156</v>
      </c>
      <c r="AC26" t="n">
        <v>146</v>
      </c>
      <c r="AD26" t="n">
        <v>155</v>
      </c>
      <c r="AE26" t="n">
        <v>279</v>
      </c>
      <c r="AF26" t="n">
        <v>249</v>
      </c>
      <c r="AG26" t="n">
        <v>281</v>
      </c>
      <c r="AH26" t="n">
        <v>287</v>
      </c>
      <c r="AI26" t="n">
        <v>272</v>
      </c>
      <c r="AJ26" t="n">
        <v>261</v>
      </c>
      <c r="AK26" t="n">
        <v>243</v>
      </c>
      <c r="AL26" t="n">
        <v>198</v>
      </c>
      <c r="AM26" t="n">
        <v>210</v>
      </c>
      <c r="AN26" t="n">
        <v>218</v>
      </c>
      <c r="AO26" t="n">
        <v>165</v>
      </c>
      <c r="AP26" t="n">
        <v>121</v>
      </c>
      <c r="AQ26" t="n">
        <v>107</v>
      </c>
      <c r="AR26" t="n">
        <v>58</v>
      </c>
      <c r="AS26" t="n">
        <v>45</v>
      </c>
      <c r="AT26" t="n">
        <v>48</v>
      </c>
      <c r="AU26" t="n">
        <v>18</v>
      </c>
      <c r="AV26" t="n">
        <v>15</v>
      </c>
      <c r="AW26" t="n">
        <v>39</v>
      </c>
      <c r="AX26" t="n">
        <v>44</v>
      </c>
      <c r="AY26" t="n">
        <v>41</v>
      </c>
      <c r="AZ26" t="n">
        <v>41</v>
      </c>
      <c r="BA26" t="n">
        <v>28</v>
      </c>
      <c r="BB26" t="n">
        <v>30</v>
      </c>
      <c r="BC26" t="n">
        <v>37</v>
      </c>
      <c r="BD26" t="n">
        <v>35</v>
      </c>
      <c r="BE26" t="n">
        <v>31</v>
      </c>
      <c r="BF26" t="n">
        <v>27</v>
      </c>
      <c r="BG26" t="n">
        <v>28</v>
      </c>
      <c r="BH26" t="n">
        <v>9</v>
      </c>
      <c r="BI26" t="n">
        <v>6</v>
      </c>
      <c r="BJ26">
        <f>NA()</f>
        <v/>
      </c>
      <c r="BK26">
        <f>NA()</f>
        <v/>
      </c>
      <c r="BL26">
        <f>NA()</f>
        <v/>
      </c>
      <c r="BM26">
        <f>NA()</f>
        <v/>
      </c>
      <c r="BN26">
        <f>NA()</f>
        <v/>
      </c>
      <c r="BO26">
        <f>NA()</f>
        <v/>
      </c>
      <c r="BP26">
        <f>NA()</f>
        <v/>
      </c>
      <c r="BQ26">
        <f>NA()</f>
        <v/>
      </c>
      <c r="BR26">
        <f>NA()</f>
        <v/>
      </c>
      <c r="BS26">
        <f>NA()</f>
        <v/>
      </c>
      <c r="BT26">
        <f>NA()</f>
        <v/>
      </c>
      <c r="BU26">
        <f>NA()</f>
        <v/>
      </c>
      <c r="BV26">
        <f>NA()</f>
        <v/>
      </c>
      <c r="BW26">
        <f>NA()</f>
        <v/>
      </c>
    </row>
    <row r="27" spans="1:75">
      <c r="A27" t="s">
        <v>202</v>
      </c>
      <c r="B27" t="s">
        <v>249</v>
      </c>
      <c r="C27" t="s">
        <v>250</v>
      </c>
      <c r="D27" t="s">
        <v>215</v>
      </c>
      <c r="E27">
        <f>B27</f>
        <v/>
      </c>
      <c r="O27" t="n">
        <v>1.5</v>
      </c>
      <c r="P27" t="n">
        <v>1.6</v>
      </c>
      <c r="Q27" t="n">
        <v>1.6</v>
      </c>
      <c r="R27" t="n">
        <v>1.6</v>
      </c>
      <c r="S27" t="n">
        <v>2</v>
      </c>
      <c r="T27" t="n">
        <v>2</v>
      </c>
      <c r="U27" t="n">
        <v>2.3</v>
      </c>
      <c r="V27" t="n">
        <v>2.9</v>
      </c>
      <c r="W27" t="n">
        <v>3</v>
      </c>
      <c r="X27" t="n">
        <v>4.4</v>
      </c>
      <c r="Y27" t="n">
        <v>9.1</v>
      </c>
      <c r="Z27" t="n">
        <v>10</v>
      </c>
      <c r="AA27" t="n">
        <v>7.5</v>
      </c>
      <c r="AB27" t="n">
        <v>8.199999999999999</v>
      </c>
      <c r="AC27" t="n">
        <v>7.5</v>
      </c>
      <c r="AD27" t="n">
        <v>7.8</v>
      </c>
      <c r="AE27" t="n">
        <v>11.8</v>
      </c>
      <c r="AF27" t="n">
        <v>9.5</v>
      </c>
      <c r="AG27" t="n">
        <v>10.5</v>
      </c>
      <c r="AH27" t="n">
        <v>12</v>
      </c>
      <c r="AI27" t="n">
        <v>12.8</v>
      </c>
      <c r="AJ27" t="n">
        <v>11.5</v>
      </c>
      <c r="AK27" t="n">
        <v>10.5</v>
      </c>
      <c r="AL27" t="n">
        <v>8.300000000000001</v>
      </c>
      <c r="AM27" t="n">
        <v>8.4</v>
      </c>
      <c r="AN27" t="n">
        <v>9.199999999999999</v>
      </c>
      <c r="AO27" t="n">
        <v>7.7</v>
      </c>
      <c r="AP27" t="n">
        <v>5.7</v>
      </c>
      <c r="AQ27" t="n">
        <v>4.4</v>
      </c>
      <c r="AR27" t="n">
        <v>2.6</v>
      </c>
      <c r="AS27" t="n">
        <v>2.5</v>
      </c>
      <c r="AT27" t="n">
        <v>2.7</v>
      </c>
      <c r="AU27" t="n">
        <v>0.9</v>
      </c>
      <c r="AV27" t="n">
        <v>1</v>
      </c>
      <c r="AW27" t="n">
        <v>3</v>
      </c>
      <c r="AX27" t="n">
        <v>4.2</v>
      </c>
      <c r="AY27" t="n">
        <v>4.6</v>
      </c>
      <c r="AZ27" t="n">
        <v>4.9</v>
      </c>
      <c r="BA27" t="n">
        <v>3.8</v>
      </c>
      <c r="BB27" t="n">
        <v>3</v>
      </c>
      <c r="BC27" t="n">
        <v>4.7</v>
      </c>
      <c r="BD27" t="n">
        <v>5.6</v>
      </c>
      <c r="BE27" t="n">
        <v>5.1</v>
      </c>
      <c r="BF27" t="n">
        <v>4.4</v>
      </c>
      <c r="BG27" t="n">
        <v>4.6</v>
      </c>
      <c r="BH27" t="n">
        <v>1.1</v>
      </c>
      <c r="BI27" t="n">
        <v>0.7</v>
      </c>
      <c r="BJ27">
        <f>NA()</f>
        <v/>
      </c>
      <c r="BK27">
        <f>NA()</f>
        <v/>
      </c>
      <c r="BL27">
        <f>NA()</f>
        <v/>
      </c>
      <c r="BM27">
        <f>NA()</f>
        <v/>
      </c>
      <c r="BN27">
        <f>NA()</f>
        <v/>
      </c>
      <c r="BO27">
        <f>NA()</f>
        <v/>
      </c>
      <c r="BP27">
        <f>NA()</f>
        <v/>
      </c>
      <c r="BQ27">
        <f>NA()</f>
        <v/>
      </c>
      <c r="BR27">
        <f>NA()</f>
        <v/>
      </c>
      <c r="BS27">
        <f>NA()</f>
        <v/>
      </c>
      <c r="BT27">
        <f>NA()</f>
        <v/>
      </c>
      <c r="BU27">
        <f>NA()</f>
        <v/>
      </c>
      <c r="BV27">
        <f>NA()</f>
        <v/>
      </c>
      <c r="BW27">
        <f>NA()</f>
        <v/>
      </c>
    </row>
    <row r="28" spans="1:75">
      <c r="A28" t="s">
        <v>202</v>
      </c>
      <c r="B28" t="s">
        <v>251</v>
      </c>
      <c r="C28" t="s">
        <v>252</v>
      </c>
      <c r="D28" t="s">
        <v>7</v>
      </c>
      <c r="E28" t="n">
        <v>0</v>
      </c>
      <c r="F28" t="n">
        <v>0</v>
      </c>
      <c r="G28" t="n">
        <v>0</v>
      </c>
      <c r="H28" t="n">
        <v>206</v>
      </c>
      <c r="I28" t="n">
        <v>224</v>
      </c>
      <c r="J28" t="n">
        <v>172</v>
      </c>
      <c r="K28" t="n">
        <v>144</v>
      </c>
      <c r="L28" t="n">
        <v>258</v>
      </c>
      <c r="M28" t="n">
        <v>678</v>
      </c>
      <c r="N28" t="n">
        <v>729</v>
      </c>
      <c r="O28" t="n">
        <v>429</v>
      </c>
      <c r="P28" t="n">
        <v>347</v>
      </c>
      <c r="Q28" t="n">
        <v>550</v>
      </c>
      <c r="R28" t="n">
        <v>543</v>
      </c>
      <c r="S28" t="n">
        <v>591</v>
      </c>
      <c r="T28" t="n">
        <v>569</v>
      </c>
      <c r="U28" t="n">
        <v>701</v>
      </c>
      <c r="V28" t="n">
        <v>460</v>
      </c>
      <c r="W28" t="n">
        <v>275</v>
      </c>
      <c r="X28" t="n">
        <v>327</v>
      </c>
      <c r="Y28" t="n">
        <v>11910</v>
      </c>
      <c r="Z28" t="n">
        <v>12745</v>
      </c>
      <c r="AA28" t="n">
        <v>12440</v>
      </c>
      <c r="AB28" t="n">
        <v>14035</v>
      </c>
      <c r="AC28" t="n">
        <v>14301</v>
      </c>
      <c r="AD28" t="n">
        <v>14217</v>
      </c>
      <c r="AE28" t="n">
        <v>16314</v>
      </c>
      <c r="AF28" t="n">
        <v>17846</v>
      </c>
      <c r="AG28" t="n">
        <v>19426</v>
      </c>
      <c r="AH28" t="n">
        <v>26984</v>
      </c>
      <c r="AI28" t="n">
        <v>25924</v>
      </c>
      <c r="AJ28" t="n">
        <v>25446</v>
      </c>
      <c r="AK28" t="n">
        <v>24901</v>
      </c>
      <c r="AL28" t="n">
        <v>24388</v>
      </c>
      <c r="AM28" t="n">
        <v>20724</v>
      </c>
      <c r="AN28" t="n">
        <v>19803</v>
      </c>
      <c r="AO28" t="n">
        <v>19066</v>
      </c>
      <c r="AP28" t="n">
        <v>17433</v>
      </c>
      <c r="AQ28" t="n">
        <v>16548</v>
      </c>
      <c r="AR28" t="n">
        <v>16981</v>
      </c>
      <c r="AS28" t="n">
        <v>15194</v>
      </c>
      <c r="AT28" t="n">
        <v>7947</v>
      </c>
      <c r="AU28" t="n">
        <v>7480</v>
      </c>
      <c r="AV28" t="n">
        <v>9305</v>
      </c>
      <c r="AW28" t="n">
        <v>9336</v>
      </c>
      <c r="AX28" t="n">
        <v>9574</v>
      </c>
      <c r="AY28" t="n">
        <v>9885</v>
      </c>
      <c r="AZ28" t="n">
        <v>9707</v>
      </c>
      <c r="BA28" t="n">
        <v>11834</v>
      </c>
      <c r="BB28" t="n">
        <v>12274</v>
      </c>
      <c r="BC28" t="n">
        <v>10464</v>
      </c>
      <c r="BD28" t="n">
        <v>10564</v>
      </c>
      <c r="BE28" t="n">
        <v>9616</v>
      </c>
      <c r="BF28" t="n">
        <v>11195</v>
      </c>
      <c r="BG28" t="n">
        <v>11023</v>
      </c>
      <c r="BH28" t="n">
        <v>11534</v>
      </c>
      <c r="BI28" t="n">
        <v>12459</v>
      </c>
      <c r="BJ28">
        <f>NA()</f>
        <v/>
      </c>
      <c r="BK28">
        <f>NA()</f>
        <v/>
      </c>
      <c r="BL28">
        <f>NA()</f>
        <v/>
      </c>
      <c r="BM28">
        <f>NA()</f>
        <v/>
      </c>
      <c r="BN28">
        <f>NA()</f>
        <v/>
      </c>
      <c r="BO28">
        <f>NA()</f>
        <v/>
      </c>
      <c r="BP28">
        <f>NA()</f>
        <v/>
      </c>
      <c r="BQ28">
        <f>NA()</f>
        <v/>
      </c>
      <c r="BR28">
        <f>NA()</f>
        <v/>
      </c>
      <c r="BS28">
        <f>NA()</f>
        <v/>
      </c>
      <c r="BT28">
        <f>NA()</f>
        <v/>
      </c>
      <c r="BU28">
        <f>NA()</f>
        <v/>
      </c>
      <c r="BV28">
        <f>NA()</f>
        <v/>
      </c>
      <c r="BW28">
        <f>NA()</f>
        <v/>
      </c>
    </row>
    <row r="29" spans="1:75">
      <c r="A29" t="s">
        <v>202</v>
      </c>
      <c r="B29" t="s">
        <v>253</v>
      </c>
      <c r="C29" t="s">
        <v>254</v>
      </c>
      <c r="D29" t="s">
        <v>7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>
        <f>NA()</f>
        <v/>
      </c>
      <c r="BK29">
        <f>NA()</f>
        <v/>
      </c>
      <c r="BL29">
        <f>NA()</f>
        <v/>
      </c>
      <c r="BM29">
        <f>NA()</f>
        <v/>
      </c>
      <c r="BN29">
        <f>NA()</f>
        <v/>
      </c>
      <c r="BO29">
        <f>NA()</f>
        <v/>
      </c>
      <c r="BP29">
        <f>NA()</f>
        <v/>
      </c>
      <c r="BQ29">
        <f>NA()</f>
        <v/>
      </c>
      <c r="BR29">
        <f>NA()</f>
        <v/>
      </c>
      <c r="BS29">
        <f>NA()</f>
        <v/>
      </c>
      <c r="BT29">
        <f>NA()</f>
        <v/>
      </c>
      <c r="BU29">
        <f>NA()</f>
        <v/>
      </c>
      <c r="BV29">
        <f>NA()</f>
        <v/>
      </c>
      <c r="BW29">
        <f>NA()</f>
        <v/>
      </c>
    </row>
    <row r="30" spans="1:75">
      <c r="A30" t="s">
        <v>202</v>
      </c>
      <c r="B30" t="s">
        <v>253</v>
      </c>
      <c r="C30" t="s">
        <v>255</v>
      </c>
      <c r="D30" t="s">
        <v>206</v>
      </c>
      <c r="E30">
        <f>B30</f>
        <v/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>
        <f>NA()</f>
        <v/>
      </c>
      <c r="BK30">
        <f>NA()</f>
        <v/>
      </c>
      <c r="BL30">
        <f>NA()</f>
        <v/>
      </c>
      <c r="BM30">
        <f>NA()</f>
        <v/>
      </c>
      <c r="BN30">
        <f>NA()</f>
        <v/>
      </c>
      <c r="BO30">
        <f>NA()</f>
        <v/>
      </c>
      <c r="BP30">
        <f>NA()</f>
        <v/>
      </c>
      <c r="BQ30">
        <f>NA()</f>
        <v/>
      </c>
      <c r="BR30">
        <f>NA()</f>
        <v/>
      </c>
      <c r="BS30">
        <f>NA()</f>
        <v/>
      </c>
      <c r="BT30">
        <f>NA()</f>
        <v/>
      </c>
      <c r="BU30">
        <f>NA()</f>
        <v/>
      </c>
      <c r="BV30">
        <f>NA()</f>
        <v/>
      </c>
      <c r="BW30">
        <f>NA()</f>
        <v/>
      </c>
    </row>
    <row r="31" spans="1:75">
      <c r="A31" t="s">
        <v>202</v>
      </c>
      <c r="B31" t="s">
        <v>256</v>
      </c>
      <c r="C31" t="s">
        <v>257</v>
      </c>
      <c r="D31" t="s">
        <v>7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24.688</v>
      </c>
      <c r="AB31" t="n">
        <v>24.688</v>
      </c>
      <c r="AC31" t="n">
        <v>24.688</v>
      </c>
      <c r="AD31" t="n">
        <v>24.688</v>
      </c>
      <c r="AE31" t="n">
        <v>24.688</v>
      </c>
      <c r="AF31" t="n">
        <v>24.97</v>
      </c>
      <c r="AG31" t="n">
        <v>24.83</v>
      </c>
      <c r="AH31" t="n">
        <v>24.83</v>
      </c>
      <c r="AI31" t="n">
        <v>24.81</v>
      </c>
      <c r="AJ31" t="n">
        <v>24.85</v>
      </c>
      <c r="AK31" t="n">
        <v>24.83</v>
      </c>
      <c r="AL31" t="n">
        <v>24.83</v>
      </c>
      <c r="AM31" t="n">
        <v>21.5</v>
      </c>
      <c r="AN31" t="n">
        <v>21.5</v>
      </c>
      <c r="AO31" t="n">
        <v>21.5</v>
      </c>
      <c r="AP31" t="n">
        <v>22.499</v>
      </c>
      <c r="AQ31" t="n">
        <v>23.04</v>
      </c>
      <c r="AR31" t="n">
        <v>23.04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>
        <f>NA()</f>
        <v/>
      </c>
      <c r="BK31">
        <f>NA()</f>
        <v/>
      </c>
      <c r="BL31">
        <f>NA()</f>
        <v/>
      </c>
      <c r="BM31">
        <f>NA()</f>
        <v/>
      </c>
      <c r="BN31">
        <f>NA()</f>
        <v/>
      </c>
      <c r="BO31">
        <f>NA()</f>
        <v/>
      </c>
      <c r="BP31">
        <f>NA()</f>
        <v/>
      </c>
      <c r="BQ31">
        <f>NA()</f>
        <v/>
      </c>
      <c r="BR31">
        <f>NA()</f>
        <v/>
      </c>
      <c r="BS31">
        <f>NA()</f>
        <v/>
      </c>
      <c r="BT31">
        <f>NA()</f>
        <v/>
      </c>
      <c r="BU31">
        <f>NA()</f>
        <v/>
      </c>
      <c r="BV31">
        <f>NA()</f>
        <v/>
      </c>
      <c r="BW31">
        <f>NA()</f>
        <v/>
      </c>
    </row>
    <row r="32" spans="1:75">
      <c r="A32" t="s">
        <v>202</v>
      </c>
      <c r="B32" t="s">
        <v>256</v>
      </c>
      <c r="C32" t="s">
        <v>258</v>
      </c>
      <c r="D32" t="s">
        <v>206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>
        <f>NA()</f>
        <v/>
      </c>
      <c r="BK32">
        <f>NA()</f>
        <v/>
      </c>
      <c r="BL32">
        <f>NA()</f>
        <v/>
      </c>
      <c r="BM32">
        <f>NA()</f>
        <v/>
      </c>
      <c r="BN32">
        <f>NA()</f>
        <v/>
      </c>
      <c r="BO32">
        <f>NA()</f>
        <v/>
      </c>
      <c r="BP32">
        <f>NA()</f>
        <v/>
      </c>
      <c r="BQ32">
        <f>NA()</f>
        <v/>
      </c>
      <c r="BR32">
        <f>NA()</f>
        <v/>
      </c>
      <c r="BS32">
        <f>NA()</f>
        <v/>
      </c>
      <c r="BT32">
        <f>NA()</f>
        <v/>
      </c>
      <c r="BU32">
        <f>NA()</f>
        <v/>
      </c>
      <c r="BV32">
        <f>NA()</f>
        <v/>
      </c>
      <c r="BW32">
        <f>NA()</f>
        <v/>
      </c>
    </row>
    <row r="33" spans="1:75">
      <c r="A33" t="s">
        <v>202</v>
      </c>
      <c r="B33" t="s">
        <v>259</v>
      </c>
      <c r="C33" t="s">
        <v>260</v>
      </c>
      <c r="D33" t="s">
        <v>7</v>
      </c>
      <c r="E33">
        <f>B33</f>
        <v/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>
        <f>NA()</f>
        <v/>
      </c>
      <c r="BK33">
        <f>NA()</f>
        <v/>
      </c>
      <c r="BL33">
        <f>NA()</f>
        <v/>
      </c>
      <c r="BM33">
        <f>NA()</f>
        <v/>
      </c>
      <c r="BN33">
        <f>NA()</f>
        <v/>
      </c>
      <c r="BO33">
        <f>NA()</f>
        <v/>
      </c>
      <c r="BP33">
        <f>NA()</f>
        <v/>
      </c>
      <c r="BQ33">
        <f>NA()</f>
        <v/>
      </c>
      <c r="BR33">
        <f>NA()</f>
        <v/>
      </c>
      <c r="BS33">
        <f>NA()</f>
        <v/>
      </c>
      <c r="BT33">
        <f>NA()</f>
        <v/>
      </c>
      <c r="BU33">
        <f>NA()</f>
        <v/>
      </c>
      <c r="BV33">
        <f>NA()</f>
        <v/>
      </c>
      <c r="BW33">
        <f>NA()</f>
        <v/>
      </c>
    </row>
    <row r="34" spans="1:75">
      <c r="A34" t="s">
        <v>202</v>
      </c>
      <c r="B34" t="s">
        <v>259</v>
      </c>
      <c r="C34" t="s">
        <v>261</v>
      </c>
      <c r="D34" t="s">
        <v>206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>
        <f>NA()</f>
        <v/>
      </c>
      <c r="BK34">
        <f>NA()</f>
        <v/>
      </c>
      <c r="BL34">
        <f>NA()</f>
        <v/>
      </c>
      <c r="BM34">
        <f>NA()</f>
        <v/>
      </c>
      <c r="BN34">
        <f>NA()</f>
        <v/>
      </c>
      <c r="BO34">
        <f>NA()</f>
        <v/>
      </c>
      <c r="BP34">
        <f>NA()</f>
        <v/>
      </c>
      <c r="BQ34">
        <f>NA()</f>
        <v/>
      </c>
      <c r="BR34">
        <f>NA()</f>
        <v/>
      </c>
      <c r="BS34">
        <f>NA()</f>
        <v/>
      </c>
      <c r="BT34">
        <f>NA()</f>
        <v/>
      </c>
      <c r="BU34">
        <f>NA()</f>
        <v/>
      </c>
      <c r="BV34">
        <f>NA()</f>
        <v/>
      </c>
      <c r="BW34">
        <f>NA()</f>
        <v/>
      </c>
    </row>
    <row r="35" spans="1:75">
      <c r="A35" t="s">
        <v>202</v>
      </c>
      <c r="B35" t="s">
        <v>262</v>
      </c>
      <c r="C35" t="s">
        <v>263</v>
      </c>
      <c r="D35" t="s">
        <v>7</v>
      </c>
      <c r="E35">
        <f>B35</f>
        <v/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>
        <f>NA()</f>
        <v/>
      </c>
      <c r="BK35">
        <f>NA()</f>
        <v/>
      </c>
      <c r="BL35">
        <f>NA()</f>
        <v/>
      </c>
      <c r="BM35">
        <f>NA()</f>
        <v/>
      </c>
      <c r="BN35">
        <f>NA()</f>
        <v/>
      </c>
      <c r="BO35">
        <f>NA()</f>
        <v/>
      </c>
      <c r="BP35">
        <f>NA()</f>
        <v/>
      </c>
      <c r="BQ35">
        <f>NA()</f>
        <v/>
      </c>
      <c r="BR35">
        <f>NA()</f>
        <v/>
      </c>
      <c r="BS35">
        <f>NA()</f>
        <v/>
      </c>
      <c r="BT35">
        <f>NA()</f>
        <v/>
      </c>
      <c r="BU35">
        <f>NA()</f>
        <v/>
      </c>
      <c r="BV35">
        <f>NA()</f>
        <v/>
      </c>
      <c r="BW35">
        <f>NA()</f>
        <v/>
      </c>
    </row>
    <row r="36" spans="1:75">
      <c r="A36" t="s">
        <v>202</v>
      </c>
      <c r="B36" t="s">
        <v>262</v>
      </c>
      <c r="C36" t="s">
        <v>264</v>
      </c>
      <c r="D36" t="s">
        <v>206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>
        <f>NA()</f>
        <v/>
      </c>
      <c r="BK36">
        <f>NA()</f>
        <v/>
      </c>
      <c r="BL36">
        <f>NA()</f>
        <v/>
      </c>
      <c r="BM36">
        <f>NA()</f>
        <v/>
      </c>
      <c r="BN36">
        <f>NA()</f>
        <v/>
      </c>
      <c r="BO36">
        <f>NA()</f>
        <v/>
      </c>
      <c r="BP36">
        <f>NA()</f>
        <v/>
      </c>
      <c r="BQ36">
        <f>NA()</f>
        <v/>
      </c>
      <c r="BR36">
        <f>NA()</f>
        <v/>
      </c>
      <c r="BS36">
        <f>NA()</f>
        <v/>
      </c>
      <c r="BT36">
        <f>NA()</f>
        <v/>
      </c>
      <c r="BU36">
        <f>NA()</f>
        <v/>
      </c>
      <c r="BV36">
        <f>NA()</f>
        <v/>
      </c>
      <c r="BW36">
        <f>NA()</f>
        <v/>
      </c>
    </row>
    <row r="37" spans="1:75">
      <c r="A37" t="s">
        <v>202</v>
      </c>
      <c r="B37" t="s">
        <v>265</v>
      </c>
      <c r="C37" t="s">
        <v>266</v>
      </c>
      <c r="D37" t="s">
        <v>7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>
        <f>NA()</f>
        <v/>
      </c>
      <c r="BK37">
        <f>NA()</f>
        <v/>
      </c>
      <c r="BL37">
        <f>NA()</f>
        <v/>
      </c>
      <c r="BM37">
        <f>NA()</f>
        <v/>
      </c>
      <c r="BN37">
        <f>NA()</f>
        <v/>
      </c>
      <c r="BO37">
        <f>NA()</f>
        <v/>
      </c>
      <c r="BP37">
        <f>NA()</f>
        <v/>
      </c>
      <c r="BQ37">
        <f>NA()</f>
        <v/>
      </c>
      <c r="BR37">
        <f>NA()</f>
        <v/>
      </c>
      <c r="BS37">
        <f>NA()</f>
        <v/>
      </c>
      <c r="BT37">
        <f>NA()</f>
        <v/>
      </c>
      <c r="BU37">
        <f>NA()</f>
        <v/>
      </c>
      <c r="BV37">
        <f>NA()</f>
        <v/>
      </c>
      <c r="BW37">
        <f>NA()</f>
        <v/>
      </c>
    </row>
    <row r="38" spans="1:75">
      <c r="A38" t="s">
        <v>202</v>
      </c>
      <c r="B38" t="s">
        <v>267</v>
      </c>
      <c r="C38" t="s">
        <v>268</v>
      </c>
      <c r="D38" t="s">
        <v>211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>
        <f>NA()</f>
        <v/>
      </c>
      <c r="BK38">
        <f>NA()</f>
        <v/>
      </c>
      <c r="BL38">
        <f>NA()</f>
        <v/>
      </c>
      <c r="BM38">
        <f>NA()</f>
        <v/>
      </c>
      <c r="BN38">
        <f>NA()</f>
        <v/>
      </c>
      <c r="BO38">
        <f>NA()</f>
        <v/>
      </c>
      <c r="BP38">
        <f>NA()</f>
        <v/>
      </c>
      <c r="BQ38">
        <f>NA()</f>
        <v/>
      </c>
      <c r="BR38">
        <f>NA()</f>
        <v/>
      </c>
      <c r="BS38">
        <f>NA()</f>
        <v/>
      </c>
      <c r="BT38">
        <f>NA()</f>
        <v/>
      </c>
      <c r="BU38">
        <f>NA()</f>
        <v/>
      </c>
      <c r="BV38">
        <f>NA()</f>
        <v/>
      </c>
      <c r="BW38">
        <f>NA()</f>
        <v/>
      </c>
    </row>
    <row r="39" spans="1:75">
      <c r="A39" t="s">
        <v>202</v>
      </c>
      <c r="B39" t="s">
        <v>269</v>
      </c>
      <c r="C39" t="s">
        <v>270</v>
      </c>
      <c r="D39" t="s">
        <v>271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24.688</v>
      </c>
      <c r="AB39" t="n">
        <v>24.688</v>
      </c>
      <c r="AC39" t="n">
        <v>24.688</v>
      </c>
      <c r="AD39" t="n">
        <v>24.688</v>
      </c>
      <c r="AE39" t="n">
        <v>24.688</v>
      </c>
      <c r="AF39" t="n">
        <v>24.97</v>
      </c>
      <c r="AG39" t="n">
        <v>24.83</v>
      </c>
      <c r="AH39" t="n">
        <v>24.83</v>
      </c>
      <c r="AI39" t="n">
        <v>24.81</v>
      </c>
      <c r="AJ39" t="n">
        <v>24.85</v>
      </c>
      <c r="AK39" t="n">
        <v>24.83</v>
      </c>
      <c r="AL39" t="n">
        <v>24.83</v>
      </c>
      <c r="AM39" t="n">
        <v>21.5</v>
      </c>
      <c r="AN39" t="n">
        <v>21.5</v>
      </c>
      <c r="AO39" t="n">
        <v>21.5</v>
      </c>
      <c r="AP39" t="n">
        <v>22.499</v>
      </c>
      <c r="AQ39" t="n">
        <v>23.04</v>
      </c>
      <c r="AR39" t="n">
        <v>23.04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>
        <f>NA()</f>
        <v/>
      </c>
      <c r="BK39">
        <f>NA()</f>
        <v/>
      </c>
      <c r="BL39">
        <f>NA()</f>
        <v/>
      </c>
      <c r="BM39">
        <f>NA()</f>
        <v/>
      </c>
      <c r="BN39">
        <f>NA()</f>
        <v/>
      </c>
      <c r="BO39">
        <f>NA()</f>
        <v/>
      </c>
      <c r="BP39">
        <f>NA()</f>
        <v/>
      </c>
      <c r="BQ39">
        <f>NA()</f>
        <v/>
      </c>
      <c r="BR39">
        <f>NA()</f>
        <v/>
      </c>
      <c r="BS39">
        <f>NA()</f>
        <v/>
      </c>
      <c r="BT39">
        <f>NA()</f>
        <v/>
      </c>
      <c r="BU39">
        <f>NA()</f>
        <v/>
      </c>
      <c r="BV39">
        <f>NA()</f>
        <v/>
      </c>
      <c r="BW39">
        <f>NA()</f>
        <v/>
      </c>
    </row>
    <row r="40" spans="1:75">
      <c r="A40" t="s">
        <v>202</v>
      </c>
      <c r="B40" t="s">
        <v>265</v>
      </c>
      <c r="C40" t="s">
        <v>272</v>
      </c>
      <c r="D40" t="s">
        <v>273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>
        <f>NA()</f>
        <v/>
      </c>
      <c r="BK40">
        <f>NA()</f>
        <v/>
      </c>
      <c r="BL40">
        <f>NA()</f>
        <v/>
      </c>
      <c r="BM40">
        <f>NA()</f>
        <v/>
      </c>
      <c r="BN40">
        <f>NA()</f>
        <v/>
      </c>
      <c r="BO40">
        <f>NA()</f>
        <v/>
      </c>
      <c r="BP40">
        <f>NA()</f>
        <v/>
      </c>
      <c r="BQ40">
        <f>NA()</f>
        <v/>
      </c>
      <c r="BR40">
        <f>NA()</f>
        <v/>
      </c>
      <c r="BS40">
        <f>NA()</f>
        <v/>
      </c>
      <c r="BT40">
        <f>NA()</f>
        <v/>
      </c>
      <c r="BU40">
        <f>NA()</f>
        <v/>
      </c>
      <c r="BV40">
        <f>NA()</f>
        <v/>
      </c>
      <c r="BW40">
        <f>NA()</f>
        <v/>
      </c>
    </row>
    <row r="41" spans="1:75">
      <c r="A41" t="s">
        <v>202</v>
      </c>
      <c r="B41" t="s">
        <v>274</v>
      </c>
      <c r="C41" t="s">
        <v>275</v>
      </c>
      <c r="D41" t="s">
        <v>215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>
        <f>NA()</f>
        <v/>
      </c>
      <c r="BK41">
        <f>NA()</f>
        <v/>
      </c>
      <c r="BL41">
        <f>NA()</f>
        <v/>
      </c>
      <c r="BM41">
        <f>NA()</f>
        <v/>
      </c>
      <c r="BN41">
        <f>NA()</f>
        <v/>
      </c>
      <c r="BO41">
        <f>NA()</f>
        <v/>
      </c>
      <c r="BP41">
        <f>NA()</f>
        <v/>
      </c>
      <c r="BQ41">
        <f>NA()</f>
        <v/>
      </c>
      <c r="BR41">
        <f>NA()</f>
        <v/>
      </c>
      <c r="BS41">
        <f>NA()</f>
        <v/>
      </c>
      <c r="BT41">
        <f>NA()</f>
        <v/>
      </c>
      <c r="BU41">
        <f>NA()</f>
        <v/>
      </c>
      <c r="BV41">
        <f>NA()</f>
        <v/>
      </c>
      <c r="BW41">
        <f>NA()</f>
        <v/>
      </c>
    </row>
    <row r="42" spans="1:75">
      <c r="A42" t="s">
        <v>202</v>
      </c>
      <c r="B42" t="s">
        <v>276</v>
      </c>
      <c r="C42" t="s">
        <v>277</v>
      </c>
      <c r="D42" t="s">
        <v>7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>
        <f>NA()</f>
        <v/>
      </c>
      <c r="BK42">
        <f>NA()</f>
        <v/>
      </c>
      <c r="BL42">
        <f>NA()</f>
        <v/>
      </c>
      <c r="BM42">
        <f>NA()</f>
        <v/>
      </c>
      <c r="BN42">
        <f>NA()</f>
        <v/>
      </c>
      <c r="BO42">
        <f>NA()</f>
        <v/>
      </c>
      <c r="BP42">
        <f>NA()</f>
        <v/>
      </c>
      <c r="BQ42">
        <f>NA()</f>
        <v/>
      </c>
      <c r="BR42">
        <f>NA()</f>
        <v/>
      </c>
      <c r="BS42">
        <f>NA()</f>
        <v/>
      </c>
      <c r="BT42">
        <f>NA()</f>
        <v/>
      </c>
      <c r="BU42">
        <f>NA()</f>
        <v/>
      </c>
      <c r="BV42">
        <f>NA()</f>
        <v/>
      </c>
      <c r="BW42">
        <f>NA()</f>
        <v/>
      </c>
    </row>
    <row r="43" spans="1:75">
      <c r="A43" t="s">
        <v>202</v>
      </c>
      <c r="B43" t="s">
        <v>278</v>
      </c>
      <c r="C43" t="s">
        <v>279</v>
      </c>
      <c r="D43" t="s">
        <v>211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>
        <f>NA()</f>
        <v/>
      </c>
      <c r="BK43">
        <f>NA()</f>
        <v/>
      </c>
      <c r="BL43">
        <f>NA()</f>
        <v/>
      </c>
      <c r="BM43">
        <f>NA()</f>
        <v/>
      </c>
      <c r="BN43">
        <f>NA()</f>
        <v/>
      </c>
      <c r="BO43">
        <f>NA()</f>
        <v/>
      </c>
      <c r="BP43">
        <f>NA()</f>
        <v/>
      </c>
      <c r="BQ43">
        <f>NA()</f>
        <v/>
      </c>
      <c r="BR43">
        <f>NA()</f>
        <v/>
      </c>
      <c r="BS43">
        <f>NA()</f>
        <v/>
      </c>
      <c r="BT43">
        <f>NA()</f>
        <v/>
      </c>
      <c r="BU43">
        <f>NA()</f>
        <v/>
      </c>
      <c r="BV43">
        <f>NA()</f>
        <v/>
      </c>
      <c r="BW43">
        <f>NA()</f>
        <v/>
      </c>
    </row>
    <row r="44" spans="1:75">
      <c r="A44" t="s">
        <v>202</v>
      </c>
      <c r="B44" t="s">
        <v>276</v>
      </c>
      <c r="C44" t="s">
        <v>280</v>
      </c>
      <c r="D44" t="s">
        <v>273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>
        <f>NA()</f>
        <v/>
      </c>
      <c r="BK44">
        <f>NA()</f>
        <v/>
      </c>
      <c r="BL44">
        <f>NA()</f>
        <v/>
      </c>
      <c r="BM44">
        <f>NA()</f>
        <v/>
      </c>
      <c r="BN44">
        <f>NA()</f>
        <v/>
      </c>
      <c r="BO44">
        <f>NA()</f>
        <v/>
      </c>
      <c r="BP44">
        <f>NA()</f>
        <v/>
      </c>
      <c r="BQ44">
        <f>NA()</f>
        <v/>
      </c>
      <c r="BR44">
        <f>NA()</f>
        <v/>
      </c>
      <c r="BS44">
        <f>NA()</f>
        <v/>
      </c>
      <c r="BT44">
        <f>NA()</f>
        <v/>
      </c>
      <c r="BU44">
        <f>NA()</f>
        <v/>
      </c>
      <c r="BV44">
        <f>NA()</f>
        <v/>
      </c>
      <c r="BW44">
        <f>NA()</f>
        <v/>
      </c>
    </row>
    <row r="45" spans="1:75">
      <c r="A45" t="s">
        <v>202</v>
      </c>
      <c r="B45" t="s">
        <v>281</v>
      </c>
      <c r="C45" t="s">
        <v>282</v>
      </c>
      <c r="D45" t="s">
        <v>215</v>
      </c>
      <c r="E45">
        <f>B45</f>
        <v/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>
        <f>NA()</f>
        <v/>
      </c>
      <c r="BK45">
        <f>NA()</f>
        <v/>
      </c>
      <c r="BL45">
        <f>NA()</f>
        <v/>
      </c>
      <c r="BM45">
        <f>NA()</f>
        <v/>
      </c>
      <c r="BN45">
        <f>NA()</f>
        <v/>
      </c>
      <c r="BO45">
        <f>NA()</f>
        <v/>
      </c>
      <c r="BP45">
        <f>NA()</f>
        <v/>
      </c>
      <c r="BQ45">
        <f>NA()</f>
        <v/>
      </c>
      <c r="BR45">
        <f>NA()</f>
        <v/>
      </c>
      <c r="BS45">
        <f>NA()</f>
        <v/>
      </c>
      <c r="BT45">
        <f>NA()</f>
        <v/>
      </c>
      <c r="BU45">
        <f>NA()</f>
        <v/>
      </c>
      <c r="BV45">
        <f>NA()</f>
        <v/>
      </c>
      <c r="BW45">
        <f>NA()</f>
        <v/>
      </c>
    </row>
    <row r="46" spans="1:75">
      <c r="A46" t="s">
        <v>202</v>
      </c>
      <c r="B46" t="s">
        <v>283</v>
      </c>
      <c r="C46" t="s">
        <v>284</v>
      </c>
      <c r="D46" t="s">
        <v>7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26</v>
      </c>
      <c r="AJ46" t="n">
        <v>144</v>
      </c>
      <c r="AK46" t="n">
        <v>5583</v>
      </c>
      <c r="AL46" t="n">
        <v>13762</v>
      </c>
      <c r="AM46" t="n">
        <v>13891</v>
      </c>
      <c r="AN46" t="n">
        <v>15795</v>
      </c>
      <c r="AO46" t="n">
        <v>16731</v>
      </c>
      <c r="AP46" t="n">
        <v>16778</v>
      </c>
      <c r="AQ46" t="n">
        <v>14859</v>
      </c>
      <c r="AR46" t="n">
        <v>14999</v>
      </c>
      <c r="AS46" t="n">
        <v>15514</v>
      </c>
      <c r="AT46" t="n">
        <v>15730</v>
      </c>
      <c r="AU46" t="n">
        <v>15963</v>
      </c>
      <c r="AV46" t="n">
        <v>16670</v>
      </c>
      <c r="AW46" t="n">
        <v>16661</v>
      </c>
      <c r="AX46" t="n">
        <v>15095</v>
      </c>
      <c r="AY46" t="n">
        <v>14465</v>
      </c>
      <c r="AZ46" t="n">
        <v>15313</v>
      </c>
      <c r="BA46" t="n">
        <v>15784</v>
      </c>
      <c r="BB46" t="n">
        <v>15049</v>
      </c>
      <c r="BC46" t="n">
        <v>15702</v>
      </c>
      <c r="BD46" t="n">
        <v>14775</v>
      </c>
      <c r="BE46" t="n">
        <v>15432</v>
      </c>
      <c r="BF46" t="n">
        <v>13948</v>
      </c>
      <c r="BG46" t="n">
        <v>15873</v>
      </c>
      <c r="BH46" t="n">
        <v>14495</v>
      </c>
      <c r="BI46" t="n">
        <v>16160</v>
      </c>
      <c r="BJ46">
        <f>NA()</f>
        <v/>
      </c>
      <c r="BK46">
        <f>NA()</f>
        <v/>
      </c>
      <c r="BL46">
        <f>NA()</f>
        <v/>
      </c>
      <c r="BM46">
        <f>NA()</f>
        <v/>
      </c>
      <c r="BN46">
        <f>NA()</f>
        <v/>
      </c>
      <c r="BO46">
        <f>NA()</f>
        <v/>
      </c>
      <c r="BP46">
        <f>NA()</f>
        <v/>
      </c>
      <c r="BQ46">
        <f>NA()</f>
        <v/>
      </c>
      <c r="BR46">
        <f>NA()</f>
        <v/>
      </c>
      <c r="BS46">
        <f>NA()</f>
        <v/>
      </c>
      <c r="BT46">
        <f>NA()</f>
        <v/>
      </c>
      <c r="BU46">
        <f>NA()</f>
        <v/>
      </c>
      <c r="BV46">
        <f>NA()</f>
        <v/>
      </c>
      <c r="BW46">
        <f>NA()</f>
        <v/>
      </c>
    </row>
    <row r="47" spans="1:75">
      <c r="A47" t="s">
        <v>202</v>
      </c>
      <c r="B47" t="s">
        <v>285</v>
      </c>
      <c r="C47" t="s">
        <v>286</v>
      </c>
      <c r="D47" t="s">
        <v>211</v>
      </c>
      <c r="E47">
        <f>B47</f>
        <v/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1.49</v>
      </c>
      <c r="AJ47" t="n">
        <v>1.43</v>
      </c>
      <c r="AK47" t="n">
        <v>1.3</v>
      </c>
      <c r="AL47" t="n">
        <v>1.3</v>
      </c>
      <c r="AM47" t="n">
        <v>1.28</v>
      </c>
      <c r="AN47" t="n">
        <v>1.36</v>
      </c>
      <c r="AO47" t="n">
        <v>1.48</v>
      </c>
      <c r="AP47" t="n">
        <v>1.54</v>
      </c>
      <c r="AQ47" t="n">
        <v>1.38</v>
      </c>
      <c r="AR47" t="n">
        <v>1.41</v>
      </c>
      <c r="AS47" t="n">
        <v>1.36</v>
      </c>
      <c r="AT47" t="n">
        <v>1.11</v>
      </c>
      <c r="AU47" t="n">
        <v>1.6</v>
      </c>
      <c r="AV47" t="n">
        <v>2.96</v>
      </c>
      <c r="AW47" t="n">
        <v>1.88</v>
      </c>
      <c r="AX47" t="n">
        <v>1.43</v>
      </c>
      <c r="AY47" t="n">
        <v>1.68</v>
      </c>
      <c r="AZ47" t="n">
        <v>1.85</v>
      </c>
      <c r="BA47" t="n">
        <v>2.19</v>
      </c>
      <c r="BB47" t="n">
        <v>2.24</v>
      </c>
      <c r="BC47" t="n">
        <v>2.22</v>
      </c>
      <c r="BD47" t="n">
        <v>1.66</v>
      </c>
      <c r="BE47" t="n">
        <v>1.89</v>
      </c>
      <c r="BF47" t="n">
        <v>1.96</v>
      </c>
      <c r="BG47" t="n">
        <v>2.49</v>
      </c>
      <c r="BH47" t="n">
        <v>3.27</v>
      </c>
      <c r="BI47" t="n">
        <v>3.08</v>
      </c>
      <c r="BJ47">
        <f>NA()</f>
        <v/>
      </c>
      <c r="BK47">
        <f>NA()</f>
        <v/>
      </c>
      <c r="BL47">
        <f>NA()</f>
        <v/>
      </c>
      <c r="BM47">
        <f>NA()</f>
        <v/>
      </c>
      <c r="BN47">
        <f>NA()</f>
        <v/>
      </c>
      <c r="BO47">
        <f>NA()</f>
        <v/>
      </c>
      <c r="BP47">
        <f>NA()</f>
        <v/>
      </c>
      <c r="BQ47">
        <f>NA()</f>
        <v/>
      </c>
      <c r="BR47">
        <f>NA()</f>
        <v/>
      </c>
      <c r="BS47">
        <f>NA()</f>
        <v/>
      </c>
      <c r="BT47">
        <f>NA()</f>
        <v/>
      </c>
      <c r="BU47">
        <f>NA()</f>
        <v/>
      </c>
      <c r="BV47">
        <f>NA()</f>
        <v/>
      </c>
      <c r="BW47">
        <f>NA()</f>
        <v/>
      </c>
    </row>
    <row r="48" spans="1:75">
      <c r="A48" t="s">
        <v>202</v>
      </c>
      <c r="B48" t="s">
        <v>287</v>
      </c>
      <c r="C48" t="s">
        <v>288</v>
      </c>
      <c r="D48" t="s">
        <v>271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17.568</v>
      </c>
      <c r="AJ48" t="n">
        <v>17.308</v>
      </c>
      <c r="AK48" t="n">
        <v>21.772</v>
      </c>
      <c r="AL48" t="n">
        <v>22.251</v>
      </c>
      <c r="AM48" t="n">
        <v>22.486</v>
      </c>
      <c r="AN48" t="n">
        <v>22.462</v>
      </c>
      <c r="AO48" t="n">
        <v>21.993</v>
      </c>
      <c r="AP48" t="n">
        <v>21.865</v>
      </c>
      <c r="AQ48" t="n">
        <v>21.989</v>
      </c>
      <c r="AR48" t="n">
        <v>21.929</v>
      </c>
      <c r="AS48" t="n">
        <v>21.963</v>
      </c>
      <c r="AT48" t="n">
        <v>21.959</v>
      </c>
      <c r="AU48" t="n">
        <v>22.856</v>
      </c>
      <c r="AV48" t="n">
        <v>22.78</v>
      </c>
      <c r="AW48" t="n">
        <v>22.382</v>
      </c>
      <c r="AX48" t="n">
        <v>22.184</v>
      </c>
      <c r="AY48" t="n">
        <v>22.077</v>
      </c>
      <c r="AZ48" t="n">
        <v>22.125</v>
      </c>
      <c r="BA48" t="n">
        <v>21.306</v>
      </c>
      <c r="BB48" t="n">
        <v>21.414</v>
      </c>
      <c r="BC48" t="n">
        <v>21.15</v>
      </c>
      <c r="BD48" t="n">
        <v>20.398</v>
      </c>
      <c r="BE48" t="n">
        <v>20.481</v>
      </c>
      <c r="BF48" t="n">
        <v>20.154</v>
      </c>
      <c r="BG48" t="n">
        <v>20.629</v>
      </c>
      <c r="BH48" t="n">
        <v>20.8</v>
      </c>
      <c r="BI48" t="n">
        <v>20.839</v>
      </c>
      <c r="BJ48">
        <f>NA()</f>
        <v/>
      </c>
      <c r="BK48">
        <f>NA()</f>
        <v/>
      </c>
      <c r="BL48">
        <f>NA()</f>
        <v/>
      </c>
      <c r="BM48">
        <f>NA()</f>
        <v/>
      </c>
      <c r="BN48">
        <f>NA()</f>
        <v/>
      </c>
      <c r="BO48">
        <f>NA()</f>
        <v/>
      </c>
      <c r="BP48">
        <f>NA()</f>
        <v/>
      </c>
      <c r="BQ48">
        <f>NA()</f>
        <v/>
      </c>
      <c r="BR48">
        <f>NA()</f>
        <v/>
      </c>
      <c r="BS48">
        <f>NA()</f>
        <v/>
      </c>
      <c r="BT48">
        <f>NA()</f>
        <v/>
      </c>
      <c r="BU48">
        <f>NA()</f>
        <v/>
      </c>
      <c r="BV48">
        <f>NA()</f>
        <v/>
      </c>
      <c r="BW48">
        <f>NA()</f>
        <v/>
      </c>
    </row>
    <row r="49" spans="1:75">
      <c r="A49" t="s">
        <v>202</v>
      </c>
      <c r="B49" t="s">
        <v>283</v>
      </c>
      <c r="C49" t="s">
        <v>289</v>
      </c>
      <c r="D49" t="s">
        <v>273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1</v>
      </c>
      <c r="AJ49" t="n">
        <v>8</v>
      </c>
      <c r="AK49" t="n">
        <v>256</v>
      </c>
      <c r="AL49" t="n">
        <v>618</v>
      </c>
      <c r="AM49" t="n">
        <v>618</v>
      </c>
      <c r="AN49" t="n">
        <v>703</v>
      </c>
      <c r="AO49" t="n">
        <v>761</v>
      </c>
      <c r="AP49" t="n">
        <v>767</v>
      </c>
      <c r="AQ49" t="n">
        <v>676</v>
      </c>
      <c r="AR49" t="n">
        <v>684</v>
      </c>
      <c r="AS49" t="n">
        <v>706</v>
      </c>
      <c r="AT49" t="n">
        <v>716</v>
      </c>
      <c r="AU49" t="n">
        <v>698</v>
      </c>
      <c r="AV49" t="n">
        <v>732</v>
      </c>
      <c r="AW49" t="n">
        <v>744</v>
      </c>
      <c r="AX49" t="n">
        <v>680</v>
      </c>
      <c r="AY49" t="n">
        <v>655</v>
      </c>
      <c r="AZ49" t="n">
        <v>692</v>
      </c>
      <c r="BA49" t="n">
        <v>741</v>
      </c>
      <c r="BB49" t="n">
        <v>703</v>
      </c>
      <c r="BC49" t="n">
        <v>742</v>
      </c>
      <c r="BD49" t="n">
        <v>724</v>
      </c>
      <c r="BE49" t="n">
        <v>753</v>
      </c>
      <c r="BF49" t="n">
        <v>692</v>
      </c>
      <c r="BG49" t="n">
        <v>769</v>
      </c>
      <c r="BH49" t="n">
        <v>697</v>
      </c>
      <c r="BI49" t="n">
        <v>775</v>
      </c>
      <c r="BJ49">
        <f>NA()</f>
        <v/>
      </c>
      <c r="BK49">
        <f>NA()</f>
        <v/>
      </c>
      <c r="BL49">
        <f>NA()</f>
        <v/>
      </c>
      <c r="BM49">
        <f>NA()</f>
        <v/>
      </c>
      <c r="BN49">
        <f>NA()</f>
        <v/>
      </c>
      <c r="BO49">
        <f>NA()</f>
        <v/>
      </c>
      <c r="BP49">
        <f>NA()</f>
        <v/>
      </c>
      <c r="BQ49">
        <f>NA()</f>
        <v/>
      </c>
      <c r="BR49">
        <f>NA()</f>
        <v/>
      </c>
      <c r="BS49">
        <f>NA()</f>
        <v/>
      </c>
      <c r="BT49">
        <f>NA()</f>
        <v/>
      </c>
      <c r="BU49">
        <f>NA()</f>
        <v/>
      </c>
      <c r="BV49">
        <f>NA()</f>
        <v/>
      </c>
      <c r="BW49">
        <f>NA()</f>
        <v/>
      </c>
    </row>
    <row r="50" spans="1:75">
      <c r="A50" t="s">
        <v>202</v>
      </c>
      <c r="B50" t="s">
        <v>290</v>
      </c>
      <c r="C50" t="s">
        <v>291</v>
      </c>
      <c r="D50" t="s">
        <v>215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0.2</v>
      </c>
      <c r="AK50" t="n">
        <v>7.2</v>
      </c>
      <c r="AL50" t="n">
        <v>17.9</v>
      </c>
      <c r="AM50" t="n">
        <v>17.8</v>
      </c>
      <c r="AN50" t="n">
        <v>21.5</v>
      </c>
      <c r="AO50" t="n">
        <v>24.8</v>
      </c>
      <c r="AP50" t="n">
        <v>25.9</v>
      </c>
      <c r="AQ50" t="n">
        <v>20.6</v>
      </c>
      <c r="AR50" t="n">
        <v>21.1</v>
      </c>
      <c r="AS50" t="n">
        <v>21.1</v>
      </c>
      <c r="AT50" t="n">
        <v>17.5</v>
      </c>
      <c r="AU50" t="n">
        <v>25.6</v>
      </c>
      <c r="AV50" t="n">
        <v>49.3</v>
      </c>
      <c r="AW50" t="n">
        <v>31.2</v>
      </c>
      <c r="AX50" t="n">
        <v>21.6</v>
      </c>
      <c r="AY50" t="n">
        <v>24.3</v>
      </c>
      <c r="AZ50" t="n">
        <v>28.3</v>
      </c>
      <c r="BA50" t="n">
        <v>34.6</v>
      </c>
      <c r="BB50" t="n">
        <v>33.7</v>
      </c>
      <c r="BC50" t="n">
        <v>34.9</v>
      </c>
      <c r="BD50" t="n">
        <v>24.5</v>
      </c>
      <c r="BE50" t="n">
        <v>29.2</v>
      </c>
      <c r="BF50" t="n">
        <v>27.3</v>
      </c>
      <c r="BG50" t="n">
        <v>39.5</v>
      </c>
      <c r="BH50" t="n">
        <v>47.4</v>
      </c>
      <c r="BI50" t="n">
        <v>49.8</v>
      </c>
      <c r="BJ50">
        <f>NA()</f>
        <v/>
      </c>
      <c r="BK50">
        <f>NA()</f>
        <v/>
      </c>
      <c r="BL50">
        <f>NA()</f>
        <v/>
      </c>
      <c r="BM50">
        <f>NA()</f>
        <v/>
      </c>
      <c r="BN50">
        <f>NA()</f>
        <v/>
      </c>
      <c r="BO50">
        <f>NA()</f>
        <v/>
      </c>
      <c r="BP50">
        <f>NA()</f>
        <v/>
      </c>
      <c r="BQ50">
        <f>NA()</f>
        <v/>
      </c>
      <c r="BR50">
        <f>NA()</f>
        <v/>
      </c>
      <c r="BS50">
        <f>NA()</f>
        <v/>
      </c>
      <c r="BT50">
        <f>NA()</f>
        <v/>
      </c>
      <c r="BU50">
        <f>NA()</f>
        <v/>
      </c>
      <c r="BV50">
        <f>NA()</f>
        <v/>
      </c>
      <c r="BW50">
        <f>NA()</f>
        <v/>
      </c>
    </row>
    <row r="51" spans="1:75">
      <c r="A51" t="s">
        <v>202</v>
      </c>
      <c r="B51" t="s">
        <v>292</v>
      </c>
      <c r="C51" t="s">
        <v>293</v>
      </c>
      <c r="D51" t="s">
        <v>271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>
        <f>NA()</f>
        <v/>
      </c>
      <c r="BK51">
        <f>NA()</f>
        <v/>
      </c>
      <c r="BL51">
        <f>NA()</f>
        <v/>
      </c>
      <c r="BM51">
        <f>NA()</f>
        <v/>
      </c>
      <c r="BN51">
        <f>NA()</f>
        <v/>
      </c>
      <c r="BO51">
        <f>NA()</f>
        <v/>
      </c>
      <c r="BP51">
        <f>NA()</f>
        <v/>
      </c>
      <c r="BQ51">
        <f>NA()</f>
        <v/>
      </c>
      <c r="BR51">
        <f>NA()</f>
        <v/>
      </c>
      <c r="BS51">
        <f>NA()</f>
        <v/>
      </c>
      <c r="BT51">
        <f>NA()</f>
        <v/>
      </c>
      <c r="BU51">
        <f>NA()</f>
        <v/>
      </c>
      <c r="BV51">
        <f>NA()</f>
        <v/>
      </c>
      <c r="BW51">
        <f>NA()</f>
        <v/>
      </c>
    </row>
    <row r="52" spans="1:75">
      <c r="A52" t="s">
        <v>202</v>
      </c>
      <c r="B52" t="s">
        <v>294</v>
      </c>
      <c r="C52" t="s">
        <v>295</v>
      </c>
      <c r="D52" t="s">
        <v>7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1149</v>
      </c>
      <c r="AB52" t="n">
        <v>1040</v>
      </c>
      <c r="AC52" t="n">
        <v>941</v>
      </c>
      <c r="AD52" t="n">
        <v>1124</v>
      </c>
      <c r="AE52" t="n">
        <v>395</v>
      </c>
      <c r="AF52" t="n">
        <v>1573</v>
      </c>
      <c r="AG52" t="n">
        <v>1242</v>
      </c>
      <c r="AH52" t="n">
        <v>795</v>
      </c>
      <c r="AI52" t="n">
        <v>695</v>
      </c>
      <c r="AJ52" t="n">
        <v>919</v>
      </c>
      <c r="AK52" t="n">
        <v>1167</v>
      </c>
      <c r="AL52" t="n">
        <v>1813</v>
      </c>
      <c r="AM52" t="n">
        <v>1849</v>
      </c>
      <c r="AN52" t="n">
        <v>4119</v>
      </c>
      <c r="AO52" t="n">
        <v>3640</v>
      </c>
      <c r="AP52" t="n">
        <v>3735</v>
      </c>
      <c r="AQ52" t="n">
        <v>3364</v>
      </c>
      <c r="AR52" t="n">
        <v>2692</v>
      </c>
      <c r="AS52" t="n">
        <v>2139</v>
      </c>
      <c r="AT52" t="n">
        <v>2044</v>
      </c>
      <c r="AU52" t="n">
        <v>655</v>
      </c>
      <c r="AV52" t="n">
        <v>1374</v>
      </c>
      <c r="AW52" t="n">
        <v>1253</v>
      </c>
      <c r="AX52" t="n">
        <v>1411</v>
      </c>
      <c r="AY52" t="n">
        <v>1637</v>
      </c>
      <c r="AZ52" t="n">
        <v>1795</v>
      </c>
      <c r="BA52" t="n">
        <v>2311</v>
      </c>
      <c r="BB52" t="n">
        <v>2033</v>
      </c>
      <c r="BC52" t="n">
        <v>1415</v>
      </c>
      <c r="BD52" t="n">
        <v>1305</v>
      </c>
      <c r="BE52" t="n">
        <v>1140</v>
      </c>
      <c r="BF52" t="n">
        <v>1358</v>
      </c>
      <c r="BG52" t="n">
        <v>1368</v>
      </c>
      <c r="BH52" t="n">
        <v>1136</v>
      </c>
      <c r="BI52" t="n">
        <v>271</v>
      </c>
      <c r="BJ52">
        <f>NA()</f>
        <v/>
      </c>
      <c r="BK52">
        <f>NA()</f>
        <v/>
      </c>
      <c r="BL52">
        <f>NA()</f>
        <v/>
      </c>
      <c r="BM52">
        <f>NA()</f>
        <v/>
      </c>
      <c r="BN52">
        <f>NA()</f>
        <v/>
      </c>
      <c r="BO52">
        <f>NA()</f>
        <v/>
      </c>
      <c r="BP52">
        <f>NA()</f>
        <v/>
      </c>
      <c r="BQ52">
        <f>NA()</f>
        <v/>
      </c>
      <c r="BR52">
        <f>NA()</f>
        <v/>
      </c>
      <c r="BS52">
        <f>NA()</f>
        <v/>
      </c>
      <c r="BT52">
        <f>NA()</f>
        <v/>
      </c>
      <c r="BU52">
        <f>NA()</f>
        <v/>
      </c>
      <c r="BV52">
        <f>NA()</f>
        <v/>
      </c>
      <c r="BW52">
        <f>NA()</f>
        <v/>
      </c>
    </row>
    <row r="53" spans="1:75">
      <c r="A53" t="s">
        <v>202</v>
      </c>
      <c r="B53" t="s">
        <v>296</v>
      </c>
      <c r="C53" t="s">
        <v>297</v>
      </c>
      <c r="D53" t="s">
        <v>211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2.07</v>
      </c>
      <c r="AB53" t="n">
        <v>2.11</v>
      </c>
      <c r="AC53" t="n">
        <v>1.87</v>
      </c>
      <c r="AD53" t="n">
        <v>2.3</v>
      </c>
      <c r="AE53" t="n">
        <v>2.36</v>
      </c>
      <c r="AF53" t="n">
        <v>1.95</v>
      </c>
      <c r="AG53" t="n">
        <v>1.8</v>
      </c>
      <c r="AH53" t="n">
        <v>1.76</v>
      </c>
      <c r="AI53" t="n">
        <v>1.82</v>
      </c>
      <c r="AJ53" t="n">
        <v>1.8</v>
      </c>
      <c r="AK53" t="n">
        <v>1.69</v>
      </c>
      <c r="AL53" t="n">
        <v>1.73</v>
      </c>
      <c r="AM53" t="n">
        <v>2.02</v>
      </c>
      <c r="AN53" t="n">
        <v>1.91</v>
      </c>
      <c r="AO53" t="n">
        <v>1.84</v>
      </c>
      <c r="AP53" t="n">
        <v>1.78</v>
      </c>
      <c r="AQ53" t="n">
        <v>1.78</v>
      </c>
      <c r="AR53" t="n">
        <v>1.73</v>
      </c>
      <c r="AS53" t="n">
        <v>2.4</v>
      </c>
      <c r="AT53" t="n">
        <v>2.15</v>
      </c>
      <c r="AU53" t="n">
        <v>2.96</v>
      </c>
      <c r="AV53" t="n">
        <v>1.54</v>
      </c>
      <c r="AW53" t="n">
        <v>1.78</v>
      </c>
      <c r="AX53" t="n">
        <v>2.1</v>
      </c>
      <c r="AY53" t="n">
        <v>2.06</v>
      </c>
      <c r="AZ53" t="n">
        <v>2.67</v>
      </c>
      <c r="BA53" t="n">
        <v>2.96</v>
      </c>
      <c r="BB53" t="n">
        <v>3</v>
      </c>
      <c r="BC53" t="n">
        <v>3.42</v>
      </c>
      <c r="BD53" t="n">
        <v>3.78</v>
      </c>
      <c r="BE53" t="n">
        <v>3.59</v>
      </c>
      <c r="BF53" t="n">
        <v>3.8</v>
      </c>
      <c r="BG53" t="n">
        <v>3.78</v>
      </c>
      <c r="BH53" t="n">
        <v>3.66</v>
      </c>
      <c r="BI53" t="n">
        <v>3.46</v>
      </c>
      <c r="BJ53">
        <f>NA()</f>
        <v/>
      </c>
      <c r="BK53">
        <f>NA()</f>
        <v/>
      </c>
      <c r="BL53">
        <f>NA()</f>
        <v/>
      </c>
      <c r="BM53">
        <f>NA()</f>
        <v/>
      </c>
      <c r="BN53">
        <f>NA()</f>
        <v/>
      </c>
      <c r="BO53">
        <f>NA()</f>
        <v/>
      </c>
      <c r="BP53">
        <f>NA()</f>
        <v/>
      </c>
      <c r="BQ53">
        <f>NA()</f>
        <v/>
      </c>
      <c r="BR53">
        <f>NA()</f>
        <v/>
      </c>
      <c r="BS53">
        <f>NA()</f>
        <v/>
      </c>
      <c r="BT53">
        <f>NA()</f>
        <v/>
      </c>
      <c r="BU53">
        <f>NA()</f>
        <v/>
      </c>
      <c r="BV53">
        <f>NA()</f>
        <v/>
      </c>
      <c r="BW53">
        <f>NA()</f>
        <v/>
      </c>
    </row>
    <row r="54" spans="1:75">
      <c r="A54" t="s">
        <v>202</v>
      </c>
      <c r="B54" t="s">
        <v>294</v>
      </c>
      <c r="C54" t="s">
        <v>298</v>
      </c>
      <c r="D54" t="s">
        <v>273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47</v>
      </c>
      <c r="AB54" t="n">
        <v>42</v>
      </c>
      <c r="AC54" t="n">
        <v>38</v>
      </c>
      <c r="AD54" t="n">
        <v>46</v>
      </c>
      <c r="AE54" t="n">
        <v>16</v>
      </c>
      <c r="AF54" t="n">
        <v>63</v>
      </c>
      <c r="AG54" t="n">
        <v>50</v>
      </c>
      <c r="AH54" t="n">
        <v>32</v>
      </c>
      <c r="AI54" t="n">
        <v>28</v>
      </c>
      <c r="AJ54" t="n">
        <v>37</v>
      </c>
      <c r="AK54" t="n">
        <v>47</v>
      </c>
      <c r="AL54" t="n">
        <v>73</v>
      </c>
      <c r="AM54" t="n">
        <v>86</v>
      </c>
      <c r="AN54" t="n">
        <v>192</v>
      </c>
      <c r="AO54" t="n">
        <v>169</v>
      </c>
      <c r="AP54" t="n">
        <v>166</v>
      </c>
      <c r="AQ54" t="n">
        <v>146</v>
      </c>
      <c r="AR54" t="n">
        <v>117</v>
      </c>
      <c r="AS54" t="n">
        <v>110</v>
      </c>
      <c r="AT54" t="n">
        <v>113</v>
      </c>
      <c r="AU54" t="n">
        <v>50</v>
      </c>
      <c r="AV54" t="n">
        <v>52</v>
      </c>
      <c r="AW54" t="n">
        <v>53</v>
      </c>
      <c r="AX54" t="n">
        <v>59</v>
      </c>
      <c r="AY54" t="n">
        <v>59</v>
      </c>
      <c r="AZ54" t="n">
        <v>72</v>
      </c>
      <c r="BA54" t="n">
        <v>99</v>
      </c>
      <c r="BB54" t="n">
        <v>88</v>
      </c>
      <c r="BC54" t="n">
        <v>61</v>
      </c>
      <c r="BD54" t="n">
        <v>58</v>
      </c>
      <c r="BE54" t="n">
        <v>50</v>
      </c>
      <c r="BF54" t="n">
        <v>61</v>
      </c>
      <c r="BG54" t="n">
        <v>61</v>
      </c>
      <c r="BH54" t="n">
        <v>50</v>
      </c>
      <c r="BI54" t="n">
        <v>12</v>
      </c>
      <c r="BJ54">
        <f>NA()</f>
        <v/>
      </c>
      <c r="BK54">
        <f>NA()</f>
        <v/>
      </c>
      <c r="BL54">
        <f>NA()</f>
        <v/>
      </c>
      <c r="BM54">
        <f>NA()</f>
        <v/>
      </c>
      <c r="BN54">
        <f>NA()</f>
        <v/>
      </c>
      <c r="BO54">
        <f>NA()</f>
        <v/>
      </c>
      <c r="BP54">
        <f>NA()</f>
        <v/>
      </c>
      <c r="BQ54">
        <f>NA()</f>
        <v/>
      </c>
      <c r="BR54">
        <f>NA()</f>
        <v/>
      </c>
      <c r="BS54">
        <f>NA()</f>
        <v/>
      </c>
      <c r="BT54">
        <f>NA()</f>
        <v/>
      </c>
      <c r="BU54">
        <f>NA()</f>
        <v/>
      </c>
      <c r="BV54">
        <f>NA()</f>
        <v/>
      </c>
      <c r="BW54">
        <f>NA()</f>
        <v/>
      </c>
    </row>
    <row r="55" spans="1:75">
      <c r="A55" t="s">
        <v>202</v>
      </c>
      <c r="B55" t="s">
        <v>299</v>
      </c>
      <c r="C55" t="s">
        <v>300</v>
      </c>
      <c r="D55" t="s">
        <v>215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2.4</v>
      </c>
      <c r="AB55" t="n">
        <v>2.2</v>
      </c>
      <c r="AC55" t="n">
        <v>1.8</v>
      </c>
      <c r="AD55" t="n">
        <v>2.6</v>
      </c>
      <c r="AE55" t="n">
        <v>0.9</v>
      </c>
      <c r="AF55" t="n">
        <v>3.1</v>
      </c>
      <c r="AG55" t="n">
        <v>2.2</v>
      </c>
      <c r="AH55" t="n">
        <v>1.4</v>
      </c>
      <c r="AI55" t="n">
        <v>1.3</v>
      </c>
      <c r="AJ55" t="n">
        <v>1.7</v>
      </c>
      <c r="AK55" t="n">
        <v>2</v>
      </c>
      <c r="AL55" t="n">
        <v>3.1</v>
      </c>
      <c r="AM55" t="n">
        <v>3.7</v>
      </c>
      <c r="AN55" t="n">
        <v>7.9</v>
      </c>
      <c r="AO55" t="n">
        <v>6.7</v>
      </c>
      <c r="AP55" t="n">
        <v>6.7</v>
      </c>
      <c r="AQ55" t="n">
        <v>6</v>
      </c>
      <c r="AR55" t="n">
        <v>4.7</v>
      </c>
      <c r="AS55" t="n">
        <v>5.1</v>
      </c>
      <c r="AT55" t="n">
        <v>4.4</v>
      </c>
      <c r="AU55" t="n">
        <v>1.9</v>
      </c>
      <c r="AV55" t="n">
        <v>2.1</v>
      </c>
      <c r="AW55" t="n">
        <v>2.2</v>
      </c>
      <c r="AX55" t="n">
        <v>3</v>
      </c>
      <c r="AY55" t="n">
        <v>3.4</v>
      </c>
      <c r="AZ55" t="n">
        <v>4.8</v>
      </c>
      <c r="BA55" t="n">
        <v>6.8</v>
      </c>
      <c r="BB55" t="n">
        <v>6.1</v>
      </c>
      <c r="BC55" t="n">
        <v>4.8</v>
      </c>
      <c r="BD55" t="n">
        <v>4.9</v>
      </c>
      <c r="BE55" t="n">
        <v>4.1</v>
      </c>
      <c r="BF55" t="n">
        <v>5.2</v>
      </c>
      <c r="BG55" t="n">
        <v>5.2</v>
      </c>
      <c r="BH55" t="n">
        <v>4.2</v>
      </c>
      <c r="BI55" t="n">
        <v>0.9</v>
      </c>
      <c r="BJ55">
        <f>NA()</f>
        <v/>
      </c>
      <c r="BK55">
        <f>NA()</f>
        <v/>
      </c>
      <c r="BL55">
        <f>NA()</f>
        <v/>
      </c>
      <c r="BM55">
        <f>NA()</f>
        <v/>
      </c>
      <c r="BN55">
        <f>NA()</f>
        <v/>
      </c>
      <c r="BO55">
        <f>NA()</f>
        <v/>
      </c>
      <c r="BP55">
        <f>NA()</f>
        <v/>
      </c>
      <c r="BQ55">
        <f>NA()</f>
        <v/>
      </c>
      <c r="BR55">
        <f>NA()</f>
        <v/>
      </c>
      <c r="BS55">
        <f>NA()</f>
        <v/>
      </c>
      <c r="BT55">
        <f>NA()</f>
        <v/>
      </c>
      <c r="BU55">
        <f>NA()</f>
        <v/>
      </c>
      <c r="BV55">
        <f>NA()</f>
        <v/>
      </c>
      <c r="BW55">
        <f>NA()</f>
        <v/>
      </c>
    </row>
    <row r="56" spans="1:75">
      <c r="A56" t="s">
        <v>202</v>
      </c>
      <c r="B56" t="s">
        <v>301</v>
      </c>
      <c r="C56" t="s">
        <v>302</v>
      </c>
      <c r="D56" t="s">
        <v>7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>
        <f>NA()</f>
        <v/>
      </c>
      <c r="BK56">
        <f>NA()</f>
        <v/>
      </c>
      <c r="BL56">
        <f>NA()</f>
        <v/>
      </c>
      <c r="BM56">
        <f>NA()</f>
        <v/>
      </c>
      <c r="BN56">
        <f>NA()</f>
        <v/>
      </c>
      <c r="BO56">
        <f>NA()</f>
        <v/>
      </c>
      <c r="BP56">
        <f>NA()</f>
        <v/>
      </c>
      <c r="BQ56">
        <f>NA()</f>
        <v/>
      </c>
      <c r="BR56">
        <f>NA()</f>
        <v/>
      </c>
      <c r="BS56">
        <f>NA()</f>
        <v/>
      </c>
      <c r="BT56">
        <f>NA()</f>
        <v/>
      </c>
      <c r="BU56">
        <f>NA()</f>
        <v/>
      </c>
      <c r="BV56">
        <f>NA()</f>
        <v/>
      </c>
      <c r="BW56">
        <f>NA()</f>
        <v/>
      </c>
    </row>
    <row r="57" spans="1:75">
      <c r="A57" t="s">
        <v>202</v>
      </c>
      <c r="B57" t="s">
        <v>303</v>
      </c>
      <c r="C57" t="s">
        <v>304</v>
      </c>
      <c r="D57" t="s">
        <v>211</v>
      </c>
      <c r="E57">
        <f>B57</f>
        <v/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>
        <f>NA()</f>
        <v/>
      </c>
      <c r="BK57">
        <f>NA()</f>
        <v/>
      </c>
      <c r="BL57">
        <f>NA()</f>
        <v/>
      </c>
      <c r="BM57">
        <f>NA()</f>
        <v/>
      </c>
      <c r="BN57">
        <f>NA()</f>
        <v/>
      </c>
      <c r="BO57">
        <f>NA()</f>
        <v/>
      </c>
      <c r="BP57">
        <f>NA()</f>
        <v/>
      </c>
      <c r="BQ57">
        <f>NA()</f>
        <v/>
      </c>
      <c r="BR57">
        <f>NA()</f>
        <v/>
      </c>
      <c r="BS57">
        <f>NA()</f>
        <v/>
      </c>
      <c r="BT57">
        <f>NA()</f>
        <v/>
      </c>
      <c r="BU57">
        <f>NA()</f>
        <v/>
      </c>
      <c r="BV57">
        <f>NA()</f>
        <v/>
      </c>
      <c r="BW57">
        <f>NA()</f>
        <v/>
      </c>
    </row>
    <row r="58" spans="1:75">
      <c r="A58" t="s">
        <v>202</v>
      </c>
      <c r="B58" t="s">
        <v>305</v>
      </c>
      <c r="C58" t="s">
        <v>306</v>
      </c>
      <c r="D58" t="s">
        <v>271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>
        <f>NA()</f>
        <v/>
      </c>
      <c r="BK58">
        <f>NA()</f>
        <v/>
      </c>
      <c r="BL58">
        <f>NA()</f>
        <v/>
      </c>
      <c r="BM58">
        <f>NA()</f>
        <v/>
      </c>
      <c r="BN58">
        <f>NA()</f>
        <v/>
      </c>
      <c r="BO58">
        <f>NA()</f>
        <v/>
      </c>
      <c r="BP58">
        <f>NA()</f>
        <v/>
      </c>
      <c r="BQ58">
        <f>NA()</f>
        <v/>
      </c>
      <c r="BR58">
        <f>NA()</f>
        <v/>
      </c>
      <c r="BS58">
        <f>NA()</f>
        <v/>
      </c>
      <c r="BT58">
        <f>NA()</f>
        <v/>
      </c>
      <c r="BU58">
        <f>NA()</f>
        <v/>
      </c>
      <c r="BV58">
        <f>NA()</f>
        <v/>
      </c>
      <c r="BW58">
        <f>NA()</f>
        <v/>
      </c>
    </row>
    <row r="59" spans="1:75">
      <c r="A59" t="s">
        <v>202</v>
      </c>
      <c r="B59" t="s">
        <v>301</v>
      </c>
      <c r="C59" t="s">
        <v>307</v>
      </c>
      <c r="D59" t="s">
        <v>273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>
        <f>NA()</f>
        <v/>
      </c>
      <c r="BK59">
        <f>NA()</f>
        <v/>
      </c>
      <c r="BL59">
        <f>NA()</f>
        <v/>
      </c>
      <c r="BM59">
        <f>NA()</f>
        <v/>
      </c>
      <c r="BN59">
        <f>NA()</f>
        <v/>
      </c>
      <c r="BO59">
        <f>NA()</f>
        <v/>
      </c>
      <c r="BP59">
        <f>NA()</f>
        <v/>
      </c>
      <c r="BQ59">
        <f>NA()</f>
        <v/>
      </c>
      <c r="BR59">
        <f>NA()</f>
        <v/>
      </c>
      <c r="BS59">
        <f>NA()</f>
        <v/>
      </c>
      <c r="BT59">
        <f>NA()</f>
        <v/>
      </c>
      <c r="BU59">
        <f>NA()</f>
        <v/>
      </c>
      <c r="BV59">
        <f>NA()</f>
        <v/>
      </c>
      <c r="BW59">
        <f>NA()</f>
        <v/>
      </c>
    </row>
    <row r="60" spans="1:75">
      <c r="A60" t="s">
        <v>202</v>
      </c>
      <c r="B60" t="s">
        <v>308</v>
      </c>
      <c r="C60" t="s">
        <v>309</v>
      </c>
      <c r="D60" t="s">
        <v>215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>
        <f>NA()</f>
        <v/>
      </c>
      <c r="BK60">
        <f>NA()</f>
        <v/>
      </c>
      <c r="BL60">
        <f>NA()</f>
        <v/>
      </c>
      <c r="BM60">
        <f>NA()</f>
        <v/>
      </c>
      <c r="BN60">
        <f>NA()</f>
        <v/>
      </c>
      <c r="BO60">
        <f>NA()</f>
        <v/>
      </c>
      <c r="BP60">
        <f>NA()</f>
        <v/>
      </c>
      <c r="BQ60">
        <f>NA()</f>
        <v/>
      </c>
      <c r="BR60">
        <f>NA()</f>
        <v/>
      </c>
      <c r="BS60">
        <f>NA()</f>
        <v/>
      </c>
      <c r="BT60">
        <f>NA()</f>
        <v/>
      </c>
      <c r="BU60">
        <f>NA()</f>
        <v/>
      </c>
      <c r="BV60">
        <f>NA()</f>
        <v/>
      </c>
      <c r="BW60">
        <f>NA()</f>
        <v/>
      </c>
    </row>
    <row r="61" spans="1:75">
      <c r="A61" t="s">
        <v>202</v>
      </c>
      <c r="B61" t="s">
        <v>310</v>
      </c>
      <c r="C61" t="s">
        <v>311</v>
      </c>
      <c r="D61" t="s">
        <v>7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1149</v>
      </c>
      <c r="AB61" t="n">
        <v>1040</v>
      </c>
      <c r="AC61" t="n">
        <v>941</v>
      </c>
      <c r="AD61" t="n">
        <v>1124</v>
      </c>
      <c r="AE61" t="n">
        <v>395</v>
      </c>
      <c r="AF61" t="n">
        <v>1573</v>
      </c>
      <c r="AG61" t="n">
        <v>1242</v>
      </c>
      <c r="AH61" t="n">
        <v>795</v>
      </c>
      <c r="AI61" t="n">
        <v>695</v>
      </c>
      <c r="AJ61" t="n">
        <v>919</v>
      </c>
      <c r="AK61" t="n">
        <v>1167</v>
      </c>
      <c r="AL61" t="n">
        <v>1813</v>
      </c>
      <c r="AM61" t="n">
        <v>1849</v>
      </c>
      <c r="AN61" t="n">
        <v>4119</v>
      </c>
      <c r="AO61" t="n">
        <v>3640</v>
      </c>
      <c r="AP61" t="n">
        <v>3735</v>
      </c>
      <c r="AQ61" t="n">
        <v>3364</v>
      </c>
      <c r="AR61" t="n">
        <v>2692</v>
      </c>
      <c r="AS61" t="n">
        <v>2139</v>
      </c>
      <c r="AT61" t="n">
        <v>2044</v>
      </c>
      <c r="AU61" t="n">
        <v>655</v>
      </c>
      <c r="AV61" t="n">
        <v>1374</v>
      </c>
      <c r="AW61" t="n">
        <v>1253</v>
      </c>
      <c r="AX61" t="n">
        <v>1411</v>
      </c>
      <c r="AY61" t="n">
        <v>1637</v>
      </c>
      <c r="AZ61" t="n">
        <v>1795</v>
      </c>
      <c r="BA61" t="n">
        <v>2311</v>
      </c>
      <c r="BB61" t="n">
        <v>2033</v>
      </c>
      <c r="BC61" t="n">
        <v>1415</v>
      </c>
      <c r="BD61" t="n">
        <v>1305</v>
      </c>
      <c r="BE61" t="n">
        <v>1140</v>
      </c>
      <c r="BF61" t="n">
        <v>1358</v>
      </c>
      <c r="BG61" t="n">
        <v>1368</v>
      </c>
      <c r="BH61" t="n">
        <v>1136</v>
      </c>
      <c r="BI61" t="n">
        <v>271</v>
      </c>
      <c r="BJ61">
        <f>NA()</f>
        <v/>
      </c>
      <c r="BK61">
        <f>NA()</f>
        <v/>
      </c>
      <c r="BL61">
        <f>NA()</f>
        <v/>
      </c>
      <c r="BM61">
        <f>NA()</f>
        <v/>
      </c>
      <c r="BN61">
        <f>NA()</f>
        <v/>
      </c>
      <c r="BO61">
        <f>NA()</f>
        <v/>
      </c>
      <c r="BP61">
        <f>NA()</f>
        <v/>
      </c>
      <c r="BQ61">
        <f>NA()</f>
        <v/>
      </c>
      <c r="BR61">
        <f>NA()</f>
        <v/>
      </c>
      <c r="BS61">
        <f>NA()</f>
        <v/>
      </c>
      <c r="BT61">
        <f>NA()</f>
        <v/>
      </c>
      <c r="BU61">
        <f>NA()</f>
        <v/>
      </c>
      <c r="BV61">
        <f>NA()</f>
        <v/>
      </c>
      <c r="BW61">
        <f>NA()</f>
        <v/>
      </c>
    </row>
    <row r="62" spans="1:75">
      <c r="A62" t="s">
        <v>202</v>
      </c>
      <c r="B62" t="s">
        <v>312</v>
      </c>
      <c r="C62" t="s">
        <v>313</v>
      </c>
      <c r="D62" t="s">
        <v>211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2.07</v>
      </c>
      <c r="AB62" t="n">
        <v>2.11</v>
      </c>
      <c r="AC62" t="n">
        <v>1.87</v>
      </c>
      <c r="AD62" t="n">
        <v>2.3</v>
      </c>
      <c r="AE62" t="n">
        <v>2.36</v>
      </c>
      <c r="AF62" t="n">
        <v>1.95</v>
      </c>
      <c r="AG62" t="n">
        <v>1.8</v>
      </c>
      <c r="AH62" t="n">
        <v>1.76</v>
      </c>
      <c r="AI62" t="n">
        <v>1.82</v>
      </c>
      <c r="AJ62" t="n">
        <v>1.8</v>
      </c>
      <c r="AK62" t="n">
        <v>1.69</v>
      </c>
      <c r="AL62" t="n">
        <v>1.73</v>
      </c>
      <c r="AM62" t="n">
        <v>2.02</v>
      </c>
      <c r="AN62" t="n">
        <v>1.91</v>
      </c>
      <c r="AO62" t="n">
        <v>1.84</v>
      </c>
      <c r="AP62" t="n">
        <v>1.78</v>
      </c>
      <c r="AQ62" t="n">
        <v>1.78</v>
      </c>
      <c r="AR62" t="n">
        <v>1.73</v>
      </c>
      <c r="AS62" t="n">
        <v>2.4</v>
      </c>
      <c r="AT62" t="n">
        <v>2.15</v>
      </c>
      <c r="AU62" t="n">
        <v>2.96</v>
      </c>
      <c r="AV62" t="n">
        <v>1.54</v>
      </c>
      <c r="AW62" t="n">
        <v>1.78</v>
      </c>
      <c r="AX62" t="n">
        <v>2.1</v>
      </c>
      <c r="AY62" t="n">
        <v>2.06</v>
      </c>
      <c r="AZ62" t="n">
        <v>2.67</v>
      </c>
      <c r="BA62" t="n">
        <v>2.96</v>
      </c>
      <c r="BB62" t="n">
        <v>3</v>
      </c>
      <c r="BC62" t="n">
        <v>3.42</v>
      </c>
      <c r="BD62" t="n">
        <v>3.78</v>
      </c>
      <c r="BE62" t="n">
        <v>3.59</v>
      </c>
      <c r="BF62" t="n">
        <v>3.8</v>
      </c>
      <c r="BG62" t="n">
        <v>3.78</v>
      </c>
      <c r="BH62" t="n">
        <v>3.66</v>
      </c>
      <c r="BI62" t="n">
        <v>3.46</v>
      </c>
      <c r="BJ62">
        <f>NA()</f>
        <v/>
      </c>
      <c r="BK62">
        <f>NA()</f>
        <v/>
      </c>
      <c r="BL62">
        <f>NA()</f>
        <v/>
      </c>
      <c r="BM62">
        <f>NA()</f>
        <v/>
      </c>
      <c r="BN62">
        <f>NA()</f>
        <v/>
      </c>
      <c r="BO62">
        <f>NA()</f>
        <v/>
      </c>
      <c r="BP62">
        <f>NA()</f>
        <v/>
      </c>
      <c r="BQ62">
        <f>NA()</f>
        <v/>
      </c>
      <c r="BR62">
        <f>NA()</f>
        <v/>
      </c>
      <c r="BS62">
        <f>NA()</f>
        <v/>
      </c>
      <c r="BT62">
        <f>NA()</f>
        <v/>
      </c>
      <c r="BU62">
        <f>NA()</f>
        <v/>
      </c>
      <c r="BV62">
        <f>NA()</f>
        <v/>
      </c>
      <c r="BW62">
        <f>NA()</f>
        <v/>
      </c>
    </row>
    <row r="63" spans="1:75">
      <c r="A63" t="s">
        <v>202</v>
      </c>
      <c r="B63" t="s">
        <v>314</v>
      </c>
      <c r="C63" t="s">
        <v>315</v>
      </c>
      <c r="D63" t="s">
        <v>271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24.688</v>
      </c>
      <c r="AB63" t="n">
        <v>24.688</v>
      </c>
      <c r="AC63" t="n">
        <v>24.688</v>
      </c>
      <c r="AD63" t="n">
        <v>24.688</v>
      </c>
      <c r="AE63" t="n">
        <v>24.688</v>
      </c>
      <c r="AF63" t="n">
        <v>24.97</v>
      </c>
      <c r="AG63" t="n">
        <v>24.83</v>
      </c>
      <c r="AH63" t="n">
        <v>24.83</v>
      </c>
      <c r="AI63" t="n">
        <v>24.81</v>
      </c>
      <c r="AJ63" t="n">
        <v>24.85</v>
      </c>
      <c r="AK63" t="n">
        <v>24.83</v>
      </c>
      <c r="AL63" t="n">
        <v>24.83</v>
      </c>
      <c r="AM63" t="n">
        <v>21.5</v>
      </c>
      <c r="AN63" t="n">
        <v>21.5</v>
      </c>
      <c r="AO63" t="n">
        <v>21.5</v>
      </c>
      <c r="AP63" t="n">
        <v>22.499</v>
      </c>
      <c r="AQ63" t="n">
        <v>23.04</v>
      </c>
      <c r="AR63" t="n">
        <v>23.04</v>
      </c>
      <c r="AS63" t="n">
        <v>19.518</v>
      </c>
      <c r="AT63" t="n">
        <v>18.14</v>
      </c>
      <c r="AU63" t="n">
        <v>13.214</v>
      </c>
      <c r="AV63" t="n">
        <v>26.4</v>
      </c>
      <c r="AW63" t="n">
        <v>23.76</v>
      </c>
      <c r="AX63" t="n">
        <v>23.876</v>
      </c>
      <c r="AY63" t="n">
        <v>27.965</v>
      </c>
      <c r="AZ63" t="n">
        <v>24.964</v>
      </c>
      <c r="BA63" t="n">
        <v>23.356</v>
      </c>
      <c r="BB63" t="n">
        <v>23.117</v>
      </c>
      <c r="BC63" t="n">
        <v>23.303</v>
      </c>
      <c r="BD63" t="n">
        <v>22.325</v>
      </c>
      <c r="BE63" t="n">
        <v>22.886</v>
      </c>
      <c r="BF63" t="n">
        <v>22.33</v>
      </c>
      <c r="BG63" t="n">
        <v>22.378</v>
      </c>
      <c r="BH63" t="n">
        <v>22.58</v>
      </c>
      <c r="BI63" t="n">
        <v>22.58</v>
      </c>
      <c r="BJ63">
        <f>NA()</f>
        <v/>
      </c>
      <c r="BK63">
        <f>NA()</f>
        <v/>
      </c>
      <c r="BL63">
        <f>NA()</f>
        <v/>
      </c>
      <c r="BM63">
        <f>NA()</f>
        <v/>
      </c>
      <c r="BN63">
        <f>NA()</f>
        <v/>
      </c>
      <c r="BO63">
        <f>NA()</f>
        <v/>
      </c>
      <c r="BP63">
        <f>NA()</f>
        <v/>
      </c>
      <c r="BQ63">
        <f>NA()</f>
        <v/>
      </c>
      <c r="BR63">
        <f>NA()</f>
        <v/>
      </c>
      <c r="BS63">
        <f>NA()</f>
        <v/>
      </c>
      <c r="BT63">
        <f>NA()</f>
        <v/>
      </c>
      <c r="BU63">
        <f>NA()</f>
        <v/>
      </c>
      <c r="BV63">
        <f>NA()</f>
        <v/>
      </c>
      <c r="BW63">
        <f>NA()</f>
        <v/>
      </c>
    </row>
    <row r="64" spans="1:75">
      <c r="A64" t="s">
        <v>202</v>
      </c>
      <c r="B64" t="s">
        <v>310</v>
      </c>
      <c r="C64" t="s">
        <v>316</v>
      </c>
      <c r="D64" t="s">
        <v>273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47</v>
      </c>
      <c r="AB64" t="n">
        <v>42</v>
      </c>
      <c r="AC64" t="n">
        <v>38</v>
      </c>
      <c r="AD64" t="n">
        <v>46</v>
      </c>
      <c r="AE64" t="n">
        <v>16</v>
      </c>
      <c r="AF64" t="n">
        <v>63</v>
      </c>
      <c r="AG64" t="n">
        <v>50</v>
      </c>
      <c r="AH64" t="n">
        <v>32</v>
      </c>
      <c r="AI64" t="n">
        <v>28</v>
      </c>
      <c r="AJ64" t="n">
        <v>37</v>
      </c>
      <c r="AK64" t="n">
        <v>47</v>
      </c>
      <c r="AL64" t="n">
        <v>73</v>
      </c>
      <c r="AM64" t="n">
        <v>86</v>
      </c>
      <c r="AN64" t="n">
        <v>192</v>
      </c>
      <c r="AO64" t="n">
        <v>169</v>
      </c>
      <c r="AP64" t="n">
        <v>166</v>
      </c>
      <c r="AQ64" t="n">
        <v>146</v>
      </c>
      <c r="AR64" t="n">
        <v>117</v>
      </c>
      <c r="AS64" t="n">
        <v>110</v>
      </c>
      <c r="AT64" t="n">
        <v>113</v>
      </c>
      <c r="AU64" t="n">
        <v>50</v>
      </c>
      <c r="AV64" t="n">
        <v>52</v>
      </c>
      <c r="AW64" t="n">
        <v>53</v>
      </c>
      <c r="AX64" t="n">
        <v>59</v>
      </c>
      <c r="AY64" t="n">
        <v>59</v>
      </c>
      <c r="AZ64" t="n">
        <v>72</v>
      </c>
      <c r="BA64" t="n">
        <v>99</v>
      </c>
      <c r="BB64" t="n">
        <v>88</v>
      </c>
      <c r="BC64" t="n">
        <v>61</v>
      </c>
      <c r="BD64" t="n">
        <v>58</v>
      </c>
      <c r="BE64" t="n">
        <v>50</v>
      </c>
      <c r="BF64" t="n">
        <v>61</v>
      </c>
      <c r="BG64" t="n">
        <v>61</v>
      </c>
      <c r="BH64" t="n">
        <v>50</v>
      </c>
      <c r="BI64" t="n">
        <v>12</v>
      </c>
      <c r="BJ64">
        <f>NA()</f>
        <v/>
      </c>
      <c r="BK64">
        <f>NA()</f>
        <v/>
      </c>
      <c r="BL64">
        <f>NA()</f>
        <v/>
      </c>
      <c r="BM64">
        <f>NA()</f>
        <v/>
      </c>
      <c r="BN64">
        <f>NA()</f>
        <v/>
      </c>
      <c r="BO64">
        <f>NA()</f>
        <v/>
      </c>
      <c r="BP64">
        <f>NA()</f>
        <v/>
      </c>
      <c r="BQ64">
        <f>NA()</f>
        <v/>
      </c>
      <c r="BR64">
        <f>NA()</f>
        <v/>
      </c>
      <c r="BS64">
        <f>NA()</f>
        <v/>
      </c>
      <c r="BT64">
        <f>NA()</f>
        <v/>
      </c>
      <c r="BU64">
        <f>NA()</f>
        <v/>
      </c>
      <c r="BV64">
        <f>NA()</f>
        <v/>
      </c>
      <c r="BW64">
        <f>NA()</f>
        <v/>
      </c>
    </row>
    <row r="65" spans="1:75">
      <c r="A65" t="s">
        <v>202</v>
      </c>
      <c r="B65" t="s">
        <v>317</v>
      </c>
      <c r="C65" t="s">
        <v>318</v>
      </c>
      <c r="D65" t="s">
        <v>215</v>
      </c>
      <c r="E65">
        <f>B65</f>
        <v/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2.4</v>
      </c>
      <c r="AB65" t="n">
        <v>2.2</v>
      </c>
      <c r="AC65" t="n">
        <v>1.8</v>
      </c>
      <c r="AD65" t="n">
        <v>2.6</v>
      </c>
      <c r="AE65" t="n">
        <v>0.9</v>
      </c>
      <c r="AF65" t="n">
        <v>3.1</v>
      </c>
      <c r="AG65" t="n">
        <v>2.2</v>
      </c>
      <c r="AH65" t="n">
        <v>1.4</v>
      </c>
      <c r="AI65" t="n">
        <v>1.3</v>
      </c>
      <c r="AJ65" t="n">
        <v>1.7</v>
      </c>
      <c r="AK65" t="n">
        <v>2</v>
      </c>
      <c r="AL65" t="n">
        <v>3.1</v>
      </c>
      <c r="AM65" t="n">
        <v>3.7</v>
      </c>
      <c r="AN65" t="n">
        <v>7.9</v>
      </c>
      <c r="AO65" t="n">
        <v>6.7</v>
      </c>
      <c r="AP65" t="n">
        <v>6.7</v>
      </c>
      <c r="AQ65" t="n">
        <v>6</v>
      </c>
      <c r="AR65" t="n">
        <v>4.7</v>
      </c>
      <c r="AS65" t="n">
        <v>5.1</v>
      </c>
      <c r="AT65" t="n">
        <v>4.4</v>
      </c>
      <c r="AU65" t="n">
        <v>1.9</v>
      </c>
      <c r="AV65" t="n">
        <v>2.1</v>
      </c>
      <c r="AW65" t="n">
        <v>2.2</v>
      </c>
      <c r="AX65" t="n">
        <v>3</v>
      </c>
      <c r="AY65" t="n">
        <v>3.4</v>
      </c>
      <c r="AZ65" t="n">
        <v>4.8</v>
      </c>
      <c r="BA65" t="n">
        <v>6.8</v>
      </c>
      <c r="BB65" t="n">
        <v>6.1</v>
      </c>
      <c r="BC65" t="n">
        <v>4.8</v>
      </c>
      <c r="BD65" t="n">
        <v>4.9</v>
      </c>
      <c r="BE65" t="n">
        <v>4.1</v>
      </c>
      <c r="BF65" t="n">
        <v>5.2</v>
      </c>
      <c r="BG65" t="n">
        <v>5.2</v>
      </c>
      <c r="BH65" t="n">
        <v>4.2</v>
      </c>
      <c r="BI65" t="n">
        <v>0.9</v>
      </c>
      <c r="BJ65">
        <f>NA()</f>
        <v/>
      </c>
      <c r="BK65">
        <f>NA()</f>
        <v/>
      </c>
      <c r="BL65">
        <f>NA()</f>
        <v/>
      </c>
      <c r="BM65">
        <f>NA()</f>
        <v/>
      </c>
      <c r="BN65">
        <f>NA()</f>
        <v/>
      </c>
      <c r="BO65">
        <f>NA()</f>
        <v/>
      </c>
      <c r="BP65">
        <f>NA()</f>
        <v/>
      </c>
      <c r="BQ65">
        <f>NA()</f>
        <v/>
      </c>
      <c r="BR65">
        <f>NA()</f>
        <v/>
      </c>
      <c r="BS65">
        <f>NA()</f>
        <v/>
      </c>
      <c r="BT65">
        <f>NA()</f>
        <v/>
      </c>
      <c r="BU65">
        <f>NA()</f>
        <v/>
      </c>
      <c r="BV65">
        <f>NA()</f>
        <v/>
      </c>
      <c r="BW65">
        <f>NA()</f>
        <v/>
      </c>
    </row>
    <row r="66" spans="1:75">
      <c r="A66" t="s">
        <v>202</v>
      </c>
      <c r="B66" t="s">
        <v>319</v>
      </c>
      <c r="C66" t="s">
        <v>320</v>
      </c>
      <c r="D66" t="s">
        <v>7</v>
      </c>
      <c r="E66">
        <f>B66</f>
        <v/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1149</v>
      </c>
      <c r="AB66" t="n">
        <v>1040</v>
      </c>
      <c r="AC66" t="n">
        <v>941</v>
      </c>
      <c r="AD66" t="n">
        <v>1124</v>
      </c>
      <c r="AE66" t="n">
        <v>395</v>
      </c>
      <c r="AF66" t="n">
        <v>1573</v>
      </c>
      <c r="AG66" t="n">
        <v>1242</v>
      </c>
      <c r="AH66" t="n">
        <v>795</v>
      </c>
      <c r="AI66" t="n">
        <v>695</v>
      </c>
      <c r="AJ66" t="n">
        <v>919</v>
      </c>
      <c r="AK66" t="n">
        <v>1167</v>
      </c>
      <c r="AL66" t="n">
        <v>1813</v>
      </c>
      <c r="AM66" t="n">
        <v>1849</v>
      </c>
      <c r="AN66" t="n">
        <v>4119</v>
      </c>
      <c r="AO66" t="n">
        <v>3640</v>
      </c>
      <c r="AP66" t="n">
        <v>3735</v>
      </c>
      <c r="AQ66" t="n">
        <v>3364</v>
      </c>
      <c r="AR66" t="n">
        <v>2692</v>
      </c>
      <c r="AS66" t="n">
        <v>2139</v>
      </c>
      <c r="AT66" t="n">
        <v>2044</v>
      </c>
      <c r="AU66" t="n">
        <v>655</v>
      </c>
      <c r="AV66" t="n">
        <v>1374</v>
      </c>
      <c r="AW66" t="n">
        <v>1253</v>
      </c>
      <c r="AX66" t="n">
        <v>1411</v>
      </c>
      <c r="AY66" t="n">
        <v>1637</v>
      </c>
      <c r="AZ66" t="n">
        <v>1795</v>
      </c>
      <c r="BA66" t="n">
        <v>2311</v>
      </c>
      <c r="BB66" t="n">
        <v>2033</v>
      </c>
      <c r="BC66" t="n">
        <v>1415</v>
      </c>
      <c r="BD66" t="n">
        <v>1305</v>
      </c>
      <c r="BE66" t="n">
        <v>1140</v>
      </c>
      <c r="BF66" t="n">
        <v>1358</v>
      </c>
      <c r="BG66" t="n">
        <v>1368</v>
      </c>
      <c r="BH66" t="n">
        <v>1136</v>
      </c>
      <c r="BI66" t="n">
        <v>271</v>
      </c>
      <c r="BJ66">
        <f>NA()</f>
        <v/>
      </c>
      <c r="BK66">
        <f>NA()</f>
        <v/>
      </c>
      <c r="BL66">
        <f>NA()</f>
        <v/>
      </c>
      <c r="BM66">
        <f>NA()</f>
        <v/>
      </c>
      <c r="BN66">
        <f>NA()</f>
        <v/>
      </c>
      <c r="BO66">
        <f>NA()</f>
        <v/>
      </c>
      <c r="BP66">
        <f>NA()</f>
        <v/>
      </c>
      <c r="BQ66">
        <f>NA()</f>
        <v/>
      </c>
      <c r="BR66">
        <f>NA()</f>
        <v/>
      </c>
      <c r="BS66">
        <f>NA()</f>
        <v/>
      </c>
      <c r="BT66">
        <f>NA()</f>
        <v/>
      </c>
      <c r="BU66">
        <f>NA()</f>
        <v/>
      </c>
      <c r="BV66">
        <f>NA()</f>
        <v/>
      </c>
      <c r="BW66">
        <f>NA()</f>
        <v/>
      </c>
    </row>
    <row r="67" spans="1:75">
      <c r="A67" t="s">
        <v>202</v>
      </c>
      <c r="B67" t="s">
        <v>321</v>
      </c>
      <c r="C67" t="s">
        <v>322</v>
      </c>
      <c r="D67" t="s">
        <v>7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>
        <f>NA()</f>
        <v/>
      </c>
      <c r="BK67">
        <f>NA()</f>
        <v/>
      </c>
      <c r="BL67">
        <f>NA()</f>
        <v/>
      </c>
      <c r="BM67">
        <f>NA()</f>
        <v/>
      </c>
      <c r="BN67">
        <f>NA()</f>
        <v/>
      </c>
      <c r="BO67">
        <f>NA()</f>
        <v/>
      </c>
      <c r="BP67">
        <f>NA()</f>
        <v/>
      </c>
      <c r="BQ67">
        <f>NA()</f>
        <v/>
      </c>
      <c r="BR67">
        <f>NA()</f>
        <v/>
      </c>
      <c r="BS67">
        <f>NA()</f>
        <v/>
      </c>
      <c r="BT67">
        <f>NA()</f>
        <v/>
      </c>
      <c r="BU67">
        <f>NA()</f>
        <v/>
      </c>
      <c r="BV67">
        <f>NA()</f>
        <v/>
      </c>
      <c r="BW67">
        <f>NA()</f>
        <v/>
      </c>
    </row>
    <row r="68" spans="1:75">
      <c r="A68" t="s">
        <v>202</v>
      </c>
      <c r="B68" t="s">
        <v>323</v>
      </c>
      <c r="C68" t="s">
        <v>324</v>
      </c>
      <c r="D68" t="s">
        <v>271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>
        <f>NA()</f>
        <v/>
      </c>
      <c r="BK68">
        <f>NA()</f>
        <v/>
      </c>
      <c r="BL68">
        <f>NA()</f>
        <v/>
      </c>
      <c r="BM68">
        <f>NA()</f>
        <v/>
      </c>
      <c r="BN68">
        <f>NA()</f>
        <v/>
      </c>
      <c r="BO68">
        <f>NA()</f>
        <v/>
      </c>
      <c r="BP68">
        <f>NA()</f>
        <v/>
      </c>
      <c r="BQ68">
        <f>NA()</f>
        <v/>
      </c>
      <c r="BR68">
        <f>NA()</f>
        <v/>
      </c>
      <c r="BS68">
        <f>NA()</f>
        <v/>
      </c>
      <c r="BT68">
        <f>NA()</f>
        <v/>
      </c>
      <c r="BU68">
        <f>NA()</f>
        <v/>
      </c>
      <c r="BV68">
        <f>NA()</f>
        <v/>
      </c>
      <c r="BW68">
        <f>NA()</f>
        <v/>
      </c>
    </row>
    <row r="69" spans="1:75">
      <c r="A69" t="s">
        <v>202</v>
      </c>
      <c r="B69" t="s">
        <v>321</v>
      </c>
      <c r="C69" t="s">
        <v>325</v>
      </c>
      <c r="D69" t="s">
        <v>273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>
        <f>NA()</f>
        <v/>
      </c>
      <c r="BK69">
        <f>NA()</f>
        <v/>
      </c>
      <c r="BL69">
        <f>NA()</f>
        <v/>
      </c>
      <c r="BM69">
        <f>NA()</f>
        <v/>
      </c>
      <c r="BN69">
        <f>NA()</f>
        <v/>
      </c>
      <c r="BO69">
        <f>NA()</f>
        <v/>
      </c>
      <c r="BP69">
        <f>NA()</f>
        <v/>
      </c>
      <c r="BQ69">
        <f>NA()</f>
        <v/>
      </c>
      <c r="BR69">
        <f>NA()</f>
        <v/>
      </c>
      <c r="BS69">
        <f>NA()</f>
        <v/>
      </c>
      <c r="BT69">
        <f>NA()</f>
        <v/>
      </c>
      <c r="BU69">
        <f>NA()</f>
        <v/>
      </c>
      <c r="BV69">
        <f>NA()</f>
        <v/>
      </c>
      <c r="BW69">
        <f>NA()</f>
        <v/>
      </c>
    </row>
    <row r="70" spans="1:75">
      <c r="A70" t="s">
        <v>202</v>
      </c>
      <c r="B70" t="s">
        <v>326</v>
      </c>
      <c r="C70" t="s">
        <v>327</v>
      </c>
      <c r="D70" t="s">
        <v>7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>
        <f>NA()</f>
        <v/>
      </c>
      <c r="BK70">
        <f>NA()</f>
        <v/>
      </c>
      <c r="BL70">
        <f>NA()</f>
        <v/>
      </c>
      <c r="BM70">
        <f>NA()</f>
        <v/>
      </c>
      <c r="BN70">
        <f>NA()</f>
        <v/>
      </c>
      <c r="BO70">
        <f>NA()</f>
        <v/>
      </c>
      <c r="BP70">
        <f>NA()</f>
        <v/>
      </c>
      <c r="BQ70">
        <f>NA()</f>
        <v/>
      </c>
      <c r="BR70">
        <f>NA()</f>
        <v/>
      </c>
      <c r="BS70">
        <f>NA()</f>
        <v/>
      </c>
      <c r="BT70">
        <f>NA()</f>
        <v/>
      </c>
      <c r="BU70">
        <f>NA()</f>
        <v/>
      </c>
      <c r="BV70">
        <f>NA()</f>
        <v/>
      </c>
      <c r="BW70">
        <f>NA()</f>
        <v/>
      </c>
    </row>
    <row r="71" spans="1:75">
      <c r="A71" t="s">
        <v>202</v>
      </c>
      <c r="B71" t="s">
        <v>328</v>
      </c>
      <c r="C71" t="s">
        <v>329</v>
      </c>
      <c r="D71" t="s">
        <v>211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>
        <f>NA()</f>
        <v/>
      </c>
      <c r="BK71">
        <f>NA()</f>
        <v/>
      </c>
      <c r="BL71">
        <f>NA()</f>
        <v/>
      </c>
      <c r="BM71">
        <f>NA()</f>
        <v/>
      </c>
      <c r="BN71">
        <f>NA()</f>
        <v/>
      </c>
      <c r="BO71">
        <f>NA()</f>
        <v/>
      </c>
      <c r="BP71">
        <f>NA()</f>
        <v/>
      </c>
      <c r="BQ71">
        <f>NA()</f>
        <v/>
      </c>
      <c r="BR71">
        <f>NA()</f>
        <v/>
      </c>
      <c r="BS71">
        <f>NA()</f>
        <v/>
      </c>
      <c r="BT71">
        <f>NA()</f>
        <v/>
      </c>
      <c r="BU71">
        <f>NA()</f>
        <v/>
      </c>
      <c r="BV71">
        <f>NA()</f>
        <v/>
      </c>
      <c r="BW71">
        <f>NA()</f>
        <v/>
      </c>
    </row>
    <row r="72" spans="1:75">
      <c r="A72" t="s">
        <v>202</v>
      </c>
      <c r="B72" t="s">
        <v>326</v>
      </c>
      <c r="C72" t="s">
        <v>330</v>
      </c>
      <c r="D72" t="s">
        <v>273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>
        <f>NA()</f>
        <v/>
      </c>
      <c r="BK72">
        <f>NA()</f>
        <v/>
      </c>
      <c r="BL72">
        <f>NA()</f>
        <v/>
      </c>
      <c r="BM72">
        <f>NA()</f>
        <v/>
      </c>
      <c r="BN72">
        <f>NA()</f>
        <v/>
      </c>
      <c r="BO72">
        <f>NA()</f>
        <v/>
      </c>
      <c r="BP72">
        <f>NA()</f>
        <v/>
      </c>
      <c r="BQ72">
        <f>NA()</f>
        <v/>
      </c>
      <c r="BR72">
        <f>NA()</f>
        <v/>
      </c>
      <c r="BS72">
        <f>NA()</f>
        <v/>
      </c>
      <c r="BT72">
        <f>NA()</f>
        <v/>
      </c>
      <c r="BU72">
        <f>NA()</f>
        <v/>
      </c>
      <c r="BV72">
        <f>NA()</f>
        <v/>
      </c>
      <c r="BW72">
        <f>NA()</f>
        <v/>
      </c>
    </row>
    <row r="73" spans="1:75">
      <c r="A73" t="s">
        <v>202</v>
      </c>
      <c r="B73" t="s">
        <v>331</v>
      </c>
      <c r="C73" t="s">
        <v>332</v>
      </c>
      <c r="D73" t="s">
        <v>215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>
        <f>NA()</f>
        <v/>
      </c>
      <c r="BK73">
        <f>NA()</f>
        <v/>
      </c>
      <c r="BL73">
        <f>NA()</f>
        <v/>
      </c>
      <c r="BM73">
        <f>NA()</f>
        <v/>
      </c>
      <c r="BN73">
        <f>NA()</f>
        <v/>
      </c>
      <c r="BO73">
        <f>NA()</f>
        <v/>
      </c>
      <c r="BP73">
        <f>NA()</f>
        <v/>
      </c>
      <c r="BQ73">
        <f>NA()</f>
        <v/>
      </c>
      <c r="BR73">
        <f>NA()</f>
        <v/>
      </c>
      <c r="BS73">
        <f>NA()</f>
        <v/>
      </c>
      <c r="BT73">
        <f>NA()</f>
        <v/>
      </c>
      <c r="BU73">
        <f>NA()</f>
        <v/>
      </c>
      <c r="BV73">
        <f>NA()</f>
        <v/>
      </c>
      <c r="BW73">
        <f>NA()</f>
        <v/>
      </c>
    </row>
    <row r="74" spans="1:75">
      <c r="A74" t="s">
        <v>202</v>
      </c>
      <c r="B74" t="s">
        <v>333</v>
      </c>
      <c r="C74" t="s">
        <v>334</v>
      </c>
      <c r="D74" t="s">
        <v>7</v>
      </c>
      <c r="E74">
        <f>B74</f>
        <v/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>
        <f>NA()</f>
        <v/>
      </c>
      <c r="BK74">
        <f>NA()</f>
        <v/>
      </c>
      <c r="BL74">
        <f>NA()</f>
        <v/>
      </c>
      <c r="BM74">
        <f>NA()</f>
        <v/>
      </c>
      <c r="BN74">
        <f>NA()</f>
        <v/>
      </c>
      <c r="BO74">
        <f>NA()</f>
        <v/>
      </c>
      <c r="BP74">
        <f>NA()</f>
        <v/>
      </c>
      <c r="BQ74">
        <f>NA()</f>
        <v/>
      </c>
      <c r="BR74">
        <f>NA()</f>
        <v/>
      </c>
      <c r="BS74">
        <f>NA()</f>
        <v/>
      </c>
      <c r="BT74">
        <f>NA()</f>
        <v/>
      </c>
      <c r="BU74">
        <f>NA()</f>
        <v/>
      </c>
      <c r="BV74">
        <f>NA()</f>
        <v/>
      </c>
      <c r="BW74">
        <f>NA()</f>
        <v/>
      </c>
    </row>
    <row r="75" spans="1:75">
      <c r="A75" t="s">
        <v>202</v>
      </c>
      <c r="B75" t="s">
        <v>335</v>
      </c>
      <c r="C75" t="s">
        <v>336</v>
      </c>
      <c r="D75" t="s">
        <v>7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1149</v>
      </c>
      <c r="AB75" t="n">
        <v>1040</v>
      </c>
      <c r="AC75" t="n">
        <v>941</v>
      </c>
      <c r="AD75" t="n">
        <v>1124</v>
      </c>
      <c r="AE75" t="n">
        <v>395</v>
      </c>
      <c r="AF75" t="n">
        <v>1573</v>
      </c>
      <c r="AG75" t="n">
        <v>1242</v>
      </c>
      <c r="AH75" t="n">
        <v>795</v>
      </c>
      <c r="AI75" t="n">
        <v>721</v>
      </c>
      <c r="AJ75" t="n">
        <v>1063</v>
      </c>
      <c r="AK75" t="n">
        <v>6750</v>
      </c>
      <c r="AL75" t="n">
        <v>15575</v>
      </c>
      <c r="AM75" t="n">
        <v>15740</v>
      </c>
      <c r="AN75" t="n">
        <v>19914</v>
      </c>
      <c r="AO75" t="n">
        <v>20371</v>
      </c>
      <c r="AP75" t="n">
        <v>20513</v>
      </c>
      <c r="AQ75" t="n">
        <v>18223</v>
      </c>
      <c r="AR75" t="n">
        <v>17691</v>
      </c>
      <c r="AS75" t="n">
        <v>17653</v>
      </c>
      <c r="AT75" t="n">
        <v>17774</v>
      </c>
      <c r="AU75" t="n">
        <v>16618</v>
      </c>
      <c r="AV75" t="n">
        <v>18044</v>
      </c>
      <c r="AW75" t="n">
        <v>17913</v>
      </c>
      <c r="AX75" t="n">
        <v>16506</v>
      </c>
      <c r="AY75" t="n">
        <v>16102</v>
      </c>
      <c r="AZ75" t="n">
        <v>17107</v>
      </c>
      <c r="BA75" t="n">
        <v>18095</v>
      </c>
      <c r="BB75" t="n">
        <v>17083</v>
      </c>
      <c r="BC75" t="n">
        <v>17117</v>
      </c>
      <c r="BD75" t="n">
        <v>16080</v>
      </c>
      <c r="BE75" t="n">
        <v>16572</v>
      </c>
      <c r="BF75" t="n">
        <v>15306</v>
      </c>
      <c r="BG75" t="n">
        <v>17241</v>
      </c>
      <c r="BH75" t="n">
        <v>15632</v>
      </c>
      <c r="BI75" t="n">
        <v>16431</v>
      </c>
      <c r="BJ75">
        <f>NA()</f>
        <v/>
      </c>
      <c r="BK75">
        <f>NA()</f>
        <v/>
      </c>
      <c r="BL75">
        <f>NA()</f>
        <v/>
      </c>
      <c r="BM75">
        <f>NA()</f>
        <v/>
      </c>
      <c r="BN75">
        <f>NA()</f>
        <v/>
      </c>
      <c r="BO75">
        <f>NA()</f>
        <v/>
      </c>
      <c r="BP75">
        <f>NA()</f>
        <v/>
      </c>
      <c r="BQ75">
        <f>NA()</f>
        <v/>
      </c>
      <c r="BR75">
        <f>NA()</f>
        <v/>
      </c>
      <c r="BS75">
        <f>NA()</f>
        <v/>
      </c>
      <c r="BT75">
        <f>NA()</f>
        <v/>
      </c>
      <c r="BU75">
        <f>NA()</f>
        <v/>
      </c>
      <c r="BV75">
        <f>NA()</f>
        <v/>
      </c>
      <c r="BW75">
        <f>NA()</f>
        <v/>
      </c>
    </row>
    <row r="76" spans="1:75">
      <c r="A76" t="s">
        <v>202</v>
      </c>
      <c r="B76" t="s">
        <v>337</v>
      </c>
      <c r="C76" t="s">
        <v>338</v>
      </c>
      <c r="D76" t="s">
        <v>211</v>
      </c>
      <c r="E76">
        <f>B76</f>
        <v/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2.07</v>
      </c>
      <c r="AB76" t="n">
        <v>2.11</v>
      </c>
      <c r="AC76" t="n">
        <v>1.87</v>
      </c>
      <c r="AD76" t="n">
        <v>2.3</v>
      </c>
      <c r="AE76" t="n">
        <v>2.36</v>
      </c>
      <c r="AF76" t="n">
        <v>1.95</v>
      </c>
      <c r="AG76" t="n">
        <v>1.8</v>
      </c>
      <c r="AH76" t="n">
        <v>1.76</v>
      </c>
      <c r="AI76" t="n">
        <v>1.81</v>
      </c>
      <c r="AJ76" t="n">
        <v>1.75</v>
      </c>
      <c r="AK76" t="n">
        <v>1.36</v>
      </c>
      <c r="AL76" t="n">
        <v>1.35</v>
      </c>
      <c r="AM76" t="n">
        <v>1.37</v>
      </c>
      <c r="AN76" t="n">
        <v>1.48</v>
      </c>
      <c r="AO76" t="n">
        <v>1.55</v>
      </c>
      <c r="AP76" t="n">
        <v>1.59</v>
      </c>
      <c r="AQ76" t="n">
        <v>1.46</v>
      </c>
      <c r="AR76" t="n">
        <v>1.46</v>
      </c>
      <c r="AS76" t="n">
        <v>1.49</v>
      </c>
      <c r="AT76" t="n">
        <v>1.23</v>
      </c>
      <c r="AU76" t="n">
        <v>1.65</v>
      </c>
      <c r="AV76" t="n">
        <v>2.85</v>
      </c>
      <c r="AW76" t="n">
        <v>1.87</v>
      </c>
      <c r="AX76" t="n">
        <v>1.49</v>
      </c>
      <c r="AY76" t="n">
        <v>1.72</v>
      </c>
      <c r="AZ76" t="n">
        <v>1.94</v>
      </c>
      <c r="BA76" t="n">
        <v>2.29</v>
      </c>
      <c r="BB76" t="n">
        <v>2.33</v>
      </c>
      <c r="BC76" t="n">
        <v>2.32</v>
      </c>
      <c r="BD76" t="n">
        <v>1.83</v>
      </c>
      <c r="BE76" t="n">
        <v>2.01</v>
      </c>
      <c r="BF76" t="n">
        <v>2.12</v>
      </c>
      <c r="BG76" t="n">
        <v>2.59</v>
      </c>
      <c r="BH76" t="n">
        <v>3.3</v>
      </c>
      <c r="BI76" t="n">
        <v>3.09</v>
      </c>
      <c r="BJ76">
        <f>NA()</f>
        <v/>
      </c>
      <c r="BK76">
        <f>NA()</f>
        <v/>
      </c>
      <c r="BL76">
        <f>NA()</f>
        <v/>
      </c>
      <c r="BM76">
        <f>NA()</f>
        <v/>
      </c>
      <c r="BN76">
        <f>NA()</f>
        <v/>
      </c>
      <c r="BO76">
        <f>NA()</f>
        <v/>
      </c>
      <c r="BP76">
        <f>NA()</f>
        <v/>
      </c>
      <c r="BQ76">
        <f>NA()</f>
        <v/>
      </c>
      <c r="BR76">
        <f>NA()</f>
        <v/>
      </c>
      <c r="BS76">
        <f>NA()</f>
        <v/>
      </c>
      <c r="BT76">
        <f>NA()</f>
        <v/>
      </c>
      <c r="BU76">
        <f>NA()</f>
        <v/>
      </c>
      <c r="BV76">
        <f>NA()</f>
        <v/>
      </c>
      <c r="BW76">
        <f>NA()</f>
        <v/>
      </c>
    </row>
    <row r="77" spans="1:75">
      <c r="A77" t="s">
        <v>202</v>
      </c>
      <c r="B77" t="s">
        <v>335</v>
      </c>
      <c r="C77" t="s">
        <v>339</v>
      </c>
      <c r="D77" t="s">
        <v>273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47</v>
      </c>
      <c r="AB77" t="n">
        <v>42</v>
      </c>
      <c r="AC77" t="n">
        <v>38</v>
      </c>
      <c r="AD77" t="n">
        <v>46</v>
      </c>
      <c r="AE77" t="n">
        <v>16</v>
      </c>
      <c r="AF77" t="n">
        <v>63</v>
      </c>
      <c r="AG77" t="n">
        <v>50</v>
      </c>
      <c r="AH77" t="n">
        <v>32</v>
      </c>
      <c r="AI77" t="n">
        <v>29</v>
      </c>
      <c r="AJ77" t="n">
        <v>45</v>
      </c>
      <c r="AK77" t="n">
        <v>303</v>
      </c>
      <c r="AL77" t="n">
        <v>691</v>
      </c>
      <c r="AM77" t="n">
        <v>704</v>
      </c>
      <c r="AN77" t="n">
        <v>895</v>
      </c>
      <c r="AO77" t="n">
        <v>930</v>
      </c>
      <c r="AP77" t="n">
        <v>933</v>
      </c>
      <c r="AQ77" t="n">
        <v>822</v>
      </c>
      <c r="AR77" t="n">
        <v>801</v>
      </c>
      <c r="AS77" t="n">
        <v>816</v>
      </c>
      <c r="AT77" t="n">
        <v>829</v>
      </c>
      <c r="AU77" t="n">
        <v>748</v>
      </c>
      <c r="AV77" t="n">
        <v>784</v>
      </c>
      <c r="AW77" t="n">
        <v>797</v>
      </c>
      <c r="AX77" t="n">
        <v>740</v>
      </c>
      <c r="AY77" t="n">
        <v>714</v>
      </c>
      <c r="AZ77" t="n">
        <v>764</v>
      </c>
      <c r="BA77" t="n">
        <v>840</v>
      </c>
      <c r="BB77" t="n">
        <v>791</v>
      </c>
      <c r="BC77" t="n">
        <v>803</v>
      </c>
      <c r="BD77" t="n">
        <v>783</v>
      </c>
      <c r="BE77" t="n">
        <v>803</v>
      </c>
      <c r="BF77" t="n">
        <v>753</v>
      </c>
      <c r="BG77" t="n">
        <v>831</v>
      </c>
      <c r="BH77" t="n">
        <v>747</v>
      </c>
      <c r="BI77" t="n">
        <v>787</v>
      </c>
      <c r="BJ77">
        <f>NA()</f>
        <v/>
      </c>
      <c r="BK77">
        <f>NA()</f>
        <v/>
      </c>
      <c r="BL77">
        <f>NA()</f>
        <v/>
      </c>
      <c r="BM77">
        <f>NA()</f>
        <v/>
      </c>
      <c r="BN77">
        <f>NA()</f>
        <v/>
      </c>
      <c r="BO77">
        <f>NA()</f>
        <v/>
      </c>
      <c r="BP77">
        <f>NA()</f>
        <v/>
      </c>
      <c r="BQ77">
        <f>NA()</f>
        <v/>
      </c>
      <c r="BR77">
        <f>NA()</f>
        <v/>
      </c>
      <c r="BS77">
        <f>NA()</f>
        <v/>
      </c>
      <c r="BT77">
        <f>NA()</f>
        <v/>
      </c>
      <c r="BU77">
        <f>NA()</f>
        <v/>
      </c>
      <c r="BV77">
        <f>NA()</f>
        <v/>
      </c>
      <c r="BW77">
        <f>NA()</f>
        <v/>
      </c>
    </row>
    <row r="78" spans="1:75">
      <c r="A78" t="s">
        <v>202</v>
      </c>
      <c r="B78" t="s">
        <v>340</v>
      </c>
      <c r="C78" t="s">
        <v>341</v>
      </c>
      <c r="D78" t="s">
        <v>215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2.4</v>
      </c>
      <c r="AB78" t="n">
        <v>2.2</v>
      </c>
      <c r="AC78" t="n">
        <v>1.8</v>
      </c>
      <c r="AD78" t="n">
        <v>2.6</v>
      </c>
      <c r="AE78" t="n">
        <v>0.9</v>
      </c>
      <c r="AF78" t="n">
        <v>3.1</v>
      </c>
      <c r="AG78" t="n">
        <v>2.2</v>
      </c>
      <c r="AH78" t="n">
        <v>1.4</v>
      </c>
      <c r="AI78" t="n">
        <v>1.3</v>
      </c>
      <c r="AJ78" t="n">
        <v>1.9</v>
      </c>
      <c r="AK78" t="n">
        <v>9.199999999999999</v>
      </c>
      <c r="AL78" t="n">
        <v>21</v>
      </c>
      <c r="AM78" t="n">
        <v>21.6</v>
      </c>
      <c r="AN78" t="n">
        <v>29.4</v>
      </c>
      <c r="AO78" t="n">
        <v>31.5</v>
      </c>
      <c r="AP78" t="n">
        <v>32.6</v>
      </c>
      <c r="AQ78" t="n">
        <v>26.6</v>
      </c>
      <c r="AR78" t="n">
        <v>25.8</v>
      </c>
      <c r="AS78" t="n">
        <v>26.3</v>
      </c>
      <c r="AT78" t="n">
        <v>21.8</v>
      </c>
      <c r="AU78" t="n">
        <v>27.5</v>
      </c>
      <c r="AV78" t="n">
        <v>51.4</v>
      </c>
      <c r="AW78" t="n">
        <v>33.5</v>
      </c>
      <c r="AX78" t="n">
        <v>24.6</v>
      </c>
      <c r="AY78" t="n">
        <v>27.7</v>
      </c>
      <c r="AZ78" t="n">
        <v>33.1</v>
      </c>
      <c r="BA78" t="n">
        <v>41.4</v>
      </c>
      <c r="BB78" t="n">
        <v>39.8</v>
      </c>
      <c r="BC78" t="n">
        <v>39.7</v>
      </c>
      <c r="BD78" t="n">
        <v>29.4</v>
      </c>
      <c r="BE78" t="n">
        <v>33.3</v>
      </c>
      <c r="BF78" t="n">
        <v>32.4</v>
      </c>
      <c r="BG78" t="n">
        <v>44.7</v>
      </c>
      <c r="BH78" t="n">
        <v>51.5</v>
      </c>
      <c r="BI78" t="n">
        <v>50.8</v>
      </c>
      <c r="BJ78">
        <f>NA()</f>
        <v/>
      </c>
      <c r="BK78">
        <f>NA()</f>
        <v/>
      </c>
      <c r="BL78">
        <f>NA()</f>
        <v/>
      </c>
      <c r="BM78">
        <f>NA()</f>
        <v/>
      </c>
      <c r="BN78">
        <f>NA()</f>
        <v/>
      </c>
      <c r="BO78">
        <f>NA()</f>
        <v/>
      </c>
      <c r="BP78">
        <f>NA()</f>
        <v/>
      </c>
      <c r="BQ78">
        <f>NA()</f>
        <v/>
      </c>
      <c r="BR78">
        <f>NA()</f>
        <v/>
      </c>
      <c r="BS78">
        <f>NA()</f>
        <v/>
      </c>
      <c r="BT78">
        <f>NA()</f>
        <v/>
      </c>
      <c r="BU78">
        <f>NA()</f>
        <v/>
      </c>
      <c r="BV78">
        <f>NA()</f>
        <v/>
      </c>
      <c r="BW78">
        <f>NA()</f>
        <v/>
      </c>
    </row>
    <row r="79" spans="1:75">
      <c r="A79" t="s">
        <v>202</v>
      </c>
      <c r="B79" t="s">
        <v>342</v>
      </c>
      <c r="C79" t="s">
        <v>343</v>
      </c>
      <c r="D79" t="s">
        <v>7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1149</v>
      </c>
      <c r="AB79" t="n">
        <v>1040</v>
      </c>
      <c r="AC79" t="n">
        <v>941</v>
      </c>
      <c r="AD79" t="n">
        <v>1124</v>
      </c>
      <c r="AE79" t="n">
        <v>395</v>
      </c>
      <c r="AF79" t="n">
        <v>1573</v>
      </c>
      <c r="AG79" t="n">
        <v>1242</v>
      </c>
      <c r="AH79" t="n">
        <v>795</v>
      </c>
      <c r="AI79" t="n">
        <v>695</v>
      </c>
      <c r="AJ79" t="n">
        <v>919</v>
      </c>
      <c r="AK79" t="n">
        <v>1167</v>
      </c>
      <c r="AL79" t="n">
        <v>1813</v>
      </c>
      <c r="AM79" t="n">
        <v>1849</v>
      </c>
      <c r="AN79" t="n">
        <v>4119</v>
      </c>
      <c r="AO79" t="n">
        <v>3640</v>
      </c>
      <c r="AP79" t="n">
        <v>3735</v>
      </c>
      <c r="AQ79" t="n">
        <v>3364</v>
      </c>
      <c r="AR79" t="n">
        <v>2692</v>
      </c>
      <c r="AS79" t="n">
        <v>2139</v>
      </c>
      <c r="AT79" t="n">
        <v>2044</v>
      </c>
      <c r="AU79" t="n">
        <v>655</v>
      </c>
      <c r="AV79" t="n">
        <v>1374</v>
      </c>
      <c r="AW79" t="n">
        <v>1253</v>
      </c>
      <c r="AX79" t="n">
        <v>1411</v>
      </c>
      <c r="AY79" t="n">
        <v>1637</v>
      </c>
      <c r="AZ79" t="n">
        <v>1795</v>
      </c>
      <c r="BA79" t="n">
        <v>2311</v>
      </c>
      <c r="BB79" t="n">
        <v>2033</v>
      </c>
      <c r="BC79" t="n">
        <v>1415</v>
      </c>
      <c r="BD79" t="n">
        <v>1305</v>
      </c>
      <c r="BE79" t="n">
        <v>1140</v>
      </c>
      <c r="BF79" t="n">
        <v>1358</v>
      </c>
      <c r="BG79" t="n">
        <v>1368</v>
      </c>
      <c r="BH79" t="n">
        <v>1136</v>
      </c>
      <c r="BI79" t="n">
        <v>271</v>
      </c>
      <c r="BJ79">
        <f>NA()</f>
        <v/>
      </c>
      <c r="BK79">
        <f>NA()</f>
        <v/>
      </c>
      <c r="BL79">
        <f>NA()</f>
        <v/>
      </c>
      <c r="BM79">
        <f>NA()</f>
        <v/>
      </c>
      <c r="BN79">
        <f>NA()</f>
        <v/>
      </c>
      <c r="BO79">
        <f>NA()</f>
        <v/>
      </c>
      <c r="BP79">
        <f>NA()</f>
        <v/>
      </c>
      <c r="BQ79">
        <f>NA()</f>
        <v/>
      </c>
      <c r="BR79">
        <f>NA()</f>
        <v/>
      </c>
      <c r="BS79">
        <f>NA()</f>
        <v/>
      </c>
      <c r="BT79">
        <f>NA()</f>
        <v/>
      </c>
      <c r="BU79">
        <f>NA()</f>
        <v/>
      </c>
      <c r="BV79">
        <f>NA()</f>
        <v/>
      </c>
      <c r="BW79">
        <f>NA()</f>
        <v/>
      </c>
    </row>
    <row r="80" spans="1:75">
      <c r="A80" t="s">
        <v>202</v>
      </c>
      <c r="B80" t="s">
        <v>344</v>
      </c>
      <c r="C80" t="s">
        <v>345</v>
      </c>
      <c r="D80" t="s">
        <v>211</v>
      </c>
      <c r="E80" t="n">
        <v>1439</v>
      </c>
      <c r="F80" t="n">
        <v>5524</v>
      </c>
      <c r="G80" t="n">
        <v>5678</v>
      </c>
      <c r="H80" t="n">
        <v>4456</v>
      </c>
      <c r="I80" t="n">
        <v>6563</v>
      </c>
      <c r="J80" t="n">
        <v>4919</v>
      </c>
      <c r="K80" t="n">
        <v>3361</v>
      </c>
      <c r="L80" t="n">
        <v>2480</v>
      </c>
      <c r="M80" t="n">
        <v>3664</v>
      </c>
      <c r="N80" t="n">
        <v>3600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2.07</v>
      </c>
      <c r="AB80" t="n">
        <v>2.11</v>
      </c>
      <c r="AC80" t="n">
        <v>1.87</v>
      </c>
      <c r="AD80" t="n">
        <v>2.3</v>
      </c>
      <c r="AE80" t="n">
        <v>2.36</v>
      </c>
      <c r="AF80" t="n">
        <v>1.95</v>
      </c>
      <c r="AG80" t="n">
        <v>1.8</v>
      </c>
      <c r="AH80" t="n">
        <v>1.76</v>
      </c>
      <c r="AI80" t="n">
        <v>1.82</v>
      </c>
      <c r="AJ80" t="n">
        <v>1.8</v>
      </c>
      <c r="AK80" t="n">
        <v>1.69</v>
      </c>
      <c r="AL80" t="n">
        <v>1.73</v>
      </c>
      <c r="AM80" t="n">
        <v>2.02</v>
      </c>
      <c r="AN80" t="n">
        <v>1.91</v>
      </c>
      <c r="AO80" t="n">
        <v>1.84</v>
      </c>
      <c r="AP80" t="n">
        <v>1.78</v>
      </c>
      <c r="AQ80" t="n">
        <v>1.78</v>
      </c>
      <c r="AR80" t="n">
        <v>1.73</v>
      </c>
      <c r="AS80" t="n">
        <v>2.4</v>
      </c>
      <c r="AT80" t="n">
        <v>2.15</v>
      </c>
      <c r="AU80" t="n">
        <v>2.96</v>
      </c>
      <c r="AV80" t="n">
        <v>1.54</v>
      </c>
      <c r="AW80" t="n">
        <v>1.78</v>
      </c>
      <c r="AX80" t="n">
        <v>2.1</v>
      </c>
      <c r="AY80" t="n">
        <v>2.06</v>
      </c>
      <c r="AZ80" t="n">
        <v>2.67</v>
      </c>
      <c r="BA80" t="n">
        <v>2.96</v>
      </c>
      <c r="BB80" t="n">
        <v>3</v>
      </c>
      <c r="BC80" t="n">
        <v>3.42</v>
      </c>
      <c r="BD80" t="n">
        <v>3.78</v>
      </c>
      <c r="BE80" t="n">
        <v>3.59</v>
      </c>
      <c r="BF80" t="n">
        <v>3.8</v>
      </c>
      <c r="BG80" t="n">
        <v>3.78</v>
      </c>
      <c r="BH80" t="n">
        <v>3.66</v>
      </c>
      <c r="BI80" t="n">
        <v>3.46</v>
      </c>
      <c r="BJ80">
        <f>NA()</f>
        <v/>
      </c>
      <c r="BK80">
        <f>NA()</f>
        <v/>
      </c>
      <c r="BL80">
        <f>NA()</f>
        <v/>
      </c>
      <c r="BM80">
        <f>NA()</f>
        <v/>
      </c>
      <c r="BN80">
        <f>NA()</f>
        <v/>
      </c>
      <c r="BO80">
        <f>NA()</f>
        <v/>
      </c>
      <c r="BP80">
        <f>NA()</f>
        <v/>
      </c>
      <c r="BQ80">
        <f>NA()</f>
        <v/>
      </c>
      <c r="BR80">
        <f>NA()</f>
        <v/>
      </c>
      <c r="BS80">
        <f>NA()</f>
        <v/>
      </c>
      <c r="BT80">
        <f>NA()</f>
        <v/>
      </c>
      <c r="BU80">
        <f>NA()</f>
        <v/>
      </c>
      <c r="BV80">
        <f>NA()</f>
        <v/>
      </c>
      <c r="BW80">
        <f>NA()</f>
        <v/>
      </c>
    </row>
    <row r="81" spans="1:75">
      <c r="A81" t="s">
        <v>202</v>
      </c>
      <c r="B81" t="s">
        <v>342</v>
      </c>
      <c r="C81" t="s">
        <v>346</v>
      </c>
      <c r="D81" t="s">
        <v>206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47</v>
      </c>
      <c r="AB81" t="n">
        <v>42</v>
      </c>
      <c r="AC81" t="n">
        <v>38</v>
      </c>
      <c r="AD81" t="n">
        <v>46</v>
      </c>
      <c r="AE81" t="n">
        <v>16</v>
      </c>
      <c r="AF81" t="n">
        <v>63</v>
      </c>
      <c r="AG81" t="n">
        <v>50</v>
      </c>
      <c r="AH81" t="n">
        <v>32</v>
      </c>
      <c r="AI81" t="n">
        <v>28</v>
      </c>
      <c r="AJ81" t="n">
        <v>37</v>
      </c>
      <c r="AK81" t="n">
        <v>47</v>
      </c>
      <c r="AL81" t="n">
        <v>73</v>
      </c>
      <c r="AM81" t="n">
        <v>86</v>
      </c>
      <c r="AN81" t="n">
        <v>192</v>
      </c>
      <c r="AO81" t="n">
        <v>169</v>
      </c>
      <c r="AP81" t="n">
        <v>166</v>
      </c>
      <c r="AQ81" t="n">
        <v>146</v>
      </c>
      <c r="AR81" t="n">
        <v>117</v>
      </c>
      <c r="AS81" t="n">
        <v>110</v>
      </c>
      <c r="AT81" t="n">
        <v>113</v>
      </c>
      <c r="AU81" t="n">
        <v>50</v>
      </c>
      <c r="AV81" t="n">
        <v>52</v>
      </c>
      <c r="AW81" t="n">
        <v>53</v>
      </c>
      <c r="AX81" t="n">
        <v>59</v>
      </c>
      <c r="AY81" t="n">
        <v>59</v>
      </c>
      <c r="AZ81" t="n">
        <v>72</v>
      </c>
      <c r="BA81" t="n">
        <v>99</v>
      </c>
      <c r="BB81" t="n">
        <v>88</v>
      </c>
      <c r="BC81" t="n">
        <v>61</v>
      </c>
      <c r="BD81" t="n">
        <v>58</v>
      </c>
      <c r="BE81" t="n">
        <v>50</v>
      </c>
      <c r="BF81" t="n">
        <v>61</v>
      </c>
      <c r="BG81" t="n">
        <v>61</v>
      </c>
      <c r="BH81" t="n">
        <v>50</v>
      </c>
      <c r="BI81" t="n">
        <v>12</v>
      </c>
      <c r="BJ81">
        <f>NA()</f>
        <v/>
      </c>
      <c r="BK81">
        <f>NA()</f>
        <v/>
      </c>
      <c r="BL81">
        <f>NA()</f>
        <v/>
      </c>
      <c r="BM81">
        <f>NA()</f>
        <v/>
      </c>
      <c r="BN81">
        <f>NA()</f>
        <v/>
      </c>
      <c r="BO81">
        <f>NA()</f>
        <v/>
      </c>
      <c r="BP81">
        <f>NA()</f>
        <v/>
      </c>
      <c r="BQ81">
        <f>NA()</f>
        <v/>
      </c>
      <c r="BR81">
        <f>NA()</f>
        <v/>
      </c>
      <c r="BS81">
        <f>NA()</f>
        <v/>
      </c>
      <c r="BT81">
        <f>NA()</f>
        <v/>
      </c>
      <c r="BU81">
        <f>NA()</f>
        <v/>
      </c>
      <c r="BV81">
        <f>NA()</f>
        <v/>
      </c>
      <c r="BW81">
        <f>NA()</f>
        <v/>
      </c>
    </row>
    <row r="82" spans="1:75">
      <c r="A82" t="s">
        <v>202</v>
      </c>
      <c r="B82" t="s">
        <v>347</v>
      </c>
      <c r="C82" t="s">
        <v>348</v>
      </c>
      <c r="D82" t="s">
        <v>215</v>
      </c>
      <c r="E82" t="n">
        <v>247</v>
      </c>
      <c r="F82" t="n">
        <v>948</v>
      </c>
      <c r="G82" t="n">
        <v>975</v>
      </c>
      <c r="H82" t="n">
        <v>765</v>
      </c>
      <c r="I82" t="n">
        <v>1127</v>
      </c>
      <c r="J82" t="n">
        <v>844</v>
      </c>
      <c r="K82" t="n">
        <v>577</v>
      </c>
      <c r="L82" t="n">
        <v>426</v>
      </c>
      <c r="M82" t="n">
        <v>629</v>
      </c>
      <c r="N82" t="n">
        <v>618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2.4</v>
      </c>
      <c r="AB82" t="n">
        <v>2.2</v>
      </c>
      <c r="AC82" t="n">
        <v>1.8</v>
      </c>
      <c r="AD82" t="n">
        <v>2.6</v>
      </c>
      <c r="AE82" t="n">
        <v>0.9</v>
      </c>
      <c r="AF82" t="n">
        <v>3.1</v>
      </c>
      <c r="AG82" t="n">
        <v>2.2</v>
      </c>
      <c r="AH82" t="n">
        <v>1.4</v>
      </c>
      <c r="AI82" t="n">
        <v>1.3</v>
      </c>
      <c r="AJ82" t="n">
        <v>1.7</v>
      </c>
      <c r="AK82" t="n">
        <v>2</v>
      </c>
      <c r="AL82" t="n">
        <v>3.1</v>
      </c>
      <c r="AM82" t="n">
        <v>3.7</v>
      </c>
      <c r="AN82" t="n">
        <v>7.9</v>
      </c>
      <c r="AO82" t="n">
        <v>6.7</v>
      </c>
      <c r="AP82" t="n">
        <v>6.7</v>
      </c>
      <c r="AQ82" t="n">
        <v>6</v>
      </c>
      <c r="AR82" t="n">
        <v>4.7</v>
      </c>
      <c r="AS82" t="n">
        <v>5.1</v>
      </c>
      <c r="AT82" t="n">
        <v>4.4</v>
      </c>
      <c r="AU82" t="n">
        <v>1.9</v>
      </c>
      <c r="AV82" t="n">
        <v>2.1</v>
      </c>
      <c r="AW82" t="n">
        <v>2.2</v>
      </c>
      <c r="AX82" t="n">
        <v>3</v>
      </c>
      <c r="AY82" t="n">
        <v>3.4</v>
      </c>
      <c r="AZ82" t="n">
        <v>4.8</v>
      </c>
      <c r="BA82" t="n">
        <v>6.8</v>
      </c>
      <c r="BB82" t="n">
        <v>6.1</v>
      </c>
      <c r="BC82" t="n">
        <v>4.8</v>
      </c>
      <c r="BD82" t="n">
        <v>4.9</v>
      </c>
      <c r="BE82" t="n">
        <v>4.1</v>
      </c>
      <c r="BF82" t="n">
        <v>5.2</v>
      </c>
      <c r="BG82" t="n">
        <v>5.2</v>
      </c>
      <c r="BH82" t="n">
        <v>4.2</v>
      </c>
      <c r="BI82" t="n">
        <v>0.9</v>
      </c>
      <c r="BJ82">
        <f>NA()</f>
        <v/>
      </c>
      <c r="BK82">
        <f>NA()</f>
        <v/>
      </c>
      <c r="BL82">
        <f>NA()</f>
        <v/>
      </c>
      <c r="BM82">
        <f>NA()</f>
        <v/>
      </c>
      <c r="BN82">
        <f>NA()</f>
        <v/>
      </c>
      <c r="BO82">
        <f>NA()</f>
        <v/>
      </c>
      <c r="BP82">
        <f>NA()</f>
        <v/>
      </c>
      <c r="BQ82">
        <f>NA()</f>
        <v/>
      </c>
      <c r="BR82">
        <f>NA()</f>
        <v/>
      </c>
      <c r="BS82">
        <f>NA()</f>
        <v/>
      </c>
      <c r="BT82">
        <f>NA()</f>
        <v/>
      </c>
      <c r="BU82">
        <f>NA()</f>
        <v/>
      </c>
      <c r="BV82">
        <f>NA()</f>
        <v/>
      </c>
      <c r="BW82">
        <f>NA()</f>
        <v/>
      </c>
    </row>
    <row r="83" spans="1:75">
      <c r="A83" t="s">
        <v>202</v>
      </c>
      <c r="B83" t="s">
        <v>349</v>
      </c>
      <c r="C83" t="s">
        <v>350</v>
      </c>
      <c r="D83" t="s">
        <v>211</v>
      </c>
      <c r="E83">
        <f>B83</f>
        <v/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2.07</v>
      </c>
      <c r="AB83" t="n">
        <v>2.11</v>
      </c>
      <c r="AC83" t="n">
        <v>1.87</v>
      </c>
      <c r="AD83" t="n">
        <v>2.3</v>
      </c>
      <c r="AE83" t="n">
        <v>2.36</v>
      </c>
      <c r="AF83" t="n">
        <v>1.95</v>
      </c>
      <c r="AG83" t="n">
        <v>1.8</v>
      </c>
      <c r="AH83" t="n">
        <v>1.76</v>
      </c>
      <c r="AI83" t="n">
        <v>1.81</v>
      </c>
      <c r="AJ83" t="n">
        <v>1.75</v>
      </c>
      <c r="AK83" t="n">
        <v>1.36</v>
      </c>
      <c r="AL83" t="n">
        <v>1.35</v>
      </c>
      <c r="AM83" t="n">
        <v>1.37</v>
      </c>
      <c r="AN83" t="n">
        <v>1.48</v>
      </c>
      <c r="AO83" t="n">
        <v>1.55</v>
      </c>
      <c r="AP83" t="n">
        <v>1.59</v>
      </c>
      <c r="AQ83" t="n">
        <v>1.46</v>
      </c>
      <c r="AR83" t="n">
        <v>1.46</v>
      </c>
      <c r="AS83" t="n">
        <v>1.49</v>
      </c>
      <c r="AT83" t="n">
        <v>1.23</v>
      </c>
      <c r="AU83" t="n">
        <v>1.65</v>
      </c>
      <c r="AV83" t="n">
        <v>2.85</v>
      </c>
      <c r="AW83" t="n">
        <v>1.87</v>
      </c>
      <c r="AX83" t="n">
        <v>1.49</v>
      </c>
      <c r="AY83" t="n">
        <v>1.72</v>
      </c>
      <c r="AZ83" t="n">
        <v>1.94</v>
      </c>
      <c r="BA83" t="n">
        <v>2.29</v>
      </c>
      <c r="BB83" t="n">
        <v>2.33</v>
      </c>
      <c r="BC83" t="n">
        <v>2.32</v>
      </c>
      <c r="BD83" t="n">
        <v>1.83</v>
      </c>
      <c r="BE83" t="n">
        <v>2.01</v>
      </c>
      <c r="BF83" t="n">
        <v>2.12</v>
      </c>
      <c r="BG83" t="n">
        <v>2.59</v>
      </c>
      <c r="BH83" t="n">
        <v>3.3</v>
      </c>
      <c r="BI83" t="n">
        <v>3.09</v>
      </c>
      <c r="BJ83">
        <f>NA()</f>
        <v/>
      </c>
      <c r="BK83">
        <f>NA()</f>
        <v/>
      </c>
      <c r="BL83">
        <f>NA()</f>
        <v/>
      </c>
      <c r="BM83">
        <f>NA()</f>
        <v/>
      </c>
      <c r="BN83">
        <f>NA()</f>
        <v/>
      </c>
      <c r="BO83">
        <f>NA()</f>
        <v/>
      </c>
      <c r="BP83">
        <f>NA()</f>
        <v/>
      </c>
      <c r="BQ83">
        <f>NA()</f>
        <v/>
      </c>
      <c r="BR83">
        <f>NA()</f>
        <v/>
      </c>
      <c r="BS83">
        <f>NA()</f>
        <v/>
      </c>
      <c r="BT83">
        <f>NA()</f>
        <v/>
      </c>
      <c r="BU83">
        <f>NA()</f>
        <v/>
      </c>
      <c r="BV83">
        <f>NA()</f>
        <v/>
      </c>
      <c r="BW83">
        <f>NA()</f>
        <v/>
      </c>
    </row>
    <row r="84" spans="1:75">
      <c r="A84" t="s">
        <v>202</v>
      </c>
      <c r="B84" t="s">
        <v>351</v>
      </c>
      <c r="C84" t="s">
        <v>352</v>
      </c>
      <c r="D84" t="s">
        <v>215</v>
      </c>
      <c r="E84" t="n">
        <v>277</v>
      </c>
      <c r="F84" t="n">
        <v>328</v>
      </c>
      <c r="G84" t="n">
        <v>303</v>
      </c>
      <c r="H84" t="n">
        <v>344</v>
      </c>
      <c r="I84" t="n">
        <v>392</v>
      </c>
      <c r="J84" t="n">
        <v>416</v>
      </c>
      <c r="K84" t="n">
        <v>462</v>
      </c>
      <c r="L84" t="n">
        <v>420</v>
      </c>
      <c r="M84" t="n">
        <v>521</v>
      </c>
      <c r="N84" t="n">
        <v>714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2.4</v>
      </c>
      <c r="AB84" t="n">
        <v>2.2</v>
      </c>
      <c r="AC84" t="n">
        <v>1.8</v>
      </c>
      <c r="AD84" t="n">
        <v>2.6</v>
      </c>
      <c r="AE84" t="n">
        <v>0.9</v>
      </c>
      <c r="AF84" t="n">
        <v>3.1</v>
      </c>
      <c r="AG84" t="n">
        <v>2.2</v>
      </c>
      <c r="AH84" t="n">
        <v>1.4</v>
      </c>
      <c r="AI84" t="n">
        <v>1.3</v>
      </c>
      <c r="AJ84" t="n">
        <v>1.9</v>
      </c>
      <c r="AK84" t="n">
        <v>9.199999999999999</v>
      </c>
      <c r="AL84" t="n">
        <v>21</v>
      </c>
      <c r="AM84" t="n">
        <v>21.6</v>
      </c>
      <c r="AN84" t="n">
        <v>29.4</v>
      </c>
      <c r="AO84" t="n">
        <v>31.5</v>
      </c>
      <c r="AP84" t="n">
        <v>32.6</v>
      </c>
      <c r="AQ84" t="n">
        <v>26.6</v>
      </c>
      <c r="AR84" t="n">
        <v>25.8</v>
      </c>
      <c r="AS84" t="n">
        <v>26.3</v>
      </c>
      <c r="AT84" t="n">
        <v>21.8</v>
      </c>
      <c r="AU84" t="n">
        <v>27.5</v>
      </c>
      <c r="AV84" t="n">
        <v>51.4</v>
      </c>
      <c r="AW84" t="n">
        <v>33.5</v>
      </c>
      <c r="AX84" t="n">
        <v>24.6</v>
      </c>
      <c r="AY84" t="n">
        <v>27.7</v>
      </c>
      <c r="AZ84" t="n">
        <v>33.1</v>
      </c>
      <c r="BA84" t="n">
        <v>41.4</v>
      </c>
      <c r="BB84" t="n">
        <v>39.8</v>
      </c>
      <c r="BC84" t="n">
        <v>39.7</v>
      </c>
      <c r="BD84" t="n">
        <v>29.4</v>
      </c>
      <c r="BE84" t="n">
        <v>33.3</v>
      </c>
      <c r="BF84" t="n">
        <v>32.4</v>
      </c>
      <c r="BG84" t="n">
        <v>44.7</v>
      </c>
      <c r="BH84" t="n">
        <v>51.5</v>
      </c>
      <c r="BI84" t="n">
        <v>50.8</v>
      </c>
      <c r="BJ84">
        <f>NA()</f>
        <v/>
      </c>
      <c r="BK84">
        <f>NA()</f>
        <v/>
      </c>
      <c r="BL84">
        <f>NA()</f>
        <v/>
      </c>
      <c r="BM84">
        <f>NA()</f>
        <v/>
      </c>
      <c r="BN84">
        <f>NA()</f>
        <v/>
      </c>
      <c r="BO84">
        <f>NA()</f>
        <v/>
      </c>
      <c r="BP84">
        <f>NA()</f>
        <v/>
      </c>
      <c r="BQ84">
        <f>NA()</f>
        <v/>
      </c>
      <c r="BR84">
        <f>NA()</f>
        <v/>
      </c>
      <c r="BS84">
        <f>NA()</f>
        <v/>
      </c>
      <c r="BT84">
        <f>NA()</f>
        <v/>
      </c>
      <c r="BU84">
        <f>NA()</f>
        <v/>
      </c>
      <c r="BV84">
        <f>NA()</f>
        <v/>
      </c>
      <c r="BW84">
        <f>NA()</f>
        <v/>
      </c>
    </row>
    <row r="85" spans="1:75">
      <c r="A85" t="s">
        <v>202</v>
      </c>
      <c r="B85" t="s">
        <v>353</v>
      </c>
      <c r="C85" t="s">
        <v>354</v>
      </c>
      <c r="D85" t="s">
        <v>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>
        <f>NA()</f>
        <v/>
      </c>
      <c r="BK85">
        <f>NA()</f>
        <v/>
      </c>
      <c r="BL85">
        <f>NA()</f>
        <v/>
      </c>
      <c r="BM85">
        <f>NA()</f>
        <v/>
      </c>
      <c r="BN85">
        <f>NA()</f>
        <v/>
      </c>
      <c r="BO85">
        <f>NA()</f>
        <v/>
      </c>
      <c r="BP85">
        <f>NA()</f>
        <v/>
      </c>
      <c r="BQ85">
        <f>NA()</f>
        <v/>
      </c>
      <c r="BR85">
        <f>NA()</f>
        <v/>
      </c>
      <c r="BS85">
        <f>NA()</f>
        <v/>
      </c>
      <c r="BT85">
        <f>NA()</f>
        <v/>
      </c>
      <c r="BU85">
        <f>NA()</f>
        <v/>
      </c>
      <c r="BV85">
        <f>NA()</f>
        <v/>
      </c>
      <c r="BW85">
        <f>NA()</f>
        <v/>
      </c>
    </row>
    <row r="86" spans="1:75">
      <c r="A86" t="s">
        <v>202</v>
      </c>
      <c r="B86" t="s">
        <v>353</v>
      </c>
      <c r="C86" t="s">
        <v>355</v>
      </c>
      <c r="D86" t="s">
        <v>206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>
        <f>NA()</f>
        <v/>
      </c>
      <c r="BK86">
        <f>NA()</f>
        <v/>
      </c>
      <c r="BL86">
        <f>NA()</f>
        <v/>
      </c>
      <c r="BM86">
        <f>NA()</f>
        <v/>
      </c>
      <c r="BN86">
        <f>NA()</f>
        <v/>
      </c>
      <c r="BO86">
        <f>NA()</f>
        <v/>
      </c>
      <c r="BP86">
        <f>NA()</f>
        <v/>
      </c>
      <c r="BQ86">
        <f>NA()</f>
        <v/>
      </c>
      <c r="BR86">
        <f>NA()</f>
        <v/>
      </c>
      <c r="BS86">
        <f>NA()</f>
        <v/>
      </c>
      <c r="BT86">
        <f>NA()</f>
        <v/>
      </c>
      <c r="BU86">
        <f>NA()</f>
        <v/>
      </c>
      <c r="BV86">
        <f>NA()</f>
        <v/>
      </c>
      <c r="BW86">
        <f>NA()</f>
        <v/>
      </c>
    </row>
    <row r="87" spans="1:75">
      <c r="A87" t="s">
        <v>202</v>
      </c>
      <c r="B87" t="s">
        <v>356</v>
      </c>
      <c r="C87" t="s">
        <v>357</v>
      </c>
      <c r="D87" t="s">
        <v>358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>
        <f>NA()</f>
        <v/>
      </c>
      <c r="BK87">
        <f>NA()</f>
        <v/>
      </c>
      <c r="BL87">
        <f>NA()</f>
        <v/>
      </c>
      <c r="BM87">
        <f>NA()</f>
        <v/>
      </c>
      <c r="BN87">
        <f>NA()</f>
        <v/>
      </c>
      <c r="BO87">
        <f>NA()</f>
        <v/>
      </c>
      <c r="BP87">
        <f>NA()</f>
        <v/>
      </c>
      <c r="BQ87">
        <f>NA()</f>
        <v/>
      </c>
      <c r="BR87">
        <f>NA()</f>
        <v/>
      </c>
      <c r="BS87">
        <f>NA()</f>
        <v/>
      </c>
      <c r="BT87">
        <f>NA()</f>
        <v/>
      </c>
      <c r="BU87">
        <f>NA()</f>
        <v/>
      </c>
      <c r="BV87">
        <f>NA()</f>
        <v/>
      </c>
      <c r="BW87">
        <f>NA()</f>
        <v/>
      </c>
    </row>
    <row r="88" spans="1:75">
      <c r="A88" t="s">
        <v>202</v>
      </c>
      <c r="B88" t="s">
        <v>359</v>
      </c>
      <c r="C88" t="s">
        <v>41</v>
      </c>
      <c r="D88" t="s">
        <v>7</v>
      </c>
      <c r="E88" t="n">
        <v>1439</v>
      </c>
      <c r="F88" t="n">
        <v>5524</v>
      </c>
      <c r="G88" t="n">
        <v>5678</v>
      </c>
      <c r="H88" t="n">
        <v>4456</v>
      </c>
      <c r="I88" t="n">
        <v>6563</v>
      </c>
      <c r="J88" t="n">
        <v>4919</v>
      </c>
      <c r="K88" t="n">
        <v>3361</v>
      </c>
      <c r="L88" t="n">
        <v>2480</v>
      </c>
      <c r="M88" t="n">
        <v>3664</v>
      </c>
      <c r="N88" t="n">
        <v>3600</v>
      </c>
      <c r="O88" t="n">
        <v>4208</v>
      </c>
      <c r="P88" t="n">
        <v>4782</v>
      </c>
      <c r="Q88" t="n">
        <v>4209</v>
      </c>
      <c r="R88" t="n">
        <v>4329</v>
      </c>
      <c r="S88" t="n">
        <v>5390</v>
      </c>
      <c r="T88" t="n">
        <v>4842</v>
      </c>
      <c r="U88" t="n">
        <v>7270</v>
      </c>
      <c r="V88" t="n">
        <v>9040</v>
      </c>
      <c r="W88" t="n">
        <v>10492</v>
      </c>
      <c r="X88" t="n">
        <v>22640</v>
      </c>
      <c r="Y88" t="n">
        <v>19405</v>
      </c>
      <c r="Z88" t="n">
        <v>21455</v>
      </c>
      <c r="AA88" t="n">
        <v>15083</v>
      </c>
      <c r="AB88" t="n">
        <v>7268</v>
      </c>
      <c r="AC88" t="n">
        <v>8176</v>
      </c>
      <c r="AD88" t="n">
        <v>18548</v>
      </c>
      <c r="AE88" t="n">
        <v>17889</v>
      </c>
      <c r="AF88" t="n">
        <v>9016</v>
      </c>
      <c r="AG88" t="n">
        <v>17937</v>
      </c>
      <c r="AH88" t="n">
        <v>19182</v>
      </c>
      <c r="AI88" t="n">
        <v>20374</v>
      </c>
      <c r="AJ88" t="n">
        <v>24473</v>
      </c>
      <c r="AK88" t="n">
        <v>16661</v>
      </c>
      <c r="AL88" t="n">
        <v>15579</v>
      </c>
      <c r="AM88" t="n">
        <v>18755</v>
      </c>
      <c r="AN88" t="n">
        <v>15613</v>
      </c>
      <c r="AO88" t="n">
        <v>11218</v>
      </c>
      <c r="AP88" t="n">
        <v>7695</v>
      </c>
      <c r="AQ88" t="n">
        <v>7229</v>
      </c>
      <c r="AR88" t="n">
        <v>12051</v>
      </c>
      <c r="AS88" t="n">
        <v>9470</v>
      </c>
      <c r="AT88" t="n">
        <v>14287</v>
      </c>
      <c r="AU88" t="n">
        <v>19372</v>
      </c>
      <c r="AV88" t="n">
        <v>30179</v>
      </c>
      <c r="AW88" t="n">
        <v>31181</v>
      </c>
      <c r="AX88" t="n">
        <v>22263</v>
      </c>
      <c r="AY88" t="n">
        <v>19653</v>
      </c>
      <c r="AZ88" t="n">
        <v>36125</v>
      </c>
      <c r="BA88" t="n">
        <v>15772</v>
      </c>
      <c r="BB88" t="n">
        <v>18057</v>
      </c>
      <c r="BC88" t="n">
        <v>23219</v>
      </c>
      <c r="BD88" t="n">
        <v>19684</v>
      </c>
      <c r="BE88" t="n">
        <v>18893</v>
      </c>
      <c r="BF88" t="n">
        <v>17651</v>
      </c>
      <c r="BG88" t="n">
        <v>9179</v>
      </c>
      <c r="BH88" t="n">
        <v>11820</v>
      </c>
      <c r="BI88" t="n">
        <v>12566</v>
      </c>
      <c r="BJ88">
        <f>NA()</f>
        <v/>
      </c>
      <c r="BK88">
        <f>NA()</f>
        <v/>
      </c>
      <c r="BL88">
        <f>NA()</f>
        <v/>
      </c>
      <c r="BM88">
        <f>NA()</f>
        <v/>
      </c>
      <c r="BN88">
        <f>NA()</f>
        <v/>
      </c>
      <c r="BO88">
        <f>NA()</f>
        <v/>
      </c>
      <c r="BP88">
        <f>NA()</f>
        <v/>
      </c>
      <c r="BQ88">
        <f>NA()</f>
        <v/>
      </c>
      <c r="BR88">
        <f>NA()</f>
        <v/>
      </c>
      <c r="BS88">
        <f>NA()</f>
        <v/>
      </c>
      <c r="BT88">
        <f>NA()</f>
        <v/>
      </c>
      <c r="BU88">
        <f>NA()</f>
        <v/>
      </c>
      <c r="BV88">
        <f>NA()</f>
        <v/>
      </c>
      <c r="BW88">
        <f>NA()</f>
        <v/>
      </c>
    </row>
    <row r="89" spans="1:75">
      <c r="A89" t="s">
        <v>202</v>
      </c>
      <c r="B89" t="s">
        <v>360</v>
      </c>
      <c r="C89" t="s">
        <v>361</v>
      </c>
      <c r="D89" t="s">
        <v>211</v>
      </c>
      <c r="E89">
        <f>B89</f>
        <v/>
      </c>
      <c r="O89" t="n">
        <v>1.37</v>
      </c>
      <c r="P89" t="n">
        <v>1.46</v>
      </c>
      <c r="Q89" t="n">
        <v>1.47</v>
      </c>
      <c r="R89" t="n">
        <v>1.6</v>
      </c>
      <c r="S89" t="n">
        <v>2.35</v>
      </c>
      <c r="T89" t="n">
        <v>2.63</v>
      </c>
      <c r="U89" t="n">
        <v>2.85</v>
      </c>
      <c r="V89" t="n">
        <v>3.13</v>
      </c>
      <c r="W89" t="n">
        <v>3.42</v>
      </c>
      <c r="X89" t="n">
        <v>4.79</v>
      </c>
      <c r="Y89" t="n">
        <v>7.39</v>
      </c>
      <c r="Z89" t="n">
        <v>8.66</v>
      </c>
      <c r="AA89" t="n">
        <v>8.51</v>
      </c>
      <c r="AB89" t="n">
        <v>8.75</v>
      </c>
      <c r="AC89" t="n">
        <v>8.66</v>
      </c>
      <c r="AD89" t="n">
        <v>8.529999999999999</v>
      </c>
      <c r="AE89" t="n">
        <v>7.31</v>
      </c>
      <c r="AF89" t="n">
        <v>8.210000000000001</v>
      </c>
      <c r="AG89" t="n">
        <v>7.95</v>
      </c>
      <c r="AH89" t="n">
        <v>8.73</v>
      </c>
      <c r="AI89" t="n">
        <v>9.69</v>
      </c>
      <c r="AJ89" t="n">
        <v>10.11</v>
      </c>
      <c r="AK89" t="n">
        <v>9.630000000000001</v>
      </c>
      <c r="AL89" t="n">
        <v>10.21</v>
      </c>
      <c r="AM89" t="n">
        <v>10.16</v>
      </c>
      <c r="AN89" t="n">
        <v>10.28</v>
      </c>
      <c r="AO89" t="n">
        <v>11.03</v>
      </c>
      <c r="AP89" t="n">
        <v>10.76</v>
      </c>
      <c r="AQ89" t="n">
        <v>10.36</v>
      </c>
      <c r="AR89" t="n">
        <v>9.74</v>
      </c>
      <c r="AS89" t="n">
        <v>12</v>
      </c>
      <c r="AT89" t="n">
        <v>12.23</v>
      </c>
      <c r="AU89" t="n">
        <v>10.81</v>
      </c>
      <c r="AV89" t="n">
        <v>12.21</v>
      </c>
      <c r="AW89" t="n">
        <v>14.94</v>
      </c>
      <c r="AX89" t="n">
        <v>19.64</v>
      </c>
      <c r="AY89" t="n">
        <v>22.28</v>
      </c>
      <c r="AZ89" t="n">
        <v>22.05</v>
      </c>
      <c r="BA89" t="n">
        <v>29.25</v>
      </c>
      <c r="BB89" t="n">
        <v>19.63</v>
      </c>
      <c r="BC89" t="n">
        <v>24.98</v>
      </c>
      <c r="BD89" t="n">
        <v>33.75</v>
      </c>
      <c r="BE89" t="n">
        <v>35.56</v>
      </c>
      <c r="BF89" t="n">
        <v>35.65</v>
      </c>
      <c r="BG89" t="n">
        <v>35.29</v>
      </c>
      <c r="BH89" t="n">
        <v>32.57</v>
      </c>
      <c r="BI89" t="n">
        <v>29.83</v>
      </c>
      <c r="BJ89">
        <f>NA()</f>
        <v/>
      </c>
      <c r="BK89">
        <f>NA()</f>
        <v/>
      </c>
      <c r="BL89">
        <f>NA()</f>
        <v/>
      </c>
      <c r="BM89">
        <f>NA()</f>
        <v/>
      </c>
      <c r="BN89">
        <f>NA()</f>
        <v/>
      </c>
      <c r="BO89">
        <f>NA()</f>
        <v/>
      </c>
      <c r="BP89">
        <f>NA()</f>
        <v/>
      </c>
      <c r="BQ89">
        <f>NA()</f>
        <v/>
      </c>
      <c r="BR89">
        <f>NA()</f>
        <v/>
      </c>
      <c r="BS89">
        <f>NA()</f>
        <v/>
      </c>
      <c r="BT89">
        <f>NA()</f>
        <v/>
      </c>
      <c r="BU89">
        <f>NA()</f>
        <v/>
      </c>
      <c r="BV89">
        <f>NA()</f>
        <v/>
      </c>
      <c r="BW89">
        <f>NA()</f>
        <v/>
      </c>
    </row>
    <row r="90" spans="1:75">
      <c r="A90" t="s">
        <v>202</v>
      </c>
      <c r="B90" t="s">
        <v>359</v>
      </c>
      <c r="C90" t="s">
        <v>362</v>
      </c>
      <c r="D90" t="s">
        <v>206</v>
      </c>
      <c r="E90" t="n">
        <v>247</v>
      </c>
      <c r="F90" t="n">
        <v>948</v>
      </c>
      <c r="G90" t="n">
        <v>975</v>
      </c>
      <c r="H90" t="n">
        <v>765</v>
      </c>
      <c r="I90" t="n">
        <v>1127</v>
      </c>
      <c r="J90" t="n">
        <v>844</v>
      </c>
      <c r="K90" t="n">
        <v>577</v>
      </c>
      <c r="L90" t="n">
        <v>426</v>
      </c>
      <c r="M90" t="n">
        <v>629</v>
      </c>
      <c r="N90" t="n">
        <v>618</v>
      </c>
      <c r="O90" t="n">
        <v>722</v>
      </c>
      <c r="P90" t="n">
        <v>821</v>
      </c>
      <c r="Q90" t="n">
        <v>723</v>
      </c>
      <c r="R90" t="n">
        <v>743</v>
      </c>
      <c r="S90" t="n">
        <v>925</v>
      </c>
      <c r="T90" t="n">
        <v>831</v>
      </c>
      <c r="U90" t="n">
        <v>1248</v>
      </c>
      <c r="V90" t="n">
        <v>1552</v>
      </c>
      <c r="W90" t="n">
        <v>1801</v>
      </c>
      <c r="X90" t="n">
        <v>3887</v>
      </c>
      <c r="Y90" t="n">
        <v>3331</v>
      </c>
      <c r="Z90" t="n">
        <v>3683</v>
      </c>
      <c r="AA90" t="n">
        <v>2589</v>
      </c>
      <c r="AB90" t="n">
        <v>1248</v>
      </c>
      <c r="AC90" t="n">
        <v>1404</v>
      </c>
      <c r="AD90" t="n">
        <v>3184</v>
      </c>
      <c r="AE90" t="n">
        <v>3071</v>
      </c>
      <c r="AF90" t="n">
        <v>1548</v>
      </c>
      <c r="AG90" t="n">
        <v>3079</v>
      </c>
      <c r="AH90" t="n">
        <v>3293</v>
      </c>
      <c r="AI90" t="n">
        <v>3498</v>
      </c>
      <c r="AJ90" t="n">
        <v>4201</v>
      </c>
      <c r="AK90" t="n">
        <v>2860</v>
      </c>
      <c r="AL90" t="n">
        <v>2674</v>
      </c>
      <c r="AM90" t="n">
        <v>3223</v>
      </c>
      <c r="AN90" t="n">
        <v>2683</v>
      </c>
      <c r="AO90" t="n">
        <v>1928</v>
      </c>
      <c r="AP90" t="n">
        <v>1322</v>
      </c>
      <c r="AQ90" t="n">
        <v>1242</v>
      </c>
      <c r="AR90" t="n">
        <v>2071</v>
      </c>
      <c r="AS90" t="n">
        <v>1627</v>
      </c>
      <c r="AT90" t="n">
        <v>2455</v>
      </c>
      <c r="AU90" t="n">
        <v>3329</v>
      </c>
      <c r="AV90" t="n">
        <v>5186</v>
      </c>
      <c r="AW90" t="n">
        <v>5359</v>
      </c>
      <c r="AX90" t="n">
        <v>3827</v>
      </c>
      <c r="AY90" t="n">
        <v>3387</v>
      </c>
      <c r="AZ90" t="n">
        <v>6246</v>
      </c>
      <c r="BA90" t="n">
        <v>2729</v>
      </c>
      <c r="BB90" t="n">
        <v>3124</v>
      </c>
      <c r="BC90" t="n">
        <v>4019</v>
      </c>
      <c r="BD90" t="n">
        <v>3409</v>
      </c>
      <c r="BE90" t="n">
        <v>3274</v>
      </c>
      <c r="BF90" t="n">
        <v>3060</v>
      </c>
      <c r="BG90" t="n">
        <v>1591</v>
      </c>
      <c r="BH90" t="n">
        <v>2049</v>
      </c>
      <c r="BI90" t="n">
        <v>2179</v>
      </c>
      <c r="BJ90">
        <f>NA()</f>
        <v/>
      </c>
      <c r="BK90">
        <f>NA()</f>
        <v/>
      </c>
      <c r="BL90">
        <f>NA()</f>
        <v/>
      </c>
      <c r="BM90">
        <f>NA()</f>
        <v/>
      </c>
      <c r="BN90">
        <f>NA()</f>
        <v/>
      </c>
      <c r="BO90">
        <f>NA()</f>
        <v/>
      </c>
      <c r="BP90">
        <f>NA()</f>
        <v/>
      </c>
      <c r="BQ90">
        <f>NA()</f>
        <v/>
      </c>
      <c r="BR90">
        <f>NA()</f>
        <v/>
      </c>
      <c r="BS90">
        <f>NA()</f>
        <v/>
      </c>
      <c r="BT90">
        <f>NA()</f>
        <v/>
      </c>
      <c r="BU90">
        <f>NA()</f>
        <v/>
      </c>
      <c r="BV90">
        <f>NA()</f>
        <v/>
      </c>
      <c r="BW90">
        <f>NA()</f>
        <v/>
      </c>
    </row>
    <row r="91" spans="1:75">
      <c r="A91" t="s">
        <v>202</v>
      </c>
      <c r="B91" t="s">
        <v>363</v>
      </c>
      <c r="C91" t="s">
        <v>364</v>
      </c>
      <c r="D91" t="s">
        <v>215</v>
      </c>
      <c r="E91">
        <f>B91</f>
        <v/>
      </c>
      <c r="O91" t="n">
        <v>5.7</v>
      </c>
      <c r="P91" t="n">
        <v>7</v>
      </c>
      <c r="Q91" t="n">
        <v>6.2</v>
      </c>
      <c r="R91" t="n">
        <v>6.9</v>
      </c>
      <c r="S91" t="n">
        <v>12.7</v>
      </c>
      <c r="T91" t="n">
        <v>12.7</v>
      </c>
      <c r="U91" t="n">
        <v>20.7</v>
      </c>
      <c r="V91" t="n">
        <v>28.3</v>
      </c>
      <c r="W91" t="n">
        <v>35.8</v>
      </c>
      <c r="X91" t="n">
        <v>108.4</v>
      </c>
      <c r="Y91" t="n">
        <v>143.5</v>
      </c>
      <c r="Z91" t="n">
        <v>185.8</v>
      </c>
      <c r="AA91" t="n">
        <v>128.4</v>
      </c>
      <c r="AB91" t="n">
        <v>63.6</v>
      </c>
      <c r="AC91" t="n">
        <v>70.8</v>
      </c>
      <c r="AD91" t="n">
        <v>158.3</v>
      </c>
      <c r="AE91" t="n">
        <v>130.8</v>
      </c>
      <c r="AF91" t="n">
        <v>74</v>
      </c>
      <c r="AG91" t="n">
        <v>142.7</v>
      </c>
      <c r="AH91" t="n">
        <v>167.5</v>
      </c>
      <c r="AI91" t="n">
        <v>197.5</v>
      </c>
      <c r="AJ91" t="n">
        <v>247.4</v>
      </c>
      <c r="AK91" t="n">
        <v>160.5</v>
      </c>
      <c r="AL91" t="n">
        <v>159.1</v>
      </c>
      <c r="AM91" t="n">
        <v>190.6</v>
      </c>
      <c r="AN91" t="n">
        <v>160.5</v>
      </c>
      <c r="AO91" t="n">
        <v>123.7</v>
      </c>
      <c r="AP91" t="n">
        <v>82.8</v>
      </c>
      <c r="AQ91" t="n">
        <v>74.90000000000001</v>
      </c>
      <c r="AR91" t="n">
        <v>117.4</v>
      </c>
      <c r="AS91" t="n">
        <v>113.7</v>
      </c>
      <c r="AT91" t="n">
        <v>174.7</v>
      </c>
      <c r="AU91" t="n">
        <v>209.3</v>
      </c>
      <c r="AV91" t="n">
        <v>368.6</v>
      </c>
      <c r="AW91" t="n">
        <v>465.7</v>
      </c>
      <c r="AX91" t="n">
        <v>437.2</v>
      </c>
      <c r="AY91" t="n">
        <v>437.9</v>
      </c>
      <c r="AZ91" t="n">
        <v>796.5</v>
      </c>
      <c r="BA91" t="n">
        <v>461.3</v>
      </c>
      <c r="BB91" t="n">
        <v>354.5</v>
      </c>
      <c r="BC91" t="n">
        <v>580</v>
      </c>
      <c r="BD91" t="n">
        <v>664.3</v>
      </c>
      <c r="BE91" t="n">
        <v>671.8</v>
      </c>
      <c r="BF91" t="n">
        <v>629.2</v>
      </c>
      <c r="BG91" t="n">
        <v>323.9</v>
      </c>
      <c r="BH91" t="n">
        <v>385</v>
      </c>
      <c r="BI91" t="n">
        <v>374.9</v>
      </c>
      <c r="BJ91">
        <f>NA()</f>
        <v/>
      </c>
      <c r="BK91">
        <f>NA()</f>
        <v/>
      </c>
      <c r="BL91">
        <f>NA()</f>
        <v/>
      </c>
      <c r="BM91">
        <f>NA()</f>
        <v/>
      </c>
      <c r="BN91">
        <f>NA()</f>
        <v/>
      </c>
      <c r="BO91">
        <f>NA()</f>
        <v/>
      </c>
      <c r="BP91">
        <f>NA()</f>
        <v/>
      </c>
      <c r="BQ91">
        <f>NA()</f>
        <v/>
      </c>
      <c r="BR91">
        <f>NA()</f>
        <v/>
      </c>
      <c r="BS91">
        <f>NA()</f>
        <v/>
      </c>
      <c r="BT91">
        <f>NA()</f>
        <v/>
      </c>
      <c r="BU91">
        <f>NA()</f>
        <v/>
      </c>
      <c r="BV91">
        <f>NA()</f>
        <v/>
      </c>
      <c r="BW91">
        <f>NA()</f>
        <v/>
      </c>
    </row>
    <row r="92" spans="1:75">
      <c r="A92" t="s">
        <v>202</v>
      </c>
      <c r="B92" t="s">
        <v>365</v>
      </c>
      <c r="C92" t="s">
        <v>24</v>
      </c>
      <c r="D92" t="s">
        <v>7</v>
      </c>
      <c r="E92" t="n">
        <v>277</v>
      </c>
      <c r="F92" t="n">
        <v>328</v>
      </c>
      <c r="G92" t="n">
        <v>303</v>
      </c>
      <c r="H92" t="n">
        <v>344</v>
      </c>
      <c r="I92" t="n">
        <v>392</v>
      </c>
      <c r="J92" t="n">
        <v>416</v>
      </c>
      <c r="K92" t="n">
        <v>462</v>
      </c>
      <c r="L92" t="n">
        <v>420</v>
      </c>
      <c r="M92" t="n">
        <v>521</v>
      </c>
      <c r="N92" t="n">
        <v>714</v>
      </c>
      <c r="O92" t="n">
        <v>1012</v>
      </c>
      <c r="P92" t="n">
        <v>826</v>
      </c>
      <c r="Q92" t="n">
        <v>759</v>
      </c>
      <c r="R92" t="n">
        <v>749</v>
      </c>
      <c r="S92" t="n">
        <v>548</v>
      </c>
      <c r="T92" t="n">
        <v>491</v>
      </c>
      <c r="U92" t="n">
        <v>538</v>
      </c>
      <c r="V92" t="n">
        <v>708</v>
      </c>
      <c r="W92" t="n">
        <v>726</v>
      </c>
      <c r="X92" t="n">
        <v>1533</v>
      </c>
      <c r="Y92" t="n">
        <v>2317</v>
      </c>
      <c r="Z92" t="n">
        <v>1034</v>
      </c>
      <c r="AA92" t="n">
        <v>319</v>
      </c>
      <c r="AB92" t="n">
        <v>575</v>
      </c>
      <c r="AC92" t="n">
        <v>674</v>
      </c>
      <c r="AD92" t="n">
        <v>768</v>
      </c>
      <c r="AE92" t="n">
        <v>1068</v>
      </c>
      <c r="AF92" t="n">
        <v>2385</v>
      </c>
      <c r="AG92" t="n">
        <v>3273</v>
      </c>
      <c r="AH92" t="n">
        <v>2920</v>
      </c>
      <c r="AI92" t="n">
        <v>2636</v>
      </c>
      <c r="AJ92" t="n">
        <v>3552</v>
      </c>
      <c r="AK92" t="n">
        <v>2901</v>
      </c>
      <c r="AL92" t="n">
        <v>2414</v>
      </c>
      <c r="AM92" t="n">
        <v>2265</v>
      </c>
      <c r="AN92" t="n">
        <v>1998</v>
      </c>
      <c r="AO92" t="n">
        <v>1302</v>
      </c>
      <c r="AP92" t="n">
        <v>2282</v>
      </c>
      <c r="AQ92" t="n">
        <v>1225</v>
      </c>
      <c r="AR92" t="n">
        <v>1512</v>
      </c>
      <c r="AS92" t="n">
        <v>1271</v>
      </c>
      <c r="AT92" t="n">
        <v>793</v>
      </c>
      <c r="AU92" t="n">
        <v>1805</v>
      </c>
      <c r="AV92" t="n">
        <v>1644</v>
      </c>
      <c r="AW92" t="n">
        <v>2220</v>
      </c>
      <c r="AX92" t="n">
        <v>2237</v>
      </c>
      <c r="AY92" t="n">
        <v>2274</v>
      </c>
      <c r="AZ92" t="n">
        <v>1629</v>
      </c>
      <c r="BA92" t="n">
        <v>1277</v>
      </c>
      <c r="BB92" t="n">
        <v>1574</v>
      </c>
      <c r="BC92" t="n">
        <v>1528</v>
      </c>
      <c r="BD92" t="n">
        <v>1729</v>
      </c>
      <c r="BE92" t="n">
        <v>1538</v>
      </c>
      <c r="BF92" t="n">
        <v>1473</v>
      </c>
      <c r="BG92" t="n">
        <v>1864</v>
      </c>
      <c r="BH92" t="n">
        <v>1299</v>
      </c>
      <c r="BI92" t="n">
        <v>905</v>
      </c>
      <c r="BJ92">
        <f>NA()</f>
        <v/>
      </c>
      <c r="BK92">
        <f>NA()</f>
        <v/>
      </c>
      <c r="BL92">
        <f>NA()</f>
        <v/>
      </c>
      <c r="BM92">
        <f>NA()</f>
        <v/>
      </c>
      <c r="BN92">
        <f>NA()</f>
        <v/>
      </c>
      <c r="BO92">
        <f>NA()</f>
        <v/>
      </c>
      <c r="BP92">
        <f>NA()</f>
        <v/>
      </c>
      <c r="BQ92">
        <f>NA()</f>
        <v/>
      </c>
      <c r="BR92">
        <f>NA()</f>
        <v/>
      </c>
      <c r="BS92">
        <f>NA()</f>
        <v/>
      </c>
      <c r="BT92">
        <f>NA()</f>
        <v/>
      </c>
      <c r="BU92">
        <f>NA()</f>
        <v/>
      </c>
      <c r="BV92">
        <f>NA()</f>
        <v/>
      </c>
      <c r="BW92">
        <f>NA()</f>
        <v/>
      </c>
    </row>
    <row r="93" spans="1:75">
      <c r="A93" t="s">
        <v>202</v>
      </c>
      <c r="B93" t="s">
        <v>366</v>
      </c>
      <c r="C93" t="s">
        <v>367</v>
      </c>
      <c r="D93" t="s">
        <v>211</v>
      </c>
      <c r="E93">
        <f>B93</f>
        <v/>
      </c>
      <c r="O93" t="n">
        <v>1.12</v>
      </c>
      <c r="P93" t="n">
        <v>1.18</v>
      </c>
      <c r="Q93" t="n">
        <v>1.18</v>
      </c>
      <c r="R93" t="n">
        <v>1.41</v>
      </c>
      <c r="S93" t="n">
        <v>2.37</v>
      </c>
      <c r="T93" t="n">
        <v>2.6</v>
      </c>
      <c r="U93" t="n">
        <v>2.9</v>
      </c>
      <c r="V93" t="n">
        <v>3</v>
      </c>
      <c r="W93" t="n">
        <v>3.04</v>
      </c>
      <c r="X93" t="n">
        <v>4.38</v>
      </c>
      <c r="Y93" t="n">
        <v>6.6</v>
      </c>
      <c r="Z93" t="n">
        <v>7.54</v>
      </c>
      <c r="AA93" t="n">
        <v>7.49</v>
      </c>
      <c r="AB93" t="n">
        <v>6.22</v>
      </c>
      <c r="AC93" t="n">
        <v>5.96</v>
      </c>
      <c r="AD93" t="n">
        <v>5.89</v>
      </c>
      <c r="AE93" t="n">
        <v>3.49</v>
      </c>
      <c r="AF93" t="n">
        <v>4.12</v>
      </c>
      <c r="AG93" t="n">
        <v>3.79</v>
      </c>
      <c r="AH93" t="n">
        <v>4.75</v>
      </c>
      <c r="AI93" t="n">
        <v>5.57</v>
      </c>
      <c r="AJ93" t="n">
        <v>5.19</v>
      </c>
      <c r="AK93" t="n">
        <v>4.91</v>
      </c>
      <c r="AL93" t="n">
        <v>5.14</v>
      </c>
      <c r="AM93" t="n">
        <v>4.72</v>
      </c>
      <c r="AN93" t="n">
        <v>5.01</v>
      </c>
      <c r="AO93" t="n">
        <v>5.94</v>
      </c>
      <c r="AP93" t="n">
        <v>5.34</v>
      </c>
      <c r="AQ93" t="n">
        <v>4.08</v>
      </c>
      <c r="AR93" t="n">
        <v>5.34</v>
      </c>
      <c r="AS93" t="n">
        <v>7.72</v>
      </c>
      <c r="AT93" t="n">
        <v>6.79</v>
      </c>
      <c r="AU93" t="n">
        <v>6.32</v>
      </c>
      <c r="AV93" t="n">
        <v>7.66</v>
      </c>
      <c r="AW93" t="n">
        <v>10.58</v>
      </c>
      <c r="AX93" t="n">
        <v>14.4</v>
      </c>
      <c r="AY93" t="n">
        <v>16.62</v>
      </c>
      <c r="AZ93" t="n">
        <v>17.76</v>
      </c>
      <c r="BA93" t="n">
        <v>23.71</v>
      </c>
      <c r="BB93" t="n">
        <v>14.2</v>
      </c>
      <c r="BC93" t="n">
        <v>18.18</v>
      </c>
      <c r="BD93" t="n">
        <v>24.52</v>
      </c>
      <c r="BE93" t="n">
        <v>25.25</v>
      </c>
      <c r="BF93" t="n">
        <v>24.54</v>
      </c>
      <c r="BG93" t="n">
        <v>23.14</v>
      </c>
      <c r="BH93" t="n">
        <v>14.62</v>
      </c>
      <c r="BI93" t="n">
        <v>12.35</v>
      </c>
      <c r="BJ93">
        <f>NA()</f>
        <v/>
      </c>
      <c r="BK93">
        <f>NA()</f>
        <v/>
      </c>
      <c r="BL93">
        <f>NA()</f>
        <v/>
      </c>
      <c r="BM93">
        <f>NA()</f>
        <v/>
      </c>
      <c r="BN93">
        <f>NA()</f>
        <v/>
      </c>
      <c r="BO93">
        <f>NA()</f>
        <v/>
      </c>
      <c r="BP93">
        <f>NA()</f>
        <v/>
      </c>
      <c r="BQ93">
        <f>NA()</f>
        <v/>
      </c>
      <c r="BR93">
        <f>NA()</f>
        <v/>
      </c>
      <c r="BS93">
        <f>NA()</f>
        <v/>
      </c>
      <c r="BT93">
        <f>NA()</f>
        <v/>
      </c>
      <c r="BU93">
        <f>NA()</f>
        <v/>
      </c>
      <c r="BV93">
        <f>NA()</f>
        <v/>
      </c>
      <c r="BW93">
        <f>NA()</f>
        <v/>
      </c>
    </row>
    <row r="94" spans="1:75">
      <c r="A94" t="s">
        <v>202</v>
      </c>
      <c r="B94" t="s">
        <v>365</v>
      </c>
      <c r="C94" t="s">
        <v>368</v>
      </c>
      <c r="D94" t="s">
        <v>206</v>
      </c>
      <c r="E94" t="n">
        <v>48</v>
      </c>
      <c r="F94" t="n">
        <v>56</v>
      </c>
      <c r="G94" t="n">
        <v>52</v>
      </c>
      <c r="H94" t="n">
        <v>59</v>
      </c>
      <c r="I94" t="n">
        <v>67</v>
      </c>
      <c r="J94" t="n">
        <v>71</v>
      </c>
      <c r="K94" t="n">
        <v>79</v>
      </c>
      <c r="L94" t="n">
        <v>72</v>
      </c>
      <c r="M94" t="n">
        <v>89</v>
      </c>
      <c r="N94" t="n">
        <v>123</v>
      </c>
      <c r="O94" t="n">
        <v>174</v>
      </c>
      <c r="P94" t="n">
        <v>142</v>
      </c>
      <c r="Q94" t="n">
        <v>130</v>
      </c>
      <c r="R94" t="n">
        <v>129</v>
      </c>
      <c r="S94" t="n">
        <v>94</v>
      </c>
      <c r="T94" t="n">
        <v>84</v>
      </c>
      <c r="U94" t="n">
        <v>92</v>
      </c>
      <c r="V94" t="n">
        <v>122</v>
      </c>
      <c r="W94" t="n">
        <v>125</v>
      </c>
      <c r="X94" t="n">
        <v>263</v>
      </c>
      <c r="Y94" t="n">
        <v>398</v>
      </c>
      <c r="Z94" t="n">
        <v>178</v>
      </c>
      <c r="AA94" t="n">
        <v>55</v>
      </c>
      <c r="AB94" t="n">
        <v>99</v>
      </c>
      <c r="AC94" t="n">
        <v>116</v>
      </c>
      <c r="AD94" t="n">
        <v>132</v>
      </c>
      <c r="AE94" t="n">
        <v>183</v>
      </c>
      <c r="AF94" t="n">
        <v>409</v>
      </c>
      <c r="AG94" t="n">
        <v>562</v>
      </c>
      <c r="AH94" t="n">
        <v>501</v>
      </c>
      <c r="AI94" t="n">
        <v>453</v>
      </c>
      <c r="AJ94" t="n">
        <v>610</v>
      </c>
      <c r="AK94" t="n">
        <v>498</v>
      </c>
      <c r="AL94" t="n">
        <v>414</v>
      </c>
      <c r="AM94" t="n">
        <v>389</v>
      </c>
      <c r="AN94" t="n">
        <v>343</v>
      </c>
      <c r="AO94" t="n">
        <v>224</v>
      </c>
      <c r="AP94" t="n">
        <v>392</v>
      </c>
      <c r="AQ94" t="n">
        <v>211</v>
      </c>
      <c r="AR94" t="n">
        <v>260</v>
      </c>
      <c r="AS94" t="n">
        <v>218</v>
      </c>
      <c r="AT94" t="n">
        <v>136</v>
      </c>
      <c r="AU94" t="n">
        <v>310</v>
      </c>
      <c r="AV94" t="n">
        <v>282</v>
      </c>
      <c r="AW94" t="n">
        <v>382</v>
      </c>
      <c r="AX94" t="n">
        <v>384</v>
      </c>
      <c r="AY94" t="n">
        <v>392</v>
      </c>
      <c r="AZ94" t="n">
        <v>282</v>
      </c>
      <c r="BA94" t="n">
        <v>221</v>
      </c>
      <c r="BB94" t="n">
        <v>272</v>
      </c>
      <c r="BC94" t="n">
        <v>265</v>
      </c>
      <c r="BD94" t="n">
        <v>299</v>
      </c>
      <c r="BE94" t="n">
        <v>266</v>
      </c>
      <c r="BF94" t="n">
        <v>255</v>
      </c>
      <c r="BG94" t="n">
        <v>323</v>
      </c>
      <c r="BH94" t="n">
        <v>225</v>
      </c>
      <c r="BI94" t="n">
        <v>157</v>
      </c>
      <c r="BJ94">
        <f>NA()</f>
        <v/>
      </c>
      <c r="BK94">
        <f>NA()</f>
        <v/>
      </c>
      <c r="BL94">
        <f>NA()</f>
        <v/>
      </c>
      <c r="BM94">
        <f>NA()</f>
        <v/>
      </c>
      <c r="BN94">
        <f>NA()</f>
        <v/>
      </c>
      <c r="BO94">
        <f>NA()</f>
        <v/>
      </c>
      <c r="BP94">
        <f>NA()</f>
        <v/>
      </c>
      <c r="BQ94">
        <f>NA()</f>
        <v/>
      </c>
      <c r="BR94">
        <f>NA()</f>
        <v/>
      </c>
      <c r="BS94">
        <f>NA()</f>
        <v/>
      </c>
      <c r="BT94">
        <f>NA()</f>
        <v/>
      </c>
      <c r="BU94">
        <f>NA()</f>
        <v/>
      </c>
      <c r="BV94">
        <f>NA()</f>
        <v/>
      </c>
      <c r="BW94">
        <f>NA()</f>
        <v/>
      </c>
    </row>
    <row r="95" spans="1:75">
      <c r="A95" t="s">
        <v>202</v>
      </c>
      <c r="B95" t="s">
        <v>369</v>
      </c>
      <c r="C95" t="s">
        <v>370</v>
      </c>
      <c r="D95" t="s">
        <v>215</v>
      </c>
      <c r="E95">
        <f>B95</f>
        <v/>
      </c>
      <c r="O95" t="n">
        <v>1.1</v>
      </c>
      <c r="P95" t="n">
        <v>1</v>
      </c>
      <c r="Q95" t="n">
        <v>0.9</v>
      </c>
      <c r="R95" t="n">
        <v>1.1</v>
      </c>
      <c r="S95" t="n">
        <v>1.3</v>
      </c>
      <c r="T95" t="n">
        <v>1.3</v>
      </c>
      <c r="U95" t="n">
        <v>1.6</v>
      </c>
      <c r="V95" t="n">
        <v>2.1</v>
      </c>
      <c r="W95" t="n">
        <v>2.2</v>
      </c>
      <c r="X95" t="n">
        <v>6.7</v>
      </c>
      <c r="Y95" t="n">
        <v>15.3</v>
      </c>
      <c r="Z95" t="n">
        <v>7.8</v>
      </c>
      <c r="AA95" t="n">
        <v>2.4</v>
      </c>
      <c r="AB95" t="n">
        <v>3.6</v>
      </c>
      <c r="AC95" t="n">
        <v>4</v>
      </c>
      <c r="AD95" t="n">
        <v>4.5</v>
      </c>
      <c r="AE95" t="n">
        <v>3.7</v>
      </c>
      <c r="AF95" t="n">
        <v>9.800000000000001</v>
      </c>
      <c r="AG95" t="n">
        <v>12.4</v>
      </c>
      <c r="AH95" t="n">
        <v>13.9</v>
      </c>
      <c r="AI95" t="n">
        <v>14.7</v>
      </c>
      <c r="AJ95" t="n">
        <v>18.4</v>
      </c>
      <c r="AK95" t="n">
        <v>14.3</v>
      </c>
      <c r="AL95" t="n">
        <v>12.4</v>
      </c>
      <c r="AM95" t="n">
        <v>10.7</v>
      </c>
      <c r="AN95" t="n">
        <v>10</v>
      </c>
      <c r="AO95" t="n">
        <v>7.7</v>
      </c>
      <c r="AP95" t="n">
        <v>12.2</v>
      </c>
      <c r="AQ95" t="n">
        <v>5</v>
      </c>
      <c r="AR95" t="n">
        <v>8.1</v>
      </c>
      <c r="AS95" t="n">
        <v>9.800000000000001</v>
      </c>
      <c r="AT95" t="n">
        <v>5.4</v>
      </c>
      <c r="AU95" t="n">
        <v>11.4</v>
      </c>
      <c r="AV95" t="n">
        <v>12.6</v>
      </c>
      <c r="AW95" t="n">
        <v>23.5</v>
      </c>
      <c r="AX95" t="n">
        <v>32.2</v>
      </c>
      <c r="AY95" t="n">
        <v>37.8</v>
      </c>
      <c r="AZ95" t="n">
        <v>28.9</v>
      </c>
      <c r="BA95" t="n">
        <v>30.3</v>
      </c>
      <c r="BB95" t="n">
        <v>22.4</v>
      </c>
      <c r="BC95" t="n">
        <v>27.8</v>
      </c>
      <c r="BD95" t="n">
        <v>42.4</v>
      </c>
      <c r="BE95" t="n">
        <v>38.8</v>
      </c>
      <c r="BF95" t="n">
        <v>36.1</v>
      </c>
      <c r="BG95" t="n">
        <v>43.1</v>
      </c>
      <c r="BH95" t="n">
        <v>19</v>
      </c>
      <c r="BI95" t="n">
        <v>11.2</v>
      </c>
      <c r="BJ95">
        <f>NA()</f>
        <v/>
      </c>
      <c r="BK95">
        <f>NA()</f>
        <v/>
      </c>
      <c r="BL95">
        <f>NA()</f>
        <v/>
      </c>
      <c r="BM95">
        <f>NA()</f>
        <v/>
      </c>
      <c r="BN95">
        <f>NA()</f>
        <v/>
      </c>
      <c r="BO95">
        <f>NA()</f>
        <v/>
      </c>
      <c r="BP95">
        <f>NA()</f>
        <v/>
      </c>
      <c r="BQ95">
        <f>NA()</f>
        <v/>
      </c>
      <c r="BR95">
        <f>NA()</f>
        <v/>
      </c>
      <c r="BS95">
        <f>NA()</f>
        <v/>
      </c>
      <c r="BT95">
        <f>NA()</f>
        <v/>
      </c>
      <c r="BU95">
        <f>NA()</f>
        <v/>
      </c>
      <c r="BV95">
        <f>NA()</f>
        <v/>
      </c>
      <c r="BW95">
        <f>NA()</f>
        <v/>
      </c>
    </row>
    <row r="96" spans="1:75">
      <c r="A96" t="s">
        <v>202</v>
      </c>
      <c r="B96" t="s">
        <v>371</v>
      </c>
      <c r="C96" t="s">
        <v>372</v>
      </c>
      <c r="D96" t="s">
        <v>7</v>
      </c>
      <c r="E96" t="n">
        <v>218</v>
      </c>
      <c r="F96" t="n">
        <v>239</v>
      </c>
      <c r="G96" t="n">
        <v>264</v>
      </c>
      <c r="H96" t="n">
        <v>312</v>
      </c>
      <c r="I96" t="n">
        <v>343</v>
      </c>
      <c r="J96" t="n">
        <v>355</v>
      </c>
      <c r="K96" t="n">
        <v>381</v>
      </c>
      <c r="L96" t="n">
        <v>403</v>
      </c>
      <c r="M96" t="n">
        <v>447</v>
      </c>
      <c r="N96" t="n">
        <v>496</v>
      </c>
      <c r="O96" t="n">
        <v>557</v>
      </c>
      <c r="P96" t="n">
        <v>590</v>
      </c>
      <c r="Q96" t="n">
        <v>1554</v>
      </c>
      <c r="R96" t="n">
        <v>1433</v>
      </c>
      <c r="S96" t="n">
        <v>2053</v>
      </c>
      <c r="T96" t="n">
        <v>2498</v>
      </c>
      <c r="U96" t="n">
        <v>2605</v>
      </c>
      <c r="V96" t="n">
        <v>3198</v>
      </c>
      <c r="W96" t="n">
        <v>4517</v>
      </c>
      <c r="X96" t="n">
        <v>4632</v>
      </c>
      <c r="Y96" t="n">
        <v>5171</v>
      </c>
      <c r="Z96" t="n">
        <v>4539</v>
      </c>
      <c r="AA96" t="n">
        <v>3523</v>
      </c>
      <c r="AB96" t="n">
        <v>3772</v>
      </c>
      <c r="AC96" t="n">
        <v>4812</v>
      </c>
      <c r="AD96" t="n">
        <v>4378</v>
      </c>
      <c r="AE96" t="n">
        <v>4798</v>
      </c>
      <c r="AF96" t="n">
        <v>6228</v>
      </c>
      <c r="AG96" t="n">
        <v>7420</v>
      </c>
      <c r="AH96" t="n">
        <v>8333</v>
      </c>
      <c r="AI96" t="n">
        <v>10562</v>
      </c>
      <c r="AJ96" t="n">
        <v>9958</v>
      </c>
      <c r="AK96" t="n">
        <v>12657</v>
      </c>
      <c r="AL96" t="n">
        <v>12640</v>
      </c>
      <c r="AM96" t="n">
        <v>12618</v>
      </c>
      <c r="AN96" t="n">
        <v>12870</v>
      </c>
      <c r="AO96" t="n">
        <v>13520</v>
      </c>
      <c r="AP96" t="n">
        <v>13398</v>
      </c>
      <c r="AQ96" t="n">
        <v>14042</v>
      </c>
      <c r="AR96" t="n">
        <v>14867</v>
      </c>
      <c r="AS96" t="n">
        <v>16148</v>
      </c>
      <c r="AT96" t="n">
        <v>17312</v>
      </c>
      <c r="AU96" t="n">
        <v>23199</v>
      </c>
      <c r="AV96" t="n">
        <v>13367</v>
      </c>
      <c r="AW96" t="n">
        <v>14464</v>
      </c>
      <c r="AX96" t="n">
        <v>15035</v>
      </c>
      <c r="AY96" t="n">
        <v>14236</v>
      </c>
      <c r="AZ96" t="n">
        <v>13377</v>
      </c>
      <c r="BA96" t="n">
        <v>12712</v>
      </c>
      <c r="BB96" t="n">
        <v>13008</v>
      </c>
      <c r="BC96" t="n">
        <v>12976</v>
      </c>
      <c r="BD96" t="n">
        <v>13071</v>
      </c>
      <c r="BE96" t="n">
        <v>12601</v>
      </c>
      <c r="BF96" t="n">
        <v>11992</v>
      </c>
      <c r="BG96" t="n">
        <v>11855</v>
      </c>
      <c r="BH96" t="n">
        <v>12310</v>
      </c>
      <c r="BI96" t="n">
        <v>11746</v>
      </c>
      <c r="BJ96">
        <f>NA()</f>
        <v/>
      </c>
      <c r="BK96">
        <f>NA()</f>
        <v/>
      </c>
      <c r="BL96">
        <f>NA()</f>
        <v/>
      </c>
      <c r="BM96">
        <f>NA()</f>
        <v/>
      </c>
      <c r="BN96">
        <f>NA()</f>
        <v/>
      </c>
      <c r="BO96">
        <f>NA()</f>
        <v/>
      </c>
      <c r="BP96">
        <f>NA()</f>
        <v/>
      </c>
      <c r="BQ96">
        <f>NA()</f>
        <v/>
      </c>
      <c r="BR96">
        <f>NA()</f>
        <v/>
      </c>
      <c r="BS96">
        <f>NA()</f>
        <v/>
      </c>
      <c r="BT96">
        <f>NA()</f>
        <v/>
      </c>
      <c r="BU96">
        <f>NA()</f>
        <v/>
      </c>
      <c r="BV96">
        <f>NA()</f>
        <v/>
      </c>
      <c r="BW96">
        <f>NA()</f>
        <v/>
      </c>
    </row>
    <row r="97" spans="1:75">
      <c r="A97" t="s">
        <v>202</v>
      </c>
      <c r="B97" t="s">
        <v>373</v>
      </c>
      <c r="C97" t="s">
        <v>374</v>
      </c>
      <c r="D97" t="s">
        <v>211</v>
      </c>
      <c r="E97" t="n">
        <v>2</v>
      </c>
      <c r="F97" t="n">
        <v>3</v>
      </c>
      <c r="G97" t="n">
        <v>2</v>
      </c>
      <c r="H97" t="n">
        <v>3</v>
      </c>
      <c r="I97" t="n">
        <v>3</v>
      </c>
      <c r="J97" t="n">
        <v>3</v>
      </c>
      <c r="K97" t="n">
        <v>4</v>
      </c>
      <c r="L97" t="n">
        <v>3</v>
      </c>
      <c r="M97" t="n">
        <v>4</v>
      </c>
      <c r="N97" t="n">
        <v>6</v>
      </c>
      <c r="O97" t="n">
        <v>0.43</v>
      </c>
      <c r="P97" t="n">
        <v>0.53</v>
      </c>
      <c r="Q97" t="n">
        <v>0.6</v>
      </c>
      <c r="R97" t="n">
        <v>0.76</v>
      </c>
      <c r="S97" t="n">
        <v>1.01</v>
      </c>
      <c r="T97" t="n">
        <v>1.71</v>
      </c>
      <c r="U97" t="n">
        <v>1.88</v>
      </c>
      <c r="V97" t="n">
        <v>2.25</v>
      </c>
      <c r="W97" t="n">
        <v>2.72</v>
      </c>
      <c r="X97" t="n">
        <v>3.54</v>
      </c>
      <c r="Y97" t="n">
        <v>5.19</v>
      </c>
      <c r="Z97" t="n">
        <v>8.800000000000001</v>
      </c>
      <c r="AA97" t="n">
        <v>9.029999999999999</v>
      </c>
      <c r="AB97" t="n">
        <v>7</v>
      </c>
      <c r="AC97" t="n">
        <v>6.38</v>
      </c>
      <c r="AD97" t="n">
        <v>6.4</v>
      </c>
      <c r="AE97" t="n">
        <v>4.69</v>
      </c>
      <c r="AF97" t="n">
        <v>4.63</v>
      </c>
      <c r="AG97" t="n">
        <v>3.82</v>
      </c>
      <c r="AH97" t="n">
        <v>3.61</v>
      </c>
      <c r="AI97" t="n">
        <v>5.79</v>
      </c>
      <c r="AJ97" t="n">
        <v>4.34</v>
      </c>
      <c r="AK97" t="n">
        <v>5.15</v>
      </c>
      <c r="AL97" t="n">
        <v>5.27</v>
      </c>
      <c r="AM97" t="n">
        <v>4.37</v>
      </c>
      <c r="AN97" t="n">
        <v>4.55</v>
      </c>
      <c r="AO97" t="n">
        <v>5.49</v>
      </c>
      <c r="AP97" t="n">
        <v>4.35</v>
      </c>
      <c r="AQ97" t="n">
        <v>4.02</v>
      </c>
      <c r="AR97" t="n">
        <v>5.35</v>
      </c>
      <c r="AS97" t="n">
        <v>8.109999999999999</v>
      </c>
      <c r="AT97" t="n">
        <v>6.77</v>
      </c>
      <c r="AU97" t="n">
        <v>5.72</v>
      </c>
      <c r="AV97" t="n">
        <v>7.49</v>
      </c>
      <c r="AW97" t="n">
        <v>8.970000000000001</v>
      </c>
      <c r="AX97" t="n">
        <v>10.26</v>
      </c>
      <c r="AY97" t="n">
        <v>15.42</v>
      </c>
      <c r="AZ97" t="n">
        <v>16.19</v>
      </c>
      <c r="BA97" t="n">
        <v>22.86</v>
      </c>
      <c r="BB97" t="n">
        <v>13.73</v>
      </c>
      <c r="BC97" t="n">
        <v>17.45</v>
      </c>
      <c r="BD97" t="n">
        <v>23.57</v>
      </c>
      <c r="BE97" t="n">
        <v>24.87</v>
      </c>
      <c r="BF97" t="n">
        <v>23.77</v>
      </c>
      <c r="BG97" t="n">
        <v>22.98</v>
      </c>
      <c r="BH97" t="n">
        <v>14.21</v>
      </c>
      <c r="BI97" t="n">
        <v>11.43</v>
      </c>
      <c r="BJ97">
        <f>NA()</f>
        <v/>
      </c>
      <c r="BK97">
        <f>NA()</f>
        <v/>
      </c>
      <c r="BL97">
        <f>NA()</f>
        <v/>
      </c>
      <c r="BM97">
        <f>NA()</f>
        <v/>
      </c>
      <c r="BN97">
        <f>NA()</f>
        <v/>
      </c>
      <c r="BO97">
        <f>NA()</f>
        <v/>
      </c>
      <c r="BP97">
        <f>NA()</f>
        <v/>
      </c>
      <c r="BQ97">
        <f>NA()</f>
        <v/>
      </c>
      <c r="BR97">
        <f>NA()</f>
        <v/>
      </c>
      <c r="BS97">
        <f>NA()</f>
        <v/>
      </c>
      <c r="BT97">
        <f>NA()</f>
        <v/>
      </c>
      <c r="BU97">
        <f>NA()</f>
        <v/>
      </c>
      <c r="BV97">
        <f>NA()</f>
        <v/>
      </c>
      <c r="BW97">
        <f>NA()</f>
        <v/>
      </c>
    </row>
    <row r="98" spans="1:75">
      <c r="A98" t="s">
        <v>202</v>
      </c>
      <c r="B98" t="s">
        <v>371</v>
      </c>
      <c r="C98" t="s">
        <v>375</v>
      </c>
      <c r="D98" t="s">
        <v>206</v>
      </c>
      <c r="E98" t="n">
        <v>37</v>
      </c>
      <c r="F98" t="n">
        <v>41</v>
      </c>
      <c r="G98" t="n">
        <v>45</v>
      </c>
      <c r="H98" t="n">
        <v>54</v>
      </c>
      <c r="I98" t="n">
        <v>59</v>
      </c>
      <c r="J98" t="n">
        <v>61</v>
      </c>
      <c r="K98" t="n">
        <v>65</v>
      </c>
      <c r="L98" t="n">
        <v>69</v>
      </c>
      <c r="M98" t="n">
        <v>77</v>
      </c>
      <c r="N98" t="n">
        <v>85</v>
      </c>
      <c r="O98" t="n">
        <v>96</v>
      </c>
      <c r="P98" t="n">
        <v>101</v>
      </c>
      <c r="Q98" t="n">
        <v>267</v>
      </c>
      <c r="R98" t="n">
        <v>246</v>
      </c>
      <c r="S98" t="n">
        <v>352</v>
      </c>
      <c r="T98" t="n">
        <v>429</v>
      </c>
      <c r="U98" t="n">
        <v>447</v>
      </c>
      <c r="V98" t="n">
        <v>549</v>
      </c>
      <c r="W98" t="n">
        <v>776</v>
      </c>
      <c r="X98" t="n">
        <v>795</v>
      </c>
      <c r="Y98" t="n">
        <v>888</v>
      </c>
      <c r="Z98" t="n">
        <v>779</v>
      </c>
      <c r="AA98" t="n">
        <v>605</v>
      </c>
      <c r="AB98" t="n">
        <v>647</v>
      </c>
      <c r="AC98" t="n">
        <v>826</v>
      </c>
      <c r="AD98" t="n">
        <v>752</v>
      </c>
      <c r="AE98" t="n">
        <v>824</v>
      </c>
      <c r="AF98" t="n">
        <v>1069</v>
      </c>
      <c r="AG98" t="n">
        <v>1274</v>
      </c>
      <c r="AH98" t="n">
        <v>1431</v>
      </c>
      <c r="AI98" t="n">
        <v>1813</v>
      </c>
      <c r="AJ98" t="n">
        <v>1710</v>
      </c>
      <c r="AK98" t="n">
        <v>2173</v>
      </c>
      <c r="AL98" t="n">
        <v>2170</v>
      </c>
      <c r="AM98" t="n">
        <v>2168</v>
      </c>
      <c r="AN98" t="n">
        <v>2211</v>
      </c>
      <c r="AO98" t="n">
        <v>2323</v>
      </c>
      <c r="AP98" t="n">
        <v>2302</v>
      </c>
      <c r="AQ98" t="n">
        <v>2413</v>
      </c>
      <c r="AR98" t="n">
        <v>2555</v>
      </c>
      <c r="AS98" t="n">
        <v>2775</v>
      </c>
      <c r="AT98" t="n">
        <v>2975</v>
      </c>
      <c r="AU98" t="n">
        <v>3987</v>
      </c>
      <c r="AV98" t="n">
        <v>2297</v>
      </c>
      <c r="AW98" t="n">
        <v>2486</v>
      </c>
      <c r="AX98" t="n">
        <v>2584</v>
      </c>
      <c r="AY98" t="n">
        <v>2453</v>
      </c>
      <c r="AZ98" t="n">
        <v>2313</v>
      </c>
      <c r="BA98" t="n">
        <v>2199</v>
      </c>
      <c r="BB98" t="n">
        <v>2250</v>
      </c>
      <c r="BC98" t="n">
        <v>2246</v>
      </c>
      <c r="BD98" t="n">
        <v>2264</v>
      </c>
      <c r="BE98" t="n">
        <v>2183</v>
      </c>
      <c r="BF98" t="n">
        <v>2079</v>
      </c>
      <c r="BG98" t="n">
        <v>2055</v>
      </c>
      <c r="BH98" t="n">
        <v>2134</v>
      </c>
      <c r="BI98" t="n">
        <v>2037</v>
      </c>
      <c r="BJ98">
        <f>NA()</f>
        <v/>
      </c>
      <c r="BK98">
        <f>NA()</f>
        <v/>
      </c>
      <c r="BL98">
        <f>NA()</f>
        <v/>
      </c>
      <c r="BM98">
        <f>NA()</f>
        <v/>
      </c>
      <c r="BN98">
        <f>NA()</f>
        <v/>
      </c>
      <c r="BO98">
        <f>NA()</f>
        <v/>
      </c>
      <c r="BP98">
        <f>NA()</f>
        <v/>
      </c>
      <c r="BQ98">
        <f>NA()</f>
        <v/>
      </c>
      <c r="BR98">
        <f>NA()</f>
        <v/>
      </c>
      <c r="BS98">
        <f>NA()</f>
        <v/>
      </c>
      <c r="BT98">
        <f>NA()</f>
        <v/>
      </c>
      <c r="BU98">
        <f>NA()</f>
        <v/>
      </c>
      <c r="BV98">
        <f>NA()</f>
        <v/>
      </c>
      <c r="BW98">
        <f>NA()</f>
        <v/>
      </c>
    </row>
    <row r="99" spans="1:75">
      <c r="A99" t="s">
        <v>202</v>
      </c>
      <c r="B99" t="s">
        <v>376</v>
      </c>
      <c r="C99" t="s">
        <v>377</v>
      </c>
      <c r="D99" t="s">
        <v>215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0.2</v>
      </c>
      <c r="P99" t="n">
        <v>0.3</v>
      </c>
      <c r="Q99" t="n">
        <v>0.9</v>
      </c>
      <c r="R99" t="n">
        <v>1.1</v>
      </c>
      <c r="S99" t="n">
        <v>2.1</v>
      </c>
      <c r="T99" t="n">
        <v>4.3</v>
      </c>
      <c r="U99" t="n">
        <v>4.9</v>
      </c>
      <c r="V99" t="n">
        <v>7.2</v>
      </c>
      <c r="W99" t="n">
        <v>12.3</v>
      </c>
      <c r="X99" t="n">
        <v>16.4</v>
      </c>
      <c r="Y99" t="n">
        <v>26.8</v>
      </c>
      <c r="Z99" t="n">
        <v>40</v>
      </c>
      <c r="AA99" t="n">
        <v>31.8</v>
      </c>
      <c r="AB99" t="n">
        <v>26.4</v>
      </c>
      <c r="AC99" t="n">
        <v>30.7</v>
      </c>
      <c r="AD99" t="n">
        <v>28</v>
      </c>
      <c r="AE99" t="n">
        <v>22.5</v>
      </c>
      <c r="AF99" t="n">
        <v>28.9</v>
      </c>
      <c r="AG99" t="n">
        <v>28.3</v>
      </c>
      <c r="AH99" t="n">
        <v>30.1</v>
      </c>
      <c r="AI99" t="n">
        <v>61.1</v>
      </c>
      <c r="AJ99" t="n">
        <v>43.2</v>
      </c>
      <c r="AK99" t="n">
        <v>65.2</v>
      </c>
      <c r="AL99" t="n">
        <v>66.7</v>
      </c>
      <c r="AM99" t="n">
        <v>55.2</v>
      </c>
      <c r="AN99" t="n">
        <v>58.5</v>
      </c>
      <c r="AO99" t="n">
        <v>74.2</v>
      </c>
      <c r="AP99" t="n">
        <v>58.3</v>
      </c>
      <c r="AQ99" t="n">
        <v>56.4</v>
      </c>
      <c r="AR99" t="n">
        <v>79.59999999999999</v>
      </c>
      <c r="AS99" t="n">
        <v>130.9</v>
      </c>
      <c r="AT99" t="n">
        <v>117.1</v>
      </c>
      <c r="AU99" t="n">
        <v>132.8</v>
      </c>
      <c r="AV99" t="n">
        <v>100.1</v>
      </c>
      <c r="AW99" t="n">
        <v>129.7</v>
      </c>
      <c r="AX99" t="n">
        <v>154.3</v>
      </c>
      <c r="AY99" t="n">
        <v>219.5</v>
      </c>
      <c r="AZ99" t="n">
        <v>216.6</v>
      </c>
      <c r="BA99" t="n">
        <v>290.6</v>
      </c>
      <c r="BB99" t="n">
        <v>178.6</v>
      </c>
      <c r="BC99" t="n">
        <v>226.4</v>
      </c>
      <c r="BD99" t="n">
        <v>308.1</v>
      </c>
      <c r="BE99" t="n">
        <v>313.4</v>
      </c>
      <c r="BF99" t="n">
        <v>285.1</v>
      </c>
      <c r="BG99" t="n">
        <v>272.4</v>
      </c>
      <c r="BH99" t="n">
        <v>174.9</v>
      </c>
      <c r="BI99" t="n">
        <v>134.3</v>
      </c>
      <c r="BJ99">
        <f>NA()</f>
        <v/>
      </c>
      <c r="BK99">
        <f>NA()</f>
        <v/>
      </c>
      <c r="BL99">
        <f>NA()</f>
        <v/>
      </c>
      <c r="BM99">
        <f>NA()</f>
        <v/>
      </c>
      <c r="BN99">
        <f>NA()</f>
        <v/>
      </c>
      <c r="BO99">
        <f>NA()</f>
        <v/>
      </c>
      <c r="BP99">
        <f>NA()</f>
        <v/>
      </c>
      <c r="BQ99">
        <f>NA()</f>
        <v/>
      </c>
      <c r="BR99">
        <f>NA()</f>
        <v/>
      </c>
      <c r="BS99">
        <f>NA()</f>
        <v/>
      </c>
      <c r="BT99">
        <f>NA()</f>
        <v/>
      </c>
      <c r="BU99">
        <f>NA()</f>
        <v/>
      </c>
      <c r="BV99">
        <f>NA()</f>
        <v/>
      </c>
      <c r="BW99">
        <f>NA()</f>
        <v/>
      </c>
    </row>
    <row r="100" spans="1:75">
      <c r="A100" t="s">
        <v>202</v>
      </c>
      <c r="B100" t="s">
        <v>378</v>
      </c>
      <c r="C100" t="s">
        <v>379</v>
      </c>
      <c r="D100" t="s">
        <v>7</v>
      </c>
      <c r="E100" t="n">
        <v>3225</v>
      </c>
      <c r="F100" t="n">
        <v>3595</v>
      </c>
      <c r="G100" t="n">
        <v>3288</v>
      </c>
      <c r="H100" t="n">
        <v>2819</v>
      </c>
      <c r="I100" t="n">
        <v>2960</v>
      </c>
      <c r="J100" t="n">
        <v>3697</v>
      </c>
      <c r="K100" t="n">
        <v>3816</v>
      </c>
      <c r="L100" t="n">
        <v>3731</v>
      </c>
      <c r="M100" t="n">
        <v>3635</v>
      </c>
      <c r="N100" t="n">
        <v>4512</v>
      </c>
      <c r="O100" t="n">
        <v>4086</v>
      </c>
      <c r="P100" t="n">
        <v>3752</v>
      </c>
      <c r="Q100" t="n">
        <v>3816</v>
      </c>
      <c r="R100" t="n">
        <v>4185</v>
      </c>
      <c r="S100" t="n">
        <v>3372</v>
      </c>
      <c r="T100" t="n">
        <v>3512</v>
      </c>
      <c r="U100" t="n">
        <v>3196</v>
      </c>
      <c r="V100" t="n">
        <v>3735</v>
      </c>
      <c r="W100" t="n">
        <v>5037</v>
      </c>
      <c r="X100" t="n">
        <v>9437</v>
      </c>
      <c r="Y100" t="n">
        <v>7976</v>
      </c>
      <c r="Z100" t="n">
        <v>8037</v>
      </c>
      <c r="AA100" t="n">
        <v>7550</v>
      </c>
      <c r="AB100" t="n">
        <v>1932</v>
      </c>
      <c r="AC100" t="n">
        <v>2265</v>
      </c>
      <c r="AD100" t="n">
        <v>2665</v>
      </c>
      <c r="AE100" t="n">
        <v>3196</v>
      </c>
      <c r="AF100" t="n">
        <v>3830</v>
      </c>
      <c r="AG100" t="n">
        <v>4163</v>
      </c>
      <c r="AH100" t="n">
        <v>3028</v>
      </c>
      <c r="AI100" t="n">
        <v>4222</v>
      </c>
      <c r="AJ100" t="n">
        <v>4014</v>
      </c>
      <c r="AK100" t="n">
        <v>4002</v>
      </c>
      <c r="AL100" t="n">
        <v>3895</v>
      </c>
      <c r="AM100" t="n">
        <v>3142</v>
      </c>
      <c r="AN100" t="n">
        <v>3191</v>
      </c>
      <c r="AO100" t="n">
        <v>2766</v>
      </c>
      <c r="AP100" t="n">
        <v>3624</v>
      </c>
      <c r="AQ100" t="n">
        <v>3400</v>
      </c>
      <c r="AR100" t="n">
        <v>2487</v>
      </c>
      <c r="AS100" t="n">
        <v>2751</v>
      </c>
      <c r="AT100" t="n">
        <v>2751</v>
      </c>
      <c r="AU100" t="n">
        <v>2673</v>
      </c>
      <c r="AV100" t="n">
        <v>2557</v>
      </c>
      <c r="AW100" t="n">
        <v>2367</v>
      </c>
      <c r="AX100" t="n">
        <v>2977</v>
      </c>
      <c r="AY100" t="n">
        <v>2648</v>
      </c>
      <c r="AZ100" t="n">
        <v>2606</v>
      </c>
      <c r="BA100" t="n">
        <v>2003</v>
      </c>
      <c r="BB100" t="n">
        <v>2334</v>
      </c>
      <c r="BC100" t="n">
        <v>1883</v>
      </c>
      <c r="BD100" t="n">
        <v>1973</v>
      </c>
      <c r="BE100" t="n">
        <v>2167</v>
      </c>
      <c r="BF100" t="n">
        <v>1875</v>
      </c>
      <c r="BG100" t="n">
        <v>2263</v>
      </c>
      <c r="BH100" t="n">
        <v>1853</v>
      </c>
      <c r="BI100" t="n">
        <v>941</v>
      </c>
      <c r="BJ100">
        <f>NA()</f>
        <v/>
      </c>
      <c r="BK100">
        <f>NA()</f>
        <v/>
      </c>
      <c r="BL100">
        <f>NA()</f>
        <v/>
      </c>
      <c r="BM100">
        <f>NA()</f>
        <v/>
      </c>
      <c r="BN100">
        <f>NA()</f>
        <v/>
      </c>
      <c r="BO100">
        <f>NA()</f>
        <v/>
      </c>
      <c r="BP100">
        <f>NA()</f>
        <v/>
      </c>
      <c r="BQ100">
        <f>NA()</f>
        <v/>
      </c>
      <c r="BR100">
        <f>NA()</f>
        <v/>
      </c>
      <c r="BS100">
        <f>NA()</f>
        <v/>
      </c>
      <c r="BT100">
        <f>NA()</f>
        <v/>
      </c>
      <c r="BU100">
        <f>NA()</f>
        <v/>
      </c>
      <c r="BV100">
        <f>NA()</f>
        <v/>
      </c>
      <c r="BW100">
        <f>NA()</f>
        <v/>
      </c>
    </row>
    <row r="101" spans="1:75">
      <c r="A101" t="s">
        <v>202</v>
      </c>
      <c r="B101" t="s">
        <v>380</v>
      </c>
      <c r="C101" t="s">
        <v>381</v>
      </c>
      <c r="D101" t="s">
        <v>211</v>
      </c>
      <c r="E101">
        <f>B101</f>
        <v/>
      </c>
      <c r="O101" t="n">
        <v>0.74</v>
      </c>
      <c r="P101" t="n">
        <v>0.76</v>
      </c>
      <c r="Q101" t="n">
        <v>0.77</v>
      </c>
      <c r="R101" t="n">
        <v>1.02</v>
      </c>
      <c r="S101" t="n">
        <v>2.17</v>
      </c>
      <c r="T101" t="n">
        <v>2.22</v>
      </c>
      <c r="U101" t="n">
        <v>2.08</v>
      </c>
      <c r="V101" t="n">
        <v>2.68</v>
      </c>
      <c r="W101" t="n">
        <v>2.67</v>
      </c>
      <c r="X101" t="n">
        <v>3.81</v>
      </c>
      <c r="Y101" t="n">
        <v>5.49</v>
      </c>
      <c r="Z101" t="n">
        <v>6.42</v>
      </c>
      <c r="AA101" t="n">
        <v>8.619999999999999</v>
      </c>
      <c r="AB101" t="n">
        <v>6.43</v>
      </c>
      <c r="AC101" t="n">
        <v>6.25</v>
      </c>
      <c r="AD101" t="n">
        <v>6.14</v>
      </c>
      <c r="AE101" t="n">
        <v>3.82</v>
      </c>
      <c r="AF101" t="n">
        <v>4.39</v>
      </c>
      <c r="AG101" t="n">
        <v>4.04</v>
      </c>
      <c r="AH101" t="n">
        <v>4.94</v>
      </c>
      <c r="AI101" t="n">
        <v>5.64</v>
      </c>
      <c r="AJ101" t="n">
        <v>5.32</v>
      </c>
      <c r="AK101" t="n">
        <v>5.34</v>
      </c>
      <c r="AL101" t="n">
        <v>5.57</v>
      </c>
      <c r="AM101" t="n">
        <v>5.19</v>
      </c>
      <c r="AN101" t="n">
        <v>5.34</v>
      </c>
      <c r="AO101" t="n">
        <v>6.28</v>
      </c>
      <c r="AP101" t="n">
        <v>5.68</v>
      </c>
      <c r="AQ101" t="n">
        <v>4.23</v>
      </c>
      <c r="AR101" t="n">
        <v>5.22</v>
      </c>
      <c r="AS101" t="n">
        <v>7.75</v>
      </c>
      <c r="AT101" t="n">
        <v>6.88</v>
      </c>
      <c r="AU101" t="n">
        <v>6.6</v>
      </c>
      <c r="AV101" t="n">
        <v>7.94</v>
      </c>
      <c r="AW101" t="n">
        <v>10.92</v>
      </c>
      <c r="AX101" t="n">
        <v>14.98</v>
      </c>
      <c r="AY101" t="n">
        <v>16.87</v>
      </c>
      <c r="AZ101" t="n">
        <v>17.74</v>
      </c>
      <c r="BA101" t="n">
        <v>23.78</v>
      </c>
      <c r="BB101" t="n">
        <v>14.23</v>
      </c>
      <c r="BC101" t="n">
        <v>18.34</v>
      </c>
      <c r="BD101" t="n">
        <v>24.43</v>
      </c>
      <c r="BE101" t="n">
        <v>25.48</v>
      </c>
      <c r="BF101" t="n">
        <v>24.89</v>
      </c>
      <c r="BG101" t="n">
        <v>23.57</v>
      </c>
      <c r="BH101" t="n">
        <v>14.79</v>
      </c>
      <c r="BI101" t="n">
        <v>12.75</v>
      </c>
      <c r="BJ101">
        <f>NA()</f>
        <v/>
      </c>
      <c r="BK101">
        <f>NA()</f>
        <v/>
      </c>
      <c r="BL101">
        <f>NA()</f>
        <v/>
      </c>
      <c r="BM101">
        <f>NA()</f>
        <v/>
      </c>
      <c r="BN101">
        <f>NA()</f>
        <v/>
      </c>
      <c r="BO101">
        <f>NA()</f>
        <v/>
      </c>
      <c r="BP101">
        <f>NA()</f>
        <v/>
      </c>
      <c r="BQ101">
        <f>NA()</f>
        <v/>
      </c>
      <c r="BR101">
        <f>NA()</f>
        <v/>
      </c>
      <c r="BS101">
        <f>NA()</f>
        <v/>
      </c>
      <c r="BT101">
        <f>NA()</f>
        <v/>
      </c>
      <c r="BU101">
        <f>NA()</f>
        <v/>
      </c>
      <c r="BV101">
        <f>NA()</f>
        <v/>
      </c>
      <c r="BW101">
        <f>NA()</f>
        <v/>
      </c>
    </row>
    <row r="102" spans="1:75">
      <c r="A102" t="s">
        <v>202</v>
      </c>
      <c r="B102" t="s">
        <v>378</v>
      </c>
      <c r="C102" t="s">
        <v>382</v>
      </c>
      <c r="D102" t="s">
        <v>206</v>
      </c>
      <c r="E102" t="n">
        <v>554</v>
      </c>
      <c r="F102" t="n">
        <v>617</v>
      </c>
      <c r="G102" t="n">
        <v>565</v>
      </c>
      <c r="H102" t="n">
        <v>484</v>
      </c>
      <c r="I102" t="n">
        <v>508</v>
      </c>
      <c r="J102" t="n">
        <v>635</v>
      </c>
      <c r="K102" t="n">
        <v>655</v>
      </c>
      <c r="L102" t="n">
        <v>641</v>
      </c>
      <c r="M102" t="n">
        <v>624</v>
      </c>
      <c r="N102" t="n">
        <v>775</v>
      </c>
      <c r="O102" t="n">
        <v>701</v>
      </c>
      <c r="P102" t="n">
        <v>644</v>
      </c>
      <c r="Q102" t="n">
        <v>655</v>
      </c>
      <c r="R102" t="n">
        <v>718</v>
      </c>
      <c r="S102" t="n">
        <v>579</v>
      </c>
      <c r="T102" t="n">
        <v>603</v>
      </c>
      <c r="U102" t="n">
        <v>549</v>
      </c>
      <c r="V102" t="n">
        <v>641</v>
      </c>
      <c r="W102" t="n">
        <v>865</v>
      </c>
      <c r="X102" t="n">
        <v>1620</v>
      </c>
      <c r="Y102" t="n">
        <v>1369</v>
      </c>
      <c r="Z102" t="n">
        <v>1380</v>
      </c>
      <c r="AA102" t="n">
        <v>1296</v>
      </c>
      <c r="AB102" t="n">
        <v>332</v>
      </c>
      <c r="AC102" t="n">
        <v>389</v>
      </c>
      <c r="AD102" t="n">
        <v>458</v>
      </c>
      <c r="AE102" t="n">
        <v>549</v>
      </c>
      <c r="AF102" t="n">
        <v>658</v>
      </c>
      <c r="AG102" t="n">
        <v>715</v>
      </c>
      <c r="AH102" t="n">
        <v>520</v>
      </c>
      <c r="AI102" t="n">
        <v>725</v>
      </c>
      <c r="AJ102" t="n">
        <v>689</v>
      </c>
      <c r="AK102" t="n">
        <v>687</v>
      </c>
      <c r="AL102" t="n">
        <v>669</v>
      </c>
      <c r="AM102" t="n">
        <v>540</v>
      </c>
      <c r="AN102" t="n">
        <v>548</v>
      </c>
      <c r="AO102" t="n">
        <v>475</v>
      </c>
      <c r="AP102" t="n">
        <v>623</v>
      </c>
      <c r="AQ102" t="n">
        <v>584</v>
      </c>
      <c r="AR102" t="n">
        <v>427</v>
      </c>
      <c r="AS102" t="n">
        <v>473</v>
      </c>
      <c r="AT102" t="n">
        <v>473</v>
      </c>
      <c r="AU102" t="n">
        <v>459</v>
      </c>
      <c r="AV102" t="n">
        <v>439</v>
      </c>
      <c r="AW102" t="n">
        <v>407</v>
      </c>
      <c r="AX102" t="n">
        <v>512</v>
      </c>
      <c r="AY102" t="n">
        <v>456</v>
      </c>
      <c r="AZ102" t="n">
        <v>451</v>
      </c>
      <c r="BA102" t="n">
        <v>347</v>
      </c>
      <c r="BB102" t="n">
        <v>404</v>
      </c>
      <c r="BC102" t="n">
        <v>326</v>
      </c>
      <c r="BD102" t="n">
        <v>342</v>
      </c>
      <c r="BE102" t="n">
        <v>376</v>
      </c>
      <c r="BF102" t="n">
        <v>325</v>
      </c>
      <c r="BG102" t="n">
        <v>392</v>
      </c>
      <c r="BH102" t="n">
        <v>321</v>
      </c>
      <c r="BI102" t="n">
        <v>163</v>
      </c>
      <c r="BJ102">
        <f>NA()</f>
        <v/>
      </c>
      <c r="BK102">
        <f>NA()</f>
        <v/>
      </c>
      <c r="BL102">
        <f>NA()</f>
        <v/>
      </c>
      <c r="BM102">
        <f>NA()</f>
        <v/>
      </c>
      <c r="BN102">
        <f>NA()</f>
        <v/>
      </c>
      <c r="BO102">
        <f>NA()</f>
        <v/>
      </c>
      <c r="BP102">
        <f>NA()</f>
        <v/>
      </c>
      <c r="BQ102">
        <f>NA()</f>
        <v/>
      </c>
      <c r="BR102">
        <f>NA()</f>
        <v/>
      </c>
      <c r="BS102">
        <f>NA()</f>
        <v/>
      </c>
      <c r="BT102">
        <f>NA()</f>
        <v/>
      </c>
      <c r="BU102">
        <f>NA()</f>
        <v/>
      </c>
      <c r="BV102">
        <f>NA()</f>
        <v/>
      </c>
      <c r="BW102">
        <f>NA()</f>
        <v/>
      </c>
    </row>
    <row r="103" spans="1:75">
      <c r="A103" t="s">
        <v>202</v>
      </c>
      <c r="B103" t="s">
        <v>383</v>
      </c>
      <c r="C103" t="s">
        <v>384</v>
      </c>
      <c r="D103" t="s">
        <v>215</v>
      </c>
      <c r="E103">
        <f>B103</f>
        <v/>
      </c>
      <c r="O103" t="n">
        <v>2.8</v>
      </c>
      <c r="P103" t="n">
        <v>2.7</v>
      </c>
      <c r="Q103" t="n">
        <v>2.8</v>
      </c>
      <c r="R103" t="n">
        <v>4</v>
      </c>
      <c r="S103" t="n">
        <v>6.8</v>
      </c>
      <c r="T103" t="n">
        <v>7.3</v>
      </c>
      <c r="U103" t="n">
        <v>6.4</v>
      </c>
      <c r="V103" t="n">
        <v>9.6</v>
      </c>
      <c r="W103" t="n">
        <v>13.2</v>
      </c>
      <c r="X103" t="n">
        <v>34.5</v>
      </c>
      <c r="Y103" t="n">
        <v>43</v>
      </c>
      <c r="Z103" t="n">
        <v>51.3</v>
      </c>
      <c r="AA103" t="n">
        <v>64.7</v>
      </c>
      <c r="AB103" t="n">
        <v>12.3</v>
      </c>
      <c r="AC103" t="n">
        <v>13.9</v>
      </c>
      <c r="AD103" t="n">
        <v>16.3</v>
      </c>
      <c r="AE103" t="n">
        <v>11.7</v>
      </c>
      <c r="AF103" t="n">
        <v>16.3</v>
      </c>
      <c r="AG103" t="n">
        <v>16.5</v>
      </c>
      <c r="AH103" t="n">
        <v>14.9</v>
      </c>
      <c r="AI103" t="n">
        <v>23.7</v>
      </c>
      <c r="AJ103" t="n">
        <v>21.2</v>
      </c>
      <c r="AK103" t="n">
        <v>21.2</v>
      </c>
      <c r="AL103" t="n">
        <v>21.5</v>
      </c>
      <c r="AM103" t="n">
        <v>16.2</v>
      </c>
      <c r="AN103" t="n">
        <v>16.8</v>
      </c>
      <c r="AO103" t="n">
        <v>17.2</v>
      </c>
      <c r="AP103" t="n">
        <v>20.4</v>
      </c>
      <c r="AQ103" t="n">
        <v>14.2</v>
      </c>
      <c r="AR103" t="n">
        <v>12.9</v>
      </c>
      <c r="AS103" t="n">
        <v>21.1</v>
      </c>
      <c r="AT103" t="n">
        <v>18.8</v>
      </c>
      <c r="AU103" t="n">
        <v>17.5</v>
      </c>
      <c r="AV103" t="n">
        <v>20</v>
      </c>
      <c r="AW103" t="n">
        <v>25.6</v>
      </c>
      <c r="AX103" t="n">
        <v>44.1</v>
      </c>
      <c r="AY103" t="n">
        <v>44.2</v>
      </c>
      <c r="AZ103" t="n">
        <v>45.7</v>
      </c>
      <c r="BA103" t="n">
        <v>47.1</v>
      </c>
      <c r="BB103" t="n">
        <v>33</v>
      </c>
      <c r="BC103" t="n">
        <v>34.1</v>
      </c>
      <c r="BD103" t="n">
        <v>47.5</v>
      </c>
      <c r="BE103" t="n">
        <v>54.7</v>
      </c>
      <c r="BF103" t="n">
        <v>45.4</v>
      </c>
      <c r="BG103" t="n">
        <v>52.5</v>
      </c>
      <c r="BH103" t="n">
        <v>26.5</v>
      </c>
      <c r="BI103" t="n">
        <v>11.1</v>
      </c>
      <c r="BJ103">
        <f>NA()</f>
        <v/>
      </c>
      <c r="BK103">
        <f>NA()</f>
        <v/>
      </c>
      <c r="BL103">
        <f>NA()</f>
        <v/>
      </c>
      <c r="BM103">
        <f>NA()</f>
        <v/>
      </c>
      <c r="BN103">
        <f>NA()</f>
        <v/>
      </c>
      <c r="BO103">
        <f>NA()</f>
        <v/>
      </c>
      <c r="BP103">
        <f>NA()</f>
        <v/>
      </c>
      <c r="BQ103">
        <f>NA()</f>
        <v/>
      </c>
      <c r="BR103">
        <f>NA()</f>
        <v/>
      </c>
      <c r="BS103">
        <f>NA()</f>
        <v/>
      </c>
      <c r="BT103">
        <f>NA()</f>
        <v/>
      </c>
      <c r="BU103">
        <f>NA()</f>
        <v/>
      </c>
      <c r="BV103">
        <f>NA()</f>
        <v/>
      </c>
      <c r="BW103">
        <f>NA()</f>
        <v/>
      </c>
    </row>
    <row r="104" spans="1:75">
      <c r="A104" t="s">
        <v>202</v>
      </c>
      <c r="B104" t="s">
        <v>385</v>
      </c>
      <c r="C104" t="s">
        <v>33</v>
      </c>
      <c r="D104" t="s">
        <v>7</v>
      </c>
      <c r="E104" t="n">
        <v>886</v>
      </c>
      <c r="F104" t="n">
        <v>1663</v>
      </c>
      <c r="G104" t="n">
        <v>1637</v>
      </c>
      <c r="H104" t="n">
        <v>1362</v>
      </c>
      <c r="I104" t="n">
        <v>1761</v>
      </c>
      <c r="J104" t="n">
        <v>1612</v>
      </c>
      <c r="K104" t="n">
        <v>1378</v>
      </c>
      <c r="L104" t="n">
        <v>1208</v>
      </c>
      <c r="M104" t="n">
        <v>1420</v>
      </c>
      <c r="N104" t="n">
        <v>1601</v>
      </c>
      <c r="O104" t="n">
        <v>3777</v>
      </c>
      <c r="P104" t="n">
        <v>3583</v>
      </c>
      <c r="Q104" t="n">
        <v>3640</v>
      </c>
      <c r="R104" t="n">
        <v>3960</v>
      </c>
      <c r="S104" t="n">
        <v>3118</v>
      </c>
      <c r="T104" t="n">
        <v>3273</v>
      </c>
      <c r="U104" t="n">
        <v>3065</v>
      </c>
      <c r="V104" t="n">
        <v>3575</v>
      </c>
      <c r="W104" t="n">
        <v>4932</v>
      </c>
      <c r="X104" t="n">
        <v>9079</v>
      </c>
      <c r="Y104" t="n">
        <v>7830</v>
      </c>
      <c r="Z104" t="n">
        <v>8001</v>
      </c>
      <c r="AA104" t="n">
        <v>7512</v>
      </c>
      <c r="AB104" t="n">
        <v>1909</v>
      </c>
      <c r="AC104" t="n">
        <v>2222</v>
      </c>
      <c r="AD104" t="n">
        <v>2649</v>
      </c>
      <c r="AE104" t="n">
        <v>3058</v>
      </c>
      <c r="AF104" t="n">
        <v>3721</v>
      </c>
      <c r="AG104" t="n">
        <v>4073</v>
      </c>
      <c r="AH104" t="n">
        <v>3014</v>
      </c>
      <c r="AI104" t="n">
        <v>4196</v>
      </c>
      <c r="AJ104" t="n">
        <v>3989</v>
      </c>
      <c r="AK104" t="n">
        <v>3972</v>
      </c>
      <c r="AL104" t="n">
        <v>3857</v>
      </c>
      <c r="AM104" t="n">
        <v>3118</v>
      </c>
      <c r="AN104" t="n">
        <v>3156</v>
      </c>
      <c r="AO104" t="n">
        <v>2736</v>
      </c>
      <c r="AP104" t="n">
        <v>3584</v>
      </c>
      <c r="AQ104" t="n">
        <v>3360</v>
      </c>
      <c r="AR104" t="n">
        <v>2461</v>
      </c>
      <c r="AS104" t="n">
        <v>2727</v>
      </c>
      <c r="AT104" t="n">
        <v>2726</v>
      </c>
      <c r="AU104" t="n">
        <v>2649</v>
      </c>
      <c r="AV104" t="n">
        <v>2522</v>
      </c>
      <c r="AW104" t="n">
        <v>2342</v>
      </c>
      <c r="AX104" t="n">
        <v>2943</v>
      </c>
      <c r="AY104" t="n">
        <v>2619</v>
      </c>
      <c r="AZ104" t="n">
        <v>2579</v>
      </c>
      <c r="BA104" t="n">
        <v>1979</v>
      </c>
      <c r="BB104" t="n">
        <v>2319</v>
      </c>
      <c r="BC104" t="n">
        <v>1861</v>
      </c>
      <c r="BD104" t="n">
        <v>1944</v>
      </c>
      <c r="BE104" t="n">
        <v>2146</v>
      </c>
      <c r="BF104" t="n">
        <v>1823</v>
      </c>
      <c r="BG104" t="n">
        <v>2228</v>
      </c>
      <c r="BH104" t="n">
        <v>1795</v>
      </c>
      <c r="BI104" t="n">
        <v>872</v>
      </c>
      <c r="BJ104">
        <f>NA()</f>
        <v/>
      </c>
      <c r="BK104">
        <f>NA()</f>
        <v/>
      </c>
      <c r="BL104">
        <f>NA()</f>
        <v/>
      </c>
      <c r="BM104">
        <f>NA()</f>
        <v/>
      </c>
      <c r="BN104">
        <f>NA()</f>
        <v/>
      </c>
      <c r="BO104">
        <f>NA()</f>
        <v/>
      </c>
      <c r="BP104">
        <f>NA()</f>
        <v/>
      </c>
      <c r="BQ104">
        <f>NA()</f>
        <v/>
      </c>
      <c r="BR104">
        <f>NA()</f>
        <v/>
      </c>
      <c r="BS104">
        <f>NA()</f>
        <v/>
      </c>
      <c r="BT104">
        <f>NA()</f>
        <v/>
      </c>
      <c r="BU104">
        <f>NA()</f>
        <v/>
      </c>
      <c r="BV104">
        <f>NA()</f>
        <v/>
      </c>
      <c r="BW104">
        <f>NA()</f>
        <v/>
      </c>
    </row>
    <row r="105" spans="1:75">
      <c r="A105" t="s">
        <v>202</v>
      </c>
      <c r="B105" t="s">
        <v>386</v>
      </c>
      <c r="C105" t="s">
        <v>13</v>
      </c>
      <c r="D105" t="s">
        <v>7</v>
      </c>
      <c r="E105" t="n">
        <v>2</v>
      </c>
      <c r="F105" t="n">
        <v>3</v>
      </c>
      <c r="G105" t="n">
        <v>2</v>
      </c>
      <c r="H105" t="n">
        <v>3</v>
      </c>
      <c r="I105" t="n">
        <v>3</v>
      </c>
      <c r="J105" t="n">
        <v>3</v>
      </c>
      <c r="K105" t="n">
        <v>4</v>
      </c>
      <c r="L105" t="n">
        <v>3</v>
      </c>
      <c r="M105" t="n">
        <v>4</v>
      </c>
      <c r="N105" t="n">
        <v>6</v>
      </c>
      <c r="O105" t="n">
        <v>8</v>
      </c>
      <c r="P105" t="n">
        <v>6</v>
      </c>
      <c r="Q105" t="n">
        <v>6</v>
      </c>
      <c r="R105" t="n">
        <v>6</v>
      </c>
      <c r="S105" t="n">
        <v>4</v>
      </c>
      <c r="T105" t="n">
        <v>4</v>
      </c>
      <c r="U105" t="n">
        <v>4</v>
      </c>
      <c r="V105" t="n">
        <v>5</v>
      </c>
      <c r="W105" t="n">
        <v>6</v>
      </c>
      <c r="X105" t="n">
        <v>12</v>
      </c>
      <c r="Y105" t="n">
        <v>6</v>
      </c>
      <c r="Z105" t="n">
        <v>6</v>
      </c>
      <c r="AA105" t="n">
        <v>0</v>
      </c>
      <c r="AB105" t="n">
        <v>4</v>
      </c>
      <c r="AC105" t="n">
        <v>4</v>
      </c>
      <c r="AD105" t="n">
        <v>2</v>
      </c>
      <c r="AE105" t="n">
        <v>4</v>
      </c>
      <c r="AF105" t="n">
        <v>4</v>
      </c>
      <c r="AG105" t="n">
        <v>9</v>
      </c>
      <c r="AH105" t="n">
        <v>2</v>
      </c>
      <c r="AI105" t="n">
        <v>2</v>
      </c>
      <c r="AJ105" t="n">
        <v>2</v>
      </c>
      <c r="AK105" t="n">
        <v>2</v>
      </c>
      <c r="AL105" t="n">
        <v>11</v>
      </c>
      <c r="AM105" t="n">
        <v>10</v>
      </c>
      <c r="AN105" t="n">
        <v>10</v>
      </c>
      <c r="AO105" t="n">
        <v>1</v>
      </c>
      <c r="AP105" t="n">
        <v>3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1</v>
      </c>
      <c r="AY105" t="n">
        <v>19</v>
      </c>
      <c r="AZ105" t="n">
        <v>19</v>
      </c>
      <c r="BA105" t="n">
        <v>30</v>
      </c>
      <c r="BB105" t="n">
        <v>16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2</v>
      </c>
      <c r="BI105" t="n">
        <v>0</v>
      </c>
      <c r="BJ105">
        <f>NA()</f>
        <v/>
      </c>
      <c r="BK105">
        <f>NA()</f>
        <v/>
      </c>
      <c r="BL105">
        <f>NA()</f>
        <v/>
      </c>
      <c r="BM105">
        <f>NA()</f>
        <v/>
      </c>
      <c r="BN105">
        <f>NA()</f>
        <v/>
      </c>
      <c r="BO105">
        <f>NA()</f>
        <v/>
      </c>
      <c r="BP105">
        <f>NA()</f>
        <v/>
      </c>
      <c r="BQ105">
        <f>NA()</f>
        <v/>
      </c>
      <c r="BR105">
        <f>NA()</f>
        <v/>
      </c>
      <c r="BS105">
        <f>NA()</f>
        <v/>
      </c>
      <c r="BT105">
        <f>NA()</f>
        <v/>
      </c>
      <c r="BU105">
        <f>NA()</f>
        <v/>
      </c>
      <c r="BV105">
        <f>NA()</f>
        <v/>
      </c>
      <c r="BW105">
        <f>NA()</f>
        <v/>
      </c>
    </row>
    <row r="106" spans="1:75">
      <c r="A106" t="s">
        <v>202</v>
      </c>
      <c r="B106" t="s">
        <v>387</v>
      </c>
      <c r="C106" t="s">
        <v>388</v>
      </c>
      <c r="D106" t="s">
        <v>211</v>
      </c>
      <c r="E106" t="n">
        <v>4943</v>
      </c>
      <c r="F106" t="n">
        <v>9449</v>
      </c>
      <c r="G106" t="n">
        <v>9271</v>
      </c>
      <c r="H106" t="n">
        <v>7621</v>
      </c>
      <c r="I106" t="n">
        <v>9917</v>
      </c>
      <c r="J106" t="n">
        <v>9036</v>
      </c>
      <c r="K106" t="n">
        <v>7643</v>
      </c>
      <c r="L106" t="n">
        <v>6635</v>
      </c>
      <c r="M106" t="n">
        <v>7824</v>
      </c>
      <c r="N106" t="n">
        <v>8831</v>
      </c>
      <c r="O106" t="n">
        <v>1.27</v>
      </c>
      <c r="P106" t="n">
        <v>1.34</v>
      </c>
      <c r="Q106" t="n">
        <v>1.35</v>
      </c>
      <c r="R106" t="n">
        <v>1.57</v>
      </c>
      <c r="S106" t="n">
        <v>2.49</v>
      </c>
      <c r="T106" t="n">
        <v>2.8</v>
      </c>
      <c r="U106" t="n">
        <v>3.11</v>
      </c>
      <c r="V106" t="n">
        <v>3.21</v>
      </c>
      <c r="W106" t="n">
        <v>3.27</v>
      </c>
      <c r="X106" t="n">
        <v>4.48</v>
      </c>
      <c r="Y106" t="n">
        <v>6.92</v>
      </c>
      <c r="Z106" t="n">
        <v>7.9</v>
      </c>
      <c r="AA106" t="n">
        <v>0</v>
      </c>
      <c r="AB106" t="n">
        <v>7.98</v>
      </c>
      <c r="AC106" t="n">
        <v>7.61</v>
      </c>
      <c r="AD106" t="n">
        <v>7.57</v>
      </c>
      <c r="AE106" t="n">
        <v>5.86</v>
      </c>
      <c r="AF106" t="n">
        <v>5.83</v>
      </c>
      <c r="AG106" t="n">
        <v>5.77</v>
      </c>
      <c r="AH106" t="n">
        <v>6.49</v>
      </c>
      <c r="AI106" t="n">
        <v>7.69</v>
      </c>
      <c r="AJ106" t="n">
        <v>7.48</v>
      </c>
      <c r="AK106" t="n">
        <v>6.91</v>
      </c>
      <c r="AL106" t="n">
        <v>7.26</v>
      </c>
      <c r="AM106" t="n">
        <v>6.82</v>
      </c>
      <c r="AN106" t="n">
        <v>6.8</v>
      </c>
      <c r="AO106" t="n">
        <v>7.5</v>
      </c>
      <c r="AP106" t="n">
        <v>7.96</v>
      </c>
      <c r="AQ106" t="n">
        <v>6.86</v>
      </c>
      <c r="AR106" t="n">
        <v>7.54</v>
      </c>
      <c r="AS106" t="n">
        <v>10.46</v>
      </c>
      <c r="AT106" t="n">
        <v>9.82</v>
      </c>
      <c r="AU106" t="n">
        <v>8.5</v>
      </c>
      <c r="AV106" t="n">
        <v>10.23</v>
      </c>
      <c r="AW106" t="n">
        <v>12.45</v>
      </c>
      <c r="AX106" t="n">
        <v>16.4</v>
      </c>
      <c r="AY106" t="n">
        <v>18.8</v>
      </c>
      <c r="AZ106" t="n">
        <v>20.25</v>
      </c>
      <c r="BA106" t="n">
        <v>25.13</v>
      </c>
      <c r="BB106" t="n">
        <v>17.6</v>
      </c>
      <c r="BC106" t="n">
        <v>22.34</v>
      </c>
      <c r="BD106" t="n">
        <v>27.62</v>
      </c>
      <c r="BE106" t="n">
        <v>28.91</v>
      </c>
      <c r="BF106" t="n">
        <v>28.57</v>
      </c>
      <c r="BG106" t="n">
        <v>27.93</v>
      </c>
      <c r="BH106" t="n">
        <v>19.58</v>
      </c>
      <c r="BI106" t="n">
        <v>16.31</v>
      </c>
      <c r="BJ106">
        <f>NA()</f>
        <v/>
      </c>
      <c r="BK106">
        <f>NA()</f>
        <v/>
      </c>
      <c r="BL106">
        <f>NA()</f>
        <v/>
      </c>
      <c r="BM106">
        <f>NA()</f>
        <v/>
      </c>
      <c r="BN106">
        <f>NA()</f>
        <v/>
      </c>
      <c r="BO106">
        <f>NA()</f>
        <v/>
      </c>
      <c r="BP106">
        <f>NA()</f>
        <v/>
      </c>
      <c r="BQ106">
        <f>NA()</f>
        <v/>
      </c>
      <c r="BR106">
        <f>NA()</f>
        <v/>
      </c>
      <c r="BS106">
        <f>NA()</f>
        <v/>
      </c>
      <c r="BT106">
        <f>NA()</f>
        <v/>
      </c>
      <c r="BU106">
        <f>NA()</f>
        <v/>
      </c>
      <c r="BV106">
        <f>NA()</f>
        <v/>
      </c>
      <c r="BW106">
        <f>NA()</f>
        <v/>
      </c>
    </row>
    <row r="107" spans="1:75">
      <c r="A107" t="s">
        <v>202</v>
      </c>
      <c r="B107" t="s">
        <v>386</v>
      </c>
      <c r="C107" t="s">
        <v>389</v>
      </c>
      <c r="D107" t="s">
        <v>206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2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2</v>
      </c>
      <c r="AH107" t="n">
        <v>0</v>
      </c>
      <c r="AI107" t="n">
        <v>0</v>
      </c>
      <c r="AJ107" t="n">
        <v>0</v>
      </c>
      <c r="AK107" t="n">
        <v>0</v>
      </c>
      <c r="AL107" t="n">
        <v>2</v>
      </c>
      <c r="AM107" t="n">
        <v>2</v>
      </c>
      <c r="AN107" t="n">
        <v>2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3</v>
      </c>
      <c r="AZ107" t="n">
        <v>3</v>
      </c>
      <c r="BA107" t="n">
        <v>5</v>
      </c>
      <c r="BB107" t="n">
        <v>3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>
        <f>NA()</f>
        <v/>
      </c>
      <c r="BK107">
        <f>NA()</f>
        <v/>
      </c>
      <c r="BL107">
        <f>NA()</f>
        <v/>
      </c>
      <c r="BM107">
        <f>NA()</f>
        <v/>
      </c>
      <c r="BN107">
        <f>NA()</f>
        <v/>
      </c>
      <c r="BO107">
        <f>NA()</f>
        <v/>
      </c>
      <c r="BP107">
        <f>NA()</f>
        <v/>
      </c>
      <c r="BQ107">
        <f>NA()</f>
        <v/>
      </c>
      <c r="BR107">
        <f>NA()</f>
        <v/>
      </c>
      <c r="BS107">
        <f>NA()</f>
        <v/>
      </c>
      <c r="BT107">
        <f>NA()</f>
        <v/>
      </c>
      <c r="BU107">
        <f>NA()</f>
        <v/>
      </c>
      <c r="BV107">
        <f>NA()</f>
        <v/>
      </c>
      <c r="BW107">
        <f>NA()</f>
        <v/>
      </c>
    </row>
    <row r="108" spans="1:75">
      <c r="A108" t="s">
        <v>202</v>
      </c>
      <c r="B108" t="s">
        <v>390</v>
      </c>
      <c r="C108" t="s">
        <v>391</v>
      </c>
      <c r="D108" t="s">
        <v>215</v>
      </c>
      <c r="E108" t="n">
        <v>849</v>
      </c>
      <c r="F108" t="n">
        <v>1622</v>
      </c>
      <c r="G108" t="n">
        <v>1592</v>
      </c>
      <c r="H108" t="n">
        <v>1308</v>
      </c>
      <c r="I108" t="n">
        <v>1703</v>
      </c>
      <c r="J108" t="n">
        <v>1551</v>
      </c>
      <c r="K108" t="n">
        <v>1312</v>
      </c>
      <c r="L108" t="n">
        <v>1139</v>
      </c>
      <c r="M108" t="n">
        <v>1343</v>
      </c>
      <c r="N108" t="n">
        <v>1516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0.1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0.1</v>
      </c>
      <c r="AH108" t="n">
        <v>0</v>
      </c>
      <c r="AI108" t="n">
        <v>0</v>
      </c>
      <c r="AJ108" t="n">
        <v>0</v>
      </c>
      <c r="AK108" t="n">
        <v>0</v>
      </c>
      <c r="AL108" t="n">
        <v>0.1</v>
      </c>
      <c r="AM108" t="n">
        <v>0.1</v>
      </c>
      <c r="AN108" t="n">
        <v>0.1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0.4</v>
      </c>
      <c r="AZ108" t="n">
        <v>0.4</v>
      </c>
      <c r="BA108" t="n">
        <v>0.8</v>
      </c>
      <c r="BB108" t="n">
        <v>0.3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>
        <f>NA()</f>
        <v/>
      </c>
      <c r="BK108">
        <f>NA()</f>
        <v/>
      </c>
      <c r="BL108">
        <f>NA()</f>
        <v/>
      </c>
      <c r="BM108">
        <f>NA()</f>
        <v/>
      </c>
      <c r="BN108">
        <f>NA()</f>
        <v/>
      </c>
      <c r="BO108">
        <f>NA()</f>
        <v/>
      </c>
      <c r="BP108">
        <f>NA()</f>
        <v/>
      </c>
      <c r="BQ108">
        <f>NA()</f>
        <v/>
      </c>
      <c r="BR108">
        <f>NA()</f>
        <v/>
      </c>
      <c r="BS108">
        <f>NA()</f>
        <v/>
      </c>
      <c r="BT108">
        <f>NA()</f>
        <v/>
      </c>
      <c r="BU108">
        <f>NA()</f>
        <v/>
      </c>
      <c r="BV108">
        <f>NA()</f>
        <v/>
      </c>
      <c r="BW108">
        <f>NA()</f>
        <v/>
      </c>
    </row>
    <row r="109" spans="1:75">
      <c r="A109" t="s">
        <v>202</v>
      </c>
      <c r="B109" t="s">
        <v>392</v>
      </c>
      <c r="C109" t="s">
        <v>393</v>
      </c>
      <c r="D109" t="s">
        <v>7</v>
      </c>
      <c r="E109">
        <f>B109</f>
        <v/>
      </c>
      <c r="O109" t="n">
        <v>309</v>
      </c>
      <c r="P109" t="n">
        <v>168</v>
      </c>
      <c r="Q109" t="n">
        <v>176</v>
      </c>
      <c r="R109" t="n">
        <v>225</v>
      </c>
      <c r="S109" t="n">
        <v>254</v>
      </c>
      <c r="T109" t="n">
        <v>239</v>
      </c>
      <c r="U109" t="n">
        <v>131</v>
      </c>
      <c r="V109" t="n">
        <v>160</v>
      </c>
      <c r="W109" t="n">
        <v>104</v>
      </c>
      <c r="X109" t="n">
        <v>359</v>
      </c>
      <c r="Y109" t="n">
        <v>146</v>
      </c>
      <c r="Z109" t="n">
        <v>36</v>
      </c>
      <c r="AA109" t="n">
        <v>38</v>
      </c>
      <c r="AB109" t="n">
        <v>22</v>
      </c>
      <c r="AC109" t="n">
        <v>43</v>
      </c>
      <c r="AD109" t="n">
        <v>16</v>
      </c>
      <c r="AE109" t="n">
        <v>138</v>
      </c>
      <c r="AF109" t="n">
        <v>109</v>
      </c>
      <c r="AG109" t="n">
        <v>91</v>
      </c>
      <c r="AH109" t="n">
        <v>14</v>
      </c>
      <c r="AI109" t="n">
        <v>25</v>
      </c>
      <c r="AJ109" t="n">
        <v>25</v>
      </c>
      <c r="AK109" t="n">
        <v>29</v>
      </c>
      <c r="AL109" t="n">
        <v>38</v>
      </c>
      <c r="AM109" t="n">
        <v>24</v>
      </c>
      <c r="AN109" t="n">
        <v>36</v>
      </c>
      <c r="AO109" t="n">
        <v>30</v>
      </c>
      <c r="AP109" t="n">
        <v>41</v>
      </c>
      <c r="AQ109" t="n">
        <v>39</v>
      </c>
      <c r="AR109" t="n">
        <v>26</v>
      </c>
      <c r="AS109" t="n">
        <v>24</v>
      </c>
      <c r="AT109" t="n">
        <v>25</v>
      </c>
      <c r="AU109" t="n">
        <v>24</v>
      </c>
      <c r="AV109" t="n">
        <v>35</v>
      </c>
      <c r="AW109" t="n">
        <v>25</v>
      </c>
      <c r="AX109" t="n">
        <v>35</v>
      </c>
      <c r="AY109" t="n">
        <v>29</v>
      </c>
      <c r="AZ109" t="n">
        <v>28</v>
      </c>
      <c r="BA109" t="n">
        <v>24</v>
      </c>
      <c r="BB109" t="n">
        <v>15</v>
      </c>
      <c r="BC109" t="n">
        <v>22</v>
      </c>
      <c r="BD109" t="n">
        <v>29</v>
      </c>
      <c r="BE109" t="n">
        <v>21</v>
      </c>
      <c r="BF109" t="n">
        <v>52</v>
      </c>
      <c r="BG109" t="n">
        <v>35</v>
      </c>
      <c r="BH109" t="n">
        <v>58</v>
      </c>
      <c r="BI109" t="n">
        <v>69</v>
      </c>
      <c r="BJ109">
        <f>NA()</f>
        <v/>
      </c>
      <c r="BK109">
        <f>NA()</f>
        <v/>
      </c>
      <c r="BL109">
        <f>NA()</f>
        <v/>
      </c>
      <c r="BM109">
        <f>NA()</f>
        <v/>
      </c>
      <c r="BN109">
        <f>NA()</f>
        <v/>
      </c>
      <c r="BO109">
        <f>NA()</f>
        <v/>
      </c>
      <c r="BP109">
        <f>NA()</f>
        <v/>
      </c>
      <c r="BQ109">
        <f>NA()</f>
        <v/>
      </c>
      <c r="BR109">
        <f>NA()</f>
        <v/>
      </c>
      <c r="BS109">
        <f>NA()</f>
        <v/>
      </c>
      <c r="BT109">
        <f>NA()</f>
        <v/>
      </c>
      <c r="BU109">
        <f>NA()</f>
        <v/>
      </c>
      <c r="BV109">
        <f>NA()</f>
        <v/>
      </c>
      <c r="BW109">
        <f>NA()</f>
        <v/>
      </c>
    </row>
    <row r="110" spans="1:75">
      <c r="A110" t="s">
        <v>202</v>
      </c>
      <c r="B110" t="s">
        <v>394</v>
      </c>
      <c r="C110" t="s">
        <v>395</v>
      </c>
      <c r="D110" t="s">
        <v>7</v>
      </c>
      <c r="E110" t="n">
        <v>5161</v>
      </c>
      <c r="F110" t="n">
        <v>9689</v>
      </c>
      <c r="G110" t="n">
        <v>9535</v>
      </c>
      <c r="H110" t="n">
        <v>7933</v>
      </c>
      <c r="I110" t="n">
        <v>10260</v>
      </c>
      <c r="J110" t="n">
        <v>9391</v>
      </c>
      <c r="K110" t="n">
        <v>8024</v>
      </c>
      <c r="L110" t="n">
        <v>7038</v>
      </c>
      <c r="M110" t="n">
        <v>8271</v>
      </c>
      <c r="N110" t="n">
        <v>9327</v>
      </c>
      <c r="O110" t="n">
        <v>9871</v>
      </c>
      <c r="P110" t="n">
        <v>9955</v>
      </c>
      <c r="Q110" t="n">
        <v>10344</v>
      </c>
      <c r="R110" t="n">
        <v>10702</v>
      </c>
      <c r="S110" t="n">
        <v>11367</v>
      </c>
      <c r="T110" t="n">
        <v>11346</v>
      </c>
      <c r="U110" t="n">
        <v>13614</v>
      </c>
      <c r="V110" t="n">
        <v>16686</v>
      </c>
      <c r="W110" t="n">
        <v>20778</v>
      </c>
      <c r="X110" t="n">
        <v>38255</v>
      </c>
      <c r="Y110" t="n">
        <v>34875</v>
      </c>
      <c r="Z110" t="n">
        <v>35070</v>
      </c>
      <c r="AA110" t="n">
        <v>26476</v>
      </c>
      <c r="AB110" t="n">
        <v>13550</v>
      </c>
      <c r="AC110" t="n">
        <v>15931</v>
      </c>
      <c r="AD110" t="n">
        <v>26361</v>
      </c>
      <c r="AE110" t="n">
        <v>26955</v>
      </c>
      <c r="AF110" t="n">
        <v>21464</v>
      </c>
      <c r="AG110" t="n">
        <v>32802</v>
      </c>
      <c r="AH110" t="n">
        <v>33465</v>
      </c>
      <c r="AI110" t="n">
        <v>37796</v>
      </c>
      <c r="AJ110" t="n">
        <v>41999</v>
      </c>
      <c r="AK110" t="n">
        <v>36224</v>
      </c>
      <c r="AL110" t="n">
        <v>34539</v>
      </c>
      <c r="AM110" t="n">
        <v>36790</v>
      </c>
      <c r="AN110" t="n">
        <v>33682</v>
      </c>
      <c r="AO110" t="n">
        <v>28808</v>
      </c>
      <c r="AP110" t="n">
        <v>27002</v>
      </c>
      <c r="AQ110" t="n">
        <v>25899</v>
      </c>
      <c r="AR110" t="n">
        <v>30919</v>
      </c>
      <c r="AS110" t="n">
        <v>29642</v>
      </c>
      <c r="AT110" t="n">
        <v>35144</v>
      </c>
      <c r="AU110" t="n">
        <v>47051</v>
      </c>
      <c r="AV110" t="n">
        <v>47748</v>
      </c>
      <c r="AW110" t="n">
        <v>50233</v>
      </c>
      <c r="AX110" t="n">
        <v>42513</v>
      </c>
      <c r="AY110" t="n">
        <v>38830</v>
      </c>
      <c r="AZ110" t="n">
        <v>53756</v>
      </c>
      <c r="BA110" t="n">
        <v>31794</v>
      </c>
      <c r="BB110" t="n">
        <v>34990</v>
      </c>
      <c r="BC110" t="n">
        <v>39607</v>
      </c>
      <c r="BD110" t="n">
        <v>36457</v>
      </c>
      <c r="BE110" t="n">
        <v>35199</v>
      </c>
      <c r="BF110" t="n">
        <v>32991</v>
      </c>
      <c r="BG110" t="n">
        <v>25160</v>
      </c>
      <c r="BH110" t="n">
        <v>27284</v>
      </c>
      <c r="BI110" t="n">
        <v>26158</v>
      </c>
      <c r="BJ110">
        <f>NA()</f>
        <v/>
      </c>
      <c r="BK110">
        <f>NA()</f>
        <v/>
      </c>
      <c r="BL110">
        <f>NA()</f>
        <v/>
      </c>
      <c r="BM110">
        <f>NA()</f>
        <v/>
      </c>
      <c r="BN110">
        <f>NA()</f>
        <v/>
      </c>
      <c r="BO110">
        <f>NA()</f>
        <v/>
      </c>
      <c r="BP110">
        <f>NA()</f>
        <v/>
      </c>
      <c r="BQ110">
        <f>NA()</f>
        <v/>
      </c>
      <c r="BR110">
        <f>NA()</f>
        <v/>
      </c>
      <c r="BS110">
        <f>NA()</f>
        <v/>
      </c>
      <c r="BT110">
        <f>NA()</f>
        <v/>
      </c>
      <c r="BU110">
        <f>NA()</f>
        <v/>
      </c>
      <c r="BV110">
        <f>NA()</f>
        <v/>
      </c>
      <c r="BW110">
        <f>NA()</f>
        <v/>
      </c>
    </row>
    <row r="111" spans="1:75">
      <c r="A111" t="s">
        <v>202</v>
      </c>
      <c r="B111" t="s">
        <v>396</v>
      </c>
      <c r="C111" t="s">
        <v>397</v>
      </c>
      <c r="D111" t="s">
        <v>211</v>
      </c>
      <c r="E111">
        <f>B111</f>
        <v/>
      </c>
      <c r="O111" t="n">
        <v>1.04</v>
      </c>
      <c r="P111" t="n">
        <v>1.12</v>
      </c>
      <c r="Q111" t="n">
        <v>1.06</v>
      </c>
      <c r="R111" t="n">
        <v>1.26</v>
      </c>
      <c r="S111" t="n">
        <v>2.05</v>
      </c>
      <c r="T111" t="n">
        <v>2.3</v>
      </c>
      <c r="U111" t="n">
        <v>2.49</v>
      </c>
      <c r="V111" t="n">
        <v>2.86</v>
      </c>
      <c r="W111" t="n">
        <v>3.07</v>
      </c>
      <c r="X111" t="n">
        <v>4.38</v>
      </c>
      <c r="Y111" t="n">
        <v>6.58</v>
      </c>
      <c r="Z111" t="n">
        <v>8.130000000000001</v>
      </c>
      <c r="AA111" t="n">
        <v>8.6</v>
      </c>
      <c r="AB111" t="n">
        <v>7.82</v>
      </c>
      <c r="AC111" t="n">
        <v>7.52</v>
      </c>
      <c r="AD111" t="n">
        <v>7.86</v>
      </c>
      <c r="AE111" t="n">
        <v>6.29</v>
      </c>
      <c r="AF111" t="n">
        <v>6.04</v>
      </c>
      <c r="AG111" t="n">
        <v>6.11</v>
      </c>
      <c r="AH111" t="n">
        <v>6.77</v>
      </c>
      <c r="AI111" t="n">
        <v>7.86</v>
      </c>
      <c r="AJ111" t="n">
        <v>7.87</v>
      </c>
      <c r="AK111" t="n">
        <v>7.22</v>
      </c>
      <c r="AL111" t="n">
        <v>7.53</v>
      </c>
      <c r="AM111" t="n">
        <v>7.42</v>
      </c>
      <c r="AN111" t="n">
        <v>7.31</v>
      </c>
      <c r="AO111" t="n">
        <v>7.74</v>
      </c>
      <c r="AP111" t="n">
        <v>6.44</v>
      </c>
      <c r="AQ111" t="n">
        <v>5.82</v>
      </c>
      <c r="AR111" t="n">
        <v>7.05</v>
      </c>
      <c r="AS111" t="n">
        <v>9.300000000000001</v>
      </c>
      <c r="AT111" t="n">
        <v>9</v>
      </c>
      <c r="AU111" t="n">
        <v>7.89</v>
      </c>
      <c r="AV111" t="n">
        <v>10.51</v>
      </c>
      <c r="AW111" t="n">
        <v>12.84</v>
      </c>
      <c r="AX111" t="n">
        <v>15.72</v>
      </c>
      <c r="AY111" t="n">
        <v>19.07</v>
      </c>
      <c r="AZ111" t="n">
        <v>20.25</v>
      </c>
      <c r="BA111" t="n">
        <v>26.12</v>
      </c>
      <c r="BB111" t="n">
        <v>16.83</v>
      </c>
      <c r="BC111" t="n">
        <v>21.94</v>
      </c>
      <c r="BD111" t="n">
        <v>29.16</v>
      </c>
      <c r="BE111" t="n">
        <v>30.66</v>
      </c>
      <c r="BF111" t="n">
        <v>30.23</v>
      </c>
      <c r="BG111" t="n">
        <v>27.54</v>
      </c>
      <c r="BH111" t="n">
        <v>22.24</v>
      </c>
      <c r="BI111" t="n">
        <v>20.37</v>
      </c>
      <c r="BJ111">
        <f>NA()</f>
        <v/>
      </c>
      <c r="BK111">
        <f>NA()</f>
        <v/>
      </c>
      <c r="BL111">
        <f>NA()</f>
        <v/>
      </c>
      <c r="BM111">
        <f>NA()</f>
        <v/>
      </c>
      <c r="BN111">
        <f>NA()</f>
        <v/>
      </c>
      <c r="BO111">
        <f>NA()</f>
        <v/>
      </c>
      <c r="BP111">
        <f>NA()</f>
        <v/>
      </c>
      <c r="BQ111">
        <f>NA()</f>
        <v/>
      </c>
      <c r="BR111">
        <f>NA()</f>
        <v/>
      </c>
      <c r="BS111">
        <f>NA()</f>
        <v/>
      </c>
      <c r="BT111">
        <f>NA()</f>
        <v/>
      </c>
      <c r="BU111">
        <f>NA()</f>
        <v/>
      </c>
      <c r="BV111">
        <f>NA()</f>
        <v/>
      </c>
      <c r="BW111">
        <f>NA()</f>
        <v/>
      </c>
    </row>
    <row r="112" spans="1:75">
      <c r="A112" t="s">
        <v>202</v>
      </c>
      <c r="B112" t="s">
        <v>394</v>
      </c>
      <c r="C112" t="s">
        <v>398</v>
      </c>
      <c r="D112" t="s">
        <v>206</v>
      </c>
      <c r="E112" t="n">
        <v>886</v>
      </c>
      <c r="F112" t="n">
        <v>1663</v>
      </c>
      <c r="G112" t="n">
        <v>1637</v>
      </c>
      <c r="H112" t="n">
        <v>1362</v>
      </c>
      <c r="I112" t="n">
        <v>1761</v>
      </c>
      <c r="J112" t="n">
        <v>1612</v>
      </c>
      <c r="K112" t="n">
        <v>1378</v>
      </c>
      <c r="L112" t="n">
        <v>1208</v>
      </c>
      <c r="M112" t="n">
        <v>1420</v>
      </c>
      <c r="N112" t="n">
        <v>1601</v>
      </c>
      <c r="O112" t="n">
        <v>1695</v>
      </c>
      <c r="P112" t="n">
        <v>1709</v>
      </c>
      <c r="Q112" t="n">
        <v>1776</v>
      </c>
      <c r="R112" t="n">
        <v>1837</v>
      </c>
      <c r="S112" t="n">
        <v>1951</v>
      </c>
      <c r="T112" t="n">
        <v>1948</v>
      </c>
      <c r="U112" t="n">
        <v>2337</v>
      </c>
      <c r="V112" t="n">
        <v>2865</v>
      </c>
      <c r="W112" t="n">
        <v>3567</v>
      </c>
      <c r="X112" t="n">
        <v>6567</v>
      </c>
      <c r="Y112" t="n">
        <v>5987</v>
      </c>
      <c r="Z112" t="n">
        <v>6021</v>
      </c>
      <c r="AA112" t="n">
        <v>4545</v>
      </c>
      <c r="AB112" t="n">
        <v>2326</v>
      </c>
      <c r="AC112" t="n">
        <v>2735</v>
      </c>
      <c r="AD112" t="n">
        <v>4526</v>
      </c>
      <c r="AE112" t="n">
        <v>4627</v>
      </c>
      <c r="AF112" t="n">
        <v>3685</v>
      </c>
      <c r="AG112" t="n">
        <v>5631</v>
      </c>
      <c r="AH112" t="n">
        <v>5745</v>
      </c>
      <c r="AI112" t="n">
        <v>6489</v>
      </c>
      <c r="AJ112" t="n">
        <v>7210</v>
      </c>
      <c r="AK112" t="n">
        <v>6219</v>
      </c>
      <c r="AL112" t="n">
        <v>5929</v>
      </c>
      <c r="AM112" t="n">
        <v>6321</v>
      </c>
      <c r="AN112" t="n">
        <v>5787</v>
      </c>
      <c r="AO112" t="n">
        <v>4950</v>
      </c>
      <c r="AP112" t="n">
        <v>4640</v>
      </c>
      <c r="AQ112" t="n">
        <v>4451</v>
      </c>
      <c r="AR112" t="n">
        <v>5314</v>
      </c>
      <c r="AS112" t="n">
        <v>5094</v>
      </c>
      <c r="AT112" t="n">
        <v>6040</v>
      </c>
      <c r="AU112" t="n">
        <v>8086</v>
      </c>
      <c r="AV112" t="n">
        <v>8206</v>
      </c>
      <c r="AW112" t="n">
        <v>8634</v>
      </c>
      <c r="AX112" t="n">
        <v>7307</v>
      </c>
      <c r="AY112" t="n">
        <v>6691</v>
      </c>
      <c r="AZ112" t="n">
        <v>9294</v>
      </c>
      <c r="BA112" t="n">
        <v>5501</v>
      </c>
      <c r="BB112" t="n">
        <v>6053</v>
      </c>
      <c r="BC112" t="n">
        <v>6856</v>
      </c>
      <c r="BD112" t="n">
        <v>6314</v>
      </c>
      <c r="BE112" t="n">
        <v>6099</v>
      </c>
      <c r="BF112" t="n">
        <v>5719</v>
      </c>
      <c r="BG112" t="n">
        <v>4362</v>
      </c>
      <c r="BH112" t="n">
        <v>4730</v>
      </c>
      <c r="BI112" t="n">
        <v>4536</v>
      </c>
      <c r="BJ112">
        <f>NA()</f>
        <v/>
      </c>
      <c r="BK112">
        <f>NA()</f>
        <v/>
      </c>
      <c r="BL112">
        <f>NA()</f>
        <v/>
      </c>
      <c r="BM112">
        <f>NA()</f>
        <v/>
      </c>
      <c r="BN112">
        <f>NA()</f>
        <v/>
      </c>
      <c r="BO112">
        <f>NA()</f>
        <v/>
      </c>
      <c r="BP112">
        <f>NA()</f>
        <v/>
      </c>
      <c r="BQ112">
        <f>NA()</f>
        <v/>
      </c>
      <c r="BR112">
        <f>NA()</f>
        <v/>
      </c>
      <c r="BS112">
        <f>NA()</f>
        <v/>
      </c>
      <c r="BT112">
        <f>NA()</f>
        <v/>
      </c>
      <c r="BU112">
        <f>NA()</f>
        <v/>
      </c>
      <c r="BV112">
        <f>NA()</f>
        <v/>
      </c>
      <c r="BW112">
        <f>NA()</f>
        <v/>
      </c>
    </row>
    <row r="113" spans="1:75">
      <c r="A113" t="s">
        <v>202</v>
      </c>
      <c r="B113" t="s">
        <v>399</v>
      </c>
      <c r="C113" t="s">
        <v>400</v>
      </c>
      <c r="D113" t="s">
        <v>215</v>
      </c>
      <c r="E113">
        <f>B113</f>
        <v/>
      </c>
      <c r="O113" t="n">
        <v>9.9</v>
      </c>
      <c r="P113" t="n">
        <v>11</v>
      </c>
      <c r="Q113" t="n">
        <v>10.8</v>
      </c>
      <c r="R113" t="n">
        <v>13.2</v>
      </c>
      <c r="S113" t="n">
        <v>22.8</v>
      </c>
      <c r="T113" t="n">
        <v>25.6</v>
      </c>
      <c r="U113" t="n">
        <v>33.6</v>
      </c>
      <c r="V113" t="n">
        <v>47.2</v>
      </c>
      <c r="W113" t="n">
        <v>63.5</v>
      </c>
      <c r="X113" t="n">
        <v>166.2</v>
      </c>
      <c r="Y113" t="n">
        <v>228.7</v>
      </c>
      <c r="Z113" t="n">
        <v>285</v>
      </c>
      <c r="AA113" t="n">
        <v>227.3</v>
      </c>
      <c r="AB113" t="n">
        <v>105.8</v>
      </c>
      <c r="AC113" t="n">
        <v>119.5</v>
      </c>
      <c r="AD113" t="n">
        <v>207.1</v>
      </c>
      <c r="AE113" t="n">
        <v>168.7</v>
      </c>
      <c r="AF113" t="n">
        <v>129</v>
      </c>
      <c r="AG113" t="n">
        <v>199.9</v>
      </c>
      <c r="AH113" t="n">
        <v>226.4</v>
      </c>
      <c r="AI113" t="n">
        <v>297</v>
      </c>
      <c r="AJ113" t="n">
        <v>330.2</v>
      </c>
      <c r="AK113" t="n">
        <v>261.2</v>
      </c>
      <c r="AL113" t="n">
        <v>259.8</v>
      </c>
      <c r="AM113" t="n">
        <v>272.7</v>
      </c>
      <c r="AN113" t="n">
        <v>246</v>
      </c>
      <c r="AO113" t="n">
        <v>222.9</v>
      </c>
      <c r="AP113" t="n">
        <v>173.7</v>
      </c>
      <c r="AQ113" t="n">
        <v>150.5</v>
      </c>
      <c r="AR113" t="n">
        <v>217.9</v>
      </c>
      <c r="AS113" t="n">
        <v>275.5</v>
      </c>
      <c r="AT113" t="n">
        <v>316</v>
      </c>
      <c r="AU113" t="n">
        <v>371</v>
      </c>
      <c r="AV113" t="n">
        <v>501.4</v>
      </c>
      <c r="AW113" t="n">
        <v>644.5</v>
      </c>
      <c r="AX113" t="n">
        <v>667.7</v>
      </c>
      <c r="AY113" t="n">
        <v>739.8</v>
      </c>
      <c r="AZ113" t="n">
        <v>1088.1</v>
      </c>
      <c r="BA113" t="n">
        <v>830</v>
      </c>
      <c r="BB113" t="n">
        <v>588.8</v>
      </c>
      <c r="BC113" t="n">
        <v>868.4</v>
      </c>
      <c r="BD113" t="n">
        <v>1062.4</v>
      </c>
      <c r="BE113" t="n">
        <v>1078.7</v>
      </c>
      <c r="BF113" t="n">
        <v>995.9</v>
      </c>
      <c r="BG113" t="n">
        <v>692</v>
      </c>
      <c r="BH113" t="n">
        <v>605.5</v>
      </c>
      <c r="BI113" t="n">
        <v>531.5</v>
      </c>
      <c r="BJ113">
        <f>NA()</f>
        <v/>
      </c>
      <c r="BK113">
        <f>NA()</f>
        <v/>
      </c>
      <c r="BL113">
        <f>NA()</f>
        <v/>
      </c>
      <c r="BM113">
        <f>NA()</f>
        <v/>
      </c>
      <c r="BN113">
        <f>NA()</f>
        <v/>
      </c>
      <c r="BO113">
        <f>NA()</f>
        <v/>
      </c>
      <c r="BP113">
        <f>NA()</f>
        <v/>
      </c>
      <c r="BQ113">
        <f>NA()</f>
        <v/>
      </c>
      <c r="BR113">
        <f>NA()</f>
        <v/>
      </c>
      <c r="BS113">
        <f>NA()</f>
        <v/>
      </c>
      <c r="BT113">
        <f>NA()</f>
        <v/>
      </c>
      <c r="BU113">
        <f>NA()</f>
        <v/>
      </c>
      <c r="BV113">
        <f>NA()</f>
        <v/>
      </c>
      <c r="BW113">
        <f>NA()</f>
        <v/>
      </c>
    </row>
    <row r="114" spans="1:75">
      <c r="A114" t="s">
        <v>202</v>
      </c>
      <c r="B114" t="s">
        <v>401</v>
      </c>
      <c r="C114" t="s">
        <v>54</v>
      </c>
      <c r="D114" t="s">
        <v>7</v>
      </c>
      <c r="E114" t="n">
        <v>4943</v>
      </c>
      <c r="F114" t="n">
        <v>9449</v>
      </c>
      <c r="G114" t="n">
        <v>9271</v>
      </c>
      <c r="H114" t="n">
        <v>7621</v>
      </c>
      <c r="I114" t="n">
        <v>9917</v>
      </c>
      <c r="J114" t="n">
        <v>9036</v>
      </c>
      <c r="K114" t="n">
        <v>7643</v>
      </c>
      <c r="L114" t="n">
        <v>6635</v>
      </c>
      <c r="M114" t="n">
        <v>7824</v>
      </c>
      <c r="N114" t="n">
        <v>8831</v>
      </c>
      <c r="O114" t="n">
        <v>9315</v>
      </c>
      <c r="P114" t="n">
        <v>9365</v>
      </c>
      <c r="Q114" t="n">
        <v>8790</v>
      </c>
      <c r="R114" t="n">
        <v>9269</v>
      </c>
      <c r="S114" t="n">
        <v>9314</v>
      </c>
      <c r="T114" t="n">
        <v>8849</v>
      </c>
      <c r="U114" t="n">
        <v>11009</v>
      </c>
      <c r="V114" t="n">
        <v>13489</v>
      </c>
      <c r="W114" t="n">
        <v>16260</v>
      </c>
      <c r="X114" t="n">
        <v>33623</v>
      </c>
      <c r="Y114" t="n">
        <v>29705</v>
      </c>
      <c r="Z114" t="n">
        <v>30532</v>
      </c>
      <c r="AA114" t="n">
        <v>22953</v>
      </c>
      <c r="AB114" t="n">
        <v>9778</v>
      </c>
      <c r="AC114" t="n">
        <v>11119</v>
      </c>
      <c r="AD114" t="n">
        <v>21983</v>
      </c>
      <c r="AE114" t="n">
        <v>22157</v>
      </c>
      <c r="AF114" t="n">
        <v>15236</v>
      </c>
      <c r="AG114" t="n">
        <v>25383</v>
      </c>
      <c r="AH114" t="n">
        <v>25132</v>
      </c>
      <c r="AI114" t="n">
        <v>27234</v>
      </c>
      <c r="AJ114" t="n">
        <v>32041</v>
      </c>
      <c r="AK114" t="n">
        <v>23566</v>
      </c>
      <c r="AL114" t="n">
        <v>21899</v>
      </c>
      <c r="AM114" t="n">
        <v>24173</v>
      </c>
      <c r="AN114" t="n">
        <v>20813</v>
      </c>
      <c r="AO114" t="n">
        <v>15288</v>
      </c>
      <c r="AP114" t="n">
        <v>13604</v>
      </c>
      <c r="AQ114" t="n">
        <v>11856</v>
      </c>
      <c r="AR114" t="n">
        <v>16052</v>
      </c>
      <c r="AS114" t="n">
        <v>13494</v>
      </c>
      <c r="AT114" t="n">
        <v>17832</v>
      </c>
      <c r="AU114" t="n">
        <v>23852</v>
      </c>
      <c r="AV114" t="n">
        <v>34381</v>
      </c>
      <c r="AW114" t="n">
        <v>35769</v>
      </c>
      <c r="AX114" t="n">
        <v>27479</v>
      </c>
      <c r="AY114" t="n">
        <v>24594</v>
      </c>
      <c r="AZ114" t="n">
        <v>40379</v>
      </c>
      <c r="BA114" t="n">
        <v>19083</v>
      </c>
      <c r="BB114" t="n">
        <v>21982</v>
      </c>
      <c r="BC114" t="n">
        <v>26631</v>
      </c>
      <c r="BD114" t="n">
        <v>23387</v>
      </c>
      <c r="BE114" t="n">
        <v>22598</v>
      </c>
      <c r="BF114" t="n">
        <v>20999</v>
      </c>
      <c r="BG114" t="n">
        <v>13306</v>
      </c>
      <c r="BH114" t="n">
        <v>14974</v>
      </c>
      <c r="BI114" t="n">
        <v>14412</v>
      </c>
      <c r="BJ114">
        <f>NA()</f>
        <v/>
      </c>
      <c r="BK114">
        <f>NA()</f>
        <v/>
      </c>
      <c r="BL114">
        <f>NA()</f>
        <v/>
      </c>
      <c r="BM114">
        <f>NA()</f>
        <v/>
      </c>
      <c r="BN114">
        <f>NA()</f>
        <v/>
      </c>
      <c r="BO114">
        <f>NA()</f>
        <v/>
      </c>
      <c r="BP114">
        <f>NA()</f>
        <v/>
      </c>
      <c r="BQ114">
        <f>NA()</f>
        <v/>
      </c>
      <c r="BR114">
        <f>NA()</f>
        <v/>
      </c>
      <c r="BS114">
        <f>NA()</f>
        <v/>
      </c>
      <c r="BT114">
        <f>NA()</f>
        <v/>
      </c>
      <c r="BU114">
        <f>NA()</f>
        <v/>
      </c>
      <c r="BV114">
        <f>NA()</f>
        <v/>
      </c>
      <c r="BW114">
        <f>NA()</f>
        <v/>
      </c>
    </row>
    <row r="115" spans="1:75">
      <c r="A115" t="s">
        <v>202</v>
      </c>
      <c r="B115" t="s">
        <v>402</v>
      </c>
      <c r="C115" t="s">
        <v>403</v>
      </c>
      <c r="D115" t="s">
        <v>211</v>
      </c>
      <c r="E115">
        <f>B115</f>
        <v/>
      </c>
      <c r="O115" t="n">
        <v>1.07</v>
      </c>
      <c r="P115" t="n">
        <v>1.16</v>
      </c>
      <c r="Q115" t="n">
        <v>1.15</v>
      </c>
      <c r="R115" t="n">
        <v>1.33</v>
      </c>
      <c r="S115" t="n">
        <v>2.29</v>
      </c>
      <c r="T115" t="n">
        <v>2.47</v>
      </c>
      <c r="U115" t="n">
        <v>2.64</v>
      </c>
      <c r="V115" t="n">
        <v>3</v>
      </c>
      <c r="W115" t="n">
        <v>3.17</v>
      </c>
      <c r="X115" t="n">
        <v>4.5</v>
      </c>
      <c r="Y115" t="n">
        <v>6.83</v>
      </c>
      <c r="Z115" t="n">
        <v>8.029999999999999</v>
      </c>
      <c r="AA115" t="n">
        <v>8.529999999999999</v>
      </c>
      <c r="AB115" t="n">
        <v>8.140000000000001</v>
      </c>
      <c r="AC115" t="n">
        <v>8.01</v>
      </c>
      <c r="AD115" t="n">
        <v>8.15</v>
      </c>
      <c r="AE115" t="n">
        <v>6.64</v>
      </c>
      <c r="AF115" t="n">
        <v>6.62</v>
      </c>
      <c r="AG115" t="n">
        <v>6.78</v>
      </c>
      <c r="AH115" t="n">
        <v>7.82</v>
      </c>
      <c r="AI115" t="n">
        <v>8.67</v>
      </c>
      <c r="AJ115" t="n">
        <v>8.970000000000001</v>
      </c>
      <c r="AK115" t="n">
        <v>8.33</v>
      </c>
      <c r="AL115" t="n">
        <v>8.83</v>
      </c>
      <c r="AM115" t="n">
        <v>9.01</v>
      </c>
      <c r="AN115" t="n">
        <v>9.02</v>
      </c>
      <c r="AO115" t="n">
        <v>9.74</v>
      </c>
      <c r="AP115" t="n">
        <v>8.51</v>
      </c>
      <c r="AQ115" t="n">
        <v>7.96</v>
      </c>
      <c r="AR115" t="n">
        <v>8.630000000000001</v>
      </c>
      <c r="AS115" t="n">
        <v>10.74</v>
      </c>
      <c r="AT115" t="n">
        <v>11.17</v>
      </c>
      <c r="AU115" t="n">
        <v>10</v>
      </c>
      <c r="AV115" t="n">
        <v>11.68</v>
      </c>
      <c r="AW115" t="n">
        <v>14.4</v>
      </c>
      <c r="AX115" t="n">
        <v>18.71</v>
      </c>
      <c r="AY115" t="n">
        <v>21.18</v>
      </c>
      <c r="AZ115" t="n">
        <v>21.6</v>
      </c>
      <c r="BA115" t="n">
        <v>28.3</v>
      </c>
      <c r="BB115" t="n">
        <v>18.67</v>
      </c>
      <c r="BC115" t="n">
        <v>24.13</v>
      </c>
      <c r="BD115" t="n">
        <v>32.29</v>
      </c>
      <c r="BE115" t="n">
        <v>33.9</v>
      </c>
      <c r="BF115" t="n">
        <v>33.93</v>
      </c>
      <c r="BG115" t="n">
        <v>31.61</v>
      </c>
      <c r="BH115" t="n">
        <v>28.87</v>
      </c>
      <c r="BI115" t="n">
        <v>27.69</v>
      </c>
      <c r="BJ115">
        <f>NA()</f>
        <v/>
      </c>
      <c r="BK115">
        <f>NA()</f>
        <v/>
      </c>
      <c r="BL115">
        <f>NA()</f>
        <v/>
      </c>
      <c r="BM115">
        <f>NA()</f>
        <v/>
      </c>
      <c r="BN115">
        <f>NA()</f>
        <v/>
      </c>
      <c r="BO115">
        <f>NA()</f>
        <v/>
      </c>
      <c r="BP115">
        <f>NA()</f>
        <v/>
      </c>
      <c r="BQ115">
        <f>NA()</f>
        <v/>
      </c>
      <c r="BR115">
        <f>NA()</f>
        <v/>
      </c>
      <c r="BS115">
        <f>NA()</f>
        <v/>
      </c>
      <c r="BT115">
        <f>NA()</f>
        <v/>
      </c>
      <c r="BU115">
        <f>NA()</f>
        <v/>
      </c>
      <c r="BV115">
        <f>NA()</f>
        <v/>
      </c>
      <c r="BW115">
        <f>NA()</f>
        <v/>
      </c>
    </row>
    <row r="116" spans="1:75">
      <c r="A116" t="s">
        <v>202</v>
      </c>
      <c r="B116" t="s">
        <v>401</v>
      </c>
      <c r="C116" t="s">
        <v>404</v>
      </c>
      <c r="D116" t="s">
        <v>206</v>
      </c>
      <c r="E116" t="n">
        <v>849</v>
      </c>
      <c r="F116" t="n">
        <v>1622</v>
      </c>
      <c r="G116" t="n">
        <v>1592</v>
      </c>
      <c r="H116" t="n">
        <v>1308</v>
      </c>
      <c r="I116" t="n">
        <v>1703</v>
      </c>
      <c r="J116" t="n">
        <v>1551</v>
      </c>
      <c r="K116" t="n">
        <v>1312</v>
      </c>
      <c r="L116" t="n">
        <v>1139</v>
      </c>
      <c r="M116" t="n">
        <v>1343</v>
      </c>
      <c r="N116" t="n">
        <v>1516</v>
      </c>
      <c r="O116" t="n">
        <v>1599</v>
      </c>
      <c r="P116" t="n">
        <v>1608</v>
      </c>
      <c r="Q116" t="n">
        <v>1509</v>
      </c>
      <c r="R116" t="n">
        <v>1591</v>
      </c>
      <c r="S116" t="n">
        <v>1599</v>
      </c>
      <c r="T116" t="n">
        <v>1519</v>
      </c>
      <c r="U116" t="n">
        <v>1890</v>
      </c>
      <c r="V116" t="n">
        <v>2316</v>
      </c>
      <c r="W116" t="n">
        <v>2791</v>
      </c>
      <c r="X116" t="n">
        <v>5772</v>
      </c>
      <c r="Y116" t="n">
        <v>5099</v>
      </c>
      <c r="Z116" t="n">
        <v>5242</v>
      </c>
      <c r="AA116" t="n">
        <v>3940</v>
      </c>
      <c r="AB116" t="n">
        <v>1679</v>
      </c>
      <c r="AC116" t="n">
        <v>1909</v>
      </c>
      <c r="AD116" t="n">
        <v>3774</v>
      </c>
      <c r="AE116" t="n">
        <v>3804</v>
      </c>
      <c r="AF116" t="n">
        <v>2616</v>
      </c>
      <c r="AG116" t="n">
        <v>4358</v>
      </c>
      <c r="AH116" t="n">
        <v>4315</v>
      </c>
      <c r="AI116" t="n">
        <v>4675</v>
      </c>
      <c r="AJ116" t="n">
        <v>5501</v>
      </c>
      <c r="AK116" t="n">
        <v>4046</v>
      </c>
      <c r="AL116" t="n">
        <v>3759</v>
      </c>
      <c r="AM116" t="n">
        <v>4153</v>
      </c>
      <c r="AN116" t="n">
        <v>3576</v>
      </c>
      <c r="AO116" t="n">
        <v>2627</v>
      </c>
      <c r="AP116" t="n">
        <v>2337</v>
      </c>
      <c r="AQ116" t="n">
        <v>2037</v>
      </c>
      <c r="AR116" t="n">
        <v>2759</v>
      </c>
      <c r="AS116" t="n">
        <v>2319</v>
      </c>
      <c r="AT116" t="n">
        <v>3064</v>
      </c>
      <c r="AU116" t="n">
        <v>4099</v>
      </c>
      <c r="AV116" t="n">
        <v>5908</v>
      </c>
      <c r="AW116" t="n">
        <v>6148</v>
      </c>
      <c r="AX116" t="n">
        <v>4723</v>
      </c>
      <c r="AY116" t="n">
        <v>4238</v>
      </c>
      <c r="AZ116" t="n">
        <v>6981</v>
      </c>
      <c r="BA116" t="n">
        <v>3301</v>
      </c>
      <c r="BB116" t="n">
        <v>3802</v>
      </c>
      <c r="BC116" t="n">
        <v>4610</v>
      </c>
      <c r="BD116" t="n">
        <v>4050</v>
      </c>
      <c r="BE116" t="n">
        <v>3916</v>
      </c>
      <c r="BF116" t="n">
        <v>3640</v>
      </c>
      <c r="BG116" t="n">
        <v>2307</v>
      </c>
      <c r="BH116" t="n">
        <v>2596</v>
      </c>
      <c r="BI116" t="n">
        <v>2499</v>
      </c>
      <c r="BJ116">
        <f>NA()</f>
        <v/>
      </c>
      <c r="BK116">
        <f>NA()</f>
        <v/>
      </c>
      <c r="BL116">
        <f>NA()</f>
        <v/>
      </c>
      <c r="BM116">
        <f>NA()</f>
        <v/>
      </c>
      <c r="BN116">
        <f>NA()</f>
        <v/>
      </c>
      <c r="BO116">
        <f>NA()</f>
        <v/>
      </c>
      <c r="BP116">
        <f>NA()</f>
        <v/>
      </c>
      <c r="BQ116">
        <f>NA()</f>
        <v/>
      </c>
      <c r="BR116">
        <f>NA()</f>
        <v/>
      </c>
      <c r="BS116">
        <f>NA()</f>
        <v/>
      </c>
      <c r="BT116">
        <f>NA()</f>
        <v/>
      </c>
      <c r="BU116">
        <f>NA()</f>
        <v/>
      </c>
      <c r="BV116">
        <f>NA()</f>
        <v/>
      </c>
      <c r="BW116">
        <f>NA()</f>
        <v/>
      </c>
    </row>
    <row r="117" spans="1:75">
      <c r="A117" t="s">
        <v>202</v>
      </c>
      <c r="B117" t="s">
        <v>405</v>
      </c>
      <c r="C117" t="s">
        <v>406</v>
      </c>
      <c r="D117" t="s">
        <v>215</v>
      </c>
      <c r="E117">
        <f>B117</f>
        <v/>
      </c>
      <c r="O117" t="n">
        <v>9.699999999999999</v>
      </c>
      <c r="P117" t="n">
        <v>10.7</v>
      </c>
      <c r="Q117" t="n">
        <v>9.9</v>
      </c>
      <c r="R117" t="n">
        <v>12.1</v>
      </c>
      <c r="S117" t="n">
        <v>20.7</v>
      </c>
      <c r="T117" t="n">
        <v>21.3</v>
      </c>
      <c r="U117" t="n">
        <v>28.7</v>
      </c>
      <c r="V117" t="n">
        <v>40</v>
      </c>
      <c r="W117" t="n">
        <v>51.2</v>
      </c>
      <c r="X117" t="n">
        <v>149.8</v>
      </c>
      <c r="Y117" t="n">
        <v>201.8</v>
      </c>
      <c r="Z117" t="n">
        <v>245</v>
      </c>
      <c r="AA117" t="n">
        <v>195.5</v>
      </c>
      <c r="AB117" t="n">
        <v>79.40000000000001</v>
      </c>
      <c r="AC117" t="n">
        <v>88.8</v>
      </c>
      <c r="AD117" t="n">
        <v>179.1</v>
      </c>
      <c r="AE117" t="n">
        <v>146.2</v>
      </c>
      <c r="AF117" t="n">
        <v>100.1</v>
      </c>
      <c r="AG117" t="n">
        <v>171.6</v>
      </c>
      <c r="AH117" t="n">
        <v>196.3</v>
      </c>
      <c r="AI117" t="n">
        <v>235.9</v>
      </c>
      <c r="AJ117" t="n">
        <v>287.1</v>
      </c>
      <c r="AK117" t="n">
        <v>196</v>
      </c>
      <c r="AL117" t="n">
        <v>193.1</v>
      </c>
      <c r="AM117" t="n">
        <v>217.6</v>
      </c>
      <c r="AN117" t="n">
        <v>187.4</v>
      </c>
      <c r="AO117" t="n">
        <v>148.7</v>
      </c>
      <c r="AP117" t="n">
        <v>115.4</v>
      </c>
      <c r="AQ117" t="n">
        <v>94.09999999999999</v>
      </c>
      <c r="AR117" t="n">
        <v>138.3</v>
      </c>
      <c r="AS117" t="n">
        <v>144.6</v>
      </c>
      <c r="AT117" t="n">
        <v>198.9</v>
      </c>
      <c r="AU117" t="n">
        <v>238.2</v>
      </c>
      <c r="AV117" t="n">
        <v>401.2</v>
      </c>
      <c r="AW117" t="n">
        <v>514.8</v>
      </c>
      <c r="AX117" t="n">
        <v>513.5</v>
      </c>
      <c r="AY117" t="n">
        <v>520.3</v>
      </c>
      <c r="AZ117" t="n">
        <v>871.6</v>
      </c>
      <c r="BA117" t="n">
        <v>539.4</v>
      </c>
      <c r="BB117" t="n">
        <v>410.2</v>
      </c>
      <c r="BC117" t="n">
        <v>642</v>
      </c>
      <c r="BD117" t="n">
        <v>754.2</v>
      </c>
      <c r="BE117" t="n">
        <v>765.3</v>
      </c>
      <c r="BF117" t="n">
        <v>710.8</v>
      </c>
      <c r="BG117" t="n">
        <v>419.5</v>
      </c>
      <c r="BH117" t="n">
        <v>430.6</v>
      </c>
      <c r="BI117" t="n">
        <v>397.2</v>
      </c>
      <c r="BJ117">
        <f>NA()</f>
        <v/>
      </c>
      <c r="BK117">
        <f>NA()</f>
        <v/>
      </c>
      <c r="BL117">
        <f>NA()</f>
        <v/>
      </c>
      <c r="BM117">
        <f>NA()</f>
        <v/>
      </c>
      <c r="BN117">
        <f>NA()</f>
        <v/>
      </c>
      <c r="BO117">
        <f>NA()</f>
        <v/>
      </c>
      <c r="BP117">
        <f>NA()</f>
        <v/>
      </c>
      <c r="BQ117">
        <f>NA()</f>
        <v/>
      </c>
      <c r="BR117">
        <f>NA()</f>
        <v/>
      </c>
      <c r="BS117">
        <f>NA()</f>
        <v/>
      </c>
      <c r="BT117">
        <f>NA()</f>
        <v/>
      </c>
      <c r="BU117">
        <f>NA()</f>
        <v/>
      </c>
      <c r="BV117">
        <f>NA()</f>
        <v/>
      </c>
      <c r="BW117">
        <f>NA()</f>
        <v/>
      </c>
    </row>
    <row r="118" spans="1:75">
      <c r="A118" t="s">
        <v>202</v>
      </c>
      <c r="B118" t="s">
        <v>407</v>
      </c>
      <c r="C118" t="s">
        <v>408</v>
      </c>
      <c r="D118" t="s">
        <v>7</v>
      </c>
      <c r="E118" t="n">
        <v>218</v>
      </c>
      <c r="F118" t="n">
        <v>239</v>
      </c>
      <c r="G118" t="n">
        <v>264</v>
      </c>
      <c r="H118" t="n">
        <v>312</v>
      </c>
      <c r="I118" t="n">
        <v>343</v>
      </c>
      <c r="J118" t="n">
        <v>355</v>
      </c>
      <c r="K118" t="n">
        <v>381</v>
      </c>
      <c r="L118" t="n">
        <v>403</v>
      </c>
      <c r="M118" t="n">
        <v>447</v>
      </c>
      <c r="N118" t="n">
        <v>496</v>
      </c>
      <c r="O118" t="n">
        <v>557</v>
      </c>
      <c r="P118" t="n">
        <v>590</v>
      </c>
      <c r="Q118" t="n">
        <v>1554</v>
      </c>
      <c r="R118" t="n">
        <v>1433</v>
      </c>
      <c r="S118" t="n">
        <v>2053</v>
      </c>
      <c r="T118" t="n">
        <v>2498</v>
      </c>
      <c r="U118" t="n">
        <v>2605</v>
      </c>
      <c r="V118" t="n">
        <v>3198</v>
      </c>
      <c r="W118" t="n">
        <v>4517</v>
      </c>
      <c r="X118" t="n">
        <v>4632</v>
      </c>
      <c r="Y118" t="n">
        <v>5171</v>
      </c>
      <c r="Z118" t="n">
        <v>4539</v>
      </c>
      <c r="AA118" t="n">
        <v>3523</v>
      </c>
      <c r="AB118" t="n">
        <v>3772</v>
      </c>
      <c r="AC118" t="n">
        <v>4812</v>
      </c>
      <c r="AD118" t="n">
        <v>4378</v>
      </c>
      <c r="AE118" t="n">
        <v>4798</v>
      </c>
      <c r="AF118" t="n">
        <v>6228</v>
      </c>
      <c r="AG118" t="n">
        <v>7420</v>
      </c>
      <c r="AH118" t="n">
        <v>8333</v>
      </c>
      <c r="AI118" t="n">
        <v>10562</v>
      </c>
      <c r="AJ118" t="n">
        <v>9958</v>
      </c>
      <c r="AK118" t="n">
        <v>12657</v>
      </c>
      <c r="AL118" t="n">
        <v>12640</v>
      </c>
      <c r="AM118" t="n">
        <v>12618</v>
      </c>
      <c r="AN118" t="n">
        <v>12870</v>
      </c>
      <c r="AO118" t="n">
        <v>13520</v>
      </c>
      <c r="AP118" t="n">
        <v>13398</v>
      </c>
      <c r="AQ118" t="n">
        <v>14042</v>
      </c>
      <c r="AR118" t="n">
        <v>14867</v>
      </c>
      <c r="AS118" t="n">
        <v>16148</v>
      </c>
      <c r="AT118" t="n">
        <v>17312</v>
      </c>
      <c r="AU118" t="n">
        <v>23199</v>
      </c>
      <c r="AV118" t="n">
        <v>13367</v>
      </c>
      <c r="AW118" t="n">
        <v>14464</v>
      </c>
      <c r="AX118" t="n">
        <v>15035</v>
      </c>
      <c r="AY118" t="n">
        <v>14236</v>
      </c>
      <c r="AZ118" t="n">
        <v>13377</v>
      </c>
      <c r="BA118" t="n">
        <v>12712</v>
      </c>
      <c r="BB118" t="n">
        <v>13008</v>
      </c>
      <c r="BC118" t="n">
        <v>12976</v>
      </c>
      <c r="BD118" t="n">
        <v>13071</v>
      </c>
      <c r="BE118" t="n">
        <v>12601</v>
      </c>
      <c r="BF118" t="n">
        <v>11992</v>
      </c>
      <c r="BG118" t="n">
        <v>11855</v>
      </c>
      <c r="BH118" t="n">
        <v>12310</v>
      </c>
      <c r="BI118" t="n">
        <v>11746</v>
      </c>
      <c r="BJ118">
        <f>NA()</f>
        <v/>
      </c>
      <c r="BK118">
        <f>NA()</f>
        <v/>
      </c>
      <c r="BL118">
        <f>NA()</f>
        <v/>
      </c>
      <c r="BM118">
        <f>NA()</f>
        <v/>
      </c>
      <c r="BN118">
        <f>NA()</f>
        <v/>
      </c>
      <c r="BO118">
        <f>NA()</f>
        <v/>
      </c>
      <c r="BP118">
        <f>NA()</f>
        <v/>
      </c>
      <c r="BQ118">
        <f>NA()</f>
        <v/>
      </c>
      <c r="BR118">
        <f>NA()</f>
        <v/>
      </c>
      <c r="BS118">
        <f>NA()</f>
        <v/>
      </c>
      <c r="BT118">
        <f>NA()</f>
        <v/>
      </c>
      <c r="BU118">
        <f>NA()</f>
        <v/>
      </c>
      <c r="BV118">
        <f>NA()</f>
        <v/>
      </c>
      <c r="BW118">
        <f>NA()</f>
        <v/>
      </c>
    </row>
    <row r="119" spans="1:75">
      <c r="A119" t="s">
        <v>202</v>
      </c>
      <c r="B119" t="s">
        <v>409</v>
      </c>
      <c r="C119" t="s">
        <v>410</v>
      </c>
      <c r="D119" t="s">
        <v>211</v>
      </c>
      <c r="E119">
        <f>B119</f>
        <v/>
      </c>
      <c r="O119" t="n">
        <v>0.43</v>
      </c>
      <c r="P119" t="n">
        <v>0.53</v>
      </c>
      <c r="Q119" t="n">
        <v>0.6</v>
      </c>
      <c r="R119" t="n">
        <v>0.76</v>
      </c>
      <c r="S119" t="n">
        <v>1.01</v>
      </c>
      <c r="T119" t="n">
        <v>1.71</v>
      </c>
      <c r="U119" t="n">
        <v>1.88</v>
      </c>
      <c r="V119" t="n">
        <v>2.25</v>
      </c>
      <c r="W119" t="n">
        <v>2.72</v>
      </c>
      <c r="X119" t="n">
        <v>3.54</v>
      </c>
      <c r="Y119" t="n">
        <v>5.19</v>
      </c>
      <c r="Z119" t="n">
        <v>8.800000000000001</v>
      </c>
      <c r="AA119" t="n">
        <v>9.029999999999999</v>
      </c>
      <c r="AB119" t="n">
        <v>7</v>
      </c>
      <c r="AC119" t="n">
        <v>6.38</v>
      </c>
      <c r="AD119" t="n">
        <v>6.4</v>
      </c>
      <c r="AE119" t="n">
        <v>4.69</v>
      </c>
      <c r="AF119" t="n">
        <v>4.63</v>
      </c>
      <c r="AG119" t="n">
        <v>3.82</v>
      </c>
      <c r="AH119" t="n">
        <v>3.61</v>
      </c>
      <c r="AI119" t="n">
        <v>5.79</v>
      </c>
      <c r="AJ119" t="n">
        <v>4.34</v>
      </c>
      <c r="AK119" t="n">
        <v>5.15</v>
      </c>
      <c r="AL119" t="n">
        <v>5.27</v>
      </c>
      <c r="AM119" t="n">
        <v>4.37</v>
      </c>
      <c r="AN119" t="n">
        <v>4.55</v>
      </c>
      <c r="AO119" t="n">
        <v>5.49</v>
      </c>
      <c r="AP119" t="n">
        <v>4.35</v>
      </c>
      <c r="AQ119" t="n">
        <v>4.02</v>
      </c>
      <c r="AR119" t="n">
        <v>5.35</v>
      </c>
      <c r="AS119" t="n">
        <v>8.109999999999999</v>
      </c>
      <c r="AT119" t="n">
        <v>6.77</v>
      </c>
      <c r="AU119" t="n">
        <v>5.72</v>
      </c>
      <c r="AV119" t="n">
        <v>7.49</v>
      </c>
      <c r="AW119" t="n">
        <v>8.970000000000001</v>
      </c>
      <c r="AX119" t="n">
        <v>10.26</v>
      </c>
      <c r="AY119" t="n">
        <v>15.42</v>
      </c>
      <c r="AZ119" t="n">
        <v>16.19</v>
      </c>
      <c r="BA119" t="n">
        <v>22.86</v>
      </c>
      <c r="BB119" t="n">
        <v>13.73</v>
      </c>
      <c r="BC119" t="n">
        <v>17.45</v>
      </c>
      <c r="BD119" t="n">
        <v>23.57</v>
      </c>
      <c r="BE119" t="n">
        <v>24.87</v>
      </c>
      <c r="BF119" t="n">
        <v>23.77</v>
      </c>
      <c r="BG119" t="n">
        <v>22.98</v>
      </c>
      <c r="BH119" t="n">
        <v>14.21</v>
      </c>
      <c r="BI119" t="n">
        <v>11.43</v>
      </c>
      <c r="BJ119">
        <f>NA()</f>
        <v/>
      </c>
      <c r="BK119">
        <f>NA()</f>
        <v/>
      </c>
      <c r="BL119">
        <f>NA()</f>
        <v/>
      </c>
      <c r="BM119">
        <f>NA()</f>
        <v/>
      </c>
      <c r="BN119">
        <f>NA()</f>
        <v/>
      </c>
      <c r="BO119">
        <f>NA()</f>
        <v/>
      </c>
      <c r="BP119">
        <f>NA()</f>
        <v/>
      </c>
      <c r="BQ119">
        <f>NA()</f>
        <v/>
      </c>
      <c r="BR119">
        <f>NA()</f>
        <v/>
      </c>
      <c r="BS119">
        <f>NA()</f>
        <v/>
      </c>
      <c r="BT119">
        <f>NA()</f>
        <v/>
      </c>
      <c r="BU119">
        <f>NA()</f>
        <v/>
      </c>
      <c r="BV119">
        <f>NA()</f>
        <v/>
      </c>
      <c r="BW119">
        <f>NA()</f>
        <v/>
      </c>
    </row>
    <row r="120" spans="1:75">
      <c r="A120" t="s">
        <v>202</v>
      </c>
      <c r="B120" t="s">
        <v>407</v>
      </c>
      <c r="C120" t="s">
        <v>411</v>
      </c>
      <c r="D120" t="s">
        <v>206</v>
      </c>
      <c r="E120" t="n">
        <v>37</v>
      </c>
      <c r="F120" t="n">
        <v>41</v>
      </c>
      <c r="G120" t="n">
        <v>45</v>
      </c>
      <c r="H120" t="n">
        <v>54</v>
      </c>
      <c r="I120" t="n">
        <v>59</v>
      </c>
      <c r="J120" t="n">
        <v>61</v>
      </c>
      <c r="K120" t="n">
        <v>65</v>
      </c>
      <c r="L120" t="n">
        <v>69</v>
      </c>
      <c r="M120" t="n">
        <v>77</v>
      </c>
      <c r="N120" t="n">
        <v>85</v>
      </c>
      <c r="O120" t="n">
        <v>96</v>
      </c>
      <c r="P120" t="n">
        <v>101</v>
      </c>
      <c r="Q120" t="n">
        <v>267</v>
      </c>
      <c r="R120" t="n">
        <v>246</v>
      </c>
      <c r="S120" t="n">
        <v>352</v>
      </c>
      <c r="T120" t="n">
        <v>429</v>
      </c>
      <c r="U120" t="n">
        <v>447</v>
      </c>
      <c r="V120" t="n">
        <v>549</v>
      </c>
      <c r="W120" t="n">
        <v>776</v>
      </c>
      <c r="X120" t="n">
        <v>795</v>
      </c>
      <c r="Y120" t="n">
        <v>888</v>
      </c>
      <c r="Z120" t="n">
        <v>779</v>
      </c>
      <c r="AA120" t="n">
        <v>605</v>
      </c>
      <c r="AB120" t="n">
        <v>647</v>
      </c>
      <c r="AC120" t="n">
        <v>826</v>
      </c>
      <c r="AD120" t="n">
        <v>752</v>
      </c>
      <c r="AE120" t="n">
        <v>824</v>
      </c>
      <c r="AF120" t="n">
        <v>1069</v>
      </c>
      <c r="AG120" t="n">
        <v>1274</v>
      </c>
      <c r="AH120" t="n">
        <v>1431</v>
      </c>
      <c r="AI120" t="n">
        <v>1813</v>
      </c>
      <c r="AJ120" t="n">
        <v>1710</v>
      </c>
      <c r="AK120" t="n">
        <v>2173</v>
      </c>
      <c r="AL120" t="n">
        <v>2170</v>
      </c>
      <c r="AM120" t="n">
        <v>2168</v>
      </c>
      <c r="AN120" t="n">
        <v>2211</v>
      </c>
      <c r="AO120" t="n">
        <v>2323</v>
      </c>
      <c r="AP120" t="n">
        <v>2302</v>
      </c>
      <c r="AQ120" t="n">
        <v>2413</v>
      </c>
      <c r="AR120" t="n">
        <v>2555</v>
      </c>
      <c r="AS120" t="n">
        <v>2775</v>
      </c>
      <c r="AT120" t="n">
        <v>2975</v>
      </c>
      <c r="AU120" t="n">
        <v>3987</v>
      </c>
      <c r="AV120" t="n">
        <v>2297</v>
      </c>
      <c r="AW120" t="n">
        <v>2486</v>
      </c>
      <c r="AX120" t="n">
        <v>2584</v>
      </c>
      <c r="AY120" t="n">
        <v>2453</v>
      </c>
      <c r="AZ120" t="n">
        <v>2313</v>
      </c>
      <c r="BA120" t="n">
        <v>2199</v>
      </c>
      <c r="BB120" t="n">
        <v>2250</v>
      </c>
      <c r="BC120" t="n">
        <v>2246</v>
      </c>
      <c r="BD120" t="n">
        <v>2264</v>
      </c>
      <c r="BE120" t="n">
        <v>2183</v>
      </c>
      <c r="BF120" t="n">
        <v>2079</v>
      </c>
      <c r="BG120" t="n">
        <v>2055</v>
      </c>
      <c r="BH120" t="n">
        <v>2134</v>
      </c>
      <c r="BI120" t="n">
        <v>2037</v>
      </c>
      <c r="BJ120">
        <f>NA()</f>
        <v/>
      </c>
      <c r="BK120">
        <f>NA()</f>
        <v/>
      </c>
      <c r="BL120">
        <f>NA()</f>
        <v/>
      </c>
      <c r="BM120">
        <f>NA()</f>
        <v/>
      </c>
      <c r="BN120">
        <f>NA()</f>
        <v/>
      </c>
      <c r="BO120">
        <f>NA()</f>
        <v/>
      </c>
      <c r="BP120">
        <f>NA()</f>
        <v/>
      </c>
      <c r="BQ120">
        <f>NA()</f>
        <v/>
      </c>
      <c r="BR120">
        <f>NA()</f>
        <v/>
      </c>
      <c r="BS120">
        <f>NA()</f>
        <v/>
      </c>
      <c r="BT120">
        <f>NA()</f>
        <v/>
      </c>
      <c r="BU120">
        <f>NA()</f>
        <v/>
      </c>
      <c r="BV120">
        <f>NA()</f>
        <v/>
      </c>
      <c r="BW120">
        <f>NA()</f>
        <v/>
      </c>
    </row>
    <row r="121" spans="1:75">
      <c r="A121" t="s">
        <v>202</v>
      </c>
      <c r="B121" t="s">
        <v>412</v>
      </c>
      <c r="C121" t="s">
        <v>413</v>
      </c>
      <c r="D121" t="s">
        <v>215</v>
      </c>
      <c r="E121">
        <f>B121</f>
        <v/>
      </c>
      <c r="O121" t="n">
        <v>0.2</v>
      </c>
      <c r="P121" t="n">
        <v>0.3</v>
      </c>
      <c r="Q121" t="n">
        <v>0.9</v>
      </c>
      <c r="R121" t="n">
        <v>1.1</v>
      </c>
      <c r="S121" t="n">
        <v>2.1</v>
      </c>
      <c r="T121" t="n">
        <v>4.3</v>
      </c>
      <c r="U121" t="n">
        <v>4.9</v>
      </c>
      <c r="V121" t="n">
        <v>7.2</v>
      </c>
      <c r="W121" t="n">
        <v>12.3</v>
      </c>
      <c r="X121" t="n">
        <v>16.4</v>
      </c>
      <c r="Y121" t="n">
        <v>26.8</v>
      </c>
      <c r="Z121" t="n">
        <v>40</v>
      </c>
      <c r="AA121" t="n">
        <v>31.8</v>
      </c>
      <c r="AB121" t="n">
        <v>26.4</v>
      </c>
      <c r="AC121" t="n">
        <v>30.7</v>
      </c>
      <c r="AD121" t="n">
        <v>28</v>
      </c>
      <c r="AE121" t="n">
        <v>22.5</v>
      </c>
      <c r="AF121" t="n">
        <v>28.9</v>
      </c>
      <c r="AG121" t="n">
        <v>28.3</v>
      </c>
      <c r="AH121" t="n">
        <v>30.1</v>
      </c>
      <c r="AI121" t="n">
        <v>61.1</v>
      </c>
      <c r="AJ121" t="n">
        <v>43.2</v>
      </c>
      <c r="AK121" t="n">
        <v>65.2</v>
      </c>
      <c r="AL121" t="n">
        <v>66.7</v>
      </c>
      <c r="AM121" t="n">
        <v>55.2</v>
      </c>
      <c r="AN121" t="n">
        <v>58.5</v>
      </c>
      <c r="AO121" t="n">
        <v>74.2</v>
      </c>
      <c r="AP121" t="n">
        <v>58.3</v>
      </c>
      <c r="AQ121" t="n">
        <v>56.4</v>
      </c>
      <c r="AR121" t="n">
        <v>79.59999999999999</v>
      </c>
      <c r="AS121" t="n">
        <v>130.9</v>
      </c>
      <c r="AT121" t="n">
        <v>117.1</v>
      </c>
      <c r="AU121" t="n">
        <v>132.8</v>
      </c>
      <c r="AV121" t="n">
        <v>100.1</v>
      </c>
      <c r="AW121" t="n">
        <v>129.7</v>
      </c>
      <c r="AX121" t="n">
        <v>154.3</v>
      </c>
      <c r="AY121" t="n">
        <v>219.5</v>
      </c>
      <c r="AZ121" t="n">
        <v>216.6</v>
      </c>
      <c r="BA121" t="n">
        <v>290.6</v>
      </c>
      <c r="BB121" t="n">
        <v>178.6</v>
      </c>
      <c r="BC121" t="n">
        <v>226.4</v>
      </c>
      <c r="BD121" t="n">
        <v>308.1</v>
      </c>
      <c r="BE121" t="n">
        <v>313.4</v>
      </c>
      <c r="BF121" t="n">
        <v>285.1</v>
      </c>
      <c r="BG121" t="n">
        <v>272.4</v>
      </c>
      <c r="BH121" t="n">
        <v>174.9</v>
      </c>
      <c r="BI121" t="n">
        <v>134.3</v>
      </c>
      <c r="BJ121">
        <f>NA()</f>
        <v/>
      </c>
      <c r="BK121">
        <f>NA()</f>
        <v/>
      </c>
      <c r="BL121">
        <f>NA()</f>
        <v/>
      </c>
      <c r="BM121">
        <f>NA()</f>
        <v/>
      </c>
      <c r="BN121">
        <f>NA()</f>
        <v/>
      </c>
      <c r="BO121">
        <f>NA()</f>
        <v/>
      </c>
      <c r="BP121">
        <f>NA()</f>
        <v/>
      </c>
      <c r="BQ121">
        <f>NA()</f>
        <v/>
      </c>
      <c r="BR121">
        <f>NA()</f>
        <v/>
      </c>
      <c r="BS121">
        <f>NA()</f>
        <v/>
      </c>
      <c r="BT121">
        <f>NA()</f>
        <v/>
      </c>
      <c r="BU121">
        <f>NA()</f>
        <v/>
      </c>
      <c r="BV121">
        <f>NA()</f>
        <v/>
      </c>
      <c r="BW121">
        <f>NA()</f>
        <v/>
      </c>
    </row>
    <row r="122" spans="1:75">
      <c r="A122" t="s">
        <v>202</v>
      </c>
      <c r="B122" t="s">
        <v>414</v>
      </c>
      <c r="C122" t="s">
        <v>415</v>
      </c>
      <c r="D122" t="s">
        <v>7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>
        <f>NA()</f>
        <v/>
      </c>
      <c r="BK122">
        <f>NA()</f>
        <v/>
      </c>
      <c r="BL122">
        <f>NA()</f>
        <v/>
      </c>
      <c r="BM122">
        <f>NA()</f>
        <v/>
      </c>
      <c r="BN122">
        <f>NA()</f>
        <v/>
      </c>
      <c r="BO122">
        <f>NA()</f>
        <v/>
      </c>
      <c r="BP122">
        <f>NA()</f>
        <v/>
      </c>
      <c r="BQ122">
        <f>NA()</f>
        <v/>
      </c>
      <c r="BR122">
        <f>NA()</f>
        <v/>
      </c>
      <c r="BS122">
        <f>NA()</f>
        <v/>
      </c>
      <c r="BT122">
        <f>NA()</f>
        <v/>
      </c>
      <c r="BU122">
        <f>NA()</f>
        <v/>
      </c>
      <c r="BV122">
        <f>NA()</f>
        <v/>
      </c>
      <c r="BW122">
        <f>NA()</f>
        <v/>
      </c>
    </row>
    <row r="123" spans="1:75">
      <c r="A123" t="s">
        <v>202</v>
      </c>
      <c r="B123" t="s">
        <v>416</v>
      </c>
      <c r="C123" t="s">
        <v>417</v>
      </c>
      <c r="D123" t="s">
        <v>211</v>
      </c>
      <c r="E123">
        <f>B123</f>
        <v/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>
        <f>NA()</f>
        <v/>
      </c>
      <c r="BK123">
        <f>NA()</f>
        <v/>
      </c>
      <c r="BL123">
        <f>NA()</f>
        <v/>
      </c>
      <c r="BM123">
        <f>NA()</f>
        <v/>
      </c>
      <c r="BN123">
        <f>NA()</f>
        <v/>
      </c>
      <c r="BO123">
        <f>NA()</f>
        <v/>
      </c>
      <c r="BP123">
        <f>NA()</f>
        <v/>
      </c>
      <c r="BQ123">
        <f>NA()</f>
        <v/>
      </c>
      <c r="BR123">
        <f>NA()</f>
        <v/>
      </c>
      <c r="BS123">
        <f>NA()</f>
        <v/>
      </c>
      <c r="BT123">
        <f>NA()</f>
        <v/>
      </c>
      <c r="BU123">
        <f>NA()</f>
        <v/>
      </c>
      <c r="BV123">
        <f>NA()</f>
        <v/>
      </c>
      <c r="BW123">
        <f>NA()</f>
        <v/>
      </c>
    </row>
    <row r="124" spans="1:75">
      <c r="A124" t="s">
        <v>202</v>
      </c>
      <c r="B124" t="s">
        <v>414</v>
      </c>
      <c r="C124" t="s">
        <v>418</v>
      </c>
      <c r="D124" t="s">
        <v>419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>
        <f>NA()</f>
        <v/>
      </c>
      <c r="BK124">
        <f>NA()</f>
        <v/>
      </c>
      <c r="BL124">
        <f>NA()</f>
        <v/>
      </c>
      <c r="BM124">
        <f>NA()</f>
        <v/>
      </c>
      <c r="BN124">
        <f>NA()</f>
        <v/>
      </c>
      <c r="BO124">
        <f>NA()</f>
        <v/>
      </c>
      <c r="BP124">
        <f>NA()</f>
        <v/>
      </c>
      <c r="BQ124">
        <f>NA()</f>
        <v/>
      </c>
      <c r="BR124">
        <f>NA()</f>
        <v/>
      </c>
      <c r="BS124">
        <f>NA()</f>
        <v/>
      </c>
      <c r="BT124">
        <f>NA()</f>
        <v/>
      </c>
      <c r="BU124">
        <f>NA()</f>
        <v/>
      </c>
      <c r="BV124">
        <f>NA()</f>
        <v/>
      </c>
      <c r="BW124">
        <f>NA()</f>
        <v/>
      </c>
    </row>
    <row r="125" spans="1:75">
      <c r="A125" t="s">
        <v>202</v>
      </c>
      <c r="B125" t="s">
        <v>420</v>
      </c>
      <c r="C125" t="s">
        <v>421</v>
      </c>
      <c r="D125" t="s">
        <v>215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>
        <f>NA()</f>
        <v/>
      </c>
      <c r="BK125">
        <f>NA()</f>
        <v/>
      </c>
      <c r="BL125">
        <f>NA()</f>
        <v/>
      </c>
      <c r="BM125">
        <f>NA()</f>
        <v/>
      </c>
      <c r="BN125">
        <f>NA()</f>
        <v/>
      </c>
      <c r="BO125">
        <f>NA()</f>
        <v/>
      </c>
      <c r="BP125">
        <f>NA()</f>
        <v/>
      </c>
      <c r="BQ125">
        <f>NA()</f>
        <v/>
      </c>
      <c r="BR125">
        <f>NA()</f>
        <v/>
      </c>
      <c r="BS125">
        <f>NA()</f>
        <v/>
      </c>
      <c r="BT125">
        <f>NA()</f>
        <v/>
      </c>
      <c r="BU125">
        <f>NA()</f>
        <v/>
      </c>
      <c r="BV125">
        <f>NA()</f>
        <v/>
      </c>
      <c r="BW125">
        <f>NA()</f>
        <v/>
      </c>
    </row>
    <row r="126" spans="1:75">
      <c r="A126" t="s">
        <v>202</v>
      </c>
      <c r="B126" t="s">
        <v>422</v>
      </c>
      <c r="C126" t="s">
        <v>423</v>
      </c>
      <c r="D126" t="s">
        <v>7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>
        <f>NA()</f>
        <v/>
      </c>
      <c r="BK126">
        <f>NA()</f>
        <v/>
      </c>
      <c r="BL126">
        <f>NA()</f>
        <v/>
      </c>
      <c r="BM126">
        <f>NA()</f>
        <v/>
      </c>
      <c r="BN126">
        <f>NA()</f>
        <v/>
      </c>
      <c r="BO126">
        <f>NA()</f>
        <v/>
      </c>
      <c r="BP126">
        <f>NA()</f>
        <v/>
      </c>
      <c r="BQ126">
        <f>NA()</f>
        <v/>
      </c>
      <c r="BR126">
        <f>NA()</f>
        <v/>
      </c>
      <c r="BS126">
        <f>NA()</f>
        <v/>
      </c>
      <c r="BT126">
        <f>NA()</f>
        <v/>
      </c>
      <c r="BU126">
        <f>NA()</f>
        <v/>
      </c>
      <c r="BV126">
        <f>NA()</f>
        <v/>
      </c>
      <c r="BW126">
        <f>NA()</f>
        <v/>
      </c>
    </row>
    <row r="127" spans="1:75">
      <c r="A127" t="s">
        <v>202</v>
      </c>
      <c r="B127" t="s">
        <v>424</v>
      </c>
      <c r="C127" t="s">
        <v>425</v>
      </c>
      <c r="D127" t="s">
        <v>211</v>
      </c>
      <c r="E127">
        <f>B127</f>
        <v/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>
        <f>NA()</f>
        <v/>
      </c>
      <c r="BK127">
        <f>NA()</f>
        <v/>
      </c>
      <c r="BL127">
        <f>NA()</f>
        <v/>
      </c>
      <c r="BM127">
        <f>NA()</f>
        <v/>
      </c>
      <c r="BN127">
        <f>NA()</f>
        <v/>
      </c>
      <c r="BO127">
        <f>NA()</f>
        <v/>
      </c>
      <c r="BP127">
        <f>NA()</f>
        <v/>
      </c>
      <c r="BQ127">
        <f>NA()</f>
        <v/>
      </c>
      <c r="BR127">
        <f>NA()</f>
        <v/>
      </c>
      <c r="BS127">
        <f>NA()</f>
        <v/>
      </c>
      <c r="BT127">
        <f>NA()</f>
        <v/>
      </c>
      <c r="BU127">
        <f>NA()</f>
        <v/>
      </c>
      <c r="BV127">
        <f>NA()</f>
        <v/>
      </c>
      <c r="BW127">
        <f>NA()</f>
        <v/>
      </c>
    </row>
    <row r="128" spans="1:75">
      <c r="A128" t="s">
        <v>202</v>
      </c>
      <c r="B128" t="s">
        <v>422</v>
      </c>
      <c r="C128" t="s">
        <v>426</v>
      </c>
      <c r="D128" t="s">
        <v>419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>
        <f>NA()</f>
        <v/>
      </c>
      <c r="BK128">
        <f>NA()</f>
        <v/>
      </c>
      <c r="BL128">
        <f>NA()</f>
        <v/>
      </c>
      <c r="BM128">
        <f>NA()</f>
        <v/>
      </c>
      <c r="BN128">
        <f>NA()</f>
        <v/>
      </c>
      <c r="BO128">
        <f>NA()</f>
        <v/>
      </c>
      <c r="BP128">
        <f>NA()</f>
        <v/>
      </c>
      <c r="BQ128">
        <f>NA()</f>
        <v/>
      </c>
      <c r="BR128">
        <f>NA()</f>
        <v/>
      </c>
      <c r="BS128">
        <f>NA()</f>
        <v/>
      </c>
      <c r="BT128">
        <f>NA()</f>
        <v/>
      </c>
      <c r="BU128">
        <f>NA()</f>
        <v/>
      </c>
      <c r="BV128">
        <f>NA()</f>
        <v/>
      </c>
      <c r="BW128">
        <f>NA()</f>
        <v/>
      </c>
    </row>
    <row r="129" spans="1:75">
      <c r="A129" t="s">
        <v>202</v>
      </c>
      <c r="B129" t="s">
        <v>427</v>
      </c>
      <c r="C129" t="s">
        <v>428</v>
      </c>
      <c r="D129" t="s">
        <v>215</v>
      </c>
      <c r="E129">
        <f>B129</f>
        <v/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>
        <f>NA()</f>
        <v/>
      </c>
      <c r="BK129">
        <f>NA()</f>
        <v/>
      </c>
      <c r="BL129">
        <f>NA()</f>
        <v/>
      </c>
      <c r="BM129">
        <f>NA()</f>
        <v/>
      </c>
      <c r="BN129">
        <f>NA()</f>
        <v/>
      </c>
      <c r="BO129">
        <f>NA()</f>
        <v/>
      </c>
      <c r="BP129">
        <f>NA()</f>
        <v/>
      </c>
      <c r="BQ129">
        <f>NA()</f>
        <v/>
      </c>
      <c r="BR129">
        <f>NA()</f>
        <v/>
      </c>
      <c r="BS129">
        <f>NA()</f>
        <v/>
      </c>
      <c r="BT129">
        <f>NA()</f>
        <v/>
      </c>
      <c r="BU129">
        <f>NA()</f>
        <v/>
      </c>
      <c r="BV129">
        <f>NA()</f>
        <v/>
      </c>
      <c r="BW129">
        <f>NA()</f>
        <v/>
      </c>
    </row>
    <row r="130" spans="1:75">
      <c r="A130" t="s">
        <v>202</v>
      </c>
      <c r="B130" t="s">
        <v>429</v>
      </c>
      <c r="C130" t="s">
        <v>430</v>
      </c>
      <c r="D130" t="s">
        <v>7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>
        <f>NA()</f>
        <v/>
      </c>
      <c r="BK130">
        <f>NA()</f>
        <v/>
      </c>
      <c r="BL130">
        <f>NA()</f>
        <v/>
      </c>
      <c r="BM130">
        <f>NA()</f>
        <v/>
      </c>
      <c r="BN130">
        <f>NA()</f>
        <v/>
      </c>
      <c r="BO130">
        <f>NA()</f>
        <v/>
      </c>
      <c r="BP130">
        <f>NA()</f>
        <v/>
      </c>
      <c r="BQ130">
        <f>NA()</f>
        <v/>
      </c>
      <c r="BR130">
        <f>NA()</f>
        <v/>
      </c>
      <c r="BS130">
        <f>NA()</f>
        <v/>
      </c>
      <c r="BT130">
        <f>NA()</f>
        <v/>
      </c>
      <c r="BU130">
        <f>NA()</f>
        <v/>
      </c>
      <c r="BV130">
        <f>NA()</f>
        <v/>
      </c>
      <c r="BW130">
        <f>NA()</f>
        <v/>
      </c>
    </row>
    <row r="131" spans="1:75">
      <c r="A131" t="s">
        <v>202</v>
      </c>
      <c r="B131" t="s">
        <v>431</v>
      </c>
      <c r="C131" t="s">
        <v>432</v>
      </c>
      <c r="D131" t="s">
        <v>419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>
        <f>NA()</f>
        <v/>
      </c>
      <c r="BK131">
        <f>NA()</f>
        <v/>
      </c>
      <c r="BL131">
        <f>NA()</f>
        <v/>
      </c>
      <c r="BM131">
        <f>NA()</f>
        <v/>
      </c>
      <c r="BN131">
        <f>NA()</f>
        <v/>
      </c>
      <c r="BO131">
        <f>NA()</f>
        <v/>
      </c>
      <c r="BP131">
        <f>NA()</f>
        <v/>
      </c>
      <c r="BQ131">
        <f>NA()</f>
        <v/>
      </c>
      <c r="BR131">
        <f>NA()</f>
        <v/>
      </c>
      <c r="BS131">
        <f>NA()</f>
        <v/>
      </c>
      <c r="BT131">
        <f>NA()</f>
        <v/>
      </c>
      <c r="BU131">
        <f>NA()</f>
        <v/>
      </c>
      <c r="BV131">
        <f>NA()</f>
        <v/>
      </c>
      <c r="BW131">
        <f>NA()</f>
        <v/>
      </c>
    </row>
    <row r="132" spans="1:75">
      <c r="A132" t="s">
        <v>202</v>
      </c>
      <c r="B132" t="s">
        <v>433</v>
      </c>
      <c r="C132" t="s">
        <v>434</v>
      </c>
      <c r="D132" t="s">
        <v>7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>
        <f>NA()</f>
        <v/>
      </c>
      <c r="BK132">
        <f>NA()</f>
        <v/>
      </c>
      <c r="BL132">
        <f>NA()</f>
        <v/>
      </c>
      <c r="BM132">
        <f>NA()</f>
        <v/>
      </c>
      <c r="BN132">
        <f>NA()</f>
        <v/>
      </c>
      <c r="BO132">
        <f>NA()</f>
        <v/>
      </c>
      <c r="BP132">
        <f>NA()</f>
        <v/>
      </c>
      <c r="BQ132">
        <f>NA()</f>
        <v/>
      </c>
      <c r="BR132">
        <f>NA()</f>
        <v/>
      </c>
      <c r="BS132">
        <f>NA()</f>
        <v/>
      </c>
      <c r="BT132">
        <f>NA()</f>
        <v/>
      </c>
      <c r="BU132">
        <f>NA()</f>
        <v/>
      </c>
      <c r="BV132">
        <f>NA()</f>
        <v/>
      </c>
      <c r="BW132">
        <f>NA()</f>
        <v/>
      </c>
    </row>
    <row r="133" spans="1:75">
      <c r="A133" t="s">
        <v>202</v>
      </c>
      <c r="B133" t="s">
        <v>433</v>
      </c>
      <c r="C133" t="s">
        <v>435</v>
      </c>
      <c r="D133" t="s">
        <v>419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>
        <f>NA()</f>
        <v/>
      </c>
      <c r="BK133">
        <f>NA()</f>
        <v/>
      </c>
      <c r="BL133">
        <f>NA()</f>
        <v/>
      </c>
      <c r="BM133">
        <f>NA()</f>
        <v/>
      </c>
      <c r="BN133">
        <f>NA()</f>
        <v/>
      </c>
      <c r="BO133">
        <f>NA()</f>
        <v/>
      </c>
      <c r="BP133">
        <f>NA()</f>
        <v/>
      </c>
      <c r="BQ133">
        <f>NA()</f>
        <v/>
      </c>
      <c r="BR133">
        <f>NA()</f>
        <v/>
      </c>
      <c r="BS133">
        <f>NA()</f>
        <v/>
      </c>
      <c r="BT133">
        <f>NA()</f>
        <v/>
      </c>
      <c r="BU133">
        <f>NA()</f>
        <v/>
      </c>
      <c r="BV133">
        <f>NA()</f>
        <v/>
      </c>
      <c r="BW133">
        <f>NA()</f>
        <v/>
      </c>
    </row>
    <row r="134" spans="1:75">
      <c r="A134" t="s">
        <v>202</v>
      </c>
      <c r="B134" t="s">
        <v>436</v>
      </c>
      <c r="C134" t="s">
        <v>45</v>
      </c>
      <c r="D134" t="s">
        <v>7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13</v>
      </c>
      <c r="AA134" t="n">
        <v>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1176</v>
      </c>
      <c r="AY134" t="n">
        <v>1343</v>
      </c>
      <c r="AZ134" t="n">
        <v>1699</v>
      </c>
      <c r="BA134" t="n">
        <v>3146</v>
      </c>
      <c r="BB134" t="n">
        <v>3604</v>
      </c>
      <c r="BC134" t="n">
        <v>2745</v>
      </c>
      <c r="BD134" t="n">
        <v>3190</v>
      </c>
      <c r="BE134" t="n">
        <v>2895</v>
      </c>
      <c r="BF134" t="n">
        <v>2990</v>
      </c>
      <c r="BG134" t="n">
        <v>3253</v>
      </c>
      <c r="BH134" t="n">
        <v>3769</v>
      </c>
      <c r="BI134" t="n">
        <v>3788</v>
      </c>
      <c r="BJ134">
        <f>NA()</f>
        <v/>
      </c>
      <c r="BK134">
        <f>NA()</f>
        <v/>
      </c>
      <c r="BL134">
        <f>NA()</f>
        <v/>
      </c>
      <c r="BM134">
        <f>NA()</f>
        <v/>
      </c>
      <c r="BN134">
        <f>NA()</f>
        <v/>
      </c>
      <c r="BO134">
        <f>NA()</f>
        <v/>
      </c>
      <c r="BP134">
        <f>NA()</f>
        <v/>
      </c>
      <c r="BQ134">
        <f>NA()</f>
        <v/>
      </c>
      <c r="BR134">
        <f>NA()</f>
        <v/>
      </c>
      <c r="BS134">
        <f>NA()</f>
        <v/>
      </c>
      <c r="BT134">
        <f>NA()</f>
        <v/>
      </c>
      <c r="BU134">
        <f>NA()</f>
        <v/>
      </c>
      <c r="BV134">
        <f>NA()</f>
        <v/>
      </c>
      <c r="BW134">
        <f>NA()</f>
        <v/>
      </c>
    </row>
    <row r="135" spans="1:75">
      <c r="A135" t="s">
        <v>202</v>
      </c>
      <c r="B135" t="s">
        <v>437</v>
      </c>
      <c r="C135" t="s">
        <v>438</v>
      </c>
      <c r="D135" t="s">
        <v>215</v>
      </c>
      <c r="E135">
        <f>B135</f>
        <v/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0.2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12.15</v>
      </c>
      <c r="AM135" t="n">
        <v>11.8</v>
      </c>
      <c r="AN135" t="n">
        <v>12.4</v>
      </c>
      <c r="AO135" t="n">
        <v>13.62</v>
      </c>
      <c r="AP135" t="n">
        <v>15.31</v>
      </c>
      <c r="AQ135" t="n">
        <v>13.4</v>
      </c>
      <c r="AR135" t="n">
        <v>13.58</v>
      </c>
      <c r="AS135" t="n">
        <v>16.51</v>
      </c>
      <c r="AT135" t="n">
        <v>17</v>
      </c>
      <c r="AU135" t="n">
        <v>16.8</v>
      </c>
      <c r="AV135" t="n">
        <v>18.63</v>
      </c>
      <c r="AW135" t="n">
        <v>20.44</v>
      </c>
      <c r="AX135" t="n">
        <v>24.57</v>
      </c>
      <c r="AY135" t="n">
        <v>27.98</v>
      </c>
      <c r="AZ135" t="n">
        <v>27.3</v>
      </c>
      <c r="BA135" t="n">
        <v>37.4</v>
      </c>
      <c r="BB135" t="n">
        <v>28.85</v>
      </c>
      <c r="BC135" t="n">
        <v>35.14</v>
      </c>
      <c r="BD135" t="n">
        <v>43.49</v>
      </c>
      <c r="BE135" t="n">
        <v>44.96</v>
      </c>
      <c r="BF135" t="n">
        <v>41.67</v>
      </c>
      <c r="BG135">
        <f>NA()</f>
        <v/>
      </c>
      <c r="BH135">
        <f>NA()</f>
        <v/>
      </c>
      <c r="BI135">
        <f>NA()</f>
        <v/>
      </c>
      <c r="BJ135">
        <f>NA()</f>
        <v/>
      </c>
      <c r="BK135">
        <f>NA()</f>
        <v/>
      </c>
      <c r="BL135">
        <f>NA()</f>
        <v/>
      </c>
      <c r="BM135">
        <f>NA()</f>
        <v/>
      </c>
      <c r="BN135">
        <f>NA()</f>
        <v/>
      </c>
      <c r="BO135">
        <f>NA()</f>
        <v/>
      </c>
      <c r="BP135">
        <f>NA()</f>
        <v/>
      </c>
      <c r="BQ135">
        <f>NA()</f>
        <v/>
      </c>
      <c r="BR135">
        <f>NA()</f>
        <v/>
      </c>
      <c r="BS135">
        <f>NA()</f>
        <v/>
      </c>
      <c r="BT135">
        <f>NA()</f>
        <v/>
      </c>
      <c r="BU135">
        <f>NA()</f>
        <v/>
      </c>
      <c r="BV135">
        <f>NA()</f>
        <v/>
      </c>
      <c r="BW135">
        <f>NA()</f>
        <v/>
      </c>
    </row>
    <row r="136" spans="1:75">
      <c r="A136" t="s">
        <v>202</v>
      </c>
      <c r="B136" t="s">
        <v>439</v>
      </c>
      <c r="C136" t="s">
        <v>28</v>
      </c>
      <c r="D136" t="s">
        <v>7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1</v>
      </c>
      <c r="AZ136" t="n">
        <v>2</v>
      </c>
      <c r="BA136" t="n">
        <v>4</v>
      </c>
      <c r="BB136" t="n">
        <v>4</v>
      </c>
      <c r="BC136" t="n">
        <v>3</v>
      </c>
      <c r="BD136" t="n">
        <v>4</v>
      </c>
      <c r="BE136" t="n">
        <v>3</v>
      </c>
      <c r="BF136" t="n">
        <v>4</v>
      </c>
      <c r="BG136" t="n">
        <v>4</v>
      </c>
      <c r="BH136" t="n">
        <v>111</v>
      </c>
      <c r="BI136" t="n">
        <v>112</v>
      </c>
      <c r="BJ136">
        <f>NA()</f>
        <v/>
      </c>
      <c r="BK136">
        <f>NA()</f>
        <v/>
      </c>
      <c r="BL136">
        <f>NA()</f>
        <v/>
      </c>
      <c r="BM136">
        <f>NA()</f>
        <v/>
      </c>
      <c r="BN136">
        <f>NA()</f>
        <v/>
      </c>
      <c r="BO136">
        <f>NA()</f>
        <v/>
      </c>
      <c r="BP136">
        <f>NA()</f>
        <v/>
      </c>
      <c r="BQ136">
        <f>NA()</f>
        <v/>
      </c>
      <c r="BR136">
        <f>NA()</f>
        <v/>
      </c>
      <c r="BS136">
        <f>NA()</f>
        <v/>
      </c>
      <c r="BT136">
        <f>NA()</f>
        <v/>
      </c>
      <c r="BU136">
        <f>NA()</f>
        <v/>
      </c>
      <c r="BV136">
        <f>NA()</f>
        <v/>
      </c>
      <c r="BW136">
        <f>NA()</f>
        <v/>
      </c>
    </row>
    <row r="137" spans="1:75">
      <c r="A137" t="s">
        <v>202</v>
      </c>
      <c r="B137" t="s">
        <v>440</v>
      </c>
      <c r="C137" t="s">
        <v>441</v>
      </c>
      <c r="D137" t="s">
        <v>215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32</v>
      </c>
      <c r="BI137">
        <f>NA()</f>
        <v/>
      </c>
      <c r="BJ137">
        <f>NA()</f>
        <v/>
      </c>
      <c r="BK137">
        <f>NA()</f>
        <v/>
      </c>
      <c r="BL137">
        <f>NA()</f>
        <v/>
      </c>
      <c r="BM137">
        <f>NA()</f>
        <v/>
      </c>
      <c r="BN137">
        <f>NA()</f>
        <v/>
      </c>
      <c r="BO137">
        <f>NA()</f>
        <v/>
      </c>
      <c r="BP137">
        <f>NA()</f>
        <v/>
      </c>
      <c r="BQ137">
        <f>NA()</f>
        <v/>
      </c>
      <c r="BR137">
        <f>NA()</f>
        <v/>
      </c>
      <c r="BS137">
        <f>NA()</f>
        <v/>
      </c>
      <c r="BT137">
        <f>NA()</f>
        <v/>
      </c>
      <c r="BU137">
        <f>NA()</f>
        <v/>
      </c>
      <c r="BV137">
        <f>NA()</f>
        <v/>
      </c>
      <c r="BW137">
        <f>NA()</f>
        <v/>
      </c>
    </row>
    <row r="138" spans="1:75">
      <c r="A138" t="s">
        <v>202</v>
      </c>
      <c r="B138" t="s">
        <v>442</v>
      </c>
      <c r="C138" t="s">
        <v>443</v>
      </c>
      <c r="D138" t="s">
        <v>7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>
        <f>NA()</f>
        <v/>
      </c>
      <c r="BK138">
        <f>NA()</f>
        <v/>
      </c>
      <c r="BL138">
        <f>NA()</f>
        <v/>
      </c>
      <c r="BM138">
        <f>NA()</f>
        <v/>
      </c>
      <c r="BN138">
        <f>NA()</f>
        <v/>
      </c>
      <c r="BO138">
        <f>NA()</f>
        <v/>
      </c>
      <c r="BP138">
        <f>NA()</f>
        <v/>
      </c>
      <c r="BQ138">
        <f>NA()</f>
        <v/>
      </c>
      <c r="BR138">
        <f>NA()</f>
        <v/>
      </c>
      <c r="BS138">
        <f>NA()</f>
        <v/>
      </c>
      <c r="BT138">
        <f>NA()</f>
        <v/>
      </c>
      <c r="BU138">
        <f>NA()</f>
        <v/>
      </c>
      <c r="BV138">
        <f>NA()</f>
        <v/>
      </c>
      <c r="BW138">
        <f>NA()</f>
        <v/>
      </c>
    </row>
    <row r="139" spans="1:75">
      <c r="A139" t="s">
        <v>202</v>
      </c>
      <c r="B139" t="s">
        <v>444</v>
      </c>
      <c r="C139" t="s">
        <v>37</v>
      </c>
      <c r="D139" t="s">
        <v>7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14</v>
      </c>
      <c r="AY139" t="n">
        <v>17</v>
      </c>
      <c r="AZ139" t="n">
        <v>37</v>
      </c>
      <c r="BA139" t="n">
        <v>75</v>
      </c>
      <c r="BB139" t="n">
        <v>79</v>
      </c>
      <c r="BC139" t="n">
        <v>40</v>
      </c>
      <c r="BD139" t="n">
        <v>43</v>
      </c>
      <c r="BE139" t="n">
        <v>39</v>
      </c>
      <c r="BF139" t="n">
        <v>39</v>
      </c>
      <c r="BG139" t="n">
        <v>52</v>
      </c>
      <c r="BH139" t="n">
        <v>102</v>
      </c>
      <c r="BI139" t="n">
        <v>100</v>
      </c>
      <c r="BJ139">
        <f>NA()</f>
        <v/>
      </c>
      <c r="BK139">
        <f>NA()</f>
        <v/>
      </c>
      <c r="BL139">
        <f>NA()</f>
        <v/>
      </c>
      <c r="BM139">
        <f>NA()</f>
        <v/>
      </c>
      <c r="BN139">
        <f>NA()</f>
        <v/>
      </c>
      <c r="BO139">
        <f>NA()</f>
        <v/>
      </c>
      <c r="BP139">
        <f>NA()</f>
        <v/>
      </c>
      <c r="BQ139">
        <f>NA()</f>
        <v/>
      </c>
      <c r="BR139">
        <f>NA()</f>
        <v/>
      </c>
      <c r="BS139">
        <f>NA()</f>
        <v/>
      </c>
      <c r="BT139">
        <f>NA()</f>
        <v/>
      </c>
      <c r="BU139">
        <f>NA()</f>
        <v/>
      </c>
      <c r="BV139">
        <f>NA()</f>
        <v/>
      </c>
      <c r="BW139">
        <f>NA()</f>
        <v/>
      </c>
    </row>
    <row r="140" spans="1:75">
      <c r="A140" t="s">
        <v>202</v>
      </c>
      <c r="B140" t="s">
        <v>445</v>
      </c>
      <c r="C140" t="s">
        <v>446</v>
      </c>
      <c r="D140" t="s">
        <v>215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341</v>
      </c>
      <c r="AY140" t="n">
        <v>390</v>
      </c>
      <c r="AZ140" t="n">
        <v>497</v>
      </c>
      <c r="BA140" t="n">
        <v>918</v>
      </c>
      <c r="BB140" t="n">
        <v>1051</v>
      </c>
      <c r="BC140" t="n">
        <v>803</v>
      </c>
      <c r="BD140" t="n">
        <v>931</v>
      </c>
      <c r="BE140" t="n">
        <v>845</v>
      </c>
      <c r="BF140" t="n">
        <v>873</v>
      </c>
      <c r="BG140" t="n">
        <v>951</v>
      </c>
      <c r="BH140" t="n">
        <v>1135</v>
      </c>
      <c r="BI140">
        <f>NA()</f>
        <v/>
      </c>
      <c r="BJ140">
        <f>NA()</f>
        <v/>
      </c>
      <c r="BK140">
        <f>NA()</f>
        <v/>
      </c>
      <c r="BL140">
        <f>NA()</f>
        <v/>
      </c>
      <c r="BM140">
        <f>NA()</f>
        <v/>
      </c>
      <c r="BN140">
        <f>NA()</f>
        <v/>
      </c>
      <c r="BO140">
        <f>NA()</f>
        <v/>
      </c>
      <c r="BP140">
        <f>NA()</f>
        <v/>
      </c>
      <c r="BQ140">
        <f>NA()</f>
        <v/>
      </c>
      <c r="BR140">
        <f>NA()</f>
        <v/>
      </c>
      <c r="BS140">
        <f>NA()</f>
        <v/>
      </c>
      <c r="BT140">
        <f>NA()</f>
        <v/>
      </c>
      <c r="BU140">
        <f>NA()</f>
        <v/>
      </c>
      <c r="BV140">
        <f>NA()</f>
        <v/>
      </c>
      <c r="BW140">
        <f>NA()</f>
        <v/>
      </c>
    </row>
    <row r="141" spans="1:75">
      <c r="A141" t="s">
        <v>202</v>
      </c>
      <c r="B141" t="s">
        <v>447</v>
      </c>
      <c r="C141" t="s">
        <v>448</v>
      </c>
      <c r="D141" t="s">
        <v>7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>
        <f>NA()</f>
        <v/>
      </c>
      <c r="BK141">
        <f>NA()</f>
        <v/>
      </c>
      <c r="BL141">
        <f>NA()</f>
        <v/>
      </c>
      <c r="BM141">
        <f>NA()</f>
        <v/>
      </c>
      <c r="BN141">
        <f>NA()</f>
        <v/>
      </c>
      <c r="BO141">
        <f>NA()</f>
        <v/>
      </c>
      <c r="BP141">
        <f>NA()</f>
        <v/>
      </c>
      <c r="BQ141">
        <f>NA()</f>
        <v/>
      </c>
      <c r="BR141">
        <f>NA()</f>
        <v/>
      </c>
      <c r="BS141">
        <f>NA()</f>
        <v/>
      </c>
      <c r="BT141">
        <f>NA()</f>
        <v/>
      </c>
      <c r="BU141">
        <f>NA()</f>
        <v/>
      </c>
      <c r="BV141">
        <f>NA()</f>
        <v/>
      </c>
      <c r="BW141">
        <f>NA()</f>
        <v/>
      </c>
    </row>
    <row r="142" spans="1:75">
      <c r="A142" t="s">
        <v>202</v>
      </c>
      <c r="B142" t="s">
        <v>449</v>
      </c>
      <c r="C142" t="s">
        <v>59</v>
      </c>
      <c r="D142" t="s">
        <v>7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14</v>
      </c>
      <c r="AA142" t="n">
        <v>3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1192</v>
      </c>
      <c r="AY142" t="n">
        <v>1361</v>
      </c>
      <c r="AZ142" t="n">
        <v>1738</v>
      </c>
      <c r="BA142" t="n">
        <v>3224</v>
      </c>
      <c r="BB142" t="n">
        <v>3688</v>
      </c>
      <c r="BC142" t="n">
        <v>2789</v>
      </c>
      <c r="BD142" t="n">
        <v>3236</v>
      </c>
      <c r="BE142" t="n">
        <v>2937</v>
      </c>
      <c r="BF142" t="n">
        <v>3033</v>
      </c>
      <c r="BG142" t="n">
        <v>3309</v>
      </c>
      <c r="BH142" t="n">
        <v>3983</v>
      </c>
      <c r="BI142" t="n">
        <v>4000</v>
      </c>
      <c r="BJ142">
        <f>NA()</f>
        <v/>
      </c>
      <c r="BK142">
        <f>NA()</f>
        <v/>
      </c>
      <c r="BL142">
        <f>NA()</f>
        <v/>
      </c>
      <c r="BM142">
        <f>NA()</f>
        <v/>
      </c>
      <c r="BN142">
        <f>NA()</f>
        <v/>
      </c>
      <c r="BO142">
        <f>NA()</f>
        <v/>
      </c>
      <c r="BP142">
        <f>NA()</f>
        <v/>
      </c>
      <c r="BQ142">
        <f>NA()</f>
        <v/>
      </c>
      <c r="BR142">
        <f>NA()</f>
        <v/>
      </c>
      <c r="BS142">
        <f>NA()</f>
        <v/>
      </c>
      <c r="BT142">
        <f>NA()</f>
        <v/>
      </c>
      <c r="BU142">
        <f>NA()</f>
        <v/>
      </c>
      <c r="BV142">
        <f>NA()</f>
        <v/>
      </c>
      <c r="BW142">
        <f>NA()</f>
        <v/>
      </c>
    </row>
    <row r="143" spans="1:75">
      <c r="A143" t="s">
        <v>202</v>
      </c>
      <c r="B143" t="s">
        <v>450</v>
      </c>
      <c r="C143" t="s">
        <v>451</v>
      </c>
      <c r="D143" t="s">
        <v>215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0.2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>
        <f>NA()</f>
        <v/>
      </c>
      <c r="BJ143">
        <f>NA()</f>
        <v/>
      </c>
      <c r="BK143">
        <f>NA()</f>
        <v/>
      </c>
      <c r="BL143">
        <f>NA()</f>
        <v/>
      </c>
      <c r="BM143">
        <f>NA()</f>
        <v/>
      </c>
      <c r="BN143">
        <f>NA()</f>
        <v/>
      </c>
      <c r="BO143">
        <f>NA()</f>
        <v/>
      </c>
      <c r="BP143">
        <f>NA()</f>
        <v/>
      </c>
      <c r="BQ143">
        <f>NA()</f>
        <v/>
      </c>
      <c r="BR143">
        <f>NA()</f>
        <v/>
      </c>
      <c r="BS143">
        <f>NA()</f>
        <v/>
      </c>
      <c r="BT143">
        <f>NA()</f>
        <v/>
      </c>
      <c r="BU143">
        <f>NA()</f>
        <v/>
      </c>
      <c r="BV143">
        <f>NA()</f>
        <v/>
      </c>
      <c r="BW143">
        <f>NA()</f>
        <v/>
      </c>
    </row>
    <row r="144" spans="1:75">
      <c r="A144" t="s">
        <v>202</v>
      </c>
      <c r="B144" t="s">
        <v>452</v>
      </c>
      <c r="C144" t="s">
        <v>453</v>
      </c>
      <c r="D144" t="s">
        <v>206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4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339</v>
      </c>
      <c r="AY144" t="n">
        <v>387</v>
      </c>
      <c r="AZ144" t="n">
        <v>490</v>
      </c>
      <c r="BA144" t="n">
        <v>907</v>
      </c>
      <c r="BB144" t="n">
        <v>1041</v>
      </c>
      <c r="BC144" t="n">
        <v>792</v>
      </c>
      <c r="BD144" t="n">
        <v>920</v>
      </c>
      <c r="BE144" t="n">
        <v>835</v>
      </c>
      <c r="BF144" t="n">
        <v>862</v>
      </c>
      <c r="BG144" t="n">
        <v>937</v>
      </c>
      <c r="BH144" t="n">
        <v>1085</v>
      </c>
      <c r="BI144" t="n">
        <v>1091</v>
      </c>
      <c r="BJ144">
        <f>NA()</f>
        <v/>
      </c>
      <c r="BK144">
        <f>NA()</f>
        <v/>
      </c>
      <c r="BL144">
        <f>NA()</f>
        <v/>
      </c>
      <c r="BM144">
        <f>NA()</f>
        <v/>
      </c>
      <c r="BN144">
        <f>NA()</f>
        <v/>
      </c>
      <c r="BO144">
        <f>NA()</f>
        <v/>
      </c>
      <c r="BP144">
        <f>NA()</f>
        <v/>
      </c>
      <c r="BQ144">
        <f>NA()</f>
        <v/>
      </c>
      <c r="BR144">
        <f>NA()</f>
        <v/>
      </c>
      <c r="BS144">
        <f>NA()</f>
        <v/>
      </c>
      <c r="BT144">
        <f>NA()</f>
        <v/>
      </c>
      <c r="BU144">
        <f>NA()</f>
        <v/>
      </c>
      <c r="BV144">
        <f>NA()</f>
        <v/>
      </c>
      <c r="BW144">
        <f>NA()</f>
        <v/>
      </c>
    </row>
    <row r="145" spans="1:75">
      <c r="A145" t="s">
        <v>202</v>
      </c>
      <c r="B145" t="s">
        <v>454</v>
      </c>
      <c r="C145" t="s">
        <v>455</v>
      </c>
      <c r="D145" t="s">
        <v>206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32</v>
      </c>
      <c r="BI145" t="n">
        <v>32</v>
      </c>
      <c r="BJ145">
        <f>NA()</f>
        <v/>
      </c>
      <c r="BK145">
        <f>NA()</f>
        <v/>
      </c>
      <c r="BL145">
        <f>NA()</f>
        <v/>
      </c>
      <c r="BM145">
        <f>NA()</f>
        <v/>
      </c>
      <c r="BN145">
        <f>NA()</f>
        <v/>
      </c>
      <c r="BO145">
        <f>NA()</f>
        <v/>
      </c>
      <c r="BP145">
        <f>NA()</f>
        <v/>
      </c>
      <c r="BQ145">
        <f>NA()</f>
        <v/>
      </c>
      <c r="BR145">
        <f>NA()</f>
        <v/>
      </c>
      <c r="BS145">
        <f>NA()</f>
        <v/>
      </c>
      <c r="BT145">
        <f>NA()</f>
        <v/>
      </c>
      <c r="BU145">
        <f>NA()</f>
        <v/>
      </c>
      <c r="BV145">
        <f>NA()</f>
        <v/>
      </c>
      <c r="BW145">
        <f>NA()</f>
        <v/>
      </c>
    </row>
    <row r="146" spans="1:75">
      <c r="A146" t="s">
        <v>202</v>
      </c>
      <c r="B146" t="s">
        <v>456</v>
      </c>
      <c r="C146" t="s">
        <v>457</v>
      </c>
      <c r="D146" t="s">
        <v>206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4</v>
      </c>
      <c r="AY146" t="n">
        <v>5</v>
      </c>
      <c r="AZ146" t="n">
        <v>11</v>
      </c>
      <c r="BA146" t="n">
        <v>22</v>
      </c>
      <c r="BB146" t="n">
        <v>23</v>
      </c>
      <c r="BC146" t="n">
        <v>12</v>
      </c>
      <c r="BD146" t="n">
        <v>12</v>
      </c>
      <c r="BE146" t="n">
        <v>11</v>
      </c>
      <c r="BF146" t="n">
        <v>11</v>
      </c>
      <c r="BG146" t="n">
        <v>15</v>
      </c>
      <c r="BH146" t="n">
        <v>29</v>
      </c>
      <c r="BI146" t="n">
        <v>29</v>
      </c>
      <c r="BJ146">
        <f>NA()</f>
        <v/>
      </c>
      <c r="BK146">
        <f>NA()</f>
        <v/>
      </c>
      <c r="BL146">
        <f>NA()</f>
        <v/>
      </c>
      <c r="BM146">
        <f>NA()</f>
        <v/>
      </c>
      <c r="BN146">
        <f>NA()</f>
        <v/>
      </c>
      <c r="BO146">
        <f>NA()</f>
        <v/>
      </c>
      <c r="BP146">
        <f>NA()</f>
        <v/>
      </c>
      <c r="BQ146">
        <f>NA()</f>
        <v/>
      </c>
      <c r="BR146">
        <f>NA()</f>
        <v/>
      </c>
      <c r="BS146">
        <f>NA()</f>
        <v/>
      </c>
      <c r="BT146">
        <f>NA()</f>
        <v/>
      </c>
      <c r="BU146">
        <f>NA()</f>
        <v/>
      </c>
      <c r="BV146">
        <f>NA()</f>
        <v/>
      </c>
      <c r="BW146">
        <f>NA()</f>
        <v/>
      </c>
    </row>
    <row r="147" spans="1:75">
      <c r="A147" t="s">
        <v>202</v>
      </c>
      <c r="B147" t="s">
        <v>458</v>
      </c>
      <c r="C147" t="s">
        <v>459</v>
      </c>
      <c r="D147" t="s">
        <v>206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>
        <f>NA()</f>
        <v/>
      </c>
      <c r="BK147">
        <f>NA()</f>
        <v/>
      </c>
      <c r="BL147">
        <f>NA()</f>
        <v/>
      </c>
      <c r="BM147">
        <f>NA()</f>
        <v/>
      </c>
      <c r="BN147">
        <f>NA()</f>
        <v/>
      </c>
      <c r="BO147">
        <f>NA()</f>
        <v/>
      </c>
      <c r="BP147">
        <f>NA()</f>
        <v/>
      </c>
      <c r="BQ147">
        <f>NA()</f>
        <v/>
      </c>
      <c r="BR147">
        <f>NA()</f>
        <v/>
      </c>
      <c r="BS147">
        <f>NA()</f>
        <v/>
      </c>
      <c r="BT147">
        <f>NA()</f>
        <v/>
      </c>
      <c r="BU147">
        <f>NA()</f>
        <v/>
      </c>
      <c r="BV147">
        <f>NA()</f>
        <v/>
      </c>
      <c r="BW147">
        <f>NA()</f>
        <v/>
      </c>
    </row>
    <row r="148" spans="1:75">
      <c r="A148" t="s">
        <v>202</v>
      </c>
      <c r="B148" t="s">
        <v>460</v>
      </c>
      <c r="C148" t="s">
        <v>461</v>
      </c>
      <c r="D148" t="s">
        <v>206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4</v>
      </c>
      <c r="AA148" t="n">
        <v>1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344</v>
      </c>
      <c r="AY148" t="n">
        <v>392</v>
      </c>
      <c r="AZ148" t="n">
        <v>501</v>
      </c>
      <c r="BA148" t="n">
        <v>930</v>
      </c>
      <c r="BB148" t="n">
        <v>1065</v>
      </c>
      <c r="BC148" t="n">
        <v>804</v>
      </c>
      <c r="BD148" t="n">
        <v>933</v>
      </c>
      <c r="BE148" t="n">
        <v>847</v>
      </c>
      <c r="BF148" t="n">
        <v>874</v>
      </c>
      <c r="BG148" t="n">
        <v>953</v>
      </c>
      <c r="BH148" t="n">
        <v>1147</v>
      </c>
      <c r="BI148" t="n">
        <v>1152</v>
      </c>
      <c r="BJ148">
        <f>NA()</f>
        <v/>
      </c>
      <c r="BK148">
        <f>NA()</f>
        <v/>
      </c>
      <c r="BL148">
        <f>NA()</f>
        <v/>
      </c>
      <c r="BM148">
        <f>NA()</f>
        <v/>
      </c>
      <c r="BN148">
        <f>NA()</f>
        <v/>
      </c>
      <c r="BO148">
        <f>NA()</f>
        <v/>
      </c>
      <c r="BP148">
        <f>NA()</f>
        <v/>
      </c>
      <c r="BQ148">
        <f>NA()</f>
        <v/>
      </c>
      <c r="BR148">
        <f>NA()</f>
        <v/>
      </c>
      <c r="BS148">
        <f>NA()</f>
        <v/>
      </c>
      <c r="BT148">
        <f>NA()</f>
        <v/>
      </c>
      <c r="BU148">
        <f>NA()</f>
        <v/>
      </c>
      <c r="BV148">
        <f>NA()</f>
        <v/>
      </c>
      <c r="BW148">
        <f>NA()</f>
        <v/>
      </c>
    </row>
    <row r="149" spans="1:75">
      <c r="A149" t="s">
        <v>202</v>
      </c>
      <c r="B149" t="s">
        <v>462</v>
      </c>
      <c r="C149" t="s">
        <v>463</v>
      </c>
      <c r="D149" t="s">
        <v>7</v>
      </c>
      <c r="E149" t="n">
        <v>1587</v>
      </c>
      <c r="F149" t="n">
        <v>2181</v>
      </c>
      <c r="G149" t="n">
        <v>2740</v>
      </c>
      <c r="H149" t="n">
        <v>3159</v>
      </c>
      <c r="I149" t="n">
        <v>3550</v>
      </c>
      <c r="J149" t="n">
        <v>3741</v>
      </c>
      <c r="K149" t="n">
        <v>4058</v>
      </c>
      <c r="L149" t="n">
        <v>3909</v>
      </c>
      <c r="M149" t="n">
        <v>4708</v>
      </c>
      <c r="N149" t="n">
        <v>5336</v>
      </c>
      <c r="O149" t="n">
        <v>5869</v>
      </c>
      <c r="P149" t="n">
        <v>6751</v>
      </c>
      <c r="Q149" t="n">
        <v>7371</v>
      </c>
      <c r="R149" t="n">
        <v>7768</v>
      </c>
      <c r="S149" t="n">
        <v>8317</v>
      </c>
      <c r="T149" t="n">
        <v>8659</v>
      </c>
      <c r="U149" t="n">
        <v>9090</v>
      </c>
      <c r="V149" t="n">
        <v>9407</v>
      </c>
      <c r="W149" t="n">
        <v>9673</v>
      </c>
      <c r="X149" t="n">
        <v>10031</v>
      </c>
      <c r="Y149" t="n">
        <v>10332</v>
      </c>
      <c r="Z149" t="n">
        <v>11158</v>
      </c>
      <c r="AA149" t="n">
        <v>11082</v>
      </c>
      <c r="AB149" t="n">
        <v>11212</v>
      </c>
      <c r="AC149" t="n">
        <v>10813</v>
      </c>
      <c r="AD149" t="n">
        <v>10725</v>
      </c>
      <c r="AE149" t="n">
        <v>11053</v>
      </c>
      <c r="AF149" t="n">
        <v>11204</v>
      </c>
      <c r="AG149" t="n">
        <v>11927</v>
      </c>
      <c r="AH149" t="n">
        <v>12202</v>
      </c>
      <c r="AI149" t="n">
        <v>12740</v>
      </c>
      <c r="AJ149" t="n">
        <v>12874</v>
      </c>
      <c r="AK149" t="n">
        <v>13004</v>
      </c>
      <c r="AL149" t="n">
        <v>12863</v>
      </c>
      <c r="AM149" t="n">
        <v>12934</v>
      </c>
      <c r="AN149" t="n">
        <v>12975</v>
      </c>
      <c r="AO149" t="n">
        <v>13253</v>
      </c>
      <c r="AP149" t="n">
        <v>13158</v>
      </c>
      <c r="AQ149" t="n">
        <v>12923</v>
      </c>
      <c r="AR149" t="n">
        <v>12787</v>
      </c>
      <c r="AS149" t="n">
        <v>13081</v>
      </c>
      <c r="AT149" t="n">
        <v>12931</v>
      </c>
      <c r="AU149" t="n">
        <v>12865</v>
      </c>
      <c r="AV149" t="n">
        <v>13123</v>
      </c>
      <c r="AW149" t="n">
        <v>13433</v>
      </c>
      <c r="AX149" t="n">
        <v>13347</v>
      </c>
      <c r="AY149" t="n">
        <v>13292</v>
      </c>
      <c r="AZ149" t="n">
        <v>13185</v>
      </c>
      <c r="BA149" t="n">
        <v>12980</v>
      </c>
      <c r="BB149" t="n">
        <v>12566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>
        <f>NA()</f>
        <v/>
      </c>
      <c r="BK149">
        <f>NA()</f>
        <v/>
      </c>
      <c r="BL149">
        <f>NA()</f>
        <v/>
      </c>
      <c r="BM149">
        <f>NA()</f>
        <v/>
      </c>
      <c r="BN149">
        <f>NA()</f>
        <v/>
      </c>
      <c r="BO149">
        <f>NA()</f>
        <v/>
      </c>
      <c r="BP149">
        <f>NA()</f>
        <v/>
      </c>
      <c r="BQ149">
        <f>NA()</f>
        <v/>
      </c>
      <c r="BR149">
        <f>NA()</f>
        <v/>
      </c>
      <c r="BS149">
        <f>NA()</f>
        <v/>
      </c>
      <c r="BT149">
        <f>NA()</f>
        <v/>
      </c>
      <c r="BU149">
        <f>NA()</f>
        <v/>
      </c>
      <c r="BV149">
        <f>NA()</f>
        <v/>
      </c>
      <c r="BW149">
        <f>NA()</f>
        <v/>
      </c>
    </row>
    <row r="150" spans="1:75">
      <c r="A150" t="s">
        <v>202</v>
      </c>
      <c r="B150" t="s">
        <v>462</v>
      </c>
      <c r="C150" t="s">
        <v>464</v>
      </c>
      <c r="D150" t="s">
        <v>206</v>
      </c>
      <c r="E150">
        <f>B150</f>
        <v/>
      </c>
      <c r="O150" t="n">
        <v>4.59</v>
      </c>
      <c r="P150" t="n">
        <v>4.9</v>
      </c>
      <c r="Q150" t="n">
        <v>5.04</v>
      </c>
      <c r="R150" t="n">
        <v>5.59</v>
      </c>
      <c r="S150" t="n">
        <v>6.6</v>
      </c>
      <c r="T150" t="n">
        <v>9.84</v>
      </c>
      <c r="U150" t="n">
        <v>10.09</v>
      </c>
      <c r="V150" t="n">
        <v>11.37</v>
      </c>
      <c r="W150" t="n">
        <v>13.1</v>
      </c>
      <c r="X150" t="n">
        <v>14.18</v>
      </c>
      <c r="Y150" t="n">
        <v>18.63</v>
      </c>
      <c r="Z150" t="n">
        <v>30.55</v>
      </c>
      <c r="AA150" t="n">
        <v>31.85</v>
      </c>
      <c r="AB150" t="n">
        <v>27.67</v>
      </c>
      <c r="AC150" t="n">
        <v>26.94</v>
      </c>
      <c r="AD150" t="n">
        <v>25.08</v>
      </c>
      <c r="AE150" t="n">
        <v>18.96</v>
      </c>
      <c r="AF150" t="n">
        <v>20.08</v>
      </c>
      <c r="AG150" t="n">
        <v>18.2</v>
      </c>
      <c r="AH150" t="n">
        <v>19.42</v>
      </c>
      <c r="AI150" t="n">
        <v>22.19</v>
      </c>
      <c r="AJ150" t="n">
        <v>22.6</v>
      </c>
      <c r="AK150" t="n">
        <v>22.96</v>
      </c>
      <c r="AL150" t="n">
        <v>26.22</v>
      </c>
      <c r="AM150" t="n">
        <v>25.84</v>
      </c>
      <c r="AN150" t="n">
        <v>27.17</v>
      </c>
      <c r="AO150" t="n">
        <v>29.39</v>
      </c>
      <c r="AP150" t="n">
        <v>30.25</v>
      </c>
      <c r="AQ150" t="n">
        <v>27.59</v>
      </c>
      <c r="AR150" t="n">
        <v>28.44</v>
      </c>
      <c r="AS150" t="n">
        <v>34.25</v>
      </c>
      <c r="AT150" t="n">
        <v>34.22</v>
      </c>
      <c r="AU150" t="n">
        <v>32.29</v>
      </c>
      <c r="AV150" t="n">
        <v>35.74</v>
      </c>
      <c r="AW150" t="n">
        <v>39.13</v>
      </c>
      <c r="AX150" t="n">
        <v>46.27</v>
      </c>
      <c r="AY150" t="n">
        <v>52.63</v>
      </c>
      <c r="AZ150" t="n">
        <v>53.86</v>
      </c>
      <c r="BA150" t="n">
        <v>76.34</v>
      </c>
      <c r="BB150" t="n">
        <v>53.17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>
        <f>NA()</f>
        <v/>
      </c>
      <c r="BK150">
        <f>NA()</f>
        <v/>
      </c>
      <c r="BL150">
        <f>NA()</f>
        <v/>
      </c>
      <c r="BM150">
        <f>NA()</f>
        <v/>
      </c>
      <c r="BN150">
        <f>NA()</f>
        <v/>
      </c>
      <c r="BO150">
        <f>NA()</f>
        <v/>
      </c>
      <c r="BP150">
        <f>NA()</f>
        <v/>
      </c>
      <c r="BQ150">
        <f>NA()</f>
        <v/>
      </c>
      <c r="BR150">
        <f>NA()</f>
        <v/>
      </c>
      <c r="BS150">
        <f>NA()</f>
        <v/>
      </c>
      <c r="BT150">
        <f>NA()</f>
        <v/>
      </c>
      <c r="BU150">
        <f>NA()</f>
        <v/>
      </c>
      <c r="BV150">
        <f>NA()</f>
        <v/>
      </c>
      <c r="BW150">
        <f>NA()</f>
        <v/>
      </c>
    </row>
    <row r="151" spans="1:75">
      <c r="A151" t="s">
        <v>202</v>
      </c>
      <c r="B151" t="s">
        <v>465</v>
      </c>
      <c r="C151" t="s">
        <v>466</v>
      </c>
      <c r="D151" t="s">
        <v>7</v>
      </c>
      <c r="E151" t="n">
        <v>465</v>
      </c>
      <c r="F151" t="n">
        <v>639</v>
      </c>
      <c r="G151" t="n">
        <v>803</v>
      </c>
      <c r="H151" t="n">
        <v>926</v>
      </c>
      <c r="I151" t="n">
        <v>1041</v>
      </c>
      <c r="J151" t="n">
        <v>1096</v>
      </c>
      <c r="K151" t="n">
        <v>1189</v>
      </c>
      <c r="L151" t="n">
        <v>1146</v>
      </c>
      <c r="M151" t="n">
        <v>1380</v>
      </c>
      <c r="N151" t="n">
        <v>1564</v>
      </c>
      <c r="O151" t="n">
        <v>1720</v>
      </c>
      <c r="P151" t="n">
        <v>1979</v>
      </c>
      <c r="Q151" t="n">
        <v>2160</v>
      </c>
      <c r="R151" t="n">
        <v>2277</v>
      </c>
      <c r="S151" t="n">
        <v>2438</v>
      </c>
      <c r="T151" t="n">
        <v>2538</v>
      </c>
      <c r="U151" t="n">
        <v>2664</v>
      </c>
      <c r="V151" t="n">
        <v>2757</v>
      </c>
      <c r="W151" t="n">
        <v>2835</v>
      </c>
      <c r="X151" t="n">
        <v>2940</v>
      </c>
      <c r="Y151" t="n">
        <v>3028</v>
      </c>
      <c r="Z151" t="n">
        <v>3270</v>
      </c>
      <c r="AA151" t="n">
        <v>3248</v>
      </c>
      <c r="AB151" t="n">
        <v>3286</v>
      </c>
      <c r="AC151" t="n">
        <v>3169</v>
      </c>
      <c r="AD151" t="n">
        <v>3143</v>
      </c>
      <c r="AE151" t="n">
        <v>3239</v>
      </c>
      <c r="AF151" t="n">
        <v>3284</v>
      </c>
      <c r="AG151" t="n">
        <v>3495</v>
      </c>
      <c r="AH151" t="n">
        <v>3576</v>
      </c>
      <c r="AI151" t="n">
        <v>3734</v>
      </c>
      <c r="AJ151" t="n">
        <v>3773</v>
      </c>
      <c r="AK151" t="n">
        <v>3811</v>
      </c>
      <c r="AL151" t="n">
        <v>3770</v>
      </c>
      <c r="AM151" t="n">
        <v>3791</v>
      </c>
      <c r="AN151" t="n">
        <v>3803</v>
      </c>
      <c r="AO151" t="n">
        <v>3884</v>
      </c>
      <c r="AP151" t="n">
        <v>3856</v>
      </c>
      <c r="AQ151" t="n">
        <v>3787</v>
      </c>
      <c r="AR151" t="n">
        <v>3748</v>
      </c>
      <c r="AS151" t="n">
        <v>3834</v>
      </c>
      <c r="AT151" t="n">
        <v>3790</v>
      </c>
      <c r="AU151" t="n">
        <v>3770</v>
      </c>
      <c r="AV151" t="n">
        <v>3846</v>
      </c>
      <c r="AW151" t="n">
        <v>3937</v>
      </c>
      <c r="AX151" t="n">
        <v>3912</v>
      </c>
      <c r="AY151" t="n">
        <v>3896</v>
      </c>
      <c r="AZ151" t="n">
        <v>3864</v>
      </c>
      <c r="BA151" t="n">
        <v>3804</v>
      </c>
      <c r="BB151" t="n">
        <v>3683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>
        <f>NA()</f>
        <v/>
      </c>
      <c r="BK151">
        <f>NA()</f>
        <v/>
      </c>
      <c r="BL151">
        <f>NA()</f>
        <v/>
      </c>
      <c r="BM151">
        <f>NA()</f>
        <v/>
      </c>
      <c r="BN151">
        <f>NA()</f>
        <v/>
      </c>
      <c r="BO151">
        <f>NA()</f>
        <v/>
      </c>
      <c r="BP151">
        <f>NA()</f>
        <v/>
      </c>
      <c r="BQ151">
        <f>NA()</f>
        <v/>
      </c>
      <c r="BR151">
        <f>NA()</f>
        <v/>
      </c>
      <c r="BS151">
        <f>NA()</f>
        <v/>
      </c>
      <c r="BT151">
        <f>NA()</f>
        <v/>
      </c>
      <c r="BU151">
        <f>NA()</f>
        <v/>
      </c>
      <c r="BV151">
        <f>NA()</f>
        <v/>
      </c>
      <c r="BW151">
        <f>NA()</f>
        <v/>
      </c>
    </row>
    <row r="152" spans="1:75">
      <c r="A152" t="s">
        <v>202</v>
      </c>
      <c r="B152" t="s">
        <v>465</v>
      </c>
      <c r="C152" t="s">
        <v>467</v>
      </c>
      <c r="D152" t="s">
        <v>206</v>
      </c>
      <c r="E152">
        <f>B152</f>
        <v/>
      </c>
      <c r="O152" t="n">
        <v>25.3</v>
      </c>
      <c r="P152" t="n">
        <v>31</v>
      </c>
      <c r="Q152" t="n">
        <v>34.7</v>
      </c>
      <c r="R152" t="n">
        <v>40.1</v>
      </c>
      <c r="S152" t="n">
        <v>50.8</v>
      </c>
      <c r="T152" t="n">
        <v>80.09999999999999</v>
      </c>
      <c r="U152" t="n">
        <v>84.59999999999999</v>
      </c>
      <c r="V152" t="n">
        <v>97.90000000000001</v>
      </c>
      <c r="W152" t="n">
        <v>118.1</v>
      </c>
      <c r="X152" t="n">
        <v>132.2</v>
      </c>
      <c r="Y152" t="n">
        <v>176.7</v>
      </c>
      <c r="Z152" t="n">
        <v>318.4</v>
      </c>
      <c r="AA152" t="n">
        <v>329.7</v>
      </c>
      <c r="AB152" t="n">
        <v>289.7</v>
      </c>
      <c r="AC152" t="n">
        <v>270.9</v>
      </c>
      <c r="AD152" t="n">
        <v>252</v>
      </c>
      <c r="AE152" t="n">
        <v>186.3</v>
      </c>
      <c r="AF152" t="n">
        <v>192.9</v>
      </c>
      <c r="AG152" t="n">
        <v>194.5</v>
      </c>
      <c r="AH152" t="n">
        <v>223.6</v>
      </c>
      <c r="AI152" t="n">
        <v>265.7</v>
      </c>
      <c r="AJ152" t="n">
        <v>274</v>
      </c>
      <c r="AK152" t="n">
        <v>282.5</v>
      </c>
      <c r="AL152" t="n">
        <v>317.9</v>
      </c>
      <c r="AM152" t="n">
        <v>315.5</v>
      </c>
      <c r="AN152" t="n">
        <v>332.5</v>
      </c>
      <c r="AO152" t="n">
        <v>372.1</v>
      </c>
      <c r="AP152" t="n">
        <v>381.6</v>
      </c>
      <c r="AQ152" t="n">
        <v>340.7</v>
      </c>
      <c r="AR152" t="n">
        <v>347.1</v>
      </c>
      <c r="AS152" t="n">
        <v>429.5</v>
      </c>
      <c r="AT152" t="n">
        <v>421.4</v>
      </c>
      <c r="AU152" t="n">
        <v>390.8</v>
      </c>
      <c r="AV152" t="n">
        <v>444</v>
      </c>
      <c r="AW152" t="n">
        <v>495.7</v>
      </c>
      <c r="AX152" t="n">
        <v>583.5</v>
      </c>
      <c r="AY152" t="n">
        <v>661.6</v>
      </c>
      <c r="AZ152" t="n">
        <v>670</v>
      </c>
      <c r="BA152" t="n">
        <v>935.2</v>
      </c>
      <c r="BB152" t="n">
        <v>631.7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>
        <f>NA()</f>
        <v/>
      </c>
      <c r="BK152">
        <f>NA()</f>
        <v/>
      </c>
      <c r="BL152">
        <f>NA()</f>
        <v/>
      </c>
      <c r="BM152">
        <f>NA()</f>
        <v/>
      </c>
      <c r="BN152">
        <f>NA()</f>
        <v/>
      </c>
      <c r="BO152">
        <f>NA()</f>
        <v/>
      </c>
      <c r="BP152">
        <f>NA()</f>
        <v/>
      </c>
      <c r="BQ152">
        <f>NA()</f>
        <v/>
      </c>
      <c r="BR152">
        <f>NA()</f>
        <v/>
      </c>
      <c r="BS152">
        <f>NA()</f>
        <v/>
      </c>
      <c r="BT152">
        <f>NA()</f>
        <v/>
      </c>
      <c r="BU152">
        <f>NA()</f>
        <v/>
      </c>
      <c r="BV152">
        <f>NA()</f>
        <v/>
      </c>
      <c r="BW152">
        <f>NA()</f>
        <v/>
      </c>
    </row>
    <row r="153" spans="1:75">
      <c r="A153" t="s">
        <v>202</v>
      </c>
      <c r="B153" t="s">
        <v>468</v>
      </c>
      <c r="C153" t="s">
        <v>39</v>
      </c>
      <c r="D153" t="s">
        <v>7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>
        <f>NA()</f>
        <v/>
      </c>
      <c r="BK153">
        <f>NA()</f>
        <v/>
      </c>
      <c r="BL153">
        <f>NA()</f>
        <v/>
      </c>
      <c r="BM153">
        <f>NA()</f>
        <v/>
      </c>
      <c r="BN153">
        <f>NA()</f>
        <v/>
      </c>
      <c r="BO153">
        <f>NA()</f>
        <v/>
      </c>
      <c r="BP153">
        <f>NA()</f>
        <v/>
      </c>
      <c r="BQ153">
        <f>NA()</f>
        <v/>
      </c>
      <c r="BR153">
        <f>NA()</f>
        <v/>
      </c>
      <c r="BS153">
        <f>NA()</f>
        <v/>
      </c>
      <c r="BT153">
        <f>NA()</f>
        <v/>
      </c>
      <c r="BU153">
        <f>NA()</f>
        <v/>
      </c>
      <c r="BV153">
        <f>NA()</f>
        <v/>
      </c>
      <c r="BW153">
        <f>NA()</f>
        <v/>
      </c>
    </row>
    <row r="154" spans="1:75">
      <c r="A154" t="s">
        <v>202</v>
      </c>
      <c r="B154" t="s">
        <v>469</v>
      </c>
      <c r="C154" t="s">
        <v>470</v>
      </c>
      <c r="D154" t="s">
        <v>211</v>
      </c>
      <c r="E154" t="n">
        <v>1754</v>
      </c>
      <c r="F154" t="n">
        <v>1966</v>
      </c>
      <c r="G154" t="n">
        <v>2194</v>
      </c>
      <c r="H154" t="n">
        <v>2497</v>
      </c>
      <c r="I154" t="n">
        <v>2688</v>
      </c>
      <c r="J154" t="n">
        <v>2938</v>
      </c>
      <c r="K154" t="n">
        <v>3121</v>
      </c>
      <c r="L154" t="n">
        <v>3389</v>
      </c>
      <c r="M154" t="n">
        <v>3758</v>
      </c>
      <c r="N154" t="n">
        <v>4050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>
        <f>NA()</f>
        <v/>
      </c>
      <c r="BK154">
        <f>NA()</f>
        <v/>
      </c>
      <c r="BL154">
        <f>NA()</f>
        <v/>
      </c>
      <c r="BM154">
        <f>NA()</f>
        <v/>
      </c>
      <c r="BN154">
        <f>NA()</f>
        <v/>
      </c>
      <c r="BO154">
        <f>NA()</f>
        <v/>
      </c>
      <c r="BP154">
        <f>NA()</f>
        <v/>
      </c>
      <c r="BQ154">
        <f>NA()</f>
        <v/>
      </c>
      <c r="BR154">
        <f>NA()</f>
        <v/>
      </c>
      <c r="BS154">
        <f>NA()</f>
        <v/>
      </c>
      <c r="BT154">
        <f>NA()</f>
        <v/>
      </c>
      <c r="BU154">
        <f>NA()</f>
        <v/>
      </c>
      <c r="BV154">
        <f>NA()</f>
        <v/>
      </c>
      <c r="BW154">
        <f>NA()</f>
        <v/>
      </c>
    </row>
    <row r="155" spans="1:75">
      <c r="A155" t="s">
        <v>202</v>
      </c>
      <c r="B155" t="s">
        <v>468</v>
      </c>
      <c r="C155" t="s">
        <v>471</v>
      </c>
      <c r="D155" t="s">
        <v>419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>
        <f>NA()</f>
        <v/>
      </c>
      <c r="BK155">
        <f>NA()</f>
        <v/>
      </c>
      <c r="BL155">
        <f>NA()</f>
        <v/>
      </c>
      <c r="BM155">
        <f>NA()</f>
        <v/>
      </c>
      <c r="BN155">
        <f>NA()</f>
        <v/>
      </c>
      <c r="BO155">
        <f>NA()</f>
        <v/>
      </c>
      <c r="BP155">
        <f>NA()</f>
        <v/>
      </c>
      <c r="BQ155">
        <f>NA()</f>
        <v/>
      </c>
      <c r="BR155">
        <f>NA()</f>
        <v/>
      </c>
      <c r="BS155">
        <f>NA()</f>
        <v/>
      </c>
      <c r="BT155">
        <f>NA()</f>
        <v/>
      </c>
      <c r="BU155">
        <f>NA()</f>
        <v/>
      </c>
      <c r="BV155">
        <f>NA()</f>
        <v/>
      </c>
      <c r="BW155">
        <f>NA()</f>
        <v/>
      </c>
    </row>
    <row r="156" spans="1:75">
      <c r="A156" t="s">
        <v>202</v>
      </c>
      <c r="B156" t="s">
        <v>472</v>
      </c>
      <c r="C156" t="s">
        <v>473</v>
      </c>
      <c r="D156" t="s">
        <v>215</v>
      </c>
      <c r="E156" t="n">
        <v>514</v>
      </c>
      <c r="F156" t="n">
        <v>576</v>
      </c>
      <c r="G156" t="n">
        <v>643</v>
      </c>
      <c r="H156" t="n">
        <v>732</v>
      </c>
      <c r="I156" t="n">
        <v>788</v>
      </c>
      <c r="J156" t="n">
        <v>861</v>
      </c>
      <c r="K156" t="n">
        <v>915</v>
      </c>
      <c r="L156" t="n">
        <v>993</v>
      </c>
      <c r="M156" t="n">
        <v>1101</v>
      </c>
      <c r="N156" t="n">
        <v>1187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>
        <f>NA()</f>
        <v/>
      </c>
      <c r="BK156">
        <f>NA()</f>
        <v/>
      </c>
      <c r="BL156">
        <f>NA()</f>
        <v/>
      </c>
      <c r="BM156">
        <f>NA()</f>
        <v/>
      </c>
      <c r="BN156">
        <f>NA()</f>
        <v/>
      </c>
      <c r="BO156">
        <f>NA()</f>
        <v/>
      </c>
      <c r="BP156">
        <f>NA()</f>
        <v/>
      </c>
      <c r="BQ156">
        <f>NA()</f>
        <v/>
      </c>
      <c r="BR156">
        <f>NA()</f>
        <v/>
      </c>
      <c r="BS156">
        <f>NA()</f>
        <v/>
      </c>
      <c r="BT156">
        <f>NA()</f>
        <v/>
      </c>
      <c r="BU156">
        <f>NA()</f>
        <v/>
      </c>
      <c r="BV156">
        <f>NA()</f>
        <v/>
      </c>
      <c r="BW156">
        <f>NA()</f>
        <v/>
      </c>
    </row>
    <row r="157" spans="1:75">
      <c r="A157" t="s">
        <v>202</v>
      </c>
      <c r="B157" t="s">
        <v>474</v>
      </c>
      <c r="C157" t="s">
        <v>22</v>
      </c>
      <c r="D157" t="s">
        <v>7</v>
      </c>
      <c r="E157" t="n">
        <v>1042</v>
      </c>
      <c r="F157" t="n">
        <v>1154</v>
      </c>
      <c r="G157" t="n">
        <v>1276</v>
      </c>
      <c r="H157" t="n">
        <v>1439</v>
      </c>
      <c r="I157" t="n">
        <v>1561</v>
      </c>
      <c r="J157" t="n">
        <v>1689</v>
      </c>
      <c r="K157" t="n">
        <v>1833</v>
      </c>
      <c r="L157" t="n">
        <v>1984</v>
      </c>
      <c r="M157" t="n">
        <v>2220</v>
      </c>
      <c r="N157" t="n">
        <v>2371</v>
      </c>
      <c r="O157" t="n">
        <v>2631</v>
      </c>
      <c r="P157" t="n">
        <v>2792</v>
      </c>
      <c r="Q157" t="n">
        <v>3124</v>
      </c>
      <c r="R157" t="n">
        <v>3471</v>
      </c>
      <c r="S157" t="n">
        <v>3590</v>
      </c>
      <c r="T157" t="n">
        <v>3784</v>
      </c>
      <c r="U157" t="n">
        <v>4052</v>
      </c>
      <c r="V157" t="n">
        <v>4359</v>
      </c>
      <c r="W157" t="n">
        <v>4586</v>
      </c>
      <c r="X157" t="n">
        <v>4821</v>
      </c>
      <c r="Y157" t="n">
        <v>4988</v>
      </c>
      <c r="Z157" t="n">
        <v>4952</v>
      </c>
      <c r="AA157" t="n">
        <v>4803</v>
      </c>
      <c r="AB157" t="n">
        <v>4915</v>
      </c>
      <c r="AC157" t="n">
        <v>5454</v>
      </c>
      <c r="AD157" t="n">
        <v>5502</v>
      </c>
      <c r="AE157" t="n">
        <v>6247</v>
      </c>
      <c r="AF157" t="n">
        <v>6625</v>
      </c>
      <c r="AG157" t="n">
        <v>7070</v>
      </c>
      <c r="AH157" t="n">
        <v>7343</v>
      </c>
      <c r="AI157" t="n">
        <v>7687</v>
      </c>
      <c r="AJ157" t="n">
        <v>8037</v>
      </c>
      <c r="AK157" t="n">
        <v>8247</v>
      </c>
      <c r="AL157" t="n">
        <v>8255</v>
      </c>
      <c r="AM157" t="n">
        <v>8874</v>
      </c>
      <c r="AN157" t="n">
        <v>9481</v>
      </c>
      <c r="AO157" t="n">
        <v>9618</v>
      </c>
      <c r="AP157" t="n">
        <v>9685</v>
      </c>
      <c r="AQ157" t="n">
        <v>9666</v>
      </c>
      <c r="AR157" t="n">
        <v>10046</v>
      </c>
      <c r="AS157" t="n">
        <v>10550</v>
      </c>
      <c r="AT157" t="n">
        <v>10892</v>
      </c>
      <c r="AU157" t="n">
        <v>10996</v>
      </c>
      <c r="AV157" t="n">
        <v>12000</v>
      </c>
      <c r="AW157" t="n">
        <v>12394</v>
      </c>
      <c r="AX157" t="n">
        <v>11816</v>
      </c>
      <c r="AY157" t="n">
        <v>11907</v>
      </c>
      <c r="AZ157" t="n">
        <v>12011</v>
      </c>
      <c r="BA157" t="n">
        <v>11945</v>
      </c>
      <c r="BB157" t="n">
        <v>11560</v>
      </c>
      <c r="BC157" t="n">
        <v>11446</v>
      </c>
      <c r="BD157" t="n">
        <v>11492</v>
      </c>
      <c r="BE157" t="n">
        <v>11049</v>
      </c>
      <c r="BF157" t="n">
        <v>11161</v>
      </c>
      <c r="BG157" t="n">
        <v>10925</v>
      </c>
      <c r="BH157" t="n">
        <v>10831</v>
      </c>
      <c r="BI157" t="n">
        <v>10616</v>
      </c>
      <c r="BJ157">
        <f>NA()</f>
        <v/>
      </c>
      <c r="BK157">
        <f>NA()</f>
        <v/>
      </c>
      <c r="BL157">
        <f>NA()</f>
        <v/>
      </c>
      <c r="BM157">
        <f>NA()</f>
        <v/>
      </c>
      <c r="BN157">
        <f>NA()</f>
        <v/>
      </c>
      <c r="BO157">
        <f>NA()</f>
        <v/>
      </c>
      <c r="BP157">
        <f>NA()</f>
        <v/>
      </c>
      <c r="BQ157">
        <f>NA()</f>
        <v/>
      </c>
      <c r="BR157">
        <f>NA()</f>
        <v/>
      </c>
      <c r="BS157">
        <f>NA()</f>
        <v/>
      </c>
      <c r="BT157">
        <f>NA()</f>
        <v/>
      </c>
      <c r="BU157">
        <f>NA()</f>
        <v/>
      </c>
      <c r="BV157">
        <f>NA()</f>
        <v/>
      </c>
      <c r="BW157">
        <f>NA()</f>
        <v/>
      </c>
    </row>
    <row r="158" spans="1:75">
      <c r="A158" t="s">
        <v>202</v>
      </c>
      <c r="B158" t="s">
        <v>475</v>
      </c>
      <c r="C158" t="s">
        <v>476</v>
      </c>
      <c r="D158" t="s">
        <v>211</v>
      </c>
      <c r="E158">
        <f>B158</f>
        <v/>
      </c>
      <c r="O158" t="n">
        <v>9.92</v>
      </c>
      <c r="P158" t="n">
        <v>10.53</v>
      </c>
      <c r="Q158" t="n">
        <v>10.64</v>
      </c>
      <c r="R158" t="n">
        <v>11.3</v>
      </c>
      <c r="S158" t="n">
        <v>12.88</v>
      </c>
      <c r="T158" t="n">
        <v>16.5</v>
      </c>
      <c r="U158" t="n">
        <v>17.18</v>
      </c>
      <c r="V158" t="n">
        <v>18.6</v>
      </c>
      <c r="W158" t="n">
        <v>20.57</v>
      </c>
      <c r="X158" t="n">
        <v>22.18</v>
      </c>
      <c r="Y158" t="n">
        <v>26.4</v>
      </c>
      <c r="Z158" t="n">
        <v>37.83</v>
      </c>
      <c r="AA158" t="n">
        <v>39.53</v>
      </c>
      <c r="AB158" t="n">
        <v>35.75</v>
      </c>
      <c r="AC158" t="n">
        <v>35.75</v>
      </c>
      <c r="AD158" t="n">
        <v>34.41</v>
      </c>
      <c r="AE158" t="n">
        <v>27.29</v>
      </c>
      <c r="AF158" t="n">
        <v>27.52</v>
      </c>
      <c r="AG158" t="n">
        <v>25.6</v>
      </c>
      <c r="AH158" t="n">
        <v>26.97</v>
      </c>
      <c r="AI158" t="n">
        <v>29.77</v>
      </c>
      <c r="AJ158" t="n">
        <v>30.23</v>
      </c>
      <c r="AK158" t="n">
        <v>30.81</v>
      </c>
      <c r="AL158" t="n">
        <v>34.21</v>
      </c>
      <c r="AM158" t="n">
        <v>34.19</v>
      </c>
      <c r="AN158" t="n">
        <v>35.65</v>
      </c>
      <c r="AO158" t="n">
        <v>38.05</v>
      </c>
      <c r="AP158" t="n">
        <v>38.86</v>
      </c>
      <c r="AQ158" t="n">
        <v>36.08</v>
      </c>
      <c r="AR158" t="n">
        <v>37.33</v>
      </c>
      <c r="AS158" t="n">
        <v>43.41</v>
      </c>
      <c r="AT158" t="n">
        <v>43.53</v>
      </c>
      <c r="AU158" t="n">
        <v>41.49</v>
      </c>
      <c r="AV158" t="n">
        <v>44.02</v>
      </c>
      <c r="AW158" t="n">
        <v>47.45</v>
      </c>
      <c r="AX158" t="n">
        <v>55.79</v>
      </c>
      <c r="AY158" t="n">
        <v>62.79</v>
      </c>
      <c r="AZ158" t="n">
        <v>64.20999999999999</v>
      </c>
      <c r="BA158" t="n">
        <v>87.11</v>
      </c>
      <c r="BB158" t="n">
        <v>64.06999999999999</v>
      </c>
      <c r="BC158" t="n">
        <v>75.98999999999999</v>
      </c>
      <c r="BD158" t="n">
        <v>94.88</v>
      </c>
      <c r="BE158" t="n">
        <v>102.23</v>
      </c>
      <c r="BF158" t="n">
        <v>99.81</v>
      </c>
      <c r="BG158" t="n">
        <v>100.27</v>
      </c>
      <c r="BH158" t="n">
        <v>78.92</v>
      </c>
      <c r="BI158" t="n">
        <v>72.22</v>
      </c>
      <c r="BJ158">
        <f>NA()</f>
        <v/>
      </c>
      <c r="BK158">
        <f>NA()</f>
        <v/>
      </c>
      <c r="BL158">
        <f>NA()</f>
        <v/>
      </c>
      <c r="BM158">
        <f>NA()</f>
        <v/>
      </c>
      <c r="BN158">
        <f>NA()</f>
        <v/>
      </c>
      <c r="BO158">
        <f>NA()</f>
        <v/>
      </c>
      <c r="BP158">
        <f>NA()</f>
        <v/>
      </c>
      <c r="BQ158">
        <f>NA()</f>
        <v/>
      </c>
      <c r="BR158">
        <f>NA()</f>
        <v/>
      </c>
      <c r="BS158">
        <f>NA()</f>
        <v/>
      </c>
      <c r="BT158">
        <f>NA()</f>
        <v/>
      </c>
      <c r="BU158">
        <f>NA()</f>
        <v/>
      </c>
      <c r="BV158">
        <f>NA()</f>
        <v/>
      </c>
      <c r="BW158">
        <f>NA()</f>
        <v/>
      </c>
    </row>
    <row r="159" spans="1:75">
      <c r="A159" t="s">
        <v>202</v>
      </c>
      <c r="B159" t="s">
        <v>474</v>
      </c>
      <c r="C159" t="s">
        <v>477</v>
      </c>
      <c r="D159" t="s">
        <v>419</v>
      </c>
      <c r="E159" t="n">
        <v>306</v>
      </c>
      <c r="F159" t="n">
        <v>338</v>
      </c>
      <c r="G159" t="n">
        <v>374</v>
      </c>
      <c r="H159" t="n">
        <v>422</v>
      </c>
      <c r="I159" t="n">
        <v>458</v>
      </c>
      <c r="J159" t="n">
        <v>495</v>
      </c>
      <c r="K159" t="n">
        <v>537</v>
      </c>
      <c r="L159" t="n">
        <v>581</v>
      </c>
      <c r="M159" t="n">
        <v>651</v>
      </c>
      <c r="N159" t="n">
        <v>695</v>
      </c>
      <c r="O159" t="n">
        <v>771</v>
      </c>
      <c r="P159" t="n">
        <v>818</v>
      </c>
      <c r="Q159" t="n">
        <v>916</v>
      </c>
      <c r="R159" t="n">
        <v>1017</v>
      </c>
      <c r="S159" t="n">
        <v>1052</v>
      </c>
      <c r="T159" t="n">
        <v>1109</v>
      </c>
      <c r="U159" t="n">
        <v>1187</v>
      </c>
      <c r="V159" t="n">
        <v>1278</v>
      </c>
      <c r="W159" t="n">
        <v>1344</v>
      </c>
      <c r="X159" t="n">
        <v>1413</v>
      </c>
      <c r="Y159" t="n">
        <v>1462</v>
      </c>
      <c r="Z159" t="n">
        <v>1451</v>
      </c>
      <c r="AA159" t="n">
        <v>1408</v>
      </c>
      <c r="AB159" t="n">
        <v>1441</v>
      </c>
      <c r="AC159" t="n">
        <v>1598</v>
      </c>
      <c r="AD159" t="n">
        <v>1612</v>
      </c>
      <c r="AE159" t="n">
        <v>1831</v>
      </c>
      <c r="AF159" t="n">
        <v>1942</v>
      </c>
      <c r="AG159" t="n">
        <v>2072</v>
      </c>
      <c r="AH159" t="n">
        <v>2152</v>
      </c>
      <c r="AI159" t="n">
        <v>2253</v>
      </c>
      <c r="AJ159" t="n">
        <v>2355</v>
      </c>
      <c r="AK159" t="n">
        <v>2417</v>
      </c>
      <c r="AL159" t="n">
        <v>2419</v>
      </c>
      <c r="AM159" t="n">
        <v>2601</v>
      </c>
      <c r="AN159" t="n">
        <v>2779</v>
      </c>
      <c r="AO159" t="n">
        <v>2819</v>
      </c>
      <c r="AP159" t="n">
        <v>2839</v>
      </c>
      <c r="AQ159" t="n">
        <v>2833</v>
      </c>
      <c r="AR159" t="n">
        <v>2944</v>
      </c>
      <c r="AS159" t="n">
        <v>3092</v>
      </c>
      <c r="AT159" t="n">
        <v>3192</v>
      </c>
      <c r="AU159" t="n">
        <v>3223</v>
      </c>
      <c r="AV159" t="n">
        <v>3517</v>
      </c>
      <c r="AW159" t="n">
        <v>3632</v>
      </c>
      <c r="AX159" t="n">
        <v>3463</v>
      </c>
      <c r="AY159" t="n">
        <v>3490</v>
      </c>
      <c r="AZ159" t="n">
        <v>3520</v>
      </c>
      <c r="BA159" t="n">
        <v>3501</v>
      </c>
      <c r="BB159" t="n">
        <v>3388</v>
      </c>
      <c r="BC159" t="n">
        <v>3355</v>
      </c>
      <c r="BD159" t="n">
        <v>3368</v>
      </c>
      <c r="BE159" t="n">
        <v>3238</v>
      </c>
      <c r="BF159" t="n">
        <v>3271</v>
      </c>
      <c r="BG159" t="n">
        <v>3202</v>
      </c>
      <c r="BH159" t="n">
        <v>3174</v>
      </c>
      <c r="BI159" t="n">
        <v>3111</v>
      </c>
      <c r="BJ159">
        <f>NA()</f>
        <v/>
      </c>
      <c r="BK159">
        <f>NA()</f>
        <v/>
      </c>
      <c r="BL159">
        <f>NA()</f>
        <v/>
      </c>
      <c r="BM159">
        <f>NA()</f>
        <v/>
      </c>
      <c r="BN159">
        <f>NA()</f>
        <v/>
      </c>
      <c r="BO159">
        <f>NA()</f>
        <v/>
      </c>
      <c r="BP159">
        <f>NA()</f>
        <v/>
      </c>
      <c r="BQ159">
        <f>NA()</f>
        <v/>
      </c>
      <c r="BR159">
        <f>NA()</f>
        <v/>
      </c>
      <c r="BS159">
        <f>NA()</f>
        <v/>
      </c>
      <c r="BT159">
        <f>NA()</f>
        <v/>
      </c>
      <c r="BU159">
        <f>NA()</f>
        <v/>
      </c>
      <c r="BV159">
        <f>NA()</f>
        <v/>
      </c>
      <c r="BW159">
        <f>NA()</f>
        <v/>
      </c>
    </row>
    <row r="160" spans="1:75">
      <c r="A160" t="s">
        <v>202</v>
      </c>
      <c r="B160" t="s">
        <v>478</v>
      </c>
      <c r="C160" t="s">
        <v>479</v>
      </c>
      <c r="D160" t="s">
        <v>215</v>
      </c>
      <c r="E160">
        <f>B160</f>
        <v/>
      </c>
      <c r="O160" t="n">
        <v>26.1</v>
      </c>
      <c r="P160" t="n">
        <v>29.4</v>
      </c>
      <c r="Q160" t="n">
        <v>33.3</v>
      </c>
      <c r="R160" t="n">
        <v>39.2</v>
      </c>
      <c r="S160" t="n">
        <v>46.2</v>
      </c>
      <c r="T160" t="n">
        <v>62.5</v>
      </c>
      <c r="U160" t="n">
        <v>69.59999999999999</v>
      </c>
      <c r="V160" t="n">
        <v>81.09999999999999</v>
      </c>
      <c r="W160" t="n">
        <v>94.3</v>
      </c>
      <c r="X160" t="n">
        <v>106.9</v>
      </c>
      <c r="Y160" t="n">
        <v>131.7</v>
      </c>
      <c r="Z160" t="n">
        <v>187.3</v>
      </c>
      <c r="AA160" t="n">
        <v>189.9</v>
      </c>
      <c r="AB160" t="n">
        <v>175.7</v>
      </c>
      <c r="AC160" t="n">
        <v>195</v>
      </c>
      <c r="AD160" t="n">
        <v>189.3</v>
      </c>
      <c r="AE160" t="n">
        <v>170.5</v>
      </c>
      <c r="AF160" t="n">
        <v>182.4</v>
      </c>
      <c r="AG160" t="n">
        <v>181</v>
      </c>
      <c r="AH160" t="n">
        <v>198</v>
      </c>
      <c r="AI160" t="n">
        <v>228.8</v>
      </c>
      <c r="AJ160" t="n">
        <v>243</v>
      </c>
      <c r="AK160" t="n">
        <v>254.1</v>
      </c>
      <c r="AL160" t="n">
        <v>282.4</v>
      </c>
      <c r="AM160" t="n">
        <v>303.4</v>
      </c>
      <c r="AN160" t="n">
        <v>337.9</v>
      </c>
      <c r="AO160" t="n">
        <v>366</v>
      </c>
      <c r="AP160" t="n">
        <v>376.3</v>
      </c>
      <c r="AQ160" t="n">
        <v>348.8</v>
      </c>
      <c r="AR160" t="n">
        <v>375</v>
      </c>
      <c r="AS160" t="n">
        <v>458</v>
      </c>
      <c r="AT160" t="n">
        <v>474.2</v>
      </c>
      <c r="AU160" t="n">
        <v>456.3</v>
      </c>
      <c r="AV160" t="n">
        <v>528.3</v>
      </c>
      <c r="AW160" t="n">
        <v>588.1</v>
      </c>
      <c r="AX160" t="n">
        <v>659.3</v>
      </c>
      <c r="AY160" t="n">
        <v>747.6</v>
      </c>
      <c r="AZ160" t="n">
        <v>771.2</v>
      </c>
      <c r="BA160" t="n">
        <v>1040.5</v>
      </c>
      <c r="BB160" t="n">
        <v>740.6</v>
      </c>
      <c r="BC160" t="n">
        <v>869.8</v>
      </c>
      <c r="BD160" t="n">
        <v>1090.4</v>
      </c>
      <c r="BE160" t="n">
        <v>1129.5</v>
      </c>
      <c r="BF160" t="n">
        <v>1114</v>
      </c>
      <c r="BG160" t="n">
        <v>1095.5</v>
      </c>
      <c r="BH160" t="n">
        <v>854.8</v>
      </c>
      <c r="BI160" t="n">
        <v>766.7</v>
      </c>
      <c r="BJ160">
        <f>NA()</f>
        <v/>
      </c>
      <c r="BK160">
        <f>NA()</f>
        <v/>
      </c>
      <c r="BL160">
        <f>NA()</f>
        <v/>
      </c>
      <c r="BM160">
        <f>NA()</f>
        <v/>
      </c>
      <c r="BN160">
        <f>NA()</f>
        <v/>
      </c>
      <c r="BO160">
        <f>NA()</f>
        <v/>
      </c>
      <c r="BP160">
        <f>NA()</f>
        <v/>
      </c>
      <c r="BQ160">
        <f>NA()</f>
        <v/>
      </c>
      <c r="BR160">
        <f>NA()</f>
        <v/>
      </c>
      <c r="BS160">
        <f>NA()</f>
        <v/>
      </c>
      <c r="BT160">
        <f>NA()</f>
        <v/>
      </c>
      <c r="BU160">
        <f>NA()</f>
        <v/>
      </c>
      <c r="BV160">
        <f>NA()</f>
        <v/>
      </c>
      <c r="BW160">
        <f>NA()</f>
        <v/>
      </c>
    </row>
    <row r="161" spans="1:75">
      <c r="A161" t="s">
        <v>202</v>
      </c>
      <c r="B161" t="s">
        <v>480</v>
      </c>
      <c r="C161" t="s">
        <v>481</v>
      </c>
      <c r="D161" t="s">
        <v>7</v>
      </c>
      <c r="E161" t="n">
        <v>1587</v>
      </c>
      <c r="F161" t="n">
        <v>2181</v>
      </c>
      <c r="G161" t="n">
        <v>2740</v>
      </c>
      <c r="H161" t="n">
        <v>3159</v>
      </c>
      <c r="I161" t="n">
        <v>3550</v>
      </c>
      <c r="J161" t="n">
        <v>3741</v>
      </c>
      <c r="K161" t="n">
        <v>4058</v>
      </c>
      <c r="L161" t="n">
        <v>3909</v>
      </c>
      <c r="M161" t="n">
        <v>4708</v>
      </c>
      <c r="N161" t="n">
        <v>5336</v>
      </c>
      <c r="O161" t="n">
        <v>5869</v>
      </c>
      <c r="P161" t="n">
        <v>6751</v>
      </c>
      <c r="Q161" t="n">
        <v>7371</v>
      </c>
      <c r="R161" t="n">
        <v>7768</v>
      </c>
      <c r="S161" t="n">
        <v>8317</v>
      </c>
      <c r="T161" t="n">
        <v>8659</v>
      </c>
      <c r="U161" t="n">
        <v>9090</v>
      </c>
      <c r="V161" t="n">
        <v>9407</v>
      </c>
      <c r="W161" t="n">
        <v>9673</v>
      </c>
      <c r="X161" t="n">
        <v>10031</v>
      </c>
      <c r="Y161" t="n">
        <v>10332</v>
      </c>
      <c r="Z161" t="n">
        <v>11158</v>
      </c>
      <c r="AA161" t="n">
        <v>11082</v>
      </c>
      <c r="AB161" t="n">
        <v>11212</v>
      </c>
      <c r="AC161" t="n">
        <v>10813</v>
      </c>
      <c r="AD161" t="n">
        <v>10725</v>
      </c>
      <c r="AE161" t="n">
        <v>11053</v>
      </c>
      <c r="AF161" t="n">
        <v>11204</v>
      </c>
      <c r="AG161" t="n">
        <v>11927</v>
      </c>
      <c r="AH161" t="n">
        <v>12202</v>
      </c>
      <c r="AI161" t="n">
        <v>12740</v>
      </c>
      <c r="AJ161" t="n">
        <v>12874</v>
      </c>
      <c r="AK161" t="n">
        <v>13004</v>
      </c>
      <c r="AL161" t="n">
        <v>12863</v>
      </c>
      <c r="AM161" t="n">
        <v>12934</v>
      </c>
      <c r="AN161" t="n">
        <v>12975</v>
      </c>
      <c r="AO161" t="n">
        <v>13253</v>
      </c>
      <c r="AP161" t="n">
        <v>13158</v>
      </c>
      <c r="AQ161" t="n">
        <v>12923</v>
      </c>
      <c r="AR161" t="n">
        <v>12787</v>
      </c>
      <c r="AS161" t="n">
        <v>13081</v>
      </c>
      <c r="AT161" t="n">
        <v>12931</v>
      </c>
      <c r="AU161" t="n">
        <v>12865</v>
      </c>
      <c r="AV161" t="n">
        <v>13123</v>
      </c>
      <c r="AW161" t="n">
        <v>13433</v>
      </c>
      <c r="AX161" t="n">
        <v>13347</v>
      </c>
      <c r="AY161" t="n">
        <v>13292</v>
      </c>
      <c r="AZ161" t="n">
        <v>13185</v>
      </c>
      <c r="BA161" t="n">
        <v>12980</v>
      </c>
      <c r="BB161" t="n">
        <v>12566</v>
      </c>
      <c r="BC161" t="n">
        <v>12531</v>
      </c>
      <c r="BD161" t="n">
        <v>12504</v>
      </c>
      <c r="BE161" t="n">
        <v>12494</v>
      </c>
      <c r="BF161" t="n">
        <v>12362</v>
      </c>
      <c r="BG161" t="n">
        <v>12590</v>
      </c>
      <c r="BH161" t="n">
        <v>12609</v>
      </c>
      <c r="BI161" t="n">
        <v>12701</v>
      </c>
      <c r="BJ161">
        <f>NA()</f>
        <v/>
      </c>
      <c r="BK161">
        <f>NA()</f>
        <v/>
      </c>
      <c r="BL161">
        <f>NA()</f>
        <v/>
      </c>
      <c r="BM161">
        <f>NA()</f>
        <v/>
      </c>
      <c r="BN161">
        <f>NA()</f>
        <v/>
      </c>
      <c r="BO161">
        <f>NA()</f>
        <v/>
      </c>
      <c r="BP161">
        <f>NA()</f>
        <v/>
      </c>
      <c r="BQ161">
        <f>NA()</f>
        <v/>
      </c>
      <c r="BR161">
        <f>NA()</f>
        <v/>
      </c>
      <c r="BS161">
        <f>NA()</f>
        <v/>
      </c>
      <c r="BT161">
        <f>NA()</f>
        <v/>
      </c>
      <c r="BU161">
        <f>NA()</f>
        <v/>
      </c>
      <c r="BV161">
        <f>NA()</f>
        <v/>
      </c>
      <c r="BW161">
        <f>NA()</f>
        <v/>
      </c>
    </row>
    <row r="162" spans="1:75">
      <c r="A162" t="s">
        <v>202</v>
      </c>
      <c r="B162" t="s">
        <v>482</v>
      </c>
      <c r="C162" t="s">
        <v>483</v>
      </c>
      <c r="D162" t="s">
        <v>211</v>
      </c>
      <c r="E162">
        <f>B162</f>
        <v/>
      </c>
      <c r="O162" t="n">
        <v>4.59</v>
      </c>
      <c r="P162" t="n">
        <v>4.9</v>
      </c>
      <c r="Q162" t="n">
        <v>5.04</v>
      </c>
      <c r="R162" t="n">
        <v>5.59</v>
      </c>
      <c r="S162" t="n">
        <v>6.6</v>
      </c>
      <c r="T162" t="n">
        <v>9.84</v>
      </c>
      <c r="U162" t="n">
        <v>10.09</v>
      </c>
      <c r="V162" t="n">
        <v>11.37</v>
      </c>
      <c r="W162" t="n">
        <v>13.1</v>
      </c>
      <c r="X162" t="n">
        <v>14.18</v>
      </c>
      <c r="Y162" t="n">
        <v>18.63</v>
      </c>
      <c r="Z162" t="n">
        <v>30.55</v>
      </c>
      <c r="AA162" t="n">
        <v>31.85</v>
      </c>
      <c r="AB162" t="n">
        <v>27.67</v>
      </c>
      <c r="AC162" t="n">
        <v>26.94</v>
      </c>
      <c r="AD162" t="n">
        <v>25.08</v>
      </c>
      <c r="AE162" t="n">
        <v>18.96</v>
      </c>
      <c r="AF162" t="n">
        <v>20.08</v>
      </c>
      <c r="AG162" t="n">
        <v>18.2</v>
      </c>
      <c r="AH162" t="n">
        <v>19.42</v>
      </c>
      <c r="AI162" t="n">
        <v>22.19</v>
      </c>
      <c r="AJ162" t="n">
        <v>22.6</v>
      </c>
      <c r="AK162" t="n">
        <v>22.96</v>
      </c>
      <c r="AL162" t="n">
        <v>26.22</v>
      </c>
      <c r="AM162" t="n">
        <v>25.84</v>
      </c>
      <c r="AN162" t="n">
        <v>27.17</v>
      </c>
      <c r="AO162" t="n">
        <v>29.39</v>
      </c>
      <c r="AP162" t="n">
        <v>30.25</v>
      </c>
      <c r="AQ162" t="n">
        <v>27.59</v>
      </c>
      <c r="AR162" t="n">
        <v>28.44</v>
      </c>
      <c r="AS162" t="n">
        <v>34.25</v>
      </c>
      <c r="AT162" t="n">
        <v>34.22</v>
      </c>
      <c r="AU162" t="n">
        <v>32.29</v>
      </c>
      <c r="AV162" t="n">
        <v>35.74</v>
      </c>
      <c r="AW162" t="n">
        <v>39.13</v>
      </c>
      <c r="AX162" t="n">
        <v>46.27</v>
      </c>
      <c r="AY162" t="n">
        <v>52.63</v>
      </c>
      <c r="AZ162" t="n">
        <v>53.86</v>
      </c>
      <c r="BA162" t="n">
        <v>76.34</v>
      </c>
      <c r="BB162" t="n">
        <v>53.17</v>
      </c>
      <c r="BC162" t="n">
        <v>64.31999999999999</v>
      </c>
      <c r="BD162" t="n">
        <v>83.23999999999999</v>
      </c>
      <c r="BE162" t="n">
        <v>90.33</v>
      </c>
      <c r="BF162" t="n">
        <v>87.54000000000001</v>
      </c>
      <c r="BG162" t="n">
        <v>88.56</v>
      </c>
      <c r="BH162" t="n">
        <v>67.58</v>
      </c>
      <c r="BI162" t="n">
        <v>60.65</v>
      </c>
      <c r="BJ162">
        <f>NA()</f>
        <v/>
      </c>
      <c r="BK162">
        <f>NA()</f>
        <v/>
      </c>
      <c r="BL162">
        <f>NA()</f>
        <v/>
      </c>
      <c r="BM162">
        <f>NA()</f>
        <v/>
      </c>
      <c r="BN162">
        <f>NA()</f>
        <v/>
      </c>
      <c r="BO162">
        <f>NA()</f>
        <v/>
      </c>
      <c r="BP162">
        <f>NA()</f>
        <v/>
      </c>
      <c r="BQ162">
        <f>NA()</f>
        <v/>
      </c>
      <c r="BR162">
        <f>NA()</f>
        <v/>
      </c>
      <c r="BS162">
        <f>NA()</f>
        <v/>
      </c>
      <c r="BT162">
        <f>NA()</f>
        <v/>
      </c>
      <c r="BU162">
        <f>NA()</f>
        <v/>
      </c>
      <c r="BV162">
        <f>NA()</f>
        <v/>
      </c>
      <c r="BW162">
        <f>NA()</f>
        <v/>
      </c>
    </row>
    <row r="163" spans="1:75">
      <c r="A163" t="s">
        <v>202</v>
      </c>
      <c r="B163" t="s">
        <v>480</v>
      </c>
      <c r="C163" t="s">
        <v>484</v>
      </c>
      <c r="D163" t="s">
        <v>419</v>
      </c>
      <c r="E163" t="n">
        <v>465</v>
      </c>
      <c r="F163" t="n">
        <v>639</v>
      </c>
      <c r="G163" t="n">
        <v>803</v>
      </c>
      <c r="H163" t="n">
        <v>926</v>
      </c>
      <c r="I163" t="n">
        <v>1041</v>
      </c>
      <c r="J163" t="n">
        <v>1096</v>
      </c>
      <c r="K163" t="n">
        <v>1189</v>
      </c>
      <c r="L163" t="n">
        <v>1146</v>
      </c>
      <c r="M163" t="n">
        <v>1380</v>
      </c>
      <c r="N163" t="n">
        <v>1564</v>
      </c>
      <c r="O163" t="n">
        <v>1720</v>
      </c>
      <c r="P163" t="n">
        <v>1979</v>
      </c>
      <c r="Q163" t="n">
        <v>2160</v>
      </c>
      <c r="R163" t="n">
        <v>2277</v>
      </c>
      <c r="S163" t="n">
        <v>2438</v>
      </c>
      <c r="T163" t="n">
        <v>2538</v>
      </c>
      <c r="U163" t="n">
        <v>2664</v>
      </c>
      <c r="V163" t="n">
        <v>2757</v>
      </c>
      <c r="W163" t="n">
        <v>2835</v>
      </c>
      <c r="X163" t="n">
        <v>2940</v>
      </c>
      <c r="Y163" t="n">
        <v>3028</v>
      </c>
      <c r="Z163" t="n">
        <v>3270</v>
      </c>
      <c r="AA163" t="n">
        <v>3248</v>
      </c>
      <c r="AB163" t="n">
        <v>3286</v>
      </c>
      <c r="AC163" t="n">
        <v>3169</v>
      </c>
      <c r="AD163" t="n">
        <v>3143</v>
      </c>
      <c r="AE163" t="n">
        <v>3239</v>
      </c>
      <c r="AF163" t="n">
        <v>3284</v>
      </c>
      <c r="AG163" t="n">
        <v>3495</v>
      </c>
      <c r="AH163" t="n">
        <v>3576</v>
      </c>
      <c r="AI163" t="n">
        <v>3734</v>
      </c>
      <c r="AJ163" t="n">
        <v>3773</v>
      </c>
      <c r="AK163" t="n">
        <v>3811</v>
      </c>
      <c r="AL163" t="n">
        <v>3770</v>
      </c>
      <c r="AM163" t="n">
        <v>3791</v>
      </c>
      <c r="AN163" t="n">
        <v>3803</v>
      </c>
      <c r="AO163" t="n">
        <v>3884</v>
      </c>
      <c r="AP163" t="n">
        <v>3856</v>
      </c>
      <c r="AQ163" t="n">
        <v>3787</v>
      </c>
      <c r="AR163" t="n">
        <v>3748</v>
      </c>
      <c r="AS163" t="n">
        <v>3834</v>
      </c>
      <c r="AT163" t="n">
        <v>3790</v>
      </c>
      <c r="AU163" t="n">
        <v>3770</v>
      </c>
      <c r="AV163" t="n">
        <v>3846</v>
      </c>
      <c r="AW163" t="n">
        <v>3937</v>
      </c>
      <c r="AX163" t="n">
        <v>3912</v>
      </c>
      <c r="AY163" t="n">
        <v>3896</v>
      </c>
      <c r="AZ163" t="n">
        <v>3864</v>
      </c>
      <c r="BA163" t="n">
        <v>3804</v>
      </c>
      <c r="BB163" t="n">
        <v>3683</v>
      </c>
      <c r="BC163" t="n">
        <v>3672</v>
      </c>
      <c r="BD163" t="n">
        <v>3665</v>
      </c>
      <c r="BE163" t="n">
        <v>3662</v>
      </c>
      <c r="BF163" t="n">
        <v>3623</v>
      </c>
      <c r="BG163" t="n">
        <v>3690</v>
      </c>
      <c r="BH163" t="n">
        <v>3696</v>
      </c>
      <c r="BI163" t="n">
        <v>3722</v>
      </c>
      <c r="BJ163">
        <f>NA()</f>
        <v/>
      </c>
      <c r="BK163">
        <f>NA()</f>
        <v/>
      </c>
      <c r="BL163">
        <f>NA()</f>
        <v/>
      </c>
      <c r="BM163">
        <f>NA()</f>
        <v/>
      </c>
      <c r="BN163">
        <f>NA()</f>
        <v/>
      </c>
      <c r="BO163">
        <f>NA()</f>
        <v/>
      </c>
      <c r="BP163">
        <f>NA()</f>
        <v/>
      </c>
      <c r="BQ163">
        <f>NA()</f>
        <v/>
      </c>
      <c r="BR163">
        <f>NA()</f>
        <v/>
      </c>
      <c r="BS163">
        <f>NA()</f>
        <v/>
      </c>
      <c r="BT163">
        <f>NA()</f>
        <v/>
      </c>
      <c r="BU163">
        <f>NA()</f>
        <v/>
      </c>
      <c r="BV163">
        <f>NA()</f>
        <v/>
      </c>
      <c r="BW163">
        <f>NA()</f>
        <v/>
      </c>
    </row>
    <row r="164" spans="1:75">
      <c r="A164" t="s">
        <v>202</v>
      </c>
      <c r="B164" t="s">
        <v>485</v>
      </c>
      <c r="C164" t="s">
        <v>486</v>
      </c>
      <c r="D164" t="s">
        <v>215</v>
      </c>
      <c r="E164">
        <f>B164</f>
        <v/>
      </c>
      <c r="O164" t="n">
        <v>25.3</v>
      </c>
      <c r="P164" t="n">
        <v>31</v>
      </c>
      <c r="Q164" t="n">
        <v>34.7</v>
      </c>
      <c r="R164" t="n">
        <v>40.1</v>
      </c>
      <c r="S164" t="n">
        <v>50.8</v>
      </c>
      <c r="T164" t="n">
        <v>80.09999999999999</v>
      </c>
      <c r="U164" t="n">
        <v>84.59999999999999</v>
      </c>
      <c r="V164" t="n">
        <v>97.90000000000001</v>
      </c>
      <c r="W164" t="n">
        <v>118.1</v>
      </c>
      <c r="X164" t="n">
        <v>132.2</v>
      </c>
      <c r="Y164" t="n">
        <v>176.7</v>
      </c>
      <c r="Z164" t="n">
        <v>318.4</v>
      </c>
      <c r="AA164" t="n">
        <v>329.7</v>
      </c>
      <c r="AB164" t="n">
        <v>289.7</v>
      </c>
      <c r="AC164" t="n">
        <v>270.9</v>
      </c>
      <c r="AD164" t="n">
        <v>252</v>
      </c>
      <c r="AE164" t="n">
        <v>186.3</v>
      </c>
      <c r="AF164" t="n">
        <v>192.9</v>
      </c>
      <c r="AG164" t="n">
        <v>194.5</v>
      </c>
      <c r="AH164" t="n">
        <v>223.6</v>
      </c>
      <c r="AI164" t="n">
        <v>265.7</v>
      </c>
      <c r="AJ164" t="n">
        <v>274</v>
      </c>
      <c r="AK164" t="n">
        <v>282.5</v>
      </c>
      <c r="AL164" t="n">
        <v>317.9</v>
      </c>
      <c r="AM164" t="n">
        <v>315.5</v>
      </c>
      <c r="AN164" t="n">
        <v>332.5</v>
      </c>
      <c r="AO164" t="n">
        <v>372.1</v>
      </c>
      <c r="AP164" t="n">
        <v>381.6</v>
      </c>
      <c r="AQ164" t="n">
        <v>340.7</v>
      </c>
      <c r="AR164" t="n">
        <v>347.1</v>
      </c>
      <c r="AS164" t="n">
        <v>429.5</v>
      </c>
      <c r="AT164" t="n">
        <v>421.4</v>
      </c>
      <c r="AU164" t="n">
        <v>390.8</v>
      </c>
      <c r="AV164" t="n">
        <v>444</v>
      </c>
      <c r="AW164" t="n">
        <v>495.7</v>
      </c>
      <c r="AX164" t="n">
        <v>583.5</v>
      </c>
      <c r="AY164" t="n">
        <v>661.6</v>
      </c>
      <c r="AZ164" t="n">
        <v>670</v>
      </c>
      <c r="BA164" t="n">
        <v>935.2</v>
      </c>
      <c r="BB164" t="n">
        <v>631.7</v>
      </c>
      <c r="BC164" t="n">
        <v>763.4</v>
      </c>
      <c r="BD164" t="n">
        <v>984.4</v>
      </c>
      <c r="BE164" t="n">
        <v>1066.5</v>
      </c>
      <c r="BF164" t="n">
        <v>1074.7</v>
      </c>
      <c r="BG164" t="n">
        <v>1106.8</v>
      </c>
      <c r="BH164" t="n">
        <v>838.2</v>
      </c>
      <c r="BI164" t="n">
        <v>758.5</v>
      </c>
      <c r="BJ164">
        <f>NA()</f>
        <v/>
      </c>
      <c r="BK164">
        <f>NA()</f>
        <v/>
      </c>
      <c r="BL164">
        <f>NA()</f>
        <v/>
      </c>
      <c r="BM164">
        <f>NA()</f>
        <v/>
      </c>
      <c r="BN164">
        <f>NA()</f>
        <v/>
      </c>
      <c r="BO164">
        <f>NA()</f>
        <v/>
      </c>
      <c r="BP164">
        <f>NA()</f>
        <v/>
      </c>
      <c r="BQ164">
        <f>NA()</f>
        <v/>
      </c>
      <c r="BR164">
        <f>NA()</f>
        <v/>
      </c>
      <c r="BS164">
        <f>NA()</f>
        <v/>
      </c>
      <c r="BT164">
        <f>NA()</f>
        <v/>
      </c>
      <c r="BU164">
        <f>NA()</f>
        <v/>
      </c>
      <c r="BV164">
        <f>NA()</f>
        <v/>
      </c>
      <c r="BW164">
        <f>NA()</f>
        <v/>
      </c>
    </row>
    <row r="165" spans="1:75">
      <c r="A165" t="s">
        <v>202</v>
      </c>
      <c r="B165" t="s">
        <v>487</v>
      </c>
      <c r="C165" t="s">
        <v>31</v>
      </c>
      <c r="D165" t="s">
        <v>7</v>
      </c>
      <c r="E165" t="n">
        <v>1285</v>
      </c>
      <c r="F165" t="n">
        <v>1554</v>
      </c>
      <c r="G165" t="n">
        <v>1820</v>
      </c>
      <c r="H165" t="n">
        <v>2080</v>
      </c>
      <c r="I165" t="n">
        <v>2286</v>
      </c>
      <c r="J165" t="n">
        <v>2452</v>
      </c>
      <c r="K165" t="n">
        <v>2642</v>
      </c>
      <c r="L165" t="n">
        <v>2720</v>
      </c>
      <c r="M165" t="n">
        <v>3132</v>
      </c>
      <c r="N165" t="n">
        <v>3446</v>
      </c>
      <c r="O165" t="n">
        <v>5510</v>
      </c>
      <c r="P165" t="n">
        <v>6324</v>
      </c>
      <c r="Q165" t="n">
        <v>6882</v>
      </c>
      <c r="R165" t="n">
        <v>7178</v>
      </c>
      <c r="S165" t="n">
        <v>7693</v>
      </c>
      <c r="T165" t="n">
        <v>8137</v>
      </c>
      <c r="U165" t="n">
        <v>8383</v>
      </c>
      <c r="V165" t="n">
        <v>8612</v>
      </c>
      <c r="W165" t="n">
        <v>9013</v>
      </c>
      <c r="X165" t="n">
        <v>9324</v>
      </c>
      <c r="Y165" t="n">
        <v>9485</v>
      </c>
      <c r="Z165" t="n">
        <v>10423</v>
      </c>
      <c r="AA165" t="n">
        <v>10351</v>
      </c>
      <c r="AB165" t="n">
        <v>10472</v>
      </c>
      <c r="AC165" t="n">
        <v>10055</v>
      </c>
      <c r="AD165" t="n">
        <v>10047</v>
      </c>
      <c r="AE165" t="n">
        <v>9826</v>
      </c>
      <c r="AF165" t="n">
        <v>9606</v>
      </c>
      <c r="AG165" t="n">
        <v>10687</v>
      </c>
      <c r="AH165" t="n">
        <v>11510</v>
      </c>
      <c r="AI165" t="n">
        <v>11976</v>
      </c>
      <c r="AJ165" t="n">
        <v>12123</v>
      </c>
      <c r="AK165" t="n">
        <v>12304</v>
      </c>
      <c r="AL165" t="n">
        <v>12127</v>
      </c>
      <c r="AM165" t="n">
        <v>12212</v>
      </c>
      <c r="AN165" t="n">
        <v>12240</v>
      </c>
      <c r="AO165" t="n">
        <v>12662</v>
      </c>
      <c r="AP165" t="n">
        <v>12615</v>
      </c>
      <c r="AQ165" t="n">
        <v>12350</v>
      </c>
      <c r="AR165" t="n">
        <v>12204</v>
      </c>
      <c r="AS165" t="n">
        <v>12538</v>
      </c>
      <c r="AT165" t="n">
        <v>12315</v>
      </c>
      <c r="AU165" t="n">
        <v>12100</v>
      </c>
      <c r="AV165" t="n">
        <v>12422</v>
      </c>
      <c r="AW165" t="n">
        <v>12667</v>
      </c>
      <c r="AX165" t="n">
        <v>12611</v>
      </c>
      <c r="AY165" t="n">
        <v>12572</v>
      </c>
      <c r="AZ165" t="n">
        <v>12440</v>
      </c>
      <c r="BA165" t="n">
        <v>12250</v>
      </c>
      <c r="BB165" t="n">
        <v>11881</v>
      </c>
      <c r="BC165" t="n">
        <v>11870</v>
      </c>
      <c r="BD165" t="n">
        <v>11826</v>
      </c>
      <c r="BE165" t="n">
        <v>11807</v>
      </c>
      <c r="BF165" t="n">
        <v>12277</v>
      </c>
      <c r="BG165" t="n">
        <v>12497</v>
      </c>
      <c r="BH165" t="n">
        <v>12405</v>
      </c>
      <c r="BI165" t="n">
        <v>12506</v>
      </c>
      <c r="BJ165">
        <f>NA()</f>
        <v/>
      </c>
      <c r="BK165">
        <f>NA()</f>
        <v/>
      </c>
      <c r="BL165">
        <f>NA()</f>
        <v/>
      </c>
      <c r="BM165">
        <f>NA()</f>
        <v/>
      </c>
      <c r="BN165">
        <f>NA()</f>
        <v/>
      </c>
      <c r="BO165">
        <f>NA()</f>
        <v/>
      </c>
      <c r="BP165">
        <f>NA()</f>
        <v/>
      </c>
      <c r="BQ165">
        <f>NA()</f>
        <v/>
      </c>
      <c r="BR165">
        <f>NA()</f>
        <v/>
      </c>
      <c r="BS165">
        <f>NA()</f>
        <v/>
      </c>
      <c r="BT165">
        <f>NA()</f>
        <v/>
      </c>
      <c r="BU165">
        <f>NA()</f>
        <v/>
      </c>
      <c r="BV165">
        <f>NA()</f>
        <v/>
      </c>
      <c r="BW165">
        <f>NA()</f>
        <v/>
      </c>
    </row>
    <row r="166" spans="1:75">
      <c r="A166" t="s">
        <v>202</v>
      </c>
      <c r="B166" t="s">
        <v>488</v>
      </c>
      <c r="C166" t="s">
        <v>6</v>
      </c>
      <c r="D166" t="s">
        <v>7</v>
      </c>
      <c r="E166" t="n">
        <v>1754</v>
      </c>
      <c r="F166" t="n">
        <v>1966</v>
      </c>
      <c r="G166" t="n">
        <v>2194</v>
      </c>
      <c r="H166" t="n">
        <v>2497</v>
      </c>
      <c r="I166" t="n">
        <v>2688</v>
      </c>
      <c r="J166" t="n">
        <v>2938</v>
      </c>
      <c r="K166" t="n">
        <v>3121</v>
      </c>
      <c r="L166" t="n">
        <v>3389</v>
      </c>
      <c r="M166" t="n">
        <v>3758</v>
      </c>
      <c r="N166" t="n">
        <v>4050</v>
      </c>
      <c r="O166" t="n">
        <v>4384</v>
      </c>
      <c r="P166" t="n">
        <v>4745</v>
      </c>
      <c r="Q166" t="n">
        <v>5155</v>
      </c>
      <c r="R166" t="n">
        <v>5456</v>
      </c>
      <c r="S166" t="n">
        <v>5646</v>
      </c>
      <c r="T166" t="n">
        <v>5674</v>
      </c>
      <c r="U166" t="n">
        <v>5925</v>
      </c>
      <c r="V166" t="n">
        <v>6005</v>
      </c>
      <c r="W166" t="n">
        <v>6070</v>
      </c>
      <c r="X166" t="n">
        <v>6299</v>
      </c>
      <c r="Y166" t="n">
        <v>6281</v>
      </c>
      <c r="Z166" t="n">
        <v>6565</v>
      </c>
      <c r="AA166" t="n">
        <v>6284</v>
      </c>
      <c r="AB166" t="n">
        <v>6327</v>
      </c>
      <c r="AC166" t="n">
        <v>6270</v>
      </c>
      <c r="AD166" t="n">
        <v>6411</v>
      </c>
      <c r="AE166" t="n">
        <v>6695</v>
      </c>
      <c r="AF166" t="n">
        <v>7072</v>
      </c>
      <c r="AG166" t="n">
        <v>7341</v>
      </c>
      <c r="AH166" t="n">
        <v>7650</v>
      </c>
      <c r="AI166" t="n">
        <v>7929</v>
      </c>
      <c r="AJ166" t="n">
        <v>8174</v>
      </c>
      <c r="AK166" t="n">
        <v>8320</v>
      </c>
      <c r="AL166" t="n">
        <v>8423</v>
      </c>
      <c r="AM166" t="n">
        <v>8724</v>
      </c>
      <c r="AN166" t="n">
        <v>8893</v>
      </c>
      <c r="AO166" t="n">
        <v>9130</v>
      </c>
      <c r="AP166" t="n">
        <v>9103</v>
      </c>
      <c r="AQ166" t="n">
        <v>9010</v>
      </c>
      <c r="AR166" t="n">
        <v>9175</v>
      </c>
      <c r="AS166" t="n">
        <v>9433</v>
      </c>
      <c r="AT166" t="n">
        <v>9562</v>
      </c>
      <c r="AU166" t="n">
        <v>9889</v>
      </c>
      <c r="AV166" t="n">
        <v>10330</v>
      </c>
      <c r="AW166" t="n">
        <v>10789</v>
      </c>
      <c r="AX166" t="n">
        <v>10796</v>
      </c>
      <c r="AY166" t="n">
        <v>10858</v>
      </c>
      <c r="AZ166" t="n">
        <v>10921</v>
      </c>
      <c r="BA166" t="n">
        <v>10527</v>
      </c>
      <c r="BB166" t="n">
        <v>10425</v>
      </c>
      <c r="BC166" t="n">
        <v>10200</v>
      </c>
      <c r="BD166" t="n">
        <v>9993</v>
      </c>
      <c r="BE166" t="n">
        <v>9346</v>
      </c>
      <c r="BF166" t="n">
        <v>8901</v>
      </c>
      <c r="BG166" t="n">
        <v>8816</v>
      </c>
      <c r="BH166" t="n">
        <v>9012</v>
      </c>
      <c r="BI166" t="n">
        <v>8911</v>
      </c>
      <c r="BJ166">
        <f>NA()</f>
        <v/>
      </c>
      <c r="BK166">
        <f>NA()</f>
        <v/>
      </c>
      <c r="BL166">
        <f>NA()</f>
        <v/>
      </c>
      <c r="BM166">
        <f>NA()</f>
        <v/>
      </c>
      <c r="BN166">
        <f>NA()</f>
        <v/>
      </c>
      <c r="BO166">
        <f>NA()</f>
        <v/>
      </c>
      <c r="BP166">
        <f>NA()</f>
        <v/>
      </c>
      <c r="BQ166">
        <f>NA()</f>
        <v/>
      </c>
      <c r="BR166">
        <f>NA()</f>
        <v/>
      </c>
      <c r="BS166">
        <f>NA()</f>
        <v/>
      </c>
      <c r="BT166">
        <f>NA()</f>
        <v/>
      </c>
      <c r="BU166">
        <f>NA()</f>
        <v/>
      </c>
      <c r="BV166">
        <f>NA()</f>
        <v/>
      </c>
      <c r="BW166">
        <f>NA()</f>
        <v/>
      </c>
    </row>
    <row r="167" spans="1:75">
      <c r="A167" t="s">
        <v>202</v>
      </c>
      <c r="B167" t="s">
        <v>489</v>
      </c>
      <c r="C167" t="s">
        <v>490</v>
      </c>
      <c r="D167" t="s">
        <v>211</v>
      </c>
      <c r="E167" t="n">
        <v>94563</v>
      </c>
      <c r="F167" t="n">
        <v>113514</v>
      </c>
      <c r="G167" t="n">
        <v>108092</v>
      </c>
      <c r="H167" t="n">
        <v>113862</v>
      </c>
      <c r="I167" t="n">
        <v>122052</v>
      </c>
      <c r="J167" t="n">
        <v>129324</v>
      </c>
      <c r="K167" t="n">
        <v>144196</v>
      </c>
      <c r="L167" t="n">
        <v>162479</v>
      </c>
      <c r="M167" t="n">
        <v>181145</v>
      </c>
      <c r="N167" t="n">
        <v>189117</v>
      </c>
      <c r="O167" t="n">
        <v>8.220000000000001</v>
      </c>
      <c r="P167" t="n">
        <v>8.65</v>
      </c>
      <c r="Q167" t="n">
        <v>8.76</v>
      </c>
      <c r="R167" t="n">
        <v>9.59</v>
      </c>
      <c r="S167" t="n">
        <v>11.09</v>
      </c>
      <c r="T167" t="n">
        <v>14.59</v>
      </c>
      <c r="U167" t="n">
        <v>15.05</v>
      </c>
      <c r="V167" t="n">
        <v>16.4</v>
      </c>
      <c r="W167" t="n">
        <v>18.31</v>
      </c>
      <c r="X167" t="n">
        <v>19.78</v>
      </c>
      <c r="Y167" t="n">
        <v>23.64</v>
      </c>
      <c r="Z167" t="n">
        <v>35.57</v>
      </c>
      <c r="AA167" t="n">
        <v>38.6</v>
      </c>
      <c r="AB167" t="n">
        <v>34.88</v>
      </c>
      <c r="AC167" t="n">
        <v>34.57</v>
      </c>
      <c r="AD167" t="n">
        <v>33.29</v>
      </c>
      <c r="AE167" t="n">
        <v>27.17</v>
      </c>
      <c r="AF167" t="n">
        <v>27.63</v>
      </c>
      <c r="AG167" t="n">
        <v>25.89</v>
      </c>
      <c r="AH167" t="n">
        <v>27.19</v>
      </c>
      <c r="AI167" t="n">
        <v>30.07</v>
      </c>
      <c r="AJ167" t="n">
        <v>30.83</v>
      </c>
      <c r="AK167" t="n">
        <v>31.95</v>
      </c>
      <c r="AL167" t="n">
        <v>35.99</v>
      </c>
      <c r="AM167" t="n">
        <v>36.49</v>
      </c>
      <c r="AN167" t="n">
        <v>39.05</v>
      </c>
      <c r="AO167" t="n">
        <v>41.79</v>
      </c>
      <c r="AP167" t="n">
        <v>43.37</v>
      </c>
      <c r="AQ167" t="n">
        <v>40.5</v>
      </c>
      <c r="AR167" t="n">
        <v>41.9</v>
      </c>
      <c r="AS167" t="n">
        <v>48.09</v>
      </c>
      <c r="AT167" t="n">
        <v>47.88</v>
      </c>
      <c r="AU167" t="n">
        <v>45.82</v>
      </c>
      <c r="AV167" t="n">
        <v>49.04</v>
      </c>
      <c r="AW167" t="n">
        <v>52.94</v>
      </c>
      <c r="AX167" t="n">
        <v>60.67</v>
      </c>
      <c r="AY167" t="n">
        <v>68.43000000000001</v>
      </c>
      <c r="AZ167" t="n">
        <v>70.7</v>
      </c>
      <c r="BA167" t="n">
        <v>95.23999999999999</v>
      </c>
      <c r="BB167" t="n">
        <v>70.93000000000001</v>
      </c>
      <c r="BC167" t="n">
        <v>82.36</v>
      </c>
      <c r="BD167" t="n">
        <v>101.64</v>
      </c>
      <c r="BE167" t="n">
        <v>109.45</v>
      </c>
      <c r="BF167" t="n">
        <v>108.4</v>
      </c>
      <c r="BG167" t="n">
        <v>108.56</v>
      </c>
      <c r="BH167" t="n">
        <v>86.76000000000001</v>
      </c>
      <c r="BI167" t="n">
        <v>80.5</v>
      </c>
      <c r="BJ167">
        <f>NA()</f>
        <v/>
      </c>
      <c r="BK167">
        <f>NA()</f>
        <v/>
      </c>
      <c r="BL167">
        <f>NA()</f>
        <v/>
      </c>
      <c r="BM167">
        <f>NA()</f>
        <v/>
      </c>
      <c r="BN167">
        <f>NA()</f>
        <v/>
      </c>
      <c r="BO167">
        <f>NA()</f>
        <v/>
      </c>
      <c r="BP167">
        <f>NA()</f>
        <v/>
      </c>
      <c r="BQ167">
        <f>NA()</f>
        <v/>
      </c>
      <c r="BR167">
        <f>NA()</f>
        <v/>
      </c>
      <c r="BS167">
        <f>NA()</f>
        <v/>
      </c>
      <c r="BT167">
        <f>NA()</f>
        <v/>
      </c>
      <c r="BU167">
        <f>NA()</f>
        <v/>
      </c>
      <c r="BV167">
        <f>NA()</f>
        <v/>
      </c>
      <c r="BW167">
        <f>NA()</f>
        <v/>
      </c>
    </row>
    <row r="168" spans="1:75">
      <c r="A168" t="s">
        <v>202</v>
      </c>
      <c r="B168" t="s">
        <v>488</v>
      </c>
      <c r="C168" t="s">
        <v>491</v>
      </c>
      <c r="D168" t="s">
        <v>419</v>
      </c>
      <c r="E168" t="n">
        <v>514</v>
      </c>
      <c r="F168" t="n">
        <v>576</v>
      </c>
      <c r="G168" t="n">
        <v>643</v>
      </c>
      <c r="H168" t="n">
        <v>732</v>
      </c>
      <c r="I168" t="n">
        <v>788</v>
      </c>
      <c r="J168" t="n">
        <v>861</v>
      </c>
      <c r="K168" t="n">
        <v>915</v>
      </c>
      <c r="L168" t="n">
        <v>993</v>
      </c>
      <c r="M168" t="n">
        <v>1101</v>
      </c>
      <c r="N168" t="n">
        <v>1187</v>
      </c>
      <c r="O168" t="n">
        <v>1285</v>
      </c>
      <c r="P168" t="n">
        <v>1391</v>
      </c>
      <c r="Q168" t="n">
        <v>1511</v>
      </c>
      <c r="R168" t="n">
        <v>1599</v>
      </c>
      <c r="S168" t="n">
        <v>1655</v>
      </c>
      <c r="T168" t="n">
        <v>1663</v>
      </c>
      <c r="U168" t="n">
        <v>1736</v>
      </c>
      <c r="V168" t="n">
        <v>1760</v>
      </c>
      <c r="W168" t="n">
        <v>1779</v>
      </c>
      <c r="X168" t="n">
        <v>1846</v>
      </c>
      <c r="Y168" t="n">
        <v>1841</v>
      </c>
      <c r="Z168" t="n">
        <v>1924</v>
      </c>
      <c r="AA168" t="n">
        <v>1842</v>
      </c>
      <c r="AB168" t="n">
        <v>1854</v>
      </c>
      <c r="AC168" t="n">
        <v>1838</v>
      </c>
      <c r="AD168" t="n">
        <v>1879</v>
      </c>
      <c r="AE168" t="n">
        <v>1962</v>
      </c>
      <c r="AF168" t="n">
        <v>2073</v>
      </c>
      <c r="AG168" t="n">
        <v>2151</v>
      </c>
      <c r="AH168" t="n">
        <v>2242</v>
      </c>
      <c r="AI168" t="n">
        <v>2324</v>
      </c>
      <c r="AJ168" t="n">
        <v>2396</v>
      </c>
      <c r="AK168" t="n">
        <v>2438</v>
      </c>
      <c r="AL168" t="n">
        <v>2469</v>
      </c>
      <c r="AM168" t="n">
        <v>2557</v>
      </c>
      <c r="AN168" t="n">
        <v>2606</v>
      </c>
      <c r="AO168" t="n">
        <v>2676</v>
      </c>
      <c r="AP168" t="n">
        <v>2668</v>
      </c>
      <c r="AQ168" t="n">
        <v>2641</v>
      </c>
      <c r="AR168" t="n">
        <v>2689</v>
      </c>
      <c r="AS168" t="n">
        <v>2765</v>
      </c>
      <c r="AT168" t="n">
        <v>2802</v>
      </c>
      <c r="AU168" t="n">
        <v>2898</v>
      </c>
      <c r="AV168" t="n">
        <v>3028</v>
      </c>
      <c r="AW168" t="n">
        <v>3162</v>
      </c>
      <c r="AX168" t="n">
        <v>3164</v>
      </c>
      <c r="AY168" t="n">
        <v>3182</v>
      </c>
      <c r="AZ168" t="n">
        <v>3201</v>
      </c>
      <c r="BA168" t="n">
        <v>3085</v>
      </c>
      <c r="BB168" t="n">
        <v>3055</v>
      </c>
      <c r="BC168" t="n">
        <v>2989</v>
      </c>
      <c r="BD168" t="n">
        <v>2929</v>
      </c>
      <c r="BE168" t="n">
        <v>2739</v>
      </c>
      <c r="BF168" t="n">
        <v>2609</v>
      </c>
      <c r="BG168" t="n">
        <v>2584</v>
      </c>
      <c r="BH168" t="n">
        <v>2641</v>
      </c>
      <c r="BI168" t="n">
        <v>2612</v>
      </c>
      <c r="BJ168">
        <f>NA()</f>
        <v/>
      </c>
      <c r="BK168">
        <f>NA()</f>
        <v/>
      </c>
      <c r="BL168">
        <f>NA()</f>
        <v/>
      </c>
      <c r="BM168">
        <f>NA()</f>
        <v/>
      </c>
      <c r="BN168">
        <f>NA()</f>
        <v/>
      </c>
      <c r="BO168">
        <f>NA()</f>
        <v/>
      </c>
      <c r="BP168">
        <f>NA()</f>
        <v/>
      </c>
      <c r="BQ168">
        <f>NA()</f>
        <v/>
      </c>
      <c r="BR168">
        <f>NA()</f>
        <v/>
      </c>
      <c r="BS168">
        <f>NA()</f>
        <v/>
      </c>
      <c r="BT168">
        <f>NA()</f>
        <v/>
      </c>
      <c r="BU168">
        <f>NA()</f>
        <v/>
      </c>
      <c r="BV168">
        <f>NA()</f>
        <v/>
      </c>
      <c r="BW168">
        <f>NA()</f>
        <v/>
      </c>
    </row>
    <row r="169" spans="1:75">
      <c r="A169" t="s">
        <v>202</v>
      </c>
      <c r="B169" t="s">
        <v>492</v>
      </c>
      <c r="C169" t="s">
        <v>493</v>
      </c>
      <c r="D169" t="s">
        <v>215</v>
      </c>
      <c r="E169">
        <f>B169</f>
        <v/>
      </c>
      <c r="O169" t="n">
        <v>36</v>
      </c>
      <c r="P169" t="n">
        <v>41</v>
      </c>
      <c r="Q169" t="n">
        <v>45.2</v>
      </c>
      <c r="R169" t="n">
        <v>52.3</v>
      </c>
      <c r="S169" t="n">
        <v>62.6</v>
      </c>
      <c r="T169" t="n">
        <v>82.8</v>
      </c>
      <c r="U169" t="n">
        <v>89.2</v>
      </c>
      <c r="V169" t="n">
        <v>98.5</v>
      </c>
      <c r="W169" t="n">
        <v>111.2</v>
      </c>
      <c r="X169" t="n">
        <v>124.6</v>
      </c>
      <c r="Y169" t="n">
        <v>148.5</v>
      </c>
      <c r="Z169" t="n">
        <v>233.5</v>
      </c>
      <c r="AA169" t="n">
        <v>242.6</v>
      </c>
      <c r="AB169" t="n">
        <v>220.7</v>
      </c>
      <c r="AC169" t="n">
        <v>216.7</v>
      </c>
      <c r="AD169" t="n">
        <v>213.4</v>
      </c>
      <c r="AE169" t="n">
        <v>181.9</v>
      </c>
      <c r="AF169" t="n">
        <v>195.4</v>
      </c>
      <c r="AG169" t="n">
        <v>190</v>
      </c>
      <c r="AH169" t="n">
        <v>208</v>
      </c>
      <c r="AI169" t="n">
        <v>238.4</v>
      </c>
      <c r="AJ169" t="n">
        <v>252</v>
      </c>
      <c r="AK169" t="n">
        <v>265.8</v>
      </c>
      <c r="AL169" t="n">
        <v>303.2</v>
      </c>
      <c r="AM169" t="n">
        <v>318.4</v>
      </c>
      <c r="AN169" t="n">
        <v>347.3</v>
      </c>
      <c r="AO169" t="n">
        <v>381.5</v>
      </c>
      <c r="AP169" t="n">
        <v>394.9</v>
      </c>
      <c r="AQ169" t="n">
        <v>364.9</v>
      </c>
      <c r="AR169" t="n">
        <v>384.4</v>
      </c>
      <c r="AS169" t="n">
        <v>453.6</v>
      </c>
      <c r="AT169" t="n">
        <v>457.8</v>
      </c>
      <c r="AU169" t="n">
        <v>453.2</v>
      </c>
      <c r="AV169" t="n">
        <v>506.6</v>
      </c>
      <c r="AW169" t="n">
        <v>571.2</v>
      </c>
      <c r="AX169" t="n">
        <v>655</v>
      </c>
      <c r="AY169" t="n">
        <v>743</v>
      </c>
      <c r="AZ169" t="n">
        <v>772.1</v>
      </c>
      <c r="BA169" t="n">
        <v>1002.6</v>
      </c>
      <c r="BB169" t="n">
        <v>739.4</v>
      </c>
      <c r="BC169" t="n">
        <v>840.1</v>
      </c>
      <c r="BD169" t="n">
        <v>1015.7</v>
      </c>
      <c r="BE169" t="n">
        <v>1022.9</v>
      </c>
      <c r="BF169" t="n">
        <v>964.9</v>
      </c>
      <c r="BG169" t="n">
        <v>957.1</v>
      </c>
      <c r="BH169" t="n">
        <v>781.9</v>
      </c>
      <c r="BI169" t="n">
        <v>717.4</v>
      </c>
      <c r="BJ169">
        <f>NA()</f>
        <v/>
      </c>
      <c r="BK169">
        <f>NA()</f>
        <v/>
      </c>
      <c r="BL169">
        <f>NA()</f>
        <v/>
      </c>
      <c r="BM169">
        <f>NA()</f>
        <v/>
      </c>
      <c r="BN169">
        <f>NA()</f>
        <v/>
      </c>
      <c r="BO169">
        <f>NA()</f>
        <v/>
      </c>
      <c r="BP169">
        <f>NA()</f>
        <v/>
      </c>
      <c r="BQ169">
        <f>NA()</f>
        <v/>
      </c>
      <c r="BR169">
        <f>NA()</f>
        <v/>
      </c>
      <c r="BS169">
        <f>NA()</f>
        <v/>
      </c>
      <c r="BT169">
        <f>NA()</f>
        <v/>
      </c>
      <c r="BU169">
        <f>NA()</f>
        <v/>
      </c>
      <c r="BV169">
        <f>NA()</f>
        <v/>
      </c>
      <c r="BW169">
        <f>NA()</f>
        <v/>
      </c>
    </row>
    <row r="170" spans="1:75">
      <c r="A170" t="s">
        <v>202</v>
      </c>
      <c r="B170" t="s">
        <v>494</v>
      </c>
      <c r="C170" t="s">
        <v>495</v>
      </c>
      <c r="D170" t="s">
        <v>7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359</v>
      </c>
      <c r="P170" t="n">
        <v>427</v>
      </c>
      <c r="Q170" t="n">
        <v>489</v>
      </c>
      <c r="R170" t="n">
        <v>590</v>
      </c>
      <c r="S170" t="n">
        <v>624</v>
      </c>
      <c r="T170" t="n">
        <v>522</v>
      </c>
      <c r="U170" t="n">
        <v>707</v>
      </c>
      <c r="V170" t="n">
        <v>795</v>
      </c>
      <c r="W170" t="n">
        <v>660</v>
      </c>
      <c r="X170" t="n">
        <v>707</v>
      </c>
      <c r="Y170" t="n">
        <v>847</v>
      </c>
      <c r="Z170" t="n">
        <v>735</v>
      </c>
      <c r="AA170" t="n">
        <v>731</v>
      </c>
      <c r="AB170" t="n">
        <v>740</v>
      </c>
      <c r="AC170" t="n">
        <v>758</v>
      </c>
      <c r="AD170" t="n">
        <v>678</v>
      </c>
      <c r="AE170" t="n">
        <v>1227</v>
      </c>
      <c r="AF170" t="n">
        <v>1598</v>
      </c>
      <c r="AG170" t="n">
        <v>1240</v>
      </c>
      <c r="AH170" t="n">
        <v>692</v>
      </c>
      <c r="AI170" t="n">
        <v>764</v>
      </c>
      <c r="AJ170" t="n">
        <v>751</v>
      </c>
      <c r="AK170" t="n">
        <v>701</v>
      </c>
      <c r="AL170" t="n">
        <v>736</v>
      </c>
      <c r="AM170" t="n">
        <v>722</v>
      </c>
      <c r="AN170" t="n">
        <v>734</v>
      </c>
      <c r="AO170" t="n">
        <v>591</v>
      </c>
      <c r="AP170" t="n">
        <v>544</v>
      </c>
      <c r="AQ170" t="n">
        <v>573</v>
      </c>
      <c r="AR170" t="n">
        <v>583</v>
      </c>
      <c r="AS170" t="n">
        <v>543</v>
      </c>
      <c r="AT170" t="n">
        <v>616</v>
      </c>
      <c r="AU170" t="n">
        <v>764</v>
      </c>
      <c r="AV170" t="n">
        <v>701</v>
      </c>
      <c r="AW170" t="n">
        <v>765</v>
      </c>
      <c r="AX170" t="n">
        <v>736</v>
      </c>
      <c r="AY170" t="n">
        <v>720</v>
      </c>
      <c r="AZ170" t="n">
        <v>745</v>
      </c>
      <c r="BA170" t="n">
        <v>730</v>
      </c>
      <c r="BB170" t="n">
        <v>685</v>
      </c>
      <c r="BC170" t="n">
        <v>661</v>
      </c>
      <c r="BD170" t="n">
        <v>678</v>
      </c>
      <c r="BE170" t="n">
        <v>687</v>
      </c>
      <c r="BF170" t="n">
        <v>85</v>
      </c>
      <c r="BG170" t="n">
        <v>92</v>
      </c>
      <c r="BH170" t="n">
        <v>205</v>
      </c>
      <c r="BI170" t="n">
        <v>194</v>
      </c>
      <c r="BJ170">
        <f>NA()</f>
        <v/>
      </c>
      <c r="BK170">
        <f>NA()</f>
        <v/>
      </c>
      <c r="BL170">
        <f>NA()</f>
        <v/>
      </c>
      <c r="BM170">
        <f>NA()</f>
        <v/>
      </c>
      <c r="BN170">
        <f>NA()</f>
        <v/>
      </c>
      <c r="BO170">
        <f>NA()</f>
        <v/>
      </c>
      <c r="BP170">
        <f>NA()</f>
        <v/>
      </c>
      <c r="BQ170">
        <f>NA()</f>
        <v/>
      </c>
      <c r="BR170">
        <f>NA()</f>
        <v/>
      </c>
      <c r="BS170">
        <f>NA()</f>
        <v/>
      </c>
      <c r="BT170">
        <f>NA()</f>
        <v/>
      </c>
      <c r="BU170">
        <f>NA()</f>
        <v/>
      </c>
      <c r="BV170">
        <f>NA()</f>
        <v/>
      </c>
      <c r="BW170">
        <f>NA()</f>
        <v/>
      </c>
    </row>
    <row r="171" spans="1:75">
      <c r="A171" t="s">
        <v>202</v>
      </c>
      <c r="B171" t="s">
        <v>496</v>
      </c>
      <c r="C171" t="s">
        <v>51</v>
      </c>
      <c r="D171" t="s">
        <v>7</v>
      </c>
      <c r="E171" t="n">
        <v>4384</v>
      </c>
      <c r="F171" t="n">
        <v>5302</v>
      </c>
      <c r="G171" t="n">
        <v>6210</v>
      </c>
      <c r="H171" t="n">
        <v>7095</v>
      </c>
      <c r="I171" t="n">
        <v>7799</v>
      </c>
      <c r="J171" t="n">
        <v>8368</v>
      </c>
      <c r="K171" t="n">
        <v>9013</v>
      </c>
      <c r="L171" t="n">
        <v>9281</v>
      </c>
      <c r="M171" t="n">
        <v>10687</v>
      </c>
      <c r="N171" t="n">
        <v>11757</v>
      </c>
      <c r="O171" t="n">
        <v>12884</v>
      </c>
      <c r="P171" t="n">
        <v>14287</v>
      </c>
      <c r="Q171" t="n">
        <v>15650</v>
      </c>
      <c r="R171" t="n">
        <v>16695</v>
      </c>
      <c r="S171" t="n">
        <v>17552</v>
      </c>
      <c r="T171" t="n">
        <v>18117</v>
      </c>
      <c r="U171" t="n">
        <v>19066</v>
      </c>
      <c r="V171" t="n">
        <v>19771</v>
      </c>
      <c r="W171" t="n">
        <v>20329</v>
      </c>
      <c r="X171" t="n">
        <v>21151</v>
      </c>
      <c r="Y171" t="n">
        <v>21601</v>
      </c>
      <c r="Z171" t="n">
        <v>22675</v>
      </c>
      <c r="AA171" t="n">
        <v>22169</v>
      </c>
      <c r="AB171" t="n">
        <v>22454</v>
      </c>
      <c r="AC171" t="n">
        <v>22536</v>
      </c>
      <c r="AD171" t="n">
        <v>22637</v>
      </c>
      <c r="AE171" t="n">
        <v>23994</v>
      </c>
      <c r="AF171" t="n">
        <v>24901</v>
      </c>
      <c r="AG171" t="n">
        <v>26337</v>
      </c>
      <c r="AH171" t="n">
        <v>27195</v>
      </c>
      <c r="AI171" t="n">
        <v>28356</v>
      </c>
      <c r="AJ171" t="n">
        <v>29084</v>
      </c>
      <c r="AK171" t="n">
        <v>29571</v>
      </c>
      <c r="AL171" t="n">
        <v>29541</v>
      </c>
      <c r="AM171" t="n">
        <v>30532</v>
      </c>
      <c r="AN171" t="n">
        <v>31348</v>
      </c>
      <c r="AO171" t="n">
        <v>32001</v>
      </c>
      <c r="AP171" t="n">
        <v>31947</v>
      </c>
      <c r="AQ171" t="n">
        <v>31599</v>
      </c>
      <c r="AR171" t="n">
        <v>32008</v>
      </c>
      <c r="AS171" t="n">
        <v>33064</v>
      </c>
      <c r="AT171" t="n">
        <v>33385</v>
      </c>
      <c r="AU171" t="n">
        <v>33750</v>
      </c>
      <c r="AV171" t="n">
        <v>35454</v>
      </c>
      <c r="AW171" t="n">
        <v>36616</v>
      </c>
      <c r="AX171" t="n">
        <v>35959</v>
      </c>
      <c r="AY171" t="n">
        <v>36058</v>
      </c>
      <c r="AZ171" t="n">
        <v>36117</v>
      </c>
      <c r="BA171" t="n">
        <v>35452</v>
      </c>
      <c r="BB171" t="n">
        <v>34551</v>
      </c>
      <c r="BC171" t="n">
        <v>34176</v>
      </c>
      <c r="BD171" t="n">
        <v>33989</v>
      </c>
      <c r="BE171" t="n">
        <v>32889</v>
      </c>
      <c r="BF171" t="n">
        <v>32425</v>
      </c>
      <c r="BG171" t="n">
        <v>32330</v>
      </c>
      <c r="BH171" t="n">
        <v>32453</v>
      </c>
      <c r="BI171" t="n">
        <v>32228</v>
      </c>
      <c r="BJ171">
        <f>NA()</f>
        <v/>
      </c>
      <c r="BK171">
        <f>NA()</f>
        <v/>
      </c>
      <c r="BL171">
        <f>NA()</f>
        <v/>
      </c>
      <c r="BM171">
        <f>NA()</f>
        <v/>
      </c>
      <c r="BN171">
        <f>NA()</f>
        <v/>
      </c>
      <c r="BO171">
        <f>NA()</f>
        <v/>
      </c>
      <c r="BP171">
        <f>NA()</f>
        <v/>
      </c>
      <c r="BQ171">
        <f>NA()</f>
        <v/>
      </c>
      <c r="BR171">
        <f>NA()</f>
        <v/>
      </c>
      <c r="BS171">
        <f>NA()</f>
        <v/>
      </c>
      <c r="BT171">
        <f>NA()</f>
        <v/>
      </c>
      <c r="BU171">
        <f>NA()</f>
        <v/>
      </c>
      <c r="BV171">
        <f>NA()</f>
        <v/>
      </c>
      <c r="BW171">
        <f>NA()</f>
        <v/>
      </c>
    </row>
    <row r="172" spans="1:75">
      <c r="A172" t="s">
        <v>202</v>
      </c>
      <c r="B172" t="s">
        <v>497</v>
      </c>
      <c r="C172" t="s">
        <v>498</v>
      </c>
      <c r="D172" t="s">
        <v>211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6.98</v>
      </c>
      <c r="P172" t="n">
        <v>7.32</v>
      </c>
      <c r="Q172" t="n">
        <v>7.46</v>
      </c>
      <c r="R172" t="n">
        <v>8.17</v>
      </c>
      <c r="S172" t="n">
        <v>9.43</v>
      </c>
      <c r="T172" t="n">
        <v>12.8</v>
      </c>
      <c r="U172" t="n">
        <v>13.26</v>
      </c>
      <c r="V172" t="n">
        <v>14.62</v>
      </c>
      <c r="W172" t="n">
        <v>16.45</v>
      </c>
      <c r="X172" t="n">
        <v>17.79</v>
      </c>
      <c r="Y172" t="n">
        <v>22.01</v>
      </c>
      <c r="Z172" t="n">
        <v>33.69</v>
      </c>
      <c r="AA172" t="n">
        <v>35.55</v>
      </c>
      <c r="AB172" t="n">
        <v>31.6</v>
      </c>
      <c r="AC172" t="n">
        <v>31.34</v>
      </c>
      <c r="AD172" t="n">
        <v>29.81</v>
      </c>
      <c r="AE172" t="n">
        <v>23.66</v>
      </c>
      <c r="AF172" t="n">
        <v>24.49</v>
      </c>
      <c r="AG172" t="n">
        <v>22.53</v>
      </c>
      <c r="AH172" t="n">
        <v>23.76</v>
      </c>
      <c r="AI172" t="n">
        <v>26.56</v>
      </c>
      <c r="AJ172" t="n">
        <v>27.14</v>
      </c>
      <c r="AK172" t="n">
        <v>27.79</v>
      </c>
      <c r="AL172" t="n">
        <v>31.37</v>
      </c>
      <c r="AM172" t="n">
        <v>31.44</v>
      </c>
      <c r="AN172" t="n">
        <v>33.24</v>
      </c>
      <c r="AO172" t="n">
        <v>35.65</v>
      </c>
      <c r="AP172" t="n">
        <v>36.71</v>
      </c>
      <c r="AQ172" t="n">
        <v>33.99</v>
      </c>
      <c r="AR172" t="n">
        <v>35.21</v>
      </c>
      <c r="AS172" t="n">
        <v>41.24</v>
      </c>
      <c r="AT172" t="n">
        <v>41.3</v>
      </c>
      <c r="AU172" t="n">
        <v>39.42</v>
      </c>
      <c r="AV172" t="n">
        <v>42.55</v>
      </c>
      <c r="AW172" t="n">
        <v>46.16</v>
      </c>
      <c r="AX172" t="n">
        <v>53.88</v>
      </c>
      <c r="AY172" t="n">
        <v>60.91</v>
      </c>
      <c r="AZ172" t="n">
        <v>62.57</v>
      </c>
      <c r="BA172" t="n">
        <v>85.78</v>
      </c>
      <c r="BB172" t="n">
        <v>62.36</v>
      </c>
      <c r="BC172" t="n">
        <v>73.8</v>
      </c>
      <c r="BD172" t="n">
        <v>92.78</v>
      </c>
      <c r="BE172" t="n">
        <v>99.95999999999999</v>
      </c>
      <c r="BF172" t="n">
        <v>97.51000000000001</v>
      </c>
      <c r="BG172" t="n">
        <v>98</v>
      </c>
      <c r="BH172" t="n">
        <v>76.75</v>
      </c>
      <c r="BI172" t="n">
        <v>70.01000000000001</v>
      </c>
      <c r="BJ172">
        <f>NA()</f>
        <v/>
      </c>
      <c r="BK172">
        <f>NA()</f>
        <v/>
      </c>
      <c r="BL172">
        <f>NA()</f>
        <v/>
      </c>
      <c r="BM172">
        <f>NA()</f>
        <v/>
      </c>
      <c r="BN172">
        <f>NA()</f>
        <v/>
      </c>
      <c r="BO172">
        <f>NA()</f>
        <v/>
      </c>
      <c r="BP172">
        <f>NA()</f>
        <v/>
      </c>
      <c r="BQ172">
        <f>NA()</f>
        <v/>
      </c>
      <c r="BR172">
        <f>NA()</f>
        <v/>
      </c>
      <c r="BS172">
        <f>NA()</f>
        <v/>
      </c>
      <c r="BT172">
        <f>NA()</f>
        <v/>
      </c>
      <c r="BU172">
        <f>NA()</f>
        <v/>
      </c>
      <c r="BV172">
        <f>NA()</f>
        <v/>
      </c>
      <c r="BW172">
        <f>NA()</f>
        <v/>
      </c>
    </row>
    <row r="173" spans="1:75">
      <c r="A173" t="s">
        <v>202</v>
      </c>
      <c r="B173" t="s">
        <v>496</v>
      </c>
      <c r="C173" t="s">
        <v>499</v>
      </c>
      <c r="D173" t="s">
        <v>419</v>
      </c>
      <c r="E173" t="n">
        <v>1285</v>
      </c>
      <c r="F173" t="n">
        <v>1554</v>
      </c>
      <c r="G173" t="n">
        <v>1820</v>
      </c>
      <c r="H173" t="n">
        <v>2080</v>
      </c>
      <c r="I173" t="n">
        <v>2286</v>
      </c>
      <c r="J173" t="n">
        <v>2452</v>
      </c>
      <c r="K173" t="n">
        <v>2642</v>
      </c>
      <c r="L173" t="n">
        <v>2720</v>
      </c>
      <c r="M173" t="n">
        <v>3132</v>
      </c>
      <c r="N173" t="n">
        <v>3446</v>
      </c>
      <c r="O173" t="n">
        <v>3776</v>
      </c>
      <c r="P173" t="n">
        <v>4187</v>
      </c>
      <c r="Q173" t="n">
        <v>4587</v>
      </c>
      <c r="R173" t="n">
        <v>4893</v>
      </c>
      <c r="S173" t="n">
        <v>5144</v>
      </c>
      <c r="T173" t="n">
        <v>5310</v>
      </c>
      <c r="U173" t="n">
        <v>5588</v>
      </c>
      <c r="V173" t="n">
        <v>5795</v>
      </c>
      <c r="W173" t="n">
        <v>5958</v>
      </c>
      <c r="X173" t="n">
        <v>6199</v>
      </c>
      <c r="Y173" t="n">
        <v>6331</v>
      </c>
      <c r="Z173" t="n">
        <v>6646</v>
      </c>
      <c r="AA173" t="n">
        <v>6497</v>
      </c>
      <c r="AB173" t="n">
        <v>6581</v>
      </c>
      <c r="AC173" t="n">
        <v>6605</v>
      </c>
      <c r="AD173" t="n">
        <v>6635</v>
      </c>
      <c r="AE173" t="n">
        <v>7032</v>
      </c>
      <c r="AF173" t="n">
        <v>7298</v>
      </c>
      <c r="AG173" t="n">
        <v>7719</v>
      </c>
      <c r="AH173" t="n">
        <v>7970</v>
      </c>
      <c r="AI173" t="n">
        <v>8311</v>
      </c>
      <c r="AJ173" t="n">
        <v>8524</v>
      </c>
      <c r="AK173" t="n">
        <v>8667</v>
      </c>
      <c r="AL173" t="n">
        <v>8658</v>
      </c>
      <c r="AM173" t="n">
        <v>8948</v>
      </c>
      <c r="AN173" t="n">
        <v>9188</v>
      </c>
      <c r="AO173" t="n">
        <v>9379</v>
      </c>
      <c r="AP173" t="n">
        <v>9363</v>
      </c>
      <c r="AQ173" t="n">
        <v>9261</v>
      </c>
      <c r="AR173" t="n">
        <v>9381</v>
      </c>
      <c r="AS173" t="n">
        <v>9691</v>
      </c>
      <c r="AT173" t="n">
        <v>9785</v>
      </c>
      <c r="AU173" t="n">
        <v>9892</v>
      </c>
      <c r="AV173" t="n">
        <v>10391</v>
      </c>
      <c r="AW173" t="n">
        <v>10732</v>
      </c>
      <c r="AX173" t="n">
        <v>10539</v>
      </c>
      <c r="AY173" t="n">
        <v>10568</v>
      </c>
      <c r="AZ173" t="n">
        <v>10585</v>
      </c>
      <c r="BA173" t="n">
        <v>10390</v>
      </c>
      <c r="BB173" t="n">
        <v>10126</v>
      </c>
      <c r="BC173" t="n">
        <v>10017</v>
      </c>
      <c r="BD173" t="n">
        <v>9962</v>
      </c>
      <c r="BE173" t="n">
        <v>9639</v>
      </c>
      <c r="BF173" t="n">
        <v>9503</v>
      </c>
      <c r="BG173" t="n">
        <v>9475</v>
      </c>
      <c r="BH173" t="n">
        <v>9511</v>
      </c>
      <c r="BI173" t="n">
        <v>9445</v>
      </c>
      <c r="BJ173">
        <f>NA()</f>
        <v/>
      </c>
      <c r="BK173">
        <f>NA()</f>
        <v/>
      </c>
      <c r="BL173">
        <f>NA()</f>
        <v/>
      </c>
      <c r="BM173">
        <f>NA()</f>
        <v/>
      </c>
      <c r="BN173">
        <f>NA()</f>
        <v/>
      </c>
      <c r="BO173">
        <f>NA()</f>
        <v/>
      </c>
      <c r="BP173">
        <f>NA()</f>
        <v/>
      </c>
      <c r="BQ173">
        <f>NA()</f>
        <v/>
      </c>
      <c r="BR173">
        <f>NA()</f>
        <v/>
      </c>
      <c r="BS173">
        <f>NA()</f>
        <v/>
      </c>
      <c r="BT173">
        <f>NA()</f>
        <v/>
      </c>
      <c r="BU173">
        <f>NA()</f>
        <v/>
      </c>
      <c r="BV173">
        <f>NA()</f>
        <v/>
      </c>
      <c r="BW173">
        <f>NA()</f>
        <v/>
      </c>
    </row>
    <row r="174" spans="1:75">
      <c r="A174" t="s">
        <v>202</v>
      </c>
      <c r="B174" t="s">
        <v>500</v>
      </c>
      <c r="C174" t="s">
        <v>501</v>
      </c>
      <c r="D174" t="s">
        <v>215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87.40000000000001</v>
      </c>
      <c r="P174" t="n">
        <v>101.4</v>
      </c>
      <c r="Q174" t="n">
        <v>113.1</v>
      </c>
      <c r="R174" t="n">
        <v>131.7</v>
      </c>
      <c r="S174" t="n">
        <v>159.7</v>
      </c>
      <c r="T174" t="n">
        <v>225.3</v>
      </c>
      <c r="U174" t="n">
        <v>243.4</v>
      </c>
      <c r="V174" t="n">
        <v>277.4</v>
      </c>
      <c r="W174" t="n">
        <v>323.6</v>
      </c>
      <c r="X174" t="n">
        <v>363.7</v>
      </c>
      <c r="Y174" t="n">
        <v>456.9</v>
      </c>
      <c r="Z174" t="n">
        <v>739.2</v>
      </c>
      <c r="AA174" t="n">
        <v>762.1</v>
      </c>
      <c r="AB174" t="n">
        <v>686.1</v>
      </c>
      <c r="AC174" t="n">
        <v>682.6</v>
      </c>
      <c r="AD174" t="n">
        <v>654.7</v>
      </c>
      <c r="AE174" t="n">
        <v>538.6</v>
      </c>
      <c r="AF174" t="n">
        <v>570.6</v>
      </c>
      <c r="AG174" t="n">
        <v>565.5</v>
      </c>
      <c r="AH174" t="n">
        <v>629.6</v>
      </c>
      <c r="AI174" t="n">
        <v>732.9</v>
      </c>
      <c r="AJ174" t="n">
        <v>768.9</v>
      </c>
      <c r="AK174" t="n">
        <v>802.4</v>
      </c>
      <c r="AL174" t="n">
        <v>903.5</v>
      </c>
      <c r="AM174" t="n">
        <v>937.3</v>
      </c>
      <c r="AN174" t="n">
        <v>1017.7</v>
      </c>
      <c r="AO174" t="n">
        <v>1119.7</v>
      </c>
      <c r="AP174" t="n">
        <v>1152.7</v>
      </c>
      <c r="AQ174" t="n">
        <v>1054.4</v>
      </c>
      <c r="AR174" t="n">
        <v>1106.5</v>
      </c>
      <c r="AS174" t="n">
        <v>1341.2</v>
      </c>
      <c r="AT174" t="n">
        <v>1353.4</v>
      </c>
      <c r="AU174" t="n">
        <v>1300.2</v>
      </c>
      <c r="AV174" t="n">
        <v>1478.9</v>
      </c>
      <c r="AW174" t="n">
        <v>1654.9</v>
      </c>
      <c r="AX174" t="n">
        <v>1897.8</v>
      </c>
      <c r="AY174" t="n">
        <v>2152.2</v>
      </c>
      <c r="AZ174" t="n">
        <v>2213.3</v>
      </c>
      <c r="BA174" t="n">
        <v>2978.3</v>
      </c>
      <c r="BB174" t="n">
        <v>2111.7</v>
      </c>
      <c r="BC174" t="n">
        <v>2473.3</v>
      </c>
      <c r="BD174" t="n">
        <v>3090.5</v>
      </c>
      <c r="BE174" t="n">
        <v>3219</v>
      </c>
      <c r="BF174" t="n">
        <v>3153.6</v>
      </c>
      <c r="BG174" t="n">
        <v>3159.3</v>
      </c>
      <c r="BH174" t="n">
        <v>2474.9</v>
      </c>
      <c r="BI174" t="n">
        <v>2242.6</v>
      </c>
      <c r="BJ174">
        <f>NA()</f>
        <v/>
      </c>
      <c r="BK174">
        <f>NA()</f>
        <v/>
      </c>
      <c r="BL174">
        <f>NA()</f>
        <v/>
      </c>
      <c r="BM174">
        <f>NA()</f>
        <v/>
      </c>
      <c r="BN174">
        <f>NA()</f>
        <v/>
      </c>
      <c r="BO174">
        <f>NA()</f>
        <v/>
      </c>
      <c r="BP174">
        <f>NA()</f>
        <v/>
      </c>
      <c r="BQ174">
        <f>NA()</f>
        <v/>
      </c>
      <c r="BR174">
        <f>NA()</f>
        <v/>
      </c>
      <c r="BS174">
        <f>NA()</f>
        <v/>
      </c>
      <c r="BT174">
        <f>NA()</f>
        <v/>
      </c>
      <c r="BU174">
        <f>NA()</f>
        <v/>
      </c>
      <c r="BV174">
        <f>NA()</f>
        <v/>
      </c>
      <c r="BW174">
        <f>NA()</f>
        <v/>
      </c>
    </row>
    <row r="175" spans="1:75">
      <c r="A175" t="s">
        <v>202</v>
      </c>
      <c r="B175" t="s">
        <v>502</v>
      </c>
      <c r="C175" t="s">
        <v>503</v>
      </c>
      <c r="D175" t="s">
        <v>7</v>
      </c>
      <c r="E175" t="n">
        <v>4384</v>
      </c>
      <c r="F175" t="n">
        <v>5302</v>
      </c>
      <c r="G175" t="n">
        <v>6210</v>
      </c>
      <c r="H175" t="n">
        <v>7095</v>
      </c>
      <c r="I175" t="n">
        <v>7799</v>
      </c>
      <c r="J175" t="n">
        <v>8368</v>
      </c>
      <c r="K175" t="n">
        <v>9013</v>
      </c>
      <c r="L175" t="n">
        <v>9281</v>
      </c>
      <c r="M175" t="n">
        <v>10687</v>
      </c>
      <c r="N175" t="n">
        <v>11757</v>
      </c>
      <c r="O175" t="n">
        <v>12884</v>
      </c>
      <c r="P175" t="n">
        <v>14287</v>
      </c>
      <c r="Q175" t="n">
        <v>15650</v>
      </c>
      <c r="R175" t="n">
        <v>16695</v>
      </c>
      <c r="S175" t="n">
        <v>17552</v>
      </c>
      <c r="T175" t="n">
        <v>18117</v>
      </c>
      <c r="U175" t="n">
        <v>19066</v>
      </c>
      <c r="V175" t="n">
        <v>19771</v>
      </c>
      <c r="W175" t="n">
        <v>20329</v>
      </c>
      <c r="X175" t="n">
        <v>21151</v>
      </c>
      <c r="Y175" t="n">
        <v>21601</v>
      </c>
      <c r="Z175" t="n">
        <v>22675</v>
      </c>
      <c r="AA175" t="n">
        <v>22169</v>
      </c>
      <c r="AB175" t="n">
        <v>22454</v>
      </c>
      <c r="AC175" t="n">
        <v>22536</v>
      </c>
      <c r="AD175" t="n">
        <v>22637</v>
      </c>
      <c r="AE175" t="n">
        <v>23994</v>
      </c>
      <c r="AF175" t="n">
        <v>24901</v>
      </c>
      <c r="AG175" t="n">
        <v>26337</v>
      </c>
      <c r="AH175" t="n">
        <v>27195</v>
      </c>
      <c r="AI175" t="n">
        <v>28356</v>
      </c>
      <c r="AJ175" t="n">
        <v>29084</v>
      </c>
      <c r="AK175" t="n">
        <v>29571</v>
      </c>
      <c r="AL175" t="n">
        <v>29541</v>
      </c>
      <c r="AM175" t="n">
        <v>30532</v>
      </c>
      <c r="AN175" t="n">
        <v>31348</v>
      </c>
      <c r="AO175" t="n">
        <v>32001</v>
      </c>
      <c r="AP175" t="n">
        <v>31947</v>
      </c>
      <c r="AQ175" t="n">
        <v>31599</v>
      </c>
      <c r="AR175" t="n">
        <v>32008</v>
      </c>
      <c r="AS175" t="n">
        <v>33064</v>
      </c>
      <c r="AT175" t="n">
        <v>33385</v>
      </c>
      <c r="AU175" t="n">
        <v>33750</v>
      </c>
      <c r="AV175" t="n">
        <v>35454</v>
      </c>
      <c r="AW175" t="n">
        <v>36616</v>
      </c>
      <c r="AX175" t="n">
        <v>35959</v>
      </c>
      <c r="AY175" t="n">
        <v>36058</v>
      </c>
      <c r="AZ175" t="n">
        <v>36117</v>
      </c>
      <c r="BA175" t="n">
        <v>35452</v>
      </c>
      <c r="BB175" t="n">
        <v>34551</v>
      </c>
      <c r="BC175" t="n">
        <v>34176</v>
      </c>
      <c r="BD175" t="n">
        <v>33989</v>
      </c>
      <c r="BE175" t="n">
        <v>32889</v>
      </c>
      <c r="BF175" t="n">
        <v>32425</v>
      </c>
      <c r="BG175" t="n">
        <v>32330</v>
      </c>
      <c r="BH175" t="n">
        <v>32453</v>
      </c>
      <c r="BI175" t="n">
        <v>32228</v>
      </c>
      <c r="BJ175">
        <f>NA()</f>
        <v/>
      </c>
      <c r="BK175">
        <f>NA()</f>
        <v/>
      </c>
      <c r="BL175">
        <f>NA()</f>
        <v/>
      </c>
      <c r="BM175">
        <f>NA()</f>
        <v/>
      </c>
      <c r="BN175">
        <f>NA()</f>
        <v/>
      </c>
      <c r="BO175">
        <f>NA()</f>
        <v/>
      </c>
      <c r="BP175">
        <f>NA()</f>
        <v/>
      </c>
      <c r="BQ175">
        <f>NA()</f>
        <v/>
      </c>
      <c r="BR175">
        <f>NA()</f>
        <v/>
      </c>
      <c r="BS175">
        <f>NA()</f>
        <v/>
      </c>
      <c r="BT175">
        <f>NA()</f>
        <v/>
      </c>
      <c r="BU175">
        <f>NA()</f>
        <v/>
      </c>
      <c r="BV175">
        <f>NA()</f>
        <v/>
      </c>
      <c r="BW175">
        <f>NA()</f>
        <v/>
      </c>
    </row>
    <row r="176" spans="1:75">
      <c r="A176" t="s">
        <v>202</v>
      </c>
      <c r="B176" t="s">
        <v>504</v>
      </c>
      <c r="C176" t="s">
        <v>505</v>
      </c>
      <c r="D176" t="s">
        <v>211</v>
      </c>
      <c r="E176" t="n">
        <v>0</v>
      </c>
      <c r="F176" t="n">
        <v>0</v>
      </c>
      <c r="G176" t="n">
        <v>0</v>
      </c>
      <c r="H176" t="n">
        <v>163</v>
      </c>
      <c r="I176" t="n">
        <v>159</v>
      </c>
      <c r="J176" t="n">
        <v>184</v>
      </c>
      <c r="K176" t="n">
        <v>203</v>
      </c>
      <c r="L176" t="n">
        <v>179</v>
      </c>
      <c r="M176" t="n">
        <v>179</v>
      </c>
      <c r="N176" t="n">
        <v>176</v>
      </c>
      <c r="O176" t="n">
        <v>6.98</v>
      </c>
      <c r="P176" t="n">
        <v>7.32</v>
      </c>
      <c r="Q176" t="n">
        <v>7.46</v>
      </c>
      <c r="R176" t="n">
        <v>8.17</v>
      </c>
      <c r="S176" t="n">
        <v>9.43</v>
      </c>
      <c r="T176" t="n">
        <v>12.8</v>
      </c>
      <c r="U176" t="n">
        <v>13.26</v>
      </c>
      <c r="V176" t="n">
        <v>14.62</v>
      </c>
      <c r="W176" t="n">
        <v>16.45</v>
      </c>
      <c r="X176" t="n">
        <v>17.79</v>
      </c>
      <c r="Y176" t="n">
        <v>22.01</v>
      </c>
      <c r="Z176" t="n">
        <v>33.69</v>
      </c>
      <c r="AA176" t="n">
        <v>35.55</v>
      </c>
      <c r="AB176" t="n">
        <v>31.6</v>
      </c>
      <c r="AC176" t="n">
        <v>31.34</v>
      </c>
      <c r="AD176" t="n">
        <v>29.81</v>
      </c>
      <c r="AE176" t="n">
        <v>23.66</v>
      </c>
      <c r="AF176" t="n">
        <v>24.49</v>
      </c>
      <c r="AG176" t="n">
        <v>22.53</v>
      </c>
      <c r="AH176" t="n">
        <v>23.76</v>
      </c>
      <c r="AI176" t="n">
        <v>26.56</v>
      </c>
      <c r="AJ176" t="n">
        <v>27.14</v>
      </c>
      <c r="AK176" t="n">
        <v>27.79</v>
      </c>
      <c r="AL176" t="n">
        <v>31.37</v>
      </c>
      <c r="AM176" t="n">
        <v>31.44</v>
      </c>
      <c r="AN176" t="n">
        <v>33.24</v>
      </c>
      <c r="AO176" t="n">
        <v>35.65</v>
      </c>
      <c r="AP176" t="n">
        <v>36.71</v>
      </c>
      <c r="AQ176" t="n">
        <v>33.99</v>
      </c>
      <c r="AR176" t="n">
        <v>35.21</v>
      </c>
      <c r="AS176" t="n">
        <v>41.24</v>
      </c>
      <c r="AT176" t="n">
        <v>41.3</v>
      </c>
      <c r="AU176" t="n">
        <v>39.42</v>
      </c>
      <c r="AV176" t="n">
        <v>42.55</v>
      </c>
      <c r="AW176" t="n">
        <v>46.16</v>
      </c>
      <c r="AX176" t="n">
        <v>53.88</v>
      </c>
      <c r="AY176" t="n">
        <v>60.91</v>
      </c>
      <c r="AZ176" t="n">
        <v>62.57</v>
      </c>
      <c r="BA176" t="n">
        <v>85.78</v>
      </c>
      <c r="BB176" t="n">
        <v>62.36</v>
      </c>
      <c r="BC176" t="n">
        <v>73.8</v>
      </c>
      <c r="BD176" t="n">
        <v>92.78</v>
      </c>
      <c r="BE176" t="n">
        <v>99.95999999999999</v>
      </c>
      <c r="BF176" t="n">
        <v>97.51000000000001</v>
      </c>
      <c r="BG176" t="n">
        <v>98</v>
      </c>
      <c r="BH176" t="n">
        <v>76.75</v>
      </c>
      <c r="BI176" t="n">
        <v>70.01000000000001</v>
      </c>
      <c r="BJ176">
        <f>NA()</f>
        <v/>
      </c>
      <c r="BK176">
        <f>NA()</f>
        <v/>
      </c>
      <c r="BL176">
        <f>NA()</f>
        <v/>
      </c>
      <c r="BM176">
        <f>NA()</f>
        <v/>
      </c>
      <c r="BN176">
        <f>NA()</f>
        <v/>
      </c>
      <c r="BO176">
        <f>NA()</f>
        <v/>
      </c>
      <c r="BP176">
        <f>NA()</f>
        <v/>
      </c>
      <c r="BQ176">
        <f>NA()</f>
        <v/>
      </c>
      <c r="BR176">
        <f>NA()</f>
        <v/>
      </c>
      <c r="BS176">
        <f>NA()</f>
        <v/>
      </c>
      <c r="BT176">
        <f>NA()</f>
        <v/>
      </c>
      <c r="BU176">
        <f>NA()</f>
        <v/>
      </c>
      <c r="BV176">
        <f>NA()</f>
        <v/>
      </c>
      <c r="BW176">
        <f>NA()</f>
        <v/>
      </c>
    </row>
    <row r="177" spans="1:75">
      <c r="A177" t="s">
        <v>202</v>
      </c>
      <c r="B177" t="s">
        <v>502</v>
      </c>
      <c r="C177" t="s">
        <v>506</v>
      </c>
      <c r="D177" t="s">
        <v>419</v>
      </c>
      <c r="E177" t="n">
        <v>1285</v>
      </c>
      <c r="F177" t="n">
        <v>1554</v>
      </c>
      <c r="G177" t="n">
        <v>1820</v>
      </c>
      <c r="H177" t="n">
        <v>2080</v>
      </c>
      <c r="I177" t="n">
        <v>2286</v>
      </c>
      <c r="J177" t="n">
        <v>2452</v>
      </c>
      <c r="K177" t="n">
        <v>2642</v>
      </c>
      <c r="L177" t="n">
        <v>2720</v>
      </c>
      <c r="M177" t="n">
        <v>3132</v>
      </c>
      <c r="N177" t="n">
        <v>3446</v>
      </c>
      <c r="O177" t="n">
        <v>3776</v>
      </c>
      <c r="P177" t="n">
        <v>4187</v>
      </c>
      <c r="Q177" t="n">
        <v>4587</v>
      </c>
      <c r="R177" t="n">
        <v>4893</v>
      </c>
      <c r="S177" t="n">
        <v>5144</v>
      </c>
      <c r="T177" t="n">
        <v>5310</v>
      </c>
      <c r="U177" t="n">
        <v>5588</v>
      </c>
      <c r="V177" t="n">
        <v>5795</v>
      </c>
      <c r="W177" t="n">
        <v>5958</v>
      </c>
      <c r="X177" t="n">
        <v>6199</v>
      </c>
      <c r="Y177" t="n">
        <v>6331</v>
      </c>
      <c r="Z177" t="n">
        <v>6646</v>
      </c>
      <c r="AA177" t="n">
        <v>6497</v>
      </c>
      <c r="AB177" t="n">
        <v>6581</v>
      </c>
      <c r="AC177" t="n">
        <v>6605</v>
      </c>
      <c r="AD177" t="n">
        <v>6635</v>
      </c>
      <c r="AE177" t="n">
        <v>7032</v>
      </c>
      <c r="AF177" t="n">
        <v>7298</v>
      </c>
      <c r="AG177" t="n">
        <v>7719</v>
      </c>
      <c r="AH177" t="n">
        <v>7970</v>
      </c>
      <c r="AI177" t="n">
        <v>8311</v>
      </c>
      <c r="AJ177" t="n">
        <v>8524</v>
      </c>
      <c r="AK177" t="n">
        <v>8667</v>
      </c>
      <c r="AL177" t="n">
        <v>8658</v>
      </c>
      <c r="AM177" t="n">
        <v>8948</v>
      </c>
      <c r="AN177" t="n">
        <v>9188</v>
      </c>
      <c r="AO177" t="n">
        <v>9379</v>
      </c>
      <c r="AP177" t="n">
        <v>9363</v>
      </c>
      <c r="AQ177" t="n">
        <v>9261</v>
      </c>
      <c r="AR177" t="n">
        <v>9381</v>
      </c>
      <c r="AS177" t="n">
        <v>9691</v>
      </c>
      <c r="AT177" t="n">
        <v>9785</v>
      </c>
      <c r="AU177" t="n">
        <v>9892</v>
      </c>
      <c r="AV177" t="n">
        <v>10391</v>
      </c>
      <c r="AW177" t="n">
        <v>10732</v>
      </c>
      <c r="AX177" t="n">
        <v>10539</v>
      </c>
      <c r="AY177" t="n">
        <v>10568</v>
      </c>
      <c r="AZ177" t="n">
        <v>10585</v>
      </c>
      <c r="BA177" t="n">
        <v>10390</v>
      </c>
      <c r="BB177" t="n">
        <v>10126</v>
      </c>
      <c r="BC177" t="n">
        <v>10017</v>
      </c>
      <c r="BD177" t="n">
        <v>9962</v>
      </c>
      <c r="BE177" t="n">
        <v>9639</v>
      </c>
      <c r="BF177" t="n">
        <v>9503</v>
      </c>
      <c r="BG177" t="n">
        <v>9475</v>
      </c>
      <c r="BH177" t="n">
        <v>9511</v>
      </c>
      <c r="BI177" t="n">
        <v>9445</v>
      </c>
      <c r="BJ177">
        <f>NA()</f>
        <v/>
      </c>
      <c r="BK177">
        <f>NA()</f>
        <v/>
      </c>
      <c r="BL177">
        <f>NA()</f>
        <v/>
      </c>
      <c r="BM177">
        <f>NA()</f>
        <v/>
      </c>
      <c r="BN177">
        <f>NA()</f>
        <v/>
      </c>
      <c r="BO177">
        <f>NA()</f>
        <v/>
      </c>
      <c r="BP177">
        <f>NA()</f>
        <v/>
      </c>
      <c r="BQ177">
        <f>NA()</f>
        <v/>
      </c>
      <c r="BR177">
        <f>NA()</f>
        <v/>
      </c>
      <c r="BS177">
        <f>NA()</f>
        <v/>
      </c>
      <c r="BT177">
        <f>NA()</f>
        <v/>
      </c>
      <c r="BU177">
        <f>NA()</f>
        <v/>
      </c>
      <c r="BV177">
        <f>NA()</f>
        <v/>
      </c>
      <c r="BW177">
        <f>NA()</f>
        <v/>
      </c>
    </row>
    <row r="178" spans="1:75">
      <c r="A178" t="s">
        <v>202</v>
      </c>
      <c r="B178" t="s">
        <v>507</v>
      </c>
      <c r="C178" t="s">
        <v>508</v>
      </c>
      <c r="D178" t="s">
        <v>215</v>
      </c>
      <c r="E178" t="n">
        <v>0</v>
      </c>
      <c r="F178" t="n">
        <v>0</v>
      </c>
      <c r="G178" t="n">
        <v>0</v>
      </c>
      <c r="H178" t="n">
        <v>27</v>
      </c>
      <c r="I178" t="n">
        <v>27</v>
      </c>
      <c r="J178" t="n">
        <v>31</v>
      </c>
      <c r="K178" t="n">
        <v>34</v>
      </c>
      <c r="L178" t="n">
        <v>30</v>
      </c>
      <c r="M178" t="n">
        <v>30</v>
      </c>
      <c r="N178" t="n">
        <v>29</v>
      </c>
      <c r="O178" t="n">
        <v>87.40000000000001</v>
      </c>
      <c r="P178" t="n">
        <v>101.4</v>
      </c>
      <c r="Q178" t="n">
        <v>113.1</v>
      </c>
      <c r="R178" t="n">
        <v>131.7</v>
      </c>
      <c r="S178" t="n">
        <v>159.7</v>
      </c>
      <c r="T178" t="n">
        <v>225.3</v>
      </c>
      <c r="U178" t="n">
        <v>243.4</v>
      </c>
      <c r="V178" t="n">
        <v>277.4</v>
      </c>
      <c r="W178" t="n">
        <v>323.6</v>
      </c>
      <c r="X178" t="n">
        <v>363.7</v>
      </c>
      <c r="Y178" t="n">
        <v>456.9</v>
      </c>
      <c r="Z178" t="n">
        <v>739.2</v>
      </c>
      <c r="AA178" t="n">
        <v>762.1</v>
      </c>
      <c r="AB178" t="n">
        <v>686.1</v>
      </c>
      <c r="AC178" t="n">
        <v>682.6</v>
      </c>
      <c r="AD178" t="n">
        <v>654.7</v>
      </c>
      <c r="AE178" t="n">
        <v>538.6</v>
      </c>
      <c r="AF178" t="n">
        <v>570.6</v>
      </c>
      <c r="AG178" t="n">
        <v>565.5</v>
      </c>
      <c r="AH178" t="n">
        <v>629.6</v>
      </c>
      <c r="AI178" t="n">
        <v>732.9</v>
      </c>
      <c r="AJ178" t="n">
        <v>768.9</v>
      </c>
      <c r="AK178" t="n">
        <v>802.4</v>
      </c>
      <c r="AL178" t="n">
        <v>903.5</v>
      </c>
      <c r="AM178" t="n">
        <v>937.3</v>
      </c>
      <c r="AN178" t="n">
        <v>1017.7</v>
      </c>
      <c r="AO178" t="n">
        <v>1119.7</v>
      </c>
      <c r="AP178" t="n">
        <v>1152.7</v>
      </c>
      <c r="AQ178" t="n">
        <v>1054.4</v>
      </c>
      <c r="AR178" t="n">
        <v>1106.5</v>
      </c>
      <c r="AS178" t="n">
        <v>1341.2</v>
      </c>
      <c r="AT178" t="n">
        <v>1353.4</v>
      </c>
      <c r="AU178" t="n">
        <v>1300.2</v>
      </c>
      <c r="AV178" t="n">
        <v>1478.9</v>
      </c>
      <c r="AW178" t="n">
        <v>1654.9</v>
      </c>
      <c r="AX178" t="n">
        <v>1897.8</v>
      </c>
      <c r="AY178" t="n">
        <v>2152.2</v>
      </c>
      <c r="AZ178" t="n">
        <v>2213.3</v>
      </c>
      <c r="BA178" t="n">
        <v>2978.3</v>
      </c>
      <c r="BB178" t="n">
        <v>2111.7</v>
      </c>
      <c r="BC178" t="n">
        <v>2473.3</v>
      </c>
      <c r="BD178" t="n">
        <v>3090.5</v>
      </c>
      <c r="BE178" t="n">
        <v>3219</v>
      </c>
      <c r="BF178" t="n">
        <v>3153.6</v>
      </c>
      <c r="BG178" t="n">
        <v>3159.3</v>
      </c>
      <c r="BH178" t="n">
        <v>2474.9</v>
      </c>
      <c r="BI178" t="n">
        <v>2242.6</v>
      </c>
      <c r="BJ178">
        <f>NA()</f>
        <v/>
      </c>
      <c r="BK178">
        <f>NA()</f>
        <v/>
      </c>
      <c r="BL178">
        <f>NA()</f>
        <v/>
      </c>
      <c r="BM178">
        <f>NA()</f>
        <v/>
      </c>
      <c r="BN178">
        <f>NA()</f>
        <v/>
      </c>
      <c r="BO178">
        <f>NA()</f>
        <v/>
      </c>
      <c r="BP178">
        <f>NA()</f>
        <v/>
      </c>
      <c r="BQ178">
        <f>NA()</f>
        <v/>
      </c>
      <c r="BR178">
        <f>NA()</f>
        <v/>
      </c>
      <c r="BS178">
        <f>NA()</f>
        <v/>
      </c>
      <c r="BT178">
        <f>NA()</f>
        <v/>
      </c>
      <c r="BU178">
        <f>NA()</f>
        <v/>
      </c>
      <c r="BV178">
        <f>NA()</f>
        <v/>
      </c>
      <c r="BW178">
        <f>NA()</f>
        <v/>
      </c>
    </row>
    <row r="179" spans="1:75">
      <c r="A179" t="s">
        <v>202</v>
      </c>
      <c r="B179" t="s">
        <v>509</v>
      </c>
      <c r="C179" t="s">
        <v>510</v>
      </c>
      <c r="D179" t="s">
        <v>7</v>
      </c>
      <c r="E179">
        <f>B179</f>
        <v/>
      </c>
      <c r="O179" t="n">
        <v>0.1</v>
      </c>
      <c r="P179" t="n">
        <v>0.1</v>
      </c>
      <c r="Q179" t="n">
        <v>0.1</v>
      </c>
      <c r="R179" t="n">
        <v>0.1</v>
      </c>
      <c r="S179" t="n">
        <v>0.3</v>
      </c>
      <c r="T179" t="n">
        <v>0.3</v>
      </c>
      <c r="U179" t="n">
        <v>0.4</v>
      </c>
      <c r="V179" t="n">
        <v>0.5</v>
      </c>
      <c r="W179" t="n">
        <v>0.4</v>
      </c>
      <c r="X179" t="n">
        <v>0.6</v>
      </c>
      <c r="Y179" t="n">
        <v>1</v>
      </c>
      <c r="Z179" t="n">
        <v>0.6</v>
      </c>
      <c r="AA179" t="n">
        <v>0.4</v>
      </c>
      <c r="AB179" t="n">
        <v>0.7</v>
      </c>
      <c r="AC179" t="n">
        <v>0.8</v>
      </c>
      <c r="AD179" t="n">
        <v>0.8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>
        <f>NA()</f>
        <v/>
      </c>
      <c r="BK179">
        <f>NA()</f>
        <v/>
      </c>
      <c r="BL179">
        <f>NA()</f>
        <v/>
      </c>
      <c r="BM179">
        <f>NA()</f>
        <v/>
      </c>
      <c r="BN179">
        <f>NA()</f>
        <v/>
      </c>
      <c r="BO179">
        <f>NA()</f>
        <v/>
      </c>
      <c r="BP179">
        <f>NA()</f>
        <v/>
      </c>
      <c r="BQ179">
        <f>NA()</f>
        <v/>
      </c>
      <c r="BR179">
        <f>NA()</f>
        <v/>
      </c>
      <c r="BS179">
        <f>NA()</f>
        <v/>
      </c>
      <c r="BT179">
        <f>NA()</f>
        <v/>
      </c>
      <c r="BU179">
        <f>NA()</f>
        <v/>
      </c>
      <c r="BV179">
        <f>NA()</f>
        <v/>
      </c>
      <c r="BW179">
        <f>NA()</f>
        <v/>
      </c>
    </row>
    <row r="180" spans="1:75">
      <c r="A180" t="s">
        <v>202</v>
      </c>
      <c r="B180" t="s">
        <v>509</v>
      </c>
      <c r="C180" t="s">
        <v>511</v>
      </c>
      <c r="D180" t="s">
        <v>206</v>
      </c>
      <c r="E180">
        <f>B180</f>
        <v/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37655</v>
      </c>
      <c r="AQ180" t="n">
        <v>37585</v>
      </c>
      <c r="AR180" t="n">
        <v>39224</v>
      </c>
      <c r="AS180" t="n">
        <v>41472</v>
      </c>
      <c r="AT180" t="n">
        <v>43089</v>
      </c>
      <c r="AU180" t="n">
        <v>45581</v>
      </c>
      <c r="AV180" t="n">
        <v>49136</v>
      </c>
      <c r="AW180" t="n">
        <v>53755</v>
      </c>
      <c r="AX180" t="n">
        <v>58573</v>
      </c>
      <c r="AY180" t="n">
        <v>62054</v>
      </c>
      <c r="AZ180" t="n">
        <v>65210</v>
      </c>
      <c r="BA180" t="n">
        <v>66692</v>
      </c>
      <c r="BB180" t="n">
        <v>65382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>
        <f>NA()</f>
        <v/>
      </c>
      <c r="BK180">
        <f>NA()</f>
        <v/>
      </c>
      <c r="BL180">
        <f>NA()</f>
        <v/>
      </c>
      <c r="BM180">
        <f>NA()</f>
        <v/>
      </c>
      <c r="BN180">
        <f>NA()</f>
        <v/>
      </c>
      <c r="BO180">
        <f>NA()</f>
        <v/>
      </c>
      <c r="BP180">
        <f>NA()</f>
        <v/>
      </c>
      <c r="BQ180">
        <f>NA()</f>
        <v/>
      </c>
      <c r="BR180">
        <f>NA()</f>
        <v/>
      </c>
      <c r="BS180">
        <f>NA()</f>
        <v/>
      </c>
      <c r="BT180">
        <f>NA()</f>
        <v/>
      </c>
      <c r="BU180">
        <f>NA()</f>
        <v/>
      </c>
      <c r="BV180">
        <f>NA()</f>
        <v/>
      </c>
      <c r="BW180">
        <f>NA()</f>
        <v/>
      </c>
    </row>
    <row r="181" spans="1:75">
      <c r="A181" t="s">
        <v>202</v>
      </c>
      <c r="B181" t="s">
        <v>512</v>
      </c>
      <c r="C181" t="s">
        <v>513</v>
      </c>
      <c r="D181" t="s">
        <v>7</v>
      </c>
      <c r="E181">
        <f>B181</f>
        <v/>
      </c>
      <c r="O181" t="n">
        <v>1.34</v>
      </c>
      <c r="P181" t="n">
        <v>1.35</v>
      </c>
      <c r="Q181" t="n">
        <v>1.39</v>
      </c>
      <c r="R181" t="n">
        <v>1.58</v>
      </c>
      <c r="S181" t="n">
        <v>2.43</v>
      </c>
      <c r="T181" t="n">
        <v>2.96</v>
      </c>
      <c r="U181" t="n">
        <v>3.24</v>
      </c>
      <c r="V181" t="n">
        <v>3.49</v>
      </c>
      <c r="W181" t="n">
        <v>3.77</v>
      </c>
      <c r="X181" t="n">
        <v>4.88</v>
      </c>
      <c r="Y181" t="n">
        <v>7.4</v>
      </c>
      <c r="Z181" t="n">
        <v>9.16</v>
      </c>
      <c r="AA181" t="n">
        <v>9.289999999999999</v>
      </c>
      <c r="AB181" t="n">
        <v>8.470000000000001</v>
      </c>
      <c r="AC181" t="n">
        <v>8.18</v>
      </c>
      <c r="AD181" t="n">
        <v>7.81</v>
      </c>
      <c r="AE181" t="n">
        <v>6.42</v>
      </c>
      <c r="AF181" t="n">
        <v>6.36</v>
      </c>
      <c r="AG181" t="n">
        <v>6.21</v>
      </c>
      <c r="AH181" t="n">
        <v>6.72</v>
      </c>
      <c r="AI181" t="n">
        <v>7.93</v>
      </c>
      <c r="AJ181" t="n">
        <v>7.39</v>
      </c>
      <c r="AK181" t="n">
        <v>7.06</v>
      </c>
      <c r="AL181" t="n">
        <v>7.49</v>
      </c>
      <c r="AM181" t="n">
        <v>7.33</v>
      </c>
      <c r="AN181" t="n">
        <v>7.45</v>
      </c>
      <c r="AO181" t="n">
        <v>8.5</v>
      </c>
      <c r="AP181" t="n">
        <v>53108</v>
      </c>
      <c r="AQ181" t="n">
        <v>51723</v>
      </c>
      <c r="AR181" t="n">
        <v>52524</v>
      </c>
      <c r="AS181" t="n">
        <v>53710</v>
      </c>
      <c r="AT181" t="n">
        <v>53669</v>
      </c>
      <c r="AU181" t="n">
        <v>55358</v>
      </c>
      <c r="AV181" t="n">
        <v>58100</v>
      </c>
      <c r="AW181" t="n">
        <v>61606</v>
      </c>
      <c r="AX181" t="n">
        <v>64824</v>
      </c>
      <c r="AY181" t="n">
        <v>66313</v>
      </c>
      <c r="AZ181" t="n">
        <v>67421</v>
      </c>
      <c r="BA181" t="n">
        <v>67721</v>
      </c>
      <c r="BB181" t="n">
        <v>65382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>
        <f>NA()</f>
        <v/>
      </c>
      <c r="BK181">
        <f>NA()</f>
        <v/>
      </c>
      <c r="BL181">
        <f>NA()</f>
        <v/>
      </c>
      <c r="BM181">
        <f>NA()</f>
        <v/>
      </c>
      <c r="BN181">
        <f>NA()</f>
        <v/>
      </c>
      <c r="BO181">
        <f>NA()</f>
        <v/>
      </c>
      <c r="BP181">
        <f>NA()</f>
        <v/>
      </c>
      <c r="BQ181">
        <f>NA()</f>
        <v/>
      </c>
      <c r="BR181">
        <f>NA()</f>
        <v/>
      </c>
      <c r="BS181">
        <f>NA()</f>
        <v/>
      </c>
      <c r="BT181">
        <f>NA()</f>
        <v/>
      </c>
      <c r="BU181">
        <f>NA()</f>
        <v/>
      </c>
      <c r="BV181">
        <f>NA()</f>
        <v/>
      </c>
      <c r="BW181">
        <f>NA()</f>
        <v/>
      </c>
    </row>
    <row r="182" spans="1:75">
      <c r="A182" t="s">
        <v>202</v>
      </c>
      <c r="B182" t="s">
        <v>512</v>
      </c>
      <c r="C182" t="s">
        <v>514</v>
      </c>
      <c r="D182" t="s">
        <v>206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4</v>
      </c>
      <c r="AS182" t="n">
        <v>6</v>
      </c>
      <c r="AT182" t="n">
        <v>6</v>
      </c>
      <c r="AU182" t="n">
        <v>6</v>
      </c>
      <c r="AV182" t="n">
        <v>6</v>
      </c>
      <c r="AW182" t="n">
        <v>6</v>
      </c>
      <c r="AX182" t="n">
        <v>7</v>
      </c>
      <c r="AY182" t="n">
        <v>6</v>
      </c>
      <c r="AZ182" t="n">
        <v>6</v>
      </c>
      <c r="BA182" t="n">
        <v>5</v>
      </c>
      <c r="BB182" t="n">
        <v>5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>
        <f>NA()</f>
        <v/>
      </c>
      <c r="BK182">
        <f>NA()</f>
        <v/>
      </c>
      <c r="BL182">
        <f>NA()</f>
        <v/>
      </c>
      <c r="BM182">
        <f>NA()</f>
        <v/>
      </c>
      <c r="BN182">
        <f>NA()</f>
        <v/>
      </c>
      <c r="BO182">
        <f>NA()</f>
        <v/>
      </c>
      <c r="BP182">
        <f>NA()</f>
        <v/>
      </c>
      <c r="BQ182">
        <f>NA()</f>
        <v/>
      </c>
      <c r="BR182">
        <f>NA()</f>
        <v/>
      </c>
      <c r="BS182">
        <f>NA()</f>
        <v/>
      </c>
      <c r="BT182">
        <f>NA()</f>
        <v/>
      </c>
      <c r="BU182">
        <f>NA()</f>
        <v/>
      </c>
      <c r="BV182">
        <f>NA()</f>
        <v/>
      </c>
      <c r="BW182">
        <f>NA()</f>
        <v/>
      </c>
    </row>
    <row r="183" spans="1:75">
      <c r="A183" t="s">
        <v>202</v>
      </c>
      <c r="B183" t="s">
        <v>515</v>
      </c>
      <c r="C183" t="s">
        <v>516</v>
      </c>
      <c r="D183" t="s">
        <v>7</v>
      </c>
      <c r="E183" t="n">
        <v>94563</v>
      </c>
      <c r="F183" t="n">
        <v>113514</v>
      </c>
      <c r="G183" t="n">
        <v>108092</v>
      </c>
      <c r="H183" t="n">
        <v>113862</v>
      </c>
      <c r="I183" t="n">
        <v>122052</v>
      </c>
      <c r="J183" t="n">
        <v>129324</v>
      </c>
      <c r="K183" t="n">
        <v>144196</v>
      </c>
      <c r="L183" t="n">
        <v>162479</v>
      </c>
      <c r="M183" t="n">
        <v>181145</v>
      </c>
      <c r="N183" t="n">
        <v>189117</v>
      </c>
      <c r="O183" t="n">
        <v>195419</v>
      </c>
      <c r="P183" t="n">
        <v>210416</v>
      </c>
      <c r="Q183" t="n">
        <v>216597</v>
      </c>
      <c r="R183" t="n">
        <v>222815</v>
      </c>
      <c r="S183" t="n">
        <v>210590</v>
      </c>
      <c r="T183" t="n">
        <v>212931</v>
      </c>
      <c r="U183" t="n">
        <v>218424</v>
      </c>
      <c r="V183" t="n">
        <v>232006</v>
      </c>
      <c r="W183" t="n">
        <v>235835</v>
      </c>
      <c r="X183" t="n">
        <v>255413</v>
      </c>
      <c r="Y183" t="n">
        <v>249648</v>
      </c>
      <c r="Z183" t="n">
        <v>223223</v>
      </c>
      <c r="AA183" t="n">
        <v>204905</v>
      </c>
      <c r="AB183" t="n">
        <v>206427</v>
      </c>
      <c r="AC183" t="n">
        <v>217055</v>
      </c>
      <c r="AD183" t="n">
        <v>233247</v>
      </c>
      <c r="AE183" t="n">
        <v>228014</v>
      </c>
      <c r="AF183" t="n">
        <v>230627</v>
      </c>
      <c r="AG183" t="n">
        <v>269265</v>
      </c>
      <c r="AH183" t="n">
        <v>280892</v>
      </c>
      <c r="AI183" t="n">
        <v>293484</v>
      </c>
      <c r="AJ183" t="n">
        <v>267639</v>
      </c>
      <c r="AK183" t="n">
        <v>279242</v>
      </c>
      <c r="AL183" t="n">
        <v>255049</v>
      </c>
      <c r="AM183" t="n">
        <v>273944</v>
      </c>
      <c r="AN183" t="n">
        <v>272429</v>
      </c>
      <c r="AO183" t="n">
        <v>259174</v>
      </c>
      <c r="AP183" t="n">
        <v>251074</v>
      </c>
      <c r="AQ183" t="n">
        <v>251859</v>
      </c>
      <c r="AR183" t="n">
        <v>247681</v>
      </c>
      <c r="AS183" t="n">
        <v>253044</v>
      </c>
      <c r="AT183" t="n">
        <v>257856</v>
      </c>
      <c r="AU183" t="n">
        <v>274350</v>
      </c>
      <c r="AV183" t="n">
        <v>287667</v>
      </c>
      <c r="AW183" t="n">
        <v>300992</v>
      </c>
      <c r="AX183" t="n">
        <v>310614</v>
      </c>
      <c r="AY183" t="n">
        <v>311827</v>
      </c>
      <c r="AZ183" t="n">
        <v>320974</v>
      </c>
      <c r="BA183" t="n">
        <v>257509</v>
      </c>
      <c r="BB183" t="n">
        <v>256546</v>
      </c>
      <c r="BC183" t="n">
        <v>259175</v>
      </c>
      <c r="BD183" t="n">
        <v>265749</v>
      </c>
      <c r="BE183" t="n">
        <v>256873</v>
      </c>
      <c r="BF183" t="n">
        <v>253078</v>
      </c>
      <c r="BG183" t="n">
        <v>251940</v>
      </c>
      <c r="BH183" t="n">
        <v>254332</v>
      </c>
      <c r="BI183" t="n">
        <v>251540</v>
      </c>
      <c r="BJ183">
        <f>NA()</f>
        <v/>
      </c>
      <c r="BK183">
        <f>NA()</f>
        <v/>
      </c>
      <c r="BL183">
        <f>NA()</f>
        <v/>
      </c>
      <c r="BM183">
        <f>NA()</f>
        <v/>
      </c>
      <c r="BN183">
        <f>NA()</f>
        <v/>
      </c>
      <c r="BO183">
        <f>NA()</f>
        <v/>
      </c>
      <c r="BP183">
        <f>NA()</f>
        <v/>
      </c>
      <c r="BQ183">
        <f>NA()</f>
        <v/>
      </c>
      <c r="BR183">
        <f>NA()</f>
        <v/>
      </c>
      <c r="BS183">
        <f>NA()</f>
        <v/>
      </c>
      <c r="BT183">
        <f>NA()</f>
        <v/>
      </c>
      <c r="BU183">
        <f>NA()</f>
        <v/>
      </c>
      <c r="BV183">
        <f>NA()</f>
        <v/>
      </c>
      <c r="BW183">
        <f>NA()</f>
        <v/>
      </c>
    </row>
    <row r="184" spans="1:75">
      <c r="A184" t="s">
        <v>202</v>
      </c>
      <c r="B184" t="s">
        <v>517</v>
      </c>
      <c r="C184" t="s">
        <v>518</v>
      </c>
      <c r="D184" t="s">
        <v>7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>
        <f>NA()</f>
        <v/>
      </c>
      <c r="BK184">
        <f>NA()</f>
        <v/>
      </c>
      <c r="BL184">
        <f>NA()</f>
        <v/>
      </c>
      <c r="BM184">
        <f>NA()</f>
        <v/>
      </c>
      <c r="BN184">
        <f>NA()</f>
        <v/>
      </c>
      <c r="BO184">
        <f>NA()</f>
        <v/>
      </c>
      <c r="BP184">
        <f>NA()</f>
        <v/>
      </c>
      <c r="BQ184">
        <f>NA()</f>
        <v/>
      </c>
      <c r="BR184">
        <f>NA()</f>
        <v/>
      </c>
      <c r="BS184">
        <f>NA()</f>
        <v/>
      </c>
      <c r="BT184">
        <f>NA()</f>
        <v/>
      </c>
      <c r="BU184">
        <f>NA()</f>
        <v/>
      </c>
      <c r="BV184">
        <f>NA()</f>
        <v/>
      </c>
      <c r="BW184">
        <f>NA()</f>
        <v/>
      </c>
    </row>
    <row r="185" spans="1:75">
      <c r="A185" t="s">
        <v>202</v>
      </c>
      <c r="B185" t="s">
        <v>519</v>
      </c>
      <c r="C185" t="s">
        <v>520</v>
      </c>
      <c r="D185" t="s">
        <v>211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>
        <f>NA()</f>
        <v/>
      </c>
      <c r="BK185">
        <f>NA()</f>
        <v/>
      </c>
      <c r="BL185">
        <f>NA()</f>
        <v/>
      </c>
      <c r="BM185">
        <f>NA()</f>
        <v/>
      </c>
      <c r="BN185">
        <f>NA()</f>
        <v/>
      </c>
      <c r="BO185">
        <f>NA()</f>
        <v/>
      </c>
      <c r="BP185">
        <f>NA()</f>
        <v/>
      </c>
      <c r="BQ185">
        <f>NA()</f>
        <v/>
      </c>
      <c r="BR185">
        <f>NA()</f>
        <v/>
      </c>
      <c r="BS185">
        <f>NA()</f>
        <v/>
      </c>
      <c r="BT185">
        <f>NA()</f>
        <v/>
      </c>
      <c r="BU185">
        <f>NA()</f>
        <v/>
      </c>
      <c r="BV185">
        <f>NA()</f>
        <v/>
      </c>
      <c r="BW185">
        <f>NA()</f>
        <v/>
      </c>
    </row>
    <row r="186" spans="1:75">
      <c r="A186" t="s">
        <v>202</v>
      </c>
      <c r="B186" t="s">
        <v>521</v>
      </c>
      <c r="C186" t="s">
        <v>522</v>
      </c>
      <c r="D186" t="s">
        <v>206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>
        <f>NA()</f>
        <v/>
      </c>
      <c r="BK186">
        <f>NA()</f>
        <v/>
      </c>
      <c r="BL186">
        <f>NA()</f>
        <v/>
      </c>
      <c r="BM186">
        <f>NA()</f>
        <v/>
      </c>
      <c r="BN186">
        <f>NA()</f>
        <v/>
      </c>
      <c r="BO186">
        <f>NA()</f>
        <v/>
      </c>
      <c r="BP186">
        <f>NA()</f>
        <v/>
      </c>
      <c r="BQ186">
        <f>NA()</f>
        <v/>
      </c>
      <c r="BR186">
        <f>NA()</f>
        <v/>
      </c>
      <c r="BS186">
        <f>NA()</f>
        <v/>
      </c>
      <c r="BT186">
        <f>NA()</f>
        <v/>
      </c>
      <c r="BU186">
        <f>NA()</f>
        <v/>
      </c>
      <c r="BV186">
        <f>NA()</f>
        <v/>
      </c>
      <c r="BW186">
        <f>NA()</f>
        <v/>
      </c>
    </row>
    <row r="187" spans="1:75">
      <c r="A187" t="s">
        <v>202</v>
      </c>
      <c r="B187" t="s">
        <v>523</v>
      </c>
      <c r="C187" t="s">
        <v>524</v>
      </c>
      <c r="D187" t="s">
        <v>215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>
        <f>NA()</f>
        <v/>
      </c>
      <c r="BK187">
        <f>NA()</f>
        <v/>
      </c>
      <c r="BL187">
        <f>NA()</f>
        <v/>
      </c>
      <c r="BM187">
        <f>NA()</f>
        <v/>
      </c>
      <c r="BN187">
        <f>NA()</f>
        <v/>
      </c>
      <c r="BO187">
        <f>NA()</f>
        <v/>
      </c>
      <c r="BP187">
        <f>NA()</f>
        <v/>
      </c>
      <c r="BQ187">
        <f>NA()</f>
        <v/>
      </c>
      <c r="BR187">
        <f>NA()</f>
        <v/>
      </c>
      <c r="BS187">
        <f>NA()</f>
        <v/>
      </c>
      <c r="BT187">
        <f>NA()</f>
        <v/>
      </c>
      <c r="BU187">
        <f>NA()</f>
        <v/>
      </c>
      <c r="BV187">
        <f>NA()</f>
        <v/>
      </c>
      <c r="BW187">
        <f>NA()</f>
        <v/>
      </c>
    </row>
    <row r="188" spans="1:75">
      <c r="A188" t="s">
        <v>202</v>
      </c>
      <c r="B188" t="s">
        <v>525</v>
      </c>
      <c r="C188" t="s">
        <v>526</v>
      </c>
      <c r="D188" t="s">
        <v>7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>
        <f>NA()</f>
        <v/>
      </c>
      <c r="BK188">
        <f>NA()</f>
        <v/>
      </c>
      <c r="BL188">
        <f>NA()</f>
        <v/>
      </c>
      <c r="BM188">
        <f>NA()</f>
        <v/>
      </c>
      <c r="BN188">
        <f>NA()</f>
        <v/>
      </c>
      <c r="BO188">
        <f>NA()</f>
        <v/>
      </c>
      <c r="BP188">
        <f>NA()</f>
        <v/>
      </c>
      <c r="BQ188">
        <f>NA()</f>
        <v/>
      </c>
      <c r="BR188">
        <f>NA()</f>
        <v/>
      </c>
      <c r="BS188">
        <f>NA()</f>
        <v/>
      </c>
      <c r="BT188">
        <f>NA()</f>
        <v/>
      </c>
      <c r="BU188">
        <f>NA()</f>
        <v/>
      </c>
      <c r="BV188">
        <f>NA()</f>
        <v/>
      </c>
      <c r="BW188">
        <f>NA()</f>
        <v/>
      </c>
    </row>
    <row r="189" spans="1:75">
      <c r="A189" t="s">
        <v>202</v>
      </c>
      <c r="B189" t="s">
        <v>527</v>
      </c>
      <c r="C189" t="s">
        <v>528</v>
      </c>
      <c r="D189" t="s">
        <v>211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>
        <f>NA()</f>
        <v/>
      </c>
      <c r="BK189">
        <f>NA()</f>
        <v/>
      </c>
      <c r="BL189">
        <f>NA()</f>
        <v/>
      </c>
      <c r="BM189">
        <f>NA()</f>
        <v/>
      </c>
      <c r="BN189">
        <f>NA()</f>
        <v/>
      </c>
      <c r="BO189">
        <f>NA()</f>
        <v/>
      </c>
      <c r="BP189">
        <f>NA()</f>
        <v/>
      </c>
      <c r="BQ189">
        <f>NA()</f>
        <v/>
      </c>
      <c r="BR189">
        <f>NA()</f>
        <v/>
      </c>
      <c r="BS189">
        <f>NA()</f>
        <v/>
      </c>
      <c r="BT189">
        <f>NA()</f>
        <v/>
      </c>
      <c r="BU189">
        <f>NA()</f>
        <v/>
      </c>
      <c r="BV189">
        <f>NA()</f>
        <v/>
      </c>
      <c r="BW189">
        <f>NA()</f>
        <v/>
      </c>
    </row>
    <row r="190" spans="1:75">
      <c r="A190" t="s">
        <v>202</v>
      </c>
      <c r="B190" t="s">
        <v>525</v>
      </c>
      <c r="C190" t="s">
        <v>529</v>
      </c>
      <c r="D190" t="s">
        <v>206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>
        <f>NA()</f>
        <v/>
      </c>
      <c r="BK190">
        <f>NA()</f>
        <v/>
      </c>
      <c r="BL190">
        <f>NA()</f>
        <v/>
      </c>
      <c r="BM190">
        <f>NA()</f>
        <v/>
      </c>
      <c r="BN190">
        <f>NA()</f>
        <v/>
      </c>
      <c r="BO190">
        <f>NA()</f>
        <v/>
      </c>
      <c r="BP190">
        <f>NA()</f>
        <v/>
      </c>
      <c r="BQ190">
        <f>NA()</f>
        <v/>
      </c>
      <c r="BR190">
        <f>NA()</f>
        <v/>
      </c>
      <c r="BS190">
        <f>NA()</f>
        <v/>
      </c>
      <c r="BT190">
        <f>NA()</f>
        <v/>
      </c>
      <c r="BU190">
        <f>NA()</f>
        <v/>
      </c>
      <c r="BV190">
        <f>NA()</f>
        <v/>
      </c>
      <c r="BW190">
        <f>NA()</f>
        <v/>
      </c>
    </row>
    <row r="191" spans="1:75">
      <c r="A191" t="s">
        <v>202</v>
      </c>
      <c r="B191" t="s">
        <v>530</v>
      </c>
      <c r="C191" t="s">
        <v>531</v>
      </c>
      <c r="D191" t="s">
        <v>215</v>
      </c>
      <c r="E191" t="n">
        <v>292</v>
      </c>
      <c r="F191" t="n">
        <v>258</v>
      </c>
      <c r="G191" t="n">
        <v>214</v>
      </c>
      <c r="H191" t="n">
        <v>240</v>
      </c>
      <c r="I191" t="n">
        <v>294</v>
      </c>
      <c r="J191" t="n">
        <v>229</v>
      </c>
      <c r="K191" t="n">
        <v>281</v>
      </c>
      <c r="L191" t="n">
        <v>250</v>
      </c>
      <c r="M191" t="n">
        <v>239</v>
      </c>
      <c r="N191" t="n">
        <v>247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>
        <f>NA()</f>
        <v/>
      </c>
      <c r="BK191">
        <f>NA()</f>
        <v/>
      </c>
      <c r="BL191">
        <f>NA()</f>
        <v/>
      </c>
      <c r="BM191">
        <f>NA()</f>
        <v/>
      </c>
      <c r="BN191">
        <f>NA()</f>
        <v/>
      </c>
      <c r="BO191">
        <f>NA()</f>
        <v/>
      </c>
      <c r="BP191">
        <f>NA()</f>
        <v/>
      </c>
      <c r="BQ191">
        <f>NA()</f>
        <v/>
      </c>
      <c r="BR191">
        <f>NA()</f>
        <v/>
      </c>
      <c r="BS191">
        <f>NA()</f>
        <v/>
      </c>
      <c r="BT191">
        <f>NA()</f>
        <v/>
      </c>
      <c r="BU191">
        <f>NA()</f>
        <v/>
      </c>
      <c r="BV191">
        <f>NA()</f>
        <v/>
      </c>
      <c r="BW191">
        <f>NA()</f>
        <v/>
      </c>
    </row>
    <row r="192" spans="1:75">
      <c r="A192" t="s">
        <v>202</v>
      </c>
      <c r="B192" t="s">
        <v>532</v>
      </c>
      <c r="C192" t="s">
        <v>533</v>
      </c>
      <c r="D192" t="s">
        <v>7</v>
      </c>
      <c r="E192" t="n">
        <v>0</v>
      </c>
      <c r="F192" t="n">
        <v>0</v>
      </c>
      <c r="G192" t="n">
        <v>0</v>
      </c>
      <c r="H192" t="n">
        <v>163</v>
      </c>
      <c r="I192" t="n">
        <v>159</v>
      </c>
      <c r="J192" t="n">
        <v>184</v>
      </c>
      <c r="K192" t="n">
        <v>203</v>
      </c>
      <c r="L192" t="n">
        <v>179</v>
      </c>
      <c r="M192" t="n">
        <v>179</v>
      </c>
      <c r="N192" t="n">
        <v>176</v>
      </c>
      <c r="O192" t="n">
        <v>208</v>
      </c>
      <c r="P192" t="n">
        <v>260</v>
      </c>
      <c r="Q192" t="n">
        <v>229</v>
      </c>
      <c r="R192" t="n">
        <v>210</v>
      </c>
      <c r="S192" t="n">
        <v>235</v>
      </c>
      <c r="T192" t="n">
        <v>254</v>
      </c>
      <c r="U192" t="n">
        <v>264</v>
      </c>
      <c r="V192" t="n">
        <v>277</v>
      </c>
      <c r="W192" t="n">
        <v>308</v>
      </c>
      <c r="X192" t="n">
        <v>202</v>
      </c>
      <c r="Y192" t="n">
        <v>244</v>
      </c>
      <c r="Z192" t="n">
        <v>127</v>
      </c>
      <c r="AA192" t="n">
        <v>143</v>
      </c>
      <c r="AB192" t="n">
        <v>178</v>
      </c>
      <c r="AC192" t="n">
        <v>232</v>
      </c>
      <c r="AD192" t="n">
        <v>248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>
        <f>NA()</f>
        <v/>
      </c>
      <c r="BK192">
        <f>NA()</f>
        <v/>
      </c>
      <c r="BL192">
        <f>NA()</f>
        <v/>
      </c>
      <c r="BM192">
        <f>NA()</f>
        <v/>
      </c>
      <c r="BN192">
        <f>NA()</f>
        <v/>
      </c>
      <c r="BO192">
        <f>NA()</f>
        <v/>
      </c>
      <c r="BP192">
        <f>NA()</f>
        <v/>
      </c>
      <c r="BQ192">
        <f>NA()</f>
        <v/>
      </c>
      <c r="BR192">
        <f>NA()</f>
        <v/>
      </c>
      <c r="BS192">
        <f>NA()</f>
        <v/>
      </c>
      <c r="BT192">
        <f>NA()</f>
        <v/>
      </c>
      <c r="BU192">
        <f>NA()</f>
        <v/>
      </c>
      <c r="BV192">
        <f>NA()</f>
        <v/>
      </c>
      <c r="BW192">
        <f>NA()</f>
        <v/>
      </c>
    </row>
    <row r="193" spans="1:75">
      <c r="A193" t="s">
        <v>202</v>
      </c>
      <c r="B193" t="s">
        <v>534</v>
      </c>
      <c r="C193" t="s">
        <v>535</v>
      </c>
      <c r="D193" t="s">
        <v>211</v>
      </c>
      <c r="E193" t="n">
        <v>0</v>
      </c>
      <c r="F193" t="n">
        <v>0</v>
      </c>
      <c r="G193" t="n">
        <v>0</v>
      </c>
      <c r="H193" t="n">
        <v>0</v>
      </c>
      <c r="I193" t="n">
        <v>911</v>
      </c>
      <c r="J193" t="n">
        <v>864</v>
      </c>
      <c r="K193" t="n">
        <v>883</v>
      </c>
      <c r="L193" t="n">
        <v>882</v>
      </c>
      <c r="M193" t="n">
        <v>740</v>
      </c>
      <c r="N193" t="n">
        <v>797</v>
      </c>
      <c r="O193" t="n">
        <v>0.43</v>
      </c>
      <c r="P193" t="n">
        <v>0.46</v>
      </c>
      <c r="Q193" t="n">
        <v>0.48</v>
      </c>
      <c r="R193" t="n">
        <v>0.53</v>
      </c>
      <c r="S193" t="n">
        <v>1.15</v>
      </c>
      <c r="T193" t="n">
        <v>1.31</v>
      </c>
      <c r="U193" t="n">
        <v>1.38</v>
      </c>
      <c r="V193" t="n">
        <v>1.66</v>
      </c>
      <c r="W193" t="n">
        <v>1.19</v>
      </c>
      <c r="X193" t="n">
        <v>2.88</v>
      </c>
      <c r="Y193" t="n">
        <v>4.04</v>
      </c>
      <c r="Z193" t="n">
        <v>4.46</v>
      </c>
      <c r="AA193" t="n">
        <v>2.72</v>
      </c>
      <c r="AB193" t="n">
        <v>3.67</v>
      </c>
      <c r="AC193" t="n">
        <v>3.62</v>
      </c>
      <c r="AD193" t="n">
        <v>3.39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>
        <f>NA()</f>
        <v/>
      </c>
      <c r="BK193">
        <f>NA()</f>
        <v/>
      </c>
      <c r="BL193">
        <f>NA()</f>
        <v/>
      </c>
      <c r="BM193">
        <f>NA()</f>
        <v/>
      </c>
      <c r="BN193">
        <f>NA()</f>
        <v/>
      </c>
      <c r="BO193">
        <f>NA()</f>
        <v/>
      </c>
      <c r="BP193">
        <f>NA()</f>
        <v/>
      </c>
      <c r="BQ193">
        <f>NA()</f>
        <v/>
      </c>
      <c r="BR193">
        <f>NA()</f>
        <v/>
      </c>
      <c r="BS193">
        <f>NA()</f>
        <v/>
      </c>
      <c r="BT193">
        <f>NA()</f>
        <v/>
      </c>
      <c r="BU193">
        <f>NA()</f>
        <v/>
      </c>
      <c r="BV193">
        <f>NA()</f>
        <v/>
      </c>
      <c r="BW193">
        <f>NA()</f>
        <v/>
      </c>
    </row>
    <row r="194" spans="1:75">
      <c r="A194" t="s">
        <v>202</v>
      </c>
      <c r="B194" t="s">
        <v>532</v>
      </c>
      <c r="C194" t="s">
        <v>536</v>
      </c>
      <c r="D194" t="s">
        <v>206</v>
      </c>
      <c r="E194" t="n">
        <v>0</v>
      </c>
      <c r="F194" t="n">
        <v>0</v>
      </c>
      <c r="G194" t="n">
        <v>0</v>
      </c>
      <c r="H194" t="n">
        <v>27</v>
      </c>
      <c r="I194" t="n">
        <v>27</v>
      </c>
      <c r="J194" t="n">
        <v>31</v>
      </c>
      <c r="K194" t="n">
        <v>34</v>
      </c>
      <c r="L194" t="n">
        <v>30</v>
      </c>
      <c r="M194" t="n">
        <v>30</v>
      </c>
      <c r="N194" t="n">
        <v>29</v>
      </c>
      <c r="O194" t="n">
        <v>35</v>
      </c>
      <c r="P194" t="n">
        <v>43</v>
      </c>
      <c r="Q194" t="n">
        <v>38</v>
      </c>
      <c r="R194" t="n">
        <v>35</v>
      </c>
      <c r="S194" t="n">
        <v>39</v>
      </c>
      <c r="T194" t="n">
        <v>42</v>
      </c>
      <c r="U194" t="n">
        <v>44</v>
      </c>
      <c r="V194" t="n">
        <v>46</v>
      </c>
      <c r="W194" t="n">
        <v>51</v>
      </c>
      <c r="X194" t="n">
        <v>34</v>
      </c>
      <c r="Y194" t="n">
        <v>41</v>
      </c>
      <c r="Z194" t="n">
        <v>21</v>
      </c>
      <c r="AA194" t="n">
        <v>24</v>
      </c>
      <c r="AB194" t="n">
        <v>30</v>
      </c>
      <c r="AC194" t="n">
        <v>39</v>
      </c>
      <c r="AD194" t="n">
        <v>41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>
        <f>NA()</f>
        <v/>
      </c>
      <c r="BK194">
        <f>NA()</f>
        <v/>
      </c>
      <c r="BL194">
        <f>NA()</f>
        <v/>
      </c>
      <c r="BM194">
        <f>NA()</f>
        <v/>
      </c>
      <c r="BN194">
        <f>NA()</f>
        <v/>
      </c>
      <c r="BO194">
        <f>NA()</f>
        <v/>
      </c>
      <c r="BP194">
        <f>NA()</f>
        <v/>
      </c>
      <c r="BQ194">
        <f>NA()</f>
        <v/>
      </c>
      <c r="BR194">
        <f>NA()</f>
        <v/>
      </c>
      <c r="BS194">
        <f>NA()</f>
        <v/>
      </c>
      <c r="BT194">
        <f>NA()</f>
        <v/>
      </c>
      <c r="BU194">
        <f>NA()</f>
        <v/>
      </c>
      <c r="BV194">
        <f>NA()</f>
        <v/>
      </c>
      <c r="BW194">
        <f>NA()</f>
        <v/>
      </c>
    </row>
    <row r="195" spans="1:75">
      <c r="A195" t="s">
        <v>202</v>
      </c>
      <c r="B195" t="s">
        <v>537</v>
      </c>
      <c r="C195" t="s">
        <v>538</v>
      </c>
      <c r="D195" t="s">
        <v>215</v>
      </c>
      <c r="E195" t="n">
        <v>292</v>
      </c>
      <c r="F195" t="n">
        <v>258</v>
      </c>
      <c r="G195" t="n">
        <v>214</v>
      </c>
      <c r="H195" t="n">
        <v>240</v>
      </c>
      <c r="I195" t="n">
        <v>1205</v>
      </c>
      <c r="J195" t="n">
        <v>1093</v>
      </c>
      <c r="K195" t="n">
        <v>1165</v>
      </c>
      <c r="L195" t="n">
        <v>1131</v>
      </c>
      <c r="M195" t="n">
        <v>979</v>
      </c>
      <c r="N195" t="n">
        <v>1043</v>
      </c>
      <c r="O195" t="n">
        <v>0.1</v>
      </c>
      <c r="P195" t="n">
        <v>0.1</v>
      </c>
      <c r="Q195" t="n">
        <v>0.1</v>
      </c>
      <c r="R195" t="n">
        <v>0.1</v>
      </c>
      <c r="S195" t="n">
        <v>0.3</v>
      </c>
      <c r="T195" t="n">
        <v>0.3</v>
      </c>
      <c r="U195" t="n">
        <v>0.4</v>
      </c>
      <c r="V195" t="n">
        <v>0.5</v>
      </c>
      <c r="W195" t="n">
        <v>0.4</v>
      </c>
      <c r="X195" t="n">
        <v>0.6</v>
      </c>
      <c r="Y195" t="n">
        <v>1</v>
      </c>
      <c r="Z195" t="n">
        <v>0.6</v>
      </c>
      <c r="AA195" t="n">
        <v>0.4</v>
      </c>
      <c r="AB195" t="n">
        <v>0.7</v>
      </c>
      <c r="AC195" t="n">
        <v>0.8</v>
      </c>
      <c r="AD195" t="n">
        <v>0.8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>
        <f>NA()</f>
        <v/>
      </c>
      <c r="BK195">
        <f>NA()</f>
        <v/>
      </c>
      <c r="BL195">
        <f>NA()</f>
        <v/>
      </c>
      <c r="BM195">
        <f>NA()</f>
        <v/>
      </c>
      <c r="BN195">
        <f>NA()</f>
        <v/>
      </c>
      <c r="BO195">
        <f>NA()</f>
        <v/>
      </c>
      <c r="BP195">
        <f>NA()</f>
        <v/>
      </c>
      <c r="BQ195">
        <f>NA()</f>
        <v/>
      </c>
      <c r="BR195">
        <f>NA()</f>
        <v/>
      </c>
      <c r="BS195">
        <f>NA()</f>
        <v/>
      </c>
      <c r="BT195">
        <f>NA()</f>
        <v/>
      </c>
      <c r="BU195">
        <f>NA()</f>
        <v/>
      </c>
      <c r="BV195">
        <f>NA()</f>
        <v/>
      </c>
      <c r="BW195">
        <f>NA()</f>
        <v/>
      </c>
    </row>
    <row r="196" spans="1:75">
      <c r="A196" t="s">
        <v>202</v>
      </c>
      <c r="B196" t="s">
        <v>539</v>
      </c>
      <c r="C196" t="s">
        <v>540</v>
      </c>
      <c r="D196" t="s">
        <v>215</v>
      </c>
      <c r="E196" t="n">
        <v>27</v>
      </c>
      <c r="F196" t="n">
        <v>24</v>
      </c>
      <c r="G196" t="n">
        <v>20</v>
      </c>
      <c r="H196" t="n">
        <v>23</v>
      </c>
      <c r="I196" t="n">
        <v>115</v>
      </c>
      <c r="J196" t="n">
        <v>105</v>
      </c>
      <c r="K196" t="n">
        <v>112</v>
      </c>
      <c r="L196" t="n">
        <v>108</v>
      </c>
      <c r="M196" t="n">
        <v>94</v>
      </c>
      <c r="N196" t="n">
        <v>100</v>
      </c>
      <c r="O196" t="n">
        <v>108</v>
      </c>
      <c r="P196" t="n">
        <v>89</v>
      </c>
      <c r="Q196" t="n">
        <v>91</v>
      </c>
      <c r="R196" t="n">
        <v>95</v>
      </c>
      <c r="S196" t="n">
        <v>92</v>
      </c>
      <c r="T196" t="n">
        <v>89</v>
      </c>
      <c r="U196" t="n">
        <v>93</v>
      </c>
      <c r="V196" t="n">
        <v>86</v>
      </c>
      <c r="W196" t="n">
        <v>84</v>
      </c>
      <c r="X196" t="n">
        <v>90</v>
      </c>
      <c r="Y196" t="n">
        <v>86</v>
      </c>
      <c r="Z196" t="n">
        <v>80</v>
      </c>
      <c r="AA196" t="n">
        <v>90</v>
      </c>
      <c r="AB196" t="n">
        <v>84</v>
      </c>
      <c r="AC196" t="n">
        <v>82</v>
      </c>
      <c r="AD196" t="n">
        <v>86</v>
      </c>
      <c r="AE196" t="n">
        <v>78</v>
      </c>
      <c r="AF196" t="n">
        <v>82</v>
      </c>
      <c r="AG196" t="n">
        <v>81</v>
      </c>
      <c r="AH196" t="n">
        <v>56</v>
      </c>
      <c r="AI196" t="n">
        <v>80</v>
      </c>
      <c r="AJ196" t="n">
        <v>71</v>
      </c>
      <c r="AK196" t="n">
        <v>61</v>
      </c>
      <c r="AL196" t="n">
        <v>56</v>
      </c>
      <c r="AM196" t="n">
        <v>139</v>
      </c>
      <c r="AN196" t="n">
        <v>98</v>
      </c>
      <c r="AO196" t="n">
        <v>104</v>
      </c>
      <c r="AP196" t="n">
        <v>37655</v>
      </c>
      <c r="AQ196" t="n">
        <v>37585</v>
      </c>
      <c r="AR196" t="n">
        <v>39224</v>
      </c>
      <c r="AS196" t="n">
        <v>41472</v>
      </c>
      <c r="AT196" t="n">
        <v>43089</v>
      </c>
      <c r="AU196" t="n">
        <v>45581</v>
      </c>
      <c r="AV196" t="n">
        <v>49136</v>
      </c>
      <c r="AW196" t="n">
        <v>53755</v>
      </c>
      <c r="AX196" t="n">
        <v>58573</v>
      </c>
      <c r="AY196" t="n">
        <v>62054</v>
      </c>
      <c r="AZ196" t="n">
        <v>65210</v>
      </c>
      <c r="BA196" t="n">
        <v>66692</v>
      </c>
      <c r="BB196" t="n">
        <v>65382</v>
      </c>
      <c r="BC196" t="n">
        <v>68225</v>
      </c>
      <c r="BD196" t="n">
        <v>70017</v>
      </c>
      <c r="BE196" t="n">
        <v>72532</v>
      </c>
      <c r="BF196" t="n">
        <v>74630</v>
      </c>
      <c r="BG196" t="n">
        <v>77035</v>
      </c>
      <c r="BH196" t="n">
        <v>81900</v>
      </c>
      <c r="BI196" t="n">
        <v>84904</v>
      </c>
      <c r="BJ196">
        <f>NA()</f>
        <v/>
      </c>
      <c r="BK196">
        <f>NA()</f>
        <v/>
      </c>
      <c r="BL196">
        <f>NA()</f>
        <v/>
      </c>
      <c r="BM196">
        <f>NA()</f>
        <v/>
      </c>
      <c r="BN196">
        <f>NA()</f>
        <v/>
      </c>
      <c r="BO196">
        <f>NA()</f>
        <v/>
      </c>
      <c r="BP196">
        <f>NA()</f>
        <v/>
      </c>
      <c r="BQ196">
        <f>NA()</f>
        <v/>
      </c>
      <c r="BR196">
        <f>NA()</f>
        <v/>
      </c>
      <c r="BS196">
        <f>NA()</f>
        <v/>
      </c>
      <c r="BT196">
        <f>NA()</f>
        <v/>
      </c>
      <c r="BU196">
        <f>NA()</f>
        <v/>
      </c>
      <c r="BV196">
        <f>NA()</f>
        <v/>
      </c>
      <c r="BW196">
        <f>NA()</f>
        <v/>
      </c>
    </row>
    <row r="197" spans="1:75">
      <c r="A197" t="s">
        <v>202</v>
      </c>
      <c r="B197" t="s">
        <v>541</v>
      </c>
      <c r="C197" t="s">
        <v>542</v>
      </c>
      <c r="D197" t="s">
        <v>543</v>
      </c>
      <c r="E197" t="n">
        <v>0</v>
      </c>
      <c r="F197" t="n">
        <v>0</v>
      </c>
      <c r="G197" t="n">
        <v>0</v>
      </c>
      <c r="H197" t="n">
        <v>0</v>
      </c>
      <c r="I197" t="n">
        <v>911</v>
      </c>
      <c r="J197" t="n">
        <v>864</v>
      </c>
      <c r="K197" t="n">
        <v>883</v>
      </c>
      <c r="L197" t="n">
        <v>882</v>
      </c>
      <c r="M197" t="n">
        <v>740</v>
      </c>
      <c r="N197" t="n">
        <v>797</v>
      </c>
      <c r="O197" t="n">
        <v>904</v>
      </c>
      <c r="P197" t="n">
        <v>720</v>
      </c>
      <c r="Q197" t="n">
        <v>713</v>
      </c>
      <c r="R197" t="n">
        <v>779</v>
      </c>
      <c r="S197" t="n">
        <v>775</v>
      </c>
      <c r="T197" t="n">
        <v>739</v>
      </c>
      <c r="U197" t="n">
        <v>735</v>
      </c>
      <c r="V197" t="n">
        <v>686</v>
      </c>
      <c r="W197" t="n">
        <v>657</v>
      </c>
      <c r="X197" t="n">
        <v>719</v>
      </c>
      <c r="Y197" t="n">
        <v>693</v>
      </c>
      <c r="Z197" t="n">
        <v>697</v>
      </c>
      <c r="AA197" t="n">
        <v>697</v>
      </c>
      <c r="AB197" t="n">
        <v>701</v>
      </c>
      <c r="AC197" t="n">
        <v>696</v>
      </c>
      <c r="AD197" t="n">
        <v>697</v>
      </c>
      <c r="AE197" t="n">
        <v>696</v>
      </c>
      <c r="AF197" t="n">
        <v>695</v>
      </c>
      <c r="AG197" t="n">
        <v>688</v>
      </c>
      <c r="AH197" t="n">
        <v>347</v>
      </c>
      <c r="AI197" t="n">
        <v>591</v>
      </c>
      <c r="AJ197" t="n">
        <v>528</v>
      </c>
      <c r="AK197" t="n">
        <v>531</v>
      </c>
      <c r="AL197" t="n">
        <v>438</v>
      </c>
      <c r="AM197" t="n">
        <v>790</v>
      </c>
      <c r="AN197" t="n">
        <v>658</v>
      </c>
      <c r="AO197" t="n">
        <v>671</v>
      </c>
      <c r="AP197" t="n">
        <v>53108</v>
      </c>
      <c r="AQ197" t="n">
        <v>51723</v>
      </c>
      <c r="AR197" t="n">
        <v>52524</v>
      </c>
      <c r="AS197" t="n">
        <v>53710</v>
      </c>
      <c r="AT197" t="n">
        <v>53669</v>
      </c>
      <c r="AU197" t="n">
        <v>55358</v>
      </c>
      <c r="AV197" t="n">
        <v>58100</v>
      </c>
      <c r="AW197" t="n">
        <v>61606</v>
      </c>
      <c r="AX197" t="n">
        <v>64824</v>
      </c>
      <c r="AY197" t="n">
        <v>66313</v>
      </c>
      <c r="AZ197" t="n">
        <v>67421</v>
      </c>
      <c r="BA197" t="n">
        <v>67721</v>
      </c>
      <c r="BB197" t="n">
        <v>65382</v>
      </c>
      <c r="BC197" t="n">
        <v>67403</v>
      </c>
      <c r="BD197" t="n">
        <v>67971</v>
      </c>
      <c r="BE197" t="n">
        <v>68913</v>
      </c>
      <c r="BF197" t="n">
        <v>69676</v>
      </c>
      <c r="BG197" t="n">
        <v>70306</v>
      </c>
      <c r="BH197" t="n">
        <v>72816</v>
      </c>
      <c r="BI197" t="n">
        <v>74241</v>
      </c>
      <c r="BJ197">
        <f>NA()</f>
        <v/>
      </c>
      <c r="BK197">
        <f>NA()</f>
        <v/>
      </c>
      <c r="BL197">
        <f>NA()</f>
        <v/>
      </c>
      <c r="BM197">
        <f>NA()</f>
        <v/>
      </c>
      <c r="BN197">
        <f>NA()</f>
        <v/>
      </c>
      <c r="BO197">
        <f>NA()</f>
        <v/>
      </c>
      <c r="BP197">
        <f>NA()</f>
        <v/>
      </c>
      <c r="BQ197">
        <f>NA()</f>
        <v/>
      </c>
      <c r="BR197">
        <f>NA()</f>
        <v/>
      </c>
      <c r="BS197">
        <f>NA()</f>
        <v/>
      </c>
      <c r="BT197">
        <f>NA()</f>
        <v/>
      </c>
      <c r="BU197">
        <f>NA()</f>
        <v/>
      </c>
      <c r="BV197">
        <f>NA()</f>
        <v/>
      </c>
      <c r="BW197">
        <f>NA()</f>
        <v/>
      </c>
    </row>
    <row r="198" spans="1:75">
      <c r="A198" t="s">
        <v>202</v>
      </c>
      <c r="B198" t="s">
        <v>544</v>
      </c>
      <c r="C198" t="s">
        <v>545</v>
      </c>
      <c r="D198" t="s">
        <v>7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4</v>
      </c>
      <c r="AS198" t="n">
        <v>6</v>
      </c>
      <c r="AT198" t="n">
        <v>6</v>
      </c>
      <c r="AU198" t="n">
        <v>6</v>
      </c>
      <c r="AV198" t="n">
        <v>6</v>
      </c>
      <c r="AW198" t="n">
        <v>6</v>
      </c>
      <c r="AX198" t="n">
        <v>7</v>
      </c>
      <c r="AY198" t="n">
        <v>6</v>
      </c>
      <c r="AZ198" t="n">
        <v>6</v>
      </c>
      <c r="BA198" t="n">
        <v>5</v>
      </c>
      <c r="BB198" t="n">
        <v>5</v>
      </c>
      <c r="BC198" t="n">
        <v>5</v>
      </c>
      <c r="BD198" t="n">
        <v>6</v>
      </c>
      <c r="BE198" t="n">
        <v>6</v>
      </c>
      <c r="BF198" t="n">
        <v>6</v>
      </c>
      <c r="BG198" t="n">
        <v>6</v>
      </c>
      <c r="BH198" t="n">
        <v>6</v>
      </c>
      <c r="BI198" t="n">
        <v>6</v>
      </c>
      <c r="BJ198">
        <f>NA()</f>
        <v/>
      </c>
      <c r="BK198">
        <f>NA()</f>
        <v/>
      </c>
      <c r="BL198">
        <f>NA()</f>
        <v/>
      </c>
      <c r="BM198">
        <f>NA()</f>
        <v/>
      </c>
      <c r="BN198">
        <f>NA()</f>
        <v/>
      </c>
      <c r="BO198">
        <f>NA()</f>
        <v/>
      </c>
      <c r="BP198">
        <f>NA()</f>
        <v/>
      </c>
      <c r="BQ198">
        <f>NA()</f>
        <v/>
      </c>
      <c r="BR198">
        <f>NA()</f>
        <v/>
      </c>
      <c r="BS198">
        <f>NA()</f>
        <v/>
      </c>
      <c r="BT198">
        <f>NA()</f>
        <v/>
      </c>
      <c r="BU198">
        <f>NA()</f>
        <v/>
      </c>
      <c r="BV198">
        <f>NA()</f>
        <v/>
      </c>
      <c r="BW198">
        <f>NA()</f>
        <v/>
      </c>
    </row>
    <row r="199" spans="1:75">
      <c r="A199" t="s">
        <v>202</v>
      </c>
      <c r="B199" t="s">
        <v>546</v>
      </c>
      <c r="C199" t="s">
        <v>547</v>
      </c>
      <c r="D199" t="s">
        <v>7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216</v>
      </c>
      <c r="AD199" t="n">
        <v>197</v>
      </c>
      <c r="AE199" t="n">
        <v>184</v>
      </c>
      <c r="AF199" t="n">
        <v>133</v>
      </c>
      <c r="AG199" t="n">
        <v>168</v>
      </c>
      <c r="AH199" t="n">
        <v>147</v>
      </c>
      <c r="AI199" t="n">
        <v>0</v>
      </c>
      <c r="AJ199" t="n">
        <v>0</v>
      </c>
      <c r="AK199" t="n">
        <v>22</v>
      </c>
      <c r="AL199" t="n">
        <v>1570</v>
      </c>
      <c r="AM199" t="n">
        <v>1912</v>
      </c>
      <c r="AN199" t="n">
        <v>2418</v>
      </c>
      <c r="AO199" t="n">
        <v>2502</v>
      </c>
      <c r="AP199" t="n">
        <v>2506</v>
      </c>
      <c r="AQ199" t="n">
        <v>2418</v>
      </c>
      <c r="AR199" t="n">
        <v>2156</v>
      </c>
      <c r="AS199" t="n">
        <v>2673</v>
      </c>
      <c r="AT199" t="n">
        <v>2135</v>
      </c>
      <c r="AU199" t="n">
        <v>740</v>
      </c>
      <c r="AV199" t="n">
        <v>1805</v>
      </c>
      <c r="AW199" t="n">
        <v>2136</v>
      </c>
      <c r="AX199" t="n">
        <v>2216</v>
      </c>
      <c r="AY199" t="n">
        <v>2106</v>
      </c>
      <c r="AZ199" t="n">
        <v>2272</v>
      </c>
      <c r="BA199" t="n">
        <v>2309</v>
      </c>
      <c r="BB199" t="n">
        <v>1636</v>
      </c>
      <c r="BC199" t="n">
        <v>1957</v>
      </c>
      <c r="BD199" t="n">
        <v>2175</v>
      </c>
      <c r="BE199" t="n">
        <v>2484</v>
      </c>
      <c r="BF199" t="n">
        <v>2622</v>
      </c>
      <c r="BG199" t="n">
        <v>2414</v>
      </c>
      <c r="BH199" t="n">
        <v>2147</v>
      </c>
      <c r="BI199" t="n">
        <v>2401</v>
      </c>
      <c r="BJ199">
        <f>NA()</f>
        <v/>
      </c>
      <c r="BK199">
        <f>NA()</f>
        <v/>
      </c>
      <c r="BL199">
        <f>NA()</f>
        <v/>
      </c>
      <c r="BM199">
        <f>NA()</f>
        <v/>
      </c>
      <c r="BN199">
        <f>NA()</f>
        <v/>
      </c>
      <c r="BO199">
        <f>NA()</f>
        <v/>
      </c>
      <c r="BP199">
        <f>NA()</f>
        <v/>
      </c>
      <c r="BQ199">
        <f>NA()</f>
        <v/>
      </c>
      <c r="BR199">
        <f>NA()</f>
        <v/>
      </c>
      <c r="BS199">
        <f>NA()</f>
        <v/>
      </c>
      <c r="BT199">
        <f>NA()</f>
        <v/>
      </c>
      <c r="BU199">
        <f>NA()</f>
        <v/>
      </c>
      <c r="BV199">
        <f>NA()</f>
        <v/>
      </c>
      <c r="BW199">
        <f>NA()</f>
        <v/>
      </c>
    </row>
    <row r="200" spans="1:75">
      <c r="A200" t="s">
        <v>202</v>
      </c>
      <c r="B200" t="s">
        <v>548</v>
      </c>
      <c r="C200" t="s">
        <v>549</v>
      </c>
      <c r="D200" t="s">
        <v>419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21</v>
      </c>
      <c r="AD200" t="n">
        <v>19</v>
      </c>
      <c r="AE200" t="n">
        <v>18</v>
      </c>
      <c r="AF200" t="n">
        <v>13</v>
      </c>
      <c r="AG200" t="n">
        <v>16</v>
      </c>
      <c r="AH200" t="n">
        <v>14</v>
      </c>
      <c r="AI200" t="n">
        <v>0</v>
      </c>
      <c r="AJ200" t="n">
        <v>0</v>
      </c>
      <c r="AK200" t="n">
        <v>2</v>
      </c>
      <c r="AL200" t="n">
        <v>152</v>
      </c>
      <c r="AM200" t="n">
        <v>185</v>
      </c>
      <c r="AN200" t="n">
        <v>235</v>
      </c>
      <c r="AO200" t="n">
        <v>242</v>
      </c>
      <c r="AP200" t="n">
        <v>245</v>
      </c>
      <c r="AQ200" t="n">
        <v>237</v>
      </c>
      <c r="AR200" t="n">
        <v>211</v>
      </c>
      <c r="AS200" t="n">
        <v>262</v>
      </c>
      <c r="AT200" t="n">
        <v>207</v>
      </c>
      <c r="AU200" t="n">
        <v>73</v>
      </c>
      <c r="AV200" t="n">
        <v>178</v>
      </c>
      <c r="AW200" t="n">
        <v>213</v>
      </c>
      <c r="AX200" t="n">
        <v>222</v>
      </c>
      <c r="AY200" t="n">
        <v>212</v>
      </c>
      <c r="AZ200" t="n">
        <v>230</v>
      </c>
      <c r="BA200" t="n">
        <v>234</v>
      </c>
      <c r="BB200" t="n">
        <v>168</v>
      </c>
      <c r="BC200" t="n">
        <v>201</v>
      </c>
      <c r="BD200" t="n">
        <v>224</v>
      </c>
      <c r="BE200" t="n">
        <v>261</v>
      </c>
      <c r="BF200" t="n">
        <v>275</v>
      </c>
      <c r="BG200" t="n">
        <v>254</v>
      </c>
      <c r="BH200" t="n">
        <v>230</v>
      </c>
      <c r="BI200" t="n">
        <v>260</v>
      </c>
      <c r="BJ200">
        <f>NA()</f>
        <v/>
      </c>
      <c r="BK200">
        <f>NA()</f>
        <v/>
      </c>
      <c r="BL200">
        <f>NA()</f>
        <v/>
      </c>
      <c r="BM200">
        <f>NA()</f>
        <v/>
      </c>
      <c r="BN200">
        <f>NA()</f>
        <v/>
      </c>
      <c r="BO200">
        <f>NA()</f>
        <v/>
      </c>
      <c r="BP200">
        <f>NA()</f>
        <v/>
      </c>
      <c r="BQ200">
        <f>NA()</f>
        <v/>
      </c>
      <c r="BR200">
        <f>NA()</f>
        <v/>
      </c>
      <c r="BS200">
        <f>NA()</f>
        <v/>
      </c>
      <c r="BT200">
        <f>NA()</f>
        <v/>
      </c>
      <c r="BU200">
        <f>NA()</f>
        <v/>
      </c>
      <c r="BV200">
        <f>NA()</f>
        <v/>
      </c>
      <c r="BW200">
        <f>NA()</f>
        <v/>
      </c>
    </row>
    <row r="201" spans="1:75">
      <c r="A201" t="s">
        <v>202</v>
      </c>
      <c r="B201" t="s">
        <v>550</v>
      </c>
      <c r="C201" t="s">
        <v>551</v>
      </c>
      <c r="D201" t="s">
        <v>7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2</v>
      </c>
      <c r="AS201" t="n">
        <v>2</v>
      </c>
      <c r="AT201" t="n">
        <v>2</v>
      </c>
      <c r="AU201" t="n">
        <v>2</v>
      </c>
      <c r="AV201" t="n">
        <v>1</v>
      </c>
      <c r="AW201" t="n">
        <v>2</v>
      </c>
      <c r="AX201" t="n">
        <v>2</v>
      </c>
      <c r="AY201" t="n">
        <v>2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2</v>
      </c>
      <c r="BH201" t="n">
        <v>2</v>
      </c>
      <c r="BI201" t="n">
        <v>2</v>
      </c>
      <c r="BJ201">
        <f>NA()</f>
        <v/>
      </c>
      <c r="BK201">
        <f>NA()</f>
        <v/>
      </c>
      <c r="BL201">
        <f>NA()</f>
        <v/>
      </c>
      <c r="BM201">
        <f>NA()</f>
        <v/>
      </c>
      <c r="BN201">
        <f>NA()</f>
        <v/>
      </c>
      <c r="BO201">
        <f>NA()</f>
        <v/>
      </c>
      <c r="BP201">
        <f>NA()</f>
        <v/>
      </c>
      <c r="BQ201">
        <f>NA()</f>
        <v/>
      </c>
      <c r="BR201">
        <f>NA()</f>
        <v/>
      </c>
      <c r="BS201">
        <f>NA()</f>
        <v/>
      </c>
      <c r="BT201">
        <f>NA()</f>
        <v/>
      </c>
      <c r="BU201">
        <f>NA()</f>
        <v/>
      </c>
      <c r="BV201">
        <f>NA()</f>
        <v/>
      </c>
      <c r="BW201">
        <f>NA()</f>
        <v/>
      </c>
    </row>
    <row r="202" spans="1:75">
      <c r="A202" t="s">
        <v>202</v>
      </c>
      <c r="B202" t="s">
        <v>552</v>
      </c>
      <c r="C202" t="s">
        <v>553</v>
      </c>
      <c r="D202" t="s">
        <v>7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>
        <f>NA()</f>
        <v/>
      </c>
      <c r="BK202">
        <f>NA()</f>
        <v/>
      </c>
      <c r="BL202">
        <f>NA()</f>
        <v/>
      </c>
      <c r="BM202">
        <f>NA()</f>
        <v/>
      </c>
      <c r="BN202">
        <f>NA()</f>
        <v/>
      </c>
      <c r="BO202">
        <f>NA()</f>
        <v/>
      </c>
      <c r="BP202">
        <f>NA()</f>
        <v/>
      </c>
      <c r="BQ202">
        <f>NA()</f>
        <v/>
      </c>
      <c r="BR202">
        <f>NA()</f>
        <v/>
      </c>
      <c r="BS202">
        <f>NA()</f>
        <v/>
      </c>
      <c r="BT202">
        <f>NA()</f>
        <v/>
      </c>
      <c r="BU202">
        <f>NA()</f>
        <v/>
      </c>
      <c r="BV202">
        <f>NA()</f>
        <v/>
      </c>
      <c r="BW202">
        <f>NA()</f>
        <v/>
      </c>
    </row>
    <row r="203" spans="1:75">
      <c r="A203" t="s">
        <v>202</v>
      </c>
      <c r="B203" t="s">
        <v>554</v>
      </c>
      <c r="C203" t="s">
        <v>555</v>
      </c>
      <c r="D203" t="s">
        <v>7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216</v>
      </c>
      <c r="AD203" t="n">
        <v>197</v>
      </c>
      <c r="AE203" t="n">
        <v>184</v>
      </c>
      <c r="AF203" t="n">
        <v>133</v>
      </c>
      <c r="AG203" t="n">
        <v>168</v>
      </c>
      <c r="AH203" t="n">
        <v>147</v>
      </c>
      <c r="AI203" t="n">
        <v>0</v>
      </c>
      <c r="AJ203" t="n">
        <v>0</v>
      </c>
      <c r="AK203" t="n">
        <v>23</v>
      </c>
      <c r="AL203" t="n">
        <v>1570</v>
      </c>
      <c r="AM203" t="n">
        <v>1912</v>
      </c>
      <c r="AN203" t="n">
        <v>2419</v>
      </c>
      <c r="AO203" t="n">
        <v>2502</v>
      </c>
      <c r="AP203" t="n">
        <v>2506</v>
      </c>
      <c r="AQ203" t="n">
        <v>2418</v>
      </c>
      <c r="AR203" t="n">
        <v>2162</v>
      </c>
      <c r="AS203" t="n">
        <v>2681</v>
      </c>
      <c r="AT203" t="n">
        <v>2143</v>
      </c>
      <c r="AU203" t="n">
        <v>748</v>
      </c>
      <c r="AV203" t="n">
        <v>1813</v>
      </c>
      <c r="AW203" t="n">
        <v>2144</v>
      </c>
      <c r="AX203" t="n">
        <v>2224</v>
      </c>
      <c r="AY203" t="n">
        <v>2114</v>
      </c>
      <c r="AZ203" t="n">
        <v>2280</v>
      </c>
      <c r="BA203" t="n">
        <v>2316</v>
      </c>
      <c r="BB203" t="n">
        <v>1643</v>
      </c>
      <c r="BC203" t="n">
        <v>1964</v>
      </c>
      <c r="BD203" t="n">
        <v>2183</v>
      </c>
      <c r="BE203" t="n">
        <v>2491</v>
      </c>
      <c r="BF203" t="n">
        <v>2630</v>
      </c>
      <c r="BG203" t="n">
        <v>2422</v>
      </c>
      <c r="BH203" t="n">
        <v>2154</v>
      </c>
      <c r="BI203" t="n">
        <v>2409</v>
      </c>
      <c r="BJ203">
        <f>NA()</f>
        <v/>
      </c>
      <c r="BK203">
        <f>NA()</f>
        <v/>
      </c>
      <c r="BL203">
        <f>NA()</f>
        <v/>
      </c>
      <c r="BM203">
        <f>NA()</f>
        <v/>
      </c>
      <c r="BN203">
        <f>NA()</f>
        <v/>
      </c>
      <c r="BO203">
        <f>NA()</f>
        <v/>
      </c>
      <c r="BP203">
        <f>NA()</f>
        <v/>
      </c>
      <c r="BQ203">
        <f>NA()</f>
        <v/>
      </c>
      <c r="BR203">
        <f>NA()</f>
        <v/>
      </c>
      <c r="BS203">
        <f>NA()</f>
        <v/>
      </c>
      <c r="BT203">
        <f>NA()</f>
        <v/>
      </c>
      <c r="BU203">
        <f>NA()</f>
        <v/>
      </c>
      <c r="BV203">
        <f>NA()</f>
        <v/>
      </c>
      <c r="BW203">
        <f>NA()</f>
        <v/>
      </c>
    </row>
    <row r="204" spans="1:75">
      <c r="A204" t="s">
        <v>202</v>
      </c>
      <c r="B204" t="s">
        <v>556</v>
      </c>
      <c r="C204" t="s">
        <v>557</v>
      </c>
      <c r="D204" t="s">
        <v>7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6</v>
      </c>
      <c r="AS204" t="n">
        <v>8</v>
      </c>
      <c r="AT204" t="n">
        <v>8</v>
      </c>
      <c r="AU204" t="n">
        <v>8</v>
      </c>
      <c r="AV204" t="n">
        <v>8</v>
      </c>
      <c r="AW204" t="n">
        <v>8</v>
      </c>
      <c r="AX204" t="n">
        <v>8</v>
      </c>
      <c r="AY204" t="n">
        <v>8</v>
      </c>
      <c r="AZ204" t="n">
        <v>8</v>
      </c>
      <c r="BA204" t="n">
        <v>7</v>
      </c>
      <c r="BB204" t="n">
        <v>7</v>
      </c>
      <c r="BC204" t="n">
        <v>7</v>
      </c>
      <c r="BD204" t="n">
        <v>8</v>
      </c>
      <c r="BE204" t="n">
        <v>8</v>
      </c>
      <c r="BF204" t="n">
        <v>8</v>
      </c>
      <c r="BG204" t="n">
        <v>8</v>
      </c>
      <c r="BH204" t="n">
        <v>8</v>
      </c>
      <c r="BI204" t="n">
        <v>8</v>
      </c>
      <c r="BJ204">
        <f>NA()</f>
        <v/>
      </c>
      <c r="BK204">
        <f>NA()</f>
        <v/>
      </c>
      <c r="BL204">
        <f>NA()</f>
        <v/>
      </c>
      <c r="BM204">
        <f>NA()</f>
        <v/>
      </c>
      <c r="BN204">
        <f>NA()</f>
        <v/>
      </c>
      <c r="BO204">
        <f>NA()</f>
        <v/>
      </c>
      <c r="BP204">
        <f>NA()</f>
        <v/>
      </c>
      <c r="BQ204">
        <f>NA()</f>
        <v/>
      </c>
      <c r="BR204">
        <f>NA()</f>
        <v/>
      </c>
      <c r="BS204">
        <f>NA()</f>
        <v/>
      </c>
      <c r="BT204">
        <f>NA()</f>
        <v/>
      </c>
      <c r="BU204">
        <f>NA()</f>
        <v/>
      </c>
      <c r="BV204">
        <f>NA()</f>
        <v/>
      </c>
      <c r="BW204">
        <f>NA()</f>
        <v/>
      </c>
    </row>
    <row r="205" spans="1:75">
      <c r="A205" t="s">
        <v>202</v>
      </c>
      <c r="B205" t="s">
        <v>558</v>
      </c>
      <c r="C205" t="s">
        <v>559</v>
      </c>
      <c r="D205" t="s">
        <v>7</v>
      </c>
      <c r="E205" t="n">
        <v>7</v>
      </c>
      <c r="F205" t="n">
        <v>9</v>
      </c>
      <c r="G205" t="n">
        <v>0</v>
      </c>
      <c r="H205" t="n">
        <v>3</v>
      </c>
      <c r="I205" t="n">
        <v>12</v>
      </c>
      <c r="J205" t="n">
        <v>13</v>
      </c>
      <c r="K205" t="n">
        <v>20</v>
      </c>
      <c r="L205" t="n">
        <v>46</v>
      </c>
      <c r="M205" t="n">
        <v>38</v>
      </c>
      <c r="N205" t="n">
        <v>71</v>
      </c>
      <c r="O205" t="n">
        <v>99</v>
      </c>
      <c r="P205" t="n">
        <v>76</v>
      </c>
      <c r="Q205" t="n">
        <v>81</v>
      </c>
      <c r="R205" t="n">
        <v>75</v>
      </c>
      <c r="S205" t="n">
        <v>87</v>
      </c>
      <c r="T205" t="n">
        <v>86</v>
      </c>
      <c r="U205" t="n">
        <v>77</v>
      </c>
      <c r="V205" t="n">
        <v>83</v>
      </c>
      <c r="W205" t="n">
        <v>148</v>
      </c>
      <c r="X205" t="n">
        <v>33</v>
      </c>
      <c r="Y205" t="n">
        <v>100</v>
      </c>
      <c r="Z205" t="n">
        <v>213</v>
      </c>
      <c r="AA205" t="n">
        <v>158</v>
      </c>
      <c r="AB205" t="n">
        <v>180</v>
      </c>
      <c r="AC205" t="n">
        <v>29</v>
      </c>
      <c r="AD205" t="n">
        <v>23</v>
      </c>
      <c r="AE205" t="n">
        <v>20</v>
      </c>
      <c r="AF205" t="n">
        <v>22</v>
      </c>
      <c r="AG205" t="n">
        <v>33</v>
      </c>
      <c r="AH205" t="n">
        <v>35</v>
      </c>
      <c r="AI205" t="n">
        <v>49</v>
      </c>
      <c r="AJ205" t="n">
        <v>53</v>
      </c>
      <c r="AK205" t="n">
        <v>136</v>
      </c>
      <c r="AL205" t="n">
        <v>36</v>
      </c>
      <c r="AM205" t="n">
        <v>55</v>
      </c>
      <c r="AN205" t="n">
        <v>30</v>
      </c>
      <c r="AO205" t="n">
        <v>7</v>
      </c>
      <c r="AP205" t="n">
        <v>7</v>
      </c>
      <c r="AQ205" t="n">
        <v>3</v>
      </c>
      <c r="AR205" t="n">
        <v>0</v>
      </c>
      <c r="AS205" t="n">
        <v>0</v>
      </c>
      <c r="AT205" t="n">
        <v>0</v>
      </c>
      <c r="AU205" t="n">
        <v>0</v>
      </c>
      <c r="AV205" t="n">
        <v>43</v>
      </c>
      <c r="AW205" t="n">
        <v>0</v>
      </c>
      <c r="AX205" t="n">
        <v>57</v>
      </c>
      <c r="AY205" t="n">
        <v>64</v>
      </c>
      <c r="AZ205" t="n">
        <v>48</v>
      </c>
      <c r="BA205" t="n">
        <v>14</v>
      </c>
      <c r="BB205" t="n">
        <v>25</v>
      </c>
      <c r="BC205" t="n">
        <v>25</v>
      </c>
      <c r="BD205" t="n">
        <v>26</v>
      </c>
      <c r="BE205" t="n">
        <v>31</v>
      </c>
      <c r="BF205" t="n">
        <v>24</v>
      </c>
      <c r="BG205" t="n">
        <v>16</v>
      </c>
      <c r="BH205" t="n">
        <v>16</v>
      </c>
      <c r="BI205" t="n">
        <v>14</v>
      </c>
      <c r="BJ205">
        <f>NA()</f>
        <v/>
      </c>
      <c r="BK205">
        <f>NA()</f>
        <v/>
      </c>
      <c r="BL205">
        <f>NA()</f>
        <v/>
      </c>
      <c r="BM205">
        <f>NA()</f>
        <v/>
      </c>
      <c r="BN205">
        <f>NA()</f>
        <v/>
      </c>
      <c r="BO205">
        <f>NA()</f>
        <v/>
      </c>
      <c r="BP205">
        <f>NA()</f>
        <v/>
      </c>
      <c r="BQ205">
        <f>NA()</f>
        <v/>
      </c>
      <c r="BR205">
        <f>NA()</f>
        <v/>
      </c>
      <c r="BS205">
        <f>NA()</f>
        <v/>
      </c>
      <c r="BT205">
        <f>NA()</f>
        <v/>
      </c>
      <c r="BU205">
        <f>NA()</f>
        <v/>
      </c>
      <c r="BV205">
        <f>NA()</f>
        <v/>
      </c>
      <c r="BW205">
        <f>NA()</f>
        <v/>
      </c>
    </row>
    <row r="206" spans="1:75">
      <c r="A206" t="s">
        <v>202</v>
      </c>
      <c r="B206" t="s">
        <v>560</v>
      </c>
      <c r="C206" t="s">
        <v>561</v>
      </c>
      <c r="D206" t="s">
        <v>211</v>
      </c>
      <c r="E206">
        <f>B206</f>
        <v/>
      </c>
      <c r="O206" t="n">
        <v>0.89</v>
      </c>
      <c r="P206" t="n">
        <v>0.95</v>
      </c>
      <c r="Q206" t="n">
        <v>0.95</v>
      </c>
      <c r="R206" t="n">
        <v>1.03</v>
      </c>
      <c r="S206" t="n">
        <v>1.84</v>
      </c>
      <c r="T206" t="n">
        <v>1.85</v>
      </c>
      <c r="U206" t="n">
        <v>2.01</v>
      </c>
      <c r="V206" t="n">
        <v>2.36</v>
      </c>
      <c r="W206" t="n">
        <v>2.24</v>
      </c>
      <c r="X206" t="n">
        <v>3.94</v>
      </c>
      <c r="Y206" t="n">
        <v>3.65</v>
      </c>
      <c r="Z206" t="n">
        <v>2.74</v>
      </c>
      <c r="AA206" t="n">
        <v>4.29</v>
      </c>
      <c r="AB206" t="n">
        <v>4.69</v>
      </c>
      <c r="AC206" t="n">
        <v>4.62</v>
      </c>
      <c r="AD206" t="n">
        <v>10.25</v>
      </c>
      <c r="AE206" t="n">
        <v>9.91</v>
      </c>
      <c r="AF206" t="n">
        <v>9.44</v>
      </c>
      <c r="AG206" t="n">
        <v>9.369999999999999</v>
      </c>
      <c r="AH206" t="n">
        <v>8.970000000000001</v>
      </c>
      <c r="AI206" t="n">
        <v>9.94</v>
      </c>
      <c r="AJ206" t="n">
        <v>11.32</v>
      </c>
      <c r="AK206" t="n">
        <v>11.49</v>
      </c>
      <c r="AL206" t="n">
        <v>11.52</v>
      </c>
      <c r="AM206" t="n">
        <v>12</v>
      </c>
      <c r="AN206" t="n">
        <v>12.19</v>
      </c>
      <c r="AO206" t="n">
        <v>12.05</v>
      </c>
      <c r="AP206" t="n">
        <v>11.72</v>
      </c>
      <c r="AQ206" t="n">
        <v>10.28</v>
      </c>
      <c r="AR206" t="n">
        <v>0</v>
      </c>
      <c r="AS206" t="n">
        <v>0</v>
      </c>
      <c r="AT206" t="n">
        <v>0</v>
      </c>
      <c r="AU206" t="n">
        <v>0</v>
      </c>
      <c r="AV206" t="n">
        <v>15.32</v>
      </c>
      <c r="AW206" t="n">
        <v>0</v>
      </c>
      <c r="AX206" t="n">
        <v>19.83</v>
      </c>
      <c r="AY206" t="n">
        <v>21.62</v>
      </c>
      <c r="AZ206" t="n">
        <v>23.62</v>
      </c>
      <c r="BA206" t="n">
        <v>28.42</v>
      </c>
      <c r="BB206" t="n">
        <v>21.6</v>
      </c>
      <c r="BC206" t="n">
        <v>24.69</v>
      </c>
      <c r="BD206" t="n">
        <v>29.34</v>
      </c>
      <c r="BE206" t="n">
        <v>21.22</v>
      </c>
      <c r="BF206" t="n">
        <v>22.38</v>
      </c>
      <c r="BG206" t="n">
        <v>23.27</v>
      </c>
      <c r="BH206" t="n">
        <v>14.04</v>
      </c>
      <c r="BI206" t="n">
        <v>14.23</v>
      </c>
      <c r="BJ206">
        <f>NA()</f>
        <v/>
      </c>
      <c r="BK206">
        <f>NA()</f>
        <v/>
      </c>
      <c r="BL206">
        <f>NA()</f>
        <v/>
      </c>
      <c r="BM206">
        <f>NA()</f>
        <v/>
      </c>
      <c r="BN206">
        <f>NA()</f>
        <v/>
      </c>
      <c r="BO206">
        <f>NA()</f>
        <v/>
      </c>
      <c r="BP206">
        <f>NA()</f>
        <v/>
      </c>
      <c r="BQ206">
        <f>NA()</f>
        <v/>
      </c>
      <c r="BR206">
        <f>NA()</f>
        <v/>
      </c>
      <c r="BS206">
        <f>NA()</f>
        <v/>
      </c>
      <c r="BT206">
        <f>NA()</f>
        <v/>
      </c>
      <c r="BU206">
        <f>NA()</f>
        <v/>
      </c>
      <c r="BV206">
        <f>NA()</f>
        <v/>
      </c>
      <c r="BW206">
        <f>NA()</f>
        <v/>
      </c>
    </row>
    <row r="207" spans="1:75">
      <c r="A207" t="s">
        <v>202</v>
      </c>
      <c r="B207" t="s">
        <v>558</v>
      </c>
      <c r="C207" t="s">
        <v>562</v>
      </c>
      <c r="D207" t="s">
        <v>206</v>
      </c>
      <c r="E207" t="n">
        <v>2</v>
      </c>
      <c r="F207" t="n">
        <v>2</v>
      </c>
      <c r="G207" t="n">
        <v>0</v>
      </c>
      <c r="H207" t="n">
        <v>1</v>
      </c>
      <c r="I207" t="n">
        <v>3</v>
      </c>
      <c r="J207" t="n">
        <v>4</v>
      </c>
      <c r="K207" t="n">
        <v>5</v>
      </c>
      <c r="L207" t="n">
        <v>12</v>
      </c>
      <c r="M207" t="n">
        <v>10</v>
      </c>
      <c r="N207" t="n">
        <v>18</v>
      </c>
      <c r="O207" t="n">
        <v>26</v>
      </c>
      <c r="P207" t="n">
        <v>20</v>
      </c>
      <c r="Q207" t="n">
        <v>21</v>
      </c>
      <c r="R207" t="n">
        <v>20</v>
      </c>
      <c r="S207" t="n">
        <v>23</v>
      </c>
      <c r="T207" t="n">
        <v>22</v>
      </c>
      <c r="U207" t="n">
        <v>20</v>
      </c>
      <c r="V207" t="n">
        <v>22</v>
      </c>
      <c r="W207" t="n">
        <v>39</v>
      </c>
      <c r="X207" t="n">
        <v>9</v>
      </c>
      <c r="Y207" t="n">
        <v>26</v>
      </c>
      <c r="Z207" t="n">
        <v>56</v>
      </c>
      <c r="AA207" t="n">
        <v>41</v>
      </c>
      <c r="AB207" t="n">
        <v>47</v>
      </c>
      <c r="AC207" t="n">
        <v>8</v>
      </c>
      <c r="AD207" t="n">
        <v>6</v>
      </c>
      <c r="AE207" t="n">
        <v>5</v>
      </c>
      <c r="AF207" t="n">
        <v>6</v>
      </c>
      <c r="AG207" t="n">
        <v>9</v>
      </c>
      <c r="AH207" t="n">
        <v>9</v>
      </c>
      <c r="AI207" t="n">
        <v>13</v>
      </c>
      <c r="AJ207" t="n">
        <v>14</v>
      </c>
      <c r="AK207" t="n">
        <v>35</v>
      </c>
      <c r="AL207" t="n">
        <v>9</v>
      </c>
      <c r="AM207" t="n">
        <v>14</v>
      </c>
      <c r="AN207" t="n">
        <v>8</v>
      </c>
      <c r="AO207" t="n">
        <v>2</v>
      </c>
      <c r="AP207" t="n">
        <v>2</v>
      </c>
      <c r="AQ207" t="n">
        <v>1</v>
      </c>
      <c r="AR207" t="n">
        <v>0</v>
      </c>
      <c r="AS207" t="n">
        <v>0</v>
      </c>
      <c r="AT207" t="n">
        <v>0</v>
      </c>
      <c r="AU207" t="n">
        <v>0</v>
      </c>
      <c r="AV207" t="n">
        <v>11</v>
      </c>
      <c r="AW207" t="n">
        <v>0</v>
      </c>
      <c r="AX207" t="n">
        <v>15</v>
      </c>
      <c r="AY207" t="n">
        <v>17</v>
      </c>
      <c r="AZ207" t="n">
        <v>12</v>
      </c>
      <c r="BA207" t="n">
        <v>4</v>
      </c>
      <c r="BB207" t="n">
        <v>6</v>
      </c>
      <c r="BC207" t="n">
        <v>7</v>
      </c>
      <c r="BD207" t="n">
        <v>7</v>
      </c>
      <c r="BE207" t="n">
        <v>8</v>
      </c>
      <c r="BF207" t="n">
        <v>6</v>
      </c>
      <c r="BG207" t="n">
        <v>4</v>
      </c>
      <c r="BH207" t="n">
        <v>4</v>
      </c>
      <c r="BI207" t="n">
        <v>4</v>
      </c>
      <c r="BJ207">
        <f>NA()</f>
        <v/>
      </c>
      <c r="BK207">
        <f>NA()</f>
        <v/>
      </c>
      <c r="BL207">
        <f>NA()</f>
        <v/>
      </c>
      <c r="BM207">
        <f>NA()</f>
        <v/>
      </c>
      <c r="BN207">
        <f>NA()</f>
        <v/>
      </c>
      <c r="BO207">
        <f>NA()</f>
        <v/>
      </c>
      <c r="BP207">
        <f>NA()</f>
        <v/>
      </c>
      <c r="BQ207">
        <f>NA()</f>
        <v/>
      </c>
      <c r="BR207">
        <f>NA()</f>
        <v/>
      </c>
      <c r="BS207">
        <f>NA()</f>
        <v/>
      </c>
      <c r="BT207">
        <f>NA()</f>
        <v/>
      </c>
      <c r="BU207">
        <f>NA()</f>
        <v/>
      </c>
      <c r="BV207">
        <f>NA()</f>
        <v/>
      </c>
      <c r="BW207">
        <f>NA()</f>
        <v/>
      </c>
    </row>
    <row r="208" spans="1:75">
      <c r="A208" t="s">
        <v>202</v>
      </c>
      <c r="B208" t="s">
        <v>563</v>
      </c>
      <c r="C208" t="s">
        <v>564</v>
      </c>
      <c r="D208" t="s">
        <v>215</v>
      </c>
      <c r="E208">
        <f>B208</f>
        <v/>
      </c>
      <c r="O208" t="n">
        <v>0.1</v>
      </c>
      <c r="P208" t="n">
        <v>0.1</v>
      </c>
      <c r="Q208" t="n">
        <v>0.1</v>
      </c>
      <c r="R208" t="n">
        <v>0.1</v>
      </c>
      <c r="S208" t="n">
        <v>0.2</v>
      </c>
      <c r="T208" t="n">
        <v>0.2</v>
      </c>
      <c r="U208" t="n">
        <v>0.2</v>
      </c>
      <c r="V208" t="n">
        <v>0.2</v>
      </c>
      <c r="W208" t="n">
        <v>0.3</v>
      </c>
      <c r="X208" t="n">
        <v>0.1</v>
      </c>
      <c r="Y208" t="n">
        <v>0.4</v>
      </c>
      <c r="Z208" t="n">
        <v>0.6</v>
      </c>
      <c r="AA208" t="n">
        <v>0.7</v>
      </c>
      <c r="AB208" t="n">
        <v>0.8</v>
      </c>
      <c r="AC208" t="n">
        <v>0.1</v>
      </c>
      <c r="AD208" t="n">
        <v>0.2</v>
      </c>
      <c r="AE208" t="n">
        <v>0.2</v>
      </c>
      <c r="AF208" t="n">
        <v>0.2</v>
      </c>
      <c r="AG208" t="n">
        <v>0.3</v>
      </c>
      <c r="AH208" t="n">
        <v>0.3</v>
      </c>
      <c r="AI208" t="n">
        <v>0.5</v>
      </c>
      <c r="AJ208" t="n">
        <v>0.6</v>
      </c>
      <c r="AK208" t="n">
        <v>1.6</v>
      </c>
      <c r="AL208" t="n">
        <v>0.4</v>
      </c>
      <c r="AM208" t="n">
        <v>0.7</v>
      </c>
      <c r="AN208" t="n">
        <v>0.4</v>
      </c>
      <c r="AO208" t="n">
        <v>0.1</v>
      </c>
      <c r="AP208" t="n">
        <v>0.1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0.7</v>
      </c>
      <c r="AW208" t="n">
        <v>0</v>
      </c>
      <c r="AX208" t="n">
        <v>1.1</v>
      </c>
      <c r="AY208" t="n">
        <v>1.4</v>
      </c>
      <c r="AZ208" t="n">
        <v>1.1</v>
      </c>
      <c r="BA208" t="n">
        <v>0.4</v>
      </c>
      <c r="BB208" t="n">
        <v>0.5</v>
      </c>
      <c r="BC208" t="n">
        <v>0.6</v>
      </c>
      <c r="BD208" t="n">
        <v>0.8</v>
      </c>
      <c r="BE208" t="n">
        <v>0.7</v>
      </c>
      <c r="BF208" t="n">
        <v>0.5</v>
      </c>
      <c r="BG208" t="n">
        <v>0.4</v>
      </c>
      <c r="BH208" t="n">
        <v>0.2</v>
      </c>
      <c r="BI208" t="n">
        <v>0.2</v>
      </c>
      <c r="BJ208">
        <f>NA()</f>
        <v/>
      </c>
      <c r="BK208">
        <f>NA()</f>
        <v/>
      </c>
      <c r="BL208">
        <f>NA()</f>
        <v/>
      </c>
      <c r="BM208">
        <f>NA()</f>
        <v/>
      </c>
      <c r="BN208">
        <f>NA()</f>
        <v/>
      </c>
      <c r="BO208">
        <f>NA()</f>
        <v/>
      </c>
      <c r="BP208">
        <f>NA()</f>
        <v/>
      </c>
      <c r="BQ208">
        <f>NA()</f>
        <v/>
      </c>
      <c r="BR208">
        <f>NA()</f>
        <v/>
      </c>
      <c r="BS208">
        <f>NA()</f>
        <v/>
      </c>
      <c r="BT208">
        <f>NA()</f>
        <v/>
      </c>
      <c r="BU208">
        <f>NA()</f>
        <v/>
      </c>
      <c r="BV208">
        <f>NA()</f>
        <v/>
      </c>
      <c r="BW208">
        <f>NA()</f>
        <v/>
      </c>
    </row>
    <row r="209" spans="1:75">
      <c r="A209" t="s">
        <v>202</v>
      </c>
      <c r="B209" t="s">
        <v>565</v>
      </c>
      <c r="C209" t="s">
        <v>566</v>
      </c>
      <c r="D209" t="s">
        <v>7</v>
      </c>
      <c r="E209" t="n">
        <v>161</v>
      </c>
      <c r="F209" t="n">
        <v>212</v>
      </c>
      <c r="G209" t="n">
        <v>283</v>
      </c>
      <c r="H209" t="n">
        <v>272</v>
      </c>
      <c r="I209" t="n">
        <v>289</v>
      </c>
      <c r="J209" t="n">
        <v>319</v>
      </c>
      <c r="K209" t="n">
        <v>361</v>
      </c>
      <c r="L209" t="n">
        <v>484</v>
      </c>
      <c r="M209" t="n">
        <v>550</v>
      </c>
      <c r="N209" t="n">
        <v>1164</v>
      </c>
      <c r="O209" t="n">
        <v>1258</v>
      </c>
      <c r="P209" t="n">
        <v>1479</v>
      </c>
      <c r="Q209" t="n">
        <v>1351</v>
      </c>
      <c r="R209" t="n">
        <v>1394</v>
      </c>
      <c r="S209" t="n">
        <v>1349</v>
      </c>
      <c r="T209" t="n">
        <v>901</v>
      </c>
      <c r="U209" t="n">
        <v>1415</v>
      </c>
      <c r="V209" t="n">
        <v>1486</v>
      </c>
      <c r="W209" t="n">
        <v>1398</v>
      </c>
      <c r="X209" t="n">
        <v>2084</v>
      </c>
      <c r="Y209" t="n">
        <v>1209</v>
      </c>
      <c r="Z209" t="n">
        <v>1142</v>
      </c>
      <c r="AA209" t="n">
        <v>1076</v>
      </c>
      <c r="AB209" t="n">
        <v>1271</v>
      </c>
      <c r="AC209" t="n">
        <v>257</v>
      </c>
      <c r="AD209" t="n">
        <v>283</v>
      </c>
      <c r="AE209" t="n">
        <v>268</v>
      </c>
      <c r="AF209" t="n">
        <v>336</v>
      </c>
      <c r="AG209" t="n">
        <v>377</v>
      </c>
      <c r="AH209" t="n">
        <v>392</v>
      </c>
      <c r="AI209" t="n">
        <v>358</v>
      </c>
      <c r="AJ209" t="n">
        <v>368</v>
      </c>
      <c r="AK209" t="n">
        <v>1161</v>
      </c>
      <c r="AL209" t="n">
        <v>246</v>
      </c>
      <c r="AM209" t="n">
        <v>253</v>
      </c>
      <c r="AN209" t="n">
        <v>242</v>
      </c>
      <c r="AO209" t="n">
        <v>301</v>
      </c>
      <c r="AP209" t="n">
        <v>557</v>
      </c>
      <c r="AQ209" t="n">
        <v>1583</v>
      </c>
      <c r="AR209" t="n">
        <v>897</v>
      </c>
      <c r="AS209" t="n">
        <v>1227</v>
      </c>
      <c r="AT209" t="n">
        <v>1244</v>
      </c>
      <c r="AU209" t="n">
        <v>1249</v>
      </c>
      <c r="AV209" t="n">
        <v>926</v>
      </c>
      <c r="AW209" t="n">
        <v>945</v>
      </c>
      <c r="AX209" t="n">
        <v>963</v>
      </c>
      <c r="AY209" t="n">
        <v>987</v>
      </c>
      <c r="AZ209" t="n">
        <v>856</v>
      </c>
      <c r="BA209" t="n">
        <v>1547</v>
      </c>
      <c r="BB209" t="n">
        <v>2073</v>
      </c>
      <c r="BC209" t="n">
        <v>2038</v>
      </c>
      <c r="BD209" t="n">
        <v>2421</v>
      </c>
      <c r="BE209" t="n">
        <v>2126</v>
      </c>
      <c r="BF209" t="n">
        <v>2299</v>
      </c>
      <c r="BG209" t="n">
        <v>2501</v>
      </c>
      <c r="BH209" t="n">
        <v>2316</v>
      </c>
      <c r="BI209" t="n">
        <v>2324</v>
      </c>
      <c r="BJ209">
        <f>NA()</f>
        <v/>
      </c>
      <c r="BK209">
        <f>NA()</f>
        <v/>
      </c>
      <c r="BL209">
        <f>NA()</f>
        <v/>
      </c>
      <c r="BM209">
        <f>NA()</f>
        <v/>
      </c>
      <c r="BN209">
        <f>NA()</f>
        <v/>
      </c>
      <c r="BO209">
        <f>NA()</f>
        <v/>
      </c>
      <c r="BP209">
        <f>NA()</f>
        <v/>
      </c>
      <c r="BQ209">
        <f>NA()</f>
        <v/>
      </c>
      <c r="BR209">
        <f>NA()</f>
        <v/>
      </c>
      <c r="BS209">
        <f>NA()</f>
        <v/>
      </c>
      <c r="BT209">
        <f>NA()</f>
        <v/>
      </c>
      <c r="BU209">
        <f>NA()</f>
        <v/>
      </c>
      <c r="BV209">
        <f>NA()</f>
        <v/>
      </c>
      <c r="BW209">
        <f>NA()</f>
        <v/>
      </c>
    </row>
    <row r="210" spans="1:75">
      <c r="A210" t="s">
        <v>202</v>
      </c>
      <c r="B210" t="s">
        <v>567</v>
      </c>
      <c r="C210" t="s">
        <v>568</v>
      </c>
      <c r="D210" t="s">
        <v>211</v>
      </c>
      <c r="E210">
        <f>B210</f>
        <v/>
      </c>
      <c r="O210" t="n">
        <v>0.89</v>
      </c>
      <c r="P210" t="n">
        <v>0.95</v>
      </c>
      <c r="Q210" t="n">
        <v>0.95</v>
      </c>
      <c r="R210" t="n">
        <v>1.03</v>
      </c>
      <c r="S210" t="n">
        <v>1.84</v>
      </c>
      <c r="T210" t="n">
        <v>1.85</v>
      </c>
      <c r="U210" t="n">
        <v>2.01</v>
      </c>
      <c r="V210" t="n">
        <v>2.36</v>
      </c>
      <c r="W210" t="n">
        <v>2.24</v>
      </c>
      <c r="X210" t="n">
        <v>3.94</v>
      </c>
      <c r="Y210" t="n">
        <v>3.65</v>
      </c>
      <c r="Z210" t="n">
        <v>2.74</v>
      </c>
      <c r="AA210" t="n">
        <v>4.29</v>
      </c>
      <c r="AB210" t="n">
        <v>4.69</v>
      </c>
      <c r="AC210" t="n">
        <v>4.62</v>
      </c>
      <c r="AD210" t="n">
        <v>9.41</v>
      </c>
      <c r="AE210" t="n">
        <v>8.94</v>
      </c>
      <c r="AF210" t="n">
        <v>8.449999999999999</v>
      </c>
      <c r="AG210" t="n">
        <v>8.49</v>
      </c>
      <c r="AH210" t="n">
        <v>8.07</v>
      </c>
      <c r="AI210" t="n">
        <v>8.880000000000001</v>
      </c>
      <c r="AJ210" t="n">
        <v>9.1</v>
      </c>
      <c r="AK210" t="n">
        <v>9.1</v>
      </c>
      <c r="AL210" t="n">
        <v>9.01</v>
      </c>
      <c r="AM210" t="n">
        <v>9.949999999999999</v>
      </c>
      <c r="AN210" t="n">
        <v>10.04</v>
      </c>
      <c r="AO210" t="n">
        <v>11.26</v>
      </c>
      <c r="AP210" t="n">
        <v>11.47</v>
      </c>
      <c r="AQ210" t="n">
        <v>10.01</v>
      </c>
      <c r="AR210" t="n">
        <v>10.31</v>
      </c>
      <c r="AS210" t="n">
        <v>12.96</v>
      </c>
      <c r="AT210" t="n">
        <v>14.13</v>
      </c>
      <c r="AU210" t="n">
        <v>11.71</v>
      </c>
      <c r="AV210" t="n">
        <v>12.62</v>
      </c>
      <c r="AW210" t="n">
        <v>14.44</v>
      </c>
      <c r="AX210" t="n">
        <v>17.32</v>
      </c>
      <c r="AY210" t="n">
        <v>19.89</v>
      </c>
      <c r="AZ210" t="n">
        <v>21.6</v>
      </c>
      <c r="BA210" t="n">
        <v>25.15</v>
      </c>
      <c r="BB210" t="n">
        <v>19.27</v>
      </c>
      <c r="BC210" t="n">
        <v>20.79</v>
      </c>
      <c r="BD210" t="n">
        <v>25.46</v>
      </c>
      <c r="BE210" t="n">
        <v>18.75</v>
      </c>
      <c r="BF210" t="n">
        <v>19.71</v>
      </c>
      <c r="BG210" t="n">
        <v>20.45</v>
      </c>
      <c r="BH210" t="n">
        <v>12.82</v>
      </c>
      <c r="BI210" t="n">
        <v>12.98</v>
      </c>
      <c r="BJ210">
        <f>NA()</f>
        <v/>
      </c>
      <c r="BK210">
        <f>NA()</f>
        <v/>
      </c>
      <c r="BL210">
        <f>NA()</f>
        <v/>
      </c>
      <c r="BM210">
        <f>NA()</f>
        <v/>
      </c>
      <c r="BN210">
        <f>NA()</f>
        <v/>
      </c>
      <c r="BO210">
        <f>NA()</f>
        <v/>
      </c>
      <c r="BP210">
        <f>NA()</f>
        <v/>
      </c>
      <c r="BQ210">
        <f>NA()</f>
        <v/>
      </c>
      <c r="BR210">
        <f>NA()</f>
        <v/>
      </c>
      <c r="BS210">
        <f>NA()</f>
        <v/>
      </c>
      <c r="BT210">
        <f>NA()</f>
        <v/>
      </c>
      <c r="BU210">
        <f>NA()</f>
        <v/>
      </c>
      <c r="BV210">
        <f>NA()</f>
        <v/>
      </c>
      <c r="BW210">
        <f>NA()</f>
        <v/>
      </c>
    </row>
    <row r="211" spans="1:75">
      <c r="A211" t="s">
        <v>202</v>
      </c>
      <c r="B211" t="s">
        <v>565</v>
      </c>
      <c r="C211" t="s">
        <v>569</v>
      </c>
      <c r="D211" t="s">
        <v>206</v>
      </c>
      <c r="E211" t="n">
        <v>42</v>
      </c>
      <c r="F211" t="n">
        <v>55</v>
      </c>
      <c r="G211" t="n">
        <v>74</v>
      </c>
      <c r="H211" t="n">
        <v>71</v>
      </c>
      <c r="I211" t="n">
        <v>75</v>
      </c>
      <c r="J211" t="n">
        <v>83</v>
      </c>
      <c r="K211" t="n">
        <v>94</v>
      </c>
      <c r="L211" t="n">
        <v>126</v>
      </c>
      <c r="M211" t="n">
        <v>143</v>
      </c>
      <c r="N211" t="n">
        <v>303</v>
      </c>
      <c r="O211" t="n">
        <v>328</v>
      </c>
      <c r="P211" t="n">
        <v>386</v>
      </c>
      <c r="Q211" t="n">
        <v>352</v>
      </c>
      <c r="R211" t="n">
        <v>363</v>
      </c>
      <c r="S211" t="n">
        <v>352</v>
      </c>
      <c r="T211" t="n">
        <v>235</v>
      </c>
      <c r="U211" t="n">
        <v>369</v>
      </c>
      <c r="V211" t="n">
        <v>387</v>
      </c>
      <c r="W211" t="n">
        <v>365</v>
      </c>
      <c r="X211" t="n">
        <v>543</v>
      </c>
      <c r="Y211" t="n">
        <v>315</v>
      </c>
      <c r="Z211" t="n">
        <v>298</v>
      </c>
      <c r="AA211" t="n">
        <v>281</v>
      </c>
      <c r="AB211" t="n">
        <v>331</v>
      </c>
      <c r="AC211" t="n">
        <v>67</v>
      </c>
      <c r="AD211" t="n">
        <v>74</v>
      </c>
      <c r="AE211" t="n">
        <v>70</v>
      </c>
      <c r="AF211" t="n">
        <v>88</v>
      </c>
      <c r="AG211" t="n">
        <v>98</v>
      </c>
      <c r="AH211" t="n">
        <v>102</v>
      </c>
      <c r="AI211" t="n">
        <v>93</v>
      </c>
      <c r="AJ211" t="n">
        <v>96</v>
      </c>
      <c r="AK211" t="n">
        <v>303</v>
      </c>
      <c r="AL211" t="n">
        <v>64</v>
      </c>
      <c r="AM211" t="n">
        <v>66</v>
      </c>
      <c r="AN211" t="n">
        <v>63</v>
      </c>
      <c r="AO211" t="n">
        <v>78</v>
      </c>
      <c r="AP211" t="n">
        <v>145</v>
      </c>
      <c r="AQ211" t="n">
        <v>413</v>
      </c>
      <c r="AR211" t="n">
        <v>234</v>
      </c>
      <c r="AS211" t="n">
        <v>320</v>
      </c>
      <c r="AT211" t="n">
        <v>324</v>
      </c>
      <c r="AU211" t="n">
        <v>326</v>
      </c>
      <c r="AV211" t="n">
        <v>241</v>
      </c>
      <c r="AW211" t="n">
        <v>246</v>
      </c>
      <c r="AX211" t="n">
        <v>251</v>
      </c>
      <c r="AY211" t="n">
        <v>257</v>
      </c>
      <c r="AZ211" t="n">
        <v>223</v>
      </c>
      <c r="BA211" t="n">
        <v>403</v>
      </c>
      <c r="BB211" t="n">
        <v>540</v>
      </c>
      <c r="BC211" t="n">
        <v>531</v>
      </c>
      <c r="BD211" t="n">
        <v>631</v>
      </c>
      <c r="BE211" t="n">
        <v>554</v>
      </c>
      <c r="BF211" t="n">
        <v>599</v>
      </c>
      <c r="BG211" t="n">
        <v>652</v>
      </c>
      <c r="BH211" t="n">
        <v>604</v>
      </c>
      <c r="BI211" t="n">
        <v>606</v>
      </c>
      <c r="BJ211">
        <f>NA()</f>
        <v/>
      </c>
      <c r="BK211">
        <f>NA()</f>
        <v/>
      </c>
      <c r="BL211">
        <f>NA()</f>
        <v/>
      </c>
      <c r="BM211">
        <f>NA()</f>
        <v/>
      </c>
      <c r="BN211">
        <f>NA()</f>
        <v/>
      </c>
      <c r="BO211">
        <f>NA()</f>
        <v/>
      </c>
      <c r="BP211">
        <f>NA()</f>
        <v/>
      </c>
      <c r="BQ211">
        <f>NA()</f>
        <v/>
      </c>
      <c r="BR211">
        <f>NA()</f>
        <v/>
      </c>
      <c r="BS211">
        <f>NA()</f>
        <v/>
      </c>
      <c r="BT211">
        <f>NA()</f>
        <v/>
      </c>
      <c r="BU211">
        <f>NA()</f>
        <v/>
      </c>
      <c r="BV211">
        <f>NA()</f>
        <v/>
      </c>
      <c r="BW211">
        <f>NA()</f>
        <v/>
      </c>
    </row>
    <row r="212" spans="1:75">
      <c r="A212" t="s">
        <v>202</v>
      </c>
      <c r="B212" t="s">
        <v>570</v>
      </c>
      <c r="C212" t="s">
        <v>571</v>
      </c>
      <c r="D212" t="s">
        <v>215</v>
      </c>
      <c r="E212" t="n">
        <v>1209</v>
      </c>
      <c r="F212" t="n">
        <v>1696</v>
      </c>
      <c r="G212" t="n">
        <v>1375</v>
      </c>
      <c r="H212" t="n">
        <v>2630</v>
      </c>
      <c r="I212" t="n">
        <v>3297</v>
      </c>
      <c r="J212" t="n">
        <v>4658</v>
      </c>
      <c r="K212" t="n">
        <v>6399</v>
      </c>
      <c r="L212" t="n">
        <v>8677</v>
      </c>
      <c r="M212" t="n">
        <v>10041</v>
      </c>
      <c r="N212" t="n">
        <v>10820</v>
      </c>
      <c r="O212" t="n">
        <v>1.1</v>
      </c>
      <c r="P212" t="n">
        <v>1.4</v>
      </c>
      <c r="Q212" t="n">
        <v>1.3</v>
      </c>
      <c r="R212" t="n">
        <v>1.4</v>
      </c>
      <c r="S212" t="n">
        <v>2.5</v>
      </c>
      <c r="T212" t="n">
        <v>1.7</v>
      </c>
      <c r="U212" t="n">
        <v>2.8</v>
      </c>
      <c r="V212" t="n">
        <v>3.5</v>
      </c>
      <c r="W212" t="n">
        <v>3.1</v>
      </c>
      <c r="X212" t="n">
        <v>8.199999999999999</v>
      </c>
      <c r="Y212" t="n">
        <v>4.4</v>
      </c>
      <c r="Z212" t="n">
        <v>3.1</v>
      </c>
      <c r="AA212" t="n">
        <v>4.6</v>
      </c>
      <c r="AB212" t="n">
        <v>6</v>
      </c>
      <c r="AC212" t="n">
        <v>1.2</v>
      </c>
      <c r="AD212" t="n">
        <v>2.7</v>
      </c>
      <c r="AE212" t="n">
        <v>2.4</v>
      </c>
      <c r="AF212" t="n">
        <v>2.8</v>
      </c>
      <c r="AG212" t="n">
        <v>3.2</v>
      </c>
      <c r="AH212" t="n">
        <v>3.2</v>
      </c>
      <c r="AI212" t="n">
        <v>3.2</v>
      </c>
      <c r="AJ212" t="n">
        <v>3.4</v>
      </c>
      <c r="AK212" t="n">
        <v>10.6</v>
      </c>
      <c r="AL212" t="n">
        <v>2.2</v>
      </c>
      <c r="AM212" t="n">
        <v>2.5</v>
      </c>
      <c r="AN212" t="n">
        <v>2.4</v>
      </c>
      <c r="AO212" t="n">
        <v>3.4</v>
      </c>
      <c r="AP212" t="n">
        <v>6.4</v>
      </c>
      <c r="AQ212" t="n">
        <v>15.8</v>
      </c>
      <c r="AR212" t="n">
        <v>9.199999999999999</v>
      </c>
      <c r="AS212" t="n">
        <v>15.9</v>
      </c>
      <c r="AT212" t="n">
        <v>17.6</v>
      </c>
      <c r="AU212" t="n">
        <v>14.6</v>
      </c>
      <c r="AV212" t="n">
        <v>11.7</v>
      </c>
      <c r="AW212" t="n">
        <v>13.6</v>
      </c>
      <c r="AX212" t="n">
        <v>16.7</v>
      </c>
      <c r="AY212" t="n">
        <v>19.6</v>
      </c>
      <c r="AZ212" t="n">
        <v>18.5</v>
      </c>
      <c r="BA212" t="n">
        <v>38.9</v>
      </c>
      <c r="BB212" t="n">
        <v>39.9</v>
      </c>
      <c r="BC212" t="n">
        <v>42.4</v>
      </c>
      <c r="BD212" t="n">
        <v>61.6</v>
      </c>
      <c r="BE212" t="n">
        <v>39.9</v>
      </c>
      <c r="BF212" t="n">
        <v>45.3</v>
      </c>
      <c r="BG212" t="n">
        <v>51.1</v>
      </c>
      <c r="BH212" t="n">
        <v>29.7</v>
      </c>
      <c r="BI212" t="n">
        <v>30.2</v>
      </c>
      <c r="BJ212">
        <f>NA()</f>
        <v/>
      </c>
      <c r="BK212">
        <f>NA()</f>
        <v/>
      </c>
      <c r="BL212">
        <f>NA()</f>
        <v/>
      </c>
      <c r="BM212">
        <f>NA()</f>
        <v/>
      </c>
      <c r="BN212">
        <f>NA()</f>
        <v/>
      </c>
      <c r="BO212">
        <f>NA()</f>
        <v/>
      </c>
      <c r="BP212">
        <f>NA()</f>
        <v/>
      </c>
      <c r="BQ212">
        <f>NA()</f>
        <v/>
      </c>
      <c r="BR212">
        <f>NA()</f>
        <v/>
      </c>
      <c r="BS212">
        <f>NA()</f>
        <v/>
      </c>
      <c r="BT212">
        <f>NA()</f>
        <v/>
      </c>
      <c r="BU212">
        <f>NA()</f>
        <v/>
      </c>
      <c r="BV212">
        <f>NA()</f>
        <v/>
      </c>
      <c r="BW212">
        <f>NA()</f>
        <v/>
      </c>
    </row>
    <row r="213" spans="1:75">
      <c r="A213" t="s">
        <v>202</v>
      </c>
      <c r="B213" t="s">
        <v>572</v>
      </c>
      <c r="C213" t="s">
        <v>573</v>
      </c>
      <c r="D213" t="s">
        <v>7</v>
      </c>
      <c r="E213" t="n">
        <v>178</v>
      </c>
      <c r="F213" t="n">
        <v>204</v>
      </c>
      <c r="G213" t="n">
        <v>222</v>
      </c>
      <c r="H213" t="n">
        <v>487</v>
      </c>
      <c r="I213" t="n">
        <v>553</v>
      </c>
      <c r="J213" t="n">
        <v>339</v>
      </c>
      <c r="K213" t="n">
        <v>354</v>
      </c>
      <c r="L213" t="n">
        <v>269</v>
      </c>
      <c r="M213" t="n">
        <v>220</v>
      </c>
      <c r="N213" t="n">
        <v>1537</v>
      </c>
      <c r="O213" t="n">
        <v>1443</v>
      </c>
      <c r="P213" t="n">
        <v>1209</v>
      </c>
      <c r="Q213" t="n">
        <v>1330</v>
      </c>
      <c r="R213" t="n">
        <v>1251</v>
      </c>
      <c r="S213" t="n">
        <v>1390</v>
      </c>
      <c r="T213" t="n">
        <v>1722</v>
      </c>
      <c r="U213" t="n">
        <v>1543</v>
      </c>
      <c r="V213" t="n">
        <v>840</v>
      </c>
      <c r="W213" t="n">
        <v>279</v>
      </c>
      <c r="X213" t="n">
        <v>2558</v>
      </c>
      <c r="Y213" t="n">
        <v>3781</v>
      </c>
      <c r="Z213" t="n">
        <v>2888</v>
      </c>
      <c r="AA213" t="n">
        <v>5743</v>
      </c>
      <c r="AB213" t="n">
        <v>5406</v>
      </c>
      <c r="AC213" t="n">
        <v>20</v>
      </c>
      <c r="AD213" t="n">
        <v>31</v>
      </c>
      <c r="AE213" t="n">
        <v>31</v>
      </c>
      <c r="AF213" t="n">
        <v>39</v>
      </c>
      <c r="AG213" t="n">
        <v>43</v>
      </c>
      <c r="AH213" t="n">
        <v>48</v>
      </c>
      <c r="AI213" t="n">
        <v>55</v>
      </c>
      <c r="AJ213" t="n">
        <v>162</v>
      </c>
      <c r="AK213" t="n">
        <v>463</v>
      </c>
      <c r="AL213" t="n">
        <v>2734</v>
      </c>
      <c r="AM213" t="n">
        <v>5375</v>
      </c>
      <c r="AN213" t="n">
        <v>4310</v>
      </c>
      <c r="AO213" t="n">
        <v>4232</v>
      </c>
      <c r="AP213" t="n">
        <v>21</v>
      </c>
      <c r="AQ213" t="n">
        <v>644</v>
      </c>
      <c r="AR213" t="n">
        <v>0</v>
      </c>
      <c r="AS213" t="n">
        <v>172</v>
      </c>
      <c r="AT213" t="n">
        <v>216</v>
      </c>
      <c r="AU213" t="n">
        <v>877</v>
      </c>
      <c r="AV213" t="n">
        <v>333</v>
      </c>
      <c r="AW213" t="n">
        <v>239</v>
      </c>
      <c r="AX213" t="n">
        <v>50</v>
      </c>
      <c r="AY213" t="n">
        <v>146</v>
      </c>
      <c r="AZ213" t="n">
        <v>205</v>
      </c>
      <c r="BA213" t="n">
        <v>17</v>
      </c>
      <c r="BB213" t="n">
        <v>112</v>
      </c>
      <c r="BC213" t="n">
        <v>186</v>
      </c>
      <c r="BD213" t="n">
        <v>154</v>
      </c>
      <c r="BE213" t="n">
        <v>0</v>
      </c>
      <c r="BF213" t="n">
        <v>0</v>
      </c>
      <c r="BG213" t="n">
        <v>16</v>
      </c>
      <c r="BH213" t="n">
        <v>28</v>
      </c>
      <c r="BI213" t="n">
        <v>36</v>
      </c>
      <c r="BJ213">
        <f>NA()</f>
        <v/>
      </c>
      <c r="BK213">
        <f>NA()</f>
        <v/>
      </c>
      <c r="BL213">
        <f>NA()</f>
        <v/>
      </c>
      <c r="BM213">
        <f>NA()</f>
        <v/>
      </c>
      <c r="BN213">
        <f>NA()</f>
        <v/>
      </c>
      <c r="BO213">
        <f>NA()</f>
        <v/>
      </c>
      <c r="BP213">
        <f>NA()</f>
        <v/>
      </c>
      <c r="BQ213">
        <f>NA()</f>
        <v/>
      </c>
      <c r="BR213">
        <f>NA()</f>
        <v/>
      </c>
      <c r="BS213">
        <f>NA()</f>
        <v/>
      </c>
      <c r="BT213">
        <f>NA()</f>
        <v/>
      </c>
      <c r="BU213">
        <f>NA()</f>
        <v/>
      </c>
      <c r="BV213">
        <f>NA()</f>
        <v/>
      </c>
      <c r="BW213">
        <f>NA()</f>
        <v/>
      </c>
    </row>
    <row r="214" spans="1:75">
      <c r="A214" t="s">
        <v>202</v>
      </c>
      <c r="B214" t="s">
        <v>574</v>
      </c>
      <c r="C214" t="s">
        <v>575</v>
      </c>
      <c r="D214" t="s">
        <v>211</v>
      </c>
      <c r="E214" t="n">
        <v>1209</v>
      </c>
      <c r="F214" t="n">
        <v>1696</v>
      </c>
      <c r="G214" t="n">
        <v>1375</v>
      </c>
      <c r="H214" t="n">
        <v>2630</v>
      </c>
      <c r="I214" t="n">
        <v>3297</v>
      </c>
      <c r="J214" t="n">
        <v>4658</v>
      </c>
      <c r="K214" t="n">
        <v>6399</v>
      </c>
      <c r="L214" t="n">
        <v>8677</v>
      </c>
      <c r="M214" t="n">
        <v>10041</v>
      </c>
      <c r="N214" t="n">
        <v>10820</v>
      </c>
      <c r="O214" t="n">
        <v>0.92</v>
      </c>
      <c r="P214" t="n">
        <v>0.98</v>
      </c>
      <c r="Q214" t="n">
        <v>0.98</v>
      </c>
      <c r="R214" t="n">
        <v>1.07</v>
      </c>
      <c r="S214" t="n">
        <v>1.92</v>
      </c>
      <c r="T214" t="n">
        <v>1.94</v>
      </c>
      <c r="U214" t="n">
        <v>2.12</v>
      </c>
      <c r="V214" t="n">
        <v>2.52</v>
      </c>
      <c r="W214" t="n">
        <v>2.4</v>
      </c>
      <c r="X214" t="n">
        <v>4.15</v>
      </c>
      <c r="Y214" t="n">
        <v>3.85</v>
      </c>
      <c r="Z214" t="n">
        <v>2.92</v>
      </c>
      <c r="AA214" t="n">
        <v>4.63</v>
      </c>
      <c r="AB214" t="n">
        <v>5.06</v>
      </c>
      <c r="AC214" t="n">
        <v>5</v>
      </c>
      <c r="AD214" t="n">
        <v>10.18</v>
      </c>
      <c r="AE214" t="n">
        <v>9.550000000000001</v>
      </c>
      <c r="AF214" t="n">
        <v>8.970000000000001</v>
      </c>
      <c r="AG214" t="n">
        <v>9.039999999999999</v>
      </c>
      <c r="AH214" t="n">
        <v>8.51</v>
      </c>
      <c r="AI214" t="n">
        <v>9.550000000000001</v>
      </c>
      <c r="AJ214" t="n">
        <v>9.82</v>
      </c>
      <c r="AK214" t="n">
        <v>9.77</v>
      </c>
      <c r="AL214" t="n">
        <v>9.75</v>
      </c>
      <c r="AM214" t="n">
        <v>10.68</v>
      </c>
      <c r="AN214" t="n">
        <v>10.14</v>
      </c>
      <c r="AO214" t="n">
        <v>9.779999999999999</v>
      </c>
      <c r="AP214" t="n">
        <v>9.369999999999999</v>
      </c>
      <c r="AQ214" t="n">
        <v>8.19</v>
      </c>
      <c r="AR214" t="n">
        <v>8.76</v>
      </c>
      <c r="AS214" t="n">
        <v>11.96</v>
      </c>
      <c r="AT214" t="n">
        <v>13.55</v>
      </c>
      <c r="AU214" t="n">
        <v>12.65</v>
      </c>
      <c r="AV214" t="n">
        <v>14.16</v>
      </c>
      <c r="AW214" t="n">
        <v>16.18</v>
      </c>
      <c r="AX214" t="n">
        <v>19.3</v>
      </c>
      <c r="AY214" t="n">
        <v>21.56</v>
      </c>
      <c r="AZ214" t="n">
        <v>24.72</v>
      </c>
      <c r="BA214" t="n">
        <v>29.55</v>
      </c>
      <c r="BB214" t="n">
        <v>23.25</v>
      </c>
      <c r="BC214" t="n">
        <v>22.43</v>
      </c>
      <c r="BD214" t="n">
        <v>27.91</v>
      </c>
      <c r="BE214" t="n">
        <v>0</v>
      </c>
      <c r="BF214" t="n">
        <v>0</v>
      </c>
      <c r="BG214" t="n">
        <v>21.59</v>
      </c>
      <c r="BH214" t="n">
        <v>11.94</v>
      </c>
      <c r="BI214" t="n">
        <v>12.15</v>
      </c>
      <c r="BJ214">
        <f>NA()</f>
        <v/>
      </c>
      <c r="BK214">
        <f>NA()</f>
        <v/>
      </c>
      <c r="BL214">
        <f>NA()</f>
        <v/>
      </c>
      <c r="BM214">
        <f>NA()</f>
        <v/>
      </c>
      <c r="BN214">
        <f>NA()</f>
        <v/>
      </c>
      <c r="BO214">
        <f>NA()</f>
        <v/>
      </c>
      <c r="BP214">
        <f>NA()</f>
        <v/>
      </c>
      <c r="BQ214">
        <f>NA()</f>
        <v/>
      </c>
      <c r="BR214">
        <f>NA()</f>
        <v/>
      </c>
      <c r="BS214">
        <f>NA()</f>
        <v/>
      </c>
      <c r="BT214">
        <f>NA()</f>
        <v/>
      </c>
      <c r="BU214">
        <f>NA()</f>
        <v/>
      </c>
      <c r="BV214">
        <f>NA()</f>
        <v/>
      </c>
      <c r="BW214">
        <f>NA()</f>
        <v/>
      </c>
    </row>
    <row r="215" spans="1:75">
      <c r="A215" t="s">
        <v>202</v>
      </c>
      <c r="B215" t="s">
        <v>576</v>
      </c>
      <c r="C215" t="s">
        <v>577</v>
      </c>
      <c r="D215" t="s">
        <v>358</v>
      </c>
      <c r="E215" t="n">
        <v>4.163</v>
      </c>
      <c r="F215" t="n">
        <v>4.162</v>
      </c>
      <c r="G215" t="n">
        <v>4.161</v>
      </c>
      <c r="H215" t="n">
        <v>4.16</v>
      </c>
      <c r="I215" t="n">
        <v>4.15</v>
      </c>
      <c r="J215" t="n">
        <v>4.149</v>
      </c>
      <c r="K215" t="n">
        <v>4.152</v>
      </c>
      <c r="L215" t="n">
        <v>3.84</v>
      </c>
      <c r="M215" t="n">
        <v>3.804</v>
      </c>
      <c r="N215" t="n">
        <v>3.781</v>
      </c>
      <c r="O215" t="n">
        <v>3.736</v>
      </c>
      <c r="P215" t="n">
        <v>3.724</v>
      </c>
      <c r="Q215" t="n">
        <v>3.708</v>
      </c>
      <c r="R215" t="n">
        <v>3.691</v>
      </c>
      <c r="S215" t="n">
        <v>3.67</v>
      </c>
      <c r="T215" t="n">
        <v>3.645</v>
      </c>
      <c r="U215" t="n">
        <v>3.64</v>
      </c>
      <c r="V215" t="n">
        <v>3.59</v>
      </c>
      <c r="W215" t="n">
        <v>3.579</v>
      </c>
      <c r="X215" t="n">
        <v>3.64</v>
      </c>
      <c r="Y215" t="n">
        <v>3.633</v>
      </c>
      <c r="Z215" t="n">
        <v>3.594</v>
      </c>
      <c r="AA215" t="n">
        <v>3.562</v>
      </c>
      <c r="AB215" t="n">
        <v>3.549</v>
      </c>
      <c r="AC215" t="n">
        <v>3.546</v>
      </c>
      <c r="AD215" t="n">
        <v>3.546</v>
      </c>
      <c r="AE215" t="n">
        <v>3.591</v>
      </c>
      <c r="AF215" t="n">
        <v>3.613</v>
      </c>
      <c r="AG215" t="n">
        <v>3.606</v>
      </c>
      <c r="AH215" t="n">
        <v>3.64</v>
      </c>
      <c r="AI215" t="n">
        <v>3.566</v>
      </c>
      <c r="AJ215" t="n">
        <v>3.554</v>
      </c>
      <c r="AK215" t="n">
        <v>3.571</v>
      </c>
      <c r="AL215" t="n">
        <v>3.543</v>
      </c>
      <c r="AM215" t="n">
        <v>3.585</v>
      </c>
      <c r="AN215" t="n">
        <v>3.571</v>
      </c>
      <c r="AO215" t="n">
        <v>3.552</v>
      </c>
      <c r="AP215" t="n">
        <v>3.559</v>
      </c>
      <c r="AQ215" t="n">
        <v>3.557</v>
      </c>
      <c r="AR215" t="n">
        <v>3.554</v>
      </c>
      <c r="AS215" t="n">
        <v>3.539</v>
      </c>
      <c r="AT215" t="n">
        <v>3.544</v>
      </c>
      <c r="AU215" t="n">
        <v>3.547</v>
      </c>
      <c r="AV215" t="n">
        <v>3.561</v>
      </c>
      <c r="AW215" t="n">
        <v>3.554</v>
      </c>
      <c r="AX215" t="n">
        <v>3.553</v>
      </c>
      <c r="AY215" t="n">
        <v>3.544</v>
      </c>
      <c r="AZ215" t="n">
        <v>3.524</v>
      </c>
      <c r="BA215" t="n">
        <v>3.511</v>
      </c>
      <c r="BB215" t="n">
        <v>3.466</v>
      </c>
      <c r="BC215" t="n">
        <v>3.836</v>
      </c>
      <c r="BD215" t="n">
        <v>3.836</v>
      </c>
      <c r="BE215" t="n">
        <v>0</v>
      </c>
      <c r="BF215" t="n">
        <v>0</v>
      </c>
      <c r="BG215" t="n">
        <v>3.836</v>
      </c>
      <c r="BH215" t="n">
        <v>3.836</v>
      </c>
      <c r="BI215" t="n">
        <v>3.836</v>
      </c>
      <c r="BJ215">
        <f>NA()</f>
        <v/>
      </c>
      <c r="BK215">
        <f>NA()</f>
        <v/>
      </c>
      <c r="BL215">
        <f>NA()</f>
        <v/>
      </c>
      <c r="BM215">
        <f>NA()</f>
        <v/>
      </c>
      <c r="BN215">
        <f>NA()</f>
        <v/>
      </c>
      <c r="BO215">
        <f>NA()</f>
        <v/>
      </c>
      <c r="BP215">
        <f>NA()</f>
        <v/>
      </c>
      <c r="BQ215">
        <f>NA()</f>
        <v/>
      </c>
      <c r="BR215">
        <f>NA()</f>
        <v/>
      </c>
      <c r="BS215">
        <f>NA()</f>
        <v/>
      </c>
      <c r="BT215">
        <f>NA()</f>
        <v/>
      </c>
      <c r="BU215">
        <f>NA()</f>
        <v/>
      </c>
      <c r="BV215">
        <f>NA()</f>
        <v/>
      </c>
      <c r="BW215">
        <f>NA()</f>
        <v/>
      </c>
    </row>
    <row r="216" spans="1:75">
      <c r="A216" t="s">
        <v>202</v>
      </c>
      <c r="B216" t="s">
        <v>572</v>
      </c>
      <c r="C216" t="s">
        <v>578</v>
      </c>
      <c r="D216" t="s">
        <v>206</v>
      </c>
      <c r="E216" t="n">
        <v>43</v>
      </c>
      <c r="F216" t="n">
        <v>49</v>
      </c>
      <c r="G216" t="n">
        <v>53</v>
      </c>
      <c r="H216" t="n">
        <v>117</v>
      </c>
      <c r="I216" t="n">
        <v>133</v>
      </c>
      <c r="J216" t="n">
        <v>82</v>
      </c>
      <c r="K216" t="n">
        <v>85</v>
      </c>
      <c r="L216" t="n">
        <v>70</v>
      </c>
      <c r="M216" t="n">
        <v>58</v>
      </c>
      <c r="N216" t="n">
        <v>407</v>
      </c>
      <c r="O216" t="n">
        <v>386</v>
      </c>
      <c r="P216" t="n">
        <v>325</v>
      </c>
      <c r="Q216" t="n">
        <v>359</v>
      </c>
      <c r="R216" t="n">
        <v>339</v>
      </c>
      <c r="S216" t="n">
        <v>379</v>
      </c>
      <c r="T216" t="n">
        <v>472</v>
      </c>
      <c r="U216" t="n">
        <v>424</v>
      </c>
      <c r="V216" t="n">
        <v>234</v>
      </c>
      <c r="W216" t="n">
        <v>78</v>
      </c>
      <c r="X216" t="n">
        <v>703</v>
      </c>
      <c r="Y216" t="n">
        <v>1041</v>
      </c>
      <c r="Z216" t="n">
        <v>804</v>
      </c>
      <c r="AA216" t="n">
        <v>1612</v>
      </c>
      <c r="AB216" t="n">
        <v>1523</v>
      </c>
      <c r="AC216" t="n">
        <v>6</v>
      </c>
      <c r="AD216" t="n">
        <v>9</v>
      </c>
      <c r="AE216" t="n">
        <v>9</v>
      </c>
      <c r="AF216" t="n">
        <v>11</v>
      </c>
      <c r="AG216" t="n">
        <v>12</v>
      </c>
      <c r="AH216" t="n">
        <v>13</v>
      </c>
      <c r="AI216" t="n">
        <v>15</v>
      </c>
      <c r="AJ216" t="n">
        <v>46</v>
      </c>
      <c r="AK216" t="n">
        <v>130</v>
      </c>
      <c r="AL216" t="n">
        <v>772</v>
      </c>
      <c r="AM216" t="n">
        <v>1499</v>
      </c>
      <c r="AN216" t="n">
        <v>1207</v>
      </c>
      <c r="AO216" t="n">
        <v>1191</v>
      </c>
      <c r="AP216" t="n">
        <v>6</v>
      </c>
      <c r="AQ216" t="n">
        <v>181</v>
      </c>
      <c r="AR216" t="n">
        <v>0</v>
      </c>
      <c r="AS216" t="n">
        <v>49</v>
      </c>
      <c r="AT216" t="n">
        <v>61</v>
      </c>
      <c r="AU216" t="n">
        <v>247</v>
      </c>
      <c r="AV216" t="n">
        <v>94</v>
      </c>
      <c r="AW216" t="n">
        <v>67</v>
      </c>
      <c r="AX216" t="n">
        <v>14</v>
      </c>
      <c r="AY216" t="n">
        <v>41</v>
      </c>
      <c r="AZ216" t="n">
        <v>58</v>
      </c>
      <c r="BA216" t="n">
        <v>5</v>
      </c>
      <c r="BB216" t="n">
        <v>32</v>
      </c>
      <c r="BC216" t="n">
        <v>49</v>
      </c>
      <c r="BD216" t="n">
        <v>40</v>
      </c>
      <c r="BE216" t="n">
        <v>0</v>
      </c>
      <c r="BF216" t="n">
        <v>0</v>
      </c>
      <c r="BG216" t="n">
        <v>4</v>
      </c>
      <c r="BH216" t="n">
        <v>7</v>
      </c>
      <c r="BI216" t="n">
        <v>9</v>
      </c>
      <c r="BJ216">
        <f>NA()</f>
        <v/>
      </c>
      <c r="BK216">
        <f>NA()</f>
        <v/>
      </c>
      <c r="BL216">
        <f>NA()</f>
        <v/>
      </c>
      <c r="BM216">
        <f>NA()</f>
        <v/>
      </c>
      <c r="BN216">
        <f>NA()</f>
        <v/>
      </c>
      <c r="BO216">
        <f>NA()</f>
        <v/>
      </c>
      <c r="BP216">
        <f>NA()</f>
        <v/>
      </c>
      <c r="BQ216">
        <f>NA()</f>
        <v/>
      </c>
      <c r="BR216">
        <f>NA()</f>
        <v/>
      </c>
      <c r="BS216">
        <f>NA()</f>
        <v/>
      </c>
      <c r="BT216">
        <f>NA()</f>
        <v/>
      </c>
      <c r="BU216">
        <f>NA()</f>
        <v/>
      </c>
      <c r="BV216">
        <f>NA()</f>
        <v/>
      </c>
      <c r="BW216">
        <f>NA()</f>
        <v/>
      </c>
    </row>
    <row r="217" spans="1:75">
      <c r="A217" t="s">
        <v>202</v>
      </c>
      <c r="B217" t="s">
        <v>579</v>
      </c>
      <c r="C217" t="s">
        <v>580</v>
      </c>
      <c r="D217" t="s">
        <v>215</v>
      </c>
      <c r="E217" t="n">
        <v>16661</v>
      </c>
      <c r="F217" t="n">
        <v>16926</v>
      </c>
      <c r="G217" t="n">
        <v>18217</v>
      </c>
      <c r="H217" t="n">
        <v>18677</v>
      </c>
      <c r="I217" t="n">
        <v>19219</v>
      </c>
      <c r="J217" t="n">
        <v>15853</v>
      </c>
      <c r="K217" t="n">
        <v>16472</v>
      </c>
      <c r="L217" t="n">
        <v>18078</v>
      </c>
      <c r="M217" t="n">
        <v>20518</v>
      </c>
      <c r="N217" t="n">
        <v>17588</v>
      </c>
      <c r="O217" t="n">
        <v>1.2</v>
      </c>
      <c r="P217" t="n">
        <v>1</v>
      </c>
      <c r="Q217" t="n">
        <v>0.8</v>
      </c>
      <c r="R217" t="n">
        <v>1</v>
      </c>
      <c r="S217" t="n">
        <v>2.1</v>
      </c>
      <c r="T217" t="n">
        <v>2.4</v>
      </c>
      <c r="U217" t="n">
        <v>2.6</v>
      </c>
      <c r="V217" t="n">
        <v>1.7</v>
      </c>
      <c r="W217" t="n">
        <v>0.5</v>
      </c>
      <c r="X217" t="n">
        <v>8.800000000000001</v>
      </c>
      <c r="Y217" t="n">
        <v>11.3</v>
      </c>
      <c r="Z217" t="n">
        <v>6.5</v>
      </c>
      <c r="AA217" t="n">
        <v>21.3</v>
      </c>
      <c r="AB217" t="n">
        <v>19.8</v>
      </c>
      <c r="AC217" t="n">
        <v>0.1</v>
      </c>
      <c r="AD217" t="n">
        <v>0.2</v>
      </c>
      <c r="AE217" t="n">
        <v>0.2</v>
      </c>
      <c r="AF217" t="n">
        <v>0.3</v>
      </c>
      <c r="AG217" t="n">
        <v>0.3</v>
      </c>
      <c r="AH217" t="n">
        <v>0.3</v>
      </c>
      <c r="AI217" t="n">
        <v>0.4</v>
      </c>
      <c r="AJ217" t="n">
        <v>0.9</v>
      </c>
      <c r="AK217" t="n">
        <v>2.5</v>
      </c>
      <c r="AL217" t="n">
        <v>13.4</v>
      </c>
      <c r="AM217" t="n">
        <v>33.1</v>
      </c>
      <c r="AN217" t="n">
        <v>27.5</v>
      </c>
      <c r="AO217" t="n">
        <v>29.7</v>
      </c>
      <c r="AP217" t="n">
        <v>0.2</v>
      </c>
      <c r="AQ217" t="n">
        <v>4.2</v>
      </c>
      <c r="AR217" t="n">
        <v>0</v>
      </c>
      <c r="AS217" t="n">
        <v>1.6</v>
      </c>
      <c r="AT217" t="n">
        <v>2.2</v>
      </c>
      <c r="AU217" t="n">
        <v>9.800000000000001</v>
      </c>
      <c r="AV217" t="n">
        <v>3.4</v>
      </c>
      <c r="AW217" t="n">
        <v>2.8</v>
      </c>
      <c r="AX217" t="n">
        <v>0</v>
      </c>
      <c r="AY217" t="n">
        <v>1.8</v>
      </c>
      <c r="AZ217" t="n">
        <v>2.1</v>
      </c>
      <c r="BA217" t="n">
        <v>0.4</v>
      </c>
      <c r="BB217" t="n">
        <v>2.1</v>
      </c>
      <c r="BC217" t="n">
        <v>3.4</v>
      </c>
      <c r="BD217" t="n">
        <v>3.9</v>
      </c>
      <c r="BE217" t="n">
        <v>0</v>
      </c>
      <c r="BF217" t="n">
        <v>0</v>
      </c>
      <c r="BG217" t="n">
        <v>0.4</v>
      </c>
      <c r="BH217" t="n">
        <v>0.3</v>
      </c>
      <c r="BI217" t="n">
        <v>0.4</v>
      </c>
      <c r="BJ217">
        <f>NA()</f>
        <v/>
      </c>
      <c r="BK217">
        <f>NA()</f>
        <v/>
      </c>
      <c r="BL217">
        <f>NA()</f>
        <v/>
      </c>
      <c r="BM217">
        <f>NA()</f>
        <v/>
      </c>
      <c r="BN217">
        <f>NA()</f>
        <v/>
      </c>
      <c r="BO217">
        <f>NA()</f>
        <v/>
      </c>
      <c r="BP217">
        <f>NA()</f>
        <v/>
      </c>
      <c r="BQ217">
        <f>NA()</f>
        <v/>
      </c>
      <c r="BR217">
        <f>NA()</f>
        <v/>
      </c>
      <c r="BS217">
        <f>NA()</f>
        <v/>
      </c>
      <c r="BT217">
        <f>NA()</f>
        <v/>
      </c>
      <c r="BU217">
        <f>NA()</f>
        <v/>
      </c>
      <c r="BV217">
        <f>NA()</f>
        <v/>
      </c>
      <c r="BW217">
        <f>NA()</f>
        <v/>
      </c>
    </row>
    <row r="218" spans="1:75">
      <c r="A218" t="s">
        <v>202</v>
      </c>
      <c r="B218" t="s">
        <v>581</v>
      </c>
      <c r="C218" t="s">
        <v>582</v>
      </c>
      <c r="D218" t="s">
        <v>7</v>
      </c>
      <c r="E218" t="n">
        <v>3111</v>
      </c>
      <c r="F218" t="n">
        <v>3161</v>
      </c>
      <c r="G218" t="n">
        <v>3402</v>
      </c>
      <c r="H218" t="n">
        <v>3488</v>
      </c>
      <c r="I218" t="n">
        <v>3589</v>
      </c>
      <c r="J218" t="n">
        <v>2960</v>
      </c>
      <c r="K218" t="n">
        <v>3076</v>
      </c>
      <c r="L218" t="n">
        <v>3376</v>
      </c>
      <c r="M218" t="n">
        <v>3832</v>
      </c>
      <c r="N218" t="n">
        <v>3284</v>
      </c>
      <c r="O218" t="n">
        <v>1256</v>
      </c>
      <c r="P218" t="n">
        <v>996</v>
      </c>
      <c r="Q218" t="n">
        <v>841</v>
      </c>
      <c r="R218" t="n">
        <v>949</v>
      </c>
      <c r="S218" t="n">
        <v>1086</v>
      </c>
      <c r="T218" t="n">
        <v>1236</v>
      </c>
      <c r="U218" t="n">
        <v>1212</v>
      </c>
      <c r="V218" t="n">
        <v>657</v>
      </c>
      <c r="W218" t="n">
        <v>213</v>
      </c>
      <c r="X218" t="n">
        <v>2123</v>
      </c>
      <c r="Y218" t="n">
        <v>2943</v>
      </c>
      <c r="Z218" t="n">
        <v>2213</v>
      </c>
      <c r="AA218" t="n">
        <v>4599</v>
      </c>
      <c r="AB218" t="n">
        <v>3912</v>
      </c>
      <c r="AC218" t="n">
        <v>15</v>
      </c>
      <c r="AD218" t="n">
        <v>24</v>
      </c>
      <c r="AE218" t="n">
        <v>22</v>
      </c>
      <c r="AF218" t="n">
        <v>30</v>
      </c>
      <c r="AG218" t="n">
        <v>31</v>
      </c>
      <c r="AH218" t="n">
        <v>34</v>
      </c>
      <c r="AI218" t="n">
        <v>40</v>
      </c>
      <c r="AJ218" t="n">
        <v>93</v>
      </c>
      <c r="AK218" t="n">
        <v>254</v>
      </c>
      <c r="AL218" t="n">
        <v>1376</v>
      </c>
      <c r="AM218" t="n">
        <v>3099</v>
      </c>
      <c r="AN218" t="n">
        <v>2707</v>
      </c>
      <c r="AO218" t="n">
        <v>3038</v>
      </c>
      <c r="AP218" t="n">
        <v>18</v>
      </c>
      <c r="AQ218" t="n">
        <v>518</v>
      </c>
      <c r="AR218" t="n">
        <v>0</v>
      </c>
      <c r="AS218" t="n">
        <v>138</v>
      </c>
      <c r="AT218" t="n">
        <v>161</v>
      </c>
      <c r="AU218" t="n">
        <v>778</v>
      </c>
      <c r="AV218" t="n">
        <v>238</v>
      </c>
      <c r="AW218" t="n">
        <v>173</v>
      </c>
      <c r="AX218" t="n">
        <v>0</v>
      </c>
      <c r="AY218" t="n">
        <v>84</v>
      </c>
      <c r="AZ218" t="n">
        <v>86</v>
      </c>
      <c r="BA218" t="n">
        <v>12</v>
      </c>
      <c r="BB218" t="n">
        <v>91</v>
      </c>
      <c r="BC218" t="n">
        <v>150</v>
      </c>
      <c r="BD218" t="n">
        <v>141</v>
      </c>
      <c r="BE218" t="n">
        <v>0</v>
      </c>
      <c r="BF218" t="n">
        <v>0</v>
      </c>
      <c r="BG218" t="n">
        <v>16</v>
      </c>
      <c r="BH218" t="n">
        <v>28</v>
      </c>
      <c r="BI218" t="n">
        <v>36</v>
      </c>
      <c r="BJ218">
        <f>NA()</f>
        <v/>
      </c>
      <c r="BK218">
        <f>NA()</f>
        <v/>
      </c>
      <c r="BL218">
        <f>NA()</f>
        <v/>
      </c>
      <c r="BM218">
        <f>NA()</f>
        <v/>
      </c>
      <c r="BN218">
        <f>NA()</f>
        <v/>
      </c>
      <c r="BO218">
        <f>NA()</f>
        <v/>
      </c>
      <c r="BP218">
        <f>NA()</f>
        <v/>
      </c>
      <c r="BQ218">
        <f>NA()</f>
        <v/>
      </c>
      <c r="BR218">
        <f>NA()</f>
        <v/>
      </c>
      <c r="BS218">
        <f>NA()</f>
        <v/>
      </c>
      <c r="BT218">
        <f>NA()</f>
        <v/>
      </c>
      <c r="BU218">
        <f>NA()</f>
        <v/>
      </c>
      <c r="BV218">
        <f>NA()</f>
        <v/>
      </c>
      <c r="BW218">
        <f>NA()</f>
        <v/>
      </c>
    </row>
    <row r="219" spans="1:75">
      <c r="A219" t="s">
        <v>202</v>
      </c>
      <c r="B219" t="s">
        <v>583</v>
      </c>
      <c r="C219" t="s">
        <v>584</v>
      </c>
      <c r="D219" t="s">
        <v>7</v>
      </c>
      <c r="E219" t="n">
        <v>98</v>
      </c>
      <c r="F219" t="n">
        <v>128</v>
      </c>
      <c r="G219" t="n">
        <v>171</v>
      </c>
      <c r="H219" t="n">
        <v>165</v>
      </c>
      <c r="I219" t="n">
        <v>175</v>
      </c>
      <c r="J219" t="n">
        <v>193</v>
      </c>
      <c r="K219" t="n">
        <v>218</v>
      </c>
      <c r="L219" t="n">
        <v>293</v>
      </c>
      <c r="M219" t="n">
        <v>333</v>
      </c>
      <c r="N219" t="n">
        <v>704</v>
      </c>
      <c r="O219" t="n">
        <v>761</v>
      </c>
      <c r="P219" t="n">
        <v>895</v>
      </c>
      <c r="Q219" t="n">
        <v>817</v>
      </c>
      <c r="R219" t="n">
        <v>844</v>
      </c>
      <c r="S219" t="n">
        <v>816</v>
      </c>
      <c r="T219" t="n">
        <v>545</v>
      </c>
      <c r="U219" t="n">
        <v>857</v>
      </c>
      <c r="V219" t="n">
        <v>899</v>
      </c>
      <c r="W219" t="n">
        <v>846</v>
      </c>
      <c r="X219" t="n">
        <v>1261</v>
      </c>
      <c r="Y219" t="n">
        <v>732</v>
      </c>
      <c r="Z219" t="n">
        <v>691</v>
      </c>
      <c r="AA219" t="n">
        <v>651</v>
      </c>
      <c r="AB219" t="n">
        <v>769</v>
      </c>
      <c r="AC219" t="n">
        <v>155</v>
      </c>
      <c r="AD219" t="n">
        <v>171</v>
      </c>
      <c r="AE219" t="n">
        <v>162</v>
      </c>
      <c r="AF219" t="n">
        <v>203</v>
      </c>
      <c r="AG219" t="n">
        <v>228</v>
      </c>
      <c r="AH219" t="n">
        <v>237</v>
      </c>
      <c r="AI219" t="n">
        <v>217</v>
      </c>
      <c r="AJ219" t="n">
        <v>223</v>
      </c>
      <c r="AK219" t="n">
        <v>703</v>
      </c>
      <c r="AL219" t="n">
        <v>149</v>
      </c>
      <c r="AM219" t="n">
        <v>153</v>
      </c>
      <c r="AN219" t="n">
        <v>147</v>
      </c>
      <c r="AO219" t="n">
        <v>182</v>
      </c>
      <c r="AP219" t="n">
        <v>337</v>
      </c>
      <c r="AQ219" t="n">
        <v>958</v>
      </c>
      <c r="AR219" t="n">
        <v>543</v>
      </c>
      <c r="AS219" t="n">
        <v>742</v>
      </c>
      <c r="AT219" t="n">
        <v>753</v>
      </c>
      <c r="AU219" t="n">
        <v>756</v>
      </c>
      <c r="AV219" t="n">
        <v>560</v>
      </c>
      <c r="AW219" t="n">
        <v>572</v>
      </c>
      <c r="AX219" t="n">
        <v>583</v>
      </c>
      <c r="AY219" t="n">
        <v>597</v>
      </c>
      <c r="AZ219" t="n">
        <v>479</v>
      </c>
      <c r="BA219" t="n">
        <v>1006</v>
      </c>
      <c r="BB219" t="n">
        <v>918</v>
      </c>
      <c r="BC219" t="n">
        <v>918</v>
      </c>
      <c r="BD219" t="n">
        <v>853</v>
      </c>
      <c r="BE219" t="n">
        <v>1252</v>
      </c>
      <c r="BF219" t="n">
        <v>837</v>
      </c>
      <c r="BG219" t="n">
        <v>846</v>
      </c>
      <c r="BH219" t="n">
        <v>504</v>
      </c>
      <c r="BI219" t="n">
        <v>690</v>
      </c>
      <c r="BJ219">
        <f>NA()</f>
        <v/>
      </c>
      <c r="BK219">
        <f>NA()</f>
        <v/>
      </c>
      <c r="BL219">
        <f>NA()</f>
        <v/>
      </c>
      <c r="BM219">
        <f>NA()</f>
        <v/>
      </c>
      <c r="BN219">
        <f>NA()</f>
        <v/>
      </c>
      <c r="BO219">
        <f>NA()</f>
        <v/>
      </c>
      <c r="BP219">
        <f>NA()</f>
        <v/>
      </c>
      <c r="BQ219">
        <f>NA()</f>
        <v/>
      </c>
      <c r="BR219">
        <f>NA()</f>
        <v/>
      </c>
      <c r="BS219">
        <f>NA()</f>
        <v/>
      </c>
      <c r="BT219">
        <f>NA()</f>
        <v/>
      </c>
      <c r="BU219">
        <f>NA()</f>
        <v/>
      </c>
      <c r="BV219">
        <f>NA()</f>
        <v/>
      </c>
      <c r="BW219">
        <f>NA()</f>
        <v/>
      </c>
    </row>
    <row r="220" spans="1:75">
      <c r="A220" t="s">
        <v>202</v>
      </c>
      <c r="B220" t="s">
        <v>585</v>
      </c>
      <c r="C220" t="s">
        <v>586</v>
      </c>
      <c r="D220" t="s">
        <v>211</v>
      </c>
      <c r="E220">
        <f>B220</f>
        <v/>
      </c>
      <c r="O220" t="n">
        <v>4.06</v>
      </c>
      <c r="P220" t="n">
        <v>4.38</v>
      </c>
      <c r="Q220" t="n">
        <v>4.62</v>
      </c>
      <c r="R220" t="n">
        <v>7.38</v>
      </c>
      <c r="S220" t="n">
        <v>7.72</v>
      </c>
      <c r="T220" t="n">
        <v>6.2</v>
      </c>
      <c r="U220" t="n">
        <v>6.48</v>
      </c>
      <c r="V220" t="n">
        <v>7.14</v>
      </c>
      <c r="W220" t="n">
        <v>7.27</v>
      </c>
      <c r="X220" t="n">
        <v>9.59</v>
      </c>
      <c r="Y220" t="n">
        <v>11.63</v>
      </c>
      <c r="Z220" t="n">
        <v>12.35</v>
      </c>
      <c r="AA220" t="n">
        <v>13.28</v>
      </c>
      <c r="AB220" t="n">
        <v>13.83</v>
      </c>
      <c r="AC220" t="n">
        <v>13.63</v>
      </c>
      <c r="AD220" t="n">
        <v>15.04</v>
      </c>
      <c r="AE220" t="n">
        <v>14.16</v>
      </c>
      <c r="AF220" t="n">
        <v>14.02</v>
      </c>
      <c r="AG220" t="n">
        <v>13.84</v>
      </c>
      <c r="AH220" t="n">
        <v>17.07</v>
      </c>
      <c r="AI220" t="n">
        <v>17.94</v>
      </c>
      <c r="AJ220" t="n">
        <v>18.36</v>
      </c>
      <c r="AK220" t="n">
        <v>17.06</v>
      </c>
      <c r="AL220" t="n">
        <v>16.87</v>
      </c>
      <c r="AM220" t="n">
        <v>20.7</v>
      </c>
      <c r="AN220" t="n">
        <v>22.68</v>
      </c>
      <c r="AO220" t="n">
        <v>23</v>
      </c>
      <c r="AP220" t="n">
        <v>26.58</v>
      </c>
      <c r="AQ220" t="n">
        <v>27.75</v>
      </c>
      <c r="AR220" t="n">
        <v>26.47</v>
      </c>
      <c r="AS220" t="n">
        <v>27.85</v>
      </c>
      <c r="AT220" t="n">
        <v>28.75</v>
      </c>
      <c r="AU220" t="n">
        <v>28.08</v>
      </c>
      <c r="AV220" t="n">
        <v>30.4</v>
      </c>
      <c r="AW220" t="n">
        <v>31.77</v>
      </c>
      <c r="AX220" t="n">
        <v>34.78</v>
      </c>
      <c r="AY220" t="n">
        <v>38.19</v>
      </c>
      <c r="AZ220" t="n">
        <v>42.48</v>
      </c>
      <c r="BA220" t="n">
        <v>49.53</v>
      </c>
      <c r="BB220" t="n">
        <v>46.28</v>
      </c>
      <c r="BC220" t="n">
        <v>57.08</v>
      </c>
      <c r="BD220" t="n">
        <v>52.86</v>
      </c>
      <c r="BE220" t="n">
        <v>49.07</v>
      </c>
      <c r="BF220" t="n">
        <v>48.65</v>
      </c>
      <c r="BG220" t="n">
        <v>56.03</v>
      </c>
      <c r="BH220" t="n">
        <v>43.91</v>
      </c>
      <c r="BI220" t="n">
        <v>42.24</v>
      </c>
      <c r="BJ220">
        <f>NA()</f>
        <v/>
      </c>
      <c r="BK220">
        <f>NA()</f>
        <v/>
      </c>
      <c r="BL220">
        <f>NA()</f>
        <v/>
      </c>
      <c r="BM220">
        <f>NA()</f>
        <v/>
      </c>
      <c r="BN220">
        <f>NA()</f>
        <v/>
      </c>
      <c r="BO220">
        <f>NA()</f>
        <v/>
      </c>
      <c r="BP220">
        <f>NA()</f>
        <v/>
      </c>
      <c r="BQ220">
        <f>NA()</f>
        <v/>
      </c>
      <c r="BR220">
        <f>NA()</f>
        <v/>
      </c>
      <c r="BS220">
        <f>NA()</f>
        <v/>
      </c>
      <c r="BT220">
        <f>NA()</f>
        <v/>
      </c>
      <c r="BU220">
        <f>NA()</f>
        <v/>
      </c>
      <c r="BV220">
        <f>NA()</f>
        <v/>
      </c>
      <c r="BW220">
        <f>NA()</f>
        <v/>
      </c>
    </row>
    <row r="221" spans="1:75">
      <c r="A221" t="s">
        <v>202</v>
      </c>
      <c r="B221" t="s">
        <v>583</v>
      </c>
      <c r="C221" t="s">
        <v>587</v>
      </c>
      <c r="D221" t="s">
        <v>206</v>
      </c>
      <c r="E221" t="n">
        <v>25</v>
      </c>
      <c r="F221" t="n">
        <v>33</v>
      </c>
      <c r="G221" t="n">
        <v>45</v>
      </c>
      <c r="H221" t="n">
        <v>43</v>
      </c>
      <c r="I221" t="n">
        <v>46</v>
      </c>
      <c r="J221" t="n">
        <v>50</v>
      </c>
      <c r="K221" t="n">
        <v>57</v>
      </c>
      <c r="L221" t="n">
        <v>76</v>
      </c>
      <c r="M221" t="n">
        <v>87</v>
      </c>
      <c r="N221" t="n">
        <v>184</v>
      </c>
      <c r="O221" t="n">
        <v>198</v>
      </c>
      <c r="P221" t="n">
        <v>233</v>
      </c>
      <c r="Q221" t="n">
        <v>213</v>
      </c>
      <c r="R221" t="n">
        <v>220</v>
      </c>
      <c r="S221" t="n">
        <v>213</v>
      </c>
      <c r="T221" t="n">
        <v>142</v>
      </c>
      <c r="U221" t="n">
        <v>223</v>
      </c>
      <c r="V221" t="n">
        <v>234</v>
      </c>
      <c r="W221" t="n">
        <v>221</v>
      </c>
      <c r="X221" t="n">
        <v>329</v>
      </c>
      <c r="Y221" t="n">
        <v>191</v>
      </c>
      <c r="Z221" t="n">
        <v>180</v>
      </c>
      <c r="AA221" t="n">
        <v>170</v>
      </c>
      <c r="AB221" t="n">
        <v>201</v>
      </c>
      <c r="AC221" t="n">
        <v>40</v>
      </c>
      <c r="AD221" t="n">
        <v>45</v>
      </c>
      <c r="AE221" t="n">
        <v>42</v>
      </c>
      <c r="AF221" t="n">
        <v>53</v>
      </c>
      <c r="AG221" t="n">
        <v>59</v>
      </c>
      <c r="AH221" t="n">
        <v>62</v>
      </c>
      <c r="AI221" t="n">
        <v>57</v>
      </c>
      <c r="AJ221" t="n">
        <v>58</v>
      </c>
      <c r="AK221" t="n">
        <v>183</v>
      </c>
      <c r="AL221" t="n">
        <v>39</v>
      </c>
      <c r="AM221" t="n">
        <v>40</v>
      </c>
      <c r="AN221" t="n">
        <v>38</v>
      </c>
      <c r="AO221" t="n">
        <v>48</v>
      </c>
      <c r="AP221" t="n">
        <v>88</v>
      </c>
      <c r="AQ221" t="n">
        <v>250</v>
      </c>
      <c r="AR221" t="n">
        <v>142</v>
      </c>
      <c r="AS221" t="n">
        <v>194</v>
      </c>
      <c r="AT221" t="n">
        <v>196</v>
      </c>
      <c r="AU221" t="n">
        <v>197</v>
      </c>
      <c r="AV221" t="n">
        <v>146</v>
      </c>
      <c r="AW221" t="n">
        <v>149</v>
      </c>
      <c r="AX221" t="n">
        <v>152</v>
      </c>
      <c r="AY221" t="n">
        <v>156</v>
      </c>
      <c r="AZ221" t="n">
        <v>125</v>
      </c>
      <c r="BA221" t="n">
        <v>262</v>
      </c>
      <c r="BB221" t="n">
        <v>239</v>
      </c>
      <c r="BC221" t="n">
        <v>239</v>
      </c>
      <c r="BD221" t="n">
        <v>222</v>
      </c>
      <c r="BE221" t="n">
        <v>326</v>
      </c>
      <c r="BF221" t="n">
        <v>218</v>
      </c>
      <c r="BG221" t="n">
        <v>220</v>
      </c>
      <c r="BH221" t="n">
        <v>131</v>
      </c>
      <c r="BI221" t="n">
        <v>180</v>
      </c>
      <c r="BJ221">
        <f>NA()</f>
        <v/>
      </c>
      <c r="BK221">
        <f>NA()</f>
        <v/>
      </c>
      <c r="BL221">
        <f>NA()</f>
        <v/>
      </c>
      <c r="BM221">
        <f>NA()</f>
        <v/>
      </c>
      <c r="BN221">
        <f>NA()</f>
        <v/>
      </c>
      <c r="BO221">
        <f>NA()</f>
        <v/>
      </c>
      <c r="BP221">
        <f>NA()</f>
        <v/>
      </c>
      <c r="BQ221">
        <f>NA()</f>
        <v/>
      </c>
      <c r="BR221">
        <f>NA()</f>
        <v/>
      </c>
      <c r="BS221">
        <f>NA()</f>
        <v/>
      </c>
      <c r="BT221">
        <f>NA()</f>
        <v/>
      </c>
      <c r="BU221">
        <f>NA()</f>
        <v/>
      </c>
      <c r="BV221">
        <f>NA()</f>
        <v/>
      </c>
      <c r="BW221">
        <f>NA()</f>
        <v/>
      </c>
    </row>
    <row r="222" spans="1:75">
      <c r="A222" t="s">
        <v>202</v>
      </c>
      <c r="B222" t="s">
        <v>588</v>
      </c>
      <c r="C222" t="s">
        <v>589</v>
      </c>
      <c r="D222" t="s">
        <v>215</v>
      </c>
      <c r="E222">
        <f>B222</f>
        <v/>
      </c>
      <c r="O222" t="n">
        <v>3.1</v>
      </c>
      <c r="P222" t="n">
        <v>3.9</v>
      </c>
      <c r="Q222" t="n">
        <v>3.8</v>
      </c>
      <c r="R222" t="n">
        <v>6.2</v>
      </c>
      <c r="S222" t="n">
        <v>6.3</v>
      </c>
      <c r="T222" t="n">
        <v>3.4</v>
      </c>
      <c r="U222" t="n">
        <v>5.6</v>
      </c>
      <c r="V222" t="n">
        <v>6.4</v>
      </c>
      <c r="W222" t="n">
        <v>6.2</v>
      </c>
      <c r="X222" t="n">
        <v>12.1</v>
      </c>
      <c r="Y222" t="n">
        <v>8.5</v>
      </c>
      <c r="Z222" t="n">
        <v>8.5</v>
      </c>
      <c r="AA222" t="n">
        <v>8.6</v>
      </c>
      <c r="AB222" t="n">
        <v>10.6</v>
      </c>
      <c r="AC222" t="n">
        <v>2.1</v>
      </c>
      <c r="AD222" t="n">
        <v>2.6</v>
      </c>
      <c r="AE222" t="n">
        <v>2.3</v>
      </c>
      <c r="AF222" t="n">
        <v>2.8</v>
      </c>
      <c r="AG222" t="n">
        <v>3.2</v>
      </c>
      <c r="AH222" t="n">
        <v>4</v>
      </c>
      <c r="AI222" t="n">
        <v>3.9</v>
      </c>
      <c r="AJ222" t="n">
        <v>4.1</v>
      </c>
      <c r="AK222" t="n">
        <v>12</v>
      </c>
      <c r="AL222" t="n">
        <v>2.5</v>
      </c>
      <c r="AM222" t="n">
        <v>3.2</v>
      </c>
      <c r="AN222" t="n">
        <v>3.3</v>
      </c>
      <c r="AO222" t="n">
        <v>4.2</v>
      </c>
      <c r="AP222" t="n">
        <v>9</v>
      </c>
      <c r="AQ222" t="n">
        <v>26.6</v>
      </c>
      <c r="AR222" t="n">
        <v>14.4</v>
      </c>
      <c r="AS222" t="n">
        <v>20.7</v>
      </c>
      <c r="AT222" t="n">
        <v>21.6</v>
      </c>
      <c r="AU222" t="n">
        <v>21.2</v>
      </c>
      <c r="AV222" t="n">
        <v>17</v>
      </c>
      <c r="AW222" t="n">
        <v>18.2</v>
      </c>
      <c r="AX222" t="n">
        <v>20.3</v>
      </c>
      <c r="AY222" t="n">
        <v>22.8</v>
      </c>
      <c r="AZ222" t="n">
        <v>20.4</v>
      </c>
      <c r="BA222" t="n">
        <v>49.8</v>
      </c>
      <c r="BB222" t="n">
        <v>42.5</v>
      </c>
      <c r="BC222" t="n">
        <v>52.4</v>
      </c>
      <c r="BD222" t="n">
        <v>45.1</v>
      </c>
      <c r="BE222" t="n">
        <v>61.4</v>
      </c>
      <c r="BF222" t="n">
        <v>40.7</v>
      </c>
      <c r="BG222" t="n">
        <v>47.4</v>
      </c>
      <c r="BH222" t="n">
        <v>22.1</v>
      </c>
      <c r="BI222" t="n">
        <v>29.2</v>
      </c>
      <c r="BJ222">
        <f>NA()</f>
        <v/>
      </c>
      <c r="BK222">
        <f>NA()</f>
        <v/>
      </c>
      <c r="BL222">
        <f>NA()</f>
        <v/>
      </c>
      <c r="BM222">
        <f>NA()</f>
        <v/>
      </c>
      <c r="BN222">
        <f>NA()</f>
        <v/>
      </c>
      <c r="BO222">
        <f>NA()</f>
        <v/>
      </c>
      <c r="BP222">
        <f>NA()</f>
        <v/>
      </c>
      <c r="BQ222">
        <f>NA()</f>
        <v/>
      </c>
      <c r="BR222">
        <f>NA()</f>
        <v/>
      </c>
      <c r="BS222">
        <f>NA()</f>
        <v/>
      </c>
      <c r="BT222">
        <f>NA()</f>
        <v/>
      </c>
      <c r="BU222">
        <f>NA()</f>
        <v/>
      </c>
      <c r="BV222">
        <f>NA()</f>
        <v/>
      </c>
      <c r="BW222">
        <f>NA()</f>
        <v/>
      </c>
    </row>
    <row r="223" spans="1:75">
      <c r="A223" t="s">
        <v>202</v>
      </c>
      <c r="B223" t="s">
        <v>590</v>
      </c>
      <c r="C223" t="s">
        <v>591</v>
      </c>
      <c r="D223" t="s">
        <v>7</v>
      </c>
      <c r="E223" t="n">
        <v>386</v>
      </c>
      <c r="F223" t="n">
        <v>150</v>
      </c>
      <c r="G223" t="n">
        <v>80</v>
      </c>
      <c r="H223" t="n">
        <v>82</v>
      </c>
      <c r="I223" t="n">
        <v>24</v>
      </c>
      <c r="J223" t="n">
        <v>57</v>
      </c>
      <c r="K223" t="n">
        <v>17</v>
      </c>
      <c r="L223" t="n">
        <v>0</v>
      </c>
      <c r="M223" t="n">
        <v>34</v>
      </c>
      <c r="N223" t="n">
        <v>28</v>
      </c>
      <c r="O223" t="n">
        <v>187</v>
      </c>
      <c r="P223" t="n">
        <v>212</v>
      </c>
      <c r="Q223" t="n">
        <v>489</v>
      </c>
      <c r="R223" t="n">
        <v>302</v>
      </c>
      <c r="S223" t="n">
        <v>304</v>
      </c>
      <c r="T223" t="n">
        <v>486</v>
      </c>
      <c r="U223" t="n">
        <v>331</v>
      </c>
      <c r="V223" t="n">
        <v>183</v>
      </c>
      <c r="W223" t="n">
        <v>66</v>
      </c>
      <c r="X223" t="n">
        <v>434</v>
      </c>
      <c r="Y223" t="n">
        <v>837</v>
      </c>
      <c r="Z223" t="n">
        <v>675</v>
      </c>
      <c r="AA223" t="n">
        <v>1143</v>
      </c>
      <c r="AB223" t="n">
        <v>1494</v>
      </c>
      <c r="AC223" t="n">
        <v>5</v>
      </c>
      <c r="AD223" t="n">
        <v>7</v>
      </c>
      <c r="AE223" t="n">
        <v>9</v>
      </c>
      <c r="AF223" t="n">
        <v>9</v>
      </c>
      <c r="AG223" t="n">
        <v>12</v>
      </c>
      <c r="AH223" t="n">
        <v>13</v>
      </c>
      <c r="AI223" t="n">
        <v>15</v>
      </c>
      <c r="AJ223" t="n">
        <v>69</v>
      </c>
      <c r="AK223" t="n">
        <v>209</v>
      </c>
      <c r="AL223" t="n">
        <v>1358</v>
      </c>
      <c r="AM223" t="n">
        <v>2276</v>
      </c>
      <c r="AN223" t="n">
        <v>1603</v>
      </c>
      <c r="AO223" t="n">
        <v>1193</v>
      </c>
      <c r="AP223" t="n">
        <v>3</v>
      </c>
      <c r="AQ223" t="n">
        <v>126</v>
      </c>
      <c r="AR223" t="n">
        <v>0</v>
      </c>
      <c r="AS223" t="n">
        <v>35</v>
      </c>
      <c r="AT223" t="n">
        <v>55</v>
      </c>
      <c r="AU223" t="n">
        <v>99</v>
      </c>
      <c r="AV223" t="n">
        <v>95</v>
      </c>
      <c r="AW223" t="n">
        <v>66</v>
      </c>
      <c r="AX223" t="n">
        <v>50</v>
      </c>
      <c r="AY223" t="n">
        <v>62</v>
      </c>
      <c r="AZ223" t="n">
        <v>119</v>
      </c>
      <c r="BA223" t="n">
        <v>5</v>
      </c>
      <c r="BB223" t="n">
        <v>21</v>
      </c>
      <c r="BC223" t="n">
        <v>36</v>
      </c>
      <c r="BD223" t="n">
        <v>13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>
        <f>NA()</f>
        <v/>
      </c>
      <c r="BK223">
        <f>NA()</f>
        <v/>
      </c>
      <c r="BL223">
        <f>NA()</f>
        <v/>
      </c>
      <c r="BM223">
        <f>NA()</f>
        <v/>
      </c>
      <c r="BN223">
        <f>NA()</f>
        <v/>
      </c>
      <c r="BO223">
        <f>NA()</f>
        <v/>
      </c>
      <c r="BP223">
        <f>NA()</f>
        <v/>
      </c>
      <c r="BQ223">
        <f>NA()</f>
        <v/>
      </c>
      <c r="BR223">
        <f>NA()</f>
        <v/>
      </c>
      <c r="BS223">
        <f>NA()</f>
        <v/>
      </c>
      <c r="BT223">
        <f>NA()</f>
        <v/>
      </c>
      <c r="BU223">
        <f>NA()</f>
        <v/>
      </c>
      <c r="BV223">
        <f>NA()</f>
        <v/>
      </c>
      <c r="BW223">
        <f>NA()</f>
        <v/>
      </c>
    </row>
    <row r="224" spans="1:75">
      <c r="A224" t="s">
        <v>202</v>
      </c>
      <c r="B224" t="s">
        <v>592</v>
      </c>
      <c r="C224" t="s">
        <v>593</v>
      </c>
      <c r="D224" t="s">
        <v>7</v>
      </c>
      <c r="E224" t="n">
        <v>443</v>
      </c>
      <c r="F224" t="n">
        <v>552</v>
      </c>
      <c r="G224" t="n">
        <v>676</v>
      </c>
      <c r="H224" t="n">
        <v>927</v>
      </c>
      <c r="I224" t="n">
        <v>1028</v>
      </c>
      <c r="J224" t="n">
        <v>864</v>
      </c>
      <c r="K224" t="n">
        <v>954</v>
      </c>
      <c r="L224" t="n">
        <v>1092</v>
      </c>
      <c r="M224" t="n">
        <v>1140</v>
      </c>
      <c r="N224" t="n">
        <v>3476</v>
      </c>
      <c r="O224" t="n">
        <v>3561</v>
      </c>
      <c r="P224" t="n">
        <v>3659</v>
      </c>
      <c r="Q224" t="n">
        <v>3579</v>
      </c>
      <c r="R224" t="n">
        <v>3564</v>
      </c>
      <c r="S224" t="n">
        <v>3643</v>
      </c>
      <c r="T224" t="n">
        <v>3254</v>
      </c>
      <c r="U224" t="n">
        <v>3892</v>
      </c>
      <c r="V224" t="n">
        <v>3308</v>
      </c>
      <c r="W224" t="n">
        <v>2672</v>
      </c>
      <c r="X224" t="n">
        <v>5936</v>
      </c>
      <c r="Y224" t="n">
        <v>5822</v>
      </c>
      <c r="Z224" t="n">
        <v>4934</v>
      </c>
      <c r="AA224" t="n">
        <v>7628</v>
      </c>
      <c r="AB224" t="n">
        <v>7627</v>
      </c>
      <c r="AC224" t="n">
        <v>461</v>
      </c>
      <c r="AD224" t="n">
        <v>508</v>
      </c>
      <c r="AE224" t="n">
        <v>481</v>
      </c>
      <c r="AF224" t="n">
        <v>600</v>
      </c>
      <c r="AG224" t="n">
        <v>681</v>
      </c>
      <c r="AH224" t="n">
        <v>711</v>
      </c>
      <c r="AI224" t="n">
        <v>679</v>
      </c>
      <c r="AJ224" t="n">
        <v>806</v>
      </c>
      <c r="AK224" t="n">
        <v>2462</v>
      </c>
      <c r="AL224" t="n">
        <v>3165</v>
      </c>
      <c r="AM224" t="n">
        <v>5835</v>
      </c>
      <c r="AN224" t="n">
        <v>4730</v>
      </c>
      <c r="AO224" t="n">
        <v>4722</v>
      </c>
      <c r="AP224" t="n">
        <v>922</v>
      </c>
      <c r="AQ224" t="n">
        <v>3187</v>
      </c>
      <c r="AR224" t="n">
        <v>1441</v>
      </c>
      <c r="AS224" t="n">
        <v>2142</v>
      </c>
      <c r="AT224" t="n">
        <v>2214</v>
      </c>
      <c r="AU224" t="n">
        <v>2883</v>
      </c>
      <c r="AV224" t="n">
        <v>1863</v>
      </c>
      <c r="AW224" t="n">
        <v>1755</v>
      </c>
      <c r="AX224" t="n">
        <v>1652</v>
      </c>
      <c r="AY224" t="n">
        <v>1793</v>
      </c>
      <c r="AZ224" t="n">
        <v>1588</v>
      </c>
      <c r="BA224" t="n">
        <v>2584</v>
      </c>
      <c r="BB224" t="n">
        <v>3128</v>
      </c>
      <c r="BC224" t="n">
        <v>3167</v>
      </c>
      <c r="BD224" t="n">
        <v>3454</v>
      </c>
      <c r="BE224" t="n">
        <v>3409</v>
      </c>
      <c r="BF224" t="n">
        <v>3160</v>
      </c>
      <c r="BG224" t="n">
        <v>3379</v>
      </c>
      <c r="BH224" t="n">
        <v>2864</v>
      </c>
      <c r="BI224" t="n">
        <v>3064</v>
      </c>
      <c r="BJ224">
        <f>NA()</f>
        <v/>
      </c>
      <c r="BK224">
        <f>NA()</f>
        <v/>
      </c>
      <c r="BL224">
        <f>NA()</f>
        <v/>
      </c>
      <c r="BM224">
        <f>NA()</f>
        <v/>
      </c>
      <c r="BN224">
        <f>NA()</f>
        <v/>
      </c>
      <c r="BO224">
        <f>NA()</f>
        <v/>
      </c>
      <c r="BP224">
        <f>NA()</f>
        <v/>
      </c>
      <c r="BQ224">
        <f>NA()</f>
        <v/>
      </c>
      <c r="BR224">
        <f>NA()</f>
        <v/>
      </c>
      <c r="BS224">
        <f>NA()</f>
        <v/>
      </c>
      <c r="BT224">
        <f>NA()</f>
        <v/>
      </c>
      <c r="BU224">
        <f>NA()</f>
        <v/>
      </c>
      <c r="BV224">
        <f>NA()</f>
        <v/>
      </c>
      <c r="BW224">
        <f>NA()</f>
        <v/>
      </c>
    </row>
    <row r="225" spans="1:75">
      <c r="A225" t="s">
        <v>202</v>
      </c>
      <c r="B225" t="s">
        <v>594</v>
      </c>
      <c r="C225" t="s">
        <v>595</v>
      </c>
      <c r="D225" t="s">
        <v>211</v>
      </c>
      <c r="E225" t="n">
        <v>68</v>
      </c>
      <c r="F225" t="n">
        <v>27</v>
      </c>
      <c r="G225" t="n">
        <v>14</v>
      </c>
      <c r="H225" t="n">
        <v>14</v>
      </c>
      <c r="I225" t="n">
        <v>4</v>
      </c>
      <c r="J225" t="n">
        <v>10</v>
      </c>
      <c r="K225" t="n">
        <v>3</v>
      </c>
      <c r="L225" t="n">
        <v>0</v>
      </c>
      <c r="M225" t="n">
        <v>6</v>
      </c>
      <c r="N225" t="n">
        <v>5</v>
      </c>
      <c r="O225" t="n">
        <v>1.62</v>
      </c>
      <c r="P225" t="n">
        <v>1.85</v>
      </c>
      <c r="Q225" t="n">
        <v>1.93</v>
      </c>
      <c r="R225" t="n">
        <v>2.68</v>
      </c>
      <c r="S225" t="n">
        <v>3.3</v>
      </c>
      <c r="T225" t="n">
        <v>2.75</v>
      </c>
      <c r="U225" t="n">
        <v>3.13</v>
      </c>
      <c r="V225" t="n">
        <v>3.77</v>
      </c>
      <c r="W225" t="n">
        <v>3.89</v>
      </c>
      <c r="X225" t="n">
        <v>5.32</v>
      </c>
      <c r="Y225" t="n">
        <v>4.94</v>
      </c>
      <c r="Z225" t="n">
        <v>4.39</v>
      </c>
      <c r="AA225" t="n">
        <v>5.43</v>
      </c>
      <c r="AB225" t="n">
        <v>6.07</v>
      </c>
      <c r="AC225" t="n">
        <v>7.7</v>
      </c>
      <c r="AD225" t="n">
        <v>11.41</v>
      </c>
      <c r="AE225" t="n">
        <v>10.8</v>
      </c>
      <c r="AF225" t="n">
        <v>10.43</v>
      </c>
      <c r="AG225" t="n">
        <v>10.39</v>
      </c>
      <c r="AH225" t="n">
        <v>11.19</v>
      </c>
      <c r="AI225" t="n">
        <v>11.96</v>
      </c>
      <c r="AJ225" t="n">
        <v>12.15</v>
      </c>
      <c r="AK225" t="n">
        <v>11.8</v>
      </c>
      <c r="AL225" t="n">
        <v>10.27</v>
      </c>
      <c r="AM225" t="n">
        <v>11.08</v>
      </c>
      <c r="AN225" t="n">
        <v>10.74</v>
      </c>
      <c r="AO225" t="n">
        <v>10.59</v>
      </c>
      <c r="AP225" t="n">
        <v>16.97</v>
      </c>
      <c r="AQ225" t="n">
        <v>15.25</v>
      </c>
      <c r="AR225" t="n">
        <v>16.4</v>
      </c>
      <c r="AS225" t="n">
        <v>18.14</v>
      </c>
      <c r="AT225" t="n">
        <v>19.19</v>
      </c>
      <c r="AU225" t="n">
        <v>16.42</v>
      </c>
      <c r="AV225" t="n">
        <v>18.53</v>
      </c>
      <c r="AW225" t="n">
        <v>20.48</v>
      </c>
      <c r="AX225" t="n">
        <v>23.76</v>
      </c>
      <c r="AY225" t="n">
        <v>26.35</v>
      </c>
      <c r="AZ225" t="n">
        <v>28.66</v>
      </c>
      <c r="BA225" t="n">
        <v>34.7</v>
      </c>
      <c r="BB225" t="n">
        <v>27.39</v>
      </c>
      <c r="BC225" t="n">
        <v>31.53</v>
      </c>
      <c r="BD225" t="n">
        <v>32.38</v>
      </c>
      <c r="BE225" t="n">
        <v>29.91</v>
      </c>
      <c r="BF225" t="n">
        <v>27.4</v>
      </c>
      <c r="BG225" t="n">
        <v>29.37</v>
      </c>
      <c r="BH225" t="n">
        <v>18.29</v>
      </c>
      <c r="BI225" t="n">
        <v>19.57</v>
      </c>
      <c r="BJ225">
        <f>NA()</f>
        <v/>
      </c>
      <c r="BK225">
        <f>NA()</f>
        <v/>
      </c>
      <c r="BL225">
        <f>NA()</f>
        <v/>
      </c>
      <c r="BM225">
        <f>NA()</f>
        <v/>
      </c>
      <c r="BN225">
        <f>NA()</f>
        <v/>
      </c>
      <c r="BO225">
        <f>NA()</f>
        <v/>
      </c>
      <c r="BP225">
        <f>NA()</f>
        <v/>
      </c>
      <c r="BQ225">
        <f>NA()</f>
        <v/>
      </c>
      <c r="BR225">
        <f>NA()</f>
        <v/>
      </c>
      <c r="BS225">
        <f>NA()</f>
        <v/>
      </c>
      <c r="BT225">
        <f>NA()</f>
        <v/>
      </c>
      <c r="BU225">
        <f>NA()</f>
        <v/>
      </c>
      <c r="BV225">
        <f>NA()</f>
        <v/>
      </c>
      <c r="BW225">
        <f>NA()</f>
        <v/>
      </c>
    </row>
    <row r="226" spans="1:75">
      <c r="A226" t="s">
        <v>202</v>
      </c>
      <c r="B226" t="s">
        <v>596</v>
      </c>
      <c r="C226" t="s">
        <v>597</v>
      </c>
      <c r="D226" t="s">
        <v>358</v>
      </c>
      <c r="E226" t="n">
        <v>3.96</v>
      </c>
      <c r="F226" t="n">
        <v>3.95</v>
      </c>
      <c r="G226" t="n">
        <v>3.937</v>
      </c>
      <c r="H226" t="n">
        <v>3.999</v>
      </c>
      <c r="I226" t="n">
        <v>3.999</v>
      </c>
      <c r="J226" t="n">
        <v>3.953</v>
      </c>
      <c r="K226" t="n">
        <v>3.948</v>
      </c>
      <c r="L226" t="n">
        <v>3.837</v>
      </c>
      <c r="M226" t="n">
        <v>3.83</v>
      </c>
      <c r="N226" t="n">
        <v>3.812</v>
      </c>
      <c r="O226" t="n">
        <v>3.795</v>
      </c>
      <c r="P226" t="n">
        <v>3.798</v>
      </c>
      <c r="Q226" t="n">
        <v>3.788</v>
      </c>
      <c r="R226" t="n">
        <v>3.784</v>
      </c>
      <c r="S226" t="n">
        <v>3.771</v>
      </c>
      <c r="T226" t="n">
        <v>3.733</v>
      </c>
      <c r="U226" t="n">
        <v>3.756</v>
      </c>
      <c r="V226" t="n">
        <v>3.77</v>
      </c>
      <c r="W226" t="n">
        <v>3.808</v>
      </c>
      <c r="X226" t="n">
        <v>3.749</v>
      </c>
      <c r="Y226" t="n">
        <v>3.702</v>
      </c>
      <c r="Z226" t="n">
        <v>3.69</v>
      </c>
      <c r="AA226" t="n">
        <v>3.626</v>
      </c>
      <c r="AB226" t="n">
        <v>3.628</v>
      </c>
      <c r="AC226" t="n">
        <v>3.822</v>
      </c>
      <c r="AD226" t="n">
        <v>3.817</v>
      </c>
      <c r="AE226" t="n">
        <v>3.819</v>
      </c>
      <c r="AF226" t="n">
        <v>3.821</v>
      </c>
      <c r="AG226" t="n">
        <v>3.821</v>
      </c>
      <c r="AH226" t="n">
        <v>3.822</v>
      </c>
      <c r="AI226" t="n">
        <v>3.813</v>
      </c>
      <c r="AJ226" t="n">
        <v>3.776</v>
      </c>
      <c r="AK226" t="n">
        <v>3.783</v>
      </c>
      <c r="AL226" t="n">
        <v>3.581</v>
      </c>
      <c r="AM226" t="n">
        <v>3.603</v>
      </c>
      <c r="AN226" t="n">
        <v>3.593</v>
      </c>
      <c r="AO226" t="n">
        <v>3.58</v>
      </c>
      <c r="AP226" t="n">
        <v>3.829</v>
      </c>
      <c r="AQ226" t="n">
        <v>3.776</v>
      </c>
      <c r="AR226" t="n">
        <v>3.836</v>
      </c>
      <c r="AS226" t="n">
        <v>3.81</v>
      </c>
      <c r="AT226" t="n">
        <v>3.805</v>
      </c>
      <c r="AU226" t="n">
        <v>3.743</v>
      </c>
      <c r="AV226" t="n">
        <v>3.784</v>
      </c>
      <c r="AW226" t="n">
        <v>3.795</v>
      </c>
      <c r="AX226" t="n">
        <v>3.827</v>
      </c>
      <c r="AY226" t="n">
        <v>3.81</v>
      </c>
      <c r="AZ226" t="n">
        <v>3.793</v>
      </c>
      <c r="BA226" t="n">
        <v>3.834</v>
      </c>
      <c r="BB226" t="n">
        <v>3.821</v>
      </c>
      <c r="BC226" t="n">
        <v>3.836</v>
      </c>
      <c r="BD226" t="n">
        <v>3.836</v>
      </c>
      <c r="BE226" t="n">
        <v>3.836</v>
      </c>
      <c r="BF226" t="n">
        <v>3.836</v>
      </c>
      <c r="BG226" t="n">
        <v>3.836</v>
      </c>
      <c r="BH226" t="n">
        <v>3.836</v>
      </c>
      <c r="BI226" t="n">
        <v>3.836</v>
      </c>
      <c r="BJ226">
        <f>NA()</f>
        <v/>
      </c>
      <c r="BK226">
        <f>NA()</f>
        <v/>
      </c>
      <c r="BL226">
        <f>NA()</f>
        <v/>
      </c>
      <c r="BM226">
        <f>NA()</f>
        <v/>
      </c>
      <c r="BN226">
        <f>NA()</f>
        <v/>
      </c>
      <c r="BO226">
        <f>NA()</f>
        <v/>
      </c>
      <c r="BP226">
        <f>NA()</f>
        <v/>
      </c>
      <c r="BQ226">
        <f>NA()</f>
        <v/>
      </c>
      <c r="BR226">
        <f>NA()</f>
        <v/>
      </c>
      <c r="BS226">
        <f>NA()</f>
        <v/>
      </c>
      <c r="BT226">
        <f>NA()</f>
        <v/>
      </c>
      <c r="BU226">
        <f>NA()</f>
        <v/>
      </c>
      <c r="BV226">
        <f>NA()</f>
        <v/>
      </c>
      <c r="BW226">
        <f>NA()</f>
        <v/>
      </c>
    </row>
    <row r="227" spans="1:75">
      <c r="A227" t="s">
        <v>202</v>
      </c>
      <c r="B227" t="s">
        <v>592</v>
      </c>
      <c r="C227" t="s">
        <v>598</v>
      </c>
      <c r="D227" t="s">
        <v>206</v>
      </c>
      <c r="E227" t="n">
        <v>112</v>
      </c>
      <c r="F227" t="n">
        <v>140</v>
      </c>
      <c r="G227" t="n">
        <v>172</v>
      </c>
      <c r="H227" t="n">
        <v>232</v>
      </c>
      <c r="I227" t="n">
        <v>257</v>
      </c>
      <c r="J227" t="n">
        <v>219</v>
      </c>
      <c r="K227" t="n">
        <v>242</v>
      </c>
      <c r="L227" t="n">
        <v>285</v>
      </c>
      <c r="M227" t="n">
        <v>298</v>
      </c>
      <c r="N227" t="n">
        <v>912</v>
      </c>
      <c r="O227" t="n">
        <v>938</v>
      </c>
      <c r="P227" t="n">
        <v>963</v>
      </c>
      <c r="Q227" t="n">
        <v>945</v>
      </c>
      <c r="R227" t="n">
        <v>942</v>
      </c>
      <c r="S227" t="n">
        <v>966</v>
      </c>
      <c r="T227" t="n">
        <v>872</v>
      </c>
      <c r="U227" t="n">
        <v>1036</v>
      </c>
      <c r="V227" t="n">
        <v>877</v>
      </c>
      <c r="W227" t="n">
        <v>702</v>
      </c>
      <c r="X227" t="n">
        <v>1583</v>
      </c>
      <c r="Y227" t="n">
        <v>1573</v>
      </c>
      <c r="Z227" t="n">
        <v>1337</v>
      </c>
      <c r="AA227" t="n">
        <v>2104</v>
      </c>
      <c r="AB227" t="n">
        <v>2102</v>
      </c>
      <c r="AC227" t="n">
        <v>121</v>
      </c>
      <c r="AD227" t="n">
        <v>133</v>
      </c>
      <c r="AE227" t="n">
        <v>126</v>
      </c>
      <c r="AF227" t="n">
        <v>157</v>
      </c>
      <c r="AG227" t="n">
        <v>178</v>
      </c>
      <c r="AH227" t="n">
        <v>186</v>
      </c>
      <c r="AI227" t="n">
        <v>178</v>
      </c>
      <c r="AJ227" t="n">
        <v>214</v>
      </c>
      <c r="AK227" t="n">
        <v>651</v>
      </c>
      <c r="AL227" t="n">
        <v>884</v>
      </c>
      <c r="AM227" t="n">
        <v>1619</v>
      </c>
      <c r="AN227" t="n">
        <v>1316</v>
      </c>
      <c r="AO227" t="n">
        <v>1319</v>
      </c>
      <c r="AP227" t="n">
        <v>241</v>
      </c>
      <c r="AQ227" t="n">
        <v>844</v>
      </c>
      <c r="AR227" t="n">
        <v>376</v>
      </c>
      <c r="AS227" t="n">
        <v>562</v>
      </c>
      <c r="AT227" t="n">
        <v>582</v>
      </c>
      <c r="AU227" t="n">
        <v>770</v>
      </c>
      <c r="AV227" t="n">
        <v>492</v>
      </c>
      <c r="AW227" t="n">
        <v>462</v>
      </c>
      <c r="AX227" t="n">
        <v>432</v>
      </c>
      <c r="AY227" t="n">
        <v>471</v>
      </c>
      <c r="AZ227" t="n">
        <v>419</v>
      </c>
      <c r="BA227" t="n">
        <v>674</v>
      </c>
      <c r="BB227" t="n">
        <v>819</v>
      </c>
      <c r="BC227" t="n">
        <v>826</v>
      </c>
      <c r="BD227" t="n">
        <v>900</v>
      </c>
      <c r="BE227" t="n">
        <v>889</v>
      </c>
      <c r="BF227" t="n">
        <v>824</v>
      </c>
      <c r="BG227" t="n">
        <v>881</v>
      </c>
      <c r="BH227" t="n">
        <v>747</v>
      </c>
      <c r="BI227" t="n">
        <v>799</v>
      </c>
      <c r="BJ227">
        <f>NA()</f>
        <v/>
      </c>
      <c r="BK227">
        <f>NA()</f>
        <v/>
      </c>
      <c r="BL227">
        <f>NA()</f>
        <v/>
      </c>
      <c r="BM227">
        <f>NA()</f>
        <v/>
      </c>
      <c r="BN227">
        <f>NA()</f>
        <v/>
      </c>
      <c r="BO227">
        <f>NA()</f>
        <v/>
      </c>
      <c r="BP227">
        <f>NA()</f>
        <v/>
      </c>
      <c r="BQ227">
        <f>NA()</f>
        <v/>
      </c>
      <c r="BR227">
        <f>NA()</f>
        <v/>
      </c>
      <c r="BS227">
        <f>NA()</f>
        <v/>
      </c>
      <c r="BT227">
        <f>NA()</f>
        <v/>
      </c>
      <c r="BU227">
        <f>NA()</f>
        <v/>
      </c>
      <c r="BV227">
        <f>NA()</f>
        <v/>
      </c>
      <c r="BW227">
        <f>NA()</f>
        <v/>
      </c>
    </row>
    <row r="228" spans="1:75">
      <c r="A228" t="s">
        <v>202</v>
      </c>
      <c r="B228" t="s">
        <v>599</v>
      </c>
      <c r="C228" t="s">
        <v>600</v>
      </c>
      <c r="D228" t="s">
        <v>215</v>
      </c>
      <c r="E228">
        <f>B228</f>
        <v/>
      </c>
      <c r="O228" t="n">
        <v>5.5</v>
      </c>
      <c r="P228" t="n">
        <v>6.4</v>
      </c>
      <c r="Q228" t="n">
        <v>6</v>
      </c>
      <c r="R228" t="n">
        <v>8.699999999999999</v>
      </c>
      <c r="S228" t="n">
        <v>11</v>
      </c>
      <c r="T228" t="n">
        <v>7.6</v>
      </c>
      <c r="U228" t="n">
        <v>11.1</v>
      </c>
      <c r="V228" t="n">
        <v>11.8</v>
      </c>
      <c r="W228" t="n">
        <v>10.1</v>
      </c>
      <c r="X228" t="n">
        <v>29.3</v>
      </c>
      <c r="Y228" t="n">
        <v>24.6</v>
      </c>
      <c r="Z228" t="n">
        <v>18.7</v>
      </c>
      <c r="AA228" t="n">
        <v>35.2</v>
      </c>
      <c r="AB228" t="n">
        <v>37.3</v>
      </c>
      <c r="AC228" t="n">
        <v>3.5</v>
      </c>
      <c r="AD228" t="n">
        <v>5.7</v>
      </c>
      <c r="AE228" t="n">
        <v>5.1</v>
      </c>
      <c r="AF228" t="n">
        <v>6.2</v>
      </c>
      <c r="AG228" t="n">
        <v>6.9</v>
      </c>
      <c r="AH228" t="n">
        <v>7.8</v>
      </c>
      <c r="AI228" t="n">
        <v>7.9</v>
      </c>
      <c r="AJ228" t="n">
        <v>9</v>
      </c>
      <c r="AK228" t="n">
        <v>26.6</v>
      </c>
      <c r="AL228" t="n">
        <v>18.6</v>
      </c>
      <c r="AM228" t="n">
        <v>39.5</v>
      </c>
      <c r="AN228" t="n">
        <v>33.6</v>
      </c>
      <c r="AO228" t="n">
        <v>37.4</v>
      </c>
      <c r="AP228" t="n">
        <v>15.6</v>
      </c>
      <c r="AQ228" t="n">
        <v>46.7</v>
      </c>
      <c r="AR228" t="n">
        <v>23.6</v>
      </c>
      <c r="AS228" t="n">
        <v>38.2</v>
      </c>
      <c r="AT228" t="n">
        <v>41.4</v>
      </c>
      <c r="AU228" t="n">
        <v>45.7</v>
      </c>
      <c r="AV228" t="n">
        <v>32.7</v>
      </c>
      <c r="AW228" t="n">
        <v>34.6</v>
      </c>
      <c r="AX228" t="n">
        <v>38.1</v>
      </c>
      <c r="AY228" t="n">
        <v>45.6</v>
      </c>
      <c r="AZ228" t="n">
        <v>42.1</v>
      </c>
      <c r="BA228" t="n">
        <v>89.5</v>
      </c>
      <c r="BB228" t="n">
        <v>85.09999999999999</v>
      </c>
      <c r="BC228" t="n">
        <v>98.7</v>
      </c>
      <c r="BD228" t="n">
        <v>111.4</v>
      </c>
      <c r="BE228" t="n">
        <v>102</v>
      </c>
      <c r="BF228" t="n">
        <v>86.59999999999999</v>
      </c>
      <c r="BG228" t="n">
        <v>99.3</v>
      </c>
      <c r="BH228" t="n">
        <v>52.4</v>
      </c>
      <c r="BI228" t="n">
        <v>59.9</v>
      </c>
      <c r="BJ228">
        <f>NA()</f>
        <v/>
      </c>
      <c r="BK228">
        <f>NA()</f>
        <v/>
      </c>
      <c r="BL228">
        <f>NA()</f>
        <v/>
      </c>
      <c r="BM228">
        <f>NA()</f>
        <v/>
      </c>
      <c r="BN228">
        <f>NA()</f>
        <v/>
      </c>
      <c r="BO228">
        <f>NA()</f>
        <v/>
      </c>
      <c r="BP228">
        <f>NA()</f>
        <v/>
      </c>
      <c r="BQ228">
        <f>NA()</f>
        <v/>
      </c>
      <c r="BR228">
        <f>NA()</f>
        <v/>
      </c>
      <c r="BS228">
        <f>NA()</f>
        <v/>
      </c>
      <c r="BT228">
        <f>NA()</f>
        <v/>
      </c>
      <c r="BU228">
        <f>NA()</f>
        <v/>
      </c>
      <c r="BV228">
        <f>NA()</f>
        <v/>
      </c>
      <c r="BW228">
        <f>NA()</f>
        <v/>
      </c>
    </row>
    <row r="229" spans="1:75">
      <c r="A229" t="s">
        <v>202</v>
      </c>
      <c r="B229" t="s">
        <v>601</v>
      </c>
      <c r="C229" t="s">
        <v>602</v>
      </c>
      <c r="D229" t="s">
        <v>7</v>
      </c>
      <c r="E229" t="n">
        <v>443</v>
      </c>
      <c r="F229" t="n">
        <v>552</v>
      </c>
      <c r="G229" t="n">
        <v>676</v>
      </c>
      <c r="H229" t="n">
        <v>927</v>
      </c>
      <c r="I229" t="n">
        <v>1028</v>
      </c>
      <c r="J229" t="n">
        <v>864</v>
      </c>
      <c r="K229" t="n">
        <v>954</v>
      </c>
      <c r="L229" t="n">
        <v>1092</v>
      </c>
      <c r="M229" t="n">
        <v>1140</v>
      </c>
      <c r="N229" t="n">
        <v>3476</v>
      </c>
      <c r="O229" t="n">
        <v>3561</v>
      </c>
      <c r="P229" t="n">
        <v>3659</v>
      </c>
      <c r="Q229" t="n">
        <v>3579</v>
      </c>
      <c r="R229" t="n">
        <v>3564</v>
      </c>
      <c r="S229" t="n">
        <v>3643</v>
      </c>
      <c r="T229" t="n">
        <v>3254</v>
      </c>
      <c r="U229" t="n">
        <v>3892</v>
      </c>
      <c r="V229" t="n">
        <v>3308</v>
      </c>
      <c r="W229" t="n">
        <v>2672</v>
      </c>
      <c r="X229" t="n">
        <v>5936</v>
      </c>
      <c r="Y229" t="n">
        <v>5822</v>
      </c>
      <c r="Z229" t="n">
        <v>4934</v>
      </c>
      <c r="AA229" t="n">
        <v>7628</v>
      </c>
      <c r="AB229" t="n">
        <v>7627</v>
      </c>
      <c r="AC229" t="n">
        <v>461</v>
      </c>
      <c r="AD229" t="n">
        <v>508</v>
      </c>
      <c r="AE229" t="n">
        <v>481</v>
      </c>
      <c r="AF229" t="n">
        <v>600</v>
      </c>
      <c r="AG229" t="n">
        <v>681</v>
      </c>
      <c r="AH229" t="n">
        <v>711</v>
      </c>
      <c r="AI229" t="n">
        <v>679</v>
      </c>
      <c r="AJ229" t="n">
        <v>806</v>
      </c>
      <c r="AK229" t="n">
        <v>2462</v>
      </c>
      <c r="AL229" t="n">
        <v>3165</v>
      </c>
      <c r="AM229" t="n">
        <v>5835</v>
      </c>
      <c r="AN229" t="n">
        <v>4730</v>
      </c>
      <c r="AO229" t="n">
        <v>4722</v>
      </c>
      <c r="AP229" t="n">
        <v>922</v>
      </c>
      <c r="AQ229" t="n">
        <v>3187</v>
      </c>
      <c r="AR229" t="n">
        <v>1441</v>
      </c>
      <c r="AS229" t="n">
        <v>2142</v>
      </c>
      <c r="AT229" t="n">
        <v>2214</v>
      </c>
      <c r="AU229" t="n">
        <v>2883</v>
      </c>
      <c r="AV229" t="n">
        <v>1863</v>
      </c>
      <c r="AW229" t="n">
        <v>1755</v>
      </c>
      <c r="AX229" t="n">
        <v>1652</v>
      </c>
      <c r="AY229" t="n">
        <v>1793</v>
      </c>
      <c r="AZ229" t="n">
        <v>1588</v>
      </c>
      <c r="BA229" t="n">
        <v>2584</v>
      </c>
      <c r="BB229" t="n">
        <v>3128</v>
      </c>
      <c r="BC229" t="n">
        <v>3167</v>
      </c>
      <c r="BD229" t="n">
        <v>3454</v>
      </c>
      <c r="BE229" t="n">
        <v>3409</v>
      </c>
      <c r="BF229" t="n">
        <v>3160</v>
      </c>
      <c r="BG229" t="n">
        <v>3379</v>
      </c>
      <c r="BH229" t="n">
        <v>2864</v>
      </c>
      <c r="BI229" t="n">
        <v>3064</v>
      </c>
      <c r="BJ229">
        <f>NA()</f>
        <v/>
      </c>
      <c r="BK229">
        <f>NA()</f>
        <v/>
      </c>
      <c r="BL229">
        <f>NA()</f>
        <v/>
      </c>
      <c r="BM229">
        <f>NA()</f>
        <v/>
      </c>
      <c r="BN229">
        <f>NA()</f>
        <v/>
      </c>
      <c r="BO229">
        <f>NA()</f>
        <v/>
      </c>
      <c r="BP229">
        <f>NA()</f>
        <v/>
      </c>
      <c r="BQ229">
        <f>NA()</f>
        <v/>
      </c>
      <c r="BR229">
        <f>NA()</f>
        <v/>
      </c>
      <c r="BS229">
        <f>NA()</f>
        <v/>
      </c>
      <c r="BT229">
        <f>NA()</f>
        <v/>
      </c>
      <c r="BU229">
        <f>NA()</f>
        <v/>
      </c>
      <c r="BV229">
        <f>NA()</f>
        <v/>
      </c>
      <c r="BW229">
        <f>NA()</f>
        <v/>
      </c>
    </row>
    <row r="230" spans="1:75">
      <c r="A230" t="s">
        <v>202</v>
      </c>
      <c r="B230" t="s">
        <v>603</v>
      </c>
      <c r="C230" t="s">
        <v>604</v>
      </c>
      <c r="D230" t="s">
        <v>211</v>
      </c>
      <c r="E230">
        <f>B230</f>
        <v/>
      </c>
      <c r="O230" t="n">
        <v>1.62</v>
      </c>
      <c r="P230" t="n">
        <v>1.85</v>
      </c>
      <c r="Q230" t="n">
        <v>1.93</v>
      </c>
      <c r="R230" t="n">
        <v>2.68</v>
      </c>
      <c r="S230" t="n">
        <v>3.3</v>
      </c>
      <c r="T230" t="n">
        <v>2.75</v>
      </c>
      <c r="U230" t="n">
        <v>3.13</v>
      </c>
      <c r="V230" t="n">
        <v>3.77</v>
      </c>
      <c r="W230" t="n">
        <v>3.89</v>
      </c>
      <c r="X230" t="n">
        <v>5.32</v>
      </c>
      <c r="Y230" t="n">
        <v>4.94</v>
      </c>
      <c r="Z230" t="n">
        <v>4.39</v>
      </c>
      <c r="AA230" t="n">
        <v>5.43</v>
      </c>
      <c r="AB230" t="n">
        <v>6.07</v>
      </c>
      <c r="AC230" t="n">
        <v>7.7</v>
      </c>
      <c r="AD230" t="n">
        <v>11.41</v>
      </c>
      <c r="AE230" t="n">
        <v>10.8</v>
      </c>
      <c r="AF230" t="n">
        <v>10.43</v>
      </c>
      <c r="AG230" t="n">
        <v>10.39</v>
      </c>
      <c r="AH230" t="n">
        <v>11.19</v>
      </c>
      <c r="AI230" t="n">
        <v>11.96</v>
      </c>
      <c r="AJ230" t="n">
        <v>12.15</v>
      </c>
      <c r="AK230" t="n">
        <v>11.8</v>
      </c>
      <c r="AL230" t="n">
        <v>10.27</v>
      </c>
      <c r="AM230" t="n">
        <v>11.08</v>
      </c>
      <c r="AN230" t="n">
        <v>10.74</v>
      </c>
      <c r="AO230" t="n">
        <v>10.59</v>
      </c>
      <c r="AP230" t="n">
        <v>16.97</v>
      </c>
      <c r="AQ230" t="n">
        <v>15.25</v>
      </c>
      <c r="AR230" t="n">
        <v>16.4</v>
      </c>
      <c r="AS230" t="n">
        <v>18.14</v>
      </c>
      <c r="AT230" t="n">
        <v>19.19</v>
      </c>
      <c r="AU230" t="n">
        <v>16.42</v>
      </c>
      <c r="AV230" t="n">
        <v>18.53</v>
      </c>
      <c r="AW230" t="n">
        <v>20.48</v>
      </c>
      <c r="AX230" t="n">
        <v>23.76</v>
      </c>
      <c r="AY230" t="n">
        <v>26.35</v>
      </c>
      <c r="AZ230" t="n">
        <v>28.66</v>
      </c>
      <c r="BA230" t="n">
        <v>34.7</v>
      </c>
      <c r="BB230" t="n">
        <v>27.39</v>
      </c>
      <c r="BC230" t="n">
        <v>31.53</v>
      </c>
      <c r="BD230" t="n">
        <v>32.38</v>
      </c>
      <c r="BE230" t="n">
        <v>29.91</v>
      </c>
      <c r="BF230" t="n">
        <v>27.4</v>
      </c>
      <c r="BG230" t="n">
        <v>29.37</v>
      </c>
      <c r="BH230" t="n">
        <v>18.29</v>
      </c>
      <c r="BI230" t="n">
        <v>19.57</v>
      </c>
      <c r="BJ230">
        <f>NA()</f>
        <v/>
      </c>
      <c r="BK230">
        <f>NA()</f>
        <v/>
      </c>
      <c r="BL230">
        <f>NA()</f>
        <v/>
      </c>
      <c r="BM230">
        <f>NA()</f>
        <v/>
      </c>
      <c r="BN230">
        <f>NA()</f>
        <v/>
      </c>
      <c r="BO230">
        <f>NA()</f>
        <v/>
      </c>
      <c r="BP230">
        <f>NA()</f>
        <v/>
      </c>
      <c r="BQ230">
        <f>NA()</f>
        <v/>
      </c>
      <c r="BR230">
        <f>NA()</f>
        <v/>
      </c>
      <c r="BS230">
        <f>NA()</f>
        <v/>
      </c>
      <c r="BT230">
        <f>NA()</f>
        <v/>
      </c>
      <c r="BU230">
        <f>NA()</f>
        <v/>
      </c>
      <c r="BV230">
        <f>NA()</f>
        <v/>
      </c>
      <c r="BW230">
        <f>NA()</f>
        <v/>
      </c>
    </row>
    <row r="231" spans="1:75">
      <c r="A231" t="s">
        <v>202</v>
      </c>
      <c r="B231" t="s">
        <v>601</v>
      </c>
      <c r="C231" t="s">
        <v>605</v>
      </c>
      <c r="D231" t="s">
        <v>206</v>
      </c>
      <c r="E231" t="n">
        <v>112</v>
      </c>
      <c r="F231" t="n">
        <v>140</v>
      </c>
      <c r="G231" t="n">
        <v>172</v>
      </c>
      <c r="H231" t="n">
        <v>232</v>
      </c>
      <c r="I231" t="n">
        <v>257</v>
      </c>
      <c r="J231" t="n">
        <v>219</v>
      </c>
      <c r="K231" t="n">
        <v>242</v>
      </c>
      <c r="L231" t="n">
        <v>285</v>
      </c>
      <c r="M231" t="n">
        <v>298</v>
      </c>
      <c r="N231" t="n">
        <v>912</v>
      </c>
      <c r="O231" t="n">
        <v>938</v>
      </c>
      <c r="P231" t="n">
        <v>963</v>
      </c>
      <c r="Q231" t="n">
        <v>945</v>
      </c>
      <c r="R231" t="n">
        <v>942</v>
      </c>
      <c r="S231" t="n">
        <v>966</v>
      </c>
      <c r="T231" t="n">
        <v>872</v>
      </c>
      <c r="U231" t="n">
        <v>1036</v>
      </c>
      <c r="V231" t="n">
        <v>877</v>
      </c>
      <c r="W231" t="n">
        <v>702</v>
      </c>
      <c r="X231" t="n">
        <v>1583</v>
      </c>
      <c r="Y231" t="n">
        <v>1573</v>
      </c>
      <c r="Z231" t="n">
        <v>1337</v>
      </c>
      <c r="AA231" t="n">
        <v>2104</v>
      </c>
      <c r="AB231" t="n">
        <v>2102</v>
      </c>
      <c r="AC231" t="n">
        <v>121</v>
      </c>
      <c r="AD231" t="n">
        <v>133</v>
      </c>
      <c r="AE231" t="n">
        <v>126</v>
      </c>
      <c r="AF231" t="n">
        <v>157</v>
      </c>
      <c r="AG231" t="n">
        <v>178</v>
      </c>
      <c r="AH231" t="n">
        <v>186</v>
      </c>
      <c r="AI231" t="n">
        <v>178</v>
      </c>
      <c r="AJ231" t="n">
        <v>214</v>
      </c>
      <c r="AK231" t="n">
        <v>651</v>
      </c>
      <c r="AL231" t="n">
        <v>884</v>
      </c>
      <c r="AM231" t="n">
        <v>1619</v>
      </c>
      <c r="AN231" t="n">
        <v>1316</v>
      </c>
      <c r="AO231" t="n">
        <v>1319</v>
      </c>
      <c r="AP231" t="n">
        <v>241</v>
      </c>
      <c r="AQ231" t="n">
        <v>844</v>
      </c>
      <c r="AR231" t="n">
        <v>376</v>
      </c>
      <c r="AS231" t="n">
        <v>562</v>
      </c>
      <c r="AT231" t="n">
        <v>582</v>
      </c>
      <c r="AU231" t="n">
        <v>770</v>
      </c>
      <c r="AV231" t="n">
        <v>492</v>
      </c>
      <c r="AW231" t="n">
        <v>462</v>
      </c>
      <c r="AX231" t="n">
        <v>432</v>
      </c>
      <c r="AY231" t="n">
        <v>471</v>
      </c>
      <c r="AZ231" t="n">
        <v>419</v>
      </c>
      <c r="BA231" t="n">
        <v>674</v>
      </c>
      <c r="BB231" t="n">
        <v>819</v>
      </c>
      <c r="BC231" t="n">
        <v>826</v>
      </c>
      <c r="BD231" t="n">
        <v>900</v>
      </c>
      <c r="BE231" t="n">
        <v>889</v>
      </c>
      <c r="BF231" t="n">
        <v>824</v>
      </c>
      <c r="BG231" t="n">
        <v>881</v>
      </c>
      <c r="BH231" t="n">
        <v>747</v>
      </c>
      <c r="BI231" t="n">
        <v>799</v>
      </c>
      <c r="BJ231">
        <f>NA()</f>
        <v/>
      </c>
      <c r="BK231">
        <f>NA()</f>
        <v/>
      </c>
      <c r="BL231">
        <f>NA()</f>
        <v/>
      </c>
      <c r="BM231">
        <f>NA()</f>
        <v/>
      </c>
      <c r="BN231">
        <f>NA()</f>
        <v/>
      </c>
      <c r="BO231">
        <f>NA()</f>
        <v/>
      </c>
      <c r="BP231">
        <f>NA()</f>
        <v/>
      </c>
      <c r="BQ231">
        <f>NA()</f>
        <v/>
      </c>
      <c r="BR231">
        <f>NA()</f>
        <v/>
      </c>
      <c r="BS231">
        <f>NA()</f>
        <v/>
      </c>
      <c r="BT231">
        <f>NA()</f>
        <v/>
      </c>
      <c r="BU231">
        <f>NA()</f>
        <v/>
      </c>
      <c r="BV231">
        <f>NA()</f>
        <v/>
      </c>
      <c r="BW231">
        <f>NA()</f>
        <v/>
      </c>
    </row>
    <row r="232" spans="1:75">
      <c r="A232" t="s">
        <v>202</v>
      </c>
      <c r="B232" t="s">
        <v>606</v>
      </c>
      <c r="C232" t="s">
        <v>607</v>
      </c>
      <c r="D232" t="s">
        <v>215</v>
      </c>
      <c r="E232">
        <f>B232</f>
        <v/>
      </c>
      <c r="O232" t="n">
        <v>5.5</v>
      </c>
      <c r="P232" t="n">
        <v>6.4</v>
      </c>
      <c r="Q232" t="n">
        <v>6</v>
      </c>
      <c r="R232" t="n">
        <v>8.699999999999999</v>
      </c>
      <c r="S232" t="n">
        <v>11</v>
      </c>
      <c r="T232" t="n">
        <v>7.6</v>
      </c>
      <c r="U232" t="n">
        <v>11.1</v>
      </c>
      <c r="V232" t="n">
        <v>11.8</v>
      </c>
      <c r="W232" t="n">
        <v>10.1</v>
      </c>
      <c r="X232" t="n">
        <v>29.3</v>
      </c>
      <c r="Y232" t="n">
        <v>24.6</v>
      </c>
      <c r="Z232" t="n">
        <v>18.7</v>
      </c>
      <c r="AA232" t="n">
        <v>35.2</v>
      </c>
      <c r="AB232" t="n">
        <v>37.3</v>
      </c>
      <c r="AC232" t="n">
        <v>3.5</v>
      </c>
      <c r="AD232" t="n">
        <v>5.7</v>
      </c>
      <c r="AE232" t="n">
        <v>5.1</v>
      </c>
      <c r="AF232" t="n">
        <v>6.2</v>
      </c>
      <c r="AG232" t="n">
        <v>6.9</v>
      </c>
      <c r="AH232" t="n">
        <v>7.8</v>
      </c>
      <c r="AI232" t="n">
        <v>7.9</v>
      </c>
      <c r="AJ232" t="n">
        <v>9</v>
      </c>
      <c r="AK232" t="n">
        <v>26.6</v>
      </c>
      <c r="AL232" t="n">
        <v>18.6</v>
      </c>
      <c r="AM232" t="n">
        <v>39.5</v>
      </c>
      <c r="AN232" t="n">
        <v>33.6</v>
      </c>
      <c r="AO232" t="n">
        <v>37.4</v>
      </c>
      <c r="AP232" t="n">
        <v>15.6</v>
      </c>
      <c r="AQ232" t="n">
        <v>46.7</v>
      </c>
      <c r="AR232" t="n">
        <v>23.6</v>
      </c>
      <c r="AS232" t="n">
        <v>38.2</v>
      </c>
      <c r="AT232" t="n">
        <v>41.4</v>
      </c>
      <c r="AU232" t="n">
        <v>45.7</v>
      </c>
      <c r="AV232" t="n">
        <v>32.7</v>
      </c>
      <c r="AW232" t="n">
        <v>34.6</v>
      </c>
      <c r="AX232" t="n">
        <v>38.1</v>
      </c>
      <c r="AY232" t="n">
        <v>45.6</v>
      </c>
      <c r="AZ232" t="n">
        <v>42.1</v>
      </c>
      <c r="BA232" t="n">
        <v>89.5</v>
      </c>
      <c r="BB232" t="n">
        <v>85.09999999999999</v>
      </c>
      <c r="BC232" t="n">
        <v>98.7</v>
      </c>
      <c r="BD232" t="n">
        <v>111.4</v>
      </c>
      <c r="BE232" t="n">
        <v>102</v>
      </c>
      <c r="BF232" t="n">
        <v>86.59999999999999</v>
      </c>
      <c r="BG232" t="n">
        <v>99.3</v>
      </c>
      <c r="BH232" t="n">
        <v>52.4</v>
      </c>
      <c r="BI232" t="n">
        <v>59.9</v>
      </c>
      <c r="BJ232">
        <f>NA()</f>
        <v/>
      </c>
      <c r="BK232">
        <f>NA()</f>
        <v/>
      </c>
      <c r="BL232">
        <f>NA()</f>
        <v/>
      </c>
      <c r="BM232">
        <f>NA()</f>
        <v/>
      </c>
      <c r="BN232">
        <f>NA()</f>
        <v/>
      </c>
      <c r="BO232">
        <f>NA()</f>
        <v/>
      </c>
      <c r="BP232">
        <f>NA()</f>
        <v/>
      </c>
      <c r="BQ232">
        <f>NA()</f>
        <v/>
      </c>
      <c r="BR232">
        <f>NA()</f>
        <v/>
      </c>
      <c r="BS232">
        <f>NA()</f>
        <v/>
      </c>
      <c r="BT232">
        <f>NA()</f>
        <v/>
      </c>
      <c r="BU232">
        <f>NA()</f>
        <v/>
      </c>
      <c r="BV232">
        <f>NA()</f>
        <v/>
      </c>
      <c r="BW232">
        <f>NA()</f>
        <v/>
      </c>
    </row>
    <row r="233" spans="1:75">
      <c r="A233" t="s">
        <v>202</v>
      </c>
      <c r="B233" t="s">
        <v>608</v>
      </c>
      <c r="C233" t="s">
        <v>609</v>
      </c>
      <c r="D233" t="s">
        <v>7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>
        <f>NA()</f>
        <v/>
      </c>
      <c r="BK233">
        <f>NA()</f>
        <v/>
      </c>
      <c r="BL233">
        <f>NA()</f>
        <v/>
      </c>
      <c r="BM233">
        <f>NA()</f>
        <v/>
      </c>
      <c r="BN233">
        <f>NA()</f>
        <v/>
      </c>
      <c r="BO233">
        <f>NA()</f>
        <v/>
      </c>
      <c r="BP233">
        <f>NA()</f>
        <v/>
      </c>
      <c r="BQ233">
        <f>NA()</f>
        <v/>
      </c>
      <c r="BR233">
        <f>NA()</f>
        <v/>
      </c>
      <c r="BS233">
        <f>NA()</f>
        <v/>
      </c>
      <c r="BT233">
        <f>NA()</f>
        <v/>
      </c>
      <c r="BU233">
        <f>NA()</f>
        <v/>
      </c>
      <c r="BV233">
        <f>NA()</f>
        <v/>
      </c>
      <c r="BW233">
        <f>NA()</f>
        <v/>
      </c>
    </row>
    <row r="234" spans="1:75">
      <c r="A234" t="s">
        <v>202</v>
      </c>
      <c r="B234" t="s">
        <v>610</v>
      </c>
      <c r="C234" t="s">
        <v>611</v>
      </c>
      <c r="D234" t="s">
        <v>419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>
        <f>NA()</f>
        <v/>
      </c>
      <c r="BK234">
        <f>NA()</f>
        <v/>
      </c>
      <c r="BL234">
        <f>NA()</f>
        <v/>
      </c>
      <c r="BM234">
        <f>NA()</f>
        <v/>
      </c>
      <c r="BN234">
        <f>NA()</f>
        <v/>
      </c>
      <c r="BO234">
        <f>NA()</f>
        <v/>
      </c>
      <c r="BP234">
        <f>NA()</f>
        <v/>
      </c>
      <c r="BQ234">
        <f>NA()</f>
        <v/>
      </c>
      <c r="BR234">
        <f>NA()</f>
        <v/>
      </c>
      <c r="BS234">
        <f>NA()</f>
        <v/>
      </c>
      <c r="BT234">
        <f>NA()</f>
        <v/>
      </c>
      <c r="BU234">
        <f>NA()</f>
        <v/>
      </c>
      <c r="BV234">
        <f>NA()</f>
        <v/>
      </c>
      <c r="BW234">
        <f>NA()</f>
        <v/>
      </c>
    </row>
    <row r="235" spans="1:75">
      <c r="A235" t="s">
        <v>202</v>
      </c>
      <c r="B235" t="s">
        <v>612</v>
      </c>
      <c r="C235" t="s">
        <v>613</v>
      </c>
      <c r="D235" t="s">
        <v>7</v>
      </c>
      <c r="E235" t="n">
        <v>292</v>
      </c>
      <c r="F235" t="n">
        <v>258</v>
      </c>
      <c r="G235" t="n">
        <v>214</v>
      </c>
      <c r="H235" t="n">
        <v>240</v>
      </c>
      <c r="I235" t="n">
        <v>294</v>
      </c>
      <c r="J235" t="n">
        <v>229</v>
      </c>
      <c r="K235" t="n">
        <v>281</v>
      </c>
      <c r="L235" t="n">
        <v>250</v>
      </c>
      <c r="M235" t="n">
        <v>239</v>
      </c>
      <c r="N235" t="n">
        <v>247</v>
      </c>
      <c r="O235" t="n">
        <v>227</v>
      </c>
      <c r="P235" t="n">
        <v>216</v>
      </c>
      <c r="Q235" t="n">
        <v>228</v>
      </c>
      <c r="R235" t="n">
        <v>206</v>
      </c>
      <c r="S235" t="n">
        <v>183</v>
      </c>
      <c r="T235" t="n">
        <v>190</v>
      </c>
      <c r="U235" t="n">
        <v>227</v>
      </c>
      <c r="V235" t="n">
        <v>209</v>
      </c>
      <c r="W235" t="n">
        <v>211</v>
      </c>
      <c r="X235" t="n">
        <v>212</v>
      </c>
      <c r="Y235" t="n">
        <v>205</v>
      </c>
      <c r="Z235" t="n">
        <v>143</v>
      </c>
      <c r="AA235" t="n">
        <v>245</v>
      </c>
      <c r="AB235" t="n">
        <v>184</v>
      </c>
      <c r="AC235" t="n">
        <v>159</v>
      </c>
      <c r="AD235" t="n">
        <v>197</v>
      </c>
      <c r="AE235" t="n">
        <v>121</v>
      </c>
      <c r="AF235" t="n">
        <v>160</v>
      </c>
      <c r="AG235" t="n">
        <v>145</v>
      </c>
      <c r="AH235" t="n">
        <v>234</v>
      </c>
      <c r="AI235" t="n">
        <v>237</v>
      </c>
      <c r="AJ235" t="n">
        <v>213</v>
      </c>
      <c r="AK235" t="n">
        <v>102</v>
      </c>
      <c r="AL235" t="n">
        <v>142</v>
      </c>
      <c r="AM235" t="n">
        <v>649</v>
      </c>
      <c r="AN235" t="n">
        <v>351</v>
      </c>
      <c r="AO235" t="n">
        <v>404</v>
      </c>
      <c r="AP235" t="n">
        <v>496</v>
      </c>
      <c r="AQ235" t="n">
        <v>468</v>
      </c>
      <c r="AR235" t="n">
        <v>458</v>
      </c>
      <c r="AS235" t="n">
        <v>441</v>
      </c>
      <c r="AT235" t="n">
        <v>520</v>
      </c>
      <c r="AU235" t="n">
        <v>354</v>
      </c>
      <c r="AV235" t="n">
        <v>410</v>
      </c>
      <c r="AW235" t="n">
        <v>574</v>
      </c>
      <c r="AX235" t="n">
        <v>623</v>
      </c>
      <c r="AY235" t="n">
        <v>811</v>
      </c>
      <c r="AZ235" t="n">
        <v>540</v>
      </c>
      <c r="BA235" t="n">
        <v>444</v>
      </c>
      <c r="BB235" t="n">
        <v>754</v>
      </c>
      <c r="BC235" t="n">
        <v>279</v>
      </c>
      <c r="BD235" t="n">
        <v>433</v>
      </c>
      <c r="BE235" t="n">
        <v>532</v>
      </c>
      <c r="BF235" t="n">
        <v>325</v>
      </c>
      <c r="BG235" t="n">
        <v>397</v>
      </c>
      <c r="BH235" t="n">
        <v>584</v>
      </c>
      <c r="BI235" t="n">
        <v>490</v>
      </c>
      <c r="BJ235">
        <f>NA()</f>
        <v/>
      </c>
      <c r="BK235">
        <f>NA()</f>
        <v/>
      </c>
      <c r="BL235">
        <f>NA()</f>
        <v/>
      </c>
      <c r="BM235">
        <f>NA()</f>
        <v/>
      </c>
      <c r="BN235">
        <f>NA()</f>
        <v/>
      </c>
      <c r="BO235">
        <f>NA()</f>
        <v/>
      </c>
      <c r="BP235">
        <f>NA()</f>
        <v/>
      </c>
      <c r="BQ235">
        <f>NA()</f>
        <v/>
      </c>
      <c r="BR235">
        <f>NA()</f>
        <v/>
      </c>
      <c r="BS235">
        <f>NA()</f>
        <v/>
      </c>
      <c r="BT235">
        <f>NA()</f>
        <v/>
      </c>
      <c r="BU235">
        <f>NA()</f>
        <v/>
      </c>
      <c r="BV235">
        <f>NA()</f>
        <v/>
      </c>
      <c r="BW235">
        <f>NA()</f>
        <v/>
      </c>
    </row>
    <row r="236" spans="1:75">
      <c r="A236" t="s">
        <v>202</v>
      </c>
      <c r="B236" t="s">
        <v>614</v>
      </c>
      <c r="C236" t="s">
        <v>615</v>
      </c>
      <c r="D236" t="s">
        <v>419</v>
      </c>
      <c r="E236" t="n">
        <v>27</v>
      </c>
      <c r="F236" t="n">
        <v>24</v>
      </c>
      <c r="G236" t="n">
        <v>20</v>
      </c>
      <c r="H236" t="n">
        <v>23</v>
      </c>
      <c r="I236" t="n">
        <v>28</v>
      </c>
      <c r="J236" t="n">
        <v>22</v>
      </c>
      <c r="K236" t="n">
        <v>27</v>
      </c>
      <c r="L236" t="n">
        <v>24</v>
      </c>
      <c r="M236" t="n">
        <v>23</v>
      </c>
      <c r="N236" t="n">
        <v>24</v>
      </c>
      <c r="O236" t="n">
        <v>22</v>
      </c>
      <c r="P236" t="n">
        <v>21</v>
      </c>
      <c r="Q236" t="n">
        <v>22</v>
      </c>
      <c r="R236" t="n">
        <v>20</v>
      </c>
      <c r="S236" t="n">
        <v>18</v>
      </c>
      <c r="T236" t="n">
        <v>18</v>
      </c>
      <c r="U236" t="n">
        <v>22</v>
      </c>
      <c r="V236" t="n">
        <v>20</v>
      </c>
      <c r="W236" t="n">
        <v>20</v>
      </c>
      <c r="X236" t="n">
        <v>21</v>
      </c>
      <c r="Y236" t="n">
        <v>20</v>
      </c>
      <c r="Z236" t="n">
        <v>14</v>
      </c>
      <c r="AA236" t="n">
        <v>23</v>
      </c>
      <c r="AB236" t="n">
        <v>17</v>
      </c>
      <c r="AC236" t="n">
        <v>15</v>
      </c>
      <c r="AD236" t="n">
        <v>19</v>
      </c>
      <c r="AE236" t="n">
        <v>12</v>
      </c>
      <c r="AF236" t="n">
        <v>15</v>
      </c>
      <c r="AG236" t="n">
        <v>14</v>
      </c>
      <c r="AH236" t="n">
        <v>22</v>
      </c>
      <c r="AI236" t="n">
        <v>23</v>
      </c>
      <c r="AJ236" t="n">
        <v>20</v>
      </c>
      <c r="AK236" t="n">
        <v>10</v>
      </c>
      <c r="AL236" t="n">
        <v>14</v>
      </c>
      <c r="AM236" t="n">
        <v>63</v>
      </c>
      <c r="AN236" t="n">
        <v>34</v>
      </c>
      <c r="AO236" t="n">
        <v>39</v>
      </c>
      <c r="AP236" t="n">
        <v>49</v>
      </c>
      <c r="AQ236" t="n">
        <v>46</v>
      </c>
      <c r="AR236" t="n">
        <v>45</v>
      </c>
      <c r="AS236" t="n">
        <v>43</v>
      </c>
      <c r="AT236" t="n">
        <v>50</v>
      </c>
      <c r="AU236" t="n">
        <v>35</v>
      </c>
      <c r="AV236" t="n">
        <v>40</v>
      </c>
      <c r="AW236" t="n">
        <v>57</v>
      </c>
      <c r="AX236" t="n">
        <v>62</v>
      </c>
      <c r="AY236" t="n">
        <v>82</v>
      </c>
      <c r="AZ236" t="n">
        <v>55</v>
      </c>
      <c r="BA236" t="n">
        <v>45</v>
      </c>
      <c r="BB236" t="n">
        <v>77</v>
      </c>
      <c r="BC236" t="n">
        <v>29</v>
      </c>
      <c r="BD236" t="n">
        <v>45</v>
      </c>
      <c r="BE236" t="n">
        <v>56</v>
      </c>
      <c r="BF236" t="n">
        <v>34</v>
      </c>
      <c r="BG236" t="n">
        <v>42</v>
      </c>
      <c r="BH236" t="n">
        <v>63</v>
      </c>
      <c r="BI236" t="n">
        <v>53</v>
      </c>
      <c r="BJ236">
        <f>NA()</f>
        <v/>
      </c>
      <c r="BK236">
        <f>NA()</f>
        <v/>
      </c>
      <c r="BL236">
        <f>NA()</f>
        <v/>
      </c>
      <c r="BM236">
        <f>NA()</f>
        <v/>
      </c>
      <c r="BN236">
        <f>NA()</f>
        <v/>
      </c>
      <c r="BO236">
        <f>NA()</f>
        <v/>
      </c>
      <c r="BP236">
        <f>NA()</f>
        <v/>
      </c>
      <c r="BQ236">
        <f>NA()</f>
        <v/>
      </c>
      <c r="BR236">
        <f>NA()</f>
        <v/>
      </c>
      <c r="BS236">
        <f>NA()</f>
        <v/>
      </c>
      <c r="BT236">
        <f>NA()</f>
        <v/>
      </c>
      <c r="BU236">
        <f>NA()</f>
        <v/>
      </c>
      <c r="BV236">
        <f>NA()</f>
        <v/>
      </c>
      <c r="BW236">
        <f>NA()</f>
        <v/>
      </c>
    </row>
    <row r="237" spans="1:75">
      <c r="A237" t="s">
        <v>202</v>
      </c>
      <c r="B237" t="s">
        <v>616</v>
      </c>
      <c r="C237" t="s">
        <v>617</v>
      </c>
      <c r="D237" t="s">
        <v>7</v>
      </c>
      <c r="E237" t="n">
        <v>0</v>
      </c>
      <c r="F237" t="n">
        <v>0</v>
      </c>
      <c r="G237" t="n">
        <v>0</v>
      </c>
      <c r="H237" t="n">
        <v>0</v>
      </c>
      <c r="I237" t="n">
        <v>911</v>
      </c>
      <c r="J237" t="n">
        <v>864</v>
      </c>
      <c r="K237" t="n">
        <v>883</v>
      </c>
      <c r="L237" t="n">
        <v>882</v>
      </c>
      <c r="M237" t="n">
        <v>740</v>
      </c>
      <c r="N237" t="n">
        <v>797</v>
      </c>
      <c r="O237" t="n">
        <v>904</v>
      </c>
      <c r="P237" t="n">
        <v>720</v>
      </c>
      <c r="Q237" t="n">
        <v>713</v>
      </c>
      <c r="R237" t="n">
        <v>779</v>
      </c>
      <c r="S237" t="n">
        <v>775</v>
      </c>
      <c r="T237" t="n">
        <v>739</v>
      </c>
      <c r="U237" t="n">
        <v>735</v>
      </c>
      <c r="V237" t="n">
        <v>686</v>
      </c>
      <c r="W237" t="n">
        <v>657</v>
      </c>
      <c r="X237" t="n">
        <v>719</v>
      </c>
      <c r="Y237" t="n">
        <v>693</v>
      </c>
      <c r="Z237" t="n">
        <v>697</v>
      </c>
      <c r="AA237" t="n">
        <v>697</v>
      </c>
      <c r="AB237" t="n">
        <v>701</v>
      </c>
      <c r="AC237" t="n">
        <v>696</v>
      </c>
      <c r="AD237" t="n">
        <v>697</v>
      </c>
      <c r="AE237" t="n">
        <v>696</v>
      </c>
      <c r="AF237" t="n">
        <v>695</v>
      </c>
      <c r="AG237" t="n">
        <v>688</v>
      </c>
      <c r="AH237" t="n">
        <v>347</v>
      </c>
      <c r="AI237" t="n">
        <v>591</v>
      </c>
      <c r="AJ237" t="n">
        <v>528</v>
      </c>
      <c r="AK237" t="n">
        <v>531</v>
      </c>
      <c r="AL237" t="n">
        <v>438</v>
      </c>
      <c r="AM237" t="n">
        <v>790</v>
      </c>
      <c r="AN237" t="n">
        <v>658</v>
      </c>
      <c r="AO237" t="n">
        <v>671</v>
      </c>
      <c r="AP237" t="n">
        <v>682</v>
      </c>
      <c r="AQ237" t="n">
        <v>768</v>
      </c>
      <c r="AR237" t="n">
        <v>717</v>
      </c>
      <c r="AS237" t="n">
        <v>615</v>
      </c>
      <c r="AT237" t="n">
        <v>521</v>
      </c>
      <c r="AU237" t="n">
        <v>613</v>
      </c>
      <c r="AV237" t="n">
        <v>507</v>
      </c>
      <c r="AW237" t="n">
        <v>367</v>
      </c>
      <c r="AX237" t="n">
        <v>339</v>
      </c>
      <c r="AY237" t="n">
        <v>380</v>
      </c>
      <c r="AZ237" t="n">
        <v>373</v>
      </c>
      <c r="BA237" t="n">
        <v>387</v>
      </c>
      <c r="BB237" t="n">
        <v>345</v>
      </c>
      <c r="BC237" t="n">
        <v>408</v>
      </c>
      <c r="BD237" t="n">
        <v>472</v>
      </c>
      <c r="BE237" t="n">
        <v>559</v>
      </c>
      <c r="BF237" t="n">
        <v>422</v>
      </c>
      <c r="BG237" t="n">
        <v>498</v>
      </c>
      <c r="BH237" t="n">
        <v>546</v>
      </c>
      <c r="BI237" t="n">
        <v>348</v>
      </c>
      <c r="BJ237">
        <f>NA()</f>
        <v/>
      </c>
      <c r="BK237">
        <f>NA()</f>
        <v/>
      </c>
      <c r="BL237">
        <f>NA()</f>
        <v/>
      </c>
      <c r="BM237">
        <f>NA()</f>
        <v/>
      </c>
      <c r="BN237">
        <f>NA()</f>
        <v/>
      </c>
      <c r="BO237">
        <f>NA()</f>
        <v/>
      </c>
      <c r="BP237">
        <f>NA()</f>
        <v/>
      </c>
      <c r="BQ237">
        <f>NA()</f>
        <v/>
      </c>
      <c r="BR237">
        <f>NA()</f>
        <v/>
      </c>
      <c r="BS237">
        <f>NA()</f>
        <v/>
      </c>
      <c r="BT237">
        <f>NA()</f>
        <v/>
      </c>
      <c r="BU237">
        <f>NA()</f>
        <v/>
      </c>
      <c r="BV237">
        <f>NA()</f>
        <v/>
      </c>
      <c r="BW237">
        <f>NA()</f>
        <v/>
      </c>
    </row>
    <row r="238" spans="1:75">
      <c r="A238" t="s">
        <v>202</v>
      </c>
      <c r="B238" t="s">
        <v>618</v>
      </c>
      <c r="C238" t="s">
        <v>619</v>
      </c>
      <c r="D238" t="s">
        <v>419</v>
      </c>
      <c r="E238" t="n">
        <v>0</v>
      </c>
      <c r="F238" t="n">
        <v>0</v>
      </c>
      <c r="G238" t="n">
        <v>0</v>
      </c>
      <c r="H238" t="n">
        <v>0</v>
      </c>
      <c r="I238" t="n">
        <v>87</v>
      </c>
      <c r="J238" t="n">
        <v>83</v>
      </c>
      <c r="K238" t="n">
        <v>85</v>
      </c>
      <c r="L238" t="n">
        <v>85</v>
      </c>
      <c r="M238" t="n">
        <v>71</v>
      </c>
      <c r="N238" t="n">
        <v>76</v>
      </c>
      <c r="O238" t="n">
        <v>86</v>
      </c>
      <c r="P238" t="n">
        <v>69</v>
      </c>
      <c r="Q238" t="n">
        <v>69</v>
      </c>
      <c r="R238" t="n">
        <v>75</v>
      </c>
      <c r="S238" t="n">
        <v>74</v>
      </c>
      <c r="T238" t="n">
        <v>71</v>
      </c>
      <c r="U238" t="n">
        <v>71</v>
      </c>
      <c r="V238" t="n">
        <v>66</v>
      </c>
      <c r="W238" t="n">
        <v>63</v>
      </c>
      <c r="X238" t="n">
        <v>69</v>
      </c>
      <c r="Y238" t="n">
        <v>67</v>
      </c>
      <c r="Z238" t="n">
        <v>67</v>
      </c>
      <c r="AA238" t="n">
        <v>67</v>
      </c>
      <c r="AB238" t="n">
        <v>67</v>
      </c>
      <c r="AC238" t="n">
        <v>67</v>
      </c>
      <c r="AD238" t="n">
        <v>67</v>
      </c>
      <c r="AE238" t="n">
        <v>67</v>
      </c>
      <c r="AF238" t="n">
        <v>67</v>
      </c>
      <c r="AG238" t="n">
        <v>67</v>
      </c>
      <c r="AH238" t="n">
        <v>33</v>
      </c>
      <c r="AI238" t="n">
        <v>57</v>
      </c>
      <c r="AJ238" t="n">
        <v>51</v>
      </c>
      <c r="AK238" t="n">
        <v>51</v>
      </c>
      <c r="AL238" t="n">
        <v>42</v>
      </c>
      <c r="AM238" t="n">
        <v>77</v>
      </c>
      <c r="AN238" t="n">
        <v>64</v>
      </c>
      <c r="AO238" t="n">
        <v>65</v>
      </c>
      <c r="AP238" t="n">
        <v>67</v>
      </c>
      <c r="AQ238" t="n">
        <v>75</v>
      </c>
      <c r="AR238" t="n">
        <v>70</v>
      </c>
      <c r="AS238" t="n">
        <v>60</v>
      </c>
      <c r="AT238" t="n">
        <v>50</v>
      </c>
      <c r="AU238" t="n">
        <v>60</v>
      </c>
      <c r="AV238" t="n">
        <v>50</v>
      </c>
      <c r="AW238" t="n">
        <v>37</v>
      </c>
      <c r="AX238" t="n">
        <v>34</v>
      </c>
      <c r="AY238" t="n">
        <v>38</v>
      </c>
      <c r="AZ238" t="n">
        <v>38</v>
      </c>
      <c r="BA238" t="n">
        <v>39</v>
      </c>
      <c r="BB238" t="n">
        <v>35</v>
      </c>
      <c r="BC238" t="n">
        <v>42</v>
      </c>
      <c r="BD238" t="n">
        <v>49</v>
      </c>
      <c r="BE238" t="n">
        <v>59</v>
      </c>
      <c r="BF238" t="n">
        <v>44</v>
      </c>
      <c r="BG238" t="n">
        <v>52</v>
      </c>
      <c r="BH238" t="n">
        <v>59</v>
      </c>
      <c r="BI238" t="n">
        <v>38</v>
      </c>
      <c r="BJ238">
        <f>NA()</f>
        <v/>
      </c>
      <c r="BK238">
        <f>NA()</f>
        <v/>
      </c>
      <c r="BL238">
        <f>NA()</f>
        <v/>
      </c>
      <c r="BM238">
        <f>NA()</f>
        <v/>
      </c>
      <c r="BN238">
        <f>NA()</f>
        <v/>
      </c>
      <c r="BO238">
        <f>NA()</f>
        <v/>
      </c>
      <c r="BP238">
        <f>NA()</f>
        <v/>
      </c>
      <c r="BQ238">
        <f>NA()</f>
        <v/>
      </c>
      <c r="BR238">
        <f>NA()</f>
        <v/>
      </c>
      <c r="BS238">
        <f>NA()</f>
        <v/>
      </c>
      <c r="BT238">
        <f>NA()</f>
        <v/>
      </c>
      <c r="BU238">
        <f>NA()</f>
        <v/>
      </c>
      <c r="BV238">
        <f>NA()</f>
        <v/>
      </c>
      <c r="BW238">
        <f>NA()</f>
        <v/>
      </c>
    </row>
    <row r="239" spans="1:75">
      <c r="A239" t="s">
        <v>202</v>
      </c>
      <c r="B239" t="s">
        <v>620</v>
      </c>
      <c r="C239" t="s">
        <v>621</v>
      </c>
      <c r="D239" t="s">
        <v>7</v>
      </c>
      <c r="E239" t="n">
        <v>292</v>
      </c>
      <c r="F239" t="n">
        <v>258</v>
      </c>
      <c r="G239" t="n">
        <v>214</v>
      </c>
      <c r="H239" t="n">
        <v>240</v>
      </c>
      <c r="I239" t="n">
        <v>1205</v>
      </c>
      <c r="J239" t="n">
        <v>1093</v>
      </c>
      <c r="K239" t="n">
        <v>1165</v>
      </c>
      <c r="L239" t="n">
        <v>1131</v>
      </c>
      <c r="M239" t="n">
        <v>979</v>
      </c>
      <c r="N239" t="n">
        <v>1043</v>
      </c>
      <c r="O239" t="n">
        <v>1131</v>
      </c>
      <c r="P239" t="n">
        <v>936</v>
      </c>
      <c r="Q239" t="n">
        <v>941</v>
      </c>
      <c r="R239" t="n">
        <v>985</v>
      </c>
      <c r="S239" t="n">
        <v>958</v>
      </c>
      <c r="T239" t="n">
        <v>929</v>
      </c>
      <c r="U239" t="n">
        <v>962</v>
      </c>
      <c r="V239" t="n">
        <v>895</v>
      </c>
      <c r="W239" t="n">
        <v>868</v>
      </c>
      <c r="X239" t="n">
        <v>931</v>
      </c>
      <c r="Y239" t="n">
        <v>898</v>
      </c>
      <c r="Z239" t="n">
        <v>840</v>
      </c>
      <c r="AA239" t="n">
        <v>942</v>
      </c>
      <c r="AB239" t="n">
        <v>885</v>
      </c>
      <c r="AC239" t="n">
        <v>855</v>
      </c>
      <c r="AD239" t="n">
        <v>893</v>
      </c>
      <c r="AE239" t="n">
        <v>817</v>
      </c>
      <c r="AF239" t="n">
        <v>855</v>
      </c>
      <c r="AG239" t="n">
        <v>834</v>
      </c>
      <c r="AH239" t="n">
        <v>581</v>
      </c>
      <c r="AI239" t="n">
        <v>827</v>
      </c>
      <c r="AJ239" t="n">
        <v>741</v>
      </c>
      <c r="AK239" t="n">
        <v>632</v>
      </c>
      <c r="AL239" t="n">
        <v>580</v>
      </c>
      <c r="AM239" t="n">
        <v>1438</v>
      </c>
      <c r="AN239" t="n">
        <v>1009</v>
      </c>
      <c r="AO239" t="n">
        <v>1076</v>
      </c>
      <c r="AP239" t="n">
        <v>1178</v>
      </c>
      <c r="AQ239" t="n">
        <v>1237</v>
      </c>
      <c r="AR239" t="n">
        <v>1175</v>
      </c>
      <c r="AS239" t="n">
        <v>1055</v>
      </c>
      <c r="AT239" t="n">
        <v>1041</v>
      </c>
      <c r="AU239" t="n">
        <v>967</v>
      </c>
      <c r="AV239" t="n">
        <v>916</v>
      </c>
      <c r="AW239" t="n">
        <v>941</v>
      </c>
      <c r="AX239" t="n">
        <v>962</v>
      </c>
      <c r="AY239" t="n">
        <v>1191</v>
      </c>
      <c r="AZ239" t="n">
        <v>913</v>
      </c>
      <c r="BA239" t="n">
        <v>831</v>
      </c>
      <c r="BB239" t="n">
        <v>1099</v>
      </c>
      <c r="BC239" t="n">
        <v>687</v>
      </c>
      <c r="BD239" t="n">
        <v>905</v>
      </c>
      <c r="BE239" t="n">
        <v>1090</v>
      </c>
      <c r="BF239" t="n">
        <v>747</v>
      </c>
      <c r="BG239" t="n">
        <v>895</v>
      </c>
      <c r="BH239" t="n">
        <v>1129</v>
      </c>
      <c r="BI239" t="n">
        <v>839</v>
      </c>
      <c r="BJ239">
        <f>NA()</f>
        <v/>
      </c>
      <c r="BK239">
        <f>NA()</f>
        <v/>
      </c>
      <c r="BL239">
        <f>NA()</f>
        <v/>
      </c>
      <c r="BM239">
        <f>NA()</f>
        <v/>
      </c>
      <c r="BN239">
        <f>NA()</f>
        <v/>
      </c>
      <c r="BO239">
        <f>NA()</f>
        <v/>
      </c>
      <c r="BP239">
        <f>NA()</f>
        <v/>
      </c>
      <c r="BQ239">
        <f>NA()</f>
        <v/>
      </c>
      <c r="BR239">
        <f>NA()</f>
        <v/>
      </c>
      <c r="BS239">
        <f>NA()</f>
        <v/>
      </c>
      <c r="BT239">
        <f>NA()</f>
        <v/>
      </c>
      <c r="BU239">
        <f>NA()</f>
        <v/>
      </c>
      <c r="BV239">
        <f>NA()</f>
        <v/>
      </c>
      <c r="BW239">
        <f>NA()</f>
        <v/>
      </c>
    </row>
    <row r="240" spans="1:75">
      <c r="A240" t="s">
        <v>202</v>
      </c>
      <c r="B240" t="s">
        <v>622</v>
      </c>
      <c r="C240" t="s">
        <v>623</v>
      </c>
      <c r="D240" t="s">
        <v>419</v>
      </c>
      <c r="E240" t="n">
        <v>27</v>
      </c>
      <c r="F240" t="n">
        <v>24</v>
      </c>
      <c r="G240" t="n">
        <v>20</v>
      </c>
      <c r="H240" t="n">
        <v>23</v>
      </c>
      <c r="I240" t="n">
        <v>115</v>
      </c>
      <c r="J240" t="n">
        <v>105</v>
      </c>
      <c r="K240" t="n">
        <v>112</v>
      </c>
      <c r="L240" t="n">
        <v>108</v>
      </c>
      <c r="M240" t="n">
        <v>94</v>
      </c>
      <c r="N240" t="n">
        <v>100</v>
      </c>
      <c r="O240" t="n">
        <v>108</v>
      </c>
      <c r="P240" t="n">
        <v>89</v>
      </c>
      <c r="Q240" t="n">
        <v>91</v>
      </c>
      <c r="R240" t="n">
        <v>95</v>
      </c>
      <c r="S240" t="n">
        <v>92</v>
      </c>
      <c r="T240" t="n">
        <v>89</v>
      </c>
      <c r="U240" t="n">
        <v>93</v>
      </c>
      <c r="V240" t="n">
        <v>86</v>
      </c>
      <c r="W240" t="n">
        <v>84</v>
      </c>
      <c r="X240" t="n">
        <v>90</v>
      </c>
      <c r="Y240" t="n">
        <v>86</v>
      </c>
      <c r="Z240" t="n">
        <v>80</v>
      </c>
      <c r="AA240" t="n">
        <v>90</v>
      </c>
      <c r="AB240" t="n">
        <v>84</v>
      </c>
      <c r="AC240" t="n">
        <v>82</v>
      </c>
      <c r="AD240" t="n">
        <v>86</v>
      </c>
      <c r="AE240" t="n">
        <v>78</v>
      </c>
      <c r="AF240" t="n">
        <v>82</v>
      </c>
      <c r="AG240" t="n">
        <v>81</v>
      </c>
      <c r="AH240" t="n">
        <v>56</v>
      </c>
      <c r="AI240" t="n">
        <v>80</v>
      </c>
      <c r="AJ240" t="n">
        <v>71</v>
      </c>
      <c r="AK240" t="n">
        <v>61</v>
      </c>
      <c r="AL240" t="n">
        <v>56</v>
      </c>
      <c r="AM240" t="n">
        <v>139</v>
      </c>
      <c r="AN240" t="n">
        <v>98</v>
      </c>
      <c r="AO240" t="n">
        <v>104</v>
      </c>
      <c r="AP240" t="n">
        <v>115</v>
      </c>
      <c r="AQ240" t="n">
        <v>121</v>
      </c>
      <c r="AR240" t="n">
        <v>115</v>
      </c>
      <c r="AS240" t="n">
        <v>103</v>
      </c>
      <c r="AT240" t="n">
        <v>101</v>
      </c>
      <c r="AU240" t="n">
        <v>95</v>
      </c>
      <c r="AV240" t="n">
        <v>91</v>
      </c>
      <c r="AW240" t="n">
        <v>94</v>
      </c>
      <c r="AX240" t="n">
        <v>96</v>
      </c>
      <c r="AY240" t="n">
        <v>120</v>
      </c>
      <c r="AZ240" t="n">
        <v>92</v>
      </c>
      <c r="BA240" t="n">
        <v>84</v>
      </c>
      <c r="BB240" t="n">
        <v>113</v>
      </c>
      <c r="BC240" t="n">
        <v>70</v>
      </c>
      <c r="BD240" t="n">
        <v>93</v>
      </c>
      <c r="BE240" t="n">
        <v>115</v>
      </c>
      <c r="BF240" t="n">
        <v>78</v>
      </c>
      <c r="BG240" t="n">
        <v>94</v>
      </c>
      <c r="BH240" t="n">
        <v>121</v>
      </c>
      <c r="BI240" t="n">
        <v>91</v>
      </c>
      <c r="BJ240">
        <f>NA()</f>
        <v/>
      </c>
      <c r="BK240">
        <f>NA()</f>
        <v/>
      </c>
      <c r="BL240">
        <f>NA()</f>
        <v/>
      </c>
      <c r="BM240">
        <f>NA()</f>
        <v/>
      </c>
      <c r="BN240">
        <f>NA()</f>
        <v/>
      </c>
      <c r="BO240">
        <f>NA()</f>
        <v/>
      </c>
      <c r="BP240">
        <f>NA()</f>
        <v/>
      </c>
      <c r="BQ240">
        <f>NA()</f>
        <v/>
      </c>
      <c r="BR240">
        <f>NA()</f>
        <v/>
      </c>
      <c r="BS240">
        <f>NA()</f>
        <v/>
      </c>
      <c r="BT240">
        <f>NA()</f>
        <v/>
      </c>
      <c r="BU240">
        <f>NA()</f>
        <v/>
      </c>
      <c r="BV240">
        <f>NA()</f>
        <v/>
      </c>
      <c r="BW240">
        <f>NA()</f>
        <v/>
      </c>
    </row>
    <row r="241" spans="1:75">
      <c r="A241" t="s">
        <v>202</v>
      </c>
      <c r="B241" t="s">
        <v>624</v>
      </c>
      <c r="C241" t="s">
        <v>625</v>
      </c>
      <c r="D241" t="s">
        <v>7</v>
      </c>
      <c r="E241" t="n">
        <v>0</v>
      </c>
      <c r="F241" t="n">
        <v>0</v>
      </c>
      <c r="G241" t="n">
        <v>0</v>
      </c>
      <c r="H241" t="n">
        <v>0</v>
      </c>
      <c r="I241" t="n">
        <v>911</v>
      </c>
      <c r="J241" t="n">
        <v>864</v>
      </c>
      <c r="K241" t="n">
        <v>883</v>
      </c>
      <c r="L241" t="n">
        <v>882</v>
      </c>
      <c r="M241" t="n">
        <v>740</v>
      </c>
      <c r="N241" t="n">
        <v>797</v>
      </c>
      <c r="O241" t="n">
        <v>904</v>
      </c>
      <c r="P241" t="n">
        <v>720</v>
      </c>
      <c r="Q241" t="n">
        <v>713</v>
      </c>
      <c r="R241" t="n">
        <v>779</v>
      </c>
      <c r="S241" t="n">
        <v>775</v>
      </c>
      <c r="T241" t="n">
        <v>739</v>
      </c>
      <c r="U241" t="n">
        <v>735</v>
      </c>
      <c r="V241" t="n">
        <v>686</v>
      </c>
      <c r="W241" t="n">
        <v>657</v>
      </c>
      <c r="X241" t="n">
        <v>719</v>
      </c>
      <c r="Y241" t="n">
        <v>693</v>
      </c>
      <c r="Z241" t="n">
        <v>697</v>
      </c>
      <c r="AA241" t="n">
        <v>697</v>
      </c>
      <c r="AB241" t="n">
        <v>701</v>
      </c>
      <c r="AC241" t="n">
        <v>696</v>
      </c>
      <c r="AD241" t="n">
        <v>697</v>
      </c>
      <c r="AE241" t="n">
        <v>696</v>
      </c>
      <c r="AF241" t="n">
        <v>695</v>
      </c>
      <c r="AG241" t="n">
        <v>688</v>
      </c>
      <c r="AH241" t="n">
        <v>347</v>
      </c>
      <c r="AI241" t="n">
        <v>591</v>
      </c>
      <c r="AJ241" t="n">
        <v>528</v>
      </c>
      <c r="AK241" t="n">
        <v>531</v>
      </c>
      <c r="AL241" t="n">
        <v>438</v>
      </c>
      <c r="AM241" t="n">
        <v>790</v>
      </c>
      <c r="AN241" t="n">
        <v>658</v>
      </c>
      <c r="AO241" t="n">
        <v>671</v>
      </c>
      <c r="AP241" t="n">
        <v>682</v>
      </c>
      <c r="AQ241" t="n">
        <v>768</v>
      </c>
      <c r="AR241" t="n">
        <v>717</v>
      </c>
      <c r="AS241" t="n">
        <v>615</v>
      </c>
      <c r="AT241" t="n">
        <v>521</v>
      </c>
      <c r="AU241" t="n">
        <v>613</v>
      </c>
      <c r="AV241" t="n">
        <v>507</v>
      </c>
      <c r="AW241" t="n">
        <v>367</v>
      </c>
      <c r="AX241" t="n">
        <v>339</v>
      </c>
      <c r="AY241" t="n">
        <v>380</v>
      </c>
      <c r="AZ241" t="n">
        <v>373</v>
      </c>
      <c r="BA241" t="n">
        <v>387</v>
      </c>
      <c r="BB241" t="n">
        <v>345</v>
      </c>
      <c r="BC241" t="n">
        <v>408</v>
      </c>
      <c r="BD241" t="n">
        <v>472</v>
      </c>
      <c r="BE241" t="n">
        <v>559</v>
      </c>
      <c r="BF241" t="n">
        <v>422</v>
      </c>
      <c r="BG241" t="n">
        <v>498</v>
      </c>
      <c r="BH241" t="n">
        <v>546</v>
      </c>
      <c r="BI241" t="n">
        <v>348</v>
      </c>
      <c r="BJ241">
        <f>NA()</f>
        <v/>
      </c>
      <c r="BK241">
        <f>NA()</f>
        <v/>
      </c>
      <c r="BL241">
        <f>NA()</f>
        <v/>
      </c>
      <c r="BM241">
        <f>NA()</f>
        <v/>
      </c>
      <c r="BN241">
        <f>NA()</f>
        <v/>
      </c>
      <c r="BO241">
        <f>NA()</f>
        <v/>
      </c>
      <c r="BP241">
        <f>NA()</f>
        <v/>
      </c>
      <c r="BQ241">
        <f>NA()</f>
        <v/>
      </c>
      <c r="BR241">
        <f>NA()</f>
        <v/>
      </c>
      <c r="BS241">
        <f>NA()</f>
        <v/>
      </c>
      <c r="BT241">
        <f>NA()</f>
        <v/>
      </c>
      <c r="BU241">
        <f>NA()</f>
        <v/>
      </c>
      <c r="BV241">
        <f>NA()</f>
        <v/>
      </c>
      <c r="BW241">
        <f>NA()</f>
        <v/>
      </c>
    </row>
    <row r="242" spans="1:75">
      <c r="A242" t="s">
        <v>202</v>
      </c>
      <c r="B242" t="s">
        <v>626</v>
      </c>
      <c r="C242" t="s">
        <v>627</v>
      </c>
      <c r="D242" t="s">
        <v>419</v>
      </c>
      <c r="E242" t="n">
        <v>0</v>
      </c>
      <c r="F242" t="n">
        <v>0</v>
      </c>
      <c r="G242" t="n">
        <v>0</v>
      </c>
      <c r="H242" t="n">
        <v>0</v>
      </c>
      <c r="I242" t="n">
        <v>87</v>
      </c>
      <c r="J242" t="n">
        <v>83</v>
      </c>
      <c r="K242" t="n">
        <v>85</v>
      </c>
      <c r="L242" t="n">
        <v>85</v>
      </c>
      <c r="M242" t="n">
        <v>71</v>
      </c>
      <c r="N242" t="n">
        <v>76</v>
      </c>
      <c r="O242" t="n">
        <v>86</v>
      </c>
      <c r="P242" t="n">
        <v>69</v>
      </c>
      <c r="Q242" t="n">
        <v>69</v>
      </c>
      <c r="R242" t="n">
        <v>75</v>
      </c>
      <c r="S242" t="n">
        <v>74</v>
      </c>
      <c r="T242" t="n">
        <v>71</v>
      </c>
      <c r="U242" t="n">
        <v>71</v>
      </c>
      <c r="V242" t="n">
        <v>66</v>
      </c>
      <c r="W242" t="n">
        <v>63</v>
      </c>
      <c r="X242" t="n">
        <v>69</v>
      </c>
      <c r="Y242" t="n">
        <v>67</v>
      </c>
      <c r="Z242" t="n">
        <v>67</v>
      </c>
      <c r="AA242" t="n">
        <v>67</v>
      </c>
      <c r="AB242" t="n">
        <v>67</v>
      </c>
      <c r="AC242" t="n">
        <v>67</v>
      </c>
      <c r="AD242" t="n">
        <v>67</v>
      </c>
      <c r="AE242" t="n">
        <v>67</v>
      </c>
      <c r="AF242" t="n">
        <v>67</v>
      </c>
      <c r="AG242" t="n">
        <v>67</v>
      </c>
      <c r="AH242" t="n">
        <v>33</v>
      </c>
      <c r="AI242" t="n">
        <v>57</v>
      </c>
      <c r="AJ242" t="n">
        <v>51</v>
      </c>
      <c r="AK242" t="n">
        <v>51</v>
      </c>
      <c r="AL242" t="n">
        <v>42</v>
      </c>
      <c r="AM242" t="n">
        <v>77</v>
      </c>
      <c r="AN242" t="n">
        <v>64</v>
      </c>
      <c r="AO242" t="n">
        <v>65</v>
      </c>
      <c r="AP242" t="n">
        <v>67</v>
      </c>
      <c r="AQ242" t="n">
        <v>75</v>
      </c>
      <c r="AR242" t="n">
        <v>70</v>
      </c>
      <c r="AS242" t="n">
        <v>60</v>
      </c>
      <c r="AT242" t="n">
        <v>50</v>
      </c>
      <c r="AU242" t="n">
        <v>60</v>
      </c>
      <c r="AV242" t="n">
        <v>50</v>
      </c>
      <c r="AW242" t="n">
        <v>37</v>
      </c>
      <c r="AX242" t="n">
        <v>34</v>
      </c>
      <c r="AY242" t="n">
        <v>38</v>
      </c>
      <c r="AZ242" t="n">
        <v>38</v>
      </c>
      <c r="BA242" t="n">
        <v>39</v>
      </c>
      <c r="BB242" t="n">
        <v>35</v>
      </c>
      <c r="BC242" t="n">
        <v>42</v>
      </c>
      <c r="BD242" t="n">
        <v>49</v>
      </c>
      <c r="BE242" t="n">
        <v>59</v>
      </c>
      <c r="BF242" t="n">
        <v>44</v>
      </c>
      <c r="BG242" t="n">
        <v>52</v>
      </c>
      <c r="BH242" t="n">
        <v>59</v>
      </c>
      <c r="BI242" t="n">
        <v>38</v>
      </c>
      <c r="BJ242">
        <f>NA()</f>
        <v/>
      </c>
      <c r="BK242">
        <f>NA()</f>
        <v/>
      </c>
      <c r="BL242">
        <f>NA()</f>
        <v/>
      </c>
      <c r="BM242">
        <f>NA()</f>
        <v/>
      </c>
      <c r="BN242">
        <f>NA()</f>
        <v/>
      </c>
      <c r="BO242">
        <f>NA()</f>
        <v/>
      </c>
      <c r="BP242">
        <f>NA()</f>
        <v/>
      </c>
      <c r="BQ242">
        <f>NA()</f>
        <v/>
      </c>
      <c r="BR242">
        <f>NA()</f>
        <v/>
      </c>
      <c r="BS242">
        <f>NA()</f>
        <v/>
      </c>
      <c r="BT242">
        <f>NA()</f>
        <v/>
      </c>
      <c r="BU242">
        <f>NA()</f>
        <v/>
      </c>
      <c r="BV242">
        <f>NA()</f>
        <v/>
      </c>
      <c r="BW242">
        <f>NA()</f>
        <v/>
      </c>
    </row>
    <row r="243" spans="1:75">
      <c r="A243" t="s">
        <v>202</v>
      </c>
      <c r="B243" t="s">
        <v>628</v>
      </c>
      <c r="C243" t="s">
        <v>629</v>
      </c>
      <c r="D243" t="s">
        <v>7</v>
      </c>
      <c r="E243" t="n">
        <v>161</v>
      </c>
      <c r="F243" t="n">
        <v>212</v>
      </c>
      <c r="G243" t="n">
        <v>283</v>
      </c>
      <c r="H243" t="n">
        <v>272</v>
      </c>
      <c r="I243" t="n">
        <v>289</v>
      </c>
      <c r="J243" t="n">
        <v>319</v>
      </c>
      <c r="K243" t="n">
        <v>361</v>
      </c>
      <c r="L243" t="n">
        <v>484</v>
      </c>
      <c r="M243" t="n">
        <v>550</v>
      </c>
      <c r="N243" t="n">
        <v>1164</v>
      </c>
      <c r="O243" t="n">
        <v>1258</v>
      </c>
      <c r="P243" t="n">
        <v>1479</v>
      </c>
      <c r="Q243" t="n">
        <v>1351</v>
      </c>
      <c r="R243" t="n">
        <v>1394</v>
      </c>
      <c r="S243" t="n">
        <v>1349</v>
      </c>
      <c r="T243" t="n">
        <v>901</v>
      </c>
      <c r="U243" t="n">
        <v>1415</v>
      </c>
      <c r="V243" t="n">
        <v>1486</v>
      </c>
      <c r="W243" t="n">
        <v>1398</v>
      </c>
      <c r="X243" t="n">
        <v>2084</v>
      </c>
      <c r="Y243" t="n">
        <v>1209</v>
      </c>
      <c r="Z243" t="n">
        <v>1142</v>
      </c>
      <c r="AA243" t="n">
        <v>1076</v>
      </c>
      <c r="AB243" t="n">
        <v>1271</v>
      </c>
      <c r="AC243" t="n">
        <v>257</v>
      </c>
      <c r="AD243" t="n">
        <v>283</v>
      </c>
      <c r="AE243" t="n">
        <v>268</v>
      </c>
      <c r="AF243" t="n">
        <v>336</v>
      </c>
      <c r="AG243" t="n">
        <v>377</v>
      </c>
      <c r="AH243" t="n">
        <v>392</v>
      </c>
      <c r="AI243" t="n">
        <v>358</v>
      </c>
      <c r="AJ243" t="n">
        <v>368</v>
      </c>
      <c r="AK243" t="n">
        <v>1161</v>
      </c>
      <c r="AL243" t="n">
        <v>246</v>
      </c>
      <c r="AM243" t="n">
        <v>253</v>
      </c>
      <c r="AN243" t="n">
        <v>242</v>
      </c>
      <c r="AO243" t="n">
        <v>301</v>
      </c>
      <c r="AP243" t="n">
        <v>557</v>
      </c>
      <c r="AQ243" t="n">
        <v>1583</v>
      </c>
      <c r="AR243" t="n">
        <v>897</v>
      </c>
      <c r="AS243" t="n">
        <v>1227</v>
      </c>
      <c r="AT243" t="n">
        <v>1244</v>
      </c>
      <c r="AU243" t="n">
        <v>1249</v>
      </c>
      <c r="AV243" t="n">
        <v>926</v>
      </c>
      <c r="AW243" t="n">
        <v>945</v>
      </c>
      <c r="AX243" t="n">
        <v>963</v>
      </c>
      <c r="AY243" t="n">
        <v>987</v>
      </c>
      <c r="AZ243" t="n">
        <v>856</v>
      </c>
      <c r="BA243" t="n">
        <v>1547</v>
      </c>
      <c r="BB243" t="n">
        <v>2073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>
        <f>NA()</f>
        <v/>
      </c>
      <c r="BK243">
        <f>NA()</f>
        <v/>
      </c>
      <c r="BL243">
        <f>NA()</f>
        <v/>
      </c>
      <c r="BM243">
        <f>NA()</f>
        <v/>
      </c>
      <c r="BN243">
        <f>NA()</f>
        <v/>
      </c>
      <c r="BO243">
        <f>NA()</f>
        <v/>
      </c>
      <c r="BP243">
        <f>NA()</f>
        <v/>
      </c>
      <c r="BQ243">
        <f>NA()</f>
        <v/>
      </c>
      <c r="BR243">
        <f>NA()</f>
        <v/>
      </c>
      <c r="BS243">
        <f>NA()</f>
        <v/>
      </c>
      <c r="BT243">
        <f>NA()</f>
        <v/>
      </c>
      <c r="BU243">
        <f>NA()</f>
        <v/>
      </c>
      <c r="BV243">
        <f>NA()</f>
        <v/>
      </c>
      <c r="BW243">
        <f>NA()</f>
        <v/>
      </c>
    </row>
    <row r="244" spans="1:75">
      <c r="A244" t="s">
        <v>202</v>
      </c>
      <c r="B244" t="s">
        <v>628</v>
      </c>
      <c r="C244" t="s">
        <v>630</v>
      </c>
      <c r="D244" t="s">
        <v>206</v>
      </c>
      <c r="E244">
        <f>B244</f>
        <v/>
      </c>
      <c r="O244" t="n">
        <v>0.89</v>
      </c>
      <c r="P244" t="n">
        <v>0.95</v>
      </c>
      <c r="Q244" t="n">
        <v>0.95</v>
      </c>
      <c r="R244" t="n">
        <v>1.03</v>
      </c>
      <c r="S244" t="n">
        <v>1.84</v>
      </c>
      <c r="T244" t="n">
        <v>1.85</v>
      </c>
      <c r="U244" t="n">
        <v>2.01</v>
      </c>
      <c r="V244" t="n">
        <v>2.36</v>
      </c>
      <c r="W244" t="n">
        <v>2.24</v>
      </c>
      <c r="X244" t="n">
        <v>3.94</v>
      </c>
      <c r="Y244" t="n">
        <v>3.65</v>
      </c>
      <c r="Z244" t="n">
        <v>2.74</v>
      </c>
      <c r="AA244" t="n">
        <v>4.29</v>
      </c>
      <c r="AB244" t="n">
        <v>4.69</v>
      </c>
      <c r="AC244" t="n">
        <v>4.62</v>
      </c>
      <c r="AD244" t="n">
        <v>9.41</v>
      </c>
      <c r="AE244" t="n">
        <v>8.94</v>
      </c>
      <c r="AF244" t="n">
        <v>8.449999999999999</v>
      </c>
      <c r="AG244" t="n">
        <v>8.49</v>
      </c>
      <c r="AH244" t="n">
        <v>8.07</v>
      </c>
      <c r="AI244" t="n">
        <v>8.880000000000001</v>
      </c>
      <c r="AJ244" t="n">
        <v>9.1</v>
      </c>
      <c r="AK244" t="n">
        <v>9.1</v>
      </c>
      <c r="AL244" t="n">
        <v>9.01</v>
      </c>
      <c r="AM244" t="n">
        <v>9.949999999999999</v>
      </c>
      <c r="AN244" t="n">
        <v>10.04</v>
      </c>
      <c r="AO244" t="n">
        <v>11.26</v>
      </c>
      <c r="AP244" t="n">
        <v>11.47</v>
      </c>
      <c r="AQ244" t="n">
        <v>10.01</v>
      </c>
      <c r="AR244" t="n">
        <v>10.31</v>
      </c>
      <c r="AS244" t="n">
        <v>12.96</v>
      </c>
      <c r="AT244" t="n">
        <v>14.13</v>
      </c>
      <c r="AU244" t="n">
        <v>11.71</v>
      </c>
      <c r="AV244" t="n">
        <v>12.62</v>
      </c>
      <c r="AW244" t="n">
        <v>14.44</v>
      </c>
      <c r="AX244" t="n">
        <v>17.32</v>
      </c>
      <c r="AY244" t="n">
        <v>19.89</v>
      </c>
      <c r="AZ244" t="n">
        <v>21.6</v>
      </c>
      <c r="BA244" t="n">
        <v>25.15</v>
      </c>
      <c r="BB244" t="n">
        <v>19.27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>
        <f>NA()</f>
        <v/>
      </c>
      <c r="BK244">
        <f>NA()</f>
        <v/>
      </c>
      <c r="BL244">
        <f>NA()</f>
        <v/>
      </c>
      <c r="BM244">
        <f>NA()</f>
        <v/>
      </c>
      <c r="BN244">
        <f>NA()</f>
        <v/>
      </c>
      <c r="BO244">
        <f>NA()</f>
        <v/>
      </c>
      <c r="BP244">
        <f>NA()</f>
        <v/>
      </c>
      <c r="BQ244">
        <f>NA()</f>
        <v/>
      </c>
      <c r="BR244">
        <f>NA()</f>
        <v/>
      </c>
      <c r="BS244">
        <f>NA()</f>
        <v/>
      </c>
      <c r="BT244">
        <f>NA()</f>
        <v/>
      </c>
      <c r="BU244">
        <f>NA()</f>
        <v/>
      </c>
      <c r="BV244">
        <f>NA()</f>
        <v/>
      </c>
      <c r="BW244">
        <f>NA()</f>
        <v/>
      </c>
    </row>
    <row r="245" spans="1:75">
      <c r="A245" t="s">
        <v>202</v>
      </c>
      <c r="B245" t="s">
        <v>631</v>
      </c>
      <c r="C245" t="s">
        <v>632</v>
      </c>
      <c r="D245" t="s">
        <v>7</v>
      </c>
      <c r="E245" t="n">
        <v>42</v>
      </c>
      <c r="F245" t="n">
        <v>55</v>
      </c>
      <c r="G245" t="n">
        <v>74</v>
      </c>
      <c r="H245" t="n">
        <v>71</v>
      </c>
      <c r="I245" t="n">
        <v>75</v>
      </c>
      <c r="J245" t="n">
        <v>83</v>
      </c>
      <c r="K245" t="n">
        <v>94</v>
      </c>
      <c r="L245" t="n">
        <v>126</v>
      </c>
      <c r="M245" t="n">
        <v>143</v>
      </c>
      <c r="N245" t="n">
        <v>303</v>
      </c>
      <c r="O245" t="n">
        <v>328</v>
      </c>
      <c r="P245" t="n">
        <v>386</v>
      </c>
      <c r="Q245" t="n">
        <v>352</v>
      </c>
      <c r="R245" t="n">
        <v>363</v>
      </c>
      <c r="S245" t="n">
        <v>352</v>
      </c>
      <c r="T245" t="n">
        <v>235</v>
      </c>
      <c r="U245" t="n">
        <v>369</v>
      </c>
      <c r="V245" t="n">
        <v>387</v>
      </c>
      <c r="W245" t="n">
        <v>365</v>
      </c>
      <c r="X245" t="n">
        <v>543</v>
      </c>
      <c r="Y245" t="n">
        <v>315</v>
      </c>
      <c r="Z245" t="n">
        <v>298</v>
      </c>
      <c r="AA245" t="n">
        <v>281</v>
      </c>
      <c r="AB245" t="n">
        <v>331</v>
      </c>
      <c r="AC245" t="n">
        <v>67</v>
      </c>
      <c r="AD245" t="n">
        <v>74</v>
      </c>
      <c r="AE245" t="n">
        <v>70</v>
      </c>
      <c r="AF245" t="n">
        <v>88</v>
      </c>
      <c r="AG245" t="n">
        <v>98</v>
      </c>
      <c r="AH245" t="n">
        <v>102</v>
      </c>
      <c r="AI245" t="n">
        <v>93</v>
      </c>
      <c r="AJ245" t="n">
        <v>96</v>
      </c>
      <c r="AK245" t="n">
        <v>303</v>
      </c>
      <c r="AL245" t="n">
        <v>64</v>
      </c>
      <c r="AM245" t="n">
        <v>66</v>
      </c>
      <c r="AN245" t="n">
        <v>63</v>
      </c>
      <c r="AO245" t="n">
        <v>78</v>
      </c>
      <c r="AP245" t="n">
        <v>145</v>
      </c>
      <c r="AQ245" t="n">
        <v>413</v>
      </c>
      <c r="AR245" t="n">
        <v>234</v>
      </c>
      <c r="AS245" t="n">
        <v>320</v>
      </c>
      <c r="AT245" t="n">
        <v>324</v>
      </c>
      <c r="AU245" t="n">
        <v>326</v>
      </c>
      <c r="AV245" t="n">
        <v>241</v>
      </c>
      <c r="AW245" t="n">
        <v>246</v>
      </c>
      <c r="AX245" t="n">
        <v>251</v>
      </c>
      <c r="AY245" t="n">
        <v>257</v>
      </c>
      <c r="AZ245" t="n">
        <v>223</v>
      </c>
      <c r="BA245" t="n">
        <v>403</v>
      </c>
      <c r="BB245" t="n">
        <v>540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>
        <f>NA()</f>
        <v/>
      </c>
      <c r="BK245">
        <f>NA()</f>
        <v/>
      </c>
      <c r="BL245">
        <f>NA()</f>
        <v/>
      </c>
      <c r="BM245">
        <f>NA()</f>
        <v/>
      </c>
      <c r="BN245">
        <f>NA()</f>
        <v/>
      </c>
      <c r="BO245">
        <f>NA()</f>
        <v/>
      </c>
      <c r="BP245">
        <f>NA()</f>
        <v/>
      </c>
      <c r="BQ245">
        <f>NA()</f>
        <v/>
      </c>
      <c r="BR245">
        <f>NA()</f>
        <v/>
      </c>
      <c r="BS245">
        <f>NA()</f>
        <v/>
      </c>
      <c r="BT245">
        <f>NA()</f>
        <v/>
      </c>
      <c r="BU245">
        <f>NA()</f>
        <v/>
      </c>
      <c r="BV245">
        <f>NA()</f>
        <v/>
      </c>
      <c r="BW245">
        <f>NA()</f>
        <v/>
      </c>
    </row>
    <row r="246" spans="1:75">
      <c r="A246" t="s">
        <v>202</v>
      </c>
      <c r="B246" t="s">
        <v>631</v>
      </c>
      <c r="C246" t="s">
        <v>633</v>
      </c>
      <c r="D246" t="s">
        <v>206</v>
      </c>
      <c r="E246">
        <f>B246</f>
        <v/>
      </c>
      <c r="O246" t="n">
        <v>1.1</v>
      </c>
      <c r="P246" t="n">
        <v>1.4</v>
      </c>
      <c r="Q246" t="n">
        <v>1.3</v>
      </c>
      <c r="R246" t="n">
        <v>1.4</v>
      </c>
      <c r="S246" t="n">
        <v>2.5</v>
      </c>
      <c r="T246" t="n">
        <v>1.7</v>
      </c>
      <c r="U246" t="n">
        <v>2.8</v>
      </c>
      <c r="V246" t="n">
        <v>3.5</v>
      </c>
      <c r="W246" t="n">
        <v>3.1</v>
      </c>
      <c r="X246" t="n">
        <v>8.199999999999999</v>
      </c>
      <c r="Y246" t="n">
        <v>4.4</v>
      </c>
      <c r="Z246" t="n">
        <v>3.1</v>
      </c>
      <c r="AA246" t="n">
        <v>4.6</v>
      </c>
      <c r="AB246" t="n">
        <v>6</v>
      </c>
      <c r="AC246" t="n">
        <v>1.2</v>
      </c>
      <c r="AD246" t="n">
        <v>2.7</v>
      </c>
      <c r="AE246" t="n">
        <v>2.4</v>
      </c>
      <c r="AF246" t="n">
        <v>2.8</v>
      </c>
      <c r="AG246" t="n">
        <v>3.2</v>
      </c>
      <c r="AH246" t="n">
        <v>3.2</v>
      </c>
      <c r="AI246" t="n">
        <v>3.2</v>
      </c>
      <c r="AJ246" t="n">
        <v>3.4</v>
      </c>
      <c r="AK246" t="n">
        <v>10.6</v>
      </c>
      <c r="AL246" t="n">
        <v>2.2</v>
      </c>
      <c r="AM246" t="n">
        <v>2.5</v>
      </c>
      <c r="AN246" t="n">
        <v>2.4</v>
      </c>
      <c r="AO246" t="n">
        <v>3.4</v>
      </c>
      <c r="AP246" t="n">
        <v>6.4</v>
      </c>
      <c r="AQ246" t="n">
        <v>15.8</v>
      </c>
      <c r="AR246" t="n">
        <v>9.199999999999999</v>
      </c>
      <c r="AS246" t="n">
        <v>15.9</v>
      </c>
      <c r="AT246" t="n">
        <v>17.6</v>
      </c>
      <c r="AU246" t="n">
        <v>14.6</v>
      </c>
      <c r="AV246" t="n">
        <v>11.7</v>
      </c>
      <c r="AW246" t="n">
        <v>13.6</v>
      </c>
      <c r="AX246" t="n">
        <v>16.7</v>
      </c>
      <c r="AY246" t="n">
        <v>19.6</v>
      </c>
      <c r="AZ246" t="n">
        <v>18.5</v>
      </c>
      <c r="BA246" t="n">
        <v>38.9</v>
      </c>
      <c r="BB246" t="n">
        <v>39.9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>
        <f>NA()</f>
        <v/>
      </c>
      <c r="BK246">
        <f>NA()</f>
        <v/>
      </c>
      <c r="BL246">
        <f>NA()</f>
        <v/>
      </c>
      <c r="BM246">
        <f>NA()</f>
        <v/>
      </c>
      <c r="BN246">
        <f>NA()</f>
        <v/>
      </c>
      <c r="BO246">
        <f>NA()</f>
        <v/>
      </c>
      <c r="BP246">
        <f>NA()</f>
        <v/>
      </c>
      <c r="BQ246">
        <f>NA()</f>
        <v/>
      </c>
      <c r="BR246">
        <f>NA()</f>
        <v/>
      </c>
      <c r="BS246">
        <f>NA()</f>
        <v/>
      </c>
      <c r="BT246">
        <f>NA()</f>
        <v/>
      </c>
      <c r="BU246">
        <f>NA()</f>
        <v/>
      </c>
      <c r="BV246">
        <f>NA()</f>
        <v/>
      </c>
      <c r="BW246">
        <f>NA()</f>
        <v/>
      </c>
    </row>
    <row r="247" spans="1:75">
      <c r="A247" t="s">
        <v>202</v>
      </c>
      <c r="B247" t="s">
        <v>634</v>
      </c>
      <c r="C247" t="s">
        <v>635</v>
      </c>
      <c r="D247" t="s">
        <v>7</v>
      </c>
      <c r="E247" t="n">
        <v>178</v>
      </c>
      <c r="F247" t="n">
        <v>204</v>
      </c>
      <c r="G247" t="n">
        <v>222</v>
      </c>
      <c r="H247" t="n">
        <v>487</v>
      </c>
      <c r="I247" t="n">
        <v>553</v>
      </c>
      <c r="J247" t="n">
        <v>339</v>
      </c>
      <c r="K247" t="n">
        <v>354</v>
      </c>
      <c r="L247" t="n">
        <v>269</v>
      </c>
      <c r="M247" t="n">
        <v>220</v>
      </c>
      <c r="N247" t="n">
        <v>1537</v>
      </c>
      <c r="O247" t="n">
        <v>1443</v>
      </c>
      <c r="P247" t="n">
        <v>1209</v>
      </c>
      <c r="Q247" t="n">
        <v>1330</v>
      </c>
      <c r="R247" t="n">
        <v>1251</v>
      </c>
      <c r="S247" t="n">
        <v>1390</v>
      </c>
      <c r="T247" t="n">
        <v>1722</v>
      </c>
      <c r="U247" t="n">
        <v>1543</v>
      </c>
      <c r="V247" t="n">
        <v>840</v>
      </c>
      <c r="W247" t="n">
        <v>279</v>
      </c>
      <c r="X247" t="n">
        <v>2558</v>
      </c>
      <c r="Y247" t="n">
        <v>3781</v>
      </c>
      <c r="Z247" t="n">
        <v>2888</v>
      </c>
      <c r="AA247" t="n">
        <v>5743</v>
      </c>
      <c r="AB247" t="n">
        <v>5406</v>
      </c>
      <c r="AC247" t="n">
        <v>20</v>
      </c>
      <c r="AD247" t="n">
        <v>31</v>
      </c>
      <c r="AE247" t="n">
        <v>31</v>
      </c>
      <c r="AF247" t="n">
        <v>39</v>
      </c>
      <c r="AG247" t="n">
        <v>43</v>
      </c>
      <c r="AH247" t="n">
        <v>48</v>
      </c>
      <c r="AI247" t="n">
        <v>55</v>
      </c>
      <c r="AJ247" t="n">
        <v>162</v>
      </c>
      <c r="AK247" t="n">
        <v>463</v>
      </c>
      <c r="AL247" t="n">
        <v>2734</v>
      </c>
      <c r="AM247" t="n">
        <v>5375</v>
      </c>
      <c r="AN247" t="n">
        <v>4310</v>
      </c>
      <c r="AO247" t="n">
        <v>4232</v>
      </c>
      <c r="AP247" t="n">
        <v>21</v>
      </c>
      <c r="AQ247" t="n">
        <v>644</v>
      </c>
      <c r="AR247" t="n">
        <v>0</v>
      </c>
      <c r="AS247" t="n">
        <v>172</v>
      </c>
      <c r="AT247" t="n">
        <v>216</v>
      </c>
      <c r="AU247" t="n">
        <v>877</v>
      </c>
      <c r="AV247" t="n">
        <v>333</v>
      </c>
      <c r="AW247" t="n">
        <v>239</v>
      </c>
      <c r="AX247" t="n">
        <v>50</v>
      </c>
      <c r="AY247" t="n">
        <v>146</v>
      </c>
      <c r="AZ247" t="n">
        <v>205</v>
      </c>
      <c r="BA247" t="n">
        <v>17</v>
      </c>
      <c r="BB247" t="n">
        <v>112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>
        <f>NA()</f>
        <v/>
      </c>
      <c r="BK247">
        <f>NA()</f>
        <v/>
      </c>
      <c r="BL247">
        <f>NA()</f>
        <v/>
      </c>
      <c r="BM247">
        <f>NA()</f>
        <v/>
      </c>
      <c r="BN247">
        <f>NA()</f>
        <v/>
      </c>
      <c r="BO247">
        <f>NA()</f>
        <v/>
      </c>
      <c r="BP247">
        <f>NA()</f>
        <v/>
      </c>
      <c r="BQ247">
        <f>NA()</f>
        <v/>
      </c>
      <c r="BR247">
        <f>NA()</f>
        <v/>
      </c>
      <c r="BS247">
        <f>NA()</f>
        <v/>
      </c>
      <c r="BT247">
        <f>NA()</f>
        <v/>
      </c>
      <c r="BU247">
        <f>NA()</f>
        <v/>
      </c>
      <c r="BV247">
        <f>NA()</f>
        <v/>
      </c>
      <c r="BW247">
        <f>NA()</f>
        <v/>
      </c>
    </row>
    <row r="248" spans="1:75">
      <c r="A248" t="s">
        <v>202</v>
      </c>
      <c r="B248" t="s">
        <v>634</v>
      </c>
      <c r="C248" t="s">
        <v>636</v>
      </c>
      <c r="D248" t="s">
        <v>206</v>
      </c>
      <c r="E248">
        <f>B248</f>
        <v/>
      </c>
      <c r="O248" t="n">
        <v>0.92</v>
      </c>
      <c r="P248" t="n">
        <v>0.98</v>
      </c>
      <c r="Q248" t="n">
        <v>0.98</v>
      </c>
      <c r="R248" t="n">
        <v>1.07</v>
      </c>
      <c r="S248" t="n">
        <v>1.92</v>
      </c>
      <c r="T248" t="n">
        <v>1.94</v>
      </c>
      <c r="U248" t="n">
        <v>2.12</v>
      </c>
      <c r="V248" t="n">
        <v>2.52</v>
      </c>
      <c r="W248" t="n">
        <v>2.4</v>
      </c>
      <c r="X248" t="n">
        <v>4.15</v>
      </c>
      <c r="Y248" t="n">
        <v>3.85</v>
      </c>
      <c r="Z248" t="n">
        <v>2.92</v>
      </c>
      <c r="AA248" t="n">
        <v>4.63</v>
      </c>
      <c r="AB248" t="n">
        <v>5.06</v>
      </c>
      <c r="AC248" t="n">
        <v>5</v>
      </c>
      <c r="AD248" t="n">
        <v>10.18</v>
      </c>
      <c r="AE248" t="n">
        <v>9.550000000000001</v>
      </c>
      <c r="AF248" t="n">
        <v>8.970000000000001</v>
      </c>
      <c r="AG248" t="n">
        <v>9.039999999999999</v>
      </c>
      <c r="AH248" t="n">
        <v>8.51</v>
      </c>
      <c r="AI248" t="n">
        <v>9.550000000000001</v>
      </c>
      <c r="AJ248" t="n">
        <v>9.82</v>
      </c>
      <c r="AK248" t="n">
        <v>9.77</v>
      </c>
      <c r="AL248" t="n">
        <v>9.75</v>
      </c>
      <c r="AM248" t="n">
        <v>10.68</v>
      </c>
      <c r="AN248" t="n">
        <v>10.14</v>
      </c>
      <c r="AO248" t="n">
        <v>9.779999999999999</v>
      </c>
      <c r="AP248" t="n">
        <v>9.369999999999999</v>
      </c>
      <c r="AQ248" t="n">
        <v>8.19</v>
      </c>
      <c r="AR248" t="n">
        <v>8.76</v>
      </c>
      <c r="AS248" t="n">
        <v>11.96</v>
      </c>
      <c r="AT248" t="n">
        <v>13.55</v>
      </c>
      <c r="AU248" t="n">
        <v>12.65</v>
      </c>
      <c r="AV248" t="n">
        <v>14.16</v>
      </c>
      <c r="AW248" t="n">
        <v>16.18</v>
      </c>
      <c r="AX248" t="n">
        <v>19.3</v>
      </c>
      <c r="AY248" t="n">
        <v>21.56</v>
      </c>
      <c r="AZ248" t="n">
        <v>24.72</v>
      </c>
      <c r="BA248" t="n">
        <v>29.55</v>
      </c>
      <c r="BB248" t="n">
        <v>23.25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>
        <f>NA()</f>
        <v/>
      </c>
      <c r="BK248">
        <f>NA()</f>
        <v/>
      </c>
      <c r="BL248">
        <f>NA()</f>
        <v/>
      </c>
      <c r="BM248">
        <f>NA()</f>
        <v/>
      </c>
      <c r="BN248">
        <f>NA()</f>
        <v/>
      </c>
      <c r="BO248">
        <f>NA()</f>
        <v/>
      </c>
      <c r="BP248">
        <f>NA()</f>
        <v/>
      </c>
      <c r="BQ248">
        <f>NA()</f>
        <v/>
      </c>
      <c r="BR248">
        <f>NA()</f>
        <v/>
      </c>
      <c r="BS248">
        <f>NA()</f>
        <v/>
      </c>
      <c r="BT248">
        <f>NA()</f>
        <v/>
      </c>
      <c r="BU248">
        <f>NA()</f>
        <v/>
      </c>
      <c r="BV248">
        <f>NA()</f>
        <v/>
      </c>
      <c r="BW248">
        <f>NA()</f>
        <v/>
      </c>
    </row>
    <row r="249" spans="1:75">
      <c r="A249" t="s">
        <v>202</v>
      </c>
      <c r="B249" t="s">
        <v>637</v>
      </c>
      <c r="C249" t="s">
        <v>638</v>
      </c>
      <c r="D249" t="s">
        <v>7</v>
      </c>
      <c r="E249" t="n">
        <v>43</v>
      </c>
      <c r="F249" t="n">
        <v>49</v>
      </c>
      <c r="G249" t="n">
        <v>53</v>
      </c>
      <c r="H249" t="n">
        <v>117</v>
      </c>
      <c r="I249" t="n">
        <v>133</v>
      </c>
      <c r="J249" t="n">
        <v>82</v>
      </c>
      <c r="K249" t="n">
        <v>85</v>
      </c>
      <c r="L249" t="n">
        <v>70</v>
      </c>
      <c r="M249" t="n">
        <v>58</v>
      </c>
      <c r="N249" t="n">
        <v>407</v>
      </c>
      <c r="O249" t="n">
        <v>386</v>
      </c>
      <c r="P249" t="n">
        <v>325</v>
      </c>
      <c r="Q249" t="n">
        <v>359</v>
      </c>
      <c r="R249" t="n">
        <v>339</v>
      </c>
      <c r="S249" t="n">
        <v>379</v>
      </c>
      <c r="T249" t="n">
        <v>472</v>
      </c>
      <c r="U249" t="n">
        <v>424</v>
      </c>
      <c r="V249" t="n">
        <v>234</v>
      </c>
      <c r="W249" t="n">
        <v>78</v>
      </c>
      <c r="X249" t="n">
        <v>703</v>
      </c>
      <c r="Y249" t="n">
        <v>1041</v>
      </c>
      <c r="Z249" t="n">
        <v>804</v>
      </c>
      <c r="AA249" t="n">
        <v>1612</v>
      </c>
      <c r="AB249" t="n">
        <v>1523</v>
      </c>
      <c r="AC249" t="n">
        <v>6</v>
      </c>
      <c r="AD249" t="n">
        <v>9</v>
      </c>
      <c r="AE249" t="n">
        <v>9</v>
      </c>
      <c r="AF249" t="n">
        <v>11</v>
      </c>
      <c r="AG249" t="n">
        <v>12</v>
      </c>
      <c r="AH249" t="n">
        <v>13</v>
      </c>
      <c r="AI249" t="n">
        <v>15</v>
      </c>
      <c r="AJ249" t="n">
        <v>46</v>
      </c>
      <c r="AK249" t="n">
        <v>130</v>
      </c>
      <c r="AL249" t="n">
        <v>772</v>
      </c>
      <c r="AM249" t="n">
        <v>1499</v>
      </c>
      <c r="AN249" t="n">
        <v>1207</v>
      </c>
      <c r="AO249" t="n">
        <v>1191</v>
      </c>
      <c r="AP249" t="n">
        <v>6</v>
      </c>
      <c r="AQ249" t="n">
        <v>181</v>
      </c>
      <c r="AR249" t="n">
        <v>0</v>
      </c>
      <c r="AS249" t="n">
        <v>49</v>
      </c>
      <c r="AT249" t="n">
        <v>61</v>
      </c>
      <c r="AU249" t="n">
        <v>247</v>
      </c>
      <c r="AV249" t="n">
        <v>94</v>
      </c>
      <c r="AW249" t="n">
        <v>67</v>
      </c>
      <c r="AX249" t="n">
        <v>14</v>
      </c>
      <c r="AY249" t="n">
        <v>41</v>
      </c>
      <c r="AZ249" t="n">
        <v>58</v>
      </c>
      <c r="BA249" t="n">
        <v>5</v>
      </c>
      <c r="BB249" t="n">
        <v>32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>
        <f>NA()</f>
        <v/>
      </c>
      <c r="BK249">
        <f>NA()</f>
        <v/>
      </c>
      <c r="BL249">
        <f>NA()</f>
        <v/>
      </c>
      <c r="BM249">
        <f>NA()</f>
        <v/>
      </c>
      <c r="BN249">
        <f>NA()</f>
        <v/>
      </c>
      <c r="BO249">
        <f>NA()</f>
        <v/>
      </c>
      <c r="BP249">
        <f>NA()</f>
        <v/>
      </c>
      <c r="BQ249">
        <f>NA()</f>
        <v/>
      </c>
      <c r="BR249">
        <f>NA()</f>
        <v/>
      </c>
      <c r="BS249">
        <f>NA()</f>
        <v/>
      </c>
      <c r="BT249">
        <f>NA()</f>
        <v/>
      </c>
      <c r="BU249">
        <f>NA()</f>
        <v/>
      </c>
      <c r="BV249">
        <f>NA()</f>
        <v/>
      </c>
      <c r="BW249">
        <f>NA()</f>
        <v/>
      </c>
    </row>
    <row r="250" spans="1:75">
      <c r="A250" t="s">
        <v>202</v>
      </c>
      <c r="B250" t="s">
        <v>637</v>
      </c>
      <c r="C250" t="s">
        <v>639</v>
      </c>
      <c r="D250" t="s">
        <v>206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1.2</v>
      </c>
      <c r="P250" t="n">
        <v>1</v>
      </c>
      <c r="Q250" t="n">
        <v>0.8</v>
      </c>
      <c r="R250" t="n">
        <v>1</v>
      </c>
      <c r="S250" t="n">
        <v>2.1</v>
      </c>
      <c r="T250" t="n">
        <v>2.4</v>
      </c>
      <c r="U250" t="n">
        <v>2.6</v>
      </c>
      <c r="V250" t="n">
        <v>1.7</v>
      </c>
      <c r="W250" t="n">
        <v>0.5</v>
      </c>
      <c r="X250" t="n">
        <v>8.800000000000001</v>
      </c>
      <c r="Y250" t="n">
        <v>11.3</v>
      </c>
      <c r="Z250" t="n">
        <v>6.5</v>
      </c>
      <c r="AA250" t="n">
        <v>21.3</v>
      </c>
      <c r="AB250" t="n">
        <v>19.8</v>
      </c>
      <c r="AC250" t="n">
        <v>0.1</v>
      </c>
      <c r="AD250" t="n">
        <v>0.2</v>
      </c>
      <c r="AE250" t="n">
        <v>0.2</v>
      </c>
      <c r="AF250" t="n">
        <v>0.3</v>
      </c>
      <c r="AG250" t="n">
        <v>0.3</v>
      </c>
      <c r="AH250" t="n">
        <v>0.3</v>
      </c>
      <c r="AI250" t="n">
        <v>0.4</v>
      </c>
      <c r="AJ250" t="n">
        <v>0.9</v>
      </c>
      <c r="AK250" t="n">
        <v>2.5</v>
      </c>
      <c r="AL250" t="n">
        <v>13.4</v>
      </c>
      <c r="AM250" t="n">
        <v>33.1</v>
      </c>
      <c r="AN250" t="n">
        <v>27.5</v>
      </c>
      <c r="AO250" t="n">
        <v>29.7</v>
      </c>
      <c r="AP250" t="n">
        <v>0.2</v>
      </c>
      <c r="AQ250" t="n">
        <v>4.2</v>
      </c>
      <c r="AR250" t="n">
        <v>0</v>
      </c>
      <c r="AS250" t="n">
        <v>1.6</v>
      </c>
      <c r="AT250" t="n">
        <v>2.2</v>
      </c>
      <c r="AU250" t="n">
        <v>9.800000000000001</v>
      </c>
      <c r="AV250" t="n">
        <v>3.4</v>
      </c>
      <c r="AW250" t="n">
        <v>2.8</v>
      </c>
      <c r="AX250" t="n">
        <v>0</v>
      </c>
      <c r="AY250" t="n">
        <v>1.8</v>
      </c>
      <c r="AZ250" t="n">
        <v>2.1</v>
      </c>
      <c r="BA250" t="n">
        <v>0.4</v>
      </c>
      <c r="BB250" t="n">
        <v>2.1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>
        <f>NA()</f>
        <v/>
      </c>
      <c r="BK250">
        <f>NA()</f>
        <v/>
      </c>
      <c r="BL250">
        <f>NA()</f>
        <v/>
      </c>
      <c r="BM250">
        <f>NA()</f>
        <v/>
      </c>
      <c r="BN250">
        <f>NA()</f>
        <v/>
      </c>
      <c r="BO250">
        <f>NA()</f>
        <v/>
      </c>
      <c r="BP250">
        <f>NA()</f>
        <v/>
      </c>
      <c r="BQ250">
        <f>NA()</f>
        <v/>
      </c>
      <c r="BR250">
        <f>NA()</f>
        <v/>
      </c>
      <c r="BS250">
        <f>NA()</f>
        <v/>
      </c>
      <c r="BT250">
        <f>NA()</f>
        <v/>
      </c>
      <c r="BU250">
        <f>NA()</f>
        <v/>
      </c>
      <c r="BV250">
        <f>NA()</f>
        <v/>
      </c>
      <c r="BW250">
        <f>NA()</f>
        <v/>
      </c>
    </row>
    <row r="251" spans="1:75">
      <c r="A251" t="s">
        <v>202</v>
      </c>
      <c r="B251" t="s">
        <v>640</v>
      </c>
      <c r="C251" t="s">
        <v>47</v>
      </c>
      <c r="D251" t="s">
        <v>7</v>
      </c>
      <c r="E251" t="n">
        <v>23519</v>
      </c>
      <c r="F251" t="n">
        <v>26540</v>
      </c>
      <c r="G251" t="n">
        <v>26015</v>
      </c>
      <c r="H251" t="n">
        <v>33588</v>
      </c>
      <c r="I251" t="n">
        <v>37911</v>
      </c>
      <c r="J251" t="n">
        <v>42262</v>
      </c>
      <c r="K251" t="n">
        <v>52755</v>
      </c>
      <c r="L251" t="n">
        <v>67277</v>
      </c>
      <c r="M251" t="n">
        <v>77451</v>
      </c>
      <c r="N251" t="n">
        <v>78939</v>
      </c>
      <c r="O251" t="n">
        <v>80060</v>
      </c>
      <c r="P251" t="n">
        <v>91531</v>
      </c>
      <c r="Q251" t="n">
        <v>91261</v>
      </c>
      <c r="R251" t="n">
        <v>92860</v>
      </c>
      <c r="S251" t="n">
        <v>83633</v>
      </c>
      <c r="T251" t="n">
        <v>83464</v>
      </c>
      <c r="U251" t="n">
        <v>79834</v>
      </c>
      <c r="V251" t="n">
        <v>83618</v>
      </c>
      <c r="W251" t="n">
        <v>83578</v>
      </c>
      <c r="X251" t="n">
        <v>85912</v>
      </c>
      <c r="Y251" t="n">
        <v>79244</v>
      </c>
      <c r="Z251" t="n">
        <v>56165</v>
      </c>
      <c r="AA251" t="n">
        <v>41635</v>
      </c>
      <c r="AB251" t="n">
        <v>62471</v>
      </c>
      <c r="AC251" t="n">
        <v>72629</v>
      </c>
      <c r="AD251" t="n">
        <v>74436</v>
      </c>
      <c r="AE251" t="n">
        <v>56962</v>
      </c>
      <c r="AF251" t="n">
        <v>64386</v>
      </c>
      <c r="AG251" t="n">
        <v>67174</v>
      </c>
      <c r="AH251" t="n">
        <v>74414</v>
      </c>
      <c r="AI251" t="n">
        <v>71051</v>
      </c>
      <c r="AJ251" t="n">
        <v>62557</v>
      </c>
      <c r="AK251" t="n">
        <v>56501</v>
      </c>
      <c r="AL251" t="n">
        <v>50409</v>
      </c>
      <c r="AM251" t="n">
        <v>53705</v>
      </c>
      <c r="AN251" t="n">
        <v>56358</v>
      </c>
      <c r="AO251" t="n">
        <v>57194</v>
      </c>
      <c r="AP251" t="n">
        <v>57955</v>
      </c>
      <c r="AQ251" t="n">
        <v>56695</v>
      </c>
      <c r="AR251" t="n">
        <v>53720</v>
      </c>
      <c r="AS251" t="n">
        <v>53511</v>
      </c>
      <c r="AT251" t="n">
        <v>50437</v>
      </c>
      <c r="AU251" t="n">
        <v>57774</v>
      </c>
      <c r="AV251" t="n">
        <v>72056</v>
      </c>
      <c r="AW251" t="n">
        <v>75861</v>
      </c>
      <c r="AX251" t="n">
        <v>92831</v>
      </c>
      <c r="AY251" t="n">
        <v>86945</v>
      </c>
      <c r="AZ251" t="n">
        <v>72329</v>
      </c>
      <c r="BA251" t="n">
        <v>60679</v>
      </c>
      <c r="BB251" t="n">
        <v>52748</v>
      </c>
      <c r="BC251" t="n">
        <v>55775</v>
      </c>
      <c r="BD251" t="n">
        <v>62077</v>
      </c>
      <c r="BE251" t="n">
        <v>64135</v>
      </c>
      <c r="BF251" t="n">
        <v>64201</v>
      </c>
      <c r="BG251" t="n">
        <v>73270</v>
      </c>
      <c r="BH251" t="n">
        <v>76095</v>
      </c>
      <c r="BI251" t="n">
        <v>74301</v>
      </c>
      <c r="BJ251">
        <f>NA()</f>
        <v/>
      </c>
      <c r="BK251">
        <f>NA()</f>
        <v/>
      </c>
      <c r="BL251">
        <f>NA()</f>
        <v/>
      </c>
      <c r="BM251">
        <f>NA()</f>
        <v/>
      </c>
      <c r="BN251">
        <f>NA()</f>
        <v/>
      </c>
      <c r="BO251">
        <f>NA()</f>
        <v/>
      </c>
      <c r="BP251">
        <f>NA()</f>
        <v/>
      </c>
      <c r="BQ251">
        <f>NA()</f>
        <v/>
      </c>
      <c r="BR251">
        <f>NA()</f>
        <v/>
      </c>
      <c r="BS251">
        <f>NA()</f>
        <v/>
      </c>
      <c r="BT251">
        <f>NA()</f>
        <v/>
      </c>
      <c r="BU251">
        <f>NA()</f>
        <v/>
      </c>
      <c r="BV251">
        <f>NA()</f>
        <v/>
      </c>
      <c r="BW251">
        <f>NA()</f>
        <v/>
      </c>
    </row>
    <row r="252" spans="1:75">
      <c r="A252" t="s">
        <v>202</v>
      </c>
      <c r="B252" t="s">
        <v>641</v>
      </c>
      <c r="C252" t="s">
        <v>642</v>
      </c>
      <c r="D252" t="s">
        <v>211</v>
      </c>
      <c r="E252" t="n">
        <v>98</v>
      </c>
      <c r="F252" t="n">
        <v>128</v>
      </c>
      <c r="G252" t="n">
        <v>171</v>
      </c>
      <c r="H252" t="n">
        <v>165</v>
      </c>
      <c r="I252" t="n">
        <v>175</v>
      </c>
      <c r="J252" t="n">
        <v>193</v>
      </c>
      <c r="K252" t="n">
        <v>218</v>
      </c>
      <c r="L252" t="n">
        <v>293</v>
      </c>
      <c r="M252" t="n">
        <v>333</v>
      </c>
      <c r="N252" t="n">
        <v>704</v>
      </c>
      <c r="O252" t="n">
        <v>0.73</v>
      </c>
      <c r="P252" t="n">
        <v>0.77</v>
      </c>
      <c r="Q252" t="n">
        <v>0.76</v>
      </c>
      <c r="R252" t="n">
        <v>0.91</v>
      </c>
      <c r="S252" t="n">
        <v>1.57</v>
      </c>
      <c r="T252" t="n">
        <v>2.04</v>
      </c>
      <c r="U252" t="n">
        <v>2.32</v>
      </c>
      <c r="V252" t="n">
        <v>2.62</v>
      </c>
      <c r="W252" t="n">
        <v>2.86</v>
      </c>
      <c r="X252" t="n">
        <v>3.79</v>
      </c>
      <c r="Y252" t="n">
        <v>6.21</v>
      </c>
      <c r="Z252" t="n">
        <v>7.56</v>
      </c>
      <c r="AA252" t="n">
        <v>7.37</v>
      </c>
      <c r="AB252" t="n">
        <v>6.9</v>
      </c>
      <c r="AC252" t="n">
        <v>6.55</v>
      </c>
      <c r="AD252" t="n">
        <v>6.21</v>
      </c>
      <c r="AE252" t="n">
        <v>4.36</v>
      </c>
      <c r="AF252" t="n">
        <v>4.3</v>
      </c>
      <c r="AG252" t="n">
        <v>4.04</v>
      </c>
      <c r="AH252" t="n">
        <v>4.59</v>
      </c>
      <c r="AI252" t="n">
        <v>5.99</v>
      </c>
      <c r="AJ252" t="n">
        <v>5.17</v>
      </c>
      <c r="AK252" t="n">
        <v>4.9</v>
      </c>
      <c r="AL252" t="n">
        <v>4.79</v>
      </c>
      <c r="AM252" t="n">
        <v>4.31</v>
      </c>
      <c r="AN252" t="n">
        <v>4.44</v>
      </c>
      <c r="AO252" t="n">
        <v>5.24</v>
      </c>
      <c r="AP252" t="n">
        <v>5.03</v>
      </c>
      <c r="AQ252" t="n">
        <v>3.67</v>
      </c>
      <c r="AR252" t="n">
        <v>4.79</v>
      </c>
      <c r="AS252" t="n">
        <v>6.98</v>
      </c>
      <c r="AT252" t="n">
        <v>5.87</v>
      </c>
      <c r="AU252" t="n">
        <v>5.45</v>
      </c>
      <c r="AV252" t="n">
        <v>6.58</v>
      </c>
      <c r="AW252" t="n">
        <v>9.41</v>
      </c>
      <c r="AX252" t="n">
        <v>12.93</v>
      </c>
      <c r="AY252" t="n">
        <v>15.1</v>
      </c>
      <c r="AZ252" t="n">
        <v>16.22</v>
      </c>
      <c r="BA252" t="n">
        <v>22.4</v>
      </c>
      <c r="BB252" t="n">
        <v>12.66</v>
      </c>
      <c r="BC252" t="n">
        <v>16.39</v>
      </c>
      <c r="BD252" t="n">
        <v>22.67</v>
      </c>
      <c r="BE252" t="n">
        <v>22.94</v>
      </c>
      <c r="BF252" t="n">
        <v>22.6</v>
      </c>
      <c r="BG252" t="n">
        <v>21.04</v>
      </c>
      <c r="BH252" t="n">
        <v>12.33</v>
      </c>
      <c r="BI252" t="n">
        <v>10.35</v>
      </c>
      <c r="BJ252">
        <f>NA()</f>
        <v/>
      </c>
      <c r="BK252">
        <f>NA()</f>
        <v/>
      </c>
      <c r="BL252">
        <f>NA()</f>
        <v/>
      </c>
      <c r="BM252">
        <f>NA()</f>
        <v/>
      </c>
      <c r="BN252">
        <f>NA()</f>
        <v/>
      </c>
      <c r="BO252">
        <f>NA()</f>
        <v/>
      </c>
      <c r="BP252">
        <f>NA()</f>
        <v/>
      </c>
      <c r="BQ252">
        <f>NA()</f>
        <v/>
      </c>
      <c r="BR252">
        <f>NA()</f>
        <v/>
      </c>
      <c r="BS252">
        <f>NA()</f>
        <v/>
      </c>
      <c r="BT252">
        <f>NA()</f>
        <v/>
      </c>
      <c r="BU252">
        <f>NA()</f>
        <v/>
      </c>
      <c r="BV252">
        <f>NA()</f>
        <v/>
      </c>
      <c r="BW252">
        <f>NA()</f>
        <v/>
      </c>
    </row>
    <row r="253" spans="1:75">
      <c r="A253" t="s">
        <v>202</v>
      </c>
      <c r="B253" t="s">
        <v>640</v>
      </c>
      <c r="C253" t="s">
        <v>643</v>
      </c>
      <c r="D253" t="s">
        <v>206</v>
      </c>
      <c r="E253" t="n">
        <v>4321</v>
      </c>
      <c r="F253" t="n">
        <v>4856</v>
      </c>
      <c r="G253" t="n">
        <v>4777</v>
      </c>
      <c r="H253" t="n">
        <v>6118</v>
      </c>
      <c r="I253" t="n">
        <v>6886</v>
      </c>
      <c r="J253" t="n">
        <v>7618</v>
      </c>
      <c r="K253" t="n">
        <v>9475</v>
      </c>
      <c r="L253" t="n">
        <v>12053</v>
      </c>
      <c r="M253" t="n">
        <v>13873</v>
      </c>
      <c r="N253" t="n">
        <v>14105</v>
      </c>
      <c r="O253" t="n">
        <v>14273</v>
      </c>
      <c r="P253" t="n">
        <v>16302</v>
      </c>
      <c r="Q253" t="n">
        <v>16244</v>
      </c>
      <c r="R253" t="n">
        <v>16511</v>
      </c>
      <c r="S253" t="n">
        <v>14887</v>
      </c>
      <c r="T253" t="n">
        <v>14849</v>
      </c>
      <c r="U253" t="n">
        <v>14202</v>
      </c>
      <c r="V253" t="n">
        <v>14875</v>
      </c>
      <c r="W253" t="n">
        <v>14861</v>
      </c>
      <c r="X253" t="n">
        <v>15276</v>
      </c>
      <c r="Y253" t="n">
        <v>14116</v>
      </c>
      <c r="Z253" t="n">
        <v>10028</v>
      </c>
      <c r="AA253" t="n">
        <v>7472</v>
      </c>
      <c r="AB253" t="n">
        <v>11271</v>
      </c>
      <c r="AC253" t="n">
        <v>12946</v>
      </c>
      <c r="AD253" t="n">
        <v>13260</v>
      </c>
      <c r="AE253" t="n">
        <v>10176</v>
      </c>
      <c r="AF253" t="n">
        <v>11481</v>
      </c>
      <c r="AG253" t="n">
        <v>11972</v>
      </c>
      <c r="AH253" t="n">
        <v>13239</v>
      </c>
      <c r="AI253" t="n">
        <v>12646</v>
      </c>
      <c r="AJ253" t="n">
        <v>11123</v>
      </c>
      <c r="AK253" t="n">
        <v>9993</v>
      </c>
      <c r="AL253" t="n">
        <v>8891</v>
      </c>
      <c r="AM253" t="n">
        <v>9472</v>
      </c>
      <c r="AN253" t="n">
        <v>9940</v>
      </c>
      <c r="AO253" t="n">
        <v>10087</v>
      </c>
      <c r="AP253" t="n">
        <v>10221</v>
      </c>
      <c r="AQ253" t="n">
        <v>9999</v>
      </c>
      <c r="AR253" t="n">
        <v>9474</v>
      </c>
      <c r="AS253" t="n">
        <v>9438</v>
      </c>
      <c r="AT253" t="n">
        <v>8895</v>
      </c>
      <c r="AU253" t="n">
        <v>10189</v>
      </c>
      <c r="AV253" t="n">
        <v>12708</v>
      </c>
      <c r="AW253" t="n">
        <v>13379</v>
      </c>
      <c r="AX253" t="n">
        <v>16372</v>
      </c>
      <c r="AY253" t="n">
        <v>15334</v>
      </c>
      <c r="AZ253" t="n">
        <v>12756</v>
      </c>
      <c r="BA253" t="n">
        <v>10702</v>
      </c>
      <c r="BB253" t="n">
        <v>9303</v>
      </c>
      <c r="BC253" t="n">
        <v>9837</v>
      </c>
      <c r="BD253" t="n">
        <v>10948</v>
      </c>
      <c r="BE253" t="n">
        <v>11311</v>
      </c>
      <c r="BF253" t="n">
        <v>11323</v>
      </c>
      <c r="BG253" t="n">
        <v>12922</v>
      </c>
      <c r="BH253" t="n">
        <v>13421</v>
      </c>
      <c r="BI253" t="n">
        <v>13104</v>
      </c>
      <c r="BJ253">
        <f>NA()</f>
        <v/>
      </c>
      <c r="BK253">
        <f>NA()</f>
        <v/>
      </c>
      <c r="BL253">
        <f>NA()</f>
        <v/>
      </c>
      <c r="BM253">
        <f>NA()</f>
        <v/>
      </c>
      <c r="BN253">
        <f>NA()</f>
        <v/>
      </c>
      <c r="BO253">
        <f>NA()</f>
        <v/>
      </c>
      <c r="BP253">
        <f>NA()</f>
        <v/>
      </c>
      <c r="BQ253">
        <f>NA()</f>
        <v/>
      </c>
      <c r="BR253">
        <f>NA()</f>
        <v/>
      </c>
      <c r="BS253">
        <f>NA()</f>
        <v/>
      </c>
      <c r="BT253">
        <f>NA()</f>
        <v/>
      </c>
      <c r="BU253">
        <f>NA()</f>
        <v/>
      </c>
      <c r="BV253">
        <f>NA()</f>
        <v/>
      </c>
      <c r="BW253">
        <f>NA()</f>
        <v/>
      </c>
    </row>
    <row r="254" spans="1:75">
      <c r="A254" t="s">
        <v>202</v>
      </c>
      <c r="B254" t="s">
        <v>644</v>
      </c>
      <c r="C254" t="s">
        <v>645</v>
      </c>
      <c r="D254" t="s">
        <v>215</v>
      </c>
      <c r="E254" t="n">
        <v>25</v>
      </c>
      <c r="F254" t="n">
        <v>33</v>
      </c>
      <c r="G254" t="n">
        <v>45</v>
      </c>
      <c r="H254" t="n">
        <v>43</v>
      </c>
      <c r="I254" t="n">
        <v>46</v>
      </c>
      <c r="J254" t="n">
        <v>50</v>
      </c>
      <c r="K254" t="n">
        <v>57</v>
      </c>
      <c r="L254" t="n">
        <v>76</v>
      </c>
      <c r="M254" t="n">
        <v>87</v>
      </c>
      <c r="N254" t="n">
        <v>184</v>
      </c>
      <c r="O254" t="n">
        <v>58.4</v>
      </c>
      <c r="P254" t="n">
        <v>70.09999999999999</v>
      </c>
      <c r="Q254" t="n">
        <v>69.7</v>
      </c>
      <c r="R254" t="n">
        <v>84.2</v>
      </c>
      <c r="S254" t="n">
        <v>130.9</v>
      </c>
      <c r="T254" t="n">
        <v>170.3</v>
      </c>
      <c r="U254" t="n">
        <v>185.6</v>
      </c>
      <c r="V254" t="n">
        <v>218.9</v>
      </c>
      <c r="W254" t="n">
        <v>239.1</v>
      </c>
      <c r="X254" t="n">
        <v>325.4</v>
      </c>
      <c r="Y254" t="n">
        <v>492.4</v>
      </c>
      <c r="Z254" t="n">
        <v>424.4</v>
      </c>
      <c r="AA254" t="n">
        <v>307</v>
      </c>
      <c r="AB254" t="n">
        <v>430.8</v>
      </c>
      <c r="AC254" t="n">
        <v>475.6</v>
      </c>
      <c r="AD254" t="n">
        <v>462.1</v>
      </c>
      <c r="AE254" t="n">
        <v>248.5</v>
      </c>
      <c r="AF254" t="n">
        <v>277.1</v>
      </c>
      <c r="AG254" t="n">
        <v>271.7</v>
      </c>
      <c r="AH254" t="n">
        <v>341.8</v>
      </c>
      <c r="AI254" t="n">
        <v>425.3</v>
      </c>
      <c r="AJ254" t="n">
        <v>323.4</v>
      </c>
      <c r="AK254" t="n">
        <v>276.6</v>
      </c>
      <c r="AL254" t="n">
        <v>241.2</v>
      </c>
      <c r="AM254" t="n">
        <v>231.5</v>
      </c>
      <c r="AN254" t="n">
        <v>250.5</v>
      </c>
      <c r="AO254" t="n">
        <v>299.9</v>
      </c>
      <c r="AP254" t="n">
        <v>291.5</v>
      </c>
      <c r="AQ254" t="n">
        <v>207.9</v>
      </c>
      <c r="AR254" t="n">
        <v>257.1</v>
      </c>
      <c r="AS254" t="n">
        <v>373.4</v>
      </c>
      <c r="AT254" t="n">
        <v>295.9</v>
      </c>
      <c r="AU254" t="n">
        <v>315</v>
      </c>
      <c r="AV254" t="n">
        <v>474</v>
      </c>
      <c r="AW254" t="n">
        <v>714.2</v>
      </c>
      <c r="AX254" t="n">
        <v>1199.9</v>
      </c>
      <c r="AY254" t="n">
        <v>1313.2</v>
      </c>
      <c r="AZ254" t="n">
        <v>1173.3</v>
      </c>
      <c r="BA254" t="n">
        <v>1359.2</v>
      </c>
      <c r="BB254" t="n">
        <v>667.7</v>
      </c>
      <c r="BC254" t="n">
        <v>913.9</v>
      </c>
      <c r="BD254" t="n">
        <v>1407.1</v>
      </c>
      <c r="BE254" t="n">
        <v>1471.3</v>
      </c>
      <c r="BF254" t="n">
        <v>1450.9</v>
      </c>
      <c r="BG254" t="n">
        <v>1541.9</v>
      </c>
      <c r="BH254" t="n">
        <v>938.5</v>
      </c>
      <c r="BI254" t="n">
        <v>768.9</v>
      </c>
      <c r="BJ254">
        <f>NA()</f>
        <v/>
      </c>
      <c r="BK254">
        <f>NA()</f>
        <v/>
      </c>
      <c r="BL254">
        <f>NA()</f>
        <v/>
      </c>
      <c r="BM254">
        <f>NA()</f>
        <v/>
      </c>
      <c r="BN254">
        <f>NA()</f>
        <v/>
      </c>
      <c r="BO254">
        <f>NA()</f>
        <v/>
      </c>
      <c r="BP254">
        <f>NA()</f>
        <v/>
      </c>
      <c r="BQ254">
        <f>NA()</f>
        <v/>
      </c>
      <c r="BR254">
        <f>NA()</f>
        <v/>
      </c>
      <c r="BS254">
        <f>NA()</f>
        <v/>
      </c>
      <c r="BT254">
        <f>NA()</f>
        <v/>
      </c>
      <c r="BU254">
        <f>NA()</f>
        <v/>
      </c>
      <c r="BV254">
        <f>NA()</f>
        <v/>
      </c>
      <c r="BW254">
        <f>NA()</f>
        <v/>
      </c>
    </row>
    <row r="255" spans="1:75">
      <c r="A255" t="s">
        <v>202</v>
      </c>
      <c r="B255" t="s">
        <v>646</v>
      </c>
      <c r="C255" t="s">
        <v>53</v>
      </c>
      <c r="D255" t="s">
        <v>7</v>
      </c>
      <c r="E255" t="n">
        <v>23519</v>
      </c>
      <c r="F255" t="n">
        <v>26540</v>
      </c>
      <c r="G255" t="n">
        <v>26015</v>
      </c>
      <c r="H255" t="n">
        <v>33588</v>
      </c>
      <c r="I255" t="n">
        <v>37911</v>
      </c>
      <c r="J255" t="n">
        <v>42262</v>
      </c>
      <c r="K255" t="n">
        <v>52755</v>
      </c>
      <c r="L255" t="n">
        <v>67277</v>
      </c>
      <c r="M255" t="n">
        <v>77451</v>
      </c>
      <c r="N255" t="n">
        <v>78939</v>
      </c>
      <c r="O255" t="n">
        <v>80060</v>
      </c>
      <c r="P255" t="n">
        <v>91531</v>
      </c>
      <c r="Q255" t="n">
        <v>91261</v>
      </c>
      <c r="R255" t="n">
        <v>92860</v>
      </c>
      <c r="S255" t="n">
        <v>83633</v>
      </c>
      <c r="T255" t="n">
        <v>83464</v>
      </c>
      <c r="U255" t="n">
        <v>79834</v>
      </c>
      <c r="V255" t="n">
        <v>83618</v>
      </c>
      <c r="W255" t="n">
        <v>83578</v>
      </c>
      <c r="X255" t="n">
        <v>85912</v>
      </c>
      <c r="Y255" t="n">
        <v>79244</v>
      </c>
      <c r="Z255" t="n">
        <v>56165</v>
      </c>
      <c r="AA255" t="n">
        <v>41635</v>
      </c>
      <c r="AB255" t="n">
        <v>62471</v>
      </c>
      <c r="AC255" t="n">
        <v>72629</v>
      </c>
      <c r="AD255" t="n">
        <v>74436</v>
      </c>
      <c r="AE255" t="n">
        <v>56962</v>
      </c>
      <c r="AF255" t="n">
        <v>64386</v>
      </c>
      <c r="AG255" t="n">
        <v>67174</v>
      </c>
      <c r="AH255" t="n">
        <v>74414</v>
      </c>
      <c r="AI255" t="n">
        <v>71051</v>
      </c>
      <c r="AJ255" t="n">
        <v>62557</v>
      </c>
      <c r="AK255" t="n">
        <v>56501</v>
      </c>
      <c r="AL255" t="n">
        <v>50409</v>
      </c>
      <c r="AM255" t="n">
        <v>53705</v>
      </c>
      <c r="AN255" t="n">
        <v>56358</v>
      </c>
      <c r="AO255" t="n">
        <v>57194</v>
      </c>
      <c r="AP255" t="n">
        <v>57955</v>
      </c>
      <c r="AQ255" t="n">
        <v>56695</v>
      </c>
      <c r="AR255" t="n">
        <v>53720</v>
      </c>
      <c r="AS255" t="n">
        <v>53511</v>
      </c>
      <c r="AT255" t="n">
        <v>50437</v>
      </c>
      <c r="AU255" t="n">
        <v>57774</v>
      </c>
      <c r="AV255" t="n">
        <v>72056</v>
      </c>
      <c r="AW255" t="n">
        <v>75861</v>
      </c>
      <c r="AX255" t="n">
        <v>92831</v>
      </c>
      <c r="AY255" t="n">
        <v>86945</v>
      </c>
      <c r="AZ255" t="n">
        <v>72329</v>
      </c>
      <c r="BA255" t="n">
        <v>60679</v>
      </c>
      <c r="BB255" t="n">
        <v>52748</v>
      </c>
      <c r="BC255" t="n">
        <v>55775</v>
      </c>
      <c r="BD255" t="n">
        <v>62077</v>
      </c>
      <c r="BE255" t="n">
        <v>64135</v>
      </c>
      <c r="BF255" t="n">
        <v>64201</v>
      </c>
      <c r="BG255" t="n">
        <v>73270</v>
      </c>
      <c r="BH255" t="n">
        <v>76095</v>
      </c>
      <c r="BI255" t="n">
        <v>74301</v>
      </c>
      <c r="BJ255">
        <f>NA()</f>
        <v/>
      </c>
      <c r="BK255">
        <f>NA()</f>
        <v/>
      </c>
      <c r="BL255">
        <f>NA()</f>
        <v/>
      </c>
      <c r="BM255">
        <f>NA()</f>
        <v/>
      </c>
      <c r="BN255">
        <f>NA()</f>
        <v/>
      </c>
      <c r="BO255">
        <f>NA()</f>
        <v/>
      </c>
      <c r="BP255">
        <f>NA()</f>
        <v/>
      </c>
      <c r="BQ255">
        <f>NA()</f>
        <v/>
      </c>
      <c r="BR255">
        <f>NA()</f>
        <v/>
      </c>
      <c r="BS255">
        <f>NA()</f>
        <v/>
      </c>
      <c r="BT255">
        <f>NA()</f>
        <v/>
      </c>
      <c r="BU255">
        <f>NA()</f>
        <v/>
      </c>
      <c r="BV255">
        <f>NA()</f>
        <v/>
      </c>
      <c r="BW255">
        <f>NA()</f>
        <v/>
      </c>
    </row>
    <row r="256" spans="1:75">
      <c r="A256" t="s">
        <v>202</v>
      </c>
      <c r="B256" t="s">
        <v>647</v>
      </c>
      <c r="C256" t="s">
        <v>648</v>
      </c>
      <c r="D256" t="s">
        <v>211</v>
      </c>
      <c r="E256" t="n">
        <v>193</v>
      </c>
      <c r="F256" t="n">
        <v>1394</v>
      </c>
      <c r="G256" t="n">
        <v>1215</v>
      </c>
      <c r="H256" t="n">
        <v>1124</v>
      </c>
      <c r="I256" t="n">
        <v>1464</v>
      </c>
      <c r="J256" t="n">
        <v>2033</v>
      </c>
      <c r="K256" t="n">
        <v>1722</v>
      </c>
      <c r="L256" t="n">
        <v>1402</v>
      </c>
      <c r="M256" t="n">
        <v>1727</v>
      </c>
      <c r="N256" t="n">
        <v>1843</v>
      </c>
      <c r="O256" t="n">
        <v>0.73</v>
      </c>
      <c r="P256" t="n">
        <v>0.77</v>
      </c>
      <c r="Q256" t="n">
        <v>0.76</v>
      </c>
      <c r="R256" t="n">
        <v>0.91</v>
      </c>
      <c r="S256" t="n">
        <v>1.57</v>
      </c>
      <c r="T256" t="n">
        <v>2.04</v>
      </c>
      <c r="U256" t="n">
        <v>2.32</v>
      </c>
      <c r="V256" t="n">
        <v>2.62</v>
      </c>
      <c r="W256" t="n">
        <v>2.86</v>
      </c>
      <c r="X256" t="n">
        <v>3.79</v>
      </c>
      <c r="Y256" t="n">
        <v>6.21</v>
      </c>
      <c r="Z256" t="n">
        <v>7.56</v>
      </c>
      <c r="AA256" t="n">
        <v>7.37</v>
      </c>
      <c r="AB256" t="n">
        <v>6.9</v>
      </c>
      <c r="AC256" t="n">
        <v>6.55</v>
      </c>
      <c r="AD256" t="n">
        <v>6.21</v>
      </c>
      <c r="AE256" t="n">
        <v>4.36</v>
      </c>
      <c r="AF256" t="n">
        <v>4.3</v>
      </c>
      <c r="AG256" t="n">
        <v>4.04</v>
      </c>
      <c r="AH256" t="n">
        <v>4.59</v>
      </c>
      <c r="AI256" t="n">
        <v>5.99</v>
      </c>
      <c r="AJ256" t="n">
        <v>5.17</v>
      </c>
      <c r="AK256" t="n">
        <v>4.9</v>
      </c>
      <c r="AL256" t="n">
        <v>4.79</v>
      </c>
      <c r="AM256" t="n">
        <v>4.31</v>
      </c>
      <c r="AN256" t="n">
        <v>4.44</v>
      </c>
      <c r="AO256" t="n">
        <v>5.24</v>
      </c>
      <c r="AP256" t="n">
        <v>5.03</v>
      </c>
      <c r="AQ256" t="n">
        <v>3.67</v>
      </c>
      <c r="AR256" t="n">
        <v>4.79</v>
      </c>
      <c r="AS256" t="n">
        <v>6.98</v>
      </c>
      <c r="AT256" t="n">
        <v>5.87</v>
      </c>
      <c r="AU256" t="n">
        <v>5.45</v>
      </c>
      <c r="AV256" t="n">
        <v>6.58</v>
      </c>
      <c r="AW256" t="n">
        <v>9.41</v>
      </c>
      <c r="AX256" t="n">
        <v>12.93</v>
      </c>
      <c r="AY256" t="n">
        <v>15.1</v>
      </c>
      <c r="AZ256" t="n">
        <v>16.22</v>
      </c>
      <c r="BA256" t="n">
        <v>22.4</v>
      </c>
      <c r="BB256" t="n">
        <v>12.66</v>
      </c>
      <c r="BC256" t="n">
        <v>16.39</v>
      </c>
      <c r="BD256" t="n">
        <v>22.67</v>
      </c>
      <c r="BE256" t="n">
        <v>22.94</v>
      </c>
      <c r="BF256" t="n">
        <v>22.6</v>
      </c>
      <c r="BG256" t="n">
        <v>21.04</v>
      </c>
      <c r="BH256" t="n">
        <v>12.33</v>
      </c>
      <c r="BI256" t="n">
        <v>10.35</v>
      </c>
      <c r="BJ256">
        <f>NA()</f>
        <v/>
      </c>
      <c r="BK256">
        <f>NA()</f>
        <v/>
      </c>
      <c r="BL256">
        <f>NA()</f>
        <v/>
      </c>
      <c r="BM256">
        <f>NA()</f>
        <v/>
      </c>
      <c r="BN256">
        <f>NA()</f>
        <v/>
      </c>
      <c r="BO256">
        <f>NA()</f>
        <v/>
      </c>
      <c r="BP256">
        <f>NA()</f>
        <v/>
      </c>
      <c r="BQ256">
        <f>NA()</f>
        <v/>
      </c>
      <c r="BR256">
        <f>NA()</f>
        <v/>
      </c>
      <c r="BS256">
        <f>NA()</f>
        <v/>
      </c>
      <c r="BT256">
        <f>NA()</f>
        <v/>
      </c>
      <c r="BU256">
        <f>NA()</f>
        <v/>
      </c>
      <c r="BV256">
        <f>NA()</f>
        <v/>
      </c>
      <c r="BW256">
        <f>NA()</f>
        <v/>
      </c>
    </row>
    <row r="257" spans="1:75">
      <c r="A257" t="s">
        <v>202</v>
      </c>
      <c r="B257" t="s">
        <v>646</v>
      </c>
      <c r="C257" t="s">
        <v>649</v>
      </c>
      <c r="D257" t="s">
        <v>206</v>
      </c>
      <c r="E257" t="n">
        <v>4321</v>
      </c>
      <c r="F257" t="n">
        <v>4856</v>
      </c>
      <c r="G257" t="n">
        <v>4777</v>
      </c>
      <c r="H257" t="n">
        <v>6118</v>
      </c>
      <c r="I257" t="n">
        <v>6886</v>
      </c>
      <c r="J257" t="n">
        <v>7618</v>
      </c>
      <c r="K257" t="n">
        <v>9475</v>
      </c>
      <c r="L257" t="n">
        <v>12053</v>
      </c>
      <c r="M257" t="n">
        <v>13873</v>
      </c>
      <c r="N257" t="n">
        <v>14105</v>
      </c>
      <c r="O257" t="n">
        <v>14273</v>
      </c>
      <c r="P257" t="n">
        <v>16302</v>
      </c>
      <c r="Q257" t="n">
        <v>16244</v>
      </c>
      <c r="R257" t="n">
        <v>16511</v>
      </c>
      <c r="S257" t="n">
        <v>14887</v>
      </c>
      <c r="T257" t="n">
        <v>14849</v>
      </c>
      <c r="U257" t="n">
        <v>14202</v>
      </c>
      <c r="V257" t="n">
        <v>14875</v>
      </c>
      <c r="W257" t="n">
        <v>14861</v>
      </c>
      <c r="X257" t="n">
        <v>15276</v>
      </c>
      <c r="Y257" t="n">
        <v>14116</v>
      </c>
      <c r="Z257" t="n">
        <v>10028</v>
      </c>
      <c r="AA257" t="n">
        <v>7472</v>
      </c>
      <c r="AB257" t="n">
        <v>11271</v>
      </c>
      <c r="AC257" t="n">
        <v>12946</v>
      </c>
      <c r="AD257" t="n">
        <v>13260</v>
      </c>
      <c r="AE257" t="n">
        <v>10176</v>
      </c>
      <c r="AF257" t="n">
        <v>11481</v>
      </c>
      <c r="AG257" t="n">
        <v>11972</v>
      </c>
      <c r="AH257" t="n">
        <v>13239</v>
      </c>
      <c r="AI257" t="n">
        <v>12646</v>
      </c>
      <c r="AJ257" t="n">
        <v>11123</v>
      </c>
      <c r="AK257" t="n">
        <v>9993</v>
      </c>
      <c r="AL257" t="n">
        <v>8891</v>
      </c>
      <c r="AM257" t="n">
        <v>9472</v>
      </c>
      <c r="AN257" t="n">
        <v>9940</v>
      </c>
      <c r="AO257" t="n">
        <v>10087</v>
      </c>
      <c r="AP257" t="n">
        <v>10221</v>
      </c>
      <c r="AQ257" t="n">
        <v>9999</v>
      </c>
      <c r="AR257" t="n">
        <v>9474</v>
      </c>
      <c r="AS257" t="n">
        <v>9438</v>
      </c>
      <c r="AT257" t="n">
        <v>8895</v>
      </c>
      <c r="AU257" t="n">
        <v>10189</v>
      </c>
      <c r="AV257" t="n">
        <v>12708</v>
      </c>
      <c r="AW257" t="n">
        <v>13379</v>
      </c>
      <c r="AX257" t="n">
        <v>16372</v>
      </c>
      <c r="AY257" t="n">
        <v>15334</v>
      </c>
      <c r="AZ257" t="n">
        <v>12756</v>
      </c>
      <c r="BA257" t="n">
        <v>10702</v>
      </c>
      <c r="BB257" t="n">
        <v>9303</v>
      </c>
      <c r="BC257" t="n">
        <v>9837</v>
      </c>
      <c r="BD257" t="n">
        <v>10948</v>
      </c>
      <c r="BE257" t="n">
        <v>11311</v>
      </c>
      <c r="BF257" t="n">
        <v>11323</v>
      </c>
      <c r="BG257" t="n">
        <v>12922</v>
      </c>
      <c r="BH257" t="n">
        <v>13421</v>
      </c>
      <c r="BI257" t="n">
        <v>13104</v>
      </c>
      <c r="BJ257">
        <f>NA()</f>
        <v/>
      </c>
      <c r="BK257">
        <f>NA()</f>
        <v/>
      </c>
      <c r="BL257">
        <f>NA()</f>
        <v/>
      </c>
      <c r="BM257">
        <f>NA()</f>
        <v/>
      </c>
      <c r="BN257">
        <f>NA()</f>
        <v/>
      </c>
      <c r="BO257">
        <f>NA()</f>
        <v/>
      </c>
      <c r="BP257">
        <f>NA()</f>
        <v/>
      </c>
      <c r="BQ257">
        <f>NA()</f>
        <v/>
      </c>
      <c r="BR257">
        <f>NA()</f>
        <v/>
      </c>
      <c r="BS257">
        <f>NA()</f>
        <v/>
      </c>
      <c r="BT257">
        <f>NA()</f>
        <v/>
      </c>
      <c r="BU257">
        <f>NA()</f>
        <v/>
      </c>
      <c r="BV257">
        <f>NA()</f>
        <v/>
      </c>
      <c r="BW257">
        <f>NA()</f>
        <v/>
      </c>
    </row>
    <row r="258" spans="1:75">
      <c r="A258" t="s">
        <v>202</v>
      </c>
      <c r="B258" t="s">
        <v>650</v>
      </c>
      <c r="C258" t="s">
        <v>651</v>
      </c>
      <c r="D258" t="s">
        <v>215</v>
      </c>
      <c r="E258" t="n">
        <v>13326</v>
      </c>
      <c r="F258" t="n">
        <v>15489</v>
      </c>
      <c r="G258" t="n">
        <v>9351</v>
      </c>
      <c r="H258" t="n">
        <v>5554</v>
      </c>
      <c r="I258" t="n">
        <v>2721</v>
      </c>
      <c r="J258" t="n">
        <v>3094</v>
      </c>
      <c r="K258" t="n">
        <v>4485</v>
      </c>
      <c r="L258" t="n">
        <v>2353</v>
      </c>
      <c r="M258" t="n">
        <v>1203</v>
      </c>
      <c r="N258" t="n">
        <v>817</v>
      </c>
      <c r="O258" t="n">
        <v>58.4</v>
      </c>
      <c r="P258" t="n">
        <v>70.09999999999999</v>
      </c>
      <c r="Q258" t="n">
        <v>69.7</v>
      </c>
      <c r="R258" t="n">
        <v>84.2</v>
      </c>
      <c r="S258" t="n">
        <v>130.9</v>
      </c>
      <c r="T258" t="n">
        <v>170.3</v>
      </c>
      <c r="U258" t="n">
        <v>185.6</v>
      </c>
      <c r="V258" t="n">
        <v>218.9</v>
      </c>
      <c r="W258" t="n">
        <v>239.1</v>
      </c>
      <c r="X258" t="n">
        <v>325.4</v>
      </c>
      <c r="Y258" t="n">
        <v>492.4</v>
      </c>
      <c r="Z258" t="n">
        <v>424.4</v>
      </c>
      <c r="AA258" t="n">
        <v>307</v>
      </c>
      <c r="AB258" t="n">
        <v>430.8</v>
      </c>
      <c r="AC258" t="n">
        <v>475.6</v>
      </c>
      <c r="AD258" t="n">
        <v>462.1</v>
      </c>
      <c r="AE258" t="n">
        <v>248.5</v>
      </c>
      <c r="AF258" t="n">
        <v>277.1</v>
      </c>
      <c r="AG258" t="n">
        <v>271.7</v>
      </c>
      <c r="AH258" t="n">
        <v>341.8</v>
      </c>
      <c r="AI258" t="n">
        <v>425.3</v>
      </c>
      <c r="AJ258" t="n">
        <v>323.4</v>
      </c>
      <c r="AK258" t="n">
        <v>276.6</v>
      </c>
      <c r="AL258" t="n">
        <v>241.2</v>
      </c>
      <c r="AM258" t="n">
        <v>231.5</v>
      </c>
      <c r="AN258" t="n">
        <v>250.5</v>
      </c>
      <c r="AO258" t="n">
        <v>299.9</v>
      </c>
      <c r="AP258" t="n">
        <v>291.5</v>
      </c>
      <c r="AQ258" t="n">
        <v>207.9</v>
      </c>
      <c r="AR258" t="n">
        <v>257.1</v>
      </c>
      <c r="AS258" t="n">
        <v>373.4</v>
      </c>
      <c r="AT258" t="n">
        <v>295.9</v>
      </c>
      <c r="AU258" t="n">
        <v>315</v>
      </c>
      <c r="AV258" t="n">
        <v>474</v>
      </c>
      <c r="AW258" t="n">
        <v>714.2</v>
      </c>
      <c r="AX258" t="n">
        <v>1199.9</v>
      </c>
      <c r="AY258" t="n">
        <v>1313.2</v>
      </c>
      <c r="AZ258" t="n">
        <v>1173.3</v>
      </c>
      <c r="BA258" t="n">
        <v>1359.2</v>
      </c>
      <c r="BB258" t="n">
        <v>667.7</v>
      </c>
      <c r="BC258" t="n">
        <v>913.9</v>
      </c>
      <c r="BD258" t="n">
        <v>1407.1</v>
      </c>
      <c r="BE258" t="n">
        <v>1471.3</v>
      </c>
      <c r="BF258" t="n">
        <v>1450.9</v>
      </c>
      <c r="BG258" t="n">
        <v>1541.9</v>
      </c>
      <c r="BH258" t="n">
        <v>938.5</v>
      </c>
      <c r="BI258" t="n">
        <v>768.9</v>
      </c>
      <c r="BJ258">
        <f>NA()</f>
        <v/>
      </c>
      <c r="BK258">
        <f>NA()</f>
        <v/>
      </c>
      <c r="BL258">
        <f>NA()</f>
        <v/>
      </c>
      <c r="BM258">
        <f>NA()</f>
        <v/>
      </c>
      <c r="BN258">
        <f>NA()</f>
        <v/>
      </c>
      <c r="BO258">
        <f>NA()</f>
        <v/>
      </c>
      <c r="BP258">
        <f>NA()</f>
        <v/>
      </c>
      <c r="BQ258">
        <f>NA()</f>
        <v/>
      </c>
      <c r="BR258">
        <f>NA()</f>
        <v/>
      </c>
      <c r="BS258">
        <f>NA()</f>
        <v/>
      </c>
      <c r="BT258">
        <f>NA()</f>
        <v/>
      </c>
      <c r="BU258">
        <f>NA()</f>
        <v/>
      </c>
      <c r="BV258">
        <f>NA()</f>
        <v/>
      </c>
      <c r="BW258">
        <f>NA()</f>
        <v/>
      </c>
    </row>
    <row r="259" spans="1:75">
      <c r="A259" t="s">
        <v>202</v>
      </c>
      <c r="B259" t="s">
        <v>652</v>
      </c>
      <c r="C259" t="s">
        <v>653</v>
      </c>
      <c r="D259" t="s">
        <v>7</v>
      </c>
      <c r="E259" t="n">
        <v>23519</v>
      </c>
      <c r="F259" t="n">
        <v>26540</v>
      </c>
      <c r="G259" t="n">
        <v>26015</v>
      </c>
      <c r="H259" t="n">
        <v>33588</v>
      </c>
      <c r="I259" t="n">
        <v>37911</v>
      </c>
      <c r="J259" t="n">
        <v>42262</v>
      </c>
      <c r="K259" t="n">
        <v>52755</v>
      </c>
      <c r="L259" t="n">
        <v>67277</v>
      </c>
      <c r="M259" t="n">
        <v>77451</v>
      </c>
      <c r="N259" t="n">
        <v>78939</v>
      </c>
      <c r="O259" t="n">
        <v>80060</v>
      </c>
      <c r="P259" t="n">
        <v>91531</v>
      </c>
      <c r="Q259" t="n">
        <v>91261</v>
      </c>
      <c r="R259" t="n">
        <v>92860</v>
      </c>
      <c r="S259" t="n">
        <v>83633</v>
      </c>
      <c r="T259" t="n">
        <v>83464</v>
      </c>
      <c r="U259" t="n">
        <v>79834</v>
      </c>
      <c r="V259" t="n">
        <v>83618</v>
      </c>
      <c r="W259" t="n">
        <v>83578</v>
      </c>
      <c r="X259" t="n">
        <v>85912</v>
      </c>
      <c r="Y259" t="n">
        <v>79244</v>
      </c>
      <c r="Z259" t="n">
        <v>56165</v>
      </c>
      <c r="AA259" t="n">
        <v>41635</v>
      </c>
      <c r="AB259" t="n">
        <v>62471</v>
      </c>
      <c r="AC259" t="n">
        <v>72629</v>
      </c>
      <c r="AD259" t="n">
        <v>74436</v>
      </c>
      <c r="AE259" t="n">
        <v>56962</v>
      </c>
      <c r="AF259" t="n">
        <v>64386</v>
      </c>
      <c r="AG259" t="n">
        <v>67174</v>
      </c>
      <c r="AH259" t="n">
        <v>74414</v>
      </c>
      <c r="AI259" t="n">
        <v>71051</v>
      </c>
      <c r="AJ259" t="n">
        <v>62557</v>
      </c>
      <c r="AK259" t="n">
        <v>56501</v>
      </c>
      <c r="AL259" t="n">
        <v>50409</v>
      </c>
      <c r="AM259" t="n">
        <v>53705</v>
      </c>
      <c r="AN259" t="n">
        <v>56358</v>
      </c>
      <c r="AO259" t="n">
        <v>57194</v>
      </c>
      <c r="AP259" t="n">
        <v>57955</v>
      </c>
      <c r="AQ259" t="n">
        <v>56695</v>
      </c>
      <c r="AR259" t="n">
        <v>53720</v>
      </c>
      <c r="AS259" t="n">
        <v>53511</v>
      </c>
      <c r="AT259" t="n">
        <v>50437</v>
      </c>
      <c r="AU259" t="n">
        <v>57774</v>
      </c>
      <c r="AV259" t="n">
        <v>72056</v>
      </c>
      <c r="AW259" t="n">
        <v>75861</v>
      </c>
      <c r="AX259" t="n">
        <v>92831</v>
      </c>
      <c r="AY259" t="n">
        <v>86945</v>
      </c>
      <c r="AZ259" t="n">
        <v>72329</v>
      </c>
      <c r="BA259" t="n">
        <v>60679</v>
      </c>
      <c r="BB259" t="n">
        <v>52748</v>
      </c>
      <c r="BC259" t="n">
        <v>55775</v>
      </c>
      <c r="BD259" t="n">
        <v>62077</v>
      </c>
      <c r="BE259" t="n">
        <v>64135</v>
      </c>
      <c r="BF259" t="n">
        <v>64201</v>
      </c>
      <c r="BG259" t="n">
        <v>73270</v>
      </c>
      <c r="BH259" t="n">
        <v>76095</v>
      </c>
      <c r="BI259" t="n">
        <v>74301</v>
      </c>
      <c r="BJ259">
        <f>NA()</f>
        <v/>
      </c>
      <c r="BK259">
        <f>NA()</f>
        <v/>
      </c>
      <c r="BL259">
        <f>NA()</f>
        <v/>
      </c>
      <c r="BM259">
        <f>NA()</f>
        <v/>
      </c>
      <c r="BN259">
        <f>NA()</f>
        <v/>
      </c>
      <c r="BO259">
        <f>NA()</f>
        <v/>
      </c>
      <c r="BP259">
        <f>NA()</f>
        <v/>
      </c>
      <c r="BQ259">
        <f>NA()</f>
        <v/>
      </c>
      <c r="BR259">
        <f>NA()</f>
        <v/>
      </c>
      <c r="BS259">
        <f>NA()</f>
        <v/>
      </c>
      <c r="BT259">
        <f>NA()</f>
        <v/>
      </c>
      <c r="BU259">
        <f>NA()</f>
        <v/>
      </c>
      <c r="BV259">
        <f>NA()</f>
        <v/>
      </c>
      <c r="BW259">
        <f>NA()</f>
        <v/>
      </c>
    </row>
    <row r="260" spans="1:75">
      <c r="A260" t="s">
        <v>202</v>
      </c>
      <c r="B260" t="s">
        <v>654</v>
      </c>
      <c r="C260" t="s">
        <v>655</v>
      </c>
      <c r="D260" t="s">
        <v>211</v>
      </c>
      <c r="E260" t="n">
        <v>13326</v>
      </c>
      <c r="F260" t="n">
        <v>15489</v>
      </c>
      <c r="G260" t="n">
        <v>9351</v>
      </c>
      <c r="H260" t="n">
        <v>5554</v>
      </c>
      <c r="I260" t="n">
        <v>2721</v>
      </c>
      <c r="J260" t="n">
        <v>3094</v>
      </c>
      <c r="K260" t="n">
        <v>4485</v>
      </c>
      <c r="L260" t="n">
        <v>2353</v>
      </c>
      <c r="M260" t="n">
        <v>1203</v>
      </c>
      <c r="N260" t="n">
        <v>817</v>
      </c>
      <c r="O260" t="n">
        <v>0.73</v>
      </c>
      <c r="P260" t="n">
        <v>0.77</v>
      </c>
      <c r="Q260" t="n">
        <v>0.76</v>
      </c>
      <c r="R260" t="n">
        <v>0.91</v>
      </c>
      <c r="S260" t="n">
        <v>1.57</v>
      </c>
      <c r="T260" t="n">
        <v>2.04</v>
      </c>
      <c r="U260" t="n">
        <v>2.32</v>
      </c>
      <c r="V260" t="n">
        <v>2.62</v>
      </c>
      <c r="W260" t="n">
        <v>2.86</v>
      </c>
      <c r="X260" t="n">
        <v>3.79</v>
      </c>
      <c r="Y260" t="n">
        <v>6.21</v>
      </c>
      <c r="Z260" t="n">
        <v>7.56</v>
      </c>
      <c r="AA260" t="n">
        <v>7.37</v>
      </c>
      <c r="AB260" t="n">
        <v>6.9</v>
      </c>
      <c r="AC260" t="n">
        <v>6.55</v>
      </c>
      <c r="AD260" t="n">
        <v>6.21</v>
      </c>
      <c r="AE260" t="n">
        <v>4.36</v>
      </c>
      <c r="AF260" t="n">
        <v>4.3</v>
      </c>
      <c r="AG260" t="n">
        <v>4.04</v>
      </c>
      <c r="AH260" t="n">
        <v>4.59</v>
      </c>
      <c r="AI260" t="n">
        <v>5.99</v>
      </c>
      <c r="AJ260" t="n">
        <v>5.17</v>
      </c>
      <c r="AK260" t="n">
        <v>4.9</v>
      </c>
      <c r="AL260" t="n">
        <v>4.79</v>
      </c>
      <c r="AM260" t="n">
        <v>4.31</v>
      </c>
      <c r="AN260" t="n">
        <v>4.44</v>
      </c>
      <c r="AO260" t="n">
        <v>5.24</v>
      </c>
      <c r="AP260" t="n">
        <v>5.03</v>
      </c>
      <c r="AQ260" t="n">
        <v>3.67</v>
      </c>
      <c r="AR260" t="n">
        <v>4.79</v>
      </c>
      <c r="AS260" t="n">
        <v>6.98</v>
      </c>
      <c r="AT260" t="n">
        <v>5.87</v>
      </c>
      <c r="AU260" t="n">
        <v>5.45</v>
      </c>
      <c r="AV260" t="n">
        <v>6.58</v>
      </c>
      <c r="AW260" t="n">
        <v>9.41</v>
      </c>
      <c r="AX260" t="n">
        <v>12.93</v>
      </c>
      <c r="AY260" t="n">
        <v>15.1</v>
      </c>
      <c r="AZ260" t="n">
        <v>16.22</v>
      </c>
      <c r="BA260" t="n">
        <v>22.4</v>
      </c>
      <c r="BB260" t="n">
        <v>12.66</v>
      </c>
      <c r="BC260" t="n">
        <v>16.39</v>
      </c>
      <c r="BD260" t="n">
        <v>22.67</v>
      </c>
      <c r="BE260" t="n">
        <v>22.94</v>
      </c>
      <c r="BF260" t="n">
        <v>22.6</v>
      </c>
      <c r="BG260" t="n">
        <v>21.04</v>
      </c>
      <c r="BH260" t="n">
        <v>12.33</v>
      </c>
      <c r="BI260" t="n">
        <v>10.35</v>
      </c>
      <c r="BJ260">
        <f>NA()</f>
        <v/>
      </c>
      <c r="BK260">
        <f>NA()</f>
        <v/>
      </c>
      <c r="BL260">
        <f>NA()</f>
        <v/>
      </c>
      <c r="BM260">
        <f>NA()</f>
        <v/>
      </c>
      <c r="BN260">
        <f>NA()</f>
        <v/>
      </c>
      <c r="BO260">
        <f>NA()</f>
        <v/>
      </c>
      <c r="BP260">
        <f>NA()</f>
        <v/>
      </c>
      <c r="BQ260">
        <f>NA()</f>
        <v/>
      </c>
      <c r="BR260">
        <f>NA()</f>
        <v/>
      </c>
      <c r="BS260">
        <f>NA()</f>
        <v/>
      </c>
      <c r="BT260">
        <f>NA()</f>
        <v/>
      </c>
      <c r="BU260">
        <f>NA()</f>
        <v/>
      </c>
      <c r="BV260">
        <f>NA()</f>
        <v/>
      </c>
      <c r="BW260">
        <f>NA()</f>
        <v/>
      </c>
    </row>
    <row r="261" spans="1:75">
      <c r="A261" t="s">
        <v>202</v>
      </c>
      <c r="B261" t="s">
        <v>652</v>
      </c>
      <c r="C261" t="s">
        <v>656</v>
      </c>
      <c r="D261" t="s">
        <v>206</v>
      </c>
      <c r="E261" t="n">
        <v>4321</v>
      </c>
      <c r="F261" t="n">
        <v>4856</v>
      </c>
      <c r="G261" t="n">
        <v>4777</v>
      </c>
      <c r="H261" t="n">
        <v>6118</v>
      </c>
      <c r="I261" t="n">
        <v>6886</v>
      </c>
      <c r="J261" t="n">
        <v>7618</v>
      </c>
      <c r="K261" t="n">
        <v>9475</v>
      </c>
      <c r="L261" t="n">
        <v>12053</v>
      </c>
      <c r="M261" t="n">
        <v>13873</v>
      </c>
      <c r="N261" t="n">
        <v>14105</v>
      </c>
      <c r="O261" t="n">
        <v>14273</v>
      </c>
      <c r="P261" t="n">
        <v>16302</v>
      </c>
      <c r="Q261" t="n">
        <v>16244</v>
      </c>
      <c r="R261" t="n">
        <v>16511</v>
      </c>
      <c r="S261" t="n">
        <v>14887</v>
      </c>
      <c r="T261" t="n">
        <v>14849</v>
      </c>
      <c r="U261" t="n">
        <v>14202</v>
      </c>
      <c r="V261" t="n">
        <v>14875</v>
      </c>
      <c r="W261" t="n">
        <v>14861</v>
      </c>
      <c r="X261" t="n">
        <v>15276</v>
      </c>
      <c r="Y261" t="n">
        <v>14116</v>
      </c>
      <c r="Z261" t="n">
        <v>10028</v>
      </c>
      <c r="AA261" t="n">
        <v>7472</v>
      </c>
      <c r="AB261" t="n">
        <v>11271</v>
      </c>
      <c r="AC261" t="n">
        <v>12946</v>
      </c>
      <c r="AD261" t="n">
        <v>13260</v>
      </c>
      <c r="AE261" t="n">
        <v>10176</v>
      </c>
      <c r="AF261" t="n">
        <v>11481</v>
      </c>
      <c r="AG261" t="n">
        <v>11972</v>
      </c>
      <c r="AH261" t="n">
        <v>13239</v>
      </c>
      <c r="AI261" t="n">
        <v>12646</v>
      </c>
      <c r="AJ261" t="n">
        <v>11123</v>
      </c>
      <c r="AK261" t="n">
        <v>9993</v>
      </c>
      <c r="AL261" t="n">
        <v>8891</v>
      </c>
      <c r="AM261" t="n">
        <v>9472</v>
      </c>
      <c r="AN261" t="n">
        <v>9940</v>
      </c>
      <c r="AO261" t="n">
        <v>10087</v>
      </c>
      <c r="AP261" t="n">
        <v>10221</v>
      </c>
      <c r="AQ261" t="n">
        <v>9999</v>
      </c>
      <c r="AR261" t="n">
        <v>9474</v>
      </c>
      <c r="AS261" t="n">
        <v>9438</v>
      </c>
      <c r="AT261" t="n">
        <v>8895</v>
      </c>
      <c r="AU261" t="n">
        <v>10189</v>
      </c>
      <c r="AV261" t="n">
        <v>12708</v>
      </c>
      <c r="AW261" t="n">
        <v>13379</v>
      </c>
      <c r="AX261" t="n">
        <v>16372</v>
      </c>
      <c r="AY261" t="n">
        <v>15334</v>
      </c>
      <c r="AZ261" t="n">
        <v>12756</v>
      </c>
      <c r="BA261" t="n">
        <v>10702</v>
      </c>
      <c r="BB261" t="n">
        <v>9303</v>
      </c>
      <c r="BC261" t="n">
        <v>9837</v>
      </c>
      <c r="BD261" t="n">
        <v>10948</v>
      </c>
      <c r="BE261" t="n">
        <v>11311</v>
      </c>
      <c r="BF261" t="n">
        <v>11323</v>
      </c>
      <c r="BG261" t="n">
        <v>12922</v>
      </c>
      <c r="BH261" t="n">
        <v>13421</v>
      </c>
      <c r="BI261" t="n">
        <v>13104</v>
      </c>
      <c r="BJ261">
        <f>NA()</f>
        <v/>
      </c>
      <c r="BK261">
        <f>NA()</f>
        <v/>
      </c>
      <c r="BL261">
        <f>NA()</f>
        <v/>
      </c>
      <c r="BM261">
        <f>NA()</f>
        <v/>
      </c>
      <c r="BN261">
        <f>NA()</f>
        <v/>
      </c>
      <c r="BO261">
        <f>NA()</f>
        <v/>
      </c>
      <c r="BP261">
        <f>NA()</f>
        <v/>
      </c>
      <c r="BQ261">
        <f>NA()</f>
        <v/>
      </c>
      <c r="BR261">
        <f>NA()</f>
        <v/>
      </c>
      <c r="BS261">
        <f>NA()</f>
        <v/>
      </c>
      <c r="BT261">
        <f>NA()</f>
        <v/>
      </c>
      <c r="BU261">
        <f>NA()</f>
        <v/>
      </c>
      <c r="BV261">
        <f>NA()</f>
        <v/>
      </c>
      <c r="BW261">
        <f>NA()</f>
        <v/>
      </c>
    </row>
    <row r="262" spans="1:75">
      <c r="A262" t="s">
        <v>202</v>
      </c>
      <c r="B262" t="s">
        <v>657</v>
      </c>
      <c r="C262" t="s">
        <v>658</v>
      </c>
      <c r="D262" t="s">
        <v>215</v>
      </c>
      <c r="E262" t="n">
        <v>13326</v>
      </c>
      <c r="F262" t="n">
        <v>15489</v>
      </c>
      <c r="G262" t="n">
        <v>9351</v>
      </c>
      <c r="H262" t="n">
        <v>5554</v>
      </c>
      <c r="I262" t="n">
        <v>2721</v>
      </c>
      <c r="J262" t="n">
        <v>3094</v>
      </c>
      <c r="K262" t="n">
        <v>4485</v>
      </c>
      <c r="L262" t="n">
        <v>2353</v>
      </c>
      <c r="M262" t="n">
        <v>1203</v>
      </c>
      <c r="N262" t="n">
        <v>817</v>
      </c>
      <c r="O262" t="n">
        <v>58.4</v>
      </c>
      <c r="P262" t="n">
        <v>70.09999999999999</v>
      </c>
      <c r="Q262" t="n">
        <v>69.7</v>
      </c>
      <c r="R262" t="n">
        <v>84.2</v>
      </c>
      <c r="S262" t="n">
        <v>130.9</v>
      </c>
      <c r="T262" t="n">
        <v>170.3</v>
      </c>
      <c r="U262" t="n">
        <v>185.6</v>
      </c>
      <c r="V262" t="n">
        <v>218.9</v>
      </c>
      <c r="W262" t="n">
        <v>239.1</v>
      </c>
      <c r="X262" t="n">
        <v>325.4</v>
      </c>
      <c r="Y262" t="n">
        <v>492.4</v>
      </c>
      <c r="Z262" t="n">
        <v>424.4</v>
      </c>
      <c r="AA262" t="n">
        <v>307</v>
      </c>
      <c r="AB262" t="n">
        <v>430.8</v>
      </c>
      <c r="AC262" t="n">
        <v>475.6</v>
      </c>
      <c r="AD262" t="n">
        <v>462.1</v>
      </c>
      <c r="AE262" t="n">
        <v>248.5</v>
      </c>
      <c r="AF262" t="n">
        <v>277.1</v>
      </c>
      <c r="AG262" t="n">
        <v>271.7</v>
      </c>
      <c r="AH262" t="n">
        <v>341.8</v>
      </c>
      <c r="AI262" t="n">
        <v>425.3</v>
      </c>
      <c r="AJ262" t="n">
        <v>323.4</v>
      </c>
      <c r="AK262" t="n">
        <v>276.6</v>
      </c>
      <c r="AL262" t="n">
        <v>241.2</v>
      </c>
      <c r="AM262" t="n">
        <v>231.5</v>
      </c>
      <c r="AN262" t="n">
        <v>250.5</v>
      </c>
      <c r="AO262" t="n">
        <v>299.9</v>
      </c>
      <c r="AP262" t="n">
        <v>291.5</v>
      </c>
      <c r="AQ262" t="n">
        <v>207.9</v>
      </c>
      <c r="AR262" t="n">
        <v>257.1</v>
      </c>
      <c r="AS262" t="n">
        <v>373.4</v>
      </c>
      <c r="AT262" t="n">
        <v>295.9</v>
      </c>
      <c r="AU262" t="n">
        <v>315</v>
      </c>
      <c r="AV262" t="n">
        <v>474</v>
      </c>
      <c r="AW262" t="n">
        <v>714.2</v>
      </c>
      <c r="AX262" t="n">
        <v>1199.9</v>
      </c>
      <c r="AY262" t="n">
        <v>1313.2</v>
      </c>
      <c r="AZ262" t="n">
        <v>1173.3</v>
      </c>
      <c r="BA262" t="n">
        <v>1359.2</v>
      </c>
      <c r="BB262" t="n">
        <v>667.7</v>
      </c>
      <c r="BC262" t="n">
        <v>913.9</v>
      </c>
      <c r="BD262" t="n">
        <v>1407.1</v>
      </c>
      <c r="BE262" t="n">
        <v>1471.3</v>
      </c>
      <c r="BF262" t="n">
        <v>1450.9</v>
      </c>
      <c r="BG262" t="n">
        <v>1541.9</v>
      </c>
      <c r="BH262" t="n">
        <v>938.5</v>
      </c>
      <c r="BI262" t="n">
        <v>768.9</v>
      </c>
      <c r="BJ262">
        <f>NA()</f>
        <v/>
      </c>
      <c r="BK262">
        <f>NA()</f>
        <v/>
      </c>
      <c r="BL262">
        <f>NA()</f>
        <v/>
      </c>
      <c r="BM262">
        <f>NA()</f>
        <v/>
      </c>
      <c r="BN262">
        <f>NA()</f>
        <v/>
      </c>
      <c r="BO262">
        <f>NA()</f>
        <v/>
      </c>
      <c r="BP262">
        <f>NA()</f>
        <v/>
      </c>
      <c r="BQ262">
        <f>NA()</f>
        <v/>
      </c>
      <c r="BR262">
        <f>NA()</f>
        <v/>
      </c>
      <c r="BS262">
        <f>NA()</f>
        <v/>
      </c>
      <c r="BT262">
        <f>NA()</f>
        <v/>
      </c>
      <c r="BU262">
        <f>NA()</f>
        <v/>
      </c>
      <c r="BV262">
        <f>NA()</f>
        <v/>
      </c>
      <c r="BW262">
        <f>NA()</f>
        <v/>
      </c>
    </row>
    <row r="263" spans="1:75">
      <c r="A263" t="s">
        <v>202</v>
      </c>
      <c r="B263" t="s">
        <v>659</v>
      </c>
      <c r="C263" t="s">
        <v>660</v>
      </c>
      <c r="D263" t="s">
        <v>7</v>
      </c>
      <c r="E263" t="n">
        <v>6857</v>
      </c>
      <c r="F263" t="n">
        <v>9614</v>
      </c>
      <c r="G263" t="n">
        <v>7798</v>
      </c>
      <c r="H263" t="n">
        <v>14912</v>
      </c>
      <c r="I263" t="n">
        <v>18692</v>
      </c>
      <c r="J263" t="n">
        <v>26409</v>
      </c>
      <c r="K263" t="n">
        <v>36283</v>
      </c>
      <c r="L263" t="n">
        <v>49198</v>
      </c>
      <c r="M263" t="n">
        <v>56932</v>
      </c>
      <c r="N263" t="n">
        <v>61351</v>
      </c>
      <c r="O263" t="n">
        <v>65323</v>
      </c>
      <c r="P263" t="n">
        <v>76178</v>
      </c>
      <c r="Q263" t="n">
        <v>76918</v>
      </c>
      <c r="R263" t="n">
        <v>80021</v>
      </c>
      <c r="S263" t="n">
        <v>70478</v>
      </c>
      <c r="T263" t="n">
        <v>71059</v>
      </c>
      <c r="U263" t="n">
        <v>68050</v>
      </c>
      <c r="V263" t="n">
        <v>71318</v>
      </c>
      <c r="W263" t="n">
        <v>71944</v>
      </c>
      <c r="X263" t="n">
        <v>73971</v>
      </c>
      <c r="Y263" t="n">
        <v>65747</v>
      </c>
      <c r="Z263" t="n">
        <v>44372</v>
      </c>
      <c r="AA263" t="n">
        <v>29191</v>
      </c>
      <c r="AB263" t="n">
        <v>38069</v>
      </c>
      <c r="AC263" t="n">
        <v>59481</v>
      </c>
      <c r="AD263" t="n">
        <v>61681</v>
      </c>
      <c r="AE263" t="n">
        <v>44437</v>
      </c>
      <c r="AF263" t="n">
        <v>52333</v>
      </c>
      <c r="AG263" t="n">
        <v>55147</v>
      </c>
      <c r="AH263" t="n">
        <v>63379</v>
      </c>
      <c r="AI263" t="n">
        <v>59966</v>
      </c>
      <c r="AJ263" t="n">
        <v>53836</v>
      </c>
      <c r="AK263" t="n">
        <v>53807</v>
      </c>
      <c r="AL263" t="n">
        <v>50368</v>
      </c>
      <c r="AM263" t="n">
        <v>53654</v>
      </c>
      <c r="AN263" t="n">
        <v>56284</v>
      </c>
      <c r="AO263" t="n">
        <v>57172</v>
      </c>
      <c r="AP263" t="n">
        <v>57946</v>
      </c>
      <c r="AQ263" t="n">
        <v>56695</v>
      </c>
      <c r="AR263" t="n">
        <v>53720</v>
      </c>
      <c r="AS263" t="n">
        <v>53511</v>
      </c>
      <c r="AT263" t="n">
        <v>50437</v>
      </c>
      <c r="AU263" t="n">
        <v>57774</v>
      </c>
      <c r="AV263" t="n">
        <v>72056</v>
      </c>
      <c r="AW263" t="n">
        <v>75861</v>
      </c>
      <c r="AX263" t="n">
        <v>92831</v>
      </c>
      <c r="AY263" t="n">
        <v>86945</v>
      </c>
      <c r="AZ263" t="n">
        <v>72329</v>
      </c>
      <c r="BA263" t="n">
        <v>60679</v>
      </c>
      <c r="BB263" t="n">
        <v>52748</v>
      </c>
      <c r="BC263" t="n">
        <v>55775</v>
      </c>
      <c r="BD263" t="n">
        <v>62077</v>
      </c>
      <c r="BE263" t="n">
        <v>64135</v>
      </c>
      <c r="BF263" t="n">
        <v>64201</v>
      </c>
      <c r="BG263" t="n">
        <v>73270</v>
      </c>
      <c r="BH263" t="n">
        <v>76095</v>
      </c>
      <c r="BI263" t="n">
        <v>74301</v>
      </c>
      <c r="BJ263">
        <f>NA()</f>
        <v/>
      </c>
      <c r="BK263">
        <f>NA()</f>
        <v/>
      </c>
      <c r="BL263">
        <f>NA()</f>
        <v/>
      </c>
      <c r="BM263">
        <f>NA()</f>
        <v/>
      </c>
      <c r="BN263">
        <f>NA()</f>
        <v/>
      </c>
      <c r="BO263">
        <f>NA()</f>
        <v/>
      </c>
      <c r="BP263">
        <f>NA()</f>
        <v/>
      </c>
      <c r="BQ263">
        <f>NA()</f>
        <v/>
      </c>
      <c r="BR263">
        <f>NA()</f>
        <v/>
      </c>
      <c r="BS263">
        <f>NA()</f>
        <v/>
      </c>
      <c r="BT263">
        <f>NA()</f>
        <v/>
      </c>
      <c r="BU263">
        <f>NA()</f>
        <v/>
      </c>
      <c r="BV263">
        <f>NA()</f>
        <v/>
      </c>
      <c r="BW263">
        <f>NA()</f>
        <v/>
      </c>
    </row>
    <row r="264" spans="1:75">
      <c r="A264" t="s">
        <v>202</v>
      </c>
      <c r="B264" t="s">
        <v>659</v>
      </c>
      <c r="C264" t="s">
        <v>661</v>
      </c>
      <c r="D264" t="s">
        <v>206</v>
      </c>
      <c r="E264" t="n">
        <v>1209</v>
      </c>
      <c r="F264" t="n">
        <v>1696</v>
      </c>
      <c r="G264" t="n">
        <v>1375</v>
      </c>
      <c r="H264" t="n">
        <v>2630</v>
      </c>
      <c r="I264" t="n">
        <v>3297</v>
      </c>
      <c r="J264" t="n">
        <v>4658</v>
      </c>
      <c r="K264" t="n">
        <v>6399</v>
      </c>
      <c r="L264" t="n">
        <v>8677</v>
      </c>
      <c r="M264" t="n">
        <v>10041</v>
      </c>
      <c r="N264" t="n">
        <v>10820</v>
      </c>
      <c r="O264" t="n">
        <v>11521</v>
      </c>
      <c r="P264" t="n">
        <v>13435</v>
      </c>
      <c r="Q264" t="n">
        <v>13566</v>
      </c>
      <c r="R264" t="n">
        <v>14113</v>
      </c>
      <c r="S264" t="n">
        <v>12430</v>
      </c>
      <c r="T264" t="n">
        <v>12532</v>
      </c>
      <c r="U264" t="n">
        <v>12002</v>
      </c>
      <c r="V264" t="n">
        <v>12578</v>
      </c>
      <c r="W264" t="n">
        <v>12688</v>
      </c>
      <c r="X264" t="n">
        <v>13046</v>
      </c>
      <c r="Y264" t="n">
        <v>11596</v>
      </c>
      <c r="Z264" t="n">
        <v>7826</v>
      </c>
      <c r="AA264" t="n">
        <v>5148</v>
      </c>
      <c r="AB264" t="n">
        <v>6714</v>
      </c>
      <c r="AC264" t="n">
        <v>10491</v>
      </c>
      <c r="AD264" t="n">
        <v>10878</v>
      </c>
      <c r="AE264" t="n">
        <v>7837</v>
      </c>
      <c r="AF264" t="n">
        <v>9230</v>
      </c>
      <c r="AG264" t="n">
        <v>9726</v>
      </c>
      <c r="AH264" t="n">
        <v>11178</v>
      </c>
      <c r="AI264" t="n">
        <v>10576</v>
      </c>
      <c r="AJ264" t="n">
        <v>9495</v>
      </c>
      <c r="AK264" t="n">
        <v>9490</v>
      </c>
      <c r="AL264" t="n">
        <v>8883</v>
      </c>
      <c r="AM264" t="n">
        <v>9463</v>
      </c>
      <c r="AN264" t="n">
        <v>9927</v>
      </c>
      <c r="AO264" t="n">
        <v>10083</v>
      </c>
      <c r="AP264" t="n">
        <v>10220</v>
      </c>
      <c r="AQ264" t="n">
        <v>9999</v>
      </c>
      <c r="AR264" t="n">
        <v>9474</v>
      </c>
      <c r="AS264" t="n">
        <v>9438</v>
      </c>
      <c r="AT264" t="n">
        <v>8895</v>
      </c>
      <c r="AU264" t="n">
        <v>10189</v>
      </c>
      <c r="AV264" t="n">
        <v>12708</v>
      </c>
      <c r="AW264" t="n">
        <v>13379</v>
      </c>
      <c r="AX264" t="n">
        <v>16372</v>
      </c>
      <c r="AY264" t="n">
        <v>15334</v>
      </c>
      <c r="AZ264" t="n">
        <v>12756</v>
      </c>
      <c r="BA264" t="n">
        <v>10702</v>
      </c>
      <c r="BB264" t="n">
        <v>9303</v>
      </c>
      <c r="BC264" t="n">
        <v>9837</v>
      </c>
      <c r="BD264" t="n">
        <v>10948</v>
      </c>
      <c r="BE264" t="n">
        <v>11311</v>
      </c>
      <c r="BF264" t="n">
        <v>11323</v>
      </c>
      <c r="BG264" t="n">
        <v>12922</v>
      </c>
      <c r="BH264" t="n">
        <v>13421</v>
      </c>
      <c r="BI264" t="n">
        <v>13104</v>
      </c>
      <c r="BJ264">
        <f>NA()</f>
        <v/>
      </c>
      <c r="BK264">
        <f>NA()</f>
        <v/>
      </c>
      <c r="BL264">
        <f>NA()</f>
        <v/>
      </c>
      <c r="BM264">
        <f>NA()</f>
        <v/>
      </c>
      <c r="BN264">
        <f>NA()</f>
        <v/>
      </c>
      <c r="BO264">
        <f>NA()</f>
        <v/>
      </c>
      <c r="BP264">
        <f>NA()</f>
        <v/>
      </c>
      <c r="BQ264">
        <f>NA()</f>
        <v/>
      </c>
      <c r="BR264">
        <f>NA()</f>
        <v/>
      </c>
      <c r="BS264">
        <f>NA()</f>
        <v/>
      </c>
      <c r="BT264">
        <f>NA()</f>
        <v/>
      </c>
      <c r="BU264">
        <f>NA()</f>
        <v/>
      </c>
      <c r="BV264">
        <f>NA()</f>
        <v/>
      </c>
      <c r="BW264">
        <f>NA()</f>
        <v/>
      </c>
    </row>
    <row r="265" spans="1:75">
      <c r="A265" t="s">
        <v>202</v>
      </c>
      <c r="B265" t="s">
        <v>662</v>
      </c>
      <c r="C265" t="s">
        <v>663</v>
      </c>
      <c r="D265" t="s">
        <v>7</v>
      </c>
      <c r="E265" t="n">
        <v>6857</v>
      </c>
      <c r="F265" t="n">
        <v>9614</v>
      </c>
      <c r="G265" t="n">
        <v>7798</v>
      </c>
      <c r="H265" t="n">
        <v>14912</v>
      </c>
      <c r="I265" t="n">
        <v>18692</v>
      </c>
      <c r="J265" t="n">
        <v>26409</v>
      </c>
      <c r="K265" t="n">
        <v>36283</v>
      </c>
      <c r="L265" t="n">
        <v>49198</v>
      </c>
      <c r="M265" t="n">
        <v>56932</v>
      </c>
      <c r="N265" t="n">
        <v>61351</v>
      </c>
      <c r="O265" t="n">
        <v>65323</v>
      </c>
      <c r="P265" t="n">
        <v>76178</v>
      </c>
      <c r="Q265" t="n">
        <v>76918</v>
      </c>
      <c r="R265" t="n">
        <v>80021</v>
      </c>
      <c r="S265" t="n">
        <v>70478</v>
      </c>
      <c r="T265" t="n">
        <v>71059</v>
      </c>
      <c r="U265" t="n">
        <v>68050</v>
      </c>
      <c r="V265" t="n">
        <v>71318</v>
      </c>
      <c r="W265" t="n">
        <v>71944</v>
      </c>
      <c r="X265" t="n">
        <v>73971</v>
      </c>
      <c r="Y265" t="n">
        <v>65747</v>
      </c>
      <c r="Z265" t="n">
        <v>44372</v>
      </c>
      <c r="AA265" t="n">
        <v>29191</v>
      </c>
      <c r="AB265" t="n">
        <v>38069</v>
      </c>
      <c r="AC265" t="n">
        <v>59481</v>
      </c>
      <c r="AD265" t="n">
        <v>61681</v>
      </c>
      <c r="AE265" t="n">
        <v>44437</v>
      </c>
      <c r="AF265" t="n">
        <v>52333</v>
      </c>
      <c r="AG265" t="n">
        <v>55147</v>
      </c>
      <c r="AH265" t="n">
        <v>63379</v>
      </c>
      <c r="AI265" t="n">
        <v>59966</v>
      </c>
      <c r="AJ265" t="n">
        <v>53836</v>
      </c>
      <c r="AK265" t="n">
        <v>53807</v>
      </c>
      <c r="AL265" t="n">
        <v>50368</v>
      </c>
      <c r="AM265" t="n">
        <v>53654</v>
      </c>
      <c r="AN265" t="n">
        <v>56284</v>
      </c>
      <c r="AO265" t="n">
        <v>57172</v>
      </c>
      <c r="AP265" t="n">
        <v>57946</v>
      </c>
      <c r="AQ265" t="n">
        <v>56695</v>
      </c>
      <c r="AR265" t="n">
        <v>53720</v>
      </c>
      <c r="AS265" t="n">
        <v>53511</v>
      </c>
      <c r="AT265" t="n">
        <v>50437</v>
      </c>
      <c r="AU265" t="n">
        <v>57774</v>
      </c>
      <c r="AV265" t="n">
        <v>72056</v>
      </c>
      <c r="AW265" t="n">
        <v>75861</v>
      </c>
      <c r="AX265" t="n">
        <v>92831</v>
      </c>
      <c r="AY265" t="n">
        <v>86945</v>
      </c>
      <c r="AZ265" t="n">
        <v>72329</v>
      </c>
      <c r="BA265" t="n">
        <v>60679</v>
      </c>
      <c r="BB265" t="n">
        <v>52748</v>
      </c>
      <c r="BC265" t="n">
        <v>55775</v>
      </c>
      <c r="BD265" t="n">
        <v>62077</v>
      </c>
      <c r="BE265" t="n">
        <v>64135</v>
      </c>
      <c r="BF265" t="n">
        <v>64201</v>
      </c>
      <c r="BG265" t="n">
        <v>73270</v>
      </c>
      <c r="BH265" t="n">
        <v>76095</v>
      </c>
      <c r="BI265" t="n">
        <v>74301</v>
      </c>
      <c r="BJ265">
        <f>NA()</f>
        <v/>
      </c>
      <c r="BK265">
        <f>NA()</f>
        <v/>
      </c>
      <c r="BL265">
        <f>NA()</f>
        <v/>
      </c>
      <c r="BM265">
        <f>NA()</f>
        <v/>
      </c>
      <c r="BN265">
        <f>NA()</f>
        <v/>
      </c>
      <c r="BO265">
        <f>NA()</f>
        <v/>
      </c>
      <c r="BP265">
        <f>NA()</f>
        <v/>
      </c>
      <c r="BQ265">
        <f>NA()</f>
        <v/>
      </c>
      <c r="BR265">
        <f>NA()</f>
        <v/>
      </c>
      <c r="BS265">
        <f>NA()</f>
        <v/>
      </c>
      <c r="BT265">
        <f>NA()</f>
        <v/>
      </c>
      <c r="BU265">
        <f>NA()</f>
        <v/>
      </c>
      <c r="BV265">
        <f>NA()</f>
        <v/>
      </c>
      <c r="BW265">
        <f>NA()</f>
        <v/>
      </c>
    </row>
    <row r="266" spans="1:75">
      <c r="A266" t="s">
        <v>202</v>
      </c>
      <c r="B266" t="s">
        <v>662</v>
      </c>
      <c r="C266" t="s">
        <v>664</v>
      </c>
      <c r="D266" t="s">
        <v>206</v>
      </c>
      <c r="E266" t="n">
        <v>1209</v>
      </c>
      <c r="F266" t="n">
        <v>1696</v>
      </c>
      <c r="G266" t="n">
        <v>1375</v>
      </c>
      <c r="H266" t="n">
        <v>2630</v>
      </c>
      <c r="I266" t="n">
        <v>3297</v>
      </c>
      <c r="J266" t="n">
        <v>4658</v>
      </c>
      <c r="K266" t="n">
        <v>6399</v>
      </c>
      <c r="L266" t="n">
        <v>8677</v>
      </c>
      <c r="M266" t="n">
        <v>10041</v>
      </c>
      <c r="N266" t="n">
        <v>10820</v>
      </c>
      <c r="O266" t="n">
        <v>11521</v>
      </c>
      <c r="P266" t="n">
        <v>13435</v>
      </c>
      <c r="Q266" t="n">
        <v>13566</v>
      </c>
      <c r="R266" t="n">
        <v>14113</v>
      </c>
      <c r="S266" t="n">
        <v>12430</v>
      </c>
      <c r="T266" t="n">
        <v>12532</v>
      </c>
      <c r="U266" t="n">
        <v>12002</v>
      </c>
      <c r="V266" t="n">
        <v>12578</v>
      </c>
      <c r="W266" t="n">
        <v>12688</v>
      </c>
      <c r="X266" t="n">
        <v>13046</v>
      </c>
      <c r="Y266" t="n">
        <v>11596</v>
      </c>
      <c r="Z266" t="n">
        <v>7826</v>
      </c>
      <c r="AA266" t="n">
        <v>5148</v>
      </c>
      <c r="AB266" t="n">
        <v>6714</v>
      </c>
      <c r="AC266" t="n">
        <v>10491</v>
      </c>
      <c r="AD266" t="n">
        <v>10878</v>
      </c>
      <c r="AE266" t="n">
        <v>7837</v>
      </c>
      <c r="AF266" t="n">
        <v>9230</v>
      </c>
      <c r="AG266" t="n">
        <v>9726</v>
      </c>
      <c r="AH266" t="n">
        <v>11178</v>
      </c>
      <c r="AI266" t="n">
        <v>10576</v>
      </c>
      <c r="AJ266" t="n">
        <v>9495</v>
      </c>
      <c r="AK266" t="n">
        <v>9490</v>
      </c>
      <c r="AL266" t="n">
        <v>8883</v>
      </c>
      <c r="AM266" t="n">
        <v>9463</v>
      </c>
      <c r="AN266" t="n">
        <v>9927</v>
      </c>
      <c r="AO266" t="n">
        <v>10083</v>
      </c>
      <c r="AP266" t="n">
        <v>10220</v>
      </c>
      <c r="AQ266" t="n">
        <v>9999</v>
      </c>
      <c r="AR266" t="n">
        <v>9474</v>
      </c>
      <c r="AS266" t="n">
        <v>9438</v>
      </c>
      <c r="AT266" t="n">
        <v>8895</v>
      </c>
      <c r="AU266" t="n">
        <v>10189</v>
      </c>
      <c r="AV266" t="n">
        <v>12708</v>
      </c>
      <c r="AW266" t="n">
        <v>13379</v>
      </c>
      <c r="AX266" t="n">
        <v>16372</v>
      </c>
      <c r="AY266" t="n">
        <v>15334</v>
      </c>
      <c r="AZ266" t="n">
        <v>12756</v>
      </c>
      <c r="BA266" t="n">
        <v>10702</v>
      </c>
      <c r="BB266" t="n">
        <v>9303</v>
      </c>
      <c r="BC266" t="n">
        <v>9837</v>
      </c>
      <c r="BD266" t="n">
        <v>10948</v>
      </c>
      <c r="BE266" t="n">
        <v>11311</v>
      </c>
      <c r="BF266" t="n">
        <v>11323</v>
      </c>
      <c r="BG266" t="n">
        <v>12922</v>
      </c>
      <c r="BH266" t="n">
        <v>13421</v>
      </c>
      <c r="BI266" t="n">
        <v>13104</v>
      </c>
      <c r="BJ266">
        <f>NA()</f>
        <v/>
      </c>
      <c r="BK266">
        <f>NA()</f>
        <v/>
      </c>
      <c r="BL266">
        <f>NA()</f>
        <v/>
      </c>
      <c r="BM266">
        <f>NA()</f>
        <v/>
      </c>
      <c r="BN266">
        <f>NA()</f>
        <v/>
      </c>
      <c r="BO266">
        <f>NA()</f>
        <v/>
      </c>
      <c r="BP266">
        <f>NA()</f>
        <v/>
      </c>
      <c r="BQ266">
        <f>NA()</f>
        <v/>
      </c>
      <c r="BR266">
        <f>NA()</f>
        <v/>
      </c>
      <c r="BS266">
        <f>NA()</f>
        <v/>
      </c>
      <c r="BT266">
        <f>NA()</f>
        <v/>
      </c>
      <c r="BU266">
        <f>NA()</f>
        <v/>
      </c>
      <c r="BV266">
        <f>NA()</f>
        <v/>
      </c>
      <c r="BW266">
        <f>NA()</f>
        <v/>
      </c>
    </row>
    <row r="267" spans="1:75">
      <c r="A267" t="s">
        <v>202</v>
      </c>
      <c r="B267" t="s">
        <v>665</v>
      </c>
      <c r="C267" t="s">
        <v>666</v>
      </c>
      <c r="D267" t="s">
        <v>7</v>
      </c>
      <c r="E267" t="n">
        <v>16661</v>
      </c>
      <c r="F267" t="n">
        <v>16926</v>
      </c>
      <c r="G267" t="n">
        <v>18217</v>
      </c>
      <c r="H267" t="n">
        <v>18677</v>
      </c>
      <c r="I267" t="n">
        <v>19219</v>
      </c>
      <c r="J267" t="n">
        <v>15853</v>
      </c>
      <c r="K267" t="n">
        <v>16472</v>
      </c>
      <c r="L267" t="n">
        <v>18078</v>
      </c>
      <c r="M267" t="n">
        <v>20518</v>
      </c>
      <c r="N267" t="n">
        <v>17588</v>
      </c>
      <c r="O267" t="n">
        <v>14737</v>
      </c>
      <c r="P267" t="n">
        <v>15353</v>
      </c>
      <c r="Q267" t="n">
        <v>14343</v>
      </c>
      <c r="R267" t="n">
        <v>12839</v>
      </c>
      <c r="S267" t="n">
        <v>13156</v>
      </c>
      <c r="T267" t="n">
        <v>12405</v>
      </c>
      <c r="U267" t="n">
        <v>11785</v>
      </c>
      <c r="V267" t="n">
        <v>12299</v>
      </c>
      <c r="W267" t="n">
        <v>11634</v>
      </c>
      <c r="X267" t="n">
        <v>11941</v>
      </c>
      <c r="Y267" t="n">
        <v>13498</v>
      </c>
      <c r="Z267" t="n">
        <v>11793</v>
      </c>
      <c r="AA267" t="n">
        <v>12444</v>
      </c>
      <c r="AB267" t="n">
        <v>24402</v>
      </c>
      <c r="AC267" t="n">
        <v>13148</v>
      </c>
      <c r="AD267" t="n">
        <v>12756</v>
      </c>
      <c r="AE267" t="n">
        <v>12525</v>
      </c>
      <c r="AF267" t="n">
        <v>12053</v>
      </c>
      <c r="AG267" t="n">
        <v>12027</v>
      </c>
      <c r="AH267" t="n">
        <v>11035</v>
      </c>
      <c r="AI267" t="n">
        <v>11085</v>
      </c>
      <c r="AJ267" t="n">
        <v>8721</v>
      </c>
      <c r="AK267" t="n">
        <v>2695</v>
      </c>
      <c r="AL267" t="n">
        <v>41</v>
      </c>
      <c r="AM267" t="n">
        <v>51</v>
      </c>
      <c r="AN267" t="n">
        <v>74</v>
      </c>
      <c r="AO267" t="n">
        <v>22</v>
      </c>
      <c r="AP267" t="n">
        <v>9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>
        <f>NA()</f>
        <v/>
      </c>
      <c r="BK267">
        <f>NA()</f>
        <v/>
      </c>
      <c r="BL267">
        <f>NA()</f>
        <v/>
      </c>
      <c r="BM267">
        <f>NA()</f>
        <v/>
      </c>
      <c r="BN267">
        <f>NA()</f>
        <v/>
      </c>
      <c r="BO267">
        <f>NA()</f>
        <v/>
      </c>
      <c r="BP267">
        <f>NA()</f>
        <v/>
      </c>
      <c r="BQ267">
        <f>NA()</f>
        <v/>
      </c>
      <c r="BR267">
        <f>NA()</f>
        <v/>
      </c>
      <c r="BS267">
        <f>NA()</f>
        <v/>
      </c>
      <c r="BT267">
        <f>NA()</f>
        <v/>
      </c>
      <c r="BU267">
        <f>NA()</f>
        <v/>
      </c>
      <c r="BV267">
        <f>NA()</f>
        <v/>
      </c>
      <c r="BW267">
        <f>NA()</f>
        <v/>
      </c>
    </row>
    <row r="268" spans="1:75">
      <c r="A268" t="s">
        <v>202</v>
      </c>
      <c r="B268" t="s">
        <v>665</v>
      </c>
      <c r="C268" t="s">
        <v>667</v>
      </c>
      <c r="D268" t="s">
        <v>206</v>
      </c>
      <c r="E268" t="n">
        <v>3111</v>
      </c>
      <c r="F268" t="n">
        <v>3161</v>
      </c>
      <c r="G268" t="n">
        <v>3402</v>
      </c>
      <c r="H268" t="n">
        <v>3488</v>
      </c>
      <c r="I268" t="n">
        <v>3589</v>
      </c>
      <c r="J268" t="n">
        <v>2960</v>
      </c>
      <c r="K268" t="n">
        <v>3076</v>
      </c>
      <c r="L268" t="n">
        <v>3376</v>
      </c>
      <c r="M268" t="n">
        <v>3832</v>
      </c>
      <c r="N268" t="n">
        <v>3284</v>
      </c>
      <c r="O268" t="n">
        <v>2752</v>
      </c>
      <c r="P268" t="n">
        <v>2867</v>
      </c>
      <c r="Q268" t="n">
        <v>2678</v>
      </c>
      <c r="R268" t="n">
        <v>2398</v>
      </c>
      <c r="S268" t="n">
        <v>2457</v>
      </c>
      <c r="T268" t="n">
        <v>2317</v>
      </c>
      <c r="U268" t="n">
        <v>2201</v>
      </c>
      <c r="V268" t="n">
        <v>2297</v>
      </c>
      <c r="W268" t="n">
        <v>2173</v>
      </c>
      <c r="X268" t="n">
        <v>2230</v>
      </c>
      <c r="Y268" t="n">
        <v>2521</v>
      </c>
      <c r="Z268" t="n">
        <v>2202</v>
      </c>
      <c r="AA268" t="n">
        <v>2324</v>
      </c>
      <c r="AB268" t="n">
        <v>4557</v>
      </c>
      <c r="AC268" t="n">
        <v>2455</v>
      </c>
      <c r="AD268" t="n">
        <v>2382</v>
      </c>
      <c r="AE268" t="n">
        <v>2339</v>
      </c>
      <c r="AF268" t="n">
        <v>2251</v>
      </c>
      <c r="AG268" t="n">
        <v>2246</v>
      </c>
      <c r="AH268" t="n">
        <v>2061</v>
      </c>
      <c r="AI268" t="n">
        <v>2070</v>
      </c>
      <c r="AJ268" t="n">
        <v>1629</v>
      </c>
      <c r="AK268" t="n">
        <v>503</v>
      </c>
      <c r="AL268" t="n">
        <v>8</v>
      </c>
      <c r="AM268" t="n">
        <v>10</v>
      </c>
      <c r="AN268" t="n">
        <v>14</v>
      </c>
      <c r="AO268" t="n">
        <v>4</v>
      </c>
      <c r="AP268" t="n">
        <v>2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>
        <f>NA()</f>
        <v/>
      </c>
      <c r="BK268">
        <f>NA()</f>
        <v/>
      </c>
      <c r="BL268">
        <f>NA()</f>
        <v/>
      </c>
      <c r="BM268">
        <f>NA()</f>
        <v/>
      </c>
      <c r="BN268">
        <f>NA()</f>
        <v/>
      </c>
      <c r="BO268">
        <f>NA()</f>
        <v/>
      </c>
      <c r="BP268">
        <f>NA()</f>
        <v/>
      </c>
      <c r="BQ268">
        <f>NA()</f>
        <v/>
      </c>
      <c r="BR268">
        <f>NA()</f>
        <v/>
      </c>
      <c r="BS268">
        <f>NA()</f>
        <v/>
      </c>
      <c r="BT268">
        <f>NA()</f>
        <v/>
      </c>
      <c r="BU268">
        <f>NA()</f>
        <v/>
      </c>
      <c r="BV268">
        <f>NA()</f>
        <v/>
      </c>
      <c r="BW268">
        <f>NA()</f>
        <v/>
      </c>
    </row>
    <row r="269" spans="1:75">
      <c r="A269" t="s">
        <v>202</v>
      </c>
      <c r="B269" t="s">
        <v>668</v>
      </c>
      <c r="C269" t="s">
        <v>669</v>
      </c>
      <c r="D269" t="s">
        <v>7</v>
      </c>
      <c r="E269" t="n">
        <v>16661</v>
      </c>
      <c r="F269" t="n">
        <v>16926</v>
      </c>
      <c r="G269" t="n">
        <v>18217</v>
      </c>
      <c r="H269" t="n">
        <v>18677</v>
      </c>
      <c r="I269" t="n">
        <v>19219</v>
      </c>
      <c r="J269" t="n">
        <v>15853</v>
      </c>
      <c r="K269" t="n">
        <v>16472</v>
      </c>
      <c r="L269" t="n">
        <v>18078</v>
      </c>
      <c r="M269" t="n">
        <v>20518</v>
      </c>
      <c r="N269" t="n">
        <v>17588</v>
      </c>
      <c r="O269" t="n">
        <v>14737</v>
      </c>
      <c r="P269" t="n">
        <v>15353</v>
      </c>
      <c r="Q269" t="n">
        <v>14343</v>
      </c>
      <c r="R269" t="n">
        <v>12839</v>
      </c>
      <c r="S269" t="n">
        <v>13156</v>
      </c>
      <c r="T269" t="n">
        <v>12405</v>
      </c>
      <c r="U269" t="n">
        <v>11785</v>
      </c>
      <c r="V269" t="n">
        <v>12299</v>
      </c>
      <c r="W269" t="n">
        <v>11634</v>
      </c>
      <c r="X269" t="n">
        <v>11941</v>
      </c>
      <c r="Y269" t="n">
        <v>13498</v>
      </c>
      <c r="Z269" t="n">
        <v>11793</v>
      </c>
      <c r="AA269" t="n">
        <v>12444</v>
      </c>
      <c r="AB269" t="n">
        <v>24402</v>
      </c>
      <c r="AC269" t="n">
        <v>13148</v>
      </c>
      <c r="AD269" t="n">
        <v>12756</v>
      </c>
      <c r="AE269" t="n">
        <v>12525</v>
      </c>
      <c r="AF269" t="n">
        <v>12053</v>
      </c>
      <c r="AG269" t="n">
        <v>12027</v>
      </c>
      <c r="AH269" t="n">
        <v>11035</v>
      </c>
      <c r="AI269" t="n">
        <v>11085</v>
      </c>
      <c r="AJ269" t="n">
        <v>8721</v>
      </c>
      <c r="AK269" t="n">
        <v>2695</v>
      </c>
      <c r="AL269" t="n">
        <v>41</v>
      </c>
      <c r="AM269" t="n">
        <v>51</v>
      </c>
      <c r="AN269" t="n">
        <v>74</v>
      </c>
      <c r="AO269" t="n">
        <v>22</v>
      </c>
      <c r="AP269" t="n">
        <v>9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>
        <f>NA()</f>
        <v/>
      </c>
      <c r="BK269">
        <f>NA()</f>
        <v/>
      </c>
      <c r="BL269">
        <f>NA()</f>
        <v/>
      </c>
      <c r="BM269">
        <f>NA()</f>
        <v/>
      </c>
      <c r="BN269">
        <f>NA()</f>
        <v/>
      </c>
      <c r="BO269">
        <f>NA()</f>
        <v/>
      </c>
      <c r="BP269">
        <f>NA()</f>
        <v/>
      </c>
      <c r="BQ269">
        <f>NA()</f>
        <v/>
      </c>
      <c r="BR269">
        <f>NA()</f>
        <v/>
      </c>
      <c r="BS269">
        <f>NA()</f>
        <v/>
      </c>
      <c r="BT269">
        <f>NA()</f>
        <v/>
      </c>
      <c r="BU269">
        <f>NA()</f>
        <v/>
      </c>
      <c r="BV269">
        <f>NA()</f>
        <v/>
      </c>
      <c r="BW269">
        <f>NA()</f>
        <v/>
      </c>
    </row>
    <row r="270" spans="1:75">
      <c r="A270" t="s">
        <v>202</v>
      </c>
      <c r="B270" t="s">
        <v>668</v>
      </c>
      <c r="C270" t="s">
        <v>670</v>
      </c>
      <c r="D270" t="s">
        <v>206</v>
      </c>
      <c r="E270" t="n">
        <v>3111</v>
      </c>
      <c r="F270" t="n">
        <v>3161</v>
      </c>
      <c r="G270" t="n">
        <v>3402</v>
      </c>
      <c r="H270" t="n">
        <v>3488</v>
      </c>
      <c r="I270" t="n">
        <v>3589</v>
      </c>
      <c r="J270" t="n">
        <v>2960</v>
      </c>
      <c r="K270" t="n">
        <v>3076</v>
      </c>
      <c r="L270" t="n">
        <v>3376</v>
      </c>
      <c r="M270" t="n">
        <v>3832</v>
      </c>
      <c r="N270" t="n">
        <v>3284</v>
      </c>
      <c r="O270" t="n">
        <v>2752</v>
      </c>
      <c r="P270" t="n">
        <v>2867</v>
      </c>
      <c r="Q270" t="n">
        <v>2678</v>
      </c>
      <c r="R270" t="n">
        <v>2398</v>
      </c>
      <c r="S270" t="n">
        <v>2457</v>
      </c>
      <c r="T270" t="n">
        <v>2317</v>
      </c>
      <c r="U270" t="n">
        <v>2201</v>
      </c>
      <c r="V270" t="n">
        <v>2297</v>
      </c>
      <c r="W270" t="n">
        <v>2173</v>
      </c>
      <c r="X270" t="n">
        <v>2230</v>
      </c>
      <c r="Y270" t="n">
        <v>2521</v>
      </c>
      <c r="Z270" t="n">
        <v>2202</v>
      </c>
      <c r="AA270" t="n">
        <v>2324</v>
      </c>
      <c r="AB270" t="n">
        <v>4557</v>
      </c>
      <c r="AC270" t="n">
        <v>2455</v>
      </c>
      <c r="AD270" t="n">
        <v>2382</v>
      </c>
      <c r="AE270" t="n">
        <v>2339</v>
      </c>
      <c r="AF270" t="n">
        <v>2251</v>
      </c>
      <c r="AG270" t="n">
        <v>2246</v>
      </c>
      <c r="AH270" t="n">
        <v>2061</v>
      </c>
      <c r="AI270" t="n">
        <v>2070</v>
      </c>
      <c r="AJ270" t="n">
        <v>1629</v>
      </c>
      <c r="AK270" t="n">
        <v>503</v>
      </c>
      <c r="AL270" t="n">
        <v>8</v>
      </c>
      <c r="AM270" t="n">
        <v>10</v>
      </c>
      <c r="AN270" t="n">
        <v>14</v>
      </c>
      <c r="AO270" t="n">
        <v>4</v>
      </c>
      <c r="AP270" t="n">
        <v>2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>
        <f>NA()</f>
        <v/>
      </c>
      <c r="BK270">
        <f>NA()</f>
        <v/>
      </c>
      <c r="BL270">
        <f>NA()</f>
        <v/>
      </c>
      <c r="BM270">
        <f>NA()</f>
        <v/>
      </c>
      <c r="BN270">
        <f>NA()</f>
        <v/>
      </c>
      <c r="BO270">
        <f>NA()</f>
        <v/>
      </c>
      <c r="BP270">
        <f>NA()</f>
        <v/>
      </c>
      <c r="BQ270">
        <f>NA()</f>
        <v/>
      </c>
      <c r="BR270">
        <f>NA()</f>
        <v/>
      </c>
      <c r="BS270">
        <f>NA()</f>
        <v/>
      </c>
      <c r="BT270">
        <f>NA()</f>
        <v/>
      </c>
      <c r="BU270">
        <f>NA()</f>
        <v/>
      </c>
      <c r="BV270">
        <f>NA()</f>
        <v/>
      </c>
      <c r="BW270">
        <f>NA()</f>
        <v/>
      </c>
    </row>
    <row r="271" spans="1:75">
      <c r="A271" t="s">
        <v>202</v>
      </c>
      <c r="B271" t="s">
        <v>671</v>
      </c>
      <c r="C271" t="s">
        <v>672</v>
      </c>
      <c r="D271" t="s">
        <v>7</v>
      </c>
      <c r="E271" t="n">
        <v>131</v>
      </c>
      <c r="F271" t="n">
        <v>243</v>
      </c>
      <c r="G271" t="n">
        <v>233</v>
      </c>
      <c r="H271" t="n">
        <v>199</v>
      </c>
      <c r="I271" t="n">
        <v>260</v>
      </c>
      <c r="J271" t="n">
        <v>221</v>
      </c>
      <c r="K271" t="n">
        <v>194</v>
      </c>
      <c r="L271" t="n">
        <v>187</v>
      </c>
      <c r="M271" t="n">
        <v>119</v>
      </c>
      <c r="N271" t="n">
        <v>136</v>
      </c>
      <c r="O271" t="n">
        <v>493</v>
      </c>
      <c r="P271" t="n">
        <v>266</v>
      </c>
      <c r="Q271" t="n">
        <v>198</v>
      </c>
      <c r="R271" t="n">
        <v>142</v>
      </c>
      <c r="S271" t="n">
        <v>204</v>
      </c>
      <c r="T271" t="n">
        <v>253</v>
      </c>
      <c r="U271" t="n">
        <v>527</v>
      </c>
      <c r="V271" t="n">
        <v>687</v>
      </c>
      <c r="W271" t="n">
        <v>612</v>
      </c>
      <c r="X271" t="n">
        <v>34</v>
      </c>
      <c r="Y271" t="n">
        <v>0</v>
      </c>
      <c r="Z271" t="n">
        <v>0</v>
      </c>
      <c r="AA271" t="n">
        <v>0</v>
      </c>
      <c r="AB271" t="n">
        <v>6</v>
      </c>
      <c r="AC271" t="n">
        <v>7</v>
      </c>
      <c r="AD271" t="n">
        <v>7</v>
      </c>
      <c r="AE271" t="n">
        <v>17</v>
      </c>
      <c r="AF271" t="n">
        <v>10</v>
      </c>
      <c r="AG271" t="n">
        <v>1</v>
      </c>
      <c r="AH271" t="n">
        <v>1</v>
      </c>
      <c r="AI271" t="n">
        <v>1</v>
      </c>
      <c r="AJ271" t="n">
        <v>1</v>
      </c>
      <c r="AK271" t="n">
        <v>0</v>
      </c>
      <c r="AL271" t="n">
        <v>4</v>
      </c>
      <c r="AM271" t="n">
        <v>1</v>
      </c>
      <c r="AN271" t="n">
        <v>1</v>
      </c>
      <c r="AO271" t="n">
        <v>0</v>
      </c>
      <c r="AP271" t="n">
        <v>1</v>
      </c>
      <c r="AQ271" t="n">
        <v>1</v>
      </c>
      <c r="AR271" t="n">
        <v>0</v>
      </c>
      <c r="AS271" t="n">
        <v>1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>
        <f>NA()</f>
        <v/>
      </c>
      <c r="BK271">
        <f>NA()</f>
        <v/>
      </c>
      <c r="BL271">
        <f>NA()</f>
        <v/>
      </c>
      <c r="BM271">
        <f>NA()</f>
        <v/>
      </c>
      <c r="BN271">
        <f>NA()</f>
        <v/>
      </c>
      <c r="BO271">
        <f>NA()</f>
        <v/>
      </c>
      <c r="BP271">
        <f>NA()</f>
        <v/>
      </c>
      <c r="BQ271">
        <f>NA()</f>
        <v/>
      </c>
      <c r="BR271">
        <f>NA()</f>
        <v/>
      </c>
      <c r="BS271">
        <f>NA()</f>
        <v/>
      </c>
      <c r="BT271">
        <f>NA()</f>
        <v/>
      </c>
      <c r="BU271">
        <f>NA()</f>
        <v/>
      </c>
      <c r="BV271">
        <f>NA()</f>
        <v/>
      </c>
      <c r="BW271">
        <f>NA()</f>
        <v/>
      </c>
    </row>
    <row r="272" spans="1:75">
      <c r="A272" t="s">
        <v>202</v>
      </c>
      <c r="B272" t="s">
        <v>673</v>
      </c>
      <c r="C272" t="s">
        <v>674</v>
      </c>
      <c r="D272" t="s">
        <v>211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0.85</v>
      </c>
      <c r="P272" t="n">
        <v>0.87</v>
      </c>
      <c r="Q272" t="n">
        <v>0.88</v>
      </c>
      <c r="R272" t="n">
        <v>1.18</v>
      </c>
      <c r="S272" t="n">
        <v>2.5</v>
      </c>
      <c r="T272" t="n">
        <v>2.5</v>
      </c>
      <c r="U272" t="n">
        <v>2.42</v>
      </c>
      <c r="V272" t="n">
        <v>3.07</v>
      </c>
      <c r="W272" t="n">
        <v>3.12</v>
      </c>
      <c r="X272" t="n">
        <v>4.31</v>
      </c>
      <c r="Y272" t="n">
        <v>0</v>
      </c>
      <c r="Z272" t="n">
        <v>0</v>
      </c>
      <c r="AA272" t="n">
        <v>0</v>
      </c>
      <c r="AB272" t="n">
        <v>8.33</v>
      </c>
      <c r="AC272" t="n">
        <v>8.24</v>
      </c>
      <c r="AD272" t="n">
        <v>11.07</v>
      </c>
      <c r="AE272" t="n">
        <v>4.94</v>
      </c>
      <c r="AF272" t="n">
        <v>4.65</v>
      </c>
      <c r="AG272" t="n">
        <v>5.04</v>
      </c>
      <c r="AH272" t="n">
        <v>5.33</v>
      </c>
      <c r="AI272" t="n">
        <v>7.37</v>
      </c>
      <c r="AJ272" t="n">
        <v>5.77</v>
      </c>
      <c r="AK272" t="n">
        <v>5.18</v>
      </c>
      <c r="AL272" t="n">
        <v>5.67</v>
      </c>
      <c r="AM272" t="n">
        <v>4.95</v>
      </c>
      <c r="AN272" t="n">
        <v>5</v>
      </c>
      <c r="AO272" t="n">
        <v>5.22</v>
      </c>
      <c r="AP272" t="n">
        <v>4.85</v>
      </c>
      <c r="AQ272" t="n">
        <v>6.51</v>
      </c>
      <c r="AR272" t="n">
        <v>6.46</v>
      </c>
      <c r="AS272" t="n">
        <v>9.57</v>
      </c>
      <c r="AT272" t="n">
        <v>8.74</v>
      </c>
      <c r="AU272" t="n">
        <v>8.91</v>
      </c>
      <c r="AV272" t="n">
        <v>8.82</v>
      </c>
      <c r="AW272" t="n">
        <v>11.25</v>
      </c>
      <c r="AX272" t="n">
        <v>13.34</v>
      </c>
      <c r="AY272" t="n">
        <v>21.46</v>
      </c>
      <c r="AZ272" t="n">
        <v>23.52</v>
      </c>
      <c r="BA272" t="n">
        <v>29.16</v>
      </c>
      <c r="BB272" t="n">
        <v>24.33</v>
      </c>
      <c r="BC272" t="n">
        <v>26.1</v>
      </c>
      <c r="BD272" t="n">
        <v>31.33</v>
      </c>
      <c r="BE272" t="n">
        <v>32.83</v>
      </c>
      <c r="BF272" t="n">
        <v>32.45</v>
      </c>
      <c r="BG272" t="n">
        <v>32.29</v>
      </c>
      <c r="BH272" t="n">
        <v>0</v>
      </c>
      <c r="BI272" t="n">
        <v>0</v>
      </c>
      <c r="BJ272">
        <f>NA()</f>
        <v/>
      </c>
      <c r="BK272">
        <f>NA()</f>
        <v/>
      </c>
      <c r="BL272">
        <f>NA()</f>
        <v/>
      </c>
      <c r="BM272">
        <f>NA()</f>
        <v/>
      </c>
      <c r="BN272">
        <f>NA()</f>
        <v/>
      </c>
      <c r="BO272">
        <f>NA()</f>
        <v/>
      </c>
      <c r="BP272">
        <f>NA()</f>
        <v/>
      </c>
      <c r="BQ272">
        <f>NA()</f>
        <v/>
      </c>
      <c r="BR272">
        <f>NA()</f>
        <v/>
      </c>
      <c r="BS272">
        <f>NA()</f>
        <v/>
      </c>
      <c r="BT272">
        <f>NA()</f>
        <v/>
      </c>
      <c r="BU272">
        <f>NA()</f>
        <v/>
      </c>
      <c r="BV272">
        <f>NA()</f>
        <v/>
      </c>
      <c r="BW272">
        <f>NA()</f>
        <v/>
      </c>
    </row>
    <row r="273" spans="1:75">
      <c r="A273" t="s">
        <v>202</v>
      </c>
      <c r="B273" t="s">
        <v>671</v>
      </c>
      <c r="C273" t="s">
        <v>675</v>
      </c>
      <c r="D273" t="s">
        <v>206</v>
      </c>
      <c r="E273" t="n">
        <v>23</v>
      </c>
      <c r="F273" t="n">
        <v>43</v>
      </c>
      <c r="G273" t="n">
        <v>41</v>
      </c>
      <c r="H273" t="n">
        <v>35</v>
      </c>
      <c r="I273" t="n">
        <v>46</v>
      </c>
      <c r="J273" t="n">
        <v>39</v>
      </c>
      <c r="K273" t="n">
        <v>34</v>
      </c>
      <c r="L273" t="n">
        <v>33</v>
      </c>
      <c r="M273" t="n">
        <v>21</v>
      </c>
      <c r="N273" t="n">
        <v>24</v>
      </c>
      <c r="O273" t="n">
        <v>87</v>
      </c>
      <c r="P273" t="n">
        <v>47</v>
      </c>
      <c r="Q273" t="n">
        <v>35</v>
      </c>
      <c r="R273" t="n">
        <v>25</v>
      </c>
      <c r="S273" t="n">
        <v>36</v>
      </c>
      <c r="T273" t="n">
        <v>45</v>
      </c>
      <c r="U273" t="n">
        <v>93</v>
      </c>
      <c r="V273" t="n">
        <v>121</v>
      </c>
      <c r="W273" t="n">
        <v>108</v>
      </c>
      <c r="X273" t="n">
        <v>6</v>
      </c>
      <c r="Y273" t="n">
        <v>0</v>
      </c>
      <c r="Z273" t="n">
        <v>0</v>
      </c>
      <c r="AA273" t="n">
        <v>0</v>
      </c>
      <c r="AB273" t="n">
        <v>1</v>
      </c>
      <c r="AC273" t="n">
        <v>1</v>
      </c>
      <c r="AD273" t="n">
        <v>1</v>
      </c>
      <c r="AE273" t="n">
        <v>3</v>
      </c>
      <c r="AF273" t="n">
        <v>2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>
        <f>NA()</f>
        <v/>
      </c>
      <c r="BK273">
        <f>NA()</f>
        <v/>
      </c>
      <c r="BL273">
        <f>NA()</f>
        <v/>
      </c>
      <c r="BM273">
        <f>NA()</f>
        <v/>
      </c>
      <c r="BN273">
        <f>NA()</f>
        <v/>
      </c>
      <c r="BO273">
        <f>NA()</f>
        <v/>
      </c>
      <c r="BP273">
        <f>NA()</f>
        <v/>
      </c>
      <c r="BQ273">
        <f>NA()</f>
        <v/>
      </c>
      <c r="BR273">
        <f>NA()</f>
        <v/>
      </c>
      <c r="BS273">
        <f>NA()</f>
        <v/>
      </c>
      <c r="BT273">
        <f>NA()</f>
        <v/>
      </c>
      <c r="BU273">
        <f>NA()</f>
        <v/>
      </c>
      <c r="BV273">
        <f>NA()</f>
        <v/>
      </c>
      <c r="BW273">
        <f>NA()</f>
        <v/>
      </c>
    </row>
    <row r="274" spans="1:75">
      <c r="A274" t="s">
        <v>202</v>
      </c>
      <c r="B274" t="s">
        <v>676</v>
      </c>
      <c r="C274" t="s">
        <v>677</v>
      </c>
      <c r="D274" t="s">
        <v>215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0.4</v>
      </c>
      <c r="P274" t="n">
        <v>0.2</v>
      </c>
      <c r="Q274" t="n">
        <v>0.2</v>
      </c>
      <c r="R274" t="n">
        <v>0.2</v>
      </c>
      <c r="S274" t="n">
        <v>0.5</v>
      </c>
      <c r="T274" t="n">
        <v>0.6</v>
      </c>
      <c r="U274" t="n">
        <v>1.3</v>
      </c>
      <c r="V274" t="n">
        <v>2.1</v>
      </c>
      <c r="W274" t="n">
        <v>1.9</v>
      </c>
      <c r="X274" t="n">
        <v>0.1</v>
      </c>
      <c r="Y274" t="n">
        <v>0</v>
      </c>
      <c r="Z274" t="n">
        <v>0</v>
      </c>
      <c r="AA274" t="n">
        <v>0</v>
      </c>
      <c r="AB274" t="n">
        <v>0.1</v>
      </c>
      <c r="AC274" t="n">
        <v>0.1</v>
      </c>
      <c r="AD274" t="n">
        <v>0.1</v>
      </c>
      <c r="AE274" t="n">
        <v>0.1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>
        <f>NA()</f>
        <v/>
      </c>
      <c r="BK274">
        <f>NA()</f>
        <v/>
      </c>
      <c r="BL274">
        <f>NA()</f>
        <v/>
      </c>
      <c r="BM274">
        <f>NA()</f>
        <v/>
      </c>
      <c r="BN274">
        <f>NA()</f>
        <v/>
      </c>
      <c r="BO274">
        <f>NA()</f>
        <v/>
      </c>
      <c r="BP274">
        <f>NA()</f>
        <v/>
      </c>
      <c r="BQ274">
        <f>NA()</f>
        <v/>
      </c>
      <c r="BR274">
        <f>NA()</f>
        <v/>
      </c>
      <c r="BS274">
        <f>NA()</f>
        <v/>
      </c>
      <c r="BT274">
        <f>NA()</f>
        <v/>
      </c>
      <c r="BU274">
        <f>NA()</f>
        <v/>
      </c>
      <c r="BV274">
        <f>NA()</f>
        <v/>
      </c>
      <c r="BW274">
        <f>NA()</f>
        <v/>
      </c>
    </row>
    <row r="275" spans="1:75">
      <c r="A275" t="s">
        <v>202</v>
      </c>
      <c r="B275" t="s">
        <v>678</v>
      </c>
      <c r="C275" t="s">
        <v>679</v>
      </c>
      <c r="D275" t="s">
        <v>7</v>
      </c>
      <c r="E275" t="n">
        <v>386</v>
      </c>
      <c r="F275" t="n">
        <v>150</v>
      </c>
      <c r="G275" t="n">
        <v>80</v>
      </c>
      <c r="H275" t="n">
        <v>82</v>
      </c>
      <c r="I275" t="n">
        <v>24</v>
      </c>
      <c r="J275" t="n">
        <v>57</v>
      </c>
      <c r="K275" t="n">
        <v>17</v>
      </c>
      <c r="L275" t="n">
        <v>0</v>
      </c>
      <c r="M275" t="n">
        <v>34</v>
      </c>
      <c r="N275" t="n">
        <v>28</v>
      </c>
      <c r="O275" t="n">
        <v>374</v>
      </c>
      <c r="P275" t="n">
        <v>187</v>
      </c>
      <c r="Q275" t="n">
        <v>96</v>
      </c>
      <c r="R275" t="n">
        <v>91</v>
      </c>
      <c r="S275" t="n">
        <v>221</v>
      </c>
      <c r="T275" t="n">
        <v>176</v>
      </c>
      <c r="U275" t="n">
        <v>202</v>
      </c>
      <c r="V275" t="n">
        <v>270</v>
      </c>
      <c r="W275" t="n">
        <v>215</v>
      </c>
      <c r="X275" t="n">
        <v>193</v>
      </c>
      <c r="Y275" t="n">
        <v>51</v>
      </c>
      <c r="Z275" t="n">
        <v>0</v>
      </c>
      <c r="AA275" t="n">
        <v>0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2</v>
      </c>
      <c r="AM275" t="n">
        <v>3</v>
      </c>
      <c r="AN275" t="n">
        <v>2</v>
      </c>
      <c r="AO275" t="n">
        <v>3</v>
      </c>
      <c r="AP275" t="n">
        <v>2</v>
      </c>
      <c r="AQ275" t="n">
        <v>1</v>
      </c>
      <c r="AR275" t="n">
        <v>1</v>
      </c>
      <c r="AS275" t="n">
        <v>0</v>
      </c>
      <c r="AT275" t="n">
        <v>1</v>
      </c>
      <c r="AU275" t="n">
        <v>0</v>
      </c>
      <c r="AV275" t="n">
        <v>1</v>
      </c>
      <c r="AW275" t="n">
        <v>0</v>
      </c>
      <c r="AX275" t="n">
        <v>1</v>
      </c>
      <c r="AY275" t="n">
        <v>1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>
        <f>NA()</f>
        <v/>
      </c>
      <c r="BK275">
        <f>NA()</f>
        <v/>
      </c>
      <c r="BL275">
        <f>NA()</f>
        <v/>
      </c>
      <c r="BM275">
        <f>NA()</f>
        <v/>
      </c>
      <c r="BN275">
        <f>NA()</f>
        <v/>
      </c>
      <c r="BO275">
        <f>NA()</f>
        <v/>
      </c>
      <c r="BP275">
        <f>NA()</f>
        <v/>
      </c>
      <c r="BQ275">
        <f>NA()</f>
        <v/>
      </c>
      <c r="BR275">
        <f>NA()</f>
        <v/>
      </c>
      <c r="BS275">
        <f>NA()</f>
        <v/>
      </c>
      <c r="BT275">
        <f>NA()</f>
        <v/>
      </c>
      <c r="BU275">
        <f>NA()</f>
        <v/>
      </c>
      <c r="BV275">
        <f>NA()</f>
        <v/>
      </c>
      <c r="BW275">
        <f>NA()</f>
        <v/>
      </c>
    </row>
    <row r="276" spans="1:75">
      <c r="A276" t="s">
        <v>202</v>
      </c>
      <c r="B276" t="s">
        <v>680</v>
      </c>
      <c r="C276" t="s">
        <v>681</v>
      </c>
      <c r="D276" t="s">
        <v>211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0.85</v>
      </c>
      <c r="P276" t="n">
        <v>0.87</v>
      </c>
      <c r="Q276" t="n">
        <v>0.88</v>
      </c>
      <c r="R276" t="n">
        <v>1.18</v>
      </c>
      <c r="S276" t="n">
        <v>2.5</v>
      </c>
      <c r="T276" t="n">
        <v>2.5</v>
      </c>
      <c r="U276" t="n">
        <v>2.42</v>
      </c>
      <c r="V276" t="n">
        <v>3.07</v>
      </c>
      <c r="W276" t="n">
        <v>3.12</v>
      </c>
      <c r="X276" t="n">
        <v>4.31</v>
      </c>
      <c r="Y276" t="n">
        <v>6.38</v>
      </c>
      <c r="Z276" t="n">
        <v>0</v>
      </c>
      <c r="AA276" t="n">
        <v>0</v>
      </c>
      <c r="AB276" t="n">
        <v>7.06</v>
      </c>
      <c r="AC276" t="n">
        <v>6.84</v>
      </c>
      <c r="AD276" t="n">
        <v>6.85</v>
      </c>
      <c r="AE276" t="n">
        <v>4.77</v>
      </c>
      <c r="AF276" t="n">
        <v>4.77</v>
      </c>
      <c r="AG276" t="n">
        <v>4.93</v>
      </c>
      <c r="AH276" t="n">
        <v>5.46</v>
      </c>
      <c r="AI276" t="n">
        <v>7.12</v>
      </c>
      <c r="AJ276" t="n">
        <v>6.02</v>
      </c>
      <c r="AK276" t="n">
        <v>5.12</v>
      </c>
      <c r="AL276" t="n">
        <v>5.08</v>
      </c>
      <c r="AM276" t="n">
        <v>4.95</v>
      </c>
      <c r="AN276" t="n">
        <v>5.21</v>
      </c>
      <c r="AO276" t="n">
        <v>5.95</v>
      </c>
      <c r="AP276" t="n">
        <v>5.95</v>
      </c>
      <c r="AQ276" t="n">
        <v>4.12</v>
      </c>
      <c r="AR276" t="n">
        <v>4.3</v>
      </c>
      <c r="AS276" t="n">
        <v>8.19</v>
      </c>
      <c r="AT276" t="n">
        <v>6.83</v>
      </c>
      <c r="AU276" t="n">
        <v>6.41</v>
      </c>
      <c r="AV276" t="n">
        <v>7.99</v>
      </c>
      <c r="AW276" t="n">
        <v>10.53</v>
      </c>
      <c r="AX276" t="n">
        <v>12.7</v>
      </c>
      <c r="AY276" t="n">
        <v>18.54</v>
      </c>
      <c r="AZ276" t="n">
        <v>20.77</v>
      </c>
      <c r="BA276" t="n">
        <v>26.33</v>
      </c>
      <c r="BB276" t="n">
        <v>17.03</v>
      </c>
      <c r="BC276" t="n">
        <v>21.23</v>
      </c>
      <c r="BD276" t="n">
        <v>28.31</v>
      </c>
      <c r="BE276" t="n">
        <v>29.21</v>
      </c>
      <c r="BF276" t="n">
        <v>28.48</v>
      </c>
      <c r="BG276" t="n">
        <v>26.62</v>
      </c>
      <c r="BH276" t="n">
        <v>16.02</v>
      </c>
      <c r="BI276" t="n">
        <v>12.77</v>
      </c>
      <c r="BJ276">
        <f>NA()</f>
        <v/>
      </c>
      <c r="BK276">
        <f>NA()</f>
        <v/>
      </c>
      <c r="BL276">
        <f>NA()</f>
        <v/>
      </c>
      <c r="BM276">
        <f>NA()</f>
        <v/>
      </c>
      <c r="BN276">
        <f>NA()</f>
        <v/>
      </c>
      <c r="BO276">
        <f>NA()</f>
        <v/>
      </c>
      <c r="BP276">
        <f>NA()</f>
        <v/>
      </c>
      <c r="BQ276">
        <f>NA()</f>
        <v/>
      </c>
      <c r="BR276">
        <f>NA()</f>
        <v/>
      </c>
      <c r="BS276">
        <f>NA()</f>
        <v/>
      </c>
      <c r="BT276">
        <f>NA()</f>
        <v/>
      </c>
      <c r="BU276">
        <f>NA()</f>
        <v/>
      </c>
      <c r="BV276">
        <f>NA()</f>
        <v/>
      </c>
      <c r="BW276">
        <f>NA()</f>
        <v/>
      </c>
    </row>
    <row r="277" spans="1:75">
      <c r="A277" t="s">
        <v>202</v>
      </c>
      <c r="B277" t="s">
        <v>678</v>
      </c>
      <c r="C277" t="s">
        <v>682</v>
      </c>
      <c r="D277" t="s">
        <v>206</v>
      </c>
      <c r="E277" t="n">
        <v>68</v>
      </c>
      <c r="F277" t="n">
        <v>27</v>
      </c>
      <c r="G277" t="n">
        <v>14</v>
      </c>
      <c r="H277" t="n">
        <v>14</v>
      </c>
      <c r="I277" t="n">
        <v>4</v>
      </c>
      <c r="J277" t="n">
        <v>10</v>
      </c>
      <c r="K277" t="n">
        <v>3</v>
      </c>
      <c r="L277" t="n">
        <v>0</v>
      </c>
      <c r="M277" t="n">
        <v>6</v>
      </c>
      <c r="N277" t="n">
        <v>5</v>
      </c>
      <c r="O277" t="n">
        <v>66</v>
      </c>
      <c r="P277" t="n">
        <v>33</v>
      </c>
      <c r="Q277" t="n">
        <v>17</v>
      </c>
      <c r="R277" t="n">
        <v>16</v>
      </c>
      <c r="S277" t="n">
        <v>39</v>
      </c>
      <c r="T277" t="n">
        <v>31</v>
      </c>
      <c r="U277" t="n">
        <v>36</v>
      </c>
      <c r="V277" t="n">
        <v>48</v>
      </c>
      <c r="W277" t="n">
        <v>38</v>
      </c>
      <c r="X277" t="n">
        <v>34</v>
      </c>
      <c r="Y277" t="n">
        <v>9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>
        <f>NA()</f>
        <v/>
      </c>
      <c r="BK277">
        <f>NA()</f>
        <v/>
      </c>
      <c r="BL277">
        <f>NA()</f>
        <v/>
      </c>
      <c r="BM277">
        <f>NA()</f>
        <v/>
      </c>
      <c r="BN277">
        <f>NA()</f>
        <v/>
      </c>
      <c r="BO277">
        <f>NA()</f>
        <v/>
      </c>
      <c r="BP277">
        <f>NA()</f>
        <v/>
      </c>
      <c r="BQ277">
        <f>NA()</f>
        <v/>
      </c>
      <c r="BR277">
        <f>NA()</f>
        <v/>
      </c>
      <c r="BS277">
        <f>NA()</f>
        <v/>
      </c>
      <c r="BT277">
        <f>NA()</f>
        <v/>
      </c>
      <c r="BU277">
        <f>NA()</f>
        <v/>
      </c>
      <c r="BV277">
        <f>NA()</f>
        <v/>
      </c>
      <c r="BW277">
        <f>NA()</f>
        <v/>
      </c>
    </row>
    <row r="278" spans="1:75">
      <c r="A278" t="s">
        <v>202</v>
      </c>
      <c r="B278" t="s">
        <v>683</v>
      </c>
      <c r="C278" t="s">
        <v>684</v>
      </c>
      <c r="D278" t="s">
        <v>215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0.3</v>
      </c>
      <c r="P278" t="n">
        <v>0.2</v>
      </c>
      <c r="Q278" t="n">
        <v>0.1</v>
      </c>
      <c r="R278" t="n">
        <v>0.1</v>
      </c>
      <c r="S278" t="n">
        <v>0.6</v>
      </c>
      <c r="T278" t="n">
        <v>0.4</v>
      </c>
      <c r="U278" t="n">
        <v>0.5</v>
      </c>
      <c r="V278" t="n">
        <v>0.8</v>
      </c>
      <c r="W278" t="n">
        <v>0.7</v>
      </c>
      <c r="X278" t="n">
        <v>0.8</v>
      </c>
      <c r="Y278" t="n">
        <v>0.3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>
        <f>NA()</f>
        <v/>
      </c>
      <c r="BK278">
        <f>NA()</f>
        <v/>
      </c>
      <c r="BL278">
        <f>NA()</f>
        <v/>
      </c>
      <c r="BM278">
        <f>NA()</f>
        <v/>
      </c>
      <c r="BN278">
        <f>NA()</f>
        <v/>
      </c>
      <c r="BO278">
        <f>NA()</f>
        <v/>
      </c>
      <c r="BP278">
        <f>NA()</f>
        <v/>
      </c>
      <c r="BQ278">
        <f>NA()</f>
        <v/>
      </c>
      <c r="BR278">
        <f>NA()</f>
        <v/>
      </c>
      <c r="BS278">
        <f>NA()</f>
        <v/>
      </c>
      <c r="BT278">
        <f>NA()</f>
        <v/>
      </c>
      <c r="BU278">
        <f>NA()</f>
        <v/>
      </c>
      <c r="BV278">
        <f>NA()</f>
        <v/>
      </c>
      <c r="BW278">
        <f>NA()</f>
        <v/>
      </c>
    </row>
    <row r="279" spans="1:75">
      <c r="A279" t="s">
        <v>202</v>
      </c>
      <c r="B279" t="s">
        <v>685</v>
      </c>
      <c r="C279" t="s">
        <v>686</v>
      </c>
      <c r="D279" t="s">
        <v>7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>
        <f>NA()</f>
        <v/>
      </c>
      <c r="BK279">
        <f>NA()</f>
        <v/>
      </c>
      <c r="BL279">
        <f>NA()</f>
        <v/>
      </c>
      <c r="BM279">
        <f>NA()</f>
        <v/>
      </c>
      <c r="BN279">
        <f>NA()</f>
        <v/>
      </c>
      <c r="BO279">
        <f>NA()</f>
        <v/>
      </c>
      <c r="BP279">
        <f>NA()</f>
        <v/>
      </c>
      <c r="BQ279">
        <f>NA()</f>
        <v/>
      </c>
      <c r="BR279">
        <f>NA()</f>
        <v/>
      </c>
      <c r="BS279">
        <f>NA()</f>
        <v/>
      </c>
      <c r="BT279">
        <f>NA()</f>
        <v/>
      </c>
      <c r="BU279">
        <f>NA()</f>
        <v/>
      </c>
      <c r="BV279">
        <f>NA()</f>
        <v/>
      </c>
      <c r="BW279">
        <f>NA()</f>
        <v/>
      </c>
    </row>
    <row r="280" spans="1:75">
      <c r="A280" t="s">
        <v>202</v>
      </c>
      <c r="B280" t="s">
        <v>687</v>
      </c>
      <c r="C280" t="s">
        <v>688</v>
      </c>
      <c r="D280" t="s">
        <v>211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5.77</v>
      </c>
      <c r="AK280" t="n">
        <v>5.18</v>
      </c>
      <c r="AL280" t="n">
        <v>5.67</v>
      </c>
      <c r="AM280" t="n">
        <v>4.95</v>
      </c>
      <c r="AN280" t="n">
        <v>5</v>
      </c>
      <c r="AO280" t="n">
        <v>5.22</v>
      </c>
      <c r="AP280" t="n">
        <v>4.85</v>
      </c>
      <c r="AQ280" t="n">
        <v>6.51</v>
      </c>
      <c r="AR280" t="n">
        <v>6.46</v>
      </c>
      <c r="AS280" t="n">
        <v>9.57</v>
      </c>
      <c r="AT280" t="n">
        <v>8.74</v>
      </c>
      <c r="AU280" t="n">
        <v>8.91</v>
      </c>
      <c r="AV280" t="n">
        <v>8.82</v>
      </c>
      <c r="AW280" t="n">
        <v>11.25</v>
      </c>
      <c r="AX280" t="n">
        <v>13.34</v>
      </c>
      <c r="AY280" t="n">
        <v>21.46</v>
      </c>
      <c r="AZ280" t="n">
        <v>23.52</v>
      </c>
      <c r="BA280" t="n">
        <v>29.16</v>
      </c>
      <c r="BB280" t="n">
        <v>24.33</v>
      </c>
      <c r="BC280" t="n">
        <v>26.1</v>
      </c>
      <c r="BD280" t="n">
        <v>31.33</v>
      </c>
      <c r="BE280" t="n">
        <v>32.83</v>
      </c>
      <c r="BF280" t="n">
        <v>32.45</v>
      </c>
      <c r="BG280" t="n">
        <v>32.29</v>
      </c>
      <c r="BH280" t="n">
        <v>0</v>
      </c>
      <c r="BI280" t="n">
        <v>0</v>
      </c>
      <c r="BJ280">
        <f>NA()</f>
        <v/>
      </c>
      <c r="BK280">
        <f>NA()</f>
        <v/>
      </c>
      <c r="BL280">
        <f>NA()</f>
        <v/>
      </c>
      <c r="BM280">
        <f>NA()</f>
        <v/>
      </c>
      <c r="BN280">
        <f>NA()</f>
        <v/>
      </c>
      <c r="BO280">
        <f>NA()</f>
        <v/>
      </c>
      <c r="BP280">
        <f>NA()</f>
        <v/>
      </c>
      <c r="BQ280">
        <f>NA()</f>
        <v/>
      </c>
      <c r="BR280">
        <f>NA()</f>
        <v/>
      </c>
      <c r="BS280">
        <f>NA()</f>
        <v/>
      </c>
      <c r="BT280">
        <f>NA()</f>
        <v/>
      </c>
      <c r="BU280">
        <f>NA()</f>
        <v/>
      </c>
      <c r="BV280">
        <f>NA()</f>
        <v/>
      </c>
      <c r="BW280">
        <f>NA()</f>
        <v/>
      </c>
    </row>
    <row r="281" spans="1:75">
      <c r="A281" t="s">
        <v>202</v>
      </c>
      <c r="B281" t="s">
        <v>685</v>
      </c>
      <c r="C281" t="s">
        <v>689</v>
      </c>
      <c r="D281" t="s">
        <v>206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>
        <f>NA()</f>
        <v/>
      </c>
      <c r="BK281">
        <f>NA()</f>
        <v/>
      </c>
      <c r="BL281">
        <f>NA()</f>
        <v/>
      </c>
      <c r="BM281">
        <f>NA()</f>
        <v/>
      </c>
      <c r="BN281">
        <f>NA()</f>
        <v/>
      </c>
      <c r="BO281">
        <f>NA()</f>
        <v/>
      </c>
      <c r="BP281">
        <f>NA()</f>
        <v/>
      </c>
      <c r="BQ281">
        <f>NA()</f>
        <v/>
      </c>
      <c r="BR281">
        <f>NA()</f>
        <v/>
      </c>
      <c r="BS281">
        <f>NA()</f>
        <v/>
      </c>
      <c r="BT281">
        <f>NA()</f>
        <v/>
      </c>
      <c r="BU281">
        <f>NA()</f>
        <v/>
      </c>
      <c r="BV281">
        <f>NA()</f>
        <v/>
      </c>
      <c r="BW281">
        <f>NA()</f>
        <v/>
      </c>
    </row>
    <row r="282" spans="1:75">
      <c r="A282" t="s">
        <v>202</v>
      </c>
      <c r="B282" t="s">
        <v>690</v>
      </c>
      <c r="C282" t="s">
        <v>691</v>
      </c>
      <c r="D282" t="s">
        <v>215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>
        <f>NA()</f>
        <v/>
      </c>
      <c r="BK282">
        <f>NA()</f>
        <v/>
      </c>
      <c r="BL282">
        <f>NA()</f>
        <v/>
      </c>
      <c r="BM282">
        <f>NA()</f>
        <v/>
      </c>
      <c r="BN282">
        <f>NA()</f>
        <v/>
      </c>
      <c r="BO282">
        <f>NA()</f>
        <v/>
      </c>
      <c r="BP282">
        <f>NA()</f>
        <v/>
      </c>
      <c r="BQ282">
        <f>NA()</f>
        <v/>
      </c>
      <c r="BR282">
        <f>NA()</f>
        <v/>
      </c>
      <c r="BS282">
        <f>NA()</f>
        <v/>
      </c>
      <c r="BT282">
        <f>NA()</f>
        <v/>
      </c>
      <c r="BU282">
        <f>NA()</f>
        <v/>
      </c>
      <c r="BV282">
        <f>NA()</f>
        <v/>
      </c>
      <c r="BW282">
        <f>NA()</f>
        <v/>
      </c>
    </row>
    <row r="283" spans="1:75">
      <c r="A283" t="s">
        <v>202</v>
      </c>
      <c r="B283" t="s">
        <v>692</v>
      </c>
      <c r="C283" t="s">
        <v>693</v>
      </c>
      <c r="D283" t="s">
        <v>7</v>
      </c>
      <c r="E283" t="n">
        <v>517</v>
      </c>
      <c r="F283" t="n">
        <v>394</v>
      </c>
      <c r="G283" t="n">
        <v>312</v>
      </c>
      <c r="H283" t="n">
        <v>281</v>
      </c>
      <c r="I283" t="n">
        <v>284</v>
      </c>
      <c r="J283" t="n">
        <v>278</v>
      </c>
      <c r="K283" t="n">
        <v>211</v>
      </c>
      <c r="L283" t="n">
        <v>187</v>
      </c>
      <c r="M283" t="n">
        <v>153</v>
      </c>
      <c r="N283" t="n">
        <v>165</v>
      </c>
      <c r="O283" t="n">
        <v>868</v>
      </c>
      <c r="P283" t="n">
        <v>454</v>
      </c>
      <c r="Q283" t="n">
        <v>295</v>
      </c>
      <c r="R283" t="n">
        <v>232</v>
      </c>
      <c r="S283" t="n">
        <v>425</v>
      </c>
      <c r="T283" t="n">
        <v>429</v>
      </c>
      <c r="U283" t="n">
        <v>729</v>
      </c>
      <c r="V283" t="n">
        <v>957</v>
      </c>
      <c r="W283" t="n">
        <v>828</v>
      </c>
      <c r="X283" t="n">
        <v>227</v>
      </c>
      <c r="Y283" t="n">
        <v>51</v>
      </c>
      <c r="Z283" t="n">
        <v>0</v>
      </c>
      <c r="AA283" t="n">
        <v>0</v>
      </c>
      <c r="AB283" t="n">
        <v>8</v>
      </c>
      <c r="AC283" t="n">
        <v>9</v>
      </c>
      <c r="AD283" t="n">
        <v>9</v>
      </c>
      <c r="AE283" t="n">
        <v>18</v>
      </c>
      <c r="AF283" t="n">
        <v>11</v>
      </c>
      <c r="AG283" t="n">
        <v>2</v>
      </c>
      <c r="AH283" t="n">
        <v>2</v>
      </c>
      <c r="AI283" t="n">
        <v>2</v>
      </c>
      <c r="AJ283" t="n">
        <v>1</v>
      </c>
      <c r="AK283" t="n">
        <v>2</v>
      </c>
      <c r="AL283" t="n">
        <v>6</v>
      </c>
      <c r="AM283" t="n">
        <v>4</v>
      </c>
      <c r="AN283" t="n">
        <v>3</v>
      </c>
      <c r="AO283" t="n">
        <v>3</v>
      </c>
      <c r="AP283" t="n">
        <v>3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>
        <f>NA()</f>
        <v/>
      </c>
      <c r="BK283">
        <f>NA()</f>
        <v/>
      </c>
      <c r="BL283">
        <f>NA()</f>
        <v/>
      </c>
      <c r="BM283">
        <f>NA()</f>
        <v/>
      </c>
      <c r="BN283">
        <f>NA()</f>
        <v/>
      </c>
      <c r="BO283">
        <f>NA()</f>
        <v/>
      </c>
      <c r="BP283">
        <f>NA()</f>
        <v/>
      </c>
      <c r="BQ283">
        <f>NA()</f>
        <v/>
      </c>
      <c r="BR283">
        <f>NA()</f>
        <v/>
      </c>
      <c r="BS283">
        <f>NA()</f>
        <v/>
      </c>
      <c r="BT283">
        <f>NA()</f>
        <v/>
      </c>
      <c r="BU283">
        <f>NA()</f>
        <v/>
      </c>
      <c r="BV283">
        <f>NA()</f>
        <v/>
      </c>
      <c r="BW283">
        <f>NA()</f>
        <v/>
      </c>
    </row>
    <row r="284" spans="1:75">
      <c r="A284" t="s">
        <v>202</v>
      </c>
      <c r="B284" t="s">
        <v>694</v>
      </c>
      <c r="C284" t="s">
        <v>695</v>
      </c>
      <c r="D284" t="s">
        <v>211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0.85</v>
      </c>
      <c r="P284" t="n">
        <v>0.87</v>
      </c>
      <c r="Q284" t="n">
        <v>0.88</v>
      </c>
      <c r="R284" t="n">
        <v>1.18</v>
      </c>
      <c r="S284" t="n">
        <v>2.5</v>
      </c>
      <c r="T284" t="n">
        <v>2.5</v>
      </c>
      <c r="U284" t="n">
        <v>2.42</v>
      </c>
      <c r="V284" t="n">
        <v>3.07</v>
      </c>
      <c r="W284" t="n">
        <v>3.12</v>
      </c>
      <c r="X284" t="n">
        <v>4.31</v>
      </c>
      <c r="Y284" t="n">
        <v>6.38</v>
      </c>
      <c r="Z284" t="n">
        <v>0</v>
      </c>
      <c r="AA284" t="n">
        <v>0</v>
      </c>
      <c r="AB284" t="n">
        <v>8.15</v>
      </c>
      <c r="AC284" t="n">
        <v>8.039999999999999</v>
      </c>
      <c r="AD284" t="n">
        <v>10.42</v>
      </c>
      <c r="AE284" t="n">
        <v>4.93</v>
      </c>
      <c r="AF284" t="n">
        <v>4.66</v>
      </c>
      <c r="AG284" t="n">
        <v>5</v>
      </c>
      <c r="AH284" t="n">
        <v>5.38</v>
      </c>
      <c r="AI284" t="n">
        <v>7.25</v>
      </c>
      <c r="AJ284" t="n">
        <v>5.86</v>
      </c>
      <c r="AK284" t="n">
        <v>5.13</v>
      </c>
      <c r="AL284" t="n">
        <v>5.45</v>
      </c>
      <c r="AM284" t="n">
        <v>4.95</v>
      </c>
      <c r="AN284" t="n">
        <v>5.15</v>
      </c>
      <c r="AO284" t="n">
        <v>5.86</v>
      </c>
      <c r="AP284" t="n">
        <v>5.54</v>
      </c>
      <c r="AQ284" t="n">
        <v>5.26</v>
      </c>
      <c r="AR284" t="n">
        <v>5.04</v>
      </c>
      <c r="AS284" t="n">
        <v>9.029999999999999</v>
      </c>
      <c r="AT284" t="n">
        <v>7.66</v>
      </c>
      <c r="AU284" t="n">
        <v>7.22</v>
      </c>
      <c r="AV284" t="n">
        <v>8.26</v>
      </c>
      <c r="AW284" t="n">
        <v>10.79</v>
      </c>
      <c r="AX284" t="n">
        <v>12.9</v>
      </c>
      <c r="AY284" t="n">
        <v>19.12</v>
      </c>
      <c r="AZ284" t="n">
        <v>21.51</v>
      </c>
      <c r="BA284" t="n">
        <v>26.79</v>
      </c>
      <c r="BB284" t="n">
        <v>18.3</v>
      </c>
      <c r="BC284" t="n">
        <v>21.99</v>
      </c>
      <c r="BD284" t="n">
        <v>28.81</v>
      </c>
      <c r="BE284" t="n">
        <v>29.11</v>
      </c>
      <c r="BF284" t="n">
        <v>29.23</v>
      </c>
      <c r="BG284" t="n">
        <v>27.29</v>
      </c>
      <c r="BH284" t="n">
        <v>15.42</v>
      </c>
      <c r="BI284" t="n">
        <v>12.75</v>
      </c>
      <c r="BJ284">
        <f>NA()</f>
        <v/>
      </c>
      <c r="BK284">
        <f>NA()</f>
        <v/>
      </c>
      <c r="BL284">
        <f>NA()</f>
        <v/>
      </c>
      <c r="BM284">
        <f>NA()</f>
        <v/>
      </c>
      <c r="BN284">
        <f>NA()</f>
        <v/>
      </c>
      <c r="BO284">
        <f>NA()</f>
        <v/>
      </c>
      <c r="BP284">
        <f>NA()</f>
        <v/>
      </c>
      <c r="BQ284">
        <f>NA()</f>
        <v/>
      </c>
      <c r="BR284">
        <f>NA()</f>
        <v/>
      </c>
      <c r="BS284">
        <f>NA()</f>
        <v/>
      </c>
      <c r="BT284">
        <f>NA()</f>
        <v/>
      </c>
      <c r="BU284">
        <f>NA()</f>
        <v/>
      </c>
      <c r="BV284">
        <f>NA()</f>
        <v/>
      </c>
      <c r="BW284">
        <f>NA()</f>
        <v/>
      </c>
    </row>
    <row r="285" spans="1:75">
      <c r="A285" t="s">
        <v>202</v>
      </c>
      <c r="B285" t="s">
        <v>692</v>
      </c>
      <c r="C285" t="s">
        <v>696</v>
      </c>
      <c r="D285" t="s">
        <v>206</v>
      </c>
      <c r="E285" t="n">
        <v>91</v>
      </c>
      <c r="F285" t="n">
        <v>69</v>
      </c>
      <c r="G285" t="n">
        <v>55</v>
      </c>
      <c r="H285" t="n">
        <v>49</v>
      </c>
      <c r="I285" t="n">
        <v>50</v>
      </c>
      <c r="J285" t="n">
        <v>49</v>
      </c>
      <c r="K285" t="n">
        <v>37</v>
      </c>
      <c r="L285" t="n">
        <v>33</v>
      </c>
      <c r="M285" t="n">
        <v>27</v>
      </c>
      <c r="N285" t="n">
        <v>29</v>
      </c>
      <c r="O285" t="n">
        <v>153</v>
      </c>
      <c r="P285" t="n">
        <v>80</v>
      </c>
      <c r="Q285" t="n">
        <v>52</v>
      </c>
      <c r="R285" t="n">
        <v>41</v>
      </c>
      <c r="S285" t="n">
        <v>75</v>
      </c>
      <c r="T285" t="n">
        <v>76</v>
      </c>
      <c r="U285" t="n">
        <v>129</v>
      </c>
      <c r="V285" t="n">
        <v>169</v>
      </c>
      <c r="W285" t="n">
        <v>146</v>
      </c>
      <c r="X285" t="n">
        <v>40</v>
      </c>
      <c r="Y285" t="n">
        <v>9</v>
      </c>
      <c r="Z285" t="n">
        <v>0</v>
      </c>
      <c r="AA285" t="n">
        <v>0</v>
      </c>
      <c r="AB285" t="n">
        <v>1</v>
      </c>
      <c r="AC285" t="n">
        <v>2</v>
      </c>
      <c r="AD285" t="n">
        <v>2</v>
      </c>
      <c r="AE285" t="n">
        <v>3</v>
      </c>
      <c r="AF285" t="n">
        <v>2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>
        <f>NA()</f>
        <v/>
      </c>
      <c r="BK285">
        <f>NA()</f>
        <v/>
      </c>
      <c r="BL285">
        <f>NA()</f>
        <v/>
      </c>
      <c r="BM285">
        <f>NA()</f>
        <v/>
      </c>
      <c r="BN285">
        <f>NA()</f>
        <v/>
      </c>
      <c r="BO285">
        <f>NA()</f>
        <v/>
      </c>
      <c r="BP285">
        <f>NA()</f>
        <v/>
      </c>
      <c r="BQ285">
        <f>NA()</f>
        <v/>
      </c>
      <c r="BR285">
        <f>NA()</f>
        <v/>
      </c>
      <c r="BS285">
        <f>NA()</f>
        <v/>
      </c>
      <c r="BT285">
        <f>NA()</f>
        <v/>
      </c>
      <c r="BU285">
        <f>NA()</f>
        <v/>
      </c>
      <c r="BV285">
        <f>NA()</f>
        <v/>
      </c>
      <c r="BW285">
        <f>NA()</f>
        <v/>
      </c>
    </row>
    <row r="286" spans="1:75">
      <c r="A286" t="s">
        <v>202</v>
      </c>
      <c r="B286" t="s">
        <v>697</v>
      </c>
      <c r="C286" t="s">
        <v>698</v>
      </c>
      <c r="D286" t="s">
        <v>215</v>
      </c>
      <c r="E286" t="n">
        <v>247</v>
      </c>
      <c r="F286" t="n">
        <v>948</v>
      </c>
      <c r="G286" t="n">
        <v>975</v>
      </c>
      <c r="H286" t="n">
        <v>765</v>
      </c>
      <c r="I286" t="n">
        <v>1127</v>
      </c>
      <c r="J286" t="n">
        <v>844</v>
      </c>
      <c r="K286" t="n">
        <v>577</v>
      </c>
      <c r="L286" t="n">
        <v>426</v>
      </c>
      <c r="M286" t="n">
        <v>629</v>
      </c>
      <c r="N286" t="n">
        <v>618</v>
      </c>
      <c r="O286" t="n">
        <v>0.7</v>
      </c>
      <c r="P286" t="n">
        <v>0.4</v>
      </c>
      <c r="Q286" t="n">
        <v>0.3</v>
      </c>
      <c r="R286" t="n">
        <v>0.3</v>
      </c>
      <c r="S286" t="n">
        <v>1.1</v>
      </c>
      <c r="T286" t="n">
        <v>1.1</v>
      </c>
      <c r="U286" t="n">
        <v>1.8</v>
      </c>
      <c r="V286" t="n">
        <v>2.9</v>
      </c>
      <c r="W286" t="n">
        <v>2.6</v>
      </c>
      <c r="X286" t="n">
        <v>1</v>
      </c>
      <c r="Y286" t="n">
        <v>0.3</v>
      </c>
      <c r="Z286" t="n">
        <v>0</v>
      </c>
      <c r="AA286" t="n">
        <v>0</v>
      </c>
      <c r="AB286" t="n">
        <v>0.1</v>
      </c>
      <c r="AC286" t="n">
        <v>0.1</v>
      </c>
      <c r="AD286" t="n">
        <v>0.1</v>
      </c>
      <c r="AE286" t="n">
        <v>0.1</v>
      </c>
      <c r="AF286" t="n">
        <v>0.1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>
        <f>NA()</f>
        <v/>
      </c>
      <c r="BK286">
        <f>NA()</f>
        <v/>
      </c>
      <c r="BL286">
        <f>NA()</f>
        <v/>
      </c>
      <c r="BM286">
        <f>NA()</f>
        <v/>
      </c>
      <c r="BN286">
        <f>NA()</f>
        <v/>
      </c>
      <c r="BO286">
        <f>NA()</f>
        <v/>
      </c>
      <c r="BP286">
        <f>NA()</f>
        <v/>
      </c>
      <c r="BQ286">
        <f>NA()</f>
        <v/>
      </c>
      <c r="BR286">
        <f>NA()</f>
        <v/>
      </c>
      <c r="BS286">
        <f>NA()</f>
        <v/>
      </c>
      <c r="BT286">
        <f>NA()</f>
        <v/>
      </c>
      <c r="BU286">
        <f>NA()</f>
        <v/>
      </c>
      <c r="BV286">
        <f>NA()</f>
        <v/>
      </c>
      <c r="BW286">
        <f>NA()</f>
        <v/>
      </c>
    </row>
    <row r="287" spans="1:75">
      <c r="A287" t="s">
        <v>202</v>
      </c>
      <c r="B287" t="s">
        <v>699</v>
      </c>
      <c r="C287" t="s">
        <v>700</v>
      </c>
      <c r="D287" t="s">
        <v>7</v>
      </c>
      <c r="E287" t="n">
        <v>517</v>
      </c>
      <c r="F287" t="n">
        <v>394</v>
      </c>
      <c r="G287" t="n">
        <v>312</v>
      </c>
      <c r="H287" t="n">
        <v>281</v>
      </c>
      <c r="I287" t="n">
        <v>284</v>
      </c>
      <c r="J287" t="n">
        <v>278</v>
      </c>
      <c r="K287" t="n">
        <v>211</v>
      </c>
      <c r="L287" t="n">
        <v>187</v>
      </c>
      <c r="M287" t="n">
        <v>153</v>
      </c>
      <c r="N287" t="n">
        <v>165</v>
      </c>
      <c r="O287" t="n">
        <v>868</v>
      </c>
      <c r="P287" t="n">
        <v>454</v>
      </c>
      <c r="Q287" t="n">
        <v>295</v>
      </c>
      <c r="R287" t="n">
        <v>232</v>
      </c>
      <c r="S287" t="n">
        <v>425</v>
      </c>
      <c r="T287" t="n">
        <v>429</v>
      </c>
      <c r="U287" t="n">
        <v>729</v>
      </c>
      <c r="V287" t="n">
        <v>957</v>
      </c>
      <c r="W287" t="n">
        <v>828</v>
      </c>
      <c r="X287" t="n">
        <v>227</v>
      </c>
      <c r="Y287" t="n">
        <v>51</v>
      </c>
      <c r="Z287" t="n">
        <v>0</v>
      </c>
      <c r="AA287" t="n">
        <v>0</v>
      </c>
      <c r="AB287" t="n">
        <v>8</v>
      </c>
      <c r="AC287" t="n">
        <v>9</v>
      </c>
      <c r="AD287" t="n">
        <v>9</v>
      </c>
      <c r="AE287" t="n">
        <v>18</v>
      </c>
      <c r="AF287" t="n">
        <v>11</v>
      </c>
      <c r="AG287" t="n">
        <v>2</v>
      </c>
      <c r="AH287" t="n">
        <v>2</v>
      </c>
      <c r="AI287" t="n">
        <v>2</v>
      </c>
      <c r="AJ287" t="n">
        <v>1</v>
      </c>
      <c r="AK287" t="n">
        <v>2</v>
      </c>
      <c r="AL287" t="n">
        <v>6</v>
      </c>
      <c r="AM287" t="n">
        <v>4</v>
      </c>
      <c r="AN287" t="n">
        <v>3</v>
      </c>
      <c r="AO287" t="n">
        <v>3</v>
      </c>
      <c r="AP287" t="n">
        <v>3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>
        <f>NA()</f>
        <v/>
      </c>
      <c r="BK287">
        <f>NA()</f>
        <v/>
      </c>
      <c r="BL287">
        <f>NA()</f>
        <v/>
      </c>
      <c r="BM287">
        <f>NA()</f>
        <v/>
      </c>
      <c r="BN287">
        <f>NA()</f>
        <v/>
      </c>
      <c r="BO287">
        <f>NA()</f>
        <v/>
      </c>
      <c r="BP287">
        <f>NA()</f>
        <v/>
      </c>
      <c r="BQ287">
        <f>NA()</f>
        <v/>
      </c>
      <c r="BR287">
        <f>NA()</f>
        <v/>
      </c>
      <c r="BS287">
        <f>NA()</f>
        <v/>
      </c>
      <c r="BT287">
        <f>NA()</f>
        <v/>
      </c>
      <c r="BU287">
        <f>NA()</f>
        <v/>
      </c>
      <c r="BV287">
        <f>NA()</f>
        <v/>
      </c>
      <c r="BW287">
        <f>NA()</f>
        <v/>
      </c>
    </row>
    <row r="288" spans="1:75">
      <c r="A288" t="s">
        <v>202</v>
      </c>
      <c r="B288" t="s">
        <v>701</v>
      </c>
      <c r="C288" t="s">
        <v>702</v>
      </c>
      <c r="D288" t="s">
        <v>211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0.85</v>
      </c>
      <c r="P288" t="n">
        <v>0.87</v>
      </c>
      <c r="Q288" t="n">
        <v>0.88</v>
      </c>
      <c r="R288" t="n">
        <v>1.18</v>
      </c>
      <c r="S288" t="n">
        <v>2.5</v>
      </c>
      <c r="T288" t="n">
        <v>2.5</v>
      </c>
      <c r="U288" t="n">
        <v>2.42</v>
      </c>
      <c r="V288" t="n">
        <v>3.07</v>
      </c>
      <c r="W288" t="n">
        <v>3.12</v>
      </c>
      <c r="X288" t="n">
        <v>4.31</v>
      </c>
      <c r="Y288" t="n">
        <v>6.38</v>
      </c>
      <c r="Z288" t="n">
        <v>0</v>
      </c>
      <c r="AA288" t="n">
        <v>0</v>
      </c>
      <c r="AB288" t="n">
        <v>8.15</v>
      </c>
      <c r="AC288" t="n">
        <v>8.039999999999999</v>
      </c>
      <c r="AD288" t="n">
        <v>10.42</v>
      </c>
      <c r="AE288" t="n">
        <v>4.93</v>
      </c>
      <c r="AF288" t="n">
        <v>4.66</v>
      </c>
      <c r="AG288" t="n">
        <v>5</v>
      </c>
      <c r="AH288" t="n">
        <v>5.38</v>
      </c>
      <c r="AI288" t="n">
        <v>7.25</v>
      </c>
      <c r="AJ288" t="n">
        <v>5.86</v>
      </c>
      <c r="AK288" t="n">
        <v>5.13</v>
      </c>
      <c r="AL288" t="n">
        <v>5.45</v>
      </c>
      <c r="AM288" t="n">
        <v>4.95</v>
      </c>
      <c r="AN288" t="n">
        <v>5.15</v>
      </c>
      <c r="AO288" t="n">
        <v>5.86</v>
      </c>
      <c r="AP288" t="n">
        <v>5.54</v>
      </c>
      <c r="AQ288" t="n">
        <v>5.26</v>
      </c>
      <c r="AR288" t="n">
        <v>5.04</v>
      </c>
      <c r="AS288" t="n">
        <v>9.029999999999999</v>
      </c>
      <c r="AT288" t="n">
        <v>7.66</v>
      </c>
      <c r="AU288" t="n">
        <v>7.22</v>
      </c>
      <c r="AV288" t="n">
        <v>8.26</v>
      </c>
      <c r="AW288" t="n">
        <v>10.79</v>
      </c>
      <c r="AX288" t="n">
        <v>12.9</v>
      </c>
      <c r="AY288" t="n">
        <v>19.12</v>
      </c>
      <c r="AZ288" t="n">
        <v>21.51</v>
      </c>
      <c r="BA288" t="n">
        <v>26.79</v>
      </c>
      <c r="BB288" t="n">
        <v>18.3</v>
      </c>
      <c r="BC288" t="n">
        <v>21.99</v>
      </c>
      <c r="BD288" t="n">
        <v>28.81</v>
      </c>
      <c r="BE288" t="n">
        <v>29.11</v>
      </c>
      <c r="BF288" t="n">
        <v>29.23</v>
      </c>
      <c r="BG288" t="n">
        <v>27.29</v>
      </c>
      <c r="BH288" t="n">
        <v>15.42</v>
      </c>
      <c r="BI288" t="n">
        <v>12.75</v>
      </c>
      <c r="BJ288">
        <f>NA()</f>
        <v/>
      </c>
      <c r="BK288">
        <f>NA()</f>
        <v/>
      </c>
      <c r="BL288">
        <f>NA()</f>
        <v/>
      </c>
      <c r="BM288">
        <f>NA()</f>
        <v/>
      </c>
      <c r="BN288">
        <f>NA()</f>
        <v/>
      </c>
      <c r="BO288">
        <f>NA()</f>
        <v/>
      </c>
      <c r="BP288">
        <f>NA()</f>
        <v/>
      </c>
      <c r="BQ288">
        <f>NA()</f>
        <v/>
      </c>
      <c r="BR288">
        <f>NA()</f>
        <v/>
      </c>
      <c r="BS288">
        <f>NA()</f>
        <v/>
      </c>
      <c r="BT288">
        <f>NA()</f>
        <v/>
      </c>
      <c r="BU288">
        <f>NA()</f>
        <v/>
      </c>
      <c r="BV288">
        <f>NA()</f>
        <v/>
      </c>
      <c r="BW288">
        <f>NA()</f>
        <v/>
      </c>
    </row>
    <row r="289" spans="1:75">
      <c r="A289" t="s">
        <v>202</v>
      </c>
      <c r="B289" t="s">
        <v>699</v>
      </c>
      <c r="C289" t="s">
        <v>703</v>
      </c>
      <c r="D289" t="s">
        <v>206</v>
      </c>
      <c r="E289" t="n">
        <v>91</v>
      </c>
      <c r="F289" t="n">
        <v>69</v>
      </c>
      <c r="G289" t="n">
        <v>55</v>
      </c>
      <c r="H289" t="n">
        <v>49</v>
      </c>
      <c r="I289" t="n">
        <v>50</v>
      </c>
      <c r="J289" t="n">
        <v>49</v>
      </c>
      <c r="K289" t="n">
        <v>37</v>
      </c>
      <c r="L289" t="n">
        <v>33</v>
      </c>
      <c r="M289" t="n">
        <v>27</v>
      </c>
      <c r="N289" t="n">
        <v>29</v>
      </c>
      <c r="O289" t="n">
        <v>153</v>
      </c>
      <c r="P289" t="n">
        <v>80</v>
      </c>
      <c r="Q289" t="n">
        <v>52</v>
      </c>
      <c r="R289" t="n">
        <v>41</v>
      </c>
      <c r="S289" t="n">
        <v>75</v>
      </c>
      <c r="T289" t="n">
        <v>76</v>
      </c>
      <c r="U289" t="n">
        <v>129</v>
      </c>
      <c r="V289" t="n">
        <v>169</v>
      </c>
      <c r="W289" t="n">
        <v>146</v>
      </c>
      <c r="X289" t="n">
        <v>40</v>
      </c>
      <c r="Y289" t="n">
        <v>9</v>
      </c>
      <c r="Z289" t="n">
        <v>0</v>
      </c>
      <c r="AA289" t="n">
        <v>0</v>
      </c>
      <c r="AB289" t="n">
        <v>1</v>
      </c>
      <c r="AC289" t="n">
        <v>2</v>
      </c>
      <c r="AD289" t="n">
        <v>2</v>
      </c>
      <c r="AE289" t="n">
        <v>3</v>
      </c>
      <c r="AF289" t="n">
        <v>2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>
        <f>NA()</f>
        <v/>
      </c>
      <c r="BK289">
        <f>NA()</f>
        <v/>
      </c>
      <c r="BL289">
        <f>NA()</f>
        <v/>
      </c>
      <c r="BM289">
        <f>NA()</f>
        <v/>
      </c>
      <c r="BN289">
        <f>NA()</f>
        <v/>
      </c>
      <c r="BO289">
        <f>NA()</f>
        <v/>
      </c>
      <c r="BP289">
        <f>NA()</f>
        <v/>
      </c>
      <c r="BQ289">
        <f>NA()</f>
        <v/>
      </c>
      <c r="BR289">
        <f>NA()</f>
        <v/>
      </c>
      <c r="BS289">
        <f>NA()</f>
        <v/>
      </c>
      <c r="BT289">
        <f>NA()</f>
        <v/>
      </c>
      <c r="BU289">
        <f>NA()</f>
        <v/>
      </c>
      <c r="BV289">
        <f>NA()</f>
        <v/>
      </c>
      <c r="BW289">
        <f>NA()</f>
        <v/>
      </c>
    </row>
    <row r="290" spans="1:75">
      <c r="A290" t="s">
        <v>202</v>
      </c>
      <c r="B290" t="s">
        <v>704</v>
      </c>
      <c r="C290" t="s">
        <v>705</v>
      </c>
      <c r="D290" t="s">
        <v>215</v>
      </c>
      <c r="E290" t="n">
        <v>554</v>
      </c>
      <c r="F290" t="n">
        <v>617</v>
      </c>
      <c r="G290" t="n">
        <v>565</v>
      </c>
      <c r="H290" t="n">
        <v>484</v>
      </c>
      <c r="I290" t="n">
        <v>508</v>
      </c>
      <c r="J290" t="n">
        <v>635</v>
      </c>
      <c r="K290" t="n">
        <v>655</v>
      </c>
      <c r="L290" t="n">
        <v>641</v>
      </c>
      <c r="M290" t="n">
        <v>624</v>
      </c>
      <c r="N290" t="n">
        <v>775</v>
      </c>
      <c r="O290" t="n">
        <v>0.7</v>
      </c>
      <c r="P290" t="n">
        <v>0.4</v>
      </c>
      <c r="Q290" t="n">
        <v>0.3</v>
      </c>
      <c r="R290" t="n">
        <v>0.3</v>
      </c>
      <c r="S290" t="n">
        <v>1.1</v>
      </c>
      <c r="T290" t="n">
        <v>1.1</v>
      </c>
      <c r="U290" t="n">
        <v>1.8</v>
      </c>
      <c r="V290" t="n">
        <v>2.9</v>
      </c>
      <c r="W290" t="n">
        <v>2.6</v>
      </c>
      <c r="X290" t="n">
        <v>1</v>
      </c>
      <c r="Y290" t="n">
        <v>0.3</v>
      </c>
      <c r="Z290" t="n">
        <v>0</v>
      </c>
      <c r="AA290" t="n">
        <v>0</v>
      </c>
      <c r="AB290" t="n">
        <v>0.1</v>
      </c>
      <c r="AC290" t="n">
        <v>0.1</v>
      </c>
      <c r="AD290" t="n">
        <v>0.1</v>
      </c>
      <c r="AE290" t="n">
        <v>0.1</v>
      </c>
      <c r="AF290" t="n">
        <v>0.1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>
        <f>NA()</f>
        <v/>
      </c>
      <c r="BK290">
        <f>NA()</f>
        <v/>
      </c>
      <c r="BL290">
        <f>NA()</f>
        <v/>
      </c>
      <c r="BM290">
        <f>NA()</f>
        <v/>
      </c>
      <c r="BN290">
        <f>NA()</f>
        <v/>
      </c>
      <c r="BO290">
        <f>NA()</f>
        <v/>
      </c>
      <c r="BP290">
        <f>NA()</f>
        <v/>
      </c>
      <c r="BQ290">
        <f>NA()</f>
        <v/>
      </c>
      <c r="BR290">
        <f>NA()</f>
        <v/>
      </c>
      <c r="BS290">
        <f>NA()</f>
        <v/>
      </c>
      <c r="BT290">
        <f>NA()</f>
        <v/>
      </c>
      <c r="BU290">
        <f>NA()</f>
        <v/>
      </c>
      <c r="BV290">
        <f>NA()</f>
        <v/>
      </c>
      <c r="BW290">
        <f>NA()</f>
        <v/>
      </c>
    </row>
    <row r="291" spans="1:75">
      <c r="A291" t="s">
        <v>202</v>
      </c>
      <c r="B291" t="s">
        <v>706</v>
      </c>
      <c r="C291" t="s">
        <v>707</v>
      </c>
      <c r="D291" t="s">
        <v>7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>
        <f>NA()</f>
        <v/>
      </c>
      <c r="BK291">
        <f>NA()</f>
        <v/>
      </c>
      <c r="BL291">
        <f>NA()</f>
        <v/>
      </c>
      <c r="BM291">
        <f>NA()</f>
        <v/>
      </c>
      <c r="BN291">
        <f>NA()</f>
        <v/>
      </c>
      <c r="BO291">
        <f>NA()</f>
        <v/>
      </c>
      <c r="BP291">
        <f>NA()</f>
        <v/>
      </c>
      <c r="BQ291">
        <f>NA()</f>
        <v/>
      </c>
      <c r="BR291">
        <f>NA()</f>
        <v/>
      </c>
      <c r="BS291">
        <f>NA()</f>
        <v/>
      </c>
      <c r="BT291">
        <f>NA()</f>
        <v/>
      </c>
      <c r="BU291">
        <f>NA()</f>
        <v/>
      </c>
      <c r="BV291">
        <f>NA()</f>
        <v/>
      </c>
      <c r="BW291">
        <f>NA()</f>
        <v/>
      </c>
    </row>
    <row r="292" spans="1:75">
      <c r="A292" t="s">
        <v>202</v>
      </c>
      <c r="B292" t="s">
        <v>708</v>
      </c>
      <c r="C292" t="s">
        <v>709</v>
      </c>
      <c r="D292" t="s">
        <v>7</v>
      </c>
      <c r="E292" t="n">
        <v>3143</v>
      </c>
      <c r="F292" t="n">
        <v>3077</v>
      </c>
      <c r="G292" t="n">
        <v>3122</v>
      </c>
      <c r="H292" t="n">
        <v>3478</v>
      </c>
      <c r="I292" t="n">
        <v>3782</v>
      </c>
      <c r="J292" t="n">
        <v>3875</v>
      </c>
      <c r="K292" t="n">
        <v>4204</v>
      </c>
      <c r="L292" t="n">
        <v>4704</v>
      </c>
      <c r="M292" t="n">
        <v>5047</v>
      </c>
      <c r="N292" t="n">
        <v>5441</v>
      </c>
      <c r="O292" t="n">
        <v>6187</v>
      </c>
      <c r="P292" t="n">
        <v>6535</v>
      </c>
      <c r="Q292" t="n">
        <v>7672</v>
      </c>
      <c r="R292" t="n">
        <v>8080</v>
      </c>
      <c r="S292" t="n">
        <v>8160</v>
      </c>
      <c r="T292" t="n">
        <v>8492</v>
      </c>
      <c r="U292" t="n">
        <v>9227</v>
      </c>
      <c r="V292" t="n">
        <v>10024</v>
      </c>
      <c r="W292" t="n">
        <v>10475</v>
      </c>
      <c r="X292" t="n">
        <v>10613</v>
      </c>
      <c r="Y292" t="n">
        <v>11119</v>
      </c>
      <c r="Z292" t="n">
        <v>10313</v>
      </c>
      <c r="AA292" t="n">
        <v>9681</v>
      </c>
      <c r="AB292" t="n">
        <v>10093</v>
      </c>
      <c r="AC292" t="n">
        <v>11573</v>
      </c>
      <c r="AD292" t="n">
        <v>11452</v>
      </c>
      <c r="AE292" t="n">
        <v>12679</v>
      </c>
      <c r="AF292" t="n">
        <v>13722</v>
      </c>
      <c r="AG292" t="n">
        <v>14871</v>
      </c>
      <c r="AH292" t="n">
        <v>16003</v>
      </c>
      <c r="AI292" t="n">
        <v>21028</v>
      </c>
      <c r="AJ292" t="n">
        <v>16478</v>
      </c>
      <c r="AK292" t="n">
        <v>19455</v>
      </c>
      <c r="AL292" t="n">
        <v>19545</v>
      </c>
      <c r="AM292" t="n">
        <v>20853</v>
      </c>
      <c r="AN292" t="n">
        <v>22432</v>
      </c>
      <c r="AO292" t="n">
        <v>22673</v>
      </c>
      <c r="AP292" t="n">
        <v>22846</v>
      </c>
      <c r="AQ292" t="n">
        <v>22646</v>
      </c>
      <c r="AR292" t="n">
        <v>23403</v>
      </c>
      <c r="AS292" t="n">
        <v>24063</v>
      </c>
      <c r="AT292" t="n">
        <v>23453</v>
      </c>
      <c r="AU292" t="n">
        <v>25142</v>
      </c>
      <c r="AV292" t="n">
        <v>22774</v>
      </c>
      <c r="AW292" t="n">
        <v>22956</v>
      </c>
      <c r="AX292" t="n">
        <v>22393</v>
      </c>
      <c r="AY292" t="n">
        <v>22668</v>
      </c>
      <c r="AZ292" t="n">
        <v>23137</v>
      </c>
      <c r="BA292" t="n">
        <v>22702</v>
      </c>
      <c r="BB292" t="n">
        <v>21984</v>
      </c>
      <c r="BC292" t="n">
        <v>21601</v>
      </c>
      <c r="BD292" t="n">
        <v>21930</v>
      </c>
      <c r="BE292" t="n">
        <v>20792</v>
      </c>
      <c r="BF292" t="n">
        <v>20622</v>
      </c>
      <c r="BG292" t="n">
        <v>20211</v>
      </c>
      <c r="BH292" t="n">
        <v>19738</v>
      </c>
      <c r="BI292" t="n">
        <v>19619</v>
      </c>
      <c r="BJ292">
        <f>NA()</f>
        <v/>
      </c>
      <c r="BK292">
        <f>NA()</f>
        <v/>
      </c>
      <c r="BL292">
        <f>NA()</f>
        <v/>
      </c>
      <c r="BM292">
        <f>NA()</f>
        <v/>
      </c>
      <c r="BN292">
        <f>NA()</f>
        <v/>
      </c>
      <c r="BO292">
        <f>NA()</f>
        <v/>
      </c>
      <c r="BP292">
        <f>NA()</f>
        <v/>
      </c>
      <c r="BQ292">
        <f>NA()</f>
        <v/>
      </c>
      <c r="BR292">
        <f>NA()</f>
        <v/>
      </c>
      <c r="BS292">
        <f>NA()</f>
        <v/>
      </c>
      <c r="BT292">
        <f>NA()</f>
        <v/>
      </c>
      <c r="BU292">
        <f>NA()</f>
        <v/>
      </c>
      <c r="BV292">
        <f>NA()</f>
        <v/>
      </c>
      <c r="BW292">
        <f>NA()</f>
        <v/>
      </c>
    </row>
    <row r="293" spans="1:75">
      <c r="A293" t="s">
        <v>202</v>
      </c>
      <c r="B293" t="s">
        <v>710</v>
      </c>
      <c r="C293" t="s">
        <v>711</v>
      </c>
      <c r="D293" t="s">
        <v>7</v>
      </c>
      <c r="E293" t="n">
        <v>4787</v>
      </c>
      <c r="F293" t="n">
        <v>5815</v>
      </c>
      <c r="G293" t="n">
        <v>6705</v>
      </c>
      <c r="H293" t="n">
        <v>7635</v>
      </c>
      <c r="I293" t="n">
        <v>8602</v>
      </c>
      <c r="J293" t="n">
        <v>8584</v>
      </c>
      <c r="K293" t="n">
        <v>9305</v>
      </c>
      <c r="L293" t="n">
        <v>9268</v>
      </c>
      <c r="M293" t="n">
        <v>10702</v>
      </c>
      <c r="N293" t="n">
        <v>12245</v>
      </c>
      <c r="O293" t="n">
        <v>13798</v>
      </c>
      <c r="P293" t="n">
        <v>15801</v>
      </c>
      <c r="Q293" t="n">
        <v>18102</v>
      </c>
      <c r="R293" t="n">
        <v>18083</v>
      </c>
      <c r="S293" t="n">
        <v>18906</v>
      </c>
      <c r="T293" t="n">
        <v>19434</v>
      </c>
      <c r="U293" t="n">
        <v>20699</v>
      </c>
      <c r="V293" t="n">
        <v>21629</v>
      </c>
      <c r="W293" t="n">
        <v>22095</v>
      </c>
      <c r="X293" t="n">
        <v>22082</v>
      </c>
      <c r="Y293" t="n">
        <v>23028</v>
      </c>
      <c r="Z293" t="n">
        <v>23239</v>
      </c>
      <c r="AA293" t="n">
        <v>22338</v>
      </c>
      <c r="AB293" t="n">
        <v>23024</v>
      </c>
      <c r="AC293" t="n">
        <v>22945</v>
      </c>
      <c r="AD293" t="n">
        <v>22325</v>
      </c>
      <c r="AE293" t="n">
        <v>22434</v>
      </c>
      <c r="AF293" t="n">
        <v>23206</v>
      </c>
      <c r="AG293" t="n">
        <v>25086</v>
      </c>
      <c r="AH293" t="n">
        <v>26593</v>
      </c>
      <c r="AI293" t="n">
        <v>34852</v>
      </c>
      <c r="AJ293" t="n">
        <v>26395</v>
      </c>
      <c r="AK293" t="n">
        <v>30675</v>
      </c>
      <c r="AL293" t="n">
        <v>30453</v>
      </c>
      <c r="AM293" t="n">
        <v>30392</v>
      </c>
      <c r="AN293" t="n">
        <v>30699</v>
      </c>
      <c r="AO293" t="n">
        <v>31244</v>
      </c>
      <c r="AP293" t="n">
        <v>31039</v>
      </c>
      <c r="AQ293" t="n">
        <v>30275</v>
      </c>
      <c r="AR293" t="n">
        <v>29789</v>
      </c>
      <c r="AS293" t="n">
        <v>29835</v>
      </c>
      <c r="AT293" t="n">
        <v>27845</v>
      </c>
      <c r="AU293" t="n">
        <v>29414</v>
      </c>
      <c r="AV293" t="n">
        <v>24904</v>
      </c>
      <c r="AW293" t="n">
        <v>24881</v>
      </c>
      <c r="AX293" t="n">
        <v>25294</v>
      </c>
      <c r="AY293" t="n">
        <v>25305</v>
      </c>
      <c r="AZ293" t="n">
        <v>25398</v>
      </c>
      <c r="BA293" t="n">
        <v>24670</v>
      </c>
      <c r="BB293" t="n">
        <v>23897</v>
      </c>
      <c r="BC293" t="n">
        <v>23648</v>
      </c>
      <c r="BD293" t="n">
        <v>23862</v>
      </c>
      <c r="BE293" t="n">
        <v>23511</v>
      </c>
      <c r="BF293" t="n">
        <v>22841</v>
      </c>
      <c r="BG293" t="n">
        <v>23290</v>
      </c>
      <c r="BH293" t="n">
        <v>22978</v>
      </c>
      <c r="BI293" t="n">
        <v>23472</v>
      </c>
      <c r="BJ293">
        <f>NA()</f>
        <v/>
      </c>
      <c r="BK293">
        <f>NA()</f>
        <v/>
      </c>
      <c r="BL293">
        <f>NA()</f>
        <v/>
      </c>
      <c r="BM293">
        <f>NA()</f>
        <v/>
      </c>
      <c r="BN293">
        <f>NA()</f>
        <v/>
      </c>
      <c r="BO293">
        <f>NA()</f>
        <v/>
      </c>
      <c r="BP293">
        <f>NA()</f>
        <v/>
      </c>
      <c r="BQ293">
        <f>NA()</f>
        <v/>
      </c>
      <c r="BR293">
        <f>NA()</f>
        <v/>
      </c>
      <c r="BS293">
        <f>NA()</f>
        <v/>
      </c>
      <c r="BT293">
        <f>NA()</f>
        <v/>
      </c>
      <c r="BU293">
        <f>NA()</f>
        <v/>
      </c>
      <c r="BV293">
        <f>NA()</f>
        <v/>
      </c>
      <c r="BW293">
        <f>NA()</f>
        <v/>
      </c>
    </row>
    <row r="294" spans="1:75">
      <c r="A294" t="s">
        <v>202</v>
      </c>
      <c r="B294" t="s">
        <v>712</v>
      </c>
      <c r="C294" t="s">
        <v>713</v>
      </c>
      <c r="D294" t="s">
        <v>7</v>
      </c>
      <c r="E294" t="n">
        <v>5290</v>
      </c>
      <c r="F294" t="n">
        <v>5241</v>
      </c>
      <c r="G294" t="n">
        <v>5368</v>
      </c>
      <c r="H294" t="n">
        <v>6034</v>
      </c>
      <c r="I294" t="n">
        <v>6513</v>
      </c>
      <c r="J294" t="n">
        <v>6741</v>
      </c>
      <c r="K294" t="n">
        <v>7157</v>
      </c>
      <c r="L294" t="n">
        <v>8036</v>
      </c>
      <c r="M294" t="n">
        <v>8542</v>
      </c>
      <c r="N294" t="n">
        <v>9295</v>
      </c>
      <c r="O294" t="n">
        <v>10307</v>
      </c>
      <c r="P294" t="n">
        <v>11105</v>
      </c>
      <c r="Q294" t="n">
        <v>12660</v>
      </c>
      <c r="R294" t="n">
        <v>12702</v>
      </c>
      <c r="S294" t="n">
        <v>12835</v>
      </c>
      <c r="T294" t="n">
        <v>12734</v>
      </c>
      <c r="U294" t="n">
        <v>13492</v>
      </c>
      <c r="V294" t="n">
        <v>13808</v>
      </c>
      <c r="W294" t="n">
        <v>13865</v>
      </c>
      <c r="X294" t="n">
        <v>13865</v>
      </c>
      <c r="Y294" t="n">
        <v>14001</v>
      </c>
      <c r="Z294" t="n">
        <v>13674</v>
      </c>
      <c r="AA294" t="n">
        <v>12666</v>
      </c>
      <c r="AB294" t="n">
        <v>12992</v>
      </c>
      <c r="AC294" t="n">
        <v>13304</v>
      </c>
      <c r="AD294" t="n">
        <v>13344</v>
      </c>
      <c r="AE294" t="n">
        <v>13588</v>
      </c>
      <c r="AF294" t="n">
        <v>14647</v>
      </c>
      <c r="AG294" t="n">
        <v>15440</v>
      </c>
      <c r="AH294" t="n">
        <v>16673</v>
      </c>
      <c r="AI294" t="n">
        <v>21692</v>
      </c>
      <c r="AJ294" t="n">
        <v>16759</v>
      </c>
      <c r="AK294" t="n">
        <v>19625</v>
      </c>
      <c r="AL294" t="n">
        <v>19941</v>
      </c>
      <c r="AM294" t="n">
        <v>20500</v>
      </c>
      <c r="AN294" t="n">
        <v>21041</v>
      </c>
      <c r="AO294" t="n">
        <v>21524</v>
      </c>
      <c r="AP294" t="n">
        <v>21474</v>
      </c>
      <c r="AQ294" t="n">
        <v>21108</v>
      </c>
      <c r="AR294" t="n">
        <v>21375</v>
      </c>
      <c r="AS294" t="n">
        <v>21514</v>
      </c>
      <c r="AT294" t="n">
        <v>20590</v>
      </c>
      <c r="AU294" t="n">
        <v>22611</v>
      </c>
      <c r="AV294" t="n">
        <v>19605</v>
      </c>
      <c r="AW294" t="n">
        <v>19984</v>
      </c>
      <c r="AX294" t="n">
        <v>20459</v>
      </c>
      <c r="AY294" t="n">
        <v>20672</v>
      </c>
      <c r="AZ294" t="n">
        <v>21037</v>
      </c>
      <c r="BA294" t="n">
        <v>20007</v>
      </c>
      <c r="BB294" t="n">
        <v>19825</v>
      </c>
      <c r="BC294" t="n">
        <v>19250</v>
      </c>
      <c r="BD294" t="n">
        <v>19069</v>
      </c>
      <c r="BE294" t="n">
        <v>17589</v>
      </c>
      <c r="BF294" t="n">
        <v>16447</v>
      </c>
      <c r="BG294" t="n">
        <v>16309</v>
      </c>
      <c r="BH294" t="n">
        <v>16423</v>
      </c>
      <c r="BI294" t="n">
        <v>16469</v>
      </c>
      <c r="BJ294">
        <f>NA()</f>
        <v/>
      </c>
      <c r="BK294">
        <f>NA()</f>
        <v/>
      </c>
      <c r="BL294">
        <f>NA()</f>
        <v/>
      </c>
      <c r="BM294">
        <f>NA()</f>
        <v/>
      </c>
      <c r="BN294">
        <f>NA()</f>
        <v/>
      </c>
      <c r="BO294">
        <f>NA()</f>
        <v/>
      </c>
      <c r="BP294">
        <f>NA()</f>
        <v/>
      </c>
      <c r="BQ294">
        <f>NA()</f>
        <v/>
      </c>
      <c r="BR294">
        <f>NA()</f>
        <v/>
      </c>
      <c r="BS294">
        <f>NA()</f>
        <v/>
      </c>
      <c r="BT294">
        <f>NA()</f>
        <v/>
      </c>
      <c r="BU294">
        <f>NA()</f>
        <v/>
      </c>
      <c r="BV294">
        <f>NA()</f>
        <v/>
      </c>
      <c r="BW294">
        <f>NA()</f>
        <v/>
      </c>
    </row>
    <row r="295" spans="1:75">
      <c r="A295" t="s">
        <v>202</v>
      </c>
      <c r="B295" t="s">
        <v>714</v>
      </c>
      <c r="C295" t="s">
        <v>715</v>
      </c>
      <c r="D295" t="s">
        <v>7</v>
      </c>
      <c r="E295" t="n">
        <v>13219</v>
      </c>
      <c r="F295" t="n">
        <v>14132</v>
      </c>
      <c r="G295" t="n">
        <v>15196</v>
      </c>
      <c r="H295" t="n">
        <v>17147</v>
      </c>
      <c r="I295" t="n">
        <v>18897</v>
      </c>
      <c r="J295" t="n">
        <v>19201</v>
      </c>
      <c r="K295" t="n">
        <v>20665</v>
      </c>
      <c r="L295" t="n">
        <v>22008</v>
      </c>
      <c r="M295" t="n">
        <v>24291</v>
      </c>
      <c r="N295" t="n">
        <v>26981</v>
      </c>
      <c r="O295" t="n">
        <v>30292</v>
      </c>
      <c r="P295" t="n">
        <v>33441</v>
      </c>
      <c r="Q295" t="n">
        <v>38433</v>
      </c>
      <c r="R295" t="n">
        <v>38865</v>
      </c>
      <c r="S295" t="n">
        <v>39901</v>
      </c>
      <c r="T295" t="n">
        <v>40661</v>
      </c>
      <c r="U295" t="n">
        <v>43418</v>
      </c>
      <c r="V295" t="n">
        <v>45460</v>
      </c>
      <c r="W295" t="n">
        <v>46435</v>
      </c>
      <c r="X295" t="n">
        <v>46560</v>
      </c>
      <c r="Y295" t="n">
        <v>48147</v>
      </c>
      <c r="Z295" t="n">
        <v>47226</v>
      </c>
      <c r="AA295" t="n">
        <v>44685</v>
      </c>
      <c r="AB295" t="n">
        <v>46109</v>
      </c>
      <c r="AC295" t="n">
        <v>47822</v>
      </c>
      <c r="AD295" t="n">
        <v>47121</v>
      </c>
      <c r="AE295" t="n">
        <v>48700</v>
      </c>
      <c r="AF295" t="n">
        <v>51576</v>
      </c>
      <c r="AG295" t="n">
        <v>55397</v>
      </c>
      <c r="AH295" t="n">
        <v>59270</v>
      </c>
      <c r="AI295" t="n">
        <v>77572</v>
      </c>
      <c r="AJ295" t="n">
        <v>59632</v>
      </c>
      <c r="AK295" t="n">
        <v>69756</v>
      </c>
      <c r="AL295" t="n">
        <v>69939</v>
      </c>
      <c r="AM295" t="n">
        <v>71744</v>
      </c>
      <c r="AN295" t="n">
        <v>74172</v>
      </c>
      <c r="AO295" t="n">
        <v>75441</v>
      </c>
      <c r="AP295" t="n">
        <v>75359</v>
      </c>
      <c r="AQ295" t="n">
        <v>74030</v>
      </c>
      <c r="AR295" t="n">
        <v>74568</v>
      </c>
      <c r="AS295" t="n">
        <v>75413</v>
      </c>
      <c r="AT295" t="n">
        <v>71888</v>
      </c>
      <c r="AU295" t="n">
        <v>77167</v>
      </c>
      <c r="AV295" t="n">
        <v>67283</v>
      </c>
      <c r="AW295" t="n">
        <v>67821</v>
      </c>
      <c r="AX295" t="n">
        <v>68146</v>
      </c>
      <c r="AY295" t="n">
        <v>68646</v>
      </c>
      <c r="AZ295" t="n">
        <v>69571</v>
      </c>
      <c r="BA295" t="n">
        <v>67380</v>
      </c>
      <c r="BB295" t="n">
        <v>65706</v>
      </c>
      <c r="BC295" t="n">
        <v>64499</v>
      </c>
      <c r="BD295" t="n">
        <v>64861</v>
      </c>
      <c r="BE295" t="n">
        <v>61891</v>
      </c>
      <c r="BF295" t="n">
        <v>59910</v>
      </c>
      <c r="BG295" t="n">
        <v>59810</v>
      </c>
      <c r="BH295" t="n">
        <v>59139</v>
      </c>
      <c r="BI295" t="n">
        <v>59560</v>
      </c>
      <c r="BJ295">
        <f>NA()</f>
        <v/>
      </c>
      <c r="BK295">
        <f>NA()</f>
        <v/>
      </c>
      <c r="BL295">
        <f>NA()</f>
        <v/>
      </c>
      <c r="BM295">
        <f>NA()</f>
        <v/>
      </c>
      <c r="BN295">
        <f>NA()</f>
        <v/>
      </c>
      <c r="BO295">
        <f>NA()</f>
        <v/>
      </c>
      <c r="BP295">
        <f>NA()</f>
        <v/>
      </c>
      <c r="BQ295">
        <f>NA()</f>
        <v/>
      </c>
      <c r="BR295">
        <f>NA()</f>
        <v/>
      </c>
      <c r="BS295">
        <f>NA()</f>
        <v/>
      </c>
      <c r="BT295">
        <f>NA()</f>
        <v/>
      </c>
      <c r="BU295">
        <f>NA()</f>
        <v/>
      </c>
      <c r="BV295">
        <f>NA()</f>
        <v/>
      </c>
      <c r="BW295">
        <f>NA()</f>
        <v/>
      </c>
    </row>
    <row r="296" spans="1:75">
      <c r="A296" t="s">
        <v>202</v>
      </c>
      <c r="B296" t="s">
        <v>716</v>
      </c>
      <c r="C296" t="s">
        <v>717</v>
      </c>
      <c r="D296" t="s">
        <v>7</v>
      </c>
      <c r="E296" t="n">
        <v>13219</v>
      </c>
      <c r="F296" t="n">
        <v>14132</v>
      </c>
      <c r="G296" t="n">
        <v>15196</v>
      </c>
      <c r="H296" t="n">
        <v>17147</v>
      </c>
      <c r="I296" t="n">
        <v>18897</v>
      </c>
      <c r="J296" t="n">
        <v>19201</v>
      </c>
      <c r="K296" t="n">
        <v>20665</v>
      </c>
      <c r="L296" t="n">
        <v>22008</v>
      </c>
      <c r="M296" t="n">
        <v>24291</v>
      </c>
      <c r="N296" t="n">
        <v>26981</v>
      </c>
      <c r="O296" t="n">
        <v>30292</v>
      </c>
      <c r="P296" t="n">
        <v>33441</v>
      </c>
      <c r="Q296" t="n">
        <v>38433</v>
      </c>
      <c r="R296" t="n">
        <v>38865</v>
      </c>
      <c r="S296" t="n">
        <v>39901</v>
      </c>
      <c r="T296" t="n">
        <v>40661</v>
      </c>
      <c r="U296" t="n">
        <v>43418</v>
      </c>
      <c r="V296" t="n">
        <v>45460</v>
      </c>
      <c r="W296" t="n">
        <v>46435</v>
      </c>
      <c r="X296" t="n">
        <v>46560</v>
      </c>
      <c r="Y296" t="n">
        <v>48147</v>
      </c>
      <c r="Z296" t="n">
        <v>47226</v>
      </c>
      <c r="AA296" t="n">
        <v>44685</v>
      </c>
      <c r="AB296" t="n">
        <v>46109</v>
      </c>
      <c r="AC296" t="n">
        <v>47822</v>
      </c>
      <c r="AD296" t="n">
        <v>47121</v>
      </c>
      <c r="AE296" t="n">
        <v>48700</v>
      </c>
      <c r="AF296" t="n">
        <v>51576</v>
      </c>
      <c r="AG296" t="n">
        <v>55397</v>
      </c>
      <c r="AH296" t="n">
        <v>59270</v>
      </c>
      <c r="AI296" t="n">
        <v>77572</v>
      </c>
      <c r="AJ296" t="n">
        <v>59632</v>
      </c>
      <c r="AK296" t="n">
        <v>69756</v>
      </c>
      <c r="AL296" t="n">
        <v>69939</v>
      </c>
      <c r="AM296" t="n">
        <v>71744</v>
      </c>
      <c r="AN296" t="n">
        <v>74172</v>
      </c>
      <c r="AO296" t="n">
        <v>75441</v>
      </c>
      <c r="AP296" t="n">
        <v>75359</v>
      </c>
      <c r="AQ296" t="n">
        <v>74030</v>
      </c>
      <c r="AR296" t="n">
        <v>74568</v>
      </c>
      <c r="AS296" t="n">
        <v>75413</v>
      </c>
      <c r="AT296" t="n">
        <v>71888</v>
      </c>
      <c r="AU296" t="n">
        <v>77167</v>
      </c>
      <c r="AV296" t="n">
        <v>67283</v>
      </c>
      <c r="AW296" t="n">
        <v>67821</v>
      </c>
      <c r="AX296" t="n">
        <v>68146</v>
      </c>
      <c r="AY296" t="n">
        <v>68646</v>
      </c>
      <c r="AZ296" t="n">
        <v>69571</v>
      </c>
      <c r="BA296" t="n">
        <v>67380</v>
      </c>
      <c r="BB296" t="n">
        <v>65706</v>
      </c>
      <c r="BC296" t="n">
        <v>64499</v>
      </c>
      <c r="BD296" t="n">
        <v>64861</v>
      </c>
      <c r="BE296" t="n">
        <v>61891</v>
      </c>
      <c r="BF296" t="n">
        <v>59910</v>
      </c>
      <c r="BG296" t="n">
        <v>59810</v>
      </c>
      <c r="BH296" t="n">
        <v>59139</v>
      </c>
      <c r="BI296" t="n">
        <v>59560</v>
      </c>
      <c r="BJ296">
        <f>NA()</f>
        <v/>
      </c>
      <c r="BK296">
        <f>NA()</f>
        <v/>
      </c>
      <c r="BL296">
        <f>NA()</f>
        <v/>
      </c>
      <c r="BM296">
        <f>NA()</f>
        <v/>
      </c>
      <c r="BN296">
        <f>NA()</f>
        <v/>
      </c>
      <c r="BO296">
        <f>NA()</f>
        <v/>
      </c>
      <c r="BP296">
        <f>NA()</f>
        <v/>
      </c>
      <c r="BQ296">
        <f>NA()</f>
        <v/>
      </c>
      <c r="BR296">
        <f>NA()</f>
        <v/>
      </c>
      <c r="BS296">
        <f>NA()</f>
        <v/>
      </c>
      <c r="BT296">
        <f>NA()</f>
        <v/>
      </c>
      <c r="BU296">
        <f>NA()</f>
        <v/>
      </c>
      <c r="BV296">
        <f>NA()</f>
        <v/>
      </c>
      <c r="BW296">
        <f>NA()</f>
        <v/>
      </c>
    </row>
    <row r="297" spans="1:75">
      <c r="A297" t="s">
        <v>202</v>
      </c>
      <c r="B297" t="s">
        <v>718</v>
      </c>
      <c r="C297" t="s">
        <v>719</v>
      </c>
      <c r="D297" t="s">
        <v>7</v>
      </c>
      <c r="E297" t="n">
        <v>117</v>
      </c>
      <c r="F297" t="n">
        <v>114</v>
      </c>
      <c r="G297" t="n">
        <v>415</v>
      </c>
      <c r="H297" t="n">
        <v>415</v>
      </c>
      <c r="I297" t="n">
        <v>436</v>
      </c>
      <c r="J297" t="n">
        <v>445</v>
      </c>
      <c r="K297" t="n">
        <v>462</v>
      </c>
      <c r="L297" t="n">
        <v>389</v>
      </c>
      <c r="M297" t="n">
        <v>428</v>
      </c>
      <c r="N297" t="n">
        <v>402</v>
      </c>
      <c r="O297" t="n">
        <v>410</v>
      </c>
      <c r="P297" t="n">
        <v>363</v>
      </c>
      <c r="Q297" t="n">
        <v>389</v>
      </c>
      <c r="R297" t="n">
        <v>387</v>
      </c>
      <c r="S297" t="n">
        <v>371</v>
      </c>
      <c r="T297" t="n">
        <v>451</v>
      </c>
      <c r="U297" t="n">
        <v>500</v>
      </c>
      <c r="V297" t="n">
        <v>451</v>
      </c>
      <c r="W297" t="n">
        <v>484</v>
      </c>
      <c r="X297" t="n">
        <v>507</v>
      </c>
      <c r="Y297" t="n">
        <v>451</v>
      </c>
      <c r="Z297" t="n">
        <v>433</v>
      </c>
      <c r="AA297" t="n">
        <v>395</v>
      </c>
      <c r="AB297" t="n">
        <v>413</v>
      </c>
      <c r="AC297" t="n">
        <v>441</v>
      </c>
      <c r="AD297" t="n">
        <v>411</v>
      </c>
      <c r="AE297" t="n">
        <v>402</v>
      </c>
      <c r="AF297" t="n">
        <v>454</v>
      </c>
      <c r="AG297" t="n">
        <v>438</v>
      </c>
      <c r="AH297" t="n">
        <v>449</v>
      </c>
      <c r="AI297" t="n">
        <v>462</v>
      </c>
      <c r="AJ297" t="n">
        <v>413</v>
      </c>
      <c r="AK297" t="n">
        <v>421</v>
      </c>
      <c r="AL297" t="n">
        <v>429</v>
      </c>
      <c r="AM297" t="n">
        <v>449</v>
      </c>
      <c r="AN297" t="n">
        <v>441</v>
      </c>
      <c r="AO297" t="n">
        <v>428</v>
      </c>
      <c r="AP297" t="n">
        <v>452</v>
      </c>
      <c r="AQ297" t="n">
        <v>473</v>
      </c>
      <c r="AR297" t="n">
        <v>478</v>
      </c>
      <c r="AS297" t="n">
        <v>471</v>
      </c>
      <c r="AT297" t="n">
        <v>431</v>
      </c>
      <c r="AU297" t="n">
        <v>426</v>
      </c>
      <c r="AV297" t="n">
        <v>394</v>
      </c>
      <c r="AW297" t="n">
        <v>399</v>
      </c>
      <c r="AX297" t="n">
        <v>397</v>
      </c>
      <c r="AY297" t="n">
        <v>387</v>
      </c>
      <c r="AZ297" t="n">
        <v>400</v>
      </c>
      <c r="BA297" t="n">
        <v>371</v>
      </c>
      <c r="BB297" t="n">
        <v>334</v>
      </c>
      <c r="BC297" t="n">
        <v>464</v>
      </c>
      <c r="BD297" t="n">
        <v>510</v>
      </c>
      <c r="BE297" t="n">
        <v>453</v>
      </c>
      <c r="BF297" t="n">
        <v>477</v>
      </c>
      <c r="BG297" t="n">
        <v>425</v>
      </c>
      <c r="BH297" t="n">
        <v>454</v>
      </c>
      <c r="BI297" t="n">
        <v>420</v>
      </c>
      <c r="BJ297">
        <f>NA()</f>
        <v/>
      </c>
      <c r="BK297">
        <f>NA()</f>
        <v/>
      </c>
      <c r="BL297">
        <f>NA()</f>
        <v/>
      </c>
      <c r="BM297">
        <f>NA()</f>
        <v/>
      </c>
      <c r="BN297">
        <f>NA()</f>
        <v/>
      </c>
      <c r="BO297">
        <f>NA()</f>
        <v/>
      </c>
      <c r="BP297">
        <f>NA()</f>
        <v/>
      </c>
      <c r="BQ297">
        <f>NA()</f>
        <v/>
      </c>
      <c r="BR297">
        <f>NA()</f>
        <v/>
      </c>
      <c r="BS297">
        <f>NA()</f>
        <v/>
      </c>
      <c r="BT297">
        <f>NA()</f>
        <v/>
      </c>
      <c r="BU297">
        <f>NA()</f>
        <v/>
      </c>
      <c r="BV297">
        <f>NA()</f>
        <v/>
      </c>
      <c r="BW297">
        <f>NA()</f>
        <v/>
      </c>
    </row>
    <row r="298" spans="1:75">
      <c r="A298" t="s">
        <v>202</v>
      </c>
      <c r="B298" t="s">
        <v>720</v>
      </c>
      <c r="C298" t="s">
        <v>721</v>
      </c>
      <c r="D298" t="s">
        <v>211</v>
      </c>
      <c r="E298" t="n">
        <v>37</v>
      </c>
      <c r="F298" t="n">
        <v>41</v>
      </c>
      <c r="G298" t="n">
        <v>45</v>
      </c>
      <c r="H298" t="n">
        <v>54</v>
      </c>
      <c r="I298" t="n">
        <v>59</v>
      </c>
      <c r="J298" t="n">
        <v>61</v>
      </c>
      <c r="K298" t="n">
        <v>65</v>
      </c>
      <c r="L298" t="n">
        <v>69</v>
      </c>
      <c r="M298" t="n">
        <v>77</v>
      </c>
      <c r="N298" t="n">
        <v>85</v>
      </c>
      <c r="O298" t="n">
        <v>5.08</v>
      </c>
      <c r="P298" t="n">
        <v>5.27</v>
      </c>
      <c r="Q298" t="n">
        <v>5.58</v>
      </c>
      <c r="R298" t="n">
        <v>5.33</v>
      </c>
      <c r="S298" t="n">
        <v>7.22</v>
      </c>
      <c r="T298" t="n">
        <v>7.48</v>
      </c>
      <c r="U298" t="n">
        <v>7.05</v>
      </c>
      <c r="V298" t="n">
        <v>6.97</v>
      </c>
      <c r="W298" t="n">
        <v>7.6</v>
      </c>
      <c r="X298" t="n">
        <v>10.21</v>
      </c>
      <c r="Y298" t="n">
        <v>14.36</v>
      </c>
      <c r="Z298" t="n">
        <v>18</v>
      </c>
      <c r="AA298" t="n">
        <v>17.25</v>
      </c>
      <c r="AB298" t="n">
        <v>17.42</v>
      </c>
      <c r="AC298" t="n">
        <v>18.14</v>
      </c>
      <c r="AD298" t="n">
        <v>18.18</v>
      </c>
      <c r="AE298" t="n">
        <v>18.02</v>
      </c>
      <c r="AF298" t="n">
        <v>17.04</v>
      </c>
      <c r="AG298" t="n">
        <v>18.18</v>
      </c>
      <c r="AH298" t="n">
        <v>18.9</v>
      </c>
      <c r="AI298" t="n">
        <v>20.61</v>
      </c>
      <c r="AJ298" t="n">
        <v>22.58</v>
      </c>
      <c r="AK298" t="n">
        <v>22.49</v>
      </c>
      <c r="AL298" t="n">
        <v>22.37</v>
      </c>
      <c r="AM298" t="n">
        <v>21.71</v>
      </c>
      <c r="AN298" t="n">
        <v>21.75</v>
      </c>
      <c r="AO298" t="n">
        <v>21.63</v>
      </c>
      <c r="AP298" t="n">
        <v>21.82</v>
      </c>
      <c r="AQ298" t="n">
        <v>21.44</v>
      </c>
      <c r="AR298" t="n">
        <v>23.04</v>
      </c>
      <c r="AS298" t="n">
        <v>23.2</v>
      </c>
      <c r="AT298" t="n">
        <v>24.51</v>
      </c>
      <c r="AU298" t="n">
        <v>26.7</v>
      </c>
      <c r="AV298" t="n">
        <v>28.94</v>
      </c>
      <c r="AW298" t="n">
        <v>30.11</v>
      </c>
      <c r="AX298" t="n">
        <v>35.22</v>
      </c>
      <c r="AY298" t="n">
        <v>43.88</v>
      </c>
      <c r="AZ298" t="n">
        <v>47.16</v>
      </c>
      <c r="BA298" t="n">
        <v>55.12</v>
      </c>
      <c r="BB298" t="n">
        <v>56.07</v>
      </c>
      <c r="BC298" t="n">
        <v>58.8</v>
      </c>
      <c r="BD298" t="n">
        <v>69.54000000000001</v>
      </c>
      <c r="BE298" t="n">
        <v>72.11</v>
      </c>
      <c r="BF298" t="n">
        <v>69.42</v>
      </c>
      <c r="BG298" t="n">
        <v>69.44</v>
      </c>
      <c r="BH298" t="n">
        <v>67.28</v>
      </c>
      <c r="BI298" t="n">
        <v>65.78</v>
      </c>
      <c r="BJ298">
        <f>NA()</f>
        <v/>
      </c>
      <c r="BK298">
        <f>NA()</f>
        <v/>
      </c>
      <c r="BL298">
        <f>NA()</f>
        <v/>
      </c>
      <c r="BM298">
        <f>NA()</f>
        <v/>
      </c>
      <c r="BN298">
        <f>NA()</f>
        <v/>
      </c>
      <c r="BO298">
        <f>NA()</f>
        <v/>
      </c>
      <c r="BP298">
        <f>NA()</f>
        <v/>
      </c>
      <c r="BQ298">
        <f>NA()</f>
        <v/>
      </c>
      <c r="BR298">
        <f>NA()</f>
        <v/>
      </c>
      <c r="BS298">
        <f>NA()</f>
        <v/>
      </c>
      <c r="BT298">
        <f>NA()</f>
        <v/>
      </c>
      <c r="BU298">
        <f>NA()</f>
        <v/>
      </c>
      <c r="BV298">
        <f>NA()</f>
        <v/>
      </c>
      <c r="BW298">
        <f>NA()</f>
        <v/>
      </c>
    </row>
    <row r="299" spans="1:75">
      <c r="A299" t="s">
        <v>202</v>
      </c>
      <c r="B299" t="s">
        <v>718</v>
      </c>
      <c r="C299" t="s">
        <v>722</v>
      </c>
      <c r="D299" t="s">
        <v>206</v>
      </c>
      <c r="E299" t="n">
        <v>19</v>
      </c>
      <c r="F299" t="n">
        <v>19</v>
      </c>
      <c r="G299" t="n">
        <v>68</v>
      </c>
      <c r="H299" t="n">
        <v>68</v>
      </c>
      <c r="I299" t="n">
        <v>72</v>
      </c>
      <c r="J299" t="n">
        <v>73</v>
      </c>
      <c r="K299" t="n">
        <v>76</v>
      </c>
      <c r="L299" t="n">
        <v>64</v>
      </c>
      <c r="M299" t="n">
        <v>71</v>
      </c>
      <c r="N299" t="n">
        <v>66</v>
      </c>
      <c r="O299" t="n">
        <v>68</v>
      </c>
      <c r="P299" t="n">
        <v>60</v>
      </c>
      <c r="Q299" t="n">
        <v>64</v>
      </c>
      <c r="R299" t="n">
        <v>64</v>
      </c>
      <c r="S299" t="n">
        <v>61</v>
      </c>
      <c r="T299" t="n">
        <v>74</v>
      </c>
      <c r="U299" t="n">
        <v>83</v>
      </c>
      <c r="V299" t="n">
        <v>74</v>
      </c>
      <c r="W299" t="n">
        <v>80</v>
      </c>
      <c r="X299" t="n">
        <v>84</v>
      </c>
      <c r="Y299" t="n">
        <v>74</v>
      </c>
      <c r="Z299" t="n">
        <v>71</v>
      </c>
      <c r="AA299" t="n">
        <v>65</v>
      </c>
      <c r="AB299" t="n">
        <v>68</v>
      </c>
      <c r="AC299" t="n">
        <v>73</v>
      </c>
      <c r="AD299" t="n">
        <v>68</v>
      </c>
      <c r="AE299" t="n">
        <v>66</v>
      </c>
      <c r="AF299" t="n">
        <v>75</v>
      </c>
      <c r="AG299" t="n">
        <v>72</v>
      </c>
      <c r="AH299" t="n">
        <v>74</v>
      </c>
      <c r="AI299" t="n">
        <v>76</v>
      </c>
      <c r="AJ299" t="n">
        <v>68</v>
      </c>
      <c r="AK299" t="n">
        <v>69</v>
      </c>
      <c r="AL299" t="n">
        <v>71</v>
      </c>
      <c r="AM299" t="n">
        <v>74</v>
      </c>
      <c r="AN299" t="n">
        <v>73</v>
      </c>
      <c r="AO299" t="n">
        <v>71</v>
      </c>
      <c r="AP299" t="n">
        <v>75</v>
      </c>
      <c r="AQ299" t="n">
        <v>78</v>
      </c>
      <c r="AR299" t="n">
        <v>79</v>
      </c>
      <c r="AS299" t="n">
        <v>78</v>
      </c>
      <c r="AT299" t="n">
        <v>71</v>
      </c>
      <c r="AU299" t="n">
        <v>70</v>
      </c>
      <c r="AV299" t="n">
        <v>65</v>
      </c>
      <c r="AW299" t="n">
        <v>66</v>
      </c>
      <c r="AX299" t="n">
        <v>65</v>
      </c>
      <c r="AY299" t="n">
        <v>64</v>
      </c>
      <c r="AZ299" t="n">
        <v>66</v>
      </c>
      <c r="BA299" t="n">
        <v>61</v>
      </c>
      <c r="BB299" t="n">
        <v>55</v>
      </c>
      <c r="BC299" t="n">
        <v>76</v>
      </c>
      <c r="BD299" t="n">
        <v>84</v>
      </c>
      <c r="BE299" t="n">
        <v>75</v>
      </c>
      <c r="BF299" t="n">
        <v>79</v>
      </c>
      <c r="BG299" t="n">
        <v>70</v>
      </c>
      <c r="BH299" t="n">
        <v>75</v>
      </c>
      <c r="BI299" t="n">
        <v>69</v>
      </c>
      <c r="BJ299">
        <f>NA()</f>
        <v/>
      </c>
      <c r="BK299">
        <f>NA()</f>
        <v/>
      </c>
      <c r="BL299">
        <f>NA()</f>
        <v/>
      </c>
      <c r="BM299">
        <f>NA()</f>
        <v/>
      </c>
      <c r="BN299">
        <f>NA()</f>
        <v/>
      </c>
      <c r="BO299">
        <f>NA()</f>
        <v/>
      </c>
      <c r="BP299">
        <f>NA()</f>
        <v/>
      </c>
      <c r="BQ299">
        <f>NA()</f>
        <v/>
      </c>
      <c r="BR299">
        <f>NA()</f>
        <v/>
      </c>
      <c r="BS299">
        <f>NA()</f>
        <v/>
      </c>
      <c r="BT299">
        <f>NA()</f>
        <v/>
      </c>
      <c r="BU299">
        <f>NA()</f>
        <v/>
      </c>
      <c r="BV299">
        <f>NA()</f>
        <v/>
      </c>
      <c r="BW299">
        <f>NA()</f>
        <v/>
      </c>
    </row>
    <row r="300" spans="1:75">
      <c r="A300" t="s">
        <v>202</v>
      </c>
      <c r="B300" t="s">
        <v>723</v>
      </c>
      <c r="C300" t="s">
        <v>724</v>
      </c>
      <c r="D300" t="s">
        <v>215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2.1</v>
      </c>
      <c r="P300" t="n">
        <v>1.9</v>
      </c>
      <c r="Q300" t="n">
        <v>2.2</v>
      </c>
      <c r="R300" t="n">
        <v>2.1</v>
      </c>
      <c r="S300" t="n">
        <v>2.7</v>
      </c>
      <c r="T300" t="n">
        <v>3.4</v>
      </c>
      <c r="U300" t="n">
        <v>3.5</v>
      </c>
      <c r="V300" t="n">
        <v>3.1</v>
      </c>
      <c r="W300" t="n">
        <v>3.7</v>
      </c>
      <c r="X300" t="n">
        <v>5.2</v>
      </c>
      <c r="Y300" t="n">
        <v>6.5</v>
      </c>
      <c r="Z300" t="n">
        <v>7.8</v>
      </c>
      <c r="AA300" t="n">
        <v>6.8</v>
      </c>
      <c r="AB300" t="n">
        <v>7.2</v>
      </c>
      <c r="AC300" t="n">
        <v>8</v>
      </c>
      <c r="AD300" t="n">
        <v>7.5</v>
      </c>
      <c r="AE300" t="n">
        <v>7.2</v>
      </c>
      <c r="AF300" t="n">
        <v>7.7</v>
      </c>
      <c r="AG300" t="n">
        <v>8</v>
      </c>
      <c r="AH300" t="n">
        <v>8.5</v>
      </c>
      <c r="AI300" t="n">
        <v>9.5</v>
      </c>
      <c r="AJ300" t="n">
        <v>9.300000000000001</v>
      </c>
      <c r="AK300" t="n">
        <v>9.5</v>
      </c>
      <c r="AL300" t="n">
        <v>9.6</v>
      </c>
      <c r="AM300" t="n">
        <v>9.699999999999999</v>
      </c>
      <c r="AN300" t="n">
        <v>9.6</v>
      </c>
      <c r="AO300" t="n">
        <v>9.300000000000001</v>
      </c>
      <c r="AP300" t="n">
        <v>9.9</v>
      </c>
      <c r="AQ300" t="n">
        <v>10.1</v>
      </c>
      <c r="AR300" t="n">
        <v>11</v>
      </c>
      <c r="AS300" t="n">
        <v>10.9</v>
      </c>
      <c r="AT300" t="n">
        <v>10.6</v>
      </c>
      <c r="AU300" t="n">
        <v>11.4</v>
      </c>
      <c r="AV300" t="n">
        <v>11.4</v>
      </c>
      <c r="AW300" t="n">
        <v>12</v>
      </c>
      <c r="AX300" t="n">
        <v>14</v>
      </c>
      <c r="AY300" t="n">
        <v>17</v>
      </c>
      <c r="AZ300" t="n">
        <v>18.8</v>
      </c>
      <c r="BA300" t="n">
        <v>20.5</v>
      </c>
      <c r="BB300" t="n">
        <v>18.7</v>
      </c>
      <c r="BC300" t="n">
        <v>27.3</v>
      </c>
      <c r="BD300" t="n">
        <v>35.5</v>
      </c>
      <c r="BE300" t="n">
        <v>32.7</v>
      </c>
      <c r="BF300" t="n">
        <v>33.1</v>
      </c>
      <c r="BG300" t="n">
        <v>29.5</v>
      </c>
      <c r="BH300" t="n">
        <v>30.5</v>
      </c>
      <c r="BI300" t="n">
        <v>27.6</v>
      </c>
      <c r="BJ300">
        <f>NA()</f>
        <v/>
      </c>
      <c r="BK300">
        <f>NA()</f>
        <v/>
      </c>
      <c r="BL300">
        <f>NA()</f>
        <v/>
      </c>
      <c r="BM300">
        <f>NA()</f>
        <v/>
      </c>
      <c r="BN300">
        <f>NA()</f>
        <v/>
      </c>
      <c r="BO300">
        <f>NA()</f>
        <v/>
      </c>
      <c r="BP300">
        <f>NA()</f>
        <v/>
      </c>
      <c r="BQ300">
        <f>NA()</f>
        <v/>
      </c>
      <c r="BR300">
        <f>NA()</f>
        <v/>
      </c>
      <c r="BS300">
        <f>NA()</f>
        <v/>
      </c>
      <c r="BT300">
        <f>NA()</f>
        <v/>
      </c>
      <c r="BU300">
        <f>NA()</f>
        <v/>
      </c>
      <c r="BV300">
        <f>NA()</f>
        <v/>
      </c>
      <c r="BW300">
        <f>NA()</f>
        <v/>
      </c>
    </row>
    <row r="301" spans="1:75">
      <c r="A301" t="s">
        <v>202</v>
      </c>
      <c r="B301" t="s">
        <v>725</v>
      </c>
      <c r="C301" t="s">
        <v>726</v>
      </c>
      <c r="D301" t="s">
        <v>7</v>
      </c>
      <c r="E301" t="n">
        <v>111</v>
      </c>
      <c r="F301" t="n">
        <v>108</v>
      </c>
      <c r="G301" t="n">
        <v>134</v>
      </c>
      <c r="H301" t="n">
        <v>134</v>
      </c>
      <c r="I301" t="n">
        <v>141</v>
      </c>
      <c r="J301" t="n">
        <v>126</v>
      </c>
      <c r="K301" t="n">
        <v>130</v>
      </c>
      <c r="L301" t="n">
        <v>128</v>
      </c>
      <c r="M301" t="n">
        <v>141</v>
      </c>
      <c r="N301" t="n">
        <v>21</v>
      </c>
      <c r="O301" t="n">
        <v>22</v>
      </c>
      <c r="P301" t="n">
        <v>119</v>
      </c>
      <c r="Q301" t="n">
        <v>128</v>
      </c>
      <c r="R301" t="n">
        <v>127</v>
      </c>
      <c r="S301" t="n">
        <v>122</v>
      </c>
      <c r="T301" t="n">
        <v>180</v>
      </c>
      <c r="U301" t="n">
        <v>200</v>
      </c>
      <c r="V301" t="n">
        <v>120</v>
      </c>
      <c r="W301" t="n">
        <v>128</v>
      </c>
      <c r="X301" t="n">
        <v>134</v>
      </c>
      <c r="Y301" t="n">
        <v>120</v>
      </c>
      <c r="Z301" t="n">
        <v>115</v>
      </c>
      <c r="AA301" t="n">
        <v>105</v>
      </c>
      <c r="AB301" t="n">
        <v>110</v>
      </c>
      <c r="AC301" t="n">
        <v>117</v>
      </c>
      <c r="AD301" t="n">
        <v>109</v>
      </c>
      <c r="AE301" t="n">
        <v>106</v>
      </c>
      <c r="AF301" t="n">
        <v>120</v>
      </c>
      <c r="AG301" t="n">
        <v>116</v>
      </c>
      <c r="AH301" t="n">
        <v>119</v>
      </c>
      <c r="AI301" t="n">
        <v>122</v>
      </c>
      <c r="AJ301" t="n">
        <v>110</v>
      </c>
      <c r="AK301" t="n">
        <v>112</v>
      </c>
      <c r="AL301" t="n">
        <v>114</v>
      </c>
      <c r="AM301" t="n">
        <v>119</v>
      </c>
      <c r="AN301" t="n">
        <v>117</v>
      </c>
      <c r="AO301" t="n">
        <v>113</v>
      </c>
      <c r="AP301" t="n">
        <v>120</v>
      </c>
      <c r="AQ301" t="n">
        <v>125</v>
      </c>
      <c r="AR301" t="n">
        <v>127</v>
      </c>
      <c r="AS301" t="n">
        <v>125</v>
      </c>
      <c r="AT301" t="n">
        <v>114</v>
      </c>
      <c r="AU301" t="n">
        <v>113</v>
      </c>
      <c r="AV301" t="n">
        <v>104</v>
      </c>
      <c r="AW301" t="n">
        <v>106</v>
      </c>
      <c r="AX301" t="n">
        <v>105</v>
      </c>
      <c r="AY301" t="n">
        <v>103</v>
      </c>
      <c r="AZ301" t="n">
        <v>106</v>
      </c>
      <c r="BA301" t="n">
        <v>98</v>
      </c>
      <c r="BB301" t="n">
        <v>88</v>
      </c>
      <c r="BC301" t="n">
        <v>162</v>
      </c>
      <c r="BD301" t="n">
        <v>141</v>
      </c>
      <c r="BE301" t="n">
        <v>131</v>
      </c>
      <c r="BF301" t="n">
        <v>138</v>
      </c>
      <c r="BG301" t="n">
        <v>147</v>
      </c>
      <c r="BH301" t="n">
        <v>173</v>
      </c>
      <c r="BI301" t="n">
        <v>164</v>
      </c>
      <c r="BJ301">
        <f>NA()</f>
        <v/>
      </c>
      <c r="BK301">
        <f>NA()</f>
        <v/>
      </c>
      <c r="BL301">
        <f>NA()</f>
        <v/>
      </c>
      <c r="BM301">
        <f>NA()</f>
        <v/>
      </c>
      <c r="BN301">
        <f>NA()</f>
        <v/>
      </c>
      <c r="BO301">
        <f>NA()</f>
        <v/>
      </c>
      <c r="BP301">
        <f>NA()</f>
        <v/>
      </c>
      <c r="BQ301">
        <f>NA()</f>
        <v/>
      </c>
      <c r="BR301">
        <f>NA()</f>
        <v/>
      </c>
      <c r="BS301">
        <f>NA()</f>
        <v/>
      </c>
      <c r="BT301">
        <f>NA()</f>
        <v/>
      </c>
      <c r="BU301">
        <f>NA()</f>
        <v/>
      </c>
      <c r="BV301">
        <f>NA()</f>
        <v/>
      </c>
      <c r="BW301">
        <f>NA()</f>
        <v/>
      </c>
    </row>
    <row r="302" spans="1:75">
      <c r="A302" t="s">
        <v>202</v>
      </c>
      <c r="B302" t="s">
        <v>727</v>
      </c>
      <c r="C302" t="s">
        <v>728</v>
      </c>
      <c r="D302" t="s">
        <v>211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5.08</v>
      </c>
      <c r="P302" t="n">
        <v>5.27</v>
      </c>
      <c r="Q302" t="n">
        <v>5.58</v>
      </c>
      <c r="R302" t="n">
        <v>5.33</v>
      </c>
      <c r="S302" t="n">
        <v>7.22</v>
      </c>
      <c r="T302" t="n">
        <v>7.48</v>
      </c>
      <c r="U302" t="n">
        <v>7.05</v>
      </c>
      <c r="V302" t="n">
        <v>6.97</v>
      </c>
      <c r="W302" t="n">
        <v>7.6</v>
      </c>
      <c r="X302" t="n">
        <v>10.21</v>
      </c>
      <c r="Y302" t="n">
        <v>14.36</v>
      </c>
      <c r="Z302" t="n">
        <v>18</v>
      </c>
      <c r="AA302" t="n">
        <v>17.25</v>
      </c>
      <c r="AB302" t="n">
        <v>17.42</v>
      </c>
      <c r="AC302" t="n">
        <v>18.14</v>
      </c>
      <c r="AD302" t="n">
        <v>18.18</v>
      </c>
      <c r="AE302" t="n">
        <v>18.02</v>
      </c>
      <c r="AF302" t="n">
        <v>17.04</v>
      </c>
      <c r="AG302" t="n">
        <v>18.18</v>
      </c>
      <c r="AH302" t="n">
        <v>18.9</v>
      </c>
      <c r="AI302" t="n">
        <v>20.61</v>
      </c>
      <c r="AJ302" t="n">
        <v>22.58</v>
      </c>
      <c r="AK302" t="n">
        <v>22.49</v>
      </c>
      <c r="AL302" t="n">
        <v>22.37</v>
      </c>
      <c r="AM302" t="n">
        <v>21.71</v>
      </c>
      <c r="AN302" t="n">
        <v>21.75</v>
      </c>
      <c r="AO302" t="n">
        <v>21.63</v>
      </c>
      <c r="AP302" t="n">
        <v>21.82</v>
      </c>
      <c r="AQ302" t="n">
        <v>21.44</v>
      </c>
      <c r="AR302" t="n">
        <v>23.04</v>
      </c>
      <c r="AS302" t="n">
        <v>23.2</v>
      </c>
      <c r="AT302" t="n">
        <v>24.51</v>
      </c>
      <c r="AU302" t="n">
        <v>26.7</v>
      </c>
      <c r="AV302" t="n">
        <v>28.94</v>
      </c>
      <c r="AW302" t="n">
        <v>30.11</v>
      </c>
      <c r="AX302" t="n">
        <v>35.22</v>
      </c>
      <c r="AY302" t="n">
        <v>43.88</v>
      </c>
      <c r="AZ302" t="n">
        <v>47.16</v>
      </c>
      <c r="BA302" t="n">
        <v>55.12</v>
      </c>
      <c r="BB302" t="n">
        <v>56.07</v>
      </c>
      <c r="BC302" t="n">
        <v>58.8</v>
      </c>
      <c r="BD302" t="n">
        <v>69.54000000000001</v>
      </c>
      <c r="BE302" t="n">
        <v>72.11</v>
      </c>
      <c r="BF302" t="n">
        <v>69.42</v>
      </c>
      <c r="BG302" t="n">
        <v>69.44</v>
      </c>
      <c r="BH302" t="n">
        <v>67.28</v>
      </c>
      <c r="BI302" t="n">
        <v>65.78</v>
      </c>
      <c r="BJ302">
        <f>NA()</f>
        <v/>
      </c>
      <c r="BK302">
        <f>NA()</f>
        <v/>
      </c>
      <c r="BL302">
        <f>NA()</f>
        <v/>
      </c>
      <c r="BM302">
        <f>NA()</f>
        <v/>
      </c>
      <c r="BN302">
        <f>NA()</f>
        <v/>
      </c>
      <c r="BO302">
        <f>NA()</f>
        <v/>
      </c>
      <c r="BP302">
        <f>NA()</f>
        <v/>
      </c>
      <c r="BQ302">
        <f>NA()</f>
        <v/>
      </c>
      <c r="BR302">
        <f>NA()</f>
        <v/>
      </c>
      <c r="BS302">
        <f>NA()</f>
        <v/>
      </c>
      <c r="BT302">
        <f>NA()</f>
        <v/>
      </c>
      <c r="BU302">
        <f>NA()</f>
        <v/>
      </c>
      <c r="BV302">
        <f>NA()</f>
        <v/>
      </c>
      <c r="BW302">
        <f>NA()</f>
        <v/>
      </c>
    </row>
    <row r="303" spans="1:75">
      <c r="A303" t="s">
        <v>202</v>
      </c>
      <c r="B303" t="s">
        <v>725</v>
      </c>
      <c r="C303" t="s">
        <v>729</v>
      </c>
      <c r="D303" t="s">
        <v>206</v>
      </c>
      <c r="E303" t="n">
        <v>18</v>
      </c>
      <c r="F303" t="n">
        <v>18</v>
      </c>
      <c r="G303" t="n">
        <v>22</v>
      </c>
      <c r="H303" t="n">
        <v>22</v>
      </c>
      <c r="I303" t="n">
        <v>23</v>
      </c>
      <c r="J303" t="n">
        <v>21</v>
      </c>
      <c r="K303" t="n">
        <v>22</v>
      </c>
      <c r="L303" t="n">
        <v>21</v>
      </c>
      <c r="M303" t="n">
        <v>23</v>
      </c>
      <c r="N303" t="n">
        <v>4</v>
      </c>
      <c r="O303" t="n">
        <v>4</v>
      </c>
      <c r="P303" t="n">
        <v>20</v>
      </c>
      <c r="Q303" t="n">
        <v>21</v>
      </c>
      <c r="R303" t="n">
        <v>21</v>
      </c>
      <c r="S303" t="n">
        <v>20</v>
      </c>
      <c r="T303" t="n">
        <v>30</v>
      </c>
      <c r="U303" t="n">
        <v>33</v>
      </c>
      <c r="V303" t="n">
        <v>20</v>
      </c>
      <c r="W303" t="n">
        <v>21</v>
      </c>
      <c r="X303" t="n">
        <v>22</v>
      </c>
      <c r="Y303" t="n">
        <v>20</v>
      </c>
      <c r="Z303" t="n">
        <v>19</v>
      </c>
      <c r="AA303" t="n">
        <v>17</v>
      </c>
      <c r="AB303" t="n">
        <v>18</v>
      </c>
      <c r="AC303" t="n">
        <v>19</v>
      </c>
      <c r="AD303" t="n">
        <v>18</v>
      </c>
      <c r="AE303" t="n">
        <v>18</v>
      </c>
      <c r="AF303" t="n">
        <v>20</v>
      </c>
      <c r="AG303" t="n">
        <v>19</v>
      </c>
      <c r="AH303" t="n">
        <v>20</v>
      </c>
      <c r="AI303" t="n">
        <v>20</v>
      </c>
      <c r="AJ303" t="n">
        <v>18</v>
      </c>
      <c r="AK303" t="n">
        <v>18</v>
      </c>
      <c r="AL303" t="n">
        <v>19</v>
      </c>
      <c r="AM303" t="n">
        <v>20</v>
      </c>
      <c r="AN303" t="n">
        <v>19</v>
      </c>
      <c r="AO303" t="n">
        <v>19</v>
      </c>
      <c r="AP303" t="n">
        <v>20</v>
      </c>
      <c r="AQ303" t="n">
        <v>21</v>
      </c>
      <c r="AR303" t="n">
        <v>21</v>
      </c>
      <c r="AS303" t="n">
        <v>21</v>
      </c>
      <c r="AT303" t="n">
        <v>19</v>
      </c>
      <c r="AU303" t="n">
        <v>19</v>
      </c>
      <c r="AV303" t="n">
        <v>17</v>
      </c>
      <c r="AW303" t="n">
        <v>17</v>
      </c>
      <c r="AX303" t="n">
        <v>17</v>
      </c>
      <c r="AY303" t="n">
        <v>17</v>
      </c>
      <c r="AZ303" t="n">
        <v>17</v>
      </c>
      <c r="BA303" t="n">
        <v>16</v>
      </c>
      <c r="BB303" t="n">
        <v>15</v>
      </c>
      <c r="BC303" t="n">
        <v>27</v>
      </c>
      <c r="BD303" t="n">
        <v>23</v>
      </c>
      <c r="BE303" t="n">
        <v>22</v>
      </c>
      <c r="BF303" t="n">
        <v>23</v>
      </c>
      <c r="BG303" t="n">
        <v>24</v>
      </c>
      <c r="BH303" t="n">
        <v>28</v>
      </c>
      <c r="BI303" t="n">
        <v>27</v>
      </c>
      <c r="BJ303">
        <f>NA()</f>
        <v/>
      </c>
      <c r="BK303">
        <f>NA()</f>
        <v/>
      </c>
      <c r="BL303">
        <f>NA()</f>
        <v/>
      </c>
      <c r="BM303">
        <f>NA()</f>
        <v/>
      </c>
      <c r="BN303">
        <f>NA()</f>
        <v/>
      </c>
      <c r="BO303">
        <f>NA()</f>
        <v/>
      </c>
      <c r="BP303">
        <f>NA()</f>
        <v/>
      </c>
      <c r="BQ303">
        <f>NA()</f>
        <v/>
      </c>
      <c r="BR303">
        <f>NA()</f>
        <v/>
      </c>
      <c r="BS303">
        <f>NA()</f>
        <v/>
      </c>
      <c r="BT303">
        <f>NA()</f>
        <v/>
      </c>
      <c r="BU303">
        <f>NA()</f>
        <v/>
      </c>
      <c r="BV303">
        <f>NA()</f>
        <v/>
      </c>
      <c r="BW303">
        <f>NA()</f>
        <v/>
      </c>
    </row>
    <row r="304" spans="1:75">
      <c r="A304" t="s">
        <v>202</v>
      </c>
      <c r="B304" t="s">
        <v>730</v>
      </c>
      <c r="C304" t="s">
        <v>731</v>
      </c>
      <c r="D304" t="s">
        <v>215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0.1</v>
      </c>
      <c r="P304" t="n">
        <v>0.6</v>
      </c>
      <c r="Q304" t="n">
        <v>0.7</v>
      </c>
      <c r="R304" t="n">
        <v>0.7</v>
      </c>
      <c r="S304" t="n">
        <v>0.9</v>
      </c>
      <c r="T304" t="n">
        <v>1.3</v>
      </c>
      <c r="U304" t="n">
        <v>1.4</v>
      </c>
      <c r="V304" t="n">
        <v>0.8</v>
      </c>
      <c r="W304" t="n">
        <v>1</v>
      </c>
      <c r="X304" t="n">
        <v>1.4</v>
      </c>
      <c r="Y304" t="n">
        <v>1.7</v>
      </c>
      <c r="Z304" t="n">
        <v>2.1</v>
      </c>
      <c r="AA304" t="n">
        <v>1.8</v>
      </c>
      <c r="AB304" t="n">
        <v>1.9</v>
      </c>
      <c r="AC304" t="n">
        <v>2.1</v>
      </c>
      <c r="AD304" t="n">
        <v>2</v>
      </c>
      <c r="AE304" t="n">
        <v>1.9</v>
      </c>
      <c r="AF304" t="n">
        <v>2.1</v>
      </c>
      <c r="AG304" t="n">
        <v>2.1</v>
      </c>
      <c r="AH304" t="n">
        <v>2.2</v>
      </c>
      <c r="AI304" t="n">
        <v>2.5</v>
      </c>
      <c r="AJ304" t="n">
        <v>2.5</v>
      </c>
      <c r="AK304" t="n">
        <v>2.5</v>
      </c>
      <c r="AL304" t="n">
        <v>2.5</v>
      </c>
      <c r="AM304" t="n">
        <v>2.6</v>
      </c>
      <c r="AN304" t="n">
        <v>2.5</v>
      </c>
      <c r="AO304" t="n">
        <v>2.5</v>
      </c>
      <c r="AP304" t="n">
        <v>2.6</v>
      </c>
      <c r="AQ304" t="n">
        <v>2.7</v>
      </c>
      <c r="AR304" t="n">
        <v>2.9</v>
      </c>
      <c r="AS304" t="n">
        <v>2.9</v>
      </c>
      <c r="AT304" t="n">
        <v>2.8</v>
      </c>
      <c r="AU304" t="n">
        <v>3</v>
      </c>
      <c r="AV304" t="n">
        <v>3</v>
      </c>
      <c r="AW304" t="n">
        <v>3.2</v>
      </c>
      <c r="AX304" t="n">
        <v>3.7</v>
      </c>
      <c r="AY304" t="n">
        <v>4.5</v>
      </c>
      <c r="AZ304" t="n">
        <v>5</v>
      </c>
      <c r="BA304" t="n">
        <v>5.4</v>
      </c>
      <c r="BB304" t="n">
        <v>5</v>
      </c>
      <c r="BC304" t="n">
        <v>9.5</v>
      </c>
      <c r="BD304" t="n">
        <v>9.800000000000001</v>
      </c>
      <c r="BE304" t="n">
        <v>9.5</v>
      </c>
      <c r="BF304" t="n">
        <v>9.6</v>
      </c>
      <c r="BG304" t="n">
        <v>10.2</v>
      </c>
      <c r="BH304" t="n">
        <v>11.6</v>
      </c>
      <c r="BI304" t="n">
        <v>10.8</v>
      </c>
      <c r="BJ304">
        <f>NA()</f>
        <v/>
      </c>
      <c r="BK304">
        <f>NA()</f>
        <v/>
      </c>
      <c r="BL304">
        <f>NA()</f>
        <v/>
      </c>
      <c r="BM304">
        <f>NA()</f>
        <v/>
      </c>
      <c r="BN304">
        <f>NA()</f>
        <v/>
      </c>
      <c r="BO304">
        <f>NA()</f>
        <v/>
      </c>
      <c r="BP304">
        <f>NA()</f>
        <v/>
      </c>
      <c r="BQ304">
        <f>NA()</f>
        <v/>
      </c>
      <c r="BR304">
        <f>NA()</f>
        <v/>
      </c>
      <c r="BS304">
        <f>NA()</f>
        <v/>
      </c>
      <c r="BT304">
        <f>NA()</f>
        <v/>
      </c>
      <c r="BU304">
        <f>NA()</f>
        <v/>
      </c>
      <c r="BV304">
        <f>NA()</f>
        <v/>
      </c>
      <c r="BW304">
        <f>NA()</f>
        <v/>
      </c>
    </row>
    <row r="305" spans="1:75">
      <c r="A305" t="s">
        <v>202</v>
      </c>
      <c r="B305" t="s">
        <v>732</v>
      </c>
      <c r="C305" t="s">
        <v>733</v>
      </c>
      <c r="D305" t="s">
        <v>7</v>
      </c>
      <c r="E305" t="n">
        <v>228</v>
      </c>
      <c r="F305" t="n">
        <v>222</v>
      </c>
      <c r="G305" t="n">
        <v>549</v>
      </c>
      <c r="H305" t="n">
        <v>549</v>
      </c>
      <c r="I305" t="n">
        <v>577</v>
      </c>
      <c r="J305" t="n">
        <v>571</v>
      </c>
      <c r="K305" t="n">
        <v>593</v>
      </c>
      <c r="L305" t="n">
        <v>517</v>
      </c>
      <c r="M305" t="n">
        <v>568</v>
      </c>
      <c r="N305" t="n">
        <v>424</v>
      </c>
      <c r="O305" t="n">
        <v>431</v>
      </c>
      <c r="P305" t="n">
        <v>482</v>
      </c>
      <c r="Q305" t="n">
        <v>516</v>
      </c>
      <c r="R305" t="n">
        <v>514</v>
      </c>
      <c r="S305" t="n">
        <v>493</v>
      </c>
      <c r="T305" t="n">
        <v>631</v>
      </c>
      <c r="U305" t="n">
        <v>701</v>
      </c>
      <c r="V305" t="n">
        <v>570</v>
      </c>
      <c r="W305" t="n">
        <v>613</v>
      </c>
      <c r="X305" t="n">
        <v>641</v>
      </c>
      <c r="Y305" t="n">
        <v>571</v>
      </c>
      <c r="Z305" t="n">
        <v>547</v>
      </c>
      <c r="AA305" t="n">
        <v>499</v>
      </c>
      <c r="AB305" t="n">
        <v>523</v>
      </c>
      <c r="AC305" t="n">
        <v>557</v>
      </c>
      <c r="AD305" t="n">
        <v>519</v>
      </c>
      <c r="AE305" t="n">
        <v>508</v>
      </c>
      <c r="AF305" t="n">
        <v>574</v>
      </c>
      <c r="AG305" t="n">
        <v>554</v>
      </c>
      <c r="AH305" t="n">
        <v>568</v>
      </c>
      <c r="AI305" t="n">
        <v>585</v>
      </c>
      <c r="AJ305" t="n">
        <v>523</v>
      </c>
      <c r="AK305" t="n">
        <v>533</v>
      </c>
      <c r="AL305" t="n">
        <v>543</v>
      </c>
      <c r="AM305" t="n">
        <v>567</v>
      </c>
      <c r="AN305" t="n">
        <v>558</v>
      </c>
      <c r="AO305" t="n">
        <v>541</v>
      </c>
      <c r="AP305" t="n">
        <v>572</v>
      </c>
      <c r="AQ305" t="n">
        <v>599</v>
      </c>
      <c r="AR305" t="n">
        <v>605</v>
      </c>
      <c r="AS305" t="n">
        <v>596</v>
      </c>
      <c r="AT305" t="n">
        <v>546</v>
      </c>
      <c r="AU305" t="n">
        <v>539</v>
      </c>
      <c r="AV305" t="n">
        <v>499</v>
      </c>
      <c r="AW305" t="n">
        <v>505</v>
      </c>
      <c r="AX305" t="n">
        <v>503</v>
      </c>
      <c r="AY305" t="n">
        <v>490</v>
      </c>
      <c r="AZ305" t="n">
        <v>506</v>
      </c>
      <c r="BA305" t="n">
        <v>469</v>
      </c>
      <c r="BB305" t="n">
        <v>422</v>
      </c>
      <c r="BC305" t="n">
        <v>626</v>
      </c>
      <c r="BD305" t="n">
        <v>651</v>
      </c>
      <c r="BE305" t="n">
        <v>585</v>
      </c>
      <c r="BF305" t="n">
        <v>614</v>
      </c>
      <c r="BG305" t="n">
        <v>572</v>
      </c>
      <c r="BH305" t="n">
        <v>626</v>
      </c>
      <c r="BI305" t="n">
        <v>584</v>
      </c>
      <c r="BJ305">
        <f>NA()</f>
        <v/>
      </c>
      <c r="BK305">
        <f>NA()</f>
        <v/>
      </c>
      <c r="BL305">
        <f>NA()</f>
        <v/>
      </c>
      <c r="BM305">
        <f>NA()</f>
        <v/>
      </c>
      <c r="BN305">
        <f>NA()</f>
        <v/>
      </c>
      <c r="BO305">
        <f>NA()</f>
        <v/>
      </c>
      <c r="BP305">
        <f>NA()</f>
        <v/>
      </c>
      <c r="BQ305">
        <f>NA()</f>
        <v/>
      </c>
      <c r="BR305">
        <f>NA()</f>
        <v/>
      </c>
      <c r="BS305">
        <f>NA()</f>
        <v/>
      </c>
      <c r="BT305">
        <f>NA()</f>
        <v/>
      </c>
      <c r="BU305">
        <f>NA()</f>
        <v/>
      </c>
      <c r="BV305">
        <f>NA()</f>
        <v/>
      </c>
      <c r="BW305">
        <f>NA()</f>
        <v/>
      </c>
    </row>
    <row r="306" spans="1:75">
      <c r="A306" t="s">
        <v>202</v>
      </c>
      <c r="B306" t="s">
        <v>734</v>
      </c>
      <c r="C306" t="s">
        <v>735</v>
      </c>
      <c r="D306" t="s">
        <v>211</v>
      </c>
      <c r="E306" t="n">
        <v>18011</v>
      </c>
      <c r="F306" t="n">
        <v>18628</v>
      </c>
      <c r="G306" t="n">
        <v>19476</v>
      </c>
      <c r="H306" t="n">
        <v>19733</v>
      </c>
      <c r="I306" t="n">
        <v>20281</v>
      </c>
      <c r="J306" t="n">
        <v>21444</v>
      </c>
      <c r="K306" t="n">
        <v>22556</v>
      </c>
      <c r="L306" t="n">
        <v>23774</v>
      </c>
      <c r="M306" t="n">
        <v>25647</v>
      </c>
      <c r="N306" t="n">
        <v>27189</v>
      </c>
      <c r="O306" t="n">
        <v>5.08</v>
      </c>
      <c r="P306" t="n">
        <v>5.27</v>
      </c>
      <c r="Q306" t="n">
        <v>5.58</v>
      </c>
      <c r="R306" t="n">
        <v>5.33</v>
      </c>
      <c r="S306" t="n">
        <v>7.22</v>
      </c>
      <c r="T306" t="n">
        <v>7.48</v>
      </c>
      <c r="U306" t="n">
        <v>7.05</v>
      </c>
      <c r="V306" t="n">
        <v>6.97</v>
      </c>
      <c r="W306" t="n">
        <v>7.6</v>
      </c>
      <c r="X306" t="n">
        <v>10.21</v>
      </c>
      <c r="Y306" t="n">
        <v>14.36</v>
      </c>
      <c r="Z306" t="n">
        <v>18</v>
      </c>
      <c r="AA306" t="n">
        <v>17.25</v>
      </c>
      <c r="AB306" t="n">
        <v>17.42</v>
      </c>
      <c r="AC306" t="n">
        <v>18.14</v>
      </c>
      <c r="AD306" t="n">
        <v>18.18</v>
      </c>
      <c r="AE306" t="n">
        <v>18.02</v>
      </c>
      <c r="AF306" t="n">
        <v>17.04</v>
      </c>
      <c r="AG306" t="n">
        <v>18.18</v>
      </c>
      <c r="AH306" t="n">
        <v>18.9</v>
      </c>
      <c r="AI306" t="n">
        <v>20.61</v>
      </c>
      <c r="AJ306" t="n">
        <v>22.58</v>
      </c>
      <c r="AK306" t="n">
        <v>22.49</v>
      </c>
      <c r="AL306" t="n">
        <v>22.37</v>
      </c>
      <c r="AM306" t="n">
        <v>21.71</v>
      </c>
      <c r="AN306" t="n">
        <v>21.75</v>
      </c>
      <c r="AO306" t="n">
        <v>21.63</v>
      </c>
      <c r="AP306" t="n">
        <v>21.82</v>
      </c>
      <c r="AQ306" t="n">
        <v>21.44</v>
      </c>
      <c r="AR306" t="n">
        <v>23.04</v>
      </c>
      <c r="AS306" t="n">
        <v>23.2</v>
      </c>
      <c r="AT306" t="n">
        <v>24.51</v>
      </c>
      <c r="AU306" t="n">
        <v>26.7</v>
      </c>
      <c r="AV306" t="n">
        <v>28.94</v>
      </c>
      <c r="AW306" t="n">
        <v>30.11</v>
      </c>
      <c r="AX306" t="n">
        <v>35.22</v>
      </c>
      <c r="AY306" t="n">
        <v>43.88</v>
      </c>
      <c r="AZ306" t="n">
        <v>47.16</v>
      </c>
      <c r="BA306" t="n">
        <v>55.12</v>
      </c>
      <c r="BB306" t="n">
        <v>56.07</v>
      </c>
      <c r="BC306" t="n">
        <v>58.8</v>
      </c>
      <c r="BD306" t="n">
        <v>69.54000000000001</v>
      </c>
      <c r="BE306" t="n">
        <v>72.11</v>
      </c>
      <c r="BF306" t="n">
        <v>69.42</v>
      </c>
      <c r="BG306" t="n">
        <v>69.44</v>
      </c>
      <c r="BH306" t="n">
        <v>67.28</v>
      </c>
      <c r="BI306" t="n">
        <v>65.78</v>
      </c>
      <c r="BJ306">
        <f>NA()</f>
        <v/>
      </c>
      <c r="BK306">
        <f>NA()</f>
        <v/>
      </c>
      <c r="BL306">
        <f>NA()</f>
        <v/>
      </c>
      <c r="BM306">
        <f>NA()</f>
        <v/>
      </c>
      <c r="BN306">
        <f>NA()</f>
        <v/>
      </c>
      <c r="BO306">
        <f>NA()</f>
        <v/>
      </c>
      <c r="BP306">
        <f>NA()</f>
        <v/>
      </c>
      <c r="BQ306">
        <f>NA()</f>
        <v/>
      </c>
      <c r="BR306">
        <f>NA()</f>
        <v/>
      </c>
      <c r="BS306">
        <f>NA()</f>
        <v/>
      </c>
      <c r="BT306">
        <f>NA()</f>
        <v/>
      </c>
      <c r="BU306">
        <f>NA()</f>
        <v/>
      </c>
      <c r="BV306">
        <f>NA()</f>
        <v/>
      </c>
      <c r="BW306">
        <f>NA()</f>
        <v/>
      </c>
    </row>
    <row r="307" spans="1:75">
      <c r="A307" t="s">
        <v>202</v>
      </c>
      <c r="B307" t="s">
        <v>732</v>
      </c>
      <c r="C307" t="s">
        <v>736</v>
      </c>
      <c r="D307" t="s">
        <v>206</v>
      </c>
      <c r="E307" t="n">
        <v>38</v>
      </c>
      <c r="F307" t="n">
        <v>37</v>
      </c>
      <c r="G307" t="n">
        <v>91</v>
      </c>
      <c r="H307" t="n">
        <v>91</v>
      </c>
      <c r="I307" t="n">
        <v>95</v>
      </c>
      <c r="J307" t="n">
        <v>94</v>
      </c>
      <c r="K307" t="n">
        <v>98</v>
      </c>
      <c r="L307" t="n">
        <v>85</v>
      </c>
      <c r="M307" t="n">
        <v>94</v>
      </c>
      <c r="N307" t="n">
        <v>70</v>
      </c>
      <c r="O307" t="n">
        <v>71</v>
      </c>
      <c r="P307" t="n">
        <v>79</v>
      </c>
      <c r="Q307" t="n">
        <v>85</v>
      </c>
      <c r="R307" t="n">
        <v>85</v>
      </c>
      <c r="S307" t="n">
        <v>81</v>
      </c>
      <c r="T307" t="n">
        <v>104</v>
      </c>
      <c r="U307" t="n">
        <v>116</v>
      </c>
      <c r="V307" t="n">
        <v>94</v>
      </c>
      <c r="W307" t="n">
        <v>101</v>
      </c>
      <c r="X307" t="n">
        <v>106</v>
      </c>
      <c r="Y307" t="n">
        <v>94</v>
      </c>
      <c r="Z307" t="n">
        <v>90</v>
      </c>
      <c r="AA307" t="n">
        <v>82</v>
      </c>
      <c r="AB307" t="n">
        <v>86</v>
      </c>
      <c r="AC307" t="n">
        <v>92</v>
      </c>
      <c r="AD307" t="n">
        <v>86</v>
      </c>
      <c r="AE307" t="n">
        <v>84</v>
      </c>
      <c r="AF307" t="n">
        <v>95</v>
      </c>
      <c r="AG307" t="n">
        <v>91</v>
      </c>
      <c r="AH307" t="n">
        <v>94</v>
      </c>
      <c r="AI307" t="n">
        <v>96</v>
      </c>
      <c r="AJ307" t="n">
        <v>86</v>
      </c>
      <c r="AK307" t="n">
        <v>88</v>
      </c>
      <c r="AL307" t="n">
        <v>90</v>
      </c>
      <c r="AM307" t="n">
        <v>94</v>
      </c>
      <c r="AN307" t="n">
        <v>92</v>
      </c>
      <c r="AO307" t="n">
        <v>89</v>
      </c>
      <c r="AP307" t="n">
        <v>94</v>
      </c>
      <c r="AQ307" t="n">
        <v>99</v>
      </c>
      <c r="AR307" t="n">
        <v>100</v>
      </c>
      <c r="AS307" t="n">
        <v>98</v>
      </c>
      <c r="AT307" t="n">
        <v>90</v>
      </c>
      <c r="AU307" t="n">
        <v>89</v>
      </c>
      <c r="AV307" t="n">
        <v>82</v>
      </c>
      <c r="AW307" t="n">
        <v>83</v>
      </c>
      <c r="AX307" t="n">
        <v>83</v>
      </c>
      <c r="AY307" t="n">
        <v>81</v>
      </c>
      <c r="AZ307" t="n">
        <v>83</v>
      </c>
      <c r="BA307" t="n">
        <v>77</v>
      </c>
      <c r="BB307" t="n">
        <v>70</v>
      </c>
      <c r="BC307" t="n">
        <v>103</v>
      </c>
      <c r="BD307" t="n">
        <v>107</v>
      </c>
      <c r="BE307" t="n">
        <v>96</v>
      </c>
      <c r="BF307" t="n">
        <v>101</v>
      </c>
      <c r="BG307" t="n">
        <v>94</v>
      </c>
      <c r="BH307" t="n">
        <v>103</v>
      </c>
      <c r="BI307" t="n">
        <v>96</v>
      </c>
      <c r="BJ307">
        <f>NA()</f>
        <v/>
      </c>
      <c r="BK307">
        <f>NA()</f>
        <v/>
      </c>
      <c r="BL307">
        <f>NA()</f>
        <v/>
      </c>
      <c r="BM307">
        <f>NA()</f>
        <v/>
      </c>
      <c r="BN307">
        <f>NA()</f>
        <v/>
      </c>
      <c r="BO307">
        <f>NA()</f>
        <v/>
      </c>
      <c r="BP307">
        <f>NA()</f>
        <v/>
      </c>
      <c r="BQ307">
        <f>NA()</f>
        <v/>
      </c>
      <c r="BR307">
        <f>NA()</f>
        <v/>
      </c>
      <c r="BS307">
        <f>NA()</f>
        <v/>
      </c>
      <c r="BT307">
        <f>NA()</f>
        <v/>
      </c>
      <c r="BU307">
        <f>NA()</f>
        <v/>
      </c>
      <c r="BV307">
        <f>NA()</f>
        <v/>
      </c>
      <c r="BW307">
        <f>NA()</f>
        <v/>
      </c>
    </row>
    <row r="308" spans="1:75">
      <c r="A308" t="s">
        <v>202</v>
      </c>
      <c r="B308" t="s">
        <v>734</v>
      </c>
      <c r="C308" t="s">
        <v>737</v>
      </c>
      <c r="D308" t="s">
        <v>215</v>
      </c>
      <c r="E308" t="n">
        <v>3429</v>
      </c>
      <c r="F308" t="n">
        <v>3546</v>
      </c>
      <c r="G308" t="n">
        <v>3708</v>
      </c>
      <c r="H308" t="n">
        <v>3756</v>
      </c>
      <c r="I308" t="n">
        <v>3861</v>
      </c>
      <c r="J308" t="n">
        <v>4082</v>
      </c>
      <c r="K308" t="n">
        <v>4294</v>
      </c>
      <c r="L308" t="n">
        <v>4526</v>
      </c>
      <c r="M308" t="n">
        <v>4882</v>
      </c>
      <c r="N308" t="n">
        <v>5176</v>
      </c>
      <c r="O308" t="n">
        <v>2.2</v>
      </c>
      <c r="P308" t="n">
        <v>2.5</v>
      </c>
      <c r="Q308" t="n">
        <v>2.9</v>
      </c>
      <c r="R308" t="n">
        <v>2.7</v>
      </c>
      <c r="S308" t="n">
        <v>3.6</v>
      </c>
      <c r="T308" t="n">
        <v>4.7</v>
      </c>
      <c r="U308" t="n">
        <v>4.9</v>
      </c>
      <c r="V308" t="n">
        <v>4</v>
      </c>
      <c r="W308" t="n">
        <v>4.7</v>
      </c>
      <c r="X308" t="n">
        <v>6.5</v>
      </c>
      <c r="Y308" t="n">
        <v>8.199999999999999</v>
      </c>
      <c r="Z308" t="n">
        <v>9.9</v>
      </c>
      <c r="AA308" t="n">
        <v>8.6</v>
      </c>
      <c r="AB308" t="n">
        <v>9.1</v>
      </c>
      <c r="AC308" t="n">
        <v>10.1</v>
      </c>
      <c r="AD308" t="n">
        <v>9.4</v>
      </c>
      <c r="AE308" t="n">
        <v>9.199999999999999</v>
      </c>
      <c r="AF308" t="n">
        <v>9.800000000000001</v>
      </c>
      <c r="AG308" t="n">
        <v>10.1</v>
      </c>
      <c r="AH308" t="n">
        <v>10.7</v>
      </c>
      <c r="AI308" t="n">
        <v>12</v>
      </c>
      <c r="AJ308" t="n">
        <v>11.8</v>
      </c>
      <c r="AK308" t="n">
        <v>12</v>
      </c>
      <c r="AL308" t="n">
        <v>12.1</v>
      </c>
      <c r="AM308" t="n">
        <v>12.3</v>
      </c>
      <c r="AN308" t="n">
        <v>12.1</v>
      </c>
      <c r="AO308" t="n">
        <v>11.7</v>
      </c>
      <c r="AP308" t="n">
        <v>12.5</v>
      </c>
      <c r="AQ308" t="n">
        <v>12.8</v>
      </c>
      <c r="AR308" t="n">
        <v>13.9</v>
      </c>
      <c r="AS308" t="n">
        <v>13.8</v>
      </c>
      <c r="AT308" t="n">
        <v>13.4</v>
      </c>
      <c r="AU308" t="n">
        <v>14.4</v>
      </c>
      <c r="AV308" t="n">
        <v>14.4</v>
      </c>
      <c r="AW308" t="n">
        <v>15.2</v>
      </c>
      <c r="AX308" t="n">
        <v>17.7</v>
      </c>
      <c r="AY308" t="n">
        <v>21.5</v>
      </c>
      <c r="AZ308" t="n">
        <v>23.8</v>
      </c>
      <c r="BA308" t="n">
        <v>25.9</v>
      </c>
      <c r="BB308" t="n">
        <v>23.7</v>
      </c>
      <c r="BC308" t="n">
        <v>36.8</v>
      </c>
      <c r="BD308" t="n">
        <v>45.3</v>
      </c>
      <c r="BE308" t="n">
        <v>42.2</v>
      </c>
      <c r="BF308" t="n">
        <v>42.7</v>
      </c>
      <c r="BG308" t="n">
        <v>39.7</v>
      </c>
      <c r="BH308" t="n">
        <v>42.1</v>
      </c>
      <c r="BI308" t="n">
        <v>38.4</v>
      </c>
      <c r="BJ308">
        <f>NA()</f>
        <v/>
      </c>
      <c r="BK308">
        <f>NA()</f>
        <v/>
      </c>
      <c r="BL308">
        <f>NA()</f>
        <v/>
      </c>
      <c r="BM308">
        <f>NA()</f>
        <v/>
      </c>
      <c r="BN308">
        <f>NA()</f>
        <v/>
      </c>
      <c r="BO308">
        <f>NA()</f>
        <v/>
      </c>
      <c r="BP308">
        <f>NA()</f>
        <v/>
      </c>
      <c r="BQ308">
        <f>NA()</f>
        <v/>
      </c>
      <c r="BR308">
        <f>NA()</f>
        <v/>
      </c>
      <c r="BS308">
        <f>NA()</f>
        <v/>
      </c>
      <c r="BT308">
        <f>NA()</f>
        <v/>
      </c>
      <c r="BU308">
        <f>NA()</f>
        <v/>
      </c>
      <c r="BV308">
        <f>NA()</f>
        <v/>
      </c>
      <c r="BW308">
        <f>NA()</f>
        <v/>
      </c>
    </row>
    <row r="309" spans="1:75">
      <c r="A309" t="s">
        <v>202</v>
      </c>
      <c r="B309" t="s">
        <v>738</v>
      </c>
      <c r="C309" t="s">
        <v>739</v>
      </c>
      <c r="D309" t="s">
        <v>7</v>
      </c>
      <c r="E309" t="n">
        <v>228</v>
      </c>
      <c r="F309" t="n">
        <v>222</v>
      </c>
      <c r="G309" t="n">
        <v>549</v>
      </c>
      <c r="H309" t="n">
        <v>549</v>
      </c>
      <c r="I309" t="n">
        <v>577</v>
      </c>
      <c r="J309" t="n">
        <v>571</v>
      </c>
      <c r="K309" t="n">
        <v>593</v>
      </c>
      <c r="L309" t="n">
        <v>517</v>
      </c>
      <c r="M309" t="n">
        <v>568</v>
      </c>
      <c r="N309" t="n">
        <v>424</v>
      </c>
      <c r="O309" t="n">
        <v>431</v>
      </c>
      <c r="P309" t="n">
        <v>482</v>
      </c>
      <c r="Q309" t="n">
        <v>516</v>
      </c>
      <c r="R309" t="n">
        <v>514</v>
      </c>
      <c r="S309" t="n">
        <v>493</v>
      </c>
      <c r="T309" t="n">
        <v>631</v>
      </c>
      <c r="U309" t="n">
        <v>701</v>
      </c>
      <c r="V309" t="n">
        <v>570</v>
      </c>
      <c r="W309" t="n">
        <v>613</v>
      </c>
      <c r="X309" t="n">
        <v>641</v>
      </c>
      <c r="Y309" t="n">
        <v>571</v>
      </c>
      <c r="Z309" t="n">
        <v>547</v>
      </c>
      <c r="AA309" t="n">
        <v>499</v>
      </c>
      <c r="AB309" t="n">
        <v>523</v>
      </c>
      <c r="AC309" t="n">
        <v>557</v>
      </c>
      <c r="AD309" t="n">
        <v>519</v>
      </c>
      <c r="AE309" t="n">
        <v>508</v>
      </c>
      <c r="AF309" t="n">
        <v>574</v>
      </c>
      <c r="AG309" t="n">
        <v>554</v>
      </c>
      <c r="AH309" t="n">
        <v>568</v>
      </c>
      <c r="AI309" t="n">
        <v>585</v>
      </c>
      <c r="AJ309" t="n">
        <v>523</v>
      </c>
      <c r="AK309" t="n">
        <v>533</v>
      </c>
      <c r="AL309" t="n">
        <v>543</v>
      </c>
      <c r="AM309" t="n">
        <v>567</v>
      </c>
      <c r="AN309" t="n">
        <v>558</v>
      </c>
      <c r="AO309" t="n">
        <v>541</v>
      </c>
      <c r="AP309" t="n">
        <v>572</v>
      </c>
      <c r="AQ309" t="n">
        <v>599</v>
      </c>
      <c r="AR309" t="n">
        <v>605</v>
      </c>
      <c r="AS309" t="n">
        <v>596</v>
      </c>
      <c r="AT309" t="n">
        <v>546</v>
      </c>
      <c r="AU309" t="n">
        <v>539</v>
      </c>
      <c r="AV309" t="n">
        <v>499</v>
      </c>
      <c r="AW309" t="n">
        <v>505</v>
      </c>
      <c r="AX309" t="n">
        <v>503</v>
      </c>
      <c r="AY309" t="n">
        <v>490</v>
      </c>
      <c r="AZ309" t="n">
        <v>506</v>
      </c>
      <c r="BA309" t="n">
        <v>469</v>
      </c>
      <c r="BB309" t="n">
        <v>422</v>
      </c>
      <c r="BC309" t="n">
        <v>626</v>
      </c>
      <c r="BD309" t="n">
        <v>651</v>
      </c>
      <c r="BE309" t="n">
        <v>585</v>
      </c>
      <c r="BF309" t="n">
        <v>614</v>
      </c>
      <c r="BG309" t="n">
        <v>572</v>
      </c>
      <c r="BH309" t="n">
        <v>626</v>
      </c>
      <c r="BI309" t="n">
        <v>584</v>
      </c>
      <c r="BJ309">
        <f>NA()</f>
        <v/>
      </c>
      <c r="BK309">
        <f>NA()</f>
        <v/>
      </c>
      <c r="BL309">
        <f>NA()</f>
        <v/>
      </c>
      <c r="BM309">
        <f>NA()</f>
        <v/>
      </c>
      <c r="BN309">
        <f>NA()</f>
        <v/>
      </c>
      <c r="BO309">
        <f>NA()</f>
        <v/>
      </c>
      <c r="BP309">
        <f>NA()</f>
        <v/>
      </c>
      <c r="BQ309">
        <f>NA()</f>
        <v/>
      </c>
      <c r="BR309">
        <f>NA()</f>
        <v/>
      </c>
      <c r="BS309">
        <f>NA()</f>
        <v/>
      </c>
      <c r="BT309">
        <f>NA()</f>
        <v/>
      </c>
      <c r="BU309">
        <f>NA()</f>
        <v/>
      </c>
      <c r="BV309">
        <f>NA()</f>
        <v/>
      </c>
      <c r="BW309">
        <f>NA()</f>
        <v/>
      </c>
    </row>
    <row r="310" spans="1:75">
      <c r="A310" t="s">
        <v>202</v>
      </c>
      <c r="B310" t="s">
        <v>740</v>
      </c>
      <c r="C310" t="s">
        <v>741</v>
      </c>
      <c r="D310" t="s">
        <v>211</v>
      </c>
      <c r="E310" t="n">
        <v>18011</v>
      </c>
      <c r="F310" t="n">
        <v>18628</v>
      </c>
      <c r="G310" t="n">
        <v>19476</v>
      </c>
      <c r="H310" t="n">
        <v>19733</v>
      </c>
      <c r="I310" t="n">
        <v>20281</v>
      </c>
      <c r="J310" t="n">
        <v>21444</v>
      </c>
      <c r="K310" t="n">
        <v>22556</v>
      </c>
      <c r="L310" t="n">
        <v>23774</v>
      </c>
      <c r="M310" t="n">
        <v>25647</v>
      </c>
      <c r="N310" t="n">
        <v>27189</v>
      </c>
      <c r="O310" t="n">
        <v>5.08</v>
      </c>
      <c r="P310" t="n">
        <v>5.27</v>
      </c>
      <c r="Q310" t="n">
        <v>5.58</v>
      </c>
      <c r="R310" t="n">
        <v>5.33</v>
      </c>
      <c r="S310" t="n">
        <v>7.22</v>
      </c>
      <c r="T310" t="n">
        <v>7.48</v>
      </c>
      <c r="U310" t="n">
        <v>7.05</v>
      </c>
      <c r="V310" t="n">
        <v>6.97</v>
      </c>
      <c r="W310" t="n">
        <v>7.6</v>
      </c>
      <c r="X310" t="n">
        <v>10.21</v>
      </c>
      <c r="Y310" t="n">
        <v>14.36</v>
      </c>
      <c r="Z310" t="n">
        <v>18</v>
      </c>
      <c r="AA310" t="n">
        <v>17.25</v>
      </c>
      <c r="AB310" t="n">
        <v>17.42</v>
      </c>
      <c r="AC310" t="n">
        <v>18.14</v>
      </c>
      <c r="AD310" t="n">
        <v>18.18</v>
      </c>
      <c r="AE310" t="n">
        <v>18.02</v>
      </c>
      <c r="AF310" t="n">
        <v>17.04</v>
      </c>
      <c r="AG310" t="n">
        <v>18.18</v>
      </c>
      <c r="AH310" t="n">
        <v>18.9</v>
      </c>
      <c r="AI310" t="n">
        <v>20.61</v>
      </c>
      <c r="AJ310" t="n">
        <v>22.58</v>
      </c>
      <c r="AK310" t="n">
        <v>22.49</v>
      </c>
      <c r="AL310" t="n">
        <v>22.37</v>
      </c>
      <c r="AM310" t="n">
        <v>21.71</v>
      </c>
      <c r="AN310" t="n">
        <v>21.75</v>
      </c>
      <c r="AO310" t="n">
        <v>21.63</v>
      </c>
      <c r="AP310" t="n">
        <v>21.82</v>
      </c>
      <c r="AQ310" t="n">
        <v>21.44</v>
      </c>
      <c r="AR310" t="n">
        <v>23.04</v>
      </c>
      <c r="AS310" t="n">
        <v>23.2</v>
      </c>
      <c r="AT310" t="n">
        <v>24.51</v>
      </c>
      <c r="AU310" t="n">
        <v>26.7</v>
      </c>
      <c r="AV310" t="n">
        <v>28.94</v>
      </c>
      <c r="AW310" t="n">
        <v>30.11</v>
      </c>
      <c r="AX310" t="n">
        <v>35.22</v>
      </c>
      <c r="AY310" t="n">
        <v>43.88</v>
      </c>
      <c r="AZ310" t="n">
        <v>47.16</v>
      </c>
      <c r="BA310" t="n">
        <v>55.12</v>
      </c>
      <c r="BB310" t="n">
        <v>56.07</v>
      </c>
      <c r="BC310" t="n">
        <v>58.8</v>
      </c>
      <c r="BD310" t="n">
        <v>69.54000000000001</v>
      </c>
      <c r="BE310" t="n">
        <v>72.11</v>
      </c>
      <c r="BF310" t="n">
        <v>69.42</v>
      </c>
      <c r="BG310" t="n">
        <v>69.44</v>
      </c>
      <c r="BH310" t="n">
        <v>67.28</v>
      </c>
      <c r="BI310" t="n">
        <v>65.78</v>
      </c>
      <c r="BJ310">
        <f>NA()</f>
        <v/>
      </c>
      <c r="BK310">
        <f>NA()</f>
        <v/>
      </c>
      <c r="BL310">
        <f>NA()</f>
        <v/>
      </c>
      <c r="BM310">
        <f>NA()</f>
        <v/>
      </c>
      <c r="BN310">
        <f>NA()</f>
        <v/>
      </c>
      <c r="BO310">
        <f>NA()</f>
        <v/>
      </c>
      <c r="BP310">
        <f>NA()</f>
        <v/>
      </c>
      <c r="BQ310">
        <f>NA()</f>
        <v/>
      </c>
      <c r="BR310">
        <f>NA()</f>
        <v/>
      </c>
      <c r="BS310">
        <f>NA()</f>
        <v/>
      </c>
      <c r="BT310">
        <f>NA()</f>
        <v/>
      </c>
      <c r="BU310">
        <f>NA()</f>
        <v/>
      </c>
      <c r="BV310">
        <f>NA()</f>
        <v/>
      </c>
      <c r="BW310">
        <f>NA()</f>
        <v/>
      </c>
    </row>
    <row r="311" spans="1:75">
      <c r="A311" t="s">
        <v>202</v>
      </c>
      <c r="B311" t="s">
        <v>738</v>
      </c>
      <c r="C311" t="s">
        <v>742</v>
      </c>
      <c r="D311" t="s">
        <v>206</v>
      </c>
      <c r="E311" t="n">
        <v>38</v>
      </c>
      <c r="F311" t="n">
        <v>37</v>
      </c>
      <c r="G311" t="n">
        <v>91</v>
      </c>
      <c r="H311" t="n">
        <v>91</v>
      </c>
      <c r="I311" t="n">
        <v>95</v>
      </c>
      <c r="J311" t="n">
        <v>94</v>
      </c>
      <c r="K311" t="n">
        <v>98</v>
      </c>
      <c r="L311" t="n">
        <v>85</v>
      </c>
      <c r="M311" t="n">
        <v>94</v>
      </c>
      <c r="N311" t="n">
        <v>70</v>
      </c>
      <c r="O311" t="n">
        <v>71</v>
      </c>
      <c r="P311" t="n">
        <v>79</v>
      </c>
      <c r="Q311" t="n">
        <v>85</v>
      </c>
      <c r="R311" t="n">
        <v>85</v>
      </c>
      <c r="S311" t="n">
        <v>81</v>
      </c>
      <c r="T311" t="n">
        <v>104</v>
      </c>
      <c r="U311" t="n">
        <v>116</v>
      </c>
      <c r="V311" t="n">
        <v>94</v>
      </c>
      <c r="W311" t="n">
        <v>101</v>
      </c>
      <c r="X311" t="n">
        <v>106</v>
      </c>
      <c r="Y311" t="n">
        <v>94</v>
      </c>
      <c r="Z311" t="n">
        <v>90</v>
      </c>
      <c r="AA311" t="n">
        <v>82</v>
      </c>
      <c r="AB311" t="n">
        <v>86</v>
      </c>
      <c r="AC311" t="n">
        <v>92</v>
      </c>
      <c r="AD311" t="n">
        <v>86</v>
      </c>
      <c r="AE311" t="n">
        <v>84</v>
      </c>
      <c r="AF311" t="n">
        <v>95</v>
      </c>
      <c r="AG311" t="n">
        <v>91</v>
      </c>
      <c r="AH311" t="n">
        <v>94</v>
      </c>
      <c r="AI311" t="n">
        <v>96</v>
      </c>
      <c r="AJ311" t="n">
        <v>86</v>
      </c>
      <c r="AK311" t="n">
        <v>88</v>
      </c>
      <c r="AL311" t="n">
        <v>90</v>
      </c>
      <c r="AM311" t="n">
        <v>94</v>
      </c>
      <c r="AN311" t="n">
        <v>92</v>
      </c>
      <c r="AO311" t="n">
        <v>89</v>
      </c>
      <c r="AP311" t="n">
        <v>94</v>
      </c>
      <c r="AQ311" t="n">
        <v>99</v>
      </c>
      <c r="AR311" t="n">
        <v>100</v>
      </c>
      <c r="AS311" t="n">
        <v>98</v>
      </c>
      <c r="AT311" t="n">
        <v>90</v>
      </c>
      <c r="AU311" t="n">
        <v>89</v>
      </c>
      <c r="AV311" t="n">
        <v>82</v>
      </c>
      <c r="AW311" t="n">
        <v>83</v>
      </c>
      <c r="AX311" t="n">
        <v>83</v>
      </c>
      <c r="AY311" t="n">
        <v>81</v>
      </c>
      <c r="AZ311" t="n">
        <v>83</v>
      </c>
      <c r="BA311" t="n">
        <v>77</v>
      </c>
      <c r="BB311" t="n">
        <v>70</v>
      </c>
      <c r="BC311" t="n">
        <v>103</v>
      </c>
      <c r="BD311" t="n">
        <v>107</v>
      </c>
      <c r="BE311" t="n">
        <v>96</v>
      </c>
      <c r="BF311" t="n">
        <v>101</v>
      </c>
      <c r="BG311" t="n">
        <v>94</v>
      </c>
      <c r="BH311" t="n">
        <v>103</v>
      </c>
      <c r="BI311" t="n">
        <v>96</v>
      </c>
      <c r="BJ311">
        <f>NA()</f>
        <v/>
      </c>
      <c r="BK311">
        <f>NA()</f>
        <v/>
      </c>
      <c r="BL311">
        <f>NA()</f>
        <v/>
      </c>
      <c r="BM311">
        <f>NA()</f>
        <v/>
      </c>
      <c r="BN311">
        <f>NA()</f>
        <v/>
      </c>
      <c r="BO311">
        <f>NA()</f>
        <v/>
      </c>
      <c r="BP311">
        <f>NA()</f>
        <v/>
      </c>
      <c r="BQ311">
        <f>NA()</f>
        <v/>
      </c>
      <c r="BR311">
        <f>NA()</f>
        <v/>
      </c>
      <c r="BS311">
        <f>NA()</f>
        <v/>
      </c>
      <c r="BT311">
        <f>NA()</f>
        <v/>
      </c>
      <c r="BU311">
        <f>NA()</f>
        <v/>
      </c>
      <c r="BV311">
        <f>NA()</f>
        <v/>
      </c>
      <c r="BW311">
        <f>NA()</f>
        <v/>
      </c>
    </row>
    <row r="312" spans="1:75">
      <c r="A312" t="s">
        <v>202</v>
      </c>
      <c r="B312" t="s">
        <v>743</v>
      </c>
      <c r="C312" t="s">
        <v>744</v>
      </c>
      <c r="D312" t="s">
        <v>215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2.2</v>
      </c>
      <c r="P312" t="n">
        <v>2.5</v>
      </c>
      <c r="Q312" t="n">
        <v>2.9</v>
      </c>
      <c r="R312" t="n">
        <v>2.7</v>
      </c>
      <c r="S312" t="n">
        <v>3.6</v>
      </c>
      <c r="T312" t="n">
        <v>4.7</v>
      </c>
      <c r="U312" t="n">
        <v>4.9</v>
      </c>
      <c r="V312" t="n">
        <v>4</v>
      </c>
      <c r="W312" t="n">
        <v>4.7</v>
      </c>
      <c r="X312" t="n">
        <v>6.5</v>
      </c>
      <c r="Y312" t="n">
        <v>8.199999999999999</v>
      </c>
      <c r="Z312" t="n">
        <v>9.9</v>
      </c>
      <c r="AA312" t="n">
        <v>8.6</v>
      </c>
      <c r="AB312" t="n">
        <v>9.1</v>
      </c>
      <c r="AC312" t="n">
        <v>10.1</v>
      </c>
      <c r="AD312" t="n">
        <v>9.4</v>
      </c>
      <c r="AE312" t="n">
        <v>9.199999999999999</v>
      </c>
      <c r="AF312" t="n">
        <v>9.800000000000001</v>
      </c>
      <c r="AG312" t="n">
        <v>10.1</v>
      </c>
      <c r="AH312" t="n">
        <v>10.7</v>
      </c>
      <c r="AI312" t="n">
        <v>12</v>
      </c>
      <c r="AJ312" t="n">
        <v>11.8</v>
      </c>
      <c r="AK312" t="n">
        <v>12</v>
      </c>
      <c r="AL312" t="n">
        <v>12.1</v>
      </c>
      <c r="AM312" t="n">
        <v>12.3</v>
      </c>
      <c r="AN312" t="n">
        <v>12.1</v>
      </c>
      <c r="AO312" t="n">
        <v>11.7</v>
      </c>
      <c r="AP312" t="n">
        <v>12.5</v>
      </c>
      <c r="AQ312" t="n">
        <v>12.8</v>
      </c>
      <c r="AR312" t="n">
        <v>13.9</v>
      </c>
      <c r="AS312" t="n">
        <v>13.8</v>
      </c>
      <c r="AT312" t="n">
        <v>13.4</v>
      </c>
      <c r="AU312" t="n">
        <v>14.4</v>
      </c>
      <c r="AV312" t="n">
        <v>14.4</v>
      </c>
      <c r="AW312" t="n">
        <v>15.2</v>
      </c>
      <c r="AX312" t="n">
        <v>17.7</v>
      </c>
      <c r="AY312" t="n">
        <v>21.5</v>
      </c>
      <c r="AZ312" t="n">
        <v>23.8</v>
      </c>
      <c r="BA312" t="n">
        <v>25.9</v>
      </c>
      <c r="BB312" t="n">
        <v>23.7</v>
      </c>
      <c r="BC312" t="n">
        <v>36.8</v>
      </c>
      <c r="BD312" t="n">
        <v>45.3</v>
      </c>
      <c r="BE312" t="n">
        <v>42.2</v>
      </c>
      <c r="BF312" t="n">
        <v>42.7</v>
      </c>
      <c r="BG312" t="n">
        <v>39.7</v>
      </c>
      <c r="BH312" t="n">
        <v>42.1</v>
      </c>
      <c r="BI312" t="n">
        <v>38.4</v>
      </c>
      <c r="BJ312">
        <f>NA()</f>
        <v/>
      </c>
      <c r="BK312">
        <f>NA()</f>
        <v/>
      </c>
      <c r="BL312">
        <f>NA()</f>
        <v/>
      </c>
      <c r="BM312">
        <f>NA()</f>
        <v/>
      </c>
      <c r="BN312">
        <f>NA()</f>
        <v/>
      </c>
      <c r="BO312">
        <f>NA()</f>
        <v/>
      </c>
      <c r="BP312">
        <f>NA()</f>
        <v/>
      </c>
      <c r="BQ312">
        <f>NA()</f>
        <v/>
      </c>
      <c r="BR312">
        <f>NA()</f>
        <v/>
      </c>
      <c r="BS312">
        <f>NA()</f>
        <v/>
      </c>
      <c r="BT312">
        <f>NA()</f>
        <v/>
      </c>
      <c r="BU312">
        <f>NA()</f>
        <v/>
      </c>
      <c r="BV312">
        <f>NA()</f>
        <v/>
      </c>
      <c r="BW312">
        <f>NA()</f>
        <v/>
      </c>
    </row>
    <row r="313" spans="1:75">
      <c r="A313" t="s">
        <v>202</v>
      </c>
      <c r="B313" t="s">
        <v>745</v>
      </c>
      <c r="C313" t="s">
        <v>746</v>
      </c>
      <c r="D313" t="s">
        <v>7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-754</v>
      </c>
      <c r="AA313" t="n">
        <v>-654</v>
      </c>
      <c r="AB313" t="n">
        <v>-466</v>
      </c>
      <c r="AC313" t="n">
        <v>-225</v>
      </c>
      <c r="AD313" t="n">
        <v>-663</v>
      </c>
      <c r="AE313" t="n">
        <v>-2168</v>
      </c>
      <c r="AF313" t="n">
        <v>-992</v>
      </c>
      <c r="AG313" t="n">
        <v>-497</v>
      </c>
      <c r="AH313" t="n">
        <v>498</v>
      </c>
      <c r="AI313" t="n">
        <v>525</v>
      </c>
      <c r="AJ313" t="n">
        <v>-253</v>
      </c>
      <c r="AK313" t="n">
        <v>749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>
        <f>NA()</f>
        <v/>
      </c>
      <c r="BK313">
        <f>NA()</f>
        <v/>
      </c>
      <c r="BL313">
        <f>NA()</f>
        <v/>
      </c>
      <c r="BM313">
        <f>NA()</f>
        <v/>
      </c>
      <c r="BN313">
        <f>NA()</f>
        <v/>
      </c>
      <c r="BO313">
        <f>NA()</f>
        <v/>
      </c>
      <c r="BP313">
        <f>NA()</f>
        <v/>
      </c>
      <c r="BQ313">
        <f>NA()</f>
        <v/>
      </c>
      <c r="BR313">
        <f>NA()</f>
        <v/>
      </c>
      <c r="BS313">
        <f>NA()</f>
        <v/>
      </c>
      <c r="BT313">
        <f>NA()</f>
        <v/>
      </c>
      <c r="BU313">
        <f>NA()</f>
        <v/>
      </c>
      <c r="BV313">
        <f>NA()</f>
        <v/>
      </c>
      <c r="BW313">
        <f>NA()</f>
        <v/>
      </c>
    </row>
    <row r="314" spans="1:75">
      <c r="A314" t="s">
        <v>202</v>
      </c>
      <c r="B314" t="s">
        <v>745</v>
      </c>
      <c r="C314" t="s">
        <v>747</v>
      </c>
      <c r="D314" t="s">
        <v>206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-143</v>
      </c>
      <c r="AA314" t="n">
        <v>-124</v>
      </c>
      <c r="AB314" t="n">
        <v>-89</v>
      </c>
      <c r="AC314" t="n">
        <v>-43</v>
      </c>
      <c r="AD314" t="n">
        <v>-126</v>
      </c>
      <c r="AE314" t="n">
        <v>-413</v>
      </c>
      <c r="AF314" t="n">
        <v>-189</v>
      </c>
      <c r="AG314" t="n">
        <v>-95</v>
      </c>
      <c r="AH314" t="n">
        <v>95</v>
      </c>
      <c r="AI314" t="n">
        <v>100</v>
      </c>
      <c r="AJ314" t="n">
        <v>-48</v>
      </c>
      <c r="AK314" t="n">
        <v>143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>
        <f>NA()</f>
        <v/>
      </c>
      <c r="BK314">
        <f>NA()</f>
        <v/>
      </c>
      <c r="BL314">
        <f>NA()</f>
        <v/>
      </c>
      <c r="BM314">
        <f>NA()</f>
        <v/>
      </c>
      <c r="BN314">
        <f>NA()</f>
        <v/>
      </c>
      <c r="BO314">
        <f>NA()</f>
        <v/>
      </c>
      <c r="BP314">
        <f>NA()</f>
        <v/>
      </c>
      <c r="BQ314">
        <f>NA()</f>
        <v/>
      </c>
      <c r="BR314">
        <f>NA()</f>
        <v/>
      </c>
      <c r="BS314">
        <f>NA()</f>
        <v/>
      </c>
      <c r="BT314">
        <f>NA()</f>
        <v/>
      </c>
      <c r="BU314">
        <f>NA()</f>
        <v/>
      </c>
      <c r="BV314">
        <f>NA()</f>
        <v/>
      </c>
      <c r="BW314">
        <f>NA()</f>
        <v/>
      </c>
    </row>
    <row r="315" spans="1:75">
      <c r="A315" t="s">
        <v>202</v>
      </c>
      <c r="B315" t="s">
        <v>748</v>
      </c>
      <c r="C315" t="s">
        <v>40</v>
      </c>
      <c r="D315" t="s">
        <v>7</v>
      </c>
      <c r="E315" t="n">
        <v>17283</v>
      </c>
      <c r="F315" t="n">
        <v>17859</v>
      </c>
      <c r="G315" t="n">
        <v>18658</v>
      </c>
      <c r="H315" t="n">
        <v>18976</v>
      </c>
      <c r="I315" t="n">
        <v>19502</v>
      </c>
      <c r="J315" t="n">
        <v>20734</v>
      </c>
      <c r="K315" t="n">
        <v>21778</v>
      </c>
      <c r="L315" t="n">
        <v>22966</v>
      </c>
      <c r="M315" t="n">
        <v>24777</v>
      </c>
      <c r="N315" t="n">
        <v>26267</v>
      </c>
      <c r="O315" t="n">
        <v>28932</v>
      </c>
      <c r="P315" t="n">
        <v>30110</v>
      </c>
      <c r="Q315" t="n">
        <v>31742</v>
      </c>
      <c r="R315" t="n">
        <v>33886</v>
      </c>
      <c r="S315" t="n">
        <v>33683</v>
      </c>
      <c r="T315" t="n">
        <v>34747</v>
      </c>
      <c r="U315" t="n">
        <v>36157</v>
      </c>
      <c r="V315" t="n">
        <v>38123</v>
      </c>
      <c r="W315" t="n">
        <v>39285</v>
      </c>
      <c r="X315" t="n">
        <v>38650</v>
      </c>
      <c r="Y315" t="n">
        <v>37448</v>
      </c>
      <c r="Z315" t="n">
        <v>37163</v>
      </c>
      <c r="AA315" t="n">
        <v>37566</v>
      </c>
      <c r="AB315" t="n">
        <v>37572</v>
      </c>
      <c r="AC315" t="n">
        <v>39044</v>
      </c>
      <c r="AD315" t="n">
        <v>39096</v>
      </c>
      <c r="AE315" t="n">
        <v>40606</v>
      </c>
      <c r="AF315" t="n">
        <v>42199</v>
      </c>
      <c r="AG315" t="n">
        <v>43667</v>
      </c>
      <c r="AH315" t="n">
        <v>45037</v>
      </c>
      <c r="AI315" t="n">
        <v>44531</v>
      </c>
      <c r="AJ315" t="n">
        <v>46076</v>
      </c>
      <c r="AK315" t="n">
        <v>45562</v>
      </c>
      <c r="AL315" t="n">
        <v>46081</v>
      </c>
      <c r="AM315" t="n">
        <v>47538</v>
      </c>
      <c r="AN315" t="n">
        <v>47796</v>
      </c>
      <c r="AO315" t="n">
        <v>47503</v>
      </c>
      <c r="AP315" t="n">
        <v>47478</v>
      </c>
      <c r="AQ315" t="n">
        <v>47276</v>
      </c>
      <c r="AR315" t="n">
        <v>45804</v>
      </c>
      <c r="AS315" t="n">
        <v>47542</v>
      </c>
      <c r="AT315" t="n">
        <v>49930</v>
      </c>
      <c r="AU315" t="n">
        <v>53476</v>
      </c>
      <c r="AV315" t="n">
        <v>54359</v>
      </c>
      <c r="AW315" t="n">
        <v>54923</v>
      </c>
      <c r="AX315" t="n">
        <v>56310</v>
      </c>
      <c r="AY315" t="n">
        <v>59070</v>
      </c>
      <c r="AZ315" t="n">
        <v>57179</v>
      </c>
      <c r="BA315" t="n">
        <v>53393</v>
      </c>
      <c r="BB315" t="n">
        <v>54010</v>
      </c>
      <c r="BC315" t="n">
        <v>49956</v>
      </c>
      <c r="BD315" t="n">
        <v>55674</v>
      </c>
      <c r="BE315" t="n">
        <v>52827</v>
      </c>
      <c r="BF315" t="n">
        <v>53632</v>
      </c>
      <c r="BG315" t="n">
        <v>53879</v>
      </c>
      <c r="BH315" t="n">
        <v>52927</v>
      </c>
      <c r="BI315" t="n">
        <v>53756</v>
      </c>
      <c r="BJ315">
        <f>NA()</f>
        <v/>
      </c>
      <c r="BK315">
        <f>NA()</f>
        <v/>
      </c>
      <c r="BL315">
        <f>NA()</f>
        <v/>
      </c>
      <c r="BM315">
        <f>NA()</f>
        <v/>
      </c>
      <c r="BN315">
        <f>NA()</f>
        <v/>
      </c>
      <c r="BO315">
        <f>NA()</f>
        <v/>
      </c>
      <c r="BP315">
        <f>NA()</f>
        <v/>
      </c>
      <c r="BQ315">
        <f>NA()</f>
        <v/>
      </c>
      <c r="BR315">
        <f>NA()</f>
        <v/>
      </c>
      <c r="BS315">
        <f>NA()</f>
        <v/>
      </c>
      <c r="BT315">
        <f>NA()</f>
        <v/>
      </c>
      <c r="BU315">
        <f>NA()</f>
        <v/>
      </c>
      <c r="BV315">
        <f>NA()</f>
        <v/>
      </c>
      <c r="BW315">
        <f>NA()</f>
        <v/>
      </c>
    </row>
    <row r="316" spans="1:75">
      <c r="A316" t="s">
        <v>202</v>
      </c>
      <c r="B316" t="s">
        <v>749</v>
      </c>
      <c r="C316" t="s">
        <v>750</v>
      </c>
      <c r="D316" t="s">
        <v>211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3.32</v>
      </c>
      <c r="P316" t="n">
        <v>3.38</v>
      </c>
      <c r="Q316" t="n">
        <v>3.35</v>
      </c>
      <c r="R316" t="n">
        <v>3.61</v>
      </c>
      <c r="S316" t="n">
        <v>4.78</v>
      </c>
      <c r="T316" t="n">
        <v>5.44</v>
      </c>
      <c r="U316" t="n">
        <v>5.65</v>
      </c>
      <c r="V316" t="n">
        <v>5.88</v>
      </c>
      <c r="W316" t="n">
        <v>6.22</v>
      </c>
      <c r="X316" t="n">
        <v>7.79</v>
      </c>
      <c r="Y316" t="n">
        <v>10.81</v>
      </c>
      <c r="Z316" t="n">
        <v>12.47</v>
      </c>
      <c r="AA316" t="n">
        <v>12.28</v>
      </c>
      <c r="AB316" t="n">
        <v>11.72</v>
      </c>
      <c r="AC316" t="n">
        <v>11.6</v>
      </c>
      <c r="AD316" t="n">
        <v>11.14</v>
      </c>
      <c r="AE316" t="n">
        <v>9.630000000000001</v>
      </c>
      <c r="AF316" t="n">
        <v>9.470000000000001</v>
      </c>
      <c r="AG316" t="n">
        <v>9.550000000000001</v>
      </c>
      <c r="AH316" t="n">
        <v>10.42</v>
      </c>
      <c r="AI316" t="n">
        <v>11.71</v>
      </c>
      <c r="AJ316" t="n">
        <v>10.4</v>
      </c>
      <c r="AK316" t="n">
        <v>10.95</v>
      </c>
      <c r="AL316" t="n">
        <v>11.13</v>
      </c>
      <c r="AM316" t="n">
        <v>11.32</v>
      </c>
      <c r="AN316" t="n">
        <v>11.48</v>
      </c>
      <c r="AO316" t="n">
        <v>12.15</v>
      </c>
      <c r="AP316" t="n">
        <v>12.25</v>
      </c>
      <c r="AQ316" t="n">
        <v>11.98</v>
      </c>
      <c r="AR316" t="n">
        <v>11.31</v>
      </c>
      <c r="AS316" t="n">
        <v>13.42</v>
      </c>
      <c r="AT316" t="n">
        <v>14.52</v>
      </c>
      <c r="AU316" t="n">
        <v>12.4</v>
      </c>
      <c r="AV316" t="n">
        <v>15.19</v>
      </c>
      <c r="AW316" t="n">
        <v>17.22</v>
      </c>
      <c r="AX316" t="n">
        <v>20.71</v>
      </c>
      <c r="AY316" t="n">
        <v>23.96</v>
      </c>
      <c r="AZ316" t="n">
        <v>24.54</v>
      </c>
      <c r="BA316" t="n">
        <v>29.37</v>
      </c>
      <c r="BB316" t="n">
        <v>22.86</v>
      </c>
      <c r="BC316" t="n">
        <v>27.92</v>
      </c>
      <c r="BD316" t="n">
        <v>34.41</v>
      </c>
      <c r="BE316" t="n">
        <v>36.19</v>
      </c>
      <c r="BF316" t="n">
        <v>34.81</v>
      </c>
      <c r="BG316" t="n">
        <v>33.68</v>
      </c>
      <c r="BH316" t="n">
        <v>27.65</v>
      </c>
      <c r="BI316" t="n">
        <v>24.05</v>
      </c>
      <c r="BJ316">
        <f>NA()</f>
        <v/>
      </c>
      <c r="BK316">
        <f>NA()</f>
        <v/>
      </c>
      <c r="BL316">
        <f>NA()</f>
        <v/>
      </c>
      <c r="BM316">
        <f>NA()</f>
        <v/>
      </c>
      <c r="BN316">
        <f>NA()</f>
        <v/>
      </c>
      <c r="BO316">
        <f>NA()</f>
        <v/>
      </c>
      <c r="BP316">
        <f>NA()</f>
        <v/>
      </c>
      <c r="BQ316">
        <f>NA()</f>
        <v/>
      </c>
      <c r="BR316">
        <f>NA()</f>
        <v/>
      </c>
      <c r="BS316">
        <f>NA()</f>
        <v/>
      </c>
      <c r="BT316">
        <f>NA()</f>
        <v/>
      </c>
      <c r="BU316">
        <f>NA()</f>
        <v/>
      </c>
      <c r="BV316">
        <f>NA()</f>
        <v/>
      </c>
      <c r="BW316">
        <f>NA()</f>
        <v/>
      </c>
    </row>
    <row r="317" spans="1:75">
      <c r="A317" t="s">
        <v>202</v>
      </c>
      <c r="B317" t="s">
        <v>748</v>
      </c>
      <c r="C317" t="s">
        <v>751</v>
      </c>
      <c r="D317" t="s">
        <v>206</v>
      </c>
      <c r="E317" t="n">
        <v>3290</v>
      </c>
      <c r="F317" t="n">
        <v>3400</v>
      </c>
      <c r="G317" t="n">
        <v>3552</v>
      </c>
      <c r="H317" t="n">
        <v>3612</v>
      </c>
      <c r="I317" t="n">
        <v>3713</v>
      </c>
      <c r="J317" t="n">
        <v>3947</v>
      </c>
      <c r="K317" t="n">
        <v>4146</v>
      </c>
      <c r="L317" t="n">
        <v>4372</v>
      </c>
      <c r="M317" t="n">
        <v>4717</v>
      </c>
      <c r="N317" t="n">
        <v>5000</v>
      </c>
      <c r="O317" t="n">
        <v>5508</v>
      </c>
      <c r="P317" t="n">
        <v>5732</v>
      </c>
      <c r="Q317" t="n">
        <v>6043</v>
      </c>
      <c r="R317" t="n">
        <v>6451</v>
      </c>
      <c r="S317" t="n">
        <v>6412</v>
      </c>
      <c r="T317" t="n">
        <v>6615</v>
      </c>
      <c r="U317" t="n">
        <v>6883</v>
      </c>
      <c r="V317" t="n">
        <v>7257</v>
      </c>
      <c r="W317" t="n">
        <v>7479</v>
      </c>
      <c r="X317" t="n">
        <v>7358</v>
      </c>
      <c r="Y317" t="n">
        <v>7129</v>
      </c>
      <c r="Z317" t="n">
        <v>7075</v>
      </c>
      <c r="AA317" t="n">
        <v>7151</v>
      </c>
      <c r="AB317" t="n">
        <v>7153</v>
      </c>
      <c r="AC317" t="n">
        <v>7433</v>
      </c>
      <c r="AD317" t="n">
        <v>7443</v>
      </c>
      <c r="AE317" t="n">
        <v>7730</v>
      </c>
      <c r="AF317" t="n">
        <v>8033</v>
      </c>
      <c r="AG317" t="n">
        <v>8313</v>
      </c>
      <c r="AH317" t="n">
        <v>8574</v>
      </c>
      <c r="AI317" t="n">
        <v>8477</v>
      </c>
      <c r="AJ317" t="n">
        <v>8771</v>
      </c>
      <c r="AK317" t="n">
        <v>8674</v>
      </c>
      <c r="AL317" t="n">
        <v>8808</v>
      </c>
      <c r="AM317" t="n">
        <v>9088</v>
      </c>
      <c r="AN317" t="n">
        <v>9160</v>
      </c>
      <c r="AO317" t="n">
        <v>9104</v>
      </c>
      <c r="AP317" t="n">
        <v>9104</v>
      </c>
      <c r="AQ317" t="n">
        <v>9065</v>
      </c>
      <c r="AR317" t="n">
        <v>8786</v>
      </c>
      <c r="AS317" t="n">
        <v>9118</v>
      </c>
      <c r="AT317" t="n">
        <v>9576</v>
      </c>
      <c r="AU317" t="n">
        <v>10262</v>
      </c>
      <c r="AV317" t="n">
        <v>10448</v>
      </c>
      <c r="AW317" t="n">
        <v>10560</v>
      </c>
      <c r="AX317" t="n">
        <v>10833</v>
      </c>
      <c r="AY317" t="n">
        <v>11379</v>
      </c>
      <c r="AZ317" t="n">
        <v>11092</v>
      </c>
      <c r="BA317" t="n">
        <v>10416</v>
      </c>
      <c r="BB317" t="n">
        <v>10588</v>
      </c>
      <c r="BC317" t="n">
        <v>9838</v>
      </c>
      <c r="BD317" t="n">
        <v>10985</v>
      </c>
      <c r="BE317" t="n">
        <v>10434</v>
      </c>
      <c r="BF317" t="n">
        <v>10595</v>
      </c>
      <c r="BG317" t="n">
        <v>10648</v>
      </c>
      <c r="BH317" t="n">
        <v>10460</v>
      </c>
      <c r="BI317" t="n">
        <v>10626</v>
      </c>
      <c r="BJ317">
        <f>NA()</f>
        <v/>
      </c>
      <c r="BK317">
        <f>NA()</f>
        <v/>
      </c>
      <c r="BL317">
        <f>NA()</f>
        <v/>
      </c>
      <c r="BM317">
        <f>NA()</f>
        <v/>
      </c>
      <c r="BN317">
        <f>NA()</f>
        <v/>
      </c>
      <c r="BO317">
        <f>NA()</f>
        <v/>
      </c>
      <c r="BP317">
        <f>NA()</f>
        <v/>
      </c>
      <c r="BQ317">
        <f>NA()</f>
        <v/>
      </c>
      <c r="BR317">
        <f>NA()</f>
        <v/>
      </c>
      <c r="BS317">
        <f>NA()</f>
        <v/>
      </c>
      <c r="BT317">
        <f>NA()</f>
        <v/>
      </c>
      <c r="BU317">
        <f>NA()</f>
        <v/>
      </c>
      <c r="BV317">
        <f>NA()</f>
        <v/>
      </c>
      <c r="BW317">
        <f>NA()</f>
        <v/>
      </c>
    </row>
    <row r="318" spans="1:75">
      <c r="A318" t="s">
        <v>202</v>
      </c>
      <c r="B318" t="s">
        <v>752</v>
      </c>
      <c r="C318" t="s">
        <v>753</v>
      </c>
      <c r="D318" t="s">
        <v>215</v>
      </c>
      <c r="E318" t="n">
        <v>306</v>
      </c>
      <c r="F318" t="n">
        <v>338</v>
      </c>
      <c r="G318" t="n">
        <v>374</v>
      </c>
      <c r="H318" t="n">
        <v>422</v>
      </c>
      <c r="I318" t="n">
        <v>458</v>
      </c>
      <c r="J318" t="n">
        <v>495</v>
      </c>
      <c r="K318" t="n">
        <v>537</v>
      </c>
      <c r="L318" t="n">
        <v>581</v>
      </c>
      <c r="M318" t="n">
        <v>651</v>
      </c>
      <c r="N318" t="n">
        <v>695</v>
      </c>
      <c r="O318" t="n">
        <v>96</v>
      </c>
      <c r="P318" t="n">
        <v>101.9</v>
      </c>
      <c r="Q318" t="n">
        <v>106.3</v>
      </c>
      <c r="R318" t="n">
        <v>122.3</v>
      </c>
      <c r="S318" t="n">
        <v>160.9</v>
      </c>
      <c r="T318" t="n">
        <v>189.2</v>
      </c>
      <c r="U318" t="n">
        <v>204.4</v>
      </c>
      <c r="V318" t="n">
        <v>224.3</v>
      </c>
      <c r="W318" t="n">
        <v>244.2</v>
      </c>
      <c r="X318" t="n">
        <v>301.1</v>
      </c>
      <c r="Y318" t="n">
        <v>404.9</v>
      </c>
      <c r="Z318" t="n">
        <v>463.6</v>
      </c>
      <c r="AA318" t="n">
        <v>461.5</v>
      </c>
      <c r="AB318" t="n">
        <v>440.3</v>
      </c>
      <c r="AC318" t="n">
        <v>453</v>
      </c>
      <c r="AD318" t="n">
        <v>435.5</v>
      </c>
      <c r="AE318" t="n">
        <v>391</v>
      </c>
      <c r="AF318" t="n">
        <v>399.5</v>
      </c>
      <c r="AG318" t="n">
        <v>417.1</v>
      </c>
      <c r="AH318" t="n">
        <v>469.1</v>
      </c>
      <c r="AI318" t="n">
        <v>521.5</v>
      </c>
      <c r="AJ318" t="n">
        <v>479.3</v>
      </c>
      <c r="AK318" t="n">
        <v>498.7</v>
      </c>
      <c r="AL318" t="n">
        <v>513</v>
      </c>
      <c r="AM318" t="n">
        <v>538.2</v>
      </c>
      <c r="AN318" t="n">
        <v>548.6</v>
      </c>
      <c r="AO318" t="n">
        <v>577</v>
      </c>
      <c r="AP318" t="n">
        <v>581.7</v>
      </c>
      <c r="AQ318" t="n">
        <v>566.2</v>
      </c>
      <c r="AR318" t="n">
        <v>518.1</v>
      </c>
      <c r="AS318" t="n">
        <v>638</v>
      </c>
      <c r="AT318" t="n">
        <v>725.2</v>
      </c>
      <c r="AU318" t="n">
        <v>663.3</v>
      </c>
      <c r="AV318" t="n">
        <v>825.8</v>
      </c>
      <c r="AW318" t="n">
        <v>946</v>
      </c>
      <c r="AX318" t="n">
        <v>1166.1</v>
      </c>
      <c r="AY318" t="n">
        <v>1415.1</v>
      </c>
      <c r="AZ318" t="n">
        <v>1403.2</v>
      </c>
      <c r="BA318" t="n">
        <v>1567.9</v>
      </c>
      <c r="BB318" t="n">
        <v>1234.9</v>
      </c>
      <c r="BC318" t="n">
        <v>1394.9</v>
      </c>
      <c r="BD318" t="n">
        <v>1915.8</v>
      </c>
      <c r="BE318" t="n">
        <v>1911.8</v>
      </c>
      <c r="BF318" t="n">
        <v>1866.8</v>
      </c>
      <c r="BG318" t="n">
        <v>1814.9</v>
      </c>
      <c r="BH318" t="n">
        <v>1463.4</v>
      </c>
      <c r="BI318" t="n">
        <v>1293.1</v>
      </c>
      <c r="BJ318">
        <f>NA()</f>
        <v/>
      </c>
      <c r="BK318">
        <f>NA()</f>
        <v/>
      </c>
      <c r="BL318">
        <f>NA()</f>
        <v/>
      </c>
      <c r="BM318">
        <f>NA()</f>
        <v/>
      </c>
      <c r="BN318">
        <f>NA()</f>
        <v/>
      </c>
      <c r="BO318">
        <f>NA()</f>
        <v/>
      </c>
      <c r="BP318">
        <f>NA()</f>
        <v/>
      </c>
      <c r="BQ318">
        <f>NA()</f>
        <v/>
      </c>
      <c r="BR318">
        <f>NA()</f>
        <v/>
      </c>
      <c r="BS318">
        <f>NA()</f>
        <v/>
      </c>
      <c r="BT318">
        <f>NA()</f>
        <v/>
      </c>
      <c r="BU318">
        <f>NA()</f>
        <v/>
      </c>
      <c r="BV318">
        <f>NA()</f>
        <v/>
      </c>
      <c r="BW318">
        <f>NA()</f>
        <v/>
      </c>
    </row>
    <row r="319" spans="1:75">
      <c r="A319" t="s">
        <v>202</v>
      </c>
      <c r="B319" t="s">
        <v>754</v>
      </c>
      <c r="C319" t="s">
        <v>23</v>
      </c>
      <c r="D319" t="s">
        <v>7</v>
      </c>
      <c r="E319" t="n">
        <v>290</v>
      </c>
      <c r="F319" t="n">
        <v>287</v>
      </c>
      <c r="G319" t="n">
        <v>301</v>
      </c>
      <c r="H319" t="n">
        <v>292</v>
      </c>
      <c r="I319" t="n">
        <v>354</v>
      </c>
      <c r="J319" t="n">
        <v>309</v>
      </c>
      <c r="K319" t="n">
        <v>395</v>
      </c>
      <c r="L319" t="n">
        <v>407</v>
      </c>
      <c r="M319" t="n">
        <v>549</v>
      </c>
      <c r="N319" t="n">
        <v>635</v>
      </c>
      <c r="O319" t="n">
        <v>701</v>
      </c>
      <c r="P319" t="n">
        <v>421</v>
      </c>
      <c r="Q319" t="n">
        <v>434</v>
      </c>
      <c r="R319" t="n">
        <v>506</v>
      </c>
      <c r="S319" t="n">
        <v>331</v>
      </c>
      <c r="T319" t="n">
        <v>517</v>
      </c>
      <c r="U319" t="n">
        <v>488</v>
      </c>
      <c r="V319" t="n">
        <v>503</v>
      </c>
      <c r="W319" t="n">
        <v>531</v>
      </c>
      <c r="X319" t="n">
        <v>528</v>
      </c>
      <c r="Y319" t="n">
        <v>282</v>
      </c>
      <c r="Z319" t="n">
        <v>312</v>
      </c>
      <c r="AA319" t="n">
        <v>307</v>
      </c>
      <c r="AB319" t="n">
        <v>258</v>
      </c>
      <c r="AC319" t="n">
        <v>228</v>
      </c>
      <c r="AD319" t="n">
        <v>249</v>
      </c>
      <c r="AE319" t="n">
        <v>242</v>
      </c>
      <c r="AF319" t="n">
        <v>233</v>
      </c>
      <c r="AG319" t="n">
        <v>280</v>
      </c>
      <c r="AH319" t="n">
        <v>272</v>
      </c>
      <c r="AI319" t="n">
        <v>310</v>
      </c>
      <c r="AJ319" t="n">
        <v>256</v>
      </c>
      <c r="AK319" t="n">
        <v>234</v>
      </c>
      <c r="AL319" t="n">
        <v>57</v>
      </c>
      <c r="AM319" t="n">
        <v>57</v>
      </c>
      <c r="AN319" t="n">
        <v>58</v>
      </c>
      <c r="AO319" t="n">
        <v>58</v>
      </c>
      <c r="AP319" t="n">
        <v>58</v>
      </c>
      <c r="AQ319" t="n">
        <v>58</v>
      </c>
      <c r="AR319" t="n">
        <v>58</v>
      </c>
      <c r="AS319" t="n">
        <v>59</v>
      </c>
      <c r="AT319" t="n">
        <v>60</v>
      </c>
      <c r="AU319" t="n">
        <v>60</v>
      </c>
      <c r="AV319" t="n">
        <v>61</v>
      </c>
      <c r="AW319" t="n">
        <v>62</v>
      </c>
      <c r="AX319" t="n">
        <v>63</v>
      </c>
      <c r="AY319" t="n">
        <v>62</v>
      </c>
      <c r="AZ319" t="n">
        <v>62</v>
      </c>
      <c r="BA319" t="n">
        <v>62</v>
      </c>
      <c r="BB319" t="n">
        <v>62</v>
      </c>
      <c r="BC319" t="n">
        <v>61</v>
      </c>
      <c r="BD319" t="n">
        <v>61</v>
      </c>
      <c r="BE319" t="n">
        <v>61</v>
      </c>
      <c r="BF319" t="n">
        <v>63</v>
      </c>
      <c r="BG319" t="n">
        <v>60</v>
      </c>
      <c r="BH319" t="n">
        <v>1564</v>
      </c>
      <c r="BI319" t="n">
        <v>1586</v>
      </c>
      <c r="BJ319">
        <f>NA()</f>
        <v/>
      </c>
      <c r="BK319">
        <f>NA()</f>
        <v/>
      </c>
      <c r="BL319">
        <f>NA()</f>
        <v/>
      </c>
      <c r="BM319">
        <f>NA()</f>
        <v/>
      </c>
      <c r="BN319">
        <f>NA()</f>
        <v/>
      </c>
      <c r="BO319">
        <f>NA()</f>
        <v/>
      </c>
      <c r="BP319">
        <f>NA()</f>
        <v/>
      </c>
      <c r="BQ319">
        <f>NA()</f>
        <v/>
      </c>
      <c r="BR319">
        <f>NA()</f>
        <v/>
      </c>
      <c r="BS319">
        <f>NA()</f>
        <v/>
      </c>
      <c r="BT319">
        <f>NA()</f>
        <v/>
      </c>
      <c r="BU319">
        <f>NA()</f>
        <v/>
      </c>
      <c r="BV319">
        <f>NA()</f>
        <v/>
      </c>
      <c r="BW319">
        <f>NA()</f>
        <v/>
      </c>
    </row>
    <row r="320" spans="1:75">
      <c r="A320" t="s">
        <v>202</v>
      </c>
      <c r="B320" t="s">
        <v>755</v>
      </c>
      <c r="C320" t="s">
        <v>756</v>
      </c>
      <c r="D320" t="s">
        <v>211</v>
      </c>
      <c r="E320" t="n">
        <v>465</v>
      </c>
      <c r="F320" t="n">
        <v>639</v>
      </c>
      <c r="G320" t="n">
        <v>803</v>
      </c>
      <c r="H320" t="n">
        <v>926</v>
      </c>
      <c r="I320" t="n">
        <v>1041</v>
      </c>
      <c r="J320" t="n">
        <v>1096</v>
      </c>
      <c r="K320" t="n">
        <v>1189</v>
      </c>
      <c r="L320" t="n">
        <v>1146</v>
      </c>
      <c r="M320" t="n">
        <v>1380</v>
      </c>
      <c r="N320" t="n">
        <v>1564</v>
      </c>
      <c r="O320" t="n">
        <v>3.32</v>
      </c>
      <c r="P320" t="n">
        <v>3.38</v>
      </c>
      <c r="Q320" t="n">
        <v>3.35</v>
      </c>
      <c r="R320" t="n">
        <v>3.61</v>
      </c>
      <c r="S320" t="n">
        <v>4.78</v>
      </c>
      <c r="T320" t="n">
        <v>5.44</v>
      </c>
      <c r="U320" t="n">
        <v>5.65</v>
      </c>
      <c r="V320" t="n">
        <v>5.88</v>
      </c>
      <c r="W320" t="n">
        <v>6.22</v>
      </c>
      <c r="X320" t="n">
        <v>7.79</v>
      </c>
      <c r="Y320" t="n">
        <v>10.81</v>
      </c>
      <c r="Z320" t="n">
        <v>12.47</v>
      </c>
      <c r="AA320" t="n">
        <v>12.28</v>
      </c>
      <c r="AB320" t="n">
        <v>11.72</v>
      </c>
      <c r="AC320" t="n">
        <v>11.6</v>
      </c>
      <c r="AD320" t="n">
        <v>11.14</v>
      </c>
      <c r="AE320" t="n">
        <v>9.630000000000001</v>
      </c>
      <c r="AF320" t="n">
        <v>9.470000000000001</v>
      </c>
      <c r="AG320" t="n">
        <v>9.550000000000001</v>
      </c>
      <c r="AH320" t="n">
        <v>10.42</v>
      </c>
      <c r="AI320" t="n">
        <v>11.71</v>
      </c>
      <c r="AJ320" t="n">
        <v>10.4</v>
      </c>
      <c r="AK320" t="n">
        <v>10.95</v>
      </c>
      <c r="AL320" t="n">
        <v>11.13</v>
      </c>
      <c r="AM320" t="n">
        <v>11.32</v>
      </c>
      <c r="AN320" t="n">
        <v>11.48</v>
      </c>
      <c r="AO320" t="n">
        <v>12.15</v>
      </c>
      <c r="AP320" t="n">
        <v>12.25</v>
      </c>
      <c r="AQ320" t="n">
        <v>11.98</v>
      </c>
      <c r="AR320" t="n">
        <v>11.31</v>
      </c>
      <c r="AS320" t="n">
        <v>13.42</v>
      </c>
      <c r="AT320" t="n">
        <v>14.52</v>
      </c>
      <c r="AU320" t="n">
        <v>12.4</v>
      </c>
      <c r="AV320" t="n">
        <v>15.19</v>
      </c>
      <c r="AW320" t="n">
        <v>17.22</v>
      </c>
      <c r="AX320" t="n">
        <v>20.71</v>
      </c>
      <c r="AY320" t="n">
        <v>23.96</v>
      </c>
      <c r="AZ320" t="n">
        <v>24.54</v>
      </c>
      <c r="BA320" t="n">
        <v>29.37</v>
      </c>
      <c r="BB320" t="n">
        <v>22.86</v>
      </c>
      <c r="BC320" t="n">
        <v>27.92</v>
      </c>
      <c r="BD320" t="n">
        <v>34.41</v>
      </c>
      <c r="BE320" t="n">
        <v>36.19</v>
      </c>
      <c r="BF320" t="n">
        <v>34.81</v>
      </c>
      <c r="BG320" t="n">
        <v>33.68</v>
      </c>
      <c r="BH320" t="n">
        <v>27.65</v>
      </c>
      <c r="BI320" t="n">
        <v>24.05</v>
      </c>
      <c r="BJ320">
        <f>NA()</f>
        <v/>
      </c>
      <c r="BK320">
        <f>NA()</f>
        <v/>
      </c>
      <c r="BL320">
        <f>NA()</f>
        <v/>
      </c>
      <c r="BM320">
        <f>NA()</f>
        <v/>
      </c>
      <c r="BN320">
        <f>NA()</f>
        <v/>
      </c>
      <c r="BO320">
        <f>NA()</f>
        <v/>
      </c>
      <c r="BP320">
        <f>NA()</f>
        <v/>
      </c>
      <c r="BQ320">
        <f>NA()</f>
        <v/>
      </c>
      <c r="BR320">
        <f>NA()</f>
        <v/>
      </c>
      <c r="BS320">
        <f>NA()</f>
        <v/>
      </c>
      <c r="BT320">
        <f>NA()</f>
        <v/>
      </c>
      <c r="BU320">
        <f>NA()</f>
        <v/>
      </c>
      <c r="BV320">
        <f>NA()</f>
        <v/>
      </c>
      <c r="BW320">
        <f>NA()</f>
        <v/>
      </c>
    </row>
    <row r="321" spans="1:75">
      <c r="A321" t="s">
        <v>202</v>
      </c>
      <c r="B321" t="s">
        <v>754</v>
      </c>
      <c r="C321" t="s">
        <v>757</v>
      </c>
      <c r="D321" t="s">
        <v>206</v>
      </c>
      <c r="E321" t="n">
        <v>55</v>
      </c>
      <c r="F321" t="n">
        <v>55</v>
      </c>
      <c r="G321" t="n">
        <v>57</v>
      </c>
      <c r="H321" t="n">
        <v>56</v>
      </c>
      <c r="I321" t="n">
        <v>67</v>
      </c>
      <c r="J321" t="n">
        <v>59</v>
      </c>
      <c r="K321" t="n">
        <v>75</v>
      </c>
      <c r="L321" t="n">
        <v>78</v>
      </c>
      <c r="M321" t="n">
        <v>104</v>
      </c>
      <c r="N321" t="n">
        <v>121</v>
      </c>
      <c r="O321" t="n">
        <v>133</v>
      </c>
      <c r="P321" t="n">
        <v>80</v>
      </c>
      <c r="Q321" t="n">
        <v>83</v>
      </c>
      <c r="R321" t="n">
        <v>96</v>
      </c>
      <c r="S321" t="n">
        <v>63</v>
      </c>
      <c r="T321" t="n">
        <v>98</v>
      </c>
      <c r="U321" t="n">
        <v>93</v>
      </c>
      <c r="V321" t="n">
        <v>96</v>
      </c>
      <c r="W321" t="n">
        <v>101</v>
      </c>
      <c r="X321" t="n">
        <v>100</v>
      </c>
      <c r="Y321" t="n">
        <v>54</v>
      </c>
      <c r="Z321" t="n">
        <v>59</v>
      </c>
      <c r="AA321" t="n">
        <v>58</v>
      </c>
      <c r="AB321" t="n">
        <v>49</v>
      </c>
      <c r="AC321" t="n">
        <v>43</v>
      </c>
      <c r="AD321" t="n">
        <v>47</v>
      </c>
      <c r="AE321" t="n">
        <v>46</v>
      </c>
      <c r="AF321" t="n">
        <v>44</v>
      </c>
      <c r="AG321" t="n">
        <v>53</v>
      </c>
      <c r="AH321" t="n">
        <v>52</v>
      </c>
      <c r="AI321" t="n">
        <v>59</v>
      </c>
      <c r="AJ321" t="n">
        <v>49</v>
      </c>
      <c r="AK321" t="n">
        <v>45</v>
      </c>
      <c r="AL321" t="n">
        <v>11</v>
      </c>
      <c r="AM321" t="n">
        <v>11</v>
      </c>
      <c r="AN321" t="n">
        <v>11</v>
      </c>
      <c r="AO321" t="n">
        <v>11</v>
      </c>
      <c r="AP321" t="n">
        <v>11</v>
      </c>
      <c r="AQ321" t="n">
        <v>11</v>
      </c>
      <c r="AR321" t="n">
        <v>11</v>
      </c>
      <c r="AS321" t="n">
        <v>11</v>
      </c>
      <c r="AT321" t="n">
        <v>12</v>
      </c>
      <c r="AU321" t="n">
        <v>12</v>
      </c>
      <c r="AV321" t="n">
        <v>12</v>
      </c>
      <c r="AW321" t="n">
        <v>12</v>
      </c>
      <c r="AX321" t="n">
        <v>12</v>
      </c>
      <c r="AY321" t="n">
        <v>12</v>
      </c>
      <c r="AZ321" t="n">
        <v>12</v>
      </c>
      <c r="BA321" t="n">
        <v>12</v>
      </c>
      <c r="BB321" t="n">
        <v>12</v>
      </c>
      <c r="BC321" t="n">
        <v>12</v>
      </c>
      <c r="BD321" t="n">
        <v>12</v>
      </c>
      <c r="BE321" t="n">
        <v>12</v>
      </c>
      <c r="BF321" t="n">
        <v>13</v>
      </c>
      <c r="BG321" t="n">
        <v>12</v>
      </c>
      <c r="BH321" t="n">
        <v>309</v>
      </c>
      <c r="BI321" t="n">
        <v>314</v>
      </c>
      <c r="BJ321">
        <f>NA()</f>
        <v/>
      </c>
      <c r="BK321">
        <f>NA()</f>
        <v/>
      </c>
      <c r="BL321">
        <f>NA()</f>
        <v/>
      </c>
      <c r="BM321">
        <f>NA()</f>
        <v/>
      </c>
      <c r="BN321">
        <f>NA()</f>
        <v/>
      </c>
      <c r="BO321">
        <f>NA()</f>
        <v/>
      </c>
      <c r="BP321">
        <f>NA()</f>
        <v/>
      </c>
      <c r="BQ321">
        <f>NA()</f>
        <v/>
      </c>
      <c r="BR321">
        <f>NA()</f>
        <v/>
      </c>
      <c r="BS321">
        <f>NA()</f>
        <v/>
      </c>
      <c r="BT321">
        <f>NA()</f>
        <v/>
      </c>
      <c r="BU321">
        <f>NA()</f>
        <v/>
      </c>
      <c r="BV321">
        <f>NA()</f>
        <v/>
      </c>
      <c r="BW321">
        <f>NA()</f>
        <v/>
      </c>
    </row>
    <row r="322" spans="1:75">
      <c r="A322" t="s">
        <v>202</v>
      </c>
      <c r="B322" t="s">
        <v>758</v>
      </c>
      <c r="C322" t="s">
        <v>759</v>
      </c>
      <c r="D322" t="s">
        <v>215</v>
      </c>
      <c r="E322" t="n">
        <v>514</v>
      </c>
      <c r="F322" t="n">
        <v>576</v>
      </c>
      <c r="G322" t="n">
        <v>643</v>
      </c>
      <c r="H322" t="n">
        <v>732</v>
      </c>
      <c r="I322" t="n">
        <v>788</v>
      </c>
      <c r="J322" t="n">
        <v>861</v>
      </c>
      <c r="K322" t="n">
        <v>915</v>
      </c>
      <c r="L322" t="n">
        <v>993</v>
      </c>
      <c r="M322" t="n">
        <v>1101</v>
      </c>
      <c r="N322" t="n">
        <v>1187</v>
      </c>
      <c r="O322" t="n">
        <v>2.3</v>
      </c>
      <c r="P322" t="n">
        <v>1.4</v>
      </c>
      <c r="Q322" t="n">
        <v>1.5</v>
      </c>
      <c r="R322" t="n">
        <v>1.8</v>
      </c>
      <c r="S322" t="n">
        <v>1.6</v>
      </c>
      <c r="T322" t="n">
        <v>2.8</v>
      </c>
      <c r="U322" t="n">
        <v>2.8</v>
      </c>
      <c r="V322" t="n">
        <v>3</v>
      </c>
      <c r="W322" t="n">
        <v>3.3</v>
      </c>
      <c r="X322" t="n">
        <v>4.1</v>
      </c>
      <c r="Y322" t="n">
        <v>3.1</v>
      </c>
      <c r="Z322" t="n">
        <v>3.9</v>
      </c>
      <c r="AA322" t="n">
        <v>3.8</v>
      </c>
      <c r="AB322" t="n">
        <v>3</v>
      </c>
      <c r="AC322" t="n">
        <v>2.6</v>
      </c>
      <c r="AD322" t="n">
        <v>2.8</v>
      </c>
      <c r="AE322" t="n">
        <v>2.3</v>
      </c>
      <c r="AF322" t="n">
        <v>2.2</v>
      </c>
      <c r="AG322" t="n">
        <v>2.7</v>
      </c>
      <c r="AH322" t="n">
        <v>2.8</v>
      </c>
      <c r="AI322" t="n">
        <v>3.6</v>
      </c>
      <c r="AJ322" t="n">
        <v>2.7</v>
      </c>
      <c r="AK322" t="n">
        <v>2.6</v>
      </c>
      <c r="AL322" t="n">
        <v>0.6</v>
      </c>
      <c r="AM322" t="n">
        <v>0.6</v>
      </c>
      <c r="AN322" t="n">
        <v>0.7</v>
      </c>
      <c r="AO322" t="n">
        <v>0.7</v>
      </c>
      <c r="AP322" t="n">
        <v>0.7</v>
      </c>
      <c r="AQ322" t="n">
        <v>0.7</v>
      </c>
      <c r="AR322" t="n">
        <v>0.7</v>
      </c>
      <c r="AS322" t="n">
        <v>0.8</v>
      </c>
      <c r="AT322" t="n">
        <v>0.9</v>
      </c>
      <c r="AU322" t="n">
        <v>0.8</v>
      </c>
      <c r="AV322" t="n">
        <v>0.9</v>
      </c>
      <c r="AW322" t="n">
        <v>1.1</v>
      </c>
      <c r="AX322" t="n">
        <v>1.3</v>
      </c>
      <c r="AY322" t="n">
        <v>1.5</v>
      </c>
      <c r="AZ322" t="n">
        <v>1.5</v>
      </c>
      <c r="BA322" t="n">
        <v>1.8</v>
      </c>
      <c r="BB322" t="n">
        <v>1.4</v>
      </c>
      <c r="BC322" t="n">
        <v>1.7</v>
      </c>
      <c r="BD322" t="n">
        <v>2.1</v>
      </c>
      <c r="BE322" t="n">
        <v>2.2</v>
      </c>
      <c r="BF322" t="n">
        <v>2.2</v>
      </c>
      <c r="BG322" t="n">
        <v>2</v>
      </c>
      <c r="BH322" t="n">
        <v>43.2</v>
      </c>
      <c r="BI322" t="n">
        <v>38.2</v>
      </c>
      <c r="BJ322">
        <f>NA()</f>
        <v/>
      </c>
      <c r="BK322">
        <f>NA()</f>
        <v/>
      </c>
      <c r="BL322">
        <f>NA()</f>
        <v/>
      </c>
      <c r="BM322">
        <f>NA()</f>
        <v/>
      </c>
      <c r="BN322">
        <f>NA()</f>
        <v/>
      </c>
      <c r="BO322">
        <f>NA()</f>
        <v/>
      </c>
      <c r="BP322">
        <f>NA()</f>
        <v/>
      </c>
      <c r="BQ322">
        <f>NA()</f>
        <v/>
      </c>
      <c r="BR322">
        <f>NA()</f>
        <v/>
      </c>
      <c r="BS322">
        <f>NA()</f>
        <v/>
      </c>
      <c r="BT322">
        <f>NA()</f>
        <v/>
      </c>
      <c r="BU322">
        <f>NA()</f>
        <v/>
      </c>
      <c r="BV322">
        <f>NA()</f>
        <v/>
      </c>
      <c r="BW322">
        <f>NA()</f>
        <v/>
      </c>
    </row>
    <row r="323" spans="1:75">
      <c r="A323" t="s">
        <v>202</v>
      </c>
      <c r="B323" t="s">
        <v>760</v>
      </c>
      <c r="C323" t="s">
        <v>32</v>
      </c>
      <c r="D323" t="s">
        <v>7</v>
      </c>
      <c r="E323" t="n">
        <v>438</v>
      </c>
      <c r="F323" t="n">
        <v>482</v>
      </c>
      <c r="G323" t="n">
        <v>517</v>
      </c>
      <c r="H323" t="n">
        <v>465</v>
      </c>
      <c r="I323" t="n">
        <v>424</v>
      </c>
      <c r="J323" t="n">
        <v>401</v>
      </c>
      <c r="K323" t="n">
        <v>384</v>
      </c>
      <c r="L323" t="n">
        <v>401</v>
      </c>
      <c r="M323" t="n">
        <v>321</v>
      </c>
      <c r="N323" t="n">
        <v>286</v>
      </c>
      <c r="O323" t="n">
        <v>260</v>
      </c>
      <c r="P323" t="n">
        <v>313</v>
      </c>
      <c r="Q323" t="n">
        <v>402</v>
      </c>
      <c r="R323" t="n">
        <v>321</v>
      </c>
      <c r="S323" t="n">
        <v>359</v>
      </c>
      <c r="T323" t="n">
        <v>278</v>
      </c>
      <c r="U323" t="n">
        <v>281</v>
      </c>
      <c r="V323" t="n">
        <v>278</v>
      </c>
      <c r="W323" t="n">
        <v>313</v>
      </c>
      <c r="X323" t="n">
        <v>250</v>
      </c>
      <c r="Y323" t="n">
        <v>255</v>
      </c>
      <c r="Z323" t="n">
        <v>269</v>
      </c>
      <c r="AA323" t="n">
        <v>271</v>
      </c>
      <c r="AB323" t="n">
        <v>201</v>
      </c>
      <c r="AC323" t="n">
        <v>274</v>
      </c>
      <c r="AD323" t="n">
        <v>546</v>
      </c>
      <c r="AE323" t="n">
        <v>533</v>
      </c>
      <c r="AF323" t="n">
        <v>566</v>
      </c>
      <c r="AG323" t="n">
        <v>579</v>
      </c>
      <c r="AH323" t="n">
        <v>676</v>
      </c>
      <c r="AI323" t="n">
        <v>701</v>
      </c>
      <c r="AJ323" t="n">
        <v>788</v>
      </c>
      <c r="AK323" t="n">
        <v>796</v>
      </c>
      <c r="AL323" t="n">
        <v>1262</v>
      </c>
      <c r="AM323" t="n">
        <v>1279</v>
      </c>
      <c r="AN323" t="n">
        <v>1277</v>
      </c>
      <c r="AO323" t="n">
        <v>1350</v>
      </c>
      <c r="AP323" t="n">
        <v>1264</v>
      </c>
      <c r="AQ323" t="n">
        <v>1387</v>
      </c>
      <c r="AR323" t="n">
        <v>810</v>
      </c>
      <c r="AS323" t="n">
        <v>834</v>
      </c>
      <c r="AT323" t="n">
        <v>636</v>
      </c>
      <c r="AU323" t="n">
        <v>756</v>
      </c>
      <c r="AV323" t="n">
        <v>714</v>
      </c>
      <c r="AW323" t="n">
        <v>879</v>
      </c>
      <c r="AX323" t="n">
        <v>691</v>
      </c>
      <c r="AY323" t="n">
        <v>733</v>
      </c>
      <c r="AZ323" t="n">
        <v>1256</v>
      </c>
      <c r="BA323" t="n">
        <v>1266</v>
      </c>
      <c r="BB323" t="n">
        <v>1191</v>
      </c>
      <c r="BC323" t="n">
        <v>726</v>
      </c>
      <c r="BD323" t="n">
        <v>747</v>
      </c>
      <c r="BE323" t="n">
        <v>710</v>
      </c>
      <c r="BF323" t="n">
        <v>699</v>
      </c>
      <c r="BG323" t="n">
        <v>865</v>
      </c>
      <c r="BH323" t="n">
        <v>1438</v>
      </c>
      <c r="BI323" t="n">
        <v>1421</v>
      </c>
      <c r="BJ323">
        <f>NA()</f>
        <v/>
      </c>
      <c r="BK323">
        <f>NA()</f>
        <v/>
      </c>
      <c r="BL323">
        <f>NA()</f>
        <v/>
      </c>
      <c r="BM323">
        <f>NA()</f>
        <v/>
      </c>
      <c r="BN323">
        <f>NA()</f>
        <v/>
      </c>
      <c r="BO323">
        <f>NA()</f>
        <v/>
      </c>
      <c r="BP323">
        <f>NA()</f>
        <v/>
      </c>
      <c r="BQ323">
        <f>NA()</f>
        <v/>
      </c>
      <c r="BR323">
        <f>NA()</f>
        <v/>
      </c>
      <c r="BS323">
        <f>NA()</f>
        <v/>
      </c>
      <c r="BT323">
        <f>NA()</f>
        <v/>
      </c>
      <c r="BU323">
        <f>NA()</f>
        <v/>
      </c>
      <c r="BV323">
        <f>NA()</f>
        <v/>
      </c>
      <c r="BW323">
        <f>NA()</f>
        <v/>
      </c>
    </row>
    <row r="324" spans="1:75">
      <c r="A324" t="s">
        <v>202</v>
      </c>
      <c r="B324" t="s">
        <v>761</v>
      </c>
      <c r="C324" t="s">
        <v>762</v>
      </c>
      <c r="D324" t="s">
        <v>211</v>
      </c>
      <c r="E324" t="n">
        <v>1285</v>
      </c>
      <c r="F324" t="n">
        <v>1554</v>
      </c>
      <c r="G324" t="n">
        <v>1820</v>
      </c>
      <c r="H324" t="n">
        <v>2080</v>
      </c>
      <c r="I324" t="n">
        <v>2286</v>
      </c>
      <c r="J324" t="n">
        <v>2452</v>
      </c>
      <c r="K324" t="n">
        <v>2642</v>
      </c>
      <c r="L324" t="n">
        <v>2720</v>
      </c>
      <c r="M324" t="n">
        <v>3132</v>
      </c>
      <c r="N324" t="n">
        <v>3446</v>
      </c>
      <c r="O324" t="n">
        <v>3.32</v>
      </c>
      <c r="P324" t="n">
        <v>3.38</v>
      </c>
      <c r="Q324" t="n">
        <v>3.35</v>
      </c>
      <c r="R324" t="n">
        <v>3.61</v>
      </c>
      <c r="S324" t="n">
        <v>4.78</v>
      </c>
      <c r="T324" t="n">
        <v>5.44</v>
      </c>
      <c r="U324" t="n">
        <v>5.65</v>
      </c>
      <c r="V324" t="n">
        <v>5.88</v>
      </c>
      <c r="W324" t="n">
        <v>6.22</v>
      </c>
      <c r="X324" t="n">
        <v>7.79</v>
      </c>
      <c r="Y324" t="n">
        <v>10.81</v>
      </c>
      <c r="Z324" t="n">
        <v>12.47</v>
      </c>
      <c r="AA324" t="n">
        <v>12.28</v>
      </c>
      <c r="AB324" t="n">
        <v>11.72</v>
      </c>
      <c r="AC324" t="n">
        <v>11.6</v>
      </c>
      <c r="AD324" t="n">
        <v>11.14</v>
      </c>
      <c r="AE324" t="n">
        <v>9.630000000000001</v>
      </c>
      <c r="AF324" t="n">
        <v>9.470000000000001</v>
      </c>
      <c r="AG324" t="n">
        <v>9.550000000000001</v>
      </c>
      <c r="AH324" t="n">
        <v>10.42</v>
      </c>
      <c r="AI324" t="n">
        <v>11.71</v>
      </c>
      <c r="AJ324" t="n">
        <v>10.4</v>
      </c>
      <c r="AK324" t="n">
        <v>10.95</v>
      </c>
      <c r="AL324" t="n">
        <v>11.13</v>
      </c>
      <c r="AM324" t="n">
        <v>11.32</v>
      </c>
      <c r="AN324" t="n">
        <v>11.48</v>
      </c>
      <c r="AO324" t="n">
        <v>12.15</v>
      </c>
      <c r="AP324" t="n">
        <v>12.25</v>
      </c>
      <c r="AQ324" t="n">
        <v>11.98</v>
      </c>
      <c r="AR324" t="n">
        <v>11.31</v>
      </c>
      <c r="AS324" t="n">
        <v>13.42</v>
      </c>
      <c r="AT324" t="n">
        <v>14.52</v>
      </c>
      <c r="AU324" t="n">
        <v>12.4</v>
      </c>
      <c r="AV324" t="n">
        <v>15.19</v>
      </c>
      <c r="AW324" t="n">
        <v>17.22</v>
      </c>
      <c r="AX324" t="n">
        <v>20.71</v>
      </c>
      <c r="AY324" t="n">
        <v>23.96</v>
      </c>
      <c r="AZ324" t="n">
        <v>24.54</v>
      </c>
      <c r="BA324" t="n">
        <v>29.37</v>
      </c>
      <c r="BB324" t="n">
        <v>22.86</v>
      </c>
      <c r="BC324" t="n">
        <v>27.92</v>
      </c>
      <c r="BD324" t="n">
        <v>34.41</v>
      </c>
      <c r="BE324" t="n">
        <v>36.19</v>
      </c>
      <c r="BF324" t="n">
        <v>34.81</v>
      </c>
      <c r="BG324" t="n">
        <v>33.68</v>
      </c>
      <c r="BH324" t="n">
        <v>27.65</v>
      </c>
      <c r="BI324" t="n">
        <v>24.05</v>
      </c>
      <c r="BJ324">
        <f>NA()</f>
        <v/>
      </c>
      <c r="BK324">
        <f>NA()</f>
        <v/>
      </c>
      <c r="BL324">
        <f>NA()</f>
        <v/>
      </c>
      <c r="BM324">
        <f>NA()</f>
        <v/>
      </c>
      <c r="BN324">
        <f>NA()</f>
        <v/>
      </c>
      <c r="BO324">
        <f>NA()</f>
        <v/>
      </c>
      <c r="BP324">
        <f>NA()</f>
        <v/>
      </c>
      <c r="BQ324">
        <f>NA()</f>
        <v/>
      </c>
      <c r="BR324">
        <f>NA()</f>
        <v/>
      </c>
      <c r="BS324">
        <f>NA()</f>
        <v/>
      </c>
      <c r="BT324">
        <f>NA()</f>
        <v/>
      </c>
      <c r="BU324">
        <f>NA()</f>
        <v/>
      </c>
      <c r="BV324">
        <f>NA()</f>
        <v/>
      </c>
      <c r="BW324">
        <f>NA()</f>
        <v/>
      </c>
    </row>
    <row r="325" spans="1:75">
      <c r="A325" t="s">
        <v>202</v>
      </c>
      <c r="B325" t="s">
        <v>760</v>
      </c>
      <c r="C325" t="s">
        <v>763</v>
      </c>
      <c r="D325" t="s">
        <v>206</v>
      </c>
      <c r="E325" t="n">
        <v>83</v>
      </c>
      <c r="F325" t="n">
        <v>92</v>
      </c>
      <c r="G325" t="n">
        <v>98</v>
      </c>
      <c r="H325" t="n">
        <v>88</v>
      </c>
      <c r="I325" t="n">
        <v>81</v>
      </c>
      <c r="J325" t="n">
        <v>76</v>
      </c>
      <c r="K325" t="n">
        <v>73</v>
      </c>
      <c r="L325" t="n">
        <v>76</v>
      </c>
      <c r="M325" t="n">
        <v>61</v>
      </c>
      <c r="N325" t="n">
        <v>54</v>
      </c>
      <c r="O325" t="n">
        <v>49</v>
      </c>
      <c r="P325" t="n">
        <v>60</v>
      </c>
      <c r="Q325" t="n">
        <v>77</v>
      </c>
      <c r="R325" t="n">
        <v>61</v>
      </c>
      <c r="S325" t="n">
        <v>68</v>
      </c>
      <c r="T325" t="n">
        <v>53</v>
      </c>
      <c r="U325" t="n">
        <v>54</v>
      </c>
      <c r="V325" t="n">
        <v>53</v>
      </c>
      <c r="W325" t="n">
        <v>60</v>
      </c>
      <c r="X325" t="n">
        <v>48</v>
      </c>
      <c r="Y325" t="n">
        <v>49</v>
      </c>
      <c r="Z325" t="n">
        <v>51</v>
      </c>
      <c r="AA325" t="n">
        <v>52</v>
      </c>
      <c r="AB325" t="n">
        <v>38</v>
      </c>
      <c r="AC325" t="n">
        <v>52</v>
      </c>
      <c r="AD325" t="n">
        <v>104</v>
      </c>
      <c r="AE325" t="n">
        <v>101</v>
      </c>
      <c r="AF325" t="n">
        <v>108</v>
      </c>
      <c r="AG325" t="n">
        <v>110</v>
      </c>
      <c r="AH325" t="n">
        <v>129</v>
      </c>
      <c r="AI325" t="n">
        <v>133</v>
      </c>
      <c r="AJ325" t="n">
        <v>150</v>
      </c>
      <c r="AK325" t="n">
        <v>152</v>
      </c>
      <c r="AL325" t="n">
        <v>241</v>
      </c>
      <c r="AM325" t="n">
        <v>245</v>
      </c>
      <c r="AN325" t="n">
        <v>245</v>
      </c>
      <c r="AO325" t="n">
        <v>259</v>
      </c>
      <c r="AP325" t="n">
        <v>242</v>
      </c>
      <c r="AQ325" t="n">
        <v>266</v>
      </c>
      <c r="AR325" t="n">
        <v>155</v>
      </c>
      <c r="AS325" t="n">
        <v>160</v>
      </c>
      <c r="AT325" t="n">
        <v>122</v>
      </c>
      <c r="AU325" t="n">
        <v>145</v>
      </c>
      <c r="AV325" t="n">
        <v>137</v>
      </c>
      <c r="AW325" t="n">
        <v>169</v>
      </c>
      <c r="AX325" t="n">
        <v>133</v>
      </c>
      <c r="AY325" t="n">
        <v>141</v>
      </c>
      <c r="AZ325" t="n">
        <v>244</v>
      </c>
      <c r="BA325" t="n">
        <v>247</v>
      </c>
      <c r="BB325" t="n">
        <v>234</v>
      </c>
      <c r="BC325" t="n">
        <v>143</v>
      </c>
      <c r="BD325" t="n">
        <v>147</v>
      </c>
      <c r="BE325" t="n">
        <v>140</v>
      </c>
      <c r="BF325" t="n">
        <v>138</v>
      </c>
      <c r="BG325" t="n">
        <v>171</v>
      </c>
      <c r="BH325" t="n">
        <v>284</v>
      </c>
      <c r="BI325" t="n">
        <v>281</v>
      </c>
      <c r="BJ325">
        <f>NA()</f>
        <v/>
      </c>
      <c r="BK325">
        <f>NA()</f>
        <v/>
      </c>
      <c r="BL325">
        <f>NA()</f>
        <v/>
      </c>
      <c r="BM325">
        <f>NA()</f>
        <v/>
      </c>
      <c r="BN325">
        <f>NA()</f>
        <v/>
      </c>
      <c r="BO325">
        <f>NA()</f>
        <v/>
      </c>
      <c r="BP325">
        <f>NA()</f>
        <v/>
      </c>
      <c r="BQ325">
        <f>NA()</f>
        <v/>
      </c>
      <c r="BR325">
        <f>NA()</f>
        <v/>
      </c>
      <c r="BS325">
        <f>NA()</f>
        <v/>
      </c>
      <c r="BT325">
        <f>NA()</f>
        <v/>
      </c>
      <c r="BU325">
        <f>NA()</f>
        <v/>
      </c>
      <c r="BV325">
        <f>NA()</f>
        <v/>
      </c>
      <c r="BW325">
        <f>NA()</f>
        <v/>
      </c>
    </row>
    <row r="326" spans="1:75">
      <c r="A326" t="s">
        <v>202</v>
      </c>
      <c r="B326" t="s">
        <v>764</v>
      </c>
      <c r="C326" t="s">
        <v>765</v>
      </c>
      <c r="D326" t="s">
        <v>215</v>
      </c>
      <c r="E326" t="n">
        <v>1285</v>
      </c>
      <c r="F326" t="n">
        <v>1554</v>
      </c>
      <c r="G326" t="n">
        <v>1820</v>
      </c>
      <c r="H326" t="n">
        <v>2080</v>
      </c>
      <c r="I326" t="n">
        <v>2286</v>
      </c>
      <c r="J326" t="n">
        <v>2452</v>
      </c>
      <c r="K326" t="n">
        <v>2642</v>
      </c>
      <c r="L326" t="n">
        <v>2720</v>
      </c>
      <c r="M326" t="n">
        <v>3132</v>
      </c>
      <c r="N326" t="n">
        <v>3446</v>
      </c>
      <c r="O326" t="n">
        <v>0.9</v>
      </c>
      <c r="P326" t="n">
        <v>1.1</v>
      </c>
      <c r="Q326" t="n">
        <v>1.3</v>
      </c>
      <c r="R326" t="n">
        <v>1.2</v>
      </c>
      <c r="S326" t="n">
        <v>1.7</v>
      </c>
      <c r="T326" t="n">
        <v>1.5</v>
      </c>
      <c r="U326" t="n">
        <v>1.6</v>
      </c>
      <c r="V326" t="n">
        <v>1.6</v>
      </c>
      <c r="W326" t="n">
        <v>1.9</v>
      </c>
      <c r="X326" t="n">
        <v>2</v>
      </c>
      <c r="Y326" t="n">
        <v>2.8</v>
      </c>
      <c r="Z326" t="n">
        <v>3.4</v>
      </c>
      <c r="AA326" t="n">
        <v>3.3</v>
      </c>
      <c r="AB326" t="n">
        <v>2.4</v>
      </c>
      <c r="AC326" t="n">
        <v>3.2</v>
      </c>
      <c r="AD326" t="n">
        <v>6.1</v>
      </c>
      <c r="AE326" t="n">
        <v>5.1</v>
      </c>
      <c r="AF326" t="n">
        <v>5.4</v>
      </c>
      <c r="AG326" t="n">
        <v>5.5</v>
      </c>
      <c r="AH326" t="n">
        <v>7</v>
      </c>
      <c r="AI326" t="n">
        <v>8.199999999999999</v>
      </c>
      <c r="AJ326" t="n">
        <v>8.199999999999999</v>
      </c>
      <c r="AK326" t="n">
        <v>8.699999999999999</v>
      </c>
      <c r="AL326" t="n">
        <v>14</v>
      </c>
      <c r="AM326" t="n">
        <v>14.5</v>
      </c>
      <c r="AN326" t="n">
        <v>14.7</v>
      </c>
      <c r="AO326" t="n">
        <v>16.4</v>
      </c>
      <c r="AP326" t="n">
        <v>15.5</v>
      </c>
      <c r="AQ326" t="n">
        <v>16.6</v>
      </c>
      <c r="AR326" t="n">
        <v>9.199999999999999</v>
      </c>
      <c r="AS326" t="n">
        <v>11.2</v>
      </c>
      <c r="AT326" t="n">
        <v>9.199999999999999</v>
      </c>
      <c r="AU326" t="n">
        <v>9.4</v>
      </c>
      <c r="AV326" t="n">
        <v>10.9</v>
      </c>
      <c r="AW326" t="n">
        <v>15.1</v>
      </c>
      <c r="AX326" t="n">
        <v>14.3</v>
      </c>
      <c r="AY326" t="n">
        <v>17.6</v>
      </c>
      <c r="AZ326" t="n">
        <v>30.8</v>
      </c>
      <c r="BA326" t="n">
        <v>37.2</v>
      </c>
      <c r="BB326" t="n">
        <v>27.2</v>
      </c>
      <c r="BC326" t="n">
        <v>20.3</v>
      </c>
      <c r="BD326" t="n">
        <v>25.7</v>
      </c>
      <c r="BE326" t="n">
        <v>25.7</v>
      </c>
      <c r="BF326" t="n">
        <v>24.3</v>
      </c>
      <c r="BG326" t="n">
        <v>29.1</v>
      </c>
      <c r="BH326" t="n">
        <v>39.8</v>
      </c>
      <c r="BI326" t="n">
        <v>34.2</v>
      </c>
      <c r="BJ326">
        <f>NA()</f>
        <v/>
      </c>
      <c r="BK326">
        <f>NA()</f>
        <v/>
      </c>
      <c r="BL326">
        <f>NA()</f>
        <v/>
      </c>
      <c r="BM326">
        <f>NA()</f>
        <v/>
      </c>
      <c r="BN326">
        <f>NA()</f>
        <v/>
      </c>
      <c r="BO326">
        <f>NA()</f>
        <v/>
      </c>
      <c r="BP326">
        <f>NA()</f>
        <v/>
      </c>
      <c r="BQ326">
        <f>NA()</f>
        <v/>
      </c>
      <c r="BR326">
        <f>NA()</f>
        <v/>
      </c>
      <c r="BS326">
        <f>NA()</f>
        <v/>
      </c>
      <c r="BT326">
        <f>NA()</f>
        <v/>
      </c>
      <c r="BU326">
        <f>NA()</f>
        <v/>
      </c>
      <c r="BV326">
        <f>NA()</f>
        <v/>
      </c>
      <c r="BW326">
        <f>NA()</f>
        <v/>
      </c>
    </row>
    <row r="327" spans="1:75">
      <c r="A327" t="s">
        <v>202</v>
      </c>
      <c r="B327" t="s">
        <v>766</v>
      </c>
      <c r="C327" t="s">
        <v>52</v>
      </c>
      <c r="D327" t="s">
        <v>7</v>
      </c>
      <c r="E327" t="n">
        <v>18011</v>
      </c>
      <c r="F327" t="n">
        <v>18628</v>
      </c>
      <c r="G327" t="n">
        <v>19476</v>
      </c>
      <c r="H327" t="n">
        <v>19733</v>
      </c>
      <c r="I327" t="n">
        <v>20281</v>
      </c>
      <c r="J327" t="n">
        <v>21444</v>
      </c>
      <c r="K327" t="n">
        <v>22556</v>
      </c>
      <c r="L327" t="n">
        <v>23774</v>
      </c>
      <c r="M327" t="n">
        <v>25647</v>
      </c>
      <c r="N327" t="n">
        <v>27189</v>
      </c>
      <c r="O327" t="n">
        <v>29892</v>
      </c>
      <c r="P327" t="n">
        <v>30844</v>
      </c>
      <c r="Q327" t="n">
        <v>32578</v>
      </c>
      <c r="R327" t="n">
        <v>34713</v>
      </c>
      <c r="S327" t="n">
        <v>34373</v>
      </c>
      <c r="T327" t="n">
        <v>35542</v>
      </c>
      <c r="U327" t="n">
        <v>36926</v>
      </c>
      <c r="V327" t="n">
        <v>38905</v>
      </c>
      <c r="W327" t="n">
        <v>40129</v>
      </c>
      <c r="X327" t="n">
        <v>39428</v>
      </c>
      <c r="Y327" t="n">
        <v>37985</v>
      </c>
      <c r="Z327" t="n">
        <v>37744</v>
      </c>
      <c r="AA327" t="n">
        <v>38144</v>
      </c>
      <c r="AB327" t="n">
        <v>38031</v>
      </c>
      <c r="AC327" t="n">
        <v>39546</v>
      </c>
      <c r="AD327" t="n">
        <v>39890</v>
      </c>
      <c r="AE327" t="n">
        <v>41381</v>
      </c>
      <c r="AF327" t="n">
        <v>42998</v>
      </c>
      <c r="AG327" t="n">
        <v>44525</v>
      </c>
      <c r="AH327" t="n">
        <v>45985</v>
      </c>
      <c r="AI327" t="n">
        <v>45543</v>
      </c>
      <c r="AJ327" t="n">
        <v>47120</v>
      </c>
      <c r="AK327" t="n">
        <v>46593</v>
      </c>
      <c r="AL327" t="n">
        <v>47399</v>
      </c>
      <c r="AM327" t="n">
        <v>48875</v>
      </c>
      <c r="AN327" t="n">
        <v>49132</v>
      </c>
      <c r="AO327" t="n">
        <v>48911</v>
      </c>
      <c r="AP327" t="n">
        <v>48800</v>
      </c>
      <c r="AQ327" t="n">
        <v>48720</v>
      </c>
      <c r="AR327" t="n">
        <v>46672</v>
      </c>
      <c r="AS327" t="n">
        <v>48435</v>
      </c>
      <c r="AT327" t="n">
        <v>50626</v>
      </c>
      <c r="AU327" t="n">
        <v>54292</v>
      </c>
      <c r="AV327" t="n">
        <v>55134</v>
      </c>
      <c r="AW327" t="n">
        <v>55863</v>
      </c>
      <c r="AX327" t="n">
        <v>57064</v>
      </c>
      <c r="AY327" t="n">
        <v>59866</v>
      </c>
      <c r="AZ327" t="n">
        <v>58497</v>
      </c>
      <c r="BA327" t="n">
        <v>54722</v>
      </c>
      <c r="BB327" t="n">
        <v>55263</v>
      </c>
      <c r="BC327" t="n">
        <v>50743</v>
      </c>
      <c r="BD327" t="n">
        <v>56482</v>
      </c>
      <c r="BE327" t="n">
        <v>53599</v>
      </c>
      <c r="BF327" t="n">
        <v>54394</v>
      </c>
      <c r="BG327" t="n">
        <v>54804</v>
      </c>
      <c r="BH327" t="n">
        <v>55928</v>
      </c>
      <c r="BI327" t="n">
        <v>56763</v>
      </c>
      <c r="BJ327">
        <f>NA()</f>
        <v/>
      </c>
      <c r="BK327">
        <f>NA()</f>
        <v/>
      </c>
      <c r="BL327">
        <f>NA()</f>
        <v/>
      </c>
      <c r="BM327">
        <f>NA()</f>
        <v/>
      </c>
      <c r="BN327">
        <f>NA()</f>
        <v/>
      </c>
      <c r="BO327">
        <f>NA()</f>
        <v/>
      </c>
      <c r="BP327">
        <f>NA()</f>
        <v/>
      </c>
      <c r="BQ327">
        <f>NA()</f>
        <v/>
      </c>
      <c r="BR327">
        <f>NA()</f>
        <v/>
      </c>
      <c r="BS327">
        <f>NA()</f>
        <v/>
      </c>
      <c r="BT327">
        <f>NA()</f>
        <v/>
      </c>
      <c r="BU327">
        <f>NA()</f>
        <v/>
      </c>
      <c r="BV327">
        <f>NA()</f>
        <v/>
      </c>
      <c r="BW327">
        <f>NA()</f>
        <v/>
      </c>
    </row>
    <row r="328" spans="1:75">
      <c r="A328" t="s">
        <v>202</v>
      </c>
      <c r="B328" t="s">
        <v>767</v>
      </c>
      <c r="C328" t="s">
        <v>768</v>
      </c>
      <c r="D328" t="s">
        <v>211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3.32</v>
      </c>
      <c r="P328" t="n">
        <v>3.38</v>
      </c>
      <c r="Q328" t="n">
        <v>3.35</v>
      </c>
      <c r="R328" t="n">
        <v>3.61</v>
      </c>
      <c r="S328" t="n">
        <v>4.78</v>
      </c>
      <c r="T328" t="n">
        <v>5.44</v>
      </c>
      <c r="U328" t="n">
        <v>5.65</v>
      </c>
      <c r="V328" t="n">
        <v>5.88</v>
      </c>
      <c r="W328" t="n">
        <v>6.22</v>
      </c>
      <c r="X328" t="n">
        <v>7.79</v>
      </c>
      <c r="Y328" t="n">
        <v>10.81</v>
      </c>
      <c r="Z328" t="n">
        <v>12.47</v>
      </c>
      <c r="AA328" t="n">
        <v>12.28</v>
      </c>
      <c r="AB328" t="n">
        <v>11.72</v>
      </c>
      <c r="AC328" t="n">
        <v>11.6</v>
      </c>
      <c r="AD328" t="n">
        <v>11.14</v>
      </c>
      <c r="AE328" t="n">
        <v>9.630000000000001</v>
      </c>
      <c r="AF328" t="n">
        <v>9.470000000000001</v>
      </c>
      <c r="AG328" t="n">
        <v>9.550000000000001</v>
      </c>
      <c r="AH328" t="n">
        <v>10.42</v>
      </c>
      <c r="AI328" t="n">
        <v>11.71</v>
      </c>
      <c r="AJ328" t="n">
        <v>10.4</v>
      </c>
      <c r="AK328" t="n">
        <v>10.95</v>
      </c>
      <c r="AL328" t="n">
        <v>11.13</v>
      </c>
      <c r="AM328" t="n">
        <v>11.32</v>
      </c>
      <c r="AN328" t="n">
        <v>11.48</v>
      </c>
      <c r="AO328" t="n">
        <v>12.15</v>
      </c>
      <c r="AP328" t="n">
        <v>12.25</v>
      </c>
      <c r="AQ328" t="n">
        <v>11.98</v>
      </c>
      <c r="AR328" t="n">
        <v>11.31</v>
      </c>
      <c r="AS328" t="n">
        <v>13.42</v>
      </c>
      <c r="AT328" t="n">
        <v>14.52</v>
      </c>
      <c r="AU328" t="n">
        <v>12.4</v>
      </c>
      <c r="AV328" t="n">
        <v>15.19</v>
      </c>
      <c r="AW328" t="n">
        <v>17.22</v>
      </c>
      <c r="AX328" t="n">
        <v>20.71</v>
      </c>
      <c r="AY328" t="n">
        <v>23.96</v>
      </c>
      <c r="AZ328" t="n">
        <v>24.54</v>
      </c>
      <c r="BA328" t="n">
        <v>29.37</v>
      </c>
      <c r="BB328" t="n">
        <v>22.86</v>
      </c>
      <c r="BC328" t="n">
        <v>27.92</v>
      </c>
      <c r="BD328" t="n">
        <v>34.41</v>
      </c>
      <c r="BE328" t="n">
        <v>36.19</v>
      </c>
      <c r="BF328" t="n">
        <v>34.81</v>
      </c>
      <c r="BG328" t="n">
        <v>33.68</v>
      </c>
      <c r="BH328" t="n">
        <v>27.65</v>
      </c>
      <c r="BI328" t="n">
        <v>24.05</v>
      </c>
      <c r="BJ328">
        <f>NA()</f>
        <v/>
      </c>
      <c r="BK328">
        <f>NA()</f>
        <v/>
      </c>
      <c r="BL328">
        <f>NA()</f>
        <v/>
      </c>
      <c r="BM328">
        <f>NA()</f>
        <v/>
      </c>
      <c r="BN328">
        <f>NA()</f>
        <v/>
      </c>
      <c r="BO328">
        <f>NA()</f>
        <v/>
      </c>
      <c r="BP328">
        <f>NA()</f>
        <v/>
      </c>
      <c r="BQ328">
        <f>NA()</f>
        <v/>
      </c>
      <c r="BR328">
        <f>NA()</f>
        <v/>
      </c>
      <c r="BS328">
        <f>NA()</f>
        <v/>
      </c>
      <c r="BT328">
        <f>NA()</f>
        <v/>
      </c>
      <c r="BU328">
        <f>NA()</f>
        <v/>
      </c>
      <c r="BV328">
        <f>NA()</f>
        <v/>
      </c>
      <c r="BW328">
        <f>NA()</f>
        <v/>
      </c>
    </row>
    <row r="329" spans="1:75">
      <c r="A329" t="s">
        <v>202</v>
      </c>
      <c r="B329" t="s">
        <v>766</v>
      </c>
      <c r="C329" t="s">
        <v>769</v>
      </c>
      <c r="D329" t="s">
        <v>206</v>
      </c>
      <c r="E329" t="n">
        <v>3429</v>
      </c>
      <c r="F329" t="n">
        <v>3546</v>
      </c>
      <c r="G329" t="n">
        <v>3708</v>
      </c>
      <c r="H329" t="n">
        <v>3756</v>
      </c>
      <c r="I329" t="n">
        <v>3861</v>
      </c>
      <c r="J329" t="n">
        <v>4082</v>
      </c>
      <c r="K329" t="n">
        <v>4294</v>
      </c>
      <c r="L329" t="n">
        <v>4526</v>
      </c>
      <c r="M329" t="n">
        <v>4882</v>
      </c>
      <c r="N329" t="n">
        <v>5176</v>
      </c>
      <c r="O329" t="n">
        <v>5691</v>
      </c>
      <c r="P329" t="n">
        <v>5872</v>
      </c>
      <c r="Q329" t="n">
        <v>6202</v>
      </c>
      <c r="R329" t="n">
        <v>6608</v>
      </c>
      <c r="S329" t="n">
        <v>6543</v>
      </c>
      <c r="T329" t="n">
        <v>6766</v>
      </c>
      <c r="U329" t="n">
        <v>7029</v>
      </c>
      <c r="V329" t="n">
        <v>7406</v>
      </c>
      <c r="W329" t="n">
        <v>7639</v>
      </c>
      <c r="X329" t="n">
        <v>7506</v>
      </c>
      <c r="Y329" t="n">
        <v>7231</v>
      </c>
      <c r="Z329" t="n">
        <v>7185</v>
      </c>
      <c r="AA329" t="n">
        <v>7261</v>
      </c>
      <c r="AB329" t="n">
        <v>7240</v>
      </c>
      <c r="AC329" t="n">
        <v>7528</v>
      </c>
      <c r="AD329" t="n">
        <v>7594</v>
      </c>
      <c r="AE329" t="n">
        <v>7878</v>
      </c>
      <c r="AF329" t="n">
        <v>8186</v>
      </c>
      <c r="AG329" t="n">
        <v>8476</v>
      </c>
      <c r="AH329" t="n">
        <v>8754</v>
      </c>
      <c r="AI329" t="n">
        <v>8670</v>
      </c>
      <c r="AJ329" t="n">
        <v>8970</v>
      </c>
      <c r="AK329" t="n">
        <v>8870</v>
      </c>
      <c r="AL329" t="n">
        <v>9060</v>
      </c>
      <c r="AM329" t="n">
        <v>9343</v>
      </c>
      <c r="AN329" t="n">
        <v>9416</v>
      </c>
      <c r="AO329" t="n">
        <v>9374</v>
      </c>
      <c r="AP329" t="n">
        <v>9358</v>
      </c>
      <c r="AQ329" t="n">
        <v>9342</v>
      </c>
      <c r="AR329" t="n">
        <v>8953</v>
      </c>
      <c r="AS329" t="n">
        <v>9289</v>
      </c>
      <c r="AT329" t="n">
        <v>9710</v>
      </c>
      <c r="AU329" t="n">
        <v>10419</v>
      </c>
      <c r="AV329" t="n">
        <v>10597</v>
      </c>
      <c r="AW329" t="n">
        <v>10741</v>
      </c>
      <c r="AX329" t="n">
        <v>10978</v>
      </c>
      <c r="AY329" t="n">
        <v>11533</v>
      </c>
      <c r="AZ329" t="n">
        <v>11348</v>
      </c>
      <c r="BA329" t="n">
        <v>10675</v>
      </c>
      <c r="BB329" t="n">
        <v>10834</v>
      </c>
      <c r="BC329" t="n">
        <v>9993</v>
      </c>
      <c r="BD329" t="n">
        <v>11145</v>
      </c>
      <c r="BE329" t="n">
        <v>10586</v>
      </c>
      <c r="BF329" t="n">
        <v>10746</v>
      </c>
      <c r="BG329" t="n">
        <v>10831</v>
      </c>
      <c r="BH329" t="n">
        <v>11053</v>
      </c>
      <c r="BI329" t="n">
        <v>11220</v>
      </c>
      <c r="BJ329">
        <f>NA()</f>
        <v/>
      </c>
      <c r="BK329">
        <f>NA()</f>
        <v/>
      </c>
      <c r="BL329">
        <f>NA()</f>
        <v/>
      </c>
      <c r="BM329">
        <f>NA()</f>
        <v/>
      </c>
      <c r="BN329">
        <f>NA()</f>
        <v/>
      </c>
      <c r="BO329">
        <f>NA()</f>
        <v/>
      </c>
      <c r="BP329">
        <f>NA()</f>
        <v/>
      </c>
      <c r="BQ329">
        <f>NA()</f>
        <v/>
      </c>
      <c r="BR329">
        <f>NA()</f>
        <v/>
      </c>
      <c r="BS329">
        <f>NA()</f>
        <v/>
      </c>
      <c r="BT329">
        <f>NA()</f>
        <v/>
      </c>
      <c r="BU329">
        <f>NA()</f>
        <v/>
      </c>
      <c r="BV329">
        <f>NA()</f>
        <v/>
      </c>
      <c r="BW329">
        <f>NA()</f>
        <v/>
      </c>
    </row>
    <row r="330" spans="1:75">
      <c r="A330" t="s">
        <v>202</v>
      </c>
      <c r="B330" t="s">
        <v>770</v>
      </c>
      <c r="C330" t="s">
        <v>771</v>
      </c>
      <c r="D330" t="s">
        <v>215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99.2</v>
      </c>
      <c r="P330" t="n">
        <v>104.4</v>
      </c>
      <c r="Q330" t="n">
        <v>109.1</v>
      </c>
      <c r="R330" t="n">
        <v>125.3</v>
      </c>
      <c r="S330" t="n">
        <v>164.1</v>
      </c>
      <c r="T330" t="n">
        <v>193.5</v>
      </c>
      <c r="U330" t="n">
        <v>208.7</v>
      </c>
      <c r="V330" t="n">
        <v>228.9</v>
      </c>
      <c r="W330" t="n">
        <v>249.4</v>
      </c>
      <c r="X330" t="n">
        <v>307.2</v>
      </c>
      <c r="Y330" t="n">
        <v>410.7</v>
      </c>
      <c r="Z330" t="n">
        <v>470.9</v>
      </c>
      <c r="AA330" t="n">
        <v>468.6</v>
      </c>
      <c r="AB330" t="n">
        <v>445.6</v>
      </c>
      <c r="AC330" t="n">
        <v>458.8</v>
      </c>
      <c r="AD330" t="n">
        <v>444.4</v>
      </c>
      <c r="AE330" t="n">
        <v>398.5</v>
      </c>
      <c r="AF330" t="n">
        <v>407</v>
      </c>
      <c r="AG330" t="n">
        <v>425.3</v>
      </c>
      <c r="AH330" t="n">
        <v>479</v>
      </c>
      <c r="AI330" t="n">
        <v>533.4</v>
      </c>
      <c r="AJ330" t="n">
        <v>490.1</v>
      </c>
      <c r="AK330" t="n">
        <v>510</v>
      </c>
      <c r="AL330" t="n">
        <v>527.7</v>
      </c>
      <c r="AM330" t="n">
        <v>553.3</v>
      </c>
      <c r="AN330" t="n">
        <v>563.9</v>
      </c>
      <c r="AO330" t="n">
        <v>594.1</v>
      </c>
      <c r="AP330" t="n">
        <v>597.9</v>
      </c>
      <c r="AQ330" t="n">
        <v>583.5</v>
      </c>
      <c r="AR330" t="n">
        <v>527.9</v>
      </c>
      <c r="AS330" t="n">
        <v>650</v>
      </c>
      <c r="AT330" t="n">
        <v>735.3</v>
      </c>
      <c r="AU330" t="n">
        <v>673.4</v>
      </c>
      <c r="AV330" t="n">
        <v>837.6</v>
      </c>
      <c r="AW330" t="n">
        <v>962.2</v>
      </c>
      <c r="AX330" t="n">
        <v>1181.7</v>
      </c>
      <c r="AY330" t="n">
        <v>1434.2</v>
      </c>
      <c r="AZ330" t="n">
        <v>1435.5</v>
      </c>
      <c r="BA330" t="n">
        <v>1607</v>
      </c>
      <c r="BB330" t="n">
        <v>1263.6</v>
      </c>
      <c r="BC330" t="n">
        <v>1416.9</v>
      </c>
      <c r="BD330" t="n">
        <v>1943.7</v>
      </c>
      <c r="BE330" t="n">
        <v>1939.7</v>
      </c>
      <c r="BF330" t="n">
        <v>1893.3</v>
      </c>
      <c r="BG330" t="n">
        <v>1846.1</v>
      </c>
      <c r="BH330" t="n">
        <v>1546.4</v>
      </c>
      <c r="BI330" t="n">
        <v>1365.4</v>
      </c>
      <c r="BJ330">
        <f>NA()</f>
        <v/>
      </c>
      <c r="BK330">
        <f>NA()</f>
        <v/>
      </c>
      <c r="BL330">
        <f>NA()</f>
        <v/>
      </c>
      <c r="BM330">
        <f>NA()</f>
        <v/>
      </c>
      <c r="BN330">
        <f>NA()</f>
        <v/>
      </c>
      <c r="BO330">
        <f>NA()</f>
        <v/>
      </c>
      <c r="BP330">
        <f>NA()</f>
        <v/>
      </c>
      <c r="BQ330">
        <f>NA()</f>
        <v/>
      </c>
      <c r="BR330">
        <f>NA()</f>
        <v/>
      </c>
      <c r="BS330">
        <f>NA()</f>
        <v/>
      </c>
      <c r="BT330">
        <f>NA()</f>
        <v/>
      </c>
      <c r="BU330">
        <f>NA()</f>
        <v/>
      </c>
      <c r="BV330">
        <f>NA()</f>
        <v/>
      </c>
      <c r="BW330">
        <f>NA()</f>
        <v/>
      </c>
    </row>
    <row r="331" spans="1:75">
      <c r="A331" t="s">
        <v>202</v>
      </c>
      <c r="B331" t="s">
        <v>772</v>
      </c>
      <c r="C331" t="s">
        <v>773</v>
      </c>
      <c r="D331" t="s">
        <v>171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128.2</v>
      </c>
      <c r="P331" t="n">
        <v>130.2</v>
      </c>
      <c r="Q331" t="n">
        <v>131.8</v>
      </c>
      <c r="R331" t="n">
        <v>147.1</v>
      </c>
      <c r="S331" t="n">
        <v>189.1</v>
      </c>
      <c r="T331" t="n">
        <v>218.4</v>
      </c>
      <c r="U331" t="n">
        <v>230.8</v>
      </c>
      <c r="V331" t="n">
        <v>249.2</v>
      </c>
      <c r="W331" t="n">
        <v>267.7</v>
      </c>
      <c r="X331" t="n">
        <v>322.2</v>
      </c>
      <c r="Y331" t="n">
        <v>424.4</v>
      </c>
      <c r="Z331" t="n">
        <v>481.3</v>
      </c>
      <c r="AA331" t="n">
        <v>471.5</v>
      </c>
      <c r="AB331" t="n">
        <v>440</v>
      </c>
      <c r="AC331" t="n">
        <v>446.3</v>
      </c>
      <c r="AD331" t="n">
        <v>427.4</v>
      </c>
      <c r="AE331" t="n">
        <v>378.9</v>
      </c>
      <c r="AF331" t="n">
        <v>381.1</v>
      </c>
      <c r="AG331" t="n">
        <v>393.8</v>
      </c>
      <c r="AH331" t="n">
        <v>437.6</v>
      </c>
      <c r="AI331" t="n">
        <v>479</v>
      </c>
      <c r="AJ331" t="n">
        <v>431.2</v>
      </c>
      <c r="AK331" t="n">
        <v>440.2</v>
      </c>
      <c r="AL331" t="n">
        <v>449.9</v>
      </c>
      <c r="AM331" t="n">
        <v>465.9</v>
      </c>
      <c r="AN331" t="n">
        <v>471.2</v>
      </c>
      <c r="AO331" t="n">
        <v>493.5</v>
      </c>
      <c r="AP331" t="n">
        <v>493.4</v>
      </c>
      <c r="AQ331" t="n">
        <v>480.1</v>
      </c>
      <c r="AR331" t="n">
        <v>436.2</v>
      </c>
      <c r="AS331" t="n">
        <v>535.6</v>
      </c>
      <c r="AT331" t="n">
        <v>599.8</v>
      </c>
      <c r="AU331" t="n">
        <v>543.3</v>
      </c>
      <c r="AV331" t="n">
        <v>669.5</v>
      </c>
      <c r="AW331" t="n">
        <v>755.5</v>
      </c>
      <c r="AX331" t="n">
        <v>914.1</v>
      </c>
      <c r="AY331" t="n">
        <v>1095</v>
      </c>
      <c r="AZ331" t="n">
        <v>1091.1</v>
      </c>
      <c r="BA331" t="n">
        <v>1206.2</v>
      </c>
      <c r="BB331" t="n">
        <v>938.3</v>
      </c>
      <c r="BC331" t="n">
        <v>1038.9</v>
      </c>
      <c r="BD331" t="n">
        <v>1410.2</v>
      </c>
      <c r="BE331" t="n">
        <v>1392.7</v>
      </c>
      <c r="BF331" t="n">
        <v>1344.6</v>
      </c>
      <c r="BG331" t="n">
        <v>1302.1</v>
      </c>
      <c r="BH331" t="n">
        <v>1084.2</v>
      </c>
      <c r="BI331" t="n">
        <v>955.7</v>
      </c>
      <c r="BJ331">
        <f>NA()</f>
        <v/>
      </c>
      <c r="BK331">
        <f>NA()</f>
        <v/>
      </c>
      <c r="BL331">
        <f>NA()</f>
        <v/>
      </c>
      <c r="BM331">
        <f>NA()</f>
        <v/>
      </c>
      <c r="BN331">
        <f>NA()</f>
        <v/>
      </c>
      <c r="BO331">
        <f>NA()</f>
        <v/>
      </c>
      <c r="BP331">
        <f>NA()</f>
        <v/>
      </c>
      <c r="BQ331">
        <f>NA()</f>
        <v/>
      </c>
      <c r="BR331">
        <f>NA()</f>
        <v/>
      </c>
      <c r="BS331">
        <f>NA()</f>
        <v/>
      </c>
      <c r="BT331">
        <f>NA()</f>
        <v/>
      </c>
      <c r="BU331">
        <f>NA()</f>
        <v/>
      </c>
      <c r="BV331">
        <f>NA()</f>
        <v/>
      </c>
      <c r="BW331">
        <f>NA()</f>
        <v/>
      </c>
    </row>
    <row r="332" spans="1:75">
      <c r="A332" t="s">
        <v>202</v>
      </c>
      <c r="B332" t="s">
        <v>774</v>
      </c>
      <c r="C332" t="s">
        <v>775</v>
      </c>
      <c r="D332" t="s">
        <v>7</v>
      </c>
      <c r="E332" t="n">
        <v>18011</v>
      </c>
      <c r="F332" t="n">
        <v>18628</v>
      </c>
      <c r="G332" t="n">
        <v>19476</v>
      </c>
      <c r="H332" t="n">
        <v>19733</v>
      </c>
      <c r="I332" t="n">
        <v>20281</v>
      </c>
      <c r="J332" t="n">
        <v>21444</v>
      </c>
      <c r="K332" t="n">
        <v>22556</v>
      </c>
      <c r="L332" t="n">
        <v>23774</v>
      </c>
      <c r="M332" t="n">
        <v>25647</v>
      </c>
      <c r="N332" t="n">
        <v>27189</v>
      </c>
      <c r="O332" t="n">
        <v>29892</v>
      </c>
      <c r="P332" t="n">
        <v>30844</v>
      </c>
      <c r="Q332" t="n">
        <v>32578</v>
      </c>
      <c r="R332" t="n">
        <v>34713</v>
      </c>
      <c r="S332" t="n">
        <v>34373</v>
      </c>
      <c r="T332" t="n">
        <v>35542</v>
      </c>
      <c r="U332" t="n">
        <v>36926</v>
      </c>
      <c r="V332" t="n">
        <v>38905</v>
      </c>
      <c r="W332" t="n">
        <v>40129</v>
      </c>
      <c r="X332" t="n">
        <v>39428</v>
      </c>
      <c r="Y332" t="n">
        <v>37985</v>
      </c>
      <c r="Z332" t="n">
        <v>37744</v>
      </c>
      <c r="AA332" t="n">
        <v>38144</v>
      </c>
      <c r="AB332" t="n">
        <v>38031</v>
      </c>
      <c r="AC332" t="n">
        <v>39546</v>
      </c>
      <c r="AD332" t="n">
        <v>39890</v>
      </c>
      <c r="AE332" t="n">
        <v>41381</v>
      </c>
      <c r="AF332" t="n">
        <v>42998</v>
      </c>
      <c r="AG332" t="n">
        <v>44525</v>
      </c>
      <c r="AH332" t="n">
        <v>45985</v>
      </c>
      <c r="AI332" t="n">
        <v>45543</v>
      </c>
      <c r="AJ332" t="n">
        <v>47120</v>
      </c>
      <c r="AK332" t="n">
        <v>46593</v>
      </c>
      <c r="AL332" t="n">
        <v>47399</v>
      </c>
      <c r="AM332" t="n">
        <v>48875</v>
      </c>
      <c r="AN332" t="n">
        <v>49132</v>
      </c>
      <c r="AO332" t="n">
        <v>48911</v>
      </c>
      <c r="AP332" t="n">
        <v>48800</v>
      </c>
      <c r="AQ332" t="n">
        <v>48720</v>
      </c>
      <c r="AR332" t="n">
        <v>46672</v>
      </c>
      <c r="AS332" t="n">
        <v>48435</v>
      </c>
      <c r="AT332" t="n">
        <v>50626</v>
      </c>
      <c r="AU332" t="n">
        <v>54292</v>
      </c>
      <c r="AV332" t="n">
        <v>55134</v>
      </c>
      <c r="AW332" t="n">
        <v>55863</v>
      </c>
      <c r="AX332" t="n">
        <v>57064</v>
      </c>
      <c r="AY332" t="n">
        <v>59866</v>
      </c>
      <c r="AZ332" t="n">
        <v>58497</v>
      </c>
      <c r="BA332" t="n">
        <v>54722</v>
      </c>
      <c r="BB332" t="n">
        <v>55263</v>
      </c>
      <c r="BC332" t="n">
        <v>50743</v>
      </c>
      <c r="BD332" t="n">
        <v>56482</v>
      </c>
      <c r="BE332" t="n">
        <v>53599</v>
      </c>
      <c r="BF332" t="n">
        <v>54394</v>
      </c>
      <c r="BG332" t="n">
        <v>54804</v>
      </c>
      <c r="BH332" t="n">
        <v>55928</v>
      </c>
      <c r="BI332" t="n">
        <v>56763</v>
      </c>
      <c r="BJ332">
        <f>NA()</f>
        <v/>
      </c>
      <c r="BK332">
        <f>NA()</f>
        <v/>
      </c>
      <c r="BL332">
        <f>NA()</f>
        <v/>
      </c>
      <c r="BM332">
        <f>NA()</f>
        <v/>
      </c>
      <c r="BN332">
        <f>NA()</f>
        <v/>
      </c>
      <c r="BO332">
        <f>NA()</f>
        <v/>
      </c>
      <c r="BP332">
        <f>NA()</f>
        <v/>
      </c>
      <c r="BQ332">
        <f>NA()</f>
        <v/>
      </c>
      <c r="BR332">
        <f>NA()</f>
        <v/>
      </c>
      <c r="BS332">
        <f>NA()</f>
        <v/>
      </c>
      <c r="BT332">
        <f>NA()</f>
        <v/>
      </c>
      <c r="BU332">
        <f>NA()</f>
        <v/>
      </c>
      <c r="BV332">
        <f>NA()</f>
        <v/>
      </c>
      <c r="BW332">
        <f>NA()</f>
        <v/>
      </c>
    </row>
    <row r="333" spans="1:75">
      <c r="A333" t="s">
        <v>202</v>
      </c>
      <c r="B333" t="s">
        <v>776</v>
      </c>
      <c r="C333" t="s">
        <v>777</v>
      </c>
      <c r="D333" t="s">
        <v>211</v>
      </c>
      <c r="E333" t="n">
        <v>0</v>
      </c>
      <c r="F333" t="n">
        <v>0</v>
      </c>
      <c r="G333" t="n">
        <v>0</v>
      </c>
      <c r="H333" t="n">
        <v>27</v>
      </c>
      <c r="I333" t="n">
        <v>27</v>
      </c>
      <c r="J333" t="n">
        <v>31</v>
      </c>
      <c r="K333" t="n">
        <v>34</v>
      </c>
      <c r="L333" t="n">
        <v>30</v>
      </c>
      <c r="M333" t="n">
        <v>30</v>
      </c>
      <c r="N333" t="n">
        <v>29</v>
      </c>
      <c r="O333" t="n">
        <v>3.32</v>
      </c>
      <c r="P333" t="n">
        <v>3.38</v>
      </c>
      <c r="Q333" t="n">
        <v>3.35</v>
      </c>
      <c r="R333" t="n">
        <v>3.61</v>
      </c>
      <c r="S333" t="n">
        <v>4.78</v>
      </c>
      <c r="T333" t="n">
        <v>5.44</v>
      </c>
      <c r="U333" t="n">
        <v>5.65</v>
      </c>
      <c r="V333" t="n">
        <v>5.88</v>
      </c>
      <c r="W333" t="n">
        <v>6.22</v>
      </c>
      <c r="X333" t="n">
        <v>7.79</v>
      </c>
      <c r="Y333" t="n">
        <v>10.81</v>
      </c>
      <c r="Z333" t="n">
        <v>12.47</v>
      </c>
      <c r="AA333" t="n">
        <v>12.28</v>
      </c>
      <c r="AB333" t="n">
        <v>11.72</v>
      </c>
      <c r="AC333" t="n">
        <v>11.6</v>
      </c>
      <c r="AD333" t="n">
        <v>11.14</v>
      </c>
      <c r="AE333" t="n">
        <v>9.630000000000001</v>
      </c>
      <c r="AF333" t="n">
        <v>9.470000000000001</v>
      </c>
      <c r="AG333" t="n">
        <v>9.550000000000001</v>
      </c>
      <c r="AH333" t="n">
        <v>10.42</v>
      </c>
      <c r="AI333" t="n">
        <v>11.71</v>
      </c>
      <c r="AJ333" t="n">
        <v>10.4</v>
      </c>
      <c r="AK333" t="n">
        <v>10.95</v>
      </c>
      <c r="AL333" t="n">
        <v>11.13</v>
      </c>
      <c r="AM333" t="n">
        <v>11.32</v>
      </c>
      <c r="AN333" t="n">
        <v>11.48</v>
      </c>
      <c r="AO333" t="n">
        <v>12.15</v>
      </c>
      <c r="AP333" t="n">
        <v>12.25</v>
      </c>
      <c r="AQ333" t="n">
        <v>11.98</v>
      </c>
      <c r="AR333" t="n">
        <v>11.31</v>
      </c>
      <c r="AS333" t="n">
        <v>13.42</v>
      </c>
      <c r="AT333" t="n">
        <v>14.52</v>
      </c>
      <c r="AU333" t="n">
        <v>12.4</v>
      </c>
      <c r="AV333" t="n">
        <v>15.19</v>
      </c>
      <c r="AW333" t="n">
        <v>17.22</v>
      </c>
      <c r="AX333" t="n">
        <v>20.71</v>
      </c>
      <c r="AY333" t="n">
        <v>23.96</v>
      </c>
      <c r="AZ333" t="n">
        <v>24.54</v>
      </c>
      <c r="BA333" t="n">
        <v>29.37</v>
      </c>
      <c r="BB333" t="n">
        <v>22.86</v>
      </c>
      <c r="BC333" t="n">
        <v>27.92</v>
      </c>
      <c r="BD333" t="n">
        <v>34.41</v>
      </c>
      <c r="BE333" t="n">
        <v>36.19</v>
      </c>
      <c r="BF333" t="n">
        <v>34.81</v>
      </c>
      <c r="BG333" t="n">
        <v>33.68</v>
      </c>
      <c r="BH333" t="n">
        <v>27.65</v>
      </c>
      <c r="BI333" t="n">
        <v>24.05</v>
      </c>
      <c r="BJ333">
        <f>NA()</f>
        <v/>
      </c>
      <c r="BK333">
        <f>NA()</f>
        <v/>
      </c>
      <c r="BL333">
        <f>NA()</f>
        <v/>
      </c>
      <c r="BM333">
        <f>NA()</f>
        <v/>
      </c>
      <c r="BN333">
        <f>NA()</f>
        <v/>
      </c>
      <c r="BO333">
        <f>NA()</f>
        <v/>
      </c>
      <c r="BP333">
        <f>NA()</f>
        <v/>
      </c>
      <c r="BQ333">
        <f>NA()</f>
        <v/>
      </c>
      <c r="BR333">
        <f>NA()</f>
        <v/>
      </c>
      <c r="BS333">
        <f>NA()</f>
        <v/>
      </c>
      <c r="BT333">
        <f>NA()</f>
        <v/>
      </c>
      <c r="BU333">
        <f>NA()</f>
        <v/>
      </c>
      <c r="BV333">
        <f>NA()</f>
        <v/>
      </c>
      <c r="BW333">
        <f>NA()</f>
        <v/>
      </c>
    </row>
    <row r="334" spans="1:75">
      <c r="A334" t="s">
        <v>202</v>
      </c>
      <c r="B334" t="s">
        <v>774</v>
      </c>
      <c r="C334" t="s">
        <v>778</v>
      </c>
      <c r="D334" t="s">
        <v>206</v>
      </c>
      <c r="E334" t="n">
        <v>3429</v>
      </c>
      <c r="F334" t="n">
        <v>3546</v>
      </c>
      <c r="G334" t="n">
        <v>3708</v>
      </c>
      <c r="H334" t="n">
        <v>3756</v>
      </c>
      <c r="I334" t="n">
        <v>3861</v>
      </c>
      <c r="J334" t="n">
        <v>4082</v>
      </c>
      <c r="K334" t="n">
        <v>4294</v>
      </c>
      <c r="L334" t="n">
        <v>4526</v>
      </c>
      <c r="M334" t="n">
        <v>4882</v>
      </c>
      <c r="N334" t="n">
        <v>5176</v>
      </c>
      <c r="O334" t="n">
        <v>5691</v>
      </c>
      <c r="P334" t="n">
        <v>5872</v>
      </c>
      <c r="Q334" t="n">
        <v>6202</v>
      </c>
      <c r="R334" t="n">
        <v>6608</v>
      </c>
      <c r="S334" t="n">
        <v>6543</v>
      </c>
      <c r="T334" t="n">
        <v>6766</v>
      </c>
      <c r="U334" t="n">
        <v>7029</v>
      </c>
      <c r="V334" t="n">
        <v>7406</v>
      </c>
      <c r="W334" t="n">
        <v>7639</v>
      </c>
      <c r="X334" t="n">
        <v>7506</v>
      </c>
      <c r="Y334" t="n">
        <v>7231</v>
      </c>
      <c r="Z334" t="n">
        <v>7185</v>
      </c>
      <c r="AA334" t="n">
        <v>7261</v>
      </c>
      <c r="AB334" t="n">
        <v>7240</v>
      </c>
      <c r="AC334" t="n">
        <v>7528</v>
      </c>
      <c r="AD334" t="n">
        <v>7594</v>
      </c>
      <c r="AE334" t="n">
        <v>7878</v>
      </c>
      <c r="AF334" t="n">
        <v>8186</v>
      </c>
      <c r="AG334" t="n">
        <v>8476</v>
      </c>
      <c r="AH334" t="n">
        <v>8754</v>
      </c>
      <c r="AI334" t="n">
        <v>8670</v>
      </c>
      <c r="AJ334" t="n">
        <v>8970</v>
      </c>
      <c r="AK334" t="n">
        <v>8870</v>
      </c>
      <c r="AL334" t="n">
        <v>9060</v>
      </c>
      <c r="AM334" t="n">
        <v>9343</v>
      </c>
      <c r="AN334" t="n">
        <v>9416</v>
      </c>
      <c r="AO334" t="n">
        <v>9374</v>
      </c>
      <c r="AP334" t="n">
        <v>9358</v>
      </c>
      <c r="AQ334" t="n">
        <v>9342</v>
      </c>
      <c r="AR334" t="n">
        <v>8953</v>
      </c>
      <c r="AS334" t="n">
        <v>9289</v>
      </c>
      <c r="AT334" t="n">
        <v>9710</v>
      </c>
      <c r="AU334" t="n">
        <v>10419</v>
      </c>
      <c r="AV334" t="n">
        <v>10597</v>
      </c>
      <c r="AW334" t="n">
        <v>10741</v>
      </c>
      <c r="AX334" t="n">
        <v>10978</v>
      </c>
      <c r="AY334" t="n">
        <v>11533</v>
      </c>
      <c r="AZ334" t="n">
        <v>11348</v>
      </c>
      <c r="BA334" t="n">
        <v>10675</v>
      </c>
      <c r="BB334" t="n">
        <v>10834</v>
      </c>
      <c r="BC334" t="n">
        <v>9993</v>
      </c>
      <c r="BD334" t="n">
        <v>11145</v>
      </c>
      <c r="BE334" t="n">
        <v>10586</v>
      </c>
      <c r="BF334" t="n">
        <v>10746</v>
      </c>
      <c r="BG334" t="n">
        <v>10831</v>
      </c>
      <c r="BH334" t="n">
        <v>11053</v>
      </c>
      <c r="BI334" t="n">
        <v>11220</v>
      </c>
      <c r="BJ334">
        <f>NA()</f>
        <v/>
      </c>
      <c r="BK334">
        <f>NA()</f>
        <v/>
      </c>
      <c r="BL334">
        <f>NA()</f>
        <v/>
      </c>
      <c r="BM334">
        <f>NA()</f>
        <v/>
      </c>
      <c r="BN334">
        <f>NA()</f>
        <v/>
      </c>
      <c r="BO334">
        <f>NA()</f>
        <v/>
      </c>
      <c r="BP334">
        <f>NA()</f>
        <v/>
      </c>
      <c r="BQ334">
        <f>NA()</f>
        <v/>
      </c>
      <c r="BR334">
        <f>NA()</f>
        <v/>
      </c>
      <c r="BS334">
        <f>NA()</f>
        <v/>
      </c>
      <c r="BT334">
        <f>NA()</f>
        <v/>
      </c>
      <c r="BU334">
        <f>NA()</f>
        <v/>
      </c>
      <c r="BV334">
        <f>NA()</f>
        <v/>
      </c>
      <c r="BW334">
        <f>NA()</f>
        <v/>
      </c>
    </row>
    <row r="335" spans="1:75">
      <c r="A335" t="s">
        <v>202</v>
      </c>
      <c r="B335" t="s">
        <v>779</v>
      </c>
      <c r="C335" t="s">
        <v>780</v>
      </c>
      <c r="D335" t="s">
        <v>215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99.2</v>
      </c>
      <c r="P335" t="n">
        <v>104.4</v>
      </c>
      <c r="Q335" t="n">
        <v>109.1</v>
      </c>
      <c r="R335" t="n">
        <v>125.3</v>
      </c>
      <c r="S335" t="n">
        <v>164.1</v>
      </c>
      <c r="T335" t="n">
        <v>193.5</v>
      </c>
      <c r="U335" t="n">
        <v>208.7</v>
      </c>
      <c r="V335" t="n">
        <v>228.9</v>
      </c>
      <c r="W335" t="n">
        <v>249.4</v>
      </c>
      <c r="X335" t="n">
        <v>307.2</v>
      </c>
      <c r="Y335" t="n">
        <v>410.7</v>
      </c>
      <c r="Z335" t="n">
        <v>470.9</v>
      </c>
      <c r="AA335" t="n">
        <v>468.6</v>
      </c>
      <c r="AB335" t="n">
        <v>445.6</v>
      </c>
      <c r="AC335" t="n">
        <v>458.8</v>
      </c>
      <c r="AD335" t="n">
        <v>444.4</v>
      </c>
      <c r="AE335" t="n">
        <v>398.5</v>
      </c>
      <c r="AF335" t="n">
        <v>407</v>
      </c>
      <c r="AG335" t="n">
        <v>425.3</v>
      </c>
      <c r="AH335" t="n">
        <v>479</v>
      </c>
      <c r="AI335" t="n">
        <v>533.4</v>
      </c>
      <c r="AJ335" t="n">
        <v>490.1</v>
      </c>
      <c r="AK335" t="n">
        <v>510</v>
      </c>
      <c r="AL335" t="n">
        <v>527.7</v>
      </c>
      <c r="AM335" t="n">
        <v>553.3</v>
      </c>
      <c r="AN335" t="n">
        <v>563.9</v>
      </c>
      <c r="AO335" t="n">
        <v>594.1</v>
      </c>
      <c r="AP335" t="n">
        <v>597.9</v>
      </c>
      <c r="AQ335" t="n">
        <v>583.5</v>
      </c>
      <c r="AR335" t="n">
        <v>527.9</v>
      </c>
      <c r="AS335" t="n">
        <v>650</v>
      </c>
      <c r="AT335" t="n">
        <v>735.3</v>
      </c>
      <c r="AU335" t="n">
        <v>673.4</v>
      </c>
      <c r="AV335" t="n">
        <v>837.6</v>
      </c>
      <c r="AW335" t="n">
        <v>962.2</v>
      </c>
      <c r="AX335" t="n">
        <v>1181.7</v>
      </c>
      <c r="AY335" t="n">
        <v>1434.2</v>
      </c>
      <c r="AZ335" t="n">
        <v>1435.5</v>
      </c>
      <c r="BA335" t="n">
        <v>1607</v>
      </c>
      <c r="BB335" t="n">
        <v>1263.6</v>
      </c>
      <c r="BC335" t="n">
        <v>1416.9</v>
      </c>
      <c r="BD335" t="n">
        <v>1943.7</v>
      </c>
      <c r="BE335" t="n">
        <v>1939.7</v>
      </c>
      <c r="BF335" t="n">
        <v>1893.3</v>
      </c>
      <c r="BG335" t="n">
        <v>1846.1</v>
      </c>
      <c r="BH335" t="n">
        <v>1546.4</v>
      </c>
      <c r="BI335" t="n">
        <v>1365.4</v>
      </c>
      <c r="BJ335">
        <f>NA()</f>
        <v/>
      </c>
      <c r="BK335">
        <f>NA()</f>
        <v/>
      </c>
      <c r="BL335">
        <f>NA()</f>
        <v/>
      </c>
      <c r="BM335">
        <f>NA()</f>
        <v/>
      </c>
      <c r="BN335">
        <f>NA()</f>
        <v/>
      </c>
      <c r="BO335">
        <f>NA()</f>
        <v/>
      </c>
      <c r="BP335">
        <f>NA()</f>
        <v/>
      </c>
      <c r="BQ335">
        <f>NA()</f>
        <v/>
      </c>
      <c r="BR335">
        <f>NA()</f>
        <v/>
      </c>
      <c r="BS335">
        <f>NA()</f>
        <v/>
      </c>
      <c r="BT335">
        <f>NA()</f>
        <v/>
      </c>
      <c r="BU335">
        <f>NA()</f>
        <v/>
      </c>
      <c r="BV335">
        <f>NA()</f>
        <v/>
      </c>
      <c r="BW335">
        <f>NA()</f>
        <v/>
      </c>
    </row>
    <row r="336" spans="1:75">
      <c r="A336" t="s">
        <v>202</v>
      </c>
      <c r="B336" t="s">
        <v>781</v>
      </c>
      <c r="C336" t="s">
        <v>782</v>
      </c>
      <c r="D336" t="s">
        <v>7</v>
      </c>
      <c r="E336" t="n">
        <v>18011</v>
      </c>
      <c r="F336" t="n">
        <v>18628</v>
      </c>
      <c r="G336" t="n">
        <v>19476</v>
      </c>
      <c r="H336" t="n">
        <v>19733</v>
      </c>
      <c r="I336" t="n">
        <v>20281</v>
      </c>
      <c r="J336" t="n">
        <v>21444</v>
      </c>
      <c r="K336" t="n">
        <v>22556</v>
      </c>
      <c r="L336" t="n">
        <v>23774</v>
      </c>
      <c r="M336" t="n">
        <v>25647</v>
      </c>
      <c r="N336" t="n">
        <v>27189</v>
      </c>
      <c r="O336" t="n">
        <v>29892</v>
      </c>
      <c r="P336" t="n">
        <v>30844</v>
      </c>
      <c r="Q336" t="n">
        <v>32578</v>
      </c>
      <c r="R336" t="n">
        <v>34713</v>
      </c>
      <c r="S336" t="n">
        <v>34373</v>
      </c>
      <c r="T336" t="n">
        <v>35542</v>
      </c>
      <c r="U336" t="n">
        <v>36926</v>
      </c>
      <c r="V336" t="n">
        <v>38905</v>
      </c>
      <c r="W336" t="n">
        <v>40129</v>
      </c>
      <c r="X336" t="n">
        <v>39428</v>
      </c>
      <c r="Y336" t="n">
        <v>37985</v>
      </c>
      <c r="Z336" t="n">
        <v>37744</v>
      </c>
      <c r="AA336" t="n">
        <v>38144</v>
      </c>
      <c r="AB336" t="n">
        <v>38031</v>
      </c>
      <c r="AC336" t="n">
        <v>39546</v>
      </c>
      <c r="AD336" t="n">
        <v>39890</v>
      </c>
      <c r="AE336" t="n">
        <v>41381</v>
      </c>
      <c r="AF336" t="n">
        <v>42998</v>
      </c>
      <c r="AG336" t="n">
        <v>44525</v>
      </c>
      <c r="AH336" t="n">
        <v>45985</v>
      </c>
      <c r="AI336" t="n">
        <v>45543</v>
      </c>
      <c r="AJ336" t="n">
        <v>47120</v>
      </c>
      <c r="AK336" t="n">
        <v>46593</v>
      </c>
      <c r="AL336" t="n">
        <v>47399</v>
      </c>
      <c r="AM336" t="n">
        <v>48875</v>
      </c>
      <c r="AN336" t="n">
        <v>49132</v>
      </c>
      <c r="AO336" t="n">
        <v>48911</v>
      </c>
      <c r="AP336" t="n">
        <v>48800</v>
      </c>
      <c r="AQ336" t="n">
        <v>48720</v>
      </c>
      <c r="AR336" t="n">
        <v>46672</v>
      </c>
      <c r="AS336" t="n">
        <v>48435</v>
      </c>
      <c r="AT336" t="n">
        <v>50626</v>
      </c>
      <c r="AU336" t="n">
        <v>54292</v>
      </c>
      <c r="AV336" t="n">
        <v>55134</v>
      </c>
      <c r="AW336" t="n">
        <v>55863</v>
      </c>
      <c r="AX336" t="n">
        <v>55872</v>
      </c>
      <c r="AY336" t="n">
        <v>58505</v>
      </c>
      <c r="AZ336" t="n">
        <v>56759</v>
      </c>
      <c r="BA336" t="n">
        <v>51498</v>
      </c>
      <c r="BB336" t="n">
        <v>51576</v>
      </c>
      <c r="BC336" t="n">
        <v>47954</v>
      </c>
      <c r="BD336" t="n">
        <v>53246</v>
      </c>
      <c r="BE336" t="n">
        <v>50661</v>
      </c>
      <c r="BF336" t="n">
        <v>51361</v>
      </c>
      <c r="BG336" t="n">
        <v>51495</v>
      </c>
      <c r="BH336" t="n">
        <v>51946</v>
      </c>
      <c r="BI336" t="n">
        <v>52763</v>
      </c>
      <c r="BJ336">
        <f>NA()</f>
        <v/>
      </c>
      <c r="BK336">
        <f>NA()</f>
        <v/>
      </c>
      <c r="BL336">
        <f>NA()</f>
        <v/>
      </c>
      <c r="BM336">
        <f>NA()</f>
        <v/>
      </c>
      <c r="BN336">
        <f>NA()</f>
        <v/>
      </c>
      <c r="BO336">
        <f>NA()</f>
        <v/>
      </c>
      <c r="BP336">
        <f>NA()</f>
        <v/>
      </c>
      <c r="BQ336">
        <f>NA()</f>
        <v/>
      </c>
      <c r="BR336">
        <f>NA()</f>
        <v/>
      </c>
      <c r="BS336">
        <f>NA()</f>
        <v/>
      </c>
      <c r="BT336">
        <f>NA()</f>
        <v/>
      </c>
      <c r="BU336">
        <f>NA()</f>
        <v/>
      </c>
      <c r="BV336">
        <f>NA()</f>
        <v/>
      </c>
      <c r="BW336">
        <f>NA()</f>
        <v/>
      </c>
    </row>
    <row r="337" spans="1:75">
      <c r="A337" t="s">
        <v>202</v>
      </c>
      <c r="B337" t="s">
        <v>783</v>
      </c>
      <c r="C337" t="s">
        <v>784</v>
      </c>
      <c r="D337" t="s">
        <v>7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>
        <f>NA()</f>
        <v/>
      </c>
      <c r="BK337">
        <f>NA()</f>
        <v/>
      </c>
      <c r="BL337">
        <f>NA()</f>
        <v/>
      </c>
      <c r="BM337">
        <f>NA()</f>
        <v/>
      </c>
      <c r="BN337">
        <f>NA()</f>
        <v/>
      </c>
      <c r="BO337">
        <f>NA()</f>
        <v/>
      </c>
      <c r="BP337">
        <f>NA()</f>
        <v/>
      </c>
      <c r="BQ337">
        <f>NA()</f>
        <v/>
      </c>
      <c r="BR337">
        <f>NA()</f>
        <v/>
      </c>
      <c r="BS337">
        <f>NA()</f>
        <v/>
      </c>
      <c r="BT337">
        <f>NA()</f>
        <v/>
      </c>
      <c r="BU337">
        <f>NA()</f>
        <v/>
      </c>
      <c r="BV337">
        <f>NA()</f>
        <v/>
      </c>
      <c r="BW337">
        <f>NA()</f>
        <v/>
      </c>
    </row>
    <row r="338" spans="1:75">
      <c r="A338" t="s">
        <v>202</v>
      </c>
      <c r="B338" t="s">
        <v>785</v>
      </c>
      <c r="C338" t="s">
        <v>786</v>
      </c>
      <c r="D338" t="s">
        <v>211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>
        <f>NA()</f>
        <v/>
      </c>
      <c r="BK338">
        <f>NA()</f>
        <v/>
      </c>
      <c r="BL338">
        <f>NA()</f>
        <v/>
      </c>
      <c r="BM338">
        <f>NA()</f>
        <v/>
      </c>
      <c r="BN338">
        <f>NA()</f>
        <v/>
      </c>
      <c r="BO338">
        <f>NA()</f>
        <v/>
      </c>
      <c r="BP338">
        <f>NA()</f>
        <v/>
      </c>
      <c r="BQ338">
        <f>NA()</f>
        <v/>
      </c>
      <c r="BR338">
        <f>NA()</f>
        <v/>
      </c>
      <c r="BS338">
        <f>NA()</f>
        <v/>
      </c>
      <c r="BT338">
        <f>NA()</f>
        <v/>
      </c>
      <c r="BU338">
        <f>NA()</f>
        <v/>
      </c>
      <c r="BV338">
        <f>NA()</f>
        <v/>
      </c>
      <c r="BW338">
        <f>NA()</f>
        <v/>
      </c>
    </row>
    <row r="339" spans="1:75">
      <c r="A339" t="s">
        <v>202</v>
      </c>
      <c r="B339" t="s">
        <v>783</v>
      </c>
      <c r="C339" t="s">
        <v>787</v>
      </c>
      <c r="D339" t="s">
        <v>206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>
        <f>NA()</f>
        <v/>
      </c>
      <c r="BK339">
        <f>NA()</f>
        <v/>
      </c>
      <c r="BL339">
        <f>NA()</f>
        <v/>
      </c>
      <c r="BM339">
        <f>NA()</f>
        <v/>
      </c>
      <c r="BN339">
        <f>NA()</f>
        <v/>
      </c>
      <c r="BO339">
        <f>NA()</f>
        <v/>
      </c>
      <c r="BP339">
        <f>NA()</f>
        <v/>
      </c>
      <c r="BQ339">
        <f>NA()</f>
        <v/>
      </c>
      <c r="BR339">
        <f>NA()</f>
        <v/>
      </c>
      <c r="BS339">
        <f>NA()</f>
        <v/>
      </c>
      <c r="BT339">
        <f>NA()</f>
        <v/>
      </c>
      <c r="BU339">
        <f>NA()</f>
        <v/>
      </c>
      <c r="BV339">
        <f>NA()</f>
        <v/>
      </c>
      <c r="BW339">
        <f>NA()</f>
        <v/>
      </c>
    </row>
    <row r="340" spans="1:75">
      <c r="A340" t="s">
        <v>202</v>
      </c>
      <c r="B340" t="s">
        <v>788</v>
      </c>
      <c r="C340" t="s">
        <v>789</v>
      </c>
      <c r="D340" t="s">
        <v>215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>
        <f>NA()</f>
        <v/>
      </c>
      <c r="BK340">
        <f>NA()</f>
        <v/>
      </c>
      <c r="BL340">
        <f>NA()</f>
        <v/>
      </c>
      <c r="BM340">
        <f>NA()</f>
        <v/>
      </c>
      <c r="BN340">
        <f>NA()</f>
        <v/>
      </c>
      <c r="BO340">
        <f>NA()</f>
        <v/>
      </c>
      <c r="BP340">
        <f>NA()</f>
        <v/>
      </c>
      <c r="BQ340">
        <f>NA()</f>
        <v/>
      </c>
      <c r="BR340">
        <f>NA()</f>
        <v/>
      </c>
      <c r="BS340">
        <f>NA()</f>
        <v/>
      </c>
      <c r="BT340">
        <f>NA()</f>
        <v/>
      </c>
      <c r="BU340">
        <f>NA()</f>
        <v/>
      </c>
      <c r="BV340">
        <f>NA()</f>
        <v/>
      </c>
      <c r="BW340">
        <f>NA()</f>
        <v/>
      </c>
    </row>
    <row r="341" spans="1:75">
      <c r="A341" t="s">
        <v>202</v>
      </c>
      <c r="B341" t="s">
        <v>790</v>
      </c>
      <c r="C341" t="s">
        <v>791</v>
      </c>
      <c r="D341" t="s">
        <v>7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>
        <f>NA()</f>
        <v/>
      </c>
      <c r="BK341">
        <f>NA()</f>
        <v/>
      </c>
      <c r="BL341">
        <f>NA()</f>
        <v/>
      </c>
      <c r="BM341">
        <f>NA()</f>
        <v/>
      </c>
      <c r="BN341">
        <f>NA()</f>
        <v/>
      </c>
      <c r="BO341">
        <f>NA()</f>
        <v/>
      </c>
      <c r="BP341">
        <f>NA()</f>
        <v/>
      </c>
      <c r="BQ341">
        <f>NA()</f>
        <v/>
      </c>
      <c r="BR341">
        <f>NA()</f>
        <v/>
      </c>
      <c r="BS341">
        <f>NA()</f>
        <v/>
      </c>
      <c r="BT341">
        <f>NA()</f>
        <v/>
      </c>
      <c r="BU341">
        <f>NA()</f>
        <v/>
      </c>
      <c r="BV341">
        <f>NA()</f>
        <v/>
      </c>
      <c r="BW341">
        <f>NA()</f>
        <v/>
      </c>
    </row>
    <row r="342" spans="1:75">
      <c r="A342" t="s">
        <v>202</v>
      </c>
      <c r="B342" t="s">
        <v>790</v>
      </c>
      <c r="C342" t="s">
        <v>792</v>
      </c>
      <c r="D342" t="s">
        <v>206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>
        <f>NA()</f>
        <v/>
      </c>
      <c r="BK342">
        <f>NA()</f>
        <v/>
      </c>
      <c r="BL342">
        <f>NA()</f>
        <v/>
      </c>
      <c r="BM342">
        <f>NA()</f>
        <v/>
      </c>
      <c r="BN342">
        <f>NA()</f>
        <v/>
      </c>
      <c r="BO342">
        <f>NA()</f>
        <v/>
      </c>
      <c r="BP342">
        <f>NA()</f>
        <v/>
      </c>
      <c r="BQ342">
        <f>NA()</f>
        <v/>
      </c>
      <c r="BR342">
        <f>NA()</f>
        <v/>
      </c>
      <c r="BS342">
        <f>NA()</f>
        <v/>
      </c>
      <c r="BT342">
        <f>NA()</f>
        <v/>
      </c>
      <c r="BU342">
        <f>NA()</f>
        <v/>
      </c>
      <c r="BV342">
        <f>NA()</f>
        <v/>
      </c>
      <c r="BW342">
        <f>NA()</f>
        <v/>
      </c>
    </row>
    <row r="343" spans="1:75">
      <c r="A343" t="s">
        <v>202</v>
      </c>
      <c r="B343" t="s">
        <v>793</v>
      </c>
      <c r="C343" t="s">
        <v>44</v>
      </c>
      <c r="D343" t="s">
        <v>7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2</v>
      </c>
      <c r="AX343" t="n">
        <v>3</v>
      </c>
      <c r="AY343" t="n">
        <v>2</v>
      </c>
      <c r="AZ343" t="n">
        <v>3</v>
      </c>
      <c r="BA343" t="n">
        <v>2</v>
      </c>
      <c r="BB343" t="n">
        <v>2</v>
      </c>
      <c r="BC343" t="n">
        <v>2</v>
      </c>
      <c r="BD343" t="n">
        <v>2</v>
      </c>
      <c r="BE343" t="n">
        <v>3</v>
      </c>
      <c r="BF343" t="n">
        <v>11</v>
      </c>
      <c r="BG343" t="n">
        <v>1</v>
      </c>
      <c r="BH343" t="n">
        <v>2</v>
      </c>
      <c r="BI343" t="n">
        <v>2</v>
      </c>
      <c r="BJ343">
        <f>NA()</f>
        <v/>
      </c>
      <c r="BK343">
        <f>NA()</f>
        <v/>
      </c>
      <c r="BL343">
        <f>NA()</f>
        <v/>
      </c>
      <c r="BM343">
        <f>NA()</f>
        <v/>
      </c>
      <c r="BN343">
        <f>NA()</f>
        <v/>
      </c>
      <c r="BO343">
        <f>NA()</f>
        <v/>
      </c>
      <c r="BP343">
        <f>NA()</f>
        <v/>
      </c>
      <c r="BQ343">
        <f>NA()</f>
        <v/>
      </c>
      <c r="BR343">
        <f>NA()</f>
        <v/>
      </c>
      <c r="BS343">
        <f>NA()</f>
        <v/>
      </c>
      <c r="BT343">
        <f>NA()</f>
        <v/>
      </c>
      <c r="BU343">
        <f>NA()</f>
        <v/>
      </c>
      <c r="BV343">
        <f>NA()</f>
        <v/>
      </c>
      <c r="BW343">
        <f>NA()</f>
        <v/>
      </c>
    </row>
    <row r="344" spans="1:75">
      <c r="A344" t="s">
        <v>202</v>
      </c>
      <c r="B344" t="s">
        <v>794</v>
      </c>
      <c r="C344" t="s">
        <v>795</v>
      </c>
      <c r="D344" t="s">
        <v>211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8.49</v>
      </c>
      <c r="AY344" t="n">
        <v>7.57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41.67</v>
      </c>
      <c r="BG344" t="n">
        <v>0</v>
      </c>
      <c r="BH344" t="n">
        <v>0</v>
      </c>
      <c r="BI344" t="n">
        <v>0</v>
      </c>
      <c r="BJ344">
        <f>NA()</f>
        <v/>
      </c>
      <c r="BK344">
        <f>NA()</f>
        <v/>
      </c>
      <c r="BL344">
        <f>NA()</f>
        <v/>
      </c>
      <c r="BM344">
        <f>NA()</f>
        <v/>
      </c>
      <c r="BN344">
        <f>NA()</f>
        <v/>
      </c>
      <c r="BO344">
        <f>NA()</f>
        <v/>
      </c>
      <c r="BP344">
        <f>NA()</f>
        <v/>
      </c>
      <c r="BQ344">
        <f>NA()</f>
        <v/>
      </c>
      <c r="BR344">
        <f>NA()</f>
        <v/>
      </c>
      <c r="BS344">
        <f>NA()</f>
        <v/>
      </c>
      <c r="BT344">
        <f>NA()</f>
        <v/>
      </c>
      <c r="BU344">
        <f>NA()</f>
        <v/>
      </c>
      <c r="BV344">
        <f>NA()</f>
        <v/>
      </c>
      <c r="BW344">
        <f>NA()</f>
        <v/>
      </c>
    </row>
    <row r="345" spans="1:75">
      <c r="A345" t="s">
        <v>202</v>
      </c>
      <c r="B345" t="s">
        <v>796</v>
      </c>
      <c r="C345" t="s">
        <v>797</v>
      </c>
      <c r="D345" t="s">
        <v>798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2</v>
      </c>
      <c r="AX345" t="n">
        <v>2</v>
      </c>
      <c r="AY345" t="n">
        <v>2</v>
      </c>
      <c r="AZ345" t="n">
        <v>3</v>
      </c>
      <c r="BA345" t="n">
        <v>2</v>
      </c>
      <c r="BB345" t="n">
        <v>2</v>
      </c>
      <c r="BC345" t="n">
        <v>2</v>
      </c>
      <c r="BD345" t="n">
        <v>2</v>
      </c>
      <c r="BE345" t="n">
        <v>3</v>
      </c>
      <c r="BF345" t="n">
        <v>11</v>
      </c>
      <c r="BG345" t="n">
        <v>1</v>
      </c>
      <c r="BH345" t="n">
        <v>2</v>
      </c>
      <c r="BI345" t="n">
        <v>2</v>
      </c>
      <c r="BJ345">
        <f>NA()</f>
        <v/>
      </c>
      <c r="BK345">
        <f>NA()</f>
        <v/>
      </c>
      <c r="BL345">
        <f>NA()</f>
        <v/>
      </c>
      <c r="BM345">
        <f>NA()</f>
        <v/>
      </c>
      <c r="BN345">
        <f>NA()</f>
        <v/>
      </c>
      <c r="BO345">
        <f>NA()</f>
        <v/>
      </c>
      <c r="BP345">
        <f>NA()</f>
        <v/>
      </c>
      <c r="BQ345">
        <f>NA()</f>
        <v/>
      </c>
      <c r="BR345">
        <f>NA()</f>
        <v/>
      </c>
      <c r="BS345">
        <f>NA()</f>
        <v/>
      </c>
      <c r="BT345">
        <f>NA()</f>
        <v/>
      </c>
      <c r="BU345">
        <f>NA()</f>
        <v/>
      </c>
      <c r="BV345">
        <f>NA()</f>
        <v/>
      </c>
      <c r="BW345">
        <f>NA()</f>
        <v/>
      </c>
    </row>
    <row r="346" spans="1:75">
      <c r="A346" t="s">
        <v>202</v>
      </c>
      <c r="B346" t="s">
        <v>799</v>
      </c>
      <c r="C346" t="s">
        <v>800</v>
      </c>
      <c r="D346" t="s">
        <v>215</v>
      </c>
      <c r="E346" t="n">
        <v>0</v>
      </c>
      <c r="F346" t="n">
        <v>0</v>
      </c>
      <c r="G346" t="n">
        <v>0</v>
      </c>
      <c r="H346" t="n">
        <v>0</v>
      </c>
      <c r="I346" t="n">
        <v>911</v>
      </c>
      <c r="J346" t="n">
        <v>864</v>
      </c>
      <c r="K346" t="n">
        <v>883</v>
      </c>
      <c r="L346" t="n">
        <v>882</v>
      </c>
      <c r="M346" t="n">
        <v>740</v>
      </c>
      <c r="N346" t="n">
        <v>797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0.4</v>
      </c>
      <c r="BG346" t="n">
        <v>0</v>
      </c>
      <c r="BH346" t="n">
        <v>0</v>
      </c>
      <c r="BI346" t="n">
        <v>0</v>
      </c>
      <c r="BJ346">
        <f>NA()</f>
        <v/>
      </c>
      <c r="BK346">
        <f>NA()</f>
        <v/>
      </c>
      <c r="BL346">
        <f>NA()</f>
        <v/>
      </c>
      <c r="BM346">
        <f>NA()</f>
        <v/>
      </c>
      <c r="BN346">
        <f>NA()</f>
        <v/>
      </c>
      <c r="BO346">
        <f>NA()</f>
        <v/>
      </c>
      <c r="BP346">
        <f>NA()</f>
        <v/>
      </c>
      <c r="BQ346">
        <f>NA()</f>
        <v/>
      </c>
      <c r="BR346">
        <f>NA()</f>
        <v/>
      </c>
      <c r="BS346">
        <f>NA()</f>
        <v/>
      </c>
      <c r="BT346">
        <f>NA()</f>
        <v/>
      </c>
      <c r="BU346">
        <f>NA()</f>
        <v/>
      </c>
      <c r="BV346">
        <f>NA()</f>
        <v/>
      </c>
      <c r="BW346">
        <f>NA()</f>
        <v/>
      </c>
    </row>
    <row r="347" spans="1:75">
      <c r="A347" t="s">
        <v>202</v>
      </c>
      <c r="B347" t="s">
        <v>801</v>
      </c>
      <c r="C347" t="s">
        <v>27</v>
      </c>
      <c r="D347" t="s">
        <v>7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1652</v>
      </c>
      <c r="Z347" t="n">
        <v>1544</v>
      </c>
      <c r="AA347" t="n">
        <v>1589</v>
      </c>
      <c r="AB347" t="n">
        <v>1584</v>
      </c>
      <c r="AC347" t="n">
        <v>1363</v>
      </c>
      <c r="AD347" t="n">
        <v>2010</v>
      </c>
      <c r="AE347" t="n">
        <v>2045</v>
      </c>
      <c r="AF347" t="n">
        <v>2156</v>
      </c>
      <c r="AG347" t="n">
        <v>2209</v>
      </c>
      <c r="AH347" t="n">
        <v>2299</v>
      </c>
      <c r="AI347" t="n">
        <v>2378</v>
      </c>
      <c r="AJ347" t="n">
        <v>2320</v>
      </c>
      <c r="AK347" t="n">
        <v>2301</v>
      </c>
      <c r="AL347" t="n">
        <v>2255</v>
      </c>
      <c r="AM347" t="n">
        <v>2313</v>
      </c>
      <c r="AN347" t="n">
        <v>2304</v>
      </c>
      <c r="AO347" t="n">
        <v>2254</v>
      </c>
      <c r="AP347" t="n">
        <v>1804</v>
      </c>
      <c r="AQ347" t="n">
        <v>1845</v>
      </c>
      <c r="AR347" t="n">
        <v>1845</v>
      </c>
      <c r="AS347" t="n">
        <v>1854</v>
      </c>
      <c r="AT347" t="n">
        <v>1812</v>
      </c>
      <c r="AU347" t="n">
        <v>1823</v>
      </c>
      <c r="AV347" t="n">
        <v>1833</v>
      </c>
      <c r="AW347" t="n">
        <v>1889</v>
      </c>
      <c r="AX347" t="n">
        <v>1905</v>
      </c>
      <c r="AY347" t="n">
        <v>1898</v>
      </c>
      <c r="AZ347" t="n">
        <v>1904</v>
      </c>
      <c r="BA347" t="n">
        <v>1845</v>
      </c>
      <c r="BB347" t="n">
        <v>1822</v>
      </c>
      <c r="BC347" t="n">
        <v>1848</v>
      </c>
      <c r="BD347" t="n">
        <v>1853</v>
      </c>
      <c r="BE347" t="n">
        <v>1935</v>
      </c>
      <c r="BF347" t="n">
        <v>1884</v>
      </c>
      <c r="BG347" t="n">
        <v>1852</v>
      </c>
      <c r="BH347" t="n">
        <v>1874</v>
      </c>
      <c r="BI347" t="n">
        <v>1889</v>
      </c>
      <c r="BJ347">
        <f>NA()</f>
        <v/>
      </c>
      <c r="BK347">
        <f>NA()</f>
        <v/>
      </c>
      <c r="BL347">
        <f>NA()</f>
        <v/>
      </c>
      <c r="BM347">
        <f>NA()</f>
        <v/>
      </c>
      <c r="BN347">
        <f>NA()</f>
        <v/>
      </c>
      <c r="BO347">
        <f>NA()</f>
        <v/>
      </c>
      <c r="BP347">
        <f>NA()</f>
        <v/>
      </c>
      <c r="BQ347">
        <f>NA()</f>
        <v/>
      </c>
      <c r="BR347">
        <f>NA()</f>
        <v/>
      </c>
      <c r="BS347">
        <f>NA()</f>
        <v/>
      </c>
      <c r="BT347">
        <f>NA()</f>
        <v/>
      </c>
      <c r="BU347">
        <f>NA()</f>
        <v/>
      </c>
      <c r="BV347">
        <f>NA()</f>
        <v/>
      </c>
      <c r="BW347">
        <f>NA()</f>
        <v/>
      </c>
    </row>
    <row r="348" spans="1:75">
      <c r="A348" t="s">
        <v>202</v>
      </c>
      <c r="B348" t="s">
        <v>802</v>
      </c>
      <c r="C348" t="s">
        <v>803</v>
      </c>
      <c r="D348" t="s">
        <v>211</v>
      </c>
      <c r="E348" t="n">
        <v>292</v>
      </c>
      <c r="F348" t="n">
        <v>258</v>
      </c>
      <c r="G348" t="n">
        <v>214</v>
      </c>
      <c r="H348" t="n">
        <v>240</v>
      </c>
      <c r="I348" t="n">
        <v>1205</v>
      </c>
      <c r="J348" t="n">
        <v>1093</v>
      </c>
      <c r="K348" t="n">
        <v>1165</v>
      </c>
      <c r="L348" t="n">
        <v>1131</v>
      </c>
      <c r="M348" t="n">
        <v>979</v>
      </c>
      <c r="N348" t="n">
        <v>1043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12.7</v>
      </c>
      <c r="Z348" t="n">
        <v>15.37</v>
      </c>
      <c r="AA348" t="n">
        <v>14.37</v>
      </c>
      <c r="AB348" t="n">
        <v>14.37</v>
      </c>
      <c r="AC348" t="n">
        <v>16.92</v>
      </c>
      <c r="AD348" t="n">
        <v>13.34</v>
      </c>
      <c r="AE348" t="n">
        <v>11.08</v>
      </c>
      <c r="AF348" t="n">
        <v>11.01</v>
      </c>
      <c r="AG348" t="n">
        <v>10.69</v>
      </c>
      <c r="AH348" t="n">
        <v>10.59</v>
      </c>
      <c r="AI348" t="n">
        <v>11.45</v>
      </c>
      <c r="AJ348" t="n">
        <v>12.37</v>
      </c>
      <c r="AK348" t="n">
        <v>12.44</v>
      </c>
      <c r="AL348" t="n">
        <v>12.15</v>
      </c>
      <c r="AM348" t="n">
        <v>11.8</v>
      </c>
      <c r="AN348" t="n">
        <v>12.4</v>
      </c>
      <c r="AO348" t="n">
        <v>13.62</v>
      </c>
      <c r="AP348" t="n">
        <v>15.31</v>
      </c>
      <c r="AQ348" t="n">
        <v>13.4</v>
      </c>
      <c r="AR348" t="n">
        <v>13.58</v>
      </c>
      <c r="AS348" t="n">
        <v>16.51</v>
      </c>
      <c r="AT348" t="n">
        <v>17</v>
      </c>
      <c r="AU348" t="n">
        <v>16.8</v>
      </c>
      <c r="AV348" t="n">
        <v>18.63</v>
      </c>
      <c r="AW348" t="n">
        <v>20.44</v>
      </c>
      <c r="AX348" t="n">
        <v>24.57</v>
      </c>
      <c r="AY348" t="n">
        <v>27.98</v>
      </c>
      <c r="AZ348" t="n">
        <v>27.3</v>
      </c>
      <c r="BA348" t="n">
        <v>37.4</v>
      </c>
      <c r="BB348" t="n">
        <v>28.85</v>
      </c>
      <c r="BC348" t="n">
        <v>35.14</v>
      </c>
      <c r="BD348" t="n">
        <v>43.49</v>
      </c>
      <c r="BE348" t="n">
        <v>44.96</v>
      </c>
      <c r="BF348" t="n">
        <v>41.67</v>
      </c>
      <c r="BG348" t="n">
        <v>42.15</v>
      </c>
      <c r="BH348" t="n">
        <v>31.74</v>
      </c>
      <c r="BI348" t="n">
        <v>27.54</v>
      </c>
      <c r="BJ348">
        <f>NA()</f>
        <v/>
      </c>
      <c r="BK348">
        <f>NA()</f>
        <v/>
      </c>
      <c r="BL348">
        <f>NA()</f>
        <v/>
      </c>
      <c r="BM348">
        <f>NA()</f>
        <v/>
      </c>
      <c r="BN348">
        <f>NA()</f>
        <v/>
      </c>
      <c r="BO348">
        <f>NA()</f>
        <v/>
      </c>
      <c r="BP348">
        <f>NA()</f>
        <v/>
      </c>
      <c r="BQ348">
        <f>NA()</f>
        <v/>
      </c>
      <c r="BR348">
        <f>NA()</f>
        <v/>
      </c>
      <c r="BS348">
        <f>NA()</f>
        <v/>
      </c>
      <c r="BT348">
        <f>NA()</f>
        <v/>
      </c>
      <c r="BU348">
        <f>NA()</f>
        <v/>
      </c>
      <c r="BV348">
        <f>NA()</f>
        <v/>
      </c>
      <c r="BW348">
        <f>NA()</f>
        <v/>
      </c>
    </row>
    <row r="349" spans="1:75">
      <c r="A349" t="s">
        <v>202</v>
      </c>
      <c r="B349" t="s">
        <v>801</v>
      </c>
      <c r="C349" t="s">
        <v>804</v>
      </c>
      <c r="D349" t="s">
        <v>798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1715</v>
      </c>
      <c r="Z349" t="n">
        <v>1610</v>
      </c>
      <c r="AA349" t="n">
        <v>1607</v>
      </c>
      <c r="AB349" t="n">
        <v>1548</v>
      </c>
      <c r="AC349" t="n">
        <v>1328</v>
      </c>
      <c r="AD349" t="n">
        <v>1858</v>
      </c>
      <c r="AE349" t="n">
        <v>1883</v>
      </c>
      <c r="AF349" t="n">
        <v>2019</v>
      </c>
      <c r="AG349" t="n">
        <v>2049</v>
      </c>
      <c r="AH349" t="n">
        <v>2129</v>
      </c>
      <c r="AI349" t="n">
        <v>2223</v>
      </c>
      <c r="AJ349" t="n">
        <v>2148</v>
      </c>
      <c r="AK349" t="n">
        <v>2144</v>
      </c>
      <c r="AL349" t="n">
        <v>2123</v>
      </c>
      <c r="AM349" t="n">
        <v>2200</v>
      </c>
      <c r="AN349" t="n">
        <v>2199</v>
      </c>
      <c r="AO349" t="n">
        <v>2132</v>
      </c>
      <c r="AP349" t="n">
        <v>1751</v>
      </c>
      <c r="AQ349" t="n">
        <v>1747</v>
      </c>
      <c r="AR349" t="n">
        <v>1749</v>
      </c>
      <c r="AS349" t="n">
        <v>1771</v>
      </c>
      <c r="AT349" t="n">
        <v>1749</v>
      </c>
      <c r="AU349" t="n">
        <v>1720</v>
      </c>
      <c r="AV349" t="n">
        <v>1751</v>
      </c>
      <c r="AW349" t="n">
        <v>1803</v>
      </c>
      <c r="AX349" t="n">
        <v>1838</v>
      </c>
      <c r="AY349" t="n">
        <v>1813</v>
      </c>
      <c r="AZ349" t="n">
        <v>1836</v>
      </c>
      <c r="BA349" t="n">
        <v>1769</v>
      </c>
      <c r="BB349" t="n">
        <v>1752</v>
      </c>
      <c r="BC349" t="n">
        <v>1777</v>
      </c>
      <c r="BD349" t="n">
        <v>1768</v>
      </c>
      <c r="BE349" t="n">
        <v>1850</v>
      </c>
      <c r="BF349" t="n">
        <v>1873</v>
      </c>
      <c r="BG349" t="n">
        <v>1931</v>
      </c>
      <c r="BH349" t="n">
        <v>1908</v>
      </c>
      <c r="BI349" t="n">
        <v>1926</v>
      </c>
      <c r="BJ349">
        <f>NA()</f>
        <v/>
      </c>
      <c r="BK349">
        <f>NA()</f>
        <v/>
      </c>
      <c r="BL349">
        <f>NA()</f>
        <v/>
      </c>
      <c r="BM349">
        <f>NA()</f>
        <v/>
      </c>
      <c r="BN349">
        <f>NA()</f>
        <v/>
      </c>
      <c r="BO349">
        <f>NA()</f>
        <v/>
      </c>
      <c r="BP349">
        <f>NA()</f>
        <v/>
      </c>
      <c r="BQ349">
        <f>NA()</f>
        <v/>
      </c>
      <c r="BR349">
        <f>NA()</f>
        <v/>
      </c>
      <c r="BS349">
        <f>NA()</f>
        <v/>
      </c>
      <c r="BT349">
        <f>NA()</f>
        <v/>
      </c>
      <c r="BU349">
        <f>NA()</f>
        <v/>
      </c>
      <c r="BV349">
        <f>NA()</f>
        <v/>
      </c>
      <c r="BW349">
        <f>NA()</f>
        <v/>
      </c>
    </row>
    <row r="350" spans="1:75">
      <c r="A350" t="s">
        <v>202</v>
      </c>
      <c r="B350" t="s">
        <v>805</v>
      </c>
      <c r="C350" t="s">
        <v>806</v>
      </c>
      <c r="D350" t="s">
        <v>215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21</v>
      </c>
      <c r="Z350" t="n">
        <v>23.7</v>
      </c>
      <c r="AA350" t="n">
        <v>22.8</v>
      </c>
      <c r="AB350" t="n">
        <v>22.8</v>
      </c>
      <c r="AC350" t="n">
        <v>23</v>
      </c>
      <c r="AD350" t="n">
        <v>26.8</v>
      </c>
      <c r="AE350" t="n">
        <v>22.7</v>
      </c>
      <c r="AF350" t="n">
        <v>23.7</v>
      </c>
      <c r="AG350" t="n">
        <v>23.6</v>
      </c>
      <c r="AH350" t="n">
        <v>24.4</v>
      </c>
      <c r="AI350" t="n">
        <v>27.2</v>
      </c>
      <c r="AJ350" t="n">
        <v>28.7</v>
      </c>
      <c r="AK350" t="n">
        <v>28.6</v>
      </c>
      <c r="AL350" t="n">
        <v>27.4</v>
      </c>
      <c r="AM350" t="n">
        <v>27.3</v>
      </c>
      <c r="AN350" t="n">
        <v>28.6</v>
      </c>
      <c r="AO350" t="n">
        <v>30.7</v>
      </c>
      <c r="AP350" t="n">
        <v>27.6</v>
      </c>
      <c r="AQ350" t="n">
        <v>24.7</v>
      </c>
      <c r="AR350" t="n">
        <v>25.1</v>
      </c>
      <c r="AS350" t="n">
        <v>30.6</v>
      </c>
      <c r="AT350" t="n">
        <v>30.8</v>
      </c>
      <c r="AU350" t="n">
        <v>30.6</v>
      </c>
      <c r="AV350" t="n">
        <v>34.2</v>
      </c>
      <c r="AW350" t="n">
        <v>38.6</v>
      </c>
      <c r="AX350" t="n">
        <v>46.8</v>
      </c>
      <c r="AY350" t="n">
        <v>53.1</v>
      </c>
      <c r="AZ350" t="n">
        <v>52</v>
      </c>
      <c r="BA350" t="n">
        <v>69</v>
      </c>
      <c r="BB350" t="n">
        <v>52.6</v>
      </c>
      <c r="BC350" t="n">
        <v>64.90000000000001</v>
      </c>
      <c r="BD350" t="n">
        <v>80.59999999999999</v>
      </c>
      <c r="BE350" t="n">
        <v>87</v>
      </c>
      <c r="BF350" t="n">
        <v>78.5</v>
      </c>
      <c r="BG350" t="n">
        <v>78.09999999999999</v>
      </c>
      <c r="BH350" t="n">
        <v>59.5</v>
      </c>
      <c r="BI350" t="n">
        <v>52</v>
      </c>
      <c r="BJ350">
        <f>NA()</f>
        <v/>
      </c>
      <c r="BK350">
        <f>NA()</f>
        <v/>
      </c>
      <c r="BL350">
        <f>NA()</f>
        <v/>
      </c>
      <c r="BM350">
        <f>NA()</f>
        <v/>
      </c>
      <c r="BN350">
        <f>NA()</f>
        <v/>
      </c>
      <c r="BO350">
        <f>NA()</f>
        <v/>
      </c>
      <c r="BP350">
        <f>NA()</f>
        <v/>
      </c>
      <c r="BQ350">
        <f>NA()</f>
        <v/>
      </c>
      <c r="BR350">
        <f>NA()</f>
        <v/>
      </c>
      <c r="BS350">
        <f>NA()</f>
        <v/>
      </c>
      <c r="BT350">
        <f>NA()</f>
        <v/>
      </c>
      <c r="BU350">
        <f>NA()</f>
        <v/>
      </c>
      <c r="BV350">
        <f>NA()</f>
        <v/>
      </c>
      <c r="BW350">
        <f>NA()</f>
        <v/>
      </c>
    </row>
    <row r="351" spans="1:75">
      <c r="A351" t="s">
        <v>202</v>
      </c>
      <c r="B351" t="s">
        <v>807</v>
      </c>
      <c r="C351" t="s">
        <v>808</v>
      </c>
      <c r="D351" t="s">
        <v>7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>
        <f>NA()</f>
        <v/>
      </c>
      <c r="BK351">
        <f>NA()</f>
        <v/>
      </c>
      <c r="BL351">
        <f>NA()</f>
        <v/>
      </c>
      <c r="BM351">
        <f>NA()</f>
        <v/>
      </c>
      <c r="BN351">
        <f>NA()</f>
        <v/>
      </c>
      <c r="BO351">
        <f>NA()</f>
        <v/>
      </c>
      <c r="BP351">
        <f>NA()</f>
        <v/>
      </c>
      <c r="BQ351">
        <f>NA()</f>
        <v/>
      </c>
      <c r="BR351">
        <f>NA()</f>
        <v/>
      </c>
      <c r="BS351">
        <f>NA()</f>
        <v/>
      </c>
      <c r="BT351">
        <f>NA()</f>
        <v/>
      </c>
      <c r="BU351">
        <f>NA()</f>
        <v/>
      </c>
      <c r="BV351">
        <f>NA()</f>
        <v/>
      </c>
      <c r="BW351">
        <f>NA()</f>
        <v/>
      </c>
    </row>
    <row r="352" spans="1:75">
      <c r="A352" t="s">
        <v>202</v>
      </c>
      <c r="B352" t="s">
        <v>809</v>
      </c>
      <c r="C352" t="s">
        <v>810</v>
      </c>
      <c r="D352" t="s">
        <v>211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>
        <f>NA()</f>
        <v/>
      </c>
      <c r="BK352">
        <f>NA()</f>
        <v/>
      </c>
      <c r="BL352">
        <f>NA()</f>
        <v/>
      </c>
      <c r="BM352">
        <f>NA()</f>
        <v/>
      </c>
      <c r="BN352">
        <f>NA()</f>
        <v/>
      </c>
      <c r="BO352">
        <f>NA()</f>
        <v/>
      </c>
      <c r="BP352">
        <f>NA()</f>
        <v/>
      </c>
      <c r="BQ352">
        <f>NA()</f>
        <v/>
      </c>
      <c r="BR352">
        <f>NA()</f>
        <v/>
      </c>
      <c r="BS352">
        <f>NA()</f>
        <v/>
      </c>
      <c r="BT352">
        <f>NA()</f>
        <v/>
      </c>
      <c r="BU352">
        <f>NA()</f>
        <v/>
      </c>
      <c r="BV352">
        <f>NA()</f>
        <v/>
      </c>
      <c r="BW352">
        <f>NA()</f>
        <v/>
      </c>
    </row>
    <row r="353" spans="1:75">
      <c r="A353" t="s">
        <v>202</v>
      </c>
      <c r="B353" t="s">
        <v>811</v>
      </c>
      <c r="C353" t="s">
        <v>812</v>
      </c>
      <c r="D353" t="s">
        <v>813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>
        <f>NA()</f>
        <v/>
      </c>
      <c r="BK353">
        <f>NA()</f>
        <v/>
      </c>
      <c r="BL353">
        <f>NA()</f>
        <v/>
      </c>
      <c r="BM353">
        <f>NA()</f>
        <v/>
      </c>
      <c r="BN353">
        <f>NA()</f>
        <v/>
      </c>
      <c r="BO353">
        <f>NA()</f>
        <v/>
      </c>
      <c r="BP353">
        <f>NA()</f>
        <v/>
      </c>
      <c r="BQ353">
        <f>NA()</f>
        <v/>
      </c>
      <c r="BR353">
        <f>NA()</f>
        <v/>
      </c>
      <c r="BS353">
        <f>NA()</f>
        <v/>
      </c>
      <c r="BT353">
        <f>NA()</f>
        <v/>
      </c>
      <c r="BU353">
        <f>NA()</f>
        <v/>
      </c>
      <c r="BV353">
        <f>NA()</f>
        <v/>
      </c>
      <c r="BW353">
        <f>NA()</f>
        <v/>
      </c>
    </row>
    <row r="354" spans="1:75">
      <c r="A354" t="s">
        <v>202</v>
      </c>
      <c r="B354" t="s">
        <v>807</v>
      </c>
      <c r="C354" t="s">
        <v>814</v>
      </c>
      <c r="D354" t="s">
        <v>798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>
        <f>NA()</f>
        <v/>
      </c>
      <c r="BK354">
        <f>NA()</f>
        <v/>
      </c>
      <c r="BL354">
        <f>NA()</f>
        <v/>
      </c>
      <c r="BM354">
        <f>NA()</f>
        <v/>
      </c>
      <c r="BN354">
        <f>NA()</f>
        <v/>
      </c>
      <c r="BO354">
        <f>NA()</f>
        <v/>
      </c>
      <c r="BP354">
        <f>NA()</f>
        <v/>
      </c>
      <c r="BQ354">
        <f>NA()</f>
        <v/>
      </c>
      <c r="BR354">
        <f>NA()</f>
        <v/>
      </c>
      <c r="BS354">
        <f>NA()</f>
        <v/>
      </c>
      <c r="BT354">
        <f>NA()</f>
        <v/>
      </c>
      <c r="BU354">
        <f>NA()</f>
        <v/>
      </c>
      <c r="BV354">
        <f>NA()</f>
        <v/>
      </c>
      <c r="BW354">
        <f>NA()</f>
        <v/>
      </c>
    </row>
    <row r="355" spans="1:75">
      <c r="A355" t="s">
        <v>202</v>
      </c>
      <c r="B355" t="s">
        <v>815</v>
      </c>
      <c r="C355" t="s">
        <v>816</v>
      </c>
      <c r="D355" t="s">
        <v>215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>
        <f>NA()</f>
        <v/>
      </c>
      <c r="BK355">
        <f>NA()</f>
        <v/>
      </c>
      <c r="BL355">
        <f>NA()</f>
        <v/>
      </c>
      <c r="BM355">
        <f>NA()</f>
        <v/>
      </c>
      <c r="BN355">
        <f>NA()</f>
        <v/>
      </c>
      <c r="BO355">
        <f>NA()</f>
        <v/>
      </c>
      <c r="BP355">
        <f>NA()</f>
        <v/>
      </c>
      <c r="BQ355">
        <f>NA()</f>
        <v/>
      </c>
      <c r="BR355">
        <f>NA()</f>
        <v/>
      </c>
      <c r="BS355">
        <f>NA()</f>
        <v/>
      </c>
      <c r="BT355">
        <f>NA()</f>
        <v/>
      </c>
      <c r="BU355">
        <f>NA()</f>
        <v/>
      </c>
      <c r="BV355">
        <f>NA()</f>
        <v/>
      </c>
      <c r="BW355">
        <f>NA()</f>
        <v/>
      </c>
    </row>
    <row r="356" spans="1:75">
      <c r="A356" t="s">
        <v>202</v>
      </c>
      <c r="B356" t="s">
        <v>817</v>
      </c>
      <c r="C356" t="s">
        <v>818</v>
      </c>
      <c r="D356" t="s">
        <v>7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352</v>
      </c>
      <c r="AQ356" t="n">
        <v>393</v>
      </c>
      <c r="AR356" t="n">
        <v>488</v>
      </c>
      <c r="AS356" t="n">
        <v>561</v>
      </c>
      <c r="AT356" t="n">
        <v>551</v>
      </c>
      <c r="AU356" t="n">
        <v>504</v>
      </c>
      <c r="AV356" t="n">
        <v>465</v>
      </c>
      <c r="AW356" t="n">
        <v>467</v>
      </c>
      <c r="AX356" t="n">
        <v>455</v>
      </c>
      <c r="AY356" t="n">
        <v>472</v>
      </c>
      <c r="AZ356" t="n">
        <v>521</v>
      </c>
      <c r="BA356" t="n">
        <v>450</v>
      </c>
      <c r="BB356" t="n">
        <v>358</v>
      </c>
      <c r="BC356" t="n">
        <v>353</v>
      </c>
      <c r="BD356" t="n">
        <v>379</v>
      </c>
      <c r="BE356" t="n">
        <v>371</v>
      </c>
      <c r="BF356" t="n">
        <v>390</v>
      </c>
      <c r="BG356" t="n">
        <v>385</v>
      </c>
      <c r="BH356" t="n">
        <v>434</v>
      </c>
      <c r="BI356" t="n">
        <v>532</v>
      </c>
      <c r="BJ356">
        <f>NA()</f>
        <v/>
      </c>
      <c r="BK356">
        <f>NA()</f>
        <v/>
      </c>
      <c r="BL356">
        <f>NA()</f>
        <v/>
      </c>
      <c r="BM356">
        <f>NA()</f>
        <v/>
      </c>
      <c r="BN356">
        <f>NA()</f>
        <v/>
      </c>
      <c r="BO356">
        <f>NA()</f>
        <v/>
      </c>
      <c r="BP356">
        <f>NA()</f>
        <v/>
      </c>
      <c r="BQ356">
        <f>NA()</f>
        <v/>
      </c>
      <c r="BR356">
        <f>NA()</f>
        <v/>
      </c>
      <c r="BS356">
        <f>NA()</f>
        <v/>
      </c>
      <c r="BT356">
        <f>NA()</f>
        <v/>
      </c>
      <c r="BU356">
        <f>NA()</f>
        <v/>
      </c>
      <c r="BV356">
        <f>NA()</f>
        <v/>
      </c>
      <c r="BW356">
        <f>NA()</f>
        <v/>
      </c>
    </row>
    <row r="357" spans="1:75">
      <c r="A357" t="s">
        <v>202</v>
      </c>
      <c r="B357" t="s">
        <v>819</v>
      </c>
      <c r="C357" t="s">
        <v>820</v>
      </c>
      <c r="D357" t="s">
        <v>211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10.48</v>
      </c>
      <c r="AQ357" t="n">
        <v>8.18</v>
      </c>
      <c r="AR357" t="n">
        <v>7.78</v>
      </c>
      <c r="AS357" t="n">
        <v>9.710000000000001</v>
      </c>
      <c r="AT357" t="n">
        <v>10.72</v>
      </c>
      <c r="AU357" t="n">
        <v>9.59</v>
      </c>
      <c r="AV357" t="n">
        <v>11.29</v>
      </c>
      <c r="AW357" t="n">
        <v>12.61</v>
      </c>
      <c r="AX357" t="n">
        <v>15.82</v>
      </c>
      <c r="AY357" t="n">
        <v>17.66</v>
      </c>
      <c r="AZ357" t="n">
        <v>17.99</v>
      </c>
      <c r="BA357" t="n">
        <v>25.64</v>
      </c>
      <c r="BB357" t="n">
        <v>18.32</v>
      </c>
      <c r="BC357" t="n">
        <v>23.17</v>
      </c>
      <c r="BD357" t="n">
        <v>28.44</v>
      </c>
      <c r="BE357" t="n">
        <v>29.53</v>
      </c>
      <c r="BF357" t="n">
        <v>27.4</v>
      </c>
      <c r="BG357" t="n">
        <v>27.89</v>
      </c>
      <c r="BH357" t="n">
        <v>19.38</v>
      </c>
      <c r="BI357" t="n">
        <v>16</v>
      </c>
      <c r="BJ357">
        <f>NA()</f>
        <v/>
      </c>
      <c r="BK357">
        <f>NA()</f>
        <v/>
      </c>
      <c r="BL357">
        <f>NA()</f>
        <v/>
      </c>
      <c r="BM357">
        <f>NA()</f>
        <v/>
      </c>
      <c r="BN357">
        <f>NA()</f>
        <v/>
      </c>
      <c r="BO357">
        <f>NA()</f>
        <v/>
      </c>
      <c r="BP357">
        <f>NA()</f>
        <v/>
      </c>
      <c r="BQ357">
        <f>NA()</f>
        <v/>
      </c>
      <c r="BR357">
        <f>NA()</f>
        <v/>
      </c>
      <c r="BS357">
        <f>NA()</f>
        <v/>
      </c>
      <c r="BT357">
        <f>NA()</f>
        <v/>
      </c>
      <c r="BU357">
        <f>NA()</f>
        <v/>
      </c>
      <c r="BV357">
        <f>NA()</f>
        <v/>
      </c>
      <c r="BW357">
        <f>NA()</f>
        <v/>
      </c>
    </row>
    <row r="358" spans="1:75">
      <c r="A358" t="s">
        <v>202</v>
      </c>
      <c r="B358" t="s">
        <v>817</v>
      </c>
      <c r="C358" t="s">
        <v>821</v>
      </c>
      <c r="D358" t="s">
        <v>798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342</v>
      </c>
      <c r="AQ358" t="n">
        <v>373</v>
      </c>
      <c r="AR358" t="n">
        <v>463</v>
      </c>
      <c r="AS358" t="n">
        <v>536</v>
      </c>
      <c r="AT358" t="n">
        <v>532</v>
      </c>
      <c r="AU358" t="n">
        <v>475</v>
      </c>
      <c r="AV358" t="n">
        <v>444</v>
      </c>
      <c r="AW358" t="n">
        <v>446</v>
      </c>
      <c r="AX358" t="n">
        <v>439</v>
      </c>
      <c r="AY358" t="n">
        <v>451</v>
      </c>
      <c r="AZ358" t="n">
        <v>502</v>
      </c>
      <c r="BA358" t="n">
        <v>431</v>
      </c>
      <c r="BB358" t="n">
        <v>344</v>
      </c>
      <c r="BC358" t="n">
        <v>339</v>
      </c>
      <c r="BD358" t="n">
        <v>362</v>
      </c>
      <c r="BE358" t="n">
        <v>355</v>
      </c>
      <c r="BF358" t="n">
        <v>388</v>
      </c>
      <c r="BG358" t="n">
        <v>401</v>
      </c>
      <c r="BH358" t="n">
        <v>442</v>
      </c>
      <c r="BI358" t="n">
        <v>542</v>
      </c>
      <c r="BJ358">
        <f>NA()</f>
        <v/>
      </c>
      <c r="BK358">
        <f>NA()</f>
        <v/>
      </c>
      <c r="BL358">
        <f>NA()</f>
        <v/>
      </c>
      <c r="BM358">
        <f>NA()</f>
        <v/>
      </c>
      <c r="BN358">
        <f>NA()</f>
        <v/>
      </c>
      <c r="BO358">
        <f>NA()</f>
        <v/>
      </c>
      <c r="BP358">
        <f>NA()</f>
        <v/>
      </c>
      <c r="BQ358">
        <f>NA()</f>
        <v/>
      </c>
      <c r="BR358">
        <f>NA()</f>
        <v/>
      </c>
      <c r="BS358">
        <f>NA()</f>
        <v/>
      </c>
      <c r="BT358">
        <f>NA()</f>
        <v/>
      </c>
      <c r="BU358">
        <f>NA()</f>
        <v/>
      </c>
      <c r="BV358">
        <f>NA()</f>
        <v/>
      </c>
      <c r="BW358">
        <f>NA()</f>
        <v/>
      </c>
    </row>
    <row r="359" spans="1:75">
      <c r="A359" t="s">
        <v>202</v>
      </c>
      <c r="B359" t="s">
        <v>822</v>
      </c>
      <c r="C359" t="s">
        <v>823</v>
      </c>
      <c r="D359" t="s">
        <v>215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3.4</v>
      </c>
      <c r="AQ359" t="n">
        <v>2.9</v>
      </c>
      <c r="AR359" t="n">
        <v>3.4</v>
      </c>
      <c r="AS359" t="n">
        <v>4.9</v>
      </c>
      <c r="AT359" t="n">
        <v>5.3</v>
      </c>
      <c r="AU359" t="n">
        <v>4.3</v>
      </c>
      <c r="AV359" t="n">
        <v>4.7</v>
      </c>
      <c r="AW359" t="n">
        <v>5.3</v>
      </c>
      <c r="AX359" t="n">
        <v>6.5</v>
      </c>
      <c r="AY359" t="n">
        <v>7.4</v>
      </c>
      <c r="AZ359" t="n">
        <v>8.300000000000001</v>
      </c>
      <c r="BA359" t="n">
        <v>10.1</v>
      </c>
      <c r="BB359" t="n">
        <v>5.8</v>
      </c>
      <c r="BC359" t="n">
        <v>7.1</v>
      </c>
      <c r="BD359" t="n">
        <v>9.199999999999999</v>
      </c>
      <c r="BE359" t="n">
        <v>9.4</v>
      </c>
      <c r="BF359" t="n">
        <v>10.7</v>
      </c>
      <c r="BG359" t="n">
        <v>10.7</v>
      </c>
      <c r="BH359" t="n">
        <v>8.4</v>
      </c>
      <c r="BI359" t="n">
        <v>8.5</v>
      </c>
      <c r="BJ359">
        <f>NA()</f>
        <v/>
      </c>
      <c r="BK359">
        <f>NA()</f>
        <v/>
      </c>
      <c r="BL359">
        <f>NA()</f>
        <v/>
      </c>
      <c r="BM359">
        <f>NA()</f>
        <v/>
      </c>
      <c r="BN359">
        <f>NA()</f>
        <v/>
      </c>
      <c r="BO359">
        <f>NA()</f>
        <v/>
      </c>
      <c r="BP359">
        <f>NA()</f>
        <v/>
      </c>
      <c r="BQ359">
        <f>NA()</f>
        <v/>
      </c>
      <c r="BR359">
        <f>NA()</f>
        <v/>
      </c>
      <c r="BS359">
        <f>NA()</f>
        <v/>
      </c>
      <c r="BT359">
        <f>NA()</f>
        <v/>
      </c>
      <c r="BU359">
        <f>NA()</f>
        <v/>
      </c>
      <c r="BV359">
        <f>NA()</f>
        <v/>
      </c>
      <c r="BW359">
        <f>NA()</f>
        <v/>
      </c>
    </row>
    <row r="360" spans="1:75">
      <c r="A360" t="s">
        <v>202</v>
      </c>
      <c r="B360" t="s">
        <v>824</v>
      </c>
      <c r="C360" t="s">
        <v>36</v>
      </c>
      <c r="D360" t="s">
        <v>7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323</v>
      </c>
      <c r="AQ360" t="n">
        <v>359</v>
      </c>
      <c r="AR360" t="n">
        <v>441</v>
      </c>
      <c r="AS360" t="n">
        <v>502</v>
      </c>
      <c r="AT360" t="n">
        <v>492</v>
      </c>
      <c r="AU360" t="n">
        <v>447</v>
      </c>
      <c r="AV360" t="n">
        <v>416</v>
      </c>
      <c r="AW360" t="n">
        <v>422</v>
      </c>
      <c r="AX360" t="n">
        <v>410</v>
      </c>
      <c r="AY360" t="n">
        <v>421</v>
      </c>
      <c r="AZ360" t="n">
        <v>462</v>
      </c>
      <c r="BA360" t="n">
        <v>394</v>
      </c>
      <c r="BB360" t="n">
        <v>314</v>
      </c>
      <c r="BC360" t="n">
        <v>304</v>
      </c>
      <c r="BD360" t="n">
        <v>325</v>
      </c>
      <c r="BE360" t="n">
        <v>319</v>
      </c>
      <c r="BF360" t="n">
        <v>390</v>
      </c>
      <c r="BG360" t="n">
        <v>385</v>
      </c>
      <c r="BH360" t="n">
        <v>434</v>
      </c>
      <c r="BI360" t="n">
        <v>532</v>
      </c>
      <c r="BJ360">
        <f>NA()</f>
        <v/>
      </c>
      <c r="BK360">
        <f>NA()</f>
        <v/>
      </c>
      <c r="BL360">
        <f>NA()</f>
        <v/>
      </c>
      <c r="BM360">
        <f>NA()</f>
        <v/>
      </c>
      <c r="BN360">
        <f>NA()</f>
        <v/>
      </c>
      <c r="BO360">
        <f>NA()</f>
        <v/>
      </c>
      <c r="BP360">
        <f>NA()</f>
        <v/>
      </c>
      <c r="BQ360">
        <f>NA()</f>
        <v/>
      </c>
      <c r="BR360">
        <f>NA()</f>
        <v/>
      </c>
      <c r="BS360">
        <f>NA()</f>
        <v/>
      </c>
      <c r="BT360">
        <f>NA()</f>
        <v/>
      </c>
      <c r="BU360">
        <f>NA()</f>
        <v/>
      </c>
      <c r="BV360">
        <f>NA()</f>
        <v/>
      </c>
      <c r="BW360">
        <f>NA()</f>
        <v/>
      </c>
    </row>
    <row r="361" spans="1:75">
      <c r="A361" t="s">
        <v>202</v>
      </c>
      <c r="B361" t="s">
        <v>825</v>
      </c>
      <c r="C361" t="s">
        <v>826</v>
      </c>
      <c r="D361" t="s">
        <v>7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>
        <f>NA()</f>
        <v/>
      </c>
      <c r="BK361">
        <f>NA()</f>
        <v/>
      </c>
      <c r="BL361">
        <f>NA()</f>
        <v/>
      </c>
      <c r="BM361">
        <f>NA()</f>
        <v/>
      </c>
      <c r="BN361">
        <f>NA()</f>
        <v/>
      </c>
      <c r="BO361">
        <f>NA()</f>
        <v/>
      </c>
      <c r="BP361">
        <f>NA()</f>
        <v/>
      </c>
      <c r="BQ361">
        <f>NA()</f>
        <v/>
      </c>
      <c r="BR361">
        <f>NA()</f>
        <v/>
      </c>
      <c r="BS361">
        <f>NA()</f>
        <v/>
      </c>
      <c r="BT361">
        <f>NA()</f>
        <v/>
      </c>
      <c r="BU361">
        <f>NA()</f>
        <v/>
      </c>
      <c r="BV361">
        <f>NA()</f>
        <v/>
      </c>
      <c r="BW361">
        <f>NA()</f>
        <v/>
      </c>
    </row>
    <row r="362" spans="1:75">
      <c r="A362" t="s">
        <v>202</v>
      </c>
      <c r="B362" t="s">
        <v>825</v>
      </c>
      <c r="C362" t="s">
        <v>827</v>
      </c>
      <c r="D362" t="s">
        <v>798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>
        <f>NA()</f>
        <v/>
      </c>
      <c r="BK362">
        <f>NA()</f>
        <v/>
      </c>
      <c r="BL362">
        <f>NA()</f>
        <v/>
      </c>
      <c r="BM362">
        <f>NA()</f>
        <v/>
      </c>
      <c r="BN362">
        <f>NA()</f>
        <v/>
      </c>
      <c r="BO362">
        <f>NA()</f>
        <v/>
      </c>
      <c r="BP362">
        <f>NA()</f>
        <v/>
      </c>
      <c r="BQ362">
        <f>NA()</f>
        <v/>
      </c>
      <c r="BR362">
        <f>NA()</f>
        <v/>
      </c>
      <c r="BS362">
        <f>NA()</f>
        <v/>
      </c>
      <c r="BT362">
        <f>NA()</f>
        <v/>
      </c>
      <c r="BU362">
        <f>NA()</f>
        <v/>
      </c>
      <c r="BV362">
        <f>NA()</f>
        <v/>
      </c>
      <c r="BW362">
        <f>NA()</f>
        <v/>
      </c>
    </row>
    <row r="363" spans="1:75">
      <c r="A363" t="s">
        <v>202</v>
      </c>
      <c r="B363" t="s">
        <v>828</v>
      </c>
      <c r="C363" t="s">
        <v>829</v>
      </c>
      <c r="D363" t="s">
        <v>7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>
        <f>NA()</f>
        <v/>
      </c>
      <c r="BK363">
        <f>NA()</f>
        <v/>
      </c>
      <c r="BL363">
        <f>NA()</f>
        <v/>
      </c>
      <c r="BM363">
        <f>NA()</f>
        <v/>
      </c>
      <c r="BN363">
        <f>NA()</f>
        <v/>
      </c>
      <c r="BO363">
        <f>NA()</f>
        <v/>
      </c>
      <c r="BP363">
        <f>NA()</f>
        <v/>
      </c>
      <c r="BQ363">
        <f>NA()</f>
        <v/>
      </c>
      <c r="BR363">
        <f>NA()</f>
        <v/>
      </c>
      <c r="BS363">
        <f>NA()</f>
        <v/>
      </c>
      <c r="BT363">
        <f>NA()</f>
        <v/>
      </c>
      <c r="BU363">
        <f>NA()</f>
        <v/>
      </c>
      <c r="BV363">
        <f>NA()</f>
        <v/>
      </c>
      <c r="BW363">
        <f>NA()</f>
        <v/>
      </c>
    </row>
    <row r="364" spans="1:75">
      <c r="A364" t="s">
        <v>202</v>
      </c>
      <c r="B364" t="s">
        <v>830</v>
      </c>
      <c r="C364" t="s">
        <v>831</v>
      </c>
      <c r="D364" t="s">
        <v>832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>
        <f>NA()</f>
        <v/>
      </c>
      <c r="BK364">
        <f>NA()</f>
        <v/>
      </c>
      <c r="BL364">
        <f>NA()</f>
        <v/>
      </c>
      <c r="BM364">
        <f>NA()</f>
        <v/>
      </c>
      <c r="BN364">
        <f>NA()</f>
        <v/>
      </c>
      <c r="BO364">
        <f>NA()</f>
        <v/>
      </c>
      <c r="BP364">
        <f>NA()</f>
        <v/>
      </c>
      <c r="BQ364">
        <f>NA()</f>
        <v/>
      </c>
      <c r="BR364">
        <f>NA()</f>
        <v/>
      </c>
      <c r="BS364">
        <f>NA()</f>
        <v/>
      </c>
      <c r="BT364">
        <f>NA()</f>
        <v/>
      </c>
      <c r="BU364">
        <f>NA()</f>
        <v/>
      </c>
      <c r="BV364">
        <f>NA()</f>
        <v/>
      </c>
      <c r="BW364">
        <f>NA()</f>
        <v/>
      </c>
    </row>
    <row r="365" spans="1:75">
      <c r="A365" t="s">
        <v>202</v>
      </c>
      <c r="B365" t="s">
        <v>828</v>
      </c>
      <c r="C365" t="s">
        <v>833</v>
      </c>
      <c r="D365" t="s">
        <v>798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>
        <f>NA()</f>
        <v/>
      </c>
      <c r="BK365">
        <f>NA()</f>
        <v/>
      </c>
      <c r="BL365">
        <f>NA()</f>
        <v/>
      </c>
      <c r="BM365">
        <f>NA()</f>
        <v/>
      </c>
      <c r="BN365">
        <f>NA()</f>
        <v/>
      </c>
      <c r="BO365">
        <f>NA()</f>
        <v/>
      </c>
      <c r="BP365">
        <f>NA()</f>
        <v/>
      </c>
      <c r="BQ365">
        <f>NA()</f>
        <v/>
      </c>
      <c r="BR365">
        <f>NA()</f>
        <v/>
      </c>
      <c r="BS365">
        <f>NA()</f>
        <v/>
      </c>
      <c r="BT365">
        <f>NA()</f>
        <v/>
      </c>
      <c r="BU365">
        <f>NA()</f>
        <v/>
      </c>
      <c r="BV365">
        <f>NA()</f>
        <v/>
      </c>
      <c r="BW365">
        <f>NA()</f>
        <v/>
      </c>
    </row>
    <row r="366" spans="1:75">
      <c r="A366" t="s">
        <v>202</v>
      </c>
      <c r="B366" t="s">
        <v>834</v>
      </c>
      <c r="C366" t="s">
        <v>835</v>
      </c>
      <c r="D366" t="s">
        <v>7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2</v>
      </c>
      <c r="AX366" t="n">
        <v>2</v>
      </c>
      <c r="AY366" t="n">
        <v>2</v>
      </c>
      <c r="AZ366" t="n">
        <v>3</v>
      </c>
      <c r="BA366" t="n">
        <v>2</v>
      </c>
      <c r="BB366" t="n">
        <v>2</v>
      </c>
      <c r="BC366" t="n">
        <v>2</v>
      </c>
      <c r="BD366" t="n">
        <v>2</v>
      </c>
      <c r="BE366" t="n">
        <v>3</v>
      </c>
      <c r="BF366" t="n">
        <v>1</v>
      </c>
      <c r="BG366" t="n">
        <v>1</v>
      </c>
      <c r="BH366" t="n">
        <v>2</v>
      </c>
      <c r="BI366" t="n">
        <v>2</v>
      </c>
      <c r="BJ366">
        <f>NA()</f>
        <v/>
      </c>
      <c r="BK366">
        <f>NA()</f>
        <v/>
      </c>
      <c r="BL366">
        <f>NA()</f>
        <v/>
      </c>
      <c r="BM366">
        <f>NA()</f>
        <v/>
      </c>
      <c r="BN366">
        <f>NA()</f>
        <v/>
      </c>
      <c r="BO366">
        <f>NA()</f>
        <v/>
      </c>
      <c r="BP366">
        <f>NA()</f>
        <v/>
      </c>
      <c r="BQ366">
        <f>NA()</f>
        <v/>
      </c>
      <c r="BR366">
        <f>NA()</f>
        <v/>
      </c>
      <c r="BS366">
        <f>NA()</f>
        <v/>
      </c>
      <c r="BT366">
        <f>NA()</f>
        <v/>
      </c>
      <c r="BU366">
        <f>NA()</f>
        <v/>
      </c>
      <c r="BV366">
        <f>NA()</f>
        <v/>
      </c>
      <c r="BW366">
        <f>NA()</f>
        <v/>
      </c>
    </row>
    <row r="367" spans="1:75">
      <c r="A367" t="s">
        <v>202</v>
      </c>
      <c r="B367" t="s">
        <v>834</v>
      </c>
      <c r="C367" t="s">
        <v>836</v>
      </c>
      <c r="D367" t="s">
        <v>798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2</v>
      </c>
      <c r="AX367" t="n">
        <v>2</v>
      </c>
      <c r="AY367" t="n">
        <v>2</v>
      </c>
      <c r="AZ367" t="n">
        <v>3</v>
      </c>
      <c r="BA367" t="n">
        <v>2</v>
      </c>
      <c r="BB367" t="n">
        <v>2</v>
      </c>
      <c r="BC367" t="n">
        <v>2</v>
      </c>
      <c r="BD367" t="n">
        <v>2</v>
      </c>
      <c r="BE367" t="n">
        <v>3</v>
      </c>
      <c r="BF367" t="n">
        <v>1</v>
      </c>
      <c r="BG367" t="n">
        <v>1</v>
      </c>
      <c r="BH367" t="n">
        <v>2</v>
      </c>
      <c r="BI367" t="n">
        <v>2</v>
      </c>
      <c r="BJ367">
        <f>NA()</f>
        <v/>
      </c>
      <c r="BK367">
        <f>NA()</f>
        <v/>
      </c>
      <c r="BL367">
        <f>NA()</f>
        <v/>
      </c>
      <c r="BM367">
        <f>NA()</f>
        <v/>
      </c>
      <c r="BN367">
        <f>NA()</f>
        <v/>
      </c>
      <c r="BO367">
        <f>NA()</f>
        <v/>
      </c>
      <c r="BP367">
        <f>NA()</f>
        <v/>
      </c>
      <c r="BQ367">
        <f>NA()</f>
        <v/>
      </c>
      <c r="BR367">
        <f>NA()</f>
        <v/>
      </c>
      <c r="BS367">
        <f>NA()</f>
        <v/>
      </c>
      <c r="BT367">
        <f>NA()</f>
        <v/>
      </c>
      <c r="BU367">
        <f>NA()</f>
        <v/>
      </c>
      <c r="BV367">
        <f>NA()</f>
        <v/>
      </c>
      <c r="BW367">
        <f>NA()</f>
        <v/>
      </c>
    </row>
    <row r="368" spans="1:75">
      <c r="A368" t="s">
        <v>202</v>
      </c>
      <c r="B368" t="s">
        <v>837</v>
      </c>
      <c r="C368" t="s">
        <v>18</v>
      </c>
      <c r="D368" t="s">
        <v>7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1364</v>
      </c>
      <c r="Z368" t="n">
        <v>1236</v>
      </c>
      <c r="AA368" t="n">
        <v>1184</v>
      </c>
      <c r="AB368" t="n">
        <v>1147</v>
      </c>
      <c r="AC368" t="n">
        <v>1075</v>
      </c>
      <c r="AD368" t="n">
        <v>676</v>
      </c>
      <c r="AE368" t="n">
        <v>629</v>
      </c>
      <c r="AF368" t="n">
        <v>631</v>
      </c>
      <c r="AG368" t="n">
        <v>607</v>
      </c>
      <c r="AH368" t="n">
        <v>610</v>
      </c>
      <c r="AI368" t="n">
        <v>605</v>
      </c>
      <c r="AJ368" t="n">
        <v>589</v>
      </c>
      <c r="AK368" t="n">
        <v>592</v>
      </c>
      <c r="AL368" t="n">
        <v>592</v>
      </c>
      <c r="AM368" t="n">
        <v>607</v>
      </c>
      <c r="AN368" t="n">
        <v>601</v>
      </c>
      <c r="AO368" t="n">
        <v>571</v>
      </c>
      <c r="AP368" t="n">
        <v>533</v>
      </c>
      <c r="AQ368" t="n">
        <v>565</v>
      </c>
      <c r="AR368" t="n">
        <v>552</v>
      </c>
      <c r="AS368" t="n">
        <v>560</v>
      </c>
      <c r="AT368" t="n">
        <v>557</v>
      </c>
      <c r="AU368" t="n">
        <v>571</v>
      </c>
      <c r="AV368" t="n">
        <v>562</v>
      </c>
      <c r="AW368" t="n">
        <v>549</v>
      </c>
      <c r="AX368" t="n">
        <v>535</v>
      </c>
      <c r="AY368" t="n">
        <v>542</v>
      </c>
      <c r="AZ368" t="n">
        <v>528</v>
      </c>
      <c r="BA368" t="n">
        <v>520</v>
      </c>
      <c r="BB368" t="n">
        <v>530</v>
      </c>
      <c r="BC368" t="n">
        <v>529</v>
      </c>
      <c r="BD368" t="n">
        <v>509</v>
      </c>
      <c r="BE368" t="n">
        <v>503</v>
      </c>
      <c r="BF368" t="n">
        <v>585</v>
      </c>
      <c r="BG368" t="n">
        <v>559</v>
      </c>
      <c r="BH368" t="n">
        <v>562</v>
      </c>
      <c r="BI368" t="n">
        <v>560</v>
      </c>
      <c r="BJ368">
        <f>NA()</f>
        <v/>
      </c>
      <c r="BK368">
        <f>NA()</f>
        <v/>
      </c>
      <c r="BL368">
        <f>NA()</f>
        <v/>
      </c>
      <c r="BM368">
        <f>NA()</f>
        <v/>
      </c>
      <c r="BN368">
        <f>NA()</f>
        <v/>
      </c>
      <c r="BO368">
        <f>NA()</f>
        <v/>
      </c>
      <c r="BP368">
        <f>NA()</f>
        <v/>
      </c>
      <c r="BQ368">
        <f>NA()</f>
        <v/>
      </c>
      <c r="BR368">
        <f>NA()</f>
        <v/>
      </c>
      <c r="BS368">
        <f>NA()</f>
        <v/>
      </c>
      <c r="BT368">
        <f>NA()</f>
        <v/>
      </c>
      <c r="BU368">
        <f>NA()</f>
        <v/>
      </c>
      <c r="BV368">
        <f>NA()</f>
        <v/>
      </c>
      <c r="BW368">
        <f>NA()</f>
        <v/>
      </c>
    </row>
    <row r="369" spans="1:75">
      <c r="A369" t="s">
        <v>202</v>
      </c>
      <c r="B369" t="s">
        <v>838</v>
      </c>
      <c r="C369" t="s">
        <v>839</v>
      </c>
      <c r="D369" t="s">
        <v>211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13.5</v>
      </c>
      <c r="Z369" t="n">
        <v>16.24</v>
      </c>
      <c r="AA369" t="n">
        <v>15.88</v>
      </c>
      <c r="AB369" t="n">
        <v>16.1</v>
      </c>
      <c r="AC369" t="n">
        <v>16.91</v>
      </c>
      <c r="AD369" t="n">
        <v>16.74</v>
      </c>
      <c r="AE369" t="n">
        <v>14.82</v>
      </c>
      <c r="AF369" t="n">
        <v>14.89</v>
      </c>
      <c r="AG369" t="n">
        <v>14.55</v>
      </c>
      <c r="AH369" t="n">
        <v>14.5</v>
      </c>
      <c r="AI369" t="n">
        <v>15.37</v>
      </c>
      <c r="AJ369" t="n">
        <v>21.23</v>
      </c>
      <c r="AK369" t="n">
        <v>16.81</v>
      </c>
      <c r="AL369" t="n">
        <v>16.49</v>
      </c>
      <c r="AM369" t="n">
        <v>16.01</v>
      </c>
      <c r="AN369" t="n">
        <v>16.74</v>
      </c>
      <c r="AO369" t="n">
        <v>18.74</v>
      </c>
      <c r="AP369" t="n">
        <v>21.11</v>
      </c>
      <c r="AQ369" t="n">
        <v>18.23</v>
      </c>
      <c r="AR369" t="n">
        <v>17.98</v>
      </c>
      <c r="AS369" t="n">
        <v>20.89</v>
      </c>
      <c r="AT369" t="n">
        <v>21.77</v>
      </c>
      <c r="AU369" t="n">
        <v>21.79</v>
      </c>
      <c r="AV369" t="n">
        <v>26.05</v>
      </c>
      <c r="AW369" t="n">
        <v>25.91</v>
      </c>
      <c r="AX369" t="n">
        <v>29.84</v>
      </c>
      <c r="AY369" t="n">
        <v>33.7</v>
      </c>
      <c r="AZ369" t="n">
        <v>32.84</v>
      </c>
      <c r="BA369" t="n">
        <v>42.73</v>
      </c>
      <c r="BB369" t="n">
        <v>34.97</v>
      </c>
      <c r="BC369" t="n">
        <v>42.79</v>
      </c>
      <c r="BD369" t="n">
        <v>52.75</v>
      </c>
      <c r="BE369" t="n">
        <v>50.54</v>
      </c>
      <c r="BF369" t="n">
        <v>48.84</v>
      </c>
      <c r="BG369" t="n">
        <v>49.54</v>
      </c>
      <c r="BH369" t="n">
        <v>40.81</v>
      </c>
      <c r="BI369" t="n">
        <v>37.19</v>
      </c>
      <c r="BJ369">
        <f>NA()</f>
        <v/>
      </c>
      <c r="BK369">
        <f>NA()</f>
        <v/>
      </c>
      <c r="BL369">
        <f>NA()</f>
        <v/>
      </c>
      <c r="BM369">
        <f>NA()</f>
        <v/>
      </c>
      <c r="BN369">
        <f>NA()</f>
        <v/>
      </c>
      <c r="BO369">
        <f>NA()</f>
        <v/>
      </c>
      <c r="BP369">
        <f>NA()</f>
        <v/>
      </c>
      <c r="BQ369">
        <f>NA()</f>
        <v/>
      </c>
      <c r="BR369">
        <f>NA()</f>
        <v/>
      </c>
      <c r="BS369">
        <f>NA()</f>
        <v/>
      </c>
      <c r="BT369">
        <f>NA()</f>
        <v/>
      </c>
      <c r="BU369">
        <f>NA()</f>
        <v/>
      </c>
      <c r="BV369">
        <f>NA()</f>
        <v/>
      </c>
      <c r="BW369">
        <f>NA()</f>
        <v/>
      </c>
    </row>
    <row r="370" spans="1:75">
      <c r="A370" t="s">
        <v>202</v>
      </c>
      <c r="B370" t="s">
        <v>837</v>
      </c>
      <c r="C370" t="s">
        <v>840</v>
      </c>
      <c r="D370" t="s">
        <v>798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1416</v>
      </c>
      <c r="Z370" t="n">
        <v>1289</v>
      </c>
      <c r="AA370" t="n">
        <v>1197</v>
      </c>
      <c r="AB370" t="n">
        <v>1121</v>
      </c>
      <c r="AC370" t="n">
        <v>1048</v>
      </c>
      <c r="AD370" t="n">
        <v>625</v>
      </c>
      <c r="AE370" t="n">
        <v>579</v>
      </c>
      <c r="AF370" t="n">
        <v>591</v>
      </c>
      <c r="AG370" t="n">
        <v>563</v>
      </c>
      <c r="AH370" t="n">
        <v>565</v>
      </c>
      <c r="AI370" t="n">
        <v>565</v>
      </c>
      <c r="AJ370" t="n">
        <v>545</v>
      </c>
      <c r="AK370" t="n">
        <v>551</v>
      </c>
      <c r="AL370" t="n">
        <v>558</v>
      </c>
      <c r="AM370" t="n">
        <v>578</v>
      </c>
      <c r="AN370" t="n">
        <v>574</v>
      </c>
      <c r="AO370" t="n">
        <v>540</v>
      </c>
      <c r="AP370" t="n">
        <v>517</v>
      </c>
      <c r="AQ370" t="n">
        <v>535</v>
      </c>
      <c r="AR370" t="n">
        <v>524</v>
      </c>
      <c r="AS370" t="n">
        <v>535</v>
      </c>
      <c r="AT370" t="n">
        <v>537</v>
      </c>
      <c r="AU370" t="n">
        <v>539</v>
      </c>
      <c r="AV370" t="n">
        <v>537</v>
      </c>
      <c r="AW370" t="n">
        <v>524</v>
      </c>
      <c r="AX370" t="n">
        <v>516</v>
      </c>
      <c r="AY370" t="n">
        <v>518</v>
      </c>
      <c r="AZ370" t="n">
        <v>509</v>
      </c>
      <c r="BA370" t="n">
        <v>499</v>
      </c>
      <c r="BB370" t="n">
        <v>510</v>
      </c>
      <c r="BC370" t="n">
        <v>509</v>
      </c>
      <c r="BD370" t="n">
        <v>486</v>
      </c>
      <c r="BE370" t="n">
        <v>481</v>
      </c>
      <c r="BF370" t="n">
        <v>582</v>
      </c>
      <c r="BG370" t="n">
        <v>583</v>
      </c>
      <c r="BH370" t="n">
        <v>572</v>
      </c>
      <c r="BI370" t="n">
        <v>571</v>
      </c>
      <c r="BJ370">
        <f>NA()</f>
        <v/>
      </c>
      <c r="BK370">
        <f>NA()</f>
        <v/>
      </c>
      <c r="BL370">
        <f>NA()</f>
        <v/>
      </c>
      <c r="BM370">
        <f>NA()</f>
        <v/>
      </c>
      <c r="BN370">
        <f>NA()</f>
        <v/>
      </c>
      <c r="BO370">
        <f>NA()</f>
        <v/>
      </c>
      <c r="BP370">
        <f>NA()</f>
        <v/>
      </c>
      <c r="BQ370">
        <f>NA()</f>
        <v/>
      </c>
      <c r="BR370">
        <f>NA()</f>
        <v/>
      </c>
      <c r="BS370">
        <f>NA()</f>
        <v/>
      </c>
      <c r="BT370">
        <f>NA()</f>
        <v/>
      </c>
      <c r="BU370">
        <f>NA()</f>
        <v/>
      </c>
      <c r="BV370">
        <f>NA()</f>
        <v/>
      </c>
      <c r="BW370">
        <f>NA()</f>
        <v/>
      </c>
    </row>
    <row r="371" spans="1:75">
      <c r="A371" t="s">
        <v>202</v>
      </c>
      <c r="B371" t="s">
        <v>841</v>
      </c>
      <c r="C371" t="s">
        <v>842</v>
      </c>
      <c r="D371" t="s">
        <v>215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18.4</v>
      </c>
      <c r="Z371" t="n">
        <v>20.1</v>
      </c>
      <c r="AA371" t="n">
        <v>18.8</v>
      </c>
      <c r="AB371" t="n">
        <v>18.5</v>
      </c>
      <c r="AC371" t="n">
        <v>18.2</v>
      </c>
      <c r="AD371" t="n">
        <v>11.3</v>
      </c>
      <c r="AE371" t="n">
        <v>9.300000000000001</v>
      </c>
      <c r="AF371" t="n">
        <v>9.4</v>
      </c>
      <c r="AG371" t="n">
        <v>8.800000000000001</v>
      </c>
      <c r="AH371" t="n">
        <v>8.800000000000001</v>
      </c>
      <c r="AI371" t="n">
        <v>9.300000000000001</v>
      </c>
      <c r="AJ371" t="n">
        <v>12.5</v>
      </c>
      <c r="AK371" t="n">
        <v>9.9</v>
      </c>
      <c r="AL371" t="n">
        <v>9.800000000000001</v>
      </c>
      <c r="AM371" t="n">
        <v>9.699999999999999</v>
      </c>
      <c r="AN371" t="n">
        <v>10.1</v>
      </c>
      <c r="AO371" t="n">
        <v>10.7</v>
      </c>
      <c r="AP371" t="n">
        <v>11.2</v>
      </c>
      <c r="AQ371" t="n">
        <v>10.3</v>
      </c>
      <c r="AR371" t="n">
        <v>9.9</v>
      </c>
      <c r="AS371" t="n">
        <v>11.7</v>
      </c>
      <c r="AT371" t="n">
        <v>12.1</v>
      </c>
      <c r="AU371" t="n">
        <v>12.5</v>
      </c>
      <c r="AV371" t="n">
        <v>14.6</v>
      </c>
      <c r="AW371" t="n">
        <v>14.2</v>
      </c>
      <c r="AX371" t="n">
        <v>16</v>
      </c>
      <c r="AY371" t="n">
        <v>18.3</v>
      </c>
      <c r="AZ371" t="n">
        <v>17.3</v>
      </c>
      <c r="BA371" t="n">
        <v>22.2</v>
      </c>
      <c r="BB371" t="n">
        <v>18.5</v>
      </c>
      <c r="BC371" t="n">
        <v>22.7</v>
      </c>
      <c r="BD371" t="n">
        <v>26.9</v>
      </c>
      <c r="BE371" t="n">
        <v>25.4</v>
      </c>
      <c r="BF371" t="n">
        <v>28.6</v>
      </c>
      <c r="BG371" t="n">
        <v>27.7</v>
      </c>
      <c r="BH371" t="n">
        <v>22.9</v>
      </c>
      <c r="BI371" t="n">
        <v>20.8</v>
      </c>
      <c r="BJ371">
        <f>NA()</f>
        <v/>
      </c>
      <c r="BK371">
        <f>NA()</f>
        <v/>
      </c>
      <c r="BL371">
        <f>NA()</f>
        <v/>
      </c>
      <c r="BM371">
        <f>NA()</f>
        <v/>
      </c>
      <c r="BN371">
        <f>NA()</f>
        <v/>
      </c>
      <c r="BO371">
        <f>NA()</f>
        <v/>
      </c>
      <c r="BP371">
        <f>NA()</f>
        <v/>
      </c>
      <c r="BQ371">
        <f>NA()</f>
        <v/>
      </c>
      <c r="BR371">
        <f>NA()</f>
        <v/>
      </c>
      <c r="BS371">
        <f>NA()</f>
        <v/>
      </c>
      <c r="BT371">
        <f>NA()</f>
        <v/>
      </c>
      <c r="BU371">
        <f>NA()</f>
        <v/>
      </c>
      <c r="BV371">
        <f>NA()</f>
        <v/>
      </c>
      <c r="BW371">
        <f>NA()</f>
        <v/>
      </c>
    </row>
    <row r="372" spans="1:75">
      <c r="A372" t="s">
        <v>202</v>
      </c>
      <c r="B372" t="s">
        <v>843</v>
      </c>
      <c r="C372" t="s">
        <v>844</v>
      </c>
      <c r="D372" t="s">
        <v>7</v>
      </c>
      <c r="E372" t="n">
        <v>517</v>
      </c>
      <c r="F372" t="n">
        <v>394</v>
      </c>
      <c r="G372" t="n">
        <v>312</v>
      </c>
      <c r="H372" t="n">
        <v>281</v>
      </c>
      <c r="I372" t="n">
        <v>284</v>
      </c>
      <c r="J372" t="n">
        <v>278</v>
      </c>
      <c r="K372" t="n">
        <v>211</v>
      </c>
      <c r="L372" t="n">
        <v>187</v>
      </c>
      <c r="M372" t="n">
        <v>153</v>
      </c>
      <c r="N372" t="n">
        <v>165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29</v>
      </c>
      <c r="AQ372" t="n">
        <v>35</v>
      </c>
      <c r="AR372" t="n">
        <v>47</v>
      </c>
      <c r="AS372" t="n">
        <v>59</v>
      </c>
      <c r="AT372" t="n">
        <v>59</v>
      </c>
      <c r="AU372" t="n">
        <v>57</v>
      </c>
      <c r="AV372" t="n">
        <v>50</v>
      </c>
      <c r="AW372" t="n">
        <v>45</v>
      </c>
      <c r="AX372" t="n">
        <v>45</v>
      </c>
      <c r="AY372" t="n">
        <v>51</v>
      </c>
      <c r="AZ372" t="n">
        <v>59</v>
      </c>
      <c r="BA372" t="n">
        <v>55</v>
      </c>
      <c r="BB372" t="n">
        <v>44</v>
      </c>
      <c r="BC372" t="n">
        <v>48</v>
      </c>
      <c r="BD372" t="n">
        <v>54</v>
      </c>
      <c r="BE372" t="n">
        <v>52</v>
      </c>
      <c r="BF372" t="n">
        <v>0</v>
      </c>
      <c r="BG372" t="n">
        <v>0</v>
      </c>
      <c r="BH372" t="n">
        <v>0</v>
      </c>
      <c r="BI372" t="n">
        <v>0</v>
      </c>
      <c r="BJ372">
        <f>NA()</f>
        <v/>
      </c>
      <c r="BK372">
        <f>NA()</f>
        <v/>
      </c>
      <c r="BL372">
        <f>NA()</f>
        <v/>
      </c>
      <c r="BM372">
        <f>NA()</f>
        <v/>
      </c>
      <c r="BN372">
        <f>NA()</f>
        <v/>
      </c>
      <c r="BO372">
        <f>NA()</f>
        <v/>
      </c>
      <c r="BP372">
        <f>NA()</f>
        <v/>
      </c>
      <c r="BQ372">
        <f>NA()</f>
        <v/>
      </c>
      <c r="BR372">
        <f>NA()</f>
        <v/>
      </c>
      <c r="BS372">
        <f>NA()</f>
        <v/>
      </c>
      <c r="BT372">
        <f>NA()</f>
        <v/>
      </c>
      <c r="BU372">
        <f>NA()</f>
        <v/>
      </c>
      <c r="BV372">
        <f>NA()</f>
        <v/>
      </c>
      <c r="BW372">
        <f>NA()</f>
        <v/>
      </c>
    </row>
    <row r="373" spans="1:75">
      <c r="A373" t="s">
        <v>202</v>
      </c>
      <c r="B373" t="s">
        <v>845</v>
      </c>
      <c r="C373" t="s">
        <v>80</v>
      </c>
      <c r="D373" t="s">
        <v>7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3015</v>
      </c>
      <c r="Z373" t="n">
        <v>2780</v>
      </c>
      <c r="AA373" t="n">
        <v>2773</v>
      </c>
      <c r="AB373" t="n">
        <v>2730</v>
      </c>
      <c r="AC373" t="n">
        <v>2438</v>
      </c>
      <c r="AD373" t="n">
        <v>2687</v>
      </c>
      <c r="AE373" t="n">
        <v>2674</v>
      </c>
      <c r="AF373" t="n">
        <v>2787</v>
      </c>
      <c r="AG373" t="n">
        <v>2816</v>
      </c>
      <c r="AH373" t="n">
        <v>2909</v>
      </c>
      <c r="AI373" t="n">
        <v>2983</v>
      </c>
      <c r="AJ373" t="n">
        <v>2909</v>
      </c>
      <c r="AK373" t="n">
        <v>2892</v>
      </c>
      <c r="AL373" t="n">
        <v>2847</v>
      </c>
      <c r="AM373" t="n">
        <v>2920</v>
      </c>
      <c r="AN373" t="n">
        <v>2906</v>
      </c>
      <c r="AO373" t="n">
        <v>2825</v>
      </c>
      <c r="AP373" t="n">
        <v>2689</v>
      </c>
      <c r="AQ373" t="n">
        <v>2803</v>
      </c>
      <c r="AR373" t="n">
        <v>2886</v>
      </c>
      <c r="AS373" t="n">
        <v>2975</v>
      </c>
      <c r="AT373" t="n">
        <v>2920</v>
      </c>
      <c r="AU373" t="n">
        <v>2898</v>
      </c>
      <c r="AV373" t="n">
        <v>2861</v>
      </c>
      <c r="AW373" t="n">
        <v>2907</v>
      </c>
      <c r="AX373" t="n">
        <v>2898</v>
      </c>
      <c r="AY373" t="n">
        <v>2914</v>
      </c>
      <c r="AZ373" t="n">
        <v>2956</v>
      </c>
      <c r="BA373" t="n">
        <v>2817</v>
      </c>
      <c r="BB373" t="n">
        <v>2712</v>
      </c>
      <c r="BC373" t="n">
        <v>2732</v>
      </c>
      <c r="BD373" t="n">
        <v>2744</v>
      </c>
      <c r="BE373" t="n">
        <v>2813</v>
      </c>
      <c r="BF373" t="n">
        <v>2871</v>
      </c>
      <c r="BG373" t="n">
        <v>2796</v>
      </c>
      <c r="BH373" t="n">
        <v>2871</v>
      </c>
      <c r="BI373" t="n">
        <v>2983</v>
      </c>
      <c r="BJ373">
        <f>NA()</f>
        <v/>
      </c>
      <c r="BK373">
        <f>NA()</f>
        <v/>
      </c>
      <c r="BL373">
        <f>NA()</f>
        <v/>
      </c>
      <c r="BM373">
        <f>NA()</f>
        <v/>
      </c>
      <c r="BN373">
        <f>NA()</f>
        <v/>
      </c>
      <c r="BO373">
        <f>NA()</f>
        <v/>
      </c>
      <c r="BP373">
        <f>NA()</f>
        <v/>
      </c>
      <c r="BQ373">
        <f>NA()</f>
        <v/>
      </c>
      <c r="BR373">
        <f>NA()</f>
        <v/>
      </c>
      <c r="BS373">
        <f>NA()</f>
        <v/>
      </c>
      <c r="BT373">
        <f>NA()</f>
        <v/>
      </c>
      <c r="BU373">
        <f>NA()</f>
        <v/>
      </c>
      <c r="BV373">
        <f>NA()</f>
        <v/>
      </c>
      <c r="BW373">
        <f>NA()</f>
        <v/>
      </c>
    </row>
    <row r="374" spans="1:75">
      <c r="A374" t="s">
        <v>202</v>
      </c>
      <c r="B374" t="s">
        <v>846</v>
      </c>
      <c r="C374" t="s">
        <v>847</v>
      </c>
      <c r="D374" t="s">
        <v>211</v>
      </c>
      <c r="E374" t="n">
        <v>517</v>
      </c>
      <c r="F374" t="n">
        <v>394</v>
      </c>
      <c r="G374" t="n">
        <v>312</v>
      </c>
      <c r="H374" t="n">
        <v>281</v>
      </c>
      <c r="I374" t="n">
        <v>284</v>
      </c>
      <c r="J374" t="n">
        <v>278</v>
      </c>
      <c r="K374" t="n">
        <v>211</v>
      </c>
      <c r="L374" t="n">
        <v>187</v>
      </c>
      <c r="M374" t="n">
        <v>153</v>
      </c>
      <c r="N374" t="n">
        <v>165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13.06</v>
      </c>
      <c r="Z374" t="n">
        <v>15.76</v>
      </c>
      <c r="AA374" t="n">
        <v>15.02</v>
      </c>
      <c r="AB374" t="n">
        <v>15.1</v>
      </c>
      <c r="AC374" t="n">
        <v>16.91</v>
      </c>
      <c r="AD374" t="n">
        <v>14.2</v>
      </c>
      <c r="AE374" t="n">
        <v>11.96</v>
      </c>
      <c r="AF374" t="n">
        <v>11.89</v>
      </c>
      <c r="AG374" t="n">
        <v>11.52</v>
      </c>
      <c r="AH374" t="n">
        <v>11.41</v>
      </c>
      <c r="AI374" t="n">
        <v>12.24</v>
      </c>
      <c r="AJ374" t="n">
        <v>14.16</v>
      </c>
      <c r="AK374" t="n">
        <v>13.33</v>
      </c>
      <c r="AL374" t="n">
        <v>13.05</v>
      </c>
      <c r="AM374" t="n">
        <v>12.68</v>
      </c>
      <c r="AN374" t="n">
        <v>13.3</v>
      </c>
      <c r="AO374" t="n">
        <v>14.66</v>
      </c>
      <c r="AP374" t="n">
        <v>15.88</v>
      </c>
      <c r="AQ374" t="n">
        <v>13.71</v>
      </c>
      <c r="AR374" t="n">
        <v>13.54</v>
      </c>
      <c r="AS374" t="n">
        <v>16.18</v>
      </c>
      <c r="AT374" t="n">
        <v>16.85</v>
      </c>
      <c r="AU374" t="n">
        <v>16.67</v>
      </c>
      <c r="AV374" t="n">
        <v>19.03</v>
      </c>
      <c r="AW374" t="n">
        <v>20.33</v>
      </c>
      <c r="AX374" t="n">
        <v>24.3</v>
      </c>
      <c r="AY374" t="n">
        <v>27.54</v>
      </c>
      <c r="AZ374" t="n">
        <v>26.83</v>
      </c>
      <c r="BA374" t="n">
        <v>36.73</v>
      </c>
      <c r="BB374" t="n">
        <v>28.82</v>
      </c>
      <c r="BC374" t="n">
        <v>35.29</v>
      </c>
      <c r="BD374" t="n">
        <v>43.43</v>
      </c>
      <c r="BE374" t="n">
        <v>44.19</v>
      </c>
      <c r="BF374" t="n">
        <v>41.19</v>
      </c>
      <c r="BG374" t="n">
        <v>41.67</v>
      </c>
      <c r="BH374" t="n">
        <v>31.65</v>
      </c>
      <c r="BI374" t="n">
        <v>27.3</v>
      </c>
      <c r="BJ374">
        <f>NA()</f>
        <v/>
      </c>
      <c r="BK374">
        <f>NA()</f>
        <v/>
      </c>
      <c r="BL374">
        <f>NA()</f>
        <v/>
      </c>
      <c r="BM374">
        <f>NA()</f>
        <v/>
      </c>
      <c r="BN374">
        <f>NA()</f>
        <v/>
      </c>
      <c r="BO374">
        <f>NA()</f>
        <v/>
      </c>
      <c r="BP374">
        <f>NA()</f>
        <v/>
      </c>
      <c r="BQ374">
        <f>NA()</f>
        <v/>
      </c>
      <c r="BR374">
        <f>NA()</f>
        <v/>
      </c>
      <c r="BS374">
        <f>NA()</f>
        <v/>
      </c>
      <c r="BT374">
        <f>NA()</f>
        <v/>
      </c>
      <c r="BU374">
        <f>NA()</f>
        <v/>
      </c>
      <c r="BV374">
        <f>NA()</f>
        <v/>
      </c>
      <c r="BW374">
        <f>NA()</f>
        <v/>
      </c>
    </row>
    <row r="375" spans="1:75">
      <c r="A375" t="s">
        <v>202</v>
      </c>
      <c r="B375" t="s">
        <v>848</v>
      </c>
      <c r="C375" t="s">
        <v>849</v>
      </c>
      <c r="D375" t="s">
        <v>813</v>
      </c>
      <c r="E375" t="n">
        <v>1.035</v>
      </c>
      <c r="F375" t="n">
        <v>1.035</v>
      </c>
      <c r="G375" t="n">
        <v>1.035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0.962</v>
      </c>
      <c r="P375" t="n">
        <v>0.962</v>
      </c>
      <c r="Q375" t="n">
        <v>0.962</v>
      </c>
      <c r="R375" t="n">
        <v>0.9350000000000001</v>
      </c>
      <c r="S375" t="n">
        <v>0.921</v>
      </c>
      <c r="T375" t="n">
        <v>0.947</v>
      </c>
      <c r="U375" t="n">
        <v>0.911</v>
      </c>
      <c r="V375" t="n">
        <v>0.949</v>
      </c>
      <c r="W375" t="n">
        <v>0.958</v>
      </c>
      <c r="X375" t="n">
        <v>0.95</v>
      </c>
      <c r="Y375" t="n">
        <v>0.963</v>
      </c>
      <c r="Z375" t="n">
        <v>0.959</v>
      </c>
      <c r="AA375" t="n">
        <v>0.989</v>
      </c>
      <c r="AB375" t="n">
        <v>1.023</v>
      </c>
      <c r="AC375" t="n">
        <v>1.026</v>
      </c>
      <c r="AD375" t="n">
        <v>1.082</v>
      </c>
      <c r="AE375" t="n">
        <v>1.086</v>
      </c>
      <c r="AF375" t="n">
        <v>1.068</v>
      </c>
      <c r="AG375" t="n">
        <v>1.078</v>
      </c>
      <c r="AH375" t="n">
        <v>1.08</v>
      </c>
      <c r="AI375" t="n">
        <v>1.07</v>
      </c>
      <c r="AJ375" t="n">
        <v>1.08</v>
      </c>
      <c r="AK375" t="n">
        <v>1.073</v>
      </c>
      <c r="AL375" t="n">
        <v>1.062</v>
      </c>
      <c r="AM375" t="n">
        <v>1.051</v>
      </c>
      <c r="AN375" t="n">
        <v>1.048</v>
      </c>
      <c r="AO375" t="n">
        <v>1.057</v>
      </c>
      <c r="AP375" t="n">
        <v>1.03</v>
      </c>
      <c r="AQ375" t="n">
        <v>1.056</v>
      </c>
      <c r="AR375" t="n">
        <v>1.055</v>
      </c>
      <c r="AS375" t="n">
        <v>1.047</v>
      </c>
      <c r="AT375" t="n">
        <v>1.036</v>
      </c>
      <c r="AU375" t="n">
        <v>1.06</v>
      </c>
      <c r="AV375" t="n">
        <v>1.047</v>
      </c>
      <c r="AW375" t="n">
        <v>1.048</v>
      </c>
      <c r="AX375" t="n">
        <v>1.037</v>
      </c>
      <c r="AY375" t="n">
        <v>1.047</v>
      </c>
      <c r="AZ375" t="n">
        <v>1.037</v>
      </c>
      <c r="BA375" t="n">
        <v>1.043</v>
      </c>
      <c r="BB375" t="n">
        <v>1.04</v>
      </c>
      <c r="BC375" t="n">
        <v>1.04</v>
      </c>
      <c r="BD375" t="n">
        <v>1.048</v>
      </c>
      <c r="BE375" t="n">
        <v>1.046</v>
      </c>
      <c r="BF375" t="n">
        <v>1.006</v>
      </c>
      <c r="BG375" t="n">
        <v>0.959</v>
      </c>
      <c r="BH375" t="n">
        <v>0.982</v>
      </c>
      <c r="BI375" t="n">
        <v>0.981</v>
      </c>
      <c r="BJ375">
        <f>NA()</f>
        <v/>
      </c>
      <c r="BK375">
        <f>NA()</f>
        <v/>
      </c>
      <c r="BL375">
        <f>NA()</f>
        <v/>
      </c>
      <c r="BM375">
        <f>NA()</f>
        <v/>
      </c>
      <c r="BN375">
        <f>NA()</f>
        <v/>
      </c>
      <c r="BO375">
        <f>NA()</f>
        <v/>
      </c>
      <c r="BP375">
        <f>NA()</f>
        <v/>
      </c>
      <c r="BQ375">
        <f>NA()</f>
        <v/>
      </c>
      <c r="BR375">
        <f>NA()</f>
        <v/>
      </c>
      <c r="BS375">
        <f>NA()</f>
        <v/>
      </c>
      <c r="BT375">
        <f>NA()</f>
        <v/>
      </c>
      <c r="BU375">
        <f>NA()</f>
        <v/>
      </c>
      <c r="BV375">
        <f>NA()</f>
        <v/>
      </c>
      <c r="BW375">
        <f>NA()</f>
        <v/>
      </c>
    </row>
    <row r="376" spans="1:75">
      <c r="A376" t="s">
        <v>202</v>
      </c>
      <c r="B376" t="s">
        <v>845</v>
      </c>
      <c r="C376" t="s">
        <v>850</v>
      </c>
      <c r="D376" t="s">
        <v>798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3131</v>
      </c>
      <c r="Z376" t="n">
        <v>2899</v>
      </c>
      <c r="AA376" t="n">
        <v>2804</v>
      </c>
      <c r="AB376" t="n">
        <v>2669</v>
      </c>
      <c r="AC376" t="n">
        <v>2376</v>
      </c>
      <c r="AD376" t="n">
        <v>2483</v>
      </c>
      <c r="AE376" t="n">
        <v>2462</v>
      </c>
      <c r="AF376" t="n">
        <v>2610</v>
      </c>
      <c r="AG376" t="n">
        <v>2612</v>
      </c>
      <c r="AH376" t="n">
        <v>2694</v>
      </c>
      <c r="AI376" t="n">
        <v>2788</v>
      </c>
      <c r="AJ376" t="n">
        <v>2694</v>
      </c>
      <c r="AK376" t="n">
        <v>2695</v>
      </c>
      <c r="AL376" t="n">
        <v>2681</v>
      </c>
      <c r="AM376" t="n">
        <v>2778</v>
      </c>
      <c r="AN376" t="n">
        <v>2773</v>
      </c>
      <c r="AO376" t="n">
        <v>2672</v>
      </c>
      <c r="AP376" t="n">
        <v>2611</v>
      </c>
      <c r="AQ376" t="n">
        <v>2654</v>
      </c>
      <c r="AR376" t="n">
        <v>2735</v>
      </c>
      <c r="AS376" t="n">
        <v>2841</v>
      </c>
      <c r="AT376" t="n">
        <v>2818</v>
      </c>
      <c r="AU376" t="n">
        <v>2734</v>
      </c>
      <c r="AV376" t="n">
        <v>2732</v>
      </c>
      <c r="AW376" t="n">
        <v>2774</v>
      </c>
      <c r="AX376" t="n">
        <v>2795</v>
      </c>
      <c r="AY376" t="n">
        <v>2783</v>
      </c>
      <c r="AZ376" t="n">
        <v>2850</v>
      </c>
      <c r="BA376" t="n">
        <v>2701</v>
      </c>
      <c r="BB376" t="n">
        <v>2608</v>
      </c>
      <c r="BC376" t="n">
        <v>2627</v>
      </c>
      <c r="BD376" t="n">
        <v>2618</v>
      </c>
      <c r="BE376" t="n">
        <v>2689</v>
      </c>
      <c r="BF376" t="n">
        <v>2854</v>
      </c>
      <c r="BG376" t="n">
        <v>2916</v>
      </c>
      <c r="BH376" t="n">
        <v>2924</v>
      </c>
      <c r="BI376" t="n">
        <v>3041</v>
      </c>
      <c r="BJ376">
        <f>NA()</f>
        <v/>
      </c>
      <c r="BK376">
        <f>NA()</f>
        <v/>
      </c>
      <c r="BL376">
        <f>NA()</f>
        <v/>
      </c>
      <c r="BM376">
        <f>NA()</f>
        <v/>
      </c>
      <c r="BN376">
        <f>NA()</f>
        <v/>
      </c>
      <c r="BO376">
        <f>NA()</f>
        <v/>
      </c>
      <c r="BP376">
        <f>NA()</f>
        <v/>
      </c>
      <c r="BQ376">
        <f>NA()</f>
        <v/>
      </c>
      <c r="BR376">
        <f>NA()</f>
        <v/>
      </c>
      <c r="BS376">
        <f>NA()</f>
        <v/>
      </c>
      <c r="BT376">
        <f>NA()</f>
        <v/>
      </c>
      <c r="BU376">
        <f>NA()</f>
        <v/>
      </c>
      <c r="BV376">
        <f>NA()</f>
        <v/>
      </c>
      <c r="BW376">
        <f>NA()</f>
        <v/>
      </c>
    </row>
    <row r="377" spans="1:75">
      <c r="A377" t="s">
        <v>202</v>
      </c>
      <c r="B377" t="s">
        <v>851</v>
      </c>
      <c r="C377" t="s">
        <v>852</v>
      </c>
      <c r="D377" t="s">
        <v>215</v>
      </c>
      <c r="E377" t="n">
        <v>17467</v>
      </c>
      <c r="F377" t="n">
        <v>20850</v>
      </c>
      <c r="G377" t="n">
        <v>14829</v>
      </c>
      <c r="H377" t="n">
        <v>11252</v>
      </c>
      <c r="I377" t="n">
        <v>8783</v>
      </c>
      <c r="J377" t="n">
        <v>9909</v>
      </c>
      <c r="K377" t="n">
        <v>10860</v>
      </c>
      <c r="L377" t="n">
        <v>7860</v>
      </c>
      <c r="M377" t="n">
        <v>7411</v>
      </c>
      <c r="N377" t="n">
        <v>6967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39.4</v>
      </c>
      <c r="Z377" t="n">
        <v>43.8</v>
      </c>
      <c r="AA377" t="n">
        <v>41.6</v>
      </c>
      <c r="AB377" t="n">
        <v>41.2</v>
      </c>
      <c r="AC377" t="n">
        <v>41.2</v>
      </c>
      <c r="AD377" t="n">
        <v>38.1</v>
      </c>
      <c r="AE377" t="n">
        <v>32</v>
      </c>
      <c r="AF377" t="n">
        <v>33.1</v>
      </c>
      <c r="AG377" t="n">
        <v>32.4</v>
      </c>
      <c r="AH377" t="n">
        <v>33.2</v>
      </c>
      <c r="AI377" t="n">
        <v>36.5</v>
      </c>
      <c r="AJ377" t="n">
        <v>41.2</v>
      </c>
      <c r="AK377" t="n">
        <v>38.6</v>
      </c>
      <c r="AL377" t="n">
        <v>37.2</v>
      </c>
      <c r="AM377" t="n">
        <v>37</v>
      </c>
      <c r="AN377" t="n">
        <v>38.7</v>
      </c>
      <c r="AO377" t="n">
        <v>41.4</v>
      </c>
      <c r="AP377" t="n">
        <v>42.3</v>
      </c>
      <c r="AQ377" t="n">
        <v>37.9</v>
      </c>
      <c r="AR377" t="n">
        <v>38.4</v>
      </c>
      <c r="AS377" t="n">
        <v>47.2</v>
      </c>
      <c r="AT377" t="n">
        <v>48.2</v>
      </c>
      <c r="AU377" t="n">
        <v>47.4</v>
      </c>
      <c r="AV377" t="n">
        <v>53.5</v>
      </c>
      <c r="AW377" t="n">
        <v>58.2</v>
      </c>
      <c r="AX377" t="n">
        <v>69.3</v>
      </c>
      <c r="AY377" t="n">
        <v>78.8</v>
      </c>
      <c r="AZ377" t="n">
        <v>77.59999999999999</v>
      </c>
      <c r="BA377" t="n">
        <v>101.4</v>
      </c>
      <c r="BB377" t="n">
        <v>76.90000000000001</v>
      </c>
      <c r="BC377" t="n">
        <v>94.7</v>
      </c>
      <c r="BD377" t="n">
        <v>116.7</v>
      </c>
      <c r="BE377" t="n">
        <v>121.9</v>
      </c>
      <c r="BF377" t="n">
        <v>118.2</v>
      </c>
      <c r="BG377" t="n">
        <v>116.5</v>
      </c>
      <c r="BH377" t="n">
        <v>90.8</v>
      </c>
      <c r="BI377" t="n">
        <v>81.40000000000001</v>
      </c>
      <c r="BJ377">
        <f>NA()</f>
        <v/>
      </c>
      <c r="BK377">
        <f>NA()</f>
        <v/>
      </c>
      <c r="BL377">
        <f>NA()</f>
        <v/>
      </c>
      <c r="BM377">
        <f>NA()</f>
        <v/>
      </c>
      <c r="BN377">
        <f>NA()</f>
        <v/>
      </c>
      <c r="BO377">
        <f>NA()</f>
        <v/>
      </c>
      <c r="BP377">
        <f>NA()</f>
        <v/>
      </c>
      <c r="BQ377">
        <f>NA()</f>
        <v/>
      </c>
      <c r="BR377">
        <f>NA()</f>
        <v/>
      </c>
      <c r="BS377">
        <f>NA()</f>
        <v/>
      </c>
      <c r="BT377">
        <f>NA()</f>
        <v/>
      </c>
      <c r="BU377">
        <f>NA()</f>
        <v/>
      </c>
      <c r="BV377">
        <f>NA()</f>
        <v/>
      </c>
      <c r="BW377">
        <f>NA()</f>
        <v/>
      </c>
    </row>
    <row r="378" spans="1:75">
      <c r="A378" t="s">
        <v>202</v>
      </c>
      <c r="B378" t="s">
        <v>853</v>
      </c>
      <c r="C378" t="s">
        <v>57</v>
      </c>
      <c r="D378" t="s">
        <v>7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3015</v>
      </c>
      <c r="Z378" t="n">
        <v>2780</v>
      </c>
      <c r="AA378" t="n">
        <v>2773</v>
      </c>
      <c r="AB378" t="n">
        <v>2730</v>
      </c>
      <c r="AC378" t="n">
        <v>2438</v>
      </c>
      <c r="AD378" t="n">
        <v>2687</v>
      </c>
      <c r="AE378" t="n">
        <v>2674</v>
      </c>
      <c r="AF378" t="n">
        <v>2787</v>
      </c>
      <c r="AG378" t="n">
        <v>2816</v>
      </c>
      <c r="AH378" t="n">
        <v>2909</v>
      </c>
      <c r="AI378" t="n">
        <v>2983</v>
      </c>
      <c r="AJ378" t="n">
        <v>2909</v>
      </c>
      <c r="AK378" t="n">
        <v>2892</v>
      </c>
      <c r="AL378" t="n">
        <v>2847</v>
      </c>
      <c r="AM378" t="n">
        <v>2920</v>
      </c>
      <c r="AN378" t="n">
        <v>2906</v>
      </c>
      <c r="AO378" t="n">
        <v>2825</v>
      </c>
      <c r="AP378" t="n">
        <v>2689</v>
      </c>
      <c r="AQ378" t="n">
        <v>2803</v>
      </c>
      <c r="AR378" t="n">
        <v>2886</v>
      </c>
      <c r="AS378" t="n">
        <v>2975</v>
      </c>
      <c r="AT378" t="n">
        <v>2920</v>
      </c>
      <c r="AU378" t="n">
        <v>2898</v>
      </c>
      <c r="AV378" t="n">
        <v>2861</v>
      </c>
      <c r="AW378" t="n">
        <v>2907</v>
      </c>
      <c r="AX378" t="n">
        <v>2898</v>
      </c>
      <c r="AY378" t="n">
        <v>2914</v>
      </c>
      <c r="AZ378" t="n">
        <v>2956</v>
      </c>
      <c r="BA378" t="n">
        <v>2817</v>
      </c>
      <c r="BB378" t="n">
        <v>2712</v>
      </c>
      <c r="BC378" t="n">
        <v>2732</v>
      </c>
      <c r="BD378" t="n">
        <v>2744</v>
      </c>
      <c r="BE378" t="n">
        <v>2813</v>
      </c>
      <c r="BF378" t="n">
        <v>2871</v>
      </c>
      <c r="BG378" t="n">
        <v>2796</v>
      </c>
      <c r="BH378" t="n">
        <v>2871</v>
      </c>
      <c r="BI378" t="n">
        <v>2983</v>
      </c>
      <c r="BJ378">
        <f>NA()</f>
        <v/>
      </c>
      <c r="BK378">
        <f>NA()</f>
        <v/>
      </c>
      <c r="BL378">
        <f>NA()</f>
        <v/>
      </c>
      <c r="BM378">
        <f>NA()</f>
        <v/>
      </c>
      <c r="BN378">
        <f>NA()</f>
        <v/>
      </c>
      <c r="BO378">
        <f>NA()</f>
        <v/>
      </c>
      <c r="BP378">
        <f>NA()</f>
        <v/>
      </c>
      <c r="BQ378">
        <f>NA()</f>
        <v/>
      </c>
      <c r="BR378">
        <f>NA()</f>
        <v/>
      </c>
      <c r="BS378">
        <f>NA()</f>
        <v/>
      </c>
      <c r="BT378">
        <f>NA()</f>
        <v/>
      </c>
      <c r="BU378">
        <f>NA()</f>
        <v/>
      </c>
      <c r="BV378">
        <f>NA()</f>
        <v/>
      </c>
      <c r="BW378">
        <f>NA()</f>
        <v/>
      </c>
    </row>
    <row r="379" spans="1:75">
      <c r="A379" t="s">
        <v>202</v>
      </c>
      <c r="B379" t="s">
        <v>854</v>
      </c>
      <c r="C379" t="s">
        <v>855</v>
      </c>
      <c r="D379" t="s">
        <v>211</v>
      </c>
      <c r="E379" t="n">
        <v>3331</v>
      </c>
      <c r="F379" t="n">
        <v>3943</v>
      </c>
      <c r="G379" t="n">
        <v>2748</v>
      </c>
      <c r="H379" t="n">
        <v>2033</v>
      </c>
      <c r="I379" t="n">
        <v>1527</v>
      </c>
      <c r="J379" t="n">
        <v>1717</v>
      </c>
      <c r="K379" t="n">
        <v>1924</v>
      </c>
      <c r="L379" t="n">
        <v>1362</v>
      </c>
      <c r="M379" t="n">
        <v>1245</v>
      </c>
      <c r="N379" t="n">
        <v>1158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13.06</v>
      </c>
      <c r="Z379" t="n">
        <v>15.76</v>
      </c>
      <c r="AA379" t="n">
        <v>15.02</v>
      </c>
      <c r="AB379" t="n">
        <v>15.1</v>
      </c>
      <c r="AC379" t="n">
        <v>16.91</v>
      </c>
      <c r="AD379" t="n">
        <v>14.2</v>
      </c>
      <c r="AE379" t="n">
        <v>11.96</v>
      </c>
      <c r="AF379" t="n">
        <v>11.89</v>
      </c>
      <c r="AG379" t="n">
        <v>11.52</v>
      </c>
      <c r="AH379" t="n">
        <v>11.41</v>
      </c>
      <c r="AI379" t="n">
        <v>12.24</v>
      </c>
      <c r="AJ379" t="n">
        <v>14.16</v>
      </c>
      <c r="AK379" t="n">
        <v>13.33</v>
      </c>
      <c r="AL379" t="n">
        <v>13.05</v>
      </c>
      <c r="AM379" t="n">
        <v>12.68</v>
      </c>
      <c r="AN379" t="n">
        <v>13.3</v>
      </c>
      <c r="AO379" t="n">
        <v>14.66</v>
      </c>
      <c r="AP379" t="n">
        <v>15.88</v>
      </c>
      <c r="AQ379" t="n">
        <v>13.71</v>
      </c>
      <c r="AR379" t="n">
        <v>13.54</v>
      </c>
      <c r="AS379" t="n">
        <v>16.18</v>
      </c>
      <c r="AT379" t="n">
        <v>16.85</v>
      </c>
      <c r="AU379" t="n">
        <v>16.67</v>
      </c>
      <c r="AV379" t="n">
        <v>19.03</v>
      </c>
      <c r="AW379" t="n">
        <v>20.33</v>
      </c>
      <c r="AX379" t="n">
        <v>24.3</v>
      </c>
      <c r="AY379" t="n">
        <v>27.54</v>
      </c>
      <c r="AZ379" t="n">
        <v>26.83</v>
      </c>
      <c r="BA379" t="n">
        <v>36.73</v>
      </c>
      <c r="BB379" t="n">
        <v>28.82</v>
      </c>
      <c r="BC379" t="n">
        <v>35.29</v>
      </c>
      <c r="BD379" t="n">
        <v>43.43</v>
      </c>
      <c r="BE379" t="n">
        <v>44.19</v>
      </c>
      <c r="BF379" t="n">
        <v>41.19</v>
      </c>
      <c r="BG379" t="n">
        <v>41.67</v>
      </c>
      <c r="BH379" t="n">
        <v>31.65</v>
      </c>
      <c r="BI379" t="n">
        <v>27.3</v>
      </c>
      <c r="BJ379">
        <f>NA()</f>
        <v/>
      </c>
      <c r="BK379">
        <f>NA()</f>
        <v/>
      </c>
      <c r="BL379">
        <f>NA()</f>
        <v/>
      </c>
      <c r="BM379">
        <f>NA()</f>
        <v/>
      </c>
      <c r="BN379">
        <f>NA()</f>
        <v/>
      </c>
      <c r="BO379">
        <f>NA()</f>
        <v/>
      </c>
      <c r="BP379">
        <f>NA()</f>
        <v/>
      </c>
      <c r="BQ379">
        <f>NA()</f>
        <v/>
      </c>
      <c r="BR379">
        <f>NA()</f>
        <v/>
      </c>
      <c r="BS379">
        <f>NA()</f>
        <v/>
      </c>
      <c r="BT379">
        <f>NA()</f>
        <v/>
      </c>
      <c r="BU379">
        <f>NA()</f>
        <v/>
      </c>
      <c r="BV379">
        <f>NA()</f>
        <v/>
      </c>
      <c r="BW379">
        <f>NA()</f>
        <v/>
      </c>
    </row>
    <row r="380" spans="1:75">
      <c r="A380" t="s">
        <v>202</v>
      </c>
      <c r="B380" t="s">
        <v>856</v>
      </c>
      <c r="C380" t="s">
        <v>857</v>
      </c>
      <c r="D380" t="s">
        <v>813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0.963</v>
      </c>
      <c r="Z380" t="n">
        <v>0.959</v>
      </c>
      <c r="AA380" t="n">
        <v>0.989</v>
      </c>
      <c r="AB380" t="n">
        <v>1.023</v>
      </c>
      <c r="AC380" t="n">
        <v>1.026</v>
      </c>
      <c r="AD380" t="n">
        <v>1.082</v>
      </c>
      <c r="AE380" t="n">
        <v>1.086</v>
      </c>
      <c r="AF380" t="n">
        <v>1.068</v>
      </c>
      <c r="AG380" t="n">
        <v>1.078</v>
      </c>
      <c r="AH380" t="n">
        <v>1.08</v>
      </c>
      <c r="AI380" t="n">
        <v>1.07</v>
      </c>
      <c r="AJ380" t="n">
        <v>1.08</v>
      </c>
      <c r="AK380" t="n">
        <v>1.073</v>
      </c>
      <c r="AL380" t="n">
        <v>1.062</v>
      </c>
      <c r="AM380" t="n">
        <v>1.051</v>
      </c>
      <c r="AN380" t="n">
        <v>1.048</v>
      </c>
      <c r="AO380" t="n">
        <v>1.057</v>
      </c>
      <c r="AP380" t="n">
        <v>1.03</v>
      </c>
      <c r="AQ380" t="n">
        <v>1.056</v>
      </c>
      <c r="AR380" t="n">
        <v>1.055</v>
      </c>
      <c r="AS380" t="n">
        <v>1.047</v>
      </c>
      <c r="AT380" t="n">
        <v>1.036</v>
      </c>
      <c r="AU380" t="n">
        <v>1.06</v>
      </c>
      <c r="AV380" t="n">
        <v>1.047</v>
      </c>
      <c r="AW380" t="n">
        <v>1.048</v>
      </c>
      <c r="AX380" t="n">
        <v>1.037</v>
      </c>
      <c r="AY380" t="n">
        <v>1.047</v>
      </c>
      <c r="AZ380" t="n">
        <v>1.037</v>
      </c>
      <c r="BA380" t="n">
        <v>1.043</v>
      </c>
      <c r="BB380" t="n">
        <v>1.04</v>
      </c>
      <c r="BC380" t="n">
        <v>1.04</v>
      </c>
      <c r="BD380" t="n">
        <v>1.048</v>
      </c>
      <c r="BE380" t="n">
        <v>1.046</v>
      </c>
      <c r="BF380" t="n">
        <v>1.006</v>
      </c>
      <c r="BG380" t="n">
        <v>0.959</v>
      </c>
      <c r="BH380" t="n">
        <v>0.982</v>
      </c>
      <c r="BI380" t="n">
        <v>0.981</v>
      </c>
      <c r="BJ380">
        <f>NA()</f>
        <v/>
      </c>
      <c r="BK380">
        <f>NA()</f>
        <v/>
      </c>
      <c r="BL380">
        <f>NA()</f>
        <v/>
      </c>
      <c r="BM380">
        <f>NA()</f>
        <v/>
      </c>
      <c r="BN380">
        <f>NA()</f>
        <v/>
      </c>
      <c r="BO380">
        <f>NA()</f>
        <v/>
      </c>
      <c r="BP380">
        <f>NA()</f>
        <v/>
      </c>
      <c r="BQ380">
        <f>NA()</f>
        <v/>
      </c>
      <c r="BR380">
        <f>NA()</f>
        <v/>
      </c>
      <c r="BS380">
        <f>NA()</f>
        <v/>
      </c>
      <c r="BT380">
        <f>NA()</f>
        <v/>
      </c>
      <c r="BU380">
        <f>NA()</f>
        <v/>
      </c>
      <c r="BV380">
        <f>NA()</f>
        <v/>
      </c>
      <c r="BW380">
        <f>NA()</f>
        <v/>
      </c>
    </row>
    <row r="381" spans="1:75">
      <c r="A381" t="s">
        <v>202</v>
      </c>
      <c r="B381" t="s">
        <v>853</v>
      </c>
      <c r="C381" t="s">
        <v>858</v>
      </c>
      <c r="D381" t="s">
        <v>798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3131</v>
      </c>
      <c r="Z381" t="n">
        <v>2899</v>
      </c>
      <c r="AA381" t="n">
        <v>2804</v>
      </c>
      <c r="AB381" t="n">
        <v>2669</v>
      </c>
      <c r="AC381" t="n">
        <v>2376</v>
      </c>
      <c r="AD381" t="n">
        <v>2483</v>
      </c>
      <c r="AE381" t="n">
        <v>2462</v>
      </c>
      <c r="AF381" t="n">
        <v>2610</v>
      </c>
      <c r="AG381" t="n">
        <v>2612</v>
      </c>
      <c r="AH381" t="n">
        <v>2694</v>
      </c>
      <c r="AI381" t="n">
        <v>2788</v>
      </c>
      <c r="AJ381" t="n">
        <v>2694</v>
      </c>
      <c r="AK381" t="n">
        <v>2695</v>
      </c>
      <c r="AL381" t="n">
        <v>2681</v>
      </c>
      <c r="AM381" t="n">
        <v>2778</v>
      </c>
      <c r="AN381" t="n">
        <v>2773</v>
      </c>
      <c r="AO381" t="n">
        <v>2672</v>
      </c>
      <c r="AP381" t="n">
        <v>2611</v>
      </c>
      <c r="AQ381" t="n">
        <v>2654</v>
      </c>
      <c r="AR381" t="n">
        <v>2735</v>
      </c>
      <c r="AS381" t="n">
        <v>2841</v>
      </c>
      <c r="AT381" t="n">
        <v>2818</v>
      </c>
      <c r="AU381" t="n">
        <v>2734</v>
      </c>
      <c r="AV381" t="n">
        <v>2732</v>
      </c>
      <c r="AW381" t="n">
        <v>2774</v>
      </c>
      <c r="AX381" t="n">
        <v>2795</v>
      </c>
      <c r="AY381" t="n">
        <v>2783</v>
      </c>
      <c r="AZ381" t="n">
        <v>2850</v>
      </c>
      <c r="BA381" t="n">
        <v>2701</v>
      </c>
      <c r="BB381" t="n">
        <v>2608</v>
      </c>
      <c r="BC381" t="n">
        <v>2627</v>
      </c>
      <c r="BD381" t="n">
        <v>2618</v>
      </c>
      <c r="BE381" t="n">
        <v>2689</v>
      </c>
      <c r="BF381" t="n">
        <v>2854</v>
      </c>
      <c r="BG381" t="n">
        <v>2916</v>
      </c>
      <c r="BH381" t="n">
        <v>2924</v>
      </c>
      <c r="BI381" t="n">
        <v>3041</v>
      </c>
      <c r="BJ381">
        <f>NA()</f>
        <v/>
      </c>
      <c r="BK381">
        <f>NA()</f>
        <v/>
      </c>
      <c r="BL381">
        <f>NA()</f>
        <v/>
      </c>
      <c r="BM381">
        <f>NA()</f>
        <v/>
      </c>
      <c r="BN381">
        <f>NA()</f>
        <v/>
      </c>
      <c r="BO381">
        <f>NA()</f>
        <v/>
      </c>
      <c r="BP381">
        <f>NA()</f>
        <v/>
      </c>
      <c r="BQ381">
        <f>NA()</f>
        <v/>
      </c>
      <c r="BR381">
        <f>NA()</f>
        <v/>
      </c>
      <c r="BS381">
        <f>NA()</f>
        <v/>
      </c>
      <c r="BT381">
        <f>NA()</f>
        <v/>
      </c>
      <c r="BU381">
        <f>NA()</f>
        <v/>
      </c>
      <c r="BV381">
        <f>NA()</f>
        <v/>
      </c>
      <c r="BW381">
        <f>NA()</f>
        <v/>
      </c>
    </row>
    <row r="382" spans="1:75">
      <c r="A382" t="s">
        <v>202</v>
      </c>
      <c r="B382" t="s">
        <v>859</v>
      </c>
      <c r="C382" t="s">
        <v>860</v>
      </c>
      <c r="D382" t="s">
        <v>215</v>
      </c>
      <c r="E382" t="n">
        <v>98</v>
      </c>
      <c r="F382" t="n">
        <v>128</v>
      </c>
      <c r="G382" t="n">
        <v>171</v>
      </c>
      <c r="H382" t="n">
        <v>165</v>
      </c>
      <c r="I382" t="n">
        <v>175</v>
      </c>
      <c r="J382" t="n">
        <v>193</v>
      </c>
      <c r="K382" t="n">
        <v>218</v>
      </c>
      <c r="L382" t="n">
        <v>293</v>
      </c>
      <c r="M382" t="n">
        <v>333</v>
      </c>
      <c r="N382" t="n">
        <v>704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39.4</v>
      </c>
      <c r="Z382" t="n">
        <v>43.8</v>
      </c>
      <c r="AA382" t="n">
        <v>41.6</v>
      </c>
      <c r="AB382" t="n">
        <v>41.2</v>
      </c>
      <c r="AC382" t="n">
        <v>41.2</v>
      </c>
      <c r="AD382" t="n">
        <v>38.1</v>
      </c>
      <c r="AE382" t="n">
        <v>32</v>
      </c>
      <c r="AF382" t="n">
        <v>33.1</v>
      </c>
      <c r="AG382" t="n">
        <v>32.4</v>
      </c>
      <c r="AH382" t="n">
        <v>33.2</v>
      </c>
      <c r="AI382" t="n">
        <v>36.5</v>
      </c>
      <c r="AJ382" t="n">
        <v>41.2</v>
      </c>
      <c r="AK382" t="n">
        <v>38.6</v>
      </c>
      <c r="AL382" t="n">
        <v>37.2</v>
      </c>
      <c r="AM382" t="n">
        <v>37</v>
      </c>
      <c r="AN382" t="n">
        <v>38.7</v>
      </c>
      <c r="AO382" t="n">
        <v>41.4</v>
      </c>
      <c r="AP382" t="n">
        <v>42.3</v>
      </c>
      <c r="AQ382" t="n">
        <v>37.9</v>
      </c>
      <c r="AR382" t="n">
        <v>38.4</v>
      </c>
      <c r="AS382" t="n">
        <v>47.2</v>
      </c>
      <c r="AT382" t="n">
        <v>48.2</v>
      </c>
      <c r="AU382" t="n">
        <v>47.4</v>
      </c>
      <c r="AV382" t="n">
        <v>53.5</v>
      </c>
      <c r="AW382" t="n">
        <v>58.2</v>
      </c>
      <c r="AX382" t="n">
        <v>69.3</v>
      </c>
      <c r="AY382" t="n">
        <v>78.8</v>
      </c>
      <c r="AZ382" t="n">
        <v>77.59999999999999</v>
      </c>
      <c r="BA382" t="n">
        <v>101.4</v>
      </c>
      <c r="BB382" t="n">
        <v>76.90000000000001</v>
      </c>
      <c r="BC382" t="n">
        <v>94.7</v>
      </c>
      <c r="BD382" t="n">
        <v>116.7</v>
      </c>
      <c r="BE382" t="n">
        <v>121.9</v>
      </c>
      <c r="BF382" t="n">
        <v>118.2</v>
      </c>
      <c r="BG382" t="n">
        <v>116.5</v>
      </c>
      <c r="BH382" t="n">
        <v>90.8</v>
      </c>
      <c r="BI382" t="n">
        <v>81.40000000000001</v>
      </c>
      <c r="BJ382">
        <f>NA()</f>
        <v/>
      </c>
      <c r="BK382">
        <f>NA()</f>
        <v/>
      </c>
      <c r="BL382">
        <f>NA()</f>
        <v/>
      </c>
      <c r="BM382">
        <f>NA()</f>
        <v/>
      </c>
      <c r="BN382">
        <f>NA()</f>
        <v/>
      </c>
      <c r="BO382">
        <f>NA()</f>
        <v/>
      </c>
      <c r="BP382">
        <f>NA()</f>
        <v/>
      </c>
      <c r="BQ382">
        <f>NA()</f>
        <v/>
      </c>
      <c r="BR382">
        <f>NA()</f>
        <v/>
      </c>
      <c r="BS382">
        <f>NA()</f>
        <v/>
      </c>
      <c r="BT382">
        <f>NA()</f>
        <v/>
      </c>
      <c r="BU382">
        <f>NA()</f>
        <v/>
      </c>
      <c r="BV382">
        <f>NA()</f>
        <v/>
      </c>
      <c r="BW382">
        <f>NA()</f>
        <v/>
      </c>
    </row>
    <row r="383" spans="1:75">
      <c r="A383" t="s">
        <v>202</v>
      </c>
      <c r="B383" t="s">
        <v>861</v>
      </c>
      <c r="C383" t="s">
        <v>862</v>
      </c>
      <c r="D383" t="s">
        <v>7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10</v>
      </c>
      <c r="BG383" t="n">
        <v>0</v>
      </c>
      <c r="BH383" t="n">
        <v>0</v>
      </c>
      <c r="BI383" t="n">
        <v>0</v>
      </c>
      <c r="BJ383">
        <f>NA()</f>
        <v/>
      </c>
      <c r="BK383">
        <f>NA()</f>
        <v/>
      </c>
      <c r="BL383">
        <f>NA()</f>
        <v/>
      </c>
      <c r="BM383">
        <f>NA()</f>
        <v/>
      </c>
      <c r="BN383">
        <f>NA()</f>
        <v/>
      </c>
      <c r="BO383">
        <f>NA()</f>
        <v/>
      </c>
      <c r="BP383">
        <f>NA()</f>
        <v/>
      </c>
      <c r="BQ383">
        <f>NA()</f>
        <v/>
      </c>
      <c r="BR383">
        <f>NA()</f>
        <v/>
      </c>
      <c r="BS383">
        <f>NA()</f>
        <v/>
      </c>
      <c r="BT383">
        <f>NA()</f>
        <v/>
      </c>
      <c r="BU383">
        <f>NA()</f>
        <v/>
      </c>
      <c r="BV383">
        <f>NA()</f>
        <v/>
      </c>
      <c r="BW383">
        <f>NA()</f>
        <v/>
      </c>
    </row>
    <row r="384" spans="1:75">
      <c r="A384" t="s">
        <v>202</v>
      </c>
      <c r="B384" t="s">
        <v>861</v>
      </c>
      <c r="C384" t="s">
        <v>863</v>
      </c>
      <c r="D384" t="s">
        <v>798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10</v>
      </c>
      <c r="BG384" t="n">
        <v>0</v>
      </c>
      <c r="BH384" t="n">
        <v>0</v>
      </c>
      <c r="BI384" t="n">
        <v>0</v>
      </c>
      <c r="BJ384">
        <f>NA()</f>
        <v/>
      </c>
      <c r="BK384">
        <f>NA()</f>
        <v/>
      </c>
      <c r="BL384">
        <f>NA()</f>
        <v/>
      </c>
      <c r="BM384">
        <f>NA()</f>
        <v/>
      </c>
      <c r="BN384">
        <f>NA()</f>
        <v/>
      </c>
      <c r="BO384">
        <f>NA()</f>
        <v/>
      </c>
      <c r="BP384">
        <f>NA()</f>
        <v/>
      </c>
      <c r="BQ384">
        <f>NA()</f>
        <v/>
      </c>
      <c r="BR384">
        <f>NA()</f>
        <v/>
      </c>
      <c r="BS384">
        <f>NA()</f>
        <v/>
      </c>
      <c r="BT384">
        <f>NA()</f>
        <v/>
      </c>
      <c r="BU384">
        <f>NA()</f>
        <v/>
      </c>
      <c r="BV384">
        <f>NA()</f>
        <v/>
      </c>
      <c r="BW384">
        <f>NA()</f>
        <v/>
      </c>
    </row>
    <row r="385" spans="1:75">
      <c r="A385" t="s">
        <v>202</v>
      </c>
      <c r="B385" t="s">
        <v>864</v>
      </c>
      <c r="C385" t="s">
        <v>865</v>
      </c>
      <c r="D385" t="s">
        <v>7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159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76</v>
      </c>
      <c r="AT385" t="n">
        <v>134</v>
      </c>
      <c r="AU385" t="n">
        <v>140</v>
      </c>
      <c r="AV385" t="n">
        <v>137</v>
      </c>
      <c r="AW385" t="n">
        <v>155</v>
      </c>
      <c r="AX385" t="n">
        <v>195</v>
      </c>
      <c r="AY385" t="n">
        <v>179</v>
      </c>
      <c r="AZ385" t="n">
        <v>173</v>
      </c>
      <c r="BA385" t="n">
        <v>148</v>
      </c>
      <c r="BB385" t="n">
        <v>167</v>
      </c>
      <c r="BC385" t="n">
        <v>161</v>
      </c>
      <c r="BD385" t="n">
        <v>158</v>
      </c>
      <c r="BE385" t="n">
        <v>187</v>
      </c>
      <c r="BF385" t="n">
        <v>197</v>
      </c>
      <c r="BG385" t="n">
        <v>167</v>
      </c>
      <c r="BH385" t="n">
        <v>196</v>
      </c>
      <c r="BI385" t="n">
        <v>163</v>
      </c>
      <c r="BJ385">
        <f>NA()</f>
        <v/>
      </c>
      <c r="BK385">
        <f>NA()</f>
        <v/>
      </c>
      <c r="BL385">
        <f>NA()</f>
        <v/>
      </c>
      <c r="BM385">
        <f>NA()</f>
        <v/>
      </c>
      <c r="BN385">
        <f>NA()</f>
        <v/>
      </c>
      <c r="BO385">
        <f>NA()</f>
        <v/>
      </c>
      <c r="BP385">
        <f>NA()</f>
        <v/>
      </c>
      <c r="BQ385">
        <f>NA()</f>
        <v/>
      </c>
      <c r="BR385">
        <f>NA()</f>
        <v/>
      </c>
      <c r="BS385">
        <f>NA()</f>
        <v/>
      </c>
      <c r="BT385">
        <f>NA()</f>
        <v/>
      </c>
      <c r="BU385">
        <f>NA()</f>
        <v/>
      </c>
      <c r="BV385">
        <f>NA()</f>
        <v/>
      </c>
      <c r="BW385">
        <f>NA()</f>
        <v/>
      </c>
    </row>
    <row r="386" spans="1:75">
      <c r="A386" t="s">
        <v>202</v>
      </c>
      <c r="B386" t="s">
        <v>866</v>
      </c>
      <c r="C386" t="s">
        <v>867</v>
      </c>
      <c r="D386" t="s">
        <v>7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>
        <f>NA()</f>
        <v/>
      </c>
      <c r="BK386">
        <f>NA()</f>
        <v/>
      </c>
      <c r="BL386">
        <f>NA()</f>
        <v/>
      </c>
      <c r="BM386">
        <f>NA()</f>
        <v/>
      </c>
      <c r="BN386">
        <f>NA()</f>
        <v/>
      </c>
      <c r="BO386">
        <f>NA()</f>
        <v/>
      </c>
      <c r="BP386">
        <f>NA()</f>
        <v/>
      </c>
      <c r="BQ386">
        <f>NA()</f>
        <v/>
      </c>
      <c r="BR386">
        <f>NA()</f>
        <v/>
      </c>
      <c r="BS386">
        <f>NA()</f>
        <v/>
      </c>
      <c r="BT386">
        <f>NA()</f>
        <v/>
      </c>
      <c r="BU386">
        <f>NA()</f>
        <v/>
      </c>
      <c r="BV386">
        <f>NA()</f>
        <v/>
      </c>
      <c r="BW386">
        <f>NA()</f>
        <v/>
      </c>
    </row>
    <row r="387" spans="1:75">
      <c r="A387" t="s">
        <v>202</v>
      </c>
      <c r="B387" t="s">
        <v>868</v>
      </c>
      <c r="C387" t="s">
        <v>869</v>
      </c>
      <c r="D387" t="s">
        <v>211</v>
      </c>
      <c r="E387" t="n">
        <v>112</v>
      </c>
      <c r="F387" t="n">
        <v>140</v>
      </c>
      <c r="G387" t="n">
        <v>172</v>
      </c>
      <c r="H387" t="n">
        <v>232</v>
      </c>
      <c r="I387" t="n">
        <v>257</v>
      </c>
      <c r="J387" t="n">
        <v>219</v>
      </c>
      <c r="K387" t="n">
        <v>242</v>
      </c>
      <c r="L387" t="n">
        <v>285</v>
      </c>
      <c r="M387" t="n">
        <v>298</v>
      </c>
      <c r="N387" t="n">
        <v>912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>
        <f>NA()</f>
        <v/>
      </c>
      <c r="BK387">
        <f>NA()</f>
        <v/>
      </c>
      <c r="BL387">
        <f>NA()</f>
        <v/>
      </c>
      <c r="BM387">
        <f>NA()</f>
        <v/>
      </c>
      <c r="BN387">
        <f>NA()</f>
        <v/>
      </c>
      <c r="BO387">
        <f>NA()</f>
        <v/>
      </c>
      <c r="BP387">
        <f>NA()</f>
        <v/>
      </c>
      <c r="BQ387">
        <f>NA()</f>
        <v/>
      </c>
      <c r="BR387">
        <f>NA()</f>
        <v/>
      </c>
      <c r="BS387">
        <f>NA()</f>
        <v/>
      </c>
      <c r="BT387">
        <f>NA()</f>
        <v/>
      </c>
      <c r="BU387">
        <f>NA()</f>
        <v/>
      </c>
      <c r="BV387">
        <f>NA()</f>
        <v/>
      </c>
      <c r="BW387">
        <f>NA()</f>
        <v/>
      </c>
    </row>
    <row r="388" spans="1:75">
      <c r="A388" t="s">
        <v>202</v>
      </c>
      <c r="B388" t="s">
        <v>870</v>
      </c>
      <c r="C388" t="s">
        <v>871</v>
      </c>
      <c r="D388" t="s">
        <v>419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>
        <f>NA()</f>
        <v/>
      </c>
      <c r="BK388">
        <f>NA()</f>
        <v/>
      </c>
      <c r="BL388">
        <f>NA()</f>
        <v/>
      </c>
      <c r="BM388">
        <f>NA()</f>
        <v/>
      </c>
      <c r="BN388">
        <f>NA()</f>
        <v/>
      </c>
      <c r="BO388">
        <f>NA()</f>
        <v/>
      </c>
      <c r="BP388">
        <f>NA()</f>
        <v/>
      </c>
      <c r="BQ388">
        <f>NA()</f>
        <v/>
      </c>
      <c r="BR388">
        <f>NA()</f>
        <v/>
      </c>
      <c r="BS388">
        <f>NA()</f>
        <v/>
      </c>
      <c r="BT388">
        <f>NA()</f>
        <v/>
      </c>
      <c r="BU388">
        <f>NA()</f>
        <v/>
      </c>
      <c r="BV388">
        <f>NA()</f>
        <v/>
      </c>
      <c r="BW388">
        <f>NA()</f>
        <v/>
      </c>
    </row>
    <row r="389" spans="1:75">
      <c r="A389" t="s">
        <v>202</v>
      </c>
      <c r="B389" t="s">
        <v>872</v>
      </c>
      <c r="C389" t="s">
        <v>873</v>
      </c>
      <c r="D389" t="s">
        <v>215</v>
      </c>
      <c r="E389" t="n">
        <v>3143</v>
      </c>
      <c r="F389" t="n">
        <v>3077</v>
      </c>
      <c r="G389" t="n">
        <v>3122</v>
      </c>
      <c r="H389" t="n">
        <v>3478</v>
      </c>
      <c r="I389" t="n">
        <v>3782</v>
      </c>
      <c r="J389" t="n">
        <v>3875</v>
      </c>
      <c r="K389" t="n">
        <v>4204</v>
      </c>
      <c r="L389" t="n">
        <v>4704</v>
      </c>
      <c r="M389" t="n">
        <v>5047</v>
      </c>
      <c r="N389" t="n">
        <v>5441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>
        <f>NA()</f>
        <v/>
      </c>
      <c r="BK389">
        <f>NA()</f>
        <v/>
      </c>
      <c r="BL389">
        <f>NA()</f>
        <v/>
      </c>
      <c r="BM389">
        <f>NA()</f>
        <v/>
      </c>
      <c r="BN389">
        <f>NA()</f>
        <v/>
      </c>
      <c r="BO389">
        <f>NA()</f>
        <v/>
      </c>
      <c r="BP389">
        <f>NA()</f>
        <v/>
      </c>
      <c r="BQ389">
        <f>NA()</f>
        <v/>
      </c>
      <c r="BR389">
        <f>NA()</f>
        <v/>
      </c>
      <c r="BS389">
        <f>NA()</f>
        <v/>
      </c>
      <c r="BT389">
        <f>NA()</f>
        <v/>
      </c>
      <c r="BU389">
        <f>NA()</f>
        <v/>
      </c>
      <c r="BV389">
        <f>NA()</f>
        <v/>
      </c>
      <c r="BW389">
        <f>NA()</f>
        <v/>
      </c>
    </row>
    <row r="390" spans="1:75">
      <c r="A390" t="s">
        <v>202</v>
      </c>
      <c r="B390" t="s">
        <v>874</v>
      </c>
      <c r="C390" t="s">
        <v>875</v>
      </c>
      <c r="D390" t="s">
        <v>7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>
        <f>NA()</f>
        <v/>
      </c>
      <c r="BK390">
        <f>NA()</f>
        <v/>
      </c>
      <c r="BL390">
        <f>NA()</f>
        <v/>
      </c>
      <c r="BM390">
        <f>NA()</f>
        <v/>
      </c>
      <c r="BN390">
        <f>NA()</f>
        <v/>
      </c>
      <c r="BO390">
        <f>NA()</f>
        <v/>
      </c>
      <c r="BP390">
        <f>NA()</f>
        <v/>
      </c>
      <c r="BQ390">
        <f>NA()</f>
        <v/>
      </c>
      <c r="BR390">
        <f>NA()</f>
        <v/>
      </c>
      <c r="BS390">
        <f>NA()</f>
        <v/>
      </c>
      <c r="BT390">
        <f>NA()</f>
        <v/>
      </c>
      <c r="BU390">
        <f>NA()</f>
        <v/>
      </c>
      <c r="BV390">
        <f>NA()</f>
        <v/>
      </c>
      <c r="BW390">
        <f>NA()</f>
        <v/>
      </c>
    </row>
    <row r="391" spans="1:75">
      <c r="A391" t="s">
        <v>202</v>
      </c>
      <c r="B391" t="s">
        <v>876</v>
      </c>
      <c r="C391" t="s">
        <v>877</v>
      </c>
      <c r="D391" t="s">
        <v>211</v>
      </c>
      <c r="E391" t="n">
        <v>5290</v>
      </c>
      <c r="F391" t="n">
        <v>5241</v>
      </c>
      <c r="G391" t="n">
        <v>5368</v>
      </c>
      <c r="H391" t="n">
        <v>6034</v>
      </c>
      <c r="I391" t="n">
        <v>6513</v>
      </c>
      <c r="J391" t="n">
        <v>6741</v>
      </c>
      <c r="K391" t="n">
        <v>7157</v>
      </c>
      <c r="L391" t="n">
        <v>8036</v>
      </c>
      <c r="M391" t="n">
        <v>8542</v>
      </c>
      <c r="N391" t="n">
        <v>9295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>
        <f>NA()</f>
        <v/>
      </c>
      <c r="BK391">
        <f>NA()</f>
        <v/>
      </c>
      <c r="BL391">
        <f>NA()</f>
        <v/>
      </c>
      <c r="BM391">
        <f>NA()</f>
        <v/>
      </c>
      <c r="BN391">
        <f>NA()</f>
        <v/>
      </c>
      <c r="BO391">
        <f>NA()</f>
        <v/>
      </c>
      <c r="BP391">
        <f>NA()</f>
        <v/>
      </c>
      <c r="BQ391">
        <f>NA()</f>
        <v/>
      </c>
      <c r="BR391">
        <f>NA()</f>
        <v/>
      </c>
      <c r="BS391">
        <f>NA()</f>
        <v/>
      </c>
      <c r="BT391">
        <f>NA()</f>
        <v/>
      </c>
      <c r="BU391">
        <f>NA()</f>
        <v/>
      </c>
      <c r="BV391">
        <f>NA()</f>
        <v/>
      </c>
      <c r="BW391">
        <f>NA()</f>
        <v/>
      </c>
    </row>
    <row r="392" spans="1:75">
      <c r="A392" t="s">
        <v>202</v>
      </c>
      <c r="B392" t="s">
        <v>878</v>
      </c>
      <c r="C392" t="s">
        <v>879</v>
      </c>
      <c r="D392" t="s">
        <v>419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>
        <f>NA()</f>
        <v/>
      </c>
      <c r="BK392">
        <f>NA()</f>
        <v/>
      </c>
      <c r="BL392">
        <f>NA()</f>
        <v/>
      </c>
      <c r="BM392">
        <f>NA()</f>
        <v/>
      </c>
      <c r="BN392">
        <f>NA()</f>
        <v/>
      </c>
      <c r="BO392">
        <f>NA()</f>
        <v/>
      </c>
      <c r="BP392">
        <f>NA()</f>
        <v/>
      </c>
      <c r="BQ392">
        <f>NA()</f>
        <v/>
      </c>
      <c r="BR392">
        <f>NA()</f>
        <v/>
      </c>
      <c r="BS392">
        <f>NA()</f>
        <v/>
      </c>
      <c r="BT392">
        <f>NA()</f>
        <v/>
      </c>
      <c r="BU392">
        <f>NA()</f>
        <v/>
      </c>
      <c r="BV392">
        <f>NA()</f>
        <v/>
      </c>
      <c r="BW392">
        <f>NA()</f>
        <v/>
      </c>
    </row>
    <row r="393" spans="1:75">
      <c r="A393" t="s">
        <v>202</v>
      </c>
      <c r="B393" t="s">
        <v>880</v>
      </c>
      <c r="C393" t="s">
        <v>881</v>
      </c>
      <c r="D393" t="s">
        <v>215</v>
      </c>
      <c r="E393" t="n">
        <v>13219</v>
      </c>
      <c r="F393" t="n">
        <v>14132</v>
      </c>
      <c r="G393" t="n">
        <v>15196</v>
      </c>
      <c r="H393" t="n">
        <v>17147</v>
      </c>
      <c r="I393" t="n">
        <v>18897</v>
      </c>
      <c r="J393" t="n">
        <v>19201</v>
      </c>
      <c r="K393" t="n">
        <v>20665</v>
      </c>
      <c r="L393" t="n">
        <v>22008</v>
      </c>
      <c r="M393" t="n">
        <v>24291</v>
      </c>
      <c r="N393" t="n">
        <v>26981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>
        <f>NA()</f>
        <v/>
      </c>
      <c r="BK393">
        <f>NA()</f>
        <v/>
      </c>
      <c r="BL393">
        <f>NA()</f>
        <v/>
      </c>
      <c r="BM393">
        <f>NA()</f>
        <v/>
      </c>
      <c r="BN393">
        <f>NA()</f>
        <v/>
      </c>
      <c r="BO393">
        <f>NA()</f>
        <v/>
      </c>
      <c r="BP393">
        <f>NA()</f>
        <v/>
      </c>
      <c r="BQ393">
        <f>NA()</f>
        <v/>
      </c>
      <c r="BR393">
        <f>NA()</f>
        <v/>
      </c>
      <c r="BS393">
        <f>NA()</f>
        <v/>
      </c>
      <c r="BT393">
        <f>NA()</f>
        <v/>
      </c>
      <c r="BU393">
        <f>NA()</f>
        <v/>
      </c>
      <c r="BV393">
        <f>NA()</f>
        <v/>
      </c>
      <c r="BW393">
        <f>NA()</f>
        <v/>
      </c>
    </row>
    <row r="394" spans="1:75">
      <c r="A394" t="s">
        <v>202</v>
      </c>
      <c r="B394" t="s">
        <v>882</v>
      </c>
      <c r="C394" t="s">
        <v>883</v>
      </c>
      <c r="D394" t="s">
        <v>211</v>
      </c>
      <c r="E394" t="n">
        <v>17311</v>
      </c>
      <c r="F394" t="n">
        <v>19176</v>
      </c>
      <c r="G394" t="n">
        <v>21192</v>
      </c>
      <c r="H394" t="n">
        <v>24002</v>
      </c>
      <c r="I394" t="n">
        <v>26402</v>
      </c>
      <c r="J394" t="n">
        <v>27339</v>
      </c>
      <c r="K394" t="n">
        <v>29374</v>
      </c>
      <c r="L394" t="n">
        <v>31040</v>
      </c>
      <c r="M394" t="n">
        <v>34422</v>
      </c>
      <c r="N394" t="n">
        <v>38192</v>
      </c>
      <c r="O394" t="n">
        <v>42693</v>
      </c>
      <c r="P394" t="n">
        <v>47354</v>
      </c>
      <c r="Q394" t="n">
        <v>53667</v>
      </c>
      <c r="R394" t="n">
        <v>55121</v>
      </c>
      <c r="S394" t="n">
        <v>56955</v>
      </c>
      <c r="T394" t="n">
        <v>58328</v>
      </c>
      <c r="U394" t="n">
        <v>61952</v>
      </c>
      <c r="V394" t="n">
        <v>64752</v>
      </c>
      <c r="W394" t="n">
        <v>66553</v>
      </c>
      <c r="X394" t="n">
        <v>67498</v>
      </c>
      <c r="Y394" t="n">
        <v>69543</v>
      </c>
      <c r="Z394" t="n">
        <v>69597</v>
      </c>
      <c r="AA394" t="n">
        <v>66332</v>
      </c>
      <c r="AB394" t="n">
        <v>68080</v>
      </c>
      <c r="AC394" t="n">
        <v>69697</v>
      </c>
      <c r="AD394" t="n">
        <v>69102</v>
      </c>
      <c r="AE394" t="n">
        <v>72389</v>
      </c>
      <c r="AF394" t="n">
        <v>76184</v>
      </c>
      <c r="AG394" t="n">
        <v>81422</v>
      </c>
      <c r="AH394" t="n">
        <v>85381</v>
      </c>
      <c r="AI394" t="n">
        <v>97601</v>
      </c>
      <c r="AJ394" t="n">
        <v>80332</v>
      </c>
      <c r="AK394" t="n">
        <v>86163</v>
      </c>
      <c r="AL394" t="n">
        <v>76149</v>
      </c>
      <c r="AM394" t="n">
        <v>79055</v>
      </c>
      <c r="AN394" t="n">
        <v>80199</v>
      </c>
      <c r="AO394" t="n">
        <v>82650</v>
      </c>
      <c r="AP394" t="n">
        <v>81754</v>
      </c>
      <c r="AQ394" t="n">
        <v>82264</v>
      </c>
      <c r="AR394" t="n">
        <v>83385</v>
      </c>
      <c r="AS394" t="n">
        <v>84350</v>
      </c>
      <c r="AT394" t="n">
        <v>84037</v>
      </c>
      <c r="AU394" t="n">
        <v>91446</v>
      </c>
      <c r="AV394" t="n">
        <v>81275</v>
      </c>
      <c r="AW394" t="n">
        <v>84992</v>
      </c>
      <c r="AX394" t="n">
        <v>86104</v>
      </c>
      <c r="AY394" t="n">
        <v>86531</v>
      </c>
      <c r="AZ394" t="n">
        <v>85210</v>
      </c>
      <c r="BA394" t="n">
        <v>81928</v>
      </c>
      <c r="BB394" t="n">
        <v>80305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>
        <f>NA()</f>
        <v/>
      </c>
      <c r="BK394">
        <f>NA()</f>
        <v/>
      </c>
      <c r="BL394">
        <f>NA()</f>
        <v/>
      </c>
      <c r="BM394">
        <f>NA()</f>
        <v/>
      </c>
      <c r="BN394">
        <f>NA()</f>
        <v/>
      </c>
      <c r="BO394">
        <f>NA()</f>
        <v/>
      </c>
      <c r="BP394">
        <f>NA()</f>
        <v/>
      </c>
      <c r="BQ394">
        <f>NA()</f>
        <v/>
      </c>
      <c r="BR394">
        <f>NA()</f>
        <v/>
      </c>
      <c r="BS394">
        <f>NA()</f>
        <v/>
      </c>
      <c r="BT394">
        <f>NA()</f>
        <v/>
      </c>
      <c r="BU394">
        <f>NA()</f>
        <v/>
      </c>
      <c r="BV394">
        <f>NA()</f>
        <v/>
      </c>
      <c r="BW394">
        <f>NA()</f>
        <v/>
      </c>
    </row>
    <row r="395" spans="1:75">
      <c r="A395" t="s">
        <v>202</v>
      </c>
      <c r="B395" t="s">
        <v>884</v>
      </c>
      <c r="C395" t="s">
        <v>885</v>
      </c>
      <c r="D395" t="s">
        <v>215</v>
      </c>
      <c r="E395" t="n">
        <v>19</v>
      </c>
      <c r="F395" t="n">
        <v>19</v>
      </c>
      <c r="G395" t="n">
        <v>68</v>
      </c>
      <c r="H395" t="n">
        <v>68</v>
      </c>
      <c r="I395" t="n">
        <v>72</v>
      </c>
      <c r="J395" t="n">
        <v>73</v>
      </c>
      <c r="K395" t="n">
        <v>76</v>
      </c>
      <c r="L395" t="n">
        <v>64</v>
      </c>
      <c r="M395" t="n">
        <v>71</v>
      </c>
      <c r="N395" t="n">
        <v>66</v>
      </c>
      <c r="O395" t="n">
        <v>0.4</v>
      </c>
      <c r="P395" t="n">
        <v>0.48</v>
      </c>
      <c r="Q395" t="n">
        <v>0.55</v>
      </c>
      <c r="R395" t="n">
        <v>0.67</v>
      </c>
      <c r="S395" t="n">
        <v>0.89</v>
      </c>
      <c r="T395" t="n">
        <v>1.58</v>
      </c>
      <c r="U395" t="n">
        <v>1.56</v>
      </c>
      <c r="V395" t="n">
        <v>1.87</v>
      </c>
      <c r="W395" t="n">
        <v>2.16</v>
      </c>
      <c r="X395" t="n">
        <v>2.69</v>
      </c>
      <c r="Y395" t="n">
        <v>3.97</v>
      </c>
      <c r="Z395" t="n">
        <v>6.66</v>
      </c>
      <c r="AA395" t="n">
        <v>6.35</v>
      </c>
      <c r="AB395" t="n">
        <v>5.61</v>
      </c>
      <c r="AC395" t="n">
        <v>5.48</v>
      </c>
      <c r="AD395" t="n">
        <v>4.95</v>
      </c>
      <c r="AE395" t="n">
        <v>2.98</v>
      </c>
      <c r="AF395" t="n">
        <v>3.54</v>
      </c>
      <c r="AG395" t="n">
        <v>2.95</v>
      </c>
      <c r="AH395" t="n">
        <v>3.32</v>
      </c>
      <c r="AI395" t="n">
        <v>4.33</v>
      </c>
      <c r="AJ395" t="n">
        <v>3.43</v>
      </c>
      <c r="AK395" t="n">
        <v>3.25</v>
      </c>
      <c r="AL395" t="n">
        <v>3.45</v>
      </c>
      <c r="AM395" t="n">
        <v>2.98</v>
      </c>
      <c r="AN395" t="n">
        <v>3.23</v>
      </c>
      <c r="AO395" t="n">
        <v>3.85</v>
      </c>
      <c r="AP395" t="n">
        <v>3.76</v>
      </c>
      <c r="AQ395" t="n">
        <v>2.85</v>
      </c>
      <c r="AR395" t="n">
        <v>3.58</v>
      </c>
      <c r="AS395" t="n">
        <v>5.62</v>
      </c>
      <c r="AT395" t="n">
        <v>5.28</v>
      </c>
      <c r="AU395" t="n">
        <v>5.09</v>
      </c>
      <c r="AV395" t="n">
        <v>5.3</v>
      </c>
      <c r="AW395" t="n">
        <v>5.71</v>
      </c>
      <c r="AX395" t="n">
        <v>8.960000000000001</v>
      </c>
      <c r="AY395" t="n">
        <v>10.8</v>
      </c>
      <c r="AZ395" t="n">
        <v>11.77</v>
      </c>
      <c r="BA395" t="n">
        <v>17.24</v>
      </c>
      <c r="BB395" t="n">
        <v>10.13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>
        <f>NA()</f>
        <v/>
      </c>
      <c r="BK395">
        <f>NA()</f>
        <v/>
      </c>
      <c r="BL395">
        <f>NA()</f>
        <v/>
      </c>
      <c r="BM395">
        <f>NA()</f>
        <v/>
      </c>
      <c r="BN395">
        <f>NA()</f>
        <v/>
      </c>
      <c r="BO395">
        <f>NA()</f>
        <v/>
      </c>
      <c r="BP395">
        <f>NA()</f>
        <v/>
      </c>
      <c r="BQ395">
        <f>NA()</f>
        <v/>
      </c>
      <c r="BR395">
        <f>NA()</f>
        <v/>
      </c>
      <c r="BS395">
        <f>NA()</f>
        <v/>
      </c>
      <c r="BT395">
        <f>NA()</f>
        <v/>
      </c>
      <c r="BU395">
        <f>NA()</f>
        <v/>
      </c>
      <c r="BV395">
        <f>NA()</f>
        <v/>
      </c>
      <c r="BW395">
        <f>NA()</f>
        <v/>
      </c>
    </row>
    <row r="396" spans="1:75">
      <c r="A396" t="s">
        <v>202</v>
      </c>
      <c r="B396" t="s">
        <v>886</v>
      </c>
      <c r="C396" t="s">
        <v>887</v>
      </c>
      <c r="D396" t="s">
        <v>7</v>
      </c>
      <c r="E396" t="n">
        <v>2582</v>
      </c>
      <c r="F396" t="n">
        <v>2730</v>
      </c>
      <c r="G396" t="n">
        <v>2799</v>
      </c>
      <c r="H396" t="n">
        <v>2868</v>
      </c>
      <c r="I396" t="n">
        <v>2872</v>
      </c>
      <c r="J396" t="n">
        <v>2978</v>
      </c>
      <c r="K396" t="n">
        <v>2935</v>
      </c>
      <c r="L396" t="n">
        <v>2811</v>
      </c>
      <c r="M396" t="n">
        <v>2896</v>
      </c>
      <c r="N396" t="n">
        <v>3011</v>
      </c>
      <c r="O396" t="n">
        <v>2928</v>
      </c>
      <c r="P396" t="n">
        <v>2789</v>
      </c>
      <c r="Q396" t="n">
        <v>2898</v>
      </c>
      <c r="R396" t="n">
        <v>3193</v>
      </c>
      <c r="S396" t="n">
        <v>3104</v>
      </c>
      <c r="T396" t="n">
        <v>3084</v>
      </c>
      <c r="U396" t="n">
        <v>2998</v>
      </c>
      <c r="V396" t="n">
        <v>3283</v>
      </c>
      <c r="W396" t="n">
        <v>3387</v>
      </c>
      <c r="X396" t="n">
        <v>3348</v>
      </c>
      <c r="Y396" t="n">
        <v>3394</v>
      </c>
      <c r="Z396" t="n">
        <v>2066</v>
      </c>
      <c r="AA396" t="n">
        <v>2175</v>
      </c>
      <c r="AB396" t="n">
        <v>2807</v>
      </c>
      <c r="AC396" t="n">
        <v>2807</v>
      </c>
      <c r="AD396" t="n">
        <v>2435</v>
      </c>
      <c r="AE396" t="n">
        <v>5856</v>
      </c>
      <c r="AF396" t="n">
        <v>7071</v>
      </c>
      <c r="AG396" t="n">
        <v>9561</v>
      </c>
      <c r="AH396" t="n">
        <v>10165</v>
      </c>
      <c r="AI396" t="n">
        <v>11327</v>
      </c>
      <c r="AJ396" t="n">
        <v>9340</v>
      </c>
      <c r="AK396" t="n">
        <v>11617</v>
      </c>
      <c r="AL396" t="n">
        <v>10348</v>
      </c>
      <c r="AM396" t="n">
        <v>11464</v>
      </c>
      <c r="AN396" t="n">
        <v>10833</v>
      </c>
      <c r="AO396" t="n">
        <v>13014</v>
      </c>
      <c r="AP396" t="n">
        <v>12908</v>
      </c>
      <c r="AQ396" t="n">
        <v>10412</v>
      </c>
      <c r="AR396" t="n">
        <v>10500</v>
      </c>
      <c r="AS396" t="n">
        <v>9544</v>
      </c>
      <c r="AT396" t="n">
        <v>12686</v>
      </c>
      <c r="AU396" t="n">
        <v>11927</v>
      </c>
      <c r="AV396" t="n">
        <v>13143</v>
      </c>
      <c r="AW396" t="n">
        <v>12847</v>
      </c>
      <c r="AX396" t="n">
        <v>13547</v>
      </c>
      <c r="AY396" t="n">
        <v>14148</v>
      </c>
      <c r="AZ396" t="n">
        <v>13692</v>
      </c>
      <c r="BA396" t="n">
        <v>12108</v>
      </c>
      <c r="BB396" t="n">
        <v>12073</v>
      </c>
      <c r="BC396" t="n">
        <v>13093</v>
      </c>
      <c r="BD396" t="n">
        <v>13357</v>
      </c>
      <c r="BE396" t="n">
        <v>13680</v>
      </c>
      <c r="BF396" t="n">
        <v>12925</v>
      </c>
      <c r="BG396" t="n">
        <v>11866</v>
      </c>
      <c r="BH396" t="n">
        <v>12005</v>
      </c>
      <c r="BI396" t="n">
        <v>12304</v>
      </c>
      <c r="BJ396">
        <f>NA()</f>
        <v/>
      </c>
      <c r="BK396">
        <f>NA()</f>
        <v/>
      </c>
      <c r="BL396">
        <f>NA()</f>
        <v/>
      </c>
      <c r="BM396">
        <f>NA()</f>
        <v/>
      </c>
      <c r="BN396">
        <f>NA()</f>
        <v/>
      </c>
      <c r="BO396">
        <f>NA()</f>
        <v/>
      </c>
      <c r="BP396">
        <f>NA()</f>
        <v/>
      </c>
      <c r="BQ396">
        <f>NA()</f>
        <v/>
      </c>
      <c r="BR396">
        <f>NA()</f>
        <v/>
      </c>
      <c r="BS396">
        <f>NA()</f>
        <v/>
      </c>
      <c r="BT396">
        <f>NA()</f>
        <v/>
      </c>
      <c r="BU396">
        <f>NA()</f>
        <v/>
      </c>
      <c r="BV396">
        <f>NA()</f>
        <v/>
      </c>
      <c r="BW396">
        <f>NA()</f>
        <v/>
      </c>
    </row>
    <row r="397" spans="1:75">
      <c r="A397" t="s">
        <v>202</v>
      </c>
      <c r="B397" t="s">
        <v>888</v>
      </c>
      <c r="C397" t="s">
        <v>889</v>
      </c>
      <c r="D397" t="s">
        <v>211</v>
      </c>
      <c r="E397" t="n">
        <v>18</v>
      </c>
      <c r="F397" t="n">
        <v>18</v>
      </c>
      <c r="G397" t="n">
        <v>22</v>
      </c>
      <c r="H397" t="n">
        <v>22</v>
      </c>
      <c r="I397" t="n">
        <v>23</v>
      </c>
      <c r="J397" t="n">
        <v>21</v>
      </c>
      <c r="K397" t="n">
        <v>22</v>
      </c>
      <c r="L397" t="n">
        <v>21</v>
      </c>
      <c r="M397" t="n">
        <v>23</v>
      </c>
      <c r="N397" t="n">
        <v>4</v>
      </c>
      <c r="O397" t="n">
        <v>0.43</v>
      </c>
      <c r="P397" t="n">
        <v>0.46</v>
      </c>
      <c r="Q397" t="n">
        <v>0.48</v>
      </c>
      <c r="R397" t="n">
        <v>0.53</v>
      </c>
      <c r="S397" t="n">
        <v>1.15</v>
      </c>
      <c r="T397" t="n">
        <v>1.31</v>
      </c>
      <c r="U397" t="n">
        <v>1.38</v>
      </c>
      <c r="V397" t="n">
        <v>1.66</v>
      </c>
      <c r="W397" t="n">
        <v>1.19</v>
      </c>
      <c r="X397" t="n">
        <v>2.88</v>
      </c>
      <c r="Y397" t="n">
        <v>4.04</v>
      </c>
      <c r="Z397" t="n">
        <v>4.46</v>
      </c>
      <c r="AA397" t="n">
        <v>2.72</v>
      </c>
      <c r="AB397" t="n">
        <v>3.67</v>
      </c>
      <c r="AC397" t="n">
        <v>3.62</v>
      </c>
      <c r="AD397" t="n">
        <v>3.39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16.33</v>
      </c>
      <c r="AK397" t="n">
        <v>24.75</v>
      </c>
      <c r="AL397" t="n">
        <v>19.1</v>
      </c>
      <c r="AM397" t="n">
        <v>24.75</v>
      </c>
      <c r="AN397" t="n">
        <v>23.89</v>
      </c>
      <c r="AO397" t="n">
        <v>22.95</v>
      </c>
      <c r="AP397" t="n">
        <v>24.62</v>
      </c>
      <c r="AQ397" t="n">
        <v>20.11</v>
      </c>
      <c r="AR397" t="n">
        <v>20.54</v>
      </c>
      <c r="AS397" t="n">
        <v>21.33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23.88</v>
      </c>
      <c r="AZ397" t="n">
        <v>26.71</v>
      </c>
      <c r="BA397" t="n">
        <v>33.64</v>
      </c>
      <c r="BB397" t="n">
        <v>24.35</v>
      </c>
      <c r="BC397" t="n">
        <v>32.76</v>
      </c>
      <c r="BD397" t="n">
        <v>34.7</v>
      </c>
      <c r="BE397" t="n">
        <v>34.76</v>
      </c>
      <c r="BF397" t="n">
        <v>0</v>
      </c>
      <c r="BG397" t="n">
        <v>0</v>
      </c>
      <c r="BH397" t="n">
        <v>0</v>
      </c>
      <c r="BI397" t="n">
        <v>0</v>
      </c>
      <c r="BJ397">
        <f>NA()</f>
        <v/>
      </c>
      <c r="BK397">
        <f>NA()</f>
        <v/>
      </c>
      <c r="BL397">
        <f>NA()</f>
        <v/>
      </c>
      <c r="BM397">
        <f>NA()</f>
        <v/>
      </c>
      <c r="BN397">
        <f>NA()</f>
        <v/>
      </c>
      <c r="BO397">
        <f>NA()</f>
        <v/>
      </c>
      <c r="BP397">
        <f>NA()</f>
        <v/>
      </c>
      <c r="BQ397">
        <f>NA()</f>
        <v/>
      </c>
      <c r="BR397">
        <f>NA()</f>
        <v/>
      </c>
      <c r="BS397">
        <f>NA()</f>
        <v/>
      </c>
      <c r="BT397">
        <f>NA()</f>
        <v/>
      </c>
      <c r="BU397">
        <f>NA()</f>
        <v/>
      </c>
      <c r="BV397">
        <f>NA()</f>
        <v/>
      </c>
      <c r="BW397">
        <f>NA()</f>
        <v/>
      </c>
    </row>
    <row r="398" spans="1:75">
      <c r="A398" t="s">
        <v>202</v>
      </c>
      <c r="B398" t="s">
        <v>886</v>
      </c>
      <c r="C398" t="s">
        <v>890</v>
      </c>
      <c r="D398" t="s">
        <v>206</v>
      </c>
      <c r="E398" t="n">
        <v>430</v>
      </c>
      <c r="F398" t="n">
        <v>455</v>
      </c>
      <c r="G398" t="n">
        <v>467</v>
      </c>
      <c r="H398" t="n">
        <v>478</v>
      </c>
      <c r="I398" t="n">
        <v>479</v>
      </c>
      <c r="J398" t="n">
        <v>496</v>
      </c>
      <c r="K398" t="n">
        <v>489</v>
      </c>
      <c r="L398" t="n">
        <v>469</v>
      </c>
      <c r="M398" t="n">
        <v>483</v>
      </c>
      <c r="N398" t="n">
        <v>502</v>
      </c>
      <c r="O398" t="n">
        <v>488</v>
      </c>
      <c r="P398" t="n">
        <v>465</v>
      </c>
      <c r="Q398" t="n">
        <v>483</v>
      </c>
      <c r="R398" t="n">
        <v>532</v>
      </c>
      <c r="S398" t="n">
        <v>517</v>
      </c>
      <c r="T398" t="n">
        <v>514</v>
      </c>
      <c r="U398" t="n">
        <v>500</v>
      </c>
      <c r="V398" t="n">
        <v>547</v>
      </c>
      <c r="W398" t="n">
        <v>565</v>
      </c>
      <c r="X398" t="n">
        <v>558</v>
      </c>
      <c r="Y398" t="n">
        <v>566</v>
      </c>
      <c r="Z398" t="n">
        <v>322</v>
      </c>
      <c r="AA398" t="n">
        <v>342</v>
      </c>
      <c r="AB398" t="n">
        <v>454</v>
      </c>
      <c r="AC398" t="n">
        <v>457</v>
      </c>
      <c r="AD398" t="n">
        <v>385</v>
      </c>
      <c r="AE398" t="n">
        <v>911</v>
      </c>
      <c r="AF398" t="n">
        <v>1141</v>
      </c>
      <c r="AG398" t="n">
        <v>1570</v>
      </c>
      <c r="AH398" t="n">
        <v>1689</v>
      </c>
      <c r="AI398" t="n">
        <v>1882</v>
      </c>
      <c r="AJ398" t="n">
        <v>1529</v>
      </c>
      <c r="AK398" t="n">
        <v>1937</v>
      </c>
      <c r="AL398" t="n">
        <v>1706</v>
      </c>
      <c r="AM398" t="n">
        <v>1900</v>
      </c>
      <c r="AN398" t="n">
        <v>1792</v>
      </c>
      <c r="AO398" t="n">
        <v>2167</v>
      </c>
      <c r="AP398" t="n">
        <v>2150</v>
      </c>
      <c r="AQ398" t="n">
        <v>1723</v>
      </c>
      <c r="AR398" t="n">
        <v>1740</v>
      </c>
      <c r="AS398" t="n">
        <v>1574</v>
      </c>
      <c r="AT398" t="n">
        <v>2113</v>
      </c>
      <c r="AU398" t="n">
        <v>1984</v>
      </c>
      <c r="AV398" t="n">
        <v>2190</v>
      </c>
      <c r="AW398" t="n">
        <v>2141</v>
      </c>
      <c r="AX398" t="n">
        <v>2260</v>
      </c>
      <c r="AY398" t="n">
        <v>2362</v>
      </c>
      <c r="AZ398" t="n">
        <v>2286</v>
      </c>
      <c r="BA398" t="n">
        <v>2016</v>
      </c>
      <c r="BB398" t="n">
        <v>2009</v>
      </c>
      <c r="BC398" t="n">
        <v>2184</v>
      </c>
      <c r="BD398" t="n">
        <v>2229</v>
      </c>
      <c r="BE398" t="n">
        <v>2283</v>
      </c>
      <c r="BF398" t="n">
        <v>2155</v>
      </c>
      <c r="BG398" t="n">
        <v>1974</v>
      </c>
      <c r="BH398" t="n">
        <v>2000</v>
      </c>
      <c r="BI398" t="n">
        <v>2051</v>
      </c>
      <c r="BJ398">
        <f>NA()</f>
        <v/>
      </c>
      <c r="BK398">
        <f>NA()</f>
        <v/>
      </c>
      <c r="BL398">
        <f>NA()</f>
        <v/>
      </c>
      <c r="BM398">
        <f>NA()</f>
        <v/>
      </c>
      <c r="BN398">
        <f>NA()</f>
        <v/>
      </c>
      <c r="BO398">
        <f>NA()</f>
        <v/>
      </c>
      <c r="BP398">
        <f>NA()</f>
        <v/>
      </c>
      <c r="BQ398">
        <f>NA()</f>
        <v/>
      </c>
      <c r="BR398">
        <f>NA()</f>
        <v/>
      </c>
      <c r="BS398">
        <f>NA()</f>
        <v/>
      </c>
      <c r="BT398">
        <f>NA()</f>
        <v/>
      </c>
      <c r="BU398">
        <f>NA()</f>
        <v/>
      </c>
      <c r="BV398">
        <f>NA()</f>
        <v/>
      </c>
      <c r="BW398">
        <f>NA()</f>
        <v/>
      </c>
    </row>
    <row r="399" spans="1:75">
      <c r="A399" t="s">
        <v>202</v>
      </c>
      <c r="B399" t="s">
        <v>891</v>
      </c>
      <c r="C399" t="s">
        <v>892</v>
      </c>
      <c r="D399" t="s">
        <v>215</v>
      </c>
      <c r="E399" t="n">
        <v>38</v>
      </c>
      <c r="F399" t="n">
        <v>37</v>
      </c>
      <c r="G399" t="n">
        <v>91</v>
      </c>
      <c r="H399" t="n">
        <v>91</v>
      </c>
      <c r="I399" t="n">
        <v>95</v>
      </c>
      <c r="J399" t="n">
        <v>94</v>
      </c>
      <c r="K399" t="n">
        <v>98</v>
      </c>
      <c r="L399" t="n">
        <v>85</v>
      </c>
      <c r="M399" t="n">
        <v>94</v>
      </c>
      <c r="N399" t="n">
        <v>70</v>
      </c>
      <c r="O399" t="n">
        <v>0.1</v>
      </c>
      <c r="P399" t="n">
        <v>0.1</v>
      </c>
      <c r="Q399" t="n">
        <v>0.1</v>
      </c>
      <c r="R399" t="n">
        <v>0.1</v>
      </c>
      <c r="S399" t="n">
        <v>0.3</v>
      </c>
      <c r="T399" t="n">
        <v>0.3</v>
      </c>
      <c r="U399" t="n">
        <v>0.4</v>
      </c>
      <c r="V399" t="n">
        <v>0.5</v>
      </c>
      <c r="W399" t="n">
        <v>0.4</v>
      </c>
      <c r="X399" t="n">
        <v>0.6</v>
      </c>
      <c r="Y399" t="n">
        <v>1</v>
      </c>
      <c r="Z399" t="n">
        <v>0.6</v>
      </c>
      <c r="AA399" t="n">
        <v>0.4</v>
      </c>
      <c r="AB399" t="n">
        <v>0.7</v>
      </c>
      <c r="AC399" t="n">
        <v>0.8</v>
      </c>
      <c r="AD399" t="n">
        <v>0.8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0.8</v>
      </c>
      <c r="AK399" t="n">
        <v>1.3</v>
      </c>
      <c r="AL399" t="n">
        <v>1.1</v>
      </c>
      <c r="AM399" t="n">
        <v>1.4</v>
      </c>
      <c r="AN399" t="n">
        <v>1.4</v>
      </c>
      <c r="AO399" t="n">
        <v>1.6</v>
      </c>
      <c r="AP399" t="n">
        <v>1.5</v>
      </c>
      <c r="AQ399" t="n">
        <v>1.2</v>
      </c>
      <c r="AR399" t="n">
        <v>1.1</v>
      </c>
      <c r="AS399" t="n">
        <v>1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1.3</v>
      </c>
      <c r="AZ399" t="n">
        <v>1.2</v>
      </c>
      <c r="BA399" t="n">
        <v>1.3</v>
      </c>
      <c r="BB399" t="n">
        <v>0.6</v>
      </c>
      <c r="BC399" t="n">
        <v>1.1</v>
      </c>
      <c r="BD399" t="n">
        <v>1.1</v>
      </c>
      <c r="BE399" t="n">
        <v>1.1</v>
      </c>
      <c r="BF399" t="n">
        <v>0</v>
      </c>
      <c r="BG399" t="n">
        <v>0</v>
      </c>
      <c r="BH399" t="n">
        <v>0</v>
      </c>
      <c r="BI399" t="n">
        <v>0</v>
      </c>
      <c r="BJ399">
        <f>NA()</f>
        <v/>
      </c>
      <c r="BK399">
        <f>NA()</f>
        <v/>
      </c>
      <c r="BL399">
        <f>NA()</f>
        <v/>
      </c>
      <c r="BM399">
        <f>NA()</f>
        <v/>
      </c>
      <c r="BN399">
        <f>NA()</f>
        <v/>
      </c>
      <c r="BO399">
        <f>NA()</f>
        <v/>
      </c>
      <c r="BP399">
        <f>NA()</f>
        <v/>
      </c>
      <c r="BQ399">
        <f>NA()</f>
        <v/>
      </c>
      <c r="BR399">
        <f>NA()</f>
        <v/>
      </c>
      <c r="BS399">
        <f>NA()</f>
        <v/>
      </c>
      <c r="BT399">
        <f>NA()</f>
        <v/>
      </c>
      <c r="BU399">
        <f>NA()</f>
        <v/>
      </c>
      <c r="BV399">
        <f>NA()</f>
        <v/>
      </c>
      <c r="BW399">
        <f>NA()</f>
        <v/>
      </c>
    </row>
    <row r="400" spans="1:75">
      <c r="A400" t="s">
        <v>202</v>
      </c>
      <c r="B400" t="s">
        <v>893</v>
      </c>
      <c r="C400" t="s">
        <v>894</v>
      </c>
      <c r="D400" t="s">
        <v>7</v>
      </c>
      <c r="E400" t="n">
        <v>2367</v>
      </c>
      <c r="F400" t="n">
        <v>3089</v>
      </c>
      <c r="G400" t="n">
        <v>3159</v>
      </c>
      <c r="H400" t="n">
        <v>3116</v>
      </c>
      <c r="I400" t="n">
        <v>3153</v>
      </c>
      <c r="J400" t="n">
        <v>3497</v>
      </c>
      <c r="K400" t="n">
        <v>3515</v>
      </c>
      <c r="L400" t="n">
        <v>3976</v>
      </c>
      <c r="M400" t="n">
        <v>3659</v>
      </c>
      <c r="N400" t="n">
        <v>3769</v>
      </c>
      <c r="O400" t="n">
        <v>208</v>
      </c>
      <c r="P400" t="n">
        <v>260</v>
      </c>
      <c r="Q400" t="n">
        <v>229</v>
      </c>
      <c r="R400" t="n">
        <v>210</v>
      </c>
      <c r="S400" t="n">
        <v>235</v>
      </c>
      <c r="T400" t="n">
        <v>254</v>
      </c>
      <c r="U400" t="n">
        <v>264</v>
      </c>
      <c r="V400" t="n">
        <v>277</v>
      </c>
      <c r="W400" t="n">
        <v>308</v>
      </c>
      <c r="X400" t="n">
        <v>202</v>
      </c>
      <c r="Y400" t="n">
        <v>244</v>
      </c>
      <c r="Z400" t="n">
        <v>127</v>
      </c>
      <c r="AA400" t="n">
        <v>143</v>
      </c>
      <c r="AB400" t="n">
        <v>178</v>
      </c>
      <c r="AC400" t="n">
        <v>232</v>
      </c>
      <c r="AD400" t="n">
        <v>248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50</v>
      </c>
      <c r="AK400" t="n">
        <v>53</v>
      </c>
      <c r="AL400" t="n">
        <v>57</v>
      </c>
      <c r="AM400" t="n">
        <v>58</v>
      </c>
      <c r="AN400" t="n">
        <v>58</v>
      </c>
      <c r="AO400" t="n">
        <v>68</v>
      </c>
      <c r="AP400" t="n">
        <v>61</v>
      </c>
      <c r="AQ400" t="n">
        <v>59</v>
      </c>
      <c r="AR400" t="n">
        <v>53</v>
      </c>
      <c r="AS400" t="n">
        <v>46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53</v>
      </c>
      <c r="AZ400" t="n">
        <v>44</v>
      </c>
      <c r="BA400" t="n">
        <v>39</v>
      </c>
      <c r="BB400" t="n">
        <v>25</v>
      </c>
      <c r="BC400" t="n">
        <v>34</v>
      </c>
      <c r="BD400" t="n">
        <v>30</v>
      </c>
      <c r="BE400" t="n">
        <v>31</v>
      </c>
      <c r="BF400" t="n">
        <v>0</v>
      </c>
      <c r="BG400" t="n">
        <v>0</v>
      </c>
      <c r="BH400" t="n">
        <v>0</v>
      </c>
      <c r="BI400" t="n">
        <v>0</v>
      </c>
      <c r="BJ400">
        <f>NA()</f>
        <v/>
      </c>
      <c r="BK400">
        <f>NA()</f>
        <v/>
      </c>
      <c r="BL400">
        <f>NA()</f>
        <v/>
      </c>
      <c r="BM400">
        <f>NA()</f>
        <v/>
      </c>
      <c r="BN400">
        <f>NA()</f>
        <v/>
      </c>
      <c r="BO400">
        <f>NA()</f>
        <v/>
      </c>
      <c r="BP400">
        <f>NA()</f>
        <v/>
      </c>
      <c r="BQ400">
        <f>NA()</f>
        <v/>
      </c>
      <c r="BR400">
        <f>NA()</f>
        <v/>
      </c>
      <c r="BS400">
        <f>NA()</f>
        <v/>
      </c>
      <c r="BT400">
        <f>NA()</f>
        <v/>
      </c>
      <c r="BU400">
        <f>NA()</f>
        <v/>
      </c>
      <c r="BV400">
        <f>NA()</f>
        <v/>
      </c>
      <c r="BW400">
        <f>NA()</f>
        <v/>
      </c>
    </row>
    <row r="401" spans="1:75">
      <c r="A401" t="s">
        <v>202</v>
      </c>
      <c r="B401" t="s">
        <v>895</v>
      </c>
      <c r="C401" t="s">
        <v>896</v>
      </c>
      <c r="D401" t="s">
        <v>7</v>
      </c>
      <c r="E401" t="n">
        <v>38</v>
      </c>
      <c r="F401" t="n">
        <v>37</v>
      </c>
      <c r="G401" t="n">
        <v>91</v>
      </c>
      <c r="H401" t="n">
        <v>91</v>
      </c>
      <c r="I401" t="n">
        <v>95</v>
      </c>
      <c r="J401" t="n">
        <v>94</v>
      </c>
      <c r="K401" t="n">
        <v>98</v>
      </c>
      <c r="L401" t="n">
        <v>85</v>
      </c>
      <c r="M401" t="n">
        <v>94</v>
      </c>
      <c r="N401" t="n">
        <v>70</v>
      </c>
      <c r="O401" t="n">
        <v>208</v>
      </c>
      <c r="P401" t="n">
        <v>260</v>
      </c>
      <c r="Q401" t="n">
        <v>229</v>
      </c>
      <c r="R401" t="n">
        <v>210</v>
      </c>
      <c r="S401" t="n">
        <v>235</v>
      </c>
      <c r="T401" t="n">
        <v>254</v>
      </c>
      <c r="U401" t="n">
        <v>264</v>
      </c>
      <c r="V401" t="n">
        <v>277</v>
      </c>
      <c r="W401" t="n">
        <v>308</v>
      </c>
      <c r="X401" t="n">
        <v>202</v>
      </c>
      <c r="Y401" t="n">
        <v>244</v>
      </c>
      <c r="Z401" t="n">
        <v>127</v>
      </c>
      <c r="AA401" t="n">
        <v>143</v>
      </c>
      <c r="AB401" t="n">
        <v>178</v>
      </c>
      <c r="AC401" t="n">
        <v>232</v>
      </c>
      <c r="AD401" t="n">
        <v>248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50</v>
      </c>
      <c r="AK401" t="n">
        <v>53</v>
      </c>
      <c r="AL401" t="n">
        <v>57</v>
      </c>
      <c r="AM401" t="n">
        <v>58</v>
      </c>
      <c r="AN401" t="n">
        <v>58</v>
      </c>
      <c r="AO401" t="n">
        <v>68</v>
      </c>
      <c r="AP401" t="n">
        <v>61</v>
      </c>
      <c r="AQ401" t="n">
        <v>59</v>
      </c>
      <c r="AR401" t="n">
        <v>53</v>
      </c>
      <c r="AS401" t="n">
        <v>46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53</v>
      </c>
      <c r="AZ401" t="n">
        <v>44</v>
      </c>
      <c r="BA401" t="n">
        <v>39</v>
      </c>
      <c r="BB401" t="n">
        <v>25</v>
      </c>
      <c r="BC401" t="n">
        <v>34</v>
      </c>
      <c r="BD401" t="n">
        <v>30</v>
      </c>
      <c r="BE401" t="n">
        <v>31</v>
      </c>
      <c r="BF401" t="n">
        <v>0</v>
      </c>
      <c r="BG401" t="n">
        <v>0</v>
      </c>
      <c r="BH401" t="n">
        <v>0</v>
      </c>
      <c r="BI401" t="n">
        <v>0</v>
      </c>
      <c r="BJ401">
        <f>NA()</f>
        <v/>
      </c>
      <c r="BK401">
        <f>NA()</f>
        <v/>
      </c>
      <c r="BL401">
        <f>NA()</f>
        <v/>
      </c>
      <c r="BM401">
        <f>NA()</f>
        <v/>
      </c>
      <c r="BN401">
        <f>NA()</f>
        <v/>
      </c>
      <c r="BO401">
        <f>NA()</f>
        <v/>
      </c>
      <c r="BP401">
        <f>NA()</f>
        <v/>
      </c>
      <c r="BQ401">
        <f>NA()</f>
        <v/>
      </c>
      <c r="BR401">
        <f>NA()</f>
        <v/>
      </c>
      <c r="BS401">
        <f>NA()</f>
        <v/>
      </c>
      <c r="BT401">
        <f>NA()</f>
        <v/>
      </c>
      <c r="BU401">
        <f>NA()</f>
        <v/>
      </c>
      <c r="BV401">
        <f>NA()</f>
        <v/>
      </c>
      <c r="BW401">
        <f>NA()</f>
        <v/>
      </c>
    </row>
    <row r="402" spans="1:75">
      <c r="A402" t="s">
        <v>202</v>
      </c>
      <c r="B402" t="s">
        <v>897</v>
      </c>
      <c r="C402" t="s">
        <v>898</v>
      </c>
      <c r="D402" t="s">
        <v>7</v>
      </c>
      <c r="E402" t="n">
        <v>2582</v>
      </c>
      <c r="F402" t="n">
        <v>2730</v>
      </c>
      <c r="G402" t="n">
        <v>2799</v>
      </c>
      <c r="H402" t="n">
        <v>2868</v>
      </c>
      <c r="I402" t="n">
        <v>2872</v>
      </c>
      <c r="J402" t="n">
        <v>2978</v>
      </c>
      <c r="K402" t="n">
        <v>2935</v>
      </c>
      <c r="L402" t="n">
        <v>2811</v>
      </c>
      <c r="M402" t="n">
        <v>2896</v>
      </c>
      <c r="N402" t="n">
        <v>3011</v>
      </c>
      <c r="O402" t="n">
        <v>2928</v>
      </c>
      <c r="P402" t="n">
        <v>2789</v>
      </c>
      <c r="Q402" t="n">
        <v>2898</v>
      </c>
      <c r="R402" t="n">
        <v>3193</v>
      </c>
      <c r="S402" t="n">
        <v>3104</v>
      </c>
      <c r="T402" t="n">
        <v>3084</v>
      </c>
      <c r="U402" t="n">
        <v>2998</v>
      </c>
      <c r="V402" t="n">
        <v>3283</v>
      </c>
      <c r="W402" t="n">
        <v>3387</v>
      </c>
      <c r="X402" t="n">
        <v>3348</v>
      </c>
      <c r="Y402" t="n">
        <v>3394</v>
      </c>
      <c r="Z402" t="n">
        <v>2066</v>
      </c>
      <c r="AA402" t="n">
        <v>2175</v>
      </c>
      <c r="AB402" t="n">
        <v>2807</v>
      </c>
      <c r="AC402" t="n">
        <v>2807</v>
      </c>
      <c r="AD402" t="n">
        <v>2435</v>
      </c>
      <c r="AE402" t="n">
        <v>5856</v>
      </c>
      <c r="AF402" t="n">
        <v>7071</v>
      </c>
      <c r="AG402" t="n">
        <v>9561</v>
      </c>
      <c r="AH402" t="n">
        <v>10165</v>
      </c>
      <c r="AI402" t="n">
        <v>11327</v>
      </c>
      <c r="AJ402" t="n">
        <v>9340</v>
      </c>
      <c r="AK402" t="n">
        <v>11617</v>
      </c>
      <c r="AL402" t="n">
        <v>10348</v>
      </c>
      <c r="AM402" t="n">
        <v>11464</v>
      </c>
      <c r="AN402" t="n">
        <v>10833</v>
      </c>
      <c r="AO402" t="n">
        <v>13014</v>
      </c>
      <c r="AP402" t="n">
        <v>12908</v>
      </c>
      <c r="AQ402" t="n">
        <v>10412</v>
      </c>
      <c r="AR402" t="n">
        <v>10500</v>
      </c>
      <c r="AS402" t="n">
        <v>9544</v>
      </c>
      <c r="AT402" t="n">
        <v>12686</v>
      </c>
      <c r="AU402" t="n">
        <v>11927</v>
      </c>
      <c r="AV402" t="n">
        <v>13143</v>
      </c>
      <c r="AW402" t="n">
        <v>12847</v>
      </c>
      <c r="AX402" t="n">
        <v>13547</v>
      </c>
      <c r="AY402" t="n">
        <v>14148</v>
      </c>
      <c r="AZ402" t="n">
        <v>13692</v>
      </c>
      <c r="BA402" t="n">
        <v>12108</v>
      </c>
      <c r="BB402" t="n">
        <v>12073</v>
      </c>
      <c r="BC402" t="n">
        <v>13093</v>
      </c>
      <c r="BD402" t="n">
        <v>13357</v>
      </c>
      <c r="BE402" t="n">
        <v>13680</v>
      </c>
      <c r="BF402" t="n">
        <v>12925</v>
      </c>
      <c r="BG402" t="n">
        <v>11866</v>
      </c>
      <c r="BH402" t="n">
        <v>12005</v>
      </c>
      <c r="BI402" t="n">
        <v>12304</v>
      </c>
      <c r="BJ402">
        <f>NA()</f>
        <v/>
      </c>
      <c r="BK402">
        <f>NA()</f>
        <v/>
      </c>
      <c r="BL402">
        <f>NA()</f>
        <v/>
      </c>
      <c r="BM402">
        <f>NA()</f>
        <v/>
      </c>
      <c r="BN402">
        <f>NA()</f>
        <v/>
      </c>
      <c r="BO402">
        <f>NA()</f>
        <v/>
      </c>
      <c r="BP402">
        <f>NA()</f>
        <v/>
      </c>
      <c r="BQ402">
        <f>NA()</f>
        <v/>
      </c>
      <c r="BR402">
        <f>NA()</f>
        <v/>
      </c>
      <c r="BS402">
        <f>NA()</f>
        <v/>
      </c>
      <c r="BT402">
        <f>NA()</f>
        <v/>
      </c>
      <c r="BU402">
        <f>NA()</f>
        <v/>
      </c>
      <c r="BV402">
        <f>NA()</f>
        <v/>
      </c>
      <c r="BW402">
        <f>NA()</f>
        <v/>
      </c>
    </row>
    <row r="403" spans="1:75">
      <c r="A403" t="s">
        <v>202</v>
      </c>
      <c r="B403" t="s">
        <v>899</v>
      </c>
      <c r="C403" t="s">
        <v>900</v>
      </c>
      <c r="D403" t="s">
        <v>211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0.43</v>
      </c>
      <c r="P403" t="n">
        <v>0.46</v>
      </c>
      <c r="Q403" t="n">
        <v>0.48</v>
      </c>
      <c r="R403" t="n">
        <v>0.53</v>
      </c>
      <c r="S403" t="n">
        <v>1.15</v>
      </c>
      <c r="T403" t="n">
        <v>1.31</v>
      </c>
      <c r="U403" t="n">
        <v>1.38</v>
      </c>
      <c r="V403" t="n">
        <v>1.66</v>
      </c>
      <c r="W403" t="n">
        <v>1.19</v>
      </c>
      <c r="X403" t="n">
        <v>2.88</v>
      </c>
      <c r="Y403" t="n">
        <v>4.04</v>
      </c>
      <c r="Z403" t="n">
        <v>4.46</v>
      </c>
      <c r="AA403" t="n">
        <v>2.72</v>
      </c>
      <c r="AB403" t="n">
        <v>3.67</v>
      </c>
      <c r="AC403" t="n">
        <v>3.62</v>
      </c>
      <c r="AD403" t="n">
        <v>3.39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16.33</v>
      </c>
      <c r="AK403" t="n">
        <v>24.75</v>
      </c>
      <c r="AL403" t="n">
        <v>19.1</v>
      </c>
      <c r="AM403" t="n">
        <v>24.75</v>
      </c>
      <c r="AN403" t="n">
        <v>23.89</v>
      </c>
      <c r="AO403" t="n">
        <v>22.95</v>
      </c>
      <c r="AP403" t="n">
        <v>24.62</v>
      </c>
      <c r="AQ403" t="n">
        <v>20.11</v>
      </c>
      <c r="AR403" t="n">
        <v>20.54</v>
      </c>
      <c r="AS403" t="n">
        <v>21.33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23.88</v>
      </c>
      <c r="AZ403" t="n">
        <v>26.71</v>
      </c>
      <c r="BA403" t="n">
        <v>33.64</v>
      </c>
      <c r="BB403" t="n">
        <v>24.35</v>
      </c>
      <c r="BC403" t="n">
        <v>32.76</v>
      </c>
      <c r="BD403" t="n">
        <v>34.7</v>
      </c>
      <c r="BE403" t="n">
        <v>34.76</v>
      </c>
      <c r="BF403" t="n">
        <v>0</v>
      </c>
      <c r="BG403" t="n">
        <v>0</v>
      </c>
      <c r="BH403" t="n">
        <v>0</v>
      </c>
      <c r="BI403" t="n">
        <v>0</v>
      </c>
      <c r="BJ403">
        <f>NA()</f>
        <v/>
      </c>
      <c r="BK403">
        <f>NA()</f>
        <v/>
      </c>
      <c r="BL403">
        <f>NA()</f>
        <v/>
      </c>
      <c r="BM403">
        <f>NA()</f>
        <v/>
      </c>
      <c r="BN403">
        <f>NA()</f>
        <v/>
      </c>
      <c r="BO403">
        <f>NA()</f>
        <v/>
      </c>
      <c r="BP403">
        <f>NA()</f>
        <v/>
      </c>
      <c r="BQ403">
        <f>NA()</f>
        <v/>
      </c>
      <c r="BR403">
        <f>NA()</f>
        <v/>
      </c>
      <c r="BS403">
        <f>NA()</f>
        <v/>
      </c>
      <c r="BT403">
        <f>NA()</f>
        <v/>
      </c>
      <c r="BU403">
        <f>NA()</f>
        <v/>
      </c>
      <c r="BV403">
        <f>NA()</f>
        <v/>
      </c>
      <c r="BW403">
        <f>NA()</f>
        <v/>
      </c>
    </row>
    <row r="404" spans="1:75">
      <c r="A404" t="s">
        <v>202</v>
      </c>
      <c r="B404" t="s">
        <v>897</v>
      </c>
      <c r="C404" t="s">
        <v>901</v>
      </c>
      <c r="D404" t="s">
        <v>206</v>
      </c>
      <c r="E404" t="n">
        <v>430</v>
      </c>
      <c r="F404" t="n">
        <v>455</v>
      </c>
      <c r="G404" t="n">
        <v>467</v>
      </c>
      <c r="H404" t="n">
        <v>478</v>
      </c>
      <c r="I404" t="n">
        <v>479</v>
      </c>
      <c r="J404" t="n">
        <v>496</v>
      </c>
      <c r="K404" t="n">
        <v>489</v>
      </c>
      <c r="L404" t="n">
        <v>469</v>
      </c>
      <c r="M404" t="n">
        <v>483</v>
      </c>
      <c r="N404" t="n">
        <v>502</v>
      </c>
      <c r="O404" t="n">
        <v>488</v>
      </c>
      <c r="P404" t="n">
        <v>465</v>
      </c>
      <c r="Q404" t="n">
        <v>483</v>
      </c>
      <c r="R404" t="n">
        <v>532</v>
      </c>
      <c r="S404" t="n">
        <v>517</v>
      </c>
      <c r="T404" t="n">
        <v>514</v>
      </c>
      <c r="U404" t="n">
        <v>500</v>
      </c>
      <c r="V404" t="n">
        <v>547</v>
      </c>
      <c r="W404" t="n">
        <v>565</v>
      </c>
      <c r="X404" t="n">
        <v>558</v>
      </c>
      <c r="Y404" t="n">
        <v>566</v>
      </c>
      <c r="Z404" t="n">
        <v>322</v>
      </c>
      <c r="AA404" t="n">
        <v>342</v>
      </c>
      <c r="AB404" t="n">
        <v>454</v>
      </c>
      <c r="AC404" t="n">
        <v>457</v>
      </c>
      <c r="AD404" t="n">
        <v>385</v>
      </c>
      <c r="AE404" t="n">
        <v>911</v>
      </c>
      <c r="AF404" t="n">
        <v>1141</v>
      </c>
      <c r="AG404" t="n">
        <v>1570</v>
      </c>
      <c r="AH404" t="n">
        <v>1689</v>
      </c>
      <c r="AI404" t="n">
        <v>1882</v>
      </c>
      <c r="AJ404" t="n">
        <v>1529</v>
      </c>
      <c r="AK404" t="n">
        <v>1937</v>
      </c>
      <c r="AL404" t="n">
        <v>1706</v>
      </c>
      <c r="AM404" t="n">
        <v>1900</v>
      </c>
      <c r="AN404" t="n">
        <v>1792</v>
      </c>
      <c r="AO404" t="n">
        <v>2167</v>
      </c>
      <c r="AP404" t="n">
        <v>2150</v>
      </c>
      <c r="AQ404" t="n">
        <v>1723</v>
      </c>
      <c r="AR404" t="n">
        <v>1740</v>
      </c>
      <c r="AS404" t="n">
        <v>1574</v>
      </c>
      <c r="AT404" t="n">
        <v>2113</v>
      </c>
      <c r="AU404" t="n">
        <v>1984</v>
      </c>
      <c r="AV404" t="n">
        <v>2190</v>
      </c>
      <c r="AW404" t="n">
        <v>2141</v>
      </c>
      <c r="AX404" t="n">
        <v>2260</v>
      </c>
      <c r="AY404" t="n">
        <v>2362</v>
      </c>
      <c r="AZ404" t="n">
        <v>2286</v>
      </c>
      <c r="BA404" t="n">
        <v>2016</v>
      </c>
      <c r="BB404" t="n">
        <v>2009</v>
      </c>
      <c r="BC404" t="n">
        <v>2184</v>
      </c>
      <c r="BD404" t="n">
        <v>2229</v>
      </c>
      <c r="BE404" t="n">
        <v>2283</v>
      </c>
      <c r="BF404" t="n">
        <v>2155</v>
      </c>
      <c r="BG404" t="n">
        <v>1974</v>
      </c>
      <c r="BH404" t="n">
        <v>2000</v>
      </c>
      <c r="BI404" t="n">
        <v>2051</v>
      </c>
      <c r="BJ404">
        <f>NA()</f>
        <v/>
      </c>
      <c r="BK404">
        <f>NA()</f>
        <v/>
      </c>
      <c r="BL404">
        <f>NA()</f>
        <v/>
      </c>
      <c r="BM404">
        <f>NA()</f>
        <v/>
      </c>
      <c r="BN404">
        <f>NA()</f>
        <v/>
      </c>
      <c r="BO404">
        <f>NA()</f>
        <v/>
      </c>
      <c r="BP404">
        <f>NA()</f>
        <v/>
      </c>
      <c r="BQ404">
        <f>NA()</f>
        <v/>
      </c>
      <c r="BR404">
        <f>NA()</f>
        <v/>
      </c>
      <c r="BS404">
        <f>NA()</f>
        <v/>
      </c>
      <c r="BT404">
        <f>NA()</f>
        <v/>
      </c>
      <c r="BU404">
        <f>NA()</f>
        <v/>
      </c>
      <c r="BV404">
        <f>NA()</f>
        <v/>
      </c>
      <c r="BW404">
        <f>NA()</f>
        <v/>
      </c>
    </row>
    <row r="405" spans="1:75">
      <c r="A405" t="s">
        <v>202</v>
      </c>
      <c r="B405" t="s">
        <v>902</v>
      </c>
      <c r="C405" t="s">
        <v>903</v>
      </c>
      <c r="D405" t="s">
        <v>215</v>
      </c>
      <c r="E405" t="n">
        <v>3290</v>
      </c>
      <c r="F405" t="n">
        <v>3400</v>
      </c>
      <c r="G405" t="n">
        <v>3552</v>
      </c>
      <c r="H405" t="n">
        <v>3612</v>
      </c>
      <c r="I405" t="n">
        <v>3713</v>
      </c>
      <c r="J405" t="n">
        <v>3947</v>
      </c>
      <c r="K405" t="n">
        <v>4146</v>
      </c>
      <c r="L405" t="n">
        <v>4372</v>
      </c>
      <c r="M405" t="n">
        <v>4717</v>
      </c>
      <c r="N405" t="n">
        <v>5000</v>
      </c>
      <c r="O405" t="n">
        <v>0.1</v>
      </c>
      <c r="P405" t="n">
        <v>0.1</v>
      </c>
      <c r="Q405" t="n">
        <v>0.1</v>
      </c>
      <c r="R405" t="n">
        <v>0.1</v>
      </c>
      <c r="S405" t="n">
        <v>0.3</v>
      </c>
      <c r="T405" t="n">
        <v>0.3</v>
      </c>
      <c r="U405" t="n">
        <v>0.4</v>
      </c>
      <c r="V405" t="n">
        <v>0.5</v>
      </c>
      <c r="W405" t="n">
        <v>0.4</v>
      </c>
      <c r="X405" t="n">
        <v>0.6</v>
      </c>
      <c r="Y405" t="n">
        <v>1</v>
      </c>
      <c r="Z405" t="n">
        <v>0.6</v>
      </c>
      <c r="AA405" t="n">
        <v>0.4</v>
      </c>
      <c r="AB405" t="n">
        <v>0.7</v>
      </c>
      <c r="AC405" t="n">
        <v>0.8</v>
      </c>
      <c r="AD405" t="n">
        <v>0.8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0.8</v>
      </c>
      <c r="AK405" t="n">
        <v>1.3</v>
      </c>
      <c r="AL405" t="n">
        <v>1.1</v>
      </c>
      <c r="AM405" t="n">
        <v>1.4</v>
      </c>
      <c r="AN405" t="n">
        <v>1.4</v>
      </c>
      <c r="AO405" t="n">
        <v>1.6</v>
      </c>
      <c r="AP405" t="n">
        <v>1.5</v>
      </c>
      <c r="AQ405" t="n">
        <v>1.2</v>
      </c>
      <c r="AR405" t="n">
        <v>1.1</v>
      </c>
      <c r="AS405" t="n">
        <v>1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1.3</v>
      </c>
      <c r="AZ405" t="n">
        <v>1.2</v>
      </c>
      <c r="BA405" t="n">
        <v>1.3</v>
      </c>
      <c r="BB405" t="n">
        <v>0.6</v>
      </c>
      <c r="BC405" t="n">
        <v>1.1</v>
      </c>
      <c r="BD405" t="n">
        <v>1.1</v>
      </c>
      <c r="BE405" t="n">
        <v>1.1</v>
      </c>
      <c r="BF405" t="n">
        <v>0</v>
      </c>
      <c r="BG405" t="n">
        <v>0</v>
      </c>
      <c r="BH405" t="n">
        <v>0</v>
      </c>
      <c r="BI405" t="n">
        <v>0</v>
      </c>
      <c r="BJ405">
        <f>NA()</f>
        <v/>
      </c>
      <c r="BK405">
        <f>NA()</f>
        <v/>
      </c>
      <c r="BL405">
        <f>NA()</f>
        <v/>
      </c>
      <c r="BM405">
        <f>NA()</f>
        <v/>
      </c>
      <c r="BN405">
        <f>NA()</f>
        <v/>
      </c>
      <c r="BO405">
        <f>NA()</f>
        <v/>
      </c>
      <c r="BP405">
        <f>NA()</f>
        <v/>
      </c>
      <c r="BQ405">
        <f>NA()</f>
        <v/>
      </c>
      <c r="BR405">
        <f>NA()</f>
        <v/>
      </c>
      <c r="BS405">
        <f>NA()</f>
        <v/>
      </c>
      <c r="BT405">
        <f>NA()</f>
        <v/>
      </c>
      <c r="BU405">
        <f>NA()</f>
        <v/>
      </c>
      <c r="BV405">
        <f>NA()</f>
        <v/>
      </c>
      <c r="BW405">
        <f>NA()</f>
        <v/>
      </c>
    </row>
    <row r="406" spans="1:75">
      <c r="A406" t="s">
        <v>202</v>
      </c>
      <c r="B406" t="s">
        <v>904</v>
      </c>
      <c r="C406" t="s">
        <v>905</v>
      </c>
      <c r="D406" t="s">
        <v>7</v>
      </c>
      <c r="E406" t="n">
        <v>2582</v>
      </c>
      <c r="F406" t="n">
        <v>2730</v>
      </c>
      <c r="G406" t="n">
        <v>2799</v>
      </c>
      <c r="H406" t="n">
        <v>2868</v>
      </c>
      <c r="I406" t="n">
        <v>2872</v>
      </c>
      <c r="J406" t="n">
        <v>2978</v>
      </c>
      <c r="K406" t="n">
        <v>2935</v>
      </c>
      <c r="L406" t="n">
        <v>2811</v>
      </c>
      <c r="M406" t="n">
        <v>2896</v>
      </c>
      <c r="N406" t="n">
        <v>3011</v>
      </c>
      <c r="O406" t="n">
        <v>2928</v>
      </c>
      <c r="P406" t="n">
        <v>2789</v>
      </c>
      <c r="Q406" t="n">
        <v>2898</v>
      </c>
      <c r="R406" t="n">
        <v>3193</v>
      </c>
      <c r="S406" t="n">
        <v>3104</v>
      </c>
      <c r="T406" t="n">
        <v>3084</v>
      </c>
      <c r="U406" t="n">
        <v>2998</v>
      </c>
      <c r="V406" t="n">
        <v>3283</v>
      </c>
      <c r="W406" t="n">
        <v>3387</v>
      </c>
      <c r="X406" t="n">
        <v>3348</v>
      </c>
      <c r="Y406" t="n">
        <v>3394</v>
      </c>
      <c r="Z406" t="n">
        <v>2066</v>
      </c>
      <c r="AA406" t="n">
        <v>2175</v>
      </c>
      <c r="AB406" t="n">
        <v>2807</v>
      </c>
      <c r="AC406" t="n">
        <v>2807</v>
      </c>
      <c r="AD406" t="n">
        <v>2435</v>
      </c>
      <c r="AE406" t="n">
        <v>5856</v>
      </c>
      <c r="AF406" t="n">
        <v>7071</v>
      </c>
      <c r="AG406" t="n">
        <v>9561</v>
      </c>
      <c r="AH406" t="n">
        <v>10165</v>
      </c>
      <c r="AI406" t="n">
        <v>11327</v>
      </c>
      <c r="AJ406" t="n">
        <v>9340</v>
      </c>
      <c r="AK406" t="n">
        <v>11617</v>
      </c>
      <c r="AL406" t="n">
        <v>10348</v>
      </c>
      <c r="AM406" t="n">
        <v>11464</v>
      </c>
      <c r="AN406" t="n">
        <v>10833</v>
      </c>
      <c r="AO406" t="n">
        <v>13014</v>
      </c>
      <c r="AP406" t="n">
        <v>12908</v>
      </c>
      <c r="AQ406" t="n">
        <v>10412</v>
      </c>
      <c r="AR406" t="n">
        <v>10500</v>
      </c>
      <c r="AS406" t="n">
        <v>9544</v>
      </c>
      <c r="AT406" t="n">
        <v>12686</v>
      </c>
      <c r="AU406" t="n">
        <v>11927</v>
      </c>
      <c r="AV406" t="n">
        <v>13143</v>
      </c>
      <c r="AW406" t="n">
        <v>12847</v>
      </c>
      <c r="AX406" t="n">
        <v>13547</v>
      </c>
      <c r="AY406" t="n">
        <v>14148</v>
      </c>
      <c r="AZ406" t="n">
        <v>13692</v>
      </c>
      <c r="BA406" t="n">
        <v>12108</v>
      </c>
      <c r="BB406" t="n">
        <v>12073</v>
      </c>
      <c r="BC406" t="n">
        <v>13093</v>
      </c>
      <c r="BD406" t="n">
        <v>13357</v>
      </c>
      <c r="BE406" t="n">
        <v>13680</v>
      </c>
      <c r="BF406" t="n">
        <v>12925</v>
      </c>
      <c r="BG406" t="n">
        <v>11866</v>
      </c>
      <c r="BH406" t="n">
        <v>12005</v>
      </c>
      <c r="BI406" t="n">
        <v>12304</v>
      </c>
      <c r="BJ406">
        <f>NA()</f>
        <v/>
      </c>
      <c r="BK406">
        <f>NA()</f>
        <v/>
      </c>
      <c r="BL406">
        <f>NA()</f>
        <v/>
      </c>
      <c r="BM406">
        <f>NA()</f>
        <v/>
      </c>
      <c r="BN406">
        <f>NA()</f>
        <v/>
      </c>
      <c r="BO406">
        <f>NA()</f>
        <v/>
      </c>
      <c r="BP406">
        <f>NA()</f>
        <v/>
      </c>
      <c r="BQ406">
        <f>NA()</f>
        <v/>
      </c>
      <c r="BR406">
        <f>NA()</f>
        <v/>
      </c>
      <c r="BS406">
        <f>NA()</f>
        <v/>
      </c>
      <c r="BT406">
        <f>NA()</f>
        <v/>
      </c>
      <c r="BU406">
        <f>NA()</f>
        <v/>
      </c>
      <c r="BV406">
        <f>NA()</f>
        <v/>
      </c>
      <c r="BW406">
        <f>NA()</f>
        <v/>
      </c>
    </row>
    <row r="407" spans="1:75">
      <c r="A407" t="s">
        <v>202</v>
      </c>
      <c r="B407" t="s">
        <v>906</v>
      </c>
      <c r="C407" t="s">
        <v>907</v>
      </c>
      <c r="D407" t="s">
        <v>211</v>
      </c>
      <c r="E407" t="n">
        <v>55</v>
      </c>
      <c r="F407" t="n">
        <v>55</v>
      </c>
      <c r="G407" t="n">
        <v>57</v>
      </c>
      <c r="H407" t="n">
        <v>56</v>
      </c>
      <c r="I407" t="n">
        <v>67</v>
      </c>
      <c r="J407" t="n">
        <v>59</v>
      </c>
      <c r="K407" t="n">
        <v>75</v>
      </c>
      <c r="L407" t="n">
        <v>78</v>
      </c>
      <c r="M407" t="n">
        <v>104</v>
      </c>
      <c r="N407" t="n">
        <v>121</v>
      </c>
      <c r="O407" t="n">
        <v>0.43</v>
      </c>
      <c r="P407" t="n">
        <v>0.46</v>
      </c>
      <c r="Q407" t="n">
        <v>0.48</v>
      </c>
      <c r="R407" t="n">
        <v>0.53</v>
      </c>
      <c r="S407" t="n">
        <v>1.15</v>
      </c>
      <c r="T407" t="n">
        <v>1.31</v>
      </c>
      <c r="U407" t="n">
        <v>1.38</v>
      </c>
      <c r="V407" t="n">
        <v>1.66</v>
      </c>
      <c r="W407" t="n">
        <v>1.19</v>
      </c>
      <c r="X407" t="n">
        <v>2.88</v>
      </c>
      <c r="Y407" t="n">
        <v>4.04</v>
      </c>
      <c r="Z407" t="n">
        <v>4.46</v>
      </c>
      <c r="AA407" t="n">
        <v>2.72</v>
      </c>
      <c r="AB407" t="n">
        <v>3.67</v>
      </c>
      <c r="AC407" t="n">
        <v>3.62</v>
      </c>
      <c r="AD407" t="n">
        <v>3.39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16.33</v>
      </c>
      <c r="AK407" t="n">
        <v>24.75</v>
      </c>
      <c r="AL407" t="n">
        <v>19.1</v>
      </c>
      <c r="AM407" t="n">
        <v>24.75</v>
      </c>
      <c r="AN407" t="n">
        <v>23.89</v>
      </c>
      <c r="AO407" t="n">
        <v>22.95</v>
      </c>
      <c r="AP407" t="n">
        <v>24.62</v>
      </c>
      <c r="AQ407" t="n">
        <v>20.11</v>
      </c>
      <c r="AR407" t="n">
        <v>20.54</v>
      </c>
      <c r="AS407" t="n">
        <v>21.33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23.88</v>
      </c>
      <c r="AZ407" t="n">
        <v>26.71</v>
      </c>
      <c r="BA407" t="n">
        <v>33.64</v>
      </c>
      <c r="BB407" t="n">
        <v>24.35</v>
      </c>
      <c r="BC407" t="n">
        <v>32.76</v>
      </c>
      <c r="BD407" t="n">
        <v>34.7</v>
      </c>
      <c r="BE407" t="n">
        <v>34.76</v>
      </c>
      <c r="BF407" t="n">
        <v>0</v>
      </c>
      <c r="BG407" t="n">
        <v>0</v>
      </c>
      <c r="BH407" t="n">
        <v>0</v>
      </c>
      <c r="BI407" t="n">
        <v>0</v>
      </c>
      <c r="BJ407">
        <f>NA()</f>
        <v/>
      </c>
      <c r="BK407">
        <f>NA()</f>
        <v/>
      </c>
      <c r="BL407">
        <f>NA()</f>
        <v/>
      </c>
      <c r="BM407">
        <f>NA()</f>
        <v/>
      </c>
      <c r="BN407">
        <f>NA()</f>
        <v/>
      </c>
      <c r="BO407">
        <f>NA()</f>
        <v/>
      </c>
      <c r="BP407">
        <f>NA()</f>
        <v/>
      </c>
      <c r="BQ407">
        <f>NA()</f>
        <v/>
      </c>
      <c r="BR407">
        <f>NA()</f>
        <v/>
      </c>
      <c r="BS407">
        <f>NA()</f>
        <v/>
      </c>
      <c r="BT407">
        <f>NA()</f>
        <v/>
      </c>
      <c r="BU407">
        <f>NA()</f>
        <v/>
      </c>
      <c r="BV407">
        <f>NA()</f>
        <v/>
      </c>
      <c r="BW407">
        <f>NA()</f>
        <v/>
      </c>
    </row>
    <row r="408" spans="1:75">
      <c r="A408" t="s">
        <v>202</v>
      </c>
      <c r="B408" t="s">
        <v>904</v>
      </c>
      <c r="C408" t="s">
        <v>908</v>
      </c>
      <c r="D408" t="s">
        <v>206</v>
      </c>
      <c r="E408" t="n">
        <v>430</v>
      </c>
      <c r="F408" t="n">
        <v>455</v>
      </c>
      <c r="G408" t="n">
        <v>467</v>
      </c>
      <c r="H408" t="n">
        <v>478</v>
      </c>
      <c r="I408" t="n">
        <v>479</v>
      </c>
      <c r="J408" t="n">
        <v>496</v>
      </c>
      <c r="K408" t="n">
        <v>489</v>
      </c>
      <c r="L408" t="n">
        <v>469</v>
      </c>
      <c r="M408" t="n">
        <v>483</v>
      </c>
      <c r="N408" t="n">
        <v>502</v>
      </c>
      <c r="O408" t="n">
        <v>488</v>
      </c>
      <c r="P408" t="n">
        <v>465</v>
      </c>
      <c r="Q408" t="n">
        <v>483</v>
      </c>
      <c r="R408" t="n">
        <v>532</v>
      </c>
      <c r="S408" t="n">
        <v>517</v>
      </c>
      <c r="T408" t="n">
        <v>514</v>
      </c>
      <c r="U408" t="n">
        <v>500</v>
      </c>
      <c r="V408" t="n">
        <v>547</v>
      </c>
      <c r="W408" t="n">
        <v>565</v>
      </c>
      <c r="X408" t="n">
        <v>558</v>
      </c>
      <c r="Y408" t="n">
        <v>566</v>
      </c>
      <c r="Z408" t="n">
        <v>322</v>
      </c>
      <c r="AA408" t="n">
        <v>342</v>
      </c>
      <c r="AB408" t="n">
        <v>454</v>
      </c>
      <c r="AC408" t="n">
        <v>457</v>
      </c>
      <c r="AD408" t="n">
        <v>385</v>
      </c>
      <c r="AE408" t="n">
        <v>911</v>
      </c>
      <c r="AF408" t="n">
        <v>1141</v>
      </c>
      <c r="AG408" t="n">
        <v>1570</v>
      </c>
      <c r="AH408" t="n">
        <v>1689</v>
      </c>
      <c r="AI408" t="n">
        <v>1882</v>
      </c>
      <c r="AJ408" t="n">
        <v>1529</v>
      </c>
      <c r="AK408" t="n">
        <v>1937</v>
      </c>
      <c r="AL408" t="n">
        <v>1706</v>
      </c>
      <c r="AM408" t="n">
        <v>1900</v>
      </c>
      <c r="AN408" t="n">
        <v>1792</v>
      </c>
      <c r="AO408" t="n">
        <v>2167</v>
      </c>
      <c r="AP408" t="n">
        <v>2150</v>
      </c>
      <c r="AQ408" t="n">
        <v>1723</v>
      </c>
      <c r="AR408" t="n">
        <v>1740</v>
      </c>
      <c r="AS408" t="n">
        <v>1574</v>
      </c>
      <c r="AT408" t="n">
        <v>2113</v>
      </c>
      <c r="AU408" t="n">
        <v>1984</v>
      </c>
      <c r="AV408" t="n">
        <v>2190</v>
      </c>
      <c r="AW408" t="n">
        <v>2141</v>
      </c>
      <c r="AX408" t="n">
        <v>2260</v>
      </c>
      <c r="AY408" t="n">
        <v>2362</v>
      </c>
      <c r="AZ408" t="n">
        <v>2286</v>
      </c>
      <c r="BA408" t="n">
        <v>2016</v>
      </c>
      <c r="BB408" t="n">
        <v>2009</v>
      </c>
      <c r="BC408" t="n">
        <v>2184</v>
      </c>
      <c r="BD408" t="n">
        <v>2229</v>
      </c>
      <c r="BE408" t="n">
        <v>2283</v>
      </c>
      <c r="BF408" t="n">
        <v>2155</v>
      </c>
      <c r="BG408" t="n">
        <v>1974</v>
      </c>
      <c r="BH408" t="n">
        <v>2000</v>
      </c>
      <c r="BI408" t="n">
        <v>2051</v>
      </c>
      <c r="BJ408">
        <f>NA()</f>
        <v/>
      </c>
      <c r="BK408">
        <f>NA()</f>
        <v/>
      </c>
      <c r="BL408">
        <f>NA()</f>
        <v/>
      </c>
      <c r="BM408">
        <f>NA()</f>
        <v/>
      </c>
      <c r="BN408">
        <f>NA()</f>
        <v/>
      </c>
      <c r="BO408">
        <f>NA()</f>
        <v/>
      </c>
      <c r="BP408">
        <f>NA()</f>
        <v/>
      </c>
      <c r="BQ408">
        <f>NA()</f>
        <v/>
      </c>
      <c r="BR408">
        <f>NA()</f>
        <v/>
      </c>
      <c r="BS408">
        <f>NA()</f>
        <v/>
      </c>
      <c r="BT408">
        <f>NA()</f>
        <v/>
      </c>
      <c r="BU408">
        <f>NA()</f>
        <v/>
      </c>
      <c r="BV408">
        <f>NA()</f>
        <v/>
      </c>
      <c r="BW408">
        <f>NA()</f>
        <v/>
      </c>
    </row>
    <row r="409" spans="1:75">
      <c r="A409" t="s">
        <v>202</v>
      </c>
      <c r="B409" t="s">
        <v>909</v>
      </c>
      <c r="C409" t="s">
        <v>910</v>
      </c>
      <c r="D409" t="s">
        <v>215</v>
      </c>
      <c r="E409" t="n">
        <v>83</v>
      </c>
      <c r="F409" t="n">
        <v>92</v>
      </c>
      <c r="G409" t="n">
        <v>98</v>
      </c>
      <c r="H409" t="n">
        <v>88</v>
      </c>
      <c r="I409" t="n">
        <v>81</v>
      </c>
      <c r="J409" t="n">
        <v>76</v>
      </c>
      <c r="K409" t="n">
        <v>73</v>
      </c>
      <c r="L409" t="n">
        <v>76</v>
      </c>
      <c r="M409" t="n">
        <v>61</v>
      </c>
      <c r="N409" t="n">
        <v>54</v>
      </c>
      <c r="O409" t="n">
        <v>0.1</v>
      </c>
      <c r="P409" t="n">
        <v>0.1</v>
      </c>
      <c r="Q409" t="n">
        <v>0.1</v>
      </c>
      <c r="R409" t="n">
        <v>0.1</v>
      </c>
      <c r="S409" t="n">
        <v>0.3</v>
      </c>
      <c r="T409" t="n">
        <v>0.3</v>
      </c>
      <c r="U409" t="n">
        <v>0.4</v>
      </c>
      <c r="V409" t="n">
        <v>0.5</v>
      </c>
      <c r="W409" t="n">
        <v>0.4</v>
      </c>
      <c r="X409" t="n">
        <v>0.6</v>
      </c>
      <c r="Y409" t="n">
        <v>1</v>
      </c>
      <c r="Z409" t="n">
        <v>0.6</v>
      </c>
      <c r="AA409" t="n">
        <v>0.4</v>
      </c>
      <c r="AB409" t="n">
        <v>0.7</v>
      </c>
      <c r="AC409" t="n">
        <v>0.8</v>
      </c>
      <c r="AD409" t="n">
        <v>0.8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0.8</v>
      </c>
      <c r="AK409" t="n">
        <v>1.3</v>
      </c>
      <c r="AL409" t="n">
        <v>1.1</v>
      </c>
      <c r="AM409" t="n">
        <v>1.4</v>
      </c>
      <c r="AN409" t="n">
        <v>1.4</v>
      </c>
      <c r="AO409" t="n">
        <v>1.6</v>
      </c>
      <c r="AP409" t="n">
        <v>1.5</v>
      </c>
      <c r="AQ409" t="n">
        <v>1.2</v>
      </c>
      <c r="AR409" t="n">
        <v>1.1</v>
      </c>
      <c r="AS409" t="n">
        <v>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1.3</v>
      </c>
      <c r="AZ409" t="n">
        <v>1.2</v>
      </c>
      <c r="BA409" t="n">
        <v>1.3</v>
      </c>
      <c r="BB409" t="n">
        <v>0.6</v>
      </c>
      <c r="BC409" t="n">
        <v>1.1</v>
      </c>
      <c r="BD409" t="n">
        <v>1.1</v>
      </c>
      <c r="BE409" t="n">
        <v>1.1</v>
      </c>
      <c r="BF409" t="n">
        <v>0</v>
      </c>
      <c r="BG409" t="n">
        <v>0</v>
      </c>
      <c r="BH409" t="n">
        <v>0</v>
      </c>
      <c r="BI409" t="n">
        <v>0</v>
      </c>
      <c r="BJ409">
        <f>NA()</f>
        <v/>
      </c>
      <c r="BK409">
        <f>NA()</f>
        <v/>
      </c>
      <c r="BL409">
        <f>NA()</f>
        <v/>
      </c>
      <c r="BM409">
        <f>NA()</f>
        <v/>
      </c>
      <c r="BN409">
        <f>NA()</f>
        <v/>
      </c>
      <c r="BO409">
        <f>NA()</f>
        <v/>
      </c>
      <c r="BP409">
        <f>NA()</f>
        <v/>
      </c>
      <c r="BQ409">
        <f>NA()</f>
        <v/>
      </c>
      <c r="BR409">
        <f>NA()</f>
        <v/>
      </c>
      <c r="BS409">
        <f>NA()</f>
        <v/>
      </c>
      <c r="BT409">
        <f>NA()</f>
        <v/>
      </c>
      <c r="BU409">
        <f>NA()</f>
        <v/>
      </c>
      <c r="BV409">
        <f>NA()</f>
        <v/>
      </c>
      <c r="BW409">
        <f>NA()</f>
        <v/>
      </c>
    </row>
    <row r="410" spans="1:75">
      <c r="A410" t="s">
        <v>202</v>
      </c>
      <c r="B410" t="s">
        <v>911</v>
      </c>
      <c r="C410" t="s">
        <v>912</v>
      </c>
      <c r="D410" t="s">
        <v>7</v>
      </c>
      <c r="E410" t="n">
        <v>3893</v>
      </c>
      <c r="F410" t="n">
        <v>5003</v>
      </c>
      <c r="G410" t="n">
        <v>4830</v>
      </c>
      <c r="H410" t="n">
        <v>5085</v>
      </c>
      <c r="I410" t="n">
        <v>5366</v>
      </c>
      <c r="J410" t="n">
        <v>6149</v>
      </c>
      <c r="K410" t="n">
        <v>5719</v>
      </c>
      <c r="L410" t="n">
        <v>4931</v>
      </c>
      <c r="M410" t="n">
        <v>5661</v>
      </c>
      <c r="N410" t="n">
        <v>5611</v>
      </c>
      <c r="O410" t="n">
        <v>6619</v>
      </c>
      <c r="P410" t="n">
        <v>5808</v>
      </c>
      <c r="Q410" t="n">
        <v>6243</v>
      </c>
      <c r="R410" t="n">
        <v>7012</v>
      </c>
      <c r="S410" t="n">
        <v>6453</v>
      </c>
      <c r="T410" t="n">
        <v>7280</v>
      </c>
      <c r="U410" t="n">
        <v>7842</v>
      </c>
      <c r="V410" t="n">
        <v>7796</v>
      </c>
      <c r="W410" t="n">
        <v>7930</v>
      </c>
      <c r="X410" t="n">
        <v>8075</v>
      </c>
      <c r="Y410" t="n">
        <v>7303</v>
      </c>
      <c r="Z410" t="n">
        <v>5218</v>
      </c>
      <c r="AA410" t="n">
        <v>5220</v>
      </c>
      <c r="AB410" t="n">
        <v>6129</v>
      </c>
      <c r="AC410" t="n">
        <v>5918</v>
      </c>
      <c r="AD410" t="n">
        <v>6831</v>
      </c>
      <c r="AE410" t="n">
        <v>9945</v>
      </c>
      <c r="AF410" t="n">
        <v>12254</v>
      </c>
      <c r="AG410" t="n">
        <v>14510</v>
      </c>
      <c r="AH410" t="n">
        <v>14510</v>
      </c>
      <c r="AI410" t="n">
        <v>15985</v>
      </c>
      <c r="AJ410" t="n">
        <v>14286</v>
      </c>
      <c r="AK410" t="n">
        <v>16800</v>
      </c>
      <c r="AL410" t="n">
        <v>15481</v>
      </c>
      <c r="AM410" t="n">
        <v>16430</v>
      </c>
      <c r="AN410" t="n">
        <v>16079</v>
      </c>
      <c r="AO410" t="n">
        <v>18268</v>
      </c>
      <c r="AP410" t="n">
        <v>18009</v>
      </c>
      <c r="AQ410" t="n">
        <v>14860</v>
      </c>
      <c r="AR410" t="n">
        <v>15083</v>
      </c>
      <c r="AS410" t="n">
        <v>15886</v>
      </c>
      <c r="AT410" t="n">
        <v>17334</v>
      </c>
      <c r="AU410" t="n">
        <v>14991</v>
      </c>
      <c r="AV410" t="n">
        <v>16275</v>
      </c>
      <c r="AW410" t="n">
        <v>16192</v>
      </c>
      <c r="AX410" t="n">
        <v>17373</v>
      </c>
      <c r="AY410" t="n">
        <v>16542</v>
      </c>
      <c r="AZ410" t="n">
        <v>16060</v>
      </c>
      <c r="BA410" t="n">
        <v>14106</v>
      </c>
      <c r="BB410" t="n">
        <v>18511</v>
      </c>
      <c r="BC410" t="n">
        <v>19995</v>
      </c>
      <c r="BD410" t="n">
        <v>19968</v>
      </c>
      <c r="BE410" t="n">
        <v>18664</v>
      </c>
      <c r="BF410" t="n">
        <v>20001</v>
      </c>
      <c r="BG410" t="n">
        <v>18602</v>
      </c>
      <c r="BH410" t="n">
        <v>18559</v>
      </c>
      <c r="BI410" t="n">
        <v>17357</v>
      </c>
      <c r="BJ410">
        <f>NA()</f>
        <v/>
      </c>
      <c r="BK410">
        <f>NA()</f>
        <v/>
      </c>
      <c r="BL410">
        <f>NA()</f>
        <v/>
      </c>
      <c r="BM410">
        <f>NA()</f>
        <v/>
      </c>
      <c r="BN410">
        <f>NA()</f>
        <v/>
      </c>
      <c r="BO410">
        <f>NA()</f>
        <v/>
      </c>
      <c r="BP410">
        <f>NA()</f>
        <v/>
      </c>
      <c r="BQ410">
        <f>NA()</f>
        <v/>
      </c>
      <c r="BR410">
        <f>NA()</f>
        <v/>
      </c>
      <c r="BS410">
        <f>NA()</f>
        <v/>
      </c>
      <c r="BT410">
        <f>NA()</f>
        <v/>
      </c>
      <c r="BU410">
        <f>NA()</f>
        <v/>
      </c>
      <c r="BV410">
        <f>NA()</f>
        <v/>
      </c>
      <c r="BW410">
        <f>NA()</f>
        <v/>
      </c>
    </row>
    <row r="411" spans="1:75">
      <c r="A411" t="s">
        <v>202</v>
      </c>
      <c r="B411" t="s">
        <v>913</v>
      </c>
      <c r="C411" t="s">
        <v>914</v>
      </c>
      <c r="D411" t="s">
        <v>211</v>
      </c>
      <c r="E411" t="n">
        <v>3429</v>
      </c>
      <c r="F411" t="n">
        <v>3546</v>
      </c>
      <c r="G411" t="n">
        <v>3708</v>
      </c>
      <c r="H411" t="n">
        <v>3756</v>
      </c>
      <c r="I411" t="n">
        <v>3861</v>
      </c>
      <c r="J411" t="n">
        <v>4082</v>
      </c>
      <c r="K411" t="n">
        <v>4294</v>
      </c>
      <c r="L411" t="n">
        <v>4526</v>
      </c>
      <c r="M411" t="n">
        <v>4882</v>
      </c>
      <c r="N411" t="n">
        <v>5176</v>
      </c>
      <c r="O411" t="n">
        <v>0.62</v>
      </c>
      <c r="P411" t="n">
        <v>0.99</v>
      </c>
      <c r="Q411" t="n">
        <v>1.02</v>
      </c>
      <c r="R411" t="n">
        <v>1.03</v>
      </c>
      <c r="S411" t="n">
        <v>1.99</v>
      </c>
      <c r="T411" t="n">
        <v>2.1</v>
      </c>
      <c r="U411" t="n">
        <v>1.94</v>
      </c>
      <c r="V411" t="n">
        <v>2.06</v>
      </c>
      <c r="W411" t="n">
        <v>2.2</v>
      </c>
      <c r="X411" t="n">
        <v>3.09</v>
      </c>
      <c r="Y411" t="n">
        <v>4.27</v>
      </c>
      <c r="Z411" t="n">
        <v>5.6</v>
      </c>
      <c r="AA411" t="n">
        <v>4.84</v>
      </c>
      <c r="AB411" t="n">
        <v>4.84</v>
      </c>
      <c r="AC411" t="n">
        <v>5.17</v>
      </c>
      <c r="AD411" t="n">
        <v>4.98</v>
      </c>
      <c r="AE411" t="n">
        <v>5.25</v>
      </c>
      <c r="AF411" t="n">
        <v>4.79</v>
      </c>
      <c r="AG411" t="n">
        <v>4.63</v>
      </c>
      <c r="AH411" t="n">
        <v>4.08</v>
      </c>
      <c r="AI411" t="n">
        <v>3.96</v>
      </c>
      <c r="AJ411" t="n">
        <v>4.31</v>
      </c>
      <c r="AK411" t="n">
        <v>3.92</v>
      </c>
      <c r="AL411" t="n">
        <v>3.94</v>
      </c>
      <c r="AM411" t="n">
        <v>4.32</v>
      </c>
      <c r="AN411" t="n">
        <v>4.3</v>
      </c>
      <c r="AO411" t="n">
        <v>4.59</v>
      </c>
      <c r="AP411" t="n">
        <v>4.71</v>
      </c>
      <c r="AQ411" t="n">
        <v>4.98</v>
      </c>
      <c r="AR411" t="n">
        <v>4.89</v>
      </c>
      <c r="AS411" t="n">
        <v>4.24</v>
      </c>
      <c r="AT411" t="n">
        <v>4.72</v>
      </c>
      <c r="AU411" t="n">
        <v>6.97</v>
      </c>
      <c r="AV411" t="n">
        <v>7.3</v>
      </c>
      <c r="AW411" t="n">
        <v>7.67</v>
      </c>
      <c r="AX411" t="n">
        <v>7.22</v>
      </c>
      <c r="AY411" t="n">
        <v>33.35</v>
      </c>
      <c r="AZ411" t="n">
        <v>37.28</v>
      </c>
      <c r="BA411" t="n">
        <v>44.59</v>
      </c>
      <c r="BB411" t="n">
        <v>16.9</v>
      </c>
      <c r="BC411" t="n">
        <v>17.67</v>
      </c>
      <c r="BD411" t="n">
        <v>20</v>
      </c>
      <c r="BE411" t="n">
        <v>23.14</v>
      </c>
      <c r="BF411" t="n">
        <v>23.04</v>
      </c>
      <c r="BG411" t="n">
        <v>23.29</v>
      </c>
      <c r="BH411" t="n">
        <v>19.9</v>
      </c>
      <c r="BI411" t="n">
        <v>16</v>
      </c>
      <c r="BJ411">
        <f>NA()</f>
        <v/>
      </c>
      <c r="BK411">
        <f>NA()</f>
        <v/>
      </c>
      <c r="BL411">
        <f>NA()</f>
        <v/>
      </c>
      <c r="BM411">
        <f>NA()</f>
        <v/>
      </c>
      <c r="BN411">
        <f>NA()</f>
        <v/>
      </c>
      <c r="BO411">
        <f>NA()</f>
        <v/>
      </c>
      <c r="BP411">
        <f>NA()</f>
        <v/>
      </c>
      <c r="BQ411">
        <f>NA()</f>
        <v/>
      </c>
      <c r="BR411">
        <f>NA()</f>
        <v/>
      </c>
      <c r="BS411">
        <f>NA()</f>
        <v/>
      </c>
      <c r="BT411">
        <f>NA()</f>
        <v/>
      </c>
      <c r="BU411">
        <f>NA()</f>
        <v/>
      </c>
      <c r="BV411">
        <f>NA()</f>
        <v/>
      </c>
      <c r="BW411">
        <f>NA()</f>
        <v/>
      </c>
    </row>
    <row r="412" spans="1:75">
      <c r="A412" t="s">
        <v>202</v>
      </c>
      <c r="B412" t="s">
        <v>911</v>
      </c>
      <c r="C412" t="s">
        <v>915</v>
      </c>
      <c r="D412" t="s">
        <v>206</v>
      </c>
      <c r="E412" t="n">
        <v>649</v>
      </c>
      <c r="F412" t="n">
        <v>812</v>
      </c>
      <c r="G412" t="n">
        <v>786</v>
      </c>
      <c r="H412" t="n">
        <v>829</v>
      </c>
      <c r="I412" t="n">
        <v>870</v>
      </c>
      <c r="J412" t="n">
        <v>992</v>
      </c>
      <c r="K412" t="n">
        <v>925</v>
      </c>
      <c r="L412" t="n">
        <v>799</v>
      </c>
      <c r="M412" t="n">
        <v>915</v>
      </c>
      <c r="N412" t="n">
        <v>906</v>
      </c>
      <c r="O412" t="n">
        <v>1066</v>
      </c>
      <c r="P412" t="n">
        <v>939</v>
      </c>
      <c r="Q412" t="n">
        <v>1006</v>
      </c>
      <c r="R412" t="n">
        <v>1133</v>
      </c>
      <c r="S412" t="n">
        <v>1049</v>
      </c>
      <c r="T412" t="n">
        <v>1174</v>
      </c>
      <c r="U412" t="n">
        <v>1265</v>
      </c>
      <c r="V412" t="n">
        <v>1265</v>
      </c>
      <c r="W412" t="n">
        <v>1291</v>
      </c>
      <c r="X412" t="n">
        <v>1318</v>
      </c>
      <c r="Y412" t="n">
        <v>1186</v>
      </c>
      <c r="Z412" t="n">
        <v>827</v>
      </c>
      <c r="AA412" t="n">
        <v>830</v>
      </c>
      <c r="AB412" t="n">
        <v>979</v>
      </c>
      <c r="AC412" t="n">
        <v>953</v>
      </c>
      <c r="AD412" t="n">
        <v>1083</v>
      </c>
      <c r="AE412" t="n">
        <v>1562</v>
      </c>
      <c r="AF412" t="n">
        <v>1961</v>
      </c>
      <c r="AG412" t="n">
        <v>2356</v>
      </c>
      <c r="AH412" t="n">
        <v>2380</v>
      </c>
      <c r="AI412" t="n">
        <v>2617</v>
      </c>
      <c r="AJ412" t="n">
        <v>2311</v>
      </c>
      <c r="AK412" t="n">
        <v>2754</v>
      </c>
      <c r="AL412" t="n">
        <v>2513</v>
      </c>
      <c r="AM412" t="n">
        <v>2683</v>
      </c>
      <c r="AN412" t="n">
        <v>2618</v>
      </c>
      <c r="AO412" t="n">
        <v>2998</v>
      </c>
      <c r="AP412" t="n">
        <v>2956</v>
      </c>
      <c r="AQ412" t="n">
        <v>2428</v>
      </c>
      <c r="AR412" t="n">
        <v>2464</v>
      </c>
      <c r="AS412" t="n">
        <v>2566</v>
      </c>
      <c r="AT412" t="n">
        <v>2849</v>
      </c>
      <c r="AU412" t="n">
        <v>2481</v>
      </c>
      <c r="AV412" t="n">
        <v>2699</v>
      </c>
      <c r="AW412" t="n">
        <v>2667</v>
      </c>
      <c r="AX412" t="n">
        <v>2859</v>
      </c>
      <c r="AY412" t="n">
        <v>2743</v>
      </c>
      <c r="AZ412" t="n">
        <v>2663</v>
      </c>
      <c r="BA412" t="n">
        <v>2335</v>
      </c>
      <c r="BB412" t="n">
        <v>2995</v>
      </c>
      <c r="BC412" t="n">
        <v>3240</v>
      </c>
      <c r="BD412" t="n">
        <v>3242</v>
      </c>
      <c r="BE412" t="n">
        <v>3052</v>
      </c>
      <c r="BF412" t="n">
        <v>3241</v>
      </c>
      <c r="BG412" t="n">
        <v>3009</v>
      </c>
      <c r="BH412" t="n">
        <v>3008</v>
      </c>
      <c r="BI412" t="n">
        <v>2833</v>
      </c>
      <c r="BJ412">
        <f>NA()</f>
        <v/>
      </c>
      <c r="BK412">
        <f>NA()</f>
        <v/>
      </c>
      <c r="BL412">
        <f>NA()</f>
        <v/>
      </c>
      <c r="BM412">
        <f>NA()</f>
        <v/>
      </c>
      <c r="BN412">
        <f>NA()</f>
        <v/>
      </c>
      <c r="BO412">
        <f>NA()</f>
        <v/>
      </c>
      <c r="BP412">
        <f>NA()</f>
        <v/>
      </c>
      <c r="BQ412">
        <f>NA()</f>
        <v/>
      </c>
      <c r="BR412">
        <f>NA()</f>
        <v/>
      </c>
      <c r="BS412">
        <f>NA()</f>
        <v/>
      </c>
      <c r="BT412">
        <f>NA()</f>
        <v/>
      </c>
      <c r="BU412">
        <f>NA()</f>
        <v/>
      </c>
      <c r="BV412">
        <f>NA()</f>
        <v/>
      </c>
      <c r="BW412">
        <f>NA()</f>
        <v/>
      </c>
    </row>
    <row r="413" spans="1:75">
      <c r="A413" t="s">
        <v>202</v>
      </c>
      <c r="B413" t="s">
        <v>916</v>
      </c>
      <c r="C413" t="s">
        <v>917</v>
      </c>
      <c r="D413" t="s">
        <v>215</v>
      </c>
      <c r="E413" t="n">
        <v>3429</v>
      </c>
      <c r="F413" t="n">
        <v>3546</v>
      </c>
      <c r="G413" t="n">
        <v>3708</v>
      </c>
      <c r="H413" t="n">
        <v>3756</v>
      </c>
      <c r="I413" t="n">
        <v>3861</v>
      </c>
      <c r="J413" t="n">
        <v>4082</v>
      </c>
      <c r="K413" t="n">
        <v>4294</v>
      </c>
      <c r="L413" t="n">
        <v>4526</v>
      </c>
      <c r="M413" t="n">
        <v>4882</v>
      </c>
      <c r="N413" t="n">
        <v>5176</v>
      </c>
      <c r="O413" t="n">
        <v>1.9</v>
      </c>
      <c r="P413" t="n">
        <v>2.5</v>
      </c>
      <c r="Q413" t="n">
        <v>2.7</v>
      </c>
      <c r="R413" t="n">
        <v>2.7</v>
      </c>
      <c r="S413" t="n">
        <v>4.5</v>
      </c>
      <c r="T413" t="n">
        <v>6.6</v>
      </c>
      <c r="U413" t="n">
        <v>6.4</v>
      </c>
      <c r="V413" t="n">
        <v>5.9</v>
      </c>
      <c r="W413" t="n">
        <v>5.7</v>
      </c>
      <c r="X413" t="n">
        <v>7</v>
      </c>
      <c r="Y413" t="n">
        <v>9.9</v>
      </c>
      <c r="Z413" t="n">
        <v>8.300000000000001</v>
      </c>
      <c r="AA413" t="n">
        <v>6.7</v>
      </c>
      <c r="AB413" t="n">
        <v>9.699999999999999</v>
      </c>
      <c r="AC413" t="n">
        <v>8.800000000000001</v>
      </c>
      <c r="AD413" t="n">
        <v>12</v>
      </c>
      <c r="AE413" t="n">
        <v>10</v>
      </c>
      <c r="AF413" t="n">
        <v>13.2</v>
      </c>
      <c r="AG413" t="n">
        <v>11.3</v>
      </c>
      <c r="AH413" t="n">
        <v>8.5</v>
      </c>
      <c r="AI413" t="n">
        <v>10.5</v>
      </c>
      <c r="AJ413" t="n">
        <v>11.7</v>
      </c>
      <c r="AK413" t="n">
        <v>11.9</v>
      </c>
      <c r="AL413" t="n">
        <v>12.3</v>
      </c>
      <c r="AM413" t="n">
        <v>12.4</v>
      </c>
      <c r="AN413" t="n">
        <v>13.2</v>
      </c>
      <c r="AO413" t="n">
        <v>13.1</v>
      </c>
      <c r="AP413" t="n">
        <v>13.2</v>
      </c>
      <c r="AQ413" t="n">
        <v>11.6</v>
      </c>
      <c r="AR413" t="n">
        <v>12.3</v>
      </c>
      <c r="AS413" t="n">
        <v>17.7</v>
      </c>
      <c r="AT413" t="n">
        <v>11.3</v>
      </c>
      <c r="AU413" t="n">
        <v>5.7</v>
      </c>
      <c r="AV413" t="n">
        <v>6.1</v>
      </c>
      <c r="AW413" t="n">
        <v>7</v>
      </c>
      <c r="AX413" t="n">
        <v>10.3</v>
      </c>
      <c r="AY413" t="n">
        <v>5.9</v>
      </c>
      <c r="AZ413" t="n">
        <v>6.3</v>
      </c>
      <c r="BA413" t="n">
        <v>6.8</v>
      </c>
      <c r="BB413" t="n">
        <v>78.7</v>
      </c>
      <c r="BC413" t="n">
        <v>94.09999999999999</v>
      </c>
      <c r="BD413" t="n">
        <v>96.59999999999999</v>
      </c>
      <c r="BE413" t="n">
        <v>71.5</v>
      </c>
      <c r="BF413" t="n">
        <v>113.3</v>
      </c>
      <c r="BG413" t="n">
        <v>108.1</v>
      </c>
      <c r="BH413" t="n">
        <v>87.59999999999999</v>
      </c>
      <c r="BI413" t="n">
        <v>46.4</v>
      </c>
      <c r="BJ413">
        <f>NA()</f>
        <v/>
      </c>
      <c r="BK413">
        <f>NA()</f>
        <v/>
      </c>
      <c r="BL413">
        <f>NA()</f>
        <v/>
      </c>
      <c r="BM413">
        <f>NA()</f>
        <v/>
      </c>
      <c r="BN413">
        <f>NA()</f>
        <v/>
      </c>
      <c r="BO413">
        <f>NA()</f>
        <v/>
      </c>
      <c r="BP413">
        <f>NA()</f>
        <v/>
      </c>
      <c r="BQ413">
        <f>NA()</f>
        <v/>
      </c>
      <c r="BR413">
        <f>NA()</f>
        <v/>
      </c>
      <c r="BS413">
        <f>NA()</f>
        <v/>
      </c>
      <c r="BT413">
        <f>NA()</f>
        <v/>
      </c>
      <c r="BU413">
        <f>NA()</f>
        <v/>
      </c>
      <c r="BV413">
        <f>NA()</f>
        <v/>
      </c>
      <c r="BW413">
        <f>NA()</f>
        <v/>
      </c>
    </row>
    <row r="414" spans="1:75">
      <c r="A414" t="s">
        <v>202</v>
      </c>
      <c r="B414" t="s">
        <v>918</v>
      </c>
      <c r="C414" t="s">
        <v>919</v>
      </c>
      <c r="D414" t="s">
        <v>7</v>
      </c>
      <c r="E414" t="n">
        <v>17467</v>
      </c>
      <c r="F414" t="n">
        <v>20850</v>
      </c>
      <c r="G414" t="n">
        <v>14829</v>
      </c>
      <c r="H414" t="n">
        <v>11252</v>
      </c>
      <c r="I414" t="n">
        <v>8783</v>
      </c>
      <c r="J414" t="n">
        <v>9909</v>
      </c>
      <c r="K414" t="n">
        <v>10860</v>
      </c>
      <c r="L414" t="n">
        <v>7860</v>
      </c>
      <c r="M414" t="n">
        <v>7411</v>
      </c>
      <c r="N414" t="n">
        <v>6967</v>
      </c>
      <c r="O414" t="n">
        <v>8194</v>
      </c>
      <c r="P414" t="n">
        <v>7147</v>
      </c>
      <c r="Q414" t="n">
        <v>7553</v>
      </c>
      <c r="R414" t="n">
        <v>8207</v>
      </c>
      <c r="S414" t="n">
        <v>7649</v>
      </c>
      <c r="T414" t="n">
        <v>8567</v>
      </c>
      <c r="U414" t="n">
        <v>9524</v>
      </c>
      <c r="V414" t="n">
        <v>9677</v>
      </c>
      <c r="W414" t="n">
        <v>9736</v>
      </c>
      <c r="X414" t="n">
        <v>9386</v>
      </c>
      <c r="Y414" t="n">
        <v>8758</v>
      </c>
      <c r="Z414" t="n">
        <v>6572</v>
      </c>
      <c r="AA414" t="n">
        <v>6305</v>
      </c>
      <c r="AB414" t="n">
        <v>7336</v>
      </c>
      <c r="AC414" t="n">
        <v>7101</v>
      </c>
      <c r="AD414" t="n">
        <v>8033</v>
      </c>
      <c r="AE414" t="n">
        <v>11771</v>
      </c>
      <c r="AF414" t="n">
        <v>13977</v>
      </c>
      <c r="AG414" t="n">
        <v>16370</v>
      </c>
      <c r="AH414" t="n">
        <v>16409</v>
      </c>
      <c r="AI414" t="n">
        <v>17823</v>
      </c>
      <c r="AJ414" t="n">
        <v>16020</v>
      </c>
      <c r="AK414" t="n">
        <v>18451</v>
      </c>
      <c r="AL414" t="n">
        <v>16915</v>
      </c>
      <c r="AM414" t="n">
        <v>17940</v>
      </c>
      <c r="AN414" t="n">
        <v>17620</v>
      </c>
      <c r="AO414" t="n">
        <v>19529</v>
      </c>
      <c r="AP414" t="n">
        <v>19070</v>
      </c>
      <c r="AQ414" t="n">
        <v>15874</v>
      </c>
      <c r="AR414" t="n">
        <v>15855</v>
      </c>
      <c r="AS414" t="n">
        <v>16584</v>
      </c>
      <c r="AT414" t="n">
        <v>18010</v>
      </c>
      <c r="AU414" t="n">
        <v>15506</v>
      </c>
      <c r="AV414" t="n">
        <v>16747</v>
      </c>
      <c r="AW414" t="n">
        <v>16788</v>
      </c>
      <c r="AX414" t="n">
        <v>17995</v>
      </c>
      <c r="AY414" t="n">
        <v>17137</v>
      </c>
      <c r="AZ414" t="n">
        <v>16666</v>
      </c>
      <c r="BA414" t="n">
        <v>14617</v>
      </c>
      <c r="BB414" t="n">
        <v>18994</v>
      </c>
      <c r="BC414" t="n">
        <v>20646</v>
      </c>
      <c r="BD414" t="n">
        <v>20654</v>
      </c>
      <c r="BE414" t="n">
        <v>19272</v>
      </c>
      <c r="BF414" t="n">
        <v>20613</v>
      </c>
      <c r="BG414" t="n">
        <v>19167</v>
      </c>
      <c r="BH414" t="n">
        <v>19058</v>
      </c>
      <c r="BI414" t="n">
        <v>17808</v>
      </c>
      <c r="BJ414">
        <f>NA()</f>
        <v/>
      </c>
      <c r="BK414">
        <f>NA()</f>
        <v/>
      </c>
      <c r="BL414">
        <f>NA()</f>
        <v/>
      </c>
      <c r="BM414">
        <f>NA()</f>
        <v/>
      </c>
      <c r="BN414">
        <f>NA()</f>
        <v/>
      </c>
      <c r="BO414">
        <f>NA()</f>
        <v/>
      </c>
      <c r="BP414">
        <f>NA()</f>
        <v/>
      </c>
      <c r="BQ414">
        <f>NA()</f>
        <v/>
      </c>
      <c r="BR414">
        <f>NA()</f>
        <v/>
      </c>
      <c r="BS414">
        <f>NA()</f>
        <v/>
      </c>
      <c r="BT414">
        <f>NA()</f>
        <v/>
      </c>
      <c r="BU414">
        <f>NA()</f>
        <v/>
      </c>
      <c r="BV414">
        <f>NA()</f>
        <v/>
      </c>
      <c r="BW414">
        <f>NA()</f>
        <v/>
      </c>
    </row>
    <row r="415" spans="1:75">
      <c r="A415" t="s">
        <v>202</v>
      </c>
      <c r="B415" t="s">
        <v>920</v>
      </c>
      <c r="C415" t="s">
        <v>921</v>
      </c>
      <c r="D415" t="s">
        <v>211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1.26</v>
      </c>
      <c r="P415" t="n">
        <v>1.62</v>
      </c>
      <c r="Q415" t="n">
        <v>1.68</v>
      </c>
      <c r="R415" t="n">
        <v>1.7</v>
      </c>
      <c r="S415" t="n">
        <v>2.8</v>
      </c>
      <c r="T415" t="n">
        <v>2.85</v>
      </c>
      <c r="U415" t="n">
        <v>2.72</v>
      </c>
      <c r="V415" t="n">
        <v>2.97</v>
      </c>
      <c r="W415" t="n">
        <v>3.26</v>
      </c>
      <c r="X415" t="n">
        <v>4.67</v>
      </c>
      <c r="Y415" t="n">
        <v>6.75</v>
      </c>
      <c r="Z415" t="n">
        <v>9.19</v>
      </c>
      <c r="AA415" t="n">
        <v>8.52</v>
      </c>
      <c r="AB415" t="n">
        <v>7.84</v>
      </c>
      <c r="AC415" t="n">
        <v>8.449999999999999</v>
      </c>
      <c r="AD415" t="n">
        <v>7.58</v>
      </c>
      <c r="AE415" t="n">
        <v>7.81</v>
      </c>
      <c r="AF415" t="n">
        <v>6.81</v>
      </c>
      <c r="AG415" t="n">
        <v>6.92</v>
      </c>
      <c r="AH415" t="n">
        <v>7.28</v>
      </c>
      <c r="AI415" t="n">
        <v>7.31</v>
      </c>
      <c r="AJ415" t="n">
        <v>7.32</v>
      </c>
      <c r="AK415" t="n">
        <v>6.81</v>
      </c>
      <c r="AL415" t="n">
        <v>6.63</v>
      </c>
      <c r="AM415" t="n">
        <v>6.98</v>
      </c>
      <c r="AN415" t="n">
        <v>6.93</v>
      </c>
      <c r="AO415" t="n">
        <v>7.31</v>
      </c>
      <c r="AP415" t="n">
        <v>7.44</v>
      </c>
      <c r="AQ415" t="n">
        <v>7.82</v>
      </c>
      <c r="AR415" t="n">
        <v>7.87</v>
      </c>
      <c r="AS415" t="n">
        <v>6.37</v>
      </c>
      <c r="AT415" t="n">
        <v>8.01</v>
      </c>
      <c r="AU415" t="n">
        <v>13.5</v>
      </c>
      <c r="AV415" t="n">
        <v>14.12</v>
      </c>
      <c r="AW415" t="n">
        <v>14.62</v>
      </c>
      <c r="AX415" t="n">
        <v>13.9</v>
      </c>
      <c r="AY415" t="n">
        <v>35.65</v>
      </c>
      <c r="AZ415" t="n">
        <v>38.76</v>
      </c>
      <c r="BA415" t="n">
        <v>46.81</v>
      </c>
      <c r="BB415" t="n">
        <v>19.54</v>
      </c>
      <c r="BC415" t="n">
        <v>21.1</v>
      </c>
      <c r="BD415" t="n">
        <v>24.95</v>
      </c>
      <c r="BE415" t="n">
        <v>29.56</v>
      </c>
      <c r="BF415" t="n">
        <v>27.27</v>
      </c>
      <c r="BG415" t="n">
        <v>27.32</v>
      </c>
      <c r="BH415" t="n">
        <v>24.33</v>
      </c>
      <c r="BI415" t="n">
        <v>22.28</v>
      </c>
      <c r="BJ415">
        <f>NA()</f>
        <v/>
      </c>
      <c r="BK415">
        <f>NA()</f>
        <v/>
      </c>
      <c r="BL415">
        <f>NA()</f>
        <v/>
      </c>
      <c r="BM415">
        <f>NA()</f>
        <v/>
      </c>
      <c r="BN415">
        <f>NA()</f>
        <v/>
      </c>
      <c r="BO415">
        <f>NA()</f>
        <v/>
      </c>
      <c r="BP415">
        <f>NA()</f>
        <v/>
      </c>
      <c r="BQ415">
        <f>NA()</f>
        <v/>
      </c>
      <c r="BR415">
        <f>NA()</f>
        <v/>
      </c>
      <c r="BS415">
        <f>NA()</f>
        <v/>
      </c>
      <c r="BT415">
        <f>NA()</f>
        <v/>
      </c>
      <c r="BU415">
        <f>NA()</f>
        <v/>
      </c>
      <c r="BV415">
        <f>NA()</f>
        <v/>
      </c>
      <c r="BW415">
        <f>NA()</f>
        <v/>
      </c>
    </row>
    <row r="416" spans="1:75">
      <c r="A416" t="s">
        <v>202</v>
      </c>
      <c r="B416" t="s">
        <v>918</v>
      </c>
      <c r="C416" t="s">
        <v>922</v>
      </c>
      <c r="D416" t="s">
        <v>206</v>
      </c>
      <c r="E416" t="n">
        <v>3331</v>
      </c>
      <c r="F416" t="n">
        <v>3943</v>
      </c>
      <c r="G416" t="n">
        <v>2748</v>
      </c>
      <c r="H416" t="n">
        <v>2033</v>
      </c>
      <c r="I416" t="n">
        <v>1527</v>
      </c>
      <c r="J416" t="n">
        <v>1717</v>
      </c>
      <c r="K416" t="n">
        <v>1924</v>
      </c>
      <c r="L416" t="n">
        <v>1362</v>
      </c>
      <c r="M416" t="n">
        <v>1245</v>
      </c>
      <c r="N416" t="n">
        <v>1158</v>
      </c>
      <c r="O416" t="n">
        <v>1354</v>
      </c>
      <c r="P416" t="n">
        <v>1186</v>
      </c>
      <c r="Q416" t="n">
        <v>1248</v>
      </c>
      <c r="R416" t="n">
        <v>1354</v>
      </c>
      <c r="S416" t="n">
        <v>1270</v>
      </c>
      <c r="T416" t="n">
        <v>1408</v>
      </c>
      <c r="U416" t="n">
        <v>1570</v>
      </c>
      <c r="V416" t="n">
        <v>1608</v>
      </c>
      <c r="W416" t="n">
        <v>1620</v>
      </c>
      <c r="X416" t="n">
        <v>1560</v>
      </c>
      <c r="Y416" t="n">
        <v>1459</v>
      </c>
      <c r="Z416" t="n">
        <v>1080</v>
      </c>
      <c r="AA416" t="n">
        <v>1032</v>
      </c>
      <c r="AB416" t="n">
        <v>1204</v>
      </c>
      <c r="AC416" t="n">
        <v>1172</v>
      </c>
      <c r="AD416" t="n">
        <v>1308</v>
      </c>
      <c r="AE416" t="n">
        <v>1910</v>
      </c>
      <c r="AF416" t="n">
        <v>2287</v>
      </c>
      <c r="AG416" t="n">
        <v>2709</v>
      </c>
      <c r="AH416" t="n">
        <v>2742</v>
      </c>
      <c r="AI416" t="n">
        <v>2965</v>
      </c>
      <c r="AJ416" t="n">
        <v>2641</v>
      </c>
      <c r="AK416" t="n">
        <v>3067</v>
      </c>
      <c r="AL416" t="n">
        <v>2782</v>
      </c>
      <c r="AM416" t="n">
        <v>2967</v>
      </c>
      <c r="AN416" t="n">
        <v>2909</v>
      </c>
      <c r="AO416" t="n">
        <v>3233</v>
      </c>
      <c r="AP416" t="n">
        <v>3152</v>
      </c>
      <c r="AQ416" t="n">
        <v>2613</v>
      </c>
      <c r="AR416" t="n">
        <v>2601</v>
      </c>
      <c r="AS416" t="n">
        <v>2688</v>
      </c>
      <c r="AT416" t="n">
        <v>2969</v>
      </c>
      <c r="AU416" t="n">
        <v>2569</v>
      </c>
      <c r="AV416" t="n">
        <v>2779</v>
      </c>
      <c r="AW416" t="n">
        <v>2772</v>
      </c>
      <c r="AX416" t="n">
        <v>2968</v>
      </c>
      <c r="AY416" t="n">
        <v>2848</v>
      </c>
      <c r="AZ416" t="n">
        <v>2770</v>
      </c>
      <c r="BA416" t="n">
        <v>2423</v>
      </c>
      <c r="BB416" t="n">
        <v>3080</v>
      </c>
      <c r="BC416" t="n">
        <v>3353</v>
      </c>
      <c r="BD416" t="n">
        <v>3361</v>
      </c>
      <c r="BE416" t="n">
        <v>3158</v>
      </c>
      <c r="BF416" t="n">
        <v>3346</v>
      </c>
      <c r="BG416" t="n">
        <v>3107</v>
      </c>
      <c r="BH416" t="n">
        <v>3092</v>
      </c>
      <c r="BI416" t="n">
        <v>2908</v>
      </c>
      <c r="BJ416">
        <f>NA()</f>
        <v/>
      </c>
      <c r="BK416">
        <f>NA()</f>
        <v/>
      </c>
      <c r="BL416">
        <f>NA()</f>
        <v/>
      </c>
      <c r="BM416">
        <f>NA()</f>
        <v/>
      </c>
      <c r="BN416">
        <f>NA()</f>
        <v/>
      </c>
      <c r="BO416">
        <f>NA()</f>
        <v/>
      </c>
      <c r="BP416">
        <f>NA()</f>
        <v/>
      </c>
      <c r="BQ416">
        <f>NA()</f>
        <v/>
      </c>
      <c r="BR416">
        <f>NA()</f>
        <v/>
      </c>
      <c r="BS416">
        <f>NA()</f>
        <v/>
      </c>
      <c r="BT416">
        <f>NA()</f>
        <v/>
      </c>
      <c r="BU416">
        <f>NA()</f>
        <v/>
      </c>
      <c r="BV416">
        <f>NA()</f>
        <v/>
      </c>
      <c r="BW416">
        <f>NA()</f>
        <v/>
      </c>
    </row>
    <row r="417" spans="1:75">
      <c r="A417" t="s">
        <v>202</v>
      </c>
      <c r="B417" t="s">
        <v>923</v>
      </c>
      <c r="C417" t="s">
        <v>924</v>
      </c>
      <c r="D417" t="s">
        <v>215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5.9</v>
      </c>
      <c r="P417" t="n">
        <v>6.2</v>
      </c>
      <c r="Q417" t="n">
        <v>6.6</v>
      </c>
      <c r="R417" t="n">
        <v>6.5</v>
      </c>
      <c r="S417" t="n">
        <v>9.699999999999999</v>
      </c>
      <c r="T417" t="n">
        <v>12.6</v>
      </c>
      <c r="U417" t="n">
        <v>13.6</v>
      </c>
      <c r="V417" t="n">
        <v>14.1</v>
      </c>
      <c r="W417" t="n">
        <v>14.3</v>
      </c>
      <c r="X417" t="n">
        <v>16.8</v>
      </c>
      <c r="Y417" t="n">
        <v>25.4</v>
      </c>
      <c r="Z417" t="n">
        <v>26.1</v>
      </c>
      <c r="AA417" t="n">
        <v>21.1</v>
      </c>
      <c r="AB417" t="n">
        <v>25.2</v>
      </c>
      <c r="AC417" t="n">
        <v>24.4</v>
      </c>
      <c r="AD417" t="n">
        <v>27.3</v>
      </c>
      <c r="AE417" t="n">
        <v>29.2</v>
      </c>
      <c r="AF417" t="n">
        <v>30.5</v>
      </c>
      <c r="AG417" t="n">
        <v>29.8</v>
      </c>
      <c r="AH417" t="n">
        <v>29</v>
      </c>
      <c r="AI417" t="n">
        <v>32.9</v>
      </c>
      <c r="AJ417" t="n">
        <v>32.5</v>
      </c>
      <c r="AK417" t="n">
        <v>31.8</v>
      </c>
      <c r="AL417" t="n">
        <v>30.2</v>
      </c>
      <c r="AM417" t="n">
        <v>30.6</v>
      </c>
      <c r="AN417" t="n">
        <v>32</v>
      </c>
      <c r="AO417" t="n">
        <v>30</v>
      </c>
      <c r="AP417" t="n">
        <v>28.8</v>
      </c>
      <c r="AQ417" t="n">
        <v>26.1</v>
      </c>
      <c r="AR417" t="n">
        <v>25.9</v>
      </c>
      <c r="AS417" t="n">
        <v>31.1</v>
      </c>
      <c r="AT417" t="n">
        <v>24.5</v>
      </c>
      <c r="AU417" t="n">
        <v>18.1</v>
      </c>
      <c r="AV417" t="n">
        <v>18.5</v>
      </c>
      <c r="AW417" t="n">
        <v>22</v>
      </c>
      <c r="AX417" t="n">
        <v>28.4</v>
      </c>
      <c r="AY417" t="n">
        <v>27.5</v>
      </c>
      <c r="AZ417" t="n">
        <v>30</v>
      </c>
      <c r="BA417" t="n">
        <v>31.1</v>
      </c>
      <c r="BB417" t="n">
        <v>100.5</v>
      </c>
      <c r="BC417" t="n">
        <v>126.1</v>
      </c>
      <c r="BD417" t="n">
        <v>137.6</v>
      </c>
      <c r="BE417" t="n">
        <v>109.3</v>
      </c>
      <c r="BF417" t="n">
        <v>150.9</v>
      </c>
      <c r="BG417" t="n">
        <v>142.3</v>
      </c>
      <c r="BH417" t="n">
        <v>119.3</v>
      </c>
      <c r="BI417" t="n">
        <v>74.7</v>
      </c>
      <c r="BJ417">
        <f>NA()</f>
        <v/>
      </c>
      <c r="BK417">
        <f>NA()</f>
        <v/>
      </c>
      <c r="BL417">
        <f>NA()</f>
        <v/>
      </c>
      <c r="BM417">
        <f>NA()</f>
        <v/>
      </c>
      <c r="BN417">
        <f>NA()</f>
        <v/>
      </c>
      <c r="BO417">
        <f>NA()</f>
        <v/>
      </c>
      <c r="BP417">
        <f>NA()</f>
        <v/>
      </c>
      <c r="BQ417">
        <f>NA()</f>
        <v/>
      </c>
      <c r="BR417">
        <f>NA()</f>
        <v/>
      </c>
      <c r="BS417">
        <f>NA()</f>
        <v/>
      </c>
      <c r="BT417">
        <f>NA()</f>
        <v/>
      </c>
      <c r="BU417">
        <f>NA()</f>
        <v/>
      </c>
      <c r="BV417">
        <f>NA()</f>
        <v/>
      </c>
      <c r="BW417">
        <f>NA()</f>
        <v/>
      </c>
    </row>
    <row r="418" spans="1:75">
      <c r="A418" t="s">
        <v>202</v>
      </c>
      <c r="B418" t="s">
        <v>925</v>
      </c>
      <c r="C418" t="s">
        <v>926</v>
      </c>
      <c r="D418" t="s">
        <v>7</v>
      </c>
      <c r="E418" t="n">
        <v>17467</v>
      </c>
      <c r="F418" t="n">
        <v>20850</v>
      </c>
      <c r="G418" t="n">
        <v>14829</v>
      </c>
      <c r="H418" t="n">
        <v>11252</v>
      </c>
      <c r="I418" t="n">
        <v>8783</v>
      </c>
      <c r="J418" t="n">
        <v>9909</v>
      </c>
      <c r="K418" t="n">
        <v>10860</v>
      </c>
      <c r="L418" t="n">
        <v>7860</v>
      </c>
      <c r="M418" t="n">
        <v>7411</v>
      </c>
      <c r="N418" t="n">
        <v>6967</v>
      </c>
      <c r="O418" t="n">
        <v>8194</v>
      </c>
      <c r="P418" t="n">
        <v>7147</v>
      </c>
      <c r="Q418" t="n">
        <v>7553</v>
      </c>
      <c r="R418" t="n">
        <v>8207</v>
      </c>
      <c r="S418" t="n">
        <v>7649</v>
      </c>
      <c r="T418" t="n">
        <v>8567</v>
      </c>
      <c r="U418" t="n">
        <v>9524</v>
      </c>
      <c r="V418" t="n">
        <v>9677</v>
      </c>
      <c r="W418" t="n">
        <v>9736</v>
      </c>
      <c r="X418" t="n">
        <v>9386</v>
      </c>
      <c r="Y418" t="n">
        <v>8758</v>
      </c>
      <c r="Z418" t="n">
        <v>6572</v>
      </c>
      <c r="AA418" t="n">
        <v>6305</v>
      </c>
      <c r="AB418" t="n">
        <v>7336</v>
      </c>
      <c r="AC418" t="n">
        <v>7101</v>
      </c>
      <c r="AD418" t="n">
        <v>8033</v>
      </c>
      <c r="AE418" t="n">
        <v>11771</v>
      </c>
      <c r="AF418" t="n">
        <v>13977</v>
      </c>
      <c r="AG418" t="n">
        <v>16370</v>
      </c>
      <c r="AH418" t="n">
        <v>16409</v>
      </c>
      <c r="AI418" t="n">
        <v>17823</v>
      </c>
      <c r="AJ418" t="n">
        <v>16020</v>
      </c>
      <c r="AK418" t="n">
        <v>18451</v>
      </c>
      <c r="AL418" t="n">
        <v>16915</v>
      </c>
      <c r="AM418" t="n">
        <v>17940</v>
      </c>
      <c r="AN418" t="n">
        <v>17620</v>
      </c>
      <c r="AO418" t="n">
        <v>19529</v>
      </c>
      <c r="AP418" t="n">
        <v>19070</v>
      </c>
      <c r="AQ418" t="n">
        <v>15874</v>
      </c>
      <c r="AR418" t="n">
        <v>15855</v>
      </c>
      <c r="AS418" t="n">
        <v>16584</v>
      </c>
      <c r="AT418" t="n">
        <v>18010</v>
      </c>
      <c r="AU418" t="n">
        <v>15506</v>
      </c>
      <c r="AV418" t="n">
        <v>16747</v>
      </c>
      <c r="AW418" t="n">
        <v>16788</v>
      </c>
      <c r="AX418" t="n">
        <v>17995</v>
      </c>
      <c r="AY418" t="n">
        <v>17137</v>
      </c>
      <c r="AZ418" t="n">
        <v>16666</v>
      </c>
      <c r="BA418" t="n">
        <v>14617</v>
      </c>
      <c r="BB418" t="n">
        <v>18994</v>
      </c>
      <c r="BC418" t="n">
        <v>20646</v>
      </c>
      <c r="BD418" t="n">
        <v>20654</v>
      </c>
      <c r="BE418" t="n">
        <v>19272</v>
      </c>
      <c r="BF418" t="n">
        <v>20613</v>
      </c>
      <c r="BG418" t="n">
        <v>19167</v>
      </c>
      <c r="BH418" t="n">
        <v>19058</v>
      </c>
      <c r="BI418" t="n">
        <v>17808</v>
      </c>
      <c r="BJ418">
        <f>NA()</f>
        <v/>
      </c>
      <c r="BK418">
        <f>NA()</f>
        <v/>
      </c>
      <c r="BL418">
        <f>NA()</f>
        <v/>
      </c>
      <c r="BM418">
        <f>NA()</f>
        <v/>
      </c>
      <c r="BN418">
        <f>NA()</f>
        <v/>
      </c>
      <c r="BO418">
        <f>NA()</f>
        <v/>
      </c>
      <c r="BP418">
        <f>NA()</f>
        <v/>
      </c>
      <c r="BQ418">
        <f>NA()</f>
        <v/>
      </c>
      <c r="BR418">
        <f>NA()</f>
        <v/>
      </c>
      <c r="BS418">
        <f>NA()</f>
        <v/>
      </c>
      <c r="BT418">
        <f>NA()</f>
        <v/>
      </c>
      <c r="BU418">
        <f>NA()</f>
        <v/>
      </c>
      <c r="BV418">
        <f>NA()</f>
        <v/>
      </c>
      <c r="BW418">
        <f>NA()</f>
        <v/>
      </c>
    </row>
    <row r="419" spans="1:75">
      <c r="A419" t="s">
        <v>202</v>
      </c>
      <c r="B419" t="s">
        <v>927</v>
      </c>
      <c r="C419" t="s">
        <v>928</v>
      </c>
      <c r="D419" t="s">
        <v>211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1.26</v>
      </c>
      <c r="P419" t="n">
        <v>1.62</v>
      </c>
      <c r="Q419" t="n">
        <v>1.68</v>
      </c>
      <c r="R419" t="n">
        <v>1.7</v>
      </c>
      <c r="S419" t="n">
        <v>2.8</v>
      </c>
      <c r="T419" t="n">
        <v>2.85</v>
      </c>
      <c r="U419" t="n">
        <v>2.72</v>
      </c>
      <c r="V419" t="n">
        <v>2.97</v>
      </c>
      <c r="W419" t="n">
        <v>3.26</v>
      </c>
      <c r="X419" t="n">
        <v>4.67</v>
      </c>
      <c r="Y419" t="n">
        <v>6.75</v>
      </c>
      <c r="Z419" t="n">
        <v>9.19</v>
      </c>
      <c r="AA419" t="n">
        <v>8.52</v>
      </c>
      <c r="AB419" t="n">
        <v>7.84</v>
      </c>
      <c r="AC419" t="n">
        <v>8.449999999999999</v>
      </c>
      <c r="AD419" t="n">
        <v>7.58</v>
      </c>
      <c r="AE419" t="n">
        <v>7.81</v>
      </c>
      <c r="AF419" t="n">
        <v>6.81</v>
      </c>
      <c r="AG419" t="n">
        <v>6.92</v>
      </c>
      <c r="AH419" t="n">
        <v>7.28</v>
      </c>
      <c r="AI419" t="n">
        <v>7.31</v>
      </c>
      <c r="AJ419" t="n">
        <v>7.32</v>
      </c>
      <c r="AK419" t="n">
        <v>6.81</v>
      </c>
      <c r="AL419" t="n">
        <v>6.63</v>
      </c>
      <c r="AM419" t="n">
        <v>6.98</v>
      </c>
      <c r="AN419" t="n">
        <v>6.93</v>
      </c>
      <c r="AO419" t="n">
        <v>7.31</v>
      </c>
      <c r="AP419" t="n">
        <v>7.44</v>
      </c>
      <c r="AQ419" t="n">
        <v>7.82</v>
      </c>
      <c r="AR419" t="n">
        <v>7.87</v>
      </c>
      <c r="AS419" t="n">
        <v>6.37</v>
      </c>
      <c r="AT419" t="n">
        <v>8.01</v>
      </c>
      <c r="AU419" t="n">
        <v>13.5</v>
      </c>
      <c r="AV419" t="n">
        <v>14.12</v>
      </c>
      <c r="AW419" t="n">
        <v>14.62</v>
      </c>
      <c r="AX419" t="n">
        <v>13.9</v>
      </c>
      <c r="AY419" t="n">
        <v>35.65</v>
      </c>
      <c r="AZ419" t="n">
        <v>38.76</v>
      </c>
      <c r="BA419" t="n">
        <v>46.81</v>
      </c>
      <c r="BB419" t="n">
        <v>19.54</v>
      </c>
      <c r="BC419" t="n">
        <v>21.1</v>
      </c>
      <c r="BD419" t="n">
        <v>24.95</v>
      </c>
      <c r="BE419" t="n">
        <v>29.56</v>
      </c>
      <c r="BF419" t="n">
        <v>27.27</v>
      </c>
      <c r="BG419" t="n">
        <v>27.32</v>
      </c>
      <c r="BH419" t="n">
        <v>24.33</v>
      </c>
      <c r="BI419" t="n">
        <v>22.28</v>
      </c>
      <c r="BJ419">
        <f>NA()</f>
        <v/>
      </c>
      <c r="BK419">
        <f>NA()</f>
        <v/>
      </c>
      <c r="BL419">
        <f>NA()</f>
        <v/>
      </c>
      <c r="BM419">
        <f>NA()</f>
        <v/>
      </c>
      <c r="BN419">
        <f>NA()</f>
        <v/>
      </c>
      <c r="BO419">
        <f>NA()</f>
        <v/>
      </c>
      <c r="BP419">
        <f>NA()</f>
        <v/>
      </c>
      <c r="BQ419">
        <f>NA()</f>
        <v/>
      </c>
      <c r="BR419">
        <f>NA()</f>
        <v/>
      </c>
      <c r="BS419">
        <f>NA()</f>
        <v/>
      </c>
      <c r="BT419">
        <f>NA()</f>
        <v/>
      </c>
      <c r="BU419">
        <f>NA()</f>
        <v/>
      </c>
      <c r="BV419">
        <f>NA()</f>
        <v/>
      </c>
      <c r="BW419">
        <f>NA()</f>
        <v/>
      </c>
    </row>
    <row r="420" spans="1:75">
      <c r="A420" t="s">
        <v>202</v>
      </c>
      <c r="B420" t="s">
        <v>925</v>
      </c>
      <c r="C420" t="s">
        <v>929</v>
      </c>
      <c r="D420" t="s">
        <v>206</v>
      </c>
      <c r="E420" t="n">
        <v>3331</v>
      </c>
      <c r="F420" t="n">
        <v>3943</v>
      </c>
      <c r="G420" t="n">
        <v>2748</v>
      </c>
      <c r="H420" t="n">
        <v>2033</v>
      </c>
      <c r="I420" t="n">
        <v>1527</v>
      </c>
      <c r="J420" t="n">
        <v>1717</v>
      </c>
      <c r="K420" t="n">
        <v>1924</v>
      </c>
      <c r="L420" t="n">
        <v>1362</v>
      </c>
      <c r="M420" t="n">
        <v>1245</v>
      </c>
      <c r="N420" t="n">
        <v>1158</v>
      </c>
      <c r="O420" t="n">
        <v>1354</v>
      </c>
      <c r="P420" t="n">
        <v>1186</v>
      </c>
      <c r="Q420" t="n">
        <v>1248</v>
      </c>
      <c r="R420" t="n">
        <v>1354</v>
      </c>
      <c r="S420" t="n">
        <v>1270</v>
      </c>
      <c r="T420" t="n">
        <v>1408</v>
      </c>
      <c r="U420" t="n">
        <v>1570</v>
      </c>
      <c r="V420" t="n">
        <v>1608</v>
      </c>
      <c r="W420" t="n">
        <v>1620</v>
      </c>
      <c r="X420" t="n">
        <v>1560</v>
      </c>
      <c r="Y420" t="n">
        <v>1459</v>
      </c>
      <c r="Z420" t="n">
        <v>1080</v>
      </c>
      <c r="AA420" t="n">
        <v>1032</v>
      </c>
      <c r="AB420" t="n">
        <v>1204</v>
      </c>
      <c r="AC420" t="n">
        <v>1172</v>
      </c>
      <c r="AD420" t="n">
        <v>1308</v>
      </c>
      <c r="AE420" t="n">
        <v>1910</v>
      </c>
      <c r="AF420" t="n">
        <v>2287</v>
      </c>
      <c r="AG420" t="n">
        <v>2709</v>
      </c>
      <c r="AH420" t="n">
        <v>2742</v>
      </c>
      <c r="AI420" t="n">
        <v>2965</v>
      </c>
      <c r="AJ420" t="n">
        <v>2641</v>
      </c>
      <c r="AK420" t="n">
        <v>3067</v>
      </c>
      <c r="AL420" t="n">
        <v>2782</v>
      </c>
      <c r="AM420" t="n">
        <v>2967</v>
      </c>
      <c r="AN420" t="n">
        <v>2909</v>
      </c>
      <c r="AO420" t="n">
        <v>3233</v>
      </c>
      <c r="AP420" t="n">
        <v>3152</v>
      </c>
      <c r="AQ420" t="n">
        <v>2613</v>
      </c>
      <c r="AR420" t="n">
        <v>2601</v>
      </c>
      <c r="AS420" t="n">
        <v>2688</v>
      </c>
      <c r="AT420" t="n">
        <v>2969</v>
      </c>
      <c r="AU420" t="n">
        <v>2569</v>
      </c>
      <c r="AV420" t="n">
        <v>2779</v>
      </c>
      <c r="AW420" t="n">
        <v>2772</v>
      </c>
      <c r="AX420" t="n">
        <v>2968</v>
      </c>
      <c r="AY420" t="n">
        <v>2848</v>
      </c>
      <c r="AZ420" t="n">
        <v>2770</v>
      </c>
      <c r="BA420" t="n">
        <v>2423</v>
      </c>
      <c r="BB420" t="n">
        <v>3080</v>
      </c>
      <c r="BC420" t="n">
        <v>3353</v>
      </c>
      <c r="BD420" t="n">
        <v>3361</v>
      </c>
      <c r="BE420" t="n">
        <v>3158</v>
      </c>
      <c r="BF420" t="n">
        <v>3346</v>
      </c>
      <c r="BG420" t="n">
        <v>3107</v>
      </c>
      <c r="BH420" t="n">
        <v>3092</v>
      </c>
      <c r="BI420" t="n">
        <v>2908</v>
      </c>
      <c r="BJ420">
        <f>NA()</f>
        <v/>
      </c>
      <c r="BK420">
        <f>NA()</f>
        <v/>
      </c>
      <c r="BL420">
        <f>NA()</f>
        <v/>
      </c>
      <c r="BM420">
        <f>NA()</f>
        <v/>
      </c>
      <c r="BN420">
        <f>NA()</f>
        <v/>
      </c>
      <c r="BO420">
        <f>NA()</f>
        <v/>
      </c>
      <c r="BP420">
        <f>NA()</f>
        <v/>
      </c>
      <c r="BQ420">
        <f>NA()</f>
        <v/>
      </c>
      <c r="BR420">
        <f>NA()</f>
        <v/>
      </c>
      <c r="BS420">
        <f>NA()</f>
        <v/>
      </c>
      <c r="BT420">
        <f>NA()</f>
        <v/>
      </c>
      <c r="BU420">
        <f>NA()</f>
        <v/>
      </c>
      <c r="BV420">
        <f>NA()</f>
        <v/>
      </c>
      <c r="BW420">
        <f>NA()</f>
        <v/>
      </c>
    </row>
    <row r="421" spans="1:75">
      <c r="A421" t="s">
        <v>202</v>
      </c>
      <c r="B421" t="s">
        <v>930</v>
      </c>
      <c r="C421" t="s">
        <v>931</v>
      </c>
      <c r="D421" t="s">
        <v>215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5.9</v>
      </c>
      <c r="P421" t="n">
        <v>6.2</v>
      </c>
      <c r="Q421" t="n">
        <v>6.6</v>
      </c>
      <c r="R421" t="n">
        <v>6.5</v>
      </c>
      <c r="S421" t="n">
        <v>9.699999999999999</v>
      </c>
      <c r="T421" t="n">
        <v>12.6</v>
      </c>
      <c r="U421" t="n">
        <v>13.6</v>
      </c>
      <c r="V421" t="n">
        <v>14.1</v>
      </c>
      <c r="W421" t="n">
        <v>14.3</v>
      </c>
      <c r="X421" t="n">
        <v>16.8</v>
      </c>
      <c r="Y421" t="n">
        <v>25.4</v>
      </c>
      <c r="Z421" t="n">
        <v>26.1</v>
      </c>
      <c r="AA421" t="n">
        <v>21.1</v>
      </c>
      <c r="AB421" t="n">
        <v>25.2</v>
      </c>
      <c r="AC421" t="n">
        <v>24.4</v>
      </c>
      <c r="AD421" t="n">
        <v>27.3</v>
      </c>
      <c r="AE421" t="n">
        <v>29.2</v>
      </c>
      <c r="AF421" t="n">
        <v>30.5</v>
      </c>
      <c r="AG421" t="n">
        <v>29.8</v>
      </c>
      <c r="AH421" t="n">
        <v>29</v>
      </c>
      <c r="AI421" t="n">
        <v>32.9</v>
      </c>
      <c r="AJ421" t="n">
        <v>32.5</v>
      </c>
      <c r="AK421" t="n">
        <v>31.8</v>
      </c>
      <c r="AL421" t="n">
        <v>30.2</v>
      </c>
      <c r="AM421" t="n">
        <v>30.6</v>
      </c>
      <c r="AN421" t="n">
        <v>32</v>
      </c>
      <c r="AO421" t="n">
        <v>30</v>
      </c>
      <c r="AP421" t="n">
        <v>28.8</v>
      </c>
      <c r="AQ421" t="n">
        <v>26.1</v>
      </c>
      <c r="AR421" t="n">
        <v>25.9</v>
      </c>
      <c r="AS421" t="n">
        <v>31.1</v>
      </c>
      <c r="AT421" t="n">
        <v>24.5</v>
      </c>
      <c r="AU421" t="n">
        <v>18.1</v>
      </c>
      <c r="AV421" t="n">
        <v>18.5</v>
      </c>
      <c r="AW421" t="n">
        <v>22</v>
      </c>
      <c r="AX421" t="n">
        <v>28.4</v>
      </c>
      <c r="AY421" t="n">
        <v>27.5</v>
      </c>
      <c r="AZ421" t="n">
        <v>30</v>
      </c>
      <c r="BA421" t="n">
        <v>31.1</v>
      </c>
      <c r="BB421" t="n">
        <v>100.5</v>
      </c>
      <c r="BC421" t="n">
        <v>126.1</v>
      </c>
      <c r="BD421" t="n">
        <v>137.6</v>
      </c>
      <c r="BE421" t="n">
        <v>109.3</v>
      </c>
      <c r="BF421" t="n">
        <v>150.9</v>
      </c>
      <c r="BG421" t="n">
        <v>142.3</v>
      </c>
      <c r="BH421" t="n">
        <v>119.3</v>
      </c>
      <c r="BI421" t="n">
        <v>74.7</v>
      </c>
      <c r="BJ421">
        <f>NA()</f>
        <v/>
      </c>
      <c r="BK421">
        <f>NA()</f>
        <v/>
      </c>
      <c r="BL421">
        <f>NA()</f>
        <v/>
      </c>
      <c r="BM421">
        <f>NA()</f>
        <v/>
      </c>
      <c r="BN421">
        <f>NA()</f>
        <v/>
      </c>
      <c r="BO421">
        <f>NA()</f>
        <v/>
      </c>
      <c r="BP421">
        <f>NA()</f>
        <v/>
      </c>
      <c r="BQ421">
        <f>NA()</f>
        <v/>
      </c>
      <c r="BR421">
        <f>NA()</f>
        <v/>
      </c>
      <c r="BS421">
        <f>NA()</f>
        <v/>
      </c>
      <c r="BT421">
        <f>NA()</f>
        <v/>
      </c>
      <c r="BU421">
        <f>NA()</f>
        <v/>
      </c>
      <c r="BV421">
        <f>NA()</f>
        <v/>
      </c>
      <c r="BW421">
        <f>NA()</f>
        <v/>
      </c>
    </row>
    <row r="422" spans="1:75">
      <c r="A422" t="s">
        <v>202</v>
      </c>
      <c r="B422" t="s">
        <v>932</v>
      </c>
      <c r="C422" t="s">
        <v>933</v>
      </c>
      <c r="D422" t="s">
        <v>7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2719</v>
      </c>
      <c r="P422" t="n">
        <v>2529</v>
      </c>
      <c r="Q422" t="n">
        <v>2669</v>
      </c>
      <c r="R422" t="n">
        <v>2983</v>
      </c>
      <c r="S422" t="n">
        <v>2870</v>
      </c>
      <c r="T422" t="n">
        <v>2831</v>
      </c>
      <c r="U422" t="n">
        <v>2734</v>
      </c>
      <c r="V422" t="n">
        <v>3007</v>
      </c>
      <c r="W422" t="n">
        <v>3080</v>
      </c>
      <c r="X422" t="n">
        <v>3146</v>
      </c>
      <c r="Y422" t="n">
        <v>3150</v>
      </c>
      <c r="Z422" t="n">
        <v>1938</v>
      </c>
      <c r="AA422" t="n">
        <v>2032</v>
      </c>
      <c r="AB422" t="n">
        <v>2629</v>
      </c>
      <c r="AC422" t="n">
        <v>2575</v>
      </c>
      <c r="AD422" t="n">
        <v>2186</v>
      </c>
      <c r="AE422" t="n">
        <v>5856</v>
      </c>
      <c r="AF422" t="n">
        <v>7071</v>
      </c>
      <c r="AG422" t="n">
        <v>9561</v>
      </c>
      <c r="AH422" t="n">
        <v>10165</v>
      </c>
      <c r="AI422" t="n">
        <v>11327</v>
      </c>
      <c r="AJ422" t="n">
        <v>9290</v>
      </c>
      <c r="AK422" t="n">
        <v>11564</v>
      </c>
      <c r="AL422" t="n">
        <v>10291</v>
      </c>
      <c r="AM422" t="n">
        <v>11406</v>
      </c>
      <c r="AN422" t="n">
        <v>10775</v>
      </c>
      <c r="AO422" t="n">
        <v>12945</v>
      </c>
      <c r="AP422" t="n">
        <v>12846</v>
      </c>
      <c r="AQ422" t="n">
        <v>10352</v>
      </c>
      <c r="AR422" t="n">
        <v>10448</v>
      </c>
      <c r="AS422" t="n">
        <v>9498</v>
      </c>
      <c r="AT422" t="n">
        <v>12686</v>
      </c>
      <c r="AU422" t="n">
        <v>11927</v>
      </c>
      <c r="AV422" t="n">
        <v>13143</v>
      </c>
      <c r="AW422" t="n">
        <v>12847</v>
      </c>
      <c r="AX422" t="n">
        <v>13547</v>
      </c>
      <c r="AY422" t="n">
        <v>14095</v>
      </c>
      <c r="AZ422" t="n">
        <v>13648</v>
      </c>
      <c r="BA422" t="n">
        <v>12069</v>
      </c>
      <c r="BB422" t="n">
        <v>12049</v>
      </c>
      <c r="BC422" t="n">
        <v>13059</v>
      </c>
      <c r="BD422" t="n">
        <v>13327</v>
      </c>
      <c r="BE422" t="n">
        <v>13649</v>
      </c>
      <c r="BF422" t="n">
        <v>12925</v>
      </c>
      <c r="BG422" t="n">
        <v>11866</v>
      </c>
      <c r="BH422" t="n">
        <v>12005</v>
      </c>
      <c r="BI422" t="n">
        <v>12304</v>
      </c>
      <c r="BJ422">
        <f>NA()</f>
        <v/>
      </c>
      <c r="BK422">
        <f>NA()</f>
        <v/>
      </c>
      <c r="BL422">
        <f>NA()</f>
        <v/>
      </c>
      <c r="BM422">
        <f>NA()</f>
        <v/>
      </c>
      <c r="BN422">
        <f>NA()</f>
        <v/>
      </c>
      <c r="BO422">
        <f>NA()</f>
        <v/>
      </c>
      <c r="BP422">
        <f>NA()</f>
        <v/>
      </c>
      <c r="BQ422">
        <f>NA()</f>
        <v/>
      </c>
      <c r="BR422">
        <f>NA()</f>
        <v/>
      </c>
      <c r="BS422">
        <f>NA()</f>
        <v/>
      </c>
      <c r="BT422">
        <f>NA()</f>
        <v/>
      </c>
      <c r="BU422">
        <f>NA()</f>
        <v/>
      </c>
      <c r="BV422">
        <f>NA()</f>
        <v/>
      </c>
      <c r="BW422">
        <f>NA()</f>
        <v/>
      </c>
    </row>
    <row r="423" spans="1:75">
      <c r="A423" t="s">
        <v>202</v>
      </c>
      <c r="B423" t="s">
        <v>934</v>
      </c>
      <c r="C423" t="s">
        <v>935</v>
      </c>
      <c r="D423" t="s">
        <v>7</v>
      </c>
      <c r="E423" t="n">
        <v>61778</v>
      </c>
      <c r="F423" t="n">
        <v>74032</v>
      </c>
      <c r="G423" t="n">
        <v>66104</v>
      </c>
      <c r="H423" t="n">
        <v>69466</v>
      </c>
      <c r="I423" t="n">
        <v>74849</v>
      </c>
      <c r="J423" t="n">
        <v>78979</v>
      </c>
      <c r="K423" t="n">
        <v>91537</v>
      </c>
      <c r="L423" t="n">
        <v>105098</v>
      </c>
      <c r="M423" t="n">
        <v>122002</v>
      </c>
      <c r="N423" t="n">
        <v>125141</v>
      </c>
      <c r="O423" t="n">
        <v>125344</v>
      </c>
      <c r="P423" t="n">
        <v>138833</v>
      </c>
      <c r="Q423" t="n">
        <v>136476</v>
      </c>
      <c r="R423" t="n">
        <v>140854</v>
      </c>
      <c r="S423" t="n">
        <v>128660</v>
      </c>
      <c r="T423" t="n">
        <v>130543</v>
      </c>
      <c r="U423" t="n">
        <v>131684</v>
      </c>
      <c r="V423" t="n">
        <v>141346</v>
      </c>
      <c r="W423" t="n">
        <v>144629</v>
      </c>
      <c r="X423" t="n">
        <v>156359</v>
      </c>
      <c r="Y423" t="n">
        <v>146713</v>
      </c>
      <c r="Z423" t="n">
        <v>124088</v>
      </c>
      <c r="AA423" t="n">
        <v>102192</v>
      </c>
      <c r="AB423" t="n">
        <v>117874</v>
      </c>
      <c r="AC423" t="n">
        <v>129351</v>
      </c>
      <c r="AD423" t="n">
        <v>142887</v>
      </c>
      <c r="AE423" t="n">
        <v>127072</v>
      </c>
      <c r="AF423" t="n">
        <v>124137</v>
      </c>
      <c r="AG423" t="n">
        <v>140944</v>
      </c>
      <c r="AH423" t="n">
        <v>154497</v>
      </c>
      <c r="AI423" t="n">
        <v>154545</v>
      </c>
      <c r="AJ423" t="n">
        <v>151201</v>
      </c>
      <c r="AK423" t="n">
        <v>144127</v>
      </c>
      <c r="AL423" t="n">
        <v>130218</v>
      </c>
      <c r="AM423" t="n">
        <v>140019</v>
      </c>
      <c r="AN423" t="n">
        <v>138169</v>
      </c>
      <c r="AO423" t="n">
        <v>121597</v>
      </c>
      <c r="AP423" t="n">
        <v>117273</v>
      </c>
      <c r="AQ423" t="n">
        <v>114627</v>
      </c>
      <c r="AR423" t="n">
        <v>123086</v>
      </c>
      <c r="AS423" t="n">
        <v>125215</v>
      </c>
      <c r="AT423" t="n">
        <v>132038</v>
      </c>
      <c r="AU423" t="n">
        <v>140172</v>
      </c>
      <c r="AV423" t="n">
        <v>162853</v>
      </c>
      <c r="AW423" t="n">
        <v>171949</v>
      </c>
      <c r="AX423" t="n">
        <v>179131</v>
      </c>
      <c r="AY423" t="n">
        <v>181259</v>
      </c>
      <c r="AZ423" t="n">
        <v>194355</v>
      </c>
      <c r="BA423" t="n">
        <v>136517</v>
      </c>
      <c r="BB423" t="n">
        <v>132956</v>
      </c>
      <c r="BC423" t="n">
        <v>136384</v>
      </c>
      <c r="BD423" t="n">
        <v>144446</v>
      </c>
      <c r="BE423" t="n">
        <v>142193</v>
      </c>
      <c r="BF423" t="n">
        <v>141649</v>
      </c>
      <c r="BG423" t="n">
        <v>142240</v>
      </c>
      <c r="BH423" t="n">
        <v>145750</v>
      </c>
      <c r="BI423" t="n">
        <v>146178</v>
      </c>
      <c r="BJ423">
        <f>NA()</f>
        <v/>
      </c>
      <c r="BK423">
        <f>NA()</f>
        <v/>
      </c>
      <c r="BL423">
        <f>NA()</f>
        <v/>
      </c>
      <c r="BM423">
        <f>NA()</f>
        <v/>
      </c>
      <c r="BN423">
        <f>NA()</f>
        <v/>
      </c>
      <c r="BO423">
        <f>NA()</f>
        <v/>
      </c>
      <c r="BP423">
        <f>NA()</f>
        <v/>
      </c>
      <c r="BQ423">
        <f>NA()</f>
        <v/>
      </c>
      <c r="BR423">
        <f>NA()</f>
        <v/>
      </c>
      <c r="BS423">
        <f>NA()</f>
        <v/>
      </c>
      <c r="BT423">
        <f>NA()</f>
        <v/>
      </c>
      <c r="BU423">
        <f>NA()</f>
        <v/>
      </c>
      <c r="BV423">
        <f>NA()</f>
        <v/>
      </c>
      <c r="BW423">
        <f>NA()</f>
        <v/>
      </c>
    </row>
    <row r="424" spans="1:75">
      <c r="A424" t="s">
        <v>202</v>
      </c>
      <c r="B424" t="s">
        <v>936</v>
      </c>
      <c r="C424" t="s">
        <v>937</v>
      </c>
      <c r="D424" t="s">
        <v>211</v>
      </c>
      <c r="E424" t="n">
        <v>621</v>
      </c>
      <c r="F424" t="n">
        <v>621</v>
      </c>
      <c r="G424" t="n">
        <v>602</v>
      </c>
      <c r="H424" t="n">
        <v>877</v>
      </c>
      <c r="I424" t="n">
        <v>866</v>
      </c>
      <c r="J424" t="n">
        <v>957</v>
      </c>
      <c r="K424" t="n">
        <v>914</v>
      </c>
      <c r="L424" t="n">
        <v>589</v>
      </c>
      <c r="M424" t="n">
        <v>864</v>
      </c>
      <c r="N424" t="n">
        <v>708</v>
      </c>
      <c r="O424" t="n">
        <v>1.34</v>
      </c>
      <c r="P424" t="n">
        <v>1.35</v>
      </c>
      <c r="Q424" t="n">
        <v>1.39</v>
      </c>
      <c r="R424" t="n">
        <v>1.58</v>
      </c>
      <c r="S424" t="n">
        <v>2.43</v>
      </c>
      <c r="T424" t="n">
        <v>2.96</v>
      </c>
      <c r="U424" t="n">
        <v>3.24</v>
      </c>
      <c r="V424" t="n">
        <v>3.49</v>
      </c>
      <c r="W424" t="n">
        <v>3.77</v>
      </c>
      <c r="X424" t="n">
        <v>4.88</v>
      </c>
      <c r="Y424" t="n">
        <v>7.4</v>
      </c>
      <c r="Z424" t="n">
        <v>9.16</v>
      </c>
      <c r="AA424" t="n">
        <v>9.289999999999999</v>
      </c>
      <c r="AB424" t="n">
        <v>8.470000000000001</v>
      </c>
      <c r="AC424" t="n">
        <v>8.18</v>
      </c>
      <c r="AD424" t="n">
        <v>7.81</v>
      </c>
      <c r="AE424" t="n">
        <v>6.42</v>
      </c>
      <c r="AF424" t="n">
        <v>6.36</v>
      </c>
      <c r="AG424" t="n">
        <v>6.21</v>
      </c>
      <c r="AH424" t="n">
        <v>6.72</v>
      </c>
      <c r="AI424" t="n">
        <v>7.93</v>
      </c>
      <c r="AJ424" t="n">
        <v>7.39</v>
      </c>
      <c r="AK424" t="n">
        <v>7.06</v>
      </c>
      <c r="AL424" t="n">
        <v>7.5</v>
      </c>
      <c r="AM424" t="n">
        <v>7.33</v>
      </c>
      <c r="AN424" t="n">
        <v>7.45</v>
      </c>
      <c r="AO424" t="n">
        <v>8.5</v>
      </c>
      <c r="AP424" t="n">
        <v>8.380000000000001</v>
      </c>
      <c r="AQ424" t="n">
        <v>7.58</v>
      </c>
      <c r="AR424" t="n">
        <v>7.65</v>
      </c>
      <c r="AS424" t="n">
        <v>9.630000000000001</v>
      </c>
      <c r="AT424" t="n">
        <v>9.710000000000001</v>
      </c>
      <c r="AU424" t="n">
        <v>8.869999999999999</v>
      </c>
      <c r="AV424" t="n">
        <v>10.5</v>
      </c>
      <c r="AW424" t="n">
        <v>12.74</v>
      </c>
      <c r="AX424" t="n">
        <v>16.03</v>
      </c>
      <c r="AY424" t="n">
        <v>18.34</v>
      </c>
      <c r="AZ424" t="n">
        <v>19.11</v>
      </c>
      <c r="BA424" t="n">
        <v>25.7</v>
      </c>
      <c r="BB424" t="n">
        <v>17.69</v>
      </c>
      <c r="BC424" t="n">
        <v>22.02</v>
      </c>
      <c r="BD424" t="n">
        <v>28.6</v>
      </c>
      <c r="BE424" t="n">
        <v>29.49</v>
      </c>
      <c r="BF424" t="n">
        <v>28.79</v>
      </c>
      <c r="BG424" t="n">
        <v>26.75</v>
      </c>
      <c r="BH424" t="n">
        <v>19.62</v>
      </c>
      <c r="BI424" t="n">
        <v>17.08</v>
      </c>
      <c r="BJ424">
        <f>NA()</f>
        <v/>
      </c>
      <c r="BK424">
        <f>NA()</f>
        <v/>
      </c>
      <c r="BL424">
        <f>NA()</f>
        <v/>
      </c>
      <c r="BM424">
        <f>NA()</f>
        <v/>
      </c>
      <c r="BN424">
        <f>NA()</f>
        <v/>
      </c>
      <c r="BO424">
        <f>NA()</f>
        <v/>
      </c>
      <c r="BP424">
        <f>NA()</f>
        <v/>
      </c>
      <c r="BQ424">
        <f>NA()</f>
        <v/>
      </c>
      <c r="BR424">
        <f>NA()</f>
        <v/>
      </c>
      <c r="BS424">
        <f>NA()</f>
        <v/>
      </c>
      <c r="BT424">
        <f>NA()</f>
        <v/>
      </c>
      <c r="BU424">
        <f>NA()</f>
        <v/>
      </c>
      <c r="BV424">
        <f>NA()</f>
        <v/>
      </c>
      <c r="BW424">
        <f>NA()</f>
        <v/>
      </c>
    </row>
    <row r="425" spans="1:75">
      <c r="A425" t="s">
        <v>202</v>
      </c>
      <c r="B425" t="s">
        <v>934</v>
      </c>
      <c r="C425" t="s">
        <v>938</v>
      </c>
      <c r="D425" t="s">
        <v>206</v>
      </c>
      <c r="E425" t="n">
        <v>11487</v>
      </c>
      <c r="F425" t="n">
        <v>13645</v>
      </c>
      <c r="G425" t="n">
        <v>12177</v>
      </c>
      <c r="H425" t="n">
        <v>12694</v>
      </c>
      <c r="I425" t="n">
        <v>13564</v>
      </c>
      <c r="J425" t="n">
        <v>14294</v>
      </c>
      <c r="K425" t="n">
        <v>16548</v>
      </c>
      <c r="L425" t="n">
        <v>18918</v>
      </c>
      <c r="M425" t="n">
        <v>21834</v>
      </c>
      <c r="N425" t="n">
        <v>22363</v>
      </c>
      <c r="O425" t="n">
        <v>22473</v>
      </c>
      <c r="P425" t="n">
        <v>24867</v>
      </c>
      <c r="Q425" t="n">
        <v>24522</v>
      </c>
      <c r="R425" t="n">
        <v>25296</v>
      </c>
      <c r="S425" t="n">
        <v>23206</v>
      </c>
      <c r="T425" t="n">
        <v>23520</v>
      </c>
      <c r="U425" t="n">
        <v>23710</v>
      </c>
      <c r="V425" t="n">
        <v>25405</v>
      </c>
      <c r="W425" t="n">
        <v>25980</v>
      </c>
      <c r="X425" t="n">
        <v>28013</v>
      </c>
      <c r="Y425" t="n">
        <v>26317</v>
      </c>
      <c r="Z425" t="n">
        <v>22326</v>
      </c>
      <c r="AA425" t="n">
        <v>18516</v>
      </c>
      <c r="AB425" t="n">
        <v>21403</v>
      </c>
      <c r="AC425" t="n">
        <v>23328</v>
      </c>
      <c r="AD425" t="n">
        <v>25641</v>
      </c>
      <c r="AE425" t="n">
        <v>22884</v>
      </c>
      <c r="AF425" t="n">
        <v>22474</v>
      </c>
      <c r="AG425" t="n">
        <v>25361</v>
      </c>
      <c r="AH425" t="n">
        <v>27691</v>
      </c>
      <c r="AI425" t="n">
        <v>27639</v>
      </c>
      <c r="AJ425" t="n">
        <v>27034</v>
      </c>
      <c r="AK425" t="n">
        <v>25631</v>
      </c>
      <c r="AL425" t="n">
        <v>23305</v>
      </c>
      <c r="AM425" t="n">
        <v>25017</v>
      </c>
      <c r="AN425" t="n">
        <v>24759</v>
      </c>
      <c r="AO425" t="n">
        <v>22058</v>
      </c>
      <c r="AP425" t="n">
        <v>21334</v>
      </c>
      <c r="AQ425" t="n">
        <v>20876</v>
      </c>
      <c r="AR425" t="n">
        <v>22177</v>
      </c>
      <c r="AS425" t="n">
        <v>22532</v>
      </c>
      <c r="AT425" t="n">
        <v>23704</v>
      </c>
      <c r="AU425" t="n">
        <v>25306</v>
      </c>
      <c r="AV425" t="n">
        <v>29347</v>
      </c>
      <c r="AW425" t="n">
        <v>30897</v>
      </c>
      <c r="AX425" t="n">
        <v>32278</v>
      </c>
      <c r="AY425" t="n">
        <v>32597</v>
      </c>
      <c r="AZ425" t="n">
        <v>34678</v>
      </c>
      <c r="BA425" t="n">
        <v>24917</v>
      </c>
      <c r="BB425" t="n">
        <v>24320</v>
      </c>
      <c r="BC425" t="n">
        <v>24889</v>
      </c>
      <c r="BD425" t="n">
        <v>26470</v>
      </c>
      <c r="BE425" t="n">
        <v>26039</v>
      </c>
      <c r="BF425" t="n">
        <v>25969</v>
      </c>
      <c r="BG425" t="n">
        <v>26112</v>
      </c>
      <c r="BH425" t="n">
        <v>26717</v>
      </c>
      <c r="BI425" t="n">
        <v>26798</v>
      </c>
      <c r="BJ425">
        <f>NA()</f>
        <v/>
      </c>
      <c r="BK425">
        <f>NA()</f>
        <v/>
      </c>
      <c r="BL425">
        <f>NA()</f>
        <v/>
      </c>
      <c r="BM425">
        <f>NA()</f>
        <v/>
      </c>
      <c r="BN425">
        <f>NA()</f>
        <v/>
      </c>
      <c r="BO425">
        <f>NA()</f>
        <v/>
      </c>
      <c r="BP425">
        <f>NA()</f>
        <v/>
      </c>
      <c r="BQ425">
        <f>NA()</f>
        <v/>
      </c>
      <c r="BR425">
        <f>NA()</f>
        <v/>
      </c>
      <c r="BS425">
        <f>NA()</f>
        <v/>
      </c>
      <c r="BT425">
        <f>NA()</f>
        <v/>
      </c>
      <c r="BU425">
        <f>NA()</f>
        <v/>
      </c>
      <c r="BV425">
        <f>NA()</f>
        <v/>
      </c>
      <c r="BW425">
        <f>NA()</f>
        <v/>
      </c>
    </row>
    <row r="426" spans="1:75">
      <c r="A426" t="s">
        <v>202</v>
      </c>
      <c r="B426" t="s">
        <v>939</v>
      </c>
      <c r="C426" t="s">
        <v>940</v>
      </c>
      <c r="D426" t="s">
        <v>215</v>
      </c>
      <c r="E426" t="n">
        <v>103</v>
      </c>
      <c r="F426" t="n">
        <v>103</v>
      </c>
      <c r="G426" t="n">
        <v>100</v>
      </c>
      <c r="H426" t="n">
        <v>146</v>
      </c>
      <c r="I426" t="n">
        <v>144</v>
      </c>
      <c r="J426" t="n">
        <v>159</v>
      </c>
      <c r="K426" t="n">
        <v>152</v>
      </c>
      <c r="L426" t="n">
        <v>98</v>
      </c>
      <c r="M426" t="n">
        <v>143</v>
      </c>
      <c r="N426" t="n">
        <v>118</v>
      </c>
      <c r="O426" t="n">
        <v>167.9</v>
      </c>
      <c r="P426" t="n">
        <v>187.5</v>
      </c>
      <c r="Q426" t="n">
        <v>190</v>
      </c>
      <c r="R426" t="n">
        <v>222.4</v>
      </c>
      <c r="S426" t="n">
        <v>313.1</v>
      </c>
      <c r="T426" t="n">
        <v>386.6</v>
      </c>
      <c r="U426" t="n">
        <v>426.8</v>
      </c>
      <c r="V426" t="n">
        <v>493.5</v>
      </c>
      <c r="W426" t="n">
        <v>544.9</v>
      </c>
      <c r="X426" t="n">
        <v>763.5</v>
      </c>
      <c r="Y426" t="n">
        <v>1086.3</v>
      </c>
      <c r="Z426" t="n">
        <v>1136.1</v>
      </c>
      <c r="AA426" t="n">
        <v>949.8</v>
      </c>
      <c r="AB426" t="n">
        <v>998.6</v>
      </c>
      <c r="AC426" t="n">
        <v>1058.3</v>
      </c>
      <c r="AD426" t="n">
        <v>1116</v>
      </c>
      <c r="AE426" t="n">
        <v>815.3</v>
      </c>
      <c r="AF426" t="n">
        <v>789.6</v>
      </c>
      <c r="AG426" t="n">
        <v>875.8</v>
      </c>
      <c r="AH426" t="n">
        <v>1038.3</v>
      </c>
      <c r="AI426" t="n">
        <v>1225.8</v>
      </c>
      <c r="AJ426" t="n">
        <v>1118</v>
      </c>
      <c r="AK426" t="n">
        <v>1017.8</v>
      </c>
      <c r="AL426" t="n">
        <v>977</v>
      </c>
      <c r="AM426" t="n">
        <v>1027</v>
      </c>
      <c r="AN426" t="n">
        <v>1029.2</v>
      </c>
      <c r="AO426" t="n">
        <v>1033.1</v>
      </c>
      <c r="AP426" t="n">
        <v>982.6</v>
      </c>
      <c r="AQ426" t="n">
        <v>869.4</v>
      </c>
      <c r="AR426" t="n">
        <v>941.6</v>
      </c>
      <c r="AS426" t="n">
        <v>1205.3</v>
      </c>
      <c r="AT426" t="n">
        <v>1282.2</v>
      </c>
      <c r="AU426" t="n">
        <v>1243.2</v>
      </c>
      <c r="AV426" t="n">
        <v>1709.5</v>
      </c>
      <c r="AW426" t="n">
        <v>2189.9</v>
      </c>
      <c r="AX426" t="n">
        <v>2871.1</v>
      </c>
      <c r="AY426" t="n">
        <v>3325.1</v>
      </c>
      <c r="AZ426" t="n">
        <v>3713.7</v>
      </c>
      <c r="BA426" t="n">
        <v>3508.9</v>
      </c>
      <c r="BB426" t="n">
        <v>2352.4</v>
      </c>
      <c r="BC426" t="n">
        <v>3003.9</v>
      </c>
      <c r="BD426" t="n">
        <v>4131.1</v>
      </c>
      <c r="BE426" t="n">
        <v>4192.6</v>
      </c>
      <c r="BF426" t="n">
        <v>4078.4</v>
      </c>
      <c r="BG426" t="n">
        <v>3805.5</v>
      </c>
      <c r="BH426" t="n">
        <v>2859</v>
      </c>
      <c r="BI426" t="n">
        <v>2496.5</v>
      </c>
      <c r="BJ426">
        <f>NA()</f>
        <v/>
      </c>
      <c r="BK426">
        <f>NA()</f>
        <v/>
      </c>
      <c r="BL426">
        <f>NA()</f>
        <v/>
      </c>
      <c r="BM426">
        <f>NA()</f>
        <v/>
      </c>
      <c r="BN426">
        <f>NA()</f>
        <v/>
      </c>
      <c r="BO426">
        <f>NA()</f>
        <v/>
      </c>
      <c r="BP426">
        <f>NA()</f>
        <v/>
      </c>
      <c r="BQ426">
        <f>NA()</f>
        <v/>
      </c>
      <c r="BR426">
        <f>NA()</f>
        <v/>
      </c>
      <c r="BS426">
        <f>NA()</f>
        <v/>
      </c>
      <c r="BT426">
        <f>NA()</f>
        <v/>
      </c>
      <c r="BU426">
        <f>NA()</f>
        <v/>
      </c>
      <c r="BV426">
        <f>NA()</f>
        <v/>
      </c>
      <c r="BW426">
        <f>NA()</f>
        <v/>
      </c>
    </row>
    <row r="427" spans="1:75">
      <c r="A427" t="s">
        <v>202</v>
      </c>
      <c r="B427" t="s">
        <v>941</v>
      </c>
      <c r="C427" t="s">
        <v>942</v>
      </c>
      <c r="D427" t="s">
        <v>7</v>
      </c>
      <c r="E427" t="n">
        <v>1115</v>
      </c>
      <c r="F427" t="n">
        <v>1344</v>
      </c>
      <c r="G427" t="n">
        <v>1350</v>
      </c>
      <c r="H427" t="n">
        <v>1327</v>
      </c>
      <c r="I427" t="n">
        <v>1509</v>
      </c>
      <c r="J427" t="n">
        <v>1460</v>
      </c>
      <c r="K427" t="n">
        <v>1623</v>
      </c>
      <c r="L427" t="n">
        <v>1686</v>
      </c>
      <c r="M427" t="n">
        <v>1970</v>
      </c>
      <c r="N427" t="n">
        <v>2893</v>
      </c>
      <c r="O427" t="n">
        <v>3701</v>
      </c>
      <c r="P427" t="n">
        <v>3190</v>
      </c>
      <c r="Q427" t="n">
        <v>2943</v>
      </c>
      <c r="R427" t="n">
        <v>2993</v>
      </c>
      <c r="S427" t="n">
        <v>2579</v>
      </c>
      <c r="T427" t="n">
        <v>2257</v>
      </c>
      <c r="U427" t="n">
        <v>3106</v>
      </c>
      <c r="V427" t="n">
        <v>3581</v>
      </c>
      <c r="W427" t="n">
        <v>3444</v>
      </c>
      <c r="X427" t="n">
        <v>4279</v>
      </c>
      <c r="Y427" t="n">
        <v>3966</v>
      </c>
      <c r="Z427" t="n">
        <v>2830</v>
      </c>
      <c r="AA427" t="n">
        <v>2369</v>
      </c>
      <c r="AB427" t="n">
        <v>2169</v>
      </c>
      <c r="AC427" t="n">
        <v>1313</v>
      </c>
      <c r="AD427" t="n">
        <v>1439</v>
      </c>
      <c r="AE427" t="n">
        <v>2015</v>
      </c>
      <c r="AF427" t="n">
        <v>3299</v>
      </c>
      <c r="AG427" t="n">
        <v>15007</v>
      </c>
      <c r="AH427" t="n">
        <v>12747</v>
      </c>
      <c r="AI427" t="n">
        <v>8494</v>
      </c>
      <c r="AJ427" t="n">
        <v>4294</v>
      </c>
      <c r="AK427" t="n">
        <v>10909</v>
      </c>
      <c r="AL427" t="n">
        <v>2935</v>
      </c>
      <c r="AM427" t="n">
        <v>5295</v>
      </c>
      <c r="AN427" t="n">
        <v>2691</v>
      </c>
      <c r="AO427" t="n">
        <v>1740</v>
      </c>
      <c r="AP427" t="n">
        <v>2967</v>
      </c>
      <c r="AQ427" t="n">
        <v>13578</v>
      </c>
      <c r="AR427" t="n">
        <v>2504</v>
      </c>
      <c r="AS427" t="n">
        <v>2610</v>
      </c>
      <c r="AT427" t="n">
        <v>2132</v>
      </c>
      <c r="AU427" t="n">
        <v>3115</v>
      </c>
      <c r="AV427" t="n">
        <v>2630</v>
      </c>
      <c r="AW427" t="n">
        <v>3253</v>
      </c>
      <c r="AX427" t="n">
        <v>3281</v>
      </c>
      <c r="AY427" t="n">
        <v>3328</v>
      </c>
      <c r="AZ427" t="n">
        <v>2550</v>
      </c>
      <c r="BA427" t="n">
        <v>2886</v>
      </c>
      <c r="BB427" t="n">
        <v>3710</v>
      </c>
      <c r="BC427" t="n">
        <v>3627</v>
      </c>
      <c r="BD427" t="n">
        <v>4211</v>
      </c>
      <c r="BE427" t="n">
        <v>3726</v>
      </c>
      <c r="BF427" t="n">
        <v>3835</v>
      </c>
      <c r="BG427" t="n">
        <v>4425</v>
      </c>
      <c r="BH427" t="n">
        <v>5179</v>
      </c>
      <c r="BI427" t="n">
        <v>4815</v>
      </c>
      <c r="BJ427">
        <f>NA()</f>
        <v/>
      </c>
      <c r="BK427">
        <f>NA()</f>
        <v/>
      </c>
      <c r="BL427">
        <f>NA()</f>
        <v/>
      </c>
      <c r="BM427">
        <f>NA()</f>
        <v/>
      </c>
      <c r="BN427">
        <f>NA()</f>
        <v/>
      </c>
      <c r="BO427">
        <f>NA()</f>
        <v/>
      </c>
      <c r="BP427">
        <f>NA()</f>
        <v/>
      </c>
      <c r="BQ427">
        <f>NA()</f>
        <v/>
      </c>
      <c r="BR427">
        <f>NA()</f>
        <v/>
      </c>
      <c r="BS427">
        <f>NA()</f>
        <v/>
      </c>
      <c r="BT427">
        <f>NA()</f>
        <v/>
      </c>
      <c r="BU427">
        <f>NA()</f>
        <v/>
      </c>
      <c r="BV427">
        <f>NA()</f>
        <v/>
      </c>
      <c r="BW427">
        <f>NA()</f>
        <v/>
      </c>
    </row>
    <row r="428" spans="1:75">
      <c r="A428" t="s">
        <v>202</v>
      </c>
      <c r="B428" t="s">
        <v>943</v>
      </c>
      <c r="C428" t="s">
        <v>944</v>
      </c>
      <c r="D428" t="s">
        <v>211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1.38</v>
      </c>
      <c r="P428" t="n">
        <v>1.29</v>
      </c>
      <c r="Q428" t="n">
        <v>1.33</v>
      </c>
      <c r="R428" t="n">
        <v>1.54</v>
      </c>
      <c r="S428" t="n">
        <v>2.33</v>
      </c>
      <c r="T428" t="n">
        <v>2.9</v>
      </c>
      <c r="U428" t="n">
        <v>2.79</v>
      </c>
      <c r="V428" t="n">
        <v>3.09</v>
      </c>
      <c r="W428" t="n">
        <v>3.17</v>
      </c>
      <c r="X428" t="n">
        <v>4.55</v>
      </c>
      <c r="Y428" t="n">
        <v>5.89</v>
      </c>
      <c r="Z428" t="n">
        <v>6.02</v>
      </c>
      <c r="AA428" t="n">
        <v>6.29</v>
      </c>
      <c r="AB428" t="n">
        <v>5.96</v>
      </c>
      <c r="AC428" t="n">
        <v>6.61</v>
      </c>
      <c r="AD428" t="n">
        <v>7.4</v>
      </c>
      <c r="AE428" t="n">
        <v>4.82</v>
      </c>
      <c r="AF428" t="n">
        <v>4.86</v>
      </c>
      <c r="AG428" t="n">
        <v>3.22</v>
      </c>
      <c r="AH428" t="n">
        <v>3.78</v>
      </c>
      <c r="AI428" t="n">
        <v>4.87</v>
      </c>
      <c r="AJ428" t="n">
        <v>5.78</v>
      </c>
      <c r="AK428" t="n">
        <v>4.23</v>
      </c>
      <c r="AL428" t="n">
        <v>5.42</v>
      </c>
      <c r="AM428" t="n">
        <v>3.98</v>
      </c>
      <c r="AN428" t="n">
        <v>5.3</v>
      </c>
      <c r="AO428" t="n">
        <v>6.96</v>
      </c>
      <c r="AP428" t="n">
        <v>6.59</v>
      </c>
      <c r="AQ428" t="n">
        <v>3.62</v>
      </c>
      <c r="AR428" t="n">
        <v>7.23</v>
      </c>
      <c r="AS428" t="n">
        <v>10.26</v>
      </c>
      <c r="AT428" t="n">
        <v>11.26</v>
      </c>
      <c r="AU428" t="n">
        <v>8.6</v>
      </c>
      <c r="AV428" t="n">
        <v>9.58</v>
      </c>
      <c r="AW428" t="n">
        <v>11.78</v>
      </c>
      <c r="AX428" t="n">
        <v>15.34</v>
      </c>
      <c r="AY428" t="n">
        <v>17.71</v>
      </c>
      <c r="AZ428" t="n">
        <v>19.21</v>
      </c>
      <c r="BA428" t="n">
        <v>24.61</v>
      </c>
      <c r="BB428" t="n">
        <v>17.18</v>
      </c>
      <c r="BC428" t="n">
        <v>19.81</v>
      </c>
      <c r="BD428" t="n">
        <v>25.2</v>
      </c>
      <c r="BE428" t="n">
        <v>21.72</v>
      </c>
      <c r="BF428" t="n">
        <v>21.81</v>
      </c>
      <c r="BG428" t="n">
        <v>21.77</v>
      </c>
      <c r="BH428" t="n">
        <v>17.75</v>
      </c>
      <c r="BI428" t="n">
        <v>16.51</v>
      </c>
      <c r="BJ428">
        <f>NA()</f>
        <v/>
      </c>
      <c r="BK428">
        <f>NA()</f>
        <v/>
      </c>
      <c r="BL428">
        <f>NA()</f>
        <v/>
      </c>
      <c r="BM428">
        <f>NA()</f>
        <v/>
      </c>
      <c r="BN428">
        <f>NA()</f>
        <v/>
      </c>
      <c r="BO428">
        <f>NA()</f>
        <v/>
      </c>
      <c r="BP428">
        <f>NA()</f>
        <v/>
      </c>
      <c r="BQ428">
        <f>NA()</f>
        <v/>
      </c>
      <c r="BR428">
        <f>NA()</f>
        <v/>
      </c>
      <c r="BS428">
        <f>NA()</f>
        <v/>
      </c>
      <c r="BT428">
        <f>NA()</f>
        <v/>
      </c>
      <c r="BU428">
        <f>NA()</f>
        <v/>
      </c>
      <c r="BV428">
        <f>NA()</f>
        <v/>
      </c>
      <c r="BW428">
        <f>NA()</f>
        <v/>
      </c>
    </row>
    <row r="429" spans="1:75">
      <c r="A429" t="s">
        <v>202</v>
      </c>
      <c r="B429" t="s">
        <v>941</v>
      </c>
      <c r="C429" t="s">
        <v>945</v>
      </c>
      <c r="D429" t="s">
        <v>206</v>
      </c>
      <c r="E429" t="n">
        <v>209</v>
      </c>
      <c r="F429" t="n">
        <v>253</v>
      </c>
      <c r="G429" t="n">
        <v>261</v>
      </c>
      <c r="H429" t="n">
        <v>256</v>
      </c>
      <c r="I429" t="n">
        <v>290</v>
      </c>
      <c r="J429" t="n">
        <v>283</v>
      </c>
      <c r="K429" t="n">
        <v>316</v>
      </c>
      <c r="L429" t="n">
        <v>339</v>
      </c>
      <c r="M429" t="n">
        <v>395</v>
      </c>
      <c r="N429" t="n">
        <v>610</v>
      </c>
      <c r="O429" t="n">
        <v>760</v>
      </c>
      <c r="P429" t="n">
        <v>686</v>
      </c>
      <c r="Q429" t="n">
        <v>632</v>
      </c>
      <c r="R429" t="n">
        <v>646</v>
      </c>
      <c r="S429" t="n">
        <v>568</v>
      </c>
      <c r="T429" t="n">
        <v>477</v>
      </c>
      <c r="U429" t="n">
        <v>669</v>
      </c>
      <c r="V429" t="n">
        <v>757</v>
      </c>
      <c r="W429" t="n">
        <v>726</v>
      </c>
      <c r="X429" t="n">
        <v>929</v>
      </c>
      <c r="Y429" t="n">
        <v>792</v>
      </c>
      <c r="Z429" t="n">
        <v>589</v>
      </c>
      <c r="AA429" t="n">
        <v>500</v>
      </c>
      <c r="AB429" t="n">
        <v>490</v>
      </c>
      <c r="AC429" t="n">
        <v>251</v>
      </c>
      <c r="AD429" t="n">
        <v>275</v>
      </c>
      <c r="AE429" t="n">
        <v>369</v>
      </c>
      <c r="AF429" t="n">
        <v>596</v>
      </c>
      <c r="AG429" t="n">
        <v>2475</v>
      </c>
      <c r="AH429" t="n">
        <v>2113</v>
      </c>
      <c r="AI429" t="n">
        <v>1430</v>
      </c>
      <c r="AJ429" t="n">
        <v>773</v>
      </c>
      <c r="AK429" t="n">
        <v>1897</v>
      </c>
      <c r="AL429" t="n">
        <v>524</v>
      </c>
      <c r="AM429" t="n">
        <v>899</v>
      </c>
      <c r="AN429" t="n">
        <v>480</v>
      </c>
      <c r="AO429" t="n">
        <v>326</v>
      </c>
      <c r="AP429" t="n">
        <v>560</v>
      </c>
      <c r="AQ429" t="n">
        <v>2338</v>
      </c>
      <c r="AR429" t="n">
        <v>511</v>
      </c>
      <c r="AS429" t="n">
        <v>558</v>
      </c>
      <c r="AT429" t="n">
        <v>478</v>
      </c>
      <c r="AU429" t="n">
        <v>648</v>
      </c>
      <c r="AV429" t="n">
        <v>536</v>
      </c>
      <c r="AW429" t="n">
        <v>644</v>
      </c>
      <c r="AX429" t="n">
        <v>651</v>
      </c>
      <c r="AY429" t="n">
        <v>662</v>
      </c>
      <c r="AZ429" t="n">
        <v>517</v>
      </c>
      <c r="BA429" t="n">
        <v>636</v>
      </c>
      <c r="BB429" t="n">
        <v>825</v>
      </c>
      <c r="BC429" t="n">
        <v>808</v>
      </c>
      <c r="BD429" t="n">
        <v>943</v>
      </c>
      <c r="BE429" t="n">
        <v>833</v>
      </c>
      <c r="BF429" t="n">
        <v>867</v>
      </c>
      <c r="BG429" t="n">
        <v>987</v>
      </c>
      <c r="BH429" t="n">
        <v>1138</v>
      </c>
      <c r="BI429" t="n">
        <v>1076</v>
      </c>
      <c r="BJ429">
        <f>NA()</f>
        <v/>
      </c>
      <c r="BK429">
        <f>NA()</f>
        <v/>
      </c>
      <c r="BL429">
        <f>NA()</f>
        <v/>
      </c>
      <c r="BM429">
        <f>NA()</f>
        <v/>
      </c>
      <c r="BN429">
        <f>NA()</f>
        <v/>
      </c>
      <c r="BO429">
        <f>NA()</f>
        <v/>
      </c>
      <c r="BP429">
        <f>NA()</f>
        <v/>
      </c>
      <c r="BQ429">
        <f>NA()</f>
        <v/>
      </c>
      <c r="BR429">
        <f>NA()</f>
        <v/>
      </c>
      <c r="BS429">
        <f>NA()</f>
        <v/>
      </c>
      <c r="BT429">
        <f>NA()</f>
        <v/>
      </c>
      <c r="BU429">
        <f>NA()</f>
        <v/>
      </c>
      <c r="BV429">
        <f>NA()</f>
        <v/>
      </c>
      <c r="BW429">
        <f>NA()</f>
        <v/>
      </c>
    </row>
    <row r="430" spans="1:75">
      <c r="A430" t="s">
        <v>202</v>
      </c>
      <c r="B430" t="s">
        <v>946</v>
      </c>
      <c r="C430" t="s">
        <v>947</v>
      </c>
      <c r="D430" t="s">
        <v>215</v>
      </c>
      <c r="E430" t="n">
        <v>621</v>
      </c>
      <c r="F430" t="n">
        <v>621</v>
      </c>
      <c r="G430" t="n">
        <v>602</v>
      </c>
      <c r="H430" t="n">
        <v>877</v>
      </c>
      <c r="I430" t="n">
        <v>866</v>
      </c>
      <c r="J430" t="n">
        <v>957</v>
      </c>
      <c r="K430" t="n">
        <v>914</v>
      </c>
      <c r="L430" t="n">
        <v>589</v>
      </c>
      <c r="M430" t="n">
        <v>864</v>
      </c>
      <c r="N430" t="n">
        <v>708</v>
      </c>
      <c r="O430" t="n">
        <v>5.1</v>
      </c>
      <c r="P430" t="n">
        <v>4.1</v>
      </c>
      <c r="Q430" t="n">
        <v>3.9</v>
      </c>
      <c r="R430" t="n">
        <v>4.6</v>
      </c>
      <c r="S430" t="n">
        <v>6</v>
      </c>
      <c r="T430" t="n">
        <v>6.5</v>
      </c>
      <c r="U430" t="n">
        <v>8.699999999999999</v>
      </c>
      <c r="V430" t="n">
        <v>11.1</v>
      </c>
      <c r="W430" t="n">
        <v>10.9</v>
      </c>
      <c r="X430" t="n">
        <v>19.5</v>
      </c>
      <c r="Y430" t="n">
        <v>23.4</v>
      </c>
      <c r="Z430" t="n">
        <v>17</v>
      </c>
      <c r="AA430" t="n">
        <v>14.9</v>
      </c>
      <c r="AB430" t="n">
        <v>12.9</v>
      </c>
      <c r="AC430" t="n">
        <v>8.699999999999999</v>
      </c>
      <c r="AD430" t="n">
        <v>10.6</v>
      </c>
      <c r="AE430" t="n">
        <v>9.699999999999999</v>
      </c>
      <c r="AF430" t="n">
        <v>16</v>
      </c>
      <c r="AG430" t="n">
        <v>48.3</v>
      </c>
      <c r="AH430" t="n">
        <v>48.2</v>
      </c>
      <c r="AI430" t="n">
        <v>41.4</v>
      </c>
      <c r="AJ430" t="n">
        <v>24.8</v>
      </c>
      <c r="AK430" t="n">
        <v>46.2</v>
      </c>
      <c r="AL430" t="n">
        <v>15.9</v>
      </c>
      <c r="AM430" t="n">
        <v>21.1</v>
      </c>
      <c r="AN430" t="n">
        <v>14.3</v>
      </c>
      <c r="AO430" t="n">
        <v>12.1</v>
      </c>
      <c r="AP430" t="n">
        <v>19.5</v>
      </c>
      <c r="AQ430" t="n">
        <v>49.2</v>
      </c>
      <c r="AR430" t="n">
        <v>18.1</v>
      </c>
      <c r="AS430" t="n">
        <v>26.8</v>
      </c>
      <c r="AT430" t="n">
        <v>24</v>
      </c>
      <c r="AU430" t="n">
        <v>26.8</v>
      </c>
      <c r="AV430" t="n">
        <v>25.2</v>
      </c>
      <c r="AW430" t="n">
        <v>38.3</v>
      </c>
      <c r="AX430" t="n">
        <v>50.3</v>
      </c>
      <c r="AY430" t="n">
        <v>59</v>
      </c>
      <c r="AZ430" t="n">
        <v>49</v>
      </c>
      <c r="BA430" t="n">
        <v>71</v>
      </c>
      <c r="BB430" t="n">
        <v>63.7</v>
      </c>
      <c r="BC430" t="n">
        <v>71.90000000000001</v>
      </c>
      <c r="BD430" t="n">
        <v>106.1</v>
      </c>
      <c r="BE430" t="n">
        <v>80.90000000000001</v>
      </c>
      <c r="BF430" t="n">
        <v>83.7</v>
      </c>
      <c r="BG430" t="n">
        <v>96.3</v>
      </c>
      <c r="BH430" t="n">
        <v>91.90000000000001</v>
      </c>
      <c r="BI430" t="n">
        <v>79.5</v>
      </c>
      <c r="BJ430">
        <f>NA()</f>
        <v/>
      </c>
      <c r="BK430">
        <f>NA()</f>
        <v/>
      </c>
      <c r="BL430">
        <f>NA()</f>
        <v/>
      </c>
      <c r="BM430">
        <f>NA()</f>
        <v/>
      </c>
      <c r="BN430">
        <f>NA()</f>
        <v/>
      </c>
      <c r="BO430">
        <f>NA()</f>
        <v/>
      </c>
      <c r="BP430">
        <f>NA()</f>
        <v/>
      </c>
      <c r="BQ430">
        <f>NA()</f>
        <v/>
      </c>
      <c r="BR430">
        <f>NA()</f>
        <v/>
      </c>
      <c r="BS430">
        <f>NA()</f>
        <v/>
      </c>
      <c r="BT430">
        <f>NA()</f>
        <v/>
      </c>
      <c r="BU430">
        <f>NA()</f>
        <v/>
      </c>
      <c r="BV430">
        <f>NA()</f>
        <v/>
      </c>
      <c r="BW430">
        <f>NA()</f>
        <v/>
      </c>
    </row>
    <row r="431" spans="1:75">
      <c r="A431" t="s">
        <v>202</v>
      </c>
      <c r="B431" t="s">
        <v>948</v>
      </c>
      <c r="C431" t="s">
        <v>949</v>
      </c>
      <c r="D431" t="s">
        <v>7</v>
      </c>
      <c r="E431" t="n">
        <v>17311</v>
      </c>
      <c r="F431" t="n">
        <v>19176</v>
      </c>
      <c r="G431" t="n">
        <v>21192</v>
      </c>
      <c r="H431" t="n">
        <v>24002</v>
      </c>
      <c r="I431" t="n">
        <v>26402</v>
      </c>
      <c r="J431" t="n">
        <v>27339</v>
      </c>
      <c r="K431" t="n">
        <v>29374</v>
      </c>
      <c r="L431" t="n">
        <v>31040</v>
      </c>
      <c r="M431" t="n">
        <v>34422</v>
      </c>
      <c r="N431" t="n">
        <v>38192</v>
      </c>
      <c r="O431" t="n">
        <v>42693</v>
      </c>
      <c r="P431" t="n">
        <v>47354</v>
      </c>
      <c r="Q431" t="n">
        <v>53667</v>
      </c>
      <c r="R431" t="n">
        <v>55121</v>
      </c>
      <c r="S431" t="n">
        <v>56955</v>
      </c>
      <c r="T431" t="n">
        <v>58328</v>
      </c>
      <c r="U431" t="n">
        <v>61952</v>
      </c>
      <c r="V431" t="n">
        <v>64752</v>
      </c>
      <c r="W431" t="n">
        <v>66553</v>
      </c>
      <c r="X431" t="n">
        <v>67498</v>
      </c>
      <c r="Y431" t="n">
        <v>69543</v>
      </c>
      <c r="Z431" t="n">
        <v>69597</v>
      </c>
      <c r="AA431" t="n">
        <v>66332</v>
      </c>
      <c r="AB431" t="n">
        <v>68080</v>
      </c>
      <c r="AC431" t="n">
        <v>69697</v>
      </c>
      <c r="AD431" t="n">
        <v>69102</v>
      </c>
      <c r="AE431" t="n">
        <v>72389</v>
      </c>
      <c r="AF431" t="n">
        <v>76184</v>
      </c>
      <c r="AG431" t="n">
        <v>81422</v>
      </c>
      <c r="AH431" t="n">
        <v>85381</v>
      </c>
      <c r="AI431" t="n">
        <v>97601</v>
      </c>
      <c r="AJ431" t="n">
        <v>80332</v>
      </c>
      <c r="AK431" t="n">
        <v>86163</v>
      </c>
      <c r="AL431" t="n">
        <v>76149</v>
      </c>
      <c r="AM431" t="n">
        <v>79055</v>
      </c>
      <c r="AN431" t="n">
        <v>80199</v>
      </c>
      <c r="AO431" t="n">
        <v>82650</v>
      </c>
      <c r="AP431" t="n">
        <v>81754</v>
      </c>
      <c r="AQ431" t="n">
        <v>82264</v>
      </c>
      <c r="AR431" t="n">
        <v>83385</v>
      </c>
      <c r="AS431" t="n">
        <v>84350</v>
      </c>
      <c r="AT431" t="n">
        <v>84037</v>
      </c>
      <c r="AU431" t="n">
        <v>91446</v>
      </c>
      <c r="AV431" t="n">
        <v>81275</v>
      </c>
      <c r="AW431" t="n">
        <v>84992</v>
      </c>
      <c r="AX431" t="n">
        <v>86104</v>
      </c>
      <c r="AY431" t="n">
        <v>86531</v>
      </c>
      <c r="AZ431" t="n">
        <v>85210</v>
      </c>
      <c r="BA431" t="n">
        <v>81928</v>
      </c>
      <c r="BB431" t="n">
        <v>80305</v>
      </c>
      <c r="BC431" t="n">
        <v>78132</v>
      </c>
      <c r="BD431" t="n">
        <v>77542</v>
      </c>
      <c r="BE431" t="n">
        <v>72287</v>
      </c>
      <c r="BF431" t="n">
        <v>69932</v>
      </c>
      <c r="BG431" t="n">
        <v>66970</v>
      </c>
      <c r="BH431" t="n">
        <v>67297</v>
      </c>
      <c r="BI431" t="n">
        <v>64943</v>
      </c>
      <c r="BJ431">
        <f>NA()</f>
        <v/>
      </c>
      <c r="BK431">
        <f>NA()</f>
        <v/>
      </c>
      <c r="BL431">
        <f>NA()</f>
        <v/>
      </c>
      <c r="BM431">
        <f>NA()</f>
        <v/>
      </c>
      <c r="BN431">
        <f>NA()</f>
        <v/>
      </c>
      <c r="BO431">
        <f>NA()</f>
        <v/>
      </c>
      <c r="BP431">
        <f>NA()</f>
        <v/>
      </c>
      <c r="BQ431">
        <f>NA()</f>
        <v/>
      </c>
      <c r="BR431">
        <f>NA()</f>
        <v/>
      </c>
      <c r="BS431">
        <f>NA()</f>
        <v/>
      </c>
      <c r="BT431">
        <f>NA()</f>
        <v/>
      </c>
      <c r="BU431">
        <f>NA()</f>
        <v/>
      </c>
      <c r="BV431">
        <f>NA()</f>
        <v/>
      </c>
      <c r="BW431">
        <f>NA()</f>
        <v/>
      </c>
    </row>
    <row r="432" spans="1:75">
      <c r="A432" t="s">
        <v>202</v>
      </c>
      <c r="B432" t="s">
        <v>950</v>
      </c>
      <c r="C432" t="s">
        <v>951</v>
      </c>
      <c r="D432" t="s">
        <v>211</v>
      </c>
      <c r="E432" t="n">
        <v>103</v>
      </c>
      <c r="F432" t="n">
        <v>103</v>
      </c>
      <c r="G432" t="n">
        <v>100</v>
      </c>
      <c r="H432" t="n">
        <v>146</v>
      </c>
      <c r="I432" t="n">
        <v>144</v>
      </c>
      <c r="J432" t="n">
        <v>159</v>
      </c>
      <c r="K432" t="n">
        <v>152</v>
      </c>
      <c r="L432" t="n">
        <v>98</v>
      </c>
      <c r="M432" t="n">
        <v>143</v>
      </c>
      <c r="N432" t="n">
        <v>118</v>
      </c>
      <c r="O432" t="n">
        <v>0.4</v>
      </c>
      <c r="P432" t="n">
        <v>0.48</v>
      </c>
      <c r="Q432" t="n">
        <v>0.55</v>
      </c>
      <c r="R432" t="n">
        <v>0.67</v>
      </c>
      <c r="S432" t="n">
        <v>0.89</v>
      </c>
      <c r="T432" t="n">
        <v>1.58</v>
      </c>
      <c r="U432" t="n">
        <v>1.56</v>
      </c>
      <c r="V432" t="n">
        <v>1.87</v>
      </c>
      <c r="W432" t="n">
        <v>2.16</v>
      </c>
      <c r="X432" t="n">
        <v>2.69</v>
      </c>
      <c r="Y432" t="n">
        <v>3.97</v>
      </c>
      <c r="Z432" t="n">
        <v>6.66</v>
      </c>
      <c r="AA432" t="n">
        <v>6.35</v>
      </c>
      <c r="AB432" t="n">
        <v>5.61</v>
      </c>
      <c r="AC432" t="n">
        <v>5.48</v>
      </c>
      <c r="AD432" t="n">
        <v>4.95</v>
      </c>
      <c r="AE432" t="n">
        <v>2.98</v>
      </c>
      <c r="AF432" t="n">
        <v>3.54</v>
      </c>
      <c r="AG432" t="n">
        <v>2.95</v>
      </c>
      <c r="AH432" t="n">
        <v>3.32</v>
      </c>
      <c r="AI432" t="n">
        <v>4.33</v>
      </c>
      <c r="AJ432" t="n">
        <v>3.43</v>
      </c>
      <c r="AK432" t="n">
        <v>3.25</v>
      </c>
      <c r="AL432" t="n">
        <v>3.45</v>
      </c>
      <c r="AM432" t="n">
        <v>2.98</v>
      </c>
      <c r="AN432" t="n">
        <v>3.23</v>
      </c>
      <c r="AO432" t="n">
        <v>3.85</v>
      </c>
      <c r="AP432" t="n">
        <v>3.76</v>
      </c>
      <c r="AQ432" t="n">
        <v>2.85</v>
      </c>
      <c r="AR432" t="n">
        <v>3.58</v>
      </c>
      <c r="AS432" t="n">
        <v>5.62</v>
      </c>
      <c r="AT432" t="n">
        <v>5.28</v>
      </c>
      <c r="AU432" t="n">
        <v>5.09</v>
      </c>
      <c r="AV432" t="n">
        <v>5.3</v>
      </c>
      <c r="AW432" t="n">
        <v>5.71</v>
      </c>
      <c r="AX432" t="n">
        <v>8.960000000000001</v>
      </c>
      <c r="AY432" t="n">
        <v>10.8</v>
      </c>
      <c r="AZ432" t="n">
        <v>11.77</v>
      </c>
      <c r="BA432" t="n">
        <v>17.24</v>
      </c>
      <c r="BB432" t="n">
        <v>10.13</v>
      </c>
      <c r="BC432" t="n">
        <v>14.15</v>
      </c>
      <c r="BD432" t="n">
        <v>20.2</v>
      </c>
      <c r="BE432" t="n">
        <v>21.99</v>
      </c>
      <c r="BF432" t="n">
        <v>20.79</v>
      </c>
      <c r="BG432" t="n">
        <v>19.89</v>
      </c>
      <c r="BH432" t="n">
        <v>10.8</v>
      </c>
      <c r="BI432" t="n">
        <v>8.550000000000001</v>
      </c>
      <c r="BJ432">
        <f>NA()</f>
        <v/>
      </c>
      <c r="BK432">
        <f>NA()</f>
        <v/>
      </c>
      <c r="BL432">
        <f>NA()</f>
        <v/>
      </c>
      <c r="BM432">
        <f>NA()</f>
        <v/>
      </c>
      <c r="BN432">
        <f>NA()</f>
        <v/>
      </c>
      <c r="BO432">
        <f>NA()</f>
        <v/>
      </c>
      <c r="BP432">
        <f>NA()</f>
        <v/>
      </c>
      <c r="BQ432">
        <f>NA()</f>
        <v/>
      </c>
      <c r="BR432">
        <f>NA()</f>
        <v/>
      </c>
      <c r="BS432">
        <f>NA()</f>
        <v/>
      </c>
      <c r="BT432">
        <f>NA()</f>
        <v/>
      </c>
      <c r="BU432">
        <f>NA()</f>
        <v/>
      </c>
      <c r="BV432">
        <f>NA()</f>
        <v/>
      </c>
      <c r="BW432">
        <f>NA()</f>
        <v/>
      </c>
    </row>
    <row r="433" spans="1:75">
      <c r="A433" t="s">
        <v>202</v>
      </c>
      <c r="B433" t="s">
        <v>948</v>
      </c>
      <c r="C433" t="s">
        <v>952</v>
      </c>
      <c r="D433" t="s">
        <v>206</v>
      </c>
      <c r="E433" t="n">
        <v>2756</v>
      </c>
      <c r="F433" t="n">
        <v>3053</v>
      </c>
      <c r="G433" t="n">
        <v>3374</v>
      </c>
      <c r="H433" t="n">
        <v>3822</v>
      </c>
      <c r="I433" t="n">
        <v>4204</v>
      </c>
      <c r="J433" t="n">
        <v>4353</v>
      </c>
      <c r="K433" t="n">
        <v>4677</v>
      </c>
      <c r="L433" t="n">
        <v>4942</v>
      </c>
      <c r="M433" t="n">
        <v>5481</v>
      </c>
      <c r="N433" t="n">
        <v>6081</v>
      </c>
      <c r="O433" t="n">
        <v>6798</v>
      </c>
      <c r="P433" t="n">
        <v>7540</v>
      </c>
      <c r="Q433" t="n">
        <v>8556</v>
      </c>
      <c r="R433" t="n">
        <v>8786</v>
      </c>
      <c r="S433" t="n">
        <v>9085</v>
      </c>
      <c r="T433" t="n">
        <v>9309</v>
      </c>
      <c r="U433" t="n">
        <v>9887</v>
      </c>
      <c r="V433" t="n">
        <v>10340</v>
      </c>
      <c r="W433" t="n">
        <v>10643</v>
      </c>
      <c r="X433" t="n">
        <v>10795</v>
      </c>
      <c r="Y433" t="n">
        <v>11127</v>
      </c>
      <c r="Z433" t="n">
        <v>11127</v>
      </c>
      <c r="AA433" t="n">
        <v>10595</v>
      </c>
      <c r="AB433" t="n">
        <v>10876</v>
      </c>
      <c r="AC433" t="n">
        <v>11147</v>
      </c>
      <c r="AD433" t="n">
        <v>11047</v>
      </c>
      <c r="AE433" t="n">
        <v>11575</v>
      </c>
      <c r="AF433" t="n">
        <v>12196</v>
      </c>
      <c r="AG433" t="n">
        <v>13044</v>
      </c>
      <c r="AH433" t="n">
        <v>13686</v>
      </c>
      <c r="AI433" t="n">
        <v>15657</v>
      </c>
      <c r="AJ433" t="n">
        <v>12903</v>
      </c>
      <c r="AK433" t="n">
        <v>13865</v>
      </c>
      <c r="AL433" t="n">
        <v>12272</v>
      </c>
      <c r="AM433" t="n">
        <v>12735</v>
      </c>
      <c r="AN433" t="n">
        <v>12921</v>
      </c>
      <c r="AO433" t="n">
        <v>13319</v>
      </c>
      <c r="AP433" t="n">
        <v>13175</v>
      </c>
      <c r="AQ433" t="n">
        <v>13264</v>
      </c>
      <c r="AR433" t="n">
        <v>13453</v>
      </c>
      <c r="AS433" t="n">
        <v>13623</v>
      </c>
      <c r="AT433" t="n">
        <v>13588</v>
      </c>
      <c r="AU433" t="n">
        <v>14842</v>
      </c>
      <c r="AV433" t="n">
        <v>13098</v>
      </c>
      <c r="AW433" t="n">
        <v>13704</v>
      </c>
      <c r="AX433" t="n">
        <v>13888</v>
      </c>
      <c r="AY433" t="n">
        <v>13952</v>
      </c>
      <c r="AZ433" t="n">
        <v>13738</v>
      </c>
      <c r="BA433" t="n">
        <v>13209</v>
      </c>
      <c r="BB433" t="n">
        <v>12954</v>
      </c>
      <c r="BC433" t="n">
        <v>12610</v>
      </c>
      <c r="BD433" t="n">
        <v>12518</v>
      </c>
      <c r="BE433" t="n">
        <v>11677</v>
      </c>
      <c r="BF433" t="n">
        <v>11295</v>
      </c>
      <c r="BG433" t="n">
        <v>10822</v>
      </c>
      <c r="BH433" t="n">
        <v>10880</v>
      </c>
      <c r="BI433" t="n">
        <v>10498</v>
      </c>
      <c r="BJ433">
        <f>NA()</f>
        <v/>
      </c>
      <c r="BK433">
        <f>NA()</f>
        <v/>
      </c>
      <c r="BL433">
        <f>NA()</f>
        <v/>
      </c>
      <c r="BM433">
        <f>NA()</f>
        <v/>
      </c>
      <c r="BN433">
        <f>NA()</f>
        <v/>
      </c>
      <c r="BO433">
        <f>NA()</f>
        <v/>
      </c>
      <c r="BP433">
        <f>NA()</f>
        <v/>
      </c>
      <c r="BQ433">
        <f>NA()</f>
        <v/>
      </c>
      <c r="BR433">
        <f>NA()</f>
        <v/>
      </c>
      <c r="BS433">
        <f>NA()</f>
        <v/>
      </c>
      <c r="BT433">
        <f>NA()</f>
        <v/>
      </c>
      <c r="BU433">
        <f>NA()</f>
        <v/>
      </c>
      <c r="BV433">
        <f>NA()</f>
        <v/>
      </c>
      <c r="BW433">
        <f>NA()</f>
        <v/>
      </c>
    </row>
    <row r="434" spans="1:75">
      <c r="A434" t="s">
        <v>202</v>
      </c>
      <c r="B434" t="s">
        <v>953</v>
      </c>
      <c r="C434" t="s">
        <v>954</v>
      </c>
      <c r="D434" t="s">
        <v>215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17.2</v>
      </c>
      <c r="P434" t="n">
        <v>22.9</v>
      </c>
      <c r="Q434" t="n">
        <v>29.4</v>
      </c>
      <c r="R434" t="n">
        <v>36.9</v>
      </c>
      <c r="S434" t="n">
        <v>50.5</v>
      </c>
      <c r="T434" t="n">
        <v>92.2</v>
      </c>
      <c r="U434" t="n">
        <v>96.59999999999999</v>
      </c>
      <c r="V434" t="n">
        <v>121.3</v>
      </c>
      <c r="W434" t="n">
        <v>143.4</v>
      </c>
      <c r="X434" t="n">
        <v>181.5</v>
      </c>
      <c r="Y434" t="n">
        <v>275.8</v>
      </c>
      <c r="Z434" t="n">
        <v>463.3</v>
      </c>
      <c r="AA434" t="n">
        <v>421.4</v>
      </c>
      <c r="AB434" t="n">
        <v>382.1</v>
      </c>
      <c r="AC434" t="n">
        <v>382</v>
      </c>
      <c r="AD434" t="n">
        <v>342.3</v>
      </c>
      <c r="AE434" t="n">
        <v>215.9</v>
      </c>
      <c r="AF434" t="n">
        <v>269.6</v>
      </c>
      <c r="AG434" t="n">
        <v>240.5</v>
      </c>
      <c r="AH434" t="n">
        <v>283.6</v>
      </c>
      <c r="AI434" t="n">
        <v>422.5</v>
      </c>
      <c r="AJ434" t="n">
        <v>275.8</v>
      </c>
      <c r="AK434" t="n">
        <v>280</v>
      </c>
      <c r="AL434" t="n">
        <v>262.6</v>
      </c>
      <c r="AM434" t="n">
        <v>235.3</v>
      </c>
      <c r="AN434" t="n">
        <v>259.2</v>
      </c>
      <c r="AO434" t="n">
        <v>318.6</v>
      </c>
      <c r="AP434" t="n">
        <v>307.2</v>
      </c>
      <c r="AQ434" t="n">
        <v>234.8</v>
      </c>
      <c r="AR434" t="n">
        <v>298.4</v>
      </c>
      <c r="AS434" t="n">
        <v>474.4</v>
      </c>
      <c r="AT434" t="n">
        <v>443.9</v>
      </c>
      <c r="AU434" t="n">
        <v>465.2</v>
      </c>
      <c r="AV434" t="n">
        <v>431.1</v>
      </c>
      <c r="AW434" t="n">
        <v>485.4</v>
      </c>
      <c r="AX434" t="n">
        <v>771.6</v>
      </c>
      <c r="AY434" t="n">
        <v>934.7</v>
      </c>
      <c r="AZ434" t="n">
        <v>1002.7</v>
      </c>
      <c r="BA434" t="n">
        <v>1412.6</v>
      </c>
      <c r="BB434" t="n">
        <v>813.2</v>
      </c>
      <c r="BC434" t="n">
        <v>1105.4</v>
      </c>
      <c r="BD434" t="n">
        <v>1566.4</v>
      </c>
      <c r="BE434" t="n">
        <v>1589.9</v>
      </c>
      <c r="BF434" t="n">
        <v>1454.2</v>
      </c>
      <c r="BG434" t="n">
        <v>1332.2</v>
      </c>
      <c r="BH434" t="n">
        <v>726.7</v>
      </c>
      <c r="BI434" t="n">
        <v>555.5</v>
      </c>
      <c r="BJ434">
        <f>NA()</f>
        <v/>
      </c>
      <c r="BK434">
        <f>NA()</f>
        <v/>
      </c>
      <c r="BL434">
        <f>NA()</f>
        <v/>
      </c>
      <c r="BM434">
        <f>NA()</f>
        <v/>
      </c>
      <c r="BN434">
        <f>NA()</f>
        <v/>
      </c>
      <c r="BO434">
        <f>NA()</f>
        <v/>
      </c>
      <c r="BP434">
        <f>NA()</f>
        <v/>
      </c>
      <c r="BQ434">
        <f>NA()</f>
        <v/>
      </c>
      <c r="BR434">
        <f>NA()</f>
        <v/>
      </c>
      <c r="BS434">
        <f>NA()</f>
        <v/>
      </c>
      <c r="BT434">
        <f>NA()</f>
        <v/>
      </c>
      <c r="BU434">
        <f>NA()</f>
        <v/>
      </c>
      <c r="BV434">
        <f>NA()</f>
        <v/>
      </c>
      <c r="BW434">
        <f>NA()</f>
        <v/>
      </c>
    </row>
    <row r="435" spans="1:75">
      <c r="A435" t="s">
        <v>202</v>
      </c>
      <c r="B435" t="s">
        <v>955</v>
      </c>
      <c r="C435" t="s">
        <v>956</v>
      </c>
      <c r="D435" t="s">
        <v>7</v>
      </c>
      <c r="E435" t="n">
        <v>14259</v>
      </c>
      <c r="F435" t="n">
        <v>18832</v>
      </c>
      <c r="G435" t="n">
        <v>19272</v>
      </c>
      <c r="H435" t="n">
        <v>18899</v>
      </c>
      <c r="I435" t="n">
        <v>19114</v>
      </c>
      <c r="J435" t="n">
        <v>21350</v>
      </c>
      <c r="K435" t="n">
        <v>21441</v>
      </c>
      <c r="L435" t="n">
        <v>24359</v>
      </c>
      <c r="M435" t="n">
        <v>22414</v>
      </c>
      <c r="N435" t="n">
        <v>22181</v>
      </c>
      <c r="O435" t="n">
        <v>22913</v>
      </c>
      <c r="P435" t="n">
        <v>20137</v>
      </c>
      <c r="Q435" t="n">
        <v>22688</v>
      </c>
      <c r="R435" t="n">
        <v>22997</v>
      </c>
      <c r="S435" t="n">
        <v>21576</v>
      </c>
      <c r="T435" t="n">
        <v>21254</v>
      </c>
      <c r="U435" t="n">
        <v>20821</v>
      </c>
      <c r="V435" t="n">
        <v>21423</v>
      </c>
      <c r="W435" t="n">
        <v>20357</v>
      </c>
      <c r="X435" t="n">
        <v>26004</v>
      </c>
      <c r="Y435" t="n">
        <v>28689</v>
      </c>
      <c r="Z435" t="n">
        <v>26010</v>
      </c>
      <c r="AA435" t="n">
        <v>32211</v>
      </c>
      <c r="AB435" t="n">
        <v>16490</v>
      </c>
      <c r="AC435" t="n">
        <v>15593</v>
      </c>
      <c r="AD435" t="n">
        <v>18522</v>
      </c>
      <c r="AE435" t="n">
        <v>25976</v>
      </c>
      <c r="AF435" t="n">
        <v>25067</v>
      </c>
      <c r="AG435" t="n">
        <v>30414</v>
      </c>
      <c r="AH435" t="n">
        <v>27233</v>
      </c>
      <c r="AI435" t="n">
        <v>31904</v>
      </c>
      <c r="AJ435" t="n">
        <v>30524</v>
      </c>
      <c r="AK435" t="n">
        <v>30589</v>
      </c>
      <c r="AL435" t="n">
        <v>30012</v>
      </c>
      <c r="AM435" t="n">
        <v>33672</v>
      </c>
      <c r="AN435" t="n">
        <v>31298</v>
      </c>
      <c r="AO435" t="n">
        <v>32632</v>
      </c>
      <c r="AP435" t="n">
        <v>28228</v>
      </c>
      <c r="AQ435" t="n">
        <v>22208</v>
      </c>
      <c r="AR435" t="n">
        <v>20470</v>
      </c>
      <c r="AS435" t="n">
        <v>22395</v>
      </c>
      <c r="AT435" t="n">
        <v>20988</v>
      </c>
      <c r="AU435" t="n">
        <v>22102</v>
      </c>
      <c r="AV435" t="n">
        <v>22166</v>
      </c>
      <c r="AW435" t="n">
        <v>22157</v>
      </c>
      <c r="AX435" t="n">
        <v>26003</v>
      </c>
      <c r="AY435" t="n">
        <v>25172</v>
      </c>
      <c r="AZ435" t="n">
        <v>22819</v>
      </c>
      <c r="BA435" t="n">
        <v>20123</v>
      </c>
      <c r="BB435" t="n">
        <v>25079</v>
      </c>
      <c r="BC435" t="n">
        <v>25624</v>
      </c>
      <c r="BD435" t="n">
        <v>25695</v>
      </c>
      <c r="BE435" t="n">
        <v>23593</v>
      </c>
      <c r="BF435" t="n">
        <v>24354</v>
      </c>
      <c r="BG435" t="n">
        <v>23361</v>
      </c>
      <c r="BH435" t="n">
        <v>23754</v>
      </c>
      <c r="BI435" t="n">
        <v>22320</v>
      </c>
      <c r="BJ435">
        <f>NA()</f>
        <v/>
      </c>
      <c r="BK435">
        <f>NA()</f>
        <v/>
      </c>
      <c r="BL435">
        <f>NA()</f>
        <v/>
      </c>
      <c r="BM435">
        <f>NA()</f>
        <v/>
      </c>
      <c r="BN435">
        <f>NA()</f>
        <v/>
      </c>
      <c r="BO435">
        <f>NA()</f>
        <v/>
      </c>
      <c r="BP435">
        <f>NA()</f>
        <v/>
      </c>
      <c r="BQ435">
        <f>NA()</f>
        <v/>
      </c>
      <c r="BR435">
        <f>NA()</f>
        <v/>
      </c>
      <c r="BS435">
        <f>NA()</f>
        <v/>
      </c>
      <c r="BT435">
        <f>NA()</f>
        <v/>
      </c>
      <c r="BU435">
        <f>NA()</f>
        <v/>
      </c>
      <c r="BV435">
        <f>NA()</f>
        <v/>
      </c>
      <c r="BW435">
        <f>NA()</f>
        <v/>
      </c>
    </row>
    <row r="436" spans="1:75">
      <c r="A436" t="s">
        <v>202</v>
      </c>
      <c r="B436" t="s">
        <v>957</v>
      </c>
      <c r="C436" t="s">
        <v>958</v>
      </c>
      <c r="D436" t="s">
        <v>211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0.61</v>
      </c>
      <c r="P436" t="n">
        <v>0.82</v>
      </c>
      <c r="Q436" t="n">
        <v>0.83</v>
      </c>
      <c r="R436" t="n">
        <v>1.02</v>
      </c>
      <c r="S436" t="n">
        <v>1.94</v>
      </c>
      <c r="T436" t="n">
        <v>2.1</v>
      </c>
      <c r="U436" t="n">
        <v>2.09</v>
      </c>
      <c r="V436" t="n">
        <v>2.34</v>
      </c>
      <c r="W436" t="n">
        <v>2.49</v>
      </c>
      <c r="X436" t="n">
        <v>3.63</v>
      </c>
      <c r="Y436" t="n">
        <v>4.58</v>
      </c>
      <c r="Z436" t="n">
        <v>5.3</v>
      </c>
      <c r="AA436" t="n">
        <v>6.16</v>
      </c>
      <c r="AB436" t="n">
        <v>5.44</v>
      </c>
      <c r="AC436" t="n">
        <v>5.62</v>
      </c>
      <c r="AD436" t="n">
        <v>5.25</v>
      </c>
      <c r="AE436" t="n">
        <v>3.52</v>
      </c>
      <c r="AF436" t="n">
        <v>4.14</v>
      </c>
      <c r="AG436" t="n">
        <v>3.56</v>
      </c>
      <c r="AH436" t="n">
        <v>4.19</v>
      </c>
      <c r="AI436" t="n">
        <v>4.74</v>
      </c>
      <c r="AJ436" t="n">
        <v>4.33</v>
      </c>
      <c r="AK436" t="n">
        <v>4.39</v>
      </c>
      <c r="AL436" t="n">
        <v>5.3</v>
      </c>
      <c r="AM436" t="n">
        <v>5.86</v>
      </c>
      <c r="AN436" t="n">
        <v>5.71</v>
      </c>
      <c r="AO436" t="n">
        <v>6.8</v>
      </c>
      <c r="AP436" t="n">
        <v>5.76</v>
      </c>
      <c r="AQ436" t="n">
        <v>6.14</v>
      </c>
      <c r="AR436" t="n">
        <v>5.53</v>
      </c>
      <c r="AS436" t="n">
        <v>6.38</v>
      </c>
      <c r="AT436" t="n">
        <v>7.01</v>
      </c>
      <c r="AU436" t="n">
        <v>8.470000000000001</v>
      </c>
      <c r="AV436" t="n">
        <v>9.359999999999999</v>
      </c>
      <c r="AW436" t="n">
        <v>11.73</v>
      </c>
      <c r="AX436" t="n">
        <v>13.04</v>
      </c>
      <c r="AY436" t="n">
        <v>17.22</v>
      </c>
      <c r="AZ436" t="n">
        <v>20.78</v>
      </c>
      <c r="BA436" t="n">
        <v>25.79</v>
      </c>
      <c r="BB436" t="n">
        <v>17.08</v>
      </c>
      <c r="BC436" t="n">
        <v>18.84</v>
      </c>
      <c r="BD436" t="n">
        <v>22.53</v>
      </c>
      <c r="BE436" t="n">
        <v>25.35</v>
      </c>
      <c r="BF436" t="n">
        <v>24.11</v>
      </c>
      <c r="BG436" t="n">
        <v>24.52</v>
      </c>
      <c r="BH436" t="n">
        <v>20.02</v>
      </c>
      <c r="BI436" t="n">
        <v>15.27</v>
      </c>
      <c r="BJ436">
        <f>NA()</f>
        <v/>
      </c>
      <c r="BK436">
        <f>NA()</f>
        <v/>
      </c>
      <c r="BL436">
        <f>NA()</f>
        <v/>
      </c>
      <c r="BM436">
        <f>NA()</f>
        <v/>
      </c>
      <c r="BN436">
        <f>NA()</f>
        <v/>
      </c>
      <c r="BO436">
        <f>NA()</f>
        <v/>
      </c>
      <c r="BP436">
        <f>NA()</f>
        <v/>
      </c>
      <c r="BQ436">
        <f>NA()</f>
        <v/>
      </c>
      <c r="BR436">
        <f>NA()</f>
        <v/>
      </c>
      <c r="BS436">
        <f>NA()</f>
        <v/>
      </c>
      <c r="BT436">
        <f>NA()</f>
        <v/>
      </c>
      <c r="BU436">
        <f>NA()</f>
        <v/>
      </c>
      <c r="BV436">
        <f>NA()</f>
        <v/>
      </c>
      <c r="BW436">
        <f>NA()</f>
        <v/>
      </c>
    </row>
    <row r="437" spans="1:75">
      <c r="A437" t="s">
        <v>202</v>
      </c>
      <c r="B437" t="s">
        <v>955</v>
      </c>
      <c r="C437" t="s">
        <v>959</v>
      </c>
      <c r="D437" t="s">
        <v>206</v>
      </c>
      <c r="E437" t="n">
        <v>2367</v>
      </c>
      <c r="F437" t="n">
        <v>3089</v>
      </c>
      <c r="G437" t="n">
        <v>3159</v>
      </c>
      <c r="H437" t="n">
        <v>3116</v>
      </c>
      <c r="I437" t="n">
        <v>3153</v>
      </c>
      <c r="J437" t="n">
        <v>3497</v>
      </c>
      <c r="K437" t="n">
        <v>3515</v>
      </c>
      <c r="L437" t="n">
        <v>3976</v>
      </c>
      <c r="M437" t="n">
        <v>3659</v>
      </c>
      <c r="N437" t="n">
        <v>3769</v>
      </c>
      <c r="O437" t="n">
        <v>3874</v>
      </c>
      <c r="P437" t="n">
        <v>3407</v>
      </c>
      <c r="Q437" t="n">
        <v>3830</v>
      </c>
      <c r="R437" t="n">
        <v>3879</v>
      </c>
      <c r="S437" t="n">
        <v>3666</v>
      </c>
      <c r="T437" t="n">
        <v>3648</v>
      </c>
      <c r="U437" t="n">
        <v>3557</v>
      </c>
      <c r="V437" t="n">
        <v>3589</v>
      </c>
      <c r="W437" t="n">
        <v>3375</v>
      </c>
      <c r="X437" t="n">
        <v>4592</v>
      </c>
      <c r="Y437" t="n">
        <v>5135</v>
      </c>
      <c r="Z437" t="n">
        <v>4588</v>
      </c>
      <c r="AA437" t="n">
        <v>5926</v>
      </c>
      <c r="AB437" t="n">
        <v>3321</v>
      </c>
      <c r="AC437" t="n">
        <v>2531</v>
      </c>
      <c r="AD437" t="n">
        <v>2997</v>
      </c>
      <c r="AE437" t="n">
        <v>4173</v>
      </c>
      <c r="AF437" t="n">
        <v>4070</v>
      </c>
      <c r="AG437" t="n">
        <v>4961</v>
      </c>
      <c r="AH437" t="n">
        <v>4469</v>
      </c>
      <c r="AI437" t="n">
        <v>5231</v>
      </c>
      <c r="AJ437" t="n">
        <v>4989</v>
      </c>
      <c r="AK437" t="n">
        <v>5078</v>
      </c>
      <c r="AL437" t="n">
        <v>5250</v>
      </c>
      <c r="AM437" t="n">
        <v>6151</v>
      </c>
      <c r="AN437" t="n">
        <v>5643</v>
      </c>
      <c r="AO437" t="n">
        <v>5880</v>
      </c>
      <c r="AP437" t="n">
        <v>4672</v>
      </c>
      <c r="AQ437" t="n">
        <v>3765</v>
      </c>
      <c r="AR437" t="n">
        <v>3380</v>
      </c>
      <c r="AS437" t="n">
        <v>3685</v>
      </c>
      <c r="AT437" t="n">
        <v>3513</v>
      </c>
      <c r="AU437" t="n">
        <v>3779</v>
      </c>
      <c r="AV437" t="n">
        <v>3733</v>
      </c>
      <c r="AW437" t="n">
        <v>3704</v>
      </c>
      <c r="AX437" t="n">
        <v>4298</v>
      </c>
      <c r="AY437" t="n">
        <v>4194</v>
      </c>
      <c r="AZ437" t="n">
        <v>3844</v>
      </c>
      <c r="BA437" t="n">
        <v>3367</v>
      </c>
      <c r="BB437" t="n">
        <v>4131</v>
      </c>
      <c r="BC437" t="n">
        <v>4208</v>
      </c>
      <c r="BD437" t="n">
        <v>4225</v>
      </c>
      <c r="BE437" t="n">
        <v>3894</v>
      </c>
      <c r="BF437" t="n">
        <v>3987</v>
      </c>
      <c r="BG437" t="n">
        <v>3833</v>
      </c>
      <c r="BH437" t="n">
        <v>3919</v>
      </c>
      <c r="BI437" t="n">
        <v>3694</v>
      </c>
      <c r="BJ437">
        <f>NA()</f>
        <v/>
      </c>
      <c r="BK437">
        <f>NA()</f>
        <v/>
      </c>
      <c r="BL437">
        <f>NA()</f>
        <v/>
      </c>
      <c r="BM437">
        <f>NA()</f>
        <v/>
      </c>
      <c r="BN437">
        <f>NA()</f>
        <v/>
      </c>
      <c r="BO437">
        <f>NA()</f>
        <v/>
      </c>
      <c r="BP437">
        <f>NA()</f>
        <v/>
      </c>
      <c r="BQ437">
        <f>NA()</f>
        <v/>
      </c>
      <c r="BR437">
        <f>NA()</f>
        <v/>
      </c>
      <c r="BS437">
        <f>NA()</f>
        <v/>
      </c>
      <c r="BT437">
        <f>NA()</f>
        <v/>
      </c>
      <c r="BU437">
        <f>NA()</f>
        <v/>
      </c>
      <c r="BV437">
        <f>NA()</f>
        <v/>
      </c>
      <c r="BW437">
        <f>NA()</f>
        <v/>
      </c>
    </row>
    <row r="438" spans="1:75">
      <c r="A438" t="s">
        <v>202</v>
      </c>
      <c r="B438" t="s">
        <v>960</v>
      </c>
      <c r="C438" t="s">
        <v>961</v>
      </c>
      <c r="D438" t="s">
        <v>215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10.2</v>
      </c>
      <c r="P438" t="n">
        <v>12.5</v>
      </c>
      <c r="Q438" t="n">
        <v>13.9</v>
      </c>
      <c r="R438" t="n">
        <v>15.9</v>
      </c>
      <c r="S438" t="n">
        <v>28.3</v>
      </c>
      <c r="T438" t="n">
        <v>29.4</v>
      </c>
      <c r="U438" t="n">
        <v>26.4</v>
      </c>
      <c r="V438" t="n">
        <v>31</v>
      </c>
      <c r="W438" t="n">
        <v>31.2</v>
      </c>
      <c r="X438" t="n">
        <v>63</v>
      </c>
      <c r="Y438" t="n">
        <v>96.3</v>
      </c>
      <c r="Z438" t="n">
        <v>105.3</v>
      </c>
      <c r="AA438" t="n">
        <v>154.6</v>
      </c>
      <c r="AB438" t="n">
        <v>54.1</v>
      </c>
      <c r="AC438" t="n">
        <v>59.3</v>
      </c>
      <c r="AD438" t="n">
        <v>70.5</v>
      </c>
      <c r="AE438" t="n">
        <v>57.4</v>
      </c>
      <c r="AF438" t="n">
        <v>59.5</v>
      </c>
      <c r="AG438" t="n">
        <v>59.5</v>
      </c>
      <c r="AH438" t="n">
        <v>48.7</v>
      </c>
      <c r="AI438" t="n">
        <v>71.3</v>
      </c>
      <c r="AJ438" t="n">
        <v>65.7</v>
      </c>
      <c r="AK438" t="n">
        <v>60.8</v>
      </c>
      <c r="AL438" t="n">
        <v>73.90000000000001</v>
      </c>
      <c r="AM438" t="n">
        <v>89.09999999999999</v>
      </c>
      <c r="AN438" t="n">
        <v>86.7</v>
      </c>
      <c r="AO438" t="n">
        <v>85.40000000000001</v>
      </c>
      <c r="AP438" t="n">
        <v>57.3</v>
      </c>
      <c r="AQ438" t="n">
        <v>46.7</v>
      </c>
      <c r="AR438" t="n">
        <v>37.1</v>
      </c>
      <c r="AS438" t="n">
        <v>56.6</v>
      </c>
      <c r="AT438" t="n">
        <v>41.4</v>
      </c>
      <c r="AU438" t="n">
        <v>42.4</v>
      </c>
      <c r="AV438" t="n">
        <v>40.4</v>
      </c>
      <c r="AW438" t="n">
        <v>50.5</v>
      </c>
      <c r="AX438" t="n">
        <v>72.2</v>
      </c>
      <c r="AY438" t="n">
        <v>76.8</v>
      </c>
      <c r="AZ438" t="n">
        <v>85</v>
      </c>
      <c r="BA438" t="n">
        <v>95.8</v>
      </c>
      <c r="BB438" t="n">
        <v>141.1</v>
      </c>
      <c r="BC438" t="n">
        <v>151.8</v>
      </c>
      <c r="BD438" t="n">
        <v>176.7</v>
      </c>
      <c r="BE438" t="n">
        <v>154.7</v>
      </c>
      <c r="BF438" t="n">
        <v>192</v>
      </c>
      <c r="BG438" t="n">
        <v>190.1</v>
      </c>
      <c r="BH438" t="n">
        <v>154.9</v>
      </c>
      <c r="BI438" t="n">
        <v>101.1</v>
      </c>
      <c r="BJ438">
        <f>NA()</f>
        <v/>
      </c>
      <c r="BK438">
        <f>NA()</f>
        <v/>
      </c>
      <c r="BL438">
        <f>NA()</f>
        <v/>
      </c>
      <c r="BM438">
        <f>NA()</f>
        <v/>
      </c>
      <c r="BN438">
        <f>NA()</f>
        <v/>
      </c>
      <c r="BO438">
        <f>NA()</f>
        <v/>
      </c>
      <c r="BP438">
        <f>NA()</f>
        <v/>
      </c>
      <c r="BQ438">
        <f>NA()</f>
        <v/>
      </c>
      <c r="BR438">
        <f>NA()</f>
        <v/>
      </c>
      <c r="BS438">
        <f>NA()</f>
        <v/>
      </c>
      <c r="BT438">
        <f>NA()</f>
        <v/>
      </c>
      <c r="BU438">
        <f>NA()</f>
        <v/>
      </c>
      <c r="BV438">
        <f>NA()</f>
        <v/>
      </c>
      <c r="BW438">
        <f>NA()</f>
        <v/>
      </c>
    </row>
    <row r="439" spans="1:75">
      <c r="A439" t="s">
        <v>202</v>
      </c>
      <c r="B439" t="s">
        <v>962</v>
      </c>
      <c r="C439" t="s">
        <v>963</v>
      </c>
      <c r="D439" t="s">
        <v>7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>
        <f>NA()</f>
        <v/>
      </c>
      <c r="BK439">
        <f>NA()</f>
        <v/>
      </c>
      <c r="BL439">
        <f>NA()</f>
        <v/>
      </c>
      <c r="BM439">
        <f>NA()</f>
        <v/>
      </c>
      <c r="BN439">
        <f>NA()</f>
        <v/>
      </c>
      <c r="BO439">
        <f>NA()</f>
        <v/>
      </c>
      <c r="BP439">
        <f>NA()</f>
        <v/>
      </c>
      <c r="BQ439">
        <f>NA()</f>
        <v/>
      </c>
      <c r="BR439">
        <f>NA()</f>
        <v/>
      </c>
      <c r="BS439">
        <f>NA()</f>
        <v/>
      </c>
      <c r="BT439">
        <f>NA()</f>
        <v/>
      </c>
      <c r="BU439">
        <f>NA()</f>
        <v/>
      </c>
      <c r="BV439">
        <f>NA()</f>
        <v/>
      </c>
      <c r="BW439">
        <f>NA()</f>
        <v/>
      </c>
    </row>
    <row r="440" spans="1:75">
      <c r="A440" t="s">
        <v>202</v>
      </c>
      <c r="B440" t="s">
        <v>962</v>
      </c>
      <c r="C440" t="s">
        <v>964</v>
      </c>
      <c r="D440" t="s">
        <v>206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>
        <f>NA()</f>
        <v/>
      </c>
      <c r="BK440">
        <f>NA()</f>
        <v/>
      </c>
      <c r="BL440">
        <f>NA()</f>
        <v/>
      </c>
      <c r="BM440">
        <f>NA()</f>
        <v/>
      </c>
      <c r="BN440">
        <f>NA()</f>
        <v/>
      </c>
      <c r="BO440">
        <f>NA()</f>
        <v/>
      </c>
      <c r="BP440">
        <f>NA()</f>
        <v/>
      </c>
      <c r="BQ440">
        <f>NA()</f>
        <v/>
      </c>
      <c r="BR440">
        <f>NA()</f>
        <v/>
      </c>
      <c r="BS440">
        <f>NA()</f>
        <v/>
      </c>
      <c r="BT440">
        <f>NA()</f>
        <v/>
      </c>
      <c r="BU440">
        <f>NA()</f>
        <v/>
      </c>
      <c r="BV440">
        <f>NA()</f>
        <v/>
      </c>
      <c r="BW440">
        <f>NA()</f>
        <v/>
      </c>
    </row>
    <row r="441" spans="1:75">
      <c r="A441" t="s">
        <v>202</v>
      </c>
      <c r="B441" t="s">
        <v>965</v>
      </c>
      <c r="C441" t="s">
        <v>966</v>
      </c>
      <c r="D441" t="s">
        <v>7</v>
      </c>
      <c r="E441" t="n">
        <v>100</v>
      </c>
      <c r="F441" t="n">
        <v>131</v>
      </c>
      <c r="G441" t="n">
        <v>174</v>
      </c>
      <c r="H441" t="n">
        <v>167</v>
      </c>
      <c r="I441" t="n">
        <v>178</v>
      </c>
      <c r="J441" t="n">
        <v>196</v>
      </c>
      <c r="K441" t="n">
        <v>222</v>
      </c>
      <c r="L441" t="n">
        <v>296</v>
      </c>
      <c r="M441" t="n">
        <v>337</v>
      </c>
      <c r="N441" t="n">
        <v>710</v>
      </c>
      <c r="O441" t="n">
        <v>769</v>
      </c>
      <c r="P441" t="n">
        <v>902</v>
      </c>
      <c r="Q441" t="n">
        <v>823</v>
      </c>
      <c r="R441" t="n">
        <v>849</v>
      </c>
      <c r="S441" t="n">
        <v>821</v>
      </c>
      <c r="T441" t="n">
        <v>549</v>
      </c>
      <c r="U441" t="n">
        <v>861</v>
      </c>
      <c r="V441" t="n">
        <v>905</v>
      </c>
      <c r="W441" t="n">
        <v>852</v>
      </c>
      <c r="X441" t="n">
        <v>1273</v>
      </c>
      <c r="Y441" t="n">
        <v>738</v>
      </c>
      <c r="Z441" t="n">
        <v>697</v>
      </c>
      <c r="AA441" t="n">
        <v>651</v>
      </c>
      <c r="AB441" t="n">
        <v>773</v>
      </c>
      <c r="AC441" t="n">
        <v>160</v>
      </c>
      <c r="AD441" t="n">
        <v>173</v>
      </c>
      <c r="AE441" t="n">
        <v>166</v>
      </c>
      <c r="AF441" t="n">
        <v>207</v>
      </c>
      <c r="AG441" t="n">
        <v>237</v>
      </c>
      <c r="AH441" t="n">
        <v>239</v>
      </c>
      <c r="AI441" t="n">
        <v>219</v>
      </c>
      <c r="AJ441" t="n">
        <v>225</v>
      </c>
      <c r="AK441" t="n">
        <v>705</v>
      </c>
      <c r="AL441" t="n">
        <v>160</v>
      </c>
      <c r="AM441" t="n">
        <v>163</v>
      </c>
      <c r="AN441" t="n">
        <v>157</v>
      </c>
      <c r="AO441" t="n">
        <v>184</v>
      </c>
      <c r="AP441" t="n">
        <v>340</v>
      </c>
      <c r="AQ441" t="n">
        <v>960</v>
      </c>
      <c r="AR441" t="n">
        <v>545</v>
      </c>
      <c r="AS441" t="n">
        <v>744</v>
      </c>
      <c r="AT441" t="n">
        <v>755</v>
      </c>
      <c r="AU441" t="n">
        <v>758</v>
      </c>
      <c r="AV441" t="n">
        <v>562</v>
      </c>
      <c r="AW441" t="n">
        <v>573</v>
      </c>
      <c r="AX441" t="n">
        <v>584</v>
      </c>
      <c r="AY441" t="n">
        <v>616</v>
      </c>
      <c r="AZ441" t="n">
        <v>498</v>
      </c>
      <c r="BA441" t="n">
        <v>1036</v>
      </c>
      <c r="BB441" t="n">
        <v>935</v>
      </c>
      <c r="BC441" t="n">
        <v>918</v>
      </c>
      <c r="BD441" t="n">
        <v>854</v>
      </c>
      <c r="BE441" t="n">
        <v>1252</v>
      </c>
      <c r="BF441" t="n">
        <v>838</v>
      </c>
      <c r="BG441" t="n">
        <v>846</v>
      </c>
      <c r="BH441" t="n">
        <v>506</v>
      </c>
      <c r="BI441" t="n">
        <v>690</v>
      </c>
      <c r="BJ441">
        <f>NA()</f>
        <v/>
      </c>
      <c r="BK441">
        <f>NA()</f>
        <v/>
      </c>
      <c r="BL441">
        <f>NA()</f>
        <v/>
      </c>
      <c r="BM441">
        <f>NA()</f>
        <v/>
      </c>
      <c r="BN441">
        <f>NA()</f>
        <v/>
      </c>
      <c r="BO441">
        <f>NA()</f>
        <v/>
      </c>
      <c r="BP441">
        <f>NA()</f>
        <v/>
      </c>
      <c r="BQ441">
        <f>NA()</f>
        <v/>
      </c>
      <c r="BR441">
        <f>NA()</f>
        <v/>
      </c>
      <c r="BS441">
        <f>NA()</f>
        <v/>
      </c>
      <c r="BT441">
        <f>NA()</f>
        <v/>
      </c>
      <c r="BU441">
        <f>NA()</f>
        <v/>
      </c>
      <c r="BV441">
        <f>NA()</f>
        <v/>
      </c>
      <c r="BW441">
        <f>NA()</f>
        <v/>
      </c>
    </row>
    <row r="442" spans="1:75">
      <c r="A442" t="s">
        <v>202</v>
      </c>
      <c r="B442" t="s">
        <v>967</v>
      </c>
      <c r="C442" t="s">
        <v>968</v>
      </c>
      <c r="D442" t="s">
        <v>211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4.03</v>
      </c>
      <c r="P442" t="n">
        <v>4.36</v>
      </c>
      <c r="Q442" t="n">
        <v>4.59</v>
      </c>
      <c r="R442" t="n">
        <v>7.34</v>
      </c>
      <c r="S442" t="n">
        <v>7.69</v>
      </c>
      <c r="T442" t="n">
        <v>6.18</v>
      </c>
      <c r="U442" t="n">
        <v>6.47</v>
      </c>
      <c r="V442" t="n">
        <v>7.12</v>
      </c>
      <c r="W442" t="n">
        <v>7.24</v>
      </c>
      <c r="X442" t="n">
        <v>9.539999999999999</v>
      </c>
      <c r="Y442" t="n">
        <v>11.59</v>
      </c>
      <c r="Z442" t="n">
        <v>12.31</v>
      </c>
      <c r="AA442" t="n">
        <v>13.28</v>
      </c>
      <c r="AB442" t="n">
        <v>13.8</v>
      </c>
      <c r="AC442" t="n">
        <v>13.46</v>
      </c>
      <c r="AD442" t="n">
        <v>14.97</v>
      </c>
      <c r="AE442" t="n">
        <v>13.95</v>
      </c>
      <c r="AF442" t="n">
        <v>13.86</v>
      </c>
      <c r="AG442" t="n">
        <v>13.52</v>
      </c>
      <c r="AH442" t="n">
        <v>16.97</v>
      </c>
      <c r="AI442" t="n">
        <v>17.86</v>
      </c>
      <c r="AJ442" t="n">
        <v>18.25</v>
      </c>
      <c r="AK442" t="n">
        <v>17.03</v>
      </c>
      <c r="AL442" t="n">
        <v>16.19</v>
      </c>
      <c r="AM442" t="n">
        <v>19.82</v>
      </c>
      <c r="AN442" t="n">
        <v>21.61</v>
      </c>
      <c r="AO442" t="n">
        <v>22.87</v>
      </c>
      <c r="AP442" t="n">
        <v>26.43</v>
      </c>
      <c r="AQ442" t="n">
        <v>27.71</v>
      </c>
      <c r="AR442" t="n">
        <v>26.42</v>
      </c>
      <c r="AS442" t="n">
        <v>27.81</v>
      </c>
      <c r="AT442" t="n">
        <v>28.71</v>
      </c>
      <c r="AU442" t="n">
        <v>28.04</v>
      </c>
      <c r="AV442" t="n">
        <v>30.33</v>
      </c>
      <c r="AW442" t="n">
        <v>31.71</v>
      </c>
      <c r="AX442" t="n">
        <v>34.73</v>
      </c>
      <c r="AY442" t="n">
        <v>37.59</v>
      </c>
      <c r="AZ442" t="n">
        <v>41.65</v>
      </c>
      <c r="BA442" t="n">
        <v>48.83</v>
      </c>
      <c r="BB442" t="n">
        <v>45.78</v>
      </c>
      <c r="BC442" t="n">
        <v>57.06</v>
      </c>
      <c r="BD442" t="n">
        <v>52.84</v>
      </c>
      <c r="BE442" t="n">
        <v>49.07</v>
      </c>
      <c r="BF442" t="n">
        <v>48.64</v>
      </c>
      <c r="BG442" t="n">
        <v>56.02</v>
      </c>
      <c r="BH442" t="n">
        <v>43.82</v>
      </c>
      <c r="BI442" t="n">
        <v>42.23</v>
      </c>
      <c r="BJ442">
        <f>NA()</f>
        <v/>
      </c>
      <c r="BK442">
        <f>NA()</f>
        <v/>
      </c>
      <c r="BL442">
        <f>NA()</f>
        <v/>
      </c>
      <c r="BM442">
        <f>NA()</f>
        <v/>
      </c>
      <c r="BN442">
        <f>NA()</f>
        <v/>
      </c>
      <c r="BO442">
        <f>NA()</f>
        <v/>
      </c>
      <c r="BP442">
        <f>NA()</f>
        <v/>
      </c>
      <c r="BQ442">
        <f>NA()</f>
        <v/>
      </c>
      <c r="BR442">
        <f>NA()</f>
        <v/>
      </c>
      <c r="BS442">
        <f>NA()</f>
        <v/>
      </c>
      <c r="BT442">
        <f>NA()</f>
        <v/>
      </c>
      <c r="BU442">
        <f>NA()</f>
        <v/>
      </c>
      <c r="BV442">
        <f>NA()</f>
        <v/>
      </c>
      <c r="BW442">
        <f>NA()</f>
        <v/>
      </c>
    </row>
    <row r="443" spans="1:75">
      <c r="A443" t="s">
        <v>202</v>
      </c>
      <c r="B443" t="s">
        <v>965</v>
      </c>
      <c r="C443" t="s">
        <v>969</v>
      </c>
      <c r="D443" t="s">
        <v>206</v>
      </c>
      <c r="E443" t="n">
        <v>26</v>
      </c>
      <c r="F443" t="n">
        <v>34</v>
      </c>
      <c r="G443" t="n">
        <v>45</v>
      </c>
      <c r="H443" t="n">
        <v>43</v>
      </c>
      <c r="I443" t="n">
        <v>46</v>
      </c>
      <c r="J443" t="n">
        <v>51</v>
      </c>
      <c r="K443" t="n">
        <v>58</v>
      </c>
      <c r="L443" t="n">
        <v>77</v>
      </c>
      <c r="M443" t="n">
        <v>87</v>
      </c>
      <c r="N443" t="n">
        <v>185</v>
      </c>
      <c r="O443" t="n">
        <v>200</v>
      </c>
      <c r="P443" t="n">
        <v>234</v>
      </c>
      <c r="Q443" t="n">
        <v>214</v>
      </c>
      <c r="R443" t="n">
        <v>221</v>
      </c>
      <c r="S443" t="n">
        <v>214</v>
      </c>
      <c r="T443" t="n">
        <v>143</v>
      </c>
      <c r="U443" t="n">
        <v>224</v>
      </c>
      <c r="V443" t="n">
        <v>235</v>
      </c>
      <c r="W443" t="n">
        <v>222</v>
      </c>
      <c r="X443" t="n">
        <v>331</v>
      </c>
      <c r="Y443" t="n">
        <v>192</v>
      </c>
      <c r="Z443" t="n">
        <v>181</v>
      </c>
      <c r="AA443" t="n">
        <v>170</v>
      </c>
      <c r="AB443" t="n">
        <v>201</v>
      </c>
      <c r="AC443" t="n">
        <v>41</v>
      </c>
      <c r="AD443" t="n">
        <v>45</v>
      </c>
      <c r="AE443" t="n">
        <v>43</v>
      </c>
      <c r="AF443" t="n">
        <v>54</v>
      </c>
      <c r="AG443" t="n">
        <v>61</v>
      </c>
      <c r="AH443" t="n">
        <v>62</v>
      </c>
      <c r="AI443" t="n">
        <v>57</v>
      </c>
      <c r="AJ443" t="n">
        <v>58</v>
      </c>
      <c r="AK443" t="n">
        <v>184</v>
      </c>
      <c r="AL443" t="n">
        <v>41</v>
      </c>
      <c r="AM443" t="n">
        <v>42</v>
      </c>
      <c r="AN443" t="n">
        <v>40</v>
      </c>
      <c r="AO443" t="n">
        <v>48</v>
      </c>
      <c r="AP443" t="n">
        <v>88</v>
      </c>
      <c r="AQ443" t="n">
        <v>250</v>
      </c>
      <c r="AR443" t="n">
        <v>142</v>
      </c>
      <c r="AS443" t="n">
        <v>194</v>
      </c>
      <c r="AT443" t="n">
        <v>197</v>
      </c>
      <c r="AU443" t="n">
        <v>197</v>
      </c>
      <c r="AV443" t="n">
        <v>146</v>
      </c>
      <c r="AW443" t="n">
        <v>149</v>
      </c>
      <c r="AX443" t="n">
        <v>152</v>
      </c>
      <c r="AY443" t="n">
        <v>159</v>
      </c>
      <c r="AZ443" t="n">
        <v>128</v>
      </c>
      <c r="BA443" t="n">
        <v>267</v>
      </c>
      <c r="BB443" t="n">
        <v>242</v>
      </c>
      <c r="BC443" t="n">
        <v>239</v>
      </c>
      <c r="BD443" t="n">
        <v>222</v>
      </c>
      <c r="BE443" t="n">
        <v>326</v>
      </c>
      <c r="BF443" t="n">
        <v>218</v>
      </c>
      <c r="BG443" t="n">
        <v>220</v>
      </c>
      <c r="BH443" t="n">
        <v>132</v>
      </c>
      <c r="BI443" t="n">
        <v>180</v>
      </c>
      <c r="BJ443">
        <f>NA()</f>
        <v/>
      </c>
      <c r="BK443">
        <f>NA()</f>
        <v/>
      </c>
      <c r="BL443">
        <f>NA()</f>
        <v/>
      </c>
      <c r="BM443">
        <f>NA()</f>
        <v/>
      </c>
      <c r="BN443">
        <f>NA()</f>
        <v/>
      </c>
      <c r="BO443">
        <f>NA()</f>
        <v/>
      </c>
      <c r="BP443">
        <f>NA()</f>
        <v/>
      </c>
      <c r="BQ443">
        <f>NA()</f>
        <v/>
      </c>
      <c r="BR443">
        <f>NA()</f>
        <v/>
      </c>
      <c r="BS443">
        <f>NA()</f>
        <v/>
      </c>
      <c r="BT443">
        <f>NA()</f>
        <v/>
      </c>
      <c r="BU443">
        <f>NA()</f>
        <v/>
      </c>
      <c r="BV443">
        <f>NA()</f>
        <v/>
      </c>
      <c r="BW443">
        <f>NA()</f>
        <v/>
      </c>
    </row>
    <row r="444" spans="1:75">
      <c r="A444" t="s">
        <v>202</v>
      </c>
      <c r="B444" t="s">
        <v>970</v>
      </c>
      <c r="C444" t="s">
        <v>971</v>
      </c>
      <c r="D444" t="s">
        <v>215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3.1</v>
      </c>
      <c r="P444" t="n">
        <v>3.9</v>
      </c>
      <c r="Q444" t="n">
        <v>3.8</v>
      </c>
      <c r="R444" t="n">
        <v>6.2</v>
      </c>
      <c r="S444" t="n">
        <v>6.3</v>
      </c>
      <c r="T444" t="n">
        <v>3.4</v>
      </c>
      <c r="U444" t="n">
        <v>5.6</v>
      </c>
      <c r="V444" t="n">
        <v>6.4</v>
      </c>
      <c r="W444" t="n">
        <v>6.2</v>
      </c>
      <c r="X444" t="n">
        <v>12.1</v>
      </c>
      <c r="Y444" t="n">
        <v>8.6</v>
      </c>
      <c r="Z444" t="n">
        <v>8.6</v>
      </c>
      <c r="AA444" t="n">
        <v>8.6</v>
      </c>
      <c r="AB444" t="n">
        <v>10.7</v>
      </c>
      <c r="AC444" t="n">
        <v>2.2</v>
      </c>
      <c r="AD444" t="n">
        <v>2.6</v>
      </c>
      <c r="AE444" t="n">
        <v>2.3</v>
      </c>
      <c r="AF444" t="n">
        <v>2.9</v>
      </c>
      <c r="AG444" t="n">
        <v>3.2</v>
      </c>
      <c r="AH444" t="n">
        <v>4.1</v>
      </c>
      <c r="AI444" t="n">
        <v>3.9</v>
      </c>
      <c r="AJ444" t="n">
        <v>4.1</v>
      </c>
      <c r="AK444" t="n">
        <v>12</v>
      </c>
      <c r="AL444" t="n">
        <v>2.6</v>
      </c>
      <c r="AM444" t="n">
        <v>3.2</v>
      </c>
      <c r="AN444" t="n">
        <v>3.4</v>
      </c>
      <c r="AO444" t="n">
        <v>4.2</v>
      </c>
      <c r="AP444" t="n">
        <v>9</v>
      </c>
      <c r="AQ444" t="n">
        <v>26.6</v>
      </c>
      <c r="AR444" t="n">
        <v>14.4</v>
      </c>
      <c r="AS444" t="n">
        <v>20.7</v>
      </c>
      <c r="AT444" t="n">
        <v>21.7</v>
      </c>
      <c r="AU444" t="n">
        <v>21.2</v>
      </c>
      <c r="AV444" t="n">
        <v>17.1</v>
      </c>
      <c r="AW444" t="n">
        <v>18.2</v>
      </c>
      <c r="AX444" t="n">
        <v>20.3</v>
      </c>
      <c r="AY444" t="n">
        <v>23.2</v>
      </c>
      <c r="AZ444" t="n">
        <v>20.7</v>
      </c>
      <c r="BA444" t="n">
        <v>50.6</v>
      </c>
      <c r="BB444" t="n">
        <v>42.8</v>
      </c>
      <c r="BC444" t="n">
        <v>52.4</v>
      </c>
      <c r="BD444" t="n">
        <v>45.1</v>
      </c>
      <c r="BE444" t="n">
        <v>61.5</v>
      </c>
      <c r="BF444" t="n">
        <v>40.7</v>
      </c>
      <c r="BG444" t="n">
        <v>47.4</v>
      </c>
      <c r="BH444" t="n">
        <v>22.2</v>
      </c>
      <c r="BI444" t="n">
        <v>29.2</v>
      </c>
      <c r="BJ444">
        <f>NA()</f>
        <v/>
      </c>
      <c r="BK444">
        <f>NA()</f>
        <v/>
      </c>
      <c r="BL444">
        <f>NA()</f>
        <v/>
      </c>
      <c r="BM444">
        <f>NA()</f>
        <v/>
      </c>
      <c r="BN444">
        <f>NA()</f>
        <v/>
      </c>
      <c r="BO444">
        <f>NA()</f>
        <v/>
      </c>
      <c r="BP444">
        <f>NA()</f>
        <v/>
      </c>
      <c r="BQ444">
        <f>NA()</f>
        <v/>
      </c>
      <c r="BR444">
        <f>NA()</f>
        <v/>
      </c>
      <c r="BS444">
        <f>NA()</f>
        <v/>
      </c>
      <c r="BT444">
        <f>NA()</f>
        <v/>
      </c>
      <c r="BU444">
        <f>NA()</f>
        <v/>
      </c>
      <c r="BV444">
        <f>NA()</f>
        <v/>
      </c>
      <c r="BW444">
        <f>NA()</f>
        <v/>
      </c>
    </row>
    <row r="445" spans="1:75">
      <c r="A445" t="s">
        <v>202</v>
      </c>
      <c r="B445" t="s">
        <v>972</v>
      </c>
      <c r="C445" t="s">
        <v>973</v>
      </c>
      <c r="D445" t="s">
        <v>7</v>
      </c>
      <c r="E445" t="n">
        <v>94563</v>
      </c>
      <c r="F445" t="n">
        <v>113514</v>
      </c>
      <c r="G445" t="n">
        <v>108092</v>
      </c>
      <c r="H445" t="n">
        <v>113862</v>
      </c>
      <c r="I445" t="n">
        <v>122052</v>
      </c>
      <c r="J445" t="n">
        <v>129324</v>
      </c>
      <c r="K445" t="n">
        <v>144196</v>
      </c>
      <c r="L445" t="n">
        <v>162479</v>
      </c>
      <c r="M445" t="n">
        <v>181145</v>
      </c>
      <c r="N445" t="n">
        <v>189117</v>
      </c>
      <c r="O445" t="n">
        <v>195419</v>
      </c>
      <c r="P445" t="n">
        <v>210416</v>
      </c>
      <c r="Q445" t="n">
        <v>216597</v>
      </c>
      <c r="R445" t="n">
        <v>222815</v>
      </c>
      <c r="S445" t="n">
        <v>210590</v>
      </c>
      <c r="T445" t="n">
        <v>212931</v>
      </c>
      <c r="U445" t="n">
        <v>218424</v>
      </c>
      <c r="V445" t="n">
        <v>232006</v>
      </c>
      <c r="W445" t="n">
        <v>235835</v>
      </c>
      <c r="X445" t="n">
        <v>255413</v>
      </c>
      <c r="Y445" t="n">
        <v>249648</v>
      </c>
      <c r="Z445" t="n">
        <v>223223</v>
      </c>
      <c r="AA445" t="n">
        <v>203756</v>
      </c>
      <c r="AB445" t="n">
        <v>205387</v>
      </c>
      <c r="AC445" t="n">
        <v>216113</v>
      </c>
      <c r="AD445" t="n">
        <v>232124</v>
      </c>
      <c r="AE445" t="n">
        <v>227619</v>
      </c>
      <c r="AF445" t="n">
        <v>228895</v>
      </c>
      <c r="AG445" t="n">
        <v>268024</v>
      </c>
      <c r="AH445" t="n">
        <v>280098</v>
      </c>
      <c r="AI445" t="n">
        <v>292763</v>
      </c>
      <c r="AJ445" t="n">
        <v>266575</v>
      </c>
      <c r="AK445" t="n">
        <v>272492</v>
      </c>
      <c r="AL445" t="n">
        <v>239475</v>
      </c>
      <c r="AM445" t="n">
        <v>258204</v>
      </c>
      <c r="AN445" t="n">
        <v>252515</v>
      </c>
      <c r="AO445" t="n">
        <v>238803</v>
      </c>
      <c r="AP445" t="n">
        <v>230561</v>
      </c>
      <c r="AQ445" t="n">
        <v>233636</v>
      </c>
      <c r="AR445" t="n">
        <v>229990</v>
      </c>
      <c r="AS445" t="n">
        <v>235315</v>
      </c>
      <c r="AT445" t="n">
        <v>239948</v>
      </c>
      <c r="AU445" t="n">
        <v>257593</v>
      </c>
      <c r="AV445" t="n">
        <v>269486</v>
      </c>
      <c r="AW445" t="n">
        <v>282923</v>
      </c>
      <c r="AX445" t="n">
        <v>295104</v>
      </c>
      <c r="AY445" t="n">
        <v>296907</v>
      </c>
      <c r="AZ445" t="n">
        <v>305431</v>
      </c>
      <c r="BA445" t="n">
        <v>242490</v>
      </c>
      <c r="BB445" t="n">
        <v>242984</v>
      </c>
      <c r="BC445" t="n">
        <v>244686</v>
      </c>
      <c r="BD445" t="n">
        <v>252748</v>
      </c>
      <c r="BE445" t="n">
        <v>243051</v>
      </c>
      <c r="BF445" t="n">
        <v>240607</v>
      </c>
      <c r="BG445" t="n">
        <v>237841</v>
      </c>
      <c r="BH445" t="n">
        <v>242486</v>
      </c>
      <c r="BI445" t="n">
        <v>238946</v>
      </c>
      <c r="BJ445">
        <f>NA()</f>
        <v/>
      </c>
      <c r="BK445">
        <f>NA()</f>
        <v/>
      </c>
      <c r="BL445">
        <f>NA()</f>
        <v/>
      </c>
      <c r="BM445">
        <f>NA()</f>
        <v/>
      </c>
      <c r="BN445">
        <f>NA()</f>
        <v/>
      </c>
      <c r="BO445">
        <f>NA()</f>
        <v/>
      </c>
      <c r="BP445">
        <f>NA()</f>
        <v/>
      </c>
      <c r="BQ445">
        <f>NA()</f>
        <v/>
      </c>
      <c r="BR445">
        <f>NA()</f>
        <v/>
      </c>
      <c r="BS445">
        <f>NA()</f>
        <v/>
      </c>
      <c r="BT445">
        <f>NA()</f>
        <v/>
      </c>
      <c r="BU445">
        <f>NA()</f>
        <v/>
      </c>
      <c r="BV445">
        <f>NA()</f>
        <v/>
      </c>
      <c r="BW445">
        <f>NA()</f>
        <v/>
      </c>
    </row>
    <row r="446" spans="1:75">
      <c r="A446" t="s">
        <v>202</v>
      </c>
      <c r="B446" t="s">
        <v>974</v>
      </c>
      <c r="C446" t="s">
        <v>975</v>
      </c>
      <c r="D446" t="s">
        <v>211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1.08</v>
      </c>
      <c r="P446" t="n">
        <v>1.12</v>
      </c>
      <c r="Q446" t="n">
        <v>1.14</v>
      </c>
      <c r="R446" t="n">
        <v>1.33</v>
      </c>
      <c r="S446" t="n">
        <v>1.99</v>
      </c>
      <c r="T446" t="n">
        <v>2.52</v>
      </c>
      <c r="U446" t="n">
        <v>2.68</v>
      </c>
      <c r="V446" t="n">
        <v>2.96</v>
      </c>
      <c r="W446" t="n">
        <v>3.23</v>
      </c>
      <c r="X446" t="n">
        <v>4.21</v>
      </c>
      <c r="Y446" t="n">
        <v>6.16</v>
      </c>
      <c r="Z446" t="n">
        <v>7.97</v>
      </c>
      <c r="AA446" t="n">
        <v>7.88</v>
      </c>
      <c r="AB446" t="n">
        <v>7.33</v>
      </c>
      <c r="AC446" t="n">
        <v>7.16</v>
      </c>
      <c r="AD446" t="n">
        <v>6.79</v>
      </c>
      <c r="AE446" t="n">
        <v>5.05</v>
      </c>
      <c r="AF446" t="n">
        <v>5.21</v>
      </c>
      <c r="AG446" t="n">
        <v>4.83</v>
      </c>
      <c r="AH446" t="n">
        <v>5.38</v>
      </c>
      <c r="AI446" t="n">
        <v>6.4</v>
      </c>
      <c r="AJ446" t="n">
        <v>5.92</v>
      </c>
      <c r="AK446" t="n">
        <v>5.54</v>
      </c>
      <c r="AL446" t="n">
        <v>5.96</v>
      </c>
      <c r="AM446" t="n">
        <v>5.74</v>
      </c>
      <c r="AN446" t="n">
        <v>5.89</v>
      </c>
      <c r="AO446" t="n">
        <v>6.64</v>
      </c>
      <c r="AP446" t="n">
        <v>6.48</v>
      </c>
      <c r="AQ446" t="n">
        <v>5.6</v>
      </c>
      <c r="AR446" t="n">
        <v>6.06</v>
      </c>
      <c r="AS446" t="n">
        <v>8.039999999999999</v>
      </c>
      <c r="AT446" t="n">
        <v>8.06</v>
      </c>
      <c r="AU446" t="n">
        <v>7.48</v>
      </c>
      <c r="AV446" t="n">
        <v>8.83</v>
      </c>
      <c r="AW446" t="n">
        <v>10.5</v>
      </c>
      <c r="AX446" t="n">
        <v>13.78</v>
      </c>
      <c r="AY446" t="n">
        <v>16</v>
      </c>
      <c r="AZ446" t="n">
        <v>16.99</v>
      </c>
      <c r="BA446" t="n">
        <v>22.73</v>
      </c>
      <c r="BB446" t="n">
        <v>15.09</v>
      </c>
      <c r="BC446" t="n">
        <v>19.31</v>
      </c>
      <c r="BD446" t="n">
        <v>25.65</v>
      </c>
      <c r="BE446" t="n">
        <v>26.95</v>
      </c>
      <c r="BF446" t="n">
        <v>26.09</v>
      </c>
      <c r="BG446" t="n">
        <v>24.62</v>
      </c>
      <c r="BH446" t="n">
        <v>17.02</v>
      </c>
      <c r="BI446" t="n">
        <v>14.61</v>
      </c>
      <c r="BJ446">
        <f>NA()</f>
        <v/>
      </c>
      <c r="BK446">
        <f>NA()</f>
        <v/>
      </c>
      <c r="BL446">
        <f>NA()</f>
        <v/>
      </c>
      <c r="BM446">
        <f>NA()</f>
        <v/>
      </c>
      <c r="BN446">
        <f>NA()</f>
        <v/>
      </c>
      <c r="BO446">
        <f>NA()</f>
        <v/>
      </c>
      <c r="BP446">
        <f>NA()</f>
        <v/>
      </c>
      <c r="BQ446">
        <f>NA()</f>
        <v/>
      </c>
      <c r="BR446">
        <f>NA()</f>
        <v/>
      </c>
      <c r="BS446">
        <f>NA()</f>
        <v/>
      </c>
      <c r="BT446">
        <f>NA()</f>
        <v/>
      </c>
      <c r="BU446">
        <f>NA()</f>
        <v/>
      </c>
      <c r="BV446">
        <f>NA()</f>
        <v/>
      </c>
      <c r="BW446">
        <f>NA()</f>
        <v/>
      </c>
    </row>
    <row r="447" spans="1:75">
      <c r="A447" t="s">
        <v>202</v>
      </c>
      <c r="B447" t="s">
        <v>972</v>
      </c>
      <c r="C447" t="s">
        <v>976</v>
      </c>
      <c r="D447" t="s">
        <v>206</v>
      </c>
      <c r="E447" t="n">
        <v>16844</v>
      </c>
      <c r="F447" t="n">
        <v>20074</v>
      </c>
      <c r="G447" t="n">
        <v>19015</v>
      </c>
      <c r="H447" t="n">
        <v>19931</v>
      </c>
      <c r="I447" t="n">
        <v>21257</v>
      </c>
      <c r="J447" t="n">
        <v>22478</v>
      </c>
      <c r="K447" t="n">
        <v>25113</v>
      </c>
      <c r="L447" t="n">
        <v>28252</v>
      </c>
      <c r="M447" t="n">
        <v>31456</v>
      </c>
      <c r="N447" t="n">
        <v>33007</v>
      </c>
      <c r="O447" t="n">
        <v>34105</v>
      </c>
      <c r="P447" t="n">
        <v>36734</v>
      </c>
      <c r="Q447" t="n">
        <v>37753</v>
      </c>
      <c r="R447" t="n">
        <v>38826</v>
      </c>
      <c r="S447" t="n">
        <v>36739</v>
      </c>
      <c r="T447" t="n">
        <v>37097</v>
      </c>
      <c r="U447" t="n">
        <v>38047</v>
      </c>
      <c r="V447" t="n">
        <v>40326</v>
      </c>
      <c r="W447" t="n">
        <v>40945</v>
      </c>
      <c r="X447" t="n">
        <v>44660</v>
      </c>
      <c r="Y447" t="n">
        <v>43562</v>
      </c>
      <c r="Z447" t="n">
        <v>38811</v>
      </c>
      <c r="AA447" t="n">
        <v>35706</v>
      </c>
      <c r="AB447" t="n">
        <v>36291</v>
      </c>
      <c r="AC447" t="n">
        <v>37297</v>
      </c>
      <c r="AD447" t="n">
        <v>40006</v>
      </c>
      <c r="AE447" t="n">
        <v>39044</v>
      </c>
      <c r="AF447" t="n">
        <v>39389</v>
      </c>
      <c r="AG447" t="n">
        <v>45902</v>
      </c>
      <c r="AH447" t="n">
        <v>48021</v>
      </c>
      <c r="AI447" t="n">
        <v>50015</v>
      </c>
      <c r="AJ447" t="n">
        <v>45758</v>
      </c>
      <c r="AK447" t="n">
        <v>46655</v>
      </c>
      <c r="AL447" t="n">
        <v>41392</v>
      </c>
      <c r="AM447" t="n">
        <v>44843</v>
      </c>
      <c r="AN447" t="n">
        <v>43842</v>
      </c>
      <c r="AO447" t="n">
        <v>41631</v>
      </c>
      <c r="AP447" t="n">
        <v>39829</v>
      </c>
      <c r="AQ447" t="n">
        <v>40493</v>
      </c>
      <c r="AR447" t="n">
        <v>39662</v>
      </c>
      <c r="AS447" t="n">
        <v>40591</v>
      </c>
      <c r="AT447" t="n">
        <v>41479</v>
      </c>
      <c r="AU447" t="n">
        <v>44772</v>
      </c>
      <c r="AV447" t="n">
        <v>46861</v>
      </c>
      <c r="AW447" t="n">
        <v>49098</v>
      </c>
      <c r="AX447" t="n">
        <v>51267</v>
      </c>
      <c r="AY447" t="n">
        <v>51564</v>
      </c>
      <c r="AZ447" t="n">
        <v>52905</v>
      </c>
      <c r="BA447" t="n">
        <v>42397</v>
      </c>
      <c r="BB447" t="n">
        <v>42472</v>
      </c>
      <c r="BC447" t="n">
        <v>42754</v>
      </c>
      <c r="BD447" t="n">
        <v>44379</v>
      </c>
      <c r="BE447" t="n">
        <v>42770</v>
      </c>
      <c r="BF447" t="n">
        <v>42336</v>
      </c>
      <c r="BG447" t="n">
        <v>41974</v>
      </c>
      <c r="BH447" t="n">
        <v>42786</v>
      </c>
      <c r="BI447" t="n">
        <v>42246</v>
      </c>
      <c r="BJ447">
        <f>NA()</f>
        <v/>
      </c>
      <c r="BK447">
        <f>NA()</f>
        <v/>
      </c>
      <c r="BL447">
        <f>NA()</f>
        <v/>
      </c>
      <c r="BM447">
        <f>NA()</f>
        <v/>
      </c>
      <c r="BN447">
        <f>NA()</f>
        <v/>
      </c>
      <c r="BO447">
        <f>NA()</f>
        <v/>
      </c>
      <c r="BP447">
        <f>NA()</f>
        <v/>
      </c>
      <c r="BQ447">
        <f>NA()</f>
        <v/>
      </c>
      <c r="BR447">
        <f>NA()</f>
        <v/>
      </c>
      <c r="BS447">
        <f>NA()</f>
        <v/>
      </c>
      <c r="BT447">
        <f>NA()</f>
        <v/>
      </c>
      <c r="BU447">
        <f>NA()</f>
        <v/>
      </c>
      <c r="BV447">
        <f>NA()</f>
        <v/>
      </c>
      <c r="BW447">
        <f>NA()</f>
        <v/>
      </c>
    </row>
    <row r="448" spans="1:75">
      <c r="A448" t="s">
        <v>202</v>
      </c>
      <c r="B448" t="s">
        <v>977</v>
      </c>
      <c r="C448" t="s">
        <v>978</v>
      </c>
      <c r="D448" t="s">
        <v>215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203.5</v>
      </c>
      <c r="P448" t="n">
        <v>230.9</v>
      </c>
      <c r="Q448" t="n">
        <v>241</v>
      </c>
      <c r="R448" t="n">
        <v>286</v>
      </c>
      <c r="S448" t="n">
        <v>404.2</v>
      </c>
      <c r="T448" t="n">
        <v>518.1</v>
      </c>
      <c r="U448" t="n">
        <v>564.1</v>
      </c>
      <c r="V448" t="n">
        <v>663.3</v>
      </c>
      <c r="W448" t="n">
        <v>736.7</v>
      </c>
      <c r="X448" t="n">
        <v>1039.6</v>
      </c>
      <c r="Y448" t="n">
        <v>1490.3</v>
      </c>
      <c r="Z448" t="n">
        <v>1730.3</v>
      </c>
      <c r="AA448" t="n">
        <v>1549.2</v>
      </c>
      <c r="AB448" t="n">
        <v>1458.4</v>
      </c>
      <c r="AC448" t="n">
        <v>1510.4</v>
      </c>
      <c r="AD448" t="n">
        <v>1542</v>
      </c>
      <c r="AE448" t="n">
        <v>1100.7</v>
      </c>
      <c r="AF448" t="n">
        <v>1137.6</v>
      </c>
      <c r="AG448" t="n">
        <v>1227.4</v>
      </c>
      <c r="AH448" t="n">
        <v>1422.9</v>
      </c>
      <c r="AI448" t="n">
        <v>1764.9</v>
      </c>
      <c r="AJ448" t="n">
        <v>1488.4</v>
      </c>
      <c r="AK448" t="n">
        <v>1416.7</v>
      </c>
      <c r="AL448" t="n">
        <v>1332</v>
      </c>
      <c r="AM448" t="n">
        <v>1375.7</v>
      </c>
      <c r="AN448" t="n">
        <v>1392.8</v>
      </c>
      <c r="AO448" t="n">
        <v>1453.4</v>
      </c>
      <c r="AP448" t="n">
        <v>1375.7</v>
      </c>
      <c r="AQ448" t="n">
        <v>1226.6</v>
      </c>
      <c r="AR448" t="n">
        <v>1309.6</v>
      </c>
      <c r="AS448" t="n">
        <v>1783.7</v>
      </c>
      <c r="AT448" t="n">
        <v>1813.3</v>
      </c>
      <c r="AU448" t="n">
        <v>1798.8</v>
      </c>
      <c r="AV448" t="n">
        <v>2223.1</v>
      </c>
      <c r="AW448" t="n">
        <v>2782.3</v>
      </c>
      <c r="AX448" t="n">
        <v>3785.4</v>
      </c>
      <c r="AY448" t="n">
        <v>4418.7</v>
      </c>
      <c r="AZ448" t="n">
        <v>4871.1</v>
      </c>
      <c r="BA448" t="n">
        <v>5138.9</v>
      </c>
      <c r="BB448" t="n">
        <v>3413.2</v>
      </c>
      <c r="BC448" t="n">
        <v>4385.3</v>
      </c>
      <c r="BD448" t="n">
        <v>6025.5</v>
      </c>
      <c r="BE448" t="n">
        <v>6079.6</v>
      </c>
      <c r="BF448" t="n">
        <v>5849</v>
      </c>
      <c r="BG448" t="n">
        <v>5471.4</v>
      </c>
      <c r="BH448" t="n">
        <v>3854.7</v>
      </c>
      <c r="BI448" t="n">
        <v>3261.8</v>
      </c>
      <c r="BJ448">
        <f>NA()</f>
        <v/>
      </c>
      <c r="BK448">
        <f>NA()</f>
        <v/>
      </c>
      <c r="BL448">
        <f>NA()</f>
        <v/>
      </c>
      <c r="BM448">
        <f>NA()</f>
        <v/>
      </c>
      <c r="BN448">
        <f>NA()</f>
        <v/>
      </c>
      <c r="BO448">
        <f>NA()</f>
        <v/>
      </c>
      <c r="BP448">
        <f>NA()</f>
        <v/>
      </c>
      <c r="BQ448">
        <f>NA()</f>
        <v/>
      </c>
      <c r="BR448">
        <f>NA()</f>
        <v/>
      </c>
      <c r="BS448">
        <f>NA()</f>
        <v/>
      </c>
      <c r="BT448">
        <f>NA()</f>
        <v/>
      </c>
      <c r="BU448">
        <f>NA()</f>
        <v/>
      </c>
      <c r="BV448">
        <f>NA()</f>
        <v/>
      </c>
      <c r="BW448">
        <f>NA()</f>
        <v/>
      </c>
    </row>
    <row r="449" spans="1:75">
      <c r="A449" t="s">
        <v>202</v>
      </c>
      <c r="B449" t="s">
        <v>979</v>
      </c>
      <c r="C449" t="s">
        <v>980</v>
      </c>
      <c r="D449" t="s">
        <v>7</v>
      </c>
      <c r="E449" t="n">
        <v>77252</v>
      </c>
      <c r="F449" t="n">
        <v>94338</v>
      </c>
      <c r="G449" t="n">
        <v>86900</v>
      </c>
      <c r="H449" t="n">
        <v>89859</v>
      </c>
      <c r="I449" t="n">
        <v>95650</v>
      </c>
      <c r="J449" t="n">
        <v>101985</v>
      </c>
      <c r="K449" t="n">
        <v>114823</v>
      </c>
      <c r="L449" t="n">
        <v>131439</v>
      </c>
      <c r="M449" t="n">
        <v>146723</v>
      </c>
      <c r="N449" t="n">
        <v>150925</v>
      </c>
      <c r="O449" t="n">
        <v>152726</v>
      </c>
      <c r="P449" t="n">
        <v>163062</v>
      </c>
      <c r="Q449" t="n">
        <v>162930</v>
      </c>
      <c r="R449" t="n">
        <v>167694</v>
      </c>
      <c r="S449" t="n">
        <v>153635</v>
      </c>
      <c r="T449" t="n">
        <v>154603</v>
      </c>
      <c r="U449" t="n">
        <v>156472</v>
      </c>
      <c r="V449" t="n">
        <v>167254</v>
      </c>
      <c r="W449" t="n">
        <v>169282</v>
      </c>
      <c r="X449" t="n">
        <v>187915</v>
      </c>
      <c r="Y449" t="n">
        <v>180105</v>
      </c>
      <c r="Z449" t="n">
        <v>153626</v>
      </c>
      <c r="AA449" t="n">
        <v>137424</v>
      </c>
      <c r="AB449" t="n">
        <v>137307</v>
      </c>
      <c r="AC449" t="n">
        <v>146417</v>
      </c>
      <c r="AD449" t="n">
        <v>163021</v>
      </c>
      <c r="AE449" t="n">
        <v>155230</v>
      </c>
      <c r="AF449" t="n">
        <v>152711</v>
      </c>
      <c r="AG449" t="n">
        <v>186602</v>
      </c>
      <c r="AH449" t="n">
        <v>194717</v>
      </c>
      <c r="AI449" t="n">
        <v>195163</v>
      </c>
      <c r="AJ449" t="n">
        <v>186244</v>
      </c>
      <c r="AK449" t="n">
        <v>186329</v>
      </c>
      <c r="AL449" t="n">
        <v>163325</v>
      </c>
      <c r="AM449" t="n">
        <v>179150</v>
      </c>
      <c r="AN449" t="n">
        <v>172316</v>
      </c>
      <c r="AO449" t="n">
        <v>156153</v>
      </c>
      <c r="AP449" t="n">
        <v>148807</v>
      </c>
      <c r="AQ449" t="n">
        <v>151372</v>
      </c>
      <c r="AR449" t="n">
        <v>146605</v>
      </c>
      <c r="AS449" t="n">
        <v>150964</v>
      </c>
      <c r="AT449" t="n">
        <v>155912</v>
      </c>
      <c r="AU449" t="n">
        <v>166147</v>
      </c>
      <c r="AV449" t="n">
        <v>188212</v>
      </c>
      <c r="AW449" t="n">
        <v>197932</v>
      </c>
      <c r="AX449" t="n">
        <v>209000</v>
      </c>
      <c r="AY449" t="n">
        <v>210375</v>
      </c>
      <c r="AZ449" t="n">
        <v>220222</v>
      </c>
      <c r="BA449" t="n">
        <v>160561</v>
      </c>
      <c r="BB449" t="n">
        <v>162679</v>
      </c>
      <c r="BC449" t="n">
        <v>166553</v>
      </c>
      <c r="BD449" t="n">
        <v>175206</v>
      </c>
      <c r="BE449" t="n">
        <v>170764</v>
      </c>
      <c r="BF449" t="n">
        <v>170675</v>
      </c>
      <c r="BG449" t="n">
        <v>170871</v>
      </c>
      <c r="BH449" t="n">
        <v>175190</v>
      </c>
      <c r="BI449" t="n">
        <v>174003</v>
      </c>
      <c r="BJ449">
        <f>NA()</f>
        <v/>
      </c>
      <c r="BK449">
        <f>NA()</f>
        <v/>
      </c>
      <c r="BL449">
        <f>NA()</f>
        <v/>
      </c>
      <c r="BM449">
        <f>NA()</f>
        <v/>
      </c>
      <c r="BN449">
        <f>NA()</f>
        <v/>
      </c>
      <c r="BO449">
        <f>NA()</f>
        <v/>
      </c>
      <c r="BP449">
        <f>NA()</f>
        <v/>
      </c>
      <c r="BQ449">
        <f>NA()</f>
        <v/>
      </c>
      <c r="BR449">
        <f>NA()</f>
        <v/>
      </c>
      <c r="BS449">
        <f>NA()</f>
        <v/>
      </c>
      <c r="BT449">
        <f>NA()</f>
        <v/>
      </c>
      <c r="BU449">
        <f>NA()</f>
        <v/>
      </c>
      <c r="BV449">
        <f>NA()</f>
        <v/>
      </c>
      <c r="BW449">
        <f>NA()</f>
        <v/>
      </c>
    </row>
    <row r="450" spans="1:75">
      <c r="A450" t="s">
        <v>202</v>
      </c>
      <c r="B450" t="s">
        <v>981</v>
      </c>
      <c r="C450" t="s">
        <v>982</v>
      </c>
      <c r="D450" t="s">
        <v>211</v>
      </c>
      <c r="E450" t="n">
        <v>94563</v>
      </c>
      <c r="F450" t="n">
        <v>113514</v>
      </c>
      <c r="G450" t="n">
        <v>108092</v>
      </c>
      <c r="H450" t="n">
        <v>113862</v>
      </c>
      <c r="I450" t="n">
        <v>122052</v>
      </c>
      <c r="J450" t="n">
        <v>129324</v>
      </c>
      <c r="K450" t="n">
        <v>144196</v>
      </c>
      <c r="L450" t="n">
        <v>162479</v>
      </c>
      <c r="M450" t="n">
        <v>181145</v>
      </c>
      <c r="N450" t="n">
        <v>189117</v>
      </c>
      <c r="O450" t="n">
        <v>1.27</v>
      </c>
      <c r="P450" t="n">
        <v>1.32</v>
      </c>
      <c r="Q450" t="n">
        <v>1.35</v>
      </c>
      <c r="R450" t="n">
        <v>1.55</v>
      </c>
      <c r="S450" t="n">
        <v>2.41</v>
      </c>
      <c r="T450" t="n">
        <v>2.89</v>
      </c>
      <c r="U450" t="n">
        <v>3.15</v>
      </c>
      <c r="V450" t="n">
        <v>3.41</v>
      </c>
      <c r="W450" t="n">
        <v>3.67</v>
      </c>
      <c r="X450" t="n">
        <v>4.79</v>
      </c>
      <c r="Y450" t="n">
        <v>7.04</v>
      </c>
      <c r="Z450" t="n">
        <v>8.59</v>
      </c>
      <c r="AA450" t="n">
        <v>8.66</v>
      </c>
      <c r="AB450" t="n">
        <v>8.23</v>
      </c>
      <c r="AC450" t="n">
        <v>7.98</v>
      </c>
      <c r="AD450" t="n">
        <v>7.6</v>
      </c>
      <c r="AE450" t="n">
        <v>6.08</v>
      </c>
      <c r="AF450" t="n">
        <v>6.11</v>
      </c>
      <c r="AG450" t="n">
        <v>5.71</v>
      </c>
      <c r="AH450" t="n">
        <v>6.36</v>
      </c>
      <c r="AI450" t="n">
        <v>7.53</v>
      </c>
      <c r="AJ450" t="n">
        <v>7.1</v>
      </c>
      <c r="AK450" t="n">
        <v>6.7</v>
      </c>
      <c r="AL450" t="n">
        <v>7.26</v>
      </c>
      <c r="AM450" t="n">
        <v>7.1</v>
      </c>
      <c r="AN450" t="n">
        <v>7.26</v>
      </c>
      <c r="AO450" t="n">
        <v>8.34</v>
      </c>
      <c r="AP450" t="n">
        <v>8.18</v>
      </c>
      <c r="AQ450" t="n">
        <v>7.25</v>
      </c>
      <c r="AR450" t="n">
        <v>7.61</v>
      </c>
      <c r="AS450" t="n">
        <v>9.529999999999999</v>
      </c>
      <c r="AT450" t="n">
        <v>9.720000000000001</v>
      </c>
      <c r="AU450" t="n">
        <v>8.949999999999999</v>
      </c>
      <c r="AV450" t="n">
        <v>10.52</v>
      </c>
      <c r="AW450" t="n">
        <v>12.75</v>
      </c>
      <c r="AX450" t="n">
        <v>15.99</v>
      </c>
      <c r="AY450" t="n">
        <v>18.37</v>
      </c>
      <c r="AZ450" t="n">
        <v>19.2</v>
      </c>
      <c r="BA450" t="n">
        <v>25.85</v>
      </c>
      <c r="BB450" t="n">
        <v>17.82</v>
      </c>
      <c r="BC450" t="n">
        <v>22.01</v>
      </c>
      <c r="BD450" t="n">
        <v>28.34</v>
      </c>
      <c r="BE450" t="n">
        <v>29.29</v>
      </c>
      <c r="BF450" t="n">
        <v>28.49</v>
      </c>
      <c r="BG450" t="n">
        <v>26.66</v>
      </c>
      <c r="BH450" t="n">
        <v>19.65</v>
      </c>
      <c r="BI450" t="n">
        <v>17.1</v>
      </c>
      <c r="BJ450">
        <f>NA()</f>
        <v/>
      </c>
      <c r="BK450">
        <f>NA()</f>
        <v/>
      </c>
      <c r="BL450">
        <f>NA()</f>
        <v/>
      </c>
      <c r="BM450">
        <f>NA()</f>
        <v/>
      </c>
      <c r="BN450">
        <f>NA()</f>
        <v/>
      </c>
      <c r="BO450">
        <f>NA()</f>
        <v/>
      </c>
      <c r="BP450">
        <f>NA()</f>
        <v/>
      </c>
      <c r="BQ450">
        <f>NA()</f>
        <v/>
      </c>
      <c r="BR450">
        <f>NA()</f>
        <v/>
      </c>
      <c r="BS450">
        <f>NA()</f>
        <v/>
      </c>
      <c r="BT450">
        <f>NA()</f>
        <v/>
      </c>
      <c r="BU450">
        <f>NA()</f>
        <v/>
      </c>
      <c r="BV450">
        <f>NA()</f>
        <v/>
      </c>
      <c r="BW450">
        <f>NA()</f>
        <v/>
      </c>
    </row>
    <row r="451" spans="1:75">
      <c r="A451" t="s">
        <v>202</v>
      </c>
      <c r="B451" t="s">
        <v>979</v>
      </c>
      <c r="C451" t="s">
        <v>983</v>
      </c>
      <c r="D451" t="s">
        <v>206</v>
      </c>
      <c r="E451" t="n">
        <v>14088</v>
      </c>
      <c r="F451" t="n">
        <v>17021</v>
      </c>
      <c r="G451" t="n">
        <v>15641</v>
      </c>
      <c r="H451" t="n">
        <v>16110</v>
      </c>
      <c r="I451" t="n">
        <v>17053</v>
      </c>
      <c r="J451" t="n">
        <v>18125</v>
      </c>
      <c r="K451" t="n">
        <v>20437</v>
      </c>
      <c r="L451" t="n">
        <v>23309</v>
      </c>
      <c r="M451" t="n">
        <v>25975</v>
      </c>
      <c r="N451" t="n">
        <v>26926</v>
      </c>
      <c r="O451" t="n">
        <v>27307</v>
      </c>
      <c r="P451" t="n">
        <v>29194</v>
      </c>
      <c r="Q451" t="n">
        <v>29197</v>
      </c>
      <c r="R451" t="n">
        <v>30041</v>
      </c>
      <c r="S451" t="n">
        <v>27654</v>
      </c>
      <c r="T451" t="n">
        <v>27788</v>
      </c>
      <c r="U451" t="n">
        <v>28160</v>
      </c>
      <c r="V451" t="n">
        <v>29986</v>
      </c>
      <c r="W451" t="n">
        <v>30302</v>
      </c>
      <c r="X451" t="n">
        <v>33865</v>
      </c>
      <c r="Y451" t="n">
        <v>32436</v>
      </c>
      <c r="Z451" t="n">
        <v>27684</v>
      </c>
      <c r="AA451" t="n">
        <v>25111</v>
      </c>
      <c r="AB451" t="n">
        <v>25415</v>
      </c>
      <c r="AC451" t="n">
        <v>26151</v>
      </c>
      <c r="AD451" t="n">
        <v>28959</v>
      </c>
      <c r="AE451" t="n">
        <v>27469</v>
      </c>
      <c r="AF451" t="n">
        <v>27193</v>
      </c>
      <c r="AG451" t="n">
        <v>32858</v>
      </c>
      <c r="AH451" t="n">
        <v>34335</v>
      </c>
      <c r="AI451" t="n">
        <v>34357</v>
      </c>
      <c r="AJ451" t="n">
        <v>32855</v>
      </c>
      <c r="AK451" t="n">
        <v>32790</v>
      </c>
      <c r="AL451" t="n">
        <v>29120</v>
      </c>
      <c r="AM451" t="n">
        <v>32108</v>
      </c>
      <c r="AN451" t="n">
        <v>30922</v>
      </c>
      <c r="AO451" t="n">
        <v>28312</v>
      </c>
      <c r="AP451" t="n">
        <v>26654</v>
      </c>
      <c r="AQ451" t="n">
        <v>27229</v>
      </c>
      <c r="AR451" t="n">
        <v>26209</v>
      </c>
      <c r="AS451" t="n">
        <v>26968</v>
      </c>
      <c r="AT451" t="n">
        <v>27891</v>
      </c>
      <c r="AU451" t="n">
        <v>29930</v>
      </c>
      <c r="AV451" t="n">
        <v>33762</v>
      </c>
      <c r="AW451" t="n">
        <v>35394</v>
      </c>
      <c r="AX451" t="n">
        <v>37379</v>
      </c>
      <c r="AY451" t="n">
        <v>37611</v>
      </c>
      <c r="AZ451" t="n">
        <v>39167</v>
      </c>
      <c r="BA451" t="n">
        <v>29188</v>
      </c>
      <c r="BB451" t="n">
        <v>29518</v>
      </c>
      <c r="BC451" t="n">
        <v>30144</v>
      </c>
      <c r="BD451" t="n">
        <v>31861</v>
      </c>
      <c r="BE451" t="n">
        <v>31093</v>
      </c>
      <c r="BF451" t="n">
        <v>31041</v>
      </c>
      <c r="BG451" t="n">
        <v>31152</v>
      </c>
      <c r="BH451" t="n">
        <v>31906</v>
      </c>
      <c r="BI451" t="n">
        <v>31748</v>
      </c>
      <c r="BJ451">
        <f>NA()</f>
        <v/>
      </c>
      <c r="BK451">
        <f>NA()</f>
        <v/>
      </c>
      <c r="BL451">
        <f>NA()</f>
        <v/>
      </c>
      <c r="BM451">
        <f>NA()</f>
        <v/>
      </c>
      <c r="BN451">
        <f>NA()</f>
        <v/>
      </c>
      <c r="BO451">
        <f>NA()</f>
        <v/>
      </c>
      <c r="BP451">
        <f>NA()</f>
        <v/>
      </c>
      <c r="BQ451">
        <f>NA()</f>
        <v/>
      </c>
      <c r="BR451">
        <f>NA()</f>
        <v/>
      </c>
      <c r="BS451">
        <f>NA()</f>
        <v/>
      </c>
      <c r="BT451">
        <f>NA()</f>
        <v/>
      </c>
      <c r="BU451">
        <f>NA()</f>
        <v/>
      </c>
      <c r="BV451">
        <f>NA()</f>
        <v/>
      </c>
      <c r="BW451">
        <f>NA()</f>
        <v/>
      </c>
    </row>
    <row r="452" spans="1:75">
      <c r="A452" t="s">
        <v>202</v>
      </c>
      <c r="B452" t="s">
        <v>984</v>
      </c>
      <c r="C452" t="s">
        <v>985</v>
      </c>
      <c r="D452" t="s">
        <v>215</v>
      </c>
      <c r="E452" t="n">
        <v>3331</v>
      </c>
      <c r="F452" t="n">
        <v>3943</v>
      </c>
      <c r="G452" t="n">
        <v>2748</v>
      </c>
      <c r="H452" t="n">
        <v>2033</v>
      </c>
      <c r="I452" t="n">
        <v>1527</v>
      </c>
      <c r="J452" t="n">
        <v>1717</v>
      </c>
      <c r="K452" t="n">
        <v>1924</v>
      </c>
      <c r="L452" t="n">
        <v>1362</v>
      </c>
      <c r="M452" t="n">
        <v>1245</v>
      </c>
      <c r="N452" t="n">
        <v>1158</v>
      </c>
      <c r="O452" t="n">
        <v>186.3</v>
      </c>
      <c r="P452" t="n">
        <v>208</v>
      </c>
      <c r="Q452" t="n">
        <v>211.6</v>
      </c>
      <c r="R452" t="n">
        <v>249.1</v>
      </c>
      <c r="S452" t="n">
        <v>353.7</v>
      </c>
      <c r="T452" t="n">
        <v>425.9</v>
      </c>
      <c r="U452" t="n">
        <v>467.5</v>
      </c>
      <c r="V452" t="n">
        <v>542</v>
      </c>
      <c r="W452" t="n">
        <v>593.3</v>
      </c>
      <c r="X452" t="n">
        <v>858.1</v>
      </c>
      <c r="Y452" t="n">
        <v>1214.5</v>
      </c>
      <c r="Z452" t="n">
        <v>1267</v>
      </c>
      <c r="AA452" t="n">
        <v>1127.9</v>
      </c>
      <c r="AB452" t="n">
        <v>1076.3</v>
      </c>
      <c r="AC452" t="n">
        <v>1128.4</v>
      </c>
      <c r="AD452" t="n">
        <v>1199.8</v>
      </c>
      <c r="AE452" t="n">
        <v>884.7</v>
      </c>
      <c r="AF452" t="n">
        <v>868</v>
      </c>
      <c r="AG452" t="n">
        <v>986.9</v>
      </c>
      <c r="AH452" t="n">
        <v>1139.3</v>
      </c>
      <c r="AI452" t="n">
        <v>1342.4</v>
      </c>
      <c r="AJ452" t="n">
        <v>1212.5</v>
      </c>
      <c r="AK452" t="n">
        <v>1136.8</v>
      </c>
      <c r="AL452" t="n">
        <v>1069.4</v>
      </c>
      <c r="AM452" t="n">
        <v>1140.4</v>
      </c>
      <c r="AN452" t="n">
        <v>1133.6</v>
      </c>
      <c r="AO452" t="n">
        <v>1134.8</v>
      </c>
      <c r="AP452" t="n">
        <v>1068.5</v>
      </c>
      <c r="AQ452" t="n">
        <v>991.8</v>
      </c>
      <c r="AR452" t="n">
        <v>1011.2</v>
      </c>
      <c r="AS452" t="n">
        <v>1309.3</v>
      </c>
      <c r="AT452" t="n">
        <v>1369.3</v>
      </c>
      <c r="AU452" t="n">
        <v>1333.6</v>
      </c>
      <c r="AV452" t="n">
        <v>1792.1</v>
      </c>
      <c r="AW452" t="n">
        <v>2296.9</v>
      </c>
      <c r="AX452" t="n">
        <v>3013.9</v>
      </c>
      <c r="AY452" t="n">
        <v>3484</v>
      </c>
      <c r="AZ452" t="n">
        <v>3868.4</v>
      </c>
      <c r="BA452" t="n">
        <v>3726.3</v>
      </c>
      <c r="BB452" t="n">
        <v>2599.9</v>
      </c>
      <c r="BC452" t="n">
        <v>3279.9</v>
      </c>
      <c r="BD452" t="n">
        <v>4459.1</v>
      </c>
      <c r="BE452" t="n">
        <v>4489.7</v>
      </c>
      <c r="BF452" t="n">
        <v>4394.8</v>
      </c>
      <c r="BG452" t="n">
        <v>4139.3</v>
      </c>
      <c r="BH452" t="n">
        <v>3128</v>
      </c>
      <c r="BI452" t="n">
        <v>2706.2</v>
      </c>
      <c r="BJ452">
        <f>NA()</f>
        <v/>
      </c>
      <c r="BK452">
        <f>NA()</f>
        <v/>
      </c>
      <c r="BL452">
        <f>NA()</f>
        <v/>
      </c>
      <c r="BM452">
        <f>NA()</f>
        <v/>
      </c>
      <c r="BN452">
        <f>NA()</f>
        <v/>
      </c>
      <c r="BO452">
        <f>NA()</f>
        <v/>
      </c>
      <c r="BP452">
        <f>NA()</f>
        <v/>
      </c>
      <c r="BQ452">
        <f>NA()</f>
        <v/>
      </c>
      <c r="BR452">
        <f>NA()</f>
        <v/>
      </c>
      <c r="BS452">
        <f>NA()</f>
        <v/>
      </c>
      <c r="BT452">
        <f>NA()</f>
        <v/>
      </c>
      <c r="BU452">
        <f>NA()</f>
        <v/>
      </c>
      <c r="BV452">
        <f>NA()</f>
        <v/>
      </c>
      <c r="BW452">
        <f>NA()</f>
        <v/>
      </c>
    </row>
    <row r="453" spans="1:75">
      <c r="A453" t="s">
        <v>202</v>
      </c>
      <c r="B453" t="s">
        <v>986</v>
      </c>
      <c r="C453" t="s">
        <v>987</v>
      </c>
      <c r="D453" t="s">
        <v>7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>
        <f>NA()</f>
        <v/>
      </c>
      <c r="BK453">
        <f>NA()</f>
        <v/>
      </c>
      <c r="BL453">
        <f>NA()</f>
        <v/>
      </c>
      <c r="BM453">
        <f>NA()</f>
        <v/>
      </c>
      <c r="BN453">
        <f>NA()</f>
        <v/>
      </c>
      <c r="BO453">
        <f>NA()</f>
        <v/>
      </c>
      <c r="BP453">
        <f>NA()</f>
        <v/>
      </c>
      <c r="BQ453">
        <f>NA()</f>
        <v/>
      </c>
      <c r="BR453">
        <f>NA()</f>
        <v/>
      </c>
      <c r="BS453">
        <f>NA()</f>
        <v/>
      </c>
      <c r="BT453">
        <f>NA()</f>
        <v/>
      </c>
      <c r="BU453">
        <f>NA()</f>
        <v/>
      </c>
      <c r="BV453">
        <f>NA()</f>
        <v/>
      </c>
      <c r="BW453">
        <f>NA()</f>
        <v/>
      </c>
    </row>
    <row r="454" spans="1:75">
      <c r="A454" t="s">
        <v>202</v>
      </c>
      <c r="B454" t="s">
        <v>988</v>
      </c>
      <c r="C454" t="s">
        <v>989</v>
      </c>
      <c r="D454" t="s">
        <v>211</v>
      </c>
      <c r="E454" t="n">
        <v>3331</v>
      </c>
      <c r="F454" t="n">
        <v>3943</v>
      </c>
      <c r="G454" t="n">
        <v>2748</v>
      </c>
      <c r="H454" t="n">
        <v>2033</v>
      </c>
      <c r="I454" t="n">
        <v>1527</v>
      </c>
      <c r="J454" t="n">
        <v>1717</v>
      </c>
      <c r="K454" t="n">
        <v>1924</v>
      </c>
      <c r="L454" t="n">
        <v>1362</v>
      </c>
      <c r="M454" t="n">
        <v>1245</v>
      </c>
      <c r="N454" t="n">
        <v>1158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>
        <f>NA()</f>
        <v/>
      </c>
      <c r="BK454">
        <f>NA()</f>
        <v/>
      </c>
      <c r="BL454">
        <f>NA()</f>
        <v/>
      </c>
      <c r="BM454">
        <f>NA()</f>
        <v/>
      </c>
      <c r="BN454">
        <f>NA()</f>
        <v/>
      </c>
      <c r="BO454">
        <f>NA()</f>
        <v/>
      </c>
      <c r="BP454">
        <f>NA()</f>
        <v/>
      </c>
      <c r="BQ454">
        <f>NA()</f>
        <v/>
      </c>
      <c r="BR454">
        <f>NA()</f>
        <v/>
      </c>
      <c r="BS454">
        <f>NA()</f>
        <v/>
      </c>
      <c r="BT454">
        <f>NA()</f>
        <v/>
      </c>
      <c r="BU454">
        <f>NA()</f>
        <v/>
      </c>
      <c r="BV454">
        <f>NA()</f>
        <v/>
      </c>
      <c r="BW454">
        <f>NA()</f>
        <v/>
      </c>
    </row>
    <row r="455" spans="1:75">
      <c r="A455" t="s">
        <v>202</v>
      </c>
      <c r="B455" t="s">
        <v>986</v>
      </c>
      <c r="C455" t="s">
        <v>990</v>
      </c>
      <c r="D455" t="s">
        <v>206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>
        <f>NA()</f>
        <v/>
      </c>
      <c r="BK455">
        <f>NA()</f>
        <v/>
      </c>
      <c r="BL455">
        <f>NA()</f>
        <v/>
      </c>
      <c r="BM455">
        <f>NA()</f>
        <v/>
      </c>
      <c r="BN455">
        <f>NA()</f>
        <v/>
      </c>
      <c r="BO455">
        <f>NA()</f>
        <v/>
      </c>
      <c r="BP455">
        <f>NA()</f>
        <v/>
      </c>
      <c r="BQ455">
        <f>NA()</f>
        <v/>
      </c>
      <c r="BR455">
        <f>NA()</f>
        <v/>
      </c>
      <c r="BS455">
        <f>NA()</f>
        <v/>
      </c>
      <c r="BT455">
        <f>NA()</f>
        <v/>
      </c>
      <c r="BU455">
        <f>NA()</f>
        <v/>
      </c>
      <c r="BV455">
        <f>NA()</f>
        <v/>
      </c>
      <c r="BW455">
        <f>NA()</f>
        <v/>
      </c>
    </row>
    <row r="456" spans="1:75">
      <c r="A456" t="s">
        <v>202</v>
      </c>
      <c r="B456" t="s">
        <v>991</v>
      </c>
      <c r="C456" t="s">
        <v>992</v>
      </c>
      <c r="D456" t="s">
        <v>215</v>
      </c>
      <c r="E456" t="n">
        <v>11487</v>
      </c>
      <c r="F456" t="n">
        <v>13645</v>
      </c>
      <c r="G456" t="n">
        <v>12177</v>
      </c>
      <c r="H456" t="n">
        <v>12694</v>
      </c>
      <c r="I456" t="n">
        <v>13564</v>
      </c>
      <c r="J456" t="n">
        <v>14294</v>
      </c>
      <c r="K456" t="n">
        <v>16548</v>
      </c>
      <c r="L456" t="n">
        <v>18918</v>
      </c>
      <c r="M456" t="n">
        <v>21834</v>
      </c>
      <c r="N456" t="n">
        <v>22363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>
        <f>NA()</f>
        <v/>
      </c>
      <c r="BK456">
        <f>NA()</f>
        <v/>
      </c>
      <c r="BL456">
        <f>NA()</f>
        <v/>
      </c>
      <c r="BM456">
        <f>NA()</f>
        <v/>
      </c>
      <c r="BN456">
        <f>NA()</f>
        <v/>
      </c>
      <c r="BO456">
        <f>NA()</f>
        <v/>
      </c>
      <c r="BP456">
        <f>NA()</f>
        <v/>
      </c>
      <c r="BQ456">
        <f>NA()</f>
        <v/>
      </c>
      <c r="BR456">
        <f>NA()</f>
        <v/>
      </c>
      <c r="BS456">
        <f>NA()</f>
        <v/>
      </c>
      <c r="BT456">
        <f>NA()</f>
        <v/>
      </c>
      <c r="BU456">
        <f>NA()</f>
        <v/>
      </c>
      <c r="BV456">
        <f>NA()</f>
        <v/>
      </c>
      <c r="BW456">
        <f>NA()</f>
        <v/>
      </c>
    </row>
    <row r="457" spans="1:75">
      <c r="A457" t="s">
        <v>202</v>
      </c>
      <c r="B457" t="s">
        <v>993</v>
      </c>
      <c r="C457" t="s">
        <v>994</v>
      </c>
      <c r="D457" t="s">
        <v>7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>
        <f>NA()</f>
        <v/>
      </c>
      <c r="BK457">
        <f>NA()</f>
        <v/>
      </c>
      <c r="BL457">
        <f>NA()</f>
        <v/>
      </c>
      <c r="BM457">
        <f>NA()</f>
        <v/>
      </c>
      <c r="BN457">
        <f>NA()</f>
        <v/>
      </c>
      <c r="BO457">
        <f>NA()</f>
        <v/>
      </c>
      <c r="BP457">
        <f>NA()</f>
        <v/>
      </c>
      <c r="BQ457">
        <f>NA()</f>
        <v/>
      </c>
      <c r="BR457">
        <f>NA()</f>
        <v/>
      </c>
      <c r="BS457">
        <f>NA()</f>
        <v/>
      </c>
      <c r="BT457">
        <f>NA()</f>
        <v/>
      </c>
      <c r="BU457">
        <f>NA()</f>
        <v/>
      </c>
      <c r="BV457">
        <f>NA()</f>
        <v/>
      </c>
      <c r="BW457">
        <f>NA()</f>
        <v/>
      </c>
    </row>
    <row r="458" spans="1:75">
      <c r="A458" t="s">
        <v>202</v>
      </c>
      <c r="B458" t="s">
        <v>995</v>
      </c>
      <c r="C458" t="s">
        <v>996</v>
      </c>
      <c r="D458" t="s">
        <v>211</v>
      </c>
      <c r="E458" t="n">
        <v>209</v>
      </c>
      <c r="F458" t="n">
        <v>253</v>
      </c>
      <c r="G458" t="n">
        <v>261</v>
      </c>
      <c r="H458" t="n">
        <v>256</v>
      </c>
      <c r="I458" t="n">
        <v>290</v>
      </c>
      <c r="J458" t="n">
        <v>283</v>
      </c>
      <c r="K458" t="n">
        <v>316</v>
      </c>
      <c r="L458" t="n">
        <v>339</v>
      </c>
      <c r="M458" t="n">
        <v>395</v>
      </c>
      <c r="N458" t="n">
        <v>610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>
        <f>NA()</f>
        <v/>
      </c>
      <c r="BK458">
        <f>NA()</f>
        <v/>
      </c>
      <c r="BL458">
        <f>NA()</f>
        <v/>
      </c>
      <c r="BM458">
        <f>NA()</f>
        <v/>
      </c>
      <c r="BN458">
        <f>NA()</f>
        <v/>
      </c>
      <c r="BO458">
        <f>NA()</f>
        <v/>
      </c>
      <c r="BP458">
        <f>NA()</f>
        <v/>
      </c>
      <c r="BQ458">
        <f>NA()</f>
        <v/>
      </c>
      <c r="BR458">
        <f>NA()</f>
        <v/>
      </c>
      <c r="BS458">
        <f>NA()</f>
        <v/>
      </c>
      <c r="BT458">
        <f>NA()</f>
        <v/>
      </c>
      <c r="BU458">
        <f>NA()</f>
        <v/>
      </c>
      <c r="BV458">
        <f>NA()</f>
        <v/>
      </c>
      <c r="BW458">
        <f>NA()</f>
        <v/>
      </c>
    </row>
    <row r="459" spans="1:75">
      <c r="A459" t="s">
        <v>202</v>
      </c>
      <c r="B459" t="s">
        <v>993</v>
      </c>
      <c r="C459" t="s">
        <v>997</v>
      </c>
      <c r="D459" t="s">
        <v>206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>
        <f>NA()</f>
        <v/>
      </c>
      <c r="BK459">
        <f>NA()</f>
        <v/>
      </c>
      <c r="BL459">
        <f>NA()</f>
        <v/>
      </c>
      <c r="BM459">
        <f>NA()</f>
        <v/>
      </c>
      <c r="BN459">
        <f>NA()</f>
        <v/>
      </c>
      <c r="BO459">
        <f>NA()</f>
        <v/>
      </c>
      <c r="BP459">
        <f>NA()</f>
        <v/>
      </c>
      <c r="BQ459">
        <f>NA()</f>
        <v/>
      </c>
      <c r="BR459">
        <f>NA()</f>
        <v/>
      </c>
      <c r="BS459">
        <f>NA()</f>
        <v/>
      </c>
      <c r="BT459">
        <f>NA()</f>
        <v/>
      </c>
      <c r="BU459">
        <f>NA()</f>
        <v/>
      </c>
      <c r="BV459">
        <f>NA()</f>
        <v/>
      </c>
      <c r="BW459">
        <f>NA()</f>
        <v/>
      </c>
    </row>
    <row r="460" spans="1:75">
      <c r="A460" t="s">
        <v>202</v>
      </c>
      <c r="B460" t="s">
        <v>998</v>
      </c>
      <c r="C460" t="s">
        <v>999</v>
      </c>
      <c r="D460" t="s">
        <v>215</v>
      </c>
      <c r="E460" t="n">
        <v>2756</v>
      </c>
      <c r="F460" t="n">
        <v>3053</v>
      </c>
      <c r="G460" t="n">
        <v>3374</v>
      </c>
      <c r="H460" t="n">
        <v>3822</v>
      </c>
      <c r="I460" t="n">
        <v>4204</v>
      </c>
      <c r="J460" t="n">
        <v>4353</v>
      </c>
      <c r="K460" t="n">
        <v>4677</v>
      </c>
      <c r="L460" t="n">
        <v>4942</v>
      </c>
      <c r="M460" t="n">
        <v>5481</v>
      </c>
      <c r="N460" t="n">
        <v>6081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>
        <f>NA()</f>
        <v/>
      </c>
      <c r="BK460">
        <f>NA()</f>
        <v/>
      </c>
      <c r="BL460">
        <f>NA()</f>
        <v/>
      </c>
      <c r="BM460">
        <f>NA()</f>
        <v/>
      </c>
      <c r="BN460">
        <f>NA()</f>
        <v/>
      </c>
      <c r="BO460">
        <f>NA()</f>
        <v/>
      </c>
      <c r="BP460">
        <f>NA()</f>
        <v/>
      </c>
      <c r="BQ460">
        <f>NA()</f>
        <v/>
      </c>
      <c r="BR460">
        <f>NA()</f>
        <v/>
      </c>
      <c r="BS460">
        <f>NA()</f>
        <v/>
      </c>
      <c r="BT460">
        <f>NA()</f>
        <v/>
      </c>
      <c r="BU460">
        <f>NA()</f>
        <v/>
      </c>
      <c r="BV460">
        <f>NA()</f>
        <v/>
      </c>
      <c r="BW460">
        <f>NA()</f>
        <v/>
      </c>
    </row>
    <row r="461" spans="1:75">
      <c r="A461" t="s">
        <v>202</v>
      </c>
      <c r="B461" t="s">
        <v>1000</v>
      </c>
      <c r="C461" t="s">
        <v>1001</v>
      </c>
      <c r="D461" t="s">
        <v>7</v>
      </c>
      <c r="E461" t="n">
        <v>621</v>
      </c>
      <c r="F461" t="n">
        <v>621</v>
      </c>
      <c r="G461" t="n">
        <v>602</v>
      </c>
      <c r="H461" t="n">
        <v>877</v>
      </c>
      <c r="I461" t="n">
        <v>866</v>
      </c>
      <c r="J461" t="n">
        <v>957</v>
      </c>
      <c r="K461" t="n">
        <v>914</v>
      </c>
      <c r="L461" t="n">
        <v>589</v>
      </c>
      <c r="M461" t="n">
        <v>864</v>
      </c>
      <c r="N461" t="n">
        <v>708</v>
      </c>
      <c r="O461" t="n">
        <v>792</v>
      </c>
      <c r="P461" t="n">
        <v>800</v>
      </c>
      <c r="Q461" t="n">
        <v>965</v>
      </c>
      <c r="R461" t="n">
        <v>1400</v>
      </c>
      <c r="S461" t="n">
        <v>1303</v>
      </c>
      <c r="T461" t="n">
        <v>1326</v>
      </c>
      <c r="U461" t="n">
        <v>1786</v>
      </c>
      <c r="V461" t="n">
        <v>1923</v>
      </c>
      <c r="W461" t="n">
        <v>2262</v>
      </c>
      <c r="X461" t="n">
        <v>2648</v>
      </c>
      <c r="Y461" t="n">
        <v>1846</v>
      </c>
      <c r="Z461" t="n">
        <v>1794</v>
      </c>
      <c r="AA461" t="n">
        <v>1799</v>
      </c>
      <c r="AB461" t="n">
        <v>1492</v>
      </c>
      <c r="AC461" t="n">
        <v>1634</v>
      </c>
      <c r="AD461" t="n">
        <v>2241</v>
      </c>
      <c r="AE461" t="n">
        <v>2174</v>
      </c>
      <c r="AF461" t="n">
        <v>2426</v>
      </c>
      <c r="AG461" t="n">
        <v>2501</v>
      </c>
      <c r="AH461" t="n">
        <v>2260</v>
      </c>
      <c r="AI461" t="n">
        <v>2004</v>
      </c>
      <c r="AJ461" t="n">
        <v>2293</v>
      </c>
      <c r="AK461" t="n">
        <v>2212</v>
      </c>
      <c r="AL461" t="n">
        <v>2071</v>
      </c>
      <c r="AM461" t="n">
        <v>2145</v>
      </c>
      <c r="AN461" t="n">
        <v>2220</v>
      </c>
      <c r="AO461" t="n">
        <v>2475</v>
      </c>
      <c r="AP461" t="n">
        <v>2350</v>
      </c>
      <c r="AQ461" t="n">
        <v>2183</v>
      </c>
      <c r="AR461" t="n">
        <v>2115</v>
      </c>
      <c r="AS461" t="n">
        <v>2208</v>
      </c>
      <c r="AT461" t="n">
        <v>2263</v>
      </c>
      <c r="AU461" t="n">
        <v>2240</v>
      </c>
      <c r="AV461" t="n">
        <v>2295</v>
      </c>
      <c r="AW461" t="n">
        <v>2439</v>
      </c>
      <c r="AX461" t="n">
        <v>2401</v>
      </c>
      <c r="AY461" t="n">
        <v>2270</v>
      </c>
      <c r="AZ461" t="n">
        <v>2244</v>
      </c>
      <c r="BA461" t="n">
        <v>1884</v>
      </c>
      <c r="BB461" t="n">
        <v>1805</v>
      </c>
      <c r="BC461" t="n">
        <v>1612</v>
      </c>
      <c r="BD461" t="n">
        <v>1811</v>
      </c>
      <c r="BE461" t="n">
        <v>1927</v>
      </c>
      <c r="BF461" t="n">
        <v>2156</v>
      </c>
      <c r="BG461" t="n">
        <v>2094</v>
      </c>
      <c r="BH461" t="n">
        <v>2150</v>
      </c>
      <c r="BI461" t="n">
        <v>2150</v>
      </c>
      <c r="BJ461">
        <f>NA()</f>
        <v/>
      </c>
      <c r="BK461">
        <f>NA()</f>
        <v/>
      </c>
      <c r="BL461">
        <f>NA()</f>
        <v/>
      </c>
      <c r="BM461">
        <f>NA()</f>
        <v/>
      </c>
      <c r="BN461">
        <f>NA()</f>
        <v/>
      </c>
      <c r="BO461">
        <f>NA()</f>
        <v/>
      </c>
      <c r="BP461">
        <f>NA()</f>
        <v/>
      </c>
      <c r="BQ461">
        <f>NA()</f>
        <v/>
      </c>
      <c r="BR461">
        <f>NA()</f>
        <v/>
      </c>
      <c r="BS461">
        <f>NA()</f>
        <v/>
      </c>
      <c r="BT461">
        <f>NA()</f>
        <v/>
      </c>
      <c r="BU461">
        <f>NA()</f>
        <v/>
      </c>
      <c r="BV461">
        <f>NA()</f>
        <v/>
      </c>
      <c r="BW461">
        <f>NA()</f>
        <v/>
      </c>
    </row>
    <row r="462" spans="1:75">
      <c r="A462" t="s">
        <v>202</v>
      </c>
      <c r="B462" t="s">
        <v>1002</v>
      </c>
      <c r="C462" t="s">
        <v>1003</v>
      </c>
      <c r="D462" t="s">
        <v>211</v>
      </c>
      <c r="E462" t="n">
        <v>2367</v>
      </c>
      <c r="F462" t="n">
        <v>3089</v>
      </c>
      <c r="G462" t="n">
        <v>3159</v>
      </c>
      <c r="H462" t="n">
        <v>3116</v>
      </c>
      <c r="I462" t="n">
        <v>3153</v>
      </c>
      <c r="J462" t="n">
        <v>3497</v>
      </c>
      <c r="K462" t="n">
        <v>3515</v>
      </c>
      <c r="L462" t="n">
        <v>3976</v>
      </c>
      <c r="M462" t="n">
        <v>3659</v>
      </c>
      <c r="N462" t="n">
        <v>3769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>
        <f>NA()</f>
        <v/>
      </c>
      <c r="BK462">
        <f>NA()</f>
        <v/>
      </c>
      <c r="BL462">
        <f>NA()</f>
        <v/>
      </c>
      <c r="BM462">
        <f>NA()</f>
        <v/>
      </c>
      <c r="BN462">
        <f>NA()</f>
        <v/>
      </c>
      <c r="BO462">
        <f>NA()</f>
        <v/>
      </c>
      <c r="BP462">
        <f>NA()</f>
        <v/>
      </c>
      <c r="BQ462">
        <f>NA()</f>
        <v/>
      </c>
      <c r="BR462">
        <f>NA()</f>
        <v/>
      </c>
      <c r="BS462">
        <f>NA()</f>
        <v/>
      </c>
      <c r="BT462">
        <f>NA()</f>
        <v/>
      </c>
      <c r="BU462">
        <f>NA()</f>
        <v/>
      </c>
      <c r="BV462">
        <f>NA()</f>
        <v/>
      </c>
      <c r="BW462">
        <f>NA()</f>
        <v/>
      </c>
    </row>
    <row r="463" spans="1:75">
      <c r="A463" t="s">
        <v>202</v>
      </c>
      <c r="B463" t="s">
        <v>1000</v>
      </c>
      <c r="C463" t="s">
        <v>1004</v>
      </c>
      <c r="D463" t="s">
        <v>206</v>
      </c>
      <c r="E463" t="n">
        <v>103</v>
      </c>
      <c r="F463" t="n">
        <v>103</v>
      </c>
      <c r="G463" t="n">
        <v>100</v>
      </c>
      <c r="H463" t="n">
        <v>146</v>
      </c>
      <c r="I463" t="n">
        <v>144</v>
      </c>
      <c r="J463" t="n">
        <v>159</v>
      </c>
      <c r="K463" t="n">
        <v>152</v>
      </c>
      <c r="L463" t="n">
        <v>98</v>
      </c>
      <c r="M463" t="n">
        <v>143</v>
      </c>
      <c r="N463" t="n">
        <v>118</v>
      </c>
      <c r="O463" t="n">
        <v>131</v>
      </c>
      <c r="P463" t="n">
        <v>133</v>
      </c>
      <c r="Q463" t="n">
        <v>160</v>
      </c>
      <c r="R463" t="n">
        <v>232</v>
      </c>
      <c r="S463" t="n">
        <v>216</v>
      </c>
      <c r="T463" t="n">
        <v>220</v>
      </c>
      <c r="U463" t="n">
        <v>296</v>
      </c>
      <c r="V463" t="n">
        <v>319</v>
      </c>
      <c r="W463" t="n">
        <v>375</v>
      </c>
      <c r="X463" t="n">
        <v>439</v>
      </c>
      <c r="Y463" t="n">
        <v>306</v>
      </c>
      <c r="Z463" t="n">
        <v>298</v>
      </c>
      <c r="AA463" t="n">
        <v>299</v>
      </c>
      <c r="AB463" t="n">
        <v>248</v>
      </c>
      <c r="AC463" t="n">
        <v>271</v>
      </c>
      <c r="AD463" t="n">
        <v>372</v>
      </c>
      <c r="AE463" t="n">
        <v>361</v>
      </c>
      <c r="AF463" t="n">
        <v>403</v>
      </c>
      <c r="AG463" t="n">
        <v>415</v>
      </c>
      <c r="AH463" t="n">
        <v>375</v>
      </c>
      <c r="AI463" t="n">
        <v>333</v>
      </c>
      <c r="AJ463" t="n">
        <v>381</v>
      </c>
      <c r="AK463" t="n">
        <v>367</v>
      </c>
      <c r="AL463" t="n">
        <v>344</v>
      </c>
      <c r="AM463" t="n">
        <v>356</v>
      </c>
      <c r="AN463" t="n">
        <v>368</v>
      </c>
      <c r="AO463" t="n">
        <v>411</v>
      </c>
      <c r="AP463" t="n">
        <v>390</v>
      </c>
      <c r="AQ463" t="n">
        <v>362</v>
      </c>
      <c r="AR463" t="n">
        <v>351</v>
      </c>
      <c r="AS463" t="n">
        <v>366</v>
      </c>
      <c r="AT463" t="n">
        <v>376</v>
      </c>
      <c r="AU463" t="n">
        <v>372</v>
      </c>
      <c r="AV463" t="n">
        <v>381</v>
      </c>
      <c r="AW463" t="n">
        <v>388</v>
      </c>
      <c r="AX463" t="n">
        <v>382</v>
      </c>
      <c r="AY463" t="n">
        <v>361</v>
      </c>
      <c r="AZ463" t="n">
        <v>357</v>
      </c>
      <c r="BA463" t="n">
        <v>300</v>
      </c>
      <c r="BB463" t="n">
        <v>287</v>
      </c>
      <c r="BC463" t="n">
        <v>256</v>
      </c>
      <c r="BD463" t="n">
        <v>288</v>
      </c>
      <c r="BE463" t="n">
        <v>306</v>
      </c>
      <c r="BF463" t="n">
        <v>343</v>
      </c>
      <c r="BG463" t="n">
        <v>333</v>
      </c>
      <c r="BH463" t="n">
        <v>342</v>
      </c>
      <c r="BI463" t="n">
        <v>342</v>
      </c>
      <c r="BJ463">
        <f>NA()</f>
        <v/>
      </c>
      <c r="BK463">
        <f>NA()</f>
        <v/>
      </c>
      <c r="BL463">
        <f>NA()</f>
        <v/>
      </c>
      <c r="BM463">
        <f>NA()</f>
        <v/>
      </c>
      <c r="BN463">
        <f>NA()</f>
        <v/>
      </c>
      <c r="BO463">
        <f>NA()</f>
        <v/>
      </c>
      <c r="BP463">
        <f>NA()</f>
        <v/>
      </c>
      <c r="BQ463">
        <f>NA()</f>
        <v/>
      </c>
      <c r="BR463">
        <f>NA()</f>
        <v/>
      </c>
      <c r="BS463">
        <f>NA()</f>
        <v/>
      </c>
      <c r="BT463">
        <f>NA()</f>
        <v/>
      </c>
      <c r="BU463">
        <f>NA()</f>
        <v/>
      </c>
      <c r="BV463">
        <f>NA()</f>
        <v/>
      </c>
      <c r="BW463">
        <f>NA()</f>
        <v/>
      </c>
    </row>
    <row r="464" spans="1:75">
      <c r="A464" t="s">
        <v>202</v>
      </c>
      <c r="B464" t="s">
        <v>1005</v>
      </c>
      <c r="C464" t="s">
        <v>1006</v>
      </c>
      <c r="D464" t="s">
        <v>215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>
        <f>NA()</f>
        <v/>
      </c>
      <c r="BK464">
        <f>NA()</f>
        <v/>
      </c>
      <c r="BL464">
        <f>NA()</f>
        <v/>
      </c>
      <c r="BM464">
        <f>NA()</f>
        <v/>
      </c>
      <c r="BN464">
        <f>NA()</f>
        <v/>
      </c>
      <c r="BO464">
        <f>NA()</f>
        <v/>
      </c>
      <c r="BP464">
        <f>NA()</f>
        <v/>
      </c>
      <c r="BQ464">
        <f>NA()</f>
        <v/>
      </c>
      <c r="BR464">
        <f>NA()</f>
        <v/>
      </c>
      <c r="BS464">
        <f>NA()</f>
        <v/>
      </c>
      <c r="BT464">
        <f>NA()</f>
        <v/>
      </c>
      <c r="BU464">
        <f>NA()</f>
        <v/>
      </c>
      <c r="BV464">
        <f>NA()</f>
        <v/>
      </c>
      <c r="BW464">
        <f>NA()</f>
        <v/>
      </c>
    </row>
    <row r="465" spans="1:75">
      <c r="A465" t="s">
        <v>202</v>
      </c>
      <c r="B465" t="s">
        <v>1007</v>
      </c>
      <c r="C465" t="s">
        <v>1008</v>
      </c>
      <c r="D465" t="s">
        <v>7</v>
      </c>
      <c r="E465" t="n">
        <v>292</v>
      </c>
      <c r="F465" t="n">
        <v>258</v>
      </c>
      <c r="G465" t="n">
        <v>214</v>
      </c>
      <c r="H465" t="n">
        <v>446</v>
      </c>
      <c r="I465" t="n">
        <v>1429</v>
      </c>
      <c r="J465" t="n">
        <v>1265</v>
      </c>
      <c r="K465" t="n">
        <v>1309</v>
      </c>
      <c r="L465" t="n">
        <v>1389</v>
      </c>
      <c r="M465" t="n">
        <v>1657</v>
      </c>
      <c r="N465" t="n">
        <v>1773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>
        <f>NA()</f>
        <v/>
      </c>
      <c r="BK465">
        <f>NA()</f>
        <v/>
      </c>
      <c r="BL465">
        <f>NA()</f>
        <v/>
      </c>
      <c r="BM465">
        <f>NA()</f>
        <v/>
      </c>
      <c r="BN465">
        <f>NA()</f>
        <v/>
      </c>
      <c r="BO465">
        <f>NA()</f>
        <v/>
      </c>
      <c r="BP465">
        <f>NA()</f>
        <v/>
      </c>
      <c r="BQ465">
        <f>NA()</f>
        <v/>
      </c>
      <c r="BR465">
        <f>NA()</f>
        <v/>
      </c>
      <c r="BS465">
        <f>NA()</f>
        <v/>
      </c>
      <c r="BT465">
        <f>NA()</f>
        <v/>
      </c>
      <c r="BU465">
        <f>NA()</f>
        <v/>
      </c>
      <c r="BV465">
        <f>NA()</f>
        <v/>
      </c>
      <c r="BW465">
        <f>NA()</f>
        <v/>
      </c>
    </row>
    <row r="466" spans="1:75">
      <c r="A466" t="s">
        <v>202</v>
      </c>
      <c r="B466" t="s">
        <v>1009</v>
      </c>
      <c r="C466" t="s">
        <v>1010</v>
      </c>
      <c r="D466" t="s">
        <v>7</v>
      </c>
      <c r="E466" t="n">
        <v>621</v>
      </c>
      <c r="F466" t="n">
        <v>621</v>
      </c>
      <c r="G466" t="n">
        <v>602</v>
      </c>
      <c r="H466" t="n">
        <v>877</v>
      </c>
      <c r="I466" t="n">
        <v>866</v>
      </c>
      <c r="J466" t="n">
        <v>957</v>
      </c>
      <c r="K466" t="n">
        <v>914</v>
      </c>
      <c r="L466" t="n">
        <v>589</v>
      </c>
      <c r="M466" t="n">
        <v>864</v>
      </c>
      <c r="N466" t="n">
        <v>708</v>
      </c>
      <c r="O466" t="n">
        <v>792</v>
      </c>
      <c r="P466" t="n">
        <v>800</v>
      </c>
      <c r="Q466" t="n">
        <v>965</v>
      </c>
      <c r="R466" t="n">
        <v>1400</v>
      </c>
      <c r="S466" t="n">
        <v>1303</v>
      </c>
      <c r="T466" t="n">
        <v>1326</v>
      </c>
      <c r="U466" t="n">
        <v>1786</v>
      </c>
      <c r="V466" t="n">
        <v>1923</v>
      </c>
      <c r="W466" t="n">
        <v>2262</v>
      </c>
      <c r="X466" t="n">
        <v>2648</v>
      </c>
      <c r="Y466" t="n">
        <v>1846</v>
      </c>
      <c r="Z466" t="n">
        <v>1794</v>
      </c>
      <c r="AA466" t="n">
        <v>1799</v>
      </c>
      <c r="AB466" t="n">
        <v>1492</v>
      </c>
      <c r="AC466" t="n">
        <v>1634</v>
      </c>
      <c r="AD466" t="n">
        <v>2241</v>
      </c>
      <c r="AE466" t="n">
        <v>2174</v>
      </c>
      <c r="AF466" t="n">
        <v>2426</v>
      </c>
      <c r="AG466" t="n">
        <v>2501</v>
      </c>
      <c r="AH466" t="n">
        <v>2260</v>
      </c>
      <c r="AI466" t="n">
        <v>2004</v>
      </c>
      <c r="AJ466" t="n">
        <v>2293</v>
      </c>
      <c r="AK466" t="n">
        <v>2212</v>
      </c>
      <c r="AL466" t="n">
        <v>2071</v>
      </c>
      <c r="AM466" t="n">
        <v>2145</v>
      </c>
      <c r="AN466" t="n">
        <v>2220</v>
      </c>
      <c r="AO466" t="n">
        <v>2475</v>
      </c>
      <c r="AP466" t="n">
        <v>2350</v>
      </c>
      <c r="AQ466" t="n">
        <v>2183</v>
      </c>
      <c r="AR466" t="n">
        <v>2115</v>
      </c>
      <c r="AS466" t="n">
        <v>2208</v>
      </c>
      <c r="AT466" t="n">
        <v>2263</v>
      </c>
      <c r="AU466" t="n">
        <v>2240</v>
      </c>
      <c r="AV466" t="n">
        <v>2295</v>
      </c>
      <c r="AW466" t="n">
        <v>2439</v>
      </c>
      <c r="AX466" t="n">
        <v>2401</v>
      </c>
      <c r="AY466" t="n">
        <v>2270</v>
      </c>
      <c r="AZ466" t="n">
        <v>2244</v>
      </c>
      <c r="BA466" t="n">
        <v>1884</v>
      </c>
      <c r="BB466" t="n">
        <v>1805</v>
      </c>
      <c r="BC466" t="n">
        <v>1612</v>
      </c>
      <c r="BD466" t="n">
        <v>1811</v>
      </c>
      <c r="BE466" t="n">
        <v>1927</v>
      </c>
      <c r="BF466" t="n">
        <v>2156</v>
      </c>
      <c r="BG466" t="n">
        <v>2094</v>
      </c>
      <c r="BH466" t="n">
        <v>2150</v>
      </c>
      <c r="BI466" t="n">
        <v>2150</v>
      </c>
      <c r="BJ466">
        <f>NA()</f>
        <v/>
      </c>
      <c r="BK466">
        <f>NA()</f>
        <v/>
      </c>
      <c r="BL466">
        <f>NA()</f>
        <v/>
      </c>
      <c r="BM466">
        <f>NA()</f>
        <v/>
      </c>
      <c r="BN466">
        <f>NA()</f>
        <v/>
      </c>
      <c r="BO466">
        <f>NA()</f>
        <v/>
      </c>
      <c r="BP466">
        <f>NA()</f>
        <v/>
      </c>
      <c r="BQ466">
        <f>NA()</f>
        <v/>
      </c>
      <c r="BR466">
        <f>NA()</f>
        <v/>
      </c>
      <c r="BS466">
        <f>NA()</f>
        <v/>
      </c>
      <c r="BT466">
        <f>NA()</f>
        <v/>
      </c>
      <c r="BU466">
        <f>NA()</f>
        <v/>
      </c>
      <c r="BV466">
        <f>NA()</f>
        <v/>
      </c>
      <c r="BW466">
        <f>NA()</f>
        <v/>
      </c>
    </row>
    <row r="467" spans="1:75">
      <c r="A467" t="s">
        <v>202</v>
      </c>
      <c r="B467" t="s">
        <v>1011</v>
      </c>
      <c r="C467" t="s">
        <v>1012</v>
      </c>
      <c r="D467" t="s">
        <v>7</v>
      </c>
      <c r="E467" t="n">
        <v>621</v>
      </c>
      <c r="F467" t="n">
        <v>621</v>
      </c>
      <c r="G467" t="n">
        <v>602</v>
      </c>
      <c r="H467" t="n">
        <v>877</v>
      </c>
      <c r="I467" t="n">
        <v>866</v>
      </c>
      <c r="J467" t="n">
        <v>957</v>
      </c>
      <c r="K467" t="n">
        <v>914</v>
      </c>
      <c r="L467" t="n">
        <v>589</v>
      </c>
      <c r="M467" t="n">
        <v>864</v>
      </c>
      <c r="N467" t="n">
        <v>708</v>
      </c>
      <c r="O467" t="n">
        <v>792</v>
      </c>
      <c r="P467" t="n">
        <v>800</v>
      </c>
      <c r="Q467" t="n">
        <v>965</v>
      </c>
      <c r="R467" t="n">
        <v>1400</v>
      </c>
      <c r="S467" t="n">
        <v>1303</v>
      </c>
      <c r="T467" t="n">
        <v>1326</v>
      </c>
      <c r="U467" t="n">
        <v>1786</v>
      </c>
      <c r="V467" t="n">
        <v>1923</v>
      </c>
      <c r="W467" t="n">
        <v>2262</v>
      </c>
      <c r="X467" t="n">
        <v>2648</v>
      </c>
      <c r="Y467" t="n">
        <v>1846</v>
      </c>
      <c r="Z467" t="n">
        <v>1794</v>
      </c>
      <c r="AA467" t="n">
        <v>1799</v>
      </c>
      <c r="AB467" t="n">
        <v>1492</v>
      </c>
      <c r="AC467" t="n">
        <v>1634</v>
      </c>
      <c r="AD467" t="n">
        <v>2241</v>
      </c>
      <c r="AE467" t="n">
        <v>2174</v>
      </c>
      <c r="AF467" t="n">
        <v>2426</v>
      </c>
      <c r="AG467" t="n">
        <v>2501</v>
      </c>
      <c r="AH467" t="n">
        <v>2260</v>
      </c>
      <c r="AI467" t="n">
        <v>2004</v>
      </c>
      <c r="AJ467" t="n">
        <v>2293</v>
      </c>
      <c r="AK467" t="n">
        <v>2212</v>
      </c>
      <c r="AL467" t="n">
        <v>2071</v>
      </c>
      <c r="AM467" t="n">
        <v>2145</v>
      </c>
      <c r="AN467" t="n">
        <v>2220</v>
      </c>
      <c r="AO467" t="n">
        <v>2475</v>
      </c>
      <c r="AP467" t="n">
        <v>2350</v>
      </c>
      <c r="AQ467" t="n">
        <v>2183</v>
      </c>
      <c r="AR467" t="n">
        <v>2115</v>
      </c>
      <c r="AS467" t="n">
        <v>2208</v>
      </c>
      <c r="AT467" t="n">
        <v>2263</v>
      </c>
      <c r="AU467" t="n">
        <v>2240</v>
      </c>
      <c r="AV467" t="n">
        <v>2295</v>
      </c>
      <c r="AW467" t="n">
        <v>2439</v>
      </c>
      <c r="AX467" t="n">
        <v>2401</v>
      </c>
      <c r="AY467" t="n">
        <v>2270</v>
      </c>
      <c r="AZ467" t="n">
        <v>2244</v>
      </c>
      <c r="BA467" t="n">
        <v>1884</v>
      </c>
      <c r="BB467" t="n">
        <v>1805</v>
      </c>
      <c r="BC467" t="n">
        <v>1612</v>
      </c>
      <c r="BD467" t="n">
        <v>1811</v>
      </c>
      <c r="BE467" t="n">
        <v>1927</v>
      </c>
      <c r="BF467" t="n">
        <v>2156</v>
      </c>
      <c r="BG467" t="n">
        <v>2094</v>
      </c>
      <c r="BH467" t="n">
        <v>2150</v>
      </c>
      <c r="BI467" t="n">
        <v>2150</v>
      </c>
      <c r="BJ467">
        <f>NA()</f>
        <v/>
      </c>
      <c r="BK467">
        <f>NA()</f>
        <v/>
      </c>
      <c r="BL467">
        <f>NA()</f>
        <v/>
      </c>
      <c r="BM467">
        <f>NA()</f>
        <v/>
      </c>
      <c r="BN467">
        <f>NA()</f>
        <v/>
      </c>
      <c r="BO467">
        <f>NA()</f>
        <v/>
      </c>
      <c r="BP467">
        <f>NA()</f>
        <v/>
      </c>
      <c r="BQ467">
        <f>NA()</f>
        <v/>
      </c>
      <c r="BR467">
        <f>NA()</f>
        <v/>
      </c>
      <c r="BS467">
        <f>NA()</f>
        <v/>
      </c>
      <c r="BT467">
        <f>NA()</f>
        <v/>
      </c>
      <c r="BU467">
        <f>NA()</f>
        <v/>
      </c>
      <c r="BV467">
        <f>NA()</f>
        <v/>
      </c>
      <c r="BW467">
        <f>NA()</f>
        <v/>
      </c>
    </row>
    <row r="468" spans="1:75">
      <c r="A468" t="s">
        <v>202</v>
      </c>
      <c r="B468" t="s">
        <v>1013</v>
      </c>
      <c r="C468" t="s">
        <v>1014</v>
      </c>
      <c r="D468" t="s">
        <v>211</v>
      </c>
      <c r="E468" t="n">
        <v>14088</v>
      </c>
      <c r="F468" t="n">
        <v>17021</v>
      </c>
      <c r="G468" t="n">
        <v>15641</v>
      </c>
      <c r="H468" t="n">
        <v>16110</v>
      </c>
      <c r="I468" t="n">
        <v>17053</v>
      </c>
      <c r="J468" t="n">
        <v>18125</v>
      </c>
      <c r="K468" t="n">
        <v>20437</v>
      </c>
      <c r="L468" t="n">
        <v>23309</v>
      </c>
      <c r="M468" t="n">
        <v>25975</v>
      </c>
      <c r="N468" t="n">
        <v>26926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>
        <f>NA()</f>
        <v/>
      </c>
      <c r="BK468">
        <f>NA()</f>
        <v/>
      </c>
      <c r="BL468">
        <f>NA()</f>
        <v/>
      </c>
      <c r="BM468">
        <f>NA()</f>
        <v/>
      </c>
      <c r="BN468">
        <f>NA()</f>
        <v/>
      </c>
      <c r="BO468">
        <f>NA()</f>
        <v/>
      </c>
      <c r="BP468">
        <f>NA()</f>
        <v/>
      </c>
      <c r="BQ468">
        <f>NA()</f>
        <v/>
      </c>
      <c r="BR468">
        <f>NA()</f>
        <v/>
      </c>
      <c r="BS468">
        <f>NA()</f>
        <v/>
      </c>
      <c r="BT468">
        <f>NA()</f>
        <v/>
      </c>
      <c r="BU468">
        <f>NA()</f>
        <v/>
      </c>
      <c r="BV468">
        <f>NA()</f>
        <v/>
      </c>
      <c r="BW468">
        <f>NA()</f>
        <v/>
      </c>
    </row>
    <row r="469" spans="1:75">
      <c r="A469" t="s">
        <v>202</v>
      </c>
      <c r="B469" t="s">
        <v>1011</v>
      </c>
      <c r="C469" t="s">
        <v>1015</v>
      </c>
      <c r="D469" t="s">
        <v>206</v>
      </c>
      <c r="E469" t="n">
        <v>103</v>
      </c>
      <c r="F469" t="n">
        <v>103</v>
      </c>
      <c r="G469" t="n">
        <v>100</v>
      </c>
      <c r="H469" t="n">
        <v>146</v>
      </c>
      <c r="I469" t="n">
        <v>144</v>
      </c>
      <c r="J469" t="n">
        <v>159</v>
      </c>
      <c r="K469" t="n">
        <v>152</v>
      </c>
      <c r="L469" t="n">
        <v>98</v>
      </c>
      <c r="M469" t="n">
        <v>143</v>
      </c>
      <c r="N469" t="n">
        <v>118</v>
      </c>
      <c r="O469" t="n">
        <v>131</v>
      </c>
      <c r="P469" t="n">
        <v>133</v>
      </c>
      <c r="Q469" t="n">
        <v>160</v>
      </c>
      <c r="R469" t="n">
        <v>232</v>
      </c>
      <c r="S469" t="n">
        <v>216</v>
      </c>
      <c r="T469" t="n">
        <v>220</v>
      </c>
      <c r="U469" t="n">
        <v>296</v>
      </c>
      <c r="V469" t="n">
        <v>319</v>
      </c>
      <c r="W469" t="n">
        <v>375</v>
      </c>
      <c r="X469" t="n">
        <v>439</v>
      </c>
      <c r="Y469" t="n">
        <v>306</v>
      </c>
      <c r="Z469" t="n">
        <v>298</v>
      </c>
      <c r="AA469" t="n">
        <v>299</v>
      </c>
      <c r="AB469" t="n">
        <v>248</v>
      </c>
      <c r="AC469" t="n">
        <v>271</v>
      </c>
      <c r="AD469" t="n">
        <v>372</v>
      </c>
      <c r="AE469" t="n">
        <v>361</v>
      </c>
      <c r="AF469" t="n">
        <v>403</v>
      </c>
      <c r="AG469" t="n">
        <v>415</v>
      </c>
      <c r="AH469" t="n">
        <v>375</v>
      </c>
      <c r="AI469" t="n">
        <v>333</v>
      </c>
      <c r="AJ469" t="n">
        <v>381</v>
      </c>
      <c r="AK469" t="n">
        <v>367</v>
      </c>
      <c r="AL469" t="n">
        <v>344</v>
      </c>
      <c r="AM469" t="n">
        <v>356</v>
      </c>
      <c r="AN469" t="n">
        <v>368</v>
      </c>
      <c r="AO469" t="n">
        <v>411</v>
      </c>
      <c r="AP469" t="n">
        <v>390</v>
      </c>
      <c r="AQ469" t="n">
        <v>362</v>
      </c>
      <c r="AR469" t="n">
        <v>351</v>
      </c>
      <c r="AS469" t="n">
        <v>366</v>
      </c>
      <c r="AT469" t="n">
        <v>376</v>
      </c>
      <c r="AU469" t="n">
        <v>372</v>
      </c>
      <c r="AV469" t="n">
        <v>381</v>
      </c>
      <c r="AW469" t="n">
        <v>388</v>
      </c>
      <c r="AX469" t="n">
        <v>382</v>
      </c>
      <c r="AY469" t="n">
        <v>361</v>
      </c>
      <c r="AZ469" t="n">
        <v>357</v>
      </c>
      <c r="BA469" t="n">
        <v>300</v>
      </c>
      <c r="BB469" t="n">
        <v>287</v>
      </c>
      <c r="BC469" t="n">
        <v>256</v>
      </c>
      <c r="BD469" t="n">
        <v>288</v>
      </c>
      <c r="BE469" t="n">
        <v>306</v>
      </c>
      <c r="BF469" t="n">
        <v>343</v>
      </c>
      <c r="BG469" t="n">
        <v>333</v>
      </c>
      <c r="BH469" t="n">
        <v>342</v>
      </c>
      <c r="BI469" t="n">
        <v>342</v>
      </c>
      <c r="BJ469">
        <f>NA()</f>
        <v/>
      </c>
      <c r="BK469">
        <f>NA()</f>
        <v/>
      </c>
      <c r="BL469">
        <f>NA()</f>
        <v/>
      </c>
      <c r="BM469">
        <f>NA()</f>
        <v/>
      </c>
      <c r="BN469">
        <f>NA()</f>
        <v/>
      </c>
      <c r="BO469">
        <f>NA()</f>
        <v/>
      </c>
      <c r="BP469">
        <f>NA()</f>
        <v/>
      </c>
      <c r="BQ469">
        <f>NA()</f>
        <v/>
      </c>
      <c r="BR469">
        <f>NA()</f>
        <v/>
      </c>
      <c r="BS469">
        <f>NA()</f>
        <v/>
      </c>
      <c r="BT469">
        <f>NA()</f>
        <v/>
      </c>
      <c r="BU469">
        <f>NA()</f>
        <v/>
      </c>
      <c r="BV469">
        <f>NA()</f>
        <v/>
      </c>
      <c r="BW469">
        <f>NA()</f>
        <v/>
      </c>
    </row>
    <row r="470" spans="1:75">
      <c r="A470" t="s">
        <v>202</v>
      </c>
      <c r="B470" t="s">
        <v>1016</v>
      </c>
      <c r="C470" t="s">
        <v>1017</v>
      </c>
      <c r="D470" t="s">
        <v>215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>
        <f>NA()</f>
        <v/>
      </c>
      <c r="BK470">
        <f>NA()</f>
        <v/>
      </c>
      <c r="BL470">
        <f>NA()</f>
        <v/>
      </c>
      <c r="BM470">
        <f>NA()</f>
        <v/>
      </c>
      <c r="BN470">
        <f>NA()</f>
        <v/>
      </c>
      <c r="BO470">
        <f>NA()</f>
        <v/>
      </c>
      <c r="BP470">
        <f>NA()</f>
        <v/>
      </c>
      <c r="BQ470">
        <f>NA()</f>
        <v/>
      </c>
      <c r="BR470">
        <f>NA()</f>
        <v/>
      </c>
      <c r="BS470">
        <f>NA()</f>
        <v/>
      </c>
      <c r="BT470">
        <f>NA()</f>
        <v/>
      </c>
      <c r="BU470">
        <f>NA()</f>
        <v/>
      </c>
      <c r="BV470">
        <f>NA()</f>
        <v/>
      </c>
      <c r="BW470">
        <f>NA()</f>
        <v/>
      </c>
    </row>
    <row r="471" spans="1:75">
      <c r="A471" t="s">
        <v>202</v>
      </c>
      <c r="B471" t="s">
        <v>1018</v>
      </c>
      <c r="C471" t="s">
        <v>1019</v>
      </c>
      <c r="D471" t="s">
        <v>7</v>
      </c>
      <c r="E471" t="n">
        <v>621</v>
      </c>
      <c r="F471" t="n">
        <v>621</v>
      </c>
      <c r="G471" t="n">
        <v>602</v>
      </c>
      <c r="H471" t="n">
        <v>877</v>
      </c>
      <c r="I471" t="n">
        <v>866</v>
      </c>
      <c r="J471" t="n">
        <v>957</v>
      </c>
      <c r="K471" t="n">
        <v>914</v>
      </c>
      <c r="L471" t="n">
        <v>589</v>
      </c>
      <c r="M471" t="n">
        <v>864</v>
      </c>
      <c r="N471" t="n">
        <v>708</v>
      </c>
      <c r="O471" t="n">
        <v>792</v>
      </c>
      <c r="P471" t="n">
        <v>800</v>
      </c>
      <c r="Q471" t="n">
        <v>965</v>
      </c>
      <c r="R471" t="n">
        <v>1400</v>
      </c>
      <c r="S471" t="n">
        <v>1303</v>
      </c>
      <c r="T471" t="n">
        <v>1326</v>
      </c>
      <c r="U471" t="n">
        <v>1786</v>
      </c>
      <c r="V471" t="n">
        <v>1923</v>
      </c>
      <c r="W471" t="n">
        <v>2262</v>
      </c>
      <c r="X471" t="n">
        <v>2648</v>
      </c>
      <c r="Y471" t="n">
        <v>1846</v>
      </c>
      <c r="Z471" t="n">
        <v>1794</v>
      </c>
      <c r="AA471" t="n">
        <v>1799</v>
      </c>
      <c r="AB471" t="n">
        <v>1492</v>
      </c>
      <c r="AC471" t="n">
        <v>1634</v>
      </c>
      <c r="AD471" t="n">
        <v>2241</v>
      </c>
      <c r="AE471" t="n">
        <v>2174</v>
      </c>
      <c r="AF471" t="n">
        <v>2426</v>
      </c>
      <c r="AG471" t="n">
        <v>2501</v>
      </c>
      <c r="AH471" t="n">
        <v>2260</v>
      </c>
      <c r="AI471" t="n">
        <v>2004</v>
      </c>
      <c r="AJ471" t="n">
        <v>2293</v>
      </c>
      <c r="AK471" t="n">
        <v>2212</v>
      </c>
      <c r="AL471" t="n">
        <v>2071</v>
      </c>
      <c r="AM471" t="n">
        <v>2145</v>
      </c>
      <c r="AN471" t="n">
        <v>2220</v>
      </c>
      <c r="AO471" t="n">
        <v>2475</v>
      </c>
      <c r="AP471" t="n">
        <v>2350</v>
      </c>
      <c r="AQ471" t="n">
        <v>2183</v>
      </c>
      <c r="AR471" t="n">
        <v>2115</v>
      </c>
      <c r="AS471" t="n">
        <v>2208</v>
      </c>
      <c r="AT471" t="n">
        <v>2263</v>
      </c>
      <c r="AU471" t="n">
        <v>2240</v>
      </c>
      <c r="AV471" t="n">
        <v>2295</v>
      </c>
      <c r="AW471" t="n">
        <v>2439</v>
      </c>
      <c r="AX471" t="n">
        <v>2401</v>
      </c>
      <c r="AY471" t="n">
        <v>2270</v>
      </c>
      <c r="AZ471" t="n">
        <v>2244</v>
      </c>
      <c r="BA471" t="n">
        <v>1884</v>
      </c>
      <c r="BB471" t="n">
        <v>1805</v>
      </c>
      <c r="BC471" t="n">
        <v>1612</v>
      </c>
      <c r="BD471" t="n">
        <v>1811</v>
      </c>
      <c r="BE471" t="n">
        <v>1927</v>
      </c>
      <c r="BF471" t="n">
        <v>2156</v>
      </c>
      <c r="BG471" t="n">
        <v>2094</v>
      </c>
      <c r="BH471" t="n">
        <v>2150</v>
      </c>
      <c r="BI471" t="n">
        <v>2150</v>
      </c>
      <c r="BJ471">
        <f>NA()</f>
        <v/>
      </c>
      <c r="BK471">
        <f>NA()</f>
        <v/>
      </c>
      <c r="BL471">
        <f>NA()</f>
        <v/>
      </c>
      <c r="BM471">
        <f>NA()</f>
        <v/>
      </c>
      <c r="BN471">
        <f>NA()</f>
        <v/>
      </c>
      <c r="BO471">
        <f>NA()</f>
        <v/>
      </c>
      <c r="BP471">
        <f>NA()</f>
        <v/>
      </c>
      <c r="BQ471">
        <f>NA()</f>
        <v/>
      </c>
      <c r="BR471">
        <f>NA()</f>
        <v/>
      </c>
      <c r="BS471">
        <f>NA()</f>
        <v/>
      </c>
      <c r="BT471">
        <f>NA()</f>
        <v/>
      </c>
      <c r="BU471">
        <f>NA()</f>
        <v/>
      </c>
      <c r="BV471">
        <f>NA()</f>
        <v/>
      </c>
      <c r="BW471">
        <f>NA()</f>
        <v/>
      </c>
    </row>
    <row r="472" spans="1:75">
      <c r="A472" t="s">
        <v>202</v>
      </c>
      <c r="B472" t="s">
        <v>1020</v>
      </c>
      <c r="C472" t="s">
        <v>1021</v>
      </c>
      <c r="D472" t="s">
        <v>211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>
        <f>NA()</f>
        <v/>
      </c>
      <c r="BK472">
        <f>NA()</f>
        <v/>
      </c>
      <c r="BL472">
        <f>NA()</f>
        <v/>
      </c>
      <c r="BM472">
        <f>NA()</f>
        <v/>
      </c>
      <c r="BN472">
        <f>NA()</f>
        <v/>
      </c>
      <c r="BO472">
        <f>NA()</f>
        <v/>
      </c>
      <c r="BP472">
        <f>NA()</f>
        <v/>
      </c>
      <c r="BQ472">
        <f>NA()</f>
        <v/>
      </c>
      <c r="BR472">
        <f>NA()</f>
        <v/>
      </c>
      <c r="BS472">
        <f>NA()</f>
        <v/>
      </c>
      <c r="BT472">
        <f>NA()</f>
        <v/>
      </c>
      <c r="BU472">
        <f>NA()</f>
        <v/>
      </c>
      <c r="BV472">
        <f>NA()</f>
        <v/>
      </c>
      <c r="BW472">
        <f>NA()</f>
        <v/>
      </c>
    </row>
    <row r="473" spans="1:75">
      <c r="A473" t="s">
        <v>202</v>
      </c>
      <c r="B473" t="s">
        <v>1018</v>
      </c>
      <c r="C473" t="s">
        <v>1022</v>
      </c>
      <c r="D473" t="s">
        <v>206</v>
      </c>
      <c r="E473" t="n">
        <v>103</v>
      </c>
      <c r="F473" t="n">
        <v>103</v>
      </c>
      <c r="G473" t="n">
        <v>100</v>
      </c>
      <c r="H473" t="n">
        <v>146</v>
      </c>
      <c r="I473" t="n">
        <v>144</v>
      </c>
      <c r="J473" t="n">
        <v>159</v>
      </c>
      <c r="K473" t="n">
        <v>152</v>
      </c>
      <c r="L473" t="n">
        <v>98</v>
      </c>
      <c r="M473" t="n">
        <v>143</v>
      </c>
      <c r="N473" t="n">
        <v>118</v>
      </c>
      <c r="O473" t="n">
        <v>131</v>
      </c>
      <c r="P473" t="n">
        <v>133</v>
      </c>
      <c r="Q473" t="n">
        <v>160</v>
      </c>
      <c r="R473" t="n">
        <v>232</v>
      </c>
      <c r="S473" t="n">
        <v>216</v>
      </c>
      <c r="T473" t="n">
        <v>220</v>
      </c>
      <c r="U473" t="n">
        <v>296</v>
      </c>
      <c r="V473" t="n">
        <v>319</v>
      </c>
      <c r="W473" t="n">
        <v>375</v>
      </c>
      <c r="X473" t="n">
        <v>439</v>
      </c>
      <c r="Y473" t="n">
        <v>306</v>
      </c>
      <c r="Z473" t="n">
        <v>298</v>
      </c>
      <c r="AA473" t="n">
        <v>299</v>
      </c>
      <c r="AB473" t="n">
        <v>248</v>
      </c>
      <c r="AC473" t="n">
        <v>271</v>
      </c>
      <c r="AD473" t="n">
        <v>372</v>
      </c>
      <c r="AE473" t="n">
        <v>361</v>
      </c>
      <c r="AF473" t="n">
        <v>403</v>
      </c>
      <c r="AG473" t="n">
        <v>415</v>
      </c>
      <c r="AH473" t="n">
        <v>375</v>
      </c>
      <c r="AI473" t="n">
        <v>333</v>
      </c>
      <c r="AJ473" t="n">
        <v>381</v>
      </c>
      <c r="AK473" t="n">
        <v>367</v>
      </c>
      <c r="AL473" t="n">
        <v>344</v>
      </c>
      <c r="AM473" t="n">
        <v>356</v>
      </c>
      <c r="AN473" t="n">
        <v>368</v>
      </c>
      <c r="AO473" t="n">
        <v>411</v>
      </c>
      <c r="AP473" t="n">
        <v>390</v>
      </c>
      <c r="AQ473" t="n">
        <v>362</v>
      </c>
      <c r="AR473" t="n">
        <v>351</v>
      </c>
      <c r="AS473" t="n">
        <v>366</v>
      </c>
      <c r="AT473" t="n">
        <v>376</v>
      </c>
      <c r="AU473" t="n">
        <v>372</v>
      </c>
      <c r="AV473" t="n">
        <v>381</v>
      </c>
      <c r="AW473" t="n">
        <v>388</v>
      </c>
      <c r="AX473" t="n">
        <v>382</v>
      </c>
      <c r="AY473" t="n">
        <v>361</v>
      </c>
      <c r="AZ473" t="n">
        <v>357</v>
      </c>
      <c r="BA473" t="n">
        <v>300</v>
      </c>
      <c r="BB473" t="n">
        <v>287</v>
      </c>
      <c r="BC473" t="n">
        <v>256</v>
      </c>
      <c r="BD473" t="n">
        <v>288</v>
      </c>
      <c r="BE473" t="n">
        <v>306</v>
      </c>
      <c r="BF473" t="n">
        <v>343</v>
      </c>
      <c r="BG473" t="n">
        <v>333</v>
      </c>
      <c r="BH473" t="n">
        <v>342</v>
      </c>
      <c r="BI473" t="n">
        <v>342</v>
      </c>
      <c r="BJ473">
        <f>NA()</f>
        <v/>
      </c>
      <c r="BK473">
        <f>NA()</f>
        <v/>
      </c>
      <c r="BL473">
        <f>NA()</f>
        <v/>
      </c>
      <c r="BM473">
        <f>NA()</f>
        <v/>
      </c>
      <c r="BN473">
        <f>NA()</f>
        <v/>
      </c>
      <c r="BO473">
        <f>NA()</f>
        <v/>
      </c>
      <c r="BP473">
        <f>NA()</f>
        <v/>
      </c>
      <c r="BQ473">
        <f>NA()</f>
        <v/>
      </c>
      <c r="BR473">
        <f>NA()</f>
        <v/>
      </c>
      <c r="BS473">
        <f>NA()</f>
        <v/>
      </c>
      <c r="BT473">
        <f>NA()</f>
        <v/>
      </c>
      <c r="BU473">
        <f>NA()</f>
        <v/>
      </c>
      <c r="BV473">
        <f>NA()</f>
        <v/>
      </c>
      <c r="BW473">
        <f>NA()</f>
        <v/>
      </c>
    </row>
    <row r="474" spans="1:75">
      <c r="A474" t="s">
        <v>202</v>
      </c>
      <c r="B474" t="s">
        <v>1023</v>
      </c>
      <c r="C474" t="s">
        <v>1024</v>
      </c>
      <c r="D474" t="s">
        <v>215</v>
      </c>
      <c r="E474" t="n">
        <v>103</v>
      </c>
      <c r="F474" t="n">
        <v>103</v>
      </c>
      <c r="G474" t="n">
        <v>100</v>
      </c>
      <c r="H474" t="n">
        <v>146</v>
      </c>
      <c r="I474" t="n">
        <v>144</v>
      </c>
      <c r="J474" t="n">
        <v>159</v>
      </c>
      <c r="K474" t="n">
        <v>152</v>
      </c>
      <c r="L474" t="n">
        <v>98</v>
      </c>
      <c r="M474" t="n">
        <v>143</v>
      </c>
      <c r="N474" t="n">
        <v>118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>
        <f>NA()</f>
        <v/>
      </c>
      <c r="BK474">
        <f>NA()</f>
        <v/>
      </c>
      <c r="BL474">
        <f>NA()</f>
        <v/>
      </c>
      <c r="BM474">
        <f>NA()</f>
        <v/>
      </c>
      <c r="BN474">
        <f>NA()</f>
        <v/>
      </c>
      <c r="BO474">
        <f>NA()</f>
        <v/>
      </c>
      <c r="BP474">
        <f>NA()</f>
        <v/>
      </c>
      <c r="BQ474">
        <f>NA()</f>
        <v/>
      </c>
      <c r="BR474">
        <f>NA()</f>
        <v/>
      </c>
      <c r="BS474">
        <f>NA()</f>
        <v/>
      </c>
      <c r="BT474">
        <f>NA()</f>
        <v/>
      </c>
      <c r="BU474">
        <f>NA()</f>
        <v/>
      </c>
      <c r="BV474">
        <f>NA()</f>
        <v/>
      </c>
      <c r="BW474">
        <f>NA()</f>
        <v/>
      </c>
    </row>
    <row r="475" spans="1:75">
      <c r="A475" t="s">
        <v>202</v>
      </c>
      <c r="B475" t="s">
        <v>1025</v>
      </c>
      <c r="C475" t="s">
        <v>1026</v>
      </c>
      <c r="D475" t="s">
        <v>211</v>
      </c>
      <c r="E475" t="n">
        <v>17094</v>
      </c>
      <c r="F475" t="n">
        <v>18937</v>
      </c>
      <c r="G475" t="n">
        <v>20929</v>
      </c>
      <c r="H475" t="n">
        <v>23691</v>
      </c>
      <c r="I475" t="n">
        <v>26059</v>
      </c>
      <c r="J475" t="n">
        <v>26984</v>
      </c>
      <c r="K475" t="n">
        <v>28992</v>
      </c>
      <c r="L475" t="n">
        <v>30637</v>
      </c>
      <c r="M475" t="n">
        <v>33975</v>
      </c>
      <c r="N475" t="n">
        <v>37696</v>
      </c>
      <c r="O475" t="n">
        <v>1.34</v>
      </c>
      <c r="P475" t="n">
        <v>1.35</v>
      </c>
      <c r="Q475" t="n">
        <v>1.39</v>
      </c>
      <c r="R475" t="n">
        <v>1.58</v>
      </c>
      <c r="S475" t="n">
        <v>2.43</v>
      </c>
      <c r="T475" t="n">
        <v>2.96</v>
      </c>
      <c r="U475" t="n">
        <v>3.24</v>
      </c>
      <c r="V475" t="n">
        <v>3.49</v>
      </c>
      <c r="W475" t="n">
        <v>3.77</v>
      </c>
      <c r="X475" t="n">
        <v>4.88</v>
      </c>
      <c r="Y475" t="n">
        <v>7.4</v>
      </c>
      <c r="Z475" t="n">
        <v>9.16</v>
      </c>
      <c r="AA475" t="n">
        <v>9.289999999999999</v>
      </c>
      <c r="AB475" t="n">
        <v>8.470000000000001</v>
      </c>
      <c r="AC475" t="n">
        <v>8.18</v>
      </c>
      <c r="AD475" t="n">
        <v>7.81</v>
      </c>
      <c r="AE475" t="n">
        <v>6.42</v>
      </c>
      <c r="AF475" t="n">
        <v>6.36</v>
      </c>
      <c r="AG475" t="n">
        <v>6.21</v>
      </c>
      <c r="AH475" t="n">
        <v>6.72</v>
      </c>
      <c r="AI475" t="n">
        <v>7.93</v>
      </c>
      <c r="AJ475" t="n">
        <v>7.39</v>
      </c>
      <c r="AK475" t="n">
        <v>7.06</v>
      </c>
      <c r="AL475" t="n">
        <v>7.5</v>
      </c>
      <c r="AM475" t="n">
        <v>7.33</v>
      </c>
      <c r="AN475" t="n">
        <v>7.45</v>
      </c>
      <c r="AO475" t="n">
        <v>8.5</v>
      </c>
      <c r="AP475" t="n">
        <v>8.380000000000001</v>
      </c>
      <c r="AQ475" t="n">
        <v>7.58</v>
      </c>
      <c r="AR475" t="n">
        <v>7.65</v>
      </c>
      <c r="AS475" t="n">
        <v>9.630000000000001</v>
      </c>
      <c r="AT475" t="n">
        <v>9.710000000000001</v>
      </c>
      <c r="AU475" t="n">
        <v>8.869999999999999</v>
      </c>
      <c r="AV475" t="n">
        <v>10.5</v>
      </c>
      <c r="AW475" t="n">
        <v>12.74</v>
      </c>
      <c r="AX475" t="n">
        <v>16.03</v>
      </c>
      <c r="AY475" t="n">
        <v>18.34</v>
      </c>
      <c r="AZ475" t="n">
        <v>19.11</v>
      </c>
      <c r="BA475" t="n">
        <v>25.7</v>
      </c>
      <c r="BB475" t="n">
        <v>17.69</v>
      </c>
      <c r="BC475" t="n">
        <v>22.02</v>
      </c>
      <c r="BD475" t="n">
        <v>28.6</v>
      </c>
      <c r="BE475" t="n">
        <v>29.49</v>
      </c>
      <c r="BF475" t="n">
        <v>28.79</v>
      </c>
      <c r="BG475" t="n">
        <v>26.75</v>
      </c>
      <c r="BH475" t="n">
        <v>19.62</v>
      </c>
      <c r="BI475" t="n">
        <v>17.08</v>
      </c>
      <c r="BJ475">
        <f>NA()</f>
        <v/>
      </c>
      <c r="BK475">
        <f>NA()</f>
        <v/>
      </c>
      <c r="BL475">
        <f>NA()</f>
        <v/>
      </c>
      <c r="BM475">
        <f>NA()</f>
        <v/>
      </c>
      <c r="BN475">
        <f>NA()</f>
        <v/>
      </c>
      <c r="BO475">
        <f>NA()</f>
        <v/>
      </c>
      <c r="BP475">
        <f>NA()</f>
        <v/>
      </c>
      <c r="BQ475">
        <f>NA()</f>
        <v/>
      </c>
      <c r="BR475">
        <f>NA()</f>
        <v/>
      </c>
      <c r="BS475">
        <f>NA()</f>
        <v/>
      </c>
      <c r="BT475">
        <f>NA()</f>
        <v/>
      </c>
      <c r="BU475">
        <f>NA()</f>
        <v/>
      </c>
      <c r="BV475">
        <f>NA()</f>
        <v/>
      </c>
      <c r="BW475">
        <f>NA()</f>
        <v/>
      </c>
    </row>
    <row r="476" spans="1:75">
      <c r="A476" t="s">
        <v>202</v>
      </c>
      <c r="B476" t="s">
        <v>1027</v>
      </c>
      <c r="C476" t="s">
        <v>1028</v>
      </c>
      <c r="D476" t="s">
        <v>215</v>
      </c>
      <c r="E476" t="n">
        <v>103</v>
      </c>
      <c r="F476" t="n">
        <v>103</v>
      </c>
      <c r="G476" t="n">
        <v>100</v>
      </c>
      <c r="H476" t="n">
        <v>146</v>
      </c>
      <c r="I476" t="n">
        <v>144</v>
      </c>
      <c r="J476" t="n">
        <v>159</v>
      </c>
      <c r="K476" t="n">
        <v>152</v>
      </c>
      <c r="L476" t="n">
        <v>98</v>
      </c>
      <c r="M476" t="n">
        <v>143</v>
      </c>
      <c r="N476" t="n">
        <v>118</v>
      </c>
      <c r="O476" t="n">
        <v>167.9</v>
      </c>
      <c r="P476" t="n">
        <v>187.5</v>
      </c>
      <c r="Q476" t="n">
        <v>190</v>
      </c>
      <c r="R476" t="n">
        <v>222.4</v>
      </c>
      <c r="S476" t="n">
        <v>313.1</v>
      </c>
      <c r="T476" t="n">
        <v>386.6</v>
      </c>
      <c r="U476" t="n">
        <v>426.8</v>
      </c>
      <c r="V476" t="n">
        <v>493.5</v>
      </c>
      <c r="W476" t="n">
        <v>544.9</v>
      </c>
      <c r="X476" t="n">
        <v>763.5</v>
      </c>
      <c r="Y476" t="n">
        <v>1086.3</v>
      </c>
      <c r="Z476" t="n">
        <v>1136.2</v>
      </c>
      <c r="AA476" t="n">
        <v>949.8</v>
      </c>
      <c r="AB476" t="n">
        <v>998.6</v>
      </c>
      <c r="AC476" t="n">
        <v>1058.3</v>
      </c>
      <c r="AD476" t="n">
        <v>1116</v>
      </c>
      <c r="AE476" t="n">
        <v>815.3</v>
      </c>
      <c r="AF476" t="n">
        <v>789.6</v>
      </c>
      <c r="AG476" t="n">
        <v>875.8</v>
      </c>
      <c r="AH476" t="n">
        <v>1038.3</v>
      </c>
      <c r="AI476" t="n">
        <v>1225.8</v>
      </c>
      <c r="AJ476" t="n">
        <v>1118</v>
      </c>
      <c r="AK476" t="n">
        <v>1017.8</v>
      </c>
      <c r="AL476" t="n">
        <v>977</v>
      </c>
      <c r="AM476" t="n">
        <v>1027</v>
      </c>
      <c r="AN476" t="n">
        <v>1029.2</v>
      </c>
      <c r="AO476" t="n">
        <v>1033.1</v>
      </c>
      <c r="AP476" t="n">
        <v>982.6</v>
      </c>
      <c r="AQ476" t="n">
        <v>869.4</v>
      </c>
      <c r="AR476" t="n">
        <v>941.6</v>
      </c>
      <c r="AS476" t="n">
        <v>1205.3</v>
      </c>
      <c r="AT476" t="n">
        <v>1282.2</v>
      </c>
      <c r="AU476" t="n">
        <v>1243.2</v>
      </c>
      <c r="AV476" t="n">
        <v>1709.5</v>
      </c>
      <c r="AW476" t="n">
        <v>2189.9</v>
      </c>
      <c r="AX476" t="n">
        <v>2871.1</v>
      </c>
      <c r="AY476" t="n">
        <v>3325.1</v>
      </c>
      <c r="AZ476" t="n">
        <v>3713.7</v>
      </c>
      <c r="BA476" t="n">
        <v>3508.9</v>
      </c>
      <c r="BB476" t="n">
        <v>2352.4</v>
      </c>
      <c r="BC476" t="n">
        <v>3003.9</v>
      </c>
      <c r="BD476" t="n">
        <v>4131.1</v>
      </c>
      <c r="BE476" t="n">
        <v>4192.6</v>
      </c>
      <c r="BF476" t="n">
        <v>4078.8</v>
      </c>
      <c r="BG476" t="n">
        <v>3805.5</v>
      </c>
      <c r="BH476" t="n">
        <v>2859</v>
      </c>
      <c r="BI476" t="n">
        <v>2496.5</v>
      </c>
      <c r="BJ476">
        <f>NA()</f>
        <v/>
      </c>
      <c r="BK476">
        <f>NA()</f>
        <v/>
      </c>
      <c r="BL476">
        <f>NA()</f>
        <v/>
      </c>
      <c r="BM476">
        <f>NA()</f>
        <v/>
      </c>
      <c r="BN476">
        <f>NA()</f>
        <v/>
      </c>
      <c r="BO476">
        <f>NA()</f>
        <v/>
      </c>
      <c r="BP476">
        <f>NA()</f>
        <v/>
      </c>
      <c r="BQ476">
        <f>NA()</f>
        <v/>
      </c>
      <c r="BR476">
        <f>NA()</f>
        <v/>
      </c>
      <c r="BS476">
        <f>NA()</f>
        <v/>
      </c>
      <c r="BT476">
        <f>NA()</f>
        <v/>
      </c>
      <c r="BU476">
        <f>NA()</f>
        <v/>
      </c>
      <c r="BV476">
        <f>NA()</f>
        <v/>
      </c>
      <c r="BW476">
        <f>NA()</f>
        <v/>
      </c>
    </row>
    <row r="477" spans="1:75">
      <c r="A477" t="s">
        <v>202</v>
      </c>
      <c r="B477" t="s">
        <v>1029</v>
      </c>
      <c r="C477" t="s">
        <v>1030</v>
      </c>
      <c r="D477" t="s">
        <v>211</v>
      </c>
      <c r="E477" t="n">
        <v>2719</v>
      </c>
      <c r="F477" t="n">
        <v>3012</v>
      </c>
      <c r="G477" t="n">
        <v>3329</v>
      </c>
      <c r="H477" t="n">
        <v>3768</v>
      </c>
      <c r="I477" t="n">
        <v>4145</v>
      </c>
      <c r="J477" t="n">
        <v>4292</v>
      </c>
      <c r="K477" t="n">
        <v>4611</v>
      </c>
      <c r="L477" t="n">
        <v>4873</v>
      </c>
      <c r="M477" t="n">
        <v>5404</v>
      </c>
      <c r="N477" t="n">
        <v>5996</v>
      </c>
      <c r="O477" t="n">
        <v>1.38</v>
      </c>
      <c r="P477" t="n">
        <v>1.29</v>
      </c>
      <c r="Q477" t="n">
        <v>1.33</v>
      </c>
      <c r="R477" t="n">
        <v>1.54</v>
      </c>
      <c r="S477" t="n">
        <v>2.33</v>
      </c>
      <c r="T477" t="n">
        <v>2.9</v>
      </c>
      <c r="U477" t="n">
        <v>2.79</v>
      </c>
      <c r="V477" t="n">
        <v>3.09</v>
      </c>
      <c r="W477" t="n">
        <v>3.17</v>
      </c>
      <c r="X477" t="n">
        <v>4.55</v>
      </c>
      <c r="Y477" t="n">
        <v>7.89</v>
      </c>
      <c r="Z477" t="n">
        <v>9.32</v>
      </c>
      <c r="AA477" t="n">
        <v>9.539999999999999</v>
      </c>
      <c r="AB477" t="n">
        <v>9.51</v>
      </c>
      <c r="AC477" t="n">
        <v>11.86</v>
      </c>
      <c r="AD477" t="n">
        <v>10.86</v>
      </c>
      <c r="AE477" t="n">
        <v>7.98</v>
      </c>
      <c r="AF477" t="n">
        <v>7.29</v>
      </c>
      <c r="AG477" t="n">
        <v>4.18</v>
      </c>
      <c r="AH477" t="n">
        <v>4.82</v>
      </c>
      <c r="AI477" t="n">
        <v>6.31</v>
      </c>
      <c r="AJ477" t="n">
        <v>8.09</v>
      </c>
      <c r="AK477" t="n">
        <v>5.66</v>
      </c>
      <c r="AL477" t="n">
        <v>8.34</v>
      </c>
      <c r="AM477" t="n">
        <v>6.36</v>
      </c>
      <c r="AN477" t="n">
        <v>8.58</v>
      </c>
      <c r="AO477" t="n">
        <v>10.72</v>
      </c>
      <c r="AP477" t="n">
        <v>9.880000000000001</v>
      </c>
      <c r="AQ477" t="n">
        <v>4.79</v>
      </c>
      <c r="AR477" t="n">
        <v>9.92</v>
      </c>
      <c r="AS477" t="n">
        <v>12.86</v>
      </c>
      <c r="AT477" t="n">
        <v>13.9</v>
      </c>
      <c r="AU477" t="n">
        <v>11.63</v>
      </c>
      <c r="AV477" t="n">
        <v>13.3</v>
      </c>
      <c r="AW477" t="n">
        <v>11.22</v>
      </c>
      <c r="AX477" t="n">
        <v>14.69</v>
      </c>
      <c r="AY477" t="n">
        <v>15.99</v>
      </c>
      <c r="AZ477" t="n">
        <v>16.6</v>
      </c>
      <c r="BA477" t="n">
        <v>20.05</v>
      </c>
      <c r="BB477" t="n">
        <v>15.02</v>
      </c>
      <c r="BC477" t="n">
        <v>17.59</v>
      </c>
      <c r="BD477" t="n">
        <v>22.65</v>
      </c>
      <c r="BE477" t="n">
        <v>21.83</v>
      </c>
      <c r="BF477" t="n">
        <v>18.72</v>
      </c>
      <c r="BG477" t="n">
        <v>18.85</v>
      </c>
      <c r="BH477" t="n">
        <v>15.23</v>
      </c>
      <c r="BI477" t="n">
        <v>12.87</v>
      </c>
      <c r="BJ477">
        <f>NA()</f>
        <v/>
      </c>
      <c r="BK477">
        <f>NA()</f>
        <v/>
      </c>
      <c r="BL477">
        <f>NA()</f>
        <v/>
      </c>
      <c r="BM477">
        <f>NA()</f>
        <v/>
      </c>
      <c r="BN477">
        <f>NA()</f>
        <v/>
      </c>
      <c r="BO477">
        <f>NA()</f>
        <v/>
      </c>
      <c r="BP477">
        <f>NA()</f>
        <v/>
      </c>
      <c r="BQ477">
        <f>NA()</f>
        <v/>
      </c>
      <c r="BR477">
        <f>NA()</f>
        <v/>
      </c>
      <c r="BS477">
        <f>NA()</f>
        <v/>
      </c>
      <c r="BT477">
        <f>NA()</f>
        <v/>
      </c>
      <c r="BU477">
        <f>NA()</f>
        <v/>
      </c>
      <c r="BV477">
        <f>NA()</f>
        <v/>
      </c>
      <c r="BW477">
        <f>NA()</f>
        <v/>
      </c>
    </row>
    <row r="478" spans="1:75">
      <c r="A478" t="s">
        <v>202</v>
      </c>
      <c r="B478" t="s">
        <v>1031</v>
      </c>
      <c r="C478" t="s">
        <v>1032</v>
      </c>
      <c r="D478" t="s">
        <v>215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5.1</v>
      </c>
      <c r="P478" t="n">
        <v>4.1</v>
      </c>
      <c r="Q478" t="n">
        <v>3.9</v>
      </c>
      <c r="R478" t="n">
        <v>4.6</v>
      </c>
      <c r="S478" t="n">
        <v>6</v>
      </c>
      <c r="T478" t="n">
        <v>6.5</v>
      </c>
      <c r="U478" t="n">
        <v>8.699999999999999</v>
      </c>
      <c r="V478" t="n">
        <v>11.1</v>
      </c>
      <c r="W478" t="n">
        <v>10.9</v>
      </c>
      <c r="X478" t="n">
        <v>19.5</v>
      </c>
      <c r="Y478" t="n">
        <v>44.3</v>
      </c>
      <c r="Z478" t="n">
        <v>40.8</v>
      </c>
      <c r="AA478" t="n">
        <v>37.7</v>
      </c>
      <c r="AB478" t="n">
        <v>35.7</v>
      </c>
      <c r="AC478" t="n">
        <v>31.7</v>
      </c>
      <c r="AD478" t="n">
        <v>37.5</v>
      </c>
      <c r="AE478" t="n">
        <v>32.4</v>
      </c>
      <c r="AF478" t="n">
        <v>39.8</v>
      </c>
      <c r="AG478" t="n">
        <v>71.90000000000001</v>
      </c>
      <c r="AH478" t="n">
        <v>72.5</v>
      </c>
      <c r="AI478" t="n">
        <v>68.59999999999999</v>
      </c>
      <c r="AJ478" t="n">
        <v>53.5</v>
      </c>
      <c r="AK478" t="n">
        <v>74.8</v>
      </c>
      <c r="AL478" t="n">
        <v>43.3</v>
      </c>
      <c r="AM478" t="n">
        <v>48.4</v>
      </c>
      <c r="AN478" t="n">
        <v>42.9</v>
      </c>
      <c r="AO478" t="n">
        <v>42.8</v>
      </c>
      <c r="AP478" t="n">
        <v>47.2</v>
      </c>
      <c r="AQ478" t="n">
        <v>73.90000000000001</v>
      </c>
      <c r="AR478" t="n">
        <v>43.2</v>
      </c>
      <c r="AS478" t="n">
        <v>57.4</v>
      </c>
      <c r="AT478" t="n">
        <v>54.8</v>
      </c>
      <c r="AU478" t="n">
        <v>57.4</v>
      </c>
      <c r="AV478" t="n">
        <v>59.4</v>
      </c>
      <c r="AW478" t="n">
        <v>80.59999999999999</v>
      </c>
      <c r="AX478" t="n">
        <v>100.9</v>
      </c>
      <c r="AY478" t="n">
        <v>115.5</v>
      </c>
      <c r="AZ478" t="n">
        <v>105</v>
      </c>
      <c r="BA478" t="n">
        <v>145.8</v>
      </c>
      <c r="BB478" t="n">
        <v>119.8</v>
      </c>
      <c r="BC478" t="n">
        <v>141</v>
      </c>
      <c r="BD478" t="n">
        <v>190.9</v>
      </c>
      <c r="BE478" t="n">
        <v>171.4</v>
      </c>
      <c r="BF478" t="n">
        <v>166.7</v>
      </c>
      <c r="BG478" t="n">
        <v>179.9</v>
      </c>
      <c r="BH478" t="n">
        <v>156.2</v>
      </c>
      <c r="BI478" t="n">
        <v>134.6</v>
      </c>
      <c r="BJ478">
        <f>NA()</f>
        <v/>
      </c>
      <c r="BK478">
        <f>NA()</f>
        <v/>
      </c>
      <c r="BL478">
        <f>NA()</f>
        <v/>
      </c>
      <c r="BM478">
        <f>NA()</f>
        <v/>
      </c>
      <c r="BN478">
        <f>NA()</f>
        <v/>
      </c>
      <c r="BO478">
        <f>NA()</f>
        <v/>
      </c>
      <c r="BP478">
        <f>NA()</f>
        <v/>
      </c>
      <c r="BQ478">
        <f>NA()</f>
        <v/>
      </c>
      <c r="BR478">
        <f>NA()</f>
        <v/>
      </c>
      <c r="BS478">
        <f>NA()</f>
        <v/>
      </c>
      <c r="BT478">
        <f>NA()</f>
        <v/>
      </c>
      <c r="BU478">
        <f>NA()</f>
        <v/>
      </c>
      <c r="BV478">
        <f>NA()</f>
        <v/>
      </c>
      <c r="BW478">
        <f>NA()</f>
        <v/>
      </c>
    </row>
    <row r="479" spans="1:75">
      <c r="A479" t="s">
        <v>202</v>
      </c>
      <c r="B479" t="s">
        <v>1033</v>
      </c>
      <c r="C479" t="s">
        <v>1034</v>
      </c>
      <c r="D479" t="s">
        <v>211</v>
      </c>
      <c r="E479" t="n">
        <v>6525</v>
      </c>
      <c r="F479" t="n">
        <v>9548</v>
      </c>
      <c r="G479" t="n">
        <v>10414</v>
      </c>
      <c r="H479" t="n">
        <v>10044</v>
      </c>
      <c r="I479" t="n">
        <v>9810</v>
      </c>
      <c r="J479" t="n">
        <v>10763</v>
      </c>
      <c r="K479" t="n">
        <v>11168</v>
      </c>
      <c r="L479" t="n">
        <v>15027</v>
      </c>
      <c r="M479" t="n">
        <v>12577</v>
      </c>
      <c r="N479" t="n">
        <v>10234</v>
      </c>
      <c r="O479" t="n">
        <v>0.41</v>
      </c>
      <c r="P479" t="n">
        <v>0.49</v>
      </c>
      <c r="Q479" t="n">
        <v>0.55</v>
      </c>
      <c r="R479" t="n">
        <v>0.67</v>
      </c>
      <c r="S479" t="n">
        <v>0.89</v>
      </c>
      <c r="T479" t="n">
        <v>1.58</v>
      </c>
      <c r="U479" t="n">
        <v>1.56</v>
      </c>
      <c r="V479" t="n">
        <v>1.87</v>
      </c>
      <c r="W479" t="n">
        <v>2.16</v>
      </c>
      <c r="X479" t="n">
        <v>2.69</v>
      </c>
      <c r="Y479" t="n">
        <v>3.97</v>
      </c>
      <c r="Z479" t="n">
        <v>6.64</v>
      </c>
      <c r="AA479" t="n">
        <v>6.33</v>
      </c>
      <c r="AB479" t="n">
        <v>5.59</v>
      </c>
      <c r="AC479" t="n">
        <v>5.46</v>
      </c>
      <c r="AD479" t="n">
        <v>4.94</v>
      </c>
      <c r="AE479" t="n">
        <v>2.98</v>
      </c>
      <c r="AF479" t="n">
        <v>3.54</v>
      </c>
      <c r="AG479" t="n">
        <v>2.95</v>
      </c>
      <c r="AH479" t="n">
        <v>3.31</v>
      </c>
      <c r="AI479" t="n">
        <v>4.01</v>
      </c>
      <c r="AJ479" t="n">
        <v>3.18</v>
      </c>
      <c r="AK479" t="n">
        <v>2.94</v>
      </c>
      <c r="AL479" t="n">
        <v>2.92</v>
      </c>
      <c r="AM479" t="n">
        <v>2.58</v>
      </c>
      <c r="AN479" t="n">
        <v>2.78</v>
      </c>
      <c r="AO479" t="n">
        <v>3.32</v>
      </c>
      <c r="AP479" t="n">
        <v>3.23</v>
      </c>
      <c r="AQ479" t="n">
        <v>2.52</v>
      </c>
      <c r="AR479" t="n">
        <v>3.11</v>
      </c>
      <c r="AS479" t="n">
        <v>4.74</v>
      </c>
      <c r="AT479" t="n">
        <v>4.53</v>
      </c>
      <c r="AU479" t="n">
        <v>4.5</v>
      </c>
      <c r="AV479" t="n">
        <v>4.82</v>
      </c>
      <c r="AW479" t="n">
        <v>5.08</v>
      </c>
      <c r="AX479" t="n">
        <v>7.84</v>
      </c>
      <c r="AY479" t="n">
        <v>9.5</v>
      </c>
      <c r="AZ479" t="n">
        <v>10.26</v>
      </c>
      <c r="BA479" t="n">
        <v>14.81</v>
      </c>
      <c r="BB479" t="n">
        <v>8.880000000000001</v>
      </c>
      <c r="BC479" t="n">
        <v>12.15</v>
      </c>
      <c r="BD479" t="n">
        <v>17.14</v>
      </c>
      <c r="BE479" t="n">
        <v>18.38</v>
      </c>
      <c r="BF479" t="n">
        <v>17.57</v>
      </c>
      <c r="BG479" t="n">
        <v>16.46</v>
      </c>
      <c r="BH479" t="n">
        <v>9.390000000000001</v>
      </c>
      <c r="BI479" t="n">
        <v>7.4</v>
      </c>
      <c r="BJ479">
        <f>NA()</f>
        <v/>
      </c>
      <c r="BK479">
        <f>NA()</f>
        <v/>
      </c>
      <c r="BL479">
        <f>NA()</f>
        <v/>
      </c>
      <c r="BM479">
        <f>NA()</f>
        <v/>
      </c>
      <c r="BN479">
        <f>NA()</f>
        <v/>
      </c>
      <c r="BO479">
        <f>NA()</f>
        <v/>
      </c>
      <c r="BP479">
        <f>NA()</f>
        <v/>
      </c>
      <c r="BQ479">
        <f>NA()</f>
        <v/>
      </c>
      <c r="BR479">
        <f>NA()</f>
        <v/>
      </c>
      <c r="BS479">
        <f>NA()</f>
        <v/>
      </c>
      <c r="BT479">
        <f>NA()</f>
        <v/>
      </c>
      <c r="BU479">
        <f>NA()</f>
        <v/>
      </c>
      <c r="BV479">
        <f>NA()</f>
        <v/>
      </c>
      <c r="BW479">
        <f>NA()</f>
        <v/>
      </c>
    </row>
    <row r="480" spans="1:75">
      <c r="A480" t="s">
        <v>202</v>
      </c>
      <c r="B480" t="s">
        <v>1035</v>
      </c>
      <c r="C480" t="s">
        <v>1036</v>
      </c>
      <c r="D480" t="s">
        <v>215</v>
      </c>
      <c r="E480" t="n">
        <v>3203</v>
      </c>
      <c r="F480" t="n">
        <v>3351</v>
      </c>
      <c r="G480" t="n">
        <v>3402</v>
      </c>
      <c r="H480" t="n">
        <v>3745</v>
      </c>
      <c r="I480" t="n">
        <v>3737</v>
      </c>
      <c r="J480" t="n">
        <v>3935</v>
      </c>
      <c r="K480" t="n">
        <v>3849</v>
      </c>
      <c r="L480" t="n">
        <v>3400</v>
      </c>
      <c r="M480" t="n">
        <v>3760</v>
      </c>
      <c r="N480" t="n">
        <v>3718</v>
      </c>
      <c r="O480" t="n">
        <v>17.4</v>
      </c>
      <c r="P480" t="n">
        <v>23.1</v>
      </c>
      <c r="Q480" t="n">
        <v>29.5</v>
      </c>
      <c r="R480" t="n">
        <v>37.1</v>
      </c>
      <c r="S480" t="n">
        <v>50.8</v>
      </c>
      <c r="T480" t="n">
        <v>92.40000000000001</v>
      </c>
      <c r="U480" t="n">
        <v>96.90000000000001</v>
      </c>
      <c r="V480" t="n">
        <v>121.5</v>
      </c>
      <c r="W480" t="n">
        <v>143.4</v>
      </c>
      <c r="X480" t="n">
        <v>181.5</v>
      </c>
      <c r="Y480" t="n">
        <v>275.8</v>
      </c>
      <c r="Z480" t="n">
        <v>463.5</v>
      </c>
      <c r="AA480" t="n">
        <v>421.7</v>
      </c>
      <c r="AB480" t="n">
        <v>382.4</v>
      </c>
      <c r="AC480" t="n">
        <v>382.4</v>
      </c>
      <c r="AD480" t="n">
        <v>342.5</v>
      </c>
      <c r="AE480" t="n">
        <v>215.9</v>
      </c>
      <c r="AF480" t="n">
        <v>269.6</v>
      </c>
      <c r="AG480" t="n">
        <v>240.5</v>
      </c>
      <c r="AH480" t="n">
        <v>283.6</v>
      </c>
      <c r="AI480" t="n">
        <v>422.5</v>
      </c>
      <c r="AJ480" t="n">
        <v>279.9</v>
      </c>
      <c r="AK480" t="n">
        <v>290.9</v>
      </c>
      <c r="AL480" t="n">
        <v>284.7</v>
      </c>
      <c r="AM480" t="n">
        <v>256.9</v>
      </c>
      <c r="AN480" t="n">
        <v>285.3</v>
      </c>
      <c r="AO480" t="n">
        <v>346.3</v>
      </c>
      <c r="AP480" t="n">
        <v>336</v>
      </c>
      <c r="AQ480" t="n">
        <v>258.6</v>
      </c>
      <c r="AR480" t="n">
        <v>323.1</v>
      </c>
      <c r="AS480" t="n">
        <v>499</v>
      </c>
      <c r="AT480" t="n">
        <v>465.2</v>
      </c>
      <c r="AU480" t="n">
        <v>494.7</v>
      </c>
      <c r="AV480" t="n">
        <v>484.4</v>
      </c>
      <c r="AW480" t="n">
        <v>516.6</v>
      </c>
      <c r="AX480" t="n">
        <v>793.2</v>
      </c>
      <c r="AY480" t="n">
        <v>959</v>
      </c>
      <c r="AZ480" t="n">
        <v>1031</v>
      </c>
      <c r="BA480" t="n">
        <v>1447.2</v>
      </c>
      <c r="BB480" t="n">
        <v>847</v>
      </c>
      <c r="BC480" t="n">
        <v>1140.3</v>
      </c>
      <c r="BD480" t="n">
        <v>1592.3</v>
      </c>
      <c r="BE480" t="n">
        <v>1620</v>
      </c>
      <c r="BF480" t="n">
        <v>1482.7</v>
      </c>
      <c r="BG480" t="n">
        <v>1373.3</v>
      </c>
      <c r="BH480" t="n">
        <v>776.4</v>
      </c>
      <c r="BI480" t="n">
        <v>607.8</v>
      </c>
      <c r="BJ480">
        <f>NA()</f>
        <v/>
      </c>
      <c r="BK480">
        <f>NA()</f>
        <v/>
      </c>
      <c r="BL480">
        <f>NA()</f>
        <v/>
      </c>
      <c r="BM480">
        <f>NA()</f>
        <v/>
      </c>
      <c r="BN480">
        <f>NA()</f>
        <v/>
      </c>
      <c r="BO480">
        <f>NA()</f>
        <v/>
      </c>
      <c r="BP480">
        <f>NA()</f>
        <v/>
      </c>
      <c r="BQ480">
        <f>NA()</f>
        <v/>
      </c>
      <c r="BR480">
        <f>NA()</f>
        <v/>
      </c>
      <c r="BS480">
        <f>NA()</f>
        <v/>
      </c>
      <c r="BT480">
        <f>NA()</f>
        <v/>
      </c>
      <c r="BU480">
        <f>NA()</f>
        <v/>
      </c>
      <c r="BV480">
        <f>NA()</f>
        <v/>
      </c>
      <c r="BW480">
        <f>NA()</f>
        <v/>
      </c>
    </row>
    <row r="481" spans="1:75">
      <c r="A481" t="s">
        <v>202</v>
      </c>
      <c r="B481" t="s">
        <v>1037</v>
      </c>
      <c r="C481" t="s">
        <v>1038</v>
      </c>
      <c r="D481" t="s">
        <v>211</v>
      </c>
      <c r="E481" t="n">
        <v>1038</v>
      </c>
      <c r="F481" t="n">
        <v>1519</v>
      </c>
      <c r="G481" t="n">
        <v>1656</v>
      </c>
      <c r="H481" t="n">
        <v>1598</v>
      </c>
      <c r="I481" t="n">
        <v>1560</v>
      </c>
      <c r="J481" t="n">
        <v>1712</v>
      </c>
      <c r="K481" t="n">
        <v>1776</v>
      </c>
      <c r="L481" t="n">
        <v>2390</v>
      </c>
      <c r="M481" t="n">
        <v>2001</v>
      </c>
      <c r="N481" t="n">
        <v>1628</v>
      </c>
      <c r="O481" t="n">
        <v>0.62</v>
      </c>
      <c r="P481" t="n">
        <v>0.83</v>
      </c>
      <c r="Q481" t="n">
        <v>0.84</v>
      </c>
      <c r="R481" t="n">
        <v>1.03</v>
      </c>
      <c r="S481" t="n">
        <v>1.95</v>
      </c>
      <c r="T481" t="n">
        <v>2.11</v>
      </c>
      <c r="U481" t="n">
        <v>2.11</v>
      </c>
      <c r="V481" t="n">
        <v>2.34</v>
      </c>
      <c r="W481" t="n">
        <v>2.49</v>
      </c>
      <c r="X481" t="n">
        <v>3.63</v>
      </c>
      <c r="Y481" t="n">
        <v>4.53</v>
      </c>
      <c r="Z481" t="n">
        <v>5.16</v>
      </c>
      <c r="AA481" t="n">
        <v>5.81</v>
      </c>
      <c r="AB481" t="n">
        <v>4.91</v>
      </c>
      <c r="AC481" t="n">
        <v>5.06</v>
      </c>
      <c r="AD481" t="n">
        <v>4.86</v>
      </c>
      <c r="AE481" t="n">
        <v>3.54</v>
      </c>
      <c r="AF481" t="n">
        <v>3.93</v>
      </c>
      <c r="AG481" t="n">
        <v>3.49</v>
      </c>
      <c r="AH481" t="n">
        <v>3.42</v>
      </c>
      <c r="AI481" t="n">
        <v>3.93</v>
      </c>
      <c r="AJ481" t="n">
        <v>3.65</v>
      </c>
      <c r="AK481" t="n">
        <v>3.58</v>
      </c>
      <c r="AL481" t="n">
        <v>4.23</v>
      </c>
      <c r="AM481" t="n">
        <v>4.82</v>
      </c>
      <c r="AN481" t="n">
        <v>4.26</v>
      </c>
      <c r="AO481" t="n">
        <v>4.96</v>
      </c>
      <c r="AP481" t="n">
        <v>4.26</v>
      </c>
      <c r="AQ481" t="n">
        <v>4.24</v>
      </c>
      <c r="AR481" t="n">
        <v>3.59</v>
      </c>
      <c r="AS481" t="n">
        <v>4.84</v>
      </c>
      <c r="AT481" t="n">
        <v>4.89</v>
      </c>
      <c r="AU481" t="n">
        <v>5.55</v>
      </c>
      <c r="AV481" t="n">
        <v>5.27</v>
      </c>
      <c r="AW481" t="n">
        <v>6.12</v>
      </c>
      <c r="AX481" t="n">
        <v>8</v>
      </c>
      <c r="AY481" t="n">
        <v>8.94</v>
      </c>
      <c r="AZ481" t="n">
        <v>10.35</v>
      </c>
      <c r="BA481" t="n">
        <v>11.67</v>
      </c>
      <c r="BB481" t="n">
        <v>11.05</v>
      </c>
      <c r="BC481" t="n">
        <v>12.93</v>
      </c>
      <c r="BD481" t="n">
        <v>15.56</v>
      </c>
      <c r="BE481" t="n">
        <v>15.34</v>
      </c>
      <c r="BF481" t="n">
        <v>15.52</v>
      </c>
      <c r="BG481" t="n">
        <v>16.39</v>
      </c>
      <c r="BH481" t="n">
        <v>13.8</v>
      </c>
      <c r="BI481" t="n">
        <v>10.51</v>
      </c>
      <c r="BJ481">
        <f>NA()</f>
        <v/>
      </c>
      <c r="BK481">
        <f>NA()</f>
        <v/>
      </c>
      <c r="BL481">
        <f>NA()</f>
        <v/>
      </c>
      <c r="BM481">
        <f>NA()</f>
        <v/>
      </c>
      <c r="BN481">
        <f>NA()</f>
        <v/>
      </c>
      <c r="BO481">
        <f>NA()</f>
        <v/>
      </c>
      <c r="BP481">
        <f>NA()</f>
        <v/>
      </c>
      <c r="BQ481">
        <f>NA()</f>
        <v/>
      </c>
      <c r="BR481">
        <f>NA()</f>
        <v/>
      </c>
      <c r="BS481">
        <f>NA()</f>
        <v/>
      </c>
      <c r="BT481">
        <f>NA()</f>
        <v/>
      </c>
      <c r="BU481">
        <f>NA()</f>
        <v/>
      </c>
      <c r="BV481">
        <f>NA()</f>
        <v/>
      </c>
      <c r="BW481">
        <f>NA()</f>
        <v/>
      </c>
    </row>
    <row r="482" spans="1:75">
      <c r="A482" t="s">
        <v>202</v>
      </c>
      <c r="B482" t="s">
        <v>1039</v>
      </c>
      <c r="C482" t="s">
        <v>1040</v>
      </c>
      <c r="D482" t="s">
        <v>215</v>
      </c>
      <c r="E482" t="n">
        <v>3203</v>
      </c>
      <c r="F482" t="n">
        <v>3351</v>
      </c>
      <c r="G482" t="n">
        <v>3402</v>
      </c>
      <c r="H482" t="n">
        <v>3745</v>
      </c>
      <c r="I482" t="n">
        <v>3737</v>
      </c>
      <c r="J482" t="n">
        <v>3935</v>
      </c>
      <c r="K482" t="n">
        <v>3849</v>
      </c>
      <c r="L482" t="n">
        <v>3400</v>
      </c>
      <c r="M482" t="n">
        <v>3760</v>
      </c>
      <c r="N482" t="n">
        <v>3718</v>
      </c>
      <c r="O482" t="n">
        <v>10.4</v>
      </c>
      <c r="P482" t="n">
        <v>12.6</v>
      </c>
      <c r="Q482" t="n">
        <v>14.2</v>
      </c>
      <c r="R482" t="n">
        <v>16.2</v>
      </c>
      <c r="S482" t="n">
        <v>28.5</v>
      </c>
      <c r="T482" t="n">
        <v>29.7</v>
      </c>
      <c r="U482" t="n">
        <v>26.8</v>
      </c>
      <c r="V482" t="n">
        <v>31.1</v>
      </c>
      <c r="W482" t="n">
        <v>31.4</v>
      </c>
      <c r="X482" t="n">
        <v>63.3</v>
      </c>
      <c r="Y482" t="n">
        <v>106.3</v>
      </c>
      <c r="Z482" t="n">
        <v>115.8</v>
      </c>
      <c r="AA482" t="n">
        <v>167.1</v>
      </c>
      <c r="AB482" t="n">
        <v>67.8</v>
      </c>
      <c r="AC482" t="n">
        <v>72.8</v>
      </c>
      <c r="AD482" t="n">
        <v>84.8</v>
      </c>
      <c r="AE482" t="n">
        <v>64</v>
      </c>
      <c r="AF482" t="n">
        <v>68.2</v>
      </c>
      <c r="AG482" t="n">
        <v>67.59999999999999</v>
      </c>
      <c r="AH482" t="n">
        <v>56.1</v>
      </c>
      <c r="AI482" t="n">
        <v>77.40000000000001</v>
      </c>
      <c r="AJ482" t="n">
        <v>72.2</v>
      </c>
      <c r="AK482" t="n">
        <v>67.40000000000001</v>
      </c>
      <c r="AL482" t="n">
        <v>81.09999999999999</v>
      </c>
      <c r="AM482" t="n">
        <v>96.5</v>
      </c>
      <c r="AN482" t="n">
        <v>99.40000000000001</v>
      </c>
      <c r="AO482" t="n">
        <v>95.3</v>
      </c>
      <c r="AP482" t="n">
        <v>69.90000000000001</v>
      </c>
      <c r="AQ482" t="n">
        <v>57.9</v>
      </c>
      <c r="AR482" t="n">
        <v>47.6</v>
      </c>
      <c r="AS482" t="n">
        <v>68.90000000000001</v>
      </c>
      <c r="AT482" t="n">
        <v>55</v>
      </c>
      <c r="AU482" t="n">
        <v>53.7</v>
      </c>
      <c r="AV482" t="n">
        <v>56.5</v>
      </c>
      <c r="AW482" t="n">
        <v>66.8</v>
      </c>
      <c r="AX482" t="n">
        <v>90.2</v>
      </c>
      <c r="AY482" t="n">
        <v>94.3</v>
      </c>
      <c r="AZ482" t="n">
        <v>106.2</v>
      </c>
      <c r="BA482" t="n">
        <v>121.5</v>
      </c>
      <c r="BB482" t="n">
        <v>158</v>
      </c>
      <c r="BC482" t="n">
        <v>168.9</v>
      </c>
      <c r="BD482" t="n">
        <v>196.1</v>
      </c>
      <c r="BE482" t="n">
        <v>173.7</v>
      </c>
      <c r="BF482" t="n">
        <v>213.2</v>
      </c>
      <c r="BG482" t="n">
        <v>211.5</v>
      </c>
      <c r="BH482" t="n">
        <v>172</v>
      </c>
      <c r="BI482" t="n">
        <v>113.2</v>
      </c>
      <c r="BJ482">
        <f>NA()</f>
        <v/>
      </c>
      <c r="BK482">
        <f>NA()</f>
        <v/>
      </c>
      <c r="BL482">
        <f>NA()</f>
        <v/>
      </c>
      <c r="BM482">
        <f>NA()</f>
        <v/>
      </c>
      <c r="BN482">
        <f>NA()</f>
        <v/>
      </c>
      <c r="BO482">
        <f>NA()</f>
        <v/>
      </c>
      <c r="BP482">
        <f>NA()</f>
        <v/>
      </c>
      <c r="BQ482">
        <f>NA()</f>
        <v/>
      </c>
      <c r="BR482">
        <f>NA()</f>
        <v/>
      </c>
      <c r="BS482">
        <f>NA()</f>
        <v/>
      </c>
      <c r="BT482">
        <f>NA()</f>
        <v/>
      </c>
      <c r="BU482">
        <f>NA()</f>
        <v/>
      </c>
      <c r="BV482">
        <f>NA()</f>
        <v/>
      </c>
      <c r="BW482">
        <f>NA()</f>
        <v/>
      </c>
    </row>
    <row r="483" spans="1:75">
      <c r="A483" t="s">
        <v>202</v>
      </c>
      <c r="B483" t="s">
        <v>1041</v>
      </c>
      <c r="C483" t="s">
        <v>1042</v>
      </c>
      <c r="D483" t="s">
        <v>211</v>
      </c>
      <c r="E483" t="n">
        <v>533</v>
      </c>
      <c r="F483" t="n">
        <v>558</v>
      </c>
      <c r="G483" t="n">
        <v>567</v>
      </c>
      <c r="H483" t="n">
        <v>624</v>
      </c>
      <c r="I483" t="n">
        <v>622</v>
      </c>
      <c r="J483" t="n">
        <v>655</v>
      </c>
      <c r="K483" t="n">
        <v>641</v>
      </c>
      <c r="L483" t="n">
        <v>566</v>
      </c>
      <c r="M483" t="n">
        <v>626</v>
      </c>
      <c r="N483" t="n">
        <v>619</v>
      </c>
      <c r="O483" t="n">
        <v>4.03</v>
      </c>
      <c r="P483" t="n">
        <v>4.36</v>
      </c>
      <c r="Q483" t="n">
        <v>4.59</v>
      </c>
      <c r="R483" t="n">
        <v>7.34</v>
      </c>
      <c r="S483" t="n">
        <v>7.69</v>
      </c>
      <c r="T483" t="n">
        <v>6.18</v>
      </c>
      <c r="U483" t="n">
        <v>6.47</v>
      </c>
      <c r="V483" t="n">
        <v>7.12</v>
      </c>
      <c r="W483" t="n">
        <v>7.24</v>
      </c>
      <c r="X483" t="n">
        <v>9.539999999999999</v>
      </c>
      <c r="Y483" t="n">
        <v>12.83</v>
      </c>
      <c r="Z483" t="n">
        <v>14.82</v>
      </c>
      <c r="AA483" t="n">
        <v>14.96</v>
      </c>
      <c r="AB483" t="n">
        <v>15.17</v>
      </c>
      <c r="AC483" t="n">
        <v>16.46</v>
      </c>
      <c r="AD483" t="n">
        <v>16.38</v>
      </c>
      <c r="AE483" t="n">
        <v>14.64</v>
      </c>
      <c r="AF483" t="n">
        <v>14.63</v>
      </c>
      <c r="AG483" t="n">
        <v>14.26</v>
      </c>
      <c r="AH483" t="n">
        <v>15.19</v>
      </c>
      <c r="AI483" t="n">
        <v>16.03</v>
      </c>
      <c r="AJ483" t="n">
        <v>20.41</v>
      </c>
      <c r="AK483" t="n">
        <v>16.93</v>
      </c>
      <c r="AL483" t="n">
        <v>16.43</v>
      </c>
      <c r="AM483" t="n">
        <v>16.82</v>
      </c>
      <c r="AN483" t="n">
        <v>17.75</v>
      </c>
      <c r="AO483" t="n">
        <v>19.75</v>
      </c>
      <c r="AP483" t="n">
        <v>23.18</v>
      </c>
      <c r="AQ483" t="n">
        <v>24.2</v>
      </c>
      <c r="AR483" t="n">
        <v>22.17</v>
      </c>
      <c r="AS483" t="n">
        <v>24.84</v>
      </c>
      <c r="AT483" t="n">
        <v>25.76</v>
      </c>
      <c r="AU483" t="n">
        <v>25.35</v>
      </c>
      <c r="AV483" t="n">
        <v>28.19</v>
      </c>
      <c r="AW483" t="n">
        <v>28.87</v>
      </c>
      <c r="AX483" t="n">
        <v>30.95</v>
      </c>
      <c r="AY483" t="n">
        <v>34.42</v>
      </c>
      <c r="AZ483" t="n">
        <v>35.44</v>
      </c>
      <c r="BA483" t="n">
        <v>45.19</v>
      </c>
      <c r="BB483" t="n">
        <v>39.08</v>
      </c>
      <c r="BC483" t="n">
        <v>48.72</v>
      </c>
      <c r="BD483" t="n">
        <v>49.58</v>
      </c>
      <c r="BE483" t="n">
        <v>47.42</v>
      </c>
      <c r="BF483" t="n">
        <v>45.39</v>
      </c>
      <c r="BG483" t="n">
        <v>49.49</v>
      </c>
      <c r="BH483" t="n">
        <v>39.01</v>
      </c>
      <c r="BI483" t="n">
        <v>37.73</v>
      </c>
      <c r="BJ483">
        <f>NA()</f>
        <v/>
      </c>
      <c r="BK483">
        <f>NA()</f>
        <v/>
      </c>
      <c r="BL483">
        <f>NA()</f>
        <v/>
      </c>
      <c r="BM483">
        <f>NA()</f>
        <v/>
      </c>
      <c r="BN483">
        <f>NA()</f>
        <v/>
      </c>
      <c r="BO483">
        <f>NA()</f>
        <v/>
      </c>
      <c r="BP483">
        <f>NA()</f>
        <v/>
      </c>
      <c r="BQ483">
        <f>NA()</f>
        <v/>
      </c>
      <c r="BR483">
        <f>NA()</f>
        <v/>
      </c>
      <c r="BS483">
        <f>NA()</f>
        <v/>
      </c>
      <c r="BT483">
        <f>NA()</f>
        <v/>
      </c>
      <c r="BU483">
        <f>NA()</f>
        <v/>
      </c>
      <c r="BV483">
        <f>NA()</f>
        <v/>
      </c>
      <c r="BW483">
        <f>NA()</f>
        <v/>
      </c>
    </row>
    <row r="484" spans="1:75">
      <c r="A484" t="s">
        <v>202</v>
      </c>
      <c r="B484" t="s">
        <v>1043</v>
      </c>
      <c r="C484" t="s">
        <v>1044</v>
      </c>
      <c r="D484" t="s">
        <v>215</v>
      </c>
      <c r="E484" t="n">
        <v>3203</v>
      </c>
      <c r="F484" t="n">
        <v>3351</v>
      </c>
      <c r="G484" t="n">
        <v>3402</v>
      </c>
      <c r="H484" t="n">
        <v>3745</v>
      </c>
      <c r="I484" t="n">
        <v>3737</v>
      </c>
      <c r="J484" t="n">
        <v>3935</v>
      </c>
      <c r="K484" t="n">
        <v>3849</v>
      </c>
      <c r="L484" t="n">
        <v>3400</v>
      </c>
      <c r="M484" t="n">
        <v>3760</v>
      </c>
      <c r="N484" t="n">
        <v>3718</v>
      </c>
      <c r="O484" t="n">
        <v>3.1</v>
      </c>
      <c r="P484" t="n">
        <v>3.9</v>
      </c>
      <c r="Q484" t="n">
        <v>3.8</v>
      </c>
      <c r="R484" t="n">
        <v>6.2</v>
      </c>
      <c r="S484" t="n">
        <v>6.3</v>
      </c>
      <c r="T484" t="n">
        <v>3.4</v>
      </c>
      <c r="U484" t="n">
        <v>5.6</v>
      </c>
      <c r="V484" t="n">
        <v>6.4</v>
      </c>
      <c r="W484" t="n">
        <v>6.2</v>
      </c>
      <c r="X484" t="n">
        <v>12.1</v>
      </c>
      <c r="Y484" t="n">
        <v>27</v>
      </c>
      <c r="Z484" t="n">
        <v>28.6</v>
      </c>
      <c r="AA484" t="n">
        <v>27.5</v>
      </c>
      <c r="AB484" t="n">
        <v>29.1</v>
      </c>
      <c r="AC484" t="n">
        <v>20.3</v>
      </c>
      <c r="AD484" t="n">
        <v>13.9</v>
      </c>
      <c r="AE484" t="n">
        <v>11.6</v>
      </c>
      <c r="AF484" t="n">
        <v>12.3</v>
      </c>
      <c r="AG484" t="n">
        <v>12</v>
      </c>
      <c r="AH484" t="n">
        <v>12.9</v>
      </c>
      <c r="AI484" t="n">
        <v>13.2</v>
      </c>
      <c r="AJ484" t="n">
        <v>16.6</v>
      </c>
      <c r="AK484" t="n">
        <v>21.9</v>
      </c>
      <c r="AL484" t="n">
        <v>12.4</v>
      </c>
      <c r="AM484" t="n">
        <v>13</v>
      </c>
      <c r="AN484" t="n">
        <v>13.5</v>
      </c>
      <c r="AO484" t="n">
        <v>14.9</v>
      </c>
      <c r="AP484" t="n">
        <v>20.2</v>
      </c>
      <c r="AQ484" t="n">
        <v>36.9</v>
      </c>
      <c r="AR484" t="n">
        <v>24.3</v>
      </c>
      <c r="AS484" t="n">
        <v>32.4</v>
      </c>
      <c r="AT484" t="n">
        <v>33.8</v>
      </c>
      <c r="AU484" t="n">
        <v>33.7</v>
      </c>
      <c r="AV484" t="n">
        <v>31.7</v>
      </c>
      <c r="AW484" t="n">
        <v>32.4</v>
      </c>
      <c r="AX484" t="n">
        <v>36.9</v>
      </c>
      <c r="AY484" t="n">
        <v>42.1</v>
      </c>
      <c r="AZ484" t="n">
        <v>38.9</v>
      </c>
      <c r="BA484" t="n">
        <v>74</v>
      </c>
      <c r="BB484" t="n">
        <v>62.9</v>
      </c>
      <c r="BC484" t="n">
        <v>76.59999999999999</v>
      </c>
      <c r="BD484" t="n">
        <v>73.90000000000001</v>
      </c>
      <c r="BE484" t="n">
        <v>88.90000000000001</v>
      </c>
      <c r="BF484" t="n">
        <v>72.09999999999999</v>
      </c>
      <c r="BG484" t="n">
        <v>77.8</v>
      </c>
      <c r="BH484" t="n">
        <v>46.5</v>
      </c>
      <c r="BI484" t="n">
        <v>50.9</v>
      </c>
      <c r="BJ484">
        <f>NA()</f>
        <v/>
      </c>
      <c r="BK484">
        <f>NA()</f>
        <v/>
      </c>
      <c r="BL484">
        <f>NA()</f>
        <v/>
      </c>
      <c r="BM484">
        <f>NA()</f>
        <v/>
      </c>
      <c r="BN484">
        <f>NA()</f>
        <v/>
      </c>
      <c r="BO484">
        <f>NA()</f>
        <v/>
      </c>
      <c r="BP484">
        <f>NA()</f>
        <v/>
      </c>
      <c r="BQ484">
        <f>NA()</f>
        <v/>
      </c>
      <c r="BR484">
        <f>NA()</f>
        <v/>
      </c>
      <c r="BS484">
        <f>NA()</f>
        <v/>
      </c>
      <c r="BT484">
        <f>NA()</f>
        <v/>
      </c>
      <c r="BU484">
        <f>NA()</f>
        <v/>
      </c>
      <c r="BV484">
        <f>NA()</f>
        <v/>
      </c>
      <c r="BW484">
        <f>NA()</f>
        <v/>
      </c>
    </row>
    <row r="485" spans="1:75">
      <c r="A485" t="s">
        <v>202</v>
      </c>
      <c r="B485" t="s">
        <v>1045</v>
      </c>
      <c r="C485" t="s">
        <v>1046</v>
      </c>
      <c r="D485" t="s">
        <v>211</v>
      </c>
      <c r="E485" t="n">
        <v>29962</v>
      </c>
      <c r="F485" t="n">
        <v>37255</v>
      </c>
      <c r="G485" t="n">
        <v>37561</v>
      </c>
      <c r="H485" t="n">
        <v>40429</v>
      </c>
      <c r="I485" t="n">
        <v>43789</v>
      </c>
      <c r="J485" t="n">
        <v>45455</v>
      </c>
      <c r="K485" t="n">
        <v>49046</v>
      </c>
      <c r="L485" t="n">
        <v>55437</v>
      </c>
      <c r="M485" t="n">
        <v>61225</v>
      </c>
      <c r="N485" t="n">
        <v>63219</v>
      </c>
      <c r="O485" t="n">
        <v>1.08</v>
      </c>
      <c r="P485" t="n">
        <v>1.12</v>
      </c>
      <c r="Q485" t="n">
        <v>1.14</v>
      </c>
      <c r="R485" t="n">
        <v>1.33</v>
      </c>
      <c r="S485" t="n">
        <v>1.98</v>
      </c>
      <c r="T485" t="n">
        <v>2.52</v>
      </c>
      <c r="U485" t="n">
        <v>2.68</v>
      </c>
      <c r="V485" t="n">
        <v>2.96</v>
      </c>
      <c r="W485" t="n">
        <v>3.23</v>
      </c>
      <c r="X485" t="n">
        <v>4.21</v>
      </c>
      <c r="Y485" t="n">
        <v>6.22</v>
      </c>
      <c r="Z485" t="n">
        <v>8.02</v>
      </c>
      <c r="AA485" t="n">
        <v>7.89</v>
      </c>
      <c r="AB485" t="n">
        <v>7.36</v>
      </c>
      <c r="AC485" t="n">
        <v>7.19</v>
      </c>
      <c r="AD485" t="n">
        <v>6.81</v>
      </c>
      <c r="AE485" t="n">
        <v>5.12</v>
      </c>
      <c r="AF485" t="n">
        <v>5.27</v>
      </c>
      <c r="AG485" t="n">
        <v>4.88</v>
      </c>
      <c r="AH485" t="n">
        <v>5.37</v>
      </c>
      <c r="AI485" t="n">
        <v>6.2</v>
      </c>
      <c r="AJ485" t="n">
        <v>5.78</v>
      </c>
      <c r="AK485" t="n">
        <v>5.33</v>
      </c>
      <c r="AL485" t="n">
        <v>5.53</v>
      </c>
      <c r="AM485" t="n">
        <v>5.38</v>
      </c>
      <c r="AN485" t="n">
        <v>5.45</v>
      </c>
      <c r="AO485" t="n">
        <v>6.13</v>
      </c>
      <c r="AP485" t="n">
        <v>5.98</v>
      </c>
      <c r="AQ485" t="n">
        <v>5.23</v>
      </c>
      <c r="AR485" t="n">
        <v>5.62</v>
      </c>
      <c r="AS485" t="n">
        <v>7.44</v>
      </c>
      <c r="AT485" t="n">
        <v>7.53</v>
      </c>
      <c r="AU485" t="n">
        <v>7.08</v>
      </c>
      <c r="AV485" t="n">
        <v>8.369999999999999</v>
      </c>
      <c r="AW485" t="n">
        <v>9.859999999999999</v>
      </c>
      <c r="AX485" t="n">
        <v>12.99</v>
      </c>
      <c r="AY485" t="n">
        <v>15.06</v>
      </c>
      <c r="AZ485" t="n">
        <v>15.98</v>
      </c>
      <c r="BA485" t="n">
        <v>20.89</v>
      </c>
      <c r="BB485" t="n">
        <v>14.03</v>
      </c>
      <c r="BC485" t="n">
        <v>17.91</v>
      </c>
      <c r="BD485" t="n">
        <v>23.8</v>
      </c>
      <c r="BE485" t="n">
        <v>24.85</v>
      </c>
      <c r="BF485" t="n">
        <v>24.03</v>
      </c>
      <c r="BG485" t="n">
        <v>22.62</v>
      </c>
      <c r="BH485" t="n">
        <v>15.89</v>
      </c>
      <c r="BI485" t="n">
        <v>13.56</v>
      </c>
      <c r="BJ485">
        <f>NA()</f>
        <v/>
      </c>
      <c r="BK485">
        <f>NA()</f>
        <v/>
      </c>
      <c r="BL485">
        <f>NA()</f>
        <v/>
      </c>
      <c r="BM485">
        <f>NA()</f>
        <v/>
      </c>
      <c r="BN485">
        <f>NA()</f>
        <v/>
      </c>
      <c r="BO485">
        <f>NA()</f>
        <v/>
      </c>
      <c r="BP485">
        <f>NA()</f>
        <v/>
      </c>
      <c r="BQ485">
        <f>NA()</f>
        <v/>
      </c>
      <c r="BR485">
        <f>NA()</f>
        <v/>
      </c>
      <c r="BS485">
        <f>NA()</f>
        <v/>
      </c>
      <c r="BT485">
        <f>NA()</f>
        <v/>
      </c>
      <c r="BU485">
        <f>NA()</f>
        <v/>
      </c>
      <c r="BV485">
        <f>NA()</f>
        <v/>
      </c>
      <c r="BW485">
        <f>NA()</f>
        <v/>
      </c>
    </row>
    <row r="486" spans="1:75">
      <c r="A486" t="s">
        <v>202</v>
      </c>
      <c r="B486" t="s">
        <v>1047</v>
      </c>
      <c r="C486" t="s">
        <v>1048</v>
      </c>
      <c r="D486" t="s">
        <v>215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203.8</v>
      </c>
      <c r="P486" t="n">
        <v>231.2</v>
      </c>
      <c r="Q486" t="n">
        <v>241.4</v>
      </c>
      <c r="R486" t="n">
        <v>286.5</v>
      </c>
      <c r="S486" t="n">
        <v>404.7</v>
      </c>
      <c r="T486" t="n">
        <v>518.6</v>
      </c>
      <c r="U486" t="n">
        <v>564.7</v>
      </c>
      <c r="V486" t="n">
        <v>663.7</v>
      </c>
      <c r="W486" t="n">
        <v>736.9</v>
      </c>
      <c r="X486" t="n">
        <v>1039.9</v>
      </c>
      <c r="Y486" t="n">
        <v>1539.7</v>
      </c>
      <c r="Z486" t="n">
        <v>1785</v>
      </c>
      <c r="AA486" t="n">
        <v>1603.9</v>
      </c>
      <c r="AB486" t="n">
        <v>1513.6</v>
      </c>
      <c r="AC486" t="n">
        <v>1565.5</v>
      </c>
      <c r="AD486" t="n">
        <v>1594.7</v>
      </c>
      <c r="AE486" t="n">
        <v>1139.2</v>
      </c>
      <c r="AF486" t="n">
        <v>1179.4</v>
      </c>
      <c r="AG486" t="n">
        <v>1267.9</v>
      </c>
      <c r="AH486" t="n">
        <v>1463.4</v>
      </c>
      <c r="AI486" t="n">
        <v>1807.6</v>
      </c>
      <c r="AJ486" t="n">
        <v>1540.2</v>
      </c>
      <c r="AK486" t="n">
        <v>1472.8</v>
      </c>
      <c r="AL486" t="n">
        <v>1398.4</v>
      </c>
      <c r="AM486" t="n">
        <v>1441.7</v>
      </c>
      <c r="AN486" t="n">
        <v>1470.2</v>
      </c>
      <c r="AO486" t="n">
        <v>1532.5</v>
      </c>
      <c r="AP486" t="n">
        <v>1455.8</v>
      </c>
      <c r="AQ486" t="n">
        <v>1296.7</v>
      </c>
      <c r="AR486" t="n">
        <v>1379.8</v>
      </c>
      <c r="AS486" t="n">
        <v>1863</v>
      </c>
      <c r="AT486" t="n">
        <v>1891.1</v>
      </c>
      <c r="AU486" t="n">
        <v>1882.7</v>
      </c>
      <c r="AV486" t="n">
        <v>2341.4</v>
      </c>
      <c r="AW486" t="n">
        <v>2886.3</v>
      </c>
      <c r="AX486" t="n">
        <v>3892.2</v>
      </c>
      <c r="AY486" t="n">
        <v>4535.9</v>
      </c>
      <c r="AZ486" t="n">
        <v>4994.8</v>
      </c>
      <c r="BA486" t="n">
        <v>5297.3</v>
      </c>
      <c r="BB486" t="n">
        <v>3540.1</v>
      </c>
      <c r="BC486" t="n">
        <v>4530.7</v>
      </c>
      <c r="BD486" t="n">
        <v>6184.3</v>
      </c>
      <c r="BE486" t="n">
        <v>6246.7</v>
      </c>
      <c r="BF486" t="n">
        <v>6013.5</v>
      </c>
      <c r="BG486" t="n">
        <v>5648</v>
      </c>
      <c r="BH486" t="n">
        <v>4010.1</v>
      </c>
      <c r="BI486" t="n">
        <v>3403</v>
      </c>
      <c r="BJ486">
        <f>NA()</f>
        <v/>
      </c>
      <c r="BK486">
        <f>NA()</f>
        <v/>
      </c>
      <c r="BL486">
        <f>NA()</f>
        <v/>
      </c>
      <c r="BM486">
        <f>NA()</f>
        <v/>
      </c>
      <c r="BN486">
        <f>NA()</f>
        <v/>
      </c>
      <c r="BO486">
        <f>NA()</f>
        <v/>
      </c>
      <c r="BP486">
        <f>NA()</f>
        <v/>
      </c>
      <c r="BQ486">
        <f>NA()</f>
        <v/>
      </c>
      <c r="BR486">
        <f>NA()</f>
        <v/>
      </c>
      <c r="BS486">
        <f>NA()</f>
        <v/>
      </c>
      <c r="BT486">
        <f>NA()</f>
        <v/>
      </c>
      <c r="BU486">
        <f>NA()</f>
        <v/>
      </c>
      <c r="BV486">
        <f>NA()</f>
        <v/>
      </c>
      <c r="BW486">
        <f>NA()</f>
        <v/>
      </c>
    </row>
    <row r="487" spans="1:75">
      <c r="A487" t="s">
        <v>202</v>
      </c>
      <c r="B487" t="s">
        <v>1049</v>
      </c>
      <c r="C487" t="s">
        <v>1050</v>
      </c>
      <c r="D487" t="s">
        <v>211</v>
      </c>
      <c r="E487" t="n">
        <v>4766</v>
      </c>
      <c r="F487" t="n">
        <v>5926</v>
      </c>
      <c r="G487" t="n">
        <v>5974</v>
      </c>
      <c r="H487" t="n">
        <v>6431</v>
      </c>
      <c r="I487" t="n">
        <v>6965</v>
      </c>
      <c r="J487" t="n">
        <v>7230</v>
      </c>
      <c r="K487" t="n">
        <v>7801</v>
      </c>
      <c r="L487" t="n">
        <v>8818</v>
      </c>
      <c r="M487" t="n">
        <v>9738</v>
      </c>
      <c r="N487" t="n">
        <v>10056</v>
      </c>
      <c r="O487" t="n">
        <v>1.27</v>
      </c>
      <c r="P487" t="n">
        <v>1.32</v>
      </c>
      <c r="Q487" t="n">
        <v>1.35</v>
      </c>
      <c r="R487" t="n">
        <v>1.56</v>
      </c>
      <c r="S487" t="n">
        <v>2.41</v>
      </c>
      <c r="T487" t="n">
        <v>2.89</v>
      </c>
      <c r="U487" t="n">
        <v>3.15</v>
      </c>
      <c r="V487" t="n">
        <v>3.41</v>
      </c>
      <c r="W487" t="n">
        <v>3.67</v>
      </c>
      <c r="X487" t="n">
        <v>4.79</v>
      </c>
      <c r="Y487" t="n">
        <v>7.1</v>
      </c>
      <c r="Z487" t="n">
        <v>8.640000000000001</v>
      </c>
      <c r="AA487" t="n">
        <v>8.640000000000001</v>
      </c>
      <c r="AB487" t="n">
        <v>8.23</v>
      </c>
      <c r="AC487" t="n">
        <v>8.01</v>
      </c>
      <c r="AD487" t="n">
        <v>7.61</v>
      </c>
      <c r="AE487" t="n">
        <v>6.15</v>
      </c>
      <c r="AF487" t="n">
        <v>6.16</v>
      </c>
      <c r="AG487" t="n">
        <v>5.76</v>
      </c>
      <c r="AH487" t="n">
        <v>6.32</v>
      </c>
      <c r="AI487" t="n">
        <v>7.45</v>
      </c>
      <c r="AJ487" t="n">
        <v>7.06</v>
      </c>
      <c r="AK487" t="n">
        <v>6.66</v>
      </c>
      <c r="AL487" t="n">
        <v>7.17</v>
      </c>
      <c r="AM487" t="n">
        <v>7.03</v>
      </c>
      <c r="AN487" t="n">
        <v>7.09</v>
      </c>
      <c r="AO487" t="n">
        <v>8.15</v>
      </c>
      <c r="AP487" t="n">
        <v>8.039999999999999</v>
      </c>
      <c r="AQ487" t="n">
        <v>7.15</v>
      </c>
      <c r="AR487" t="n">
        <v>7.45</v>
      </c>
      <c r="AS487" t="n">
        <v>9.390000000000001</v>
      </c>
      <c r="AT487" t="n">
        <v>9.6</v>
      </c>
      <c r="AU487" t="n">
        <v>8.890000000000001</v>
      </c>
      <c r="AV487" t="n">
        <v>10.37</v>
      </c>
      <c r="AW487" t="n">
        <v>12.4</v>
      </c>
      <c r="AX487" t="n">
        <v>15.61</v>
      </c>
      <c r="AY487" t="n">
        <v>17.86</v>
      </c>
      <c r="AZ487" t="n">
        <v>18.69</v>
      </c>
      <c r="BA487" t="n">
        <v>24.71</v>
      </c>
      <c r="BB487" t="n">
        <v>17.17</v>
      </c>
      <c r="BC487" t="n">
        <v>21.32</v>
      </c>
      <c r="BD487" t="n">
        <v>27.5</v>
      </c>
      <c r="BE487" t="n">
        <v>28.34</v>
      </c>
      <c r="BF487" t="n">
        <v>27.31</v>
      </c>
      <c r="BG487" t="n">
        <v>25.71</v>
      </c>
      <c r="BH487" t="n">
        <v>19.06</v>
      </c>
      <c r="BI487" t="n">
        <v>16.56</v>
      </c>
      <c r="BJ487">
        <f>NA()</f>
        <v/>
      </c>
      <c r="BK487">
        <f>NA()</f>
        <v/>
      </c>
      <c r="BL487">
        <f>NA()</f>
        <v/>
      </c>
      <c r="BM487">
        <f>NA()</f>
        <v/>
      </c>
      <c r="BN487">
        <f>NA()</f>
        <v/>
      </c>
      <c r="BO487">
        <f>NA()</f>
        <v/>
      </c>
      <c r="BP487">
        <f>NA()</f>
        <v/>
      </c>
      <c r="BQ487">
        <f>NA()</f>
        <v/>
      </c>
      <c r="BR487">
        <f>NA()</f>
        <v/>
      </c>
      <c r="BS487">
        <f>NA()</f>
        <v/>
      </c>
      <c r="BT487">
        <f>NA()</f>
        <v/>
      </c>
      <c r="BU487">
        <f>NA()</f>
        <v/>
      </c>
      <c r="BV487">
        <f>NA()</f>
        <v/>
      </c>
      <c r="BW487">
        <f>NA()</f>
        <v/>
      </c>
    </row>
    <row r="488" spans="1:75">
      <c r="A488" t="s">
        <v>202</v>
      </c>
      <c r="B488" t="s">
        <v>1051</v>
      </c>
      <c r="C488" t="s">
        <v>1052</v>
      </c>
      <c r="D488" t="s">
        <v>215</v>
      </c>
      <c r="E488" t="n">
        <v>292</v>
      </c>
      <c r="F488" t="n">
        <v>258</v>
      </c>
      <c r="G488" t="n">
        <v>214</v>
      </c>
      <c r="H488" t="n">
        <v>446</v>
      </c>
      <c r="I488" t="n">
        <v>1429</v>
      </c>
      <c r="J488" t="n">
        <v>1265</v>
      </c>
      <c r="K488" t="n">
        <v>1309</v>
      </c>
      <c r="L488" t="n">
        <v>1389</v>
      </c>
      <c r="M488" t="n">
        <v>1657</v>
      </c>
      <c r="N488" t="n">
        <v>1773</v>
      </c>
      <c r="O488" t="n">
        <v>186.4</v>
      </c>
      <c r="P488" t="n">
        <v>208.2</v>
      </c>
      <c r="Q488" t="n">
        <v>211.9</v>
      </c>
      <c r="R488" t="n">
        <v>249.4</v>
      </c>
      <c r="S488" t="n">
        <v>353.9</v>
      </c>
      <c r="T488" t="n">
        <v>426.2</v>
      </c>
      <c r="U488" t="n">
        <v>467.8</v>
      </c>
      <c r="V488" t="n">
        <v>542.2</v>
      </c>
      <c r="W488" t="n">
        <v>593.5</v>
      </c>
      <c r="X488" t="n">
        <v>858.4</v>
      </c>
      <c r="Y488" t="n">
        <v>1263.9</v>
      </c>
      <c r="Z488" t="n">
        <v>1321.5</v>
      </c>
      <c r="AA488" t="n">
        <v>1182.1</v>
      </c>
      <c r="AB488" t="n">
        <v>1131.2</v>
      </c>
      <c r="AC488" t="n">
        <v>1183.1</v>
      </c>
      <c r="AD488" t="n">
        <v>1252.2</v>
      </c>
      <c r="AE488" t="n">
        <v>923.3</v>
      </c>
      <c r="AF488" t="n">
        <v>909.8</v>
      </c>
      <c r="AG488" t="n">
        <v>1027.4</v>
      </c>
      <c r="AH488" t="n">
        <v>1179.9</v>
      </c>
      <c r="AI488" t="n">
        <v>1385</v>
      </c>
      <c r="AJ488" t="n">
        <v>1260.3</v>
      </c>
      <c r="AK488" t="n">
        <v>1181.9</v>
      </c>
      <c r="AL488" t="n">
        <v>1113.7</v>
      </c>
      <c r="AM488" t="n">
        <v>1184.8</v>
      </c>
      <c r="AN488" t="n">
        <v>1185</v>
      </c>
      <c r="AO488" t="n">
        <v>1186.1</v>
      </c>
      <c r="AP488" t="n">
        <v>1119.8</v>
      </c>
      <c r="AQ488" t="n">
        <v>1038.1</v>
      </c>
      <c r="AR488" t="n">
        <v>1056.7</v>
      </c>
      <c r="AS488" t="n">
        <v>1363.9</v>
      </c>
      <c r="AT488" t="n">
        <v>1425.8</v>
      </c>
      <c r="AU488" t="n">
        <v>1388</v>
      </c>
      <c r="AV488" t="n">
        <v>1857</v>
      </c>
      <c r="AW488" t="n">
        <v>2369.7</v>
      </c>
      <c r="AX488" t="n">
        <v>3099.1</v>
      </c>
      <c r="AY488" t="n">
        <v>3576.9</v>
      </c>
      <c r="AZ488" t="n">
        <v>3963.8</v>
      </c>
      <c r="BA488" t="n">
        <v>3850.2</v>
      </c>
      <c r="BB488" t="n">
        <v>2693.1</v>
      </c>
      <c r="BC488" t="n">
        <v>3390.4</v>
      </c>
      <c r="BD488" t="n">
        <v>4592</v>
      </c>
      <c r="BE488" t="n">
        <v>4626.7</v>
      </c>
      <c r="BF488" t="n">
        <v>4530.8</v>
      </c>
      <c r="BG488" t="n">
        <v>4274.7</v>
      </c>
      <c r="BH488" t="n">
        <v>3233.7</v>
      </c>
      <c r="BI488" t="n">
        <v>2795.2</v>
      </c>
      <c r="BJ488">
        <f>NA()</f>
        <v/>
      </c>
      <c r="BK488">
        <f>NA()</f>
        <v/>
      </c>
      <c r="BL488">
        <f>NA()</f>
        <v/>
      </c>
      <c r="BM488">
        <f>NA()</f>
        <v/>
      </c>
      <c r="BN488">
        <f>NA()</f>
        <v/>
      </c>
      <c r="BO488">
        <f>NA()</f>
        <v/>
      </c>
      <c r="BP488">
        <f>NA()</f>
        <v/>
      </c>
      <c r="BQ488">
        <f>NA()</f>
        <v/>
      </c>
      <c r="BR488">
        <f>NA()</f>
        <v/>
      </c>
      <c r="BS488">
        <f>NA()</f>
        <v/>
      </c>
      <c r="BT488">
        <f>NA()</f>
        <v/>
      </c>
      <c r="BU488">
        <f>NA()</f>
        <v/>
      </c>
      <c r="BV488">
        <f>NA()</f>
        <v/>
      </c>
      <c r="BW488">
        <f>NA()</f>
        <v/>
      </c>
    </row>
    <row r="489" spans="1:75">
      <c r="A489" t="s">
        <v>202</v>
      </c>
      <c r="B489" t="s">
        <v>1053</v>
      </c>
      <c r="C489" t="s">
        <v>1054</v>
      </c>
      <c r="D489" t="s">
        <v>7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>
        <f>NA()</f>
        <v/>
      </c>
      <c r="BK489">
        <f>NA()</f>
        <v/>
      </c>
      <c r="BL489">
        <f>NA()</f>
        <v/>
      </c>
      <c r="BM489">
        <f>NA()</f>
        <v/>
      </c>
      <c r="BN489">
        <f>NA()</f>
        <v/>
      </c>
      <c r="BO489">
        <f>NA()</f>
        <v/>
      </c>
      <c r="BP489">
        <f>NA()</f>
        <v/>
      </c>
      <c r="BQ489">
        <f>NA()</f>
        <v/>
      </c>
      <c r="BR489">
        <f>NA()</f>
        <v/>
      </c>
      <c r="BS489">
        <f>NA()</f>
        <v/>
      </c>
      <c r="BT489">
        <f>NA()</f>
        <v/>
      </c>
      <c r="BU489">
        <f>NA()</f>
        <v/>
      </c>
      <c r="BV489">
        <f>NA()</f>
        <v/>
      </c>
      <c r="BW489">
        <f>NA()</f>
        <v/>
      </c>
    </row>
    <row r="490" spans="1:75">
      <c r="A490" t="s">
        <v>202</v>
      </c>
      <c r="B490" t="s">
        <v>1053</v>
      </c>
      <c r="C490" t="s">
        <v>1055</v>
      </c>
      <c r="D490" t="s">
        <v>206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>
        <f>NA()</f>
        <v/>
      </c>
      <c r="BK490">
        <f>NA()</f>
        <v/>
      </c>
      <c r="BL490">
        <f>NA()</f>
        <v/>
      </c>
      <c r="BM490">
        <f>NA()</f>
        <v/>
      </c>
      <c r="BN490">
        <f>NA()</f>
        <v/>
      </c>
      <c r="BO490">
        <f>NA()</f>
        <v/>
      </c>
      <c r="BP490">
        <f>NA()</f>
        <v/>
      </c>
      <c r="BQ490">
        <f>NA()</f>
        <v/>
      </c>
      <c r="BR490">
        <f>NA()</f>
        <v/>
      </c>
      <c r="BS490">
        <f>NA()</f>
        <v/>
      </c>
      <c r="BT490">
        <f>NA()</f>
        <v/>
      </c>
      <c r="BU490">
        <f>NA()</f>
        <v/>
      </c>
      <c r="BV490">
        <f>NA()</f>
        <v/>
      </c>
      <c r="BW490">
        <f>NA()</f>
        <v/>
      </c>
    </row>
    <row r="491" spans="1:75">
      <c r="A491" t="s">
        <v>202</v>
      </c>
      <c r="B491" t="s">
        <v>1056</v>
      </c>
      <c r="C491" t="s">
        <v>1057</v>
      </c>
      <c r="D491" t="s">
        <v>7</v>
      </c>
      <c r="E491" t="n">
        <v>94563</v>
      </c>
      <c r="F491" t="n">
        <v>113514</v>
      </c>
      <c r="G491" t="n">
        <v>108092</v>
      </c>
      <c r="H491" t="n">
        <v>113862</v>
      </c>
      <c r="I491" t="n">
        <v>122052</v>
      </c>
      <c r="J491" t="n">
        <v>129324</v>
      </c>
      <c r="K491" t="n">
        <v>144196</v>
      </c>
      <c r="L491" t="n">
        <v>162479</v>
      </c>
      <c r="M491" t="n">
        <v>181145</v>
      </c>
      <c r="N491" t="n">
        <v>189117</v>
      </c>
      <c r="O491" t="n">
        <v>195419</v>
      </c>
      <c r="P491" t="n">
        <v>210416</v>
      </c>
      <c r="Q491" t="n">
        <v>216597</v>
      </c>
      <c r="R491" t="n">
        <v>222815</v>
      </c>
      <c r="S491" t="n">
        <v>210590</v>
      </c>
      <c r="T491" t="n">
        <v>212931</v>
      </c>
      <c r="U491" t="n">
        <v>218424</v>
      </c>
      <c r="V491" t="n">
        <v>232006</v>
      </c>
      <c r="W491" t="n">
        <v>235835</v>
      </c>
      <c r="X491" t="n">
        <v>255413</v>
      </c>
      <c r="Y491" t="n">
        <v>249648</v>
      </c>
      <c r="Z491" t="n">
        <v>223223</v>
      </c>
      <c r="AA491" t="n">
        <v>203756</v>
      </c>
      <c r="AB491" t="n">
        <v>205387</v>
      </c>
      <c r="AC491" t="n">
        <v>216113</v>
      </c>
      <c r="AD491" t="n">
        <v>232124</v>
      </c>
      <c r="AE491" t="n">
        <v>227619</v>
      </c>
      <c r="AF491" t="n">
        <v>228895</v>
      </c>
      <c r="AG491" t="n">
        <v>268024</v>
      </c>
      <c r="AH491" t="n">
        <v>280098</v>
      </c>
      <c r="AI491" t="n">
        <v>292763</v>
      </c>
      <c r="AJ491" t="n">
        <v>266575</v>
      </c>
      <c r="AK491" t="n">
        <v>272492</v>
      </c>
      <c r="AL491" t="n">
        <v>239475</v>
      </c>
      <c r="AM491" t="n">
        <v>258204</v>
      </c>
      <c r="AN491" t="n">
        <v>252515</v>
      </c>
      <c r="AO491" t="n">
        <v>238803</v>
      </c>
      <c r="AP491" t="n">
        <v>230561</v>
      </c>
      <c r="AQ491" t="n">
        <v>233636</v>
      </c>
      <c r="AR491" t="n">
        <v>229990</v>
      </c>
      <c r="AS491" t="n">
        <v>235315</v>
      </c>
      <c r="AT491" t="n">
        <v>239948</v>
      </c>
      <c r="AU491" t="n">
        <v>257593</v>
      </c>
      <c r="AV491" t="n">
        <v>269486</v>
      </c>
      <c r="AW491" t="n">
        <v>282923</v>
      </c>
      <c r="AX491" t="n">
        <v>293913</v>
      </c>
      <c r="AY491" t="n">
        <v>295546</v>
      </c>
      <c r="AZ491" t="n">
        <v>303693</v>
      </c>
      <c r="BA491" t="n">
        <v>239265</v>
      </c>
      <c r="BB491" t="n">
        <v>239296</v>
      </c>
      <c r="BC491" t="n">
        <v>241897</v>
      </c>
      <c r="BD491" t="n">
        <v>249512</v>
      </c>
      <c r="BE491" t="n">
        <v>240114</v>
      </c>
      <c r="BF491" t="n">
        <v>237575</v>
      </c>
      <c r="BG491" t="n">
        <v>234532</v>
      </c>
      <c r="BH491" t="n">
        <v>238504</v>
      </c>
      <c r="BI491" t="n">
        <v>234946</v>
      </c>
      <c r="BJ491">
        <f>NA()</f>
        <v/>
      </c>
      <c r="BK491">
        <f>NA()</f>
        <v/>
      </c>
      <c r="BL491">
        <f>NA()</f>
        <v/>
      </c>
      <c r="BM491">
        <f>NA()</f>
        <v/>
      </c>
      <c r="BN491">
        <f>NA()</f>
        <v/>
      </c>
      <c r="BO491">
        <f>NA()</f>
        <v/>
      </c>
      <c r="BP491">
        <f>NA()</f>
        <v/>
      </c>
      <c r="BQ491">
        <f>NA()</f>
        <v/>
      </c>
      <c r="BR491">
        <f>NA()</f>
        <v/>
      </c>
      <c r="BS491">
        <f>NA()</f>
        <v/>
      </c>
      <c r="BT491">
        <f>NA()</f>
        <v/>
      </c>
      <c r="BU491">
        <f>NA()</f>
        <v/>
      </c>
      <c r="BV491">
        <f>NA()</f>
        <v/>
      </c>
      <c r="BW491">
        <f>NA()</f>
        <v/>
      </c>
    </row>
    <row r="492" spans="1:75">
      <c r="A492" t="s">
        <v>202</v>
      </c>
      <c r="B492" t="s">
        <v>1058</v>
      </c>
      <c r="C492" t="s">
        <v>1059</v>
      </c>
      <c r="D492" t="s">
        <v>7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>
        <f>NA()</f>
        <v/>
      </c>
      <c r="BK492">
        <f>NA()</f>
        <v/>
      </c>
      <c r="BL492">
        <f>NA()</f>
        <v/>
      </c>
      <c r="BM492">
        <f>NA()</f>
        <v/>
      </c>
      <c r="BN492">
        <f>NA()</f>
        <v/>
      </c>
      <c r="BO492">
        <f>NA()</f>
        <v/>
      </c>
      <c r="BP492">
        <f>NA()</f>
        <v/>
      </c>
      <c r="BQ492">
        <f>NA()</f>
        <v/>
      </c>
      <c r="BR492">
        <f>NA()</f>
        <v/>
      </c>
      <c r="BS492">
        <f>NA()</f>
        <v/>
      </c>
      <c r="BT492">
        <f>NA()</f>
        <v/>
      </c>
      <c r="BU492">
        <f>NA()</f>
        <v/>
      </c>
      <c r="BV492">
        <f>NA()</f>
        <v/>
      </c>
      <c r="BW492">
        <f>NA()</f>
        <v/>
      </c>
    </row>
    <row r="493" spans="1:75">
      <c r="A493" t="s">
        <v>202</v>
      </c>
      <c r="B493" t="s">
        <v>1058</v>
      </c>
      <c r="C493" t="s">
        <v>1060</v>
      </c>
      <c r="D493" t="s">
        <v>206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>
        <f>NA()</f>
        <v/>
      </c>
      <c r="BK493">
        <f>NA()</f>
        <v/>
      </c>
      <c r="BL493">
        <f>NA()</f>
        <v/>
      </c>
      <c r="BM493">
        <f>NA()</f>
        <v/>
      </c>
      <c r="BN493">
        <f>NA()</f>
        <v/>
      </c>
      <c r="BO493">
        <f>NA()</f>
        <v/>
      </c>
      <c r="BP493">
        <f>NA()</f>
        <v/>
      </c>
      <c r="BQ493">
        <f>NA()</f>
        <v/>
      </c>
      <c r="BR493">
        <f>NA()</f>
        <v/>
      </c>
      <c r="BS493">
        <f>NA()</f>
        <v/>
      </c>
      <c r="BT493">
        <f>NA()</f>
        <v/>
      </c>
      <c r="BU493">
        <f>NA()</f>
        <v/>
      </c>
      <c r="BV493">
        <f>NA()</f>
        <v/>
      </c>
      <c r="BW493">
        <f>NA()</f>
        <v/>
      </c>
    </row>
    <row r="494" spans="1:75">
      <c r="A494" t="s">
        <v>202</v>
      </c>
      <c r="B494" t="s">
        <v>1061</v>
      </c>
      <c r="C494" t="s">
        <v>1062</v>
      </c>
      <c r="D494" t="s">
        <v>7</v>
      </c>
      <c r="E494" t="n">
        <v>2719</v>
      </c>
      <c r="F494" t="n">
        <v>3012</v>
      </c>
      <c r="G494" t="n">
        <v>3329</v>
      </c>
      <c r="H494" t="n">
        <v>3768</v>
      </c>
      <c r="I494" t="n">
        <v>4145</v>
      </c>
      <c r="J494" t="n">
        <v>4292</v>
      </c>
      <c r="K494" t="n">
        <v>4611</v>
      </c>
      <c r="L494" t="n">
        <v>4873</v>
      </c>
      <c r="M494" t="n">
        <v>5404</v>
      </c>
      <c r="N494" t="n">
        <v>5996</v>
      </c>
      <c r="O494" t="n">
        <v>6702</v>
      </c>
      <c r="P494" t="n">
        <v>7438</v>
      </c>
      <c r="Q494" t="n">
        <v>8289</v>
      </c>
      <c r="R494" t="n">
        <v>8539</v>
      </c>
      <c r="S494" t="n">
        <v>8733</v>
      </c>
      <c r="T494" t="n">
        <v>8880</v>
      </c>
      <c r="U494" t="n">
        <v>9440</v>
      </c>
      <c r="V494" t="n">
        <v>9791</v>
      </c>
      <c r="W494" t="n">
        <v>9867</v>
      </c>
      <c r="X494" t="n">
        <v>9999</v>
      </c>
      <c r="Y494" t="n">
        <v>1652</v>
      </c>
      <c r="Z494" t="n">
        <v>1544</v>
      </c>
      <c r="AA494" t="n">
        <v>1589</v>
      </c>
      <c r="AB494" t="n">
        <v>1584</v>
      </c>
      <c r="AC494" t="n">
        <v>1363</v>
      </c>
      <c r="AD494" t="n">
        <v>2010</v>
      </c>
      <c r="AE494" t="n">
        <v>2045</v>
      </c>
      <c r="AF494" t="n">
        <v>2033</v>
      </c>
      <c r="AG494" t="n">
        <v>2209</v>
      </c>
      <c r="AH494" t="n">
        <v>2299</v>
      </c>
      <c r="AI494" t="n">
        <v>2378</v>
      </c>
      <c r="AJ494" t="n">
        <v>2320</v>
      </c>
      <c r="AK494" t="n">
        <v>2301</v>
      </c>
      <c r="AL494" t="n">
        <v>2255</v>
      </c>
      <c r="AM494" t="n">
        <v>2313</v>
      </c>
      <c r="AN494" t="n">
        <v>2304</v>
      </c>
      <c r="AO494" t="n">
        <v>2254</v>
      </c>
      <c r="AP494" t="n">
        <v>1804</v>
      </c>
      <c r="AQ494" t="n">
        <v>1845</v>
      </c>
      <c r="AR494" t="n">
        <v>1845</v>
      </c>
      <c r="AS494" t="n">
        <v>1807</v>
      </c>
      <c r="AT494" t="n">
        <v>1729</v>
      </c>
      <c r="AU494" t="n">
        <v>1735</v>
      </c>
      <c r="AV494" t="n">
        <v>1746</v>
      </c>
      <c r="AW494" t="n">
        <v>1790</v>
      </c>
      <c r="AX494" t="n">
        <v>1779</v>
      </c>
      <c r="AY494" t="n">
        <v>1783</v>
      </c>
      <c r="AZ494" t="n">
        <v>1794</v>
      </c>
      <c r="BA494" t="n">
        <v>1749</v>
      </c>
      <c r="BB494" t="n">
        <v>1711</v>
      </c>
      <c r="BC494" t="n">
        <v>25</v>
      </c>
      <c r="BD494" t="n">
        <v>26</v>
      </c>
      <c r="BE494" t="n">
        <v>31</v>
      </c>
      <c r="BF494" t="n">
        <v>24</v>
      </c>
      <c r="BG494" t="n">
        <v>16</v>
      </c>
      <c r="BH494" t="n">
        <v>16</v>
      </c>
      <c r="BI494" t="n">
        <v>14</v>
      </c>
      <c r="BJ494">
        <f>NA()</f>
        <v/>
      </c>
      <c r="BK494">
        <f>NA()</f>
        <v/>
      </c>
      <c r="BL494">
        <f>NA()</f>
        <v/>
      </c>
      <c r="BM494">
        <f>NA()</f>
        <v/>
      </c>
      <c r="BN494">
        <f>NA()</f>
        <v/>
      </c>
      <c r="BO494">
        <f>NA()</f>
        <v/>
      </c>
      <c r="BP494">
        <f>NA()</f>
        <v/>
      </c>
      <c r="BQ494">
        <f>NA()</f>
        <v/>
      </c>
      <c r="BR494">
        <f>NA()</f>
        <v/>
      </c>
      <c r="BS494">
        <f>NA()</f>
        <v/>
      </c>
      <c r="BT494">
        <f>NA()</f>
        <v/>
      </c>
      <c r="BU494">
        <f>NA()</f>
        <v/>
      </c>
      <c r="BV494">
        <f>NA()</f>
        <v/>
      </c>
      <c r="BW494">
        <f>NA()</f>
        <v/>
      </c>
    </row>
    <row r="495" spans="1:75">
      <c r="A495" t="s">
        <v>202</v>
      </c>
      <c r="B495" t="s">
        <v>1063</v>
      </c>
      <c r="C495" t="s">
        <v>1064</v>
      </c>
      <c r="D495" t="s">
        <v>211</v>
      </c>
      <c r="E495" t="n">
        <v>6525</v>
      </c>
      <c r="F495" t="n">
        <v>9548</v>
      </c>
      <c r="G495" t="n">
        <v>10414</v>
      </c>
      <c r="H495" t="n">
        <v>10044</v>
      </c>
      <c r="I495" t="n">
        <v>9810</v>
      </c>
      <c r="J495" t="n">
        <v>10763</v>
      </c>
      <c r="K495" t="n">
        <v>11168</v>
      </c>
      <c r="L495" t="n">
        <v>15027</v>
      </c>
      <c r="M495" t="n">
        <v>12577</v>
      </c>
      <c r="N495" t="n">
        <v>10234</v>
      </c>
      <c r="O495" t="n">
        <v>10506</v>
      </c>
      <c r="P495" t="n">
        <v>9055</v>
      </c>
      <c r="Q495" t="n">
        <v>10896</v>
      </c>
      <c r="R495" t="n">
        <v>10228</v>
      </c>
      <c r="S495" t="n">
        <v>10003</v>
      </c>
      <c r="T495" t="n">
        <v>8463</v>
      </c>
      <c r="U495" t="n">
        <v>7959</v>
      </c>
      <c r="V495" t="n">
        <v>8774</v>
      </c>
      <c r="W495" t="n">
        <v>6798</v>
      </c>
      <c r="X495" t="n">
        <v>5683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24.69</v>
      </c>
      <c r="BD495" t="n">
        <v>29.34</v>
      </c>
      <c r="BE495" t="n">
        <v>21.22</v>
      </c>
      <c r="BF495" t="n">
        <v>22.38</v>
      </c>
      <c r="BG495" t="n">
        <v>23.27</v>
      </c>
      <c r="BH495" t="n">
        <v>14.04</v>
      </c>
      <c r="BI495" t="n">
        <v>14.23</v>
      </c>
      <c r="BJ495">
        <f>NA()</f>
        <v/>
      </c>
      <c r="BK495">
        <f>NA()</f>
        <v/>
      </c>
      <c r="BL495">
        <f>NA()</f>
        <v/>
      </c>
      <c r="BM495">
        <f>NA()</f>
        <v/>
      </c>
      <c r="BN495">
        <f>NA()</f>
        <v/>
      </c>
      <c r="BO495">
        <f>NA()</f>
        <v/>
      </c>
      <c r="BP495">
        <f>NA()</f>
        <v/>
      </c>
      <c r="BQ495">
        <f>NA()</f>
        <v/>
      </c>
      <c r="BR495">
        <f>NA()</f>
        <v/>
      </c>
      <c r="BS495">
        <f>NA()</f>
        <v/>
      </c>
      <c r="BT495">
        <f>NA()</f>
        <v/>
      </c>
      <c r="BU495">
        <f>NA()</f>
        <v/>
      </c>
      <c r="BV495">
        <f>NA()</f>
        <v/>
      </c>
      <c r="BW495">
        <f>NA()</f>
        <v/>
      </c>
    </row>
    <row r="496" spans="1:75">
      <c r="A496" t="s">
        <v>202</v>
      </c>
      <c r="B496" t="s">
        <v>1061</v>
      </c>
      <c r="C496" t="s">
        <v>1065</v>
      </c>
      <c r="D496" t="s">
        <v>206</v>
      </c>
      <c r="E496" t="n">
        <v>1038</v>
      </c>
      <c r="F496" t="n">
        <v>1519</v>
      </c>
      <c r="G496" t="n">
        <v>1656</v>
      </c>
      <c r="H496" t="n">
        <v>1598</v>
      </c>
      <c r="I496" t="n">
        <v>1560</v>
      </c>
      <c r="J496" t="n">
        <v>1712</v>
      </c>
      <c r="K496" t="n">
        <v>1776</v>
      </c>
      <c r="L496" t="n">
        <v>2390</v>
      </c>
      <c r="M496" t="n">
        <v>2001</v>
      </c>
      <c r="N496" t="n">
        <v>1628</v>
      </c>
      <c r="O496" t="n">
        <v>1671</v>
      </c>
      <c r="P496" t="n">
        <v>1440</v>
      </c>
      <c r="Q496" t="n">
        <v>1733</v>
      </c>
      <c r="R496" t="n">
        <v>1627</v>
      </c>
      <c r="S496" t="n">
        <v>1591</v>
      </c>
      <c r="T496" t="n">
        <v>1346</v>
      </c>
      <c r="U496" t="n">
        <v>1266</v>
      </c>
      <c r="V496" t="n">
        <v>1396</v>
      </c>
      <c r="W496" t="n">
        <v>1081</v>
      </c>
      <c r="X496" t="n">
        <v>904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352</v>
      </c>
      <c r="AQ496" t="n">
        <v>393</v>
      </c>
      <c r="AR496" t="n">
        <v>488</v>
      </c>
      <c r="AS496" t="n">
        <v>547</v>
      </c>
      <c r="AT496" t="n">
        <v>526</v>
      </c>
      <c r="AU496" t="n">
        <v>479</v>
      </c>
      <c r="AV496" t="n">
        <v>443</v>
      </c>
      <c r="AW496" t="n">
        <v>442</v>
      </c>
      <c r="AX496" t="n">
        <v>425</v>
      </c>
      <c r="AY496" t="n">
        <v>443</v>
      </c>
      <c r="AZ496" t="n">
        <v>491</v>
      </c>
      <c r="BA496" t="n">
        <v>426</v>
      </c>
      <c r="BB496" t="n">
        <v>336</v>
      </c>
      <c r="BC496" t="n">
        <v>7</v>
      </c>
      <c r="BD496" t="n">
        <v>7</v>
      </c>
      <c r="BE496" t="n">
        <v>8</v>
      </c>
      <c r="BF496" t="n">
        <v>6</v>
      </c>
      <c r="BG496" t="n">
        <v>4</v>
      </c>
      <c r="BH496" t="n">
        <v>4</v>
      </c>
      <c r="BI496" t="n">
        <v>4</v>
      </c>
      <c r="BJ496">
        <f>NA()</f>
        <v/>
      </c>
      <c r="BK496">
        <f>NA()</f>
        <v/>
      </c>
      <c r="BL496">
        <f>NA()</f>
        <v/>
      </c>
      <c r="BM496">
        <f>NA()</f>
        <v/>
      </c>
      <c r="BN496">
        <f>NA()</f>
        <v/>
      </c>
      <c r="BO496">
        <f>NA()</f>
        <v/>
      </c>
      <c r="BP496">
        <f>NA()</f>
        <v/>
      </c>
      <c r="BQ496">
        <f>NA()</f>
        <v/>
      </c>
      <c r="BR496">
        <f>NA()</f>
        <v/>
      </c>
      <c r="BS496">
        <f>NA()</f>
        <v/>
      </c>
      <c r="BT496">
        <f>NA()</f>
        <v/>
      </c>
      <c r="BU496">
        <f>NA()</f>
        <v/>
      </c>
      <c r="BV496">
        <f>NA()</f>
        <v/>
      </c>
      <c r="BW496">
        <f>NA()</f>
        <v/>
      </c>
    </row>
    <row r="497" spans="1:75">
      <c r="A497" t="s">
        <v>202</v>
      </c>
      <c r="B497" t="s">
        <v>1066</v>
      </c>
      <c r="C497" t="s">
        <v>1067</v>
      </c>
      <c r="D497" t="s">
        <v>215</v>
      </c>
      <c r="E497" t="n">
        <v>29962</v>
      </c>
      <c r="F497" t="n">
        <v>37255</v>
      </c>
      <c r="G497" t="n">
        <v>37561</v>
      </c>
      <c r="H497" t="n">
        <v>40429</v>
      </c>
      <c r="I497" t="n">
        <v>43789</v>
      </c>
      <c r="J497" t="n">
        <v>45455</v>
      </c>
      <c r="K497" t="n">
        <v>49046</v>
      </c>
      <c r="L497" t="n">
        <v>55437</v>
      </c>
      <c r="M497" t="n">
        <v>61225</v>
      </c>
      <c r="N497" t="n">
        <v>63219</v>
      </c>
      <c r="O497" t="n">
        <v>63841</v>
      </c>
      <c r="P497" t="n">
        <v>67280</v>
      </c>
      <c r="Q497" t="n">
        <v>71282</v>
      </c>
      <c r="R497" t="n">
        <v>72769</v>
      </c>
      <c r="S497" t="n">
        <v>69925</v>
      </c>
      <c r="T497" t="n">
        <v>70758</v>
      </c>
      <c r="U497" t="n">
        <v>74634</v>
      </c>
      <c r="V497" t="n">
        <v>79812</v>
      </c>
      <c r="W497" t="n">
        <v>78942</v>
      </c>
      <c r="X497" t="n">
        <v>76497</v>
      </c>
      <c r="Y497" t="n">
        <v>1364</v>
      </c>
      <c r="Z497" t="n">
        <v>1236</v>
      </c>
      <c r="AA497" t="n">
        <v>1184</v>
      </c>
      <c r="AB497" t="n">
        <v>1147</v>
      </c>
      <c r="AC497" t="n">
        <v>1075</v>
      </c>
      <c r="AD497" t="n">
        <v>676</v>
      </c>
      <c r="AE497" t="n">
        <v>629</v>
      </c>
      <c r="AF497" t="n">
        <v>595</v>
      </c>
      <c r="AG497" t="n">
        <v>607</v>
      </c>
      <c r="AH497" t="n">
        <v>610</v>
      </c>
      <c r="AI497" t="n">
        <v>605</v>
      </c>
      <c r="AJ497" t="n">
        <v>589</v>
      </c>
      <c r="AK497" t="n">
        <v>592</v>
      </c>
      <c r="AL497" t="n">
        <v>592</v>
      </c>
      <c r="AM497" t="n">
        <v>607</v>
      </c>
      <c r="AN497" t="n">
        <v>601</v>
      </c>
      <c r="AO497" t="n">
        <v>571</v>
      </c>
      <c r="AP497" t="n">
        <v>533</v>
      </c>
      <c r="AQ497" t="n">
        <v>565</v>
      </c>
      <c r="AR497" t="n">
        <v>552</v>
      </c>
      <c r="AS497" t="n">
        <v>545</v>
      </c>
      <c r="AT497" t="n">
        <v>531</v>
      </c>
      <c r="AU497" t="n">
        <v>544</v>
      </c>
      <c r="AV497" t="n">
        <v>535</v>
      </c>
      <c r="AW497" t="n">
        <v>520</v>
      </c>
      <c r="AX497" t="n">
        <v>499</v>
      </c>
      <c r="AY497" t="n">
        <v>509</v>
      </c>
      <c r="AZ497" t="n">
        <v>498</v>
      </c>
      <c r="BA497" t="n">
        <v>493</v>
      </c>
      <c r="BB497" t="n">
        <v>498</v>
      </c>
      <c r="BC497" t="n">
        <v>0.6</v>
      </c>
      <c r="BD497" t="n">
        <v>0.8</v>
      </c>
      <c r="BE497" t="n">
        <v>0.7</v>
      </c>
      <c r="BF497" t="n">
        <v>0.5</v>
      </c>
      <c r="BG497" t="n">
        <v>0.4</v>
      </c>
      <c r="BH497" t="n">
        <v>0.2</v>
      </c>
      <c r="BI497" t="n">
        <v>0.2</v>
      </c>
      <c r="BJ497">
        <f>NA()</f>
        <v/>
      </c>
      <c r="BK497">
        <f>NA()</f>
        <v/>
      </c>
      <c r="BL497">
        <f>NA()</f>
        <v/>
      </c>
      <c r="BM497">
        <f>NA()</f>
        <v/>
      </c>
      <c r="BN497">
        <f>NA()</f>
        <v/>
      </c>
      <c r="BO497">
        <f>NA()</f>
        <v/>
      </c>
      <c r="BP497">
        <f>NA()</f>
        <v/>
      </c>
      <c r="BQ497">
        <f>NA()</f>
        <v/>
      </c>
      <c r="BR497">
        <f>NA()</f>
        <v/>
      </c>
      <c r="BS497">
        <f>NA()</f>
        <v/>
      </c>
      <c r="BT497">
        <f>NA()</f>
        <v/>
      </c>
      <c r="BU497">
        <f>NA()</f>
        <v/>
      </c>
      <c r="BV497">
        <f>NA()</f>
        <v/>
      </c>
      <c r="BW497">
        <f>NA()</f>
        <v/>
      </c>
    </row>
    <row r="498" spans="1:75">
      <c r="A498" t="s">
        <v>202</v>
      </c>
      <c r="B498" t="s">
        <v>1068</v>
      </c>
      <c r="C498" t="s">
        <v>1069</v>
      </c>
      <c r="D498" t="s">
        <v>7</v>
      </c>
      <c r="E498" t="n">
        <v>4766</v>
      </c>
      <c r="F498" t="n">
        <v>5926</v>
      </c>
      <c r="G498" t="n">
        <v>5974</v>
      </c>
      <c r="H498" t="n">
        <v>6431</v>
      </c>
      <c r="I498" t="n">
        <v>6965</v>
      </c>
      <c r="J498" t="n">
        <v>7230</v>
      </c>
      <c r="K498" t="n">
        <v>7801</v>
      </c>
      <c r="L498" t="n">
        <v>8818</v>
      </c>
      <c r="M498" t="n">
        <v>9738</v>
      </c>
      <c r="N498" t="n">
        <v>10056</v>
      </c>
      <c r="O498" t="n">
        <v>10154</v>
      </c>
      <c r="P498" t="n">
        <v>10701</v>
      </c>
      <c r="Q498" t="n">
        <v>11338</v>
      </c>
      <c r="R498" t="n">
        <v>11575</v>
      </c>
      <c r="S498" t="n">
        <v>11122</v>
      </c>
      <c r="T498" t="n">
        <v>11255</v>
      </c>
      <c r="U498" t="n">
        <v>11871</v>
      </c>
      <c r="V498" t="n">
        <v>12695</v>
      </c>
      <c r="W498" t="n">
        <v>12556</v>
      </c>
      <c r="X498" t="n">
        <v>12167</v>
      </c>
      <c r="Y498" t="n">
        <v>3015</v>
      </c>
      <c r="Z498" t="n">
        <v>2780</v>
      </c>
      <c r="AA498" t="n">
        <v>2773</v>
      </c>
      <c r="AB498" t="n">
        <v>2730</v>
      </c>
      <c r="AC498" t="n">
        <v>2438</v>
      </c>
      <c r="AD498" t="n">
        <v>2687</v>
      </c>
      <c r="AE498" t="n">
        <v>2674</v>
      </c>
      <c r="AF498" t="n">
        <v>2628</v>
      </c>
      <c r="AG498" t="n">
        <v>2816</v>
      </c>
      <c r="AH498" t="n">
        <v>2909</v>
      </c>
      <c r="AI498" t="n">
        <v>2983</v>
      </c>
      <c r="AJ498" t="n">
        <v>2909</v>
      </c>
      <c r="AK498" t="n">
        <v>2892</v>
      </c>
      <c r="AL498" t="n">
        <v>2847</v>
      </c>
      <c r="AM498" t="n">
        <v>2920</v>
      </c>
      <c r="AN498" t="n">
        <v>2906</v>
      </c>
      <c r="AO498" t="n">
        <v>2825</v>
      </c>
      <c r="AP498" t="n">
        <v>2689</v>
      </c>
      <c r="AQ498" t="n">
        <v>2803</v>
      </c>
      <c r="AR498" t="n">
        <v>2886</v>
      </c>
      <c r="AS498" t="n">
        <v>2899</v>
      </c>
      <c r="AT498" t="n">
        <v>2786</v>
      </c>
      <c r="AU498" t="n">
        <v>2758</v>
      </c>
      <c r="AV498" t="n">
        <v>2724</v>
      </c>
      <c r="AW498" t="n">
        <v>2752</v>
      </c>
      <c r="AX498" t="n">
        <v>2703</v>
      </c>
      <c r="AY498" t="n">
        <v>2735</v>
      </c>
      <c r="AZ498" t="n">
        <v>2783</v>
      </c>
      <c r="BA498" t="n">
        <v>2669</v>
      </c>
      <c r="BB498" t="n">
        <v>2545</v>
      </c>
      <c r="BC498" t="n">
        <v>2038</v>
      </c>
      <c r="BD498" t="n">
        <v>2421</v>
      </c>
      <c r="BE498" t="n">
        <v>2126</v>
      </c>
      <c r="BF498" t="n">
        <v>2299</v>
      </c>
      <c r="BG498" t="n">
        <v>2501</v>
      </c>
      <c r="BH498" t="n">
        <v>2316</v>
      </c>
      <c r="BI498" t="n">
        <v>2324</v>
      </c>
      <c r="BJ498">
        <f>NA()</f>
        <v/>
      </c>
      <c r="BK498">
        <f>NA()</f>
        <v/>
      </c>
      <c r="BL498">
        <f>NA()</f>
        <v/>
      </c>
      <c r="BM498">
        <f>NA()</f>
        <v/>
      </c>
      <c r="BN498">
        <f>NA()</f>
        <v/>
      </c>
      <c r="BO498">
        <f>NA()</f>
        <v/>
      </c>
      <c r="BP498">
        <f>NA()</f>
        <v/>
      </c>
      <c r="BQ498">
        <f>NA()</f>
        <v/>
      </c>
      <c r="BR498">
        <f>NA()</f>
        <v/>
      </c>
      <c r="BS498">
        <f>NA()</f>
        <v/>
      </c>
      <c r="BT498">
        <f>NA()</f>
        <v/>
      </c>
      <c r="BU498">
        <f>NA()</f>
        <v/>
      </c>
      <c r="BV498">
        <f>NA()</f>
        <v/>
      </c>
      <c r="BW498">
        <f>NA()</f>
        <v/>
      </c>
    </row>
    <row r="499" spans="1:75">
      <c r="A499" t="s">
        <v>202</v>
      </c>
      <c r="B499" t="s">
        <v>1070</v>
      </c>
      <c r="C499" t="s">
        <v>1071</v>
      </c>
      <c r="D499" t="s">
        <v>211</v>
      </c>
      <c r="E499" t="n">
        <v>2582</v>
      </c>
      <c r="F499" t="n">
        <v>2730</v>
      </c>
      <c r="G499" t="n">
        <v>2799</v>
      </c>
      <c r="H499" t="n">
        <v>2704</v>
      </c>
      <c r="I499" t="n">
        <v>2713</v>
      </c>
      <c r="J499" t="n">
        <v>2793</v>
      </c>
      <c r="K499" t="n">
        <v>2732</v>
      </c>
      <c r="L499" t="n">
        <v>2632</v>
      </c>
      <c r="M499" t="n">
        <v>2717</v>
      </c>
      <c r="N499" t="n">
        <v>2834</v>
      </c>
      <c r="O499" t="n">
        <v>2719</v>
      </c>
      <c r="P499" t="n">
        <v>2529</v>
      </c>
      <c r="Q499" t="n">
        <v>2669</v>
      </c>
      <c r="R499" t="n">
        <v>2983</v>
      </c>
      <c r="S499" t="n">
        <v>2870</v>
      </c>
      <c r="T499" t="n">
        <v>2831</v>
      </c>
      <c r="U499" t="n">
        <v>2734</v>
      </c>
      <c r="V499" t="n">
        <v>3007</v>
      </c>
      <c r="W499" t="n">
        <v>3080</v>
      </c>
      <c r="X499" t="n">
        <v>3146</v>
      </c>
      <c r="Y499" t="n">
        <v>3150</v>
      </c>
      <c r="Z499" t="n">
        <v>3564</v>
      </c>
      <c r="AA499" t="n">
        <v>3748</v>
      </c>
      <c r="AB499" t="n">
        <v>3718</v>
      </c>
      <c r="AC499" t="n">
        <v>3874</v>
      </c>
      <c r="AD499" t="n">
        <v>3946</v>
      </c>
      <c r="AE499" t="n">
        <v>10711</v>
      </c>
      <c r="AF499" t="n">
        <v>10860</v>
      </c>
      <c r="AG499" t="n">
        <v>12405</v>
      </c>
      <c r="AH499" t="n">
        <v>13025</v>
      </c>
      <c r="AI499" t="n">
        <v>14408</v>
      </c>
      <c r="AJ499" t="n">
        <v>13946</v>
      </c>
      <c r="AK499" t="n">
        <v>14326</v>
      </c>
      <c r="AL499" t="n">
        <v>14229</v>
      </c>
      <c r="AM499" t="n">
        <v>14078</v>
      </c>
      <c r="AN499" t="n">
        <v>13862</v>
      </c>
      <c r="AO499" t="n">
        <v>13975</v>
      </c>
      <c r="AP499" t="n">
        <v>13737</v>
      </c>
      <c r="AQ499" t="n">
        <v>13199</v>
      </c>
      <c r="AR499" t="n">
        <v>12993</v>
      </c>
      <c r="AS499" t="n">
        <v>13089</v>
      </c>
      <c r="AT499" t="n">
        <v>13315</v>
      </c>
      <c r="AU499" t="n">
        <v>13074</v>
      </c>
      <c r="AV499" t="n">
        <v>13521</v>
      </c>
      <c r="AW499" t="n">
        <v>13410</v>
      </c>
      <c r="AX499" t="n">
        <v>13447</v>
      </c>
      <c r="AY499" t="n">
        <v>13479</v>
      </c>
      <c r="AZ499" t="n">
        <v>13074</v>
      </c>
      <c r="BA499" t="n">
        <v>12526</v>
      </c>
      <c r="BB499" t="n">
        <v>12737</v>
      </c>
      <c r="BC499" t="n">
        <v>20.79</v>
      </c>
      <c r="BD499" t="n">
        <v>25.46</v>
      </c>
      <c r="BE499" t="n">
        <v>18.75</v>
      </c>
      <c r="BF499" t="n">
        <v>19.71</v>
      </c>
      <c r="BG499" t="n">
        <v>20.45</v>
      </c>
      <c r="BH499" t="n">
        <v>12.82</v>
      </c>
      <c r="BI499" t="n">
        <v>12.98</v>
      </c>
      <c r="BJ499">
        <f>NA()</f>
        <v/>
      </c>
      <c r="BK499">
        <f>NA()</f>
        <v/>
      </c>
      <c r="BL499">
        <f>NA()</f>
        <v/>
      </c>
      <c r="BM499">
        <f>NA()</f>
        <v/>
      </c>
      <c r="BN499">
        <f>NA()</f>
        <v/>
      </c>
      <c r="BO499">
        <f>NA()</f>
        <v/>
      </c>
      <c r="BP499">
        <f>NA()</f>
        <v/>
      </c>
      <c r="BQ499">
        <f>NA()</f>
        <v/>
      </c>
      <c r="BR499">
        <f>NA()</f>
        <v/>
      </c>
      <c r="BS499">
        <f>NA()</f>
        <v/>
      </c>
      <c r="BT499">
        <f>NA()</f>
        <v/>
      </c>
      <c r="BU499">
        <f>NA()</f>
        <v/>
      </c>
      <c r="BV499">
        <f>NA()</f>
        <v/>
      </c>
      <c r="BW499">
        <f>NA()</f>
        <v/>
      </c>
    </row>
    <row r="500" spans="1:75">
      <c r="A500" t="s">
        <v>202</v>
      </c>
      <c r="B500" t="s">
        <v>1068</v>
      </c>
      <c r="C500" t="s">
        <v>1072</v>
      </c>
      <c r="D500" t="s">
        <v>206</v>
      </c>
      <c r="E500" t="n">
        <v>430</v>
      </c>
      <c r="F500" t="n">
        <v>455</v>
      </c>
      <c r="G500" t="n">
        <v>467</v>
      </c>
      <c r="H500" t="n">
        <v>451</v>
      </c>
      <c r="I500" t="n">
        <v>452</v>
      </c>
      <c r="J500" t="n">
        <v>466</v>
      </c>
      <c r="K500" t="n">
        <v>455</v>
      </c>
      <c r="L500" t="n">
        <v>439</v>
      </c>
      <c r="M500" t="n">
        <v>453</v>
      </c>
      <c r="N500" t="n">
        <v>472</v>
      </c>
      <c r="O500" t="n">
        <v>453</v>
      </c>
      <c r="P500" t="n">
        <v>421</v>
      </c>
      <c r="Q500" t="n">
        <v>445</v>
      </c>
      <c r="R500" t="n">
        <v>497</v>
      </c>
      <c r="S500" t="n">
        <v>478</v>
      </c>
      <c r="T500" t="n">
        <v>472</v>
      </c>
      <c r="U500" t="n">
        <v>456</v>
      </c>
      <c r="V500" t="n">
        <v>501</v>
      </c>
      <c r="W500" t="n">
        <v>513</v>
      </c>
      <c r="X500" t="n">
        <v>524</v>
      </c>
      <c r="Y500" t="n">
        <v>525</v>
      </c>
      <c r="Z500" t="n">
        <v>594</v>
      </c>
      <c r="AA500" t="n">
        <v>625</v>
      </c>
      <c r="AB500" t="n">
        <v>620</v>
      </c>
      <c r="AC500" t="n">
        <v>646</v>
      </c>
      <c r="AD500" t="n">
        <v>658</v>
      </c>
      <c r="AE500" t="n">
        <v>1785</v>
      </c>
      <c r="AF500" t="n">
        <v>1810</v>
      </c>
      <c r="AG500" t="n">
        <v>2067</v>
      </c>
      <c r="AH500" t="n">
        <v>2171</v>
      </c>
      <c r="AI500" t="n">
        <v>2401</v>
      </c>
      <c r="AJ500" t="n">
        <v>2324</v>
      </c>
      <c r="AK500" t="n">
        <v>2388</v>
      </c>
      <c r="AL500" t="n">
        <v>2372</v>
      </c>
      <c r="AM500" t="n">
        <v>2346</v>
      </c>
      <c r="AN500" t="n">
        <v>2310</v>
      </c>
      <c r="AO500" t="n">
        <v>2329</v>
      </c>
      <c r="AP500" t="n">
        <v>2290</v>
      </c>
      <c r="AQ500" t="n">
        <v>2200</v>
      </c>
      <c r="AR500" t="n">
        <v>2165</v>
      </c>
      <c r="AS500" t="n">
        <v>2181</v>
      </c>
      <c r="AT500" t="n">
        <v>2219</v>
      </c>
      <c r="AU500" t="n">
        <v>2179</v>
      </c>
      <c r="AV500" t="n">
        <v>2254</v>
      </c>
      <c r="AW500" t="n">
        <v>2235</v>
      </c>
      <c r="AX500" t="n">
        <v>2241</v>
      </c>
      <c r="AY500" t="n">
        <v>2247</v>
      </c>
      <c r="AZ500" t="n">
        <v>2179</v>
      </c>
      <c r="BA500" t="n">
        <v>2088</v>
      </c>
      <c r="BB500" t="n">
        <v>2123</v>
      </c>
      <c r="BC500" t="n">
        <v>531</v>
      </c>
      <c r="BD500" t="n">
        <v>631</v>
      </c>
      <c r="BE500" t="n">
        <v>554</v>
      </c>
      <c r="BF500" t="n">
        <v>599</v>
      </c>
      <c r="BG500" t="n">
        <v>652</v>
      </c>
      <c r="BH500" t="n">
        <v>604</v>
      </c>
      <c r="BI500" t="n">
        <v>606</v>
      </c>
      <c r="BJ500">
        <f>NA()</f>
        <v/>
      </c>
      <c r="BK500">
        <f>NA()</f>
        <v/>
      </c>
      <c r="BL500">
        <f>NA()</f>
        <v/>
      </c>
      <c r="BM500">
        <f>NA()</f>
        <v/>
      </c>
      <c r="BN500">
        <f>NA()</f>
        <v/>
      </c>
      <c r="BO500">
        <f>NA()</f>
        <v/>
      </c>
      <c r="BP500">
        <f>NA()</f>
        <v/>
      </c>
      <c r="BQ500">
        <f>NA()</f>
        <v/>
      </c>
      <c r="BR500">
        <f>NA()</f>
        <v/>
      </c>
      <c r="BS500">
        <f>NA()</f>
        <v/>
      </c>
      <c r="BT500">
        <f>NA()</f>
        <v/>
      </c>
      <c r="BU500">
        <f>NA()</f>
        <v/>
      </c>
      <c r="BV500">
        <f>NA()</f>
        <v/>
      </c>
      <c r="BW500">
        <f>NA()</f>
        <v/>
      </c>
    </row>
    <row r="501" spans="1:75">
      <c r="A501" t="s">
        <v>202</v>
      </c>
      <c r="B501" t="s">
        <v>1073</v>
      </c>
      <c r="C501" t="s">
        <v>1074</v>
      </c>
      <c r="D501" t="s">
        <v>215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42.4</v>
      </c>
      <c r="BD501" t="n">
        <v>61.6</v>
      </c>
      <c r="BE501" t="n">
        <v>39.9</v>
      </c>
      <c r="BF501" t="n">
        <v>45.3</v>
      </c>
      <c r="BG501" t="n">
        <v>51.1</v>
      </c>
      <c r="BH501" t="n">
        <v>29.7</v>
      </c>
      <c r="BI501" t="n">
        <v>30.2</v>
      </c>
      <c r="BJ501">
        <f>NA()</f>
        <v/>
      </c>
      <c r="BK501">
        <f>NA()</f>
        <v/>
      </c>
      <c r="BL501">
        <f>NA()</f>
        <v/>
      </c>
      <c r="BM501">
        <f>NA()</f>
        <v/>
      </c>
      <c r="BN501">
        <f>NA()</f>
        <v/>
      </c>
      <c r="BO501">
        <f>NA()</f>
        <v/>
      </c>
      <c r="BP501">
        <f>NA()</f>
        <v/>
      </c>
      <c r="BQ501">
        <f>NA()</f>
        <v/>
      </c>
      <c r="BR501">
        <f>NA()</f>
        <v/>
      </c>
      <c r="BS501">
        <f>NA()</f>
        <v/>
      </c>
      <c r="BT501">
        <f>NA()</f>
        <v/>
      </c>
      <c r="BU501">
        <f>NA()</f>
        <v/>
      </c>
      <c r="BV501">
        <f>NA()</f>
        <v/>
      </c>
      <c r="BW501">
        <f>NA()</f>
        <v/>
      </c>
    </row>
    <row r="502" spans="1:75">
      <c r="A502" t="s">
        <v>202</v>
      </c>
      <c r="B502" t="s">
        <v>1075</v>
      </c>
      <c r="C502" t="s">
        <v>1076</v>
      </c>
      <c r="D502" t="s">
        <v>7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186</v>
      </c>
      <c r="BD502" t="n">
        <v>154</v>
      </c>
      <c r="BE502" t="n">
        <v>0</v>
      </c>
      <c r="BF502" t="n">
        <v>0</v>
      </c>
      <c r="BG502" t="n">
        <v>16</v>
      </c>
      <c r="BH502" t="n">
        <v>28</v>
      </c>
      <c r="BI502" t="n">
        <v>36</v>
      </c>
      <c r="BJ502">
        <f>NA()</f>
        <v/>
      </c>
      <c r="BK502">
        <f>NA()</f>
        <v/>
      </c>
      <c r="BL502">
        <f>NA()</f>
        <v/>
      </c>
      <c r="BM502">
        <f>NA()</f>
        <v/>
      </c>
      <c r="BN502">
        <f>NA()</f>
        <v/>
      </c>
      <c r="BO502">
        <f>NA()</f>
        <v/>
      </c>
      <c r="BP502">
        <f>NA()</f>
        <v/>
      </c>
      <c r="BQ502">
        <f>NA()</f>
        <v/>
      </c>
      <c r="BR502">
        <f>NA()</f>
        <v/>
      </c>
      <c r="BS502">
        <f>NA()</f>
        <v/>
      </c>
      <c r="BT502">
        <f>NA()</f>
        <v/>
      </c>
      <c r="BU502">
        <f>NA()</f>
        <v/>
      </c>
      <c r="BV502">
        <f>NA()</f>
        <v/>
      </c>
      <c r="BW502">
        <f>NA()</f>
        <v/>
      </c>
    </row>
    <row r="503" spans="1:75">
      <c r="A503" t="s">
        <v>202</v>
      </c>
      <c r="B503" t="s">
        <v>1077</v>
      </c>
      <c r="C503" t="s">
        <v>1078</v>
      </c>
      <c r="D503" t="s">
        <v>211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22.43</v>
      </c>
      <c r="BD503" t="n">
        <v>27.91</v>
      </c>
      <c r="BE503" t="n">
        <v>19.44</v>
      </c>
      <c r="BF503" t="n">
        <v>20.65</v>
      </c>
      <c r="BG503" t="n">
        <v>21.59</v>
      </c>
      <c r="BH503" t="n">
        <v>11.94</v>
      </c>
      <c r="BI503" t="n">
        <v>12.15</v>
      </c>
      <c r="BJ503">
        <f>NA()</f>
        <v/>
      </c>
      <c r="BK503">
        <f>NA()</f>
        <v/>
      </c>
      <c r="BL503">
        <f>NA()</f>
        <v/>
      </c>
      <c r="BM503">
        <f>NA()</f>
        <v/>
      </c>
      <c r="BN503">
        <f>NA()</f>
        <v/>
      </c>
      <c r="BO503">
        <f>NA()</f>
        <v/>
      </c>
      <c r="BP503">
        <f>NA()</f>
        <v/>
      </c>
      <c r="BQ503">
        <f>NA()</f>
        <v/>
      </c>
      <c r="BR503">
        <f>NA()</f>
        <v/>
      </c>
      <c r="BS503">
        <f>NA()</f>
        <v/>
      </c>
      <c r="BT503">
        <f>NA()</f>
        <v/>
      </c>
      <c r="BU503">
        <f>NA()</f>
        <v/>
      </c>
      <c r="BV503">
        <f>NA()</f>
        <v/>
      </c>
      <c r="BW503">
        <f>NA()</f>
        <v/>
      </c>
    </row>
    <row r="504" spans="1:75">
      <c r="A504" t="s">
        <v>202</v>
      </c>
      <c r="B504" t="s">
        <v>1075</v>
      </c>
      <c r="C504" t="s">
        <v>1079</v>
      </c>
      <c r="D504" t="s">
        <v>206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49</v>
      </c>
      <c r="BD504" t="n">
        <v>40</v>
      </c>
      <c r="BE504" t="n">
        <v>0</v>
      </c>
      <c r="BF504" t="n">
        <v>0</v>
      </c>
      <c r="BG504" t="n">
        <v>4</v>
      </c>
      <c r="BH504" t="n">
        <v>7</v>
      </c>
      <c r="BI504" t="n">
        <v>9</v>
      </c>
      <c r="BJ504">
        <f>NA()</f>
        <v/>
      </c>
      <c r="BK504">
        <f>NA()</f>
        <v/>
      </c>
      <c r="BL504">
        <f>NA()</f>
        <v/>
      </c>
      <c r="BM504">
        <f>NA()</f>
        <v/>
      </c>
      <c r="BN504">
        <f>NA()</f>
        <v/>
      </c>
      <c r="BO504">
        <f>NA()</f>
        <v/>
      </c>
      <c r="BP504">
        <f>NA()</f>
        <v/>
      </c>
      <c r="BQ504">
        <f>NA()</f>
        <v/>
      </c>
      <c r="BR504">
        <f>NA()</f>
        <v/>
      </c>
      <c r="BS504">
        <f>NA()</f>
        <v/>
      </c>
      <c r="BT504">
        <f>NA()</f>
        <v/>
      </c>
      <c r="BU504">
        <f>NA()</f>
        <v/>
      </c>
      <c r="BV504">
        <f>NA()</f>
        <v/>
      </c>
      <c r="BW504">
        <f>NA()</f>
        <v/>
      </c>
    </row>
    <row r="505" spans="1:75">
      <c r="A505" t="s">
        <v>202</v>
      </c>
      <c r="B505" t="s">
        <v>1080</v>
      </c>
      <c r="C505" t="s">
        <v>1081</v>
      </c>
      <c r="D505" t="s">
        <v>215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</v>
      </c>
      <c r="AI505" t="n">
        <v>1</v>
      </c>
      <c r="AJ505" t="n">
        <v>2</v>
      </c>
      <c r="AK505" t="n">
        <v>2</v>
      </c>
      <c r="AL505" t="n">
        <v>2</v>
      </c>
      <c r="AM505" t="n">
        <v>2</v>
      </c>
      <c r="AN505" t="n">
        <v>2</v>
      </c>
      <c r="AO505" t="n">
        <v>3</v>
      </c>
      <c r="AP505" t="n">
        <v>3</v>
      </c>
      <c r="AQ505" t="n">
        <v>3</v>
      </c>
      <c r="AR505" t="n">
        <v>4</v>
      </c>
      <c r="AS505" t="n">
        <v>4</v>
      </c>
      <c r="AT505" t="n">
        <v>6</v>
      </c>
      <c r="AU505" t="n">
        <v>6</v>
      </c>
      <c r="AV505" t="n">
        <v>7</v>
      </c>
      <c r="AW505" t="n">
        <v>9</v>
      </c>
      <c r="AX505" t="n">
        <v>14</v>
      </c>
      <c r="AY505" t="n">
        <v>36</v>
      </c>
      <c r="AZ505" t="n">
        <v>74</v>
      </c>
      <c r="BA505" t="n">
        <v>156</v>
      </c>
      <c r="BB505" t="n">
        <v>255</v>
      </c>
      <c r="BC505" t="n">
        <v>3.4</v>
      </c>
      <c r="BD505" t="n">
        <v>3.9</v>
      </c>
      <c r="BE505" t="n">
        <v>0</v>
      </c>
      <c r="BF505" t="n">
        <v>0</v>
      </c>
      <c r="BG505" t="n">
        <v>0.4</v>
      </c>
      <c r="BH505" t="n">
        <v>0.3</v>
      </c>
      <c r="BI505" t="n">
        <v>0.4</v>
      </c>
      <c r="BJ505">
        <f>NA()</f>
        <v/>
      </c>
      <c r="BK505">
        <f>NA()</f>
        <v/>
      </c>
      <c r="BL505">
        <f>NA()</f>
        <v/>
      </c>
      <c r="BM505">
        <f>NA()</f>
        <v/>
      </c>
      <c r="BN505">
        <f>NA()</f>
        <v/>
      </c>
      <c r="BO505">
        <f>NA()</f>
        <v/>
      </c>
      <c r="BP505">
        <f>NA()</f>
        <v/>
      </c>
      <c r="BQ505">
        <f>NA()</f>
        <v/>
      </c>
      <c r="BR505">
        <f>NA()</f>
        <v/>
      </c>
      <c r="BS505">
        <f>NA()</f>
        <v/>
      </c>
      <c r="BT505">
        <f>NA()</f>
        <v/>
      </c>
      <c r="BU505">
        <f>NA()</f>
        <v/>
      </c>
      <c r="BV505">
        <f>NA()</f>
        <v/>
      </c>
      <c r="BW505">
        <f>NA()</f>
        <v/>
      </c>
    </row>
    <row r="506" spans="1:75">
      <c r="A506" t="s">
        <v>202</v>
      </c>
      <c r="B506" t="s">
        <v>1082</v>
      </c>
      <c r="C506" t="s">
        <v>1083</v>
      </c>
      <c r="D506" t="s">
        <v>7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4</v>
      </c>
      <c r="AZ506" t="n">
        <v>8</v>
      </c>
      <c r="BA506" t="n">
        <v>16</v>
      </c>
      <c r="BB506" t="n">
        <v>26</v>
      </c>
      <c r="BC506" t="n">
        <v>150</v>
      </c>
      <c r="BD506" t="n">
        <v>141</v>
      </c>
      <c r="BE506" t="n">
        <v>0</v>
      </c>
      <c r="BF506" t="n">
        <v>0</v>
      </c>
      <c r="BG506" t="n">
        <v>16</v>
      </c>
      <c r="BH506" t="n">
        <v>28</v>
      </c>
      <c r="BI506" t="n">
        <v>36</v>
      </c>
      <c r="BJ506">
        <f>NA()</f>
        <v/>
      </c>
      <c r="BK506">
        <f>NA()</f>
        <v/>
      </c>
      <c r="BL506">
        <f>NA()</f>
        <v/>
      </c>
      <c r="BM506">
        <f>NA()</f>
        <v/>
      </c>
      <c r="BN506">
        <f>NA()</f>
        <v/>
      </c>
      <c r="BO506">
        <f>NA()</f>
        <v/>
      </c>
      <c r="BP506">
        <f>NA()</f>
        <v/>
      </c>
      <c r="BQ506">
        <f>NA()</f>
        <v/>
      </c>
      <c r="BR506">
        <f>NA()</f>
        <v/>
      </c>
      <c r="BS506">
        <f>NA()</f>
        <v/>
      </c>
      <c r="BT506">
        <f>NA()</f>
        <v/>
      </c>
      <c r="BU506">
        <f>NA()</f>
        <v/>
      </c>
      <c r="BV506">
        <f>NA()</f>
        <v/>
      </c>
      <c r="BW506">
        <f>NA()</f>
        <v/>
      </c>
    </row>
    <row r="507" spans="1:75">
      <c r="A507" t="s">
        <v>202</v>
      </c>
      <c r="B507" t="s">
        <v>1084</v>
      </c>
      <c r="C507" t="s">
        <v>1085</v>
      </c>
      <c r="D507" t="s">
        <v>7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14</v>
      </c>
      <c r="BC507" t="n">
        <v>918</v>
      </c>
      <c r="BD507" t="n">
        <v>853</v>
      </c>
      <c r="BE507" t="n">
        <v>1252</v>
      </c>
      <c r="BF507" t="n">
        <v>837</v>
      </c>
      <c r="BG507" t="n">
        <v>846</v>
      </c>
      <c r="BH507" t="n">
        <v>504</v>
      </c>
      <c r="BI507" t="n">
        <v>690</v>
      </c>
      <c r="BJ507">
        <f>NA()</f>
        <v/>
      </c>
      <c r="BK507">
        <f>NA()</f>
        <v/>
      </c>
      <c r="BL507">
        <f>NA()</f>
        <v/>
      </c>
      <c r="BM507">
        <f>NA()</f>
        <v/>
      </c>
      <c r="BN507">
        <f>NA()</f>
        <v/>
      </c>
      <c r="BO507">
        <f>NA()</f>
        <v/>
      </c>
      <c r="BP507">
        <f>NA()</f>
        <v/>
      </c>
      <c r="BQ507">
        <f>NA()</f>
        <v/>
      </c>
      <c r="BR507">
        <f>NA()</f>
        <v/>
      </c>
      <c r="BS507">
        <f>NA()</f>
        <v/>
      </c>
      <c r="BT507">
        <f>NA()</f>
        <v/>
      </c>
      <c r="BU507">
        <f>NA()</f>
        <v/>
      </c>
      <c r="BV507">
        <f>NA()</f>
        <v/>
      </c>
      <c r="BW507">
        <f>NA()</f>
        <v/>
      </c>
    </row>
    <row r="508" spans="1:75">
      <c r="A508" t="s">
        <v>202</v>
      </c>
      <c r="B508" t="s">
        <v>1086</v>
      </c>
      <c r="C508" t="s">
        <v>1087</v>
      </c>
      <c r="D508" t="s">
        <v>211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1</v>
      </c>
      <c r="BC508" t="n">
        <v>57.08</v>
      </c>
      <c r="BD508" t="n">
        <v>52.86</v>
      </c>
      <c r="BE508" t="n">
        <v>49.07</v>
      </c>
      <c r="BF508" t="n">
        <v>48.65</v>
      </c>
      <c r="BG508" t="n">
        <v>56.03</v>
      </c>
      <c r="BH508" t="n">
        <v>43.91</v>
      </c>
      <c r="BI508" t="n">
        <v>42.24</v>
      </c>
      <c r="BJ508">
        <f>NA()</f>
        <v/>
      </c>
      <c r="BK508">
        <f>NA()</f>
        <v/>
      </c>
      <c r="BL508">
        <f>NA()</f>
        <v/>
      </c>
      <c r="BM508">
        <f>NA()</f>
        <v/>
      </c>
      <c r="BN508">
        <f>NA()</f>
        <v/>
      </c>
      <c r="BO508">
        <f>NA()</f>
        <v/>
      </c>
      <c r="BP508">
        <f>NA()</f>
        <v/>
      </c>
      <c r="BQ508">
        <f>NA()</f>
        <v/>
      </c>
      <c r="BR508">
        <f>NA()</f>
        <v/>
      </c>
      <c r="BS508">
        <f>NA()</f>
        <v/>
      </c>
      <c r="BT508">
        <f>NA()</f>
        <v/>
      </c>
      <c r="BU508">
        <f>NA()</f>
        <v/>
      </c>
      <c r="BV508">
        <f>NA()</f>
        <v/>
      </c>
      <c r="BW508">
        <f>NA()</f>
        <v/>
      </c>
    </row>
    <row r="509" spans="1:75">
      <c r="A509" t="s">
        <v>202</v>
      </c>
      <c r="B509" t="s">
        <v>1084</v>
      </c>
      <c r="C509" t="s">
        <v>1088</v>
      </c>
      <c r="D509" t="s">
        <v>206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2</v>
      </c>
      <c r="AW509" t="n">
        <v>2</v>
      </c>
      <c r="AX509" t="n">
        <v>3</v>
      </c>
      <c r="AY509" t="n">
        <v>0</v>
      </c>
      <c r="AZ509" t="n">
        <v>0</v>
      </c>
      <c r="BA509" t="n">
        <v>0</v>
      </c>
      <c r="BB509" t="n">
        <v>0</v>
      </c>
      <c r="BC509" t="n">
        <v>239</v>
      </c>
      <c r="BD509" t="n">
        <v>222</v>
      </c>
      <c r="BE509" t="n">
        <v>326</v>
      </c>
      <c r="BF509" t="n">
        <v>218</v>
      </c>
      <c r="BG509" t="n">
        <v>220</v>
      </c>
      <c r="BH509" t="n">
        <v>131</v>
      </c>
      <c r="BI509" t="n">
        <v>180</v>
      </c>
      <c r="BJ509">
        <f>NA()</f>
        <v/>
      </c>
      <c r="BK509">
        <f>NA()</f>
        <v/>
      </c>
      <c r="BL509">
        <f>NA()</f>
        <v/>
      </c>
      <c r="BM509">
        <f>NA()</f>
        <v/>
      </c>
      <c r="BN509">
        <f>NA()</f>
        <v/>
      </c>
      <c r="BO509">
        <f>NA()</f>
        <v/>
      </c>
      <c r="BP509">
        <f>NA()</f>
        <v/>
      </c>
      <c r="BQ509">
        <f>NA()</f>
        <v/>
      </c>
      <c r="BR509">
        <f>NA()</f>
        <v/>
      </c>
      <c r="BS509">
        <f>NA()</f>
        <v/>
      </c>
      <c r="BT509">
        <f>NA()</f>
        <v/>
      </c>
      <c r="BU509">
        <f>NA()</f>
        <v/>
      </c>
      <c r="BV509">
        <f>NA()</f>
        <v/>
      </c>
      <c r="BW509">
        <f>NA()</f>
        <v/>
      </c>
    </row>
    <row r="510" spans="1:75">
      <c r="A510" t="s">
        <v>202</v>
      </c>
      <c r="B510" t="s">
        <v>1089</v>
      </c>
      <c r="C510" t="s">
        <v>1090</v>
      </c>
      <c r="D510" t="s">
        <v>215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52.4</v>
      </c>
      <c r="BD510" t="n">
        <v>45.1</v>
      </c>
      <c r="BE510" t="n">
        <v>61.4</v>
      </c>
      <c r="BF510" t="n">
        <v>40.7</v>
      </c>
      <c r="BG510" t="n">
        <v>47.4</v>
      </c>
      <c r="BH510" t="n">
        <v>22.1</v>
      </c>
      <c r="BI510" t="n">
        <v>29.2</v>
      </c>
      <c r="BJ510">
        <f>NA()</f>
        <v/>
      </c>
      <c r="BK510">
        <f>NA()</f>
        <v/>
      </c>
      <c r="BL510">
        <f>NA()</f>
        <v/>
      </c>
      <c r="BM510">
        <f>NA()</f>
        <v/>
      </c>
      <c r="BN510">
        <f>NA()</f>
        <v/>
      </c>
      <c r="BO510">
        <f>NA()</f>
        <v/>
      </c>
      <c r="BP510">
        <f>NA()</f>
        <v/>
      </c>
      <c r="BQ510">
        <f>NA()</f>
        <v/>
      </c>
      <c r="BR510">
        <f>NA()</f>
        <v/>
      </c>
      <c r="BS510">
        <f>NA()</f>
        <v/>
      </c>
      <c r="BT510">
        <f>NA()</f>
        <v/>
      </c>
      <c r="BU510">
        <f>NA()</f>
        <v/>
      </c>
      <c r="BV510">
        <f>NA()</f>
        <v/>
      </c>
      <c r="BW510">
        <f>NA()</f>
        <v/>
      </c>
    </row>
    <row r="511" spans="1:75">
      <c r="A511" t="s">
        <v>202</v>
      </c>
      <c r="B511" t="s">
        <v>1091</v>
      </c>
      <c r="C511" t="s">
        <v>1092</v>
      </c>
      <c r="D511" t="s">
        <v>7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818</v>
      </c>
      <c r="AI511" t="n">
        <v>883</v>
      </c>
      <c r="AJ511" t="n">
        <v>955</v>
      </c>
      <c r="AK511" t="n">
        <v>1008</v>
      </c>
      <c r="AL511" t="n">
        <v>1063</v>
      </c>
      <c r="AM511" t="n">
        <v>1117</v>
      </c>
      <c r="AN511" t="n">
        <v>1165</v>
      </c>
      <c r="AO511" t="n">
        <v>1207</v>
      </c>
      <c r="AP511" t="n">
        <v>1218</v>
      </c>
      <c r="AQ511" t="n">
        <v>1253</v>
      </c>
      <c r="AR511" t="n">
        <v>1276</v>
      </c>
      <c r="AS511" t="n">
        <v>1277</v>
      </c>
      <c r="AT511" t="n">
        <v>1230</v>
      </c>
      <c r="AU511" t="n">
        <v>1232</v>
      </c>
      <c r="AV511" t="n">
        <v>1250</v>
      </c>
      <c r="AW511" t="n">
        <v>1261</v>
      </c>
      <c r="AX511" t="n">
        <v>1285</v>
      </c>
      <c r="AY511" t="n">
        <v>1343</v>
      </c>
      <c r="AZ511" t="n">
        <v>1441</v>
      </c>
      <c r="BA511" t="n">
        <v>1634</v>
      </c>
      <c r="BB511" t="n">
        <v>1750</v>
      </c>
      <c r="BC511" t="n">
        <v>36</v>
      </c>
      <c r="BD511" t="n">
        <v>13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>
        <f>NA()</f>
        <v/>
      </c>
      <c r="BK511">
        <f>NA()</f>
        <v/>
      </c>
      <c r="BL511">
        <f>NA()</f>
        <v/>
      </c>
      <c r="BM511">
        <f>NA()</f>
        <v/>
      </c>
      <c r="BN511">
        <f>NA()</f>
        <v/>
      </c>
      <c r="BO511">
        <f>NA()</f>
        <v/>
      </c>
      <c r="BP511">
        <f>NA()</f>
        <v/>
      </c>
      <c r="BQ511">
        <f>NA()</f>
        <v/>
      </c>
      <c r="BR511">
        <f>NA()</f>
        <v/>
      </c>
      <c r="BS511">
        <f>NA()</f>
        <v/>
      </c>
      <c r="BT511">
        <f>NA()</f>
        <v/>
      </c>
      <c r="BU511">
        <f>NA()</f>
        <v/>
      </c>
      <c r="BV511">
        <f>NA()</f>
        <v/>
      </c>
      <c r="BW511">
        <f>NA()</f>
        <v/>
      </c>
    </row>
    <row r="512" spans="1:75">
      <c r="A512" t="s">
        <v>202</v>
      </c>
      <c r="B512" t="s">
        <v>1093</v>
      </c>
      <c r="C512" t="s">
        <v>1094</v>
      </c>
      <c r="D512" t="s">
        <v>7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819</v>
      </c>
      <c r="AI512" t="n">
        <v>885</v>
      </c>
      <c r="AJ512" t="n">
        <v>957</v>
      </c>
      <c r="AK512" t="n">
        <v>1010</v>
      </c>
      <c r="AL512" t="n">
        <v>1065</v>
      </c>
      <c r="AM512" t="n">
        <v>1120</v>
      </c>
      <c r="AN512" t="n">
        <v>1168</v>
      </c>
      <c r="AO512" t="n">
        <v>1211</v>
      </c>
      <c r="AP512" t="n">
        <v>1222</v>
      </c>
      <c r="AQ512" t="n">
        <v>1257</v>
      </c>
      <c r="AR512" t="n">
        <v>1280</v>
      </c>
      <c r="AS512" t="n">
        <v>1282</v>
      </c>
      <c r="AT512" t="n">
        <v>1236</v>
      </c>
      <c r="AU512" t="n">
        <v>1240</v>
      </c>
      <c r="AV512" t="n">
        <v>1259</v>
      </c>
      <c r="AW512" t="n">
        <v>1273</v>
      </c>
      <c r="AX512" t="n">
        <v>1301</v>
      </c>
      <c r="AY512" t="n">
        <v>1380</v>
      </c>
      <c r="AZ512" t="n">
        <v>1516</v>
      </c>
      <c r="BA512" t="n">
        <v>1790</v>
      </c>
      <c r="BB512" t="n">
        <v>2019</v>
      </c>
      <c r="BC512" t="n">
        <v>3167</v>
      </c>
      <c r="BD512" t="n">
        <v>3454</v>
      </c>
      <c r="BE512" t="n">
        <v>3409</v>
      </c>
      <c r="BF512" t="n">
        <v>3160</v>
      </c>
      <c r="BG512" t="n">
        <v>3379</v>
      </c>
      <c r="BH512" t="n">
        <v>2864</v>
      </c>
      <c r="BI512" t="n">
        <v>3064</v>
      </c>
      <c r="BJ512">
        <f>NA()</f>
        <v/>
      </c>
      <c r="BK512">
        <f>NA()</f>
        <v/>
      </c>
      <c r="BL512">
        <f>NA()</f>
        <v/>
      </c>
      <c r="BM512">
        <f>NA()</f>
        <v/>
      </c>
      <c r="BN512">
        <f>NA()</f>
        <v/>
      </c>
      <c r="BO512">
        <f>NA()</f>
        <v/>
      </c>
      <c r="BP512">
        <f>NA()</f>
        <v/>
      </c>
      <c r="BQ512">
        <f>NA()</f>
        <v/>
      </c>
      <c r="BR512">
        <f>NA()</f>
        <v/>
      </c>
      <c r="BS512">
        <f>NA()</f>
        <v/>
      </c>
      <c r="BT512">
        <f>NA()</f>
        <v/>
      </c>
      <c r="BU512">
        <f>NA()</f>
        <v/>
      </c>
      <c r="BV512">
        <f>NA()</f>
        <v/>
      </c>
      <c r="BW512">
        <f>NA()</f>
        <v/>
      </c>
    </row>
    <row r="513" spans="1:75">
      <c r="A513" t="s">
        <v>202</v>
      </c>
      <c r="B513" t="s">
        <v>1095</v>
      </c>
      <c r="C513" t="s">
        <v>1096</v>
      </c>
      <c r="D513" t="s">
        <v>211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819</v>
      </c>
      <c r="AI513" t="n">
        <v>885</v>
      </c>
      <c r="AJ513" t="n">
        <v>957</v>
      </c>
      <c r="AK513" t="n">
        <v>1010</v>
      </c>
      <c r="AL513" t="n">
        <v>1065</v>
      </c>
      <c r="AM513" t="n">
        <v>1120</v>
      </c>
      <c r="AN513" t="n">
        <v>1168</v>
      </c>
      <c r="AO513" t="n">
        <v>1211</v>
      </c>
      <c r="AP513" t="n">
        <v>1222</v>
      </c>
      <c r="AQ513" t="n">
        <v>1257</v>
      </c>
      <c r="AR513" t="n">
        <v>1280</v>
      </c>
      <c r="AS513" t="n">
        <v>1282</v>
      </c>
      <c r="AT513" t="n">
        <v>1236</v>
      </c>
      <c r="AU513" t="n">
        <v>1240</v>
      </c>
      <c r="AV513" t="n">
        <v>1259</v>
      </c>
      <c r="AW513" t="n">
        <v>1273</v>
      </c>
      <c r="AX513" t="n">
        <v>1301</v>
      </c>
      <c r="AY513" t="n">
        <v>1380</v>
      </c>
      <c r="AZ513" t="n">
        <v>1516</v>
      </c>
      <c r="BA513" t="n">
        <v>1790</v>
      </c>
      <c r="BB513" t="n">
        <v>2005</v>
      </c>
      <c r="BC513" t="n">
        <v>31.53</v>
      </c>
      <c r="BD513" t="n">
        <v>32.38</v>
      </c>
      <c r="BE513" t="n">
        <v>29.91</v>
      </c>
      <c r="BF513" t="n">
        <v>27.4</v>
      </c>
      <c r="BG513" t="n">
        <v>29.37</v>
      </c>
      <c r="BH513" t="n">
        <v>18.29</v>
      </c>
      <c r="BI513" t="n">
        <v>19.57</v>
      </c>
      <c r="BJ513">
        <f>NA()</f>
        <v/>
      </c>
      <c r="BK513">
        <f>NA()</f>
        <v/>
      </c>
      <c r="BL513">
        <f>NA()</f>
        <v/>
      </c>
      <c r="BM513">
        <f>NA()</f>
        <v/>
      </c>
      <c r="BN513">
        <f>NA()</f>
        <v/>
      </c>
      <c r="BO513">
        <f>NA()</f>
        <v/>
      </c>
      <c r="BP513">
        <f>NA()</f>
        <v/>
      </c>
      <c r="BQ513">
        <f>NA()</f>
        <v/>
      </c>
      <c r="BR513">
        <f>NA()</f>
        <v/>
      </c>
      <c r="BS513">
        <f>NA()</f>
        <v/>
      </c>
      <c r="BT513">
        <f>NA()</f>
        <v/>
      </c>
      <c r="BU513">
        <f>NA()</f>
        <v/>
      </c>
      <c r="BV513">
        <f>NA()</f>
        <v/>
      </c>
      <c r="BW513">
        <f>NA()</f>
        <v/>
      </c>
    </row>
    <row r="514" spans="1:75">
      <c r="A514" t="s">
        <v>202</v>
      </c>
      <c r="B514" t="s">
        <v>1093</v>
      </c>
      <c r="C514" t="s">
        <v>1097</v>
      </c>
      <c r="D514" t="s">
        <v>206</v>
      </c>
      <c r="E514" t="n">
        <v>61778</v>
      </c>
      <c r="F514" t="n">
        <v>74032</v>
      </c>
      <c r="G514" t="n">
        <v>66104</v>
      </c>
      <c r="H514" t="n">
        <v>69466</v>
      </c>
      <c r="I514" t="n">
        <v>74849</v>
      </c>
      <c r="J514" t="n">
        <v>78979</v>
      </c>
      <c r="K514" t="n">
        <v>91537</v>
      </c>
      <c r="L514" t="n">
        <v>105098</v>
      </c>
      <c r="M514" t="n">
        <v>122002</v>
      </c>
      <c r="N514" t="n">
        <v>125141</v>
      </c>
      <c r="O514" t="n">
        <v>125344</v>
      </c>
      <c r="P514" t="n">
        <v>138833</v>
      </c>
      <c r="Q514" t="n">
        <v>136476</v>
      </c>
      <c r="R514" t="n">
        <v>140854</v>
      </c>
      <c r="S514" t="n">
        <v>128660</v>
      </c>
      <c r="T514" t="n">
        <v>130543</v>
      </c>
      <c r="U514" t="n">
        <v>131684</v>
      </c>
      <c r="V514" t="n">
        <v>141346</v>
      </c>
      <c r="W514" t="n">
        <v>144629</v>
      </c>
      <c r="X514" t="n">
        <v>156359</v>
      </c>
      <c r="Y514" t="n">
        <v>146713</v>
      </c>
      <c r="Z514" t="n">
        <v>124101</v>
      </c>
      <c r="AA514" t="n">
        <v>102195</v>
      </c>
      <c r="AB514" t="n">
        <v>117874</v>
      </c>
      <c r="AC514" t="n">
        <v>129351</v>
      </c>
      <c r="AD514" t="n">
        <v>142887</v>
      </c>
      <c r="AE514" t="n">
        <v>127072</v>
      </c>
      <c r="AF514" t="n">
        <v>124137</v>
      </c>
      <c r="AG514" t="n">
        <v>140944</v>
      </c>
      <c r="AH514" t="n">
        <v>154497</v>
      </c>
      <c r="AI514" t="n">
        <v>154545</v>
      </c>
      <c r="AJ514" t="n">
        <v>151201</v>
      </c>
      <c r="AK514" t="n">
        <v>144127</v>
      </c>
      <c r="AL514" t="n">
        <v>130218</v>
      </c>
      <c r="AM514" t="n">
        <v>140019</v>
      </c>
      <c r="AN514" t="n">
        <v>138169</v>
      </c>
      <c r="AO514" t="n">
        <v>121597</v>
      </c>
      <c r="AP514" t="n">
        <v>117273</v>
      </c>
      <c r="AQ514" t="n">
        <v>114627</v>
      </c>
      <c r="AR514" t="n">
        <v>123086</v>
      </c>
      <c r="AS514" t="n">
        <v>125215</v>
      </c>
      <c r="AT514" t="n">
        <v>132038</v>
      </c>
      <c r="AU514" t="n">
        <v>140172</v>
      </c>
      <c r="AV514" t="n">
        <v>162853</v>
      </c>
      <c r="AW514" t="n">
        <v>171951</v>
      </c>
      <c r="AX514" t="n">
        <v>179134</v>
      </c>
      <c r="AY514" t="n">
        <v>181261</v>
      </c>
      <c r="AZ514" t="n">
        <v>194357</v>
      </c>
      <c r="BA514" t="n">
        <v>136519</v>
      </c>
      <c r="BB514" t="n">
        <v>132958</v>
      </c>
      <c r="BC514" t="n">
        <v>826</v>
      </c>
      <c r="BD514" t="n">
        <v>900</v>
      </c>
      <c r="BE514" t="n">
        <v>889</v>
      </c>
      <c r="BF514" t="n">
        <v>824</v>
      </c>
      <c r="BG514" t="n">
        <v>881</v>
      </c>
      <c r="BH514" t="n">
        <v>747</v>
      </c>
      <c r="BI514" t="n">
        <v>799</v>
      </c>
      <c r="BJ514">
        <f>NA()</f>
        <v/>
      </c>
      <c r="BK514">
        <f>NA()</f>
        <v/>
      </c>
      <c r="BL514">
        <f>NA()</f>
        <v/>
      </c>
      <c r="BM514">
        <f>NA()</f>
        <v/>
      </c>
      <c r="BN514">
        <f>NA()</f>
        <v/>
      </c>
      <c r="BO514">
        <f>NA()</f>
        <v/>
      </c>
      <c r="BP514">
        <f>NA()</f>
        <v/>
      </c>
      <c r="BQ514">
        <f>NA()</f>
        <v/>
      </c>
      <c r="BR514">
        <f>NA()</f>
        <v/>
      </c>
      <c r="BS514">
        <f>NA()</f>
        <v/>
      </c>
      <c r="BT514">
        <f>NA()</f>
        <v/>
      </c>
      <c r="BU514">
        <f>NA()</f>
        <v/>
      </c>
      <c r="BV514">
        <f>NA()</f>
        <v/>
      </c>
      <c r="BW514">
        <f>NA()</f>
        <v/>
      </c>
    </row>
    <row r="515" spans="1:75">
      <c r="A515" t="s">
        <v>202</v>
      </c>
      <c r="B515" t="s">
        <v>1098</v>
      </c>
      <c r="C515" t="s">
        <v>1099</v>
      </c>
      <c r="D515" t="s">
        <v>215</v>
      </c>
      <c r="E515" t="n">
        <v>61778</v>
      </c>
      <c r="F515" t="n">
        <v>74032</v>
      </c>
      <c r="G515" t="n">
        <v>66104</v>
      </c>
      <c r="H515" t="n">
        <v>69466</v>
      </c>
      <c r="I515" t="n">
        <v>74849</v>
      </c>
      <c r="J515" t="n">
        <v>78979</v>
      </c>
      <c r="K515" t="n">
        <v>91537</v>
      </c>
      <c r="L515" t="n">
        <v>105098</v>
      </c>
      <c r="M515" t="n">
        <v>122002</v>
      </c>
      <c r="N515" t="n">
        <v>125141</v>
      </c>
      <c r="O515" t="n">
        <v>1.34</v>
      </c>
      <c r="P515" t="n">
        <v>1.35</v>
      </c>
      <c r="Q515" t="n">
        <v>1.39</v>
      </c>
      <c r="R515" t="n">
        <v>1.58</v>
      </c>
      <c r="S515" t="n">
        <v>2.43</v>
      </c>
      <c r="T515" t="n">
        <v>2.96</v>
      </c>
      <c r="U515" t="n">
        <v>3.24</v>
      </c>
      <c r="V515" t="n">
        <v>3.49</v>
      </c>
      <c r="W515" t="n">
        <v>3.77</v>
      </c>
      <c r="X515" t="n">
        <v>4.88</v>
      </c>
      <c r="Y515" t="n">
        <v>7.4</v>
      </c>
      <c r="Z515" t="n">
        <v>9.16</v>
      </c>
      <c r="AA515" t="n">
        <v>9.289999999999999</v>
      </c>
      <c r="AB515" t="n">
        <v>8.470000000000001</v>
      </c>
      <c r="AC515" t="n">
        <v>8.18</v>
      </c>
      <c r="AD515" t="n">
        <v>7.81</v>
      </c>
      <c r="AE515" t="n">
        <v>6.42</v>
      </c>
      <c r="AF515" t="n">
        <v>6.36</v>
      </c>
      <c r="AG515" t="n">
        <v>6.21</v>
      </c>
      <c r="AH515" t="n">
        <v>6.72</v>
      </c>
      <c r="AI515" t="n">
        <v>7.93</v>
      </c>
      <c r="AJ515" t="n">
        <v>7.39</v>
      </c>
      <c r="AK515" t="n">
        <v>7.06</v>
      </c>
      <c r="AL515" t="n">
        <v>7.5</v>
      </c>
      <c r="AM515" t="n">
        <v>7.33</v>
      </c>
      <c r="AN515" t="n">
        <v>7.45</v>
      </c>
      <c r="AO515" t="n">
        <v>8.5</v>
      </c>
      <c r="AP515" t="n">
        <v>8.380000000000001</v>
      </c>
      <c r="AQ515" t="n">
        <v>7.58</v>
      </c>
      <c r="AR515" t="n">
        <v>7.65</v>
      </c>
      <c r="AS515" t="n">
        <v>9.630000000000001</v>
      </c>
      <c r="AT515" t="n">
        <v>9.710000000000001</v>
      </c>
      <c r="AU515" t="n">
        <v>8.869999999999999</v>
      </c>
      <c r="AV515" t="n">
        <v>10.5</v>
      </c>
      <c r="AW515" t="n">
        <v>12.74</v>
      </c>
      <c r="AX515" t="n">
        <v>16.03</v>
      </c>
      <c r="AY515" t="n">
        <v>18.34</v>
      </c>
      <c r="AZ515" t="n">
        <v>19.11</v>
      </c>
      <c r="BA515" t="n">
        <v>25.7</v>
      </c>
      <c r="BB515" t="n">
        <v>17.69</v>
      </c>
      <c r="BC515" t="n">
        <v>98.7</v>
      </c>
      <c r="BD515" t="n">
        <v>111.4</v>
      </c>
      <c r="BE515" t="n">
        <v>102</v>
      </c>
      <c r="BF515" t="n">
        <v>86.59999999999999</v>
      </c>
      <c r="BG515" t="n">
        <v>99.3</v>
      </c>
      <c r="BH515" t="n">
        <v>52.4</v>
      </c>
      <c r="BI515" t="n">
        <v>59.9</v>
      </c>
      <c r="BJ515">
        <f>NA()</f>
        <v/>
      </c>
      <c r="BK515">
        <f>NA()</f>
        <v/>
      </c>
      <c r="BL515">
        <f>NA()</f>
        <v/>
      </c>
      <c r="BM515">
        <f>NA()</f>
        <v/>
      </c>
      <c r="BN515">
        <f>NA()</f>
        <v/>
      </c>
      <c r="BO515">
        <f>NA()</f>
        <v/>
      </c>
      <c r="BP515">
        <f>NA()</f>
        <v/>
      </c>
      <c r="BQ515">
        <f>NA()</f>
        <v/>
      </c>
      <c r="BR515">
        <f>NA()</f>
        <v/>
      </c>
      <c r="BS515">
        <f>NA()</f>
        <v/>
      </c>
      <c r="BT515">
        <f>NA()</f>
        <v/>
      </c>
      <c r="BU515">
        <f>NA()</f>
        <v/>
      </c>
      <c r="BV515">
        <f>NA()</f>
        <v/>
      </c>
      <c r="BW515">
        <f>NA()</f>
        <v/>
      </c>
    </row>
    <row r="516" spans="1:75">
      <c r="A516" t="s">
        <v>202</v>
      </c>
      <c r="B516" t="s">
        <v>1100</v>
      </c>
      <c r="C516" t="s">
        <v>1101</v>
      </c>
      <c r="D516" t="s">
        <v>7</v>
      </c>
      <c r="E516" t="n">
        <v>5300</v>
      </c>
      <c r="F516" t="n">
        <v>5575</v>
      </c>
      <c r="G516" t="n">
        <v>5748</v>
      </c>
      <c r="H516" t="n">
        <v>6244</v>
      </c>
      <c r="I516" t="n">
        <v>6852</v>
      </c>
      <c r="J516" t="n">
        <v>7024</v>
      </c>
      <c r="K516" t="n">
        <v>7660</v>
      </c>
      <c r="L516" t="n">
        <v>8374</v>
      </c>
      <c r="M516" t="n">
        <v>9237</v>
      </c>
      <c r="N516" t="n">
        <v>10704</v>
      </c>
      <c r="O516" t="n">
        <v>167.9</v>
      </c>
      <c r="P516" t="n">
        <v>187.5</v>
      </c>
      <c r="Q516" t="n">
        <v>190</v>
      </c>
      <c r="R516" t="n">
        <v>222.4</v>
      </c>
      <c r="S516" t="n">
        <v>313.1</v>
      </c>
      <c r="T516" t="n">
        <v>386.6</v>
      </c>
      <c r="U516" t="n">
        <v>426.8</v>
      </c>
      <c r="V516" t="n">
        <v>493.5</v>
      </c>
      <c r="W516" t="n">
        <v>544.9</v>
      </c>
      <c r="X516" t="n">
        <v>763.5</v>
      </c>
      <c r="Y516" t="n">
        <v>1086.3</v>
      </c>
      <c r="Z516" t="n">
        <v>1136.2</v>
      </c>
      <c r="AA516" t="n">
        <v>949.8</v>
      </c>
      <c r="AB516" t="n">
        <v>998.6</v>
      </c>
      <c r="AC516" t="n">
        <v>1058.3</v>
      </c>
      <c r="AD516" t="n">
        <v>1116</v>
      </c>
      <c r="AE516" t="n">
        <v>815.3</v>
      </c>
      <c r="AF516" t="n">
        <v>789.6</v>
      </c>
      <c r="AG516" t="n">
        <v>875.8</v>
      </c>
      <c r="AH516" t="n">
        <v>1038.3</v>
      </c>
      <c r="AI516" t="n">
        <v>1225.8</v>
      </c>
      <c r="AJ516" t="n">
        <v>1118</v>
      </c>
      <c r="AK516" t="n">
        <v>1017.8</v>
      </c>
      <c r="AL516" t="n">
        <v>977</v>
      </c>
      <c r="AM516" t="n">
        <v>1027</v>
      </c>
      <c r="AN516" t="n">
        <v>1029.2</v>
      </c>
      <c r="AO516" t="n">
        <v>1033.1</v>
      </c>
      <c r="AP516" t="n">
        <v>982.6</v>
      </c>
      <c r="AQ516" t="n">
        <v>869.4</v>
      </c>
      <c r="AR516" t="n">
        <v>941.6</v>
      </c>
      <c r="AS516" t="n">
        <v>1205.3</v>
      </c>
      <c r="AT516" t="n">
        <v>1282.2</v>
      </c>
      <c r="AU516" t="n">
        <v>1243.2</v>
      </c>
      <c r="AV516" t="n">
        <v>1709.5</v>
      </c>
      <c r="AW516" t="n">
        <v>2189.9</v>
      </c>
      <c r="AX516" t="n">
        <v>2871.1</v>
      </c>
      <c r="AY516" t="n">
        <v>3325.1</v>
      </c>
      <c r="AZ516" t="n">
        <v>3713.7</v>
      </c>
      <c r="BA516" t="n">
        <v>3508.9</v>
      </c>
      <c r="BB516" t="n">
        <v>2352.4</v>
      </c>
      <c r="BC516" t="n">
        <v>3167</v>
      </c>
      <c r="BD516" t="n">
        <v>3454</v>
      </c>
      <c r="BE516" t="n">
        <v>3409</v>
      </c>
      <c r="BF516" t="n">
        <v>3160</v>
      </c>
      <c r="BG516" t="n">
        <v>3379</v>
      </c>
      <c r="BH516" t="n">
        <v>2864</v>
      </c>
      <c r="BI516" t="n">
        <v>3064</v>
      </c>
      <c r="BJ516">
        <f>NA()</f>
        <v/>
      </c>
      <c r="BK516">
        <f>NA()</f>
        <v/>
      </c>
      <c r="BL516">
        <f>NA()</f>
        <v/>
      </c>
      <c r="BM516">
        <f>NA()</f>
        <v/>
      </c>
      <c r="BN516">
        <f>NA()</f>
        <v/>
      </c>
      <c r="BO516">
        <f>NA()</f>
        <v/>
      </c>
      <c r="BP516">
        <f>NA()</f>
        <v/>
      </c>
      <c r="BQ516">
        <f>NA()</f>
        <v/>
      </c>
      <c r="BR516">
        <f>NA()</f>
        <v/>
      </c>
      <c r="BS516">
        <f>NA()</f>
        <v/>
      </c>
      <c r="BT516">
        <f>NA()</f>
        <v/>
      </c>
      <c r="BU516">
        <f>NA()</f>
        <v/>
      </c>
      <c r="BV516">
        <f>NA()</f>
        <v/>
      </c>
      <c r="BW516">
        <f>NA()</f>
        <v/>
      </c>
    </row>
    <row r="517" spans="1:75">
      <c r="A517" t="s">
        <v>202</v>
      </c>
      <c r="B517" t="s">
        <v>1102</v>
      </c>
      <c r="C517" t="s">
        <v>1103</v>
      </c>
      <c r="D517" t="s">
        <v>211</v>
      </c>
      <c r="E517" t="n">
        <v>96</v>
      </c>
      <c r="F517" t="n">
        <v>112</v>
      </c>
      <c r="G517" t="n">
        <v>97</v>
      </c>
      <c r="H517" t="n">
        <v>102</v>
      </c>
      <c r="I517" t="n">
        <v>107</v>
      </c>
      <c r="J517" t="n">
        <v>112</v>
      </c>
      <c r="K517" t="n">
        <v>129</v>
      </c>
      <c r="L517" t="n">
        <v>145</v>
      </c>
      <c r="M517" t="n">
        <v>166</v>
      </c>
      <c r="N517" t="n">
        <v>167</v>
      </c>
      <c r="O517" t="n">
        <v>162</v>
      </c>
      <c r="P517" t="n">
        <v>173</v>
      </c>
      <c r="Q517" t="n">
        <v>165</v>
      </c>
      <c r="R517" t="n">
        <v>165</v>
      </c>
      <c r="S517" t="n">
        <v>148</v>
      </c>
      <c r="T517" t="n">
        <v>147</v>
      </c>
      <c r="U517" t="n">
        <v>146</v>
      </c>
      <c r="V517" t="n">
        <v>154</v>
      </c>
      <c r="W517" t="n">
        <v>155</v>
      </c>
      <c r="X517" t="n">
        <v>164</v>
      </c>
      <c r="Y517" t="n">
        <v>152</v>
      </c>
      <c r="Z517" t="n">
        <v>127</v>
      </c>
      <c r="AA517" t="n">
        <v>103</v>
      </c>
      <c r="AB517" t="n">
        <v>116</v>
      </c>
      <c r="AC517" t="n">
        <v>126</v>
      </c>
      <c r="AD517" t="n">
        <v>137</v>
      </c>
      <c r="AE517" t="n">
        <v>121</v>
      </c>
      <c r="AF517" t="n">
        <v>116</v>
      </c>
      <c r="AG517" t="n">
        <v>131</v>
      </c>
      <c r="AH517" t="n">
        <v>141</v>
      </c>
      <c r="AI517" t="n">
        <v>139</v>
      </c>
      <c r="AJ517" t="n">
        <v>133</v>
      </c>
      <c r="AK517" t="n">
        <v>124</v>
      </c>
      <c r="AL517" t="n">
        <v>111</v>
      </c>
      <c r="AM517" t="n">
        <v>118</v>
      </c>
      <c r="AN517" t="n">
        <v>115</v>
      </c>
      <c r="AO517" t="n">
        <v>101</v>
      </c>
      <c r="AP517" t="n">
        <v>97</v>
      </c>
      <c r="AQ517" t="n">
        <v>94</v>
      </c>
      <c r="AR517" t="n">
        <v>102</v>
      </c>
      <c r="AS517" t="n">
        <v>103</v>
      </c>
      <c r="AT517" t="n">
        <v>108</v>
      </c>
      <c r="AU517" t="n">
        <v>113</v>
      </c>
      <c r="AV517" t="n">
        <v>130</v>
      </c>
      <c r="AW517" t="n">
        <v>135</v>
      </c>
      <c r="AX517" t="n">
        <v>139</v>
      </c>
      <c r="AY517" t="n">
        <v>138</v>
      </c>
      <c r="AZ517" t="n">
        <v>148</v>
      </c>
      <c r="BA517" t="n">
        <v>102</v>
      </c>
      <c r="BB517" t="n">
        <v>99</v>
      </c>
      <c r="BC517" t="n">
        <v>31.53</v>
      </c>
      <c r="BD517" t="n">
        <v>32.38</v>
      </c>
      <c r="BE517" t="n">
        <v>29.91</v>
      </c>
      <c r="BF517" t="n">
        <v>27.4</v>
      </c>
      <c r="BG517" t="n">
        <v>29.37</v>
      </c>
      <c r="BH517" t="n">
        <v>18.29</v>
      </c>
      <c r="BI517" t="n">
        <v>19.57</v>
      </c>
      <c r="BJ517">
        <f>NA()</f>
        <v/>
      </c>
      <c r="BK517">
        <f>NA()</f>
        <v/>
      </c>
      <c r="BL517">
        <f>NA()</f>
        <v/>
      </c>
      <c r="BM517">
        <f>NA()</f>
        <v/>
      </c>
      <c r="BN517">
        <f>NA()</f>
        <v/>
      </c>
      <c r="BO517">
        <f>NA()</f>
        <v/>
      </c>
      <c r="BP517">
        <f>NA()</f>
        <v/>
      </c>
      <c r="BQ517">
        <f>NA()</f>
        <v/>
      </c>
      <c r="BR517">
        <f>NA()</f>
        <v/>
      </c>
      <c r="BS517">
        <f>NA()</f>
        <v/>
      </c>
      <c r="BT517">
        <f>NA()</f>
        <v/>
      </c>
      <c r="BU517">
        <f>NA()</f>
        <v/>
      </c>
      <c r="BV517">
        <f>NA()</f>
        <v/>
      </c>
      <c r="BW517">
        <f>NA()</f>
        <v/>
      </c>
    </row>
    <row r="518" spans="1:75">
      <c r="A518" t="s">
        <v>202</v>
      </c>
      <c r="B518" t="s">
        <v>1100</v>
      </c>
      <c r="C518" t="s">
        <v>1104</v>
      </c>
      <c r="D518" t="s">
        <v>206</v>
      </c>
      <c r="E518" t="n">
        <v>5300</v>
      </c>
      <c r="F518" t="n">
        <v>5575</v>
      </c>
      <c r="G518" t="n">
        <v>5748</v>
      </c>
      <c r="H518" t="n">
        <v>6244</v>
      </c>
      <c r="I518" t="n">
        <v>6852</v>
      </c>
      <c r="J518" t="n">
        <v>7024</v>
      </c>
      <c r="K518" t="n">
        <v>7660</v>
      </c>
      <c r="L518" t="n">
        <v>8374</v>
      </c>
      <c r="M518" t="n">
        <v>9237</v>
      </c>
      <c r="N518" t="n">
        <v>10704</v>
      </c>
      <c r="O518" t="n">
        <v>12519</v>
      </c>
      <c r="P518" t="n">
        <v>12518</v>
      </c>
      <c r="Q518" t="n">
        <v>13740</v>
      </c>
      <c r="R518" t="n">
        <v>14544</v>
      </c>
      <c r="S518" t="n">
        <v>14328</v>
      </c>
      <c r="T518" t="n">
        <v>14533</v>
      </c>
      <c r="U518" t="n">
        <v>16385</v>
      </c>
      <c r="V518" t="n">
        <v>17964</v>
      </c>
      <c r="W518" t="n">
        <v>18504</v>
      </c>
      <c r="X518" t="n">
        <v>19713</v>
      </c>
      <c r="Y518" t="n">
        <v>20073</v>
      </c>
      <c r="Z518" t="n">
        <v>18095</v>
      </c>
      <c r="AA518" t="n">
        <v>16852</v>
      </c>
      <c r="AB518" t="n">
        <v>17177</v>
      </c>
      <c r="AC518" t="n">
        <v>18340</v>
      </c>
      <c r="AD518" t="n">
        <v>18392</v>
      </c>
      <c r="AE518" t="n">
        <v>20940</v>
      </c>
      <c r="AF518" t="n">
        <v>23770</v>
      </c>
      <c r="AG518" t="n">
        <v>36948</v>
      </c>
      <c r="AH518" t="n">
        <v>36094</v>
      </c>
      <c r="AI518" t="n">
        <v>37211</v>
      </c>
      <c r="AJ518" t="n">
        <v>28809</v>
      </c>
      <c r="AK518" t="n">
        <v>38613</v>
      </c>
      <c r="AL518" t="n">
        <v>30736</v>
      </c>
      <c r="AM518" t="n">
        <v>35024</v>
      </c>
      <c r="AN518" t="n">
        <v>34606</v>
      </c>
      <c r="AO518" t="n">
        <v>34034</v>
      </c>
      <c r="AP518" t="n">
        <v>35502</v>
      </c>
      <c r="AQ518" t="n">
        <v>45894</v>
      </c>
      <c r="AR518" t="n">
        <v>35961</v>
      </c>
      <c r="AS518" t="n">
        <v>37281</v>
      </c>
      <c r="AT518" t="n">
        <v>36571</v>
      </c>
      <c r="AU518" t="n">
        <v>39354</v>
      </c>
      <c r="AV518" t="n">
        <v>37507</v>
      </c>
      <c r="AW518" t="n">
        <v>41259</v>
      </c>
      <c r="AX518" t="n">
        <v>39901</v>
      </c>
      <c r="AY518" t="n">
        <v>40677</v>
      </c>
      <c r="AZ518" t="n">
        <v>40238</v>
      </c>
      <c r="BA518" t="n">
        <v>40856</v>
      </c>
      <c r="BB518" t="n">
        <v>40669</v>
      </c>
      <c r="BC518" t="n">
        <v>826</v>
      </c>
      <c r="BD518" t="n">
        <v>900</v>
      </c>
      <c r="BE518" t="n">
        <v>889</v>
      </c>
      <c r="BF518" t="n">
        <v>824</v>
      </c>
      <c r="BG518" t="n">
        <v>881</v>
      </c>
      <c r="BH518" t="n">
        <v>747</v>
      </c>
      <c r="BI518" t="n">
        <v>799</v>
      </c>
      <c r="BJ518">
        <f>NA()</f>
        <v/>
      </c>
      <c r="BK518">
        <f>NA()</f>
        <v/>
      </c>
      <c r="BL518">
        <f>NA()</f>
        <v/>
      </c>
      <c r="BM518">
        <f>NA()</f>
        <v/>
      </c>
      <c r="BN518">
        <f>NA()</f>
        <v/>
      </c>
      <c r="BO518">
        <f>NA()</f>
        <v/>
      </c>
      <c r="BP518">
        <f>NA()</f>
        <v/>
      </c>
      <c r="BQ518">
        <f>NA()</f>
        <v/>
      </c>
      <c r="BR518">
        <f>NA()</f>
        <v/>
      </c>
      <c r="BS518">
        <f>NA()</f>
        <v/>
      </c>
      <c r="BT518">
        <f>NA()</f>
        <v/>
      </c>
      <c r="BU518">
        <f>NA()</f>
        <v/>
      </c>
      <c r="BV518">
        <f>NA()</f>
        <v/>
      </c>
      <c r="BW518">
        <f>NA()</f>
        <v/>
      </c>
    </row>
    <row r="519" spans="1:75">
      <c r="A519" t="s">
        <v>202</v>
      </c>
      <c r="B519" t="s">
        <v>1105</v>
      </c>
      <c r="C519" t="s">
        <v>1106</v>
      </c>
      <c r="D519" t="s">
        <v>215</v>
      </c>
      <c r="E519" t="n">
        <v>5300</v>
      </c>
      <c r="F519" t="n">
        <v>5575</v>
      </c>
      <c r="G519" t="n">
        <v>5748</v>
      </c>
      <c r="H519" t="n">
        <v>6244</v>
      </c>
      <c r="I519" t="n">
        <v>6852</v>
      </c>
      <c r="J519" t="n">
        <v>7024</v>
      </c>
      <c r="K519" t="n">
        <v>7660</v>
      </c>
      <c r="L519" t="n">
        <v>8374</v>
      </c>
      <c r="M519" t="n">
        <v>9237</v>
      </c>
      <c r="N519" t="n">
        <v>10704</v>
      </c>
      <c r="O519" t="n">
        <v>4.93</v>
      </c>
      <c r="P519" t="n">
        <v>5.6</v>
      </c>
      <c r="Q519" t="n">
        <v>6.13</v>
      </c>
      <c r="R519" t="n">
        <v>6.78</v>
      </c>
      <c r="S519" t="n">
        <v>8.470000000000001</v>
      </c>
      <c r="T519" t="n">
        <v>11.42</v>
      </c>
      <c r="U519" t="n">
        <v>10.93</v>
      </c>
      <c r="V519" t="n">
        <v>11.61</v>
      </c>
      <c r="W519" t="n">
        <v>13.11</v>
      </c>
      <c r="X519" t="n">
        <v>13.89</v>
      </c>
      <c r="Y519" t="n">
        <v>16.6</v>
      </c>
      <c r="Z519" t="n">
        <v>24.46</v>
      </c>
      <c r="AA519" t="n">
        <v>25.98</v>
      </c>
      <c r="AB519" t="n">
        <v>24.39</v>
      </c>
      <c r="AC519" t="n">
        <v>27.89</v>
      </c>
      <c r="AD519" t="n">
        <v>25.33</v>
      </c>
      <c r="AE519" t="n">
        <v>19.68</v>
      </c>
      <c r="AF519" t="n">
        <v>18.39</v>
      </c>
      <c r="AG519" t="n">
        <v>10.41</v>
      </c>
      <c r="AH519" t="n">
        <v>12.08</v>
      </c>
      <c r="AI519" t="n">
        <v>16.02</v>
      </c>
      <c r="AJ519" t="n">
        <v>20.24</v>
      </c>
      <c r="AK519" t="n">
        <v>15.33</v>
      </c>
      <c r="AL519" t="n">
        <v>24.22</v>
      </c>
      <c r="AM519" t="n">
        <v>21.34</v>
      </c>
      <c r="AN519" t="n">
        <v>26.31</v>
      </c>
      <c r="AO519" t="n">
        <v>30.03</v>
      </c>
      <c r="AP519" t="n">
        <v>29.3</v>
      </c>
      <c r="AQ519" t="n">
        <v>16.85</v>
      </c>
      <c r="AR519" t="n">
        <v>29.05</v>
      </c>
      <c r="AS519" t="n">
        <v>34.33</v>
      </c>
      <c r="AT519" t="n">
        <v>35.66</v>
      </c>
      <c r="AU519" t="n">
        <v>32.24</v>
      </c>
      <c r="AV519" t="n">
        <v>35.69</v>
      </c>
      <c r="AW519" t="n">
        <v>34.16</v>
      </c>
      <c r="AX519" t="n">
        <v>40.69</v>
      </c>
      <c r="AY519" t="n">
        <v>45.12</v>
      </c>
      <c r="AZ519" t="n">
        <v>47.79</v>
      </c>
      <c r="BA519" t="n">
        <v>61.74</v>
      </c>
      <c r="BB519" t="n">
        <v>44.03</v>
      </c>
      <c r="BC519" t="n">
        <v>98.7</v>
      </c>
      <c r="BD519" t="n">
        <v>111.4</v>
      </c>
      <c r="BE519" t="n">
        <v>102</v>
      </c>
      <c r="BF519" t="n">
        <v>86.59999999999999</v>
      </c>
      <c r="BG519" t="n">
        <v>99.3</v>
      </c>
      <c r="BH519" t="n">
        <v>52.4</v>
      </c>
      <c r="BI519" t="n">
        <v>59.9</v>
      </c>
      <c r="BJ519">
        <f>NA()</f>
        <v/>
      </c>
      <c r="BK519">
        <f>NA()</f>
        <v/>
      </c>
      <c r="BL519">
        <f>NA()</f>
        <v/>
      </c>
      <c r="BM519">
        <f>NA()</f>
        <v/>
      </c>
      <c r="BN519">
        <f>NA()</f>
        <v/>
      </c>
      <c r="BO519">
        <f>NA()</f>
        <v/>
      </c>
      <c r="BP519">
        <f>NA()</f>
        <v/>
      </c>
      <c r="BQ519">
        <f>NA()</f>
        <v/>
      </c>
      <c r="BR519">
        <f>NA()</f>
        <v/>
      </c>
      <c r="BS519">
        <f>NA()</f>
        <v/>
      </c>
      <c r="BT519">
        <f>NA()</f>
        <v/>
      </c>
      <c r="BU519">
        <f>NA()</f>
        <v/>
      </c>
      <c r="BV519">
        <f>NA()</f>
        <v/>
      </c>
      <c r="BW519">
        <f>NA()</f>
        <v/>
      </c>
    </row>
    <row r="520" spans="1:75">
      <c r="A520" t="s">
        <v>202</v>
      </c>
      <c r="B520" t="s">
        <v>1107</v>
      </c>
      <c r="C520" t="s">
        <v>1108</v>
      </c>
      <c r="D520" t="s">
        <v>7</v>
      </c>
      <c r="E520" t="n">
        <v>94855</v>
      </c>
      <c r="F520" t="n">
        <v>113772</v>
      </c>
      <c r="G520" t="n">
        <v>108306</v>
      </c>
      <c r="H520" t="n">
        <v>114308</v>
      </c>
      <c r="I520" t="n">
        <v>123481</v>
      </c>
      <c r="J520" t="n">
        <v>130589</v>
      </c>
      <c r="K520" t="n">
        <v>145505</v>
      </c>
      <c r="L520" t="n">
        <v>163868</v>
      </c>
      <c r="M520" t="n">
        <v>182801</v>
      </c>
      <c r="N520" t="n">
        <v>190890</v>
      </c>
      <c r="O520" t="n">
        <v>31.2</v>
      </c>
      <c r="P520" t="n">
        <v>33.5</v>
      </c>
      <c r="Q520" t="n">
        <v>37.2</v>
      </c>
      <c r="R520" t="n">
        <v>43.8</v>
      </c>
      <c r="S520" t="n">
        <v>52.2</v>
      </c>
      <c r="T520" t="n">
        <v>69</v>
      </c>
      <c r="U520" t="n">
        <v>78.3</v>
      </c>
      <c r="V520" t="n">
        <v>92.09999999999999</v>
      </c>
      <c r="W520" t="n">
        <v>105.2</v>
      </c>
      <c r="X520" t="n">
        <v>126.4</v>
      </c>
      <c r="Y520" t="n">
        <v>176</v>
      </c>
      <c r="Z520" t="n">
        <v>228.1</v>
      </c>
      <c r="AA520" t="n">
        <v>227.6</v>
      </c>
      <c r="AB520" t="n">
        <v>211.4</v>
      </c>
      <c r="AC520" t="n">
        <v>226.7</v>
      </c>
      <c r="AD520" t="n">
        <v>226.8</v>
      </c>
      <c r="AE520" t="n">
        <v>202.8</v>
      </c>
      <c r="AF520" t="n">
        <v>222.1</v>
      </c>
      <c r="AG520" t="n">
        <v>252.9</v>
      </c>
      <c r="AH520" t="n">
        <v>270.5</v>
      </c>
      <c r="AI520" t="n">
        <v>297.4</v>
      </c>
      <c r="AJ520" t="n">
        <v>296.5</v>
      </c>
      <c r="AK520" t="n">
        <v>328.9</v>
      </c>
      <c r="AL520" t="n">
        <v>325.7</v>
      </c>
      <c r="AM520" t="n">
        <v>351.8</v>
      </c>
      <c r="AN520" t="n">
        <v>380.8</v>
      </c>
      <c r="AO520" t="n">
        <v>408.8</v>
      </c>
      <c r="AP520" t="n">
        <v>423.5</v>
      </c>
      <c r="AQ520" t="n">
        <v>422.6</v>
      </c>
      <c r="AR520" t="n">
        <v>418.2</v>
      </c>
      <c r="AS520" t="n">
        <v>515.4</v>
      </c>
      <c r="AT520" t="n">
        <v>529</v>
      </c>
      <c r="AU520" t="n">
        <v>513.7</v>
      </c>
      <c r="AV520" t="n">
        <v>587.7</v>
      </c>
      <c r="AW520" t="n">
        <v>668.7</v>
      </c>
      <c r="AX520" t="n">
        <v>760.2</v>
      </c>
      <c r="AY520" t="n">
        <v>863.1</v>
      </c>
      <c r="AZ520" t="n">
        <v>876.2</v>
      </c>
      <c r="BA520" t="n">
        <v>1186.2</v>
      </c>
      <c r="BB520" t="n">
        <v>860.4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>
        <f>NA()</f>
        <v/>
      </c>
      <c r="BK520">
        <f>NA()</f>
        <v/>
      </c>
      <c r="BL520">
        <f>NA()</f>
        <v/>
      </c>
      <c r="BM520">
        <f>NA()</f>
        <v/>
      </c>
      <c r="BN520">
        <f>NA()</f>
        <v/>
      </c>
      <c r="BO520">
        <f>NA()</f>
        <v/>
      </c>
      <c r="BP520">
        <f>NA()</f>
        <v/>
      </c>
      <c r="BQ520">
        <f>NA()</f>
        <v/>
      </c>
      <c r="BR520">
        <f>NA()</f>
        <v/>
      </c>
      <c r="BS520">
        <f>NA()</f>
        <v/>
      </c>
      <c r="BT520">
        <f>NA()</f>
        <v/>
      </c>
      <c r="BU520">
        <f>NA()</f>
        <v/>
      </c>
      <c r="BV520">
        <f>NA()</f>
        <v/>
      </c>
      <c r="BW520">
        <f>NA()</f>
        <v/>
      </c>
    </row>
    <row r="521" spans="1:75">
      <c r="A521" t="s">
        <v>202</v>
      </c>
      <c r="B521" t="s">
        <v>1107</v>
      </c>
      <c r="C521" t="s">
        <v>1109</v>
      </c>
      <c r="D521" t="s">
        <v>206</v>
      </c>
      <c r="E521" t="n">
        <v>8</v>
      </c>
      <c r="F521" t="n">
        <v>8</v>
      </c>
      <c r="G521" t="n">
        <v>8</v>
      </c>
      <c r="H521" t="n">
        <v>9</v>
      </c>
      <c r="I521" t="n">
        <v>10</v>
      </c>
      <c r="J521" t="n">
        <v>10</v>
      </c>
      <c r="K521" t="n">
        <v>11</v>
      </c>
      <c r="L521" t="n">
        <v>12</v>
      </c>
      <c r="M521" t="n">
        <v>13</v>
      </c>
      <c r="N521" t="n">
        <v>14</v>
      </c>
      <c r="O521" t="n">
        <v>16</v>
      </c>
      <c r="P521" t="n">
        <v>16</v>
      </c>
      <c r="Q521" t="n">
        <v>17</v>
      </c>
      <c r="R521" t="n">
        <v>17</v>
      </c>
      <c r="S521" t="n">
        <v>17</v>
      </c>
      <c r="T521" t="n">
        <v>16</v>
      </c>
      <c r="U521" t="n">
        <v>18</v>
      </c>
      <c r="V521" t="n">
        <v>20</v>
      </c>
      <c r="W521" t="n">
        <v>20</v>
      </c>
      <c r="X521" t="n">
        <v>21</v>
      </c>
      <c r="Y521" t="n">
        <v>21</v>
      </c>
      <c r="Z521" t="n">
        <v>18</v>
      </c>
      <c r="AA521" t="n">
        <v>17</v>
      </c>
      <c r="AB521" t="n">
        <v>17</v>
      </c>
      <c r="AC521" t="n">
        <v>18</v>
      </c>
      <c r="AD521" t="n">
        <v>18</v>
      </c>
      <c r="AE521" t="n">
        <v>20</v>
      </c>
      <c r="AF521" t="n">
        <v>22</v>
      </c>
      <c r="AG521" t="n">
        <v>34</v>
      </c>
      <c r="AH521" t="n">
        <v>33</v>
      </c>
      <c r="AI521" t="n">
        <v>33</v>
      </c>
      <c r="AJ521" t="n">
        <v>25</v>
      </c>
      <c r="AK521" t="n">
        <v>33</v>
      </c>
      <c r="AL521" t="n">
        <v>26</v>
      </c>
      <c r="AM521" t="n">
        <v>29</v>
      </c>
      <c r="AN521" t="n">
        <v>29</v>
      </c>
      <c r="AO521" t="n">
        <v>28</v>
      </c>
      <c r="AP521" t="n">
        <v>29</v>
      </c>
      <c r="AQ521" t="n">
        <v>38</v>
      </c>
      <c r="AR521" t="n">
        <v>30</v>
      </c>
      <c r="AS521" t="n">
        <v>31</v>
      </c>
      <c r="AT521" t="n">
        <v>30</v>
      </c>
      <c r="AU521" t="n">
        <v>32</v>
      </c>
      <c r="AV521" t="n">
        <v>30</v>
      </c>
      <c r="AW521" t="n">
        <v>32</v>
      </c>
      <c r="AX521" t="n">
        <v>31</v>
      </c>
      <c r="AY521" t="n">
        <v>31</v>
      </c>
      <c r="AZ521" t="n">
        <v>31</v>
      </c>
      <c r="BA521" t="n">
        <v>31</v>
      </c>
      <c r="BB521" t="n">
        <v>30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>
        <f>NA()</f>
        <v/>
      </c>
      <c r="BK521">
        <f>NA()</f>
        <v/>
      </c>
      <c r="BL521">
        <f>NA()</f>
        <v/>
      </c>
      <c r="BM521">
        <f>NA()</f>
        <v/>
      </c>
      <c r="BN521">
        <f>NA()</f>
        <v/>
      </c>
      <c r="BO521">
        <f>NA()</f>
        <v/>
      </c>
      <c r="BP521">
        <f>NA()</f>
        <v/>
      </c>
      <c r="BQ521">
        <f>NA()</f>
        <v/>
      </c>
      <c r="BR521">
        <f>NA()</f>
        <v/>
      </c>
      <c r="BS521">
        <f>NA()</f>
        <v/>
      </c>
      <c r="BT521">
        <f>NA()</f>
        <v/>
      </c>
      <c r="BU521">
        <f>NA()</f>
        <v/>
      </c>
      <c r="BV521">
        <f>NA()</f>
        <v/>
      </c>
      <c r="BW521">
        <f>NA()</f>
        <v/>
      </c>
    </row>
    <row r="522" spans="1:75">
      <c r="A522" t="s">
        <v>202</v>
      </c>
      <c r="B522" t="s">
        <v>1110</v>
      </c>
      <c r="C522" t="s">
        <v>1111</v>
      </c>
      <c r="D522" t="s">
        <v>7</v>
      </c>
      <c r="E522" t="n">
        <v>17603</v>
      </c>
      <c r="F522" t="n">
        <v>19434</v>
      </c>
      <c r="G522" t="n">
        <v>21406</v>
      </c>
      <c r="H522" t="n">
        <v>24242</v>
      </c>
      <c r="I522" t="n">
        <v>26696</v>
      </c>
      <c r="J522" t="n">
        <v>27568</v>
      </c>
      <c r="K522" t="n">
        <v>29678</v>
      </c>
      <c r="L522" t="n">
        <v>31290</v>
      </c>
      <c r="M522" t="n">
        <v>34977</v>
      </c>
      <c r="N522" t="n">
        <v>38738</v>
      </c>
      <c r="O522" t="n">
        <v>43176</v>
      </c>
      <c r="P522" t="n">
        <v>47729</v>
      </c>
      <c r="Q522" t="n">
        <v>54083</v>
      </c>
      <c r="R522" t="n">
        <v>55560</v>
      </c>
      <c r="S522" t="n">
        <v>57454</v>
      </c>
      <c r="T522" t="n">
        <v>58778</v>
      </c>
      <c r="U522" t="n">
        <v>62485</v>
      </c>
      <c r="V522" t="n">
        <v>65231</v>
      </c>
      <c r="W522" t="n">
        <v>66763</v>
      </c>
      <c r="X522" t="n">
        <v>67711</v>
      </c>
      <c r="Y522" t="n">
        <v>69749</v>
      </c>
      <c r="Z522" t="n">
        <v>69901</v>
      </c>
      <c r="AA522" t="n">
        <v>66853</v>
      </c>
      <c r="AB522" t="n">
        <v>68563</v>
      </c>
      <c r="AC522" t="n">
        <v>70358</v>
      </c>
      <c r="AD522" t="n">
        <v>69758</v>
      </c>
      <c r="AE522" t="n">
        <v>72694</v>
      </c>
      <c r="AF522" t="n">
        <v>76477</v>
      </c>
      <c r="AG522" t="n">
        <v>81734</v>
      </c>
      <c r="AH522" t="n">
        <v>86465</v>
      </c>
      <c r="AI522" t="n">
        <v>105928</v>
      </c>
      <c r="AJ522" t="n">
        <v>88716</v>
      </c>
      <c r="AK522" t="n">
        <v>99327</v>
      </c>
      <c r="AL522" t="n">
        <v>99480</v>
      </c>
      <c r="AM522" t="n">
        <v>102276</v>
      </c>
      <c r="AN522" t="n">
        <v>105520</v>
      </c>
      <c r="AO522" t="n">
        <v>107442</v>
      </c>
      <c r="AP522" t="n">
        <v>107306</v>
      </c>
      <c r="AQ522" t="n">
        <v>105628</v>
      </c>
      <c r="AR522" t="n">
        <v>106576</v>
      </c>
      <c r="AS522" t="n">
        <v>108477</v>
      </c>
      <c r="AT522" t="n">
        <v>105273</v>
      </c>
      <c r="AU522" t="n">
        <v>110917</v>
      </c>
      <c r="AV522" t="n">
        <v>102736</v>
      </c>
      <c r="AW522" t="n">
        <v>104437</v>
      </c>
      <c r="AX522" t="n">
        <v>104105</v>
      </c>
      <c r="AY522" t="n">
        <v>104703</v>
      </c>
      <c r="AZ522" t="n">
        <v>105688</v>
      </c>
      <c r="BA522" t="n">
        <v>102831</v>
      </c>
      <c r="BB522" t="n">
        <v>100256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>
        <f>NA()</f>
        <v/>
      </c>
      <c r="BK522">
        <f>NA()</f>
        <v/>
      </c>
      <c r="BL522">
        <f>NA()</f>
        <v/>
      </c>
      <c r="BM522">
        <f>NA()</f>
        <v/>
      </c>
      <c r="BN522">
        <f>NA()</f>
        <v/>
      </c>
      <c r="BO522">
        <f>NA()</f>
        <v/>
      </c>
      <c r="BP522">
        <f>NA()</f>
        <v/>
      </c>
      <c r="BQ522">
        <f>NA()</f>
        <v/>
      </c>
      <c r="BR522">
        <f>NA()</f>
        <v/>
      </c>
      <c r="BS522">
        <f>NA()</f>
        <v/>
      </c>
      <c r="BT522">
        <f>NA()</f>
        <v/>
      </c>
      <c r="BU522">
        <f>NA()</f>
        <v/>
      </c>
      <c r="BV522">
        <f>NA()</f>
        <v/>
      </c>
      <c r="BW522">
        <f>NA()</f>
        <v/>
      </c>
    </row>
    <row r="523" spans="1:75">
      <c r="A523" t="s">
        <v>202</v>
      </c>
      <c r="B523" t="s">
        <v>1110</v>
      </c>
      <c r="C523" t="s">
        <v>1112</v>
      </c>
      <c r="D523" t="s">
        <v>206</v>
      </c>
      <c r="E523" t="n">
        <v>17603</v>
      </c>
      <c r="F523" t="n">
        <v>19434</v>
      </c>
      <c r="G523" t="n">
        <v>21406</v>
      </c>
      <c r="H523" t="n">
        <v>24242</v>
      </c>
      <c r="I523" t="n">
        <v>26696</v>
      </c>
      <c r="J523" t="n">
        <v>27568</v>
      </c>
      <c r="K523" t="n">
        <v>29678</v>
      </c>
      <c r="L523" t="n">
        <v>31290</v>
      </c>
      <c r="M523" t="n">
        <v>34977</v>
      </c>
      <c r="N523" t="n">
        <v>38738</v>
      </c>
      <c r="O523" t="n">
        <v>43176</v>
      </c>
      <c r="P523" t="n">
        <v>47729</v>
      </c>
      <c r="Q523" t="n">
        <v>54083</v>
      </c>
      <c r="R523" t="n">
        <v>55560</v>
      </c>
      <c r="S523" t="n">
        <v>57454</v>
      </c>
      <c r="T523" t="n">
        <v>58778</v>
      </c>
      <c r="U523" t="n">
        <v>62485</v>
      </c>
      <c r="V523" t="n">
        <v>65231</v>
      </c>
      <c r="W523" t="n">
        <v>66763</v>
      </c>
      <c r="X523" t="n">
        <v>67711</v>
      </c>
      <c r="Y523" t="n">
        <v>69749</v>
      </c>
      <c r="Z523" t="n">
        <v>69901</v>
      </c>
      <c r="AA523" t="n">
        <v>66853</v>
      </c>
      <c r="AB523" t="n">
        <v>68563</v>
      </c>
      <c r="AC523" t="n">
        <v>70358</v>
      </c>
      <c r="AD523" t="n">
        <v>69758</v>
      </c>
      <c r="AE523" t="n">
        <v>72694</v>
      </c>
      <c r="AF523" t="n">
        <v>76477</v>
      </c>
      <c r="AG523" t="n">
        <v>81734</v>
      </c>
      <c r="AH523" t="n">
        <v>86465</v>
      </c>
      <c r="AI523" t="n">
        <v>105928</v>
      </c>
      <c r="AJ523" t="n">
        <v>88716</v>
      </c>
      <c r="AK523" t="n">
        <v>99327</v>
      </c>
      <c r="AL523" t="n">
        <v>99480</v>
      </c>
      <c r="AM523" t="n">
        <v>102276</v>
      </c>
      <c r="AN523" t="n">
        <v>105520</v>
      </c>
      <c r="AO523" t="n">
        <v>107442</v>
      </c>
      <c r="AP523" t="n">
        <v>6.035</v>
      </c>
      <c r="AQ523" t="n">
        <v>5.567</v>
      </c>
      <c r="AR523" t="n">
        <v>5.515</v>
      </c>
      <c r="AS523" t="n">
        <v>6.523</v>
      </c>
      <c r="AT523" t="n">
        <v>6.45</v>
      </c>
      <c r="AU523" t="n">
        <v>5.898</v>
      </c>
      <c r="AV523" t="n">
        <v>6.789</v>
      </c>
      <c r="AW523" t="n">
        <v>7.487</v>
      </c>
      <c r="AX523" t="n">
        <v>8.531000000000001</v>
      </c>
      <c r="AY523" t="n">
        <v>9.231999999999999</v>
      </c>
      <c r="AZ523" t="n">
        <v>9.473000000000001</v>
      </c>
      <c r="BA523" t="n">
        <v>10.239</v>
      </c>
      <c r="BB523" t="n">
        <v>7.349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>
        <f>NA()</f>
        <v/>
      </c>
      <c r="BK523">
        <f>NA()</f>
        <v/>
      </c>
      <c r="BL523">
        <f>NA()</f>
        <v/>
      </c>
      <c r="BM523">
        <f>NA()</f>
        <v/>
      </c>
      <c r="BN523">
        <f>NA()</f>
        <v/>
      </c>
      <c r="BO523">
        <f>NA()</f>
        <v/>
      </c>
      <c r="BP523">
        <f>NA()</f>
        <v/>
      </c>
      <c r="BQ523">
        <f>NA()</f>
        <v/>
      </c>
      <c r="BR523">
        <f>NA()</f>
        <v/>
      </c>
      <c r="BS523">
        <f>NA()</f>
        <v/>
      </c>
      <c r="BT523">
        <f>NA()</f>
        <v/>
      </c>
      <c r="BU523">
        <f>NA()</f>
        <v/>
      </c>
      <c r="BV523">
        <f>NA()</f>
        <v/>
      </c>
      <c r="BW523">
        <f>NA()</f>
        <v/>
      </c>
    </row>
    <row r="524" spans="1:75">
      <c r="A524" t="s">
        <v>202</v>
      </c>
      <c r="B524" t="s">
        <v>1113</v>
      </c>
      <c r="C524" t="s">
        <v>1114</v>
      </c>
      <c r="D524" t="s">
        <v>7</v>
      </c>
      <c r="E524" t="n">
        <v>292</v>
      </c>
      <c r="F524" t="n">
        <v>258</v>
      </c>
      <c r="G524" t="n">
        <v>214</v>
      </c>
      <c r="H524" t="n">
        <v>446</v>
      </c>
      <c r="I524" t="n">
        <v>1429</v>
      </c>
      <c r="J524" t="n">
        <v>1265</v>
      </c>
      <c r="K524" t="n">
        <v>1309</v>
      </c>
      <c r="L524" t="n">
        <v>1389</v>
      </c>
      <c r="M524" t="n">
        <v>1657</v>
      </c>
      <c r="N524" t="n">
        <v>1773</v>
      </c>
      <c r="O524" t="n">
        <v>1559</v>
      </c>
      <c r="P524" t="n">
        <v>1283</v>
      </c>
      <c r="Q524" t="n">
        <v>1491</v>
      </c>
      <c r="R524" t="n">
        <v>1528</v>
      </c>
      <c r="S524" t="n">
        <v>1550</v>
      </c>
      <c r="T524" t="n">
        <v>1498</v>
      </c>
      <c r="U524" t="n">
        <v>1663</v>
      </c>
      <c r="V524" t="n">
        <v>1355</v>
      </c>
      <c r="W524" t="n">
        <v>1143</v>
      </c>
      <c r="X524" t="n">
        <v>1258</v>
      </c>
      <c r="Y524" t="n">
        <v>12808</v>
      </c>
      <c r="Z524" t="n">
        <v>13571</v>
      </c>
      <c r="AA524" t="n">
        <v>13379</v>
      </c>
      <c r="AB524" t="n">
        <v>14920</v>
      </c>
      <c r="AC524" t="n">
        <v>15372</v>
      </c>
      <c r="AD524" t="n">
        <v>15307</v>
      </c>
      <c r="AE524" t="n">
        <v>17315</v>
      </c>
      <c r="AF524" t="n">
        <v>18834</v>
      </c>
      <c r="AG524" t="n">
        <v>20427</v>
      </c>
      <c r="AH524" t="n">
        <v>28875</v>
      </c>
      <c r="AI524" t="n">
        <v>27937</v>
      </c>
      <c r="AJ524" t="n">
        <v>27516</v>
      </c>
      <c r="AK524" t="n">
        <v>26800</v>
      </c>
      <c r="AL524" t="n">
        <v>27829</v>
      </c>
      <c r="AM524" t="n">
        <v>25404</v>
      </c>
      <c r="AN524" t="n">
        <v>24608</v>
      </c>
      <c r="AO524" t="n">
        <v>24088</v>
      </c>
      <c r="AP524" t="n">
        <v>22502</v>
      </c>
      <c r="AQ524" t="n">
        <v>21657</v>
      </c>
      <c r="AR524" t="n">
        <v>21767</v>
      </c>
      <c r="AS524" t="n">
        <v>20386</v>
      </c>
      <c r="AT524" t="n">
        <v>12389</v>
      </c>
      <c r="AU524" t="n">
        <v>10452</v>
      </c>
      <c r="AV524" t="n">
        <v>13310</v>
      </c>
      <c r="AW524" t="n">
        <v>13769</v>
      </c>
      <c r="AX524" t="n">
        <v>12936</v>
      </c>
      <c r="AY524" t="n">
        <v>13999</v>
      </c>
      <c r="AZ524" t="n">
        <v>15031</v>
      </c>
      <c r="BA524" t="n">
        <v>15912</v>
      </c>
      <c r="BB524" t="n">
        <v>15800</v>
      </c>
      <c r="BC524" t="n">
        <v>15165</v>
      </c>
      <c r="BD524" t="n">
        <v>16563</v>
      </c>
      <c r="BE524" t="n">
        <v>18124</v>
      </c>
      <c r="BF524" t="n">
        <v>22397</v>
      </c>
      <c r="BG524" t="n">
        <v>24072</v>
      </c>
      <c r="BH524" t="n">
        <v>24873</v>
      </c>
      <c r="BI524" t="n">
        <v>27372</v>
      </c>
      <c r="BJ524">
        <f>NA()</f>
        <v/>
      </c>
      <c r="BK524">
        <f>NA()</f>
        <v/>
      </c>
      <c r="BL524">
        <f>NA()</f>
        <v/>
      </c>
      <c r="BM524">
        <f>NA()</f>
        <v/>
      </c>
      <c r="BN524">
        <f>NA()</f>
        <v/>
      </c>
      <c r="BO524">
        <f>NA()</f>
        <v/>
      </c>
      <c r="BP524">
        <f>NA()</f>
        <v/>
      </c>
      <c r="BQ524">
        <f>NA()</f>
        <v/>
      </c>
      <c r="BR524">
        <f>NA()</f>
        <v/>
      </c>
      <c r="BS524">
        <f>NA()</f>
        <v/>
      </c>
      <c r="BT524">
        <f>NA()</f>
        <v/>
      </c>
      <c r="BU524">
        <f>NA()</f>
        <v/>
      </c>
      <c r="BV524">
        <f>NA()</f>
        <v/>
      </c>
      <c r="BW524">
        <f>NA()</f>
        <v/>
      </c>
    </row>
    <row r="525" spans="1:75">
      <c r="A525" t="s">
        <v>202</v>
      </c>
      <c r="B525" t="s">
        <v>1115</v>
      </c>
      <c r="C525" t="s">
        <v>1116</v>
      </c>
      <c r="D525" t="s">
        <v>7</v>
      </c>
      <c r="E525" t="n">
        <v>292</v>
      </c>
      <c r="F525" t="n">
        <v>258</v>
      </c>
      <c r="G525" t="n">
        <v>214</v>
      </c>
      <c r="H525" t="n">
        <v>446</v>
      </c>
      <c r="I525" t="n">
        <v>1429</v>
      </c>
      <c r="J525" t="n">
        <v>1265</v>
      </c>
      <c r="K525" t="n">
        <v>1309</v>
      </c>
      <c r="L525" t="n">
        <v>1389</v>
      </c>
      <c r="M525" t="n">
        <v>1657</v>
      </c>
      <c r="N525" t="n">
        <v>1773</v>
      </c>
      <c r="O525" t="n">
        <v>1559</v>
      </c>
      <c r="P525" t="n">
        <v>1283</v>
      </c>
      <c r="Q525" t="n">
        <v>1491</v>
      </c>
      <c r="R525" t="n">
        <v>1528</v>
      </c>
      <c r="S525" t="n">
        <v>1550</v>
      </c>
      <c r="T525" t="n">
        <v>1498</v>
      </c>
      <c r="U525" t="n">
        <v>1663</v>
      </c>
      <c r="V525" t="n">
        <v>1355</v>
      </c>
      <c r="W525" t="n">
        <v>1143</v>
      </c>
      <c r="X525" t="n">
        <v>1258</v>
      </c>
      <c r="Y525" t="n">
        <v>12808</v>
      </c>
      <c r="Z525" t="n">
        <v>13585</v>
      </c>
      <c r="AA525" t="n">
        <v>13382</v>
      </c>
      <c r="AB525" t="n">
        <v>14920</v>
      </c>
      <c r="AC525" t="n">
        <v>15372</v>
      </c>
      <c r="AD525" t="n">
        <v>15307</v>
      </c>
      <c r="AE525" t="n">
        <v>17315</v>
      </c>
      <c r="AF525" t="n">
        <v>18834</v>
      </c>
      <c r="AG525" t="n">
        <v>20427</v>
      </c>
      <c r="AH525" t="n">
        <v>28875</v>
      </c>
      <c r="AI525" t="n">
        <v>27937</v>
      </c>
      <c r="AJ525" t="n">
        <v>27516</v>
      </c>
      <c r="AK525" t="n">
        <v>26800</v>
      </c>
      <c r="AL525" t="n">
        <v>27829</v>
      </c>
      <c r="AM525" t="n">
        <v>25404</v>
      </c>
      <c r="AN525" t="n">
        <v>24608</v>
      </c>
      <c r="AO525" t="n">
        <v>24088</v>
      </c>
      <c r="AP525" t="n">
        <v>22502</v>
      </c>
      <c r="AQ525" t="n">
        <v>21657</v>
      </c>
      <c r="AR525" t="n">
        <v>21767</v>
      </c>
      <c r="AS525" t="n">
        <v>20386</v>
      </c>
      <c r="AT525" t="n">
        <v>12389</v>
      </c>
      <c r="AU525" t="n">
        <v>10452</v>
      </c>
      <c r="AV525" t="n">
        <v>13310</v>
      </c>
      <c r="AW525" t="n">
        <v>13769</v>
      </c>
      <c r="AX525" t="n">
        <v>14127</v>
      </c>
      <c r="AY525" t="n">
        <v>15360</v>
      </c>
      <c r="AZ525" t="n">
        <v>16769</v>
      </c>
      <c r="BA525" t="n">
        <v>19136</v>
      </c>
      <c r="BB525" t="n">
        <v>19488</v>
      </c>
      <c r="BC525" t="n">
        <v>17953</v>
      </c>
      <c r="BD525" t="n">
        <v>19799</v>
      </c>
      <c r="BE525" t="n">
        <v>21062</v>
      </c>
      <c r="BF525" t="n">
        <v>25430</v>
      </c>
      <c r="BG525" t="n">
        <v>27381</v>
      </c>
      <c r="BH525" t="n">
        <v>28856</v>
      </c>
      <c r="BI525" t="n">
        <v>31372</v>
      </c>
      <c r="BJ525">
        <f>NA()</f>
        <v/>
      </c>
      <c r="BK525">
        <f>NA()</f>
        <v/>
      </c>
      <c r="BL525">
        <f>NA()</f>
        <v/>
      </c>
      <c r="BM525">
        <f>NA()</f>
        <v/>
      </c>
      <c r="BN525">
        <f>NA()</f>
        <v/>
      </c>
      <c r="BO525">
        <f>NA()</f>
        <v/>
      </c>
      <c r="BP525">
        <f>NA()</f>
        <v/>
      </c>
      <c r="BQ525">
        <f>NA()</f>
        <v/>
      </c>
      <c r="BR525">
        <f>NA()</f>
        <v/>
      </c>
      <c r="BS525">
        <f>NA()</f>
        <v/>
      </c>
      <c r="BT525">
        <f>NA()</f>
        <v/>
      </c>
      <c r="BU525">
        <f>NA()</f>
        <v/>
      </c>
      <c r="BV525">
        <f>NA()</f>
        <v/>
      </c>
      <c r="BW525">
        <f>NA()</f>
        <v/>
      </c>
    </row>
    <row r="526" spans="1:75">
      <c r="A526" t="s">
        <v>202</v>
      </c>
      <c r="B526" t="s">
        <v>1117</v>
      </c>
      <c r="C526" t="s">
        <v>42</v>
      </c>
      <c r="D526" t="s">
        <v>7</v>
      </c>
      <c r="E526" t="n">
        <v>6087</v>
      </c>
      <c r="F526" t="n">
        <v>8496</v>
      </c>
      <c r="G526" t="n">
        <v>5989</v>
      </c>
      <c r="H526" t="n">
        <v>6474</v>
      </c>
      <c r="I526" t="n">
        <v>7705</v>
      </c>
      <c r="J526" t="n">
        <v>7512</v>
      </c>
      <c r="K526" t="n">
        <v>8675</v>
      </c>
      <c r="L526" t="n">
        <v>9586</v>
      </c>
      <c r="M526" t="n">
        <v>14441</v>
      </c>
      <c r="N526" t="n">
        <v>15045</v>
      </c>
      <c r="O526" t="n">
        <v>10963</v>
      </c>
      <c r="P526" t="n">
        <v>11262</v>
      </c>
      <c r="Q526" t="n">
        <v>8072</v>
      </c>
      <c r="R526" t="n">
        <v>8651</v>
      </c>
      <c r="S526" t="n">
        <v>4874</v>
      </c>
      <c r="T526" t="n">
        <v>6370</v>
      </c>
      <c r="U526" t="n">
        <v>7191</v>
      </c>
      <c r="V526" t="n">
        <v>9288</v>
      </c>
      <c r="W526" t="n">
        <v>9933</v>
      </c>
      <c r="X526" t="n">
        <v>7847</v>
      </c>
      <c r="Y526" t="n">
        <v>9060</v>
      </c>
      <c r="Z526" t="n">
        <v>7738</v>
      </c>
      <c r="AA526" t="n">
        <v>6665</v>
      </c>
      <c r="AB526" t="n">
        <v>9182</v>
      </c>
      <c r="AC526" t="n">
        <v>8297</v>
      </c>
      <c r="AD526" t="n">
        <v>9591</v>
      </c>
      <c r="AE526" t="n">
        <v>9786</v>
      </c>
      <c r="AF526" t="n">
        <v>6801</v>
      </c>
      <c r="AG526" t="n">
        <v>10274</v>
      </c>
      <c r="AH526" t="n">
        <v>13931</v>
      </c>
      <c r="AI526" t="n">
        <v>16703</v>
      </c>
      <c r="AJ526" t="n">
        <v>16309</v>
      </c>
      <c r="AK526" t="n">
        <v>23616</v>
      </c>
      <c r="AL526" t="n">
        <v>16683</v>
      </c>
      <c r="AM526" t="n">
        <v>18457</v>
      </c>
      <c r="AN526" t="n">
        <v>16832</v>
      </c>
      <c r="AO526" t="n">
        <v>4413</v>
      </c>
      <c r="AP526" t="n">
        <v>3077</v>
      </c>
      <c r="AQ526" t="n">
        <v>2410</v>
      </c>
      <c r="AR526" t="n">
        <v>10739</v>
      </c>
      <c r="AS526" t="n">
        <v>13995</v>
      </c>
      <c r="AT526" t="n">
        <v>16709</v>
      </c>
      <c r="AU526" t="n">
        <v>9035</v>
      </c>
      <c r="AV526" t="n">
        <v>5745</v>
      </c>
      <c r="AW526" t="n">
        <v>9388</v>
      </c>
      <c r="AX526" t="n">
        <v>7049</v>
      </c>
      <c r="AY526" t="n">
        <v>14933</v>
      </c>
      <c r="AZ526" t="n">
        <v>28069</v>
      </c>
      <c r="BA526" t="n">
        <v>6146</v>
      </c>
      <c r="BB526" t="n">
        <v>7633</v>
      </c>
      <c r="BC526" t="n">
        <v>6756</v>
      </c>
      <c r="BD526" t="n">
        <v>6300</v>
      </c>
      <c r="BE526" t="n">
        <v>5699</v>
      </c>
      <c r="BF526" t="n">
        <v>5530</v>
      </c>
      <c r="BG526" t="n">
        <v>5330</v>
      </c>
      <c r="BH526" t="n">
        <v>4394</v>
      </c>
      <c r="BI526" t="n">
        <v>5091</v>
      </c>
      <c r="BJ526">
        <f>NA()</f>
        <v/>
      </c>
      <c r="BK526">
        <f>NA()</f>
        <v/>
      </c>
      <c r="BL526">
        <f>NA()</f>
        <v/>
      </c>
      <c r="BM526">
        <f>NA()</f>
        <v/>
      </c>
      <c r="BN526">
        <f>NA()</f>
        <v/>
      </c>
      <c r="BO526">
        <f>NA()</f>
        <v/>
      </c>
      <c r="BP526">
        <f>NA()</f>
        <v/>
      </c>
      <c r="BQ526">
        <f>NA()</f>
        <v/>
      </c>
      <c r="BR526">
        <f>NA()</f>
        <v/>
      </c>
      <c r="BS526">
        <f>NA()</f>
        <v/>
      </c>
      <c r="BT526">
        <f>NA()</f>
        <v/>
      </c>
      <c r="BU526">
        <f>NA()</f>
        <v/>
      </c>
      <c r="BV526">
        <f>NA()</f>
        <v/>
      </c>
      <c r="BW526">
        <f>NA()</f>
        <v/>
      </c>
    </row>
    <row r="527" spans="1:75">
      <c r="A527" t="s">
        <v>202</v>
      </c>
      <c r="B527" t="s">
        <v>1118</v>
      </c>
      <c r="C527" t="s">
        <v>1119</v>
      </c>
      <c r="D527" t="s">
        <v>211</v>
      </c>
      <c r="E527" t="n">
        <v>32</v>
      </c>
      <c r="F527" t="n">
        <v>41</v>
      </c>
      <c r="G527" t="n">
        <v>42</v>
      </c>
      <c r="H527" t="n">
        <v>44</v>
      </c>
      <c r="I527" t="n">
        <v>46</v>
      </c>
      <c r="J527" t="n">
        <v>49</v>
      </c>
      <c r="K527" t="n">
        <v>50</v>
      </c>
      <c r="L527" t="n">
        <v>53</v>
      </c>
      <c r="M527" t="n">
        <v>53</v>
      </c>
      <c r="N527" t="n">
        <v>55</v>
      </c>
      <c r="O527" t="n">
        <v>0.37</v>
      </c>
      <c r="P527" t="n">
        <v>0.43</v>
      </c>
      <c r="Q527" t="n">
        <v>0.49</v>
      </c>
      <c r="R527" t="n">
        <v>0.6</v>
      </c>
      <c r="S527" t="n">
        <v>0.78</v>
      </c>
      <c r="T527" t="n">
        <v>1.37</v>
      </c>
      <c r="U527" t="n">
        <v>1.41</v>
      </c>
      <c r="V527" t="n">
        <v>1.7</v>
      </c>
      <c r="W527" t="n">
        <v>1.89</v>
      </c>
      <c r="X527" t="n">
        <v>2.4</v>
      </c>
      <c r="Y527" t="n">
        <v>3.27</v>
      </c>
      <c r="Z527" t="n">
        <v>5.68</v>
      </c>
      <c r="AA527" t="n">
        <v>5.68</v>
      </c>
      <c r="AB527" t="n">
        <v>5.19</v>
      </c>
      <c r="AC527" t="n">
        <v>5.2</v>
      </c>
      <c r="AD527" t="n">
        <v>4.65</v>
      </c>
      <c r="AE527" t="n">
        <v>2.62</v>
      </c>
      <c r="AF527" t="n">
        <v>3.18</v>
      </c>
      <c r="AG527" t="n">
        <v>2.49</v>
      </c>
      <c r="AH527" t="n">
        <v>2.81</v>
      </c>
      <c r="AI527" t="n">
        <v>3.51</v>
      </c>
      <c r="AJ527" t="n">
        <v>2.85</v>
      </c>
      <c r="AK527" t="n">
        <v>2.56</v>
      </c>
      <c r="AL527" t="n">
        <v>2.72</v>
      </c>
      <c r="AM527" t="n">
        <v>2.59</v>
      </c>
      <c r="AN527" t="n">
        <v>3</v>
      </c>
      <c r="AO527" t="n">
        <v>3.48</v>
      </c>
      <c r="AP527" t="n">
        <v>3.56</v>
      </c>
      <c r="AQ527" t="n">
        <v>2.47</v>
      </c>
      <c r="AR527" t="n">
        <v>3.3</v>
      </c>
      <c r="AS527" t="n">
        <v>4.78</v>
      </c>
      <c r="AT527" t="n">
        <v>4.38</v>
      </c>
      <c r="AU527" t="n">
        <v>4.78</v>
      </c>
      <c r="AV527" t="n">
        <v>4.88</v>
      </c>
      <c r="AW527" t="n">
        <v>5.21</v>
      </c>
      <c r="AX527" t="n">
        <v>6.89</v>
      </c>
      <c r="AY527" t="n">
        <v>9.09</v>
      </c>
      <c r="AZ527" t="n">
        <v>11.25</v>
      </c>
      <c r="BA527" t="n">
        <v>15.59</v>
      </c>
      <c r="BB527" t="n">
        <v>9.550000000000001</v>
      </c>
      <c r="BC527" t="n">
        <v>12.19</v>
      </c>
      <c r="BD527" t="n">
        <v>16.2</v>
      </c>
      <c r="BE527" t="n">
        <v>17.41</v>
      </c>
      <c r="BF527" t="n">
        <v>16.89</v>
      </c>
      <c r="BG527" t="n">
        <v>16.93</v>
      </c>
      <c r="BH527" t="n">
        <v>9.15</v>
      </c>
      <c r="BI527" t="n">
        <v>6.12</v>
      </c>
      <c r="BJ527">
        <f>NA()</f>
        <v/>
      </c>
      <c r="BK527">
        <f>NA()</f>
        <v/>
      </c>
      <c r="BL527">
        <f>NA()</f>
        <v/>
      </c>
      <c r="BM527">
        <f>NA()</f>
        <v/>
      </c>
      <c r="BN527">
        <f>NA()</f>
        <v/>
      </c>
      <c r="BO527">
        <f>NA()</f>
        <v/>
      </c>
      <c r="BP527">
        <f>NA()</f>
        <v/>
      </c>
      <c r="BQ527">
        <f>NA()</f>
        <v/>
      </c>
      <c r="BR527">
        <f>NA()</f>
        <v/>
      </c>
      <c r="BS527">
        <f>NA()</f>
        <v/>
      </c>
      <c r="BT527">
        <f>NA()</f>
        <v/>
      </c>
      <c r="BU527">
        <f>NA()</f>
        <v/>
      </c>
      <c r="BV527">
        <f>NA()</f>
        <v/>
      </c>
      <c r="BW527">
        <f>NA()</f>
        <v/>
      </c>
    </row>
    <row r="528" spans="1:75">
      <c r="A528" t="s">
        <v>202</v>
      </c>
      <c r="B528" t="s">
        <v>1117</v>
      </c>
      <c r="C528" t="s">
        <v>1120</v>
      </c>
      <c r="D528" t="s">
        <v>206</v>
      </c>
      <c r="E528" t="n">
        <v>968</v>
      </c>
      <c r="F528" t="n">
        <v>1351</v>
      </c>
      <c r="G528" t="n">
        <v>953</v>
      </c>
      <c r="H528" t="n">
        <v>1030</v>
      </c>
      <c r="I528" t="n">
        <v>1226</v>
      </c>
      <c r="J528" t="n">
        <v>1195</v>
      </c>
      <c r="K528" t="n">
        <v>1380</v>
      </c>
      <c r="L528" t="n">
        <v>1525</v>
      </c>
      <c r="M528" t="n">
        <v>2297</v>
      </c>
      <c r="N528" t="n">
        <v>2393</v>
      </c>
      <c r="O528" t="n">
        <v>1744</v>
      </c>
      <c r="P528" t="n">
        <v>1791</v>
      </c>
      <c r="Q528" t="n">
        <v>1284</v>
      </c>
      <c r="R528" t="n">
        <v>1376</v>
      </c>
      <c r="S528" t="n">
        <v>775</v>
      </c>
      <c r="T528" t="n">
        <v>1013</v>
      </c>
      <c r="U528" t="n">
        <v>1144</v>
      </c>
      <c r="V528" t="n">
        <v>1477</v>
      </c>
      <c r="W528" t="n">
        <v>1580</v>
      </c>
      <c r="X528" t="n">
        <v>1248</v>
      </c>
      <c r="Y528" t="n">
        <v>1441</v>
      </c>
      <c r="Z528" t="n">
        <v>1231</v>
      </c>
      <c r="AA528" t="n">
        <v>1060</v>
      </c>
      <c r="AB528" t="n">
        <v>1461</v>
      </c>
      <c r="AC528" t="n">
        <v>1320</v>
      </c>
      <c r="AD528" t="n">
        <v>1526</v>
      </c>
      <c r="AE528" t="n">
        <v>1557</v>
      </c>
      <c r="AF528" t="n">
        <v>1082</v>
      </c>
      <c r="AG528" t="n">
        <v>1634</v>
      </c>
      <c r="AH528" t="n">
        <v>2216</v>
      </c>
      <c r="AI528" t="n">
        <v>2657</v>
      </c>
      <c r="AJ528" t="n">
        <v>2594</v>
      </c>
      <c r="AK528" t="n">
        <v>3756</v>
      </c>
      <c r="AL528" t="n">
        <v>2654</v>
      </c>
      <c r="AM528" t="n">
        <v>2936</v>
      </c>
      <c r="AN528" t="n">
        <v>2677</v>
      </c>
      <c r="AO528" t="n">
        <v>702</v>
      </c>
      <c r="AP528" t="n">
        <v>489</v>
      </c>
      <c r="AQ528" t="n">
        <v>383</v>
      </c>
      <c r="AR528" t="n">
        <v>1708</v>
      </c>
      <c r="AS528" t="n">
        <v>2226</v>
      </c>
      <c r="AT528" t="n">
        <v>2658</v>
      </c>
      <c r="AU528" t="n">
        <v>1437</v>
      </c>
      <c r="AV528" t="n">
        <v>914</v>
      </c>
      <c r="AW528" t="n">
        <v>1493</v>
      </c>
      <c r="AX528" t="n">
        <v>1121</v>
      </c>
      <c r="AY528" t="n">
        <v>2375</v>
      </c>
      <c r="AZ528" t="n">
        <v>4465</v>
      </c>
      <c r="BA528" t="n">
        <v>978</v>
      </c>
      <c r="BB528" t="n">
        <v>1214</v>
      </c>
      <c r="BC528" t="n">
        <v>1075</v>
      </c>
      <c r="BD528" t="n">
        <v>1002</v>
      </c>
      <c r="BE528" t="n">
        <v>906</v>
      </c>
      <c r="BF528" t="n">
        <v>880</v>
      </c>
      <c r="BG528" t="n">
        <v>848</v>
      </c>
      <c r="BH528" t="n">
        <v>699</v>
      </c>
      <c r="BI528" t="n">
        <v>810</v>
      </c>
      <c r="BJ528">
        <f>NA()</f>
        <v/>
      </c>
      <c r="BK528">
        <f>NA()</f>
        <v/>
      </c>
      <c r="BL528">
        <f>NA()</f>
        <v/>
      </c>
      <c r="BM528">
        <f>NA()</f>
        <v/>
      </c>
      <c r="BN528">
        <f>NA()</f>
        <v/>
      </c>
      <c r="BO528">
        <f>NA()</f>
        <v/>
      </c>
      <c r="BP528">
        <f>NA()</f>
        <v/>
      </c>
      <c r="BQ528">
        <f>NA()</f>
        <v/>
      </c>
      <c r="BR528">
        <f>NA()</f>
        <v/>
      </c>
      <c r="BS528">
        <f>NA()</f>
        <v/>
      </c>
      <c r="BT528">
        <f>NA()</f>
        <v/>
      </c>
      <c r="BU528">
        <f>NA()</f>
        <v/>
      </c>
      <c r="BV528">
        <f>NA()</f>
        <v/>
      </c>
      <c r="BW528">
        <f>NA()</f>
        <v/>
      </c>
    </row>
    <row r="529" spans="1:75">
      <c r="A529" t="s">
        <v>202</v>
      </c>
      <c r="B529" t="s">
        <v>1121</v>
      </c>
      <c r="C529" t="s">
        <v>1122</v>
      </c>
      <c r="D529" t="s">
        <v>215</v>
      </c>
      <c r="E529" t="n">
        <v>292</v>
      </c>
      <c r="F529" t="n">
        <v>258</v>
      </c>
      <c r="G529" t="n">
        <v>214</v>
      </c>
      <c r="H529" t="n">
        <v>446</v>
      </c>
      <c r="I529" t="n">
        <v>1429</v>
      </c>
      <c r="J529" t="n">
        <v>1265</v>
      </c>
      <c r="K529" t="n">
        <v>1309</v>
      </c>
      <c r="L529" t="n">
        <v>1389</v>
      </c>
      <c r="M529" t="n">
        <v>1657</v>
      </c>
      <c r="N529" t="n">
        <v>1773</v>
      </c>
      <c r="O529" t="n">
        <v>4.1</v>
      </c>
      <c r="P529" t="n">
        <v>4.9</v>
      </c>
      <c r="Q529" t="n">
        <v>3.9</v>
      </c>
      <c r="R529" t="n">
        <v>5.2</v>
      </c>
      <c r="S529" t="n">
        <v>3.8</v>
      </c>
      <c r="T529" t="n">
        <v>8.699999999999999</v>
      </c>
      <c r="U529" t="n">
        <v>10.1</v>
      </c>
      <c r="V529" t="n">
        <v>15.8</v>
      </c>
      <c r="W529" t="n">
        <v>18.8</v>
      </c>
      <c r="X529" t="n">
        <v>18.8</v>
      </c>
      <c r="Y529" t="n">
        <v>29.7</v>
      </c>
      <c r="Z529" t="n">
        <v>43.9</v>
      </c>
      <c r="AA529" t="n">
        <v>37.8</v>
      </c>
      <c r="AB529" t="n">
        <v>47.7</v>
      </c>
      <c r="AC529" t="n">
        <v>43.2</v>
      </c>
      <c r="AD529" t="n">
        <v>44.6</v>
      </c>
      <c r="AE529" t="n">
        <v>25.7</v>
      </c>
      <c r="AF529" t="n">
        <v>21.6</v>
      </c>
      <c r="AG529" t="n">
        <v>25.6</v>
      </c>
      <c r="AH529" t="n">
        <v>39.1</v>
      </c>
      <c r="AI529" t="n">
        <v>58.7</v>
      </c>
      <c r="AJ529" t="n">
        <v>46.4</v>
      </c>
      <c r="AK529" t="n">
        <v>60.3</v>
      </c>
      <c r="AL529" t="n">
        <v>45.4</v>
      </c>
      <c r="AM529" t="n">
        <v>47.9</v>
      </c>
      <c r="AN529" t="n">
        <v>50.5</v>
      </c>
      <c r="AO529" t="n">
        <v>15.4</v>
      </c>
      <c r="AP529" t="n">
        <v>11</v>
      </c>
      <c r="AQ529" t="n">
        <v>6</v>
      </c>
      <c r="AR529" t="n">
        <v>35.4</v>
      </c>
      <c r="AS529" t="n">
        <v>66.90000000000001</v>
      </c>
      <c r="AT529" t="n">
        <v>73.2</v>
      </c>
      <c r="AU529" t="n">
        <v>43.2</v>
      </c>
      <c r="AV529" t="n">
        <v>28</v>
      </c>
      <c r="AW529" t="n">
        <v>48.9</v>
      </c>
      <c r="AX529" t="n">
        <v>48.6</v>
      </c>
      <c r="AY529" t="n">
        <v>135.8</v>
      </c>
      <c r="AZ529" t="n">
        <v>315.8</v>
      </c>
      <c r="BA529" t="n">
        <v>95.8</v>
      </c>
      <c r="BB529" t="n">
        <v>72.90000000000001</v>
      </c>
      <c r="BC529" t="n">
        <v>82.40000000000001</v>
      </c>
      <c r="BD529" t="n">
        <v>102</v>
      </c>
      <c r="BE529" t="n">
        <v>99.2</v>
      </c>
      <c r="BF529" t="n">
        <v>93.40000000000001</v>
      </c>
      <c r="BG529" t="n">
        <v>90.2</v>
      </c>
      <c r="BH529" t="n">
        <v>40.2</v>
      </c>
      <c r="BI529" t="n">
        <v>31.2</v>
      </c>
      <c r="BJ529">
        <f>NA()</f>
        <v/>
      </c>
      <c r="BK529">
        <f>NA()</f>
        <v/>
      </c>
      <c r="BL529">
        <f>NA()</f>
        <v/>
      </c>
      <c r="BM529">
        <f>NA()</f>
        <v/>
      </c>
      <c r="BN529">
        <f>NA()</f>
        <v/>
      </c>
      <c r="BO529">
        <f>NA()</f>
        <v/>
      </c>
      <c r="BP529">
        <f>NA()</f>
        <v/>
      </c>
      <c r="BQ529">
        <f>NA()</f>
        <v/>
      </c>
      <c r="BR529">
        <f>NA()</f>
        <v/>
      </c>
      <c r="BS529">
        <f>NA()</f>
        <v/>
      </c>
      <c r="BT529">
        <f>NA()</f>
        <v/>
      </c>
      <c r="BU529">
        <f>NA()</f>
        <v/>
      </c>
      <c r="BV529">
        <f>NA()</f>
        <v/>
      </c>
      <c r="BW529">
        <f>NA()</f>
        <v/>
      </c>
    </row>
    <row r="530" spans="1:75">
      <c r="A530" t="s">
        <v>202</v>
      </c>
      <c r="B530" t="s">
        <v>1123</v>
      </c>
      <c r="C530" t="s">
        <v>25</v>
      </c>
      <c r="D530" t="s">
        <v>7</v>
      </c>
      <c r="E530" t="n">
        <v>255</v>
      </c>
      <c r="F530" t="n">
        <v>274</v>
      </c>
      <c r="G530" t="n">
        <v>229</v>
      </c>
      <c r="H530" t="n">
        <v>221</v>
      </c>
      <c r="I530" t="n">
        <v>215</v>
      </c>
      <c r="J530" t="n">
        <v>195</v>
      </c>
      <c r="K530" t="n">
        <v>211</v>
      </c>
      <c r="L530" t="n">
        <v>188</v>
      </c>
      <c r="M530" t="n">
        <v>232</v>
      </c>
      <c r="N530" t="n">
        <v>244</v>
      </c>
      <c r="O530" t="n">
        <v>236</v>
      </c>
      <c r="P530" t="n">
        <v>198</v>
      </c>
      <c r="Q530" t="n">
        <v>200</v>
      </c>
      <c r="R530" t="n">
        <v>202</v>
      </c>
      <c r="S530" t="n">
        <v>147</v>
      </c>
      <c r="T530" t="n">
        <v>95</v>
      </c>
      <c r="U530" t="n">
        <v>138</v>
      </c>
      <c r="V530" t="n">
        <v>196</v>
      </c>
      <c r="W530" t="n">
        <v>176</v>
      </c>
      <c r="X530" t="n">
        <v>99</v>
      </c>
      <c r="Y530" t="n">
        <v>157</v>
      </c>
      <c r="Z530" t="n">
        <v>342</v>
      </c>
      <c r="AA530" t="n">
        <v>667</v>
      </c>
      <c r="AB530" t="n">
        <v>58</v>
      </c>
      <c r="AC530" t="n">
        <v>148</v>
      </c>
      <c r="AD530" t="n">
        <v>131</v>
      </c>
      <c r="AE530" t="n">
        <v>421</v>
      </c>
      <c r="AF530" t="n">
        <v>335</v>
      </c>
      <c r="AG530" t="n">
        <v>11076</v>
      </c>
      <c r="AH530" t="n">
        <v>9163</v>
      </c>
      <c r="AI530" t="n">
        <v>5189</v>
      </c>
      <c r="AJ530" t="n">
        <v>116</v>
      </c>
      <c r="AK530" t="n">
        <v>6612</v>
      </c>
      <c r="AL530" t="n">
        <v>214</v>
      </c>
      <c r="AM530" t="n">
        <v>2719</v>
      </c>
      <c r="AN530" t="n">
        <v>392</v>
      </c>
      <c r="AO530" t="n">
        <v>79</v>
      </c>
      <c r="AP530" t="n">
        <v>69</v>
      </c>
      <c r="AQ530" t="n">
        <v>10711</v>
      </c>
      <c r="AR530" t="n">
        <v>36</v>
      </c>
      <c r="AS530" t="n">
        <v>52</v>
      </c>
      <c r="AT530" t="n">
        <v>34</v>
      </c>
      <c r="AU530" t="n">
        <v>0</v>
      </c>
      <c r="AV530" t="n">
        <v>0</v>
      </c>
      <c r="AW530" t="n">
        <v>27</v>
      </c>
      <c r="AX530" t="n">
        <v>18</v>
      </c>
      <c r="AY530" t="n">
        <v>5</v>
      </c>
      <c r="AZ530" t="n">
        <v>3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>
        <f>NA()</f>
        <v/>
      </c>
      <c r="BK530">
        <f>NA()</f>
        <v/>
      </c>
      <c r="BL530">
        <f>NA()</f>
        <v/>
      </c>
      <c r="BM530">
        <f>NA()</f>
        <v/>
      </c>
      <c r="BN530">
        <f>NA()</f>
        <v/>
      </c>
      <c r="BO530">
        <f>NA()</f>
        <v/>
      </c>
      <c r="BP530">
        <f>NA()</f>
        <v/>
      </c>
      <c r="BQ530">
        <f>NA()</f>
        <v/>
      </c>
      <c r="BR530">
        <f>NA()</f>
        <v/>
      </c>
      <c r="BS530">
        <f>NA()</f>
        <v/>
      </c>
      <c r="BT530">
        <f>NA()</f>
        <v/>
      </c>
      <c r="BU530">
        <f>NA()</f>
        <v/>
      </c>
      <c r="BV530">
        <f>NA()</f>
        <v/>
      </c>
      <c r="BW530">
        <f>NA()</f>
        <v/>
      </c>
    </row>
    <row r="531" spans="1:75">
      <c r="A531" t="s">
        <v>202</v>
      </c>
      <c r="B531" t="s">
        <v>1124</v>
      </c>
      <c r="C531" t="s">
        <v>1125</v>
      </c>
      <c r="D531" t="s">
        <v>211</v>
      </c>
      <c r="E531" t="n">
        <v>7144</v>
      </c>
      <c r="F531" t="n">
        <v>7337</v>
      </c>
      <c r="G531" t="n">
        <v>7736</v>
      </c>
      <c r="H531" t="n">
        <v>8698</v>
      </c>
      <c r="I531" t="n">
        <v>9378</v>
      </c>
      <c r="J531" t="n">
        <v>9875</v>
      </c>
      <c r="K531" t="n">
        <v>10500</v>
      </c>
      <c r="L531" t="n">
        <v>11720</v>
      </c>
      <c r="M531" t="n">
        <v>12637</v>
      </c>
      <c r="N531" t="n">
        <v>14055</v>
      </c>
      <c r="O531" t="n">
        <v>0.42</v>
      </c>
      <c r="P531" t="n">
        <v>0.49</v>
      </c>
      <c r="Q531" t="n">
        <v>0.55</v>
      </c>
      <c r="R531" t="n">
        <v>0.68</v>
      </c>
      <c r="S531" t="n">
        <v>0.89</v>
      </c>
      <c r="T531" t="n">
        <v>1.59</v>
      </c>
      <c r="U531" t="n">
        <v>1.55</v>
      </c>
      <c r="V531" t="n">
        <v>1.89</v>
      </c>
      <c r="W531" t="n">
        <v>2.12</v>
      </c>
      <c r="X531" t="n">
        <v>2.72</v>
      </c>
      <c r="Y531" t="n">
        <v>3.86</v>
      </c>
      <c r="Z531" t="n">
        <v>6.5</v>
      </c>
      <c r="AA531" t="n">
        <v>6.18</v>
      </c>
      <c r="AB531" t="n">
        <v>5.5</v>
      </c>
      <c r="AC531" t="n">
        <v>5.27</v>
      </c>
      <c r="AD531" t="n">
        <v>4.6</v>
      </c>
      <c r="AE531" t="n">
        <v>2.81</v>
      </c>
      <c r="AF531" t="n">
        <v>3.33</v>
      </c>
      <c r="AG531" t="n">
        <v>2.71</v>
      </c>
      <c r="AH531" t="n">
        <v>3.09</v>
      </c>
      <c r="AI531" t="n">
        <v>3.83</v>
      </c>
      <c r="AJ531" t="n">
        <v>3.11</v>
      </c>
      <c r="AK531" t="n">
        <v>2.84</v>
      </c>
      <c r="AL531" t="n">
        <v>2.92</v>
      </c>
      <c r="AM531" t="n">
        <v>2.66</v>
      </c>
      <c r="AN531" t="n">
        <v>2.93</v>
      </c>
      <c r="AO531" t="n">
        <v>3.51</v>
      </c>
      <c r="AP531" t="n">
        <v>3.54</v>
      </c>
      <c r="AQ531" t="n">
        <v>2.58</v>
      </c>
      <c r="AR531" t="n">
        <v>3.04</v>
      </c>
      <c r="AS531" t="n">
        <v>4.95</v>
      </c>
      <c r="AT531" t="n">
        <v>4.52</v>
      </c>
      <c r="AU531" t="n">
        <v>4.02</v>
      </c>
      <c r="AV531" t="n">
        <v>0</v>
      </c>
      <c r="AW531" t="n">
        <v>5.36</v>
      </c>
      <c r="AX531" t="n">
        <v>7.34</v>
      </c>
      <c r="AY531" t="n">
        <v>8.67</v>
      </c>
      <c r="AZ531" t="n">
        <v>9.890000000000001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>
        <f>NA()</f>
        <v/>
      </c>
      <c r="BK531">
        <f>NA()</f>
        <v/>
      </c>
      <c r="BL531">
        <f>NA()</f>
        <v/>
      </c>
      <c r="BM531">
        <f>NA()</f>
        <v/>
      </c>
      <c r="BN531">
        <f>NA()</f>
        <v/>
      </c>
      <c r="BO531">
        <f>NA()</f>
        <v/>
      </c>
      <c r="BP531">
        <f>NA()</f>
        <v/>
      </c>
      <c r="BQ531">
        <f>NA()</f>
        <v/>
      </c>
      <c r="BR531">
        <f>NA()</f>
        <v/>
      </c>
      <c r="BS531">
        <f>NA()</f>
        <v/>
      </c>
      <c r="BT531">
        <f>NA()</f>
        <v/>
      </c>
      <c r="BU531">
        <f>NA()</f>
        <v/>
      </c>
      <c r="BV531">
        <f>NA()</f>
        <v/>
      </c>
      <c r="BW531">
        <f>NA()</f>
        <v/>
      </c>
    </row>
    <row r="532" spans="1:75">
      <c r="A532" t="s">
        <v>202</v>
      </c>
      <c r="B532" t="s">
        <v>1123</v>
      </c>
      <c r="C532" t="s">
        <v>1126</v>
      </c>
      <c r="D532" t="s">
        <v>206</v>
      </c>
      <c r="E532" t="n">
        <v>41</v>
      </c>
      <c r="F532" t="n">
        <v>44</v>
      </c>
      <c r="G532" t="n">
        <v>36</v>
      </c>
      <c r="H532" t="n">
        <v>35</v>
      </c>
      <c r="I532" t="n">
        <v>34</v>
      </c>
      <c r="J532" t="n">
        <v>31</v>
      </c>
      <c r="K532" t="n">
        <v>34</v>
      </c>
      <c r="L532" t="n">
        <v>30</v>
      </c>
      <c r="M532" t="n">
        <v>37</v>
      </c>
      <c r="N532" t="n">
        <v>39</v>
      </c>
      <c r="O532" t="n">
        <v>38</v>
      </c>
      <c r="P532" t="n">
        <v>32</v>
      </c>
      <c r="Q532" t="n">
        <v>32</v>
      </c>
      <c r="R532" t="n">
        <v>32</v>
      </c>
      <c r="S532" t="n">
        <v>23</v>
      </c>
      <c r="T532" t="n">
        <v>15</v>
      </c>
      <c r="U532" t="n">
        <v>22</v>
      </c>
      <c r="V532" t="n">
        <v>31</v>
      </c>
      <c r="W532" t="n">
        <v>28</v>
      </c>
      <c r="X532" t="n">
        <v>16</v>
      </c>
      <c r="Y532" t="n">
        <v>25</v>
      </c>
      <c r="Z532" t="n">
        <v>54</v>
      </c>
      <c r="AA532" t="n">
        <v>106</v>
      </c>
      <c r="AB532" t="n">
        <v>9</v>
      </c>
      <c r="AC532" t="n">
        <v>23</v>
      </c>
      <c r="AD532" t="n">
        <v>21</v>
      </c>
      <c r="AE532" t="n">
        <v>67</v>
      </c>
      <c r="AF532" t="n">
        <v>53</v>
      </c>
      <c r="AG532" t="n">
        <v>1762</v>
      </c>
      <c r="AH532" t="n">
        <v>1457</v>
      </c>
      <c r="AI532" t="n">
        <v>825</v>
      </c>
      <c r="AJ532" t="n">
        <v>18</v>
      </c>
      <c r="AK532" t="n">
        <v>1052</v>
      </c>
      <c r="AL532" t="n">
        <v>34</v>
      </c>
      <c r="AM532" t="n">
        <v>433</v>
      </c>
      <c r="AN532" t="n">
        <v>62</v>
      </c>
      <c r="AO532" t="n">
        <v>13</v>
      </c>
      <c r="AP532" t="n">
        <v>11</v>
      </c>
      <c r="AQ532" t="n">
        <v>1704</v>
      </c>
      <c r="AR532" t="n">
        <v>6</v>
      </c>
      <c r="AS532" t="n">
        <v>8</v>
      </c>
      <c r="AT532" t="n">
        <v>5</v>
      </c>
      <c r="AU532" t="n">
        <v>0</v>
      </c>
      <c r="AV532" t="n">
        <v>0</v>
      </c>
      <c r="AW532" t="n">
        <v>4</v>
      </c>
      <c r="AX532" t="n">
        <v>3</v>
      </c>
      <c r="AY532" t="n">
        <v>1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>
        <f>NA()</f>
        <v/>
      </c>
      <c r="BK532">
        <f>NA()</f>
        <v/>
      </c>
      <c r="BL532">
        <f>NA()</f>
        <v/>
      </c>
      <c r="BM532">
        <f>NA()</f>
        <v/>
      </c>
      <c r="BN532">
        <f>NA()</f>
        <v/>
      </c>
      <c r="BO532">
        <f>NA()</f>
        <v/>
      </c>
      <c r="BP532">
        <f>NA()</f>
        <v/>
      </c>
      <c r="BQ532">
        <f>NA()</f>
        <v/>
      </c>
      <c r="BR532">
        <f>NA()</f>
        <v/>
      </c>
      <c r="BS532">
        <f>NA()</f>
        <v/>
      </c>
      <c r="BT532">
        <f>NA()</f>
        <v/>
      </c>
      <c r="BU532">
        <f>NA()</f>
        <v/>
      </c>
      <c r="BV532">
        <f>NA()</f>
        <v/>
      </c>
      <c r="BW532">
        <f>NA()</f>
        <v/>
      </c>
    </row>
    <row r="533" spans="1:75">
      <c r="A533" t="s">
        <v>202</v>
      </c>
      <c r="B533" t="s">
        <v>1127</v>
      </c>
      <c r="C533" t="s">
        <v>1128</v>
      </c>
      <c r="D533" t="s">
        <v>215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0.1</v>
      </c>
      <c r="P533" t="n">
        <v>0.1</v>
      </c>
      <c r="Q533" t="n">
        <v>0.1</v>
      </c>
      <c r="R533" t="n">
        <v>0.1</v>
      </c>
      <c r="S533" t="n">
        <v>0.1</v>
      </c>
      <c r="T533" t="n">
        <v>0.2</v>
      </c>
      <c r="U533" t="n">
        <v>0.2</v>
      </c>
      <c r="V533" t="n">
        <v>0.4</v>
      </c>
      <c r="W533" t="n">
        <v>0.4</v>
      </c>
      <c r="X533" t="n">
        <v>0.3</v>
      </c>
      <c r="Y533" t="n">
        <v>0.6</v>
      </c>
      <c r="Z533" t="n">
        <v>2.2</v>
      </c>
      <c r="AA533" t="n">
        <v>4.1</v>
      </c>
      <c r="AB533" t="n">
        <v>0.3</v>
      </c>
      <c r="AC533" t="n">
        <v>0.8</v>
      </c>
      <c r="AD533" t="n">
        <v>0.6</v>
      </c>
      <c r="AE533" t="n">
        <v>1.2</v>
      </c>
      <c r="AF533" t="n">
        <v>1.1</v>
      </c>
      <c r="AG533" t="n">
        <v>30</v>
      </c>
      <c r="AH533" t="n">
        <v>28.3</v>
      </c>
      <c r="AI533" t="n">
        <v>19.9</v>
      </c>
      <c r="AJ533" t="n">
        <v>0.4</v>
      </c>
      <c r="AK533" t="n">
        <v>18.8</v>
      </c>
      <c r="AL533" t="n">
        <v>0.6</v>
      </c>
      <c r="AM533" t="n">
        <v>7.2</v>
      </c>
      <c r="AN533" t="n">
        <v>1.1</v>
      </c>
      <c r="AO533" t="n">
        <v>0.3</v>
      </c>
      <c r="AP533" t="n">
        <v>0.2</v>
      </c>
      <c r="AQ533" t="n">
        <v>27.6</v>
      </c>
      <c r="AR533" t="n">
        <v>0.1</v>
      </c>
      <c r="AS533" t="n">
        <v>0.3</v>
      </c>
      <c r="AT533" t="n">
        <v>0.2</v>
      </c>
      <c r="AU533" t="n">
        <v>0</v>
      </c>
      <c r="AV533" t="n">
        <v>0</v>
      </c>
      <c r="AW533" t="n">
        <v>0.1</v>
      </c>
      <c r="AX533" t="n">
        <v>0.1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>
        <f>NA()</f>
        <v/>
      </c>
      <c r="BK533">
        <f>NA()</f>
        <v/>
      </c>
      <c r="BL533">
        <f>NA()</f>
        <v/>
      </c>
      <c r="BM533">
        <f>NA()</f>
        <v/>
      </c>
      <c r="BN533">
        <f>NA()</f>
        <v/>
      </c>
      <c r="BO533">
        <f>NA()</f>
        <v/>
      </c>
      <c r="BP533">
        <f>NA()</f>
        <v/>
      </c>
      <c r="BQ533">
        <f>NA()</f>
        <v/>
      </c>
      <c r="BR533">
        <f>NA()</f>
        <v/>
      </c>
      <c r="BS533">
        <f>NA()</f>
        <v/>
      </c>
      <c r="BT533">
        <f>NA()</f>
        <v/>
      </c>
      <c r="BU533">
        <f>NA()</f>
        <v/>
      </c>
      <c r="BV533">
        <f>NA()</f>
        <v/>
      </c>
      <c r="BW533">
        <f>NA()</f>
        <v/>
      </c>
    </row>
    <row r="534" spans="1:75">
      <c r="A534" t="s">
        <v>202</v>
      </c>
      <c r="B534" t="s">
        <v>1129</v>
      </c>
      <c r="C534" t="s">
        <v>1130</v>
      </c>
      <c r="D534" t="s">
        <v>7</v>
      </c>
      <c r="E534" t="n">
        <v>17094</v>
      </c>
      <c r="F534" t="n">
        <v>18937</v>
      </c>
      <c r="G534" t="n">
        <v>20929</v>
      </c>
      <c r="H534" t="n">
        <v>23691</v>
      </c>
      <c r="I534" t="n">
        <v>26059</v>
      </c>
      <c r="J534" t="n">
        <v>26984</v>
      </c>
      <c r="K534" t="n">
        <v>28992</v>
      </c>
      <c r="L534" t="n">
        <v>30637</v>
      </c>
      <c r="M534" t="n">
        <v>33975</v>
      </c>
      <c r="N534" t="n">
        <v>37696</v>
      </c>
      <c r="O534" t="n">
        <v>42136</v>
      </c>
      <c r="P534" t="n">
        <v>46765</v>
      </c>
      <c r="Q534" t="n">
        <v>52113</v>
      </c>
      <c r="R534" t="n">
        <v>53688</v>
      </c>
      <c r="S534" t="n">
        <v>54902</v>
      </c>
      <c r="T534" t="n">
        <v>55830</v>
      </c>
      <c r="U534" t="n">
        <v>59347</v>
      </c>
      <c r="V534" t="n">
        <v>61554</v>
      </c>
      <c r="W534" t="n">
        <v>62035</v>
      </c>
      <c r="X534" t="n">
        <v>62867</v>
      </c>
      <c r="Y534" t="n">
        <v>64372</v>
      </c>
      <c r="Z534" t="n">
        <v>65059</v>
      </c>
      <c r="AA534" t="n">
        <v>62809</v>
      </c>
      <c r="AB534" t="n">
        <v>64309</v>
      </c>
      <c r="AC534" t="n">
        <v>64885</v>
      </c>
      <c r="AD534" t="n">
        <v>64724</v>
      </c>
      <c r="AE534" t="n">
        <v>67592</v>
      </c>
      <c r="AF534" t="n">
        <v>69956</v>
      </c>
      <c r="AG534" t="n">
        <v>74002</v>
      </c>
      <c r="AH534" t="n">
        <v>77048</v>
      </c>
      <c r="AI534" t="n">
        <v>87038</v>
      </c>
      <c r="AJ534" t="n">
        <v>70373</v>
      </c>
      <c r="AK534" t="n">
        <v>73505</v>
      </c>
      <c r="AL534" t="n">
        <v>63509</v>
      </c>
      <c r="AM534" t="n">
        <v>66437</v>
      </c>
      <c r="AN534" t="n">
        <v>67329</v>
      </c>
      <c r="AO534" t="n">
        <v>69130</v>
      </c>
      <c r="AP534" t="n">
        <v>68356</v>
      </c>
      <c r="AQ534" t="n">
        <v>68222</v>
      </c>
      <c r="AR534" t="n">
        <v>68518</v>
      </c>
      <c r="AS534" t="n">
        <v>68202</v>
      </c>
      <c r="AT534" t="n">
        <v>66725</v>
      </c>
      <c r="AU534" t="n">
        <v>68247</v>
      </c>
      <c r="AV534" t="n">
        <v>67907</v>
      </c>
      <c r="AW534" t="n">
        <v>70527</v>
      </c>
      <c r="AX534" t="n">
        <v>71070</v>
      </c>
      <c r="AY534" t="n">
        <v>72295</v>
      </c>
      <c r="AZ534" t="n">
        <v>71832</v>
      </c>
      <c r="BA534" t="n">
        <v>69217</v>
      </c>
      <c r="BB534" t="n">
        <v>67297</v>
      </c>
      <c r="BC534" t="n">
        <v>65157</v>
      </c>
      <c r="BD534" t="n">
        <v>64471</v>
      </c>
      <c r="BE534" t="n">
        <v>59686</v>
      </c>
      <c r="BF534" t="n">
        <v>57940</v>
      </c>
      <c r="BG534" t="n">
        <v>55115</v>
      </c>
      <c r="BH534" t="n">
        <v>54987</v>
      </c>
      <c r="BI534" t="n">
        <v>53197</v>
      </c>
      <c r="BJ534">
        <f>NA()</f>
        <v/>
      </c>
      <c r="BK534">
        <f>NA()</f>
        <v/>
      </c>
      <c r="BL534">
        <f>NA()</f>
        <v/>
      </c>
      <c r="BM534">
        <f>NA()</f>
        <v/>
      </c>
      <c r="BN534">
        <f>NA()</f>
        <v/>
      </c>
      <c r="BO534">
        <f>NA()</f>
        <v/>
      </c>
      <c r="BP534">
        <f>NA()</f>
        <v/>
      </c>
      <c r="BQ534">
        <f>NA()</f>
        <v/>
      </c>
      <c r="BR534">
        <f>NA()</f>
        <v/>
      </c>
      <c r="BS534">
        <f>NA()</f>
        <v/>
      </c>
      <c r="BT534">
        <f>NA()</f>
        <v/>
      </c>
      <c r="BU534">
        <f>NA()</f>
        <v/>
      </c>
      <c r="BV534">
        <f>NA()</f>
        <v/>
      </c>
      <c r="BW534">
        <f>NA()</f>
        <v/>
      </c>
    </row>
    <row r="535" spans="1:75">
      <c r="A535" t="s">
        <v>202</v>
      </c>
      <c r="B535" t="s">
        <v>1131</v>
      </c>
      <c r="C535" t="s">
        <v>1132</v>
      </c>
      <c r="D535" t="s">
        <v>211</v>
      </c>
      <c r="E535" t="n">
        <v>94855</v>
      </c>
      <c r="F535" t="n">
        <v>113772</v>
      </c>
      <c r="G535" t="n">
        <v>108306</v>
      </c>
      <c r="H535" t="n">
        <v>114308</v>
      </c>
      <c r="I535" t="n">
        <v>123481</v>
      </c>
      <c r="J535" t="n">
        <v>130589</v>
      </c>
      <c r="K535" t="n">
        <v>145505</v>
      </c>
      <c r="L535" t="n">
        <v>163868</v>
      </c>
      <c r="M535" t="n">
        <v>182801</v>
      </c>
      <c r="N535" t="n">
        <v>190890</v>
      </c>
      <c r="O535" t="n">
        <v>0.4</v>
      </c>
      <c r="P535" t="n">
        <v>0.48</v>
      </c>
      <c r="Q535" t="n">
        <v>0.55</v>
      </c>
      <c r="R535" t="n">
        <v>0.67</v>
      </c>
      <c r="S535" t="n">
        <v>0.88</v>
      </c>
      <c r="T535" t="n">
        <v>1.57</v>
      </c>
      <c r="U535" t="n">
        <v>1.55</v>
      </c>
      <c r="V535" t="n">
        <v>1.85</v>
      </c>
      <c r="W535" t="n">
        <v>2.11</v>
      </c>
      <c r="X535" t="n">
        <v>2.63</v>
      </c>
      <c r="Y535" t="n">
        <v>3.87</v>
      </c>
      <c r="Z535" t="n">
        <v>6.51</v>
      </c>
      <c r="AA535" t="n">
        <v>6.2</v>
      </c>
      <c r="AB535" t="n">
        <v>5.53</v>
      </c>
      <c r="AC535" t="n">
        <v>5.41</v>
      </c>
      <c r="AD535" t="n">
        <v>4.86</v>
      </c>
      <c r="AE535" t="n">
        <v>2.86</v>
      </c>
      <c r="AF535" t="n">
        <v>3.44</v>
      </c>
      <c r="AG535" t="n">
        <v>2.87</v>
      </c>
      <c r="AH535" t="n">
        <v>3.29</v>
      </c>
      <c r="AI535" t="n">
        <v>4.15</v>
      </c>
      <c r="AJ535" t="n">
        <v>3.31</v>
      </c>
      <c r="AK535" t="n">
        <v>2.92</v>
      </c>
      <c r="AL535" t="n">
        <v>3.08</v>
      </c>
      <c r="AM535" t="n">
        <v>2.71</v>
      </c>
      <c r="AN535" t="n">
        <v>2.98</v>
      </c>
      <c r="AO535" t="n">
        <v>3.54</v>
      </c>
      <c r="AP535" t="n">
        <v>3.64</v>
      </c>
      <c r="AQ535" t="n">
        <v>2.61</v>
      </c>
      <c r="AR535" t="n">
        <v>3.19</v>
      </c>
      <c r="AS535" t="n">
        <v>5.04</v>
      </c>
      <c r="AT535" t="n">
        <v>4.9</v>
      </c>
      <c r="AU535" t="n">
        <v>4.87</v>
      </c>
      <c r="AV535" t="n">
        <v>4.87</v>
      </c>
      <c r="AW535" t="n">
        <v>5.04</v>
      </c>
      <c r="AX535" t="n">
        <v>8.69</v>
      </c>
      <c r="AY535" t="n">
        <v>9.890000000000001</v>
      </c>
      <c r="AZ535" t="n">
        <v>10.94</v>
      </c>
      <c r="BA535" t="n">
        <v>16.21</v>
      </c>
      <c r="BB535" t="n">
        <v>9.43</v>
      </c>
      <c r="BC535" t="n">
        <v>13.49</v>
      </c>
      <c r="BD535" t="n">
        <v>19.52</v>
      </c>
      <c r="BE535" t="n">
        <v>21.39</v>
      </c>
      <c r="BF535" t="n">
        <v>20.18</v>
      </c>
      <c r="BG535" t="n">
        <v>19.23</v>
      </c>
      <c r="BH535" t="n">
        <v>10.04</v>
      </c>
      <c r="BI535" t="n">
        <v>7.92</v>
      </c>
      <c r="BJ535">
        <f>NA()</f>
        <v/>
      </c>
      <c r="BK535">
        <f>NA()</f>
        <v/>
      </c>
      <c r="BL535">
        <f>NA()</f>
        <v/>
      </c>
      <c r="BM535">
        <f>NA()</f>
        <v/>
      </c>
      <c r="BN535">
        <f>NA()</f>
        <v/>
      </c>
      <c r="BO535">
        <f>NA()</f>
        <v/>
      </c>
      <c r="BP535">
        <f>NA()</f>
        <v/>
      </c>
      <c r="BQ535">
        <f>NA()</f>
        <v/>
      </c>
      <c r="BR535">
        <f>NA()</f>
        <v/>
      </c>
      <c r="BS535">
        <f>NA()</f>
        <v/>
      </c>
      <c r="BT535">
        <f>NA()</f>
        <v/>
      </c>
      <c r="BU535">
        <f>NA()</f>
        <v/>
      </c>
      <c r="BV535">
        <f>NA()</f>
        <v/>
      </c>
      <c r="BW535">
        <f>NA()</f>
        <v/>
      </c>
    </row>
    <row r="536" spans="1:75">
      <c r="A536" t="s">
        <v>202</v>
      </c>
      <c r="B536" t="s">
        <v>1129</v>
      </c>
      <c r="C536" t="s">
        <v>1133</v>
      </c>
      <c r="D536" t="s">
        <v>206</v>
      </c>
      <c r="E536" t="n">
        <v>2719</v>
      </c>
      <c r="F536" t="n">
        <v>3012</v>
      </c>
      <c r="G536" t="n">
        <v>3329</v>
      </c>
      <c r="H536" t="n">
        <v>3768</v>
      </c>
      <c r="I536" t="n">
        <v>4145</v>
      </c>
      <c r="J536" t="n">
        <v>4292</v>
      </c>
      <c r="K536" t="n">
        <v>4611</v>
      </c>
      <c r="L536" t="n">
        <v>4873</v>
      </c>
      <c r="M536" t="n">
        <v>5404</v>
      </c>
      <c r="N536" t="n">
        <v>5996</v>
      </c>
      <c r="O536" t="n">
        <v>6702</v>
      </c>
      <c r="P536" t="n">
        <v>7438</v>
      </c>
      <c r="Q536" t="n">
        <v>8289</v>
      </c>
      <c r="R536" t="n">
        <v>8539</v>
      </c>
      <c r="S536" t="n">
        <v>8733</v>
      </c>
      <c r="T536" t="n">
        <v>8880</v>
      </c>
      <c r="U536" t="n">
        <v>9440</v>
      </c>
      <c r="V536" t="n">
        <v>9791</v>
      </c>
      <c r="W536" t="n">
        <v>9867</v>
      </c>
      <c r="X536" t="n">
        <v>9999</v>
      </c>
      <c r="Y536" t="n">
        <v>10239</v>
      </c>
      <c r="Z536" t="n">
        <v>10348</v>
      </c>
      <c r="AA536" t="n">
        <v>9990</v>
      </c>
      <c r="AB536" t="n">
        <v>10229</v>
      </c>
      <c r="AC536" t="n">
        <v>10320</v>
      </c>
      <c r="AD536" t="n">
        <v>10295</v>
      </c>
      <c r="AE536" t="n">
        <v>10751</v>
      </c>
      <c r="AF536" t="n">
        <v>11127</v>
      </c>
      <c r="AG536" t="n">
        <v>11771</v>
      </c>
      <c r="AH536" t="n">
        <v>12255</v>
      </c>
      <c r="AI536" t="n">
        <v>13844</v>
      </c>
      <c r="AJ536" t="n">
        <v>11193</v>
      </c>
      <c r="AK536" t="n">
        <v>11692</v>
      </c>
      <c r="AL536" t="n">
        <v>10102</v>
      </c>
      <c r="AM536" t="n">
        <v>10567</v>
      </c>
      <c r="AN536" t="n">
        <v>10709</v>
      </c>
      <c r="AO536" t="n">
        <v>10996</v>
      </c>
      <c r="AP536" t="n">
        <v>10873</v>
      </c>
      <c r="AQ536" t="n">
        <v>10851</v>
      </c>
      <c r="AR536" t="n">
        <v>10898</v>
      </c>
      <c r="AS536" t="n">
        <v>10848</v>
      </c>
      <c r="AT536" t="n">
        <v>10613</v>
      </c>
      <c r="AU536" t="n">
        <v>10855</v>
      </c>
      <c r="AV536" t="n">
        <v>10801</v>
      </c>
      <c r="AW536" t="n">
        <v>11218</v>
      </c>
      <c r="AX536" t="n">
        <v>11304</v>
      </c>
      <c r="AY536" t="n">
        <v>11499</v>
      </c>
      <c r="AZ536" t="n">
        <v>11426</v>
      </c>
      <c r="BA536" t="n">
        <v>11009</v>
      </c>
      <c r="BB536" t="n">
        <v>10704</v>
      </c>
      <c r="BC536" t="n">
        <v>10364</v>
      </c>
      <c r="BD536" t="n">
        <v>10255</v>
      </c>
      <c r="BE536" t="n">
        <v>9494</v>
      </c>
      <c r="BF536" t="n">
        <v>9216</v>
      </c>
      <c r="BG536" t="n">
        <v>8767</v>
      </c>
      <c r="BH536" t="n">
        <v>8746</v>
      </c>
      <c r="BI536" t="n">
        <v>8461</v>
      </c>
      <c r="BJ536">
        <f>NA()</f>
        <v/>
      </c>
      <c r="BK536">
        <f>NA()</f>
        <v/>
      </c>
      <c r="BL536">
        <f>NA()</f>
        <v/>
      </c>
      <c r="BM536">
        <f>NA()</f>
        <v/>
      </c>
      <c r="BN536">
        <f>NA()</f>
        <v/>
      </c>
      <c r="BO536">
        <f>NA()</f>
        <v/>
      </c>
      <c r="BP536">
        <f>NA()</f>
        <v/>
      </c>
      <c r="BQ536">
        <f>NA()</f>
        <v/>
      </c>
      <c r="BR536">
        <f>NA()</f>
        <v/>
      </c>
      <c r="BS536">
        <f>NA()</f>
        <v/>
      </c>
      <c r="BT536">
        <f>NA()</f>
        <v/>
      </c>
      <c r="BU536">
        <f>NA()</f>
        <v/>
      </c>
      <c r="BV536">
        <f>NA()</f>
        <v/>
      </c>
      <c r="BW536">
        <f>NA()</f>
        <v/>
      </c>
    </row>
    <row r="537" spans="1:75">
      <c r="A537" t="s">
        <v>202</v>
      </c>
      <c r="B537" t="s">
        <v>1134</v>
      </c>
      <c r="C537" t="s">
        <v>1135</v>
      </c>
      <c r="D537" t="s">
        <v>215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17</v>
      </c>
      <c r="P537" t="n">
        <v>22.6</v>
      </c>
      <c r="Q537" t="n">
        <v>28.5</v>
      </c>
      <c r="R537" t="n">
        <v>35.8</v>
      </c>
      <c r="S537" t="n">
        <v>48.4</v>
      </c>
      <c r="T537" t="n">
        <v>87.90000000000001</v>
      </c>
      <c r="U537" t="n">
        <v>91.7</v>
      </c>
      <c r="V537" t="n">
        <v>114.1</v>
      </c>
      <c r="W537" t="n">
        <v>131.1</v>
      </c>
      <c r="X537" t="n">
        <v>165.1</v>
      </c>
      <c r="Y537" t="n">
        <v>248.9</v>
      </c>
      <c r="Z537" t="n">
        <v>423.4</v>
      </c>
      <c r="AA537" t="n">
        <v>389.6</v>
      </c>
      <c r="AB537" t="n">
        <v>355.7</v>
      </c>
      <c r="AC537" t="n">
        <v>351.3</v>
      </c>
      <c r="AD537" t="n">
        <v>314.2</v>
      </c>
      <c r="AE537" t="n">
        <v>193.4</v>
      </c>
      <c r="AF537" t="n">
        <v>240.7</v>
      </c>
      <c r="AG537" t="n">
        <v>212.2</v>
      </c>
      <c r="AH537" t="n">
        <v>253.5</v>
      </c>
      <c r="AI537" t="n">
        <v>361.4</v>
      </c>
      <c r="AJ537" t="n">
        <v>232.7</v>
      </c>
      <c r="AK537" t="n">
        <v>214.7</v>
      </c>
      <c r="AL537" t="n">
        <v>195.9</v>
      </c>
      <c r="AM537" t="n">
        <v>180.2</v>
      </c>
      <c r="AN537" t="n">
        <v>200.6</v>
      </c>
      <c r="AO537" t="n">
        <v>244.4</v>
      </c>
      <c r="AP537" t="n">
        <v>249</v>
      </c>
      <c r="AQ537" t="n">
        <v>178.3</v>
      </c>
      <c r="AR537" t="n">
        <v>218.8</v>
      </c>
      <c r="AS537" t="n">
        <v>343.5</v>
      </c>
      <c r="AT537" t="n">
        <v>326.8</v>
      </c>
      <c r="AU537" t="n">
        <v>332.4</v>
      </c>
      <c r="AV537" t="n">
        <v>330.9</v>
      </c>
      <c r="AW537" t="n">
        <v>355.6</v>
      </c>
      <c r="AX537" t="n">
        <v>617.3</v>
      </c>
      <c r="AY537" t="n">
        <v>715.2</v>
      </c>
      <c r="AZ537" t="n">
        <v>786.1</v>
      </c>
      <c r="BA537" t="n">
        <v>1122</v>
      </c>
      <c r="BB537" t="n">
        <v>634.6</v>
      </c>
      <c r="BC537" t="n">
        <v>879</v>
      </c>
      <c r="BD537" t="n">
        <v>1258.3</v>
      </c>
      <c r="BE537" t="n">
        <v>1276.5</v>
      </c>
      <c r="BF537" t="n">
        <v>1169.1</v>
      </c>
      <c r="BG537" t="n">
        <v>1059.7</v>
      </c>
      <c r="BH537" t="n">
        <v>551.8</v>
      </c>
      <c r="BI537" t="n">
        <v>421.2</v>
      </c>
      <c r="BJ537">
        <f>NA()</f>
        <v/>
      </c>
      <c r="BK537">
        <f>NA()</f>
        <v/>
      </c>
      <c r="BL537">
        <f>NA()</f>
        <v/>
      </c>
      <c r="BM537">
        <f>NA()</f>
        <v/>
      </c>
      <c r="BN537">
        <f>NA()</f>
        <v/>
      </c>
      <c r="BO537">
        <f>NA()</f>
        <v/>
      </c>
      <c r="BP537">
        <f>NA()</f>
        <v/>
      </c>
      <c r="BQ537">
        <f>NA()</f>
        <v/>
      </c>
      <c r="BR537">
        <f>NA()</f>
        <v/>
      </c>
      <c r="BS537">
        <f>NA()</f>
        <v/>
      </c>
      <c r="BT537">
        <f>NA()</f>
        <v/>
      </c>
      <c r="BU537">
        <f>NA()</f>
        <v/>
      </c>
      <c r="BV537">
        <f>NA()</f>
        <v/>
      </c>
      <c r="BW537">
        <f>NA()</f>
        <v/>
      </c>
    </row>
    <row r="538" spans="1:75">
      <c r="A538" t="s">
        <v>202</v>
      </c>
      <c r="B538" t="s">
        <v>1136</v>
      </c>
      <c r="C538" t="s">
        <v>1137</v>
      </c>
      <c r="D538" t="s">
        <v>7</v>
      </c>
      <c r="E538" t="n">
        <v>6525</v>
      </c>
      <c r="F538" t="n">
        <v>9548</v>
      </c>
      <c r="G538" t="n">
        <v>10414</v>
      </c>
      <c r="H538" t="n">
        <v>10044</v>
      </c>
      <c r="I538" t="n">
        <v>9810</v>
      </c>
      <c r="J538" t="n">
        <v>10763</v>
      </c>
      <c r="K538" t="n">
        <v>11168</v>
      </c>
      <c r="L538" t="n">
        <v>15027</v>
      </c>
      <c r="M538" t="n">
        <v>12577</v>
      </c>
      <c r="N538" t="n">
        <v>10234</v>
      </c>
      <c r="O538" t="n">
        <v>10506</v>
      </c>
      <c r="P538" t="n">
        <v>9055</v>
      </c>
      <c r="Q538" t="n">
        <v>10896</v>
      </c>
      <c r="R538" t="n">
        <v>10228</v>
      </c>
      <c r="S538" t="n">
        <v>10003</v>
      </c>
      <c r="T538" t="n">
        <v>8463</v>
      </c>
      <c r="U538" t="n">
        <v>7959</v>
      </c>
      <c r="V538" t="n">
        <v>8774</v>
      </c>
      <c r="W538" t="n">
        <v>6798</v>
      </c>
      <c r="X538" t="n">
        <v>5683</v>
      </c>
      <c r="Y538" t="n">
        <v>9374</v>
      </c>
      <c r="Z538" t="n">
        <v>9599</v>
      </c>
      <c r="AA538" t="n">
        <v>13427</v>
      </c>
      <c r="AB538" t="n">
        <v>2822</v>
      </c>
      <c r="AC538" t="n">
        <v>7116</v>
      </c>
      <c r="AD538" t="n">
        <v>8449</v>
      </c>
      <c r="AE538" t="n">
        <v>12271</v>
      </c>
      <c r="AF538" t="n">
        <v>8377</v>
      </c>
      <c r="AG538" t="n">
        <v>11119</v>
      </c>
      <c r="AH538" t="n">
        <v>8971</v>
      </c>
      <c r="AI538" t="n">
        <v>10942</v>
      </c>
      <c r="AJ538" t="n">
        <v>11274</v>
      </c>
      <c r="AK538" t="n">
        <v>8528</v>
      </c>
      <c r="AL538" t="n">
        <v>6640</v>
      </c>
      <c r="AM538" t="n">
        <v>7447</v>
      </c>
      <c r="AN538" t="n">
        <v>6441</v>
      </c>
      <c r="AO538" t="n">
        <v>6016</v>
      </c>
      <c r="AP538" t="n">
        <v>5310</v>
      </c>
      <c r="AQ538" t="n">
        <v>1918</v>
      </c>
      <c r="AR538" t="n">
        <v>2090</v>
      </c>
      <c r="AS538" t="n">
        <v>2751</v>
      </c>
      <c r="AT538" t="n">
        <v>50</v>
      </c>
      <c r="AU538" t="n">
        <v>2805</v>
      </c>
      <c r="AV538" t="n">
        <v>2287</v>
      </c>
      <c r="AW538" t="n">
        <v>2481</v>
      </c>
      <c r="AX538" t="n">
        <v>4912</v>
      </c>
      <c r="AY538" t="n">
        <v>5102</v>
      </c>
      <c r="AZ538" t="n">
        <v>2690</v>
      </c>
      <c r="BA538" t="n">
        <v>2730</v>
      </c>
      <c r="BB538" t="n">
        <v>2930</v>
      </c>
      <c r="BC538" t="n">
        <v>2834</v>
      </c>
      <c r="BD538" t="n">
        <v>2852</v>
      </c>
      <c r="BE538" t="n">
        <v>2051</v>
      </c>
      <c r="BF538" t="n">
        <v>1780</v>
      </c>
      <c r="BG538" t="n">
        <v>1614</v>
      </c>
      <c r="BH538" t="n">
        <v>1876</v>
      </c>
      <c r="BI538" t="n">
        <v>2565</v>
      </c>
      <c r="BJ538">
        <f>NA()</f>
        <v/>
      </c>
      <c r="BK538">
        <f>NA()</f>
        <v/>
      </c>
      <c r="BL538">
        <f>NA()</f>
        <v/>
      </c>
      <c r="BM538">
        <f>NA()</f>
        <v/>
      </c>
      <c r="BN538">
        <f>NA()</f>
        <v/>
      </c>
      <c r="BO538">
        <f>NA()</f>
        <v/>
      </c>
      <c r="BP538">
        <f>NA()</f>
        <v/>
      </c>
      <c r="BQ538">
        <f>NA()</f>
        <v/>
      </c>
      <c r="BR538">
        <f>NA()</f>
        <v/>
      </c>
      <c r="BS538">
        <f>NA()</f>
        <v/>
      </c>
      <c r="BT538">
        <f>NA()</f>
        <v/>
      </c>
      <c r="BU538">
        <f>NA()</f>
        <v/>
      </c>
      <c r="BV538">
        <f>NA()</f>
        <v/>
      </c>
      <c r="BW538">
        <f>NA()</f>
        <v/>
      </c>
    </row>
    <row r="539" spans="1:75">
      <c r="A539" t="s">
        <v>202</v>
      </c>
      <c r="B539" t="s">
        <v>1138</v>
      </c>
      <c r="C539" t="s">
        <v>1139</v>
      </c>
      <c r="D539" t="s">
        <v>211</v>
      </c>
      <c r="E539" t="n">
        <v>148</v>
      </c>
      <c r="F539" t="n">
        <v>173</v>
      </c>
      <c r="G539" t="n">
        <v>158</v>
      </c>
      <c r="H539" t="n">
        <v>168</v>
      </c>
      <c r="I539" t="n">
        <v>176</v>
      </c>
      <c r="J539" t="n">
        <v>185</v>
      </c>
      <c r="K539" t="n">
        <v>205</v>
      </c>
      <c r="L539" t="n">
        <v>227</v>
      </c>
      <c r="M539" t="n">
        <v>249</v>
      </c>
      <c r="N539" t="n">
        <v>255</v>
      </c>
      <c r="O539" t="n">
        <v>0.42</v>
      </c>
      <c r="P539" t="n">
        <v>0.68</v>
      </c>
      <c r="Q539" t="n">
        <v>0.67</v>
      </c>
      <c r="R539" t="n">
        <v>0.9</v>
      </c>
      <c r="S539" t="n">
        <v>1.7</v>
      </c>
      <c r="T539" t="n">
        <v>1.92</v>
      </c>
      <c r="U539" t="n">
        <v>1.99</v>
      </c>
      <c r="V539" t="n">
        <v>2.08</v>
      </c>
      <c r="W539" t="n">
        <v>2.2</v>
      </c>
      <c r="X539" t="n">
        <v>2.93</v>
      </c>
      <c r="Y539" t="n">
        <v>3.82</v>
      </c>
      <c r="Z539" t="n">
        <v>4.53</v>
      </c>
      <c r="AA539" t="n">
        <v>5.17</v>
      </c>
      <c r="AB539" t="n">
        <v>5.19</v>
      </c>
      <c r="AC539" t="n">
        <v>5.27</v>
      </c>
      <c r="AD539" t="n">
        <v>4.6</v>
      </c>
      <c r="AE539" t="n">
        <v>2.81</v>
      </c>
      <c r="AF539" t="n">
        <v>3.33</v>
      </c>
      <c r="AG539" t="n">
        <v>2.71</v>
      </c>
      <c r="AH539" t="n">
        <v>3.09</v>
      </c>
      <c r="AI539" t="n">
        <v>3.83</v>
      </c>
      <c r="AJ539" t="n">
        <v>3.11</v>
      </c>
      <c r="AK539" t="n">
        <v>2.84</v>
      </c>
      <c r="AL539" t="n">
        <v>2.92</v>
      </c>
      <c r="AM539" t="n">
        <v>2.66</v>
      </c>
      <c r="AN539" t="n">
        <v>2.93</v>
      </c>
      <c r="AO539" t="n">
        <v>3.51</v>
      </c>
      <c r="AP539" t="n">
        <v>3.54</v>
      </c>
      <c r="AQ539" t="n">
        <v>2.58</v>
      </c>
      <c r="AR539" t="n">
        <v>3.04</v>
      </c>
      <c r="AS539" t="n">
        <v>4.95</v>
      </c>
      <c r="AT539" t="n">
        <v>4.52</v>
      </c>
      <c r="AU539" t="n">
        <v>4.02</v>
      </c>
      <c r="AV539" t="n">
        <v>4.75</v>
      </c>
      <c r="AW539" t="n">
        <v>5.36</v>
      </c>
      <c r="AX539" t="n">
        <v>7.34</v>
      </c>
      <c r="AY539" t="n">
        <v>8.67</v>
      </c>
      <c r="AZ539" t="n">
        <v>9.890000000000001</v>
      </c>
      <c r="BA539" t="n">
        <v>14.32</v>
      </c>
      <c r="BB539" t="n">
        <v>0</v>
      </c>
      <c r="BC539" t="n">
        <v>0</v>
      </c>
      <c r="BD539" t="n">
        <v>16.59</v>
      </c>
      <c r="BE539" t="n">
        <v>17.95</v>
      </c>
      <c r="BF539" t="n">
        <v>17.22</v>
      </c>
      <c r="BG539" t="n">
        <v>0</v>
      </c>
      <c r="BH539" t="n">
        <v>8.67</v>
      </c>
      <c r="BI539" t="n">
        <v>6.44</v>
      </c>
      <c r="BJ539">
        <f>NA()</f>
        <v/>
      </c>
      <c r="BK539">
        <f>NA()</f>
        <v/>
      </c>
      <c r="BL539">
        <f>NA()</f>
        <v/>
      </c>
      <c r="BM539">
        <f>NA()</f>
        <v/>
      </c>
      <c r="BN539">
        <f>NA()</f>
        <v/>
      </c>
      <c r="BO539">
        <f>NA()</f>
        <v/>
      </c>
      <c r="BP539">
        <f>NA()</f>
        <v/>
      </c>
      <c r="BQ539">
        <f>NA()</f>
        <v/>
      </c>
      <c r="BR539">
        <f>NA()</f>
        <v/>
      </c>
      <c r="BS539">
        <f>NA()</f>
        <v/>
      </c>
      <c r="BT539">
        <f>NA()</f>
        <v/>
      </c>
      <c r="BU539">
        <f>NA()</f>
        <v/>
      </c>
      <c r="BV539">
        <f>NA()</f>
        <v/>
      </c>
      <c r="BW539">
        <f>NA()</f>
        <v/>
      </c>
    </row>
    <row r="540" spans="1:75">
      <c r="A540" t="s">
        <v>202</v>
      </c>
      <c r="B540" t="s">
        <v>1136</v>
      </c>
      <c r="C540" t="s">
        <v>1140</v>
      </c>
      <c r="D540" t="s">
        <v>206</v>
      </c>
      <c r="E540" t="n">
        <v>1038</v>
      </c>
      <c r="F540" t="n">
        <v>1519</v>
      </c>
      <c r="G540" t="n">
        <v>1656</v>
      </c>
      <c r="H540" t="n">
        <v>1598</v>
      </c>
      <c r="I540" t="n">
        <v>1560</v>
      </c>
      <c r="J540" t="n">
        <v>1712</v>
      </c>
      <c r="K540" t="n">
        <v>1776</v>
      </c>
      <c r="L540" t="n">
        <v>2390</v>
      </c>
      <c r="M540" t="n">
        <v>2001</v>
      </c>
      <c r="N540" t="n">
        <v>1628</v>
      </c>
      <c r="O540" t="n">
        <v>1671</v>
      </c>
      <c r="P540" t="n">
        <v>1440</v>
      </c>
      <c r="Q540" t="n">
        <v>1733</v>
      </c>
      <c r="R540" t="n">
        <v>1627</v>
      </c>
      <c r="S540" t="n">
        <v>1591</v>
      </c>
      <c r="T540" t="n">
        <v>1346</v>
      </c>
      <c r="U540" t="n">
        <v>1266</v>
      </c>
      <c r="V540" t="n">
        <v>1396</v>
      </c>
      <c r="W540" t="n">
        <v>1081</v>
      </c>
      <c r="X540" t="n">
        <v>904</v>
      </c>
      <c r="Y540" t="n">
        <v>1491</v>
      </c>
      <c r="Z540" t="n">
        <v>1527</v>
      </c>
      <c r="AA540" t="n">
        <v>2136</v>
      </c>
      <c r="AB540" t="n">
        <v>449</v>
      </c>
      <c r="AC540" t="n">
        <v>1132</v>
      </c>
      <c r="AD540" t="n">
        <v>1344</v>
      </c>
      <c r="AE540" t="n">
        <v>1952</v>
      </c>
      <c r="AF540" t="n">
        <v>1332</v>
      </c>
      <c r="AG540" t="n">
        <v>1768</v>
      </c>
      <c r="AH540" t="n">
        <v>1427</v>
      </c>
      <c r="AI540" t="n">
        <v>1740</v>
      </c>
      <c r="AJ540" t="n">
        <v>1793</v>
      </c>
      <c r="AK540" t="n">
        <v>1356</v>
      </c>
      <c r="AL540" t="n">
        <v>1056</v>
      </c>
      <c r="AM540" t="n">
        <v>1184</v>
      </c>
      <c r="AN540" t="n">
        <v>1024</v>
      </c>
      <c r="AO540" t="n">
        <v>957</v>
      </c>
      <c r="AP540" t="n">
        <v>845</v>
      </c>
      <c r="AQ540" t="n">
        <v>305</v>
      </c>
      <c r="AR540" t="n">
        <v>332</v>
      </c>
      <c r="AS540" t="n">
        <v>438</v>
      </c>
      <c r="AT540" t="n">
        <v>8</v>
      </c>
      <c r="AU540" t="n">
        <v>446</v>
      </c>
      <c r="AV540" t="n">
        <v>364</v>
      </c>
      <c r="AW540" t="n">
        <v>395</v>
      </c>
      <c r="AX540" t="n">
        <v>781</v>
      </c>
      <c r="AY540" t="n">
        <v>811</v>
      </c>
      <c r="AZ540" t="n">
        <v>428</v>
      </c>
      <c r="BA540" t="n">
        <v>434</v>
      </c>
      <c r="BB540" t="n">
        <v>466</v>
      </c>
      <c r="BC540" t="n">
        <v>451</v>
      </c>
      <c r="BD540" t="n">
        <v>454</v>
      </c>
      <c r="BE540" t="n">
        <v>326</v>
      </c>
      <c r="BF540" t="n">
        <v>283</v>
      </c>
      <c r="BG540" t="n">
        <v>257</v>
      </c>
      <c r="BH540" t="n">
        <v>298</v>
      </c>
      <c r="BI540" t="n">
        <v>408</v>
      </c>
      <c r="BJ540">
        <f>NA()</f>
        <v/>
      </c>
      <c r="BK540">
        <f>NA()</f>
        <v/>
      </c>
      <c r="BL540">
        <f>NA()</f>
        <v/>
      </c>
      <c r="BM540">
        <f>NA()</f>
        <v/>
      </c>
      <c r="BN540">
        <f>NA()</f>
        <v/>
      </c>
      <c r="BO540">
        <f>NA()</f>
        <v/>
      </c>
      <c r="BP540">
        <f>NA()</f>
        <v/>
      </c>
      <c r="BQ540">
        <f>NA()</f>
        <v/>
      </c>
      <c r="BR540">
        <f>NA()</f>
        <v/>
      </c>
      <c r="BS540">
        <f>NA()</f>
        <v/>
      </c>
      <c r="BT540">
        <f>NA()</f>
        <v/>
      </c>
      <c r="BU540">
        <f>NA()</f>
        <v/>
      </c>
      <c r="BV540">
        <f>NA()</f>
        <v/>
      </c>
      <c r="BW540">
        <f>NA()</f>
        <v/>
      </c>
    </row>
    <row r="541" spans="1:75">
      <c r="A541" t="s">
        <v>202</v>
      </c>
      <c r="B541" t="s">
        <v>1141</v>
      </c>
      <c r="C541" t="s">
        <v>1142</v>
      </c>
      <c r="D541" t="s">
        <v>215</v>
      </c>
      <c r="E541" t="n">
        <v>94855</v>
      </c>
      <c r="F541" t="n">
        <v>113772</v>
      </c>
      <c r="G541" t="n">
        <v>108306</v>
      </c>
      <c r="H541" t="n">
        <v>114308</v>
      </c>
      <c r="I541" t="n">
        <v>123481</v>
      </c>
      <c r="J541" t="n">
        <v>130589</v>
      </c>
      <c r="K541" t="n">
        <v>145505</v>
      </c>
      <c r="L541" t="n">
        <v>163868</v>
      </c>
      <c r="M541" t="n">
        <v>182801</v>
      </c>
      <c r="N541" t="n">
        <v>190890</v>
      </c>
      <c r="O541" t="n">
        <v>3.5</v>
      </c>
      <c r="P541" t="n">
        <v>5.3</v>
      </c>
      <c r="Q541" t="n">
        <v>6.3</v>
      </c>
      <c r="R541" t="n">
        <v>7</v>
      </c>
      <c r="S541" t="n">
        <v>13.2</v>
      </c>
      <c r="T541" t="n">
        <v>11.7</v>
      </c>
      <c r="U541" t="n">
        <v>9.4</v>
      </c>
      <c r="V541" t="n">
        <v>12.2</v>
      </c>
      <c r="W541" t="n">
        <v>9.9</v>
      </c>
      <c r="X541" t="n">
        <v>10.6</v>
      </c>
      <c r="Y541" t="n">
        <v>29.4</v>
      </c>
      <c r="Z541" t="n">
        <v>35.8</v>
      </c>
      <c r="AA541" t="n">
        <v>58.5</v>
      </c>
      <c r="AB541" t="n">
        <v>9.9</v>
      </c>
      <c r="AC541" t="n">
        <v>33.3</v>
      </c>
      <c r="AD541" t="n">
        <v>36</v>
      </c>
      <c r="AE541" t="n">
        <v>30.3</v>
      </c>
      <c r="AF541" t="n">
        <v>24.4</v>
      </c>
      <c r="AG541" t="n">
        <v>25.9</v>
      </c>
      <c r="AH541" t="n">
        <v>18</v>
      </c>
      <c r="AI541" t="n">
        <v>28.5</v>
      </c>
      <c r="AJ541" t="n">
        <v>23.6</v>
      </c>
      <c r="AK541" t="n">
        <v>16.5</v>
      </c>
      <c r="AL541" t="n">
        <v>12.7</v>
      </c>
      <c r="AM541" t="n">
        <v>12.8</v>
      </c>
      <c r="AN541" t="n">
        <v>14.5</v>
      </c>
      <c r="AO541" t="n">
        <v>9.1</v>
      </c>
      <c r="AP541" t="n">
        <v>8.1</v>
      </c>
      <c r="AQ541" t="n">
        <v>0</v>
      </c>
      <c r="AR541" t="n">
        <v>2.8</v>
      </c>
      <c r="AS541" t="n">
        <v>4.9</v>
      </c>
      <c r="AT541" t="n">
        <v>0</v>
      </c>
      <c r="AU541" t="n">
        <v>0</v>
      </c>
      <c r="AV541" t="n">
        <v>0</v>
      </c>
      <c r="AW541" t="n">
        <v>0</v>
      </c>
      <c r="AX541" t="n">
        <v>3.5</v>
      </c>
      <c r="AY541" t="n">
        <v>7.3</v>
      </c>
      <c r="AZ541" t="n">
        <v>0</v>
      </c>
      <c r="BA541" t="n">
        <v>4.3</v>
      </c>
      <c r="BB541" t="n">
        <v>0</v>
      </c>
      <c r="BC541" t="n">
        <v>0</v>
      </c>
      <c r="BD541" t="n">
        <v>3</v>
      </c>
      <c r="BE541" t="n">
        <v>2.8</v>
      </c>
      <c r="BF541" t="n">
        <v>9</v>
      </c>
      <c r="BG541" t="n">
        <v>0</v>
      </c>
      <c r="BH541" t="n">
        <v>0.6</v>
      </c>
      <c r="BI541" t="n">
        <v>8.9</v>
      </c>
      <c r="BJ541">
        <f>NA()</f>
        <v/>
      </c>
      <c r="BK541">
        <f>NA()</f>
        <v/>
      </c>
      <c r="BL541">
        <f>NA()</f>
        <v/>
      </c>
      <c r="BM541">
        <f>NA()</f>
        <v/>
      </c>
      <c r="BN541">
        <f>NA()</f>
        <v/>
      </c>
      <c r="BO541">
        <f>NA()</f>
        <v/>
      </c>
      <c r="BP541">
        <f>NA()</f>
        <v/>
      </c>
      <c r="BQ541">
        <f>NA()</f>
        <v/>
      </c>
      <c r="BR541">
        <f>NA()</f>
        <v/>
      </c>
      <c r="BS541">
        <f>NA()</f>
        <v/>
      </c>
      <c r="BT541">
        <f>NA()</f>
        <v/>
      </c>
      <c r="BU541">
        <f>NA()</f>
        <v/>
      </c>
      <c r="BV541">
        <f>NA()</f>
        <v/>
      </c>
      <c r="BW541">
        <f>NA()</f>
        <v/>
      </c>
    </row>
    <row r="542" spans="1:75">
      <c r="A542" t="s">
        <v>202</v>
      </c>
      <c r="B542" t="s">
        <v>1143</v>
      </c>
      <c r="C542" t="s">
        <v>34</v>
      </c>
      <c r="D542" t="s">
        <v>7</v>
      </c>
      <c r="E542" t="n">
        <v>94855</v>
      </c>
      <c r="F542" t="n">
        <v>113772</v>
      </c>
      <c r="G542" t="n">
        <v>108306</v>
      </c>
      <c r="H542" t="n">
        <v>114308</v>
      </c>
      <c r="I542" t="n">
        <v>123481</v>
      </c>
      <c r="J542" t="n">
        <v>130589</v>
      </c>
      <c r="K542" t="n">
        <v>145505</v>
      </c>
      <c r="L542" t="n">
        <v>163868</v>
      </c>
      <c r="M542" t="n">
        <v>182801</v>
      </c>
      <c r="N542" t="n">
        <v>190890</v>
      </c>
      <c r="O542" t="n">
        <v>8385</v>
      </c>
      <c r="P542" t="n">
        <v>7772</v>
      </c>
      <c r="Q542" t="n">
        <v>9294</v>
      </c>
      <c r="R542" t="n">
        <v>7706</v>
      </c>
      <c r="S542" t="n">
        <v>7737</v>
      </c>
      <c r="T542" t="n">
        <v>6106</v>
      </c>
      <c r="U542" t="n">
        <v>4741</v>
      </c>
      <c r="V542" t="n">
        <v>5865</v>
      </c>
      <c r="W542" t="n">
        <v>4512</v>
      </c>
      <c r="X542" t="n">
        <v>3631</v>
      </c>
      <c r="Y542" t="n">
        <v>7681</v>
      </c>
      <c r="Z542" t="n">
        <v>7899</v>
      </c>
      <c r="AA542" t="n">
        <v>11324</v>
      </c>
      <c r="AB542" t="n">
        <v>1912</v>
      </c>
      <c r="AC542" t="n">
        <v>6326</v>
      </c>
      <c r="AD542" t="n">
        <v>7824</v>
      </c>
      <c r="AE542" t="n">
        <v>10784</v>
      </c>
      <c r="AF542" t="n">
        <v>7318</v>
      </c>
      <c r="AG542" t="n">
        <v>9561</v>
      </c>
      <c r="AH542" t="n">
        <v>5819</v>
      </c>
      <c r="AI542" t="n">
        <v>7453</v>
      </c>
      <c r="AJ542" t="n">
        <v>7597</v>
      </c>
      <c r="AK542" t="n">
        <v>5822</v>
      </c>
      <c r="AL542" t="n">
        <v>4335</v>
      </c>
      <c r="AM542" t="n">
        <v>4826</v>
      </c>
      <c r="AN542" t="n">
        <v>4956</v>
      </c>
      <c r="AO542" t="n">
        <v>2584</v>
      </c>
      <c r="AP542" t="n">
        <v>2285</v>
      </c>
      <c r="AQ542" t="n">
        <v>14</v>
      </c>
      <c r="AR542" t="n">
        <v>925</v>
      </c>
      <c r="AS542" t="n">
        <v>984</v>
      </c>
      <c r="AT542" t="n">
        <v>2</v>
      </c>
      <c r="AU542" t="n">
        <v>1</v>
      </c>
      <c r="AV542" t="n">
        <v>3</v>
      </c>
      <c r="AW542" t="n">
        <v>5</v>
      </c>
      <c r="AX542" t="n">
        <v>475</v>
      </c>
      <c r="AY542" t="n">
        <v>844</v>
      </c>
      <c r="AZ542" t="n">
        <v>0</v>
      </c>
      <c r="BA542" t="n">
        <v>303</v>
      </c>
      <c r="BB542" t="n">
        <v>0</v>
      </c>
      <c r="BC542" t="n">
        <v>0</v>
      </c>
      <c r="BD542" t="n">
        <v>180</v>
      </c>
      <c r="BE542" t="n">
        <v>157</v>
      </c>
      <c r="BF542" t="n">
        <v>522</v>
      </c>
      <c r="BG542" t="n">
        <v>0</v>
      </c>
      <c r="BH542" t="n">
        <v>72</v>
      </c>
      <c r="BI542" t="n">
        <v>1389</v>
      </c>
      <c r="BJ542">
        <f>NA()</f>
        <v/>
      </c>
      <c r="BK542">
        <f>NA()</f>
        <v/>
      </c>
      <c r="BL542">
        <f>NA()</f>
        <v/>
      </c>
      <c r="BM542">
        <f>NA()</f>
        <v/>
      </c>
      <c r="BN542">
        <f>NA()</f>
        <v/>
      </c>
      <c r="BO542">
        <f>NA()</f>
        <v/>
      </c>
      <c r="BP542">
        <f>NA()</f>
        <v/>
      </c>
      <c r="BQ542">
        <f>NA()</f>
        <v/>
      </c>
      <c r="BR542">
        <f>NA()</f>
        <v/>
      </c>
      <c r="BS542">
        <f>NA()</f>
        <v/>
      </c>
      <c r="BT542">
        <f>NA()</f>
        <v/>
      </c>
      <c r="BU542">
        <f>NA()</f>
        <v/>
      </c>
      <c r="BV542">
        <f>NA()</f>
        <v/>
      </c>
      <c r="BW542">
        <f>NA()</f>
        <v/>
      </c>
    </row>
    <row r="543" spans="1:75">
      <c r="A543" t="s">
        <v>202</v>
      </c>
      <c r="B543" t="s">
        <v>1144</v>
      </c>
      <c r="C543" t="s">
        <v>1145</v>
      </c>
      <c r="D543" t="s">
        <v>7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23</v>
      </c>
      <c r="L543" t="n">
        <v>0</v>
      </c>
      <c r="M543" t="n">
        <v>316</v>
      </c>
      <c r="N543" t="n">
        <v>299</v>
      </c>
      <c r="O543" t="n">
        <v>2120</v>
      </c>
      <c r="P543" t="n">
        <v>1283</v>
      </c>
      <c r="Q543" t="n">
        <v>1603</v>
      </c>
      <c r="R543" t="n">
        <v>2522</v>
      </c>
      <c r="S543" t="n">
        <v>2265</v>
      </c>
      <c r="T543" t="n">
        <v>2357</v>
      </c>
      <c r="U543" t="n">
        <v>3217</v>
      </c>
      <c r="V543" t="n">
        <v>2909</v>
      </c>
      <c r="W543" t="n">
        <v>2286</v>
      </c>
      <c r="X543" t="n">
        <v>2053</v>
      </c>
      <c r="Y543" t="n">
        <v>1693</v>
      </c>
      <c r="Z543" t="n">
        <v>1700</v>
      </c>
      <c r="AA543" t="n">
        <v>2103</v>
      </c>
      <c r="AB543" t="n">
        <v>910</v>
      </c>
      <c r="AC543" t="n">
        <v>790</v>
      </c>
      <c r="AD543" t="n">
        <v>625</v>
      </c>
      <c r="AE543" t="n">
        <v>1487</v>
      </c>
      <c r="AF543" t="n">
        <v>1059</v>
      </c>
      <c r="AG543" t="n">
        <v>1557</v>
      </c>
      <c r="AH543" t="n">
        <v>3152</v>
      </c>
      <c r="AI543" t="n">
        <v>3489</v>
      </c>
      <c r="AJ543" t="n">
        <v>3677</v>
      </c>
      <c r="AK543" t="n">
        <v>2706</v>
      </c>
      <c r="AL543" t="n">
        <v>2305</v>
      </c>
      <c r="AM543" t="n">
        <v>2621</v>
      </c>
      <c r="AN543" t="n">
        <v>1485</v>
      </c>
      <c r="AO543" t="n">
        <v>3432</v>
      </c>
      <c r="AP543" t="n">
        <v>3025</v>
      </c>
      <c r="AQ543" t="n">
        <v>1904</v>
      </c>
      <c r="AR543" t="n">
        <v>1165</v>
      </c>
      <c r="AS543" t="n">
        <v>1768</v>
      </c>
      <c r="AT543" t="n">
        <v>48</v>
      </c>
      <c r="AU543" t="n">
        <v>2803</v>
      </c>
      <c r="AV543" t="n">
        <v>2283</v>
      </c>
      <c r="AW543" t="n">
        <v>2476</v>
      </c>
      <c r="AX543" t="n">
        <v>4437</v>
      </c>
      <c r="AY543" t="n">
        <v>4258</v>
      </c>
      <c r="AZ543" t="n">
        <v>4524</v>
      </c>
      <c r="BA543" t="n">
        <v>2427</v>
      </c>
      <c r="BB543" t="n">
        <v>3178</v>
      </c>
      <c r="BC543" t="n">
        <v>2989</v>
      </c>
      <c r="BD543" t="n">
        <v>2672</v>
      </c>
      <c r="BE543" t="n">
        <v>1895</v>
      </c>
      <c r="BF543" t="n">
        <v>1257</v>
      </c>
      <c r="BG543" t="n">
        <v>1616</v>
      </c>
      <c r="BH543" t="n">
        <v>1804</v>
      </c>
      <c r="BI543" t="n">
        <v>1176</v>
      </c>
      <c r="BJ543">
        <f>NA()</f>
        <v/>
      </c>
      <c r="BK543">
        <f>NA()</f>
        <v/>
      </c>
      <c r="BL543">
        <f>NA()</f>
        <v/>
      </c>
      <c r="BM543">
        <f>NA()</f>
        <v/>
      </c>
      <c r="BN543">
        <f>NA()</f>
        <v/>
      </c>
      <c r="BO543">
        <f>NA()</f>
        <v/>
      </c>
      <c r="BP543">
        <f>NA()</f>
        <v/>
      </c>
      <c r="BQ543">
        <f>NA()</f>
        <v/>
      </c>
      <c r="BR543">
        <f>NA()</f>
        <v/>
      </c>
      <c r="BS543">
        <f>NA()</f>
        <v/>
      </c>
      <c r="BT543">
        <f>NA()</f>
        <v/>
      </c>
      <c r="BU543">
        <f>NA()</f>
        <v/>
      </c>
      <c r="BV543">
        <f>NA()</f>
        <v/>
      </c>
      <c r="BW543">
        <f>NA()</f>
        <v/>
      </c>
    </row>
    <row r="544" spans="1:75">
      <c r="A544" t="s">
        <v>202</v>
      </c>
      <c r="B544" t="s">
        <v>1146</v>
      </c>
      <c r="C544" t="s">
        <v>1147</v>
      </c>
      <c r="D544" t="s">
        <v>7</v>
      </c>
      <c r="E544" t="n">
        <v>29962</v>
      </c>
      <c r="F544" t="n">
        <v>37255</v>
      </c>
      <c r="G544" t="n">
        <v>37561</v>
      </c>
      <c r="H544" t="n">
        <v>40429</v>
      </c>
      <c r="I544" t="n">
        <v>43789</v>
      </c>
      <c r="J544" t="n">
        <v>45455</v>
      </c>
      <c r="K544" t="n">
        <v>49046</v>
      </c>
      <c r="L544" t="n">
        <v>55437</v>
      </c>
      <c r="M544" t="n">
        <v>61225</v>
      </c>
      <c r="N544" t="n">
        <v>63219</v>
      </c>
      <c r="O544" t="n">
        <v>63841</v>
      </c>
      <c r="P544" t="n">
        <v>67280</v>
      </c>
      <c r="Q544" t="n">
        <v>71282</v>
      </c>
      <c r="R544" t="n">
        <v>72769</v>
      </c>
      <c r="S544" t="n">
        <v>69925</v>
      </c>
      <c r="T544" t="n">
        <v>70758</v>
      </c>
      <c r="U544" t="n">
        <v>74634</v>
      </c>
      <c r="V544" t="n">
        <v>79812</v>
      </c>
      <c r="W544" t="n">
        <v>78942</v>
      </c>
      <c r="X544" t="n">
        <v>76497</v>
      </c>
      <c r="Y544" t="n">
        <v>82963</v>
      </c>
      <c r="Z544" t="n">
        <v>82737</v>
      </c>
      <c r="AA544" t="n">
        <v>83568</v>
      </c>
      <c r="AB544" t="n">
        <v>76372</v>
      </c>
      <c r="AC544" t="n">
        <v>80446</v>
      </c>
      <c r="AD544" t="n">
        <v>82895</v>
      </c>
      <c r="AE544" t="n">
        <v>90069</v>
      </c>
      <c r="AF544" t="n">
        <v>85469</v>
      </c>
      <c r="AG544" t="n">
        <v>106471</v>
      </c>
      <c r="AH544" t="n">
        <v>109113</v>
      </c>
      <c r="AI544" t="n">
        <v>119871</v>
      </c>
      <c r="AJ544" t="n">
        <v>98072</v>
      </c>
      <c r="AK544" t="n">
        <v>112261</v>
      </c>
      <c r="AL544" t="n">
        <v>87047</v>
      </c>
      <c r="AM544" t="n">
        <v>95060</v>
      </c>
      <c r="AN544" t="n">
        <v>90994</v>
      </c>
      <c r="AO544" t="n">
        <v>79639</v>
      </c>
      <c r="AP544" t="n">
        <v>76812</v>
      </c>
      <c r="AQ544" t="n">
        <v>83261</v>
      </c>
      <c r="AR544" t="n">
        <v>81383</v>
      </c>
      <c r="AS544" t="n">
        <v>85001</v>
      </c>
      <c r="AT544" t="n">
        <v>83518</v>
      </c>
      <c r="AU544" t="n">
        <v>80086</v>
      </c>
      <c r="AV544" t="n">
        <v>75939</v>
      </c>
      <c r="AW544" t="n">
        <v>82423</v>
      </c>
      <c r="AX544" t="n">
        <v>83048</v>
      </c>
      <c r="AY544" t="n">
        <v>92336</v>
      </c>
      <c r="AZ544" t="n">
        <v>102594</v>
      </c>
      <c r="BA544" t="n">
        <v>78093</v>
      </c>
      <c r="BB544" t="n">
        <v>77860</v>
      </c>
      <c r="BC544" t="n">
        <v>74747</v>
      </c>
      <c r="BD544" t="n">
        <v>73623</v>
      </c>
      <c r="BE544" t="n">
        <v>67437</v>
      </c>
      <c r="BF544" t="n">
        <v>65250</v>
      </c>
      <c r="BG544" t="n">
        <v>62060</v>
      </c>
      <c r="BH544" t="n">
        <v>61257</v>
      </c>
      <c r="BI544" t="n">
        <v>60853</v>
      </c>
      <c r="BJ544">
        <f>NA()</f>
        <v/>
      </c>
      <c r="BK544">
        <f>NA()</f>
        <v/>
      </c>
      <c r="BL544">
        <f>NA()</f>
        <v/>
      </c>
      <c r="BM544">
        <f>NA()</f>
        <v/>
      </c>
      <c r="BN544">
        <f>NA()</f>
        <v/>
      </c>
      <c r="BO544">
        <f>NA()</f>
        <v/>
      </c>
      <c r="BP544">
        <f>NA()</f>
        <v/>
      </c>
      <c r="BQ544">
        <f>NA()</f>
        <v/>
      </c>
      <c r="BR544">
        <f>NA()</f>
        <v/>
      </c>
      <c r="BS544">
        <f>NA()</f>
        <v/>
      </c>
      <c r="BT544">
        <f>NA()</f>
        <v/>
      </c>
      <c r="BU544">
        <f>NA()</f>
        <v/>
      </c>
      <c r="BV544">
        <f>NA()</f>
        <v/>
      </c>
      <c r="BW544">
        <f>NA()</f>
        <v/>
      </c>
    </row>
    <row r="545" spans="1:75">
      <c r="A545" t="s">
        <v>202</v>
      </c>
      <c r="B545" t="s">
        <v>1148</v>
      </c>
      <c r="C545" t="s">
        <v>1149</v>
      </c>
      <c r="D545" t="s">
        <v>211</v>
      </c>
      <c r="E545" t="n">
        <v>2157</v>
      </c>
      <c r="F545" t="n">
        <v>2498</v>
      </c>
      <c r="G545" t="n">
        <v>2626</v>
      </c>
      <c r="H545" t="n">
        <v>2766</v>
      </c>
      <c r="I545" t="n">
        <v>3070</v>
      </c>
      <c r="J545" t="n">
        <v>3149</v>
      </c>
      <c r="K545" t="n">
        <v>3456</v>
      </c>
      <c r="L545" t="n">
        <v>3670</v>
      </c>
      <c r="M545" t="n">
        <v>4190</v>
      </c>
      <c r="N545" t="n">
        <v>5264</v>
      </c>
      <c r="O545" t="n">
        <v>0.4</v>
      </c>
      <c r="P545" t="n">
        <v>0.5</v>
      </c>
      <c r="Q545" t="n">
        <v>0.5600000000000001</v>
      </c>
      <c r="R545" t="n">
        <v>0.68</v>
      </c>
      <c r="S545" t="n">
        <v>0.97</v>
      </c>
      <c r="T545" t="n">
        <v>1.59</v>
      </c>
      <c r="U545" t="n">
        <v>1.56</v>
      </c>
      <c r="V545" t="n">
        <v>1.85</v>
      </c>
      <c r="W545" t="n">
        <v>2.09</v>
      </c>
      <c r="X545" t="n">
        <v>2.62</v>
      </c>
      <c r="Y545" t="n">
        <v>3.8</v>
      </c>
      <c r="Z545" t="n">
        <v>6.24</v>
      </c>
      <c r="AA545" t="n">
        <v>6.02</v>
      </c>
      <c r="AB545" t="n">
        <v>5.48</v>
      </c>
      <c r="AC545" t="n">
        <v>5.38</v>
      </c>
      <c r="AD545" t="n">
        <v>4.81</v>
      </c>
      <c r="AE545" t="n">
        <v>2.83</v>
      </c>
      <c r="AF545" t="n">
        <v>3.41</v>
      </c>
      <c r="AG545" t="n">
        <v>2.8</v>
      </c>
      <c r="AH545" t="n">
        <v>3.2</v>
      </c>
      <c r="AI545" t="n">
        <v>4.03</v>
      </c>
      <c r="AJ545" t="n">
        <v>3.21</v>
      </c>
      <c r="AK545" t="n">
        <v>2.83</v>
      </c>
      <c r="AL545" t="n">
        <v>3</v>
      </c>
      <c r="AM545" t="n">
        <v>2.68</v>
      </c>
      <c r="AN545" t="n">
        <v>2.98</v>
      </c>
      <c r="AO545" t="n">
        <v>3.53</v>
      </c>
      <c r="AP545" t="n">
        <v>3.64</v>
      </c>
      <c r="AQ545" t="n">
        <v>2.6</v>
      </c>
      <c r="AR545" t="n">
        <v>3.21</v>
      </c>
      <c r="AS545" t="n">
        <v>4.99</v>
      </c>
      <c r="AT545" t="n">
        <v>4.79</v>
      </c>
      <c r="AU545" t="n">
        <v>4.86</v>
      </c>
      <c r="AV545" t="n">
        <v>4.87</v>
      </c>
      <c r="AW545" t="n">
        <v>5.06</v>
      </c>
      <c r="AX545" t="n">
        <v>8.52</v>
      </c>
      <c r="AY545" t="n">
        <v>9.75</v>
      </c>
      <c r="AZ545" t="n">
        <v>11.03</v>
      </c>
      <c r="BA545" t="n">
        <v>16.15</v>
      </c>
      <c r="BB545" t="n">
        <v>9.44</v>
      </c>
      <c r="BC545" t="n">
        <v>13.37</v>
      </c>
      <c r="BD545" t="n">
        <v>19.21</v>
      </c>
      <c r="BE545" t="n">
        <v>21.03</v>
      </c>
      <c r="BF545" t="n">
        <v>19.87</v>
      </c>
      <c r="BG545" t="n">
        <v>19.02</v>
      </c>
      <c r="BH545" t="n">
        <v>9.970000000000001</v>
      </c>
      <c r="BI545" t="n">
        <v>7.73</v>
      </c>
      <c r="BJ545">
        <f>NA()</f>
        <v/>
      </c>
      <c r="BK545">
        <f>NA()</f>
        <v/>
      </c>
      <c r="BL545">
        <f>NA()</f>
        <v/>
      </c>
      <c r="BM545">
        <f>NA()</f>
        <v/>
      </c>
      <c r="BN545">
        <f>NA()</f>
        <v/>
      </c>
      <c r="BO545">
        <f>NA()</f>
        <v/>
      </c>
      <c r="BP545">
        <f>NA()</f>
        <v/>
      </c>
      <c r="BQ545">
        <f>NA()</f>
        <v/>
      </c>
      <c r="BR545">
        <f>NA()</f>
        <v/>
      </c>
      <c r="BS545">
        <f>NA()</f>
        <v/>
      </c>
      <c r="BT545">
        <f>NA()</f>
        <v/>
      </c>
      <c r="BU545">
        <f>NA()</f>
        <v/>
      </c>
      <c r="BV545">
        <f>NA()</f>
        <v/>
      </c>
      <c r="BW545">
        <f>NA()</f>
        <v/>
      </c>
    </row>
    <row r="546" spans="1:75">
      <c r="A546" t="s">
        <v>202</v>
      </c>
      <c r="B546" t="s">
        <v>1146</v>
      </c>
      <c r="C546" t="s">
        <v>1150</v>
      </c>
      <c r="D546" t="s">
        <v>206</v>
      </c>
      <c r="E546" t="n">
        <v>4766</v>
      </c>
      <c r="F546" t="n">
        <v>5926</v>
      </c>
      <c r="G546" t="n">
        <v>5974</v>
      </c>
      <c r="H546" t="n">
        <v>6431</v>
      </c>
      <c r="I546" t="n">
        <v>6965</v>
      </c>
      <c r="J546" t="n">
        <v>7230</v>
      </c>
      <c r="K546" t="n">
        <v>7801</v>
      </c>
      <c r="L546" t="n">
        <v>8818</v>
      </c>
      <c r="M546" t="n">
        <v>9738</v>
      </c>
      <c r="N546" t="n">
        <v>10056</v>
      </c>
      <c r="O546" t="n">
        <v>10154</v>
      </c>
      <c r="P546" t="n">
        <v>10701</v>
      </c>
      <c r="Q546" t="n">
        <v>11338</v>
      </c>
      <c r="R546" t="n">
        <v>11575</v>
      </c>
      <c r="S546" t="n">
        <v>11122</v>
      </c>
      <c r="T546" t="n">
        <v>11255</v>
      </c>
      <c r="U546" t="n">
        <v>11871</v>
      </c>
      <c r="V546" t="n">
        <v>12695</v>
      </c>
      <c r="W546" t="n">
        <v>12556</v>
      </c>
      <c r="X546" t="n">
        <v>12167</v>
      </c>
      <c r="Y546" t="n">
        <v>13196</v>
      </c>
      <c r="Z546" t="n">
        <v>13160</v>
      </c>
      <c r="AA546" t="n">
        <v>13292</v>
      </c>
      <c r="AB546" t="n">
        <v>12148</v>
      </c>
      <c r="AC546" t="n">
        <v>12796</v>
      </c>
      <c r="AD546" t="n">
        <v>13185</v>
      </c>
      <c r="AE546" t="n">
        <v>14326</v>
      </c>
      <c r="AF546" t="n">
        <v>13595</v>
      </c>
      <c r="AG546" t="n">
        <v>16935</v>
      </c>
      <c r="AH546" t="n">
        <v>17355</v>
      </c>
      <c r="AI546" t="n">
        <v>19067</v>
      </c>
      <c r="AJ546" t="n">
        <v>15599</v>
      </c>
      <c r="AK546" t="n">
        <v>17856</v>
      </c>
      <c r="AL546" t="n">
        <v>13845</v>
      </c>
      <c r="AM546" t="n">
        <v>15120</v>
      </c>
      <c r="AN546" t="n">
        <v>14473</v>
      </c>
      <c r="AO546" t="n">
        <v>12667</v>
      </c>
      <c r="AP546" t="n">
        <v>12218</v>
      </c>
      <c r="AQ546" t="n">
        <v>13243</v>
      </c>
      <c r="AR546" t="n">
        <v>12945</v>
      </c>
      <c r="AS546" t="n">
        <v>13520</v>
      </c>
      <c r="AT546" t="n">
        <v>13284</v>
      </c>
      <c r="AU546" t="n">
        <v>12738</v>
      </c>
      <c r="AV546" t="n">
        <v>12079</v>
      </c>
      <c r="AW546" t="n">
        <v>13110</v>
      </c>
      <c r="AX546" t="n">
        <v>13210</v>
      </c>
      <c r="AY546" t="n">
        <v>14687</v>
      </c>
      <c r="AZ546" t="n">
        <v>16318</v>
      </c>
      <c r="BA546" t="n">
        <v>12421</v>
      </c>
      <c r="BB546" t="n">
        <v>12384</v>
      </c>
      <c r="BC546" t="n">
        <v>11889</v>
      </c>
      <c r="BD546" t="n">
        <v>11710</v>
      </c>
      <c r="BE546" t="n">
        <v>10726</v>
      </c>
      <c r="BF546" t="n">
        <v>10378</v>
      </c>
      <c r="BG546" t="n">
        <v>9871</v>
      </c>
      <c r="BH546" t="n">
        <v>9744</v>
      </c>
      <c r="BI546" t="n">
        <v>9679</v>
      </c>
      <c r="BJ546">
        <f>NA()</f>
        <v/>
      </c>
      <c r="BK546">
        <f>NA()</f>
        <v/>
      </c>
      <c r="BL546">
        <f>NA()</f>
        <v/>
      </c>
      <c r="BM546">
        <f>NA()</f>
        <v/>
      </c>
      <c r="BN546">
        <f>NA()</f>
        <v/>
      </c>
      <c r="BO546">
        <f>NA()</f>
        <v/>
      </c>
      <c r="BP546">
        <f>NA()</f>
        <v/>
      </c>
      <c r="BQ546">
        <f>NA()</f>
        <v/>
      </c>
      <c r="BR546">
        <f>NA()</f>
        <v/>
      </c>
      <c r="BS546">
        <f>NA()</f>
        <v/>
      </c>
      <c r="BT546">
        <f>NA()</f>
        <v/>
      </c>
      <c r="BU546">
        <f>NA()</f>
        <v/>
      </c>
      <c r="BV546">
        <f>NA()</f>
        <v/>
      </c>
      <c r="BW546">
        <f>NA()</f>
        <v/>
      </c>
    </row>
    <row r="547" spans="1:75">
      <c r="A547" t="s">
        <v>202</v>
      </c>
      <c r="B547" t="s">
        <v>1151</v>
      </c>
      <c r="C547" t="s">
        <v>1152</v>
      </c>
      <c r="D547" t="s">
        <v>215</v>
      </c>
      <c r="E547" t="n">
        <v>1854</v>
      </c>
      <c r="F547" t="n">
        <v>2097</v>
      </c>
      <c r="G547" t="n">
        <v>2368</v>
      </c>
      <c r="H547" t="n">
        <v>2664</v>
      </c>
      <c r="I547" t="n">
        <v>2866</v>
      </c>
      <c r="J547" t="n">
        <v>3134</v>
      </c>
      <c r="K547" t="n">
        <v>3343</v>
      </c>
      <c r="L547" t="n">
        <v>3685</v>
      </c>
      <c r="M547" t="n">
        <v>4095</v>
      </c>
      <c r="N547" t="n">
        <v>4760</v>
      </c>
      <c r="O547" t="n">
        <v>24.7</v>
      </c>
      <c r="P547" t="n">
        <v>32.9</v>
      </c>
      <c r="Q547" t="n">
        <v>38.8</v>
      </c>
      <c r="R547" t="n">
        <v>48.1</v>
      </c>
      <c r="S547" t="n">
        <v>65.59999999999999</v>
      </c>
      <c r="T547" t="n">
        <v>108.5</v>
      </c>
      <c r="U547" t="n">
        <v>111.5</v>
      </c>
      <c r="V547" t="n">
        <v>142.4</v>
      </c>
      <c r="W547" t="n">
        <v>160.2</v>
      </c>
      <c r="X547" t="n">
        <v>194.8</v>
      </c>
      <c r="Y547" t="n">
        <v>308.6</v>
      </c>
      <c r="Z547" t="n">
        <v>505.3</v>
      </c>
      <c r="AA547" t="n">
        <v>490</v>
      </c>
      <c r="AB547" t="n">
        <v>413.6</v>
      </c>
      <c r="AC547" t="n">
        <v>428.6</v>
      </c>
      <c r="AD547" t="n">
        <v>395.4</v>
      </c>
      <c r="AE547" t="n">
        <v>250.6</v>
      </c>
      <c r="AF547" t="n">
        <v>287.8</v>
      </c>
      <c r="AG547" t="n">
        <v>293.7</v>
      </c>
      <c r="AH547" t="n">
        <v>338.9</v>
      </c>
      <c r="AI547" t="n">
        <v>468.5</v>
      </c>
      <c r="AJ547" t="n">
        <v>303.1</v>
      </c>
      <c r="AK547" t="n">
        <v>310.4</v>
      </c>
      <c r="AL547" t="n">
        <v>254.6</v>
      </c>
      <c r="AM547" t="n">
        <v>248.1</v>
      </c>
      <c r="AN547" t="n">
        <v>266.8</v>
      </c>
      <c r="AO547" t="n">
        <v>269.1</v>
      </c>
      <c r="AP547" t="n">
        <v>268.3</v>
      </c>
      <c r="AQ547" t="n">
        <v>211.9</v>
      </c>
      <c r="AR547" t="n">
        <v>257.1</v>
      </c>
      <c r="AS547" t="n">
        <v>415.5</v>
      </c>
      <c r="AT547" t="n">
        <v>400.1</v>
      </c>
      <c r="AU547" t="n">
        <v>375.6</v>
      </c>
      <c r="AV547" t="n">
        <v>359</v>
      </c>
      <c r="AW547" t="n">
        <v>404.7</v>
      </c>
      <c r="AX547" t="n">
        <v>669.5</v>
      </c>
      <c r="AY547" t="n">
        <v>858.4</v>
      </c>
      <c r="AZ547" t="n">
        <v>1102</v>
      </c>
      <c r="BA547" t="n">
        <v>1222.2</v>
      </c>
      <c r="BB547" t="n">
        <v>707.5</v>
      </c>
      <c r="BC547" t="n">
        <v>961.4</v>
      </c>
      <c r="BD547" t="n">
        <v>1363.3</v>
      </c>
      <c r="BE547" t="n">
        <v>1378.6</v>
      </c>
      <c r="BF547" t="n">
        <v>1271.5</v>
      </c>
      <c r="BG547" t="n">
        <v>1150</v>
      </c>
      <c r="BH547" t="n">
        <v>592.7</v>
      </c>
      <c r="BI547" t="n">
        <v>461.3</v>
      </c>
      <c r="BJ547">
        <f>NA()</f>
        <v/>
      </c>
      <c r="BK547">
        <f>NA()</f>
        <v/>
      </c>
      <c r="BL547">
        <f>NA()</f>
        <v/>
      </c>
      <c r="BM547">
        <f>NA()</f>
        <v/>
      </c>
      <c r="BN547">
        <f>NA()</f>
        <v/>
      </c>
      <c r="BO547">
        <f>NA()</f>
        <v/>
      </c>
      <c r="BP547">
        <f>NA()</f>
        <v/>
      </c>
      <c r="BQ547">
        <f>NA()</f>
        <v/>
      </c>
      <c r="BR547">
        <f>NA()</f>
        <v/>
      </c>
      <c r="BS547">
        <f>NA()</f>
        <v/>
      </c>
      <c r="BT547">
        <f>NA()</f>
        <v/>
      </c>
      <c r="BU547">
        <f>NA()</f>
        <v/>
      </c>
      <c r="BV547">
        <f>NA()</f>
        <v/>
      </c>
      <c r="BW547">
        <f>NA()</f>
        <v/>
      </c>
    </row>
    <row r="548" spans="1:75">
      <c r="A548" t="s">
        <v>202</v>
      </c>
      <c r="B548" t="s">
        <v>1153</v>
      </c>
      <c r="C548" t="s">
        <v>55</v>
      </c>
      <c r="D548" t="s">
        <v>7</v>
      </c>
      <c r="E548" t="n">
        <v>12868</v>
      </c>
      <c r="F548" t="n">
        <v>18318</v>
      </c>
      <c r="G548" t="n">
        <v>16632</v>
      </c>
      <c r="H548" t="n">
        <v>16738</v>
      </c>
      <c r="I548" t="n">
        <v>17730</v>
      </c>
      <c r="J548" t="n">
        <v>18470</v>
      </c>
      <c r="K548" t="n">
        <v>20054</v>
      </c>
      <c r="L548" t="n">
        <v>24800</v>
      </c>
      <c r="M548" t="n">
        <v>27250</v>
      </c>
      <c r="N548" t="n">
        <v>25523</v>
      </c>
      <c r="O548" t="n">
        <v>21705</v>
      </c>
      <c r="P548" t="n">
        <v>20515</v>
      </c>
      <c r="Q548" t="n">
        <v>19169</v>
      </c>
      <c r="R548" t="n">
        <v>19082</v>
      </c>
      <c r="S548" t="n">
        <v>15023</v>
      </c>
      <c r="T548" t="n">
        <v>14928</v>
      </c>
      <c r="U548" t="n">
        <v>15287</v>
      </c>
      <c r="V548" t="n">
        <v>18258</v>
      </c>
      <c r="W548" t="n">
        <v>16906</v>
      </c>
      <c r="X548" t="n">
        <v>13630</v>
      </c>
      <c r="Y548" t="n">
        <v>18591</v>
      </c>
      <c r="Z548" t="n">
        <v>17679</v>
      </c>
      <c r="AA548" t="n">
        <v>20759</v>
      </c>
      <c r="AB548" t="n">
        <v>12063</v>
      </c>
      <c r="AC548" t="n">
        <v>15561</v>
      </c>
      <c r="AD548" t="n">
        <v>18170</v>
      </c>
      <c r="AE548" t="n">
        <v>22478</v>
      </c>
      <c r="AF548" t="n">
        <v>15513</v>
      </c>
      <c r="AG548" t="n">
        <v>32469</v>
      </c>
      <c r="AH548" t="n">
        <v>32066</v>
      </c>
      <c r="AI548" t="n">
        <v>32833</v>
      </c>
      <c r="AJ548" t="n">
        <v>27699</v>
      </c>
      <c r="AK548" t="n">
        <v>38756</v>
      </c>
      <c r="AL548" t="n">
        <v>23537</v>
      </c>
      <c r="AM548" t="n">
        <v>28623</v>
      </c>
      <c r="AN548" t="n">
        <v>23665</v>
      </c>
      <c r="AO548" t="n">
        <v>10509</v>
      </c>
      <c r="AP548" t="n">
        <v>8456</v>
      </c>
      <c r="AQ548" t="n">
        <v>15040</v>
      </c>
      <c r="AR548" t="n">
        <v>12866</v>
      </c>
      <c r="AS548" t="n">
        <v>16799</v>
      </c>
      <c r="AT548" t="n">
        <v>16793</v>
      </c>
      <c r="AU548" t="n">
        <v>11840</v>
      </c>
      <c r="AV548" t="n">
        <v>8031</v>
      </c>
      <c r="AW548" t="n">
        <v>11896</v>
      </c>
      <c r="AX548" t="n">
        <v>11979</v>
      </c>
      <c r="AY548" t="n">
        <v>20040</v>
      </c>
      <c r="AZ548" t="n">
        <v>30762</v>
      </c>
      <c r="BA548" t="n">
        <v>8877</v>
      </c>
      <c r="BB548" t="n">
        <v>10564</v>
      </c>
      <c r="BC548" t="n">
        <v>9590</v>
      </c>
      <c r="BD548" t="n">
        <v>9152</v>
      </c>
      <c r="BE548" t="n">
        <v>7750</v>
      </c>
      <c r="BF548" t="n">
        <v>7310</v>
      </c>
      <c r="BG548" t="n">
        <v>6945</v>
      </c>
      <c r="BH548" t="n">
        <v>6271</v>
      </c>
      <c r="BI548" t="n">
        <v>7656</v>
      </c>
      <c r="BJ548">
        <f>NA()</f>
        <v/>
      </c>
      <c r="BK548">
        <f>NA()</f>
        <v/>
      </c>
      <c r="BL548">
        <f>NA()</f>
        <v/>
      </c>
      <c r="BM548">
        <f>NA()</f>
        <v/>
      </c>
      <c r="BN548">
        <f>NA()</f>
        <v/>
      </c>
      <c r="BO548">
        <f>NA()</f>
        <v/>
      </c>
      <c r="BP548">
        <f>NA()</f>
        <v/>
      </c>
      <c r="BQ548">
        <f>NA()</f>
        <v/>
      </c>
      <c r="BR548">
        <f>NA()</f>
        <v/>
      </c>
      <c r="BS548">
        <f>NA()</f>
        <v/>
      </c>
      <c r="BT548">
        <f>NA()</f>
        <v/>
      </c>
      <c r="BU548">
        <f>NA()</f>
        <v/>
      </c>
      <c r="BV548">
        <f>NA()</f>
        <v/>
      </c>
      <c r="BW548">
        <f>NA()</f>
        <v/>
      </c>
    </row>
    <row r="549" spans="1:75">
      <c r="A549" t="s">
        <v>202</v>
      </c>
      <c r="B549" t="s">
        <v>1154</v>
      </c>
      <c r="C549" t="s">
        <v>1155</v>
      </c>
      <c r="D549" t="s">
        <v>211</v>
      </c>
      <c r="E549" t="n">
        <v>81636</v>
      </c>
      <c r="F549" t="n">
        <v>99639</v>
      </c>
      <c r="G549" t="n">
        <v>93110</v>
      </c>
      <c r="H549" t="n">
        <v>97161</v>
      </c>
      <c r="I549" t="n">
        <v>104584</v>
      </c>
      <c r="J549" t="n">
        <v>111388</v>
      </c>
      <c r="K549" t="n">
        <v>124840</v>
      </c>
      <c r="L549" t="n">
        <v>141860</v>
      </c>
      <c r="M549" t="n">
        <v>158510</v>
      </c>
      <c r="N549" t="n">
        <v>163909</v>
      </c>
      <c r="O549" t="n">
        <v>0.39</v>
      </c>
      <c r="P549" t="n">
        <v>0.53</v>
      </c>
      <c r="Q549" t="n">
        <v>0.59</v>
      </c>
      <c r="R549" t="n">
        <v>0.74</v>
      </c>
      <c r="S549" t="n">
        <v>1.34</v>
      </c>
      <c r="T549" t="n">
        <v>1.64</v>
      </c>
      <c r="U549" t="n">
        <v>1.64</v>
      </c>
      <c r="V549" t="n">
        <v>1.85</v>
      </c>
      <c r="W549" t="n">
        <v>1.99</v>
      </c>
      <c r="X549" t="n">
        <v>2.57</v>
      </c>
      <c r="Y549" t="n">
        <v>3.53</v>
      </c>
      <c r="Z549" t="n">
        <v>5.13</v>
      </c>
      <c r="AA549" t="n">
        <v>5.38</v>
      </c>
      <c r="AB549" t="n">
        <v>5.19</v>
      </c>
      <c r="AC549" t="n">
        <v>5.23</v>
      </c>
      <c r="AD549" t="n">
        <v>4.63</v>
      </c>
      <c r="AE549" t="n">
        <v>2.72</v>
      </c>
      <c r="AF549" t="n">
        <v>3.26</v>
      </c>
      <c r="AG549" t="n">
        <v>2.64</v>
      </c>
      <c r="AH549" t="n">
        <v>2.95</v>
      </c>
      <c r="AI549" t="n">
        <v>3.65</v>
      </c>
      <c r="AJ549" t="n">
        <v>2.93</v>
      </c>
      <c r="AK549" t="n">
        <v>2.65</v>
      </c>
      <c r="AL549" t="n">
        <v>2.76</v>
      </c>
      <c r="AM549" t="n">
        <v>2.61</v>
      </c>
      <c r="AN549" t="n">
        <v>2.98</v>
      </c>
      <c r="AO549" t="n">
        <v>3.49</v>
      </c>
      <c r="AP549" t="n">
        <v>3.56</v>
      </c>
      <c r="AQ549" t="n">
        <v>2.56</v>
      </c>
      <c r="AR549" t="n">
        <v>3.28</v>
      </c>
      <c r="AS549" t="n">
        <v>4.79</v>
      </c>
      <c r="AT549" t="n">
        <v>4.38</v>
      </c>
      <c r="AU549" t="n">
        <v>4.78</v>
      </c>
      <c r="AV549" t="n">
        <v>4.88</v>
      </c>
      <c r="AW549" t="n">
        <v>5.21</v>
      </c>
      <c r="AX549" t="n">
        <v>6.92</v>
      </c>
      <c r="AY549" t="n">
        <v>9.07</v>
      </c>
      <c r="AZ549" t="n">
        <v>11.25</v>
      </c>
      <c r="BA549" t="n">
        <v>15.53</v>
      </c>
      <c r="BB549" t="n">
        <v>9.550000000000001</v>
      </c>
      <c r="BC549" t="n">
        <v>12.19</v>
      </c>
      <c r="BD549" t="n">
        <v>16.21</v>
      </c>
      <c r="BE549" t="n">
        <v>17.43</v>
      </c>
      <c r="BF549" t="n">
        <v>16.92</v>
      </c>
      <c r="BG549" t="n">
        <v>16.93</v>
      </c>
      <c r="BH549" t="n">
        <v>9.140000000000001</v>
      </c>
      <c r="BI549" t="n">
        <v>6.19</v>
      </c>
      <c r="BJ549">
        <f>NA()</f>
        <v/>
      </c>
      <c r="BK549">
        <f>NA()</f>
        <v/>
      </c>
      <c r="BL549">
        <f>NA()</f>
        <v/>
      </c>
      <c r="BM549">
        <f>NA()</f>
        <v/>
      </c>
      <c r="BN549">
        <f>NA()</f>
        <v/>
      </c>
      <c r="BO549">
        <f>NA()</f>
        <v/>
      </c>
      <c r="BP549">
        <f>NA()</f>
        <v/>
      </c>
      <c r="BQ549">
        <f>NA()</f>
        <v/>
      </c>
      <c r="BR549">
        <f>NA()</f>
        <v/>
      </c>
      <c r="BS549">
        <f>NA()</f>
        <v/>
      </c>
      <c r="BT549">
        <f>NA()</f>
        <v/>
      </c>
      <c r="BU549">
        <f>NA()</f>
        <v/>
      </c>
      <c r="BV549">
        <f>NA()</f>
        <v/>
      </c>
      <c r="BW549">
        <f>NA()</f>
        <v/>
      </c>
    </row>
    <row r="550" spans="1:75">
      <c r="A550" t="s">
        <v>202</v>
      </c>
      <c r="B550" t="s">
        <v>1153</v>
      </c>
      <c r="C550" t="s">
        <v>1156</v>
      </c>
      <c r="D550" t="s">
        <v>206</v>
      </c>
      <c r="E550" t="n">
        <v>2047</v>
      </c>
      <c r="F550" t="n">
        <v>2914</v>
      </c>
      <c r="G550" t="n">
        <v>2645</v>
      </c>
      <c r="H550" t="n">
        <v>2662</v>
      </c>
      <c r="I550" t="n">
        <v>2820</v>
      </c>
      <c r="J550" t="n">
        <v>2938</v>
      </c>
      <c r="K550" t="n">
        <v>3190</v>
      </c>
      <c r="L550" t="n">
        <v>3945</v>
      </c>
      <c r="M550" t="n">
        <v>4334</v>
      </c>
      <c r="N550" t="n">
        <v>4060</v>
      </c>
      <c r="O550" t="n">
        <v>3452</v>
      </c>
      <c r="P550" t="n">
        <v>3263</v>
      </c>
      <c r="Q550" t="n">
        <v>3049</v>
      </c>
      <c r="R550" t="n">
        <v>3035</v>
      </c>
      <c r="S550" t="n">
        <v>2389</v>
      </c>
      <c r="T550" t="n">
        <v>2374</v>
      </c>
      <c r="U550" t="n">
        <v>2432</v>
      </c>
      <c r="V550" t="n">
        <v>2904</v>
      </c>
      <c r="W550" t="n">
        <v>2689</v>
      </c>
      <c r="X550" t="n">
        <v>2168</v>
      </c>
      <c r="Y550" t="n">
        <v>2957</v>
      </c>
      <c r="Z550" t="n">
        <v>2812</v>
      </c>
      <c r="AA550" t="n">
        <v>3302</v>
      </c>
      <c r="AB550" t="n">
        <v>1919</v>
      </c>
      <c r="AC550" t="n">
        <v>2475</v>
      </c>
      <c r="AD550" t="n">
        <v>2890</v>
      </c>
      <c r="AE550" t="n">
        <v>3575</v>
      </c>
      <c r="AF550" t="n">
        <v>2468</v>
      </c>
      <c r="AG550" t="n">
        <v>5164</v>
      </c>
      <c r="AH550" t="n">
        <v>5100</v>
      </c>
      <c r="AI550" t="n">
        <v>5222</v>
      </c>
      <c r="AJ550" t="n">
        <v>4406</v>
      </c>
      <c r="AK550" t="n">
        <v>6164</v>
      </c>
      <c r="AL550" t="n">
        <v>3744</v>
      </c>
      <c r="AM550" t="n">
        <v>4553</v>
      </c>
      <c r="AN550" t="n">
        <v>3764</v>
      </c>
      <c r="AO550" t="n">
        <v>1671</v>
      </c>
      <c r="AP550" t="n">
        <v>1345</v>
      </c>
      <c r="AQ550" t="n">
        <v>2392</v>
      </c>
      <c r="AR550" t="n">
        <v>2046</v>
      </c>
      <c r="AS550" t="n">
        <v>2672</v>
      </c>
      <c r="AT550" t="n">
        <v>2671</v>
      </c>
      <c r="AU550" t="n">
        <v>1883</v>
      </c>
      <c r="AV550" t="n">
        <v>1277</v>
      </c>
      <c r="AW550" t="n">
        <v>1892</v>
      </c>
      <c r="AX550" t="n">
        <v>1905</v>
      </c>
      <c r="AY550" t="n">
        <v>3188</v>
      </c>
      <c r="AZ550" t="n">
        <v>4893</v>
      </c>
      <c r="BA550" t="n">
        <v>1412</v>
      </c>
      <c r="BB550" t="n">
        <v>1680</v>
      </c>
      <c r="BC550" t="n">
        <v>1525</v>
      </c>
      <c r="BD550" t="n">
        <v>1456</v>
      </c>
      <c r="BE550" t="n">
        <v>1233</v>
      </c>
      <c r="BF550" t="n">
        <v>1163</v>
      </c>
      <c r="BG550" t="n">
        <v>1105</v>
      </c>
      <c r="BH550" t="n">
        <v>997</v>
      </c>
      <c r="BI550" t="n">
        <v>1218</v>
      </c>
      <c r="BJ550">
        <f>NA()</f>
        <v/>
      </c>
      <c r="BK550">
        <f>NA()</f>
        <v/>
      </c>
      <c r="BL550">
        <f>NA()</f>
        <v/>
      </c>
      <c r="BM550">
        <f>NA()</f>
        <v/>
      </c>
      <c r="BN550">
        <f>NA()</f>
        <v/>
      </c>
      <c r="BO550">
        <f>NA()</f>
        <v/>
      </c>
      <c r="BP550">
        <f>NA()</f>
        <v/>
      </c>
      <c r="BQ550">
        <f>NA()</f>
        <v/>
      </c>
      <c r="BR550">
        <f>NA()</f>
        <v/>
      </c>
      <c r="BS550">
        <f>NA()</f>
        <v/>
      </c>
      <c r="BT550">
        <f>NA()</f>
        <v/>
      </c>
      <c r="BU550">
        <f>NA()</f>
        <v/>
      </c>
      <c r="BV550">
        <f>NA()</f>
        <v/>
      </c>
      <c r="BW550">
        <f>NA()</f>
        <v/>
      </c>
    </row>
    <row r="551" spans="1:75">
      <c r="A551" t="s">
        <v>202</v>
      </c>
      <c r="B551" t="s">
        <v>1157</v>
      </c>
      <c r="C551" t="s">
        <v>1158</v>
      </c>
      <c r="D551" t="s">
        <v>215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7.7</v>
      </c>
      <c r="P551" t="n">
        <v>10.3</v>
      </c>
      <c r="Q551" t="n">
        <v>10.3</v>
      </c>
      <c r="R551" t="n">
        <v>12.3</v>
      </c>
      <c r="S551" t="n">
        <v>17.1</v>
      </c>
      <c r="T551" t="n">
        <v>20.6</v>
      </c>
      <c r="U551" t="n">
        <v>19.8</v>
      </c>
      <c r="V551" t="n">
        <v>28.4</v>
      </c>
      <c r="W551" t="n">
        <v>29.1</v>
      </c>
      <c r="X551" t="n">
        <v>29.7</v>
      </c>
      <c r="Y551" t="n">
        <v>59.6</v>
      </c>
      <c r="Z551" t="n">
        <v>81.90000000000001</v>
      </c>
      <c r="AA551" t="n">
        <v>100.5</v>
      </c>
      <c r="AB551" t="n">
        <v>57.9</v>
      </c>
      <c r="AC551" t="n">
        <v>77.3</v>
      </c>
      <c r="AD551" t="n">
        <v>81.2</v>
      </c>
      <c r="AE551" t="n">
        <v>57.2</v>
      </c>
      <c r="AF551" t="n">
        <v>47.1</v>
      </c>
      <c r="AG551" t="n">
        <v>81.5</v>
      </c>
      <c r="AH551" t="n">
        <v>85.40000000000001</v>
      </c>
      <c r="AI551" t="n">
        <v>107.1</v>
      </c>
      <c r="AJ551" t="n">
        <v>70.40000000000001</v>
      </c>
      <c r="AK551" t="n">
        <v>95.7</v>
      </c>
      <c r="AL551" t="n">
        <v>58.7</v>
      </c>
      <c r="AM551" t="n">
        <v>67.90000000000001</v>
      </c>
      <c r="AN551" t="n">
        <v>66.2</v>
      </c>
      <c r="AO551" t="n">
        <v>24.7</v>
      </c>
      <c r="AP551" t="n">
        <v>19.3</v>
      </c>
      <c r="AQ551" t="n">
        <v>33.6</v>
      </c>
      <c r="AR551" t="n">
        <v>38.4</v>
      </c>
      <c r="AS551" t="n">
        <v>72</v>
      </c>
      <c r="AT551" t="n">
        <v>73.3</v>
      </c>
      <c r="AU551" t="n">
        <v>43.2</v>
      </c>
      <c r="AV551" t="n">
        <v>28.1</v>
      </c>
      <c r="AW551" t="n">
        <v>49.1</v>
      </c>
      <c r="AX551" t="n">
        <v>52.2</v>
      </c>
      <c r="AY551" t="n">
        <v>143.2</v>
      </c>
      <c r="AZ551" t="n">
        <v>315.8</v>
      </c>
      <c r="BA551" t="n">
        <v>100.2</v>
      </c>
      <c r="BB551" t="n">
        <v>72.90000000000001</v>
      </c>
      <c r="BC551" t="n">
        <v>82.40000000000001</v>
      </c>
      <c r="BD551" t="n">
        <v>105</v>
      </c>
      <c r="BE551" t="n">
        <v>102.1</v>
      </c>
      <c r="BF551" t="n">
        <v>102.4</v>
      </c>
      <c r="BG551" t="n">
        <v>90.2</v>
      </c>
      <c r="BH551" t="n">
        <v>40.8</v>
      </c>
      <c r="BI551" t="n">
        <v>40.1</v>
      </c>
      <c r="BJ551">
        <f>NA()</f>
        <v/>
      </c>
      <c r="BK551">
        <f>NA()</f>
        <v/>
      </c>
      <c r="BL551">
        <f>NA()</f>
        <v/>
      </c>
      <c r="BM551">
        <f>NA()</f>
        <v/>
      </c>
      <c r="BN551">
        <f>NA()</f>
        <v/>
      </c>
      <c r="BO551">
        <f>NA()</f>
        <v/>
      </c>
      <c r="BP551">
        <f>NA()</f>
        <v/>
      </c>
      <c r="BQ551">
        <f>NA()</f>
        <v/>
      </c>
      <c r="BR551">
        <f>NA()</f>
        <v/>
      </c>
      <c r="BS551">
        <f>NA()</f>
        <v/>
      </c>
      <c r="BT551">
        <f>NA()</f>
        <v/>
      </c>
      <c r="BU551">
        <f>NA()</f>
        <v/>
      </c>
      <c r="BV551">
        <f>NA()</f>
        <v/>
      </c>
      <c r="BW551">
        <f>NA()</f>
        <v/>
      </c>
    </row>
    <row r="552" spans="1:75">
      <c r="A552" t="s">
        <v>202</v>
      </c>
      <c r="B552" t="s">
        <v>1159</v>
      </c>
      <c r="C552" t="s">
        <v>1160</v>
      </c>
      <c r="D552" t="s">
        <v>7</v>
      </c>
      <c r="E552" t="n">
        <v>292</v>
      </c>
      <c r="F552" t="n">
        <v>258</v>
      </c>
      <c r="G552" t="n">
        <v>214</v>
      </c>
      <c r="H552" t="n">
        <v>446</v>
      </c>
      <c r="I552" t="n">
        <v>1429</v>
      </c>
      <c r="J552" t="n">
        <v>1265</v>
      </c>
      <c r="K552" t="n">
        <v>1309</v>
      </c>
      <c r="L552" t="n">
        <v>1389</v>
      </c>
      <c r="M552" t="n">
        <v>1657</v>
      </c>
      <c r="N552" t="n">
        <v>1773</v>
      </c>
      <c r="O552" t="n">
        <v>1559</v>
      </c>
      <c r="P552" t="n">
        <v>1283</v>
      </c>
      <c r="Q552" t="n">
        <v>1491</v>
      </c>
      <c r="R552" t="n">
        <v>1528</v>
      </c>
      <c r="S552" t="n">
        <v>1550</v>
      </c>
      <c r="T552" t="n">
        <v>1498</v>
      </c>
      <c r="U552" t="n">
        <v>1663</v>
      </c>
      <c r="V552" t="n">
        <v>1355</v>
      </c>
      <c r="W552" t="n">
        <v>1143</v>
      </c>
      <c r="X552" t="n">
        <v>1258</v>
      </c>
      <c r="Y552" t="n">
        <v>12808</v>
      </c>
      <c r="Z552" t="n">
        <v>13571</v>
      </c>
      <c r="AA552" t="n">
        <v>13379</v>
      </c>
      <c r="AB552" t="n">
        <v>14920</v>
      </c>
      <c r="AC552" t="n">
        <v>15372</v>
      </c>
      <c r="AD552" t="n">
        <v>15307</v>
      </c>
      <c r="AE552" t="n">
        <v>17315</v>
      </c>
      <c r="AF552" t="n">
        <v>18834</v>
      </c>
      <c r="AG552" t="n">
        <v>20427</v>
      </c>
      <c r="AH552" t="n">
        <v>28875</v>
      </c>
      <c r="AI552" t="n">
        <v>27937</v>
      </c>
      <c r="AJ552" t="n">
        <v>27516</v>
      </c>
      <c r="AK552" t="n">
        <v>26800</v>
      </c>
      <c r="AL552" t="n">
        <v>27829</v>
      </c>
      <c r="AM552" t="n">
        <v>25404</v>
      </c>
      <c r="AN552" t="n">
        <v>24608</v>
      </c>
      <c r="AO552" t="n">
        <v>24088</v>
      </c>
      <c r="AP552" t="n">
        <v>22502</v>
      </c>
      <c r="AQ552" t="n">
        <v>21657</v>
      </c>
      <c r="AR552" t="n">
        <v>21767</v>
      </c>
      <c r="AS552" t="n">
        <v>20386</v>
      </c>
      <c r="AT552" t="n">
        <v>12389</v>
      </c>
      <c r="AU552" t="n">
        <v>10452</v>
      </c>
      <c r="AV552" t="n">
        <v>13310</v>
      </c>
      <c r="AW552" t="n">
        <v>13769</v>
      </c>
      <c r="AX552" t="n">
        <v>12936</v>
      </c>
      <c r="AY552" t="n">
        <v>13999</v>
      </c>
      <c r="AZ552" t="n">
        <v>15031</v>
      </c>
      <c r="BA552" t="n">
        <v>15912</v>
      </c>
      <c r="BB552" t="n">
        <v>15800</v>
      </c>
      <c r="BC552" t="n">
        <v>15165</v>
      </c>
      <c r="BD552" t="n">
        <v>16563</v>
      </c>
      <c r="BE552" t="n">
        <v>18124</v>
      </c>
      <c r="BF552" t="n">
        <v>22397</v>
      </c>
      <c r="BG552" t="n">
        <v>24072</v>
      </c>
      <c r="BH552" t="n">
        <v>24873</v>
      </c>
      <c r="BI552" t="n">
        <v>27372</v>
      </c>
    </row>
    <row r="553" spans="1:75">
      <c r="A553" t="s">
        <v>202</v>
      </c>
      <c r="B553" t="s">
        <v>1161</v>
      </c>
      <c r="C553" t="s">
        <v>1162</v>
      </c>
      <c r="D553" t="s">
        <v>7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1652</v>
      </c>
      <c r="Z553" t="n">
        <v>1544</v>
      </c>
      <c r="AA553" t="n">
        <v>1589</v>
      </c>
      <c r="AB553" t="n">
        <v>1584</v>
      </c>
      <c r="AC553" t="n">
        <v>1363</v>
      </c>
      <c r="AD553" t="n">
        <v>2010</v>
      </c>
      <c r="AE553" t="n">
        <v>2045</v>
      </c>
      <c r="AF553" t="n">
        <v>2033</v>
      </c>
      <c r="AG553" t="n">
        <v>2209</v>
      </c>
      <c r="AH553" t="n">
        <v>2299</v>
      </c>
      <c r="AI553" t="n">
        <v>2378</v>
      </c>
      <c r="AJ553" t="n">
        <v>2320</v>
      </c>
      <c r="AK553" t="n">
        <v>2301</v>
      </c>
      <c r="AL553" t="n">
        <v>2255</v>
      </c>
      <c r="AM553" t="n">
        <v>2313</v>
      </c>
      <c r="AN553" t="n">
        <v>2304</v>
      </c>
      <c r="AO553" t="n">
        <v>2254</v>
      </c>
      <c r="AP553" t="n">
        <v>1804</v>
      </c>
      <c r="AQ553" t="n">
        <v>1845</v>
      </c>
      <c r="AR553" t="n">
        <v>1845</v>
      </c>
      <c r="AS553" t="n">
        <v>1807</v>
      </c>
      <c r="AT553" t="n">
        <v>1729</v>
      </c>
      <c r="AU553" t="n">
        <v>1735</v>
      </c>
      <c r="AV553" t="n">
        <v>1746</v>
      </c>
      <c r="AW553" t="n">
        <v>1790</v>
      </c>
      <c r="AX553" t="n">
        <v>1779</v>
      </c>
      <c r="AY553" t="n">
        <v>1783</v>
      </c>
      <c r="AZ553" t="n">
        <v>1794</v>
      </c>
      <c r="BA553" t="n">
        <v>1749</v>
      </c>
      <c r="BB553" t="n">
        <v>1711</v>
      </c>
      <c r="BC553" t="n">
        <v>1740</v>
      </c>
      <c r="BD553" t="n">
        <v>1747</v>
      </c>
      <c r="BE553" t="n">
        <v>1808</v>
      </c>
      <c r="BF553" t="n">
        <v>1762</v>
      </c>
      <c r="BG553" t="n">
        <v>1742</v>
      </c>
      <c r="BH553" t="n">
        <v>1747</v>
      </c>
      <c r="BI553" t="n">
        <v>1787</v>
      </c>
    </row>
    <row r="554" spans="1:75">
      <c r="A554" t="s">
        <v>202</v>
      </c>
      <c r="B554" t="s">
        <v>1163</v>
      </c>
      <c r="C554" t="s">
        <v>1164</v>
      </c>
      <c r="D554" t="s">
        <v>7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</row>
    <row r="555" spans="1:75">
      <c r="A555" t="s">
        <v>202</v>
      </c>
      <c r="B555" t="s">
        <v>1165</v>
      </c>
      <c r="C555" t="s">
        <v>1166</v>
      </c>
      <c r="D555" t="s">
        <v>7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352</v>
      </c>
      <c r="AQ555" t="n">
        <v>393</v>
      </c>
      <c r="AR555" t="n">
        <v>488</v>
      </c>
      <c r="AS555" t="n">
        <v>547</v>
      </c>
      <c r="AT555" t="n">
        <v>526</v>
      </c>
      <c r="AU555" t="n">
        <v>479</v>
      </c>
      <c r="AV555" t="n">
        <v>443</v>
      </c>
      <c r="AW555" t="n">
        <v>442</v>
      </c>
      <c r="AX555" t="n">
        <v>425</v>
      </c>
      <c r="AY555" t="n">
        <v>443</v>
      </c>
      <c r="AZ555" t="n">
        <v>491</v>
      </c>
      <c r="BA555" t="n">
        <v>426</v>
      </c>
      <c r="BB555" t="n">
        <v>336</v>
      </c>
      <c r="BC555" t="n">
        <v>332</v>
      </c>
      <c r="BD555" t="n">
        <v>358</v>
      </c>
      <c r="BE555" t="n">
        <v>347</v>
      </c>
      <c r="BF555" t="n">
        <v>365</v>
      </c>
      <c r="BG555" t="n">
        <v>362</v>
      </c>
      <c r="BH555" t="n">
        <v>405</v>
      </c>
      <c r="BI555" t="n">
        <v>503</v>
      </c>
    </row>
    <row r="556" spans="1:75">
      <c r="A556" t="s">
        <v>202</v>
      </c>
      <c r="B556" t="s">
        <v>1167</v>
      </c>
      <c r="C556" t="s">
        <v>1168</v>
      </c>
      <c r="D556" t="s">
        <v>7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1364</v>
      </c>
      <c r="Z556" t="n">
        <v>1236</v>
      </c>
      <c r="AA556" t="n">
        <v>1184</v>
      </c>
      <c r="AB556" t="n">
        <v>1147</v>
      </c>
      <c r="AC556" t="n">
        <v>1075</v>
      </c>
      <c r="AD556" t="n">
        <v>676</v>
      </c>
      <c r="AE556" t="n">
        <v>629</v>
      </c>
      <c r="AF556" t="n">
        <v>595</v>
      </c>
      <c r="AG556" t="n">
        <v>607</v>
      </c>
      <c r="AH556" t="n">
        <v>610</v>
      </c>
      <c r="AI556" t="n">
        <v>605</v>
      </c>
      <c r="AJ556" t="n">
        <v>589</v>
      </c>
      <c r="AK556" t="n">
        <v>592</v>
      </c>
      <c r="AL556" t="n">
        <v>592</v>
      </c>
      <c r="AM556" t="n">
        <v>607</v>
      </c>
      <c r="AN556" t="n">
        <v>601</v>
      </c>
      <c r="AO556" t="n">
        <v>571</v>
      </c>
      <c r="AP556" t="n">
        <v>533</v>
      </c>
      <c r="AQ556" t="n">
        <v>565</v>
      </c>
      <c r="AR556" t="n">
        <v>552</v>
      </c>
      <c r="AS556" t="n">
        <v>545</v>
      </c>
      <c r="AT556" t="n">
        <v>531</v>
      </c>
      <c r="AU556" t="n">
        <v>544</v>
      </c>
      <c r="AV556" t="n">
        <v>535</v>
      </c>
      <c r="AW556" t="n">
        <v>520</v>
      </c>
      <c r="AX556" t="n">
        <v>499</v>
      </c>
      <c r="AY556" t="n">
        <v>509</v>
      </c>
      <c r="AZ556" t="n">
        <v>498</v>
      </c>
      <c r="BA556" t="n">
        <v>493</v>
      </c>
      <c r="BB556" t="n">
        <v>498</v>
      </c>
      <c r="BC556" t="n">
        <v>499</v>
      </c>
      <c r="BD556" t="n">
        <v>480</v>
      </c>
      <c r="BE556" t="n">
        <v>470</v>
      </c>
      <c r="BF556" t="n">
        <v>547</v>
      </c>
      <c r="BG556" t="n">
        <v>526</v>
      </c>
      <c r="BH556" t="n">
        <v>524</v>
      </c>
      <c r="BI556" t="n">
        <v>530</v>
      </c>
    </row>
    <row r="557" spans="1:75">
      <c r="A557" t="s">
        <v>202</v>
      </c>
      <c r="B557" t="s">
        <v>1169</v>
      </c>
      <c r="C557" t="s">
        <v>1170</v>
      </c>
      <c r="D557" t="s">
        <v>7</v>
      </c>
      <c r="E557" t="n">
        <v>0</v>
      </c>
      <c r="F557" t="n">
        <v>0</v>
      </c>
      <c r="G557" t="n">
        <v>0</v>
      </c>
      <c r="H557" t="n">
        <v>206</v>
      </c>
      <c r="I557" t="n">
        <v>224</v>
      </c>
      <c r="J557" t="n">
        <v>172</v>
      </c>
      <c r="K557" t="n">
        <v>120</v>
      </c>
      <c r="L557" t="n">
        <v>258</v>
      </c>
      <c r="M557" t="n">
        <v>361</v>
      </c>
      <c r="N557" t="n">
        <v>430</v>
      </c>
      <c r="O557" t="n">
        <v>172</v>
      </c>
      <c r="P557" t="n">
        <v>189</v>
      </c>
      <c r="Q557" t="n">
        <v>361</v>
      </c>
      <c r="R557" t="n">
        <v>310</v>
      </c>
      <c r="S557" t="n">
        <v>275</v>
      </c>
      <c r="T557" t="n">
        <v>310</v>
      </c>
      <c r="U557" t="n">
        <v>396</v>
      </c>
      <c r="V557" t="n">
        <v>189</v>
      </c>
      <c r="W557" t="n">
        <v>275</v>
      </c>
      <c r="X557" t="n">
        <v>327</v>
      </c>
      <c r="Y557" t="n">
        <v>3015</v>
      </c>
      <c r="Z557" t="n">
        <v>2780</v>
      </c>
      <c r="AA557" t="n">
        <v>2773</v>
      </c>
      <c r="AB557" t="n">
        <v>2730</v>
      </c>
      <c r="AC557" t="n">
        <v>2438</v>
      </c>
      <c r="AD557" t="n">
        <v>2687</v>
      </c>
      <c r="AE557" t="n">
        <v>2674</v>
      </c>
      <c r="AF557" t="n">
        <v>2628</v>
      </c>
      <c r="AG557" t="n">
        <v>2816</v>
      </c>
      <c r="AH557" t="n">
        <v>2909</v>
      </c>
      <c r="AI557" t="n">
        <v>2983</v>
      </c>
      <c r="AJ557" t="n">
        <v>2909</v>
      </c>
      <c r="AK557" t="n">
        <v>2892</v>
      </c>
      <c r="AL557" t="n">
        <v>2847</v>
      </c>
      <c r="AM557" t="n">
        <v>2920</v>
      </c>
      <c r="AN557" t="n">
        <v>2906</v>
      </c>
      <c r="AO557" t="n">
        <v>2825</v>
      </c>
      <c r="AP557" t="n">
        <v>2689</v>
      </c>
      <c r="AQ557" t="n">
        <v>2803</v>
      </c>
      <c r="AR557" t="n">
        <v>2886</v>
      </c>
      <c r="AS557" t="n">
        <v>2899</v>
      </c>
      <c r="AT557" t="n">
        <v>2786</v>
      </c>
      <c r="AU557" t="n">
        <v>2758</v>
      </c>
      <c r="AV557" t="n">
        <v>2724</v>
      </c>
      <c r="AW557" t="n">
        <v>2752</v>
      </c>
      <c r="AX557" t="n">
        <v>2703</v>
      </c>
      <c r="AY557" t="n">
        <v>2735</v>
      </c>
      <c r="AZ557" t="n">
        <v>2783</v>
      </c>
      <c r="BA557" t="n">
        <v>2669</v>
      </c>
      <c r="BB557" t="n">
        <v>2545</v>
      </c>
      <c r="BC557" t="n">
        <v>2571</v>
      </c>
      <c r="BD557" t="n">
        <v>2585</v>
      </c>
      <c r="BE557" t="n">
        <v>2625</v>
      </c>
      <c r="BF557" t="n">
        <v>2674</v>
      </c>
      <c r="BG557" t="n">
        <v>2630</v>
      </c>
      <c r="BH557" t="n">
        <v>2675</v>
      </c>
      <c r="BI557" t="n">
        <v>2820</v>
      </c>
    </row>
    <row r="558" spans="1:75">
      <c r="A558" t="s">
        <v>202</v>
      </c>
      <c r="B558" t="s">
        <v>1171</v>
      </c>
      <c r="C558" t="s">
        <v>1172</v>
      </c>
      <c r="D558" t="s">
        <v>7</v>
      </c>
      <c r="E558" t="n">
        <v>2582</v>
      </c>
      <c r="F558" t="n">
        <v>2730</v>
      </c>
      <c r="G558" t="n">
        <v>2799</v>
      </c>
      <c r="H558" t="n">
        <v>2704</v>
      </c>
      <c r="I558" t="n">
        <v>2713</v>
      </c>
      <c r="J558" t="n">
        <v>2793</v>
      </c>
      <c r="K558" t="n">
        <v>2732</v>
      </c>
      <c r="L558" t="n">
        <v>2632</v>
      </c>
      <c r="M558" t="n">
        <v>2717</v>
      </c>
      <c r="N558" t="n">
        <v>2834</v>
      </c>
      <c r="O558" t="n">
        <v>2719</v>
      </c>
      <c r="P558" t="n">
        <v>2529</v>
      </c>
      <c r="Q558" t="n">
        <v>2669</v>
      </c>
      <c r="R558" t="n">
        <v>2983</v>
      </c>
      <c r="S558" t="n">
        <v>2870</v>
      </c>
      <c r="T558" t="n">
        <v>2831</v>
      </c>
      <c r="U558" t="n">
        <v>2734</v>
      </c>
      <c r="V558" t="n">
        <v>3007</v>
      </c>
      <c r="W558" t="n">
        <v>3080</v>
      </c>
      <c r="X558" t="n">
        <v>3146</v>
      </c>
      <c r="Y558" t="n">
        <v>3150</v>
      </c>
      <c r="Z558" t="n">
        <v>3564</v>
      </c>
      <c r="AA558" t="n">
        <v>3748</v>
      </c>
      <c r="AB558" t="n">
        <v>3718</v>
      </c>
      <c r="AC558" t="n">
        <v>3874</v>
      </c>
      <c r="AD558" t="n">
        <v>3946</v>
      </c>
      <c r="AE558" t="n">
        <v>10711</v>
      </c>
      <c r="AF558" t="n">
        <v>10860</v>
      </c>
      <c r="AG558" t="n">
        <v>12405</v>
      </c>
      <c r="AH558" t="n">
        <v>13025</v>
      </c>
      <c r="AI558" t="n">
        <v>14408</v>
      </c>
      <c r="AJ558" t="n">
        <v>13946</v>
      </c>
      <c r="AK558" t="n">
        <v>14326</v>
      </c>
      <c r="AL558" t="n">
        <v>14229</v>
      </c>
      <c r="AM558" t="n">
        <v>14078</v>
      </c>
      <c r="AN558" t="n">
        <v>13862</v>
      </c>
      <c r="AO558" t="n">
        <v>13975</v>
      </c>
      <c r="AP558" t="n">
        <v>13737</v>
      </c>
      <c r="AQ558" t="n">
        <v>13199</v>
      </c>
      <c r="AR558" t="n">
        <v>12993</v>
      </c>
      <c r="AS558" t="n">
        <v>13089</v>
      </c>
      <c r="AT558" t="n">
        <v>13315</v>
      </c>
      <c r="AU558" t="n">
        <v>13074</v>
      </c>
      <c r="AV558" t="n">
        <v>13521</v>
      </c>
      <c r="AW558" t="n">
        <v>13410</v>
      </c>
      <c r="AX558" t="n">
        <v>13447</v>
      </c>
      <c r="AY558" t="n">
        <v>13479</v>
      </c>
      <c r="AZ558" t="n">
        <v>13074</v>
      </c>
      <c r="BA558" t="n">
        <v>12526</v>
      </c>
      <c r="BB558" t="n">
        <v>12737</v>
      </c>
      <c r="BC558" t="n">
        <v>12818</v>
      </c>
      <c r="BD558" t="n">
        <v>12842</v>
      </c>
      <c r="BE558" t="n">
        <v>13117</v>
      </c>
      <c r="BF558" t="n">
        <v>12789</v>
      </c>
      <c r="BG558" t="n">
        <v>12533</v>
      </c>
      <c r="BH558" t="n">
        <v>12152</v>
      </c>
      <c r="BI558" t="n">
        <v>12238</v>
      </c>
    </row>
    <row r="559" spans="1:75">
      <c r="A559" t="s">
        <v>202</v>
      </c>
      <c r="B559" t="s">
        <v>1171</v>
      </c>
      <c r="C559" t="s">
        <v>1173</v>
      </c>
      <c r="D559" t="s">
        <v>206</v>
      </c>
      <c r="E559" t="n">
        <v>430</v>
      </c>
      <c r="F559" t="n">
        <v>455</v>
      </c>
      <c r="G559" t="n">
        <v>467</v>
      </c>
      <c r="H559" t="n">
        <v>451</v>
      </c>
      <c r="I559" t="n">
        <v>452</v>
      </c>
      <c r="J559" t="n">
        <v>466</v>
      </c>
      <c r="K559" t="n">
        <v>455</v>
      </c>
      <c r="L559" t="n">
        <v>439</v>
      </c>
      <c r="M559" t="n">
        <v>453</v>
      </c>
      <c r="N559" t="n">
        <v>472</v>
      </c>
      <c r="O559" t="n">
        <v>453</v>
      </c>
      <c r="P559" t="n">
        <v>421</v>
      </c>
      <c r="Q559" t="n">
        <v>445</v>
      </c>
      <c r="R559" t="n">
        <v>497</v>
      </c>
      <c r="S559" t="n">
        <v>478</v>
      </c>
      <c r="T559" t="n">
        <v>472</v>
      </c>
      <c r="U559" t="n">
        <v>456</v>
      </c>
      <c r="V559" t="n">
        <v>501</v>
      </c>
      <c r="W559" t="n">
        <v>513</v>
      </c>
      <c r="X559" t="n">
        <v>524</v>
      </c>
      <c r="Y559" t="n">
        <v>525</v>
      </c>
      <c r="Z559" t="n">
        <v>594</v>
      </c>
      <c r="AA559" t="n">
        <v>625</v>
      </c>
      <c r="AB559" t="n">
        <v>620</v>
      </c>
      <c r="AC559" t="n">
        <v>646</v>
      </c>
      <c r="AD559" t="n">
        <v>658</v>
      </c>
      <c r="AE559" t="n">
        <v>1785</v>
      </c>
      <c r="AF559" t="n">
        <v>1810</v>
      </c>
      <c r="AG559" t="n">
        <v>2067</v>
      </c>
      <c r="AH559" t="n">
        <v>2171</v>
      </c>
      <c r="AI559" t="n">
        <v>2401</v>
      </c>
      <c r="AJ559" t="n">
        <v>2324</v>
      </c>
      <c r="AK559" t="n">
        <v>2388</v>
      </c>
      <c r="AL559" t="n">
        <v>2372</v>
      </c>
      <c r="AM559" t="n">
        <v>2346</v>
      </c>
      <c r="AN559" t="n">
        <v>2310</v>
      </c>
      <c r="AO559" t="n">
        <v>2329</v>
      </c>
      <c r="AP559" t="n">
        <v>2290</v>
      </c>
      <c r="AQ559" t="n">
        <v>2200</v>
      </c>
      <c r="AR559" t="n">
        <v>2165</v>
      </c>
      <c r="AS559" t="n">
        <v>2181</v>
      </c>
      <c r="AT559" t="n">
        <v>2219</v>
      </c>
      <c r="AU559" t="n">
        <v>2179</v>
      </c>
      <c r="AV559" t="n">
        <v>2254</v>
      </c>
      <c r="AW559" t="n">
        <v>2235</v>
      </c>
      <c r="AX559" t="n">
        <v>2241</v>
      </c>
      <c r="AY559" t="n">
        <v>2247</v>
      </c>
      <c r="AZ559" t="n">
        <v>2179</v>
      </c>
      <c r="BA559" t="n">
        <v>2088</v>
      </c>
      <c r="BB559" t="n">
        <v>2123</v>
      </c>
      <c r="BC559" t="n">
        <v>2136</v>
      </c>
      <c r="BD559" t="n">
        <v>2140</v>
      </c>
      <c r="BE559" t="n">
        <v>2186</v>
      </c>
      <c r="BF559" t="n">
        <v>2131</v>
      </c>
      <c r="BG559" t="n">
        <v>2089</v>
      </c>
      <c r="BH559" t="n">
        <v>2025</v>
      </c>
      <c r="BI559" t="n">
        <v>2040</v>
      </c>
    </row>
    <row r="560" spans="1:75">
      <c r="A560" t="s">
        <v>202</v>
      </c>
      <c r="B560" t="s">
        <v>1174</v>
      </c>
      <c r="C560" t="s">
        <v>1175</v>
      </c>
      <c r="D560" t="s">
        <v>7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</row>
    <row r="561" spans="1:75">
      <c r="A561" t="s">
        <v>202</v>
      </c>
      <c r="B561" t="s">
        <v>1176</v>
      </c>
      <c r="C561" t="s">
        <v>1177</v>
      </c>
      <c r="D561" t="s">
        <v>211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</row>
    <row r="562" spans="1:75">
      <c r="A562" t="s">
        <v>202</v>
      </c>
      <c r="B562" t="s">
        <v>1174</v>
      </c>
      <c r="C562" t="s">
        <v>1178</v>
      </c>
      <c r="D562" t="s">
        <v>206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</row>
    <row r="563" spans="1:75">
      <c r="A563" t="s">
        <v>202</v>
      </c>
      <c r="B563" t="s">
        <v>1179</v>
      </c>
      <c r="C563" t="s">
        <v>1180</v>
      </c>
      <c r="D563" t="s">
        <v>215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</row>
    <row r="564" spans="1:75">
      <c r="A564" t="s">
        <v>202</v>
      </c>
      <c r="B564" t="s">
        <v>1181</v>
      </c>
      <c r="C564" t="s">
        <v>1182</v>
      </c>
      <c r="D564" t="s">
        <v>7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1</v>
      </c>
      <c r="AI564" t="n">
        <v>1</v>
      </c>
      <c r="AJ564" t="n">
        <v>2</v>
      </c>
      <c r="AK564" t="n">
        <v>2</v>
      </c>
      <c r="AL564" t="n">
        <v>2</v>
      </c>
      <c r="AM564" t="n">
        <v>2</v>
      </c>
      <c r="AN564" t="n">
        <v>2</v>
      </c>
      <c r="AO564" t="n">
        <v>3</v>
      </c>
      <c r="AP564" t="n">
        <v>3</v>
      </c>
      <c r="AQ564" t="n">
        <v>3</v>
      </c>
      <c r="AR564" t="n">
        <v>4</v>
      </c>
      <c r="AS564" t="n">
        <v>4</v>
      </c>
      <c r="AT564" t="n">
        <v>6</v>
      </c>
      <c r="AU564" t="n">
        <v>6</v>
      </c>
      <c r="AV564" t="n">
        <v>7</v>
      </c>
      <c r="AW564" t="n">
        <v>9</v>
      </c>
      <c r="AX564" t="n">
        <v>14</v>
      </c>
      <c r="AY564" t="n">
        <v>36</v>
      </c>
      <c r="AZ564" t="n">
        <v>74</v>
      </c>
      <c r="BA564" t="n">
        <v>156</v>
      </c>
      <c r="BB564" t="n">
        <v>255</v>
      </c>
      <c r="BC564" t="n">
        <v>358</v>
      </c>
      <c r="BD564" t="n">
        <v>594</v>
      </c>
      <c r="BE564" t="n">
        <v>1207</v>
      </c>
      <c r="BF564" t="n">
        <v>1632</v>
      </c>
      <c r="BG564" t="n">
        <v>2168</v>
      </c>
      <c r="BH564" t="n">
        <v>2267</v>
      </c>
      <c r="BI564" t="n">
        <v>2577</v>
      </c>
    </row>
    <row r="565" spans="1:75">
      <c r="A565" t="s">
        <v>202</v>
      </c>
      <c r="B565" t="s">
        <v>1183</v>
      </c>
      <c r="C565" t="s">
        <v>1184</v>
      </c>
      <c r="D565" t="s">
        <v>419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4</v>
      </c>
      <c r="AZ565" t="n">
        <v>7</v>
      </c>
      <c r="BA565" t="n">
        <v>16</v>
      </c>
      <c r="BB565" t="n">
        <v>26</v>
      </c>
      <c r="BC565" t="n">
        <v>37</v>
      </c>
      <c r="BD565" t="n">
        <v>61</v>
      </c>
      <c r="BE565" t="n">
        <v>127</v>
      </c>
      <c r="BF565" t="n">
        <v>171</v>
      </c>
      <c r="BG565" t="n">
        <v>228</v>
      </c>
      <c r="BH565" t="n">
        <v>243</v>
      </c>
      <c r="BI565" t="n">
        <v>279</v>
      </c>
    </row>
    <row r="566" spans="1:75">
      <c r="A566" t="s">
        <v>202</v>
      </c>
      <c r="B566" t="s">
        <v>1185</v>
      </c>
      <c r="C566" t="s">
        <v>1186</v>
      </c>
      <c r="D566" t="s">
        <v>7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14</v>
      </c>
      <c r="BC566" t="n">
        <v>17</v>
      </c>
      <c r="BD566" t="n">
        <v>35</v>
      </c>
      <c r="BE566" t="n">
        <v>44</v>
      </c>
      <c r="BF566" t="n">
        <v>186</v>
      </c>
      <c r="BG566" t="n">
        <v>373</v>
      </c>
      <c r="BH566" t="n">
        <v>507</v>
      </c>
      <c r="BI566" t="n">
        <v>817</v>
      </c>
    </row>
    <row r="567" spans="1:75">
      <c r="A567" t="s">
        <v>202</v>
      </c>
      <c r="B567" t="s">
        <v>1187</v>
      </c>
      <c r="C567" t="s">
        <v>1188</v>
      </c>
      <c r="D567" t="s">
        <v>419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1</v>
      </c>
      <c r="BC567" t="n">
        <v>2</v>
      </c>
      <c r="BD567" t="n">
        <v>4</v>
      </c>
      <c r="BE567" t="n">
        <v>5</v>
      </c>
      <c r="BF567" t="n">
        <v>19</v>
      </c>
      <c r="BG567" t="n">
        <v>39</v>
      </c>
      <c r="BH567" t="n">
        <v>54</v>
      </c>
      <c r="BI567" t="n">
        <v>89</v>
      </c>
    </row>
    <row r="568" spans="1:75">
      <c r="A568" t="s">
        <v>202</v>
      </c>
      <c r="B568" t="s">
        <v>1189</v>
      </c>
      <c r="C568" t="s">
        <v>1190</v>
      </c>
      <c r="D568" t="s">
        <v>7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2</v>
      </c>
      <c r="AW568" t="n">
        <v>2</v>
      </c>
      <c r="AX568" t="n">
        <v>3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4</v>
      </c>
      <c r="BI568" t="n">
        <v>19</v>
      </c>
    </row>
    <row r="569" spans="1:75">
      <c r="A569" t="s">
        <v>202</v>
      </c>
      <c r="B569" t="s">
        <v>1191</v>
      </c>
      <c r="C569" t="s">
        <v>1192</v>
      </c>
      <c r="D569" t="s">
        <v>419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2</v>
      </c>
    </row>
    <row r="570" spans="1:75">
      <c r="A570" t="s">
        <v>202</v>
      </c>
      <c r="B570" t="s">
        <v>1193</v>
      </c>
      <c r="C570" t="s">
        <v>1194</v>
      </c>
      <c r="D570" t="s">
        <v>419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1</v>
      </c>
      <c r="AY570" t="n">
        <v>1</v>
      </c>
      <c r="AZ570" t="n">
        <v>1</v>
      </c>
      <c r="BA570" t="n">
        <v>1</v>
      </c>
      <c r="BB570" t="n">
        <v>5</v>
      </c>
      <c r="BC570" t="n">
        <v>18</v>
      </c>
      <c r="BD570" t="n">
        <v>43</v>
      </c>
      <c r="BE570" t="n">
        <v>123</v>
      </c>
      <c r="BF570" t="n">
        <v>246</v>
      </c>
      <c r="BG570" t="n">
        <v>323</v>
      </c>
      <c r="BH570" t="n">
        <v>389</v>
      </c>
      <c r="BI570" t="n">
        <v>479</v>
      </c>
    </row>
    <row r="571" spans="1:75">
      <c r="A571" t="s">
        <v>202</v>
      </c>
      <c r="B571" t="s">
        <v>1195</v>
      </c>
      <c r="C571" t="s">
        <v>1196</v>
      </c>
      <c r="D571" t="s">
        <v>7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818</v>
      </c>
      <c r="AI571" t="n">
        <v>883</v>
      </c>
      <c r="AJ571" t="n">
        <v>955</v>
      </c>
      <c r="AK571" t="n">
        <v>1008</v>
      </c>
      <c r="AL571" t="n">
        <v>1063</v>
      </c>
      <c r="AM571" t="n">
        <v>1117</v>
      </c>
      <c r="AN571" t="n">
        <v>1165</v>
      </c>
      <c r="AO571" t="n">
        <v>1207</v>
      </c>
      <c r="AP571" t="n">
        <v>1218</v>
      </c>
      <c r="AQ571" t="n">
        <v>1253</v>
      </c>
      <c r="AR571" t="n">
        <v>1276</v>
      </c>
      <c r="AS571" t="n">
        <v>1277</v>
      </c>
      <c r="AT571" t="n">
        <v>1230</v>
      </c>
      <c r="AU571" t="n">
        <v>1232</v>
      </c>
      <c r="AV571" t="n">
        <v>1250</v>
      </c>
      <c r="AW571" t="n">
        <v>1261</v>
      </c>
      <c r="AX571" t="n">
        <v>1285</v>
      </c>
      <c r="AY571" t="n">
        <v>1343</v>
      </c>
      <c r="AZ571" t="n">
        <v>1441</v>
      </c>
      <c r="BA571" t="n">
        <v>1634</v>
      </c>
      <c r="BB571" t="n">
        <v>1750</v>
      </c>
      <c r="BC571" t="n">
        <v>1915</v>
      </c>
      <c r="BD571" t="n">
        <v>2207</v>
      </c>
      <c r="BE571" t="n">
        <v>3013</v>
      </c>
      <c r="BF571" t="n">
        <v>4238</v>
      </c>
      <c r="BG571" t="n">
        <v>4997</v>
      </c>
      <c r="BH571" t="n">
        <v>5549</v>
      </c>
      <c r="BI571" t="n">
        <v>6351</v>
      </c>
    </row>
    <row r="572" spans="1:75">
      <c r="A572" t="s">
        <v>202</v>
      </c>
      <c r="B572" t="s">
        <v>1197</v>
      </c>
      <c r="C572" t="s">
        <v>1198</v>
      </c>
      <c r="D572" t="s">
        <v>7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819</v>
      </c>
      <c r="AI572" t="n">
        <v>885</v>
      </c>
      <c r="AJ572" t="n">
        <v>957</v>
      </c>
      <c r="AK572" t="n">
        <v>1010</v>
      </c>
      <c r="AL572" t="n">
        <v>1065</v>
      </c>
      <c r="AM572" t="n">
        <v>1120</v>
      </c>
      <c r="AN572" t="n">
        <v>1168</v>
      </c>
      <c r="AO572" t="n">
        <v>1211</v>
      </c>
      <c r="AP572" t="n">
        <v>1222</v>
      </c>
      <c r="AQ572" t="n">
        <v>1257</v>
      </c>
      <c r="AR572" t="n">
        <v>1280</v>
      </c>
      <c r="AS572" t="n">
        <v>1282</v>
      </c>
      <c r="AT572" t="n">
        <v>1236</v>
      </c>
      <c r="AU572" t="n">
        <v>1240</v>
      </c>
      <c r="AV572" t="n">
        <v>1259</v>
      </c>
      <c r="AW572" t="n">
        <v>1272</v>
      </c>
      <c r="AX572" t="n">
        <v>1301</v>
      </c>
      <c r="AY572" t="n">
        <v>1380</v>
      </c>
      <c r="AZ572" t="n">
        <v>1515</v>
      </c>
      <c r="BA572" t="n">
        <v>1790</v>
      </c>
      <c r="BB572" t="n">
        <v>2018</v>
      </c>
      <c r="BC572" t="n">
        <v>2291</v>
      </c>
      <c r="BD572" t="n">
        <v>2836</v>
      </c>
      <c r="BE572" t="n">
        <v>4264</v>
      </c>
      <c r="BF572" t="n">
        <v>6056</v>
      </c>
      <c r="BG572" t="n">
        <v>7538</v>
      </c>
      <c r="BH572" t="n">
        <v>8328</v>
      </c>
      <c r="BI572" t="n">
        <v>9765</v>
      </c>
    </row>
    <row r="573" spans="1:75">
      <c r="A573" t="s">
        <v>202</v>
      </c>
      <c r="B573" t="s">
        <v>1199</v>
      </c>
      <c r="C573" t="s">
        <v>1200</v>
      </c>
      <c r="D573" t="s">
        <v>419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2</v>
      </c>
      <c r="AY573" t="n">
        <v>4</v>
      </c>
      <c r="AZ573" t="n">
        <v>8</v>
      </c>
      <c r="BA573" t="n">
        <v>17</v>
      </c>
      <c r="BB573" t="n">
        <v>33</v>
      </c>
      <c r="BC573" t="n">
        <v>57</v>
      </c>
      <c r="BD573" t="n">
        <v>108</v>
      </c>
      <c r="BE573" t="n">
        <v>254</v>
      </c>
      <c r="BF573" t="n">
        <v>437</v>
      </c>
      <c r="BG573" t="n">
        <v>590</v>
      </c>
      <c r="BH573" t="n">
        <v>687</v>
      </c>
      <c r="BI573" t="n">
        <v>848</v>
      </c>
    </row>
    <row r="574" spans="1:75">
      <c r="A574" t="s">
        <v>202</v>
      </c>
      <c r="B574" t="s">
        <v>1201</v>
      </c>
      <c r="C574" t="s">
        <v>1202</v>
      </c>
      <c r="D574" t="s">
        <v>7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819</v>
      </c>
      <c r="AI574" t="n">
        <v>885</v>
      </c>
      <c r="AJ574" t="n">
        <v>957</v>
      </c>
      <c r="AK574" t="n">
        <v>1010</v>
      </c>
      <c r="AL574" t="n">
        <v>1065</v>
      </c>
      <c r="AM574" t="n">
        <v>1120</v>
      </c>
      <c r="AN574" t="n">
        <v>1168</v>
      </c>
      <c r="AO574" t="n">
        <v>1211</v>
      </c>
      <c r="AP574" t="n">
        <v>1222</v>
      </c>
      <c r="AQ574" t="n">
        <v>1257</v>
      </c>
      <c r="AR574" t="n">
        <v>1280</v>
      </c>
      <c r="AS574" t="n">
        <v>1282</v>
      </c>
      <c r="AT574" t="n">
        <v>1236</v>
      </c>
      <c r="AU574" t="n">
        <v>1240</v>
      </c>
      <c r="AV574" t="n">
        <v>1259</v>
      </c>
      <c r="AW574" t="n">
        <v>1272</v>
      </c>
      <c r="AX574" t="n">
        <v>1301</v>
      </c>
      <c r="AY574" t="n">
        <v>1380</v>
      </c>
      <c r="AZ574" t="n">
        <v>1515</v>
      </c>
      <c r="BA574" t="n">
        <v>1790</v>
      </c>
      <c r="BB574" t="n">
        <v>2005</v>
      </c>
      <c r="BC574" t="n">
        <v>2273</v>
      </c>
      <c r="BD574" t="n">
        <v>2801</v>
      </c>
      <c r="BE574" t="n">
        <v>4220</v>
      </c>
      <c r="BF574" t="n">
        <v>5871</v>
      </c>
      <c r="BG574" t="n">
        <v>7165</v>
      </c>
      <c r="BH574" t="n">
        <v>7821</v>
      </c>
      <c r="BI574" t="n">
        <v>8948</v>
      </c>
    </row>
    <row r="575" spans="1:75">
      <c r="A575" t="s">
        <v>202</v>
      </c>
      <c r="B575" t="s">
        <v>1203</v>
      </c>
      <c r="C575" t="s">
        <v>1204</v>
      </c>
      <c r="D575" t="s">
        <v>7</v>
      </c>
      <c r="E575" t="n">
        <v>61778</v>
      </c>
      <c r="F575" t="n">
        <v>74032</v>
      </c>
      <c r="G575" t="n">
        <v>66104</v>
      </c>
      <c r="H575" t="n">
        <v>69466</v>
      </c>
      <c r="I575" t="n">
        <v>74849</v>
      </c>
      <c r="J575" t="n">
        <v>78979</v>
      </c>
      <c r="K575" t="n">
        <v>91537</v>
      </c>
      <c r="L575" t="n">
        <v>105098</v>
      </c>
      <c r="M575" t="n">
        <v>122002</v>
      </c>
      <c r="N575" t="n">
        <v>125141</v>
      </c>
      <c r="O575" t="n">
        <v>125344</v>
      </c>
      <c r="P575" t="n">
        <v>138833</v>
      </c>
      <c r="Q575" t="n">
        <v>136476</v>
      </c>
      <c r="R575" t="n">
        <v>140854</v>
      </c>
      <c r="S575" t="n">
        <v>128660</v>
      </c>
      <c r="T575" t="n">
        <v>130543</v>
      </c>
      <c r="U575" t="n">
        <v>131684</v>
      </c>
      <c r="V575" t="n">
        <v>141346</v>
      </c>
      <c r="W575" t="n">
        <v>144629</v>
      </c>
      <c r="X575" t="n">
        <v>156359</v>
      </c>
      <c r="Y575" t="n">
        <v>146713</v>
      </c>
      <c r="Z575" t="n">
        <v>124101</v>
      </c>
      <c r="AA575" t="n">
        <v>102195</v>
      </c>
      <c r="AB575" t="n">
        <v>117874</v>
      </c>
      <c r="AC575" t="n">
        <v>129351</v>
      </c>
      <c r="AD575" t="n">
        <v>142887</v>
      </c>
      <c r="AE575" t="n">
        <v>127072</v>
      </c>
      <c r="AF575" t="n">
        <v>124137</v>
      </c>
      <c r="AG575" t="n">
        <v>140944</v>
      </c>
      <c r="AH575" t="n">
        <v>154497</v>
      </c>
      <c r="AI575" t="n">
        <v>154545</v>
      </c>
      <c r="AJ575" t="n">
        <v>151201</v>
      </c>
      <c r="AK575" t="n">
        <v>144127</v>
      </c>
      <c r="AL575" t="n">
        <v>130218</v>
      </c>
      <c r="AM575" t="n">
        <v>140019</v>
      </c>
      <c r="AN575" t="n">
        <v>138169</v>
      </c>
      <c r="AO575" t="n">
        <v>121597</v>
      </c>
      <c r="AP575" t="n">
        <v>117273</v>
      </c>
      <c r="AQ575" t="n">
        <v>114627</v>
      </c>
      <c r="AR575" t="n">
        <v>123086</v>
      </c>
      <c r="AS575" t="n">
        <v>125215</v>
      </c>
      <c r="AT575" t="n">
        <v>132038</v>
      </c>
      <c r="AU575" t="n">
        <v>140172</v>
      </c>
      <c r="AV575" t="n">
        <v>162853</v>
      </c>
      <c r="AW575" t="n">
        <v>171951</v>
      </c>
      <c r="AX575" t="n">
        <v>179134</v>
      </c>
      <c r="AY575" t="n">
        <v>181261</v>
      </c>
      <c r="AZ575" t="n">
        <v>194357</v>
      </c>
      <c r="BA575" t="n">
        <v>136519</v>
      </c>
      <c r="BB575" t="n">
        <v>132958</v>
      </c>
      <c r="BC575" t="n">
        <v>136386</v>
      </c>
      <c r="BD575" t="n">
        <v>144448</v>
      </c>
      <c r="BE575" t="n">
        <v>142196</v>
      </c>
      <c r="BF575" t="n">
        <v>141660</v>
      </c>
      <c r="BG575" t="n">
        <v>142241</v>
      </c>
      <c r="BH575" t="n">
        <v>145752</v>
      </c>
      <c r="BI575" t="n">
        <v>146180</v>
      </c>
    </row>
    <row r="576" spans="1:75">
      <c r="A576" t="s">
        <v>202</v>
      </c>
      <c r="B576" t="s">
        <v>1205</v>
      </c>
      <c r="C576" t="s">
        <v>1206</v>
      </c>
      <c r="D576" t="s">
        <v>211</v>
      </c>
      <c r="E576" t="n">
        <v>0</v>
      </c>
      <c r="F576" t="n">
        <v>0</v>
      </c>
      <c r="G576" t="n">
        <v>0</v>
      </c>
      <c r="H576" t="n">
        <v>206</v>
      </c>
      <c r="I576" t="n">
        <v>224</v>
      </c>
      <c r="J576" t="n">
        <v>172</v>
      </c>
      <c r="K576" t="n">
        <v>120</v>
      </c>
      <c r="L576" t="n">
        <v>258</v>
      </c>
      <c r="M576" t="n">
        <v>361</v>
      </c>
      <c r="N576" t="n">
        <v>430</v>
      </c>
      <c r="O576" t="n">
        <v>1.34</v>
      </c>
      <c r="P576" t="n">
        <v>1.35</v>
      </c>
      <c r="Q576" t="n">
        <v>1.39</v>
      </c>
      <c r="R576" t="n">
        <v>1.58</v>
      </c>
      <c r="S576" t="n">
        <v>2.43</v>
      </c>
      <c r="T576" t="n">
        <v>2.96</v>
      </c>
      <c r="U576" t="n">
        <v>3.24</v>
      </c>
      <c r="V576" t="n">
        <v>3.49</v>
      </c>
      <c r="W576" t="n">
        <v>3.77</v>
      </c>
      <c r="X576" t="n">
        <v>4.88</v>
      </c>
      <c r="Y576" t="n">
        <v>7.4</v>
      </c>
      <c r="Z576" t="n">
        <v>9.16</v>
      </c>
      <c r="AA576" t="n">
        <v>9.289999999999999</v>
      </c>
      <c r="AB576" t="n">
        <v>8.470000000000001</v>
      </c>
      <c r="AC576" t="n">
        <v>8.18</v>
      </c>
      <c r="AD576" t="n">
        <v>7.81</v>
      </c>
      <c r="AE576" t="n">
        <v>6.42</v>
      </c>
      <c r="AF576" t="n">
        <v>6.36</v>
      </c>
      <c r="AG576" t="n">
        <v>6.21</v>
      </c>
      <c r="AH576" t="n">
        <v>6.72</v>
      </c>
      <c r="AI576" t="n">
        <v>7.93</v>
      </c>
      <c r="AJ576" t="n">
        <v>7.39</v>
      </c>
      <c r="AK576" t="n">
        <v>7.06</v>
      </c>
      <c r="AL576" t="n">
        <v>7.5</v>
      </c>
      <c r="AM576" t="n">
        <v>7.33</v>
      </c>
      <c r="AN576" t="n">
        <v>7.45</v>
      </c>
      <c r="AO576" t="n">
        <v>8.5</v>
      </c>
      <c r="AP576" t="n">
        <v>8.380000000000001</v>
      </c>
      <c r="AQ576" t="n">
        <v>7.58</v>
      </c>
      <c r="AR576" t="n">
        <v>7.65</v>
      </c>
      <c r="AS576" t="n">
        <v>9.630000000000001</v>
      </c>
      <c r="AT576" t="n">
        <v>9.710000000000001</v>
      </c>
      <c r="AU576" t="n">
        <v>8.869999999999999</v>
      </c>
      <c r="AV576" t="n">
        <v>10.5</v>
      </c>
      <c r="AW576" t="n">
        <v>12.74</v>
      </c>
      <c r="AX576" t="n">
        <v>16.03</v>
      </c>
      <c r="AY576" t="n">
        <v>18.34</v>
      </c>
      <c r="AZ576" t="n">
        <v>19.11</v>
      </c>
      <c r="BA576" t="n">
        <v>25.7</v>
      </c>
      <c r="BB576" t="n">
        <v>17.69</v>
      </c>
      <c r="BC576" t="n">
        <v>22.02</v>
      </c>
      <c r="BD576" t="n">
        <v>28.6</v>
      </c>
      <c r="BE576" t="n">
        <v>29.49</v>
      </c>
      <c r="BF576" t="n">
        <v>28.79</v>
      </c>
      <c r="BG576" t="n">
        <v>26.75</v>
      </c>
      <c r="BH576" t="n">
        <v>19.62</v>
      </c>
      <c r="BI576" t="n">
        <v>17.08</v>
      </c>
    </row>
    <row r="577" spans="1:75">
      <c r="A577" t="s">
        <v>202</v>
      </c>
      <c r="B577" t="s">
        <v>1207</v>
      </c>
      <c r="C577" t="s">
        <v>1208</v>
      </c>
      <c r="D577" t="s">
        <v>215</v>
      </c>
      <c r="O577" t="n">
        <v>167.9</v>
      </c>
      <c r="P577" t="n">
        <v>187.5</v>
      </c>
      <c r="Q577" t="n">
        <v>190</v>
      </c>
      <c r="R577" t="n">
        <v>222.4</v>
      </c>
      <c r="S577" t="n">
        <v>313.1</v>
      </c>
      <c r="T577" t="n">
        <v>386.6</v>
      </c>
      <c r="U577" t="n">
        <v>426.8</v>
      </c>
      <c r="V577" t="n">
        <v>493.5</v>
      </c>
      <c r="W577" t="n">
        <v>544.9</v>
      </c>
      <c r="X577" t="n">
        <v>763.5</v>
      </c>
      <c r="Y577" t="n">
        <v>1086.3</v>
      </c>
      <c r="Z577" t="n">
        <v>1136.2</v>
      </c>
      <c r="AA577" t="n">
        <v>949.8</v>
      </c>
      <c r="AB577" t="n">
        <v>998.6</v>
      </c>
      <c r="AC577" t="n">
        <v>1058.3</v>
      </c>
      <c r="AD577" t="n">
        <v>1116</v>
      </c>
      <c r="AE577" t="n">
        <v>815.3</v>
      </c>
      <c r="AF577" t="n">
        <v>789.6</v>
      </c>
      <c r="AG577" t="n">
        <v>875.8</v>
      </c>
      <c r="AH577" t="n">
        <v>1038.3</v>
      </c>
      <c r="AI577" t="n">
        <v>1225.8</v>
      </c>
      <c r="AJ577" t="n">
        <v>1118</v>
      </c>
      <c r="AK577" t="n">
        <v>1017.8</v>
      </c>
      <c r="AL577" t="n">
        <v>977</v>
      </c>
      <c r="AM577" t="n">
        <v>1027</v>
      </c>
      <c r="AN577" t="n">
        <v>1029.2</v>
      </c>
      <c r="AO577" t="n">
        <v>1033.1</v>
      </c>
      <c r="AP577" t="n">
        <v>982.6</v>
      </c>
      <c r="AQ577" t="n">
        <v>869.4</v>
      </c>
      <c r="AR577" t="n">
        <v>941.6</v>
      </c>
      <c r="AS577" t="n">
        <v>1205.3</v>
      </c>
      <c r="AT577" t="n">
        <v>1282.2</v>
      </c>
      <c r="AU577" t="n">
        <v>1243.2</v>
      </c>
      <c r="AV577" t="n">
        <v>1709.5</v>
      </c>
      <c r="AW577" t="n">
        <v>2189.9</v>
      </c>
      <c r="AX577" t="n">
        <v>2871.1</v>
      </c>
      <c r="AY577" t="n">
        <v>3325.1</v>
      </c>
      <c r="AZ577" t="n">
        <v>3713.7</v>
      </c>
      <c r="BA577" t="n">
        <v>3508.9</v>
      </c>
      <c r="BB577" t="n">
        <v>2352.4</v>
      </c>
      <c r="BC577" t="n">
        <v>3003.9</v>
      </c>
      <c r="BD577" t="n">
        <v>4131.1</v>
      </c>
      <c r="BE577" t="n">
        <v>4192.6</v>
      </c>
      <c r="BF577" t="n">
        <v>4078.8</v>
      </c>
      <c r="BG577" t="n">
        <v>3805.5</v>
      </c>
      <c r="BH577" t="n">
        <v>2859</v>
      </c>
      <c r="BI577" t="n">
        <v>2496.5</v>
      </c>
    </row>
    <row r="578" spans="1:75">
      <c r="A578" t="s">
        <v>202</v>
      </c>
      <c r="B578" t="s">
        <v>1209</v>
      </c>
      <c r="C578" t="s">
        <v>1210</v>
      </c>
      <c r="D578" t="s">
        <v>79</v>
      </c>
      <c r="E578" t="n">
        <v>96</v>
      </c>
      <c r="F578" t="n">
        <v>112</v>
      </c>
      <c r="G578" t="n">
        <v>97</v>
      </c>
      <c r="H578" t="n">
        <v>102</v>
      </c>
      <c r="I578" t="n">
        <v>107</v>
      </c>
      <c r="J578" t="n">
        <v>112</v>
      </c>
      <c r="K578" t="n">
        <v>129</v>
      </c>
      <c r="L578" t="n">
        <v>145</v>
      </c>
      <c r="M578" t="n">
        <v>166</v>
      </c>
      <c r="N578" t="n">
        <v>167</v>
      </c>
      <c r="O578" t="n">
        <v>162</v>
      </c>
      <c r="P578" t="n">
        <v>173</v>
      </c>
      <c r="Q578" t="n">
        <v>165</v>
      </c>
      <c r="R578" t="n">
        <v>165</v>
      </c>
      <c r="S578" t="n">
        <v>148</v>
      </c>
      <c r="T578" t="n">
        <v>147</v>
      </c>
      <c r="U578" t="n">
        <v>146</v>
      </c>
      <c r="V578" t="n">
        <v>154</v>
      </c>
      <c r="W578" t="n">
        <v>155</v>
      </c>
      <c r="X578" t="n">
        <v>164</v>
      </c>
      <c r="Y578" t="n">
        <v>152</v>
      </c>
      <c r="Z578" t="n">
        <v>127</v>
      </c>
      <c r="AA578" t="n">
        <v>103</v>
      </c>
      <c r="AB578" t="n">
        <v>116</v>
      </c>
      <c r="AC578" t="n">
        <v>126</v>
      </c>
      <c r="AD578" t="n">
        <v>137</v>
      </c>
      <c r="AE578" t="n">
        <v>121</v>
      </c>
      <c r="AF578" t="n">
        <v>116</v>
      </c>
      <c r="AG578" t="n">
        <v>131</v>
      </c>
      <c r="AH578" t="n">
        <v>141</v>
      </c>
      <c r="AI578" t="n">
        <v>139</v>
      </c>
      <c r="AJ578" t="n">
        <v>133</v>
      </c>
      <c r="AK578" t="n">
        <v>124</v>
      </c>
      <c r="AL578" t="n">
        <v>111</v>
      </c>
      <c r="AM578" t="n">
        <v>118</v>
      </c>
      <c r="AN578" t="n">
        <v>115</v>
      </c>
      <c r="AO578" t="n">
        <v>101</v>
      </c>
      <c r="AP578" t="n">
        <v>97</v>
      </c>
      <c r="AQ578" t="n">
        <v>94</v>
      </c>
      <c r="AR578" t="n">
        <v>102</v>
      </c>
      <c r="AS578" t="n">
        <v>103</v>
      </c>
      <c r="AT578" t="n">
        <v>108</v>
      </c>
      <c r="AU578" t="n">
        <v>113</v>
      </c>
      <c r="AV578" t="n">
        <v>130</v>
      </c>
      <c r="AW578" t="n">
        <v>135</v>
      </c>
      <c r="AX578" t="n">
        <v>139</v>
      </c>
      <c r="AY578" t="n">
        <v>138</v>
      </c>
      <c r="AZ578" t="n">
        <v>148</v>
      </c>
      <c r="BA578" t="n">
        <v>102</v>
      </c>
      <c r="BB578" t="n">
        <v>99</v>
      </c>
      <c r="BC578" t="n">
        <v>100</v>
      </c>
      <c r="BD578" t="n">
        <v>105</v>
      </c>
      <c r="BE578" t="n">
        <v>102</v>
      </c>
      <c r="BF578" t="n">
        <v>101</v>
      </c>
      <c r="BG578" t="n">
        <v>100</v>
      </c>
      <c r="BH578" t="n">
        <v>102</v>
      </c>
      <c r="BI578" t="n">
        <v>102</v>
      </c>
    </row>
    <row r="579" spans="1:75">
      <c r="A579" t="s">
        <v>202</v>
      </c>
      <c r="B579" t="s">
        <v>1211</v>
      </c>
      <c r="C579" t="s">
        <v>1212</v>
      </c>
      <c r="D579" t="s">
        <v>7</v>
      </c>
      <c r="E579" t="n">
        <v>5300</v>
      </c>
      <c r="F579" t="n">
        <v>5575</v>
      </c>
      <c r="G579" t="n">
        <v>5748</v>
      </c>
      <c r="H579" t="n">
        <v>6244</v>
      </c>
      <c r="I579" t="n">
        <v>6852</v>
      </c>
      <c r="J579" t="n">
        <v>7024</v>
      </c>
      <c r="K579" t="n">
        <v>7660</v>
      </c>
      <c r="L579" t="n">
        <v>8374</v>
      </c>
      <c r="M579" t="n">
        <v>9237</v>
      </c>
      <c r="N579" t="n">
        <v>10704</v>
      </c>
      <c r="O579" t="n">
        <v>12519</v>
      </c>
      <c r="P579" t="n">
        <v>12518</v>
      </c>
      <c r="Q579" t="n">
        <v>13740</v>
      </c>
      <c r="R579" t="n">
        <v>14544</v>
      </c>
      <c r="S579" t="n">
        <v>14328</v>
      </c>
      <c r="T579" t="n">
        <v>14533</v>
      </c>
      <c r="U579" t="n">
        <v>16385</v>
      </c>
      <c r="V579" t="n">
        <v>17964</v>
      </c>
      <c r="W579" t="n">
        <v>18504</v>
      </c>
      <c r="X579" t="n">
        <v>19713</v>
      </c>
      <c r="Y579" t="n">
        <v>20073</v>
      </c>
      <c r="Z579" t="n">
        <v>18095</v>
      </c>
      <c r="AA579" t="n">
        <v>16852</v>
      </c>
      <c r="AB579" t="n">
        <v>17177</v>
      </c>
      <c r="AC579" t="n">
        <v>18340</v>
      </c>
      <c r="AD579" t="n">
        <v>18392</v>
      </c>
      <c r="AE579" t="n">
        <v>20940</v>
      </c>
      <c r="AF579" t="n">
        <v>23770</v>
      </c>
      <c r="AG579" t="n">
        <v>36948</v>
      </c>
      <c r="AH579" t="n">
        <v>36094</v>
      </c>
      <c r="AI579" t="n">
        <v>37211</v>
      </c>
      <c r="AJ579" t="n">
        <v>28809</v>
      </c>
      <c r="AK579" t="n">
        <v>38613</v>
      </c>
      <c r="AL579" t="n">
        <v>30736</v>
      </c>
      <c r="AM579" t="n">
        <v>35024</v>
      </c>
      <c r="AN579" t="n">
        <v>34606</v>
      </c>
      <c r="AO579" t="n">
        <v>34034</v>
      </c>
      <c r="AP579" t="n">
        <v>35502</v>
      </c>
      <c r="AQ579" t="n">
        <v>45894</v>
      </c>
      <c r="AR579" t="n">
        <v>35961</v>
      </c>
      <c r="AS579" t="n">
        <v>37281</v>
      </c>
      <c r="AT579" t="n">
        <v>36571</v>
      </c>
      <c r="AU579" t="n">
        <v>39354</v>
      </c>
      <c r="AV579" t="n">
        <v>37507</v>
      </c>
      <c r="AW579" t="n">
        <v>41259</v>
      </c>
      <c r="AX579" t="n">
        <v>39901</v>
      </c>
      <c r="AY579" t="n">
        <v>40677</v>
      </c>
      <c r="AZ579" t="n">
        <v>40238</v>
      </c>
      <c r="BA579" t="n">
        <v>40855</v>
      </c>
      <c r="BB579" t="n">
        <v>40669</v>
      </c>
      <c r="BC579" t="n">
        <v>40090</v>
      </c>
      <c r="BD579" t="n">
        <v>41124</v>
      </c>
      <c r="BE579" t="n">
        <v>39119</v>
      </c>
      <c r="BF579" t="n">
        <v>40593</v>
      </c>
      <c r="BG579" t="n">
        <v>41138</v>
      </c>
      <c r="BH579" t="n">
        <v>41383</v>
      </c>
      <c r="BI579" t="n">
        <v>41521</v>
      </c>
    </row>
    <row r="580" spans="1:75">
      <c r="A580" t="s">
        <v>202</v>
      </c>
      <c r="B580" t="s">
        <v>1213</v>
      </c>
      <c r="C580" t="s">
        <v>1214</v>
      </c>
      <c r="D580" t="s">
        <v>211</v>
      </c>
      <c r="E580" t="n">
        <v>0</v>
      </c>
      <c r="F580" t="n">
        <v>0</v>
      </c>
      <c r="G580" t="n">
        <v>0</v>
      </c>
      <c r="H580" t="n">
        <v>206</v>
      </c>
      <c r="I580" t="n">
        <v>224</v>
      </c>
      <c r="J580" t="n">
        <v>172</v>
      </c>
      <c r="K580" t="n">
        <v>144</v>
      </c>
      <c r="L580" t="n">
        <v>258</v>
      </c>
      <c r="M580" t="n">
        <v>678</v>
      </c>
      <c r="N580" t="n">
        <v>729</v>
      </c>
      <c r="O580" t="n">
        <v>4.93</v>
      </c>
      <c r="P580" t="n">
        <v>5.6</v>
      </c>
      <c r="Q580" t="n">
        <v>6.13</v>
      </c>
      <c r="R580" t="n">
        <v>6.78</v>
      </c>
      <c r="S580" t="n">
        <v>8.470000000000001</v>
      </c>
      <c r="T580" t="n">
        <v>11.42</v>
      </c>
      <c r="U580" t="n">
        <v>10.93</v>
      </c>
      <c r="V580" t="n">
        <v>11.61</v>
      </c>
      <c r="W580" t="n">
        <v>13.11</v>
      </c>
      <c r="X580" t="n">
        <v>13.89</v>
      </c>
      <c r="Y580" t="n">
        <v>16.6</v>
      </c>
      <c r="Z580" t="n">
        <v>24.46</v>
      </c>
      <c r="AA580" t="n">
        <v>25.98</v>
      </c>
      <c r="AB580" t="n">
        <v>24.39</v>
      </c>
      <c r="AC580" t="n">
        <v>27.89</v>
      </c>
      <c r="AD580" t="n">
        <v>25.33</v>
      </c>
      <c r="AE580" t="n">
        <v>19.68</v>
      </c>
      <c r="AF580" t="n">
        <v>18.39</v>
      </c>
      <c r="AG580" t="n">
        <v>10.41</v>
      </c>
      <c r="AH580" t="n">
        <v>12.08</v>
      </c>
      <c r="AI580" t="n">
        <v>16.02</v>
      </c>
      <c r="AJ580" t="n">
        <v>20.24</v>
      </c>
      <c r="AK580" t="n">
        <v>15.33</v>
      </c>
      <c r="AL580" t="n">
        <v>24.22</v>
      </c>
      <c r="AM580" t="n">
        <v>21.34</v>
      </c>
      <c r="AN580" t="n">
        <v>26.31</v>
      </c>
      <c r="AO580" t="n">
        <v>30.03</v>
      </c>
      <c r="AP580" t="n">
        <v>29.3</v>
      </c>
      <c r="AQ580" t="n">
        <v>16.85</v>
      </c>
      <c r="AR580" t="n">
        <v>29.05</v>
      </c>
      <c r="AS580" t="n">
        <v>34.33</v>
      </c>
      <c r="AT580" t="n">
        <v>35.66</v>
      </c>
      <c r="AU580" t="n">
        <v>32.24</v>
      </c>
      <c r="AV580" t="n">
        <v>35.69</v>
      </c>
      <c r="AW580" t="n">
        <v>34.16</v>
      </c>
      <c r="AX580" t="n">
        <v>40.69</v>
      </c>
      <c r="AY580" t="n">
        <v>45.12</v>
      </c>
      <c r="AZ580" t="n">
        <v>47.79</v>
      </c>
      <c r="BA580" t="n">
        <v>61.74</v>
      </c>
      <c r="BB580" t="n">
        <v>44.03</v>
      </c>
      <c r="BC580" t="n">
        <v>51.93</v>
      </c>
      <c r="BD580" t="n">
        <v>64.31999999999999</v>
      </c>
      <c r="BE580" t="n">
        <v>68.84</v>
      </c>
      <c r="BF580" t="n">
        <v>63.82</v>
      </c>
      <c r="BG580" t="n">
        <v>62.31</v>
      </c>
      <c r="BH580" t="n">
        <v>47.94</v>
      </c>
      <c r="BI580" t="n">
        <v>42.77</v>
      </c>
    </row>
    <row r="581" spans="1:75">
      <c r="A581" t="s">
        <v>202</v>
      </c>
      <c r="B581" t="s">
        <v>1215</v>
      </c>
      <c r="C581" t="s">
        <v>1216</v>
      </c>
      <c r="D581" t="s">
        <v>215</v>
      </c>
      <c r="E581" t="n">
        <v>0</v>
      </c>
      <c r="F581" t="n">
        <v>0</v>
      </c>
      <c r="G581" t="n">
        <v>0</v>
      </c>
      <c r="H581" t="n">
        <v>206</v>
      </c>
      <c r="I581" t="n">
        <v>224</v>
      </c>
      <c r="J581" t="n">
        <v>172</v>
      </c>
      <c r="K581" t="n">
        <v>144</v>
      </c>
      <c r="L581" t="n">
        <v>258</v>
      </c>
      <c r="M581" t="n">
        <v>678</v>
      </c>
      <c r="N581" t="n">
        <v>729</v>
      </c>
      <c r="O581" t="n">
        <v>31.2</v>
      </c>
      <c r="P581" t="n">
        <v>33.5</v>
      </c>
      <c r="Q581" t="n">
        <v>37.2</v>
      </c>
      <c r="R581" t="n">
        <v>43.8</v>
      </c>
      <c r="S581" t="n">
        <v>52.2</v>
      </c>
      <c r="T581" t="n">
        <v>69</v>
      </c>
      <c r="U581" t="n">
        <v>78.3</v>
      </c>
      <c r="V581" t="n">
        <v>92.09999999999999</v>
      </c>
      <c r="W581" t="n">
        <v>105.2</v>
      </c>
      <c r="X581" t="n">
        <v>126.4</v>
      </c>
      <c r="Y581" t="n">
        <v>176</v>
      </c>
      <c r="Z581" t="n">
        <v>228.1</v>
      </c>
      <c r="AA581" t="n">
        <v>227.6</v>
      </c>
      <c r="AB581" t="n">
        <v>211.4</v>
      </c>
      <c r="AC581" t="n">
        <v>226.7</v>
      </c>
      <c r="AD581" t="n">
        <v>226.8</v>
      </c>
      <c r="AE581" t="n">
        <v>202.8</v>
      </c>
      <c r="AF581" t="n">
        <v>222.1</v>
      </c>
      <c r="AG581" t="n">
        <v>252.9</v>
      </c>
      <c r="AH581" t="n">
        <v>270.5</v>
      </c>
      <c r="AI581" t="n">
        <v>297.4</v>
      </c>
      <c r="AJ581" t="n">
        <v>296.5</v>
      </c>
      <c r="AK581" t="n">
        <v>328.9</v>
      </c>
      <c r="AL581" t="n">
        <v>325.7</v>
      </c>
      <c r="AM581" t="n">
        <v>351.8</v>
      </c>
      <c r="AN581" t="n">
        <v>380.8</v>
      </c>
      <c r="AO581" t="n">
        <v>408.8</v>
      </c>
      <c r="AP581" t="n">
        <v>423.5</v>
      </c>
      <c r="AQ581" t="n">
        <v>422.6</v>
      </c>
      <c r="AR581" t="n">
        <v>418.2</v>
      </c>
      <c r="AS581" t="n">
        <v>515.4</v>
      </c>
      <c r="AT581" t="n">
        <v>529</v>
      </c>
      <c r="AU581" t="n">
        <v>513.7</v>
      </c>
      <c r="AV581" t="n">
        <v>587.7</v>
      </c>
      <c r="AW581" t="n">
        <v>668.7</v>
      </c>
      <c r="AX581" t="n">
        <v>760.2</v>
      </c>
      <c r="AY581" t="n">
        <v>863.1</v>
      </c>
      <c r="AZ581" t="n">
        <v>876.2</v>
      </c>
      <c r="BA581" t="n">
        <v>1186.2</v>
      </c>
      <c r="BB581" t="n">
        <v>860.4</v>
      </c>
      <c r="BC581" t="n">
        <v>1010.8</v>
      </c>
      <c r="BD581" t="n">
        <v>1281.3</v>
      </c>
      <c r="BE581" t="n">
        <v>1301</v>
      </c>
      <c r="BF581" t="n">
        <v>1280.6</v>
      </c>
      <c r="BG581" t="n">
        <v>1275.4</v>
      </c>
      <c r="BH581" t="n">
        <v>1011</v>
      </c>
      <c r="BI581" t="n">
        <v>901.3</v>
      </c>
    </row>
    <row r="582" spans="1:75">
      <c r="A582" t="s">
        <v>202</v>
      </c>
      <c r="B582" t="s">
        <v>1217</v>
      </c>
      <c r="C582" t="s">
        <v>1218</v>
      </c>
      <c r="D582" t="s">
        <v>79</v>
      </c>
      <c r="E582" t="n">
        <v>8</v>
      </c>
      <c r="F582" t="n">
        <v>8</v>
      </c>
      <c r="G582" t="n">
        <v>8</v>
      </c>
      <c r="H582" t="n">
        <v>9</v>
      </c>
      <c r="I582" t="n">
        <v>10</v>
      </c>
      <c r="J582" t="n">
        <v>10</v>
      </c>
      <c r="K582" t="n">
        <v>11</v>
      </c>
      <c r="L582" t="n">
        <v>12</v>
      </c>
      <c r="M582" t="n">
        <v>13</v>
      </c>
      <c r="N582" t="n">
        <v>14</v>
      </c>
      <c r="O582" t="n">
        <v>16</v>
      </c>
      <c r="P582" t="n">
        <v>16</v>
      </c>
      <c r="Q582" t="n">
        <v>17</v>
      </c>
      <c r="R582" t="n">
        <v>17</v>
      </c>
      <c r="S582" t="n">
        <v>17</v>
      </c>
      <c r="T582" t="n">
        <v>16</v>
      </c>
      <c r="U582" t="n">
        <v>18</v>
      </c>
      <c r="V582" t="n">
        <v>20</v>
      </c>
      <c r="W582" t="n">
        <v>20</v>
      </c>
      <c r="X582" t="n">
        <v>21</v>
      </c>
      <c r="Y582" t="n">
        <v>21</v>
      </c>
      <c r="Z582" t="n">
        <v>18</v>
      </c>
      <c r="AA582" t="n">
        <v>17</v>
      </c>
      <c r="AB582" t="n">
        <v>17</v>
      </c>
      <c r="AC582" t="n">
        <v>18</v>
      </c>
      <c r="AD582" t="n">
        <v>18</v>
      </c>
      <c r="AE582" t="n">
        <v>20</v>
      </c>
      <c r="AF582" t="n">
        <v>22</v>
      </c>
      <c r="AG582" t="n">
        <v>34</v>
      </c>
      <c r="AH582" t="n">
        <v>33</v>
      </c>
      <c r="AI582" t="n">
        <v>33</v>
      </c>
      <c r="AJ582" t="n">
        <v>25</v>
      </c>
      <c r="AK582" t="n">
        <v>33</v>
      </c>
      <c r="AL582" t="n">
        <v>26</v>
      </c>
      <c r="AM582" t="n">
        <v>29</v>
      </c>
      <c r="AN582" t="n">
        <v>29</v>
      </c>
      <c r="AO582" t="n">
        <v>28</v>
      </c>
      <c r="AP582" t="n">
        <v>29</v>
      </c>
      <c r="AQ582" t="n">
        <v>38</v>
      </c>
      <c r="AR582" t="n">
        <v>30</v>
      </c>
      <c r="AS582" t="n">
        <v>31</v>
      </c>
      <c r="AT582" t="n">
        <v>30</v>
      </c>
      <c r="AU582" t="n">
        <v>32</v>
      </c>
      <c r="AV582" t="n">
        <v>30</v>
      </c>
      <c r="AW582" t="n">
        <v>32</v>
      </c>
      <c r="AX582" t="n">
        <v>31</v>
      </c>
      <c r="AY582" t="n">
        <v>31</v>
      </c>
      <c r="AZ582" t="n">
        <v>31</v>
      </c>
      <c r="BA582" t="n">
        <v>31</v>
      </c>
      <c r="BB582" t="n">
        <v>30</v>
      </c>
      <c r="BC582" t="n">
        <v>29</v>
      </c>
      <c r="BD582" t="n">
        <v>30</v>
      </c>
      <c r="BE582" t="n">
        <v>28</v>
      </c>
      <c r="BF582" t="n">
        <v>29</v>
      </c>
      <c r="BG582" t="n">
        <v>29</v>
      </c>
      <c r="BH582" t="n">
        <v>29</v>
      </c>
      <c r="BI582" t="n">
        <v>29</v>
      </c>
    </row>
    <row r="583" spans="1:75">
      <c r="A583" t="s">
        <v>202</v>
      </c>
      <c r="B583" t="s">
        <v>1219</v>
      </c>
      <c r="C583" t="s">
        <v>1220</v>
      </c>
      <c r="D583" t="s">
        <v>7</v>
      </c>
      <c r="E583" t="n">
        <v>17603</v>
      </c>
      <c r="F583" t="n">
        <v>19434</v>
      </c>
      <c r="G583" t="n">
        <v>21406</v>
      </c>
      <c r="H583" t="n">
        <v>24242</v>
      </c>
      <c r="I583" t="n">
        <v>26696</v>
      </c>
      <c r="J583" t="n">
        <v>27568</v>
      </c>
      <c r="K583" t="n">
        <v>29678</v>
      </c>
      <c r="L583" t="n">
        <v>31290</v>
      </c>
      <c r="M583" t="n">
        <v>34977</v>
      </c>
      <c r="N583" t="n">
        <v>38738</v>
      </c>
      <c r="O583" t="n">
        <v>43176</v>
      </c>
      <c r="P583" t="n">
        <v>47729</v>
      </c>
      <c r="Q583" t="n">
        <v>54083</v>
      </c>
      <c r="R583" t="n">
        <v>55560</v>
      </c>
      <c r="S583" t="n">
        <v>57454</v>
      </c>
      <c r="T583" t="n">
        <v>58778</v>
      </c>
      <c r="U583" t="n">
        <v>62485</v>
      </c>
      <c r="V583" t="n">
        <v>65231</v>
      </c>
      <c r="W583" t="n">
        <v>66763</v>
      </c>
      <c r="X583" t="n">
        <v>67711</v>
      </c>
      <c r="Y583" t="n">
        <v>69749</v>
      </c>
      <c r="Z583" t="n">
        <v>69901</v>
      </c>
      <c r="AA583" t="n">
        <v>66853</v>
      </c>
      <c r="AB583" t="n">
        <v>68563</v>
      </c>
      <c r="AC583" t="n">
        <v>70358</v>
      </c>
      <c r="AD583" t="n">
        <v>69758</v>
      </c>
      <c r="AE583" t="n">
        <v>72694</v>
      </c>
      <c r="AF583" t="n">
        <v>76477</v>
      </c>
      <c r="AG583" t="n">
        <v>81734</v>
      </c>
      <c r="AH583" t="n">
        <v>86465</v>
      </c>
      <c r="AI583" t="n">
        <v>105928</v>
      </c>
      <c r="AJ583" t="n">
        <v>88716</v>
      </c>
      <c r="AK583" t="n">
        <v>99327</v>
      </c>
      <c r="AL583" t="n">
        <v>99480</v>
      </c>
      <c r="AM583" t="n">
        <v>102276</v>
      </c>
      <c r="AN583" t="n">
        <v>105520</v>
      </c>
      <c r="AO583" t="n">
        <v>107442</v>
      </c>
      <c r="AP583" t="n">
        <v>107306</v>
      </c>
      <c r="AQ583" t="n">
        <v>105628</v>
      </c>
      <c r="AR583" t="n">
        <v>106576</v>
      </c>
      <c r="AS583" t="n">
        <v>108477</v>
      </c>
      <c r="AT583" t="n">
        <v>105273</v>
      </c>
      <c r="AU583" t="n">
        <v>110917</v>
      </c>
      <c r="AV583" t="n">
        <v>102736</v>
      </c>
      <c r="AW583" t="n">
        <v>104437</v>
      </c>
      <c r="AX583" t="n">
        <v>104105</v>
      </c>
      <c r="AY583" t="n">
        <v>104703</v>
      </c>
      <c r="AZ583" t="n">
        <v>105688</v>
      </c>
      <c r="BA583" t="n">
        <v>102831</v>
      </c>
      <c r="BB583" t="n">
        <v>100256</v>
      </c>
      <c r="BC583" t="n">
        <v>98675</v>
      </c>
      <c r="BD583" t="n">
        <v>98850</v>
      </c>
      <c r="BE583" t="n">
        <v>94780</v>
      </c>
      <c r="BF583" t="n">
        <v>92335</v>
      </c>
      <c r="BG583" t="n">
        <v>92140</v>
      </c>
      <c r="BH583" t="n">
        <v>91592</v>
      </c>
      <c r="BI583" t="n">
        <v>91788</v>
      </c>
    </row>
    <row r="584" spans="1:75">
      <c r="A584" t="s">
        <v>202</v>
      </c>
      <c r="B584" t="s">
        <v>1221</v>
      </c>
      <c r="C584" t="s">
        <v>1222</v>
      </c>
      <c r="D584" t="s">
        <v>1223</v>
      </c>
      <c r="E584" t="n">
        <v>0</v>
      </c>
      <c r="F584" t="n">
        <v>0</v>
      </c>
      <c r="G584" t="n">
        <v>0</v>
      </c>
      <c r="H584" t="n">
        <v>206</v>
      </c>
      <c r="I584" t="n">
        <v>224</v>
      </c>
      <c r="J584" t="n">
        <v>172</v>
      </c>
      <c r="K584" t="n">
        <v>120</v>
      </c>
      <c r="L584" t="n">
        <v>258</v>
      </c>
      <c r="M584" t="n">
        <v>361</v>
      </c>
      <c r="N584" t="n">
        <v>430</v>
      </c>
      <c r="O584" t="n">
        <v>4.06</v>
      </c>
      <c r="P584" t="n">
        <v>4.06</v>
      </c>
      <c r="Q584" t="n">
        <v>4.06</v>
      </c>
      <c r="R584" t="n">
        <v>4.06</v>
      </c>
      <c r="S584" t="n">
        <v>4.06</v>
      </c>
      <c r="T584" t="n">
        <v>4.06</v>
      </c>
      <c r="U584" t="n">
        <v>4.06</v>
      </c>
      <c r="V584" t="n">
        <v>4.06</v>
      </c>
      <c r="W584" t="n">
        <v>4.06</v>
      </c>
      <c r="X584" t="n">
        <v>4.06</v>
      </c>
      <c r="Y584" t="n">
        <v>4.06</v>
      </c>
      <c r="Z584" t="n">
        <v>4.06</v>
      </c>
      <c r="AA584" t="n">
        <v>4.06</v>
      </c>
      <c r="AB584" t="n">
        <v>4.06</v>
      </c>
      <c r="AC584" t="n">
        <v>4.06</v>
      </c>
      <c r="AD584" t="n">
        <v>4.06</v>
      </c>
      <c r="AE584" t="n">
        <v>4.06</v>
      </c>
      <c r="AF584" t="n">
        <v>4.06</v>
      </c>
      <c r="AG584" t="n">
        <v>4.06</v>
      </c>
      <c r="AH584" t="n">
        <v>1.49</v>
      </c>
      <c r="AI584" t="n">
        <v>1.23</v>
      </c>
      <c r="AJ584" t="n">
        <v>1.32</v>
      </c>
      <c r="AK584" t="n">
        <v>1.2</v>
      </c>
      <c r="AL584" t="n">
        <v>1.2</v>
      </c>
      <c r="AM584" t="n">
        <v>1.23</v>
      </c>
      <c r="AN584" t="n">
        <v>1.19</v>
      </c>
      <c r="AO584" t="n">
        <v>1.06</v>
      </c>
      <c r="AP584" t="n">
        <v>6.035</v>
      </c>
      <c r="AQ584" t="n">
        <v>5.567</v>
      </c>
      <c r="AR584" t="n">
        <v>5.515</v>
      </c>
      <c r="AS584" t="n">
        <v>6.523</v>
      </c>
      <c r="AT584" t="n">
        <v>6.45</v>
      </c>
      <c r="AU584" t="n">
        <v>5.898</v>
      </c>
      <c r="AV584" t="n">
        <v>6.789</v>
      </c>
      <c r="AW584" t="n">
        <v>7.487</v>
      </c>
      <c r="AX584" t="n">
        <v>8.531000000000001</v>
      </c>
      <c r="AY584" t="n">
        <v>9.231999999999999</v>
      </c>
      <c r="AZ584" t="n">
        <v>9.473000000000001</v>
      </c>
      <c r="BA584" t="n">
        <v>10.239</v>
      </c>
      <c r="BB584" t="n">
        <v>7.349</v>
      </c>
      <c r="BC584" t="n">
        <v>8.595000000000001</v>
      </c>
      <c r="BD584" t="n">
        <v>10.972</v>
      </c>
      <c r="BE584" t="n">
        <v>10.817</v>
      </c>
      <c r="BF584" t="n">
        <v>10.297</v>
      </c>
      <c r="BG584" t="n">
        <v>9.65</v>
      </c>
      <c r="BH584" t="n">
        <v>6.97</v>
      </c>
      <c r="BI584" t="n">
        <v>5.934</v>
      </c>
    </row>
    <row r="585" spans="1:75">
      <c r="A585" t="s">
        <v>202</v>
      </c>
      <c r="B585" t="s">
        <v>1224</v>
      </c>
      <c r="C585" t="s">
        <v>1225</v>
      </c>
      <c r="D585" t="s">
        <v>7</v>
      </c>
      <c r="E585" t="n">
        <v>20633</v>
      </c>
      <c r="F585" t="n">
        <v>26828</v>
      </c>
      <c r="G585" t="n">
        <v>28718</v>
      </c>
      <c r="H585" t="n">
        <v>29900</v>
      </c>
      <c r="I585" t="n">
        <v>32401</v>
      </c>
      <c r="J585" t="n">
        <v>34710</v>
      </c>
      <c r="K585" t="n">
        <v>35808</v>
      </c>
      <c r="L585" t="n">
        <v>38676</v>
      </c>
      <c r="M585" t="n">
        <v>38925</v>
      </c>
      <c r="N585" t="n">
        <v>40989</v>
      </c>
      <c r="O585" t="n">
        <v>43657</v>
      </c>
      <c r="P585" t="n">
        <v>43597</v>
      </c>
      <c r="Q585" t="n">
        <v>49235</v>
      </c>
      <c r="R585" t="n">
        <v>49937</v>
      </c>
      <c r="S585" t="n">
        <v>49850</v>
      </c>
      <c r="T585" t="n">
        <v>50397</v>
      </c>
      <c r="U585" t="n">
        <v>51740</v>
      </c>
      <c r="V585" t="n">
        <v>53334</v>
      </c>
      <c r="W585" t="n">
        <v>53057</v>
      </c>
      <c r="X585" t="n">
        <v>59163</v>
      </c>
      <c r="Y585" t="n">
        <v>74651</v>
      </c>
      <c r="Z585" t="n">
        <v>73675</v>
      </c>
      <c r="AA585" t="n">
        <v>79639</v>
      </c>
      <c r="AB585" t="n">
        <v>66203</v>
      </c>
      <c r="AC585" t="n">
        <v>65002</v>
      </c>
      <c r="AD585" t="n">
        <v>67347</v>
      </c>
      <c r="AE585" t="n">
        <v>76868</v>
      </c>
      <c r="AF585" t="n">
        <v>79591</v>
      </c>
      <c r="AG585" t="n">
        <v>88782</v>
      </c>
      <c r="AH585" t="n">
        <v>93795</v>
      </c>
      <c r="AI585" t="n">
        <v>98941</v>
      </c>
      <c r="AJ585" t="n">
        <v>89031</v>
      </c>
      <c r="AK585" t="n">
        <v>93645</v>
      </c>
      <c r="AL585" t="n">
        <v>92336</v>
      </c>
      <c r="AM585" t="n">
        <v>93802</v>
      </c>
      <c r="AN585" t="n">
        <v>93006</v>
      </c>
      <c r="AO585" t="n">
        <v>95586</v>
      </c>
      <c r="AP585" t="n">
        <v>88667</v>
      </c>
      <c r="AQ585" t="n">
        <v>80664</v>
      </c>
      <c r="AR585" t="n">
        <v>78030</v>
      </c>
      <c r="AS585" t="n">
        <v>77952</v>
      </c>
      <c r="AT585" t="n">
        <v>69474</v>
      </c>
      <c r="AU585" t="n">
        <v>70758</v>
      </c>
      <c r="AV585" t="n">
        <v>68843</v>
      </c>
      <c r="AW585" t="n">
        <v>68913</v>
      </c>
      <c r="AX585" t="n">
        <v>72371</v>
      </c>
      <c r="AY585" t="n">
        <v>71570</v>
      </c>
      <c r="AZ585" t="n">
        <v>69049</v>
      </c>
      <c r="BA585" t="n">
        <v>65848</v>
      </c>
      <c r="BB585" t="n">
        <v>69100</v>
      </c>
      <c r="BC585" t="n">
        <v>68039</v>
      </c>
      <c r="BD585" t="n">
        <v>67520</v>
      </c>
      <c r="BE585" t="n">
        <v>65101</v>
      </c>
      <c r="BF585" t="n">
        <v>65399</v>
      </c>
      <c r="BG585" t="n">
        <v>64543</v>
      </c>
      <c r="BH585" t="n">
        <v>64228</v>
      </c>
      <c r="BI585" t="n">
        <v>62523</v>
      </c>
    </row>
    <row r="586" spans="1:75">
      <c r="A586" t="s">
        <v>202</v>
      </c>
      <c r="B586" t="s">
        <v>1226</v>
      </c>
      <c r="C586" t="s">
        <v>1227</v>
      </c>
      <c r="D586" t="s">
        <v>211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1.6</v>
      </c>
      <c r="P586" t="n">
        <v>2.03</v>
      </c>
      <c r="Q586" t="n">
        <v>2.06</v>
      </c>
      <c r="R586" t="n">
        <v>2.47</v>
      </c>
      <c r="S586" t="n">
        <v>3.55</v>
      </c>
      <c r="T586" t="n">
        <v>4.94</v>
      </c>
      <c r="U586" t="n">
        <v>5.28</v>
      </c>
      <c r="V586" t="n">
        <v>5.89</v>
      </c>
      <c r="W586" t="n">
        <v>6.91</v>
      </c>
      <c r="X586" t="n">
        <v>7.31</v>
      </c>
      <c r="Y586" t="n">
        <v>8.58</v>
      </c>
      <c r="Z586" t="n">
        <v>13.2</v>
      </c>
      <c r="AA586" t="n">
        <v>12.7</v>
      </c>
      <c r="AB586" t="n">
        <v>14.72</v>
      </c>
      <c r="AC586" t="n">
        <v>14.06</v>
      </c>
      <c r="AD586" t="n">
        <v>12.25</v>
      </c>
      <c r="AE586" t="n">
        <v>8.960000000000001</v>
      </c>
      <c r="AF586" t="n">
        <v>9.69</v>
      </c>
      <c r="AG586" t="n">
        <v>8.720000000000001</v>
      </c>
      <c r="AH586" t="n">
        <v>10.02</v>
      </c>
      <c r="AI586" t="n">
        <v>10.84</v>
      </c>
      <c r="AJ586" t="n">
        <v>10.84</v>
      </c>
      <c r="AK586" t="n">
        <v>11.23</v>
      </c>
      <c r="AL586" t="n">
        <v>12.75</v>
      </c>
      <c r="AM586" t="n">
        <v>12.78</v>
      </c>
      <c r="AN586" t="n">
        <v>12.14</v>
      </c>
      <c r="AO586" t="n">
        <v>14.65</v>
      </c>
      <c r="AP586" t="n">
        <v>15.57</v>
      </c>
      <c r="AQ586" t="n">
        <v>15.33</v>
      </c>
      <c r="AR586" t="n">
        <v>15.49</v>
      </c>
      <c r="AS586" t="n">
        <v>18.62</v>
      </c>
      <c r="AT586" t="n">
        <v>20.22</v>
      </c>
      <c r="AU586" t="n">
        <v>20.41</v>
      </c>
      <c r="AV586" t="n">
        <v>21.63</v>
      </c>
      <c r="AW586" t="n">
        <v>23.85</v>
      </c>
      <c r="AX586" t="n">
        <v>28.2</v>
      </c>
      <c r="AY586" t="n">
        <v>32.7</v>
      </c>
      <c r="AZ586" t="n">
        <v>34.19</v>
      </c>
      <c r="BA586" t="n">
        <v>46.62</v>
      </c>
      <c r="BB586" t="n">
        <v>30.16</v>
      </c>
      <c r="BC586" t="n">
        <v>37.39</v>
      </c>
      <c r="BD586" t="n">
        <v>48.33</v>
      </c>
      <c r="BE586" t="n">
        <v>53.61</v>
      </c>
      <c r="BF586" t="n">
        <v>49.51</v>
      </c>
      <c r="BG586" t="n">
        <v>51.9</v>
      </c>
      <c r="BH586" t="n">
        <v>40.62</v>
      </c>
      <c r="BI586" t="n">
        <v>37.45</v>
      </c>
    </row>
    <row r="587" spans="1:75">
      <c r="A587" t="s">
        <v>202</v>
      </c>
      <c r="B587" t="s">
        <v>1228</v>
      </c>
      <c r="C587" t="s">
        <v>1229</v>
      </c>
      <c r="D587" t="s">
        <v>215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35.7</v>
      </c>
      <c r="P587" t="n">
        <v>43.6</v>
      </c>
      <c r="Q587" t="n">
        <v>48.9</v>
      </c>
      <c r="R587" t="n">
        <v>56.3</v>
      </c>
      <c r="S587" t="n">
        <v>79.3</v>
      </c>
      <c r="T587" t="n">
        <v>109.8</v>
      </c>
      <c r="U587" t="n">
        <v>111.3</v>
      </c>
      <c r="V587" t="n">
        <v>129</v>
      </c>
      <c r="W587" t="n">
        <v>149.5</v>
      </c>
      <c r="X587" t="n">
        <v>195.5</v>
      </c>
      <c r="Y587" t="n">
        <v>283</v>
      </c>
      <c r="Z587" t="n">
        <v>434.2</v>
      </c>
      <c r="AA587" t="n">
        <v>496.8</v>
      </c>
      <c r="AB587" t="n">
        <v>357.5</v>
      </c>
      <c r="AC587" t="n">
        <v>343.7</v>
      </c>
      <c r="AD587" t="n">
        <v>336.8</v>
      </c>
      <c r="AE587" t="n">
        <v>250.3</v>
      </c>
      <c r="AF587" t="n">
        <v>261.1</v>
      </c>
      <c r="AG587" t="n">
        <v>262</v>
      </c>
      <c r="AH587" t="n">
        <v>279.6</v>
      </c>
      <c r="AI587" t="n">
        <v>343.1</v>
      </c>
      <c r="AJ587" t="n">
        <v>346.2</v>
      </c>
      <c r="AK587" t="n">
        <v>349.9</v>
      </c>
      <c r="AL587" t="n">
        <v>399.1</v>
      </c>
      <c r="AM587" t="n">
        <v>412</v>
      </c>
      <c r="AN587" t="n">
        <v>431.9</v>
      </c>
      <c r="AO587" t="n">
        <v>467.5</v>
      </c>
      <c r="AP587" t="n">
        <v>451.4</v>
      </c>
      <c r="AQ587" t="n">
        <v>398.6</v>
      </c>
      <c r="AR587" t="n">
        <v>394.7</v>
      </c>
      <c r="AS587" t="n">
        <v>498.3</v>
      </c>
      <c r="AT587" t="n">
        <v>476.5</v>
      </c>
      <c r="AU587" t="n">
        <v>444.5</v>
      </c>
      <c r="AV587" t="n">
        <v>500.5</v>
      </c>
      <c r="AW587" t="n">
        <v>562.5</v>
      </c>
      <c r="AX587" t="n">
        <v>673.7</v>
      </c>
      <c r="AY587" t="n">
        <v>755.9</v>
      </c>
      <c r="AZ587" t="n">
        <v>776.3</v>
      </c>
      <c r="BA587" t="n">
        <v>1056.7</v>
      </c>
      <c r="BB587" t="n">
        <v>789.7</v>
      </c>
      <c r="BC587" t="n">
        <v>932.3</v>
      </c>
      <c r="BD587" t="n">
        <v>1180.5</v>
      </c>
      <c r="BE587" t="n">
        <v>1240.3</v>
      </c>
      <c r="BF587" t="n">
        <v>1287.9</v>
      </c>
      <c r="BG587" t="n">
        <v>1318.3</v>
      </c>
      <c r="BH587" t="n">
        <v>1010.3</v>
      </c>
      <c r="BI587" t="n">
        <v>871.7</v>
      </c>
    </row>
    <row r="588" spans="1:75">
      <c r="A588" t="s">
        <v>202</v>
      </c>
      <c r="B588" t="s">
        <v>1230</v>
      </c>
      <c r="C588" t="s">
        <v>1231</v>
      </c>
      <c r="D588" t="s">
        <v>79</v>
      </c>
      <c r="E588" t="n">
        <v>32</v>
      </c>
      <c r="F588" t="n">
        <v>41</v>
      </c>
      <c r="G588" t="n">
        <v>42</v>
      </c>
      <c r="H588" t="n">
        <v>44</v>
      </c>
      <c r="I588" t="n">
        <v>46</v>
      </c>
      <c r="J588" t="n">
        <v>49</v>
      </c>
      <c r="K588" t="n">
        <v>50</v>
      </c>
      <c r="L588" t="n">
        <v>53</v>
      </c>
      <c r="M588" t="n">
        <v>53</v>
      </c>
      <c r="N588" t="n">
        <v>55</v>
      </c>
      <c r="O588" t="n">
        <v>56</v>
      </c>
      <c r="P588" t="n">
        <v>54</v>
      </c>
      <c r="Q588" t="n">
        <v>59</v>
      </c>
      <c r="R588" t="n">
        <v>59</v>
      </c>
      <c r="S588" t="n">
        <v>57</v>
      </c>
      <c r="T588" t="n">
        <v>57</v>
      </c>
      <c r="U588" t="n">
        <v>57</v>
      </c>
      <c r="V588" t="n">
        <v>58</v>
      </c>
      <c r="W588" t="n">
        <v>57</v>
      </c>
      <c r="X588" t="n">
        <v>62</v>
      </c>
      <c r="Y588" t="n">
        <v>77</v>
      </c>
      <c r="Z588" t="n">
        <v>75</v>
      </c>
      <c r="AA588" t="n">
        <v>80</v>
      </c>
      <c r="AB588" t="n">
        <v>65</v>
      </c>
      <c r="AC588" t="n">
        <v>63</v>
      </c>
      <c r="AD588" t="n">
        <v>65</v>
      </c>
      <c r="AE588" t="n">
        <v>73</v>
      </c>
      <c r="AF588" t="n">
        <v>75</v>
      </c>
      <c r="AG588" t="n">
        <v>82</v>
      </c>
      <c r="AH588" t="n">
        <v>86</v>
      </c>
      <c r="AI588" t="n">
        <v>89</v>
      </c>
      <c r="AJ588" t="n">
        <v>78</v>
      </c>
      <c r="AK588" t="n">
        <v>81</v>
      </c>
      <c r="AL588" t="n">
        <v>79</v>
      </c>
      <c r="AM588" t="n">
        <v>79</v>
      </c>
      <c r="AN588" t="n">
        <v>78</v>
      </c>
      <c r="AO588" t="n">
        <v>79</v>
      </c>
      <c r="AP588" t="n">
        <v>73</v>
      </c>
      <c r="AQ588" t="n">
        <v>66</v>
      </c>
      <c r="AR588" t="n">
        <v>64</v>
      </c>
      <c r="AS588" t="n">
        <v>64</v>
      </c>
      <c r="AT588" t="n">
        <v>57</v>
      </c>
      <c r="AU588" t="n">
        <v>57</v>
      </c>
      <c r="AV588" t="n">
        <v>55</v>
      </c>
      <c r="AW588" t="n">
        <v>54</v>
      </c>
      <c r="AX588" t="n">
        <v>56</v>
      </c>
      <c r="AY588" t="n">
        <v>55</v>
      </c>
      <c r="AZ588" t="n">
        <v>52</v>
      </c>
      <c r="BA588" t="n">
        <v>49</v>
      </c>
      <c r="BB588" t="n">
        <v>51</v>
      </c>
      <c r="BC588" t="n">
        <v>50</v>
      </c>
      <c r="BD588" t="n">
        <v>49</v>
      </c>
      <c r="BE588" t="n">
        <v>47</v>
      </c>
      <c r="BF588" t="n">
        <v>46</v>
      </c>
      <c r="BG588" t="n">
        <v>46</v>
      </c>
      <c r="BH588" t="n">
        <v>45</v>
      </c>
      <c r="BI588" t="n">
        <v>44</v>
      </c>
    </row>
    <row r="589" spans="1:75">
      <c r="A589" t="s">
        <v>202</v>
      </c>
      <c r="B589" t="s">
        <v>1232</v>
      </c>
      <c r="C589" t="s">
        <v>1233</v>
      </c>
      <c r="D589" t="s">
        <v>7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37819</v>
      </c>
      <c r="P589" t="n">
        <v>39731</v>
      </c>
      <c r="Q589" t="n">
        <v>45824</v>
      </c>
      <c r="R589" t="n">
        <v>47910</v>
      </c>
      <c r="S589" t="n">
        <v>48515</v>
      </c>
      <c r="T589" t="n">
        <v>49406</v>
      </c>
      <c r="U589" t="n">
        <v>53372</v>
      </c>
      <c r="V589" t="n">
        <v>55272</v>
      </c>
      <c r="W589" t="n">
        <v>55768</v>
      </c>
      <c r="X589" t="n">
        <v>56884</v>
      </c>
      <c r="Y589" t="n">
        <v>66807</v>
      </c>
      <c r="Z589" t="n">
        <v>64774</v>
      </c>
      <c r="AA589" t="n">
        <v>62877</v>
      </c>
      <c r="AB589" t="n">
        <v>64996</v>
      </c>
      <c r="AC589" t="n">
        <v>65441</v>
      </c>
      <c r="AD589" t="n">
        <v>64642</v>
      </c>
      <c r="AE589" t="n">
        <v>75213</v>
      </c>
      <c r="AF589" t="n">
        <v>81006</v>
      </c>
      <c r="AG589" t="n">
        <v>89034</v>
      </c>
      <c r="AH589" t="n">
        <v>99375</v>
      </c>
      <c r="AI589" t="n">
        <v>110890</v>
      </c>
      <c r="AJ589" t="n">
        <v>91299</v>
      </c>
      <c r="AK589" t="n">
        <v>102580</v>
      </c>
      <c r="AL589" t="n">
        <v>101597</v>
      </c>
      <c r="AM589" t="n">
        <v>104027</v>
      </c>
      <c r="AN589" t="n">
        <v>102081</v>
      </c>
      <c r="AO589" t="n">
        <v>109093</v>
      </c>
      <c r="AP589" t="n">
        <v>105562</v>
      </c>
      <c r="AQ589" t="n">
        <v>100067</v>
      </c>
      <c r="AR589" t="n">
        <v>99093</v>
      </c>
      <c r="AS589" t="n">
        <v>98606</v>
      </c>
      <c r="AT589" t="n">
        <v>91722</v>
      </c>
      <c r="AU589" t="n">
        <v>98456</v>
      </c>
      <c r="AV589" t="n">
        <v>89789</v>
      </c>
      <c r="AW589" t="n">
        <v>90495</v>
      </c>
      <c r="AX589" t="n">
        <v>93753</v>
      </c>
      <c r="AY589" t="n">
        <v>94334</v>
      </c>
      <c r="AZ589" t="n">
        <v>94947</v>
      </c>
      <c r="BA589" t="n">
        <v>88754</v>
      </c>
      <c r="BB589" t="n">
        <v>88118</v>
      </c>
      <c r="BC589" t="n">
        <v>87299</v>
      </c>
      <c r="BD589" t="n">
        <v>87858</v>
      </c>
      <c r="BE589" t="n">
        <v>85112</v>
      </c>
      <c r="BF589" t="n">
        <v>82954</v>
      </c>
      <c r="BG589" t="n">
        <v>83454</v>
      </c>
      <c r="BH589" t="n">
        <v>83950</v>
      </c>
      <c r="BI589" t="n">
        <v>84940</v>
      </c>
    </row>
    <row r="590" spans="1:75">
      <c r="A590" t="s">
        <v>202</v>
      </c>
      <c r="B590" t="s">
        <v>1234</v>
      </c>
      <c r="C590" t="s">
        <v>1235</v>
      </c>
      <c r="D590" t="s">
        <v>7</v>
      </c>
      <c r="E590" t="n">
        <v>292</v>
      </c>
      <c r="F590" t="n">
        <v>258</v>
      </c>
      <c r="G590" t="n">
        <v>214</v>
      </c>
      <c r="H590" t="n">
        <v>446</v>
      </c>
      <c r="I590" t="n">
        <v>1429</v>
      </c>
      <c r="J590" t="n">
        <v>1265</v>
      </c>
      <c r="K590" t="n">
        <v>1309</v>
      </c>
      <c r="L590" t="n">
        <v>1389</v>
      </c>
      <c r="M590" t="n">
        <v>1657</v>
      </c>
      <c r="N590" t="n">
        <v>1773</v>
      </c>
      <c r="O590" t="n">
        <v>1559</v>
      </c>
      <c r="P590" t="n">
        <v>1283</v>
      </c>
      <c r="Q590" t="n">
        <v>1491</v>
      </c>
      <c r="R590" t="n">
        <v>1528</v>
      </c>
      <c r="S590" t="n">
        <v>1550</v>
      </c>
      <c r="T590" t="n">
        <v>1498</v>
      </c>
      <c r="U590" t="n">
        <v>1663</v>
      </c>
      <c r="V590" t="n">
        <v>1355</v>
      </c>
      <c r="W590" t="n">
        <v>1143</v>
      </c>
      <c r="X590" t="n">
        <v>1258</v>
      </c>
      <c r="Y590" t="n">
        <v>12808</v>
      </c>
      <c r="Z590" t="n">
        <v>13571</v>
      </c>
      <c r="AA590" t="n">
        <v>13379</v>
      </c>
      <c r="AB590" t="n">
        <v>14920</v>
      </c>
      <c r="AC590" t="n">
        <v>15372</v>
      </c>
      <c r="AD590" t="n">
        <v>15307</v>
      </c>
      <c r="AE590" t="n">
        <v>17315</v>
      </c>
      <c r="AF590" t="n">
        <v>18834</v>
      </c>
      <c r="AG590" t="n">
        <v>20427</v>
      </c>
      <c r="AH590" t="n">
        <v>28875</v>
      </c>
      <c r="AI590" t="n">
        <v>27937</v>
      </c>
      <c r="AJ590" t="n">
        <v>27516</v>
      </c>
      <c r="AK590" t="n">
        <v>26800</v>
      </c>
      <c r="AL590" t="n">
        <v>27829</v>
      </c>
      <c r="AM590" t="n">
        <v>25404</v>
      </c>
      <c r="AN590" t="n">
        <v>24608</v>
      </c>
      <c r="AO590" t="n">
        <v>24088</v>
      </c>
      <c r="AP590" t="n">
        <v>22502</v>
      </c>
      <c r="AQ590" t="n">
        <v>21657</v>
      </c>
      <c r="AR590" t="n">
        <v>21767</v>
      </c>
      <c r="AS590" t="n">
        <v>20386</v>
      </c>
      <c r="AT590" t="n">
        <v>12389</v>
      </c>
      <c r="AU590" t="n">
        <v>10452</v>
      </c>
      <c r="AV590" t="n">
        <v>13310</v>
      </c>
      <c r="AW590" t="n">
        <v>13769</v>
      </c>
      <c r="AX590" t="n">
        <v>12936</v>
      </c>
      <c r="AY590" t="n">
        <v>13999</v>
      </c>
      <c r="AZ590" t="n">
        <v>15031</v>
      </c>
      <c r="BA590" t="n">
        <v>15912</v>
      </c>
      <c r="BB590" t="n">
        <v>15800</v>
      </c>
      <c r="BC590" t="n">
        <v>15165</v>
      </c>
      <c r="BD590" t="n">
        <v>16563</v>
      </c>
      <c r="BE590" t="n">
        <v>18124</v>
      </c>
      <c r="BF590" t="n">
        <v>22397</v>
      </c>
      <c r="BG590" t="n">
        <v>24072</v>
      </c>
      <c r="BH590" t="n">
        <v>24873</v>
      </c>
      <c r="BI590" t="n">
        <v>27372</v>
      </c>
    </row>
    <row r="591" spans="1:75">
      <c r="A591" t="s">
        <v>202</v>
      </c>
      <c r="B591" t="s">
        <v>1236</v>
      </c>
      <c r="C591" t="s">
        <v>1237</v>
      </c>
      <c r="D591" t="s">
        <v>7</v>
      </c>
      <c r="E591" t="n">
        <v>7144</v>
      </c>
      <c r="F591" t="n">
        <v>7337</v>
      </c>
      <c r="G591" t="n">
        <v>7736</v>
      </c>
      <c r="H591" t="n">
        <v>8698</v>
      </c>
      <c r="I591" t="n">
        <v>9378</v>
      </c>
      <c r="J591" t="n">
        <v>9875</v>
      </c>
      <c r="K591" t="n">
        <v>10500</v>
      </c>
      <c r="L591" t="n">
        <v>11720</v>
      </c>
      <c r="M591" t="n">
        <v>12637</v>
      </c>
      <c r="N591" t="n">
        <v>14055</v>
      </c>
      <c r="O591" t="n">
        <v>15460</v>
      </c>
      <c r="P591" t="n">
        <v>16751</v>
      </c>
      <c r="Q591" t="n">
        <v>18638</v>
      </c>
      <c r="R591" t="n">
        <v>19008</v>
      </c>
      <c r="S591" t="n">
        <v>19301</v>
      </c>
      <c r="T591" t="n">
        <v>18957</v>
      </c>
      <c r="U591" t="n">
        <v>20278</v>
      </c>
      <c r="V591" t="n">
        <v>20717</v>
      </c>
      <c r="W591" t="n">
        <v>20787</v>
      </c>
      <c r="X591" t="n">
        <v>21437</v>
      </c>
      <c r="Y591" t="n">
        <v>21020</v>
      </c>
      <c r="Z591" t="n">
        <v>20936</v>
      </c>
      <c r="AA591" t="n">
        <v>19600</v>
      </c>
      <c r="AB591" t="n">
        <v>20092</v>
      </c>
      <c r="AC591" t="n">
        <v>19733</v>
      </c>
      <c r="AD591" t="n">
        <v>19928</v>
      </c>
      <c r="AE591" t="n">
        <v>20449</v>
      </c>
      <c r="AF591" t="n">
        <v>21962</v>
      </c>
      <c r="AG591" t="n">
        <v>23018</v>
      </c>
      <c r="AH591" t="n">
        <v>25380</v>
      </c>
      <c r="AI591" t="n">
        <v>30724</v>
      </c>
      <c r="AJ591" t="n">
        <v>26114</v>
      </c>
      <c r="AK591" t="n">
        <v>29657</v>
      </c>
      <c r="AL591" t="n">
        <v>29587</v>
      </c>
      <c r="AM591" t="n">
        <v>30504</v>
      </c>
      <c r="AN591" t="n">
        <v>31255</v>
      </c>
      <c r="AO591" t="n">
        <v>32045</v>
      </c>
      <c r="AP591" t="n">
        <v>32135</v>
      </c>
      <c r="AQ591" t="n">
        <v>32331</v>
      </c>
      <c r="AR591" t="n">
        <v>32371</v>
      </c>
      <c r="AS591" t="n">
        <v>32983</v>
      </c>
      <c r="AT591" t="n">
        <v>32162</v>
      </c>
      <c r="AU591" t="n">
        <v>34518</v>
      </c>
      <c r="AV591" t="n">
        <v>31774</v>
      </c>
      <c r="AW591" t="n">
        <v>32637</v>
      </c>
      <c r="AX591" t="n">
        <v>33335</v>
      </c>
      <c r="AY591" t="n">
        <v>33679</v>
      </c>
      <c r="AZ591" t="n">
        <v>34099</v>
      </c>
      <c r="BA591" t="n">
        <v>33423</v>
      </c>
      <c r="BB591" t="n">
        <v>33308</v>
      </c>
      <c r="BC591" t="n">
        <v>32613</v>
      </c>
      <c r="BD591" t="n">
        <v>32457</v>
      </c>
      <c r="BE591" t="n">
        <v>31518</v>
      </c>
      <c r="BF591" t="n">
        <v>30856</v>
      </c>
      <c r="BG591" t="n">
        <v>31399</v>
      </c>
      <c r="BH591" t="n">
        <v>31824</v>
      </c>
      <c r="BI591" t="n">
        <v>32689</v>
      </c>
    </row>
    <row r="592" spans="1:75">
      <c r="A592" t="s">
        <v>202</v>
      </c>
      <c r="B592" t="s">
        <v>1238</v>
      </c>
      <c r="C592" t="s">
        <v>1239</v>
      </c>
      <c r="D592" t="s">
        <v>211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7.59</v>
      </c>
      <c r="P592" t="n">
        <v>7.96</v>
      </c>
      <c r="Q592" t="n">
        <v>8.19</v>
      </c>
      <c r="R592" t="n">
        <v>9.289999999999999</v>
      </c>
      <c r="S592" t="n">
        <v>10.66</v>
      </c>
      <c r="T592" t="n">
        <v>13.84</v>
      </c>
      <c r="U592" t="n">
        <v>13.96</v>
      </c>
      <c r="V592" t="n">
        <v>15.18</v>
      </c>
      <c r="W592" t="n">
        <v>16.95</v>
      </c>
      <c r="X592" t="n">
        <v>18.06</v>
      </c>
      <c r="Y592" t="n">
        <v>20.93</v>
      </c>
      <c r="Z592" t="n">
        <v>30.85</v>
      </c>
      <c r="AA592" t="n">
        <v>33.26</v>
      </c>
      <c r="AB592" t="n">
        <v>30.29</v>
      </c>
      <c r="AC592" t="n">
        <v>31.59</v>
      </c>
      <c r="AD592" t="n">
        <v>31.31</v>
      </c>
      <c r="AE592" t="n">
        <v>25.84</v>
      </c>
      <c r="AF592" t="n">
        <v>26.25</v>
      </c>
      <c r="AG592" t="n">
        <v>24.69</v>
      </c>
      <c r="AH592" t="n">
        <v>25.99</v>
      </c>
      <c r="AI592" t="n">
        <v>28.75</v>
      </c>
      <c r="AJ592" t="n">
        <v>29.89</v>
      </c>
      <c r="AK592" t="n">
        <v>29.93</v>
      </c>
      <c r="AL592" t="n">
        <v>34.39</v>
      </c>
      <c r="AM592" t="n">
        <v>34.9</v>
      </c>
      <c r="AN592" t="n">
        <v>37.38</v>
      </c>
      <c r="AO592" t="n">
        <v>40.11</v>
      </c>
      <c r="AP592" t="n">
        <v>41.61</v>
      </c>
      <c r="AQ592" t="n">
        <v>38.14</v>
      </c>
      <c r="AR592" t="n">
        <v>39.79</v>
      </c>
      <c r="AS592" t="n">
        <v>45.27</v>
      </c>
      <c r="AT592" t="n">
        <v>45.21</v>
      </c>
      <c r="AU592" t="n">
        <v>43.4</v>
      </c>
      <c r="AV592" t="n">
        <v>46.99</v>
      </c>
      <c r="AW592" t="n">
        <v>50.67</v>
      </c>
      <c r="AX592" t="n">
        <v>57.71</v>
      </c>
      <c r="AY592" t="n">
        <v>64.98</v>
      </c>
      <c r="AZ592" t="n">
        <v>67.47</v>
      </c>
      <c r="BA592" t="n">
        <v>88.5</v>
      </c>
      <c r="BB592" t="n">
        <v>66.67</v>
      </c>
      <c r="BC592" t="n">
        <v>77.86</v>
      </c>
      <c r="BD592" t="n">
        <v>94.88</v>
      </c>
      <c r="BE592" t="n">
        <v>99.08</v>
      </c>
      <c r="BF592" t="n">
        <v>98.84999999999999</v>
      </c>
      <c r="BG592" t="n">
        <v>99.62</v>
      </c>
      <c r="BH592" t="n">
        <v>81.18000000000001</v>
      </c>
      <c r="BI592" t="n">
        <v>74.87</v>
      </c>
    </row>
    <row r="593" spans="1:75">
      <c r="A593" t="s">
        <v>202</v>
      </c>
      <c r="B593" t="s">
        <v>1240</v>
      </c>
      <c r="C593" t="s">
        <v>1241</v>
      </c>
      <c r="D593" t="s">
        <v>215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39.1</v>
      </c>
      <c r="P593" t="n">
        <v>44.9</v>
      </c>
      <c r="Q593" t="n">
        <v>49</v>
      </c>
      <c r="R593" t="n">
        <v>58.6</v>
      </c>
      <c r="S593" t="n">
        <v>68.90000000000001</v>
      </c>
      <c r="T593" t="n">
        <v>86.09999999999999</v>
      </c>
      <c r="U593" t="n">
        <v>94.7</v>
      </c>
      <c r="V593" t="n">
        <v>104.9</v>
      </c>
      <c r="W593" t="n">
        <v>117.3</v>
      </c>
      <c r="X593" t="n">
        <v>136.8</v>
      </c>
      <c r="Y593" t="n">
        <v>175.5</v>
      </c>
      <c r="Z593" t="n">
        <v>262.2</v>
      </c>
      <c r="AA593" t="n">
        <v>270</v>
      </c>
      <c r="AB593" t="n">
        <v>249.8</v>
      </c>
      <c r="AC593" t="n">
        <v>237.1</v>
      </c>
      <c r="AD593" t="n">
        <v>227.3</v>
      </c>
      <c r="AE593" t="n">
        <v>193.5</v>
      </c>
      <c r="AF593" t="n">
        <v>207.7</v>
      </c>
      <c r="AG593" t="n">
        <v>202.1</v>
      </c>
      <c r="AH593" t="n">
        <v>220.9</v>
      </c>
      <c r="AI593" t="n">
        <v>251.6</v>
      </c>
      <c r="AJ593" t="n">
        <v>268.6</v>
      </c>
      <c r="AK593" t="n">
        <v>287.8</v>
      </c>
      <c r="AL593" t="n">
        <v>315.5</v>
      </c>
      <c r="AM593" t="n">
        <v>331.3</v>
      </c>
      <c r="AN593" t="n">
        <v>360.7</v>
      </c>
      <c r="AO593" t="n">
        <v>396.4</v>
      </c>
      <c r="AP593" t="n">
        <v>415.1</v>
      </c>
      <c r="AQ593" t="n">
        <v>401.8</v>
      </c>
      <c r="AR593" t="n">
        <v>408.8</v>
      </c>
      <c r="AS593" t="n">
        <v>486</v>
      </c>
      <c r="AT593" t="n">
        <v>491.6</v>
      </c>
      <c r="AU593" t="n">
        <v>486.9</v>
      </c>
      <c r="AV593" t="n">
        <v>538.2</v>
      </c>
      <c r="AW593" t="n">
        <v>603.6</v>
      </c>
      <c r="AX593" t="n">
        <v>691.9</v>
      </c>
      <c r="AY593" t="n">
        <v>785.1</v>
      </c>
      <c r="AZ593" t="n">
        <v>811</v>
      </c>
      <c r="BA593" t="n">
        <v>1076.6</v>
      </c>
      <c r="BB593" t="n">
        <v>802.3</v>
      </c>
      <c r="BC593" t="n">
        <v>916.7</v>
      </c>
      <c r="BD593" t="n">
        <v>1089.6</v>
      </c>
      <c r="BE593" t="n">
        <v>1111.9</v>
      </c>
      <c r="BF593" t="n">
        <v>1037</v>
      </c>
      <c r="BG593" t="n">
        <v>1034.9</v>
      </c>
      <c r="BH593" t="n">
        <v>828.4</v>
      </c>
      <c r="BI593" t="n">
        <v>768.3</v>
      </c>
    </row>
    <row r="594" spans="1:75">
      <c r="A594" t="s">
        <v>202</v>
      </c>
      <c r="B594" t="s">
        <v>1242</v>
      </c>
      <c r="C594" t="s">
        <v>1243</v>
      </c>
      <c r="D594" t="s">
        <v>7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6486</v>
      </c>
      <c r="P594" t="n">
        <v>5420</v>
      </c>
      <c r="Q594" t="n">
        <v>6391</v>
      </c>
      <c r="R594" t="n">
        <v>8021</v>
      </c>
      <c r="S594" t="n">
        <v>7620</v>
      </c>
      <c r="T594" t="n">
        <v>7761</v>
      </c>
      <c r="U594" t="n">
        <v>8905</v>
      </c>
      <c r="V594" t="n">
        <v>8976</v>
      </c>
      <c r="W594" t="n">
        <v>8458</v>
      </c>
      <c r="X594" t="n">
        <v>9346</v>
      </c>
      <c r="Y594" t="n">
        <v>8519</v>
      </c>
      <c r="Z594" t="n">
        <v>6878</v>
      </c>
      <c r="AA594" t="n">
        <v>7847</v>
      </c>
      <c r="AB594" t="n">
        <v>7288</v>
      </c>
      <c r="AC594" t="n">
        <v>5805</v>
      </c>
      <c r="AD594" t="n">
        <v>5754</v>
      </c>
      <c r="AE594" t="n">
        <v>10891</v>
      </c>
      <c r="AF594" t="n">
        <v>12273</v>
      </c>
      <c r="AG594" t="n">
        <v>14962</v>
      </c>
      <c r="AH594" t="n">
        <v>16297</v>
      </c>
      <c r="AI594" t="n">
        <v>17624</v>
      </c>
      <c r="AJ594" t="n">
        <v>16105</v>
      </c>
      <c r="AK594" t="n">
        <v>17420</v>
      </c>
      <c r="AL594" t="n">
        <v>16799</v>
      </c>
      <c r="AM594" t="n">
        <v>19193</v>
      </c>
      <c r="AN594" t="n">
        <v>16854</v>
      </c>
      <c r="AO594" t="n">
        <v>20667</v>
      </c>
      <c r="AP594" t="n">
        <v>18838</v>
      </c>
      <c r="AQ594" t="n">
        <v>15213</v>
      </c>
      <c r="AR594" t="n">
        <v>14384</v>
      </c>
      <c r="AS594" t="n">
        <v>14134</v>
      </c>
      <c r="AT594" t="n">
        <v>15753</v>
      </c>
      <c r="AU594" t="n">
        <v>17915</v>
      </c>
      <c r="AV594" t="n">
        <v>18603</v>
      </c>
      <c r="AW594" t="n">
        <v>18663</v>
      </c>
      <c r="AX594" t="n">
        <v>21250</v>
      </c>
      <c r="AY594" t="n">
        <v>21486</v>
      </c>
      <c r="AZ594" t="n">
        <v>21367</v>
      </c>
      <c r="BA594" t="n">
        <v>17194</v>
      </c>
      <c r="BB594" t="n">
        <v>17796</v>
      </c>
      <c r="BC594" t="n">
        <v>18428</v>
      </c>
      <c r="BD594" t="n">
        <v>18584</v>
      </c>
      <c r="BE594" t="n">
        <v>18230</v>
      </c>
      <c r="BF594" t="n">
        <v>16476</v>
      </c>
      <c r="BG594" t="n">
        <v>15702</v>
      </c>
      <c r="BH594" t="n">
        <v>16222</v>
      </c>
      <c r="BI594" t="n">
        <v>15893</v>
      </c>
    </row>
    <row r="595" spans="1:75">
      <c r="A595" t="s">
        <v>202</v>
      </c>
      <c r="B595" t="s">
        <v>1244</v>
      </c>
      <c r="C595" t="s">
        <v>1245</v>
      </c>
      <c r="D595" t="s">
        <v>79</v>
      </c>
      <c r="E595" t="n">
        <v>11</v>
      </c>
      <c r="F595" t="n">
        <v>11</v>
      </c>
      <c r="G595" t="n">
        <v>11</v>
      </c>
      <c r="H595" t="n">
        <v>13</v>
      </c>
      <c r="I595" t="n">
        <v>13</v>
      </c>
      <c r="J595" t="n">
        <v>14</v>
      </c>
      <c r="K595" t="n">
        <v>15</v>
      </c>
      <c r="L595" t="n">
        <v>16</v>
      </c>
      <c r="M595" t="n">
        <v>17</v>
      </c>
      <c r="N595" t="n">
        <v>19</v>
      </c>
      <c r="O595" t="n">
        <v>20</v>
      </c>
      <c r="P595" t="n">
        <v>21</v>
      </c>
      <c r="Q595" t="n">
        <v>23</v>
      </c>
      <c r="R595" t="n">
        <v>22</v>
      </c>
      <c r="S595" t="n">
        <v>22</v>
      </c>
      <c r="T595" t="n">
        <v>21</v>
      </c>
      <c r="U595" t="n">
        <v>22</v>
      </c>
      <c r="V595" t="n">
        <v>23</v>
      </c>
      <c r="W595" t="n">
        <v>22</v>
      </c>
      <c r="X595" t="n">
        <v>22</v>
      </c>
      <c r="Y595" t="n">
        <v>22</v>
      </c>
      <c r="Z595" t="n">
        <v>21</v>
      </c>
      <c r="AA595" t="n">
        <v>20</v>
      </c>
      <c r="AB595" t="n">
        <v>20</v>
      </c>
      <c r="AC595" t="n">
        <v>19</v>
      </c>
      <c r="AD595" t="n">
        <v>19</v>
      </c>
      <c r="AE595" t="n">
        <v>19</v>
      </c>
      <c r="AF595" t="n">
        <v>21</v>
      </c>
      <c r="AG595" t="n">
        <v>21</v>
      </c>
      <c r="AH595" t="n">
        <v>23</v>
      </c>
      <c r="AI595" t="n">
        <v>28</v>
      </c>
      <c r="AJ595" t="n">
        <v>23</v>
      </c>
      <c r="AK595" t="n">
        <v>26</v>
      </c>
      <c r="AL595" t="n">
        <v>25</v>
      </c>
      <c r="AM595" t="n">
        <v>26</v>
      </c>
      <c r="AN595" t="n">
        <v>26</v>
      </c>
      <c r="AO595" t="n">
        <v>27</v>
      </c>
      <c r="AP595" t="n">
        <v>27</v>
      </c>
      <c r="AQ595" t="n">
        <v>27</v>
      </c>
      <c r="AR595" t="n">
        <v>27</v>
      </c>
      <c r="AS595" t="n">
        <v>27</v>
      </c>
      <c r="AT595" t="n">
        <v>26</v>
      </c>
      <c r="AU595" t="n">
        <v>28</v>
      </c>
      <c r="AV595" t="n">
        <v>25</v>
      </c>
      <c r="AW595" t="n">
        <v>26</v>
      </c>
      <c r="AX595" t="n">
        <v>26</v>
      </c>
      <c r="AY595" t="n">
        <v>26</v>
      </c>
      <c r="AZ595" t="n">
        <v>26</v>
      </c>
      <c r="BA595" t="n">
        <v>25</v>
      </c>
      <c r="BB595" t="n">
        <v>25</v>
      </c>
      <c r="BC595" t="n">
        <v>24</v>
      </c>
      <c r="BD595" t="n">
        <v>24</v>
      </c>
      <c r="BE595" t="n">
        <v>23</v>
      </c>
      <c r="BF595" t="n">
        <v>22</v>
      </c>
      <c r="BG595" t="n">
        <v>22</v>
      </c>
      <c r="BH595" t="n">
        <v>22</v>
      </c>
      <c r="BI595" t="n">
        <v>23</v>
      </c>
    </row>
    <row r="596" spans="1:75">
      <c r="A596" t="s">
        <v>202</v>
      </c>
      <c r="B596" t="s">
        <v>1246</v>
      </c>
      <c r="C596" t="s">
        <v>1247</v>
      </c>
      <c r="D596" t="s">
        <v>7</v>
      </c>
      <c r="E596" t="n">
        <v>94855</v>
      </c>
      <c r="F596" t="n">
        <v>113772</v>
      </c>
      <c r="G596" t="n">
        <v>108306</v>
      </c>
      <c r="H596" t="n">
        <v>114308</v>
      </c>
      <c r="I596" t="n">
        <v>123481</v>
      </c>
      <c r="J596" t="n">
        <v>130589</v>
      </c>
      <c r="K596" t="n">
        <v>145505</v>
      </c>
      <c r="L596" t="n">
        <v>163868</v>
      </c>
      <c r="M596" t="n">
        <v>182801</v>
      </c>
      <c r="N596" t="n">
        <v>190890</v>
      </c>
      <c r="O596" t="n">
        <v>196979</v>
      </c>
      <c r="P596" t="n">
        <v>211699</v>
      </c>
      <c r="Q596" t="n">
        <v>218088</v>
      </c>
      <c r="R596" t="n">
        <v>224342</v>
      </c>
      <c r="S596" t="n">
        <v>212139</v>
      </c>
      <c r="T596" t="n">
        <v>214429</v>
      </c>
      <c r="U596" t="n">
        <v>220087</v>
      </c>
      <c r="V596" t="n">
        <v>233361</v>
      </c>
      <c r="W596" t="n">
        <v>236977</v>
      </c>
      <c r="X596" t="n">
        <v>256672</v>
      </c>
      <c r="Y596" t="n">
        <v>262456</v>
      </c>
      <c r="Z596" t="n">
        <v>236808</v>
      </c>
      <c r="AA596" t="n">
        <v>218287</v>
      </c>
      <c r="AB596" t="n">
        <v>221347</v>
      </c>
      <c r="AC596" t="n">
        <v>232426</v>
      </c>
      <c r="AD596" t="n">
        <v>248555</v>
      </c>
      <c r="AE596" t="n">
        <v>245329</v>
      </c>
      <c r="AF596" t="n">
        <v>249461</v>
      </c>
      <c r="AG596" t="n">
        <v>289692</v>
      </c>
      <c r="AH596" t="n">
        <v>309767</v>
      </c>
      <c r="AI596" t="n">
        <v>321421</v>
      </c>
      <c r="AJ596" t="n">
        <v>295155</v>
      </c>
      <c r="AK596" t="n">
        <v>306042</v>
      </c>
      <c r="AL596" t="n">
        <v>282878</v>
      </c>
      <c r="AM596" t="n">
        <v>299349</v>
      </c>
      <c r="AN596" t="n">
        <v>297037</v>
      </c>
      <c r="AO596" t="n">
        <v>283262</v>
      </c>
      <c r="AP596" t="n">
        <v>273576</v>
      </c>
      <c r="AQ596" t="n">
        <v>273516</v>
      </c>
      <c r="AR596" t="n">
        <v>269448</v>
      </c>
      <c r="AS596" t="n">
        <v>273430</v>
      </c>
      <c r="AT596" t="n">
        <v>270245</v>
      </c>
      <c r="AU596" t="n">
        <v>284802</v>
      </c>
      <c r="AV596" t="n">
        <v>300977</v>
      </c>
      <c r="AW596" t="n">
        <v>314760</v>
      </c>
      <c r="AX596" t="n">
        <v>324741</v>
      </c>
      <c r="AY596" t="n">
        <v>327186</v>
      </c>
      <c r="AZ596" t="n">
        <v>337743</v>
      </c>
      <c r="BA596" t="n">
        <v>276646</v>
      </c>
      <c r="BB596" t="n">
        <v>276035</v>
      </c>
      <c r="BC596" t="n">
        <v>277128</v>
      </c>
      <c r="BD596" t="n">
        <v>285548</v>
      </c>
      <c r="BE596" t="n">
        <v>277935</v>
      </c>
      <c r="BF596" t="n">
        <v>278508</v>
      </c>
      <c r="BG596" t="n">
        <v>279321</v>
      </c>
      <c r="BH596" t="n">
        <v>283187</v>
      </c>
      <c r="BI596" t="n">
        <v>282912</v>
      </c>
    </row>
    <row r="597" spans="1:75">
      <c r="A597" t="s">
        <v>202</v>
      </c>
      <c r="B597" t="s">
        <v>1248</v>
      </c>
      <c r="C597" t="s">
        <v>1249</v>
      </c>
      <c r="D597" t="s">
        <v>211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1.72</v>
      </c>
      <c r="P597" t="n">
        <v>1.8</v>
      </c>
      <c r="Q597" t="n">
        <v>1.89</v>
      </c>
      <c r="R597" t="n">
        <v>2.16</v>
      </c>
      <c r="S597" t="n">
        <v>3.14</v>
      </c>
      <c r="T597" t="n">
        <v>3.95</v>
      </c>
      <c r="U597" t="n">
        <v>4.27</v>
      </c>
      <c r="V597" t="n">
        <v>4.6</v>
      </c>
      <c r="W597" t="n">
        <v>5.06</v>
      </c>
      <c r="X597" t="n">
        <v>6.12</v>
      </c>
      <c r="Y597" t="n">
        <v>8.66</v>
      </c>
      <c r="Z597" t="n">
        <v>11.79</v>
      </c>
      <c r="AA597" t="n">
        <v>12.29</v>
      </c>
      <c r="AB597" t="n">
        <v>11.42</v>
      </c>
      <c r="AC597" t="n">
        <v>11.01</v>
      </c>
      <c r="AD597" t="n">
        <v>10.22</v>
      </c>
      <c r="AE597" t="n">
        <v>8.460000000000001</v>
      </c>
      <c r="AF597" t="n">
        <v>8.65</v>
      </c>
      <c r="AG597" t="n">
        <v>7.83</v>
      </c>
      <c r="AH597" t="n">
        <v>8.48</v>
      </c>
      <c r="AI597" t="n">
        <v>9.92</v>
      </c>
      <c r="AJ597" t="n">
        <v>9.81</v>
      </c>
      <c r="AK597" t="n">
        <v>9.619999999999999</v>
      </c>
      <c r="AL597" t="n">
        <v>10.96</v>
      </c>
      <c r="AM597" t="n">
        <v>10.7</v>
      </c>
      <c r="AN597" t="n">
        <v>11.13</v>
      </c>
      <c r="AO597" t="n">
        <v>13.03</v>
      </c>
      <c r="AP597" t="n">
        <v>13.31</v>
      </c>
      <c r="AQ597" t="n">
        <v>11.87</v>
      </c>
      <c r="AR597" t="n">
        <v>12.49</v>
      </c>
      <c r="AS597" t="n">
        <v>15.22</v>
      </c>
      <c r="AT597" t="n">
        <v>15.33</v>
      </c>
      <c r="AU597" t="n">
        <v>14.22</v>
      </c>
      <c r="AV597" t="n">
        <v>15.59</v>
      </c>
      <c r="AW597" t="n">
        <v>17.73</v>
      </c>
      <c r="AX597" t="n">
        <v>21.38</v>
      </c>
      <c r="AY597" t="n">
        <v>24.32</v>
      </c>
      <c r="AZ597" t="n">
        <v>24.97</v>
      </c>
      <c r="BA597" t="n">
        <v>35.83</v>
      </c>
      <c r="BB597" t="n">
        <v>25.19</v>
      </c>
      <c r="BC597" t="n">
        <v>30.45</v>
      </c>
      <c r="BD597" t="n">
        <v>38.36</v>
      </c>
      <c r="BE597" t="n">
        <v>40.14</v>
      </c>
      <c r="BF597" t="n">
        <v>38.77</v>
      </c>
      <c r="BG597" t="n">
        <v>37.45</v>
      </c>
      <c r="BH597" t="n">
        <v>28.27</v>
      </c>
      <c r="BI597" t="n">
        <v>25.09</v>
      </c>
    </row>
    <row r="598" spans="1:75">
      <c r="A598" t="s">
        <v>202</v>
      </c>
      <c r="B598" t="s">
        <v>1250</v>
      </c>
      <c r="C598" t="s">
        <v>1251</v>
      </c>
      <c r="D598" t="s">
        <v>215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273.9</v>
      </c>
      <c r="P598" t="n">
        <v>309.6</v>
      </c>
      <c r="Q598" t="n">
        <v>325</v>
      </c>
      <c r="R598" t="n">
        <v>381</v>
      </c>
      <c r="S598" t="n">
        <v>513.6</v>
      </c>
      <c r="T598" t="n">
        <v>651.5</v>
      </c>
      <c r="U598" t="n">
        <v>711.2</v>
      </c>
      <c r="V598" t="n">
        <v>819.6</v>
      </c>
      <c r="W598" t="n">
        <v>917.1</v>
      </c>
      <c r="X598" t="n">
        <v>1222.1</v>
      </c>
      <c r="Y598" t="n">
        <v>1720.7</v>
      </c>
      <c r="Z598" t="n">
        <v>2060.7</v>
      </c>
      <c r="AA598" t="n">
        <v>1944.2</v>
      </c>
      <c r="AB598" t="n">
        <v>1817.4</v>
      </c>
      <c r="AC598" t="n">
        <v>1865.7</v>
      </c>
      <c r="AD598" t="n">
        <v>1906.9</v>
      </c>
      <c r="AE598" t="n">
        <v>1461.9</v>
      </c>
      <c r="AF598" t="n">
        <v>1480.5</v>
      </c>
      <c r="AG598" t="n">
        <v>1592.9</v>
      </c>
      <c r="AH598" t="n">
        <v>1809.4</v>
      </c>
      <c r="AI598" t="n">
        <v>2117.9</v>
      </c>
      <c r="AJ598" t="n">
        <v>2029.2</v>
      </c>
      <c r="AK598" t="n">
        <v>1984.3</v>
      </c>
      <c r="AL598" t="n">
        <v>2017.2</v>
      </c>
      <c r="AM598" t="n">
        <v>2122.1</v>
      </c>
      <c r="AN598" t="n">
        <v>2202.7</v>
      </c>
      <c r="AO598" t="n">
        <v>2305.8</v>
      </c>
      <c r="AP598" t="n">
        <v>2272.6</v>
      </c>
      <c r="AQ598" t="n">
        <v>2092.5</v>
      </c>
      <c r="AR598" t="n">
        <v>2163.2</v>
      </c>
      <c r="AS598" t="n">
        <v>2705.1</v>
      </c>
      <c r="AT598" t="n">
        <v>2779.2</v>
      </c>
      <c r="AU598" t="n">
        <v>2688.2</v>
      </c>
      <c r="AV598" t="n">
        <v>3335.9</v>
      </c>
      <c r="AW598" t="n">
        <v>4024.6</v>
      </c>
      <c r="AX598" t="n">
        <v>4996.9</v>
      </c>
      <c r="AY598" t="n">
        <v>5729.1</v>
      </c>
      <c r="AZ598" t="n">
        <v>6177.1</v>
      </c>
      <c r="BA598" t="n">
        <v>6828.5</v>
      </c>
      <c r="BB598" t="n">
        <v>4804.8</v>
      </c>
      <c r="BC598" t="n">
        <v>5863.7</v>
      </c>
      <c r="BD598" t="n">
        <v>7682.5</v>
      </c>
      <c r="BE598" t="n">
        <v>7845.7</v>
      </c>
      <c r="BF598" t="n">
        <v>7684.4</v>
      </c>
      <c r="BG598" t="n">
        <v>7434</v>
      </c>
      <c r="BH598" t="n">
        <v>5708.6</v>
      </c>
      <c r="BI598" t="n">
        <v>5037.8</v>
      </c>
    </row>
    <row r="599" spans="1:75">
      <c r="A599" t="s">
        <v>202</v>
      </c>
      <c r="B599" t="s">
        <v>1252</v>
      </c>
      <c r="C599" t="s">
        <v>1253</v>
      </c>
      <c r="D599" t="s">
        <v>1254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5.151</v>
      </c>
      <c r="AQ599" t="n">
        <v>5.288</v>
      </c>
      <c r="AR599" t="n">
        <v>5.13</v>
      </c>
      <c r="AS599" t="n">
        <v>5.091</v>
      </c>
      <c r="AT599" t="n">
        <v>5.035</v>
      </c>
      <c r="AU599" t="n">
        <v>5.145</v>
      </c>
      <c r="AV599" t="n">
        <v>5.18</v>
      </c>
      <c r="AW599" t="n">
        <v>5.109</v>
      </c>
      <c r="AX599" t="n">
        <v>5.01</v>
      </c>
      <c r="AY599" t="n">
        <v>4.934</v>
      </c>
      <c r="AZ599" t="n">
        <v>5.009</v>
      </c>
      <c r="BA599" t="n">
        <v>4.085</v>
      </c>
      <c r="BB599" t="n">
        <v>4.222</v>
      </c>
      <c r="BC599" t="n">
        <v>4.112</v>
      </c>
      <c r="BD599" t="n">
        <v>4.201</v>
      </c>
      <c r="BE599" t="n">
        <v>4.033</v>
      </c>
      <c r="BF599" t="n">
        <v>3.997</v>
      </c>
      <c r="BG599" t="n">
        <v>3.973</v>
      </c>
      <c r="BH599" t="n">
        <v>3.889</v>
      </c>
      <c r="BI599" t="n">
        <v>3.811</v>
      </c>
    </row>
    <row r="600" spans="1:75">
      <c r="A600" t="s">
        <v>202</v>
      </c>
      <c r="B600" t="s">
        <v>1255</v>
      </c>
      <c r="C600" t="s">
        <v>1256</v>
      </c>
      <c r="D600" t="s">
        <v>79</v>
      </c>
      <c r="E600" t="n">
        <v>148</v>
      </c>
      <c r="F600" t="n">
        <v>173</v>
      </c>
      <c r="G600" t="n">
        <v>158</v>
      </c>
      <c r="H600" t="n">
        <v>168</v>
      </c>
      <c r="I600" t="n">
        <v>176</v>
      </c>
      <c r="J600" t="n">
        <v>185</v>
      </c>
      <c r="K600" t="n">
        <v>205</v>
      </c>
      <c r="L600" t="n">
        <v>227</v>
      </c>
      <c r="M600" t="n">
        <v>249</v>
      </c>
      <c r="N600" t="n">
        <v>255</v>
      </c>
      <c r="O600" t="n">
        <v>254</v>
      </c>
      <c r="P600" t="n">
        <v>264</v>
      </c>
      <c r="Q600" t="n">
        <v>263</v>
      </c>
      <c r="R600" t="n">
        <v>263</v>
      </c>
      <c r="S600" t="n">
        <v>244</v>
      </c>
      <c r="T600" t="n">
        <v>242</v>
      </c>
      <c r="U600" t="n">
        <v>243</v>
      </c>
      <c r="V600" t="n">
        <v>254</v>
      </c>
      <c r="W600" t="n">
        <v>254</v>
      </c>
      <c r="X600" t="n">
        <v>269</v>
      </c>
      <c r="Y600" t="n">
        <v>271</v>
      </c>
      <c r="Z600" t="n">
        <v>242</v>
      </c>
      <c r="AA600" t="n">
        <v>220</v>
      </c>
      <c r="AB600" t="n">
        <v>219</v>
      </c>
      <c r="AC600" t="n">
        <v>226</v>
      </c>
      <c r="AD600" t="n">
        <v>239</v>
      </c>
      <c r="AE600" t="n">
        <v>233</v>
      </c>
      <c r="AF600" t="n">
        <v>234</v>
      </c>
      <c r="AG600" t="n">
        <v>268</v>
      </c>
      <c r="AH600" t="n">
        <v>283</v>
      </c>
      <c r="AI600" t="n">
        <v>289</v>
      </c>
      <c r="AJ600" t="n">
        <v>260</v>
      </c>
      <c r="AK600" t="n">
        <v>264</v>
      </c>
      <c r="AL600" t="n">
        <v>241</v>
      </c>
      <c r="AM600" t="n">
        <v>252</v>
      </c>
      <c r="AN600" t="n">
        <v>248</v>
      </c>
      <c r="AO600" t="n">
        <v>235</v>
      </c>
      <c r="AP600" t="n">
        <v>226</v>
      </c>
      <c r="AQ600" t="n">
        <v>225</v>
      </c>
      <c r="AR600" t="n">
        <v>223</v>
      </c>
      <c r="AS600" t="n">
        <v>225</v>
      </c>
      <c r="AT600" t="n">
        <v>220</v>
      </c>
      <c r="AU600" t="n">
        <v>230</v>
      </c>
      <c r="AV600" t="n">
        <v>241</v>
      </c>
      <c r="AW600" t="n">
        <v>247</v>
      </c>
      <c r="AX600" t="n">
        <v>251</v>
      </c>
      <c r="AY600" t="n">
        <v>250</v>
      </c>
      <c r="AZ600" t="n">
        <v>257</v>
      </c>
      <c r="BA600" t="n">
        <v>208</v>
      </c>
      <c r="BB600" t="n">
        <v>205</v>
      </c>
      <c r="BC600" t="n">
        <v>203</v>
      </c>
      <c r="BD600" t="n">
        <v>207</v>
      </c>
      <c r="BE600" t="n">
        <v>200</v>
      </c>
      <c r="BF600" t="n">
        <v>198</v>
      </c>
      <c r="BG600" t="n">
        <v>197</v>
      </c>
      <c r="BH600" t="n">
        <v>199</v>
      </c>
      <c r="BI600" t="n">
        <v>198</v>
      </c>
    </row>
    <row r="601" spans="1:75">
      <c r="A601" t="s">
        <v>202</v>
      </c>
      <c r="B601" t="s">
        <v>1257</v>
      </c>
      <c r="C601" t="s">
        <v>1258</v>
      </c>
      <c r="D601" t="s">
        <v>171</v>
      </c>
      <c r="O601" t="n">
        <v>353.8</v>
      </c>
      <c r="P601" t="n">
        <v>386.1</v>
      </c>
      <c r="Q601" t="n">
        <v>392.3</v>
      </c>
      <c r="R601" t="n">
        <v>447.4</v>
      </c>
      <c r="S601" t="n">
        <v>591.7</v>
      </c>
      <c r="T601" t="n">
        <v>735.2</v>
      </c>
      <c r="U601" t="n">
        <v>786.5</v>
      </c>
      <c r="V601" t="n">
        <v>892.6</v>
      </c>
      <c r="W601" t="n">
        <v>984.4</v>
      </c>
      <c r="X601" t="n">
        <v>1282</v>
      </c>
      <c r="Y601" t="n">
        <v>1778.2</v>
      </c>
      <c r="Z601" t="n">
        <v>2106.7</v>
      </c>
      <c r="AA601" t="n">
        <v>1956.4</v>
      </c>
      <c r="AB601" t="n">
        <v>1794.5</v>
      </c>
      <c r="AC601" t="n">
        <v>1815</v>
      </c>
      <c r="AD601" t="n">
        <v>1834.1</v>
      </c>
      <c r="AE601" t="n">
        <v>1390</v>
      </c>
      <c r="AF601" t="n">
        <v>1386.3</v>
      </c>
      <c r="AG601" t="n">
        <v>1475.1</v>
      </c>
      <c r="AH601" t="n">
        <v>1653.1</v>
      </c>
      <c r="AI601" t="n">
        <v>1902.1</v>
      </c>
      <c r="AJ601" t="n">
        <v>1785.1</v>
      </c>
      <c r="AK601" t="n">
        <v>1712.7</v>
      </c>
      <c r="AL601" t="n">
        <v>1720</v>
      </c>
      <c r="AM601" t="n">
        <v>1787</v>
      </c>
      <c r="AN601" t="n">
        <v>1840.4</v>
      </c>
      <c r="AO601" t="n">
        <v>1915.5</v>
      </c>
      <c r="AP601" t="n">
        <v>1875.6</v>
      </c>
      <c r="AQ601" t="n">
        <v>1721.9</v>
      </c>
      <c r="AR601" t="n">
        <v>1787.3</v>
      </c>
      <c r="AS601" t="n">
        <v>2229.1</v>
      </c>
      <c r="AT601" t="n">
        <v>2267</v>
      </c>
      <c r="AU601" t="n">
        <v>2168.5</v>
      </c>
      <c r="AV601" t="n">
        <v>2666.2</v>
      </c>
      <c r="AW601" t="n">
        <v>3160.1</v>
      </c>
      <c r="AX601" t="n">
        <v>3865.4</v>
      </c>
      <c r="AY601" t="n">
        <v>4374.3</v>
      </c>
      <c r="AZ601" t="n">
        <v>4695</v>
      </c>
      <c r="BA601" t="n">
        <v>5125.6</v>
      </c>
      <c r="BB601" t="n">
        <v>3567.8</v>
      </c>
      <c r="BC601" t="n">
        <v>4299.5</v>
      </c>
      <c r="BD601" t="n">
        <v>5573.8</v>
      </c>
      <c r="BE601" t="n">
        <v>5633.2</v>
      </c>
      <c r="BF601" t="n">
        <v>5457.5</v>
      </c>
      <c r="BG601" t="n">
        <v>5243.7</v>
      </c>
      <c r="BH601" t="n">
        <v>4002.4</v>
      </c>
      <c r="BI601" t="n">
        <v>3526.2</v>
      </c>
    </row>
    <row r="602" spans="1:75">
      <c r="A602" t="s">
        <v>202</v>
      </c>
      <c r="B602" t="s">
        <v>1259</v>
      </c>
      <c r="C602" t="s">
        <v>1260</v>
      </c>
      <c r="D602" t="s">
        <v>7</v>
      </c>
      <c r="E602" t="n">
        <v>94855</v>
      </c>
      <c r="F602" t="n">
        <v>113772</v>
      </c>
      <c r="G602" t="n">
        <v>108306</v>
      </c>
      <c r="H602" t="n">
        <v>114308</v>
      </c>
      <c r="I602" t="n">
        <v>123481</v>
      </c>
      <c r="J602" t="n">
        <v>130589</v>
      </c>
      <c r="K602" t="n">
        <v>145505</v>
      </c>
      <c r="L602" t="n">
        <v>163868</v>
      </c>
      <c r="M602" t="n">
        <v>182801</v>
      </c>
      <c r="N602" t="n">
        <v>190890</v>
      </c>
      <c r="O602" t="n">
        <v>196979</v>
      </c>
      <c r="P602" t="n">
        <v>211699</v>
      </c>
      <c r="Q602" t="n">
        <v>218088</v>
      </c>
      <c r="R602" t="n">
        <v>224342</v>
      </c>
      <c r="S602" t="n">
        <v>212139</v>
      </c>
      <c r="T602" t="n">
        <v>214429</v>
      </c>
      <c r="U602" t="n">
        <v>220087</v>
      </c>
      <c r="V602" t="n">
        <v>233361</v>
      </c>
      <c r="W602" t="n">
        <v>236977</v>
      </c>
      <c r="X602" t="n">
        <v>256672</v>
      </c>
      <c r="Y602" t="n">
        <v>262456</v>
      </c>
      <c r="Z602" t="n">
        <v>236808</v>
      </c>
      <c r="AA602" t="n">
        <v>218287</v>
      </c>
      <c r="AB602" t="n">
        <v>221347</v>
      </c>
      <c r="AC602" t="n">
        <v>232426</v>
      </c>
      <c r="AD602" t="n">
        <v>248555</v>
      </c>
      <c r="AE602" t="n">
        <v>245329</v>
      </c>
      <c r="AF602" t="n">
        <v>249461</v>
      </c>
      <c r="AG602" t="n">
        <v>289692</v>
      </c>
      <c r="AH602" t="n">
        <v>309767</v>
      </c>
      <c r="AI602" t="n">
        <v>321421</v>
      </c>
      <c r="AJ602" t="n">
        <v>295155</v>
      </c>
      <c r="AK602" t="n">
        <v>306042</v>
      </c>
      <c r="AL602" t="n">
        <v>282878</v>
      </c>
      <c r="AM602" t="n">
        <v>299349</v>
      </c>
      <c r="AN602" t="n">
        <v>297037</v>
      </c>
      <c r="AO602" t="n">
        <v>283262</v>
      </c>
      <c r="AP602" t="n">
        <v>273576</v>
      </c>
      <c r="AQ602" t="n">
        <v>273516</v>
      </c>
      <c r="AR602" t="n">
        <v>269448</v>
      </c>
      <c r="AS602" t="n">
        <v>273430</v>
      </c>
      <c r="AT602" t="n">
        <v>270245</v>
      </c>
      <c r="AU602" t="n">
        <v>284802</v>
      </c>
      <c r="AV602" t="n">
        <v>300977</v>
      </c>
      <c r="AW602" t="n">
        <v>314760</v>
      </c>
      <c r="AX602" t="n">
        <v>324741</v>
      </c>
      <c r="AY602" t="n">
        <v>327186</v>
      </c>
      <c r="AZ602" t="n">
        <v>337743</v>
      </c>
      <c r="BA602" t="n">
        <v>276646</v>
      </c>
      <c r="BB602" t="n">
        <v>276035</v>
      </c>
      <c r="BC602" t="n">
        <v>277128</v>
      </c>
      <c r="BD602" t="n">
        <v>285548</v>
      </c>
      <c r="BE602" t="n">
        <v>277935</v>
      </c>
      <c r="BF602" t="n">
        <v>278508</v>
      </c>
      <c r="BG602" t="n">
        <v>279321</v>
      </c>
      <c r="BH602" t="n">
        <v>283187</v>
      </c>
      <c r="BI602" t="n">
        <v>282912</v>
      </c>
    </row>
    <row r="603" spans="1:75">
      <c r="A603" t="s">
        <v>202</v>
      </c>
      <c r="B603" t="s">
        <v>1261</v>
      </c>
      <c r="C603" t="s">
        <v>1262</v>
      </c>
      <c r="D603" t="s">
        <v>211</v>
      </c>
      <c r="O603" t="n">
        <v>1.72</v>
      </c>
      <c r="P603" t="n">
        <v>1.8</v>
      </c>
      <c r="Q603" t="n">
        <v>1.89</v>
      </c>
      <c r="R603" t="n">
        <v>2.16</v>
      </c>
      <c r="S603" t="n">
        <v>3.14</v>
      </c>
      <c r="T603" t="n">
        <v>3.95</v>
      </c>
      <c r="U603" t="n">
        <v>4.27</v>
      </c>
      <c r="V603" t="n">
        <v>4.6</v>
      </c>
      <c r="W603" t="n">
        <v>5.06</v>
      </c>
      <c r="X603" t="n">
        <v>6.12</v>
      </c>
      <c r="Y603" t="n">
        <v>8.66</v>
      </c>
      <c r="Z603" t="n">
        <v>11.79</v>
      </c>
      <c r="AA603" t="n">
        <v>12.29</v>
      </c>
      <c r="AB603" t="n">
        <v>11.42</v>
      </c>
      <c r="AC603" t="n">
        <v>11.01</v>
      </c>
      <c r="AD603" t="n">
        <v>10.22</v>
      </c>
      <c r="AE603" t="n">
        <v>8.460000000000001</v>
      </c>
      <c r="AF603" t="n">
        <v>8.65</v>
      </c>
      <c r="AG603" t="n">
        <v>7.83</v>
      </c>
      <c r="AH603" t="n">
        <v>8.48</v>
      </c>
      <c r="AI603" t="n">
        <v>9.92</v>
      </c>
      <c r="AJ603" t="n">
        <v>9.81</v>
      </c>
      <c r="AK603" t="n">
        <v>9.619999999999999</v>
      </c>
      <c r="AL603" t="n">
        <v>10.96</v>
      </c>
      <c r="AM603" t="n">
        <v>10.7</v>
      </c>
      <c r="AN603" t="n">
        <v>11.13</v>
      </c>
      <c r="AO603" t="n">
        <v>13.03</v>
      </c>
      <c r="AP603" t="n">
        <v>13.31</v>
      </c>
      <c r="AQ603" t="n">
        <v>11.87</v>
      </c>
      <c r="AR603" t="n">
        <v>12.49</v>
      </c>
      <c r="AS603" t="n">
        <v>15.22</v>
      </c>
      <c r="AT603" t="n">
        <v>15.33</v>
      </c>
      <c r="AU603" t="n">
        <v>14.22</v>
      </c>
      <c r="AV603" t="n">
        <v>15.59</v>
      </c>
      <c r="AW603" t="n">
        <v>17.73</v>
      </c>
      <c r="AX603" t="n">
        <v>21.38</v>
      </c>
      <c r="AY603" t="n">
        <v>24.32</v>
      </c>
      <c r="AZ603" t="n">
        <v>24.97</v>
      </c>
      <c r="BA603" t="n">
        <v>35.83</v>
      </c>
      <c r="BB603" t="n">
        <v>25.19</v>
      </c>
      <c r="BC603" t="n">
        <v>30.45</v>
      </c>
      <c r="BD603" t="n">
        <v>38.36</v>
      </c>
      <c r="BE603" t="n">
        <v>40.14</v>
      </c>
      <c r="BF603" t="n">
        <v>38.77</v>
      </c>
      <c r="BG603" t="n">
        <v>37.45</v>
      </c>
      <c r="BH603" t="n">
        <v>28.27</v>
      </c>
      <c r="BI603" t="n">
        <v>25.09</v>
      </c>
    </row>
    <row r="604" spans="1:75">
      <c r="A604" t="s">
        <v>202</v>
      </c>
      <c r="B604" t="s">
        <v>1263</v>
      </c>
      <c r="C604" t="s">
        <v>1264</v>
      </c>
      <c r="D604" t="s">
        <v>215</v>
      </c>
      <c r="O604" t="n">
        <v>273.9</v>
      </c>
      <c r="P604" t="n">
        <v>309.6</v>
      </c>
      <c r="Q604" t="n">
        <v>325</v>
      </c>
      <c r="R604" t="n">
        <v>381</v>
      </c>
      <c r="S604" t="n">
        <v>513.6</v>
      </c>
      <c r="T604" t="n">
        <v>651.5</v>
      </c>
      <c r="U604" t="n">
        <v>711.2</v>
      </c>
      <c r="V604" t="n">
        <v>819.6</v>
      </c>
      <c r="W604" t="n">
        <v>917.1</v>
      </c>
      <c r="X604" t="n">
        <v>1222.1</v>
      </c>
      <c r="Y604" t="n">
        <v>1720.7</v>
      </c>
      <c r="Z604" t="n">
        <v>2060.7</v>
      </c>
      <c r="AA604" t="n">
        <v>1944.2</v>
      </c>
      <c r="AB604" t="n">
        <v>1817.4</v>
      </c>
      <c r="AC604" t="n">
        <v>1865.7</v>
      </c>
      <c r="AD604" t="n">
        <v>1906.9</v>
      </c>
      <c r="AE604" t="n">
        <v>1461.9</v>
      </c>
      <c r="AF604" t="n">
        <v>1480.5</v>
      </c>
      <c r="AG604" t="n">
        <v>1592.9</v>
      </c>
      <c r="AH604" t="n">
        <v>1809.4</v>
      </c>
      <c r="AI604" t="n">
        <v>2117.9</v>
      </c>
      <c r="AJ604" t="n">
        <v>2029.2</v>
      </c>
      <c r="AK604" t="n">
        <v>1984.3</v>
      </c>
      <c r="AL604" t="n">
        <v>2017.2</v>
      </c>
      <c r="AM604" t="n">
        <v>2122.1</v>
      </c>
      <c r="AN604" t="n">
        <v>2202.7</v>
      </c>
      <c r="AO604" t="n">
        <v>2305.8</v>
      </c>
      <c r="AP604" t="n">
        <v>2272.6</v>
      </c>
      <c r="AQ604" t="n">
        <v>2092.5</v>
      </c>
      <c r="AR604" t="n">
        <v>2163.2</v>
      </c>
      <c r="AS604" t="n">
        <v>2705.1</v>
      </c>
      <c r="AT604" t="n">
        <v>2779.2</v>
      </c>
      <c r="AU604" t="n">
        <v>2688.2</v>
      </c>
      <c r="AV604" t="n">
        <v>3335.9</v>
      </c>
      <c r="AW604" t="n">
        <v>4024.6</v>
      </c>
      <c r="AX604" t="n">
        <v>4996.9</v>
      </c>
      <c r="AY604" t="n">
        <v>5729.1</v>
      </c>
      <c r="AZ604" t="n">
        <v>6177.1</v>
      </c>
      <c r="BA604" t="n">
        <v>6828.5</v>
      </c>
      <c r="BB604" t="n">
        <v>4804.8</v>
      </c>
      <c r="BC604" t="n">
        <v>5863.7</v>
      </c>
      <c r="BD604" t="n">
        <v>7682.5</v>
      </c>
      <c r="BE604" t="n">
        <v>7845.7</v>
      </c>
      <c r="BF604" t="n">
        <v>7684.4</v>
      </c>
      <c r="BG604" t="n">
        <v>7434</v>
      </c>
      <c r="BH604" t="n">
        <v>5708.6</v>
      </c>
      <c r="BI604" t="n">
        <v>5037.8</v>
      </c>
    </row>
    <row r="605" spans="1:75">
      <c r="A605" t="s">
        <v>202</v>
      </c>
      <c r="B605" t="s">
        <v>1265</v>
      </c>
      <c r="C605" t="s">
        <v>1266</v>
      </c>
      <c r="D605" t="s">
        <v>7</v>
      </c>
      <c r="E605" t="n">
        <v>61778</v>
      </c>
      <c r="F605" t="n">
        <v>74032</v>
      </c>
      <c r="G605" t="n">
        <v>66104</v>
      </c>
      <c r="H605" t="n">
        <v>69466</v>
      </c>
      <c r="I605" t="n">
        <v>74849</v>
      </c>
      <c r="J605" t="n">
        <v>78979</v>
      </c>
      <c r="K605" t="n">
        <v>91537</v>
      </c>
      <c r="L605" t="n">
        <v>105098</v>
      </c>
      <c r="M605" t="n">
        <v>122002</v>
      </c>
      <c r="N605" t="n">
        <v>125141</v>
      </c>
      <c r="O605" t="n">
        <v>125344</v>
      </c>
      <c r="P605" t="n">
        <v>138833</v>
      </c>
      <c r="Q605" t="n">
        <v>136476</v>
      </c>
      <c r="R605" t="n">
        <v>140854</v>
      </c>
      <c r="S605" t="n">
        <v>128660</v>
      </c>
      <c r="T605" t="n">
        <v>130543</v>
      </c>
      <c r="U605" t="n">
        <v>131684</v>
      </c>
      <c r="V605" t="n">
        <v>141346</v>
      </c>
      <c r="W605" t="n">
        <v>144629</v>
      </c>
      <c r="X605" t="n">
        <v>156359</v>
      </c>
      <c r="Y605" t="n">
        <v>146713</v>
      </c>
      <c r="Z605" t="n">
        <v>124101</v>
      </c>
      <c r="AA605" t="n">
        <v>102195</v>
      </c>
      <c r="AB605" t="n">
        <v>117874</v>
      </c>
      <c r="AC605" t="n">
        <v>129351</v>
      </c>
      <c r="AD605" t="n">
        <v>142887</v>
      </c>
      <c r="AE605" t="n">
        <v>127072</v>
      </c>
      <c r="AF605" t="n">
        <v>124137</v>
      </c>
      <c r="AG605" t="n">
        <v>140944</v>
      </c>
      <c r="AH605" t="n">
        <v>154497</v>
      </c>
      <c r="AI605" t="n">
        <v>154545</v>
      </c>
      <c r="AJ605" t="n">
        <v>151201</v>
      </c>
      <c r="AK605" t="n">
        <v>144127</v>
      </c>
      <c r="AL605" t="n">
        <v>130218</v>
      </c>
      <c r="AM605" t="n">
        <v>140019</v>
      </c>
      <c r="AN605" t="n">
        <v>138169</v>
      </c>
      <c r="AO605" t="n">
        <v>121597</v>
      </c>
      <c r="AP605" t="n">
        <v>117273</v>
      </c>
      <c r="AQ605" t="n">
        <v>114627</v>
      </c>
      <c r="AR605" t="n">
        <v>123086</v>
      </c>
      <c r="AS605" t="n">
        <v>125215</v>
      </c>
      <c r="AT605" t="n">
        <v>132038</v>
      </c>
      <c r="AU605" t="n">
        <v>140172</v>
      </c>
      <c r="AV605" t="n">
        <v>162853</v>
      </c>
      <c r="AW605" t="n">
        <v>171951</v>
      </c>
      <c r="AX605" t="n">
        <v>179134</v>
      </c>
      <c r="AY605" t="n">
        <v>181261</v>
      </c>
      <c r="AZ605" t="n">
        <v>194357</v>
      </c>
      <c r="BA605" t="n">
        <v>136519</v>
      </c>
      <c r="BB605" t="n">
        <v>132958</v>
      </c>
      <c r="BC605" t="n">
        <v>136386</v>
      </c>
      <c r="BD605" t="n">
        <v>144448</v>
      </c>
      <c r="BE605" t="n">
        <v>142196</v>
      </c>
      <c r="BF605" t="n">
        <v>141660</v>
      </c>
      <c r="BG605" t="n">
        <v>142241</v>
      </c>
      <c r="BH605" t="n">
        <v>145752</v>
      </c>
      <c r="BI605" t="n">
        <v>146180</v>
      </c>
    </row>
    <row r="606" spans="1:75">
      <c r="A606" t="s">
        <v>202</v>
      </c>
      <c r="B606" t="s">
        <v>1267</v>
      </c>
      <c r="C606" t="s">
        <v>1268</v>
      </c>
      <c r="D606" t="s">
        <v>7</v>
      </c>
      <c r="E606" t="n">
        <v>2157</v>
      </c>
      <c r="F606" t="n">
        <v>2498</v>
      </c>
      <c r="G606" t="n">
        <v>2626</v>
      </c>
      <c r="H606" t="n">
        <v>2766</v>
      </c>
      <c r="I606" t="n">
        <v>3070</v>
      </c>
      <c r="J606" t="n">
        <v>3149</v>
      </c>
      <c r="K606" t="n">
        <v>3456</v>
      </c>
      <c r="L606" t="n">
        <v>3670</v>
      </c>
      <c r="M606" t="n">
        <v>4190</v>
      </c>
      <c r="N606" t="n">
        <v>5264</v>
      </c>
      <c r="O606" t="n">
        <v>6332</v>
      </c>
      <c r="P606" t="n">
        <v>5983</v>
      </c>
      <c r="Q606" t="n">
        <v>6067</v>
      </c>
      <c r="R606" t="n">
        <v>6464</v>
      </c>
      <c r="S606" t="n">
        <v>6168</v>
      </c>
      <c r="T606" t="n">
        <v>6041</v>
      </c>
      <c r="U606" t="n">
        <v>7158</v>
      </c>
      <c r="V606" t="n">
        <v>7940</v>
      </c>
      <c r="W606" t="n">
        <v>8029</v>
      </c>
      <c r="X606" t="n">
        <v>9100</v>
      </c>
      <c r="Y606" t="n">
        <v>8954</v>
      </c>
      <c r="Z606" t="n">
        <v>7782</v>
      </c>
      <c r="AA606" t="n">
        <v>7172</v>
      </c>
      <c r="AB606" t="n">
        <v>7084</v>
      </c>
      <c r="AC606" t="n">
        <v>6767</v>
      </c>
      <c r="AD606" t="n">
        <v>6940</v>
      </c>
      <c r="AE606" t="n">
        <v>8261</v>
      </c>
      <c r="AF606" t="n">
        <v>10048</v>
      </c>
      <c r="AG606" t="n">
        <v>22077</v>
      </c>
      <c r="AH606" t="n">
        <v>20091</v>
      </c>
      <c r="AI606" t="n">
        <v>16182</v>
      </c>
      <c r="AJ606" t="n">
        <v>12332</v>
      </c>
      <c r="AK606" t="n">
        <v>19158</v>
      </c>
      <c r="AL606" t="n">
        <v>11192</v>
      </c>
      <c r="AM606" t="n">
        <v>14171</v>
      </c>
      <c r="AN606" t="n">
        <v>12174</v>
      </c>
      <c r="AO606" t="n">
        <v>11361</v>
      </c>
      <c r="AP606" t="n">
        <v>12655</v>
      </c>
      <c r="AQ606" t="n">
        <v>23248</v>
      </c>
      <c r="AR606" t="n">
        <v>12558</v>
      </c>
      <c r="AS606" t="n">
        <v>13218</v>
      </c>
      <c r="AT606" t="n">
        <v>13118</v>
      </c>
      <c r="AU606" t="n">
        <v>14212</v>
      </c>
      <c r="AV606" t="n">
        <v>14732</v>
      </c>
      <c r="AW606" t="n">
        <v>18303</v>
      </c>
      <c r="AX606" t="n">
        <v>17508</v>
      </c>
      <c r="AY606" t="n">
        <v>18009</v>
      </c>
      <c r="AZ606" t="n">
        <v>17101</v>
      </c>
      <c r="BA606" t="n">
        <v>18153</v>
      </c>
      <c r="BB606" t="n">
        <v>18685</v>
      </c>
      <c r="BC606" t="n">
        <v>18489</v>
      </c>
      <c r="BD606" t="n">
        <v>19194</v>
      </c>
      <c r="BE606" t="n">
        <v>18328</v>
      </c>
      <c r="BF606" t="n">
        <v>19971</v>
      </c>
      <c r="BG606" t="n">
        <v>20928</v>
      </c>
      <c r="BH606" t="n">
        <v>21645</v>
      </c>
      <c r="BI606" t="n">
        <v>21902</v>
      </c>
    </row>
    <row r="607" spans="1:75">
      <c r="A607" t="s">
        <v>202</v>
      </c>
      <c r="B607" t="s">
        <v>1269</v>
      </c>
      <c r="C607" t="s">
        <v>1270</v>
      </c>
      <c r="D607" t="s">
        <v>7</v>
      </c>
      <c r="E607" t="n">
        <v>15846</v>
      </c>
      <c r="F607" t="n">
        <v>21013</v>
      </c>
      <c r="G607" t="n">
        <v>22012</v>
      </c>
      <c r="H607" t="n">
        <v>22265</v>
      </c>
      <c r="I607" t="n">
        <v>23799</v>
      </c>
      <c r="J607" t="n">
        <v>26126</v>
      </c>
      <c r="K607" t="n">
        <v>26503</v>
      </c>
      <c r="L607" t="n">
        <v>29407</v>
      </c>
      <c r="M607" t="n">
        <v>28223</v>
      </c>
      <c r="N607" t="n">
        <v>28744</v>
      </c>
      <c r="O607" t="n">
        <v>29858</v>
      </c>
      <c r="P607" t="n">
        <v>27796</v>
      </c>
      <c r="Q607" t="n">
        <v>31133</v>
      </c>
      <c r="R607" t="n">
        <v>31854</v>
      </c>
      <c r="S607" t="n">
        <v>30944</v>
      </c>
      <c r="T607" t="n">
        <v>30962</v>
      </c>
      <c r="U607" t="n">
        <v>31041</v>
      </c>
      <c r="V607" t="n">
        <v>31705</v>
      </c>
      <c r="W607" t="n">
        <v>30962</v>
      </c>
      <c r="X607" t="n">
        <v>37081</v>
      </c>
      <c r="Y607" t="n">
        <v>51623</v>
      </c>
      <c r="Z607" t="n">
        <v>50436</v>
      </c>
      <c r="AA607" t="n">
        <v>57301</v>
      </c>
      <c r="AB607" t="n">
        <v>43179</v>
      </c>
      <c r="AC607" t="n">
        <v>42057</v>
      </c>
      <c r="AD607" t="n">
        <v>45022</v>
      </c>
      <c r="AE607" t="n">
        <v>54434</v>
      </c>
      <c r="AF607" t="n">
        <v>56385</v>
      </c>
      <c r="AG607" t="n">
        <v>63696</v>
      </c>
      <c r="AH607" t="n">
        <v>67202</v>
      </c>
      <c r="AI607" t="n">
        <v>64089</v>
      </c>
      <c r="AJ607" t="n">
        <v>62636</v>
      </c>
      <c r="AK607" t="n">
        <v>62970</v>
      </c>
      <c r="AL607" t="n">
        <v>61883</v>
      </c>
      <c r="AM607" t="n">
        <v>63410</v>
      </c>
      <c r="AN607" t="n">
        <v>62307</v>
      </c>
      <c r="AO607" t="n">
        <v>64342</v>
      </c>
      <c r="AP607" t="n">
        <v>57628</v>
      </c>
      <c r="AQ607" t="n">
        <v>50389</v>
      </c>
      <c r="AR607" t="n">
        <v>48241</v>
      </c>
      <c r="AS607" t="n">
        <v>48116</v>
      </c>
      <c r="AT607" t="n">
        <v>41629</v>
      </c>
      <c r="AU607" t="n">
        <v>41345</v>
      </c>
      <c r="AV607" t="n">
        <v>43939</v>
      </c>
      <c r="AW607" t="n">
        <v>44032</v>
      </c>
      <c r="AX607" t="n">
        <v>47077</v>
      </c>
      <c r="AY607" t="n">
        <v>46264</v>
      </c>
      <c r="AZ607" t="n">
        <v>43650</v>
      </c>
      <c r="BA607" t="n">
        <v>41178</v>
      </c>
      <c r="BB607" t="n">
        <v>45202</v>
      </c>
      <c r="BC607" t="n">
        <v>44391</v>
      </c>
      <c r="BD607" t="n">
        <v>43658</v>
      </c>
      <c r="BE607" t="n">
        <v>41590</v>
      </c>
      <c r="BF607" t="n">
        <v>42558</v>
      </c>
      <c r="BG607" t="n">
        <v>41253</v>
      </c>
      <c r="BH607" t="n">
        <v>41250</v>
      </c>
      <c r="BI607" t="n">
        <v>39050</v>
      </c>
    </row>
    <row r="608" spans="1:75">
      <c r="A608" t="s">
        <v>202</v>
      </c>
      <c r="B608" t="s">
        <v>1271</v>
      </c>
      <c r="C608" t="s">
        <v>1272</v>
      </c>
      <c r="D608" t="s">
        <v>7</v>
      </c>
      <c r="E608" t="n">
        <v>1854</v>
      </c>
      <c r="F608" t="n">
        <v>2097</v>
      </c>
      <c r="G608" t="n">
        <v>2368</v>
      </c>
      <c r="H608" t="n">
        <v>2664</v>
      </c>
      <c r="I608" t="n">
        <v>2866</v>
      </c>
      <c r="J608" t="n">
        <v>3134</v>
      </c>
      <c r="K608" t="n">
        <v>3343</v>
      </c>
      <c r="L608" t="n">
        <v>3685</v>
      </c>
      <c r="M608" t="n">
        <v>4095</v>
      </c>
      <c r="N608" t="n">
        <v>4760</v>
      </c>
      <c r="O608" t="n">
        <v>5153</v>
      </c>
      <c r="P608" t="n">
        <v>5646</v>
      </c>
      <c r="Q608" t="n">
        <v>5978</v>
      </c>
      <c r="R608" t="n">
        <v>6306</v>
      </c>
      <c r="S608" t="n">
        <v>6467</v>
      </c>
      <c r="T608" t="n">
        <v>6223</v>
      </c>
      <c r="U608" t="n">
        <v>6785</v>
      </c>
      <c r="V608" t="n">
        <v>6910</v>
      </c>
      <c r="W608" t="n">
        <v>6922</v>
      </c>
      <c r="X608" t="n">
        <v>7572</v>
      </c>
      <c r="Y608" t="n">
        <v>7019</v>
      </c>
      <c r="Z608" t="n">
        <v>7262</v>
      </c>
      <c r="AA608" t="n">
        <v>6935</v>
      </c>
      <c r="AB608" t="n">
        <v>7100</v>
      </c>
      <c r="AC608" t="n">
        <v>6429</v>
      </c>
      <c r="AD608" t="n">
        <v>6584</v>
      </c>
      <c r="AE608" t="n">
        <v>6861</v>
      </c>
      <c r="AF608" t="n">
        <v>7315</v>
      </c>
      <c r="AG608" t="n">
        <v>7578</v>
      </c>
      <c r="AH608" t="n">
        <v>8707</v>
      </c>
      <c r="AI608" t="n">
        <v>9031</v>
      </c>
      <c r="AJ608" t="n">
        <v>9354</v>
      </c>
      <c r="AK608" t="n">
        <v>10032</v>
      </c>
      <c r="AL608" t="n">
        <v>9646</v>
      </c>
      <c r="AM608" t="n">
        <v>10004</v>
      </c>
      <c r="AN608" t="n">
        <v>10215</v>
      </c>
      <c r="AO608" t="n">
        <v>10521</v>
      </c>
      <c r="AP608" t="n">
        <v>10661</v>
      </c>
      <c r="AQ608" t="n">
        <v>11223</v>
      </c>
      <c r="AR608" t="n">
        <v>10996</v>
      </c>
      <c r="AS608" t="n">
        <v>11468</v>
      </c>
      <c r="AT608" t="n">
        <v>11572</v>
      </c>
      <c r="AU608" t="n">
        <v>11907</v>
      </c>
      <c r="AV608" t="n">
        <v>12169</v>
      </c>
      <c r="AW608" t="n">
        <v>12653</v>
      </c>
      <c r="AX608" t="n">
        <v>12876</v>
      </c>
      <c r="AY608" t="n">
        <v>13007</v>
      </c>
      <c r="AZ608" t="n">
        <v>13063</v>
      </c>
      <c r="BA608" t="n">
        <v>13416</v>
      </c>
      <c r="BB608" t="n">
        <v>13483</v>
      </c>
      <c r="BC608" t="n">
        <v>13363</v>
      </c>
      <c r="BD608" t="n">
        <v>13388</v>
      </c>
      <c r="BE608" t="n">
        <v>13930</v>
      </c>
      <c r="BF608" t="n">
        <v>14409</v>
      </c>
      <c r="BG608" t="n">
        <v>15090</v>
      </c>
      <c r="BH608" t="n">
        <v>15401</v>
      </c>
      <c r="BI608" t="n">
        <v>16220</v>
      </c>
    </row>
    <row r="609" spans="1:75">
      <c r="A609" t="s">
        <v>202</v>
      </c>
      <c r="B609" t="s">
        <v>1273</v>
      </c>
      <c r="C609" t="s">
        <v>1274</v>
      </c>
      <c r="D609" t="s">
        <v>7</v>
      </c>
      <c r="O609" t="n">
        <v>159160</v>
      </c>
      <c r="P609" t="n">
        <v>171969</v>
      </c>
      <c r="Q609" t="n">
        <v>172264</v>
      </c>
      <c r="R609" t="n">
        <v>176432</v>
      </c>
      <c r="S609" t="n">
        <v>163624</v>
      </c>
      <c r="T609" t="n">
        <v>165023</v>
      </c>
      <c r="U609" t="n">
        <v>166715</v>
      </c>
      <c r="V609" t="n">
        <v>178089</v>
      </c>
      <c r="W609" t="n">
        <v>181210</v>
      </c>
      <c r="X609" t="n">
        <v>199787</v>
      </c>
      <c r="Y609" t="n">
        <v>198664</v>
      </c>
      <c r="Z609" t="n">
        <v>174814</v>
      </c>
      <c r="AA609" t="n">
        <v>158184</v>
      </c>
      <c r="AB609" t="n">
        <v>159081</v>
      </c>
      <c r="AC609" t="n">
        <v>169423</v>
      </c>
      <c r="AD609" t="n">
        <v>186599</v>
      </c>
      <c r="AE609" t="n">
        <v>172790</v>
      </c>
      <c r="AF609" t="n">
        <v>171083</v>
      </c>
      <c r="AG609" t="n">
        <v>203474</v>
      </c>
      <c r="AH609" t="n">
        <v>213301</v>
      </c>
      <c r="AI609" t="n">
        <v>213514</v>
      </c>
      <c r="AJ609" t="n">
        <v>206765</v>
      </c>
      <c r="AK609" t="n">
        <v>206354</v>
      </c>
      <c r="AL609" t="n">
        <v>184129</v>
      </c>
      <c r="AM609" t="n">
        <v>198242</v>
      </c>
      <c r="AN609" t="n">
        <v>197862</v>
      </c>
      <c r="AO609" t="n">
        <v>176993</v>
      </c>
      <c r="AP609" t="n">
        <v>170703</v>
      </c>
      <c r="AQ609" t="n">
        <v>176252</v>
      </c>
      <c r="AR609" t="n">
        <v>173240</v>
      </c>
      <c r="AS609" t="n">
        <v>177723</v>
      </c>
      <c r="AT609" t="n">
        <v>181309</v>
      </c>
      <c r="AU609" t="n">
        <v>189105</v>
      </c>
      <c r="AV609" t="n">
        <v>213912</v>
      </c>
      <c r="AW609" t="n">
        <v>227018</v>
      </c>
      <c r="AX609" t="n">
        <v>233692</v>
      </c>
      <c r="AY609" t="n">
        <v>235588</v>
      </c>
      <c r="AZ609" t="n">
        <v>247412</v>
      </c>
      <c r="BA609" t="n">
        <v>190560</v>
      </c>
      <c r="BB609" t="n">
        <v>190709</v>
      </c>
      <c r="BC609" t="n">
        <v>192556</v>
      </c>
      <c r="BD609" t="n">
        <v>200276</v>
      </c>
      <c r="BE609" t="n">
        <v>195449</v>
      </c>
      <c r="BF609" t="n">
        <v>198228</v>
      </c>
      <c r="BG609" t="n">
        <v>198498</v>
      </c>
      <c r="BH609" t="n">
        <v>201912</v>
      </c>
      <c r="BI609" t="n">
        <v>200793</v>
      </c>
    </row>
    <row r="610" spans="1:75">
      <c r="A610" t="s">
        <v>202</v>
      </c>
      <c r="B610" t="s">
        <v>1275</v>
      </c>
      <c r="C610" t="s">
        <v>1276</v>
      </c>
      <c r="D610" t="s">
        <v>7</v>
      </c>
      <c r="E610" t="n">
        <v>81636</v>
      </c>
      <c r="F610" t="n">
        <v>99639</v>
      </c>
      <c r="G610" t="n">
        <v>93110</v>
      </c>
      <c r="H610" t="n">
        <v>97161</v>
      </c>
      <c r="I610" t="n">
        <v>104584</v>
      </c>
      <c r="J610" t="n">
        <v>111388</v>
      </c>
      <c r="K610" t="n">
        <v>124840</v>
      </c>
      <c r="L610" t="n">
        <v>141860</v>
      </c>
      <c r="M610" t="n">
        <v>158510</v>
      </c>
      <c r="N610" t="n">
        <v>163909</v>
      </c>
      <c r="O610" t="n">
        <v>166687</v>
      </c>
      <c r="P610" t="n">
        <v>178258</v>
      </c>
      <c r="Q610" t="n">
        <v>179654</v>
      </c>
      <c r="R610" t="n">
        <v>185477</v>
      </c>
      <c r="S610" t="n">
        <v>172238</v>
      </c>
      <c r="T610" t="n">
        <v>173769</v>
      </c>
      <c r="U610" t="n">
        <v>176669</v>
      </c>
      <c r="V610" t="n">
        <v>187901</v>
      </c>
      <c r="W610" t="n">
        <v>190543</v>
      </c>
      <c r="X610" t="n">
        <v>210112</v>
      </c>
      <c r="Y610" t="n">
        <v>214309</v>
      </c>
      <c r="Z610" t="n">
        <v>189581</v>
      </c>
      <c r="AA610" t="n">
        <v>173603</v>
      </c>
      <c r="AB610" t="n">
        <v>175238</v>
      </c>
      <c r="AC610" t="n">
        <v>184604</v>
      </c>
      <c r="AD610" t="n">
        <v>201434</v>
      </c>
      <c r="AE610" t="n">
        <v>196629</v>
      </c>
      <c r="AF610" t="n">
        <v>197885</v>
      </c>
      <c r="AG610" t="n">
        <v>234295</v>
      </c>
      <c r="AH610" t="n">
        <v>250497</v>
      </c>
      <c r="AI610" t="n">
        <v>243848</v>
      </c>
      <c r="AJ610" t="n">
        <v>235522</v>
      </c>
      <c r="AK610" t="n">
        <v>236287</v>
      </c>
      <c r="AL610" t="n">
        <v>212939</v>
      </c>
      <c r="AM610" t="n">
        <v>227605</v>
      </c>
      <c r="AN610" t="n">
        <v>222865</v>
      </c>
      <c r="AO610" t="n">
        <v>207821</v>
      </c>
      <c r="AP610" t="n">
        <v>198217</v>
      </c>
      <c r="AQ610" t="n">
        <v>199486</v>
      </c>
      <c r="AR610" t="n">
        <v>194880</v>
      </c>
      <c r="AS610" t="n">
        <v>198018</v>
      </c>
      <c r="AT610" t="n">
        <v>198357</v>
      </c>
      <c r="AU610" t="n">
        <v>207635</v>
      </c>
      <c r="AV610" t="n">
        <v>233694</v>
      </c>
      <c r="AW610" t="n">
        <v>246939</v>
      </c>
      <c r="AX610" t="n">
        <v>256595</v>
      </c>
      <c r="AY610" t="n">
        <v>258541</v>
      </c>
      <c r="AZ610" t="n">
        <v>268171</v>
      </c>
      <c r="BA610" t="n">
        <v>209266</v>
      </c>
      <c r="BB610" t="n">
        <v>210329</v>
      </c>
      <c r="BC610" t="n">
        <v>212630</v>
      </c>
      <c r="BD610" t="n">
        <v>220687</v>
      </c>
      <c r="BE610" t="n">
        <v>216043</v>
      </c>
      <c r="BF610" t="n">
        <v>218598</v>
      </c>
      <c r="BG610" t="n">
        <v>219511</v>
      </c>
      <c r="BH610" t="n">
        <v>224048</v>
      </c>
      <c r="BI610" t="n">
        <v>223352</v>
      </c>
    </row>
    <row r="611" spans="1:75">
      <c r="A611" t="s">
        <v>202</v>
      </c>
      <c r="B611" t="s">
        <v>1277</v>
      </c>
      <c r="C611" t="s">
        <v>1278</v>
      </c>
      <c r="D611" t="s">
        <v>1279</v>
      </c>
      <c r="E611" t="n">
        <v>642</v>
      </c>
      <c r="F611" t="n">
        <v>659</v>
      </c>
      <c r="G611" t="n">
        <v>684</v>
      </c>
      <c r="H611" t="n">
        <v>682</v>
      </c>
      <c r="I611" t="n">
        <v>700</v>
      </c>
      <c r="J611" t="n">
        <v>704</v>
      </c>
      <c r="K611" t="n">
        <v>710</v>
      </c>
      <c r="L611" t="n">
        <v>723</v>
      </c>
      <c r="M611" t="n">
        <v>734</v>
      </c>
      <c r="N611" t="n">
        <v>750</v>
      </c>
      <c r="O611" t="n">
        <v>774</v>
      </c>
      <c r="P611" t="n">
        <v>802</v>
      </c>
      <c r="Q611" t="n">
        <v>828</v>
      </c>
      <c r="R611" t="n">
        <v>852</v>
      </c>
      <c r="S611" t="n">
        <v>868</v>
      </c>
      <c r="T611" t="n">
        <v>886</v>
      </c>
      <c r="U611" t="n">
        <v>904</v>
      </c>
      <c r="V611" t="n">
        <v>918</v>
      </c>
      <c r="W611" t="n">
        <v>932</v>
      </c>
      <c r="X611" t="n">
        <v>953</v>
      </c>
      <c r="Y611" t="n">
        <v>968</v>
      </c>
      <c r="Z611" t="n">
        <v>978</v>
      </c>
      <c r="AA611" t="n">
        <v>994</v>
      </c>
      <c r="AB611" t="n">
        <v>1013</v>
      </c>
      <c r="AC611" t="n">
        <v>1028</v>
      </c>
      <c r="AD611" t="n">
        <v>1040</v>
      </c>
      <c r="AE611" t="n">
        <v>1052</v>
      </c>
      <c r="AF611" t="n">
        <v>1068</v>
      </c>
      <c r="AG611" t="n">
        <v>1080</v>
      </c>
      <c r="AH611" t="n">
        <v>1095</v>
      </c>
      <c r="AI611" t="n">
        <v>1113</v>
      </c>
      <c r="AJ611" t="n">
        <v>1137</v>
      </c>
      <c r="AK611" t="n">
        <v>1159</v>
      </c>
      <c r="AL611" t="n">
        <v>1173</v>
      </c>
      <c r="AM611" t="n">
        <v>1188</v>
      </c>
      <c r="AN611" t="n">
        <v>1197</v>
      </c>
      <c r="AO611" t="n">
        <v>1204</v>
      </c>
      <c r="AP611" t="n">
        <v>1212</v>
      </c>
      <c r="AQ611" t="n">
        <v>1215</v>
      </c>
      <c r="AR611" t="n">
        <v>1210</v>
      </c>
      <c r="AS611" t="n">
        <v>1214</v>
      </c>
      <c r="AT611" t="n">
        <v>1226</v>
      </c>
      <c r="AU611" t="n">
        <v>1240</v>
      </c>
      <c r="AV611" t="n">
        <v>1251</v>
      </c>
      <c r="AW611" t="n">
        <v>1274</v>
      </c>
      <c r="AX611" t="n">
        <v>1293</v>
      </c>
      <c r="AY611" t="n">
        <v>1310</v>
      </c>
      <c r="AZ611" t="n">
        <v>1316</v>
      </c>
      <c r="BA611" t="n">
        <v>1332</v>
      </c>
      <c r="BB611" t="n">
        <v>1347</v>
      </c>
      <c r="BC611" t="n">
        <v>1364</v>
      </c>
      <c r="BD611" t="n">
        <v>1378</v>
      </c>
      <c r="BE611" t="n">
        <v>1393</v>
      </c>
      <c r="BF611" t="n">
        <v>1408</v>
      </c>
      <c r="BG611" t="n">
        <v>1418</v>
      </c>
      <c r="BH611" t="n">
        <v>1426</v>
      </c>
      <c r="BI611" t="n">
        <v>1429</v>
      </c>
    </row>
    <row r="612" spans="1:75">
      <c r="A612" t="s">
        <v>202</v>
      </c>
      <c r="B612" t="s">
        <v>1280</v>
      </c>
      <c r="C612" t="s">
        <v>1281</v>
      </c>
      <c r="D612" t="s">
        <v>7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-887</v>
      </c>
      <c r="AA612" t="n">
        <v>-1078</v>
      </c>
      <c r="AB612" t="n">
        <v>-626</v>
      </c>
      <c r="AC612" t="n">
        <v>-1074</v>
      </c>
      <c r="AD612" t="n">
        <v>-1109</v>
      </c>
      <c r="AE612" t="n">
        <v>-2692</v>
      </c>
      <c r="AF612" t="n">
        <v>-2798</v>
      </c>
      <c r="AG612" t="n">
        <v>-2338</v>
      </c>
      <c r="AH612" t="n">
        <v>-3359</v>
      </c>
      <c r="AI612" t="n">
        <v>-3609</v>
      </c>
      <c r="AJ612" t="n">
        <v>-4401</v>
      </c>
      <c r="AK612" t="n">
        <v>-3513</v>
      </c>
      <c r="AL612" t="n">
        <v>-3940</v>
      </c>
      <c r="AM612" t="n">
        <v>-2731</v>
      </c>
      <c r="AN612" t="n">
        <v>-3138</v>
      </c>
      <c r="AO612" t="n">
        <v>-1097</v>
      </c>
      <c r="AP612" t="n">
        <v>-977</v>
      </c>
      <c r="AQ612" t="n">
        <v>-2883</v>
      </c>
      <c r="AR612" t="n">
        <v>-2603</v>
      </c>
      <c r="AS612" t="n">
        <v>-3626</v>
      </c>
      <c r="AT612" t="n">
        <v>-685</v>
      </c>
      <c r="AU612" t="n">
        <v>-1214</v>
      </c>
      <c r="AV612" t="n">
        <v>-444</v>
      </c>
      <c r="AW612" t="n">
        <v>-655</v>
      </c>
      <c r="AX612" t="n">
        <v>25</v>
      </c>
      <c r="AY612" t="n">
        <v>610</v>
      </c>
      <c r="AZ612" t="n">
        <v>558</v>
      </c>
      <c r="BA612" t="n">
        <v>-458</v>
      </c>
      <c r="BB612" t="n">
        <v>-681</v>
      </c>
      <c r="BC612" t="n">
        <v>243</v>
      </c>
      <c r="BD612" t="n">
        <v>485</v>
      </c>
      <c r="BE612" t="n">
        <v>532</v>
      </c>
      <c r="BF612" t="n">
        <v>139</v>
      </c>
      <c r="BG612" t="n">
        <v>-666</v>
      </c>
      <c r="BH612" t="n">
        <v>-145</v>
      </c>
      <c r="BI612" t="n">
        <v>69</v>
      </c>
    </row>
    <row r="613" spans="1:75">
      <c r="A613" t="s">
        <v>202</v>
      </c>
      <c r="B613" t="s">
        <v>1280</v>
      </c>
      <c r="C613" t="s">
        <v>1282</v>
      </c>
      <c r="D613" t="s">
        <v>206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-152</v>
      </c>
      <c r="AA613" t="n">
        <v>-185</v>
      </c>
      <c r="AB613" t="n">
        <v>-107</v>
      </c>
      <c r="AC613" t="n">
        <v>-184</v>
      </c>
      <c r="AD613" t="n">
        <v>-190</v>
      </c>
      <c r="AE613" t="n">
        <v>-462</v>
      </c>
      <c r="AF613" t="n">
        <v>-480</v>
      </c>
      <c r="AG613" t="n">
        <v>-401</v>
      </c>
      <c r="AH613" t="n">
        <v>-577</v>
      </c>
      <c r="AI613" t="n">
        <v>-619</v>
      </c>
      <c r="AJ613" t="n">
        <v>-756</v>
      </c>
      <c r="AK613" t="n">
        <v>-603</v>
      </c>
      <c r="AL613" t="n">
        <v>-676</v>
      </c>
      <c r="AM613" t="n">
        <v>-469</v>
      </c>
      <c r="AN613" t="n">
        <v>-539</v>
      </c>
      <c r="AO613" t="n">
        <v>-188</v>
      </c>
      <c r="AP613" t="n">
        <v>-168</v>
      </c>
      <c r="AQ613" t="n">
        <v>-495</v>
      </c>
      <c r="AR613" t="n">
        <v>-447</v>
      </c>
      <c r="AS613" t="n">
        <v>-622</v>
      </c>
      <c r="AT613" t="n">
        <v>-118</v>
      </c>
      <c r="AU613" t="n">
        <v>-208</v>
      </c>
      <c r="AV613" t="n">
        <v>-76</v>
      </c>
      <c r="AW613" t="n">
        <v>-112</v>
      </c>
      <c r="AX613" t="n">
        <v>4</v>
      </c>
      <c r="AY613" t="n">
        <v>105</v>
      </c>
      <c r="AZ613" t="n">
        <v>96</v>
      </c>
      <c r="BA613" t="n">
        <v>-79</v>
      </c>
      <c r="BB613" t="n">
        <v>-117</v>
      </c>
      <c r="BC613" t="n">
        <v>42</v>
      </c>
      <c r="BD613" t="n">
        <v>83</v>
      </c>
      <c r="BE613" t="n">
        <v>91</v>
      </c>
      <c r="BF613" t="n">
        <v>24</v>
      </c>
      <c r="BG613" t="n">
        <v>-114</v>
      </c>
      <c r="BH613" t="n">
        <v>-25</v>
      </c>
      <c r="BI613" t="n">
        <v>12</v>
      </c>
    </row>
    <row r="614" spans="1:75">
      <c r="A614" t="s">
        <v>202</v>
      </c>
      <c r="B614" t="s">
        <v>1283</v>
      </c>
      <c r="C614" t="s">
        <v>1284</v>
      </c>
      <c r="D614" t="s">
        <v>7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</row>
    <row r="615" spans="1:75">
      <c r="A615" t="s">
        <v>202</v>
      </c>
      <c r="B615" t="s">
        <v>1283</v>
      </c>
      <c r="C615" t="s">
        <v>1285</v>
      </c>
      <c r="D615" t="s">
        <v>206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</row>
    <row r="616" spans="1:75">
      <c r="A616" t="s">
        <v>202</v>
      </c>
      <c r="B616" t="s">
        <v>1286</v>
      </c>
      <c r="C616" t="s">
        <v>1287</v>
      </c>
      <c r="D616" t="s">
        <v>7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28</v>
      </c>
      <c r="AY616" t="n">
        <v>26</v>
      </c>
      <c r="AZ616" t="n">
        <v>28</v>
      </c>
      <c r="BA616" t="n">
        <v>29</v>
      </c>
      <c r="BB616" t="n">
        <v>48</v>
      </c>
      <c r="BC616" t="n">
        <v>48</v>
      </c>
      <c r="BD616" t="n">
        <v>46</v>
      </c>
      <c r="BE616" t="n">
        <v>40</v>
      </c>
      <c r="BF616" t="n">
        <v>47</v>
      </c>
      <c r="BG616" t="n">
        <v>49</v>
      </c>
      <c r="BH616" t="n">
        <v>51</v>
      </c>
      <c r="BI616" t="n">
        <v>53</v>
      </c>
    </row>
    <row r="617" spans="1:75">
      <c r="A617" t="s">
        <v>202</v>
      </c>
      <c r="B617" t="s">
        <v>1288</v>
      </c>
      <c r="C617" t="s">
        <v>1289</v>
      </c>
      <c r="D617" t="s">
        <v>7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</row>
    <row r="618" spans="1:75">
      <c r="A618" t="s">
        <v>202</v>
      </c>
      <c r="B618" t="s">
        <v>1290</v>
      </c>
      <c r="C618" t="s">
        <v>1291</v>
      </c>
      <c r="D618" t="s">
        <v>7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</row>
    <row r="619" spans="1:75">
      <c r="A619" t="s">
        <v>202</v>
      </c>
      <c r="B619" t="s">
        <v>1292</v>
      </c>
      <c r="C619" t="s">
        <v>1293</v>
      </c>
      <c r="D619" t="s">
        <v>7</v>
      </c>
      <c r="E619" t="n">
        <v>0</v>
      </c>
      <c r="F619" t="n">
        <v>0</v>
      </c>
      <c r="G619" t="n">
        <v>0</v>
      </c>
      <c r="H619" t="n">
        <v>206</v>
      </c>
      <c r="I619" t="n">
        <v>224</v>
      </c>
      <c r="J619" t="n">
        <v>172</v>
      </c>
      <c r="K619" t="n">
        <v>120</v>
      </c>
      <c r="L619" t="n">
        <v>258</v>
      </c>
      <c r="M619" t="n">
        <v>361</v>
      </c>
      <c r="N619" t="n">
        <v>430</v>
      </c>
      <c r="O619" t="n">
        <v>172</v>
      </c>
      <c r="P619" t="n">
        <v>189</v>
      </c>
      <c r="Q619" t="n">
        <v>361</v>
      </c>
      <c r="R619" t="n">
        <v>310</v>
      </c>
      <c r="S619" t="n">
        <v>275</v>
      </c>
      <c r="T619" t="n">
        <v>310</v>
      </c>
      <c r="U619" t="n">
        <v>396</v>
      </c>
      <c r="V619" t="n">
        <v>189</v>
      </c>
      <c r="W619" t="n">
        <v>275</v>
      </c>
      <c r="X619" t="n">
        <v>327</v>
      </c>
      <c r="Y619" t="n">
        <v>11910</v>
      </c>
      <c r="Z619" t="n">
        <v>11925</v>
      </c>
      <c r="AA619" t="n">
        <v>11285</v>
      </c>
      <c r="AB619" t="n">
        <v>12580</v>
      </c>
      <c r="AC619" t="n">
        <v>12498</v>
      </c>
      <c r="AD619" t="n">
        <v>12245</v>
      </c>
      <c r="AE619" t="n">
        <v>1062</v>
      </c>
      <c r="AF619" t="n">
        <v>1039</v>
      </c>
      <c r="AG619" t="n">
        <v>1072</v>
      </c>
      <c r="AH619" t="n">
        <v>434</v>
      </c>
      <c r="AI619" t="n">
        <v>137</v>
      </c>
      <c r="AJ619" t="n">
        <v>144</v>
      </c>
      <c r="AK619" t="n">
        <v>141</v>
      </c>
      <c r="AL619" t="n">
        <v>139</v>
      </c>
      <c r="AM619" t="n">
        <v>69</v>
      </c>
      <c r="AN619" t="n">
        <v>113</v>
      </c>
      <c r="AO619" t="n">
        <v>55</v>
      </c>
      <c r="AP619" t="n">
        <v>24</v>
      </c>
      <c r="AQ619" t="n">
        <v>0</v>
      </c>
      <c r="AR619" t="n">
        <v>0</v>
      </c>
      <c r="AS619" t="n">
        <v>0</v>
      </c>
      <c r="AT619" t="n">
        <v>36</v>
      </c>
      <c r="AU619" t="n">
        <v>22</v>
      </c>
      <c r="AV619" t="n">
        <v>22</v>
      </c>
      <c r="AW619" t="n">
        <v>24</v>
      </c>
      <c r="AX619" t="n">
        <v>24</v>
      </c>
      <c r="AY619" t="n">
        <v>21</v>
      </c>
      <c r="AZ619" t="n">
        <v>22</v>
      </c>
      <c r="BA619" t="n">
        <v>21</v>
      </c>
      <c r="BB619" t="n">
        <v>18</v>
      </c>
      <c r="BC619" t="n">
        <v>32</v>
      </c>
      <c r="BD619" t="n">
        <v>22</v>
      </c>
      <c r="BE619" t="n">
        <v>22</v>
      </c>
      <c r="BF619" t="n">
        <v>22</v>
      </c>
      <c r="BG619" t="n">
        <v>23</v>
      </c>
      <c r="BH619" t="n">
        <v>23</v>
      </c>
      <c r="BI619" t="n">
        <v>23</v>
      </c>
    </row>
    <row r="620" spans="1:75">
      <c r="A620" t="s">
        <v>202</v>
      </c>
      <c r="B620" t="s">
        <v>1294</v>
      </c>
      <c r="C620" t="s">
        <v>1295</v>
      </c>
      <c r="D620" t="s">
        <v>7</v>
      </c>
      <c r="E620" t="n">
        <v>0</v>
      </c>
      <c r="F620" t="n">
        <v>0</v>
      </c>
      <c r="G620" t="n">
        <v>0</v>
      </c>
      <c r="H620" t="n">
        <v>206</v>
      </c>
      <c r="I620" t="n">
        <v>224</v>
      </c>
      <c r="J620" t="n">
        <v>172</v>
      </c>
      <c r="K620" t="n">
        <v>120</v>
      </c>
      <c r="L620" t="n">
        <v>258</v>
      </c>
      <c r="M620" t="n">
        <v>361</v>
      </c>
      <c r="N620" t="n">
        <v>430</v>
      </c>
      <c r="O620" t="n">
        <v>172</v>
      </c>
      <c r="P620" t="n">
        <v>189</v>
      </c>
      <c r="Q620" t="n">
        <v>361</v>
      </c>
      <c r="R620" t="n">
        <v>310</v>
      </c>
      <c r="S620" t="n">
        <v>275</v>
      </c>
      <c r="T620" t="n">
        <v>310</v>
      </c>
      <c r="U620" t="n">
        <v>396</v>
      </c>
      <c r="V620" t="n">
        <v>189</v>
      </c>
      <c r="W620" t="n">
        <v>275</v>
      </c>
      <c r="X620" t="n">
        <v>327</v>
      </c>
      <c r="Y620" t="n">
        <v>11910</v>
      </c>
      <c r="Z620" t="n">
        <v>11925</v>
      </c>
      <c r="AA620" t="n">
        <v>11285</v>
      </c>
      <c r="AB620" t="n">
        <v>12580</v>
      </c>
      <c r="AC620" t="n">
        <v>12498</v>
      </c>
      <c r="AD620" t="n">
        <v>12245</v>
      </c>
      <c r="AE620" t="n">
        <v>1062</v>
      </c>
      <c r="AF620" t="n">
        <v>1039</v>
      </c>
      <c r="AG620" t="n">
        <v>1072</v>
      </c>
      <c r="AH620" t="n">
        <v>434</v>
      </c>
      <c r="AI620" t="n">
        <v>137</v>
      </c>
      <c r="AJ620" t="n">
        <v>144</v>
      </c>
      <c r="AK620" t="n">
        <v>141</v>
      </c>
      <c r="AL620" t="n">
        <v>139</v>
      </c>
      <c r="AM620" t="n">
        <v>69</v>
      </c>
      <c r="AN620" t="n">
        <v>113</v>
      </c>
      <c r="AO620" t="n">
        <v>55</v>
      </c>
      <c r="AP620" t="n">
        <v>24</v>
      </c>
      <c r="AQ620" t="n">
        <v>0</v>
      </c>
      <c r="AR620" t="n">
        <v>0</v>
      </c>
      <c r="AS620" t="n">
        <v>0</v>
      </c>
      <c r="AT620" t="n">
        <v>36</v>
      </c>
      <c r="AU620" t="n">
        <v>22</v>
      </c>
      <c r="AV620" t="n">
        <v>22</v>
      </c>
      <c r="AW620" t="n">
        <v>24</v>
      </c>
      <c r="AX620" t="n">
        <v>227</v>
      </c>
      <c r="AY620" t="n">
        <v>203</v>
      </c>
      <c r="AZ620" t="n">
        <v>221</v>
      </c>
      <c r="BA620" t="n">
        <v>243</v>
      </c>
      <c r="BB620" t="n">
        <v>408</v>
      </c>
      <c r="BC620" t="n">
        <v>378</v>
      </c>
      <c r="BD620" t="n">
        <v>373</v>
      </c>
      <c r="BE620" t="n">
        <v>347</v>
      </c>
      <c r="BF620" t="n">
        <v>462</v>
      </c>
      <c r="BG620" t="n">
        <v>469</v>
      </c>
      <c r="BH620" t="n">
        <v>369</v>
      </c>
      <c r="BI620" t="n">
        <v>313</v>
      </c>
    </row>
    <row r="621" spans="1:75">
      <c r="A621" t="s">
        <v>202</v>
      </c>
      <c r="B621" t="s">
        <v>1296</v>
      </c>
      <c r="C621" t="s">
        <v>1297</v>
      </c>
      <c r="D621" t="s">
        <v>7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175</v>
      </c>
      <c r="AY621" t="n">
        <v>156</v>
      </c>
      <c r="AZ621" t="n">
        <v>172</v>
      </c>
      <c r="BA621" t="n">
        <v>192</v>
      </c>
      <c r="BB621" t="n">
        <v>342</v>
      </c>
      <c r="BC621" t="n">
        <v>298</v>
      </c>
      <c r="BD621" t="n">
        <v>305</v>
      </c>
      <c r="BE621" t="n">
        <v>285</v>
      </c>
      <c r="BF621" t="n">
        <v>393</v>
      </c>
      <c r="BG621" t="n">
        <v>398</v>
      </c>
      <c r="BH621" t="n">
        <v>295</v>
      </c>
      <c r="BI621" t="n">
        <v>237</v>
      </c>
    </row>
    <row r="622" spans="1:75">
      <c r="A622" t="s">
        <v>202</v>
      </c>
      <c r="B622" t="s">
        <v>1298</v>
      </c>
      <c r="C622" t="s">
        <v>1299</v>
      </c>
      <c r="D622" t="s">
        <v>211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9.199999999999999</v>
      </c>
      <c r="AY622" t="n">
        <v>10.6</v>
      </c>
      <c r="AZ622" t="n">
        <v>11.71</v>
      </c>
      <c r="BA622" t="n">
        <v>14.42</v>
      </c>
      <c r="BB622" t="n">
        <v>10.74</v>
      </c>
      <c r="BC622" t="n">
        <v>12.78</v>
      </c>
      <c r="BD622" t="n">
        <v>15.35</v>
      </c>
      <c r="BE622" t="n">
        <v>17.1</v>
      </c>
      <c r="BF622" t="n">
        <v>16.74</v>
      </c>
      <c r="BG622" t="n">
        <v>16.32</v>
      </c>
      <c r="BH622" t="n">
        <v>11.25</v>
      </c>
      <c r="BI622" t="n">
        <v>9.6</v>
      </c>
    </row>
    <row r="623" spans="1:75">
      <c r="A623" t="s">
        <v>202</v>
      </c>
      <c r="B623" t="s">
        <v>1296</v>
      </c>
      <c r="C623" t="s">
        <v>1300</v>
      </c>
      <c r="D623" t="s">
        <v>1301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9</v>
      </c>
      <c r="AY623" t="n">
        <v>8</v>
      </c>
      <c r="AZ623" t="n">
        <v>9</v>
      </c>
      <c r="BA623" t="n">
        <v>10</v>
      </c>
      <c r="BB623" t="n">
        <v>17</v>
      </c>
      <c r="BC623" t="n">
        <v>15</v>
      </c>
      <c r="BD623" t="n">
        <v>15</v>
      </c>
      <c r="BE623" t="n">
        <v>14</v>
      </c>
      <c r="BF623" t="n">
        <v>20</v>
      </c>
      <c r="BG623" t="n">
        <v>20</v>
      </c>
      <c r="BH623" t="n">
        <v>15</v>
      </c>
      <c r="BI623" t="n">
        <v>12</v>
      </c>
    </row>
    <row r="624" spans="1:75">
      <c r="A624" t="s">
        <v>202</v>
      </c>
      <c r="B624" t="s">
        <v>1302</v>
      </c>
      <c r="C624" t="s">
        <v>1303</v>
      </c>
      <c r="D624" t="s">
        <v>215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0.7</v>
      </c>
      <c r="AY624" t="n">
        <v>0.7</v>
      </c>
      <c r="AZ624" t="n">
        <v>0.8</v>
      </c>
      <c r="BA624" t="n">
        <v>1.2</v>
      </c>
      <c r="BB624" t="n">
        <v>1.5</v>
      </c>
      <c r="BC624" t="n">
        <v>1.6</v>
      </c>
      <c r="BD624" t="n">
        <v>2</v>
      </c>
      <c r="BE624" t="n">
        <v>2</v>
      </c>
      <c r="BF624" t="n">
        <v>2.8</v>
      </c>
      <c r="BG624" t="n">
        <v>2.7</v>
      </c>
      <c r="BH624" t="n">
        <v>1.4</v>
      </c>
      <c r="BI624" t="n">
        <v>1</v>
      </c>
    </row>
    <row r="625" spans="1:75">
      <c r="A625" t="s">
        <v>202</v>
      </c>
      <c r="B625" t="s">
        <v>1304</v>
      </c>
      <c r="C625" t="s">
        <v>1305</v>
      </c>
      <c r="D625" t="s">
        <v>7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74</v>
      </c>
      <c r="AY625" t="n">
        <v>65</v>
      </c>
      <c r="AZ625" t="n">
        <v>72</v>
      </c>
      <c r="BA625" t="n">
        <v>81</v>
      </c>
      <c r="BB625" t="n">
        <v>144</v>
      </c>
      <c r="BC625" t="n">
        <v>126</v>
      </c>
      <c r="BD625" t="n">
        <v>128</v>
      </c>
      <c r="BE625" t="n">
        <v>120</v>
      </c>
      <c r="BF625" t="n">
        <v>166</v>
      </c>
      <c r="BG625" t="n">
        <v>168</v>
      </c>
      <c r="BH625" t="n">
        <v>124</v>
      </c>
      <c r="BI625" t="n">
        <v>100</v>
      </c>
    </row>
    <row r="626" spans="1:75">
      <c r="A626" t="s">
        <v>202</v>
      </c>
      <c r="B626" t="s">
        <v>1306</v>
      </c>
      <c r="C626" t="s">
        <v>1307</v>
      </c>
      <c r="D626" t="s">
        <v>7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102</v>
      </c>
      <c r="AY626" t="n">
        <v>90</v>
      </c>
      <c r="AZ626" t="n">
        <v>100</v>
      </c>
      <c r="BA626" t="n">
        <v>111</v>
      </c>
      <c r="BB626" t="n">
        <v>198</v>
      </c>
      <c r="BC626" t="n">
        <v>173</v>
      </c>
      <c r="BD626" t="n">
        <v>177</v>
      </c>
      <c r="BE626" t="n">
        <v>165</v>
      </c>
      <c r="BF626" t="n">
        <v>228</v>
      </c>
      <c r="BG626" t="n">
        <v>230</v>
      </c>
      <c r="BH626" t="n">
        <v>171</v>
      </c>
      <c r="BI626" t="n">
        <v>137</v>
      </c>
    </row>
    <row r="627" spans="1:75">
      <c r="A627" t="s">
        <v>202</v>
      </c>
      <c r="B627" t="s">
        <v>1308</v>
      </c>
      <c r="C627" t="s">
        <v>1309</v>
      </c>
      <c r="D627" t="s">
        <v>7</v>
      </c>
      <c r="E627" t="n">
        <v>0</v>
      </c>
      <c r="F627" t="n">
        <v>0</v>
      </c>
      <c r="G627" t="n">
        <v>0</v>
      </c>
      <c r="H627" t="n">
        <v>206</v>
      </c>
      <c r="I627" t="n">
        <v>224</v>
      </c>
      <c r="J627" t="n">
        <v>172</v>
      </c>
      <c r="K627" t="n">
        <v>120</v>
      </c>
      <c r="L627" t="n">
        <v>258</v>
      </c>
      <c r="M627" t="n">
        <v>361</v>
      </c>
      <c r="N627" t="n">
        <v>430</v>
      </c>
      <c r="O627" t="n">
        <v>172</v>
      </c>
      <c r="P627" t="n">
        <v>189</v>
      </c>
      <c r="Q627" t="n">
        <v>361</v>
      </c>
      <c r="R627" t="n">
        <v>310</v>
      </c>
      <c r="S627" t="n">
        <v>275</v>
      </c>
      <c r="T627" t="n">
        <v>310</v>
      </c>
      <c r="U627" t="n">
        <v>396</v>
      </c>
      <c r="V627" t="n">
        <v>189</v>
      </c>
      <c r="W627" t="n">
        <v>275</v>
      </c>
      <c r="X627" t="n">
        <v>327</v>
      </c>
      <c r="Y627" t="n">
        <v>11910</v>
      </c>
      <c r="Z627" t="n">
        <v>11925</v>
      </c>
      <c r="AA627" t="n">
        <v>11285</v>
      </c>
      <c r="AB627" t="n">
        <v>12580</v>
      </c>
      <c r="AC627" t="n">
        <v>12498</v>
      </c>
      <c r="AD627" t="n">
        <v>12245</v>
      </c>
      <c r="AE627" t="n">
        <v>1062</v>
      </c>
      <c r="AF627" t="n">
        <v>1039</v>
      </c>
      <c r="AG627" t="n">
        <v>1072</v>
      </c>
      <c r="AH627" t="n">
        <v>434</v>
      </c>
      <c r="AI627" t="n">
        <v>137</v>
      </c>
      <c r="AJ627" t="n">
        <v>144</v>
      </c>
      <c r="AK627" t="n">
        <v>141</v>
      </c>
      <c r="AL627" t="n">
        <v>139</v>
      </c>
      <c r="AM627" t="n">
        <v>69</v>
      </c>
      <c r="AN627" t="n">
        <v>113</v>
      </c>
      <c r="AO627" t="n">
        <v>55</v>
      </c>
      <c r="AP627" t="n">
        <v>24</v>
      </c>
      <c r="AQ627" t="n">
        <v>0</v>
      </c>
      <c r="AR627" t="n">
        <v>0</v>
      </c>
      <c r="AS627" t="n">
        <v>0</v>
      </c>
      <c r="AT627" t="n">
        <v>36</v>
      </c>
      <c r="AU627" t="n">
        <v>22</v>
      </c>
      <c r="AV627" t="n">
        <v>22</v>
      </c>
      <c r="AW627" t="n">
        <v>24</v>
      </c>
      <c r="AX627" t="n">
        <v>227</v>
      </c>
      <c r="AY627" t="n">
        <v>203</v>
      </c>
      <c r="AZ627" t="n">
        <v>221</v>
      </c>
      <c r="BA627" t="n">
        <v>243</v>
      </c>
      <c r="BB627" t="n">
        <v>408</v>
      </c>
      <c r="BC627" t="n">
        <v>378</v>
      </c>
      <c r="BD627" t="n">
        <v>373</v>
      </c>
      <c r="BE627" t="n">
        <v>347</v>
      </c>
      <c r="BF627" t="n">
        <v>462</v>
      </c>
      <c r="BG627" t="n">
        <v>469</v>
      </c>
      <c r="BH627" t="n">
        <v>369</v>
      </c>
      <c r="BI627" t="n">
        <v>313</v>
      </c>
    </row>
    <row r="628" spans="1:75">
      <c r="A628" t="s">
        <v>202</v>
      </c>
      <c r="B628" t="s">
        <v>1310</v>
      </c>
      <c r="C628" t="s">
        <v>1311</v>
      </c>
      <c r="D628" t="s">
        <v>7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2541</v>
      </c>
      <c r="AX628" t="n">
        <v>2236</v>
      </c>
      <c r="AY628" t="n">
        <v>2590</v>
      </c>
      <c r="AZ628" t="n">
        <v>2322</v>
      </c>
      <c r="BA628" t="n">
        <v>3037</v>
      </c>
      <c r="BB628" t="n">
        <v>2997</v>
      </c>
      <c r="BC628" t="n">
        <v>2898</v>
      </c>
      <c r="BD628" t="n">
        <v>2739</v>
      </c>
      <c r="BE628" t="n">
        <v>2173</v>
      </c>
      <c r="BF628" t="n">
        <v>3167</v>
      </c>
      <c r="BG628" t="n">
        <v>3246</v>
      </c>
      <c r="BH628" t="n">
        <v>3183</v>
      </c>
      <c r="BI628" t="n">
        <v>3732</v>
      </c>
    </row>
    <row r="629" spans="1:75">
      <c r="A629" t="s">
        <v>202</v>
      </c>
      <c r="B629" t="s">
        <v>1312</v>
      </c>
      <c r="C629" t="s">
        <v>1313</v>
      </c>
      <c r="D629" t="s">
        <v>7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23</v>
      </c>
      <c r="L629" t="n">
        <v>0</v>
      </c>
      <c r="M629" t="n">
        <v>316</v>
      </c>
      <c r="N629" t="n">
        <v>299</v>
      </c>
      <c r="O629" t="n">
        <v>257</v>
      </c>
      <c r="P629" t="n">
        <v>158</v>
      </c>
      <c r="Q629" t="n">
        <v>189</v>
      </c>
      <c r="R629" t="n">
        <v>233</v>
      </c>
      <c r="S629" t="n">
        <v>316</v>
      </c>
      <c r="T629" t="n">
        <v>259</v>
      </c>
      <c r="U629" t="n">
        <v>305</v>
      </c>
      <c r="V629" t="n">
        <v>270</v>
      </c>
      <c r="W629" t="n">
        <v>0</v>
      </c>
      <c r="X629" t="n">
        <v>0</v>
      </c>
      <c r="Y629" t="n">
        <v>0</v>
      </c>
      <c r="Z629" t="n">
        <v>160</v>
      </c>
      <c r="AA629" t="n">
        <v>276</v>
      </c>
      <c r="AB629" t="n">
        <v>299</v>
      </c>
      <c r="AC629" t="n">
        <v>287</v>
      </c>
      <c r="AD629" t="n">
        <v>262</v>
      </c>
      <c r="AE629" t="n">
        <v>0</v>
      </c>
      <c r="AF629" t="n">
        <v>0</v>
      </c>
      <c r="AG629" t="n">
        <v>0</v>
      </c>
      <c r="AH629" t="n">
        <v>360</v>
      </c>
      <c r="AI629" t="n">
        <v>7765</v>
      </c>
      <c r="AJ629" t="n">
        <v>7656</v>
      </c>
      <c r="AK629" t="n">
        <v>7223</v>
      </c>
      <c r="AL629" t="n">
        <v>7631</v>
      </c>
      <c r="AM629" t="n">
        <v>6560</v>
      </c>
      <c r="AN629" t="n">
        <v>6547</v>
      </c>
      <c r="AO629" t="n">
        <v>4921</v>
      </c>
      <c r="AP629" t="n">
        <v>5608</v>
      </c>
      <c r="AQ629" t="n">
        <v>5423</v>
      </c>
      <c r="AR629" t="n">
        <v>5410</v>
      </c>
      <c r="AS629" t="n">
        <v>5325</v>
      </c>
      <c r="AT629" t="n">
        <v>2830</v>
      </c>
      <c r="AU629" t="n">
        <v>2398</v>
      </c>
      <c r="AV629" t="n">
        <v>2561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44</v>
      </c>
      <c r="BC629" t="n">
        <v>40</v>
      </c>
      <c r="BD629" t="n">
        <v>579</v>
      </c>
      <c r="BE629" t="n">
        <v>403</v>
      </c>
      <c r="BF629" t="n">
        <v>519</v>
      </c>
      <c r="BG629" t="n">
        <v>609</v>
      </c>
      <c r="BH629" t="n">
        <v>853</v>
      </c>
      <c r="BI629" t="n">
        <v>1076</v>
      </c>
    </row>
    <row r="630" spans="1:75">
      <c r="A630" t="s">
        <v>202</v>
      </c>
      <c r="B630" t="s">
        <v>1314</v>
      </c>
      <c r="C630" t="s">
        <v>1315</v>
      </c>
      <c r="D630" t="s">
        <v>7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646</v>
      </c>
      <c r="AA630" t="n">
        <v>876</v>
      </c>
      <c r="AB630" t="n">
        <v>1156</v>
      </c>
      <c r="AC630" t="n">
        <v>1515</v>
      </c>
      <c r="AD630" t="n">
        <v>1709</v>
      </c>
      <c r="AE630" t="n">
        <v>15252</v>
      </c>
      <c r="AF630" t="n">
        <v>16807</v>
      </c>
      <c r="AG630" t="n">
        <v>18354</v>
      </c>
      <c r="AH630" t="n">
        <v>26191</v>
      </c>
      <c r="AI630" t="n">
        <v>18022</v>
      </c>
      <c r="AJ630" t="n">
        <v>17646</v>
      </c>
      <c r="AK630" t="n">
        <v>17537</v>
      </c>
      <c r="AL630" t="n">
        <v>16618</v>
      </c>
      <c r="AM630" t="n">
        <v>14095</v>
      </c>
      <c r="AN630" t="n">
        <v>13142</v>
      </c>
      <c r="AO630" t="n">
        <v>14090</v>
      </c>
      <c r="AP630" t="n">
        <v>11801</v>
      </c>
      <c r="AQ630" t="n">
        <v>11125</v>
      </c>
      <c r="AR630" t="n">
        <v>11571</v>
      </c>
      <c r="AS630" t="n">
        <v>9869</v>
      </c>
      <c r="AT630" t="n">
        <v>5080</v>
      </c>
      <c r="AU630" t="n">
        <v>5061</v>
      </c>
      <c r="AV630" t="n">
        <v>6722</v>
      </c>
      <c r="AW630" t="n">
        <v>6771</v>
      </c>
      <c r="AX630" t="n">
        <v>5919</v>
      </c>
      <c r="AY630" t="n">
        <v>5732</v>
      </c>
      <c r="AZ630" t="n">
        <v>5425</v>
      </c>
      <c r="BA630" t="n">
        <v>5330</v>
      </c>
      <c r="BB630" t="n">
        <v>5137</v>
      </c>
      <c r="BC630" t="n">
        <v>4360</v>
      </c>
      <c r="BD630" t="n">
        <v>3637</v>
      </c>
      <c r="BE630" t="n">
        <v>3756</v>
      </c>
      <c r="BF630" t="n">
        <v>4014</v>
      </c>
      <c r="BG630" t="n">
        <v>3389</v>
      </c>
      <c r="BH630" t="n">
        <v>3146</v>
      </c>
      <c r="BI630" t="n">
        <v>3337</v>
      </c>
    </row>
    <row r="631" spans="1:75">
      <c r="A631" t="s">
        <v>202</v>
      </c>
      <c r="B631" t="s">
        <v>1316</v>
      </c>
      <c r="C631" t="s">
        <v>1317</v>
      </c>
      <c r="D631" t="s">
        <v>7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23</v>
      </c>
      <c r="L631" t="n">
        <v>0</v>
      </c>
      <c r="M631" t="n">
        <v>316</v>
      </c>
      <c r="N631" t="n">
        <v>299</v>
      </c>
      <c r="O631" t="n">
        <v>257</v>
      </c>
      <c r="P631" t="n">
        <v>158</v>
      </c>
      <c r="Q631" t="n">
        <v>189</v>
      </c>
      <c r="R631" t="n">
        <v>233</v>
      </c>
      <c r="S631" t="n">
        <v>316</v>
      </c>
      <c r="T631" t="n">
        <v>259</v>
      </c>
      <c r="U631" t="n">
        <v>305</v>
      </c>
      <c r="V631" t="n">
        <v>270</v>
      </c>
      <c r="W631" t="n">
        <v>0</v>
      </c>
      <c r="X631" t="n">
        <v>0</v>
      </c>
      <c r="Y631" t="n">
        <v>0</v>
      </c>
      <c r="Z631" t="n">
        <v>806</v>
      </c>
      <c r="AA631" t="n">
        <v>1152</v>
      </c>
      <c r="AB631" t="n">
        <v>1455</v>
      </c>
      <c r="AC631" t="n">
        <v>1803</v>
      </c>
      <c r="AD631" t="n">
        <v>1972</v>
      </c>
      <c r="AE631" t="n">
        <v>15252</v>
      </c>
      <c r="AF631" t="n">
        <v>16807</v>
      </c>
      <c r="AG631" t="n">
        <v>18354</v>
      </c>
      <c r="AH631" t="n">
        <v>26551</v>
      </c>
      <c r="AI631" t="n">
        <v>25787</v>
      </c>
      <c r="AJ631" t="n">
        <v>25302</v>
      </c>
      <c r="AK631" t="n">
        <v>24760</v>
      </c>
      <c r="AL631" t="n">
        <v>24249</v>
      </c>
      <c r="AM631" t="n">
        <v>20655</v>
      </c>
      <c r="AN631" t="n">
        <v>19689</v>
      </c>
      <c r="AO631" t="n">
        <v>19011</v>
      </c>
      <c r="AP631" t="n">
        <v>17409</v>
      </c>
      <c r="AQ631" t="n">
        <v>16548</v>
      </c>
      <c r="AR631" t="n">
        <v>16981</v>
      </c>
      <c r="AS631" t="n">
        <v>15194</v>
      </c>
      <c r="AT631" t="n">
        <v>7910</v>
      </c>
      <c r="AU631" t="n">
        <v>7459</v>
      </c>
      <c r="AV631" t="n">
        <v>9283</v>
      </c>
      <c r="AW631" t="n">
        <v>9313</v>
      </c>
      <c r="AX631" t="n">
        <v>8155</v>
      </c>
      <c r="AY631" t="n">
        <v>8321</v>
      </c>
      <c r="AZ631" t="n">
        <v>7747</v>
      </c>
      <c r="BA631" t="n">
        <v>8367</v>
      </c>
      <c r="BB631" t="n">
        <v>8178</v>
      </c>
      <c r="BC631" t="n">
        <v>7298</v>
      </c>
      <c r="BD631" t="n">
        <v>6955</v>
      </c>
      <c r="BE631" t="n">
        <v>6332</v>
      </c>
      <c r="BF631" t="n">
        <v>7700</v>
      </c>
      <c r="BG631" t="n">
        <v>7245</v>
      </c>
      <c r="BH631" t="n">
        <v>7182</v>
      </c>
      <c r="BI631" t="n">
        <v>8146</v>
      </c>
    </row>
    <row r="632" spans="1:75">
      <c r="A632" t="s">
        <v>202</v>
      </c>
      <c r="B632" t="s">
        <v>1318</v>
      </c>
      <c r="C632" t="s">
        <v>1319</v>
      </c>
      <c r="D632" t="s">
        <v>7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2541</v>
      </c>
      <c r="AX632" t="n">
        <v>2264</v>
      </c>
      <c r="AY632" t="n">
        <v>2616</v>
      </c>
      <c r="AZ632" t="n">
        <v>2350</v>
      </c>
      <c r="BA632" t="n">
        <v>3066</v>
      </c>
      <c r="BB632" t="n">
        <v>3045</v>
      </c>
      <c r="BC632" t="n">
        <v>2945</v>
      </c>
      <c r="BD632" t="n">
        <v>2785</v>
      </c>
      <c r="BE632" t="n">
        <v>2213</v>
      </c>
      <c r="BF632" t="n">
        <v>3214</v>
      </c>
      <c r="BG632" t="n">
        <v>3295</v>
      </c>
      <c r="BH632" t="n">
        <v>3234</v>
      </c>
      <c r="BI632" t="n">
        <v>3786</v>
      </c>
    </row>
    <row r="633" spans="1:75">
      <c r="A633" t="s">
        <v>202</v>
      </c>
      <c r="B633" t="s">
        <v>1320</v>
      </c>
      <c r="C633" t="s">
        <v>1321</v>
      </c>
      <c r="D633" t="s">
        <v>211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1.78</v>
      </c>
      <c r="AX633" t="n">
        <v>2.23</v>
      </c>
      <c r="AY633" t="n">
        <v>1.7</v>
      </c>
      <c r="AZ633" t="n">
        <v>2.14</v>
      </c>
      <c r="BA633" t="n">
        <v>2.26</v>
      </c>
      <c r="BB633" t="n">
        <v>1.45</v>
      </c>
      <c r="BC633" t="n">
        <v>1.66</v>
      </c>
      <c r="BD633" t="n">
        <v>1.77</v>
      </c>
      <c r="BE633" t="n">
        <v>1.59</v>
      </c>
      <c r="BF633" t="n">
        <v>1.41</v>
      </c>
      <c r="BG633" t="n">
        <v>1.7</v>
      </c>
      <c r="BH633" t="n">
        <v>1.5</v>
      </c>
      <c r="BI633" t="n">
        <v>0.82</v>
      </c>
    </row>
    <row r="634" spans="1:75">
      <c r="A634" t="s">
        <v>202</v>
      </c>
      <c r="B634" t="s">
        <v>1322</v>
      </c>
      <c r="C634" t="s">
        <v>1323</v>
      </c>
      <c r="D634" t="s">
        <v>215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3.6</v>
      </c>
      <c r="AX634" t="n">
        <v>3.7</v>
      </c>
      <c r="AY634" t="n">
        <v>3.4</v>
      </c>
      <c r="AZ634" t="n">
        <v>4</v>
      </c>
      <c r="BA634" t="n">
        <v>5.7</v>
      </c>
      <c r="BB634" t="n">
        <v>3.5</v>
      </c>
      <c r="BC634" t="n">
        <v>4.2</v>
      </c>
      <c r="BD634" t="n">
        <v>4.2</v>
      </c>
      <c r="BE634" t="n">
        <v>3.5</v>
      </c>
      <c r="BF634" t="n">
        <v>4.5</v>
      </c>
      <c r="BG634" t="n">
        <v>5.5</v>
      </c>
      <c r="BH634" t="n">
        <v>4.8</v>
      </c>
      <c r="BI634" t="n">
        <v>3.1</v>
      </c>
    </row>
    <row r="635" spans="1:75">
      <c r="A635" t="s">
        <v>202</v>
      </c>
      <c r="B635" t="s">
        <v>1324</v>
      </c>
      <c r="C635" t="s">
        <v>1325</v>
      </c>
      <c r="D635" t="s">
        <v>7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2041</v>
      </c>
      <c r="AX635" t="n">
        <v>1680</v>
      </c>
      <c r="AY635" t="n">
        <v>1993</v>
      </c>
      <c r="AZ635" t="n">
        <v>1870</v>
      </c>
      <c r="BA635" t="n">
        <v>2538</v>
      </c>
      <c r="BB635" t="n">
        <v>2449</v>
      </c>
      <c r="BC635" t="n">
        <v>2544</v>
      </c>
      <c r="BD635" t="n">
        <v>2365</v>
      </c>
      <c r="BE635" t="n">
        <v>2190</v>
      </c>
      <c r="BF635" t="n">
        <v>3187</v>
      </c>
      <c r="BG635" t="n">
        <v>3267</v>
      </c>
      <c r="BH635" t="n">
        <v>3205</v>
      </c>
      <c r="BI635" t="n">
        <v>3755</v>
      </c>
    </row>
    <row r="636" spans="1:75">
      <c r="A636" t="s">
        <v>202</v>
      </c>
      <c r="B636" t="s">
        <v>1326</v>
      </c>
      <c r="C636" t="s">
        <v>1327</v>
      </c>
      <c r="D636" t="s">
        <v>7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500</v>
      </c>
      <c r="AX636" t="n">
        <v>584</v>
      </c>
      <c r="AY636" t="n">
        <v>622</v>
      </c>
      <c r="AZ636" t="n">
        <v>480</v>
      </c>
      <c r="BA636" t="n">
        <v>528</v>
      </c>
      <c r="BB636" t="n">
        <v>596</v>
      </c>
      <c r="BC636" t="n">
        <v>402</v>
      </c>
      <c r="BD636" t="n">
        <v>420</v>
      </c>
      <c r="BE636" t="n">
        <v>23</v>
      </c>
      <c r="BF636" t="n">
        <v>27</v>
      </c>
      <c r="BG636" t="n">
        <v>28</v>
      </c>
      <c r="BH636" t="n">
        <v>29</v>
      </c>
      <c r="BI636" t="n">
        <v>31</v>
      </c>
    </row>
    <row r="637" spans="1:75">
      <c r="A637" t="s">
        <v>202</v>
      </c>
      <c r="B637" t="s">
        <v>1328</v>
      </c>
      <c r="C637" t="s">
        <v>1329</v>
      </c>
      <c r="D637" t="s">
        <v>7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23</v>
      </c>
      <c r="L637" t="n">
        <v>0</v>
      </c>
      <c r="M637" t="n">
        <v>316</v>
      </c>
      <c r="N637" t="n">
        <v>299</v>
      </c>
      <c r="O637" t="n">
        <v>257</v>
      </c>
      <c r="P637" t="n">
        <v>158</v>
      </c>
      <c r="Q637" t="n">
        <v>189</v>
      </c>
      <c r="R637" t="n">
        <v>233</v>
      </c>
      <c r="S637" t="n">
        <v>316</v>
      </c>
      <c r="T637" t="n">
        <v>259</v>
      </c>
      <c r="U637" t="n">
        <v>305</v>
      </c>
      <c r="V637" t="n">
        <v>270</v>
      </c>
      <c r="W637" t="n">
        <v>0</v>
      </c>
      <c r="X637" t="n">
        <v>0</v>
      </c>
      <c r="Y637" t="n">
        <v>0</v>
      </c>
      <c r="Z637" t="n">
        <v>160</v>
      </c>
      <c r="AA637" t="n">
        <v>276</v>
      </c>
      <c r="AB637" t="n">
        <v>299</v>
      </c>
      <c r="AC637" t="n">
        <v>287</v>
      </c>
      <c r="AD637" t="n">
        <v>262</v>
      </c>
      <c r="AE637" t="n">
        <v>0</v>
      </c>
      <c r="AF637" t="n">
        <v>0</v>
      </c>
      <c r="AG637" t="n">
        <v>0</v>
      </c>
      <c r="AH637" t="n">
        <v>360</v>
      </c>
      <c r="AI637" t="n">
        <v>7765</v>
      </c>
      <c r="AJ637" t="n">
        <v>7656</v>
      </c>
      <c r="AK637" t="n">
        <v>7223</v>
      </c>
      <c r="AL637" t="n">
        <v>7631</v>
      </c>
      <c r="AM637" t="n">
        <v>6560</v>
      </c>
      <c r="AN637" t="n">
        <v>6547</v>
      </c>
      <c r="AO637" t="n">
        <v>4921</v>
      </c>
      <c r="AP637" t="n">
        <v>5608</v>
      </c>
      <c r="AQ637" t="n">
        <v>5423</v>
      </c>
      <c r="AR637" t="n">
        <v>5410</v>
      </c>
      <c r="AS637" t="n">
        <v>5325</v>
      </c>
      <c r="AT637" t="n">
        <v>2830</v>
      </c>
      <c r="AU637" t="n">
        <v>2398</v>
      </c>
      <c r="AV637" t="n">
        <v>2561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44</v>
      </c>
      <c r="BC637" t="n">
        <v>40</v>
      </c>
      <c r="BD637" t="n">
        <v>579</v>
      </c>
      <c r="BE637" t="n">
        <v>403</v>
      </c>
      <c r="BF637" t="n">
        <v>519</v>
      </c>
      <c r="BG637" t="n">
        <v>609</v>
      </c>
      <c r="BH637" t="n">
        <v>853</v>
      </c>
      <c r="BI637" t="n">
        <v>1076</v>
      </c>
    </row>
    <row r="638" spans="1:75">
      <c r="A638" t="s">
        <v>202</v>
      </c>
      <c r="B638" t="s">
        <v>1330</v>
      </c>
      <c r="C638" t="s">
        <v>1331</v>
      </c>
      <c r="D638" t="s">
        <v>211</v>
      </c>
      <c r="O638" t="n">
        <v>0.65</v>
      </c>
      <c r="P638" t="n">
        <v>0.6899999999999999</v>
      </c>
      <c r="Q638" t="n">
        <v>0.72</v>
      </c>
      <c r="R638" t="n">
        <v>0.77</v>
      </c>
      <c r="S638" t="n">
        <v>0.84</v>
      </c>
      <c r="T638" t="n">
        <v>0.92</v>
      </c>
      <c r="U638" t="n">
        <v>0.98</v>
      </c>
      <c r="V638" t="n">
        <v>1.04</v>
      </c>
      <c r="W638" t="n">
        <v>0</v>
      </c>
      <c r="X638" t="n">
        <v>0</v>
      </c>
      <c r="Y638" t="n">
        <v>0</v>
      </c>
      <c r="Z638" t="n">
        <v>1.24</v>
      </c>
      <c r="AA638" t="n">
        <v>1.28</v>
      </c>
      <c r="AB638" t="n">
        <v>1.12</v>
      </c>
      <c r="AC638" t="n">
        <v>1.28</v>
      </c>
      <c r="AD638" t="n">
        <v>0.79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0.5</v>
      </c>
      <c r="AK638" t="n">
        <v>0.51</v>
      </c>
      <c r="AL638" t="n">
        <v>0.55</v>
      </c>
      <c r="AM638" t="n">
        <v>0.5600000000000001</v>
      </c>
      <c r="AN638" t="n">
        <v>0.7</v>
      </c>
      <c r="AO638" t="n">
        <v>0.59</v>
      </c>
      <c r="AP638" t="n">
        <v>0.5</v>
      </c>
      <c r="AQ638" t="n">
        <v>0.61</v>
      </c>
      <c r="AR638" t="n">
        <v>0.67</v>
      </c>
      <c r="AS638" t="n">
        <v>0.67</v>
      </c>
      <c r="AT638" t="n">
        <v>1.36</v>
      </c>
      <c r="AU638" t="n">
        <v>1.64</v>
      </c>
      <c r="AV638" t="n">
        <v>1.58</v>
      </c>
      <c r="AW638" t="n">
        <v>1.46</v>
      </c>
      <c r="AX638" t="n">
        <v>0</v>
      </c>
      <c r="AY638" t="n">
        <v>2.32</v>
      </c>
      <c r="AZ638" t="n">
        <v>0</v>
      </c>
      <c r="BA638" t="n">
        <v>0</v>
      </c>
      <c r="BB638" t="n">
        <v>2.2</v>
      </c>
      <c r="BC638" t="n">
        <v>2.41</v>
      </c>
      <c r="BD638" t="n">
        <v>2.45</v>
      </c>
      <c r="BE638" t="n">
        <v>2.21</v>
      </c>
      <c r="BF638" t="n">
        <v>2.26</v>
      </c>
      <c r="BG638" t="n">
        <v>2.73</v>
      </c>
      <c r="BH638" t="n">
        <v>2.62</v>
      </c>
      <c r="BI638" t="n">
        <v>2.29</v>
      </c>
    </row>
    <row r="639" spans="1:75">
      <c r="A639" t="s">
        <v>202</v>
      </c>
      <c r="B639" t="s">
        <v>1332</v>
      </c>
      <c r="C639" t="s">
        <v>1333</v>
      </c>
      <c r="D639" t="s">
        <v>215</v>
      </c>
      <c r="O639" t="n">
        <v>0.2</v>
      </c>
      <c r="P639" t="n">
        <v>0.1</v>
      </c>
      <c r="Q639" t="n">
        <v>0.1</v>
      </c>
      <c r="R639" t="n">
        <v>0.2</v>
      </c>
      <c r="S639" t="n">
        <v>0.3</v>
      </c>
      <c r="T639" t="n">
        <v>0.2</v>
      </c>
      <c r="U639" t="n">
        <v>0.3</v>
      </c>
      <c r="V639" t="n">
        <v>0.3</v>
      </c>
      <c r="W639" t="n">
        <v>0</v>
      </c>
      <c r="X639" t="n">
        <v>0</v>
      </c>
      <c r="Y639" t="n">
        <v>0</v>
      </c>
      <c r="Z639" t="n">
        <v>0.2</v>
      </c>
      <c r="AA639" t="n">
        <v>0.4</v>
      </c>
      <c r="AB639" t="n">
        <v>0.3</v>
      </c>
      <c r="AC639" t="n">
        <v>0.4</v>
      </c>
      <c r="AD639" t="n">
        <v>0.2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3.9</v>
      </c>
      <c r="AK639" t="n">
        <v>3.7</v>
      </c>
      <c r="AL639" t="n">
        <v>4.2</v>
      </c>
      <c r="AM639" t="n">
        <v>3.7</v>
      </c>
      <c r="AN639" t="n">
        <v>4.6</v>
      </c>
      <c r="AO639" t="n">
        <v>2.9</v>
      </c>
      <c r="AP639" t="n">
        <v>2.8</v>
      </c>
      <c r="AQ639" t="n">
        <v>3.3</v>
      </c>
      <c r="AR639" t="n">
        <v>3.6</v>
      </c>
      <c r="AS639" t="n">
        <v>3.6</v>
      </c>
      <c r="AT639" t="n">
        <v>3.9</v>
      </c>
      <c r="AU639" t="n">
        <v>3.9</v>
      </c>
      <c r="AV639" t="n">
        <v>4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0.1</v>
      </c>
      <c r="BC639" t="n">
        <v>0.1</v>
      </c>
      <c r="BD639" t="n">
        <v>1.4</v>
      </c>
      <c r="BE639" t="n">
        <v>0.9</v>
      </c>
      <c r="BF639" t="n">
        <v>1.2</v>
      </c>
      <c r="BG639" t="n">
        <v>1.7</v>
      </c>
      <c r="BH639" t="n">
        <v>2.2</v>
      </c>
      <c r="BI639" t="n">
        <v>2.5</v>
      </c>
    </row>
    <row r="640" spans="1:75">
      <c r="A640" t="s">
        <v>202</v>
      </c>
      <c r="B640" t="s">
        <v>1334</v>
      </c>
      <c r="C640" t="s">
        <v>1335</v>
      </c>
      <c r="D640" t="s">
        <v>7</v>
      </c>
      <c r="E640" t="n">
        <v>0</v>
      </c>
      <c r="F640" t="n">
        <v>0</v>
      </c>
      <c r="G640" t="n">
        <v>0</v>
      </c>
      <c r="H640" t="n">
        <v>206</v>
      </c>
      <c r="I640" t="n">
        <v>224</v>
      </c>
      <c r="J640" t="n">
        <v>172</v>
      </c>
      <c r="K640" t="n">
        <v>120</v>
      </c>
      <c r="L640" t="n">
        <v>258</v>
      </c>
      <c r="M640" t="n">
        <v>361</v>
      </c>
      <c r="N640" t="n">
        <v>430</v>
      </c>
      <c r="O640" t="n">
        <v>172</v>
      </c>
      <c r="P640" t="n">
        <v>189</v>
      </c>
      <c r="Q640" t="n">
        <v>361</v>
      </c>
      <c r="R640" t="n">
        <v>310</v>
      </c>
      <c r="S640" t="n">
        <v>275</v>
      </c>
      <c r="T640" t="n">
        <v>310</v>
      </c>
      <c r="U640" t="n">
        <v>396</v>
      </c>
      <c r="V640" t="n">
        <v>189</v>
      </c>
      <c r="W640" t="n">
        <v>275</v>
      </c>
      <c r="X640" t="n">
        <v>327</v>
      </c>
      <c r="Y640" t="n">
        <v>11910</v>
      </c>
      <c r="Z640" t="n">
        <v>12571</v>
      </c>
      <c r="AA640" t="n">
        <v>12161</v>
      </c>
      <c r="AB640" t="n">
        <v>13736</v>
      </c>
      <c r="AC640" t="n">
        <v>14014</v>
      </c>
      <c r="AD640" t="n">
        <v>13955</v>
      </c>
      <c r="AE640" t="n">
        <v>16314</v>
      </c>
      <c r="AF640" t="n">
        <v>17846</v>
      </c>
      <c r="AG640" t="n">
        <v>19426</v>
      </c>
      <c r="AH640" t="n">
        <v>26624</v>
      </c>
      <c r="AI640" t="n">
        <v>18159</v>
      </c>
      <c r="AJ640" t="n">
        <v>17790</v>
      </c>
      <c r="AK640" t="n">
        <v>17678</v>
      </c>
      <c r="AL640" t="n">
        <v>16757</v>
      </c>
      <c r="AM640" t="n">
        <v>14164</v>
      </c>
      <c r="AN640" t="n">
        <v>13256</v>
      </c>
      <c r="AO640" t="n">
        <v>14145</v>
      </c>
      <c r="AP640" t="n">
        <v>11825</v>
      </c>
      <c r="AQ640" t="n">
        <v>11125</v>
      </c>
      <c r="AR640" t="n">
        <v>11571</v>
      </c>
      <c r="AS640" t="n">
        <v>9869</v>
      </c>
      <c r="AT640" t="n">
        <v>5117</v>
      </c>
      <c r="AU640" t="n">
        <v>5083</v>
      </c>
      <c r="AV640" t="n">
        <v>6745</v>
      </c>
      <c r="AW640" t="n">
        <v>6795</v>
      </c>
      <c r="AX640" t="n">
        <v>5943</v>
      </c>
      <c r="AY640" t="n">
        <v>5753</v>
      </c>
      <c r="AZ640" t="n">
        <v>5447</v>
      </c>
      <c r="BA640" t="n">
        <v>5351</v>
      </c>
      <c r="BB640" t="n">
        <v>5155</v>
      </c>
      <c r="BC640" t="n">
        <v>4392</v>
      </c>
      <c r="BD640" t="n">
        <v>3659</v>
      </c>
      <c r="BE640" t="n">
        <v>3778</v>
      </c>
      <c r="BF640" t="n">
        <v>4036</v>
      </c>
      <c r="BG640" t="n">
        <v>3412</v>
      </c>
      <c r="BH640" t="n">
        <v>3169</v>
      </c>
      <c r="BI640" t="n">
        <v>3360</v>
      </c>
    </row>
    <row r="641" spans="1:75">
      <c r="A641" t="s">
        <v>202</v>
      </c>
      <c r="B641" t="s">
        <v>1336</v>
      </c>
      <c r="C641" t="s">
        <v>1337</v>
      </c>
      <c r="D641" t="s">
        <v>211</v>
      </c>
      <c r="O641" t="n">
        <v>4.06</v>
      </c>
      <c r="P641" t="n">
        <v>4.06</v>
      </c>
      <c r="Q641" t="n">
        <v>4.06</v>
      </c>
      <c r="R641" t="n">
        <v>4.06</v>
      </c>
      <c r="S641" t="n">
        <v>4.06</v>
      </c>
      <c r="T641" t="n">
        <v>4.06</v>
      </c>
      <c r="U641" t="n">
        <v>4.06</v>
      </c>
      <c r="V641" t="n">
        <v>4.06</v>
      </c>
      <c r="W641" t="n">
        <v>4.06</v>
      </c>
      <c r="X641" t="n">
        <v>4.06</v>
      </c>
      <c r="Y641" t="n">
        <v>4.06</v>
      </c>
      <c r="Z641" t="n">
        <v>4.06</v>
      </c>
      <c r="AA641" t="n">
        <v>4.06</v>
      </c>
      <c r="AB641" t="n">
        <v>4.06</v>
      </c>
      <c r="AC641" t="n">
        <v>4.06</v>
      </c>
      <c r="AD641" t="n">
        <v>4.06</v>
      </c>
      <c r="AE641" t="n">
        <v>4.06</v>
      </c>
      <c r="AF641" t="n">
        <v>4.06</v>
      </c>
      <c r="AG641" t="n">
        <v>4.06</v>
      </c>
      <c r="AH641" t="n">
        <v>1.49</v>
      </c>
      <c r="AI641" t="n">
        <v>1.23</v>
      </c>
      <c r="AJ641" t="n">
        <v>1.32</v>
      </c>
      <c r="AK641" t="n">
        <v>1.2</v>
      </c>
      <c r="AL641" t="n">
        <v>1.2</v>
      </c>
      <c r="AM641" t="n">
        <v>1.23</v>
      </c>
      <c r="AN641" t="n">
        <v>1.19</v>
      </c>
      <c r="AO641" t="n">
        <v>1.06</v>
      </c>
      <c r="AP641" t="n">
        <v>1.05</v>
      </c>
      <c r="AQ641" t="n">
        <v>0.99</v>
      </c>
      <c r="AR641" t="n">
        <v>0.7</v>
      </c>
      <c r="AS641" t="n">
        <v>0.85</v>
      </c>
      <c r="AT641" t="n">
        <v>1.4</v>
      </c>
      <c r="AU641" t="n">
        <v>1.41</v>
      </c>
      <c r="AV641" t="n">
        <v>2.01</v>
      </c>
      <c r="AW641" t="n">
        <v>1.78</v>
      </c>
      <c r="AX641" t="n">
        <v>2.18</v>
      </c>
      <c r="AY641" t="n">
        <v>1.65</v>
      </c>
      <c r="AZ641" t="n">
        <v>2.08</v>
      </c>
      <c r="BA641" t="n">
        <v>2.2</v>
      </c>
      <c r="BB641" t="n">
        <v>1.37</v>
      </c>
      <c r="BC641" t="n">
        <v>1.57</v>
      </c>
      <c r="BD641" t="n">
        <v>1.66</v>
      </c>
      <c r="BE641" t="n">
        <v>1.47</v>
      </c>
      <c r="BF641" t="n">
        <v>1.32</v>
      </c>
      <c r="BG641" t="n">
        <v>1.61</v>
      </c>
      <c r="BH641" t="n">
        <v>1.44</v>
      </c>
      <c r="BI641" t="n">
        <v>0.78</v>
      </c>
    </row>
    <row r="642" spans="1:75">
      <c r="A642" t="s">
        <v>202</v>
      </c>
      <c r="B642" t="s">
        <v>1338</v>
      </c>
      <c r="C642" t="s">
        <v>1339</v>
      </c>
      <c r="D642" t="s">
        <v>215</v>
      </c>
      <c r="O642" t="n">
        <v>0.1</v>
      </c>
      <c r="P642" t="n">
        <v>0.2</v>
      </c>
      <c r="Q642" t="n">
        <v>0.3</v>
      </c>
      <c r="R642" t="n">
        <v>0.3</v>
      </c>
      <c r="S642" t="n">
        <v>0.2</v>
      </c>
      <c r="T642" t="n">
        <v>0.3</v>
      </c>
      <c r="U642" t="n">
        <v>0.3</v>
      </c>
      <c r="V642" t="n">
        <v>0.2</v>
      </c>
      <c r="W642" t="n">
        <v>0.2</v>
      </c>
      <c r="X642" t="n">
        <v>0.3</v>
      </c>
      <c r="Y642" t="n">
        <v>10</v>
      </c>
      <c r="Z642" t="n">
        <v>10.5</v>
      </c>
      <c r="AA642" t="n">
        <v>10.2</v>
      </c>
      <c r="AB642" t="n">
        <v>11.5</v>
      </c>
      <c r="AC642" t="n">
        <v>11.8</v>
      </c>
      <c r="AD642" t="n">
        <v>11.7</v>
      </c>
      <c r="AE642" t="n">
        <v>5.6</v>
      </c>
      <c r="AF642" t="n">
        <v>5.6</v>
      </c>
      <c r="AG642" t="n">
        <v>5.8</v>
      </c>
      <c r="AH642" t="n">
        <v>6</v>
      </c>
      <c r="AI642" t="n">
        <v>4.9</v>
      </c>
      <c r="AJ642" t="n">
        <v>4.9</v>
      </c>
      <c r="AK642" t="n">
        <v>4.6</v>
      </c>
      <c r="AL642" t="n">
        <v>4.1</v>
      </c>
      <c r="AM642" t="n">
        <v>3.7</v>
      </c>
      <c r="AN642" t="n">
        <v>4.8</v>
      </c>
      <c r="AO642" t="n">
        <v>3.2</v>
      </c>
      <c r="AP642" t="n">
        <v>2.5</v>
      </c>
      <c r="AQ642" t="n">
        <v>2.3</v>
      </c>
      <c r="AR642" t="n">
        <v>2.4</v>
      </c>
      <c r="AS642" t="n">
        <v>2.3</v>
      </c>
      <c r="AT642" t="n">
        <v>3.9</v>
      </c>
      <c r="AU642" t="n">
        <v>5</v>
      </c>
      <c r="AV642" t="n">
        <v>9.300000000000001</v>
      </c>
      <c r="AW642" t="n">
        <v>8.800000000000001</v>
      </c>
      <c r="AX642" t="n">
        <v>8.6</v>
      </c>
      <c r="AY642" t="n">
        <v>6.7</v>
      </c>
      <c r="AZ642" t="n">
        <v>8.1</v>
      </c>
      <c r="BA642" t="n">
        <v>8.800000000000001</v>
      </c>
      <c r="BB642" t="n">
        <v>5.1</v>
      </c>
      <c r="BC642" t="n">
        <v>5.2</v>
      </c>
      <c r="BD642" t="n">
        <v>5.2</v>
      </c>
      <c r="BE642" t="n">
        <v>5.5</v>
      </c>
      <c r="BF642" t="n">
        <v>5.3</v>
      </c>
      <c r="BG642" t="n">
        <v>5.5</v>
      </c>
      <c r="BH642" t="n">
        <v>4.5</v>
      </c>
      <c r="BI642" t="n">
        <v>2.6</v>
      </c>
    </row>
    <row r="643" spans="1:75">
      <c r="A643" t="s">
        <v>202</v>
      </c>
      <c r="B643" t="s">
        <v>1340</v>
      </c>
      <c r="C643" t="s">
        <v>1341</v>
      </c>
      <c r="D643" t="s">
        <v>7</v>
      </c>
      <c r="O643" t="n">
        <v>36</v>
      </c>
      <c r="P643" t="n">
        <v>39</v>
      </c>
      <c r="Q643" t="n">
        <v>75</v>
      </c>
      <c r="R643" t="n">
        <v>64</v>
      </c>
      <c r="S643" t="n">
        <v>57</v>
      </c>
      <c r="T643" t="n">
        <v>64</v>
      </c>
      <c r="U643" t="n">
        <v>82</v>
      </c>
      <c r="V643" t="n">
        <v>39</v>
      </c>
      <c r="W643" t="n">
        <v>57</v>
      </c>
      <c r="X643" t="n">
        <v>68</v>
      </c>
      <c r="Y643" t="n">
        <v>2461</v>
      </c>
      <c r="Z643" t="n">
        <v>2598</v>
      </c>
      <c r="AA643" t="n">
        <v>2513</v>
      </c>
      <c r="AB643" t="n">
        <v>2839</v>
      </c>
      <c r="AC643" t="n">
        <v>2896</v>
      </c>
      <c r="AD643" t="n">
        <v>2884</v>
      </c>
      <c r="AE643" t="n">
        <v>1389</v>
      </c>
      <c r="AF643" t="n">
        <v>1383</v>
      </c>
      <c r="AG643" t="n">
        <v>1439</v>
      </c>
      <c r="AH643" t="n">
        <v>3983</v>
      </c>
      <c r="AI643" t="n">
        <v>3942</v>
      </c>
      <c r="AJ643" t="n">
        <v>3713</v>
      </c>
      <c r="AK643" t="n">
        <v>3814</v>
      </c>
      <c r="AL643" t="n">
        <v>3402</v>
      </c>
      <c r="AM643" t="n">
        <v>2984</v>
      </c>
      <c r="AN643" t="n">
        <v>4026</v>
      </c>
      <c r="AO643" t="n">
        <v>3042</v>
      </c>
      <c r="AP643" t="n">
        <v>2364</v>
      </c>
      <c r="AQ643" t="n">
        <v>2327</v>
      </c>
      <c r="AR643" t="n">
        <v>3433</v>
      </c>
      <c r="AS643" t="n">
        <v>2714</v>
      </c>
      <c r="AT643" t="n">
        <v>2801</v>
      </c>
      <c r="AU643" t="n">
        <v>3569</v>
      </c>
      <c r="AV643" t="n">
        <v>4615</v>
      </c>
      <c r="AW643" t="n">
        <v>4935</v>
      </c>
      <c r="AX643" t="n">
        <v>3923</v>
      </c>
      <c r="AY643" t="n">
        <v>4032</v>
      </c>
      <c r="AZ643" t="n">
        <v>3917</v>
      </c>
      <c r="BA643" t="n">
        <v>3997</v>
      </c>
      <c r="BB643" t="n">
        <v>3692</v>
      </c>
      <c r="BC643" t="n">
        <v>3285</v>
      </c>
      <c r="BD643" t="n">
        <v>3125</v>
      </c>
      <c r="BE643" t="n">
        <v>3766</v>
      </c>
      <c r="BF643" t="n">
        <v>4024</v>
      </c>
      <c r="BG643" t="n">
        <v>3400</v>
      </c>
      <c r="BH643" t="n">
        <v>3157</v>
      </c>
      <c r="BI643" t="n">
        <v>3348</v>
      </c>
    </row>
    <row r="644" spans="1:75">
      <c r="A644" t="s">
        <v>202</v>
      </c>
      <c r="B644" t="s">
        <v>1342</v>
      </c>
      <c r="C644" t="s">
        <v>1343</v>
      </c>
      <c r="D644" t="s">
        <v>7</v>
      </c>
      <c r="O644" t="n">
        <v>136</v>
      </c>
      <c r="P644" t="n">
        <v>150</v>
      </c>
      <c r="Q644" t="n">
        <v>287</v>
      </c>
      <c r="R644" t="n">
        <v>246</v>
      </c>
      <c r="S644" t="n">
        <v>218</v>
      </c>
      <c r="T644" t="n">
        <v>246</v>
      </c>
      <c r="U644" t="n">
        <v>314</v>
      </c>
      <c r="V644" t="n">
        <v>150</v>
      </c>
      <c r="W644" t="n">
        <v>218</v>
      </c>
      <c r="X644" t="n">
        <v>259</v>
      </c>
      <c r="Y644" t="n">
        <v>9449</v>
      </c>
      <c r="Z644" t="n">
        <v>9973</v>
      </c>
      <c r="AA644" t="n">
        <v>9648</v>
      </c>
      <c r="AB644" t="n">
        <v>10897</v>
      </c>
      <c r="AC644" t="n">
        <v>11118</v>
      </c>
      <c r="AD644" t="n">
        <v>11071</v>
      </c>
      <c r="AE644" t="n">
        <v>14925</v>
      </c>
      <c r="AF644" t="n">
        <v>16463</v>
      </c>
      <c r="AG644" t="n">
        <v>17987</v>
      </c>
      <c r="AH644" t="n">
        <v>22642</v>
      </c>
      <c r="AI644" t="n">
        <v>14217</v>
      </c>
      <c r="AJ644" t="n">
        <v>14076</v>
      </c>
      <c r="AK644" t="n">
        <v>13864</v>
      </c>
      <c r="AL644" t="n">
        <v>13354</v>
      </c>
      <c r="AM644" t="n">
        <v>11181</v>
      </c>
      <c r="AN644" t="n">
        <v>9229</v>
      </c>
      <c r="AO644" t="n">
        <v>11103</v>
      </c>
      <c r="AP644" t="n">
        <v>9461</v>
      </c>
      <c r="AQ644" t="n">
        <v>8798</v>
      </c>
      <c r="AR644" t="n">
        <v>8138</v>
      </c>
      <c r="AS644" t="n">
        <v>7155</v>
      </c>
      <c r="AT644" t="n">
        <v>2316</v>
      </c>
      <c r="AU644" t="n">
        <v>1513</v>
      </c>
      <c r="AV644" t="n">
        <v>2130</v>
      </c>
      <c r="AW644" t="n">
        <v>1860</v>
      </c>
      <c r="AX644" t="n">
        <v>2020</v>
      </c>
      <c r="AY644" t="n">
        <v>1721</v>
      </c>
      <c r="AZ644" t="n">
        <v>1530</v>
      </c>
      <c r="BA644" t="n">
        <v>1354</v>
      </c>
      <c r="BB644" t="n">
        <v>1463</v>
      </c>
      <c r="BC644" t="n">
        <v>1107</v>
      </c>
      <c r="BD644" t="n">
        <v>534</v>
      </c>
      <c r="BE644" t="n">
        <v>12</v>
      </c>
      <c r="BF644" t="n">
        <v>12</v>
      </c>
      <c r="BG644" t="n">
        <v>12</v>
      </c>
      <c r="BH644" t="n">
        <v>12</v>
      </c>
      <c r="BI644" t="n">
        <v>12</v>
      </c>
    </row>
    <row r="645" spans="1:75">
      <c r="A645" t="s">
        <v>202</v>
      </c>
      <c r="B645" t="s">
        <v>1344</v>
      </c>
      <c r="C645" t="s">
        <v>1345</v>
      </c>
      <c r="D645" t="s">
        <v>7</v>
      </c>
      <c r="E645" t="n">
        <v>0</v>
      </c>
      <c r="F645" t="n">
        <v>0</v>
      </c>
      <c r="G645" t="n">
        <v>0</v>
      </c>
      <c r="H645" t="n">
        <v>206</v>
      </c>
      <c r="I645" t="n">
        <v>224</v>
      </c>
      <c r="J645" t="n">
        <v>172</v>
      </c>
      <c r="K645" t="n">
        <v>144</v>
      </c>
      <c r="L645" t="n">
        <v>258</v>
      </c>
      <c r="M645" t="n">
        <v>678</v>
      </c>
      <c r="N645" t="n">
        <v>729</v>
      </c>
      <c r="O645" t="n">
        <v>429</v>
      </c>
      <c r="P645" t="n">
        <v>347</v>
      </c>
      <c r="Q645" t="n">
        <v>550</v>
      </c>
      <c r="R645" t="n">
        <v>543</v>
      </c>
      <c r="S645" t="n">
        <v>591</v>
      </c>
      <c r="T645" t="n">
        <v>569</v>
      </c>
      <c r="U645" t="n">
        <v>701</v>
      </c>
      <c r="V645" t="n">
        <v>460</v>
      </c>
      <c r="W645" t="n">
        <v>275</v>
      </c>
      <c r="X645" t="n">
        <v>327</v>
      </c>
      <c r="Y645" t="n">
        <v>11910</v>
      </c>
      <c r="Z645" t="n">
        <v>12731</v>
      </c>
      <c r="AA645" t="n">
        <v>12437</v>
      </c>
      <c r="AB645" t="n">
        <v>14035</v>
      </c>
      <c r="AC645" t="n">
        <v>14301</v>
      </c>
      <c r="AD645" t="n">
        <v>14217</v>
      </c>
      <c r="AE645" t="n">
        <v>16314</v>
      </c>
      <c r="AF645" t="n">
        <v>17846</v>
      </c>
      <c r="AG645" t="n">
        <v>19426</v>
      </c>
      <c r="AH645" t="n">
        <v>26984</v>
      </c>
      <c r="AI645" t="n">
        <v>25924</v>
      </c>
      <c r="AJ645" t="n">
        <v>25446</v>
      </c>
      <c r="AK645" t="n">
        <v>24901</v>
      </c>
      <c r="AL645" t="n">
        <v>24388</v>
      </c>
      <c r="AM645" t="n">
        <v>20724</v>
      </c>
      <c r="AN645" t="n">
        <v>19803</v>
      </c>
      <c r="AO645" t="n">
        <v>19066</v>
      </c>
      <c r="AP645" t="n">
        <v>17433</v>
      </c>
      <c r="AQ645" t="n">
        <v>16548</v>
      </c>
      <c r="AR645" t="n">
        <v>16981</v>
      </c>
      <c r="AS645" t="n">
        <v>15194</v>
      </c>
      <c r="AT645" t="n">
        <v>7947</v>
      </c>
      <c r="AU645" t="n">
        <v>7480</v>
      </c>
      <c r="AV645" t="n">
        <v>9305</v>
      </c>
      <c r="AW645" t="n">
        <v>9336</v>
      </c>
      <c r="AX645" t="n">
        <v>8382</v>
      </c>
      <c r="AY645" t="n">
        <v>8524</v>
      </c>
      <c r="AZ645" t="n">
        <v>7969</v>
      </c>
      <c r="BA645" t="n">
        <v>8609</v>
      </c>
      <c r="BB645" t="n">
        <v>8586</v>
      </c>
      <c r="BC645" t="n">
        <v>7675</v>
      </c>
      <c r="BD645" t="n">
        <v>7328</v>
      </c>
      <c r="BE645" t="n">
        <v>6679</v>
      </c>
      <c r="BF645" t="n">
        <v>8162</v>
      </c>
      <c r="BG645" t="n">
        <v>7714</v>
      </c>
      <c r="BH645" t="n">
        <v>7551</v>
      </c>
      <c r="BI645" t="n">
        <v>8459</v>
      </c>
    </row>
    <row r="646" spans="1:75">
      <c r="A646" t="s">
        <v>202</v>
      </c>
      <c r="B646" t="s">
        <v>1346</v>
      </c>
      <c r="C646" t="s">
        <v>1347</v>
      </c>
      <c r="D646" t="s">
        <v>211</v>
      </c>
      <c r="O646" t="n">
        <v>1.07</v>
      </c>
      <c r="P646" t="n">
        <v>1.36</v>
      </c>
      <c r="Q646" t="n">
        <v>1.67</v>
      </c>
      <c r="R646" t="n">
        <v>1.48</v>
      </c>
      <c r="S646" t="n">
        <v>1.33</v>
      </c>
      <c r="T646" t="n">
        <v>1.54</v>
      </c>
      <c r="U646" t="n">
        <v>1.63</v>
      </c>
      <c r="V646" t="n">
        <v>1.42</v>
      </c>
      <c r="W646" t="n">
        <v>4.06</v>
      </c>
      <c r="X646" t="n">
        <v>4.06</v>
      </c>
      <c r="Y646" t="n">
        <v>4.06</v>
      </c>
      <c r="Z646" t="n">
        <v>3.89</v>
      </c>
      <c r="AA646" t="n">
        <v>3.78</v>
      </c>
      <c r="AB646" t="n">
        <v>3.78</v>
      </c>
      <c r="AC646" t="n">
        <v>3.81</v>
      </c>
      <c r="AD646" t="n">
        <v>3.79</v>
      </c>
      <c r="AE646" t="n">
        <v>4.06</v>
      </c>
      <c r="AF646" t="n">
        <v>4.06</v>
      </c>
      <c r="AG646" t="n">
        <v>4.06</v>
      </c>
      <c r="AH646" t="n">
        <v>1.37</v>
      </c>
      <c r="AI646" t="n">
        <v>0.42</v>
      </c>
      <c r="AJ646" t="n">
        <v>0.77</v>
      </c>
      <c r="AK646" t="n">
        <v>0.75</v>
      </c>
      <c r="AL646" t="n">
        <v>0.75</v>
      </c>
      <c r="AM646" t="n">
        <v>0.77</v>
      </c>
      <c r="AN646" t="n">
        <v>0.89</v>
      </c>
      <c r="AO646" t="n">
        <v>0.77</v>
      </c>
      <c r="AP646" t="n">
        <v>0.66</v>
      </c>
      <c r="AQ646" t="n">
        <v>0.72</v>
      </c>
      <c r="AR646" t="n">
        <v>0.68</v>
      </c>
      <c r="AS646" t="n">
        <v>0.73</v>
      </c>
      <c r="AT646" t="n">
        <v>1.38</v>
      </c>
      <c r="AU646" t="n">
        <v>1.5</v>
      </c>
      <c r="AV646" t="n">
        <v>1.86</v>
      </c>
      <c r="AW646" t="n">
        <v>1.78</v>
      </c>
      <c r="AX646" t="n">
        <v>2.29</v>
      </c>
      <c r="AY646" t="n">
        <v>1.77</v>
      </c>
      <c r="AZ646" t="n">
        <v>2.22</v>
      </c>
      <c r="BA646" t="n">
        <v>2.37</v>
      </c>
      <c r="BB646" t="n">
        <v>1.62</v>
      </c>
      <c r="BC646" t="n">
        <v>1.85</v>
      </c>
      <c r="BD646" t="n">
        <v>2.06</v>
      </c>
      <c r="BE646" t="n">
        <v>1.85</v>
      </c>
      <c r="BF646" t="n">
        <v>1.75</v>
      </c>
      <c r="BG646" t="n">
        <v>2.07</v>
      </c>
      <c r="BH646" t="n">
        <v>1.77</v>
      </c>
      <c r="BI646" t="n">
        <v>1.1</v>
      </c>
    </row>
    <row r="647" spans="1:75">
      <c r="A647" t="s">
        <v>202</v>
      </c>
      <c r="B647" t="s">
        <v>1348</v>
      </c>
      <c r="C647" t="s">
        <v>1349</v>
      </c>
      <c r="D647" t="s">
        <v>215</v>
      </c>
      <c r="O647" t="n">
        <v>0.3</v>
      </c>
      <c r="P647" t="n">
        <v>0.3</v>
      </c>
      <c r="Q647" t="n">
        <v>0.4</v>
      </c>
      <c r="R647" t="n">
        <v>0.4</v>
      </c>
      <c r="S647" t="n">
        <v>0.5</v>
      </c>
      <c r="T647" t="n">
        <v>0.5</v>
      </c>
      <c r="U647" t="n">
        <v>0.6</v>
      </c>
      <c r="V647" t="n">
        <v>0.4</v>
      </c>
      <c r="W647" t="n">
        <v>0.2</v>
      </c>
      <c r="X647" t="n">
        <v>0.3</v>
      </c>
      <c r="Y647" t="n">
        <v>10</v>
      </c>
      <c r="Z647" t="n">
        <v>10.7</v>
      </c>
      <c r="AA647" t="n">
        <v>10.6</v>
      </c>
      <c r="AB647" t="n">
        <v>11.9</v>
      </c>
      <c r="AC647" t="n">
        <v>12.1</v>
      </c>
      <c r="AD647" t="n">
        <v>11.9</v>
      </c>
      <c r="AE647" t="n">
        <v>5.6</v>
      </c>
      <c r="AF647" t="n">
        <v>5.6</v>
      </c>
      <c r="AG647" t="n">
        <v>5.8</v>
      </c>
      <c r="AH647" t="n">
        <v>6</v>
      </c>
      <c r="AI647" t="n">
        <v>4.9</v>
      </c>
      <c r="AJ647" t="n">
        <v>8.800000000000001</v>
      </c>
      <c r="AK647" t="n">
        <v>8.300000000000001</v>
      </c>
      <c r="AL647" t="n">
        <v>8.199999999999999</v>
      </c>
      <c r="AM647" t="n">
        <v>7.4</v>
      </c>
      <c r="AN647" t="n">
        <v>9.4</v>
      </c>
      <c r="AO647" t="n">
        <v>6.1</v>
      </c>
      <c r="AP647" t="n">
        <v>5.3</v>
      </c>
      <c r="AQ647" t="n">
        <v>5.6</v>
      </c>
      <c r="AR647" t="n">
        <v>6</v>
      </c>
      <c r="AS647" t="n">
        <v>5.9</v>
      </c>
      <c r="AT647" t="n">
        <v>7.8</v>
      </c>
      <c r="AU647" t="n">
        <v>9</v>
      </c>
      <c r="AV647" t="n">
        <v>13.3</v>
      </c>
      <c r="AW647" t="n">
        <v>12.4</v>
      </c>
      <c r="AX647" t="n">
        <v>13</v>
      </c>
      <c r="AY647" t="n">
        <v>10.8</v>
      </c>
      <c r="AZ647" t="n">
        <v>13</v>
      </c>
      <c r="BA647" t="n">
        <v>15.7</v>
      </c>
      <c r="BB647" t="n">
        <v>10.3</v>
      </c>
      <c r="BC647" t="n">
        <v>11.1</v>
      </c>
      <c r="BD647" t="n">
        <v>12.8</v>
      </c>
      <c r="BE647" t="n">
        <v>12</v>
      </c>
      <c r="BF647" t="n">
        <v>13.8</v>
      </c>
      <c r="BG647" t="n">
        <v>15.4</v>
      </c>
      <c r="BH647" t="n">
        <v>13</v>
      </c>
      <c r="BI647" t="n">
        <v>9.1</v>
      </c>
    </row>
    <row r="648" spans="1:75">
      <c r="A648" t="s">
        <v>202</v>
      </c>
      <c r="B648" t="s">
        <v>1350</v>
      </c>
      <c r="C648" t="s">
        <v>1351</v>
      </c>
      <c r="D648" t="s">
        <v>7</v>
      </c>
      <c r="E648" t="n">
        <v>0</v>
      </c>
      <c r="F648" t="n">
        <v>0</v>
      </c>
      <c r="G648" t="n">
        <v>0</v>
      </c>
      <c r="H648" t="n">
        <v>206</v>
      </c>
      <c r="I648" t="n">
        <v>224</v>
      </c>
      <c r="J648" t="n">
        <v>172</v>
      </c>
      <c r="K648" t="n">
        <v>120</v>
      </c>
      <c r="L648" t="n">
        <v>258</v>
      </c>
      <c r="M648" t="n">
        <v>361</v>
      </c>
      <c r="N648" t="n">
        <v>430</v>
      </c>
      <c r="O648" t="n">
        <v>172</v>
      </c>
      <c r="P648" t="n">
        <v>189</v>
      </c>
      <c r="Q648" t="n">
        <v>361</v>
      </c>
      <c r="R648" t="n">
        <v>310</v>
      </c>
      <c r="S648" t="n">
        <v>275</v>
      </c>
      <c r="T648" t="n">
        <v>310</v>
      </c>
      <c r="U648" t="n">
        <v>396</v>
      </c>
      <c r="V648" t="n">
        <v>189</v>
      </c>
      <c r="W648" t="n">
        <v>275</v>
      </c>
      <c r="X648" t="n">
        <v>327</v>
      </c>
      <c r="Y648" t="n">
        <v>11910</v>
      </c>
      <c r="Z648" t="n">
        <v>12571</v>
      </c>
      <c r="AA648" t="n">
        <v>12161</v>
      </c>
      <c r="AB648" t="n">
        <v>13736</v>
      </c>
      <c r="AC648" t="n">
        <v>14014</v>
      </c>
      <c r="AD648" t="n">
        <v>13955</v>
      </c>
      <c r="AE648" t="n">
        <v>16314</v>
      </c>
      <c r="AF648" t="n">
        <v>17846</v>
      </c>
      <c r="AG648" t="n">
        <v>19426</v>
      </c>
      <c r="AH648" t="n">
        <v>26624</v>
      </c>
      <c r="AI648" t="n">
        <v>18159</v>
      </c>
      <c r="AJ648" t="n">
        <v>17790</v>
      </c>
      <c r="AK648" t="n">
        <v>17678</v>
      </c>
      <c r="AL648" t="n">
        <v>16757</v>
      </c>
      <c r="AM648" t="n">
        <v>14164</v>
      </c>
      <c r="AN648" t="n">
        <v>13256</v>
      </c>
      <c r="AO648" t="n">
        <v>14145</v>
      </c>
      <c r="AP648" t="n">
        <v>11825</v>
      </c>
      <c r="AQ648" t="n">
        <v>11125</v>
      </c>
      <c r="AR648" t="n">
        <v>11571</v>
      </c>
      <c r="AS648" t="n">
        <v>9869</v>
      </c>
      <c r="AT648" t="n">
        <v>5117</v>
      </c>
      <c r="AU648" t="n">
        <v>5083</v>
      </c>
      <c r="AV648" t="n">
        <v>6745</v>
      </c>
      <c r="AW648" t="n">
        <v>9336</v>
      </c>
      <c r="AX648" t="n">
        <v>8382</v>
      </c>
      <c r="AY648" t="n">
        <v>8524</v>
      </c>
      <c r="AZ648" t="n">
        <v>7969</v>
      </c>
      <c r="BA648" t="n">
        <v>8609</v>
      </c>
      <c r="BB648" t="n">
        <v>8542</v>
      </c>
      <c r="BC648" t="n">
        <v>7636</v>
      </c>
      <c r="BD648" t="n">
        <v>6749</v>
      </c>
      <c r="BE648" t="n">
        <v>6276</v>
      </c>
      <c r="BF648" t="n">
        <v>7642</v>
      </c>
      <c r="BG648" t="n">
        <v>7105</v>
      </c>
      <c r="BH648" t="n">
        <v>6698</v>
      </c>
      <c r="BI648" t="n">
        <v>7383</v>
      </c>
    </row>
    <row r="649" spans="1:75">
      <c r="A649" t="s">
        <v>202</v>
      </c>
      <c r="B649" t="s">
        <v>1352</v>
      </c>
      <c r="C649" t="s">
        <v>1353</v>
      </c>
      <c r="D649" t="s">
        <v>211</v>
      </c>
      <c r="O649" t="n">
        <v>4.06</v>
      </c>
      <c r="P649" t="n">
        <v>4.06</v>
      </c>
      <c r="Q649" t="n">
        <v>4.06</v>
      </c>
      <c r="R649" t="n">
        <v>4.06</v>
      </c>
      <c r="S649" t="n">
        <v>4.06</v>
      </c>
      <c r="T649" t="n">
        <v>4.06</v>
      </c>
      <c r="U649" t="n">
        <v>4.06</v>
      </c>
      <c r="V649" t="n">
        <v>4.06</v>
      </c>
      <c r="W649" t="n">
        <v>4.06</v>
      </c>
      <c r="X649" t="n">
        <v>4.06</v>
      </c>
      <c r="Y649" t="n">
        <v>4.06</v>
      </c>
      <c r="Z649" t="n">
        <v>4.06</v>
      </c>
      <c r="AA649" t="n">
        <v>4.06</v>
      </c>
      <c r="AB649" t="n">
        <v>4.06</v>
      </c>
      <c r="AC649" t="n">
        <v>4.06</v>
      </c>
      <c r="AD649" t="n">
        <v>4.06</v>
      </c>
      <c r="AE649" t="n">
        <v>4.06</v>
      </c>
      <c r="AF649" t="n">
        <v>4.06</v>
      </c>
      <c r="AG649" t="n">
        <v>4.06</v>
      </c>
      <c r="AH649" t="n">
        <v>1.49</v>
      </c>
      <c r="AI649" t="n">
        <v>1.23</v>
      </c>
      <c r="AJ649" t="n">
        <v>1.32</v>
      </c>
      <c r="AK649" t="n">
        <v>1.2</v>
      </c>
      <c r="AL649" t="n">
        <v>1.2</v>
      </c>
      <c r="AM649" t="n">
        <v>1.23</v>
      </c>
      <c r="AN649" t="n">
        <v>1.19</v>
      </c>
      <c r="AO649" t="n">
        <v>1.06</v>
      </c>
      <c r="AP649" t="n">
        <v>1.05</v>
      </c>
      <c r="AQ649" t="n">
        <v>0.99</v>
      </c>
      <c r="AR649" t="n">
        <v>0.7</v>
      </c>
      <c r="AS649" t="n">
        <v>0.85</v>
      </c>
      <c r="AT649" t="n">
        <v>1.4</v>
      </c>
      <c r="AU649" t="n">
        <v>1.41</v>
      </c>
      <c r="AV649" t="n">
        <v>2.01</v>
      </c>
      <c r="AW649" t="n">
        <v>1.78</v>
      </c>
      <c r="AX649" t="n">
        <v>2.29</v>
      </c>
      <c r="AY649" t="n">
        <v>1.77</v>
      </c>
      <c r="AZ649" t="n">
        <v>2.22</v>
      </c>
      <c r="BA649" t="n">
        <v>2.37</v>
      </c>
      <c r="BB649" t="n">
        <v>1.62</v>
      </c>
      <c r="BC649" t="n">
        <v>1.84</v>
      </c>
      <c r="BD649" t="n">
        <v>2.02</v>
      </c>
      <c r="BE649" t="n">
        <v>1.82</v>
      </c>
      <c r="BF649" t="n">
        <v>1.71</v>
      </c>
      <c r="BG649" t="n">
        <v>2.01</v>
      </c>
      <c r="BH649" t="n">
        <v>1.66</v>
      </c>
      <c r="BI649" t="n">
        <v>0.92</v>
      </c>
    </row>
    <row r="650" spans="1:75">
      <c r="A650" t="s">
        <v>202</v>
      </c>
      <c r="B650" t="s">
        <v>1354</v>
      </c>
      <c r="C650" t="s">
        <v>1355</v>
      </c>
      <c r="D650" t="s">
        <v>215</v>
      </c>
      <c r="O650" t="n">
        <v>0.1</v>
      </c>
      <c r="P650" t="n">
        <v>0.2</v>
      </c>
      <c r="Q650" t="n">
        <v>0.3</v>
      </c>
      <c r="R650" t="n">
        <v>0.3</v>
      </c>
      <c r="S650" t="n">
        <v>0.2</v>
      </c>
      <c r="T650" t="n">
        <v>0.3</v>
      </c>
      <c r="U650" t="n">
        <v>0.3</v>
      </c>
      <c r="V650" t="n">
        <v>0.2</v>
      </c>
      <c r="W650" t="n">
        <v>0.2</v>
      </c>
      <c r="X650" t="n">
        <v>0.3</v>
      </c>
      <c r="Y650" t="n">
        <v>10</v>
      </c>
      <c r="Z650" t="n">
        <v>10.5</v>
      </c>
      <c r="AA650" t="n">
        <v>10.2</v>
      </c>
      <c r="AB650" t="n">
        <v>11.5</v>
      </c>
      <c r="AC650" t="n">
        <v>11.8</v>
      </c>
      <c r="AD650" t="n">
        <v>11.7</v>
      </c>
      <c r="AE650" t="n">
        <v>5.6</v>
      </c>
      <c r="AF650" t="n">
        <v>5.6</v>
      </c>
      <c r="AG650" t="n">
        <v>5.8</v>
      </c>
      <c r="AH650" t="n">
        <v>6</v>
      </c>
      <c r="AI650" t="n">
        <v>4.9</v>
      </c>
      <c r="AJ650" t="n">
        <v>4.9</v>
      </c>
      <c r="AK650" t="n">
        <v>4.6</v>
      </c>
      <c r="AL650" t="n">
        <v>4.1</v>
      </c>
      <c r="AM650" t="n">
        <v>3.7</v>
      </c>
      <c r="AN650" t="n">
        <v>4.8</v>
      </c>
      <c r="AO650" t="n">
        <v>3.2</v>
      </c>
      <c r="AP650" t="n">
        <v>2.5</v>
      </c>
      <c r="AQ650" t="n">
        <v>2.3</v>
      </c>
      <c r="AR650" t="n">
        <v>2.4</v>
      </c>
      <c r="AS650" t="n">
        <v>2.3</v>
      </c>
      <c r="AT650" t="n">
        <v>3.9</v>
      </c>
      <c r="AU650" t="n">
        <v>5</v>
      </c>
      <c r="AV650" t="n">
        <v>9.300000000000001</v>
      </c>
      <c r="AW650" t="n">
        <v>12.4</v>
      </c>
      <c r="AX650" t="n">
        <v>13</v>
      </c>
      <c r="AY650" t="n">
        <v>10.8</v>
      </c>
      <c r="AZ650" t="n">
        <v>13</v>
      </c>
      <c r="BA650" t="n">
        <v>15.7</v>
      </c>
      <c r="BB650" t="n">
        <v>10.2</v>
      </c>
      <c r="BC650" t="n">
        <v>11</v>
      </c>
      <c r="BD650" t="n">
        <v>11.3</v>
      </c>
      <c r="BE650" t="n">
        <v>11.1</v>
      </c>
      <c r="BF650" t="n">
        <v>12.6</v>
      </c>
      <c r="BG650" t="n">
        <v>13.7</v>
      </c>
      <c r="BH650" t="n">
        <v>10.7</v>
      </c>
      <c r="BI650" t="n">
        <v>6.7</v>
      </c>
    </row>
    <row r="651" spans="1:75">
      <c r="A651" t="s">
        <v>202</v>
      </c>
      <c r="B651" t="s">
        <v>1356</v>
      </c>
      <c r="C651" t="s">
        <v>1357</v>
      </c>
      <c r="D651" t="s">
        <v>7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50</v>
      </c>
      <c r="AK651" t="n">
        <v>53</v>
      </c>
      <c r="AL651" t="n">
        <v>57</v>
      </c>
      <c r="AM651" t="n">
        <v>58</v>
      </c>
      <c r="AN651" t="n">
        <v>58</v>
      </c>
      <c r="AO651" t="n">
        <v>68</v>
      </c>
      <c r="AP651" t="n">
        <v>61</v>
      </c>
      <c r="AQ651" t="n">
        <v>59</v>
      </c>
      <c r="AR651" t="n">
        <v>53</v>
      </c>
      <c r="AS651" t="n">
        <v>46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53</v>
      </c>
      <c r="AZ651" t="n">
        <v>44</v>
      </c>
      <c r="BA651" t="n">
        <v>39</v>
      </c>
      <c r="BB651" t="n">
        <v>25</v>
      </c>
      <c r="BC651" t="n">
        <v>34</v>
      </c>
      <c r="BD651" t="n">
        <v>30</v>
      </c>
      <c r="BE651" t="n">
        <v>31</v>
      </c>
      <c r="BF651" t="n">
        <v>0</v>
      </c>
      <c r="BG651" t="n">
        <v>0</v>
      </c>
      <c r="BH651" t="n">
        <v>0</v>
      </c>
      <c r="BI651" t="n">
        <v>0</v>
      </c>
    </row>
    <row r="652" spans="1:75">
      <c r="A652" t="s">
        <v>202</v>
      </c>
      <c r="B652" t="s">
        <v>1358</v>
      </c>
      <c r="C652" t="s">
        <v>1359</v>
      </c>
      <c r="D652" t="s">
        <v>211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16.33</v>
      </c>
      <c r="AK652" t="n">
        <v>24.75</v>
      </c>
      <c r="AL652" t="n">
        <v>19.1</v>
      </c>
      <c r="AM652" t="n">
        <v>24.75</v>
      </c>
      <c r="AN652" t="n">
        <v>23.89</v>
      </c>
      <c r="AO652" t="n">
        <v>22.95</v>
      </c>
      <c r="AP652" t="n">
        <v>24.62</v>
      </c>
      <c r="AQ652" t="n">
        <v>20.11</v>
      </c>
      <c r="AR652" t="n">
        <v>20.54</v>
      </c>
      <c r="AS652" t="n">
        <v>21.33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23.88</v>
      </c>
      <c r="AZ652" t="n">
        <v>26.71</v>
      </c>
      <c r="BA652" t="n">
        <v>33.64</v>
      </c>
      <c r="BB652" t="n">
        <v>24.35</v>
      </c>
      <c r="BC652" t="n">
        <v>32.76</v>
      </c>
      <c r="BD652" t="n">
        <v>34.7</v>
      </c>
      <c r="BE652" t="n">
        <v>34.76</v>
      </c>
      <c r="BF652" t="n">
        <v>0</v>
      </c>
      <c r="BG652" t="n">
        <v>0</v>
      </c>
      <c r="BH652" t="n">
        <v>0</v>
      </c>
      <c r="BI652" t="n">
        <v>0</v>
      </c>
    </row>
    <row r="653" spans="1:75">
      <c r="A653" t="s">
        <v>202</v>
      </c>
      <c r="B653" t="s">
        <v>1356</v>
      </c>
      <c r="C653" t="s">
        <v>1360</v>
      </c>
      <c r="D653" t="s">
        <v>206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9</v>
      </c>
      <c r="AK653" t="n">
        <v>10</v>
      </c>
      <c r="AL653" t="n">
        <v>10</v>
      </c>
      <c r="AM653" t="n">
        <v>10</v>
      </c>
      <c r="AN653" t="n">
        <v>10</v>
      </c>
      <c r="AO653" t="n">
        <v>12</v>
      </c>
      <c r="AP653" t="n">
        <v>11</v>
      </c>
      <c r="AQ653" t="n">
        <v>11</v>
      </c>
      <c r="AR653" t="n">
        <v>9</v>
      </c>
      <c r="AS653" t="n">
        <v>8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10</v>
      </c>
      <c r="AZ653" t="n">
        <v>8</v>
      </c>
      <c r="BA653" t="n">
        <v>7</v>
      </c>
      <c r="BB653" t="n">
        <v>4</v>
      </c>
      <c r="BC653" t="n">
        <v>6</v>
      </c>
      <c r="BD653" t="n">
        <v>5</v>
      </c>
      <c r="BE653" t="n">
        <v>6</v>
      </c>
      <c r="BF653" t="n">
        <v>0</v>
      </c>
      <c r="BG653" t="n">
        <v>0</v>
      </c>
      <c r="BH653" t="n">
        <v>0</v>
      </c>
      <c r="BI653" t="n">
        <v>0</v>
      </c>
    </row>
    <row r="654" spans="1:75">
      <c r="A654" t="s">
        <v>202</v>
      </c>
      <c r="B654" t="s">
        <v>1361</v>
      </c>
      <c r="C654" t="s">
        <v>1362</v>
      </c>
      <c r="D654" t="s">
        <v>215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0.8</v>
      </c>
      <c r="AK654" t="n">
        <v>1.3</v>
      </c>
      <c r="AL654" t="n">
        <v>1.1</v>
      </c>
      <c r="AM654" t="n">
        <v>1.4</v>
      </c>
      <c r="AN654" t="n">
        <v>1.4</v>
      </c>
      <c r="AO654" t="n">
        <v>1.6</v>
      </c>
      <c r="AP654" t="n">
        <v>1.5</v>
      </c>
      <c r="AQ654" t="n">
        <v>1.2</v>
      </c>
      <c r="AR654" t="n">
        <v>1.1</v>
      </c>
      <c r="AS654" t="n">
        <v>1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1.3</v>
      </c>
      <c r="AZ654" t="n">
        <v>1.2</v>
      </c>
      <c r="BA654" t="n">
        <v>1.3</v>
      </c>
      <c r="BB654" t="n">
        <v>0.6</v>
      </c>
      <c r="BC654" t="n">
        <v>1.1</v>
      </c>
      <c r="BD654" t="n">
        <v>1.1</v>
      </c>
      <c r="BE654" t="n">
        <v>1.1</v>
      </c>
      <c r="BF654" t="n">
        <v>0</v>
      </c>
      <c r="BG654" t="n">
        <v>0</v>
      </c>
      <c r="BH654" t="n">
        <v>0</v>
      </c>
      <c r="BI654" t="n">
        <v>0</v>
      </c>
    </row>
    <row r="655" spans="1:75">
      <c r="A655" t="s">
        <v>202</v>
      </c>
      <c r="B655" t="s">
        <v>1363</v>
      </c>
      <c r="C655" t="s">
        <v>1364</v>
      </c>
      <c r="D655" t="s">
        <v>7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</row>
    <row r="656" spans="1:75">
      <c r="A656" t="s">
        <v>202</v>
      </c>
      <c r="B656" t="s">
        <v>1365</v>
      </c>
      <c r="C656" t="s">
        <v>1366</v>
      </c>
      <c r="D656" t="s">
        <v>419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</row>
    <row r="657" spans="1:75">
      <c r="A657" t="s">
        <v>202</v>
      </c>
      <c r="B657" t="s">
        <v>1367</v>
      </c>
      <c r="C657" t="s">
        <v>1368</v>
      </c>
      <c r="D657" t="s">
        <v>7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344</v>
      </c>
      <c r="AI657" t="n">
        <v>300</v>
      </c>
      <c r="AJ657" t="n">
        <v>372</v>
      </c>
      <c r="AK657" t="n">
        <v>235</v>
      </c>
      <c r="AL657" t="n">
        <v>226</v>
      </c>
      <c r="AM657" t="n">
        <v>210</v>
      </c>
      <c r="AN657" t="n">
        <v>210</v>
      </c>
      <c r="AO657" t="n">
        <v>233</v>
      </c>
      <c r="AP657" t="n">
        <v>164</v>
      </c>
      <c r="AQ657" t="n">
        <v>197</v>
      </c>
      <c r="AR657" t="n">
        <v>169</v>
      </c>
      <c r="AS657" t="n">
        <v>173</v>
      </c>
      <c r="AT657" t="n">
        <v>22</v>
      </c>
      <c r="AU657" t="n">
        <v>16</v>
      </c>
      <c r="AV657" t="n">
        <v>16</v>
      </c>
      <c r="AW657" t="n">
        <v>75</v>
      </c>
      <c r="AX657" t="n">
        <v>66</v>
      </c>
      <c r="AY657" t="n">
        <v>790</v>
      </c>
      <c r="AZ657" t="n">
        <v>2354</v>
      </c>
      <c r="BA657" t="n">
        <v>2365</v>
      </c>
      <c r="BB657" t="n">
        <v>2454</v>
      </c>
      <c r="BC657" t="n">
        <v>2547</v>
      </c>
      <c r="BD657" t="n">
        <v>3311</v>
      </c>
      <c r="BE657" t="n">
        <v>3599</v>
      </c>
      <c r="BF657" t="n">
        <v>4802</v>
      </c>
      <c r="BG657" t="n">
        <v>5503</v>
      </c>
      <c r="BH657" t="n">
        <v>5710</v>
      </c>
      <c r="BI657" t="n">
        <v>5900</v>
      </c>
    </row>
    <row r="658" spans="1:75">
      <c r="A658" t="s">
        <v>202</v>
      </c>
      <c r="B658" t="s">
        <v>1369</v>
      </c>
      <c r="C658" t="s">
        <v>1370</v>
      </c>
      <c r="D658" t="s">
        <v>419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33</v>
      </c>
      <c r="AI658" t="n">
        <v>29</v>
      </c>
      <c r="AJ658" t="n">
        <v>36</v>
      </c>
      <c r="AK658" t="n">
        <v>23</v>
      </c>
      <c r="AL658" t="n">
        <v>22</v>
      </c>
      <c r="AM658" t="n">
        <v>20</v>
      </c>
      <c r="AN658" t="n">
        <v>20</v>
      </c>
      <c r="AO658" t="n">
        <v>23</v>
      </c>
      <c r="AP658" t="n">
        <v>16</v>
      </c>
      <c r="AQ658" t="n">
        <v>19</v>
      </c>
      <c r="AR658" t="n">
        <v>16</v>
      </c>
      <c r="AS658" t="n">
        <v>17</v>
      </c>
      <c r="AT658" t="n">
        <v>2</v>
      </c>
      <c r="AU658" t="n">
        <v>2</v>
      </c>
      <c r="AV658" t="n">
        <v>2</v>
      </c>
      <c r="AW658" t="n">
        <v>7</v>
      </c>
      <c r="AX658" t="n">
        <v>7</v>
      </c>
      <c r="AY658" t="n">
        <v>80</v>
      </c>
      <c r="AZ658" t="n">
        <v>238</v>
      </c>
      <c r="BA658" t="n">
        <v>240</v>
      </c>
      <c r="BB658" t="n">
        <v>251</v>
      </c>
      <c r="BC658" t="n">
        <v>261</v>
      </c>
      <c r="BD658" t="n">
        <v>341</v>
      </c>
      <c r="BE658" t="n">
        <v>378</v>
      </c>
      <c r="BF658" t="n">
        <v>503</v>
      </c>
      <c r="BG658" t="n">
        <v>579</v>
      </c>
      <c r="BH658" t="n">
        <v>613</v>
      </c>
      <c r="BI658" t="n">
        <v>639</v>
      </c>
    </row>
    <row r="659" spans="1:75">
      <c r="A659" t="s">
        <v>202</v>
      </c>
      <c r="B659" t="s">
        <v>1371</v>
      </c>
      <c r="C659" t="s">
        <v>1372</v>
      </c>
      <c r="D659" t="s">
        <v>7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</row>
    <row r="660" spans="1:75">
      <c r="A660" t="s">
        <v>202</v>
      </c>
      <c r="B660" t="s">
        <v>1373</v>
      </c>
      <c r="C660" t="s">
        <v>1374</v>
      </c>
      <c r="D660" t="s">
        <v>419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</row>
    <row r="661" spans="1:75">
      <c r="A661" t="s">
        <v>202</v>
      </c>
      <c r="B661" t="s">
        <v>1375</v>
      </c>
      <c r="C661" t="s">
        <v>1376</v>
      </c>
      <c r="D661" t="s">
        <v>7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344</v>
      </c>
      <c r="AI661" t="n">
        <v>300</v>
      </c>
      <c r="AJ661" t="n">
        <v>372</v>
      </c>
      <c r="AK661" t="n">
        <v>235</v>
      </c>
      <c r="AL661" t="n">
        <v>226</v>
      </c>
      <c r="AM661" t="n">
        <v>210</v>
      </c>
      <c r="AN661" t="n">
        <v>210</v>
      </c>
      <c r="AO661" t="n">
        <v>233</v>
      </c>
      <c r="AP661" t="n">
        <v>164</v>
      </c>
      <c r="AQ661" t="n">
        <v>197</v>
      </c>
      <c r="AR661" t="n">
        <v>169</v>
      </c>
      <c r="AS661" t="n">
        <v>173</v>
      </c>
      <c r="AT661" t="n">
        <v>22</v>
      </c>
      <c r="AU661" t="n">
        <v>16</v>
      </c>
      <c r="AV661" t="n">
        <v>16</v>
      </c>
      <c r="AW661" t="n">
        <v>75</v>
      </c>
      <c r="AX661" t="n">
        <v>66</v>
      </c>
      <c r="AY661" t="n">
        <v>790</v>
      </c>
      <c r="AZ661" t="n">
        <v>2354</v>
      </c>
      <c r="BA661" t="n">
        <v>2365</v>
      </c>
      <c r="BB661" t="n">
        <v>2454</v>
      </c>
      <c r="BC661" t="n">
        <v>2547</v>
      </c>
      <c r="BD661" t="n">
        <v>3311</v>
      </c>
      <c r="BE661" t="n">
        <v>3599</v>
      </c>
      <c r="BF661" t="n">
        <v>4802</v>
      </c>
      <c r="BG661" t="n">
        <v>5503</v>
      </c>
      <c r="BH661" t="n">
        <v>5710</v>
      </c>
      <c r="BI661" t="n">
        <v>5900</v>
      </c>
    </row>
    <row r="662" spans="1:75">
      <c r="A662" t="s">
        <v>202</v>
      </c>
      <c r="B662" t="s">
        <v>1377</v>
      </c>
      <c r="C662" t="s">
        <v>1378</v>
      </c>
      <c r="D662" t="s">
        <v>419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33</v>
      </c>
      <c r="AI662" t="n">
        <v>29</v>
      </c>
      <c r="AJ662" t="n">
        <v>36</v>
      </c>
      <c r="AK662" t="n">
        <v>23</v>
      </c>
      <c r="AL662" t="n">
        <v>22</v>
      </c>
      <c r="AM662" t="n">
        <v>20</v>
      </c>
      <c r="AN662" t="n">
        <v>20</v>
      </c>
      <c r="AO662" t="n">
        <v>23</v>
      </c>
      <c r="AP662" t="n">
        <v>16</v>
      </c>
      <c r="AQ662" t="n">
        <v>19</v>
      </c>
      <c r="AR662" t="n">
        <v>16</v>
      </c>
      <c r="AS662" t="n">
        <v>17</v>
      </c>
      <c r="AT662" t="n">
        <v>2</v>
      </c>
      <c r="AU662" t="n">
        <v>2</v>
      </c>
      <c r="AV662" t="n">
        <v>2</v>
      </c>
      <c r="AW662" t="n">
        <v>7</v>
      </c>
      <c r="AX662" t="n">
        <v>7</v>
      </c>
      <c r="AY662" t="n">
        <v>80</v>
      </c>
      <c r="AZ662" t="n">
        <v>238</v>
      </c>
      <c r="BA662" t="n">
        <v>240</v>
      </c>
      <c r="BB662" t="n">
        <v>251</v>
      </c>
      <c r="BC662" t="n">
        <v>261</v>
      </c>
      <c r="BD662" t="n">
        <v>341</v>
      </c>
      <c r="BE662" t="n">
        <v>378</v>
      </c>
      <c r="BF662" t="n">
        <v>503</v>
      </c>
      <c r="BG662" t="n">
        <v>579</v>
      </c>
      <c r="BH662" t="n">
        <v>613</v>
      </c>
      <c r="BI662" t="n">
        <v>639</v>
      </c>
    </row>
    <row r="663" spans="1:75">
      <c r="A663" t="s">
        <v>202</v>
      </c>
      <c r="B663" t="s">
        <v>1379</v>
      </c>
      <c r="C663" t="s">
        <v>1380</v>
      </c>
      <c r="D663" t="s">
        <v>7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</row>
    <row r="664" spans="1:75">
      <c r="A664" t="s">
        <v>202</v>
      </c>
      <c r="B664" t="s">
        <v>1381</v>
      </c>
      <c r="C664" t="s">
        <v>1382</v>
      </c>
      <c r="D664" t="s">
        <v>419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0B080"/>
    <outlinePr summaryBelow="1" summaryRight="1"/>
    <pageSetUpPr/>
  </sheetPr>
  <dimension ref="A1:C302"/>
  <sheetViews>
    <sheetView workbookViewId="0">
      <selection activeCell="A1" sqref="A1"/>
    </sheetView>
  </sheetViews>
  <sheetFormatPr baseColWidth="10" defaultRowHeight="15"/>
  <sheetData>
    <row r="1" spans="1:3">
      <c r="A1" t="s">
        <v>92</v>
      </c>
      <c r="B1" t="s">
        <v>1383</v>
      </c>
    </row>
    <row r="3" spans="1:3">
      <c r="A3" t="s">
        <v>195</v>
      </c>
      <c r="B3" t="s">
        <v>1384</v>
      </c>
    </row>
    <row r="4" spans="1:3">
      <c r="A4" s="1" t="n">
        <v>38749</v>
      </c>
      <c r="B4" t="n">
        <v>2.78</v>
      </c>
      <c r="C4" t="s">
        <v>1385</v>
      </c>
    </row>
    <row r="5" spans="1:3">
      <c r="A5" s="1" t="n">
        <v>38777</v>
      </c>
      <c r="B5" t="n">
        <v>2.78</v>
      </c>
    </row>
    <row r="6" spans="1:3">
      <c r="A6" s="1" t="n">
        <v>38808</v>
      </c>
      <c r="B6" t="n">
        <v>2.78</v>
      </c>
    </row>
    <row r="7" spans="1:3">
      <c r="A7" s="1" t="n">
        <v>38838</v>
      </c>
      <c r="B7" t="n">
        <v>2.78</v>
      </c>
    </row>
    <row r="8" spans="1:3">
      <c r="A8" s="1" t="n">
        <v>38869</v>
      </c>
      <c r="B8" t="n">
        <v>2.78</v>
      </c>
    </row>
    <row r="9" spans="1:3">
      <c r="A9" s="1" t="n">
        <v>38899</v>
      </c>
      <c r="B9" t="n">
        <v>2.08</v>
      </c>
      <c r="C9" t="s">
        <v>1386</v>
      </c>
    </row>
    <row r="10" spans="1:3">
      <c r="A10" s="1" t="n">
        <v>38930</v>
      </c>
      <c r="B10" t="n">
        <v>2.08</v>
      </c>
    </row>
    <row r="11" spans="1:3">
      <c r="A11" s="1" t="n">
        <v>38961</v>
      </c>
      <c r="B11" t="n">
        <v>2.08</v>
      </c>
    </row>
    <row r="12" spans="1:3">
      <c r="A12" s="1" t="n">
        <v>38991</v>
      </c>
      <c r="B12" t="n">
        <v>2.08</v>
      </c>
    </row>
    <row r="13" spans="1:3">
      <c r="A13" s="1" t="n">
        <v>39022</v>
      </c>
      <c r="B13" t="n">
        <v>2.01</v>
      </c>
      <c r="C13" t="s">
        <v>1387</v>
      </c>
    </row>
    <row r="14" spans="1:3">
      <c r="A14" s="1" t="n">
        <v>39052</v>
      </c>
      <c r="B14" t="n">
        <v>2.01</v>
      </c>
    </row>
    <row r="15" spans="1:3">
      <c r="A15" s="1" t="n">
        <v>39083</v>
      </c>
      <c r="B15" t="n">
        <v>2.01</v>
      </c>
    </row>
    <row r="16" spans="1:3">
      <c r="A16" s="1" t="n">
        <v>39114</v>
      </c>
      <c r="B16" t="n">
        <v>2.01</v>
      </c>
    </row>
    <row r="17" spans="1:3">
      <c r="A17" s="1" t="n">
        <v>39142</v>
      </c>
      <c r="B17" t="n">
        <v>2.01</v>
      </c>
    </row>
    <row r="18" spans="1:3">
      <c r="A18" s="1" t="n">
        <v>39173</v>
      </c>
      <c r="B18" t="n">
        <v>2.59</v>
      </c>
      <c r="C18" t="s">
        <v>1388</v>
      </c>
    </row>
    <row r="19" spans="1:3">
      <c r="A19" s="1" t="n">
        <v>39203</v>
      </c>
      <c r="B19" t="n">
        <v>2.59</v>
      </c>
    </row>
    <row r="20" spans="1:3">
      <c r="A20" s="1" t="n">
        <v>39234</v>
      </c>
      <c r="B20" t="n">
        <v>2.59</v>
      </c>
    </row>
    <row r="21" spans="1:3">
      <c r="A21" s="1" t="n">
        <v>39264</v>
      </c>
      <c r="B21" t="n">
        <v>2.59</v>
      </c>
    </row>
    <row r="22" spans="1:3">
      <c r="A22" s="1" t="n">
        <v>39295</v>
      </c>
      <c r="B22" t="n">
        <v>2.56</v>
      </c>
      <c r="C22" t="s">
        <v>1389</v>
      </c>
    </row>
    <row r="23" spans="1:3">
      <c r="A23" s="1" t="n">
        <v>39326</v>
      </c>
      <c r="B23" t="n">
        <v>2.56</v>
      </c>
    </row>
    <row r="24" spans="1:3">
      <c r="A24" s="1" t="n">
        <v>39356</v>
      </c>
      <c r="B24" t="n">
        <v>2.56</v>
      </c>
    </row>
    <row r="25" spans="1:3">
      <c r="A25" s="1" t="n">
        <v>39387</v>
      </c>
      <c r="B25" t="n">
        <v>2.61</v>
      </c>
      <c r="C25" t="s">
        <v>1390</v>
      </c>
    </row>
    <row r="26" spans="1:3">
      <c r="A26" s="1" t="n">
        <v>39417</v>
      </c>
      <c r="B26" t="n">
        <v>2.61</v>
      </c>
    </row>
    <row r="27" spans="1:3">
      <c r="A27" s="1" t="n">
        <v>39448</v>
      </c>
      <c r="B27" t="n">
        <v>2.61</v>
      </c>
    </row>
    <row r="28" spans="1:3">
      <c r="A28" s="1" t="n">
        <v>39479</v>
      </c>
      <c r="B28" t="n">
        <v>3.03</v>
      </c>
      <c r="C28" t="s">
        <v>1391</v>
      </c>
    </row>
    <row r="29" spans="1:3">
      <c r="A29" s="1" t="n">
        <v>39508</v>
      </c>
      <c r="B29" t="n">
        <v>3.03</v>
      </c>
    </row>
    <row r="30" spans="1:3">
      <c r="A30" s="1" t="n">
        <v>39539</v>
      </c>
      <c r="B30" t="n">
        <v>3.03</v>
      </c>
    </row>
    <row r="31" spans="1:3">
      <c r="A31" s="1" t="n">
        <v>39569</v>
      </c>
      <c r="B31" t="n">
        <v>3.39</v>
      </c>
      <c r="C31" t="s">
        <v>1392</v>
      </c>
    </row>
    <row r="32" spans="1:3">
      <c r="A32" s="1" t="n">
        <v>39600</v>
      </c>
      <c r="B32" t="n">
        <v>3.39</v>
      </c>
    </row>
    <row r="33" spans="1:3">
      <c r="A33" s="1" t="n">
        <v>39630</v>
      </c>
      <c r="B33" t="n">
        <v>3.39</v>
      </c>
    </row>
    <row r="34" spans="1:3">
      <c r="A34" s="1" t="n">
        <v>39661</v>
      </c>
      <c r="B34" t="n">
        <v>2.86</v>
      </c>
      <c r="C34" t="s">
        <v>1393</v>
      </c>
    </row>
    <row r="35" spans="1:3">
      <c r="A35" s="1" t="n">
        <v>39692</v>
      </c>
      <c r="B35" t="n">
        <v>2.86</v>
      </c>
    </row>
    <row r="36" spans="1:3">
      <c r="A36" s="1" t="n">
        <v>39722</v>
      </c>
      <c r="B36" t="n">
        <v>2.86</v>
      </c>
    </row>
    <row r="37" spans="1:3">
      <c r="A37" s="1" t="n">
        <v>39753</v>
      </c>
      <c r="B37" t="n">
        <v>1.77</v>
      </c>
      <c r="C37" t="s">
        <v>1394</v>
      </c>
    </row>
    <row r="38" spans="1:3">
      <c r="A38" s="1" t="n">
        <v>39783</v>
      </c>
      <c r="B38" t="n">
        <v>1.77</v>
      </c>
    </row>
    <row r="39" spans="1:3">
      <c r="A39" s="1" t="n">
        <v>39814</v>
      </c>
      <c r="B39" t="n">
        <v>1.77</v>
      </c>
    </row>
    <row r="40" spans="1:3">
      <c r="A40" s="1" t="n">
        <v>39845</v>
      </c>
      <c r="B40" t="n">
        <v>1.73</v>
      </c>
      <c r="C40" t="s">
        <v>1395</v>
      </c>
    </row>
    <row r="41" spans="1:3">
      <c r="A41" s="1" t="n">
        <v>39873</v>
      </c>
      <c r="B41" t="n">
        <v>1.73</v>
      </c>
    </row>
    <row r="42" spans="1:3">
      <c r="A42" s="1" t="n">
        <v>39904</v>
      </c>
      <c r="B42" t="n">
        <v>1.73</v>
      </c>
    </row>
    <row r="43" spans="1:3">
      <c r="A43" s="1" t="n">
        <v>39934</v>
      </c>
      <c r="B43" t="n">
        <v>2.01</v>
      </c>
      <c r="C43" t="s">
        <v>1396</v>
      </c>
    </row>
    <row r="44" spans="1:3">
      <c r="A44" s="1" t="n">
        <v>39965</v>
      </c>
      <c r="B44" t="n">
        <v>2.01</v>
      </c>
    </row>
    <row r="45" spans="1:3">
      <c r="A45" s="1" t="n">
        <v>39995</v>
      </c>
      <c r="B45" t="n">
        <v>2.01</v>
      </c>
    </row>
    <row r="46" spans="1:3">
      <c r="A46" s="1" t="n">
        <v>40026</v>
      </c>
      <c r="B46" t="n">
        <v>2.17</v>
      </c>
      <c r="C46" t="s">
        <v>1397</v>
      </c>
    </row>
    <row r="47" spans="1:3">
      <c r="A47" s="1" t="n">
        <v>40057</v>
      </c>
      <c r="B47" t="n">
        <v>2.17</v>
      </c>
    </row>
    <row r="48" spans="1:3">
      <c r="A48" s="1" t="n">
        <v>40087</v>
      </c>
      <c r="B48" t="n">
        <v>2.17</v>
      </c>
    </row>
    <row r="49" spans="1:3">
      <c r="A49" s="1" t="n">
        <v>40118</v>
      </c>
      <c r="B49" t="n">
        <v>2.38</v>
      </c>
      <c r="C49" t="s">
        <v>1398</v>
      </c>
    </row>
    <row r="50" spans="1:3">
      <c r="A50" s="1" t="n">
        <v>40148</v>
      </c>
      <c r="B50" t="n">
        <v>2.38</v>
      </c>
    </row>
    <row r="51" spans="1:3">
      <c r="A51" s="1" t="n">
        <v>40179</v>
      </c>
      <c r="B51" t="n">
        <v>2.38</v>
      </c>
    </row>
    <row r="52" spans="1:3">
      <c r="A52" s="1" t="n">
        <v>40210</v>
      </c>
      <c r="B52" t="n">
        <v>2.4</v>
      </c>
      <c r="C52" t="s">
        <v>1399</v>
      </c>
    </row>
    <row r="53" spans="1:3">
      <c r="A53" s="1" t="n">
        <v>40238</v>
      </c>
      <c r="B53" t="n">
        <v>2.4</v>
      </c>
    </row>
    <row r="54" spans="1:3">
      <c r="A54" s="1" t="n">
        <v>40269</v>
      </c>
      <c r="B54" t="n">
        <v>2.4</v>
      </c>
    </row>
    <row r="55" spans="1:3">
      <c r="A55" s="1" t="n">
        <v>40299</v>
      </c>
      <c r="B55" t="n">
        <v>2.23</v>
      </c>
      <c r="C55" t="s">
        <v>1400</v>
      </c>
    </row>
    <row r="56" spans="1:3">
      <c r="A56" s="1" t="n">
        <v>40330</v>
      </c>
      <c r="B56" t="n">
        <v>2.23</v>
      </c>
    </row>
    <row r="57" spans="1:3">
      <c r="A57" s="1" t="n">
        <v>40360</v>
      </c>
      <c r="B57" t="n">
        <v>2.23</v>
      </c>
    </row>
    <row r="58" spans="1:3">
      <c r="A58" s="1" t="n">
        <v>40391</v>
      </c>
      <c r="B58" t="n">
        <v>2.34</v>
      </c>
      <c r="C58" t="s">
        <v>1401</v>
      </c>
    </row>
    <row r="59" spans="1:3">
      <c r="A59" s="1" t="n">
        <v>40422</v>
      </c>
      <c r="B59" t="n">
        <v>2.34</v>
      </c>
    </row>
    <row r="60" spans="1:3">
      <c r="A60" s="1" t="n">
        <v>40452</v>
      </c>
      <c r="B60" t="n">
        <v>2.34</v>
      </c>
    </row>
    <row r="61" spans="1:3">
      <c r="A61" s="1" t="n">
        <v>40483</v>
      </c>
      <c r="B61" t="n">
        <v>2.69</v>
      </c>
      <c r="C61" t="s">
        <v>1402</v>
      </c>
    </row>
    <row r="62" spans="1:3">
      <c r="A62" s="1" t="n">
        <v>40513</v>
      </c>
      <c r="B62" t="n">
        <v>2.69</v>
      </c>
    </row>
    <row r="63" spans="1:3">
      <c r="A63" s="1" t="n">
        <v>40544</v>
      </c>
      <c r="B63" t="n">
        <v>2.69</v>
      </c>
    </row>
    <row r="64" spans="1:3">
      <c r="A64" s="1" t="n">
        <v>40575</v>
      </c>
      <c r="B64" t="n">
        <v>3.26</v>
      </c>
      <c r="C64" t="s">
        <v>1403</v>
      </c>
    </row>
    <row r="65" spans="1:3">
      <c r="A65" s="1" t="n">
        <v>40603</v>
      </c>
      <c r="B65" t="n">
        <v>3.26</v>
      </c>
    </row>
    <row r="66" spans="1:3">
      <c r="A66" s="1" t="n">
        <v>40634</v>
      </c>
      <c r="B66" t="n">
        <v>3.26</v>
      </c>
    </row>
    <row r="67" spans="1:3">
      <c r="A67" s="1" t="n">
        <v>40664</v>
      </c>
      <c r="B67" t="n">
        <v>3.3</v>
      </c>
      <c r="C67" t="s">
        <v>1404</v>
      </c>
    </row>
    <row r="68" spans="1:3">
      <c r="A68" s="1" t="n">
        <v>40695</v>
      </c>
      <c r="B68" t="n">
        <v>3.3</v>
      </c>
    </row>
    <row r="69" spans="1:3">
      <c r="A69" s="1" t="n">
        <v>40725</v>
      </c>
      <c r="B69" t="n">
        <v>3.3</v>
      </c>
    </row>
    <row r="70" spans="1:3">
      <c r="A70" s="1" t="n">
        <v>40756</v>
      </c>
      <c r="B70" t="n">
        <v>3.04</v>
      </c>
      <c r="C70" t="s">
        <v>1405</v>
      </c>
    </row>
    <row r="71" spans="1:3">
      <c r="A71" s="1" t="n">
        <v>40787</v>
      </c>
      <c r="B71" t="n">
        <v>3.04</v>
      </c>
    </row>
    <row r="72" spans="1:3">
      <c r="A72" s="1" t="n">
        <v>40817</v>
      </c>
      <c r="B72" t="n">
        <v>3.04</v>
      </c>
    </row>
    <row r="73" spans="1:3">
      <c r="A73" s="1" t="n">
        <v>40848</v>
      </c>
      <c r="B73" t="n">
        <v>3.05</v>
      </c>
      <c r="C73" t="s">
        <v>1406</v>
      </c>
    </row>
    <row r="74" spans="1:3">
      <c r="A74" s="1" t="n">
        <v>40878</v>
      </c>
      <c r="B74" t="n">
        <v>3.05</v>
      </c>
    </row>
    <row r="75" spans="1:3">
      <c r="A75" s="1" t="n">
        <v>40909</v>
      </c>
      <c r="B75" t="n">
        <v>3.05</v>
      </c>
    </row>
    <row r="76" spans="1:3">
      <c r="A76" s="1" t="n">
        <v>40940</v>
      </c>
      <c r="B76" t="n">
        <v>3.45</v>
      </c>
      <c r="C76" t="s">
        <v>1407</v>
      </c>
    </row>
    <row r="77" spans="1:3">
      <c r="A77" s="1" t="n">
        <v>40969</v>
      </c>
      <c r="B77" t="n">
        <v>3.45</v>
      </c>
    </row>
    <row r="78" spans="1:3">
      <c r="A78" s="1" t="n">
        <v>41000</v>
      </c>
      <c r="B78" t="n">
        <v>3.45</v>
      </c>
    </row>
    <row r="79" spans="1:3">
      <c r="A79" s="1" t="n">
        <v>41030</v>
      </c>
      <c r="B79" t="n">
        <v>3.05</v>
      </c>
      <c r="C79" t="s">
        <v>1408</v>
      </c>
    </row>
    <row r="80" spans="1:3">
      <c r="A80" s="1" t="n">
        <v>41061</v>
      </c>
      <c r="B80" t="n">
        <v>3.05</v>
      </c>
    </row>
    <row r="81" spans="1:3">
      <c r="A81" s="1" t="n">
        <v>41091</v>
      </c>
      <c r="B81" t="n">
        <v>3.05</v>
      </c>
    </row>
    <row r="82" spans="1:3">
      <c r="A82" s="1" t="n">
        <v>41122</v>
      </c>
      <c r="B82" t="n">
        <v>3.32</v>
      </c>
      <c r="C82" t="s">
        <v>1409</v>
      </c>
    </row>
    <row r="83" spans="1:3">
      <c r="A83" s="1" t="n">
        <v>41153</v>
      </c>
      <c r="B83" t="n">
        <v>3.32</v>
      </c>
    </row>
    <row r="84" spans="1:3">
      <c r="A84" s="1" t="n">
        <v>41183</v>
      </c>
      <c r="B84" t="n">
        <v>3.32</v>
      </c>
    </row>
    <row r="85" spans="1:3">
      <c r="A85" s="1" t="n">
        <v>41214</v>
      </c>
      <c r="B85" t="n">
        <v>3.02</v>
      </c>
      <c r="C85" t="s">
        <v>1410</v>
      </c>
    </row>
    <row r="86" spans="1:3">
      <c r="A86" s="1" t="n">
        <v>41244</v>
      </c>
      <c r="B86" t="n">
        <v>3.02</v>
      </c>
    </row>
    <row r="87" spans="1:3">
      <c r="A87" s="1" t="n">
        <v>41275</v>
      </c>
      <c r="B87" t="n">
        <v>3.02</v>
      </c>
    </row>
    <row r="88" spans="1:3">
      <c r="A88" s="1" t="n">
        <v>41306</v>
      </c>
      <c r="B88" t="n">
        <v>3.13</v>
      </c>
      <c r="C88" t="s">
        <v>1411</v>
      </c>
    </row>
    <row r="89" spans="1:3">
      <c r="A89" s="1" t="n">
        <v>41334</v>
      </c>
      <c r="B89" t="n">
        <v>3.13</v>
      </c>
    </row>
    <row r="90" spans="1:3">
      <c r="A90" s="1" t="n">
        <v>41365</v>
      </c>
      <c r="B90" t="n">
        <v>3.13</v>
      </c>
    </row>
    <row r="91" spans="1:3">
      <c r="A91" s="1" t="n">
        <v>41395</v>
      </c>
      <c r="B91" t="n">
        <v>3.13</v>
      </c>
      <c r="C91" t="s">
        <v>1412</v>
      </c>
    </row>
    <row r="92" spans="1:3">
      <c r="A92" s="1" t="n">
        <v>41426</v>
      </c>
      <c r="B92" t="n">
        <v>3.13</v>
      </c>
    </row>
    <row r="93" spans="1:3">
      <c r="A93" s="1" t="n">
        <v>41456</v>
      </c>
      <c r="B93" t="n">
        <v>3.13</v>
      </c>
    </row>
    <row r="94" spans="1:3">
      <c r="A94" s="1" t="n">
        <v>41487</v>
      </c>
      <c r="B94" t="n">
        <v>2.92</v>
      </c>
      <c r="C94" t="s">
        <v>1413</v>
      </c>
    </row>
    <row r="95" spans="1:3">
      <c r="A95" s="1" t="n">
        <v>41518</v>
      </c>
      <c r="B95" t="n">
        <v>2.92</v>
      </c>
    </row>
    <row r="96" spans="1:3">
      <c r="A96" s="1" t="n">
        <v>41548</v>
      </c>
      <c r="B96" t="n">
        <v>2.92</v>
      </c>
    </row>
    <row r="97" spans="1:3">
      <c r="A97" s="1" t="n">
        <v>41579</v>
      </c>
      <c r="B97" t="n">
        <v>2.81</v>
      </c>
      <c r="C97" t="s">
        <v>1414</v>
      </c>
    </row>
    <row r="98" spans="1:3">
      <c r="A98" s="1" t="n">
        <v>41609</v>
      </c>
      <c r="B98" t="n">
        <v>2.81</v>
      </c>
    </row>
    <row r="99" spans="1:3">
      <c r="A99" s="1" t="n">
        <v>41640</v>
      </c>
      <c r="B99" t="n">
        <v>2.81</v>
      </c>
    </row>
    <row r="100" spans="1:3">
      <c r="A100" s="1" t="n">
        <v>41671</v>
      </c>
      <c r="B100" t="n">
        <v>3.22</v>
      </c>
      <c r="C100" t="s">
        <v>1415</v>
      </c>
    </row>
    <row r="101" spans="1:3">
      <c r="A101" s="1" t="n">
        <v>41699</v>
      </c>
      <c r="B101" t="n">
        <v>3.22</v>
      </c>
    </row>
    <row r="102" spans="1:3">
      <c r="A102" s="1" t="n">
        <v>41730</v>
      </c>
      <c r="B102" t="n">
        <v>3.22</v>
      </c>
    </row>
    <row r="103" spans="1:3">
      <c r="A103" s="1" t="n">
        <v>41760</v>
      </c>
      <c r="B103" t="n">
        <v>3.14</v>
      </c>
      <c r="C103" t="s">
        <v>1416</v>
      </c>
    </row>
    <row r="104" spans="1:3">
      <c r="A104" s="1" t="n">
        <v>41791</v>
      </c>
      <c r="B104" t="n">
        <v>3.14</v>
      </c>
    </row>
    <row r="105" spans="1:3">
      <c r="A105" s="1" t="n">
        <v>41821</v>
      </c>
      <c r="B105" t="n">
        <v>3.14</v>
      </c>
    </row>
    <row r="106" spans="1:3">
      <c r="A106" s="1" t="n">
        <v>41852</v>
      </c>
      <c r="B106" t="n">
        <v>2.74</v>
      </c>
      <c r="C106" t="s">
        <v>1417</v>
      </c>
    </row>
    <row r="107" spans="1:3">
      <c r="A107" s="1" t="n">
        <v>41883</v>
      </c>
      <c r="B107" t="n">
        <v>2.74</v>
      </c>
    </row>
    <row r="108" spans="1:3">
      <c r="A108" s="1" t="n">
        <v>41913</v>
      </c>
      <c r="B108" t="n">
        <v>2.74</v>
      </c>
    </row>
    <row r="109" spans="1:3">
      <c r="A109" s="1" t="n">
        <v>41944</v>
      </c>
      <c r="B109" t="n">
        <v>2.02</v>
      </c>
      <c r="C109" t="s">
        <v>1418</v>
      </c>
    </row>
    <row r="110" spans="1:3">
      <c r="A110" s="1" t="n">
        <v>41974</v>
      </c>
      <c r="B110" t="n">
        <v>2.02</v>
      </c>
    </row>
    <row r="111" spans="1:3">
      <c r="A111" s="1" t="n">
        <v>42005</v>
      </c>
      <c r="B111" t="n">
        <v>2.02</v>
      </c>
    </row>
    <row r="112" spans="1:3">
      <c r="A112" s="1" t="n">
        <v>42036</v>
      </c>
      <c r="B112" t="n">
        <v>1.91</v>
      </c>
      <c r="C112" t="s">
        <v>1419</v>
      </c>
    </row>
    <row r="113" spans="1:3">
      <c r="A113" s="1" t="n">
        <v>42064</v>
      </c>
      <c r="B113" t="n">
        <v>1.91</v>
      </c>
    </row>
    <row r="114" spans="1:3">
      <c r="A114" s="1" t="n">
        <v>42095</v>
      </c>
      <c r="B114" t="n">
        <v>1.91</v>
      </c>
    </row>
    <row r="115" spans="1:3">
      <c r="A115" s="1" t="n">
        <v>42125</v>
      </c>
      <c r="B115" t="n">
        <v>2.13</v>
      </c>
      <c r="C115" t="s">
        <v>1420</v>
      </c>
    </row>
    <row r="116" spans="1:3">
      <c r="A116" s="1" t="n">
        <v>42156</v>
      </c>
      <c r="B116" t="n">
        <v>2.13</v>
      </c>
    </row>
    <row r="117" spans="1:3">
      <c r="A117" s="1" t="n">
        <v>42186</v>
      </c>
      <c r="B117" t="n">
        <v>2.13</v>
      </c>
    </row>
    <row r="118" spans="1:3">
      <c r="A118" s="1" t="n">
        <v>42217</v>
      </c>
      <c r="B118" t="n">
        <v>1.92</v>
      </c>
      <c r="C118" t="s">
        <v>1421</v>
      </c>
    </row>
    <row r="119" spans="1:3">
      <c r="A119" s="1" t="n">
        <v>42248</v>
      </c>
      <c r="B119" t="n">
        <v>1.92</v>
      </c>
    </row>
    <row r="120" spans="1:3">
      <c r="A120" s="1" t="n">
        <v>42278</v>
      </c>
      <c r="B120" t="n">
        <v>1.92</v>
      </c>
    </row>
    <row r="121" spans="1:3">
      <c r="A121" s="1" t="n">
        <v>42309</v>
      </c>
    </row>
    <row r="122" spans="1:3">
      <c r="A122" s="1" t="n">
        <v>42339</v>
      </c>
    </row>
    <row r="123" spans="1:3">
      <c r="A123" s="1" t="n">
        <v>42370</v>
      </c>
    </row>
    <row r="124" spans="1:3">
      <c r="A124" s="1" t="n">
        <v>42401</v>
      </c>
    </row>
    <row r="125" spans="1:3">
      <c r="A125" s="1" t="n">
        <v>42430</v>
      </c>
    </row>
    <row r="126" spans="1:3">
      <c r="A126" s="1" t="n">
        <v>42461</v>
      </c>
    </row>
    <row r="127" spans="1:3">
      <c r="A127" s="1" t="n">
        <v>42491</v>
      </c>
    </row>
    <row r="128" spans="1:3">
      <c r="A128" s="1" t="n">
        <v>42522</v>
      </c>
    </row>
    <row r="129" spans="1:3">
      <c r="A129" s="1" t="n">
        <v>42552</v>
      </c>
    </row>
    <row r="130" spans="1:3">
      <c r="A130" s="1" t="n">
        <v>42583</v>
      </c>
    </row>
    <row r="131" spans="1:3">
      <c r="A131" s="1" t="n">
        <v>42614</v>
      </c>
    </row>
    <row r="132" spans="1:3">
      <c r="A132" s="1" t="n">
        <v>42644</v>
      </c>
    </row>
    <row r="133" spans="1:3">
      <c r="A133" s="1" t="n">
        <v>42675</v>
      </c>
    </row>
    <row r="134" spans="1:3">
      <c r="A134" s="1" t="n">
        <v>42705</v>
      </c>
    </row>
    <row r="135" spans="1:3">
      <c r="A135" s="1" t="n">
        <v>42736</v>
      </c>
    </row>
    <row r="136" spans="1:3">
      <c r="A136" s="1" t="n">
        <v>42767</v>
      </c>
    </row>
    <row r="137" spans="1:3">
      <c r="A137" s="1" t="n">
        <v>42795</v>
      </c>
    </row>
    <row r="138" spans="1:3">
      <c r="A138" s="1" t="n">
        <v>42826</v>
      </c>
    </row>
    <row r="139" spans="1:3">
      <c r="A139" s="1" t="n">
        <v>42856</v>
      </c>
    </row>
    <row r="140" spans="1:3">
      <c r="A140" s="1" t="n">
        <v>42887</v>
      </c>
    </row>
    <row r="141" spans="1:3">
      <c r="A141" s="1" t="n">
        <v>42917</v>
      </c>
    </row>
    <row r="142" spans="1:3">
      <c r="A142" s="1" t="n">
        <v>42948</v>
      </c>
    </row>
    <row r="143" spans="1:3">
      <c r="A143" s="1" t="n">
        <v>42979</v>
      </c>
    </row>
    <row r="144" spans="1:3">
      <c r="A144" s="1" t="n">
        <v>43009</v>
      </c>
    </row>
    <row r="145" spans="1:3">
      <c r="A145" s="1" t="n">
        <v>43040</v>
      </c>
    </row>
    <row r="146" spans="1:3">
      <c r="A146" s="1" t="n">
        <v>43070</v>
      </c>
    </row>
    <row r="147" spans="1:3">
      <c r="A147" s="1" t="n">
        <v>43101</v>
      </c>
    </row>
    <row r="148" spans="1:3">
      <c r="A148" s="1" t="n">
        <v>43132</v>
      </c>
    </row>
    <row r="149" spans="1:3">
      <c r="A149" s="1" t="n">
        <v>43160</v>
      </c>
    </row>
    <row r="150" spans="1:3">
      <c r="A150" s="1" t="n">
        <v>43191</v>
      </c>
    </row>
    <row r="151" spans="1:3">
      <c r="A151" s="1" t="n">
        <v>43221</v>
      </c>
    </row>
    <row r="152" spans="1:3">
      <c r="A152" s="1" t="n">
        <v>43252</v>
      </c>
    </row>
    <row r="153" spans="1:3">
      <c r="A153" s="1" t="n">
        <v>43282</v>
      </c>
    </row>
    <row r="154" spans="1:3">
      <c r="A154" s="1" t="n">
        <v>43313</v>
      </c>
    </row>
    <row r="155" spans="1:3">
      <c r="A155" s="1" t="n">
        <v>43344</v>
      </c>
    </row>
    <row r="156" spans="1:3">
      <c r="A156" s="1" t="n">
        <v>43374</v>
      </c>
    </row>
    <row r="157" spans="1:3">
      <c r="A157" s="1" t="n">
        <v>43405</v>
      </c>
    </row>
    <row r="158" spans="1:3">
      <c r="A158" s="1" t="n">
        <v>43435</v>
      </c>
    </row>
    <row r="159" spans="1:3">
      <c r="A159" s="1" t="n">
        <v>43466</v>
      </c>
    </row>
    <row r="160" spans="1:3">
      <c r="A160" s="1" t="n">
        <v>43497</v>
      </c>
    </row>
    <row r="161" spans="1:3">
      <c r="A161" s="1" t="n">
        <v>43525</v>
      </c>
    </row>
    <row r="162" spans="1:3">
      <c r="A162" s="1" t="n">
        <v>43556</v>
      </c>
    </row>
    <row r="163" spans="1:3">
      <c r="A163" s="1" t="n">
        <v>43586</v>
      </c>
    </row>
    <row r="164" spans="1:3">
      <c r="A164" s="1" t="n">
        <v>43617</v>
      </c>
    </row>
    <row r="165" spans="1:3">
      <c r="A165" s="1" t="n">
        <v>43647</v>
      </c>
    </row>
    <row r="166" spans="1:3">
      <c r="A166" s="1" t="n">
        <v>43678</v>
      </c>
    </row>
    <row r="167" spans="1:3">
      <c r="A167" s="1" t="n">
        <v>43709</v>
      </c>
    </row>
    <row r="168" spans="1:3">
      <c r="A168" s="1" t="n">
        <v>43739</v>
      </c>
    </row>
    <row r="169" spans="1:3">
      <c r="A169" s="1" t="n">
        <v>43770</v>
      </c>
    </row>
    <row r="170" spans="1:3">
      <c r="A170" s="1" t="n">
        <v>43800</v>
      </c>
    </row>
    <row r="171" spans="1:3">
      <c r="A171" s="1" t="n">
        <v>43831</v>
      </c>
    </row>
    <row r="172" spans="1:3">
      <c r="A172" s="1" t="n">
        <v>43862</v>
      </c>
    </row>
    <row r="173" spans="1:3">
      <c r="A173" s="1" t="n">
        <v>43891</v>
      </c>
    </row>
    <row r="174" spans="1:3">
      <c r="A174" s="1" t="n">
        <v>43922</v>
      </c>
    </row>
    <row r="175" spans="1:3">
      <c r="A175" s="1" t="n">
        <v>43952</v>
      </c>
    </row>
    <row r="176" spans="1:3">
      <c r="A176" s="1" t="n">
        <v>43983</v>
      </c>
    </row>
    <row r="177" spans="1:3">
      <c r="A177" s="1" t="n">
        <v>44013</v>
      </c>
    </row>
    <row r="178" spans="1:3">
      <c r="A178" s="1" t="n">
        <v>44044</v>
      </c>
    </row>
    <row r="179" spans="1:3">
      <c r="A179" s="1" t="n">
        <v>44075</v>
      </c>
    </row>
    <row r="180" spans="1:3">
      <c r="A180" s="1" t="n">
        <v>44105</v>
      </c>
    </row>
    <row r="181" spans="1:3">
      <c r="A181" s="1" t="n">
        <v>44136</v>
      </c>
    </row>
    <row r="182" spans="1:3">
      <c r="A182" s="1" t="n">
        <v>44166</v>
      </c>
    </row>
    <row r="183" spans="1:3">
      <c r="A183" s="1" t="n">
        <v>44197</v>
      </c>
    </row>
    <row r="184" spans="1:3">
      <c r="A184" s="1" t="n">
        <v>44228</v>
      </c>
    </row>
    <row r="185" spans="1:3">
      <c r="A185" s="1" t="n">
        <v>44256</v>
      </c>
    </row>
    <row r="186" spans="1:3">
      <c r="A186" s="1" t="n">
        <v>44287</v>
      </c>
    </row>
    <row r="187" spans="1:3">
      <c r="A187" s="1" t="n">
        <v>44317</v>
      </c>
    </row>
    <row r="188" spans="1:3">
      <c r="A188" s="1" t="n">
        <v>44348</v>
      </c>
    </row>
    <row r="189" spans="1:3">
      <c r="A189" s="1" t="n">
        <v>44378</v>
      </c>
    </row>
    <row r="190" spans="1:3">
      <c r="A190" s="1" t="n">
        <v>44409</v>
      </c>
    </row>
    <row r="191" spans="1:3">
      <c r="A191" s="1" t="n">
        <v>44440</v>
      </c>
    </row>
    <row r="192" spans="1:3">
      <c r="A192" s="1" t="n">
        <v>44470</v>
      </c>
    </row>
    <row r="193" spans="1:3">
      <c r="A193" s="1" t="n">
        <v>44501</v>
      </c>
    </row>
    <row r="194" spans="1:3">
      <c r="A194" s="1" t="n">
        <v>44531</v>
      </c>
    </row>
    <row r="195" spans="1:3">
      <c r="A195" s="1" t="n">
        <v>44562</v>
      </c>
    </row>
    <row r="196" spans="1:3">
      <c r="A196" s="1" t="n">
        <v>44593</v>
      </c>
    </row>
    <row r="197" spans="1:3">
      <c r="A197" s="1" t="n">
        <v>44621</v>
      </c>
    </row>
    <row r="198" spans="1:3">
      <c r="A198" s="1" t="n">
        <v>44652</v>
      </c>
    </row>
    <row r="199" spans="1:3">
      <c r="A199" s="1" t="n">
        <v>44682</v>
      </c>
    </row>
    <row r="200" spans="1:3">
      <c r="A200" s="1" t="n">
        <v>44713</v>
      </c>
    </row>
    <row r="201" spans="1:3">
      <c r="A201" s="1" t="n">
        <v>44743</v>
      </c>
    </row>
    <row r="202" spans="1:3">
      <c r="A202" s="1" t="n">
        <v>44774</v>
      </c>
    </row>
    <row r="203" spans="1:3">
      <c r="A203" s="1" t="n">
        <v>44805</v>
      </c>
    </row>
    <row r="204" spans="1:3">
      <c r="A204" s="1" t="n">
        <v>44835</v>
      </c>
    </row>
    <row r="205" spans="1:3">
      <c r="A205" s="1" t="n">
        <v>44866</v>
      </c>
    </row>
    <row r="206" spans="1:3">
      <c r="A206" s="1" t="n">
        <v>44896</v>
      </c>
    </row>
    <row r="207" spans="1:3">
      <c r="A207" s="1" t="n">
        <v>44927</v>
      </c>
    </row>
    <row r="208" spans="1:3">
      <c r="A208" s="1" t="n">
        <v>44958</v>
      </c>
    </row>
    <row r="209" spans="1:3">
      <c r="A209" s="1" t="n">
        <v>44986</v>
      </c>
    </row>
    <row r="210" spans="1:3">
      <c r="A210" s="1" t="n">
        <v>45017</v>
      </c>
    </row>
    <row r="211" spans="1:3">
      <c r="A211" s="1" t="n">
        <v>45047</v>
      </c>
    </row>
    <row r="212" spans="1:3">
      <c r="A212" s="1" t="n">
        <v>45078</v>
      </c>
    </row>
    <row r="213" spans="1:3">
      <c r="A213" s="1" t="n">
        <v>45108</v>
      </c>
    </row>
    <row r="214" spans="1:3">
      <c r="A214" s="1" t="n">
        <v>45139</v>
      </c>
    </row>
    <row r="215" spans="1:3">
      <c r="A215" s="1" t="n">
        <v>45170</v>
      </c>
    </row>
    <row r="216" spans="1:3">
      <c r="A216" s="1" t="n">
        <v>45200</v>
      </c>
    </row>
    <row r="217" spans="1:3">
      <c r="A217" s="1" t="n">
        <v>45231</v>
      </c>
    </row>
    <row r="218" spans="1:3">
      <c r="A218" s="1" t="n">
        <v>45261</v>
      </c>
    </row>
    <row r="219" spans="1:3">
      <c r="A219" s="1" t="n">
        <v>45292</v>
      </c>
    </row>
    <row r="220" spans="1:3">
      <c r="A220" s="1" t="n">
        <v>45323</v>
      </c>
    </row>
    <row r="221" spans="1:3">
      <c r="A221" s="1" t="n">
        <v>45352</v>
      </c>
    </row>
    <row r="222" spans="1:3">
      <c r="A222" s="1" t="n">
        <v>45383</v>
      </c>
    </row>
    <row r="223" spans="1:3">
      <c r="A223" s="1" t="n">
        <v>45413</v>
      </c>
    </row>
    <row r="224" spans="1:3">
      <c r="A224" s="1" t="n">
        <v>45444</v>
      </c>
    </row>
    <row r="225" spans="1:3">
      <c r="A225" s="1" t="n">
        <v>45474</v>
      </c>
    </row>
    <row r="226" spans="1:3">
      <c r="A226" s="1" t="n">
        <v>45505</v>
      </c>
    </row>
    <row r="227" spans="1:3">
      <c r="A227" s="1" t="n">
        <v>45536</v>
      </c>
    </row>
    <row r="228" spans="1:3">
      <c r="A228" s="1" t="n">
        <v>45566</v>
      </c>
    </row>
    <row r="229" spans="1:3">
      <c r="A229" s="1" t="n">
        <v>45597</v>
      </c>
    </row>
    <row r="230" spans="1:3">
      <c r="A230" s="1" t="n">
        <v>45627</v>
      </c>
    </row>
    <row r="231" spans="1:3">
      <c r="A231" s="1" t="n">
        <v>45658</v>
      </c>
    </row>
    <row r="232" spans="1:3">
      <c r="A232" s="1" t="n">
        <v>45689</v>
      </c>
    </row>
    <row r="233" spans="1:3">
      <c r="A233" s="1" t="n">
        <v>45717</v>
      </c>
    </row>
    <row r="234" spans="1:3">
      <c r="A234" s="1" t="n">
        <v>45748</v>
      </c>
    </row>
    <row r="235" spans="1:3">
      <c r="A235" s="1" t="n">
        <v>45778</v>
      </c>
    </row>
    <row r="236" spans="1:3">
      <c r="A236" s="1" t="n">
        <v>45809</v>
      </c>
    </row>
    <row r="237" spans="1:3">
      <c r="A237" s="1" t="n">
        <v>45839</v>
      </c>
    </row>
    <row r="238" spans="1:3">
      <c r="A238" s="1" t="n">
        <v>45870</v>
      </c>
    </row>
    <row r="239" spans="1:3">
      <c r="A239" s="1" t="n">
        <v>45901</v>
      </c>
    </row>
    <row r="240" spans="1:3">
      <c r="A240" s="1" t="n">
        <v>45931</v>
      </c>
    </row>
    <row r="241" spans="1:3">
      <c r="A241" s="1" t="n">
        <v>45962</v>
      </c>
    </row>
    <row r="242" spans="1:3">
      <c r="A242" s="1" t="n">
        <v>45992</v>
      </c>
    </row>
    <row r="243" spans="1:3">
      <c r="A243" s="1" t="n">
        <v>46023</v>
      </c>
    </row>
    <row r="244" spans="1:3">
      <c r="A244" s="1" t="n">
        <v>46054</v>
      </c>
    </row>
    <row r="245" spans="1:3">
      <c r="A245" s="1" t="n">
        <v>46082</v>
      </c>
    </row>
    <row r="246" spans="1:3">
      <c r="A246" s="1" t="n">
        <v>46113</v>
      </c>
    </row>
    <row r="247" spans="1:3">
      <c r="A247" s="1" t="n">
        <v>46143</v>
      </c>
    </row>
    <row r="248" spans="1:3">
      <c r="A248" s="1" t="n">
        <v>46174</v>
      </c>
    </row>
    <row r="249" spans="1:3">
      <c r="A249" s="1" t="n">
        <v>46204</v>
      </c>
    </row>
    <row r="250" spans="1:3">
      <c r="A250" s="1" t="n">
        <v>46235</v>
      </c>
    </row>
    <row r="251" spans="1:3">
      <c r="A251" s="1" t="n">
        <v>46266</v>
      </c>
    </row>
    <row r="252" spans="1:3">
      <c r="A252" s="1" t="n">
        <v>46296</v>
      </c>
    </row>
    <row r="253" spans="1:3">
      <c r="A253" s="1" t="n">
        <v>46327</v>
      </c>
    </row>
    <row r="254" spans="1:3">
      <c r="A254" s="1" t="n">
        <v>46357</v>
      </c>
    </row>
    <row r="255" spans="1:3">
      <c r="A255" s="1" t="n">
        <v>46388</v>
      </c>
    </row>
    <row r="256" spans="1:3">
      <c r="A256" s="1" t="n">
        <v>46419</v>
      </c>
    </row>
    <row r="257" spans="1:3">
      <c r="A257" s="1" t="n">
        <v>46447</v>
      </c>
    </row>
    <row r="258" spans="1:3">
      <c r="A258" s="1" t="n">
        <v>46478</v>
      </c>
    </row>
    <row r="259" spans="1:3">
      <c r="A259" s="1" t="n">
        <v>46508</v>
      </c>
    </row>
    <row r="260" spans="1:3">
      <c r="A260" s="1" t="n">
        <v>46539</v>
      </c>
    </row>
    <row r="261" spans="1:3">
      <c r="A261" s="1" t="n">
        <v>46569</v>
      </c>
    </row>
    <row r="262" spans="1:3">
      <c r="A262" s="1" t="n">
        <v>46600</v>
      </c>
    </row>
    <row r="263" spans="1:3">
      <c r="A263" s="1" t="n">
        <v>46631</v>
      </c>
    </row>
    <row r="264" spans="1:3">
      <c r="A264" s="1" t="n">
        <v>46661</v>
      </c>
    </row>
    <row r="265" spans="1:3">
      <c r="A265" s="1" t="n">
        <v>46692</v>
      </c>
    </row>
    <row r="266" spans="1:3">
      <c r="A266" s="1" t="n">
        <v>46722</v>
      </c>
    </row>
    <row r="267" spans="1:3">
      <c r="A267" s="1" t="n">
        <v>46753</v>
      </c>
    </row>
    <row r="268" spans="1:3">
      <c r="A268" s="1" t="n">
        <v>46784</v>
      </c>
    </row>
    <row r="269" spans="1:3">
      <c r="A269" s="1" t="n">
        <v>46813</v>
      </c>
    </row>
    <row r="270" spans="1:3">
      <c r="A270" s="1" t="n">
        <v>46844</v>
      </c>
    </row>
    <row r="271" spans="1:3">
      <c r="A271" s="1" t="n">
        <v>46874</v>
      </c>
    </row>
    <row r="272" spans="1:3">
      <c r="A272" s="1" t="n">
        <v>46905</v>
      </c>
    </row>
    <row r="273" spans="1:3">
      <c r="A273" s="1" t="n">
        <v>46935</v>
      </c>
    </row>
    <row r="274" spans="1:3">
      <c r="A274" s="1" t="n">
        <v>46966</v>
      </c>
    </row>
    <row r="275" spans="1:3">
      <c r="A275" s="1" t="n">
        <v>46997</v>
      </c>
    </row>
    <row r="276" spans="1:3">
      <c r="A276" s="1" t="n">
        <v>47027</v>
      </c>
    </row>
    <row r="277" spans="1:3">
      <c r="A277" s="1" t="n">
        <v>47058</v>
      </c>
    </row>
    <row r="278" spans="1:3">
      <c r="A278" s="1" t="n">
        <v>47088</v>
      </c>
    </row>
    <row r="279" spans="1:3">
      <c r="A279" s="1" t="n">
        <v>47119</v>
      </c>
    </row>
    <row r="280" spans="1:3">
      <c r="A280" s="1" t="n">
        <v>47150</v>
      </c>
    </row>
    <row r="281" spans="1:3">
      <c r="A281" s="1" t="n">
        <v>47178</v>
      </c>
    </row>
    <row r="282" spans="1:3">
      <c r="A282" s="1" t="n">
        <v>47209</v>
      </c>
    </row>
    <row r="283" spans="1:3">
      <c r="A283" s="1" t="n">
        <v>47239</v>
      </c>
    </row>
    <row r="284" spans="1:3">
      <c r="A284" s="1" t="n">
        <v>47270</v>
      </c>
    </row>
    <row r="285" spans="1:3">
      <c r="A285" s="1" t="n">
        <v>47300</v>
      </c>
    </row>
    <row r="286" spans="1:3">
      <c r="A286" s="1" t="n">
        <v>47331</v>
      </c>
    </row>
    <row r="287" spans="1:3">
      <c r="A287" s="1" t="n">
        <v>47362</v>
      </c>
    </row>
    <row r="288" spans="1:3">
      <c r="A288" s="1" t="n">
        <v>47392</v>
      </c>
    </row>
    <row r="289" spans="1:3">
      <c r="A289" s="1" t="n">
        <v>47423</v>
      </c>
    </row>
    <row r="290" spans="1:3">
      <c r="A290" s="1" t="n">
        <v>47453</v>
      </c>
    </row>
    <row r="291" spans="1:3">
      <c r="A291" s="1" t="n">
        <v>47484</v>
      </c>
    </row>
    <row r="292" spans="1:3">
      <c r="A292" s="1" t="n">
        <v>47515</v>
      </c>
    </row>
    <row r="293" spans="1:3">
      <c r="A293" s="1" t="n">
        <v>47543</v>
      </c>
    </row>
    <row r="294" spans="1:3">
      <c r="A294" s="1" t="n">
        <v>47574</v>
      </c>
    </row>
    <row r="295" spans="1:3">
      <c r="A295" s="1" t="n">
        <v>47604</v>
      </c>
    </row>
    <row r="296" spans="1:3">
      <c r="A296" s="1" t="n">
        <v>47635</v>
      </c>
    </row>
    <row r="297" spans="1:3">
      <c r="A297" s="1" t="n">
        <v>47665</v>
      </c>
    </row>
    <row r="298" spans="1:3">
      <c r="A298" s="1" t="n">
        <v>47696</v>
      </c>
    </row>
    <row r="299" spans="1:3">
      <c r="A299" s="1" t="n">
        <v>47727</v>
      </c>
    </row>
    <row r="300" spans="1:3">
      <c r="A300" s="1" t="n">
        <v>47757</v>
      </c>
    </row>
    <row r="301" spans="1:3">
      <c r="A301" s="1" t="n">
        <v>47788</v>
      </c>
    </row>
    <row r="302" spans="1:3">
      <c r="A302" s="1" t="n">
        <v>47818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0B080"/>
    <outlinePr summaryBelow="1" summaryRight="1"/>
    <pageSetUpPr/>
  </sheetPr>
  <dimension ref="A1:B36"/>
  <sheetViews>
    <sheetView workbookViewId="0">
      <selection activeCell="A1" sqref="A1"/>
    </sheetView>
  </sheetViews>
  <sheetFormatPr baseColWidth="10" defaultRowHeight="15"/>
  <sheetData>
    <row r="1" spans="1:2">
      <c r="A1" t="s">
        <v>1422</v>
      </c>
    </row>
    <row r="2" spans="1:2">
      <c r="A2" t="s">
        <v>195</v>
      </c>
      <c r="B2" t="s">
        <v>1423</v>
      </c>
    </row>
    <row r="3" spans="1:2">
      <c r="A3" s="1" t="n">
        <v>32264</v>
      </c>
      <c r="B3" t="n">
        <v>0.701</v>
      </c>
    </row>
    <row r="4" spans="1:2">
      <c r="A4" s="1" t="n">
        <v>32478</v>
      </c>
      <c r="B4" t="n">
        <v>0.649</v>
      </c>
    </row>
    <row r="5" spans="1:2">
      <c r="A5" s="1" t="n">
        <v>32629</v>
      </c>
      <c r="B5" t="n">
        <v>0.785</v>
      </c>
    </row>
    <row r="6" spans="1:2">
      <c r="A6" s="1" t="n">
        <v>32813</v>
      </c>
      <c r="B6" t="n">
        <v>0.841</v>
      </c>
    </row>
    <row r="7" spans="1:2">
      <c r="A7" s="1" t="n">
        <v>33482</v>
      </c>
      <c r="B7" t="n">
        <v>0.773</v>
      </c>
    </row>
    <row r="8" spans="1:2">
      <c r="A8" s="1" t="n">
        <v>33512</v>
      </c>
      <c r="B8" t="n">
        <v>0.769</v>
      </c>
    </row>
    <row r="9" spans="1:2">
      <c r="A9" s="1" t="n">
        <v>33543</v>
      </c>
      <c r="B9" t="n">
        <v>0.829</v>
      </c>
    </row>
    <row r="10" spans="1:2">
      <c r="A10" s="1" t="n">
        <v>33817</v>
      </c>
      <c r="B10" t="n">
        <v>0.875</v>
      </c>
    </row>
    <row r="11" spans="1:2">
      <c r="A11" s="1" t="n">
        <v>33848</v>
      </c>
      <c r="B11" t="n">
        <v>0.912</v>
      </c>
    </row>
    <row r="12" spans="1:2">
      <c r="A12" s="1" t="n">
        <v>34029</v>
      </c>
      <c r="B12" t="n">
        <v>0.928</v>
      </c>
    </row>
    <row r="13" spans="1:2">
      <c r="A13" s="1" t="n">
        <v>34090</v>
      </c>
      <c r="B13" t="n">
        <v>0.894</v>
      </c>
    </row>
    <row r="14" spans="1:2">
      <c r="A14" s="1" t="n">
        <v>34213</v>
      </c>
      <c r="B14" t="n">
        <v>0.78</v>
      </c>
    </row>
    <row r="15" spans="1:2">
      <c r="A15" s="1" t="n">
        <v>34790</v>
      </c>
      <c r="B15" t="n">
        <v>0.554</v>
      </c>
    </row>
    <row r="16" spans="1:2">
      <c r="A16" s="1" t="n">
        <v>34912</v>
      </c>
      <c r="B16" t="n">
        <v>0.57</v>
      </c>
    </row>
    <row r="17" spans="1:2">
      <c r="A17" s="1" t="n">
        <v>34943</v>
      </c>
      <c r="B17" t="n">
        <v>0.588</v>
      </c>
    </row>
    <row r="18" spans="1:2">
      <c r="A18" s="1" t="n">
        <v>36495</v>
      </c>
      <c r="B18" t="n">
        <v>0.863</v>
      </c>
    </row>
    <row r="19" spans="1:2">
      <c r="A19" s="1" t="n">
        <v>36557</v>
      </c>
      <c r="B19" t="n">
        <v>0.993</v>
      </c>
    </row>
    <row r="20" spans="1:2">
      <c r="A20" s="1" t="n">
        <v>40360</v>
      </c>
      <c r="B20" t="n">
        <v>2.283</v>
      </c>
    </row>
    <row r="21" spans="1:2">
      <c r="A21" s="1" t="n">
        <v>40391</v>
      </c>
      <c r="B21" t="n">
        <v>2.265</v>
      </c>
    </row>
    <row r="22" spans="1:2">
      <c r="A22" s="1" t="n">
        <v>40422</v>
      </c>
      <c r="B22" t="n">
        <v>2.251</v>
      </c>
    </row>
    <row r="23" spans="1:2">
      <c r="A23" s="1" t="n">
        <v>40452</v>
      </c>
      <c r="B23" t="n">
        <v>2.431</v>
      </c>
    </row>
    <row r="24" spans="1:2">
      <c r="A24" s="1" t="n">
        <v>40483</v>
      </c>
      <c r="B24" t="n">
        <v>2.485</v>
      </c>
    </row>
    <row r="25" spans="1:2">
      <c r="A25" s="1" t="n">
        <v>40513</v>
      </c>
      <c r="B25" t="n">
        <v>2.625</v>
      </c>
    </row>
    <row r="26" spans="1:2">
      <c r="A26" s="1" t="n">
        <v>40603</v>
      </c>
      <c r="B26" t="n">
        <v>3.242</v>
      </c>
    </row>
    <row r="27" spans="1:2">
      <c r="A27" s="1" t="n">
        <v>40634</v>
      </c>
      <c r="B27" t="n">
        <v>3.446</v>
      </c>
    </row>
    <row r="28" spans="1:2">
      <c r="A28" s="1" t="n">
        <v>40664</v>
      </c>
      <c r="B28" t="n">
        <v>3.242</v>
      </c>
    </row>
    <row r="29" spans="1:2">
      <c r="A29" s="1" t="n">
        <v>40756</v>
      </c>
      <c r="B29" t="n">
        <v>3.083</v>
      </c>
    </row>
    <row r="30" spans="1:2">
      <c r="A30" s="1" t="n">
        <v>40787</v>
      </c>
      <c r="B30" t="n">
        <v>3.15</v>
      </c>
    </row>
    <row r="31" spans="1:2">
      <c r="A31" s="1" t="n">
        <v>40817</v>
      </c>
      <c r="B31" t="n">
        <v>3.079</v>
      </c>
    </row>
    <row r="32" spans="1:2">
      <c r="A32" s="1" t="n">
        <v>41030</v>
      </c>
      <c r="B32" t="n">
        <v>3.073</v>
      </c>
    </row>
    <row r="33" spans="1:2">
      <c r="A33" s="1" t="n">
        <v>41061</v>
      </c>
      <c r="B33" t="n">
        <v>2.784</v>
      </c>
    </row>
    <row r="34" spans="1:2">
      <c r="A34" s="1" t="n">
        <v>41122</v>
      </c>
      <c r="B34" t="n">
        <v>3.22</v>
      </c>
    </row>
    <row r="35" spans="1:2">
      <c r="A35" s="1" t="n">
        <v>41306</v>
      </c>
      <c r="B35" t="n">
        <v>3.4</v>
      </c>
    </row>
    <row r="36" spans="1:2">
      <c r="A36" s="1" t="n">
        <v>41518</v>
      </c>
      <c r="B36" t="n">
        <v>3.069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P116"/>
  <sheetViews>
    <sheetView workbookViewId="0">
      <selection activeCell="A1" sqref="A1"/>
    </sheetView>
  </sheetViews>
  <sheetFormatPr baseColWidth="10" defaultRowHeight="15"/>
  <sheetData>
    <row r="1" spans="1:302">
      <c r="A1" t="s">
        <v>1424</v>
      </c>
    </row>
    <row r="3" spans="1:302">
      <c r="A3" t="s">
        <v>1425</v>
      </c>
      <c r="C3">
        <f>MATCH(YEAR(C$4),'DBEDT Yearly'!$4:$4,0)</f>
        <v/>
      </c>
      <c r="D3">
        <f>MATCH(YEAR(D$4),'DBEDT Yearly'!$4:$4,0)</f>
        <v/>
      </c>
      <c r="E3">
        <f>MATCH(YEAR(E$4),'DBEDT Yearly'!$4:$4,0)</f>
        <v/>
      </c>
      <c r="F3">
        <f>MATCH(YEAR(F$4),'DBEDT Yearly'!$4:$4,0)</f>
        <v/>
      </c>
      <c r="G3">
        <f>MATCH(YEAR(G$4),'DBEDT Yearly'!$4:$4,0)</f>
        <v/>
      </c>
      <c r="H3">
        <f>MATCH(YEAR(H$4),'DBEDT Yearly'!$4:$4,0)</f>
        <v/>
      </c>
      <c r="I3">
        <f>MATCH(YEAR(I$4),'DBEDT Yearly'!$4:$4,0)</f>
        <v/>
      </c>
      <c r="J3">
        <f>MATCH(YEAR(J$4),'DBEDT Yearly'!$4:$4,0)</f>
        <v/>
      </c>
      <c r="K3">
        <f>MATCH(YEAR(K$4),'DBEDT Yearly'!$4:$4,0)</f>
        <v/>
      </c>
      <c r="L3">
        <f>MATCH(YEAR(L$4),'DBEDT Yearly'!$4:$4,0)</f>
        <v/>
      </c>
      <c r="M3">
        <f>MATCH(YEAR(M$4),'DBEDT Yearly'!$4:$4,0)</f>
        <v/>
      </c>
      <c r="N3">
        <f>MATCH(YEAR(N$4),'DBEDT Yearly'!$4:$4,0)</f>
        <v/>
      </c>
      <c r="O3">
        <f>MATCH(YEAR(O$4),'DBEDT Yearly'!$4:$4,0)</f>
        <v/>
      </c>
      <c r="P3">
        <f>MATCH(YEAR(P$4),'DBEDT Yearly'!$4:$4,0)</f>
        <v/>
      </c>
      <c r="Q3">
        <f>MATCH(YEAR(Q$4),'DBEDT Yearly'!$4:$4,0)</f>
        <v/>
      </c>
      <c r="R3">
        <f>MATCH(YEAR(R$4),'DBEDT Yearly'!$4:$4,0)</f>
        <v/>
      </c>
      <c r="S3">
        <f>MATCH(YEAR(S$4),'DBEDT Yearly'!$4:$4,0)</f>
        <v/>
      </c>
      <c r="T3">
        <f>MATCH(YEAR(T$4),'DBEDT Yearly'!$4:$4,0)</f>
        <v/>
      </c>
      <c r="U3">
        <f>MATCH(YEAR(U$4),'DBEDT Yearly'!$4:$4,0)</f>
        <v/>
      </c>
      <c r="V3">
        <f>MATCH(YEAR(V$4),'DBEDT Yearly'!$4:$4,0)</f>
        <v/>
      </c>
      <c r="W3">
        <f>MATCH(YEAR(W$4),'DBEDT Yearly'!$4:$4,0)</f>
        <v/>
      </c>
      <c r="X3">
        <f>MATCH(YEAR(X$4),'DBEDT Yearly'!$4:$4,0)</f>
        <v/>
      </c>
      <c r="Y3">
        <f>MATCH(YEAR(Y$4),'DBEDT Yearly'!$4:$4,0)</f>
        <v/>
      </c>
      <c r="Z3">
        <f>MATCH(YEAR(Z$4),'DBEDT Yearly'!$4:$4,0)</f>
        <v/>
      </c>
      <c r="AA3">
        <f>MATCH(YEAR(AA$4),'DBEDT Yearly'!$4:$4,0)</f>
        <v/>
      </c>
      <c r="AB3">
        <f>MATCH(YEAR(AB$4),'DBEDT Yearly'!$4:$4,0)</f>
        <v/>
      </c>
      <c r="AC3">
        <f>MATCH(YEAR(AC$4),'DBEDT Yearly'!$4:$4,0)</f>
        <v/>
      </c>
      <c r="AD3">
        <f>MATCH(YEAR(AD$4),'DBEDT Yearly'!$4:$4,0)</f>
        <v/>
      </c>
      <c r="AE3">
        <f>MATCH(YEAR(AE$4),'DBEDT Yearly'!$4:$4,0)</f>
        <v/>
      </c>
      <c r="AF3">
        <f>MATCH(YEAR(AF$4),'DBEDT Yearly'!$4:$4,0)</f>
        <v/>
      </c>
      <c r="AG3">
        <f>MATCH(YEAR(AG$4),'DBEDT Yearly'!$4:$4,0)</f>
        <v/>
      </c>
      <c r="AH3">
        <f>MATCH(YEAR(AH$4),'DBEDT Yearly'!$4:$4,0)</f>
        <v/>
      </c>
      <c r="AI3">
        <f>MATCH(YEAR(AI$4),'DBEDT Yearly'!$4:$4,0)</f>
        <v/>
      </c>
      <c r="AJ3">
        <f>MATCH(YEAR(AJ$4),'DBEDT Yearly'!$4:$4,0)</f>
        <v/>
      </c>
      <c r="AK3">
        <f>MATCH(YEAR(AK$4),'DBEDT Yearly'!$4:$4,0)</f>
        <v/>
      </c>
      <c r="AL3">
        <f>MATCH(YEAR(AL$4),'DBEDT Yearly'!$4:$4,0)</f>
        <v/>
      </c>
      <c r="AM3">
        <f>MATCH(YEAR(AM$4),'DBEDT Yearly'!$4:$4,0)</f>
        <v/>
      </c>
      <c r="AN3">
        <f>MATCH(YEAR(AN$4),'DBEDT Yearly'!$4:$4,0)</f>
        <v/>
      </c>
      <c r="AO3">
        <f>MATCH(YEAR(AO$4),'DBEDT Yearly'!$4:$4,0)</f>
        <v/>
      </c>
      <c r="AP3">
        <f>MATCH(YEAR(AP$4),'DBEDT Yearly'!$4:$4,0)</f>
        <v/>
      </c>
      <c r="AQ3">
        <f>MATCH(YEAR(AQ$4),'DBEDT Yearly'!$4:$4,0)</f>
        <v/>
      </c>
      <c r="AR3">
        <f>MATCH(YEAR(AR$4),'DBEDT Yearly'!$4:$4,0)</f>
        <v/>
      </c>
      <c r="AS3">
        <f>MATCH(YEAR(AS$4),'DBEDT Yearly'!$4:$4,0)</f>
        <v/>
      </c>
      <c r="AT3">
        <f>MATCH(YEAR(AT$4),'DBEDT Yearly'!$4:$4,0)</f>
        <v/>
      </c>
      <c r="AU3">
        <f>MATCH(YEAR(AU$4),'DBEDT Yearly'!$4:$4,0)</f>
        <v/>
      </c>
      <c r="AV3">
        <f>MATCH(YEAR(AV$4),'DBEDT Yearly'!$4:$4,0)</f>
        <v/>
      </c>
      <c r="AW3">
        <f>MATCH(YEAR(AW$4),'DBEDT Yearly'!$4:$4,0)</f>
        <v/>
      </c>
      <c r="AX3">
        <f>MATCH(YEAR(AX$4),'DBEDT Yearly'!$4:$4,0)</f>
        <v/>
      </c>
      <c r="AY3">
        <f>MATCH(YEAR(AY$4),'DBEDT Yearly'!$4:$4,0)</f>
        <v/>
      </c>
      <c r="AZ3">
        <f>MATCH(YEAR(AZ$4),'DBEDT Yearly'!$4:$4,0)</f>
        <v/>
      </c>
      <c r="BA3">
        <f>MATCH(YEAR(BA$4),'DBEDT Yearly'!$4:$4,0)</f>
        <v/>
      </c>
      <c r="BB3">
        <f>MATCH(YEAR(BB$4),'DBEDT Yearly'!$4:$4,0)</f>
        <v/>
      </c>
      <c r="BC3">
        <f>MATCH(YEAR(BC$4),'DBEDT Yearly'!$4:$4,0)</f>
        <v/>
      </c>
      <c r="BD3">
        <f>MATCH(YEAR(BD$4),'DBEDT Yearly'!$4:$4,0)</f>
        <v/>
      </c>
      <c r="BE3">
        <f>MATCH(YEAR(BE$4),'DBEDT Yearly'!$4:$4,0)</f>
        <v/>
      </c>
      <c r="BF3">
        <f>MATCH(YEAR(BF$4),'DBEDT Yearly'!$4:$4,0)</f>
        <v/>
      </c>
      <c r="BG3">
        <f>MATCH(YEAR(BG$4),'DBEDT Yearly'!$4:$4,0)</f>
        <v/>
      </c>
      <c r="BH3">
        <f>MATCH(YEAR(BH$4),'DBEDT Yearly'!$4:$4,0)</f>
        <v/>
      </c>
      <c r="BI3">
        <f>MATCH(YEAR(BI$4),'DBEDT Yearly'!$4:$4,0)</f>
        <v/>
      </c>
      <c r="BJ3">
        <f>MATCH(YEAR(BJ$4),'DBEDT Yearly'!$4:$4,0)</f>
        <v/>
      </c>
      <c r="BK3">
        <f>MATCH(YEAR(BK$4),'DBEDT Yearly'!$4:$4,0)</f>
        <v/>
      </c>
      <c r="BL3">
        <f>MATCH(YEAR(BL$4),'DBEDT Yearly'!$4:$4,0)</f>
        <v/>
      </c>
      <c r="BM3">
        <f>MATCH(YEAR(BM$4),'DBEDT Yearly'!$4:$4,0)</f>
        <v/>
      </c>
      <c r="BN3">
        <f>MATCH(YEAR(BN$4),'DBEDT Yearly'!$4:$4,0)</f>
        <v/>
      </c>
      <c r="BO3">
        <f>MATCH(YEAR(BO$4),'DBEDT Yearly'!$4:$4,0)</f>
        <v/>
      </c>
      <c r="BP3">
        <f>MATCH(YEAR(BP$4),'DBEDT Yearly'!$4:$4,0)</f>
        <v/>
      </c>
      <c r="BQ3">
        <f>MATCH(YEAR(BQ$4),'DBEDT Yearly'!$4:$4,0)</f>
        <v/>
      </c>
      <c r="BR3">
        <f>MATCH(YEAR(BR$4),'DBEDT Yearly'!$4:$4,0)</f>
        <v/>
      </c>
      <c r="BS3">
        <f>MATCH(YEAR(BS$4),'DBEDT Yearly'!$4:$4,0)</f>
        <v/>
      </c>
      <c r="BT3">
        <f>MATCH(YEAR(BT$4),'DBEDT Yearly'!$4:$4,0)</f>
        <v/>
      </c>
      <c r="BU3">
        <f>MATCH(YEAR(BU$4),'DBEDT Yearly'!$4:$4,0)</f>
        <v/>
      </c>
      <c r="BV3">
        <f>MATCH(YEAR(BV$4),'DBEDT Yearly'!$4:$4,0)</f>
        <v/>
      </c>
      <c r="BW3">
        <f>MATCH(YEAR(BW$4),'DBEDT Yearly'!$4:$4,0)</f>
        <v/>
      </c>
      <c r="BX3">
        <f>MATCH(YEAR(BX$4),'DBEDT Yearly'!$4:$4,0)</f>
        <v/>
      </c>
      <c r="BY3">
        <f>MATCH(YEAR(BY$4),'DBEDT Yearly'!$4:$4,0)</f>
        <v/>
      </c>
      <c r="BZ3">
        <f>MATCH(YEAR(BZ$4),'DBEDT Yearly'!$4:$4,0)</f>
        <v/>
      </c>
      <c r="CA3">
        <f>MATCH(YEAR(CA$4),'DBEDT Yearly'!$4:$4,0)</f>
        <v/>
      </c>
      <c r="CB3">
        <f>MATCH(YEAR(CB$4),'DBEDT Yearly'!$4:$4,0)</f>
        <v/>
      </c>
      <c r="CC3">
        <f>MATCH(YEAR(CC$4),'DBEDT Yearly'!$4:$4,0)</f>
        <v/>
      </c>
      <c r="CD3">
        <f>MATCH(YEAR(CD$4),'DBEDT Yearly'!$4:$4,0)</f>
        <v/>
      </c>
      <c r="CE3">
        <f>MATCH(YEAR(CE$4),'DBEDT Yearly'!$4:$4,0)</f>
        <v/>
      </c>
      <c r="CF3">
        <f>MATCH(YEAR(CF$4),'DBEDT Yearly'!$4:$4,0)</f>
        <v/>
      </c>
      <c r="CG3">
        <f>MATCH(YEAR(CG$4),'DBEDT Yearly'!$4:$4,0)</f>
        <v/>
      </c>
      <c r="CH3">
        <f>MATCH(YEAR(CH$4),'DBEDT Yearly'!$4:$4,0)</f>
        <v/>
      </c>
      <c r="CI3">
        <f>MATCH(YEAR(CI$4),'DBEDT Yearly'!$4:$4,0)</f>
        <v/>
      </c>
      <c r="CJ3">
        <f>MATCH(YEAR(CJ$4),'DBEDT Yearly'!$4:$4,0)</f>
        <v/>
      </c>
      <c r="CK3">
        <f>MATCH(YEAR(CK$4),'DBEDT Yearly'!$4:$4,0)</f>
        <v/>
      </c>
      <c r="CL3">
        <f>MATCH(YEAR(CL$4),'DBEDT Yearly'!$4:$4,0)</f>
        <v/>
      </c>
      <c r="CM3">
        <f>MATCH(YEAR(CM$4),'DBEDT Yearly'!$4:$4,0)</f>
        <v/>
      </c>
      <c r="CN3">
        <f>MATCH(YEAR(CN$4),'DBEDT Yearly'!$4:$4,0)</f>
        <v/>
      </c>
      <c r="CO3">
        <f>MATCH(YEAR(CO$4),'DBEDT Yearly'!$4:$4,0)</f>
        <v/>
      </c>
      <c r="CP3">
        <f>MATCH(YEAR(CP$4),'DBEDT Yearly'!$4:$4,0)</f>
        <v/>
      </c>
      <c r="CQ3">
        <f>MATCH(YEAR(CQ$4),'DBEDT Yearly'!$4:$4,0)</f>
        <v/>
      </c>
      <c r="CR3">
        <f>MATCH(YEAR(CR$4),'DBEDT Yearly'!$4:$4,0)</f>
        <v/>
      </c>
      <c r="CS3">
        <f>MATCH(YEAR(CS$4),'DBEDT Yearly'!$4:$4,0)</f>
        <v/>
      </c>
      <c r="CT3">
        <f>MATCH(YEAR(CT$4),'DBEDT Yearly'!$4:$4,0)</f>
        <v/>
      </c>
      <c r="CU3">
        <f>MATCH(YEAR(CU$4),'DBEDT Yearly'!$4:$4,0)</f>
        <v/>
      </c>
      <c r="CV3">
        <f>MATCH(YEAR(CV$4),'DBEDT Yearly'!$4:$4,0)</f>
        <v/>
      </c>
      <c r="CW3">
        <f>MATCH(YEAR(CW$4),'DBEDT Yearly'!$4:$4,0)</f>
        <v/>
      </c>
      <c r="CX3">
        <f>MATCH(YEAR(CX$4),'DBEDT Yearly'!$4:$4,0)</f>
        <v/>
      </c>
      <c r="CY3">
        <f>MATCH(YEAR(CY$4),'DBEDT Yearly'!$4:$4,0)</f>
        <v/>
      </c>
      <c r="CZ3">
        <f>MATCH(YEAR(CZ$4),'DBEDT Yearly'!$4:$4,0)</f>
        <v/>
      </c>
      <c r="DA3">
        <f>MATCH(YEAR(DA$4),'DBEDT Yearly'!$4:$4,0)</f>
        <v/>
      </c>
      <c r="DB3">
        <f>MATCH(YEAR(DB$4),'DBEDT Yearly'!$4:$4,0)</f>
        <v/>
      </c>
      <c r="DC3">
        <f>MATCH(YEAR(DC$4),'DBEDT Yearly'!$4:$4,0)</f>
        <v/>
      </c>
      <c r="DD3">
        <f>MATCH(YEAR(DD$4),'DBEDT Yearly'!$4:$4,0)</f>
        <v/>
      </c>
      <c r="DE3">
        <f>MATCH(YEAR(DE$4),'DBEDT Yearly'!$4:$4,0)</f>
        <v/>
      </c>
      <c r="DF3">
        <f>MATCH(YEAR(DF$4),'DBEDT Yearly'!$4:$4,0)</f>
        <v/>
      </c>
      <c r="DG3">
        <f>MATCH(YEAR(DG$4),'DBEDT Yearly'!$4:$4,0)</f>
        <v/>
      </c>
      <c r="DH3">
        <f>MATCH(YEAR(DH$4),'DBEDT Yearly'!$4:$4,0)</f>
        <v/>
      </c>
      <c r="DI3">
        <f>MATCH(YEAR(DI$4),'DBEDT Yearly'!$4:$4,0)</f>
        <v/>
      </c>
      <c r="DJ3">
        <f>MATCH(YEAR(DJ$4),'DBEDT Yearly'!$4:$4,0)</f>
        <v/>
      </c>
      <c r="DK3">
        <f>MATCH(YEAR(DK$4),'DBEDT Yearly'!$4:$4,0)</f>
        <v/>
      </c>
      <c r="DL3">
        <f>MATCH(YEAR(DL$4),'DBEDT Yearly'!$4:$4,0)</f>
        <v/>
      </c>
      <c r="DM3">
        <f>MATCH(YEAR(DM$4),'DBEDT Yearly'!$4:$4,0)</f>
        <v/>
      </c>
      <c r="DN3">
        <f>MATCH(YEAR(DN$4),'DBEDT Yearly'!$4:$4,0)</f>
        <v/>
      </c>
      <c r="DO3">
        <f>MATCH(YEAR(DO$4),'DBEDT Yearly'!$4:$4,0)</f>
        <v/>
      </c>
      <c r="DP3">
        <f>MATCH(YEAR(DP$4),'DBEDT Yearly'!$4:$4,0)</f>
        <v/>
      </c>
      <c r="DQ3">
        <f>MATCH(YEAR(DQ$4),'DBEDT Yearly'!$4:$4,0)</f>
        <v/>
      </c>
      <c r="DR3">
        <f>MATCH(YEAR(DR$4),'DBEDT Yearly'!$4:$4,0)</f>
        <v/>
      </c>
      <c r="DS3">
        <f>MATCH(YEAR(DS$4),'DBEDT Yearly'!$4:$4,0)</f>
        <v/>
      </c>
      <c r="DT3">
        <f>MATCH(YEAR(DT$4),'DBEDT Yearly'!$4:$4,0)</f>
        <v/>
      </c>
      <c r="DU3">
        <f>MATCH(YEAR(DU$4),'DBEDT Yearly'!$4:$4,0)</f>
        <v/>
      </c>
      <c r="DV3">
        <f>MATCH(YEAR(DV$4),'DBEDT Yearly'!$4:$4,0)</f>
        <v/>
      </c>
      <c r="DW3">
        <f>MATCH(YEAR(DW$4),'DBEDT Yearly'!$4:$4,0)</f>
        <v/>
      </c>
      <c r="DX3">
        <f>MATCH(YEAR(DX$4),'DBEDT Yearly'!$4:$4,0)</f>
        <v/>
      </c>
      <c r="DY3">
        <f>MATCH(YEAR(DY$4),'DBEDT Yearly'!$4:$4,0)</f>
        <v/>
      </c>
      <c r="DZ3">
        <f>MATCH(YEAR(DZ$4),'DBEDT Yearly'!$4:$4,0)</f>
        <v/>
      </c>
      <c r="EA3">
        <f>MATCH(YEAR(EA$4),'DBEDT Yearly'!$4:$4,0)</f>
        <v/>
      </c>
      <c r="EB3">
        <f>MATCH(YEAR(EB$4),'DBEDT Yearly'!$4:$4,0)</f>
        <v/>
      </c>
      <c r="EC3">
        <f>MATCH(YEAR(EC$4),'DBEDT Yearly'!$4:$4,0)</f>
        <v/>
      </c>
      <c r="ED3">
        <f>MATCH(YEAR(ED$4),'DBEDT Yearly'!$4:$4,0)</f>
        <v/>
      </c>
      <c r="EE3">
        <f>MATCH(YEAR(EE$4),'DBEDT Yearly'!$4:$4,0)</f>
        <v/>
      </c>
      <c r="EF3">
        <f>MATCH(YEAR(EF$4),'DBEDT Yearly'!$4:$4,0)</f>
        <v/>
      </c>
      <c r="EG3">
        <f>MATCH(YEAR(EG$4),'DBEDT Yearly'!$4:$4,0)</f>
        <v/>
      </c>
      <c r="EH3">
        <f>MATCH(YEAR(EH$4),'DBEDT Yearly'!$4:$4,0)</f>
        <v/>
      </c>
      <c r="EI3">
        <f>MATCH(YEAR(EI$4),'DBEDT Yearly'!$4:$4,0)</f>
        <v/>
      </c>
      <c r="EJ3">
        <f>MATCH(YEAR(EJ$4),'DBEDT Yearly'!$4:$4,0)</f>
        <v/>
      </c>
      <c r="EK3">
        <f>MATCH(YEAR(EK$4),'DBEDT Yearly'!$4:$4,0)</f>
        <v/>
      </c>
      <c r="EL3">
        <f>MATCH(YEAR(EL$4),'DBEDT Yearly'!$4:$4,0)</f>
        <v/>
      </c>
      <c r="EM3">
        <f>MATCH(YEAR(EM$4),'DBEDT Yearly'!$4:$4,0)</f>
        <v/>
      </c>
      <c r="EN3">
        <f>MATCH(YEAR(EN$4),'DBEDT Yearly'!$4:$4,0)</f>
        <v/>
      </c>
      <c r="EO3">
        <f>MATCH(YEAR(EO$4),'DBEDT Yearly'!$4:$4,0)</f>
        <v/>
      </c>
      <c r="EP3">
        <f>MATCH(YEAR(EP$4),'DBEDT Yearly'!$4:$4,0)</f>
        <v/>
      </c>
      <c r="EQ3">
        <f>MATCH(YEAR(EQ$4),'DBEDT Yearly'!$4:$4,0)</f>
        <v/>
      </c>
      <c r="ER3">
        <f>MATCH(YEAR(ER$4),'DBEDT Yearly'!$4:$4,0)</f>
        <v/>
      </c>
      <c r="ES3">
        <f>MATCH(YEAR(ES$4),'DBEDT Yearly'!$4:$4,0)</f>
        <v/>
      </c>
      <c r="ET3">
        <f>MATCH(YEAR(ET$4),'DBEDT Yearly'!$4:$4,0)</f>
        <v/>
      </c>
      <c r="EU3">
        <f>MATCH(YEAR(EU$4),'DBEDT Yearly'!$4:$4,0)</f>
        <v/>
      </c>
      <c r="EV3">
        <f>MATCH(YEAR(EV$4),'DBEDT Yearly'!$4:$4,0)</f>
        <v/>
      </c>
      <c r="EW3">
        <f>MATCH(YEAR(EW$4),'DBEDT Yearly'!$4:$4,0)</f>
        <v/>
      </c>
      <c r="EX3">
        <f>MATCH(YEAR(EX$4),'DBEDT Yearly'!$4:$4,0)</f>
        <v/>
      </c>
      <c r="EY3">
        <f>MATCH(YEAR(EY$4),'DBEDT Yearly'!$4:$4,0)</f>
        <v/>
      </c>
      <c r="EZ3">
        <f>MATCH(YEAR(EZ$4),'DBEDT Yearly'!$4:$4,0)</f>
        <v/>
      </c>
      <c r="FA3">
        <f>MATCH(YEAR(FA$4),'DBEDT Yearly'!$4:$4,0)</f>
        <v/>
      </c>
      <c r="FB3">
        <f>MATCH(YEAR(FB$4),'DBEDT Yearly'!$4:$4,0)</f>
        <v/>
      </c>
      <c r="FC3">
        <f>MATCH(YEAR(FC$4),'DBEDT Yearly'!$4:$4,0)</f>
        <v/>
      </c>
      <c r="FD3">
        <f>MATCH(YEAR(FD$4),'DBEDT Yearly'!$4:$4,0)</f>
        <v/>
      </c>
      <c r="FE3">
        <f>MATCH(YEAR(FE$4),'DBEDT Yearly'!$4:$4,0)</f>
        <v/>
      </c>
      <c r="FF3">
        <f>MATCH(YEAR(FF$4),'DBEDT Yearly'!$4:$4,0)</f>
        <v/>
      </c>
      <c r="FG3">
        <f>MATCH(YEAR(FG$4),'DBEDT Yearly'!$4:$4,0)</f>
        <v/>
      </c>
      <c r="FH3">
        <f>MATCH(YEAR(FH$4),'DBEDT Yearly'!$4:$4,0)</f>
        <v/>
      </c>
      <c r="FI3">
        <f>MATCH(YEAR(FI$4),'DBEDT Yearly'!$4:$4,0)</f>
        <v/>
      </c>
      <c r="FJ3">
        <f>MATCH(YEAR(FJ$4),'DBEDT Yearly'!$4:$4,0)</f>
        <v/>
      </c>
      <c r="FK3">
        <f>MATCH(YEAR(FK$4),'DBEDT Yearly'!$4:$4,0)</f>
        <v/>
      </c>
      <c r="FL3">
        <f>MATCH(YEAR(FL$4),'DBEDT Yearly'!$4:$4,0)</f>
        <v/>
      </c>
      <c r="FM3">
        <f>MATCH(YEAR(FM$4),'DBEDT Yearly'!$4:$4,0)</f>
        <v/>
      </c>
      <c r="FN3">
        <f>MATCH(YEAR(FN$4),'DBEDT Yearly'!$4:$4,0)</f>
        <v/>
      </c>
      <c r="FO3">
        <f>MATCH(YEAR(FO$4),'DBEDT Yearly'!$4:$4,0)</f>
        <v/>
      </c>
      <c r="FP3">
        <f>MATCH(YEAR(FP$4),'DBEDT Yearly'!$4:$4,0)</f>
        <v/>
      </c>
      <c r="FQ3">
        <f>MATCH(YEAR(FQ$4),'DBEDT Yearly'!$4:$4,0)</f>
        <v/>
      </c>
      <c r="FR3">
        <f>MATCH(YEAR(FR$4),'DBEDT Yearly'!$4:$4,0)</f>
        <v/>
      </c>
      <c r="FS3">
        <f>MATCH(YEAR(FS$4),'DBEDT Yearly'!$4:$4,0)</f>
        <v/>
      </c>
      <c r="FT3">
        <f>MATCH(YEAR(FT$4),'DBEDT Yearly'!$4:$4,0)</f>
        <v/>
      </c>
      <c r="FU3">
        <f>MATCH(YEAR(FU$4),'DBEDT Yearly'!$4:$4,0)</f>
        <v/>
      </c>
      <c r="FV3">
        <f>MATCH(YEAR(FV$4),'DBEDT Yearly'!$4:$4,0)</f>
        <v/>
      </c>
      <c r="FW3">
        <f>MATCH(YEAR(FW$4),'DBEDT Yearly'!$4:$4,0)</f>
        <v/>
      </c>
      <c r="FX3">
        <f>MATCH(YEAR(FX$4),'DBEDT Yearly'!$4:$4,0)</f>
        <v/>
      </c>
      <c r="FY3">
        <f>MATCH(YEAR(FY$4),'DBEDT Yearly'!$4:$4,0)</f>
        <v/>
      </c>
      <c r="FZ3">
        <f>MATCH(YEAR(FZ$4),'DBEDT Yearly'!$4:$4,0)</f>
        <v/>
      </c>
      <c r="GA3">
        <f>MATCH(YEAR(GA$4),'DBEDT Yearly'!$4:$4,0)</f>
        <v/>
      </c>
      <c r="GB3">
        <f>MATCH(YEAR(GB$4),'DBEDT Yearly'!$4:$4,0)</f>
        <v/>
      </c>
      <c r="GC3">
        <f>MATCH(YEAR(GC$4),'DBEDT Yearly'!$4:$4,0)</f>
        <v/>
      </c>
      <c r="GD3">
        <f>MATCH(YEAR(GD$4),'DBEDT Yearly'!$4:$4,0)</f>
        <v/>
      </c>
      <c r="GE3">
        <f>MATCH(YEAR(GE$4),'DBEDT Yearly'!$4:$4,0)</f>
        <v/>
      </c>
      <c r="GF3">
        <f>MATCH(YEAR(GF$4),'DBEDT Yearly'!$4:$4,0)</f>
        <v/>
      </c>
      <c r="GG3">
        <f>MATCH(YEAR(GG$4),'DBEDT Yearly'!$4:$4,0)</f>
        <v/>
      </c>
      <c r="GH3">
        <f>MATCH(YEAR(GH$4),'DBEDT Yearly'!$4:$4,0)</f>
        <v/>
      </c>
      <c r="GI3">
        <f>MATCH(YEAR(GI$4),'DBEDT Yearly'!$4:$4,0)</f>
        <v/>
      </c>
      <c r="GJ3">
        <f>MATCH(YEAR(GJ$4),'DBEDT Yearly'!$4:$4,0)</f>
        <v/>
      </c>
      <c r="GK3">
        <f>MATCH(YEAR(GK$4),'DBEDT Yearly'!$4:$4,0)</f>
        <v/>
      </c>
      <c r="GL3">
        <f>MATCH(YEAR(GL$4),'DBEDT Yearly'!$4:$4,0)</f>
        <v/>
      </c>
      <c r="GM3">
        <f>MATCH(YEAR(GM$4),'DBEDT Yearly'!$4:$4,0)</f>
        <v/>
      </c>
      <c r="GN3">
        <f>MATCH(YEAR(GN$4),'DBEDT Yearly'!$4:$4,0)</f>
        <v/>
      </c>
      <c r="GO3">
        <f>MATCH(YEAR(GO$4),'DBEDT Yearly'!$4:$4,0)</f>
        <v/>
      </c>
      <c r="GP3">
        <f>MATCH(YEAR(GP$4),'DBEDT Yearly'!$4:$4,0)</f>
        <v/>
      </c>
      <c r="GQ3">
        <f>MATCH(YEAR(GQ$4),'DBEDT Yearly'!$4:$4,0)</f>
        <v/>
      </c>
      <c r="GR3">
        <f>MATCH(YEAR(GR$4),'DBEDT Yearly'!$4:$4,0)</f>
        <v/>
      </c>
      <c r="GS3">
        <f>MATCH(YEAR(GS$4),'DBEDT Yearly'!$4:$4,0)</f>
        <v/>
      </c>
      <c r="GT3">
        <f>MATCH(YEAR(GT$4),'DBEDT Yearly'!$4:$4,0)</f>
        <v/>
      </c>
      <c r="GU3">
        <f>MATCH(YEAR(GU$4),'DBEDT Yearly'!$4:$4,0)</f>
        <v/>
      </c>
      <c r="GV3">
        <f>MATCH(YEAR(GV$4),'DBEDT Yearly'!$4:$4,0)</f>
        <v/>
      </c>
      <c r="GW3">
        <f>MATCH(YEAR(GW$4),'DBEDT Yearly'!$4:$4,0)</f>
        <v/>
      </c>
      <c r="GX3">
        <f>MATCH(YEAR(GX$4),'DBEDT Yearly'!$4:$4,0)</f>
        <v/>
      </c>
      <c r="GY3">
        <f>MATCH(YEAR(GY$4),'DBEDT Yearly'!$4:$4,0)</f>
        <v/>
      </c>
      <c r="GZ3">
        <f>MATCH(YEAR(GZ$4),'DBEDT Yearly'!$4:$4,0)</f>
        <v/>
      </c>
      <c r="HA3">
        <f>MATCH(YEAR(HA$4),'DBEDT Yearly'!$4:$4,0)</f>
        <v/>
      </c>
      <c r="HB3">
        <f>MATCH(YEAR(HB$4),'DBEDT Yearly'!$4:$4,0)</f>
        <v/>
      </c>
      <c r="HC3">
        <f>MATCH(YEAR(HC$4),'DBEDT Yearly'!$4:$4,0)</f>
        <v/>
      </c>
      <c r="HD3">
        <f>MATCH(YEAR(HD$4),'DBEDT Yearly'!$4:$4,0)</f>
        <v/>
      </c>
      <c r="HE3">
        <f>MATCH(YEAR(HE$4),'DBEDT Yearly'!$4:$4,0)</f>
        <v/>
      </c>
      <c r="HF3">
        <f>MATCH(YEAR(HF$4),'DBEDT Yearly'!$4:$4,0)</f>
        <v/>
      </c>
      <c r="HG3">
        <f>MATCH(YEAR(HG$4),'DBEDT Yearly'!$4:$4,0)</f>
        <v/>
      </c>
      <c r="HH3">
        <f>MATCH(YEAR(HH$4),'DBEDT Yearly'!$4:$4,0)</f>
        <v/>
      </c>
      <c r="HI3">
        <f>MATCH(YEAR(HI$4),'DBEDT Yearly'!$4:$4,0)</f>
        <v/>
      </c>
      <c r="HJ3">
        <f>MATCH(YEAR(HJ$4),'DBEDT Yearly'!$4:$4,0)</f>
        <v/>
      </c>
      <c r="HK3">
        <f>MATCH(YEAR(HK$4),'DBEDT Yearly'!$4:$4,0)</f>
        <v/>
      </c>
      <c r="HL3">
        <f>MATCH(YEAR(HL$4),'DBEDT Yearly'!$4:$4,0)</f>
        <v/>
      </c>
      <c r="HM3">
        <f>MATCH(YEAR(HM$4),'DBEDT Yearly'!$4:$4,0)</f>
        <v/>
      </c>
      <c r="HN3">
        <f>MATCH(YEAR(HN$4),'DBEDT Yearly'!$4:$4,0)</f>
        <v/>
      </c>
      <c r="HO3">
        <f>MATCH(YEAR(HO$4),'DBEDT Yearly'!$4:$4,0)</f>
        <v/>
      </c>
      <c r="HP3">
        <f>MATCH(YEAR(HP$4),'DBEDT Yearly'!$4:$4,0)</f>
        <v/>
      </c>
      <c r="HQ3">
        <f>MATCH(YEAR(HQ$4),'DBEDT Yearly'!$4:$4,0)</f>
        <v/>
      </c>
      <c r="HR3">
        <f>MATCH(YEAR(HR$4),'DBEDT Yearly'!$4:$4,0)</f>
        <v/>
      </c>
      <c r="HS3">
        <f>MATCH(YEAR(HS$4),'DBEDT Yearly'!$4:$4,0)</f>
        <v/>
      </c>
      <c r="HT3">
        <f>MATCH(YEAR(HT$4),'DBEDT Yearly'!$4:$4,0)</f>
        <v/>
      </c>
      <c r="HU3">
        <f>MATCH(YEAR(HU$4),'DBEDT Yearly'!$4:$4,0)</f>
        <v/>
      </c>
      <c r="HV3">
        <f>MATCH(YEAR(HV$4),'DBEDT Yearly'!$4:$4,0)</f>
        <v/>
      </c>
      <c r="HW3">
        <f>MATCH(YEAR(HW$4),'DBEDT Yearly'!$4:$4,0)</f>
        <v/>
      </c>
      <c r="HX3">
        <f>MATCH(YEAR(HX$4),'DBEDT Yearly'!$4:$4,0)</f>
        <v/>
      </c>
      <c r="HY3">
        <f>MATCH(YEAR(HY$4),'DBEDT Yearly'!$4:$4,0)</f>
        <v/>
      </c>
      <c r="HZ3">
        <f>MATCH(YEAR(HZ$4),'DBEDT Yearly'!$4:$4,0)</f>
        <v/>
      </c>
      <c r="IA3">
        <f>MATCH(YEAR(IA$4),'DBEDT Yearly'!$4:$4,0)</f>
        <v/>
      </c>
      <c r="IB3">
        <f>MATCH(YEAR(IB$4),'DBEDT Yearly'!$4:$4,0)</f>
        <v/>
      </c>
      <c r="IC3">
        <f>MATCH(YEAR(IC$4),'DBEDT Yearly'!$4:$4,0)</f>
        <v/>
      </c>
      <c r="ID3">
        <f>MATCH(YEAR(ID$4),'DBEDT Yearly'!$4:$4,0)</f>
        <v/>
      </c>
      <c r="IE3">
        <f>MATCH(YEAR(IE$4),'DBEDT Yearly'!$4:$4,0)</f>
        <v/>
      </c>
      <c r="IF3">
        <f>MATCH(YEAR(IF$4),'DBEDT Yearly'!$4:$4,0)</f>
        <v/>
      </c>
      <c r="IG3">
        <f>MATCH(YEAR(IG$4),'DBEDT Yearly'!$4:$4,0)</f>
        <v/>
      </c>
      <c r="IH3">
        <f>MATCH(YEAR(IH$4),'DBEDT Yearly'!$4:$4,0)</f>
        <v/>
      </c>
      <c r="II3">
        <f>MATCH(YEAR(II$4),'DBEDT Yearly'!$4:$4,0)</f>
        <v/>
      </c>
      <c r="IJ3">
        <f>MATCH(YEAR(IJ$4),'DBEDT Yearly'!$4:$4,0)</f>
        <v/>
      </c>
      <c r="IK3">
        <f>MATCH(YEAR(IK$4),'DBEDT Yearly'!$4:$4,0)</f>
        <v/>
      </c>
      <c r="IL3">
        <f>MATCH(YEAR(IL$4),'DBEDT Yearly'!$4:$4,0)</f>
        <v/>
      </c>
      <c r="IM3">
        <f>MATCH(YEAR(IM$4),'DBEDT Yearly'!$4:$4,0)</f>
        <v/>
      </c>
      <c r="IN3">
        <f>MATCH(YEAR(IN$4),'DBEDT Yearly'!$4:$4,0)</f>
        <v/>
      </c>
      <c r="IO3">
        <f>MATCH(YEAR(IO$4),'DBEDT Yearly'!$4:$4,0)</f>
        <v/>
      </c>
      <c r="IP3">
        <f>MATCH(YEAR(IP$4),'DBEDT Yearly'!$4:$4,0)</f>
        <v/>
      </c>
      <c r="IQ3">
        <f>MATCH(YEAR(IQ$4),'DBEDT Yearly'!$4:$4,0)</f>
        <v/>
      </c>
      <c r="IR3">
        <f>MATCH(YEAR(IR$4),'DBEDT Yearly'!$4:$4,0)</f>
        <v/>
      </c>
      <c r="IS3">
        <f>MATCH(YEAR(IS$4),'DBEDT Yearly'!$4:$4,0)</f>
        <v/>
      </c>
      <c r="IT3">
        <f>MATCH(YEAR(IT$4),'DBEDT Yearly'!$4:$4,0)</f>
        <v/>
      </c>
      <c r="IU3">
        <f>MATCH(YEAR(IU$4),'DBEDT Yearly'!$4:$4,0)</f>
        <v/>
      </c>
      <c r="IV3">
        <f>MATCH(YEAR(IV$4),'DBEDT Yearly'!$4:$4,0)</f>
        <v/>
      </c>
      <c r="IW3">
        <f>MATCH(YEAR(IW$4),'DBEDT Yearly'!$4:$4,0)</f>
        <v/>
      </c>
      <c r="IX3">
        <f>MATCH(YEAR(IX$4),'DBEDT Yearly'!$4:$4,0)</f>
        <v/>
      </c>
      <c r="IY3">
        <f>MATCH(YEAR(IY$4),'DBEDT Yearly'!$4:$4,0)</f>
        <v/>
      </c>
      <c r="IZ3">
        <f>MATCH(YEAR(IZ$4),'DBEDT Yearly'!$4:$4,0)</f>
        <v/>
      </c>
      <c r="JA3">
        <f>MATCH(YEAR(JA$4),'DBEDT Yearly'!$4:$4,0)</f>
        <v/>
      </c>
      <c r="JB3">
        <f>MATCH(YEAR(JB$4),'DBEDT Yearly'!$4:$4,0)</f>
        <v/>
      </c>
      <c r="JC3">
        <f>MATCH(YEAR(JC$4),'DBEDT Yearly'!$4:$4,0)</f>
        <v/>
      </c>
      <c r="JD3">
        <f>MATCH(YEAR(JD$4),'DBEDT Yearly'!$4:$4,0)</f>
        <v/>
      </c>
      <c r="JE3">
        <f>MATCH(YEAR(JE$4),'DBEDT Yearly'!$4:$4,0)</f>
        <v/>
      </c>
      <c r="JF3">
        <f>MATCH(YEAR(JF$4),'DBEDT Yearly'!$4:$4,0)</f>
        <v/>
      </c>
      <c r="JG3">
        <f>MATCH(YEAR(JG$4),'DBEDT Yearly'!$4:$4,0)</f>
        <v/>
      </c>
      <c r="JH3">
        <f>MATCH(YEAR(JH$4),'DBEDT Yearly'!$4:$4,0)</f>
        <v/>
      </c>
      <c r="JI3">
        <f>MATCH(YEAR(JI$4),'DBEDT Yearly'!$4:$4,0)</f>
        <v/>
      </c>
      <c r="JJ3">
        <f>MATCH(YEAR(JJ$4),'DBEDT Yearly'!$4:$4,0)</f>
        <v/>
      </c>
      <c r="JK3">
        <f>MATCH(YEAR(JK$4),'DBEDT Yearly'!$4:$4,0)</f>
        <v/>
      </c>
      <c r="JL3">
        <f>MATCH(YEAR(JL$4),'DBEDT Yearly'!$4:$4,0)</f>
        <v/>
      </c>
      <c r="JM3">
        <f>MATCH(YEAR(JM$4),'DBEDT Yearly'!$4:$4,0)</f>
        <v/>
      </c>
      <c r="JN3">
        <f>MATCH(YEAR(JN$4),'DBEDT Yearly'!$4:$4,0)</f>
        <v/>
      </c>
      <c r="JO3">
        <f>MATCH(YEAR(JO$4),'DBEDT Yearly'!$4:$4,0)</f>
        <v/>
      </c>
      <c r="JP3">
        <f>MATCH(YEAR(JP$4),'DBEDT Yearly'!$4:$4,0)</f>
        <v/>
      </c>
      <c r="JQ3">
        <f>MATCH(YEAR(JQ$4),'DBEDT Yearly'!$4:$4,0)</f>
        <v/>
      </c>
      <c r="JR3">
        <f>MATCH(YEAR(JR$4),'DBEDT Yearly'!$4:$4,0)</f>
        <v/>
      </c>
      <c r="JS3">
        <f>MATCH(YEAR(JS$4),'DBEDT Yearly'!$4:$4,0)</f>
        <v/>
      </c>
      <c r="JT3">
        <f>MATCH(YEAR(JT$4),'DBEDT Yearly'!$4:$4,0)</f>
        <v/>
      </c>
      <c r="JU3">
        <f>MATCH(YEAR(JU$4),'DBEDT Yearly'!$4:$4,0)</f>
        <v/>
      </c>
      <c r="JV3">
        <f>MATCH(YEAR(JV$4),'DBEDT Yearly'!$4:$4,0)</f>
        <v/>
      </c>
      <c r="JW3">
        <f>MATCH(YEAR(JW$4),'DBEDT Yearly'!$4:$4,0)</f>
        <v/>
      </c>
      <c r="JX3">
        <f>MATCH(YEAR(JX$4),'DBEDT Yearly'!$4:$4,0)</f>
        <v/>
      </c>
      <c r="JY3">
        <f>MATCH(YEAR(JY$4),'DBEDT Yearly'!$4:$4,0)</f>
        <v/>
      </c>
      <c r="JZ3">
        <f>MATCH(YEAR(JZ$4),'DBEDT Yearly'!$4:$4,0)</f>
        <v/>
      </c>
      <c r="KA3">
        <f>MATCH(YEAR(KA$4),'DBEDT Yearly'!$4:$4,0)</f>
        <v/>
      </c>
      <c r="KB3">
        <f>MATCH(YEAR(KB$4),'DBEDT Yearly'!$4:$4,0)</f>
        <v/>
      </c>
      <c r="KC3">
        <f>MATCH(YEAR(KC$4),'DBEDT Yearly'!$4:$4,0)</f>
        <v/>
      </c>
      <c r="KD3">
        <f>MATCH(YEAR(KD$4),'DBEDT Yearly'!$4:$4,0)</f>
        <v/>
      </c>
      <c r="KE3">
        <f>MATCH(YEAR(KE$4),'DBEDT Yearly'!$4:$4,0)</f>
        <v/>
      </c>
      <c r="KF3">
        <f>MATCH(YEAR(KF$4),'DBEDT Yearly'!$4:$4,0)</f>
        <v/>
      </c>
      <c r="KG3">
        <f>MATCH(YEAR(KG$4),'DBEDT Yearly'!$4:$4,0)</f>
        <v/>
      </c>
      <c r="KH3">
        <f>MATCH(YEAR(KH$4),'DBEDT Yearly'!$4:$4,0)</f>
        <v/>
      </c>
      <c r="KI3">
        <f>MATCH(YEAR(KI$4),'DBEDT Yearly'!$4:$4,0)</f>
        <v/>
      </c>
      <c r="KJ3">
        <f>MATCH(YEAR(KJ$4),'DBEDT Yearly'!$4:$4,0)</f>
        <v/>
      </c>
      <c r="KK3">
        <f>MATCH(YEAR(KK$4),'DBEDT Yearly'!$4:$4,0)</f>
        <v/>
      </c>
      <c r="KL3">
        <f>MATCH(YEAR(KL$4),'DBEDT Yearly'!$4:$4,0)</f>
        <v/>
      </c>
      <c r="KM3">
        <f>MATCH(YEAR(KM$4),'DBEDT Yearly'!$4:$4,0)</f>
        <v/>
      </c>
      <c r="KN3">
        <f>MATCH(YEAR(KN$4),'DBEDT Yearly'!$4:$4,0)</f>
        <v/>
      </c>
      <c r="KO3">
        <f>MATCH(YEAR(KO$4),'DBEDT Yearly'!$4:$4,0)</f>
        <v/>
      </c>
      <c r="KP3">
        <f>MATCH(YEAR(KP$4),'DBEDT Yearly'!$4:$4,0)</f>
        <v/>
      </c>
    </row>
    <row r="4" spans="1:302">
      <c r="A4">
        <f>'Input DBEDT Monthly Energy'!A4&amp;""</f>
        <v/>
      </c>
      <c r="B4">
        <f>'Input DBEDT Monthly Energy'!B4&amp;""</f>
        <v/>
      </c>
      <c r="C4">
        <f>'Input DBEDT Monthly Energy'!C4</f>
        <v/>
      </c>
      <c r="D4">
        <f>'Input DBEDT Monthly Energy'!D4</f>
        <v/>
      </c>
      <c r="E4">
        <f>'Input DBEDT Monthly Energy'!E4</f>
        <v/>
      </c>
      <c r="F4">
        <f>'Input DBEDT Monthly Energy'!F4</f>
        <v/>
      </c>
      <c r="G4">
        <f>'Input DBEDT Monthly Energy'!G4</f>
        <v/>
      </c>
      <c r="H4">
        <f>'Input DBEDT Monthly Energy'!H4</f>
        <v/>
      </c>
      <c r="I4">
        <f>'Input DBEDT Monthly Energy'!I4</f>
        <v/>
      </c>
      <c r="J4">
        <f>'Input DBEDT Monthly Energy'!J4</f>
        <v/>
      </c>
      <c r="K4">
        <f>'Input DBEDT Monthly Energy'!K4</f>
        <v/>
      </c>
      <c r="L4">
        <f>'Input DBEDT Monthly Energy'!L4</f>
        <v/>
      </c>
      <c r="M4">
        <f>'Input DBEDT Monthly Energy'!M4</f>
        <v/>
      </c>
      <c r="N4">
        <f>'Input DBEDT Monthly Energy'!N4</f>
        <v/>
      </c>
      <c r="O4">
        <f>'Input DBEDT Monthly Energy'!O4</f>
        <v/>
      </c>
      <c r="P4">
        <f>'Input DBEDT Monthly Energy'!P4</f>
        <v/>
      </c>
      <c r="Q4">
        <f>'Input DBEDT Monthly Energy'!Q4</f>
        <v/>
      </c>
      <c r="R4">
        <f>'Input DBEDT Monthly Energy'!R4</f>
        <v/>
      </c>
      <c r="S4">
        <f>'Input DBEDT Monthly Energy'!S4</f>
        <v/>
      </c>
      <c r="T4">
        <f>'Input DBEDT Monthly Energy'!T4</f>
        <v/>
      </c>
      <c r="U4">
        <f>'Input DBEDT Monthly Energy'!U4</f>
        <v/>
      </c>
      <c r="V4">
        <f>'Input DBEDT Monthly Energy'!V4</f>
        <v/>
      </c>
      <c r="W4">
        <f>'Input DBEDT Monthly Energy'!W4</f>
        <v/>
      </c>
      <c r="X4">
        <f>'Input DBEDT Monthly Energy'!X4</f>
        <v/>
      </c>
      <c r="Y4">
        <f>'Input DBEDT Monthly Energy'!Y4</f>
        <v/>
      </c>
      <c r="Z4">
        <f>'Input DBEDT Monthly Energy'!Z4</f>
        <v/>
      </c>
      <c r="AA4">
        <f>'Input DBEDT Monthly Energy'!AA4</f>
        <v/>
      </c>
      <c r="AB4">
        <f>'Input DBEDT Monthly Energy'!AB4</f>
        <v/>
      </c>
      <c r="AC4">
        <f>'Input DBEDT Monthly Energy'!AC4</f>
        <v/>
      </c>
      <c r="AD4">
        <f>'Input DBEDT Monthly Energy'!AD4</f>
        <v/>
      </c>
      <c r="AE4">
        <f>'Input DBEDT Monthly Energy'!AE4</f>
        <v/>
      </c>
      <c r="AF4">
        <f>'Input DBEDT Monthly Energy'!AF4</f>
        <v/>
      </c>
      <c r="AG4">
        <f>'Input DBEDT Monthly Energy'!AG4</f>
        <v/>
      </c>
      <c r="AH4">
        <f>'Input DBEDT Monthly Energy'!AH4</f>
        <v/>
      </c>
      <c r="AI4">
        <f>'Input DBEDT Monthly Energy'!AI4</f>
        <v/>
      </c>
      <c r="AJ4">
        <f>'Input DBEDT Monthly Energy'!AJ4</f>
        <v/>
      </c>
      <c r="AK4">
        <f>'Input DBEDT Monthly Energy'!AK4</f>
        <v/>
      </c>
      <c r="AL4">
        <f>'Input DBEDT Monthly Energy'!AL4</f>
        <v/>
      </c>
      <c r="AM4">
        <f>'Input DBEDT Monthly Energy'!AM4</f>
        <v/>
      </c>
      <c r="AN4">
        <f>'Input DBEDT Monthly Energy'!AN4</f>
        <v/>
      </c>
      <c r="AO4">
        <f>'Input DBEDT Monthly Energy'!AO4</f>
        <v/>
      </c>
      <c r="AP4">
        <f>'Input DBEDT Monthly Energy'!AP4</f>
        <v/>
      </c>
      <c r="AQ4">
        <f>'Input DBEDT Monthly Energy'!AQ4</f>
        <v/>
      </c>
      <c r="AR4">
        <f>'Input DBEDT Monthly Energy'!AR4</f>
        <v/>
      </c>
      <c r="AS4">
        <f>'Input DBEDT Monthly Energy'!AS4</f>
        <v/>
      </c>
      <c r="AT4">
        <f>'Input DBEDT Monthly Energy'!AT4</f>
        <v/>
      </c>
      <c r="AU4">
        <f>'Input DBEDT Monthly Energy'!AU4</f>
        <v/>
      </c>
      <c r="AV4">
        <f>'Input DBEDT Monthly Energy'!AV4</f>
        <v/>
      </c>
      <c r="AW4">
        <f>'Input DBEDT Monthly Energy'!AW4</f>
        <v/>
      </c>
      <c r="AX4">
        <f>'Input DBEDT Monthly Energy'!AX4</f>
        <v/>
      </c>
      <c r="AY4">
        <f>'Input DBEDT Monthly Energy'!AY4</f>
        <v/>
      </c>
      <c r="AZ4">
        <f>'Input DBEDT Monthly Energy'!AZ4</f>
        <v/>
      </c>
      <c r="BA4">
        <f>'Input DBEDT Monthly Energy'!BA4</f>
        <v/>
      </c>
      <c r="BB4">
        <f>'Input DBEDT Monthly Energy'!BB4</f>
        <v/>
      </c>
      <c r="BC4">
        <f>'Input DBEDT Monthly Energy'!BC4</f>
        <v/>
      </c>
      <c r="BD4">
        <f>'Input DBEDT Monthly Energy'!BD4</f>
        <v/>
      </c>
      <c r="BE4">
        <f>'Input DBEDT Monthly Energy'!BE4</f>
        <v/>
      </c>
      <c r="BF4">
        <f>'Input DBEDT Monthly Energy'!BF4</f>
        <v/>
      </c>
      <c r="BG4">
        <f>'Input DBEDT Monthly Energy'!BG4</f>
        <v/>
      </c>
      <c r="BH4">
        <f>'Input DBEDT Monthly Energy'!BH4</f>
        <v/>
      </c>
      <c r="BI4">
        <f>'Input DBEDT Monthly Energy'!BI4</f>
        <v/>
      </c>
      <c r="BJ4">
        <f>'Input DBEDT Monthly Energy'!BJ4</f>
        <v/>
      </c>
      <c r="BK4">
        <f>'Input DBEDT Monthly Energy'!BK4</f>
        <v/>
      </c>
      <c r="BL4">
        <f>'Input DBEDT Monthly Energy'!BL4</f>
        <v/>
      </c>
      <c r="BM4">
        <f>'Input DBEDT Monthly Energy'!BM4</f>
        <v/>
      </c>
      <c r="BN4">
        <f>'Input DBEDT Monthly Energy'!BN4</f>
        <v/>
      </c>
      <c r="BO4">
        <f>'Input DBEDT Monthly Energy'!BO4</f>
        <v/>
      </c>
      <c r="BP4">
        <f>'Input DBEDT Monthly Energy'!BP4</f>
        <v/>
      </c>
      <c r="BQ4">
        <f>'Input DBEDT Monthly Energy'!BQ4</f>
        <v/>
      </c>
      <c r="BR4">
        <f>'Input DBEDT Monthly Energy'!BR4</f>
        <v/>
      </c>
      <c r="BS4">
        <f>'Input DBEDT Monthly Energy'!BS4</f>
        <v/>
      </c>
      <c r="BT4">
        <f>'Input DBEDT Monthly Energy'!BT4</f>
        <v/>
      </c>
      <c r="BU4">
        <f>'Input DBEDT Monthly Energy'!BU4</f>
        <v/>
      </c>
      <c r="BV4">
        <f>'Input DBEDT Monthly Energy'!BV4</f>
        <v/>
      </c>
      <c r="BW4">
        <f>'Input DBEDT Monthly Energy'!BW4</f>
        <v/>
      </c>
      <c r="BX4">
        <f>'Input DBEDT Monthly Energy'!BX4</f>
        <v/>
      </c>
      <c r="BY4">
        <f>'Input DBEDT Monthly Energy'!BY4</f>
        <v/>
      </c>
      <c r="BZ4">
        <f>'Input DBEDT Monthly Energy'!BZ4</f>
        <v/>
      </c>
      <c r="CA4">
        <f>'Input DBEDT Monthly Energy'!CA4</f>
        <v/>
      </c>
      <c r="CB4">
        <f>'Input DBEDT Monthly Energy'!CB4</f>
        <v/>
      </c>
      <c r="CC4">
        <f>'Input DBEDT Monthly Energy'!CC4</f>
        <v/>
      </c>
      <c r="CD4">
        <f>'Input DBEDT Monthly Energy'!CD4</f>
        <v/>
      </c>
      <c r="CE4">
        <f>'Input DBEDT Monthly Energy'!CE4</f>
        <v/>
      </c>
      <c r="CF4">
        <f>'Input DBEDT Monthly Energy'!CF4</f>
        <v/>
      </c>
      <c r="CG4">
        <f>'Input DBEDT Monthly Energy'!CG4</f>
        <v/>
      </c>
      <c r="CH4">
        <f>'Input DBEDT Monthly Energy'!CH4</f>
        <v/>
      </c>
      <c r="CI4">
        <f>'Input DBEDT Monthly Energy'!CI4</f>
        <v/>
      </c>
      <c r="CJ4">
        <f>'Input DBEDT Monthly Energy'!CJ4</f>
        <v/>
      </c>
      <c r="CK4">
        <f>'Input DBEDT Monthly Energy'!CK4</f>
        <v/>
      </c>
      <c r="CL4">
        <f>'Input DBEDT Monthly Energy'!CL4</f>
        <v/>
      </c>
      <c r="CM4">
        <f>'Input DBEDT Monthly Energy'!CM4</f>
        <v/>
      </c>
      <c r="CN4">
        <f>'Input DBEDT Monthly Energy'!CN4</f>
        <v/>
      </c>
      <c r="CO4">
        <f>'Input DBEDT Monthly Energy'!CO4</f>
        <v/>
      </c>
      <c r="CP4">
        <f>'Input DBEDT Monthly Energy'!CP4</f>
        <v/>
      </c>
      <c r="CQ4">
        <f>'Input DBEDT Monthly Energy'!CQ4</f>
        <v/>
      </c>
      <c r="CR4">
        <f>'Input DBEDT Monthly Energy'!CR4</f>
        <v/>
      </c>
      <c r="CS4">
        <f>'Input DBEDT Monthly Energy'!CS4</f>
        <v/>
      </c>
      <c r="CT4">
        <f>'Input DBEDT Monthly Energy'!CT4</f>
        <v/>
      </c>
      <c r="CU4">
        <f>'Input DBEDT Monthly Energy'!CU4</f>
        <v/>
      </c>
      <c r="CV4">
        <f>'Input DBEDT Monthly Energy'!CV4</f>
        <v/>
      </c>
      <c r="CW4">
        <f>'Input DBEDT Monthly Energy'!CW4</f>
        <v/>
      </c>
      <c r="CX4">
        <f>'Input DBEDT Monthly Energy'!CX4</f>
        <v/>
      </c>
      <c r="CY4">
        <f>'Input DBEDT Monthly Energy'!CY4</f>
        <v/>
      </c>
      <c r="CZ4">
        <f>'Input DBEDT Monthly Energy'!CZ4</f>
        <v/>
      </c>
      <c r="DA4">
        <f>'Input DBEDT Monthly Energy'!DA4</f>
        <v/>
      </c>
      <c r="DB4">
        <f>'Input DBEDT Monthly Energy'!DB4</f>
        <v/>
      </c>
      <c r="DC4">
        <f>'Input DBEDT Monthly Energy'!DC4</f>
        <v/>
      </c>
      <c r="DD4">
        <f>'Input DBEDT Monthly Energy'!DD4</f>
        <v/>
      </c>
      <c r="DE4">
        <f>'Input DBEDT Monthly Energy'!DE4</f>
        <v/>
      </c>
      <c r="DF4">
        <f>'Input DBEDT Monthly Energy'!DF4</f>
        <v/>
      </c>
      <c r="DG4">
        <f>'Input DBEDT Monthly Energy'!DG4</f>
        <v/>
      </c>
      <c r="DH4">
        <f>'Input DBEDT Monthly Energy'!DH4</f>
        <v/>
      </c>
      <c r="DI4">
        <f>'Input DBEDT Monthly Energy'!DI4</f>
        <v/>
      </c>
      <c r="DJ4">
        <f>'Input DBEDT Monthly Energy'!DJ4</f>
        <v/>
      </c>
      <c r="DK4">
        <f>'Input DBEDT Monthly Energy'!DK4</f>
        <v/>
      </c>
      <c r="DL4">
        <f>'Input DBEDT Monthly Energy'!DL4</f>
        <v/>
      </c>
      <c r="DM4">
        <f>'Input DBEDT Monthly Energy'!DM4</f>
        <v/>
      </c>
      <c r="DN4">
        <f>'Input DBEDT Monthly Energy'!DN4</f>
        <v/>
      </c>
      <c r="DO4">
        <f>'Input DBEDT Monthly Energy'!DO4</f>
        <v/>
      </c>
      <c r="DP4">
        <f>'Input DBEDT Monthly Energy'!DP4</f>
        <v/>
      </c>
      <c r="DQ4">
        <f>'Input DBEDT Monthly Energy'!DQ4</f>
        <v/>
      </c>
      <c r="DR4">
        <f>'Input DBEDT Monthly Energy'!DR4</f>
        <v/>
      </c>
      <c r="DS4">
        <f>'Input DBEDT Monthly Energy'!DS4</f>
        <v/>
      </c>
      <c r="DT4">
        <f>'Input DBEDT Monthly Energy'!DT4</f>
        <v/>
      </c>
      <c r="DU4">
        <f>'Input DBEDT Monthly Energy'!DU4</f>
        <v/>
      </c>
      <c r="DV4">
        <f>'Input DBEDT Monthly Energy'!DV4</f>
        <v/>
      </c>
      <c r="DW4">
        <f>'Input DBEDT Monthly Energy'!DW4</f>
        <v/>
      </c>
      <c r="DX4">
        <f>'Input DBEDT Monthly Energy'!DX4</f>
        <v/>
      </c>
      <c r="DY4">
        <f>'Input DBEDT Monthly Energy'!DY4</f>
        <v/>
      </c>
      <c r="DZ4">
        <f>'Input DBEDT Monthly Energy'!DZ4</f>
        <v/>
      </c>
      <c r="EA4">
        <f>'Input DBEDT Monthly Energy'!EA4</f>
        <v/>
      </c>
      <c r="EB4">
        <f>'Input DBEDT Monthly Energy'!EB4</f>
        <v/>
      </c>
      <c r="EC4">
        <f>'Input DBEDT Monthly Energy'!EC4</f>
        <v/>
      </c>
      <c r="ED4">
        <f>'Input DBEDT Monthly Energy'!ED4</f>
        <v/>
      </c>
      <c r="EE4">
        <f>'Input DBEDT Monthly Energy'!EE4</f>
        <v/>
      </c>
      <c r="EF4">
        <f>'Input DBEDT Monthly Energy'!EF4</f>
        <v/>
      </c>
      <c r="EG4">
        <f>'Input DBEDT Monthly Energy'!EG4</f>
        <v/>
      </c>
      <c r="EH4">
        <f>'Input DBEDT Monthly Energy'!EH4</f>
        <v/>
      </c>
      <c r="EI4">
        <f>'Input DBEDT Monthly Energy'!EI4</f>
        <v/>
      </c>
      <c r="EJ4">
        <f>'Input DBEDT Monthly Energy'!EJ4</f>
        <v/>
      </c>
      <c r="EK4">
        <f>'Input DBEDT Monthly Energy'!EK4</f>
        <v/>
      </c>
      <c r="EL4">
        <f>'Input DBEDT Monthly Energy'!EL4</f>
        <v/>
      </c>
      <c r="EM4">
        <f>'Input DBEDT Monthly Energy'!EM4</f>
        <v/>
      </c>
      <c r="EN4">
        <f>'Input DBEDT Monthly Energy'!EN4</f>
        <v/>
      </c>
      <c r="EO4">
        <f>'Input DBEDT Monthly Energy'!EO4</f>
        <v/>
      </c>
      <c r="EP4">
        <f>'Input DBEDT Monthly Energy'!EP4</f>
        <v/>
      </c>
      <c r="EQ4">
        <f>'Input DBEDT Monthly Energy'!EQ4</f>
        <v/>
      </c>
      <c r="ER4">
        <f>'Input DBEDT Monthly Energy'!ER4</f>
        <v/>
      </c>
      <c r="ES4">
        <f>'Input DBEDT Monthly Energy'!ES4</f>
        <v/>
      </c>
      <c r="ET4">
        <f>'Input DBEDT Monthly Energy'!ET4</f>
        <v/>
      </c>
      <c r="EU4">
        <f>'Input DBEDT Monthly Energy'!EU4</f>
        <v/>
      </c>
      <c r="EV4">
        <f>'Input DBEDT Monthly Energy'!EV4</f>
        <v/>
      </c>
      <c r="EW4">
        <f>'Input DBEDT Monthly Energy'!EW4</f>
        <v/>
      </c>
      <c r="EX4">
        <f>'Input DBEDT Monthly Energy'!EX4</f>
        <v/>
      </c>
      <c r="EY4">
        <f>'Input DBEDT Monthly Energy'!EY4</f>
        <v/>
      </c>
      <c r="EZ4">
        <f>'Input DBEDT Monthly Energy'!EZ4</f>
        <v/>
      </c>
      <c r="FA4">
        <f>'Input DBEDT Monthly Energy'!FA4</f>
        <v/>
      </c>
      <c r="FB4">
        <f>'Input DBEDT Monthly Energy'!FB4</f>
        <v/>
      </c>
      <c r="FC4">
        <f>'Input DBEDT Monthly Energy'!FC4</f>
        <v/>
      </c>
      <c r="FD4">
        <f>'Input DBEDT Monthly Energy'!FD4</f>
        <v/>
      </c>
      <c r="FE4">
        <f>'Input DBEDT Monthly Energy'!FE4</f>
        <v/>
      </c>
      <c r="FF4">
        <f>'Input DBEDT Monthly Energy'!FF4</f>
        <v/>
      </c>
      <c r="FG4">
        <f>'Input DBEDT Monthly Energy'!FG4</f>
        <v/>
      </c>
      <c r="FH4">
        <f>'Input DBEDT Monthly Energy'!FH4</f>
        <v/>
      </c>
      <c r="FI4">
        <f>'Input DBEDT Monthly Energy'!FI4</f>
        <v/>
      </c>
      <c r="FJ4">
        <f>'Input DBEDT Monthly Energy'!FJ4</f>
        <v/>
      </c>
      <c r="FK4">
        <f>'Input DBEDT Monthly Energy'!FK4</f>
        <v/>
      </c>
      <c r="FL4">
        <f>'Input DBEDT Monthly Energy'!FL4</f>
        <v/>
      </c>
      <c r="FM4">
        <f>'Input DBEDT Monthly Energy'!FM4</f>
        <v/>
      </c>
      <c r="FN4">
        <f>'Input DBEDT Monthly Energy'!FN4</f>
        <v/>
      </c>
      <c r="FO4">
        <f>'Input DBEDT Monthly Energy'!FO4</f>
        <v/>
      </c>
      <c r="FP4">
        <f>'Input DBEDT Monthly Energy'!FP4</f>
        <v/>
      </c>
      <c r="FQ4">
        <f>'Input DBEDT Monthly Energy'!FQ4</f>
        <v/>
      </c>
      <c r="FR4">
        <f>'Input DBEDT Monthly Energy'!FR4</f>
        <v/>
      </c>
      <c r="FS4">
        <f>'Input DBEDT Monthly Energy'!FS4</f>
        <v/>
      </c>
      <c r="FT4">
        <f>'Input DBEDT Monthly Energy'!FT4</f>
        <v/>
      </c>
      <c r="FU4">
        <f>'Input DBEDT Monthly Energy'!FU4</f>
        <v/>
      </c>
      <c r="FV4">
        <f>'Input DBEDT Monthly Energy'!FV4</f>
        <v/>
      </c>
      <c r="FW4">
        <f>'Input DBEDT Monthly Energy'!FW4</f>
        <v/>
      </c>
      <c r="FX4">
        <f>'Input DBEDT Monthly Energy'!FX4</f>
        <v/>
      </c>
      <c r="FY4">
        <f>'Input DBEDT Monthly Energy'!FY4</f>
        <v/>
      </c>
      <c r="FZ4">
        <f>'Input DBEDT Monthly Energy'!FZ4</f>
        <v/>
      </c>
      <c r="GA4">
        <f>'Input DBEDT Monthly Energy'!GA4</f>
        <v/>
      </c>
      <c r="GB4">
        <f>'Input DBEDT Monthly Energy'!GB4</f>
        <v/>
      </c>
      <c r="GC4">
        <f>'Input DBEDT Monthly Energy'!GC4</f>
        <v/>
      </c>
      <c r="GD4">
        <f>'Input DBEDT Monthly Energy'!GD4</f>
        <v/>
      </c>
      <c r="GE4">
        <f>'Input DBEDT Monthly Energy'!GE4</f>
        <v/>
      </c>
      <c r="GF4">
        <f>'Input DBEDT Monthly Energy'!GF4</f>
        <v/>
      </c>
      <c r="GG4">
        <f>'Input DBEDT Monthly Energy'!GG4</f>
        <v/>
      </c>
      <c r="GH4">
        <f>'Input DBEDT Monthly Energy'!GH4</f>
        <v/>
      </c>
      <c r="GI4">
        <f>'Input DBEDT Monthly Energy'!GI4</f>
        <v/>
      </c>
      <c r="GJ4">
        <f>'Input DBEDT Monthly Energy'!GJ4</f>
        <v/>
      </c>
      <c r="GK4">
        <f>'Input DBEDT Monthly Energy'!GK4</f>
        <v/>
      </c>
      <c r="GL4">
        <f>'Input DBEDT Monthly Energy'!GL4</f>
        <v/>
      </c>
      <c r="GM4">
        <f>'Input DBEDT Monthly Energy'!GM4</f>
        <v/>
      </c>
      <c r="GN4">
        <f>'Input DBEDT Monthly Energy'!GN4</f>
        <v/>
      </c>
      <c r="GO4">
        <f>'Input DBEDT Monthly Energy'!GO4</f>
        <v/>
      </c>
      <c r="GP4">
        <f>'Input DBEDT Monthly Energy'!GP4</f>
        <v/>
      </c>
      <c r="GQ4">
        <f>'Input DBEDT Monthly Energy'!GQ4</f>
        <v/>
      </c>
      <c r="GR4">
        <f>'Input DBEDT Monthly Energy'!GR4</f>
        <v/>
      </c>
      <c r="GS4">
        <f>'Input DBEDT Monthly Energy'!GS4</f>
        <v/>
      </c>
      <c r="GT4">
        <f>'Input DBEDT Monthly Energy'!GT4</f>
        <v/>
      </c>
      <c r="GU4">
        <f>'Input DBEDT Monthly Energy'!GU4</f>
        <v/>
      </c>
      <c r="GV4">
        <f>'Input DBEDT Monthly Energy'!GV4</f>
        <v/>
      </c>
      <c r="GW4">
        <f>'Input DBEDT Monthly Energy'!GW4</f>
        <v/>
      </c>
      <c r="GX4">
        <f>'Input DBEDT Monthly Energy'!GX4</f>
        <v/>
      </c>
      <c r="GY4">
        <f>'Input DBEDT Monthly Energy'!GY4</f>
        <v/>
      </c>
      <c r="GZ4">
        <f>'Input DBEDT Monthly Energy'!GZ4</f>
        <v/>
      </c>
      <c r="HA4">
        <f>'Input DBEDT Monthly Energy'!HA4</f>
        <v/>
      </c>
      <c r="HB4">
        <f>'Input DBEDT Monthly Energy'!HB4</f>
        <v/>
      </c>
      <c r="HC4">
        <f>'Input DBEDT Monthly Energy'!HC4</f>
        <v/>
      </c>
      <c r="HD4">
        <f>'Input DBEDT Monthly Energy'!HD4</f>
        <v/>
      </c>
      <c r="HE4">
        <f>'Input DBEDT Monthly Energy'!HE4</f>
        <v/>
      </c>
      <c r="HF4">
        <f>'Input DBEDT Monthly Energy'!HF4</f>
        <v/>
      </c>
      <c r="HG4">
        <f>'Input DBEDT Monthly Energy'!HG4</f>
        <v/>
      </c>
      <c r="HH4">
        <f>'Input DBEDT Monthly Energy'!HH4</f>
        <v/>
      </c>
      <c r="HI4">
        <f>'Input DBEDT Monthly Energy'!HI4</f>
        <v/>
      </c>
      <c r="HJ4">
        <f>'Input DBEDT Monthly Energy'!HJ4</f>
        <v/>
      </c>
      <c r="HK4">
        <f>'Input DBEDT Monthly Energy'!HK4</f>
        <v/>
      </c>
      <c r="HL4">
        <f>'Input DBEDT Monthly Energy'!HL4</f>
        <v/>
      </c>
      <c r="HM4">
        <f>'Input DBEDT Monthly Energy'!HM4</f>
        <v/>
      </c>
      <c r="HN4">
        <f>'Input DBEDT Monthly Energy'!HN4</f>
        <v/>
      </c>
      <c r="HO4">
        <f>'Input DBEDT Monthly Energy'!HO4</f>
        <v/>
      </c>
      <c r="HP4">
        <f>'Input DBEDT Monthly Energy'!HP4</f>
        <v/>
      </c>
      <c r="HQ4">
        <f>'Input DBEDT Monthly Energy'!HQ4</f>
        <v/>
      </c>
      <c r="HR4">
        <f>'Input DBEDT Monthly Energy'!HR4</f>
        <v/>
      </c>
      <c r="HS4">
        <f>'Input DBEDT Monthly Energy'!HS4</f>
        <v/>
      </c>
      <c r="HT4">
        <f>'Input DBEDT Monthly Energy'!HT4</f>
        <v/>
      </c>
      <c r="HU4">
        <f>'Input DBEDT Monthly Energy'!HU4</f>
        <v/>
      </c>
      <c r="HV4">
        <f>'Input DBEDT Monthly Energy'!HV4</f>
        <v/>
      </c>
      <c r="HW4">
        <f>'Input DBEDT Monthly Energy'!HW4</f>
        <v/>
      </c>
      <c r="HX4">
        <f>'Input DBEDT Monthly Energy'!HX4</f>
        <v/>
      </c>
      <c r="HY4">
        <f>'Input DBEDT Monthly Energy'!HY4</f>
        <v/>
      </c>
      <c r="HZ4">
        <f>'Input DBEDT Monthly Energy'!HZ4</f>
        <v/>
      </c>
      <c r="IA4">
        <f>'Input DBEDT Monthly Energy'!IA4</f>
        <v/>
      </c>
      <c r="IB4">
        <f>'Input DBEDT Monthly Energy'!IB4</f>
        <v/>
      </c>
      <c r="IC4">
        <f>'Input DBEDT Monthly Energy'!IC4</f>
        <v/>
      </c>
      <c r="ID4">
        <f>'Input DBEDT Monthly Energy'!ID4</f>
        <v/>
      </c>
      <c r="IE4">
        <f>'Input DBEDT Monthly Energy'!IE4</f>
        <v/>
      </c>
      <c r="IF4">
        <f>'Input DBEDT Monthly Energy'!IF4</f>
        <v/>
      </c>
      <c r="IG4">
        <f>'Input DBEDT Monthly Energy'!IG4</f>
        <v/>
      </c>
      <c r="IH4">
        <f>'Input DBEDT Monthly Energy'!IH4</f>
        <v/>
      </c>
      <c r="II4">
        <f>'Input DBEDT Monthly Energy'!II4</f>
        <v/>
      </c>
      <c r="IJ4">
        <f>'Input DBEDT Monthly Energy'!IJ4</f>
        <v/>
      </c>
      <c r="IK4">
        <f>'Input DBEDT Monthly Energy'!IK4</f>
        <v/>
      </c>
      <c r="IL4">
        <f>'Input DBEDT Monthly Energy'!IL4</f>
        <v/>
      </c>
      <c r="IM4">
        <f>'Input DBEDT Monthly Energy'!IM4</f>
        <v/>
      </c>
      <c r="IN4">
        <f>'Input DBEDT Monthly Energy'!IN4</f>
        <v/>
      </c>
      <c r="IO4">
        <f>'Input DBEDT Monthly Energy'!IO4</f>
        <v/>
      </c>
      <c r="IP4">
        <f>'Input DBEDT Monthly Energy'!IP4</f>
        <v/>
      </c>
      <c r="IQ4">
        <f>'Input DBEDT Monthly Energy'!IQ4</f>
        <v/>
      </c>
      <c r="IR4">
        <f>'Input DBEDT Monthly Energy'!IR4</f>
        <v/>
      </c>
      <c r="IS4">
        <f>'Input DBEDT Monthly Energy'!IS4</f>
        <v/>
      </c>
      <c r="IT4">
        <f>'Input DBEDT Monthly Energy'!IT4</f>
        <v/>
      </c>
      <c r="IU4">
        <f>'Input DBEDT Monthly Energy'!IU4</f>
        <v/>
      </c>
      <c r="IV4">
        <f>'Input DBEDT Monthly Energy'!IV4</f>
        <v/>
      </c>
      <c r="IW4">
        <f>'Input DBEDT Monthly Energy'!IW4</f>
        <v/>
      </c>
      <c r="IX4">
        <f>'Input DBEDT Monthly Energy'!IX4</f>
        <v/>
      </c>
      <c r="IY4">
        <f>'Input DBEDT Monthly Energy'!IY4</f>
        <v/>
      </c>
      <c r="IZ4">
        <f>'Input DBEDT Monthly Energy'!IZ4</f>
        <v/>
      </c>
      <c r="JA4">
        <f>'Input DBEDT Monthly Energy'!JA4</f>
        <v/>
      </c>
      <c r="JB4">
        <f>'Input DBEDT Monthly Energy'!JB4</f>
        <v/>
      </c>
      <c r="JC4">
        <f>'Input DBEDT Monthly Energy'!JC4</f>
        <v/>
      </c>
      <c r="JD4">
        <f>'Input DBEDT Monthly Energy'!JD4</f>
        <v/>
      </c>
      <c r="JE4">
        <f>'Input DBEDT Monthly Energy'!JE4</f>
        <v/>
      </c>
      <c r="JF4">
        <f>'Input DBEDT Monthly Energy'!JF4</f>
        <v/>
      </c>
      <c r="JG4">
        <f>'Input DBEDT Monthly Energy'!JG4</f>
        <v/>
      </c>
      <c r="JH4">
        <f>'Input DBEDT Monthly Energy'!JH4</f>
        <v/>
      </c>
      <c r="JI4">
        <f>'Input DBEDT Monthly Energy'!JI4</f>
        <v/>
      </c>
      <c r="JJ4">
        <f>'Input DBEDT Monthly Energy'!JJ4</f>
        <v/>
      </c>
      <c r="JK4">
        <f>'Input DBEDT Monthly Energy'!JK4</f>
        <v/>
      </c>
      <c r="JL4">
        <f>'Input DBEDT Monthly Energy'!JL4</f>
        <v/>
      </c>
      <c r="JM4">
        <f>'Input DBEDT Monthly Energy'!JM4</f>
        <v/>
      </c>
      <c r="JN4">
        <f>'Input DBEDT Monthly Energy'!JN4</f>
        <v/>
      </c>
      <c r="JO4">
        <f>'Input DBEDT Monthly Energy'!JO4</f>
        <v/>
      </c>
      <c r="JP4">
        <f>'Input DBEDT Monthly Energy'!JP4</f>
        <v/>
      </c>
      <c r="JQ4">
        <f>'Input DBEDT Monthly Energy'!JQ4</f>
        <v/>
      </c>
      <c r="JR4">
        <f>'Input DBEDT Monthly Energy'!JR4</f>
        <v/>
      </c>
      <c r="JS4">
        <f>'Input DBEDT Monthly Energy'!JS4</f>
        <v/>
      </c>
      <c r="JT4">
        <f>'Input DBEDT Monthly Energy'!JT4</f>
        <v/>
      </c>
      <c r="JU4">
        <f>'Input DBEDT Monthly Energy'!JU4</f>
        <v/>
      </c>
      <c r="JV4">
        <f>'Input DBEDT Monthly Energy'!JV4</f>
        <v/>
      </c>
      <c r="JW4">
        <f>'Input DBEDT Monthly Energy'!JW4</f>
        <v/>
      </c>
      <c r="JX4">
        <f>'Input DBEDT Monthly Energy'!JX4</f>
        <v/>
      </c>
      <c r="JY4">
        <f>'Input DBEDT Monthly Energy'!JY4</f>
        <v/>
      </c>
      <c r="JZ4">
        <f>'Input DBEDT Monthly Energy'!JZ4</f>
        <v/>
      </c>
      <c r="KA4">
        <f>'Input DBEDT Monthly Energy'!KA4</f>
        <v/>
      </c>
      <c r="KB4">
        <f>'Input DBEDT Monthly Energy'!KB4</f>
        <v/>
      </c>
      <c r="KC4">
        <f>'Input DBEDT Monthly Energy'!KC4</f>
        <v/>
      </c>
      <c r="KD4">
        <f>'Input DBEDT Monthly Energy'!KD4</f>
        <v/>
      </c>
      <c r="KE4">
        <f>'Input DBEDT Monthly Energy'!KE4</f>
        <v/>
      </c>
      <c r="KF4">
        <f>'Input DBEDT Monthly Energy'!KF4</f>
        <v/>
      </c>
      <c r="KG4">
        <f>'Input DBEDT Monthly Energy'!KG4</f>
        <v/>
      </c>
      <c r="KH4">
        <f>'Input DBEDT Monthly Energy'!KH4</f>
        <v/>
      </c>
      <c r="KI4">
        <f>'Input DBEDT Monthly Energy'!KI4</f>
        <v/>
      </c>
      <c r="KJ4">
        <f>'Input DBEDT Monthly Energy'!KJ4</f>
        <v/>
      </c>
      <c r="KK4">
        <f>'Input DBEDT Monthly Energy'!KK4</f>
        <v/>
      </c>
      <c r="KL4">
        <f>'Input DBEDT Monthly Energy'!KL4</f>
        <v/>
      </c>
      <c r="KM4">
        <f>'Input DBEDT Monthly Energy'!KM4</f>
        <v/>
      </c>
      <c r="KN4">
        <f>'Input DBEDT Monthly Energy'!KN4</f>
        <v/>
      </c>
      <c r="KO4">
        <f>'Input DBEDT Monthly Energy'!KO4</f>
        <v/>
      </c>
      <c r="KP4">
        <f>'Input DBEDT Monthly Energy'!KP4</f>
        <v/>
      </c>
    </row>
    <row r="5" spans="1:302">
      <c r="A5">
        <f>'Input DBEDT Monthly Energy'!A5&amp;""</f>
        <v/>
      </c>
      <c r="B5">
        <f>'Input DBEDT Monthly Energy'!B5&amp;""</f>
        <v/>
      </c>
      <c r="C5">
        <f>IFERROR('Input DBEDT Monthly Energy'!C5/INDEX('DBEDT Yearly'!5:5,1,C$3),NA())</f>
        <v/>
      </c>
      <c r="D5">
        <f>IFERROR('Input DBEDT Monthly Energy'!D5/INDEX('DBEDT Yearly'!5:5,1,D$3),NA())</f>
        <v/>
      </c>
      <c r="E5">
        <f>IFERROR('Input DBEDT Monthly Energy'!E5/INDEX('DBEDT Yearly'!5:5,1,E$3),NA())</f>
        <v/>
      </c>
      <c r="F5">
        <f>IFERROR('Input DBEDT Monthly Energy'!F5/INDEX('DBEDT Yearly'!5:5,1,F$3),NA())</f>
        <v/>
      </c>
      <c r="G5">
        <f>IFERROR('Input DBEDT Monthly Energy'!G5/INDEX('DBEDT Yearly'!5:5,1,G$3),NA())</f>
        <v/>
      </c>
      <c r="H5">
        <f>IFERROR('Input DBEDT Monthly Energy'!H5/INDEX('DBEDT Yearly'!5:5,1,H$3),NA())</f>
        <v/>
      </c>
      <c r="I5">
        <f>IFERROR('Input DBEDT Monthly Energy'!I5/INDEX('DBEDT Yearly'!5:5,1,I$3),NA())</f>
        <v/>
      </c>
      <c r="J5">
        <f>IFERROR('Input DBEDT Monthly Energy'!J5/INDEX('DBEDT Yearly'!5:5,1,J$3),NA())</f>
        <v/>
      </c>
      <c r="K5">
        <f>IFERROR('Input DBEDT Monthly Energy'!K5/INDEX('DBEDT Yearly'!5:5,1,K$3),NA())</f>
        <v/>
      </c>
      <c r="L5">
        <f>IFERROR('Input DBEDT Monthly Energy'!L5/INDEX('DBEDT Yearly'!5:5,1,L$3),NA())</f>
        <v/>
      </c>
      <c r="M5">
        <f>IFERROR('Input DBEDT Monthly Energy'!M5/INDEX('DBEDT Yearly'!5:5,1,M$3),NA())</f>
        <v/>
      </c>
      <c r="N5">
        <f>IFERROR('Input DBEDT Monthly Energy'!N5/INDEX('DBEDT Yearly'!5:5,1,N$3),NA())</f>
        <v/>
      </c>
      <c r="O5">
        <f>IFERROR('Input DBEDT Monthly Energy'!O5/INDEX('DBEDT Yearly'!5:5,1,O$3),NA())</f>
        <v/>
      </c>
      <c r="P5">
        <f>IFERROR('Input DBEDT Monthly Energy'!P5/INDEX('DBEDT Yearly'!5:5,1,P$3),NA())</f>
        <v/>
      </c>
      <c r="Q5">
        <f>IFERROR('Input DBEDT Monthly Energy'!Q5/INDEX('DBEDT Yearly'!5:5,1,Q$3),NA())</f>
        <v/>
      </c>
      <c r="R5">
        <f>IFERROR('Input DBEDT Monthly Energy'!R5/INDEX('DBEDT Yearly'!5:5,1,R$3),NA())</f>
        <v/>
      </c>
      <c r="S5">
        <f>IFERROR('Input DBEDT Monthly Energy'!S5/INDEX('DBEDT Yearly'!5:5,1,S$3),NA())</f>
        <v/>
      </c>
      <c r="T5">
        <f>IFERROR('Input DBEDT Monthly Energy'!T5/INDEX('DBEDT Yearly'!5:5,1,T$3),NA())</f>
        <v/>
      </c>
      <c r="U5">
        <f>IFERROR('Input DBEDT Monthly Energy'!U5/INDEX('DBEDT Yearly'!5:5,1,U$3),NA())</f>
        <v/>
      </c>
      <c r="V5">
        <f>IFERROR('Input DBEDT Monthly Energy'!V5/INDEX('DBEDT Yearly'!5:5,1,V$3),NA())</f>
        <v/>
      </c>
      <c r="W5">
        <f>IFERROR('Input DBEDT Monthly Energy'!W5/INDEX('DBEDT Yearly'!5:5,1,W$3),NA())</f>
        <v/>
      </c>
      <c r="X5">
        <f>IFERROR('Input DBEDT Monthly Energy'!X5/INDEX('DBEDT Yearly'!5:5,1,X$3),NA())</f>
        <v/>
      </c>
      <c r="Y5">
        <f>IFERROR('Input DBEDT Monthly Energy'!Y5/INDEX('DBEDT Yearly'!5:5,1,Y$3),NA())</f>
        <v/>
      </c>
      <c r="Z5">
        <f>IFERROR('Input DBEDT Monthly Energy'!Z5/INDEX('DBEDT Yearly'!5:5,1,Z$3),NA())</f>
        <v/>
      </c>
      <c r="AA5">
        <f>IFERROR('Input DBEDT Monthly Energy'!AA5/INDEX('DBEDT Yearly'!5:5,1,AA$3),NA())</f>
        <v/>
      </c>
      <c r="AB5">
        <f>IFERROR('Input DBEDT Monthly Energy'!AB5/INDEX('DBEDT Yearly'!5:5,1,AB$3),NA())</f>
        <v/>
      </c>
      <c r="AC5">
        <f>IFERROR('Input DBEDT Monthly Energy'!AC5/INDEX('DBEDT Yearly'!5:5,1,AC$3),NA())</f>
        <v/>
      </c>
      <c r="AD5">
        <f>IFERROR('Input DBEDT Monthly Energy'!AD5/INDEX('DBEDT Yearly'!5:5,1,AD$3),NA())</f>
        <v/>
      </c>
      <c r="AE5">
        <f>IFERROR('Input DBEDT Monthly Energy'!AE5/INDEX('DBEDT Yearly'!5:5,1,AE$3),NA())</f>
        <v/>
      </c>
      <c r="AF5">
        <f>IFERROR('Input DBEDT Monthly Energy'!AF5/INDEX('DBEDT Yearly'!5:5,1,AF$3),NA())</f>
        <v/>
      </c>
      <c r="AG5">
        <f>IFERROR('Input DBEDT Monthly Energy'!AG5/INDEX('DBEDT Yearly'!5:5,1,AG$3),NA())</f>
        <v/>
      </c>
      <c r="AH5">
        <f>IFERROR('Input DBEDT Monthly Energy'!AH5/INDEX('DBEDT Yearly'!5:5,1,AH$3),NA())</f>
        <v/>
      </c>
      <c r="AI5">
        <f>IFERROR('Input DBEDT Monthly Energy'!AI5/INDEX('DBEDT Yearly'!5:5,1,AI$3),NA())</f>
        <v/>
      </c>
      <c r="AJ5">
        <f>IFERROR('Input DBEDT Monthly Energy'!AJ5/INDEX('DBEDT Yearly'!5:5,1,AJ$3),NA())</f>
        <v/>
      </c>
      <c r="AK5">
        <f>IFERROR('Input DBEDT Monthly Energy'!AK5/INDEX('DBEDT Yearly'!5:5,1,AK$3),NA())</f>
        <v/>
      </c>
      <c r="AL5">
        <f>IFERROR('Input DBEDT Monthly Energy'!AL5/INDEX('DBEDT Yearly'!5:5,1,AL$3),NA())</f>
        <v/>
      </c>
      <c r="AM5">
        <f>IFERROR('Input DBEDT Monthly Energy'!AM5/INDEX('DBEDT Yearly'!5:5,1,AM$3),NA())</f>
        <v/>
      </c>
      <c r="AN5">
        <f>IFERROR('Input DBEDT Monthly Energy'!AN5/INDEX('DBEDT Yearly'!5:5,1,AN$3),NA())</f>
        <v/>
      </c>
      <c r="AO5">
        <f>IFERROR('Input DBEDT Monthly Energy'!AO5/INDEX('DBEDT Yearly'!5:5,1,AO$3),NA())</f>
        <v/>
      </c>
      <c r="AP5">
        <f>IFERROR('Input DBEDT Monthly Energy'!AP5/INDEX('DBEDT Yearly'!5:5,1,AP$3),NA())</f>
        <v/>
      </c>
      <c r="AQ5">
        <f>IFERROR('Input DBEDT Monthly Energy'!AQ5/INDEX('DBEDT Yearly'!5:5,1,AQ$3),NA())</f>
        <v/>
      </c>
      <c r="AR5">
        <f>IFERROR('Input DBEDT Monthly Energy'!AR5/INDEX('DBEDT Yearly'!5:5,1,AR$3),NA())</f>
        <v/>
      </c>
      <c r="AS5">
        <f>IFERROR('Input DBEDT Monthly Energy'!AS5/INDEX('DBEDT Yearly'!5:5,1,AS$3),NA())</f>
        <v/>
      </c>
      <c r="AT5">
        <f>IFERROR('Input DBEDT Monthly Energy'!AT5/INDEX('DBEDT Yearly'!5:5,1,AT$3),NA())</f>
        <v/>
      </c>
      <c r="AU5">
        <f>IFERROR('Input DBEDT Monthly Energy'!AU5/INDEX('DBEDT Yearly'!5:5,1,AU$3),NA())</f>
        <v/>
      </c>
      <c r="AV5">
        <f>IFERROR('Input DBEDT Monthly Energy'!AV5/INDEX('DBEDT Yearly'!5:5,1,AV$3),NA())</f>
        <v/>
      </c>
      <c r="AW5">
        <f>IFERROR('Input DBEDT Monthly Energy'!AW5/INDEX('DBEDT Yearly'!5:5,1,AW$3),NA())</f>
        <v/>
      </c>
      <c r="AX5">
        <f>IFERROR('Input DBEDT Monthly Energy'!AX5/INDEX('DBEDT Yearly'!5:5,1,AX$3),NA())</f>
        <v/>
      </c>
      <c r="AY5">
        <f>IFERROR('Input DBEDT Monthly Energy'!AY5/INDEX('DBEDT Yearly'!5:5,1,AY$3),NA())</f>
        <v/>
      </c>
      <c r="AZ5">
        <f>IFERROR('Input DBEDT Monthly Energy'!AZ5/INDEX('DBEDT Yearly'!5:5,1,AZ$3),NA())</f>
        <v/>
      </c>
      <c r="BA5">
        <f>IFERROR('Input DBEDT Monthly Energy'!BA5/INDEX('DBEDT Yearly'!5:5,1,BA$3),NA())</f>
        <v/>
      </c>
      <c r="BB5">
        <f>IFERROR('Input DBEDT Monthly Energy'!BB5/INDEX('DBEDT Yearly'!5:5,1,BB$3),NA())</f>
        <v/>
      </c>
      <c r="BC5">
        <f>IFERROR('Input DBEDT Monthly Energy'!BC5/INDEX('DBEDT Yearly'!5:5,1,BC$3),NA())</f>
        <v/>
      </c>
      <c r="BD5">
        <f>IFERROR('Input DBEDT Monthly Energy'!BD5/INDEX('DBEDT Yearly'!5:5,1,BD$3),NA())</f>
        <v/>
      </c>
      <c r="BE5">
        <f>IFERROR('Input DBEDT Monthly Energy'!BE5/INDEX('DBEDT Yearly'!5:5,1,BE$3),NA())</f>
        <v/>
      </c>
      <c r="BF5">
        <f>IFERROR('Input DBEDT Monthly Energy'!BF5/INDEX('DBEDT Yearly'!5:5,1,BF$3),NA())</f>
        <v/>
      </c>
      <c r="BG5">
        <f>IFERROR('Input DBEDT Monthly Energy'!BG5/INDEX('DBEDT Yearly'!5:5,1,BG$3),NA())</f>
        <v/>
      </c>
      <c r="BH5">
        <f>IFERROR('Input DBEDT Monthly Energy'!BH5/INDEX('DBEDT Yearly'!5:5,1,BH$3),NA())</f>
        <v/>
      </c>
      <c r="BI5">
        <f>IFERROR('Input DBEDT Monthly Energy'!BI5/INDEX('DBEDT Yearly'!5:5,1,BI$3),NA())</f>
        <v/>
      </c>
      <c r="BJ5">
        <f>IFERROR('Input DBEDT Monthly Energy'!BJ5/INDEX('DBEDT Yearly'!5:5,1,BJ$3),NA())</f>
        <v/>
      </c>
      <c r="BK5">
        <f>IFERROR('Input DBEDT Monthly Energy'!BK5/INDEX('DBEDT Yearly'!5:5,1,BK$3),NA())</f>
        <v/>
      </c>
      <c r="BL5">
        <f>IFERROR('Input DBEDT Monthly Energy'!BL5/INDEX('DBEDT Yearly'!5:5,1,BL$3),NA())</f>
        <v/>
      </c>
      <c r="BM5">
        <f>IFERROR('Input DBEDT Monthly Energy'!BM5/INDEX('DBEDT Yearly'!5:5,1,BM$3),NA())</f>
        <v/>
      </c>
      <c r="BN5">
        <f>IFERROR('Input DBEDT Monthly Energy'!BN5/INDEX('DBEDT Yearly'!5:5,1,BN$3),NA())</f>
        <v/>
      </c>
      <c r="BO5">
        <f>IFERROR('Input DBEDT Monthly Energy'!BO5/INDEX('DBEDT Yearly'!5:5,1,BO$3),NA())</f>
        <v/>
      </c>
      <c r="BP5">
        <f>IFERROR('Input DBEDT Monthly Energy'!BP5/INDEX('DBEDT Yearly'!5:5,1,BP$3),NA())</f>
        <v/>
      </c>
      <c r="BQ5">
        <f>IFERROR('Input DBEDT Monthly Energy'!BQ5/INDEX('DBEDT Yearly'!5:5,1,BQ$3),NA())</f>
        <v/>
      </c>
      <c r="BR5">
        <f>IFERROR('Input DBEDT Monthly Energy'!BR5/INDEX('DBEDT Yearly'!5:5,1,BR$3),NA())</f>
        <v/>
      </c>
      <c r="BS5">
        <f>IFERROR('Input DBEDT Monthly Energy'!BS5/INDEX('DBEDT Yearly'!5:5,1,BS$3),NA())</f>
        <v/>
      </c>
      <c r="BT5">
        <f>IFERROR('Input DBEDT Monthly Energy'!BT5/INDEX('DBEDT Yearly'!5:5,1,BT$3),NA())</f>
        <v/>
      </c>
      <c r="BU5">
        <f>IFERROR('Input DBEDT Monthly Energy'!BU5/INDEX('DBEDT Yearly'!5:5,1,BU$3),NA())</f>
        <v/>
      </c>
      <c r="BV5">
        <f>IFERROR('Input DBEDT Monthly Energy'!BV5/INDEX('DBEDT Yearly'!5:5,1,BV$3),NA())</f>
        <v/>
      </c>
      <c r="BW5">
        <f>IFERROR('Input DBEDT Monthly Energy'!BW5/INDEX('DBEDT Yearly'!5:5,1,BW$3),NA())</f>
        <v/>
      </c>
      <c r="BX5">
        <f>IFERROR('Input DBEDT Monthly Energy'!BX5/INDEX('DBEDT Yearly'!5:5,1,BX$3),NA())</f>
        <v/>
      </c>
      <c r="BY5">
        <f>IFERROR('Input DBEDT Monthly Energy'!BY5/INDEX('DBEDT Yearly'!5:5,1,BY$3),NA())</f>
        <v/>
      </c>
      <c r="BZ5">
        <f>IFERROR('Input DBEDT Monthly Energy'!BZ5/INDEX('DBEDT Yearly'!5:5,1,BZ$3),NA())</f>
        <v/>
      </c>
      <c r="CA5">
        <f>IFERROR('Input DBEDT Monthly Energy'!CA5/INDEX('DBEDT Yearly'!5:5,1,CA$3),NA())</f>
        <v/>
      </c>
      <c r="CB5">
        <f>IFERROR('Input DBEDT Monthly Energy'!CB5/INDEX('DBEDT Yearly'!5:5,1,CB$3),NA())</f>
        <v/>
      </c>
      <c r="CC5">
        <f>IFERROR('Input DBEDT Monthly Energy'!CC5/INDEX('DBEDT Yearly'!5:5,1,CC$3),NA())</f>
        <v/>
      </c>
      <c r="CD5">
        <f>IFERROR('Input DBEDT Monthly Energy'!CD5/INDEX('DBEDT Yearly'!5:5,1,CD$3),NA())</f>
        <v/>
      </c>
      <c r="CE5">
        <f>IFERROR('Input DBEDT Monthly Energy'!CE5/INDEX('DBEDT Yearly'!5:5,1,CE$3),NA())</f>
        <v/>
      </c>
      <c r="CF5">
        <f>IFERROR('Input DBEDT Monthly Energy'!CF5/INDEX('DBEDT Yearly'!5:5,1,CF$3),NA())</f>
        <v/>
      </c>
      <c r="CG5">
        <f>IFERROR('Input DBEDT Monthly Energy'!CG5/INDEX('DBEDT Yearly'!5:5,1,CG$3),NA())</f>
        <v/>
      </c>
      <c r="CH5">
        <f>IFERROR('Input DBEDT Monthly Energy'!CH5/INDEX('DBEDT Yearly'!5:5,1,CH$3),NA())</f>
        <v/>
      </c>
      <c r="CI5">
        <f>IFERROR('Input DBEDT Monthly Energy'!CI5/INDEX('DBEDT Yearly'!5:5,1,CI$3),NA())</f>
        <v/>
      </c>
      <c r="CJ5">
        <f>IFERROR('Input DBEDT Monthly Energy'!CJ5/INDEX('DBEDT Yearly'!5:5,1,CJ$3),NA())</f>
        <v/>
      </c>
      <c r="CK5">
        <f>IFERROR('Input DBEDT Monthly Energy'!CK5/INDEX('DBEDT Yearly'!5:5,1,CK$3),NA())</f>
        <v/>
      </c>
      <c r="CL5">
        <f>IFERROR('Input DBEDT Monthly Energy'!CL5/INDEX('DBEDT Yearly'!5:5,1,CL$3),NA())</f>
        <v/>
      </c>
      <c r="CM5">
        <f>IFERROR('Input DBEDT Monthly Energy'!CM5/INDEX('DBEDT Yearly'!5:5,1,CM$3),NA())</f>
        <v/>
      </c>
      <c r="CN5">
        <f>IFERROR('Input DBEDT Monthly Energy'!CN5/INDEX('DBEDT Yearly'!5:5,1,CN$3),NA())</f>
        <v/>
      </c>
      <c r="CO5">
        <f>IFERROR('Input DBEDT Monthly Energy'!CO5/INDEX('DBEDT Yearly'!5:5,1,CO$3),NA())</f>
        <v/>
      </c>
      <c r="CP5">
        <f>IFERROR('Input DBEDT Monthly Energy'!CP5/INDEX('DBEDT Yearly'!5:5,1,CP$3),NA())</f>
        <v/>
      </c>
      <c r="CQ5">
        <f>IFERROR('Input DBEDT Monthly Energy'!CQ5/INDEX('DBEDT Yearly'!5:5,1,CQ$3),NA())</f>
        <v/>
      </c>
      <c r="CR5">
        <f>IFERROR('Input DBEDT Monthly Energy'!CR5/INDEX('DBEDT Yearly'!5:5,1,CR$3),NA())</f>
        <v/>
      </c>
      <c r="CS5">
        <f>IFERROR('Input DBEDT Monthly Energy'!CS5/INDEX('DBEDT Yearly'!5:5,1,CS$3),NA())</f>
        <v/>
      </c>
      <c r="CT5">
        <f>IFERROR('Input DBEDT Monthly Energy'!CT5/INDEX('DBEDT Yearly'!5:5,1,CT$3),NA())</f>
        <v/>
      </c>
      <c r="CU5">
        <f>IFERROR('Input DBEDT Monthly Energy'!CU5/INDEX('DBEDT Yearly'!5:5,1,CU$3),NA())</f>
        <v/>
      </c>
      <c r="CV5">
        <f>IFERROR('Input DBEDT Monthly Energy'!CV5/INDEX('DBEDT Yearly'!5:5,1,CV$3),NA())</f>
        <v/>
      </c>
      <c r="CW5">
        <f>IFERROR('Input DBEDT Monthly Energy'!CW5/INDEX('DBEDT Yearly'!5:5,1,CW$3),NA())</f>
        <v/>
      </c>
      <c r="CX5">
        <f>IFERROR('Input DBEDT Monthly Energy'!CX5/INDEX('DBEDT Yearly'!5:5,1,CX$3),NA())</f>
        <v/>
      </c>
      <c r="CY5">
        <f>IFERROR('Input DBEDT Monthly Energy'!CY5/INDEX('DBEDT Yearly'!5:5,1,CY$3),NA())</f>
        <v/>
      </c>
      <c r="CZ5">
        <f>IFERROR('Input DBEDT Monthly Energy'!CZ5/INDEX('DBEDT Yearly'!5:5,1,CZ$3),NA())</f>
        <v/>
      </c>
      <c r="DA5">
        <f>IFERROR('Input DBEDT Monthly Energy'!DA5/INDEX('DBEDT Yearly'!5:5,1,DA$3),NA())</f>
        <v/>
      </c>
      <c r="DB5">
        <f>IFERROR('Input DBEDT Monthly Energy'!DB5/INDEX('DBEDT Yearly'!5:5,1,DB$3),NA())</f>
        <v/>
      </c>
      <c r="DC5">
        <f>IFERROR('Input DBEDT Monthly Energy'!DC5/INDEX('DBEDT Yearly'!5:5,1,DC$3),NA())</f>
        <v/>
      </c>
      <c r="DD5">
        <f>IFERROR('Input DBEDT Monthly Energy'!DD5/INDEX('DBEDT Yearly'!5:5,1,DD$3),NA())</f>
        <v/>
      </c>
      <c r="DE5">
        <f>IFERROR('Input DBEDT Monthly Energy'!DE5/INDEX('DBEDT Yearly'!5:5,1,DE$3),NA())</f>
        <v/>
      </c>
      <c r="DF5">
        <f>IFERROR('Input DBEDT Monthly Energy'!DF5/INDEX('DBEDT Yearly'!5:5,1,DF$3),NA())</f>
        <v/>
      </c>
      <c r="DG5">
        <f>IFERROR('Input DBEDT Monthly Energy'!DG5/INDEX('DBEDT Yearly'!5:5,1,DG$3),NA())</f>
        <v/>
      </c>
      <c r="DH5">
        <f>IFERROR('Input DBEDT Monthly Energy'!DH5/INDEX('DBEDT Yearly'!5:5,1,DH$3),NA())</f>
        <v/>
      </c>
      <c r="DI5">
        <f>IFERROR('Input DBEDT Monthly Energy'!DI5/INDEX('DBEDT Yearly'!5:5,1,DI$3),NA())</f>
        <v/>
      </c>
      <c r="DJ5">
        <f>IFERROR('Input DBEDT Monthly Energy'!DJ5/INDEX('DBEDT Yearly'!5:5,1,DJ$3),NA())</f>
        <v/>
      </c>
      <c r="DK5">
        <f>IFERROR('Input DBEDT Monthly Energy'!DK5/INDEX('DBEDT Yearly'!5:5,1,DK$3),NA())</f>
        <v/>
      </c>
      <c r="DL5">
        <f>IFERROR('Input DBEDT Monthly Energy'!DL5/INDEX('DBEDT Yearly'!5:5,1,DL$3),NA())</f>
        <v/>
      </c>
      <c r="DM5">
        <f>IFERROR('Input DBEDT Monthly Energy'!DM5/INDEX('DBEDT Yearly'!5:5,1,DM$3),NA())</f>
        <v/>
      </c>
      <c r="DN5">
        <f>IFERROR('Input DBEDT Monthly Energy'!DN5/INDEX('DBEDT Yearly'!5:5,1,DN$3),NA())</f>
        <v/>
      </c>
      <c r="DO5">
        <f>IFERROR('Input DBEDT Monthly Energy'!DO5/INDEX('DBEDT Yearly'!5:5,1,DO$3),NA())</f>
        <v/>
      </c>
      <c r="DP5">
        <f>IFERROR('Input DBEDT Monthly Energy'!DP5/INDEX('DBEDT Yearly'!5:5,1,DP$3),NA())</f>
        <v/>
      </c>
      <c r="DQ5">
        <f>IFERROR('Input DBEDT Monthly Energy'!DQ5/INDEX('DBEDT Yearly'!5:5,1,DQ$3),NA())</f>
        <v/>
      </c>
      <c r="DR5">
        <f>IFERROR('Input DBEDT Monthly Energy'!DR5/INDEX('DBEDT Yearly'!5:5,1,DR$3),NA())</f>
        <v/>
      </c>
      <c r="DS5">
        <f>IFERROR('Input DBEDT Monthly Energy'!DS5/INDEX('DBEDT Yearly'!5:5,1,DS$3),NA())</f>
        <v/>
      </c>
      <c r="DT5">
        <f>IFERROR('Input DBEDT Monthly Energy'!DT5/INDEX('DBEDT Yearly'!5:5,1,DT$3),NA())</f>
        <v/>
      </c>
      <c r="DU5">
        <f>IFERROR('Input DBEDT Monthly Energy'!DU5/INDEX('DBEDT Yearly'!5:5,1,DU$3),NA())</f>
        <v/>
      </c>
      <c r="DV5">
        <f>IFERROR('Input DBEDT Monthly Energy'!DV5/INDEX('DBEDT Yearly'!5:5,1,DV$3),NA())</f>
        <v/>
      </c>
      <c r="DW5">
        <f>IFERROR('Input DBEDT Monthly Energy'!DW5/INDEX('DBEDT Yearly'!5:5,1,DW$3),NA())</f>
        <v/>
      </c>
      <c r="DX5">
        <f>IFERROR('Input DBEDT Monthly Energy'!DX5/INDEX('DBEDT Yearly'!5:5,1,DX$3),NA())</f>
        <v/>
      </c>
      <c r="DY5">
        <f>IFERROR('Input DBEDT Monthly Energy'!DY5/INDEX('DBEDT Yearly'!5:5,1,DY$3),NA())</f>
        <v/>
      </c>
      <c r="DZ5">
        <f>IFERROR('Input DBEDT Monthly Energy'!DZ5/INDEX('DBEDT Yearly'!5:5,1,DZ$3),NA())</f>
        <v/>
      </c>
      <c r="EA5">
        <f>IFERROR('Input DBEDT Monthly Energy'!EA5/INDEX('DBEDT Yearly'!5:5,1,EA$3),NA())</f>
        <v/>
      </c>
      <c r="EB5">
        <f>IFERROR('Input DBEDT Monthly Energy'!EB5/INDEX('DBEDT Yearly'!5:5,1,EB$3),NA())</f>
        <v/>
      </c>
      <c r="EC5">
        <f>IFERROR('Input DBEDT Monthly Energy'!EC5/INDEX('DBEDT Yearly'!5:5,1,EC$3),NA())</f>
        <v/>
      </c>
      <c r="ED5">
        <f>IFERROR('Input DBEDT Monthly Energy'!ED5/INDEX('DBEDT Yearly'!5:5,1,ED$3),NA())</f>
        <v/>
      </c>
      <c r="EE5">
        <f>IFERROR('Input DBEDT Monthly Energy'!EE5/INDEX('DBEDT Yearly'!5:5,1,EE$3),NA())</f>
        <v/>
      </c>
      <c r="EF5">
        <f>IFERROR('Input DBEDT Monthly Energy'!EF5/INDEX('DBEDT Yearly'!5:5,1,EF$3),NA())</f>
        <v/>
      </c>
      <c r="EG5">
        <f>IFERROR('Input DBEDT Monthly Energy'!EG5/INDEX('DBEDT Yearly'!5:5,1,EG$3),NA())</f>
        <v/>
      </c>
      <c r="EH5">
        <f>IFERROR('Input DBEDT Monthly Energy'!EH5/INDEX('DBEDT Yearly'!5:5,1,EH$3),NA())</f>
        <v/>
      </c>
      <c r="EI5">
        <f>IFERROR('Input DBEDT Monthly Energy'!EI5/INDEX('DBEDT Yearly'!5:5,1,EI$3),NA())</f>
        <v/>
      </c>
      <c r="EJ5">
        <f>IFERROR('Input DBEDT Monthly Energy'!EJ5/INDEX('DBEDT Yearly'!5:5,1,EJ$3),NA())</f>
        <v/>
      </c>
      <c r="EK5">
        <f>IFERROR('Input DBEDT Monthly Energy'!EK5/INDEX('DBEDT Yearly'!5:5,1,EK$3),NA())</f>
        <v/>
      </c>
      <c r="EL5">
        <f>IFERROR('Input DBEDT Monthly Energy'!EL5/INDEX('DBEDT Yearly'!5:5,1,EL$3),NA())</f>
        <v/>
      </c>
      <c r="EM5">
        <f>IFERROR('Input DBEDT Monthly Energy'!EM5/INDEX('DBEDT Yearly'!5:5,1,EM$3),NA())</f>
        <v/>
      </c>
      <c r="EN5">
        <f>IFERROR('Input DBEDT Monthly Energy'!EN5/INDEX('DBEDT Yearly'!5:5,1,EN$3),NA())</f>
        <v/>
      </c>
      <c r="EO5">
        <f>IFERROR('Input DBEDT Monthly Energy'!EO5/INDEX('DBEDT Yearly'!5:5,1,EO$3),NA())</f>
        <v/>
      </c>
      <c r="EP5">
        <f>IFERROR('Input DBEDT Monthly Energy'!EP5/INDEX('DBEDT Yearly'!5:5,1,EP$3),NA())</f>
        <v/>
      </c>
      <c r="EQ5">
        <f>IFERROR('Input DBEDT Monthly Energy'!EQ5/INDEX('DBEDT Yearly'!5:5,1,EQ$3),NA())</f>
        <v/>
      </c>
      <c r="ER5">
        <f>IFERROR('Input DBEDT Monthly Energy'!ER5/INDEX('DBEDT Yearly'!5:5,1,ER$3),NA())</f>
        <v/>
      </c>
      <c r="ES5">
        <f>IFERROR('Input DBEDT Monthly Energy'!ES5/INDEX('DBEDT Yearly'!5:5,1,ES$3),NA())</f>
        <v/>
      </c>
      <c r="ET5">
        <f>IFERROR('Input DBEDT Monthly Energy'!ET5/INDEX('DBEDT Yearly'!5:5,1,ET$3),NA())</f>
        <v/>
      </c>
      <c r="EU5">
        <f>IFERROR('Input DBEDT Monthly Energy'!EU5/INDEX('DBEDT Yearly'!5:5,1,EU$3),NA())</f>
        <v/>
      </c>
      <c r="EV5">
        <f>IFERROR('Input DBEDT Monthly Energy'!EV5/INDEX('DBEDT Yearly'!5:5,1,EV$3),NA())</f>
        <v/>
      </c>
      <c r="EW5">
        <f>IFERROR('Input DBEDT Monthly Energy'!EW5/INDEX('DBEDT Yearly'!5:5,1,EW$3),NA())</f>
        <v/>
      </c>
      <c r="EX5">
        <f>IFERROR('Input DBEDT Monthly Energy'!EX5/INDEX('DBEDT Yearly'!5:5,1,EX$3),NA())</f>
        <v/>
      </c>
      <c r="EY5">
        <f>IFERROR('Input DBEDT Monthly Energy'!EY5/INDEX('DBEDT Yearly'!5:5,1,EY$3),NA())</f>
        <v/>
      </c>
      <c r="EZ5">
        <f>IFERROR('Input DBEDT Monthly Energy'!EZ5/INDEX('DBEDT Yearly'!5:5,1,EZ$3),NA())</f>
        <v/>
      </c>
      <c r="FA5">
        <f>IFERROR('Input DBEDT Monthly Energy'!FA5/INDEX('DBEDT Yearly'!5:5,1,FA$3),NA())</f>
        <v/>
      </c>
      <c r="FB5">
        <f>IFERROR('Input DBEDT Monthly Energy'!FB5/INDEX('DBEDT Yearly'!5:5,1,FB$3),NA())</f>
        <v/>
      </c>
      <c r="FC5">
        <f>IFERROR('Input DBEDT Monthly Energy'!FC5/INDEX('DBEDT Yearly'!5:5,1,FC$3),NA())</f>
        <v/>
      </c>
      <c r="FD5">
        <f>IFERROR('Input DBEDT Monthly Energy'!FD5/INDEX('DBEDT Yearly'!5:5,1,FD$3),NA())</f>
        <v/>
      </c>
      <c r="FE5">
        <f>IFERROR('Input DBEDT Monthly Energy'!FE5/INDEX('DBEDT Yearly'!5:5,1,FE$3),NA())</f>
        <v/>
      </c>
      <c r="FF5">
        <f>IFERROR('Input DBEDT Monthly Energy'!FF5/INDEX('DBEDT Yearly'!5:5,1,FF$3),NA())</f>
        <v/>
      </c>
      <c r="FG5">
        <f>IFERROR('Input DBEDT Monthly Energy'!FG5/INDEX('DBEDT Yearly'!5:5,1,FG$3),NA())</f>
        <v/>
      </c>
      <c r="FH5">
        <f>IFERROR('Input DBEDT Monthly Energy'!FH5/INDEX('DBEDT Yearly'!5:5,1,FH$3),NA())</f>
        <v/>
      </c>
      <c r="FI5">
        <f>IFERROR('Input DBEDT Monthly Energy'!FI5/INDEX('DBEDT Yearly'!5:5,1,FI$3),NA())</f>
        <v/>
      </c>
      <c r="FJ5">
        <f>IFERROR('Input DBEDT Monthly Energy'!FJ5/INDEX('DBEDT Yearly'!5:5,1,FJ$3),NA())</f>
        <v/>
      </c>
      <c r="FK5">
        <f>IFERROR('Input DBEDT Monthly Energy'!FK5/INDEX('DBEDT Yearly'!5:5,1,FK$3),NA())</f>
        <v/>
      </c>
      <c r="FL5">
        <f>IFERROR('Input DBEDT Monthly Energy'!FL5/INDEX('DBEDT Yearly'!5:5,1,FL$3),NA())</f>
        <v/>
      </c>
      <c r="FM5">
        <f>IFERROR('Input DBEDT Monthly Energy'!FM5/INDEX('DBEDT Yearly'!5:5,1,FM$3),NA())</f>
        <v/>
      </c>
      <c r="FN5">
        <f>IFERROR('Input DBEDT Monthly Energy'!FN5/INDEX('DBEDT Yearly'!5:5,1,FN$3),NA())</f>
        <v/>
      </c>
      <c r="FO5">
        <f>IFERROR('Input DBEDT Monthly Energy'!FO5/INDEX('DBEDT Yearly'!5:5,1,FO$3),NA())</f>
        <v/>
      </c>
      <c r="FP5">
        <f>IFERROR('Input DBEDT Monthly Energy'!FP5/INDEX('DBEDT Yearly'!5:5,1,FP$3),NA())</f>
        <v/>
      </c>
      <c r="FQ5">
        <f>IFERROR('Input DBEDT Monthly Energy'!FQ5/INDEX('DBEDT Yearly'!5:5,1,FQ$3),NA())</f>
        <v/>
      </c>
      <c r="FR5">
        <f>IFERROR('Input DBEDT Monthly Energy'!FR5/INDEX('DBEDT Yearly'!5:5,1,FR$3),NA())</f>
        <v/>
      </c>
      <c r="FS5">
        <f>IFERROR('Input DBEDT Monthly Energy'!FS5/INDEX('DBEDT Yearly'!5:5,1,FS$3),NA())</f>
        <v/>
      </c>
      <c r="FT5">
        <f>IFERROR('Input DBEDT Monthly Energy'!FT5/INDEX('DBEDT Yearly'!5:5,1,FT$3),NA())</f>
        <v/>
      </c>
      <c r="FU5">
        <f>IFERROR('Input DBEDT Monthly Energy'!FU5/INDEX('DBEDT Yearly'!5:5,1,FU$3),NA())</f>
        <v/>
      </c>
      <c r="FV5">
        <f>IFERROR('Input DBEDT Monthly Energy'!FV5/INDEX('DBEDT Yearly'!5:5,1,FV$3),NA())</f>
        <v/>
      </c>
      <c r="FW5">
        <f>IFERROR('Input DBEDT Monthly Energy'!FW5/INDEX('DBEDT Yearly'!5:5,1,FW$3),NA())</f>
        <v/>
      </c>
      <c r="FX5">
        <f>IFERROR('Input DBEDT Monthly Energy'!FX5/INDEX('DBEDT Yearly'!5:5,1,FX$3),NA())</f>
        <v/>
      </c>
      <c r="FY5">
        <f>IFERROR('Input DBEDT Monthly Energy'!FY5/INDEX('DBEDT Yearly'!5:5,1,FY$3),NA())</f>
        <v/>
      </c>
      <c r="FZ5">
        <f>IFERROR('Input DBEDT Monthly Energy'!FZ5/INDEX('DBEDT Yearly'!5:5,1,FZ$3),NA())</f>
        <v/>
      </c>
      <c r="GA5">
        <f>IFERROR('Input DBEDT Monthly Energy'!GA5/INDEX('DBEDT Yearly'!5:5,1,GA$3),NA())</f>
        <v/>
      </c>
      <c r="GB5">
        <f>IFERROR('Input DBEDT Monthly Energy'!GB5/INDEX('DBEDT Yearly'!5:5,1,GB$3),NA())</f>
        <v/>
      </c>
      <c r="GC5">
        <f>IFERROR('Input DBEDT Monthly Energy'!GC5/INDEX('DBEDT Yearly'!5:5,1,GC$3),NA())</f>
        <v/>
      </c>
      <c r="GD5">
        <f>IFERROR('Input DBEDT Monthly Energy'!GD5/INDEX('DBEDT Yearly'!5:5,1,GD$3),NA())</f>
        <v/>
      </c>
      <c r="GE5">
        <f>IFERROR('Input DBEDT Monthly Energy'!GE5/INDEX('DBEDT Yearly'!5:5,1,GE$3),NA())</f>
        <v/>
      </c>
      <c r="GF5">
        <f>IFERROR('Input DBEDT Monthly Energy'!GF5/INDEX('DBEDT Yearly'!5:5,1,GF$3),NA())</f>
        <v/>
      </c>
      <c r="GG5">
        <f>IFERROR('Input DBEDT Monthly Energy'!GG5/INDEX('DBEDT Yearly'!5:5,1,GG$3),NA())</f>
        <v/>
      </c>
      <c r="GH5">
        <f>IFERROR('Input DBEDT Monthly Energy'!GH5/INDEX('DBEDT Yearly'!5:5,1,GH$3),NA())</f>
        <v/>
      </c>
      <c r="GI5">
        <f>IFERROR('Input DBEDT Monthly Energy'!GI5/INDEX('DBEDT Yearly'!5:5,1,GI$3),NA())</f>
        <v/>
      </c>
      <c r="GJ5">
        <f>IFERROR('Input DBEDT Monthly Energy'!GJ5/INDEX('DBEDT Yearly'!5:5,1,GJ$3),NA())</f>
        <v/>
      </c>
      <c r="GK5">
        <f>IFERROR('Input DBEDT Monthly Energy'!GK5/INDEX('DBEDT Yearly'!5:5,1,GK$3),NA())</f>
        <v/>
      </c>
      <c r="GL5">
        <f>IFERROR('Input DBEDT Monthly Energy'!GL5/INDEX('DBEDT Yearly'!5:5,1,GL$3),NA())</f>
        <v/>
      </c>
      <c r="GM5">
        <f>IFERROR('Input DBEDT Monthly Energy'!GM5/INDEX('DBEDT Yearly'!5:5,1,GM$3),NA())</f>
        <v/>
      </c>
      <c r="GN5">
        <f>IFERROR('Input DBEDT Monthly Energy'!GN5/INDEX('DBEDT Yearly'!5:5,1,GN$3),NA())</f>
        <v/>
      </c>
      <c r="GO5">
        <f>IFERROR('Input DBEDT Monthly Energy'!GO5/INDEX('DBEDT Yearly'!5:5,1,GO$3),NA())</f>
        <v/>
      </c>
      <c r="GP5">
        <f>IFERROR('Input DBEDT Monthly Energy'!GP5/INDEX('DBEDT Yearly'!5:5,1,GP$3),NA())</f>
        <v/>
      </c>
      <c r="GQ5">
        <f>IFERROR('Input DBEDT Monthly Energy'!GQ5/INDEX('DBEDT Yearly'!5:5,1,GQ$3),NA())</f>
        <v/>
      </c>
      <c r="GR5">
        <f>IFERROR('Input DBEDT Monthly Energy'!GR5/INDEX('DBEDT Yearly'!5:5,1,GR$3),NA())</f>
        <v/>
      </c>
      <c r="GS5">
        <f>IFERROR('Input DBEDT Monthly Energy'!GS5/INDEX('DBEDT Yearly'!5:5,1,GS$3),NA())</f>
        <v/>
      </c>
      <c r="GT5">
        <f>IFERROR('Input DBEDT Monthly Energy'!GT5/INDEX('DBEDT Yearly'!5:5,1,GT$3),NA())</f>
        <v/>
      </c>
      <c r="GU5">
        <f>IFERROR('Input DBEDT Monthly Energy'!GU5/INDEX('DBEDT Yearly'!5:5,1,GU$3),NA())</f>
        <v/>
      </c>
      <c r="GV5">
        <f>IFERROR('Input DBEDT Monthly Energy'!GV5/INDEX('DBEDT Yearly'!5:5,1,GV$3),NA())</f>
        <v/>
      </c>
      <c r="GW5">
        <f>IFERROR('Input DBEDT Monthly Energy'!GW5/INDEX('DBEDT Yearly'!5:5,1,GW$3),NA())</f>
        <v/>
      </c>
      <c r="GX5">
        <f>IFERROR('Input DBEDT Monthly Energy'!GX5/INDEX('DBEDT Yearly'!5:5,1,GX$3),NA())</f>
        <v/>
      </c>
      <c r="GY5">
        <f>IFERROR('Input DBEDT Monthly Energy'!GY5/INDEX('DBEDT Yearly'!5:5,1,GY$3),NA())</f>
        <v/>
      </c>
      <c r="GZ5">
        <f>IFERROR('Input DBEDT Monthly Energy'!GZ5/INDEX('DBEDT Yearly'!5:5,1,GZ$3),NA())</f>
        <v/>
      </c>
      <c r="HA5">
        <f>IFERROR('Input DBEDT Monthly Energy'!HA5/INDEX('DBEDT Yearly'!5:5,1,HA$3),NA())</f>
        <v/>
      </c>
      <c r="HB5">
        <f>IFERROR('Input DBEDT Monthly Energy'!HB5/INDEX('DBEDT Yearly'!5:5,1,HB$3),NA())</f>
        <v/>
      </c>
      <c r="HC5">
        <f>IFERROR('Input DBEDT Monthly Energy'!HC5/INDEX('DBEDT Yearly'!5:5,1,HC$3),NA())</f>
        <v/>
      </c>
      <c r="HD5">
        <f>IFERROR('Input DBEDT Monthly Energy'!HD5/INDEX('DBEDT Yearly'!5:5,1,HD$3),NA())</f>
        <v/>
      </c>
      <c r="HE5">
        <f>IFERROR('Input DBEDT Monthly Energy'!HE5/INDEX('DBEDT Yearly'!5:5,1,HE$3),NA())</f>
        <v/>
      </c>
      <c r="HF5">
        <f>IFERROR('Input DBEDT Monthly Energy'!HF5/INDEX('DBEDT Yearly'!5:5,1,HF$3),NA())</f>
        <v/>
      </c>
      <c r="HG5">
        <f>IFERROR('Input DBEDT Monthly Energy'!HG5/INDEX('DBEDT Yearly'!5:5,1,HG$3),NA())</f>
        <v/>
      </c>
      <c r="HH5">
        <f>IFERROR('Input DBEDT Monthly Energy'!HH5/INDEX('DBEDT Yearly'!5:5,1,HH$3),NA())</f>
        <v/>
      </c>
      <c r="HI5">
        <f>IFERROR('Input DBEDT Monthly Energy'!HI5/INDEX('DBEDT Yearly'!5:5,1,HI$3),NA())</f>
        <v/>
      </c>
      <c r="HJ5">
        <f>IFERROR('Input DBEDT Monthly Energy'!HJ5/INDEX('DBEDT Yearly'!5:5,1,HJ$3),NA())</f>
        <v/>
      </c>
      <c r="HK5">
        <f>IFERROR('Input DBEDT Monthly Energy'!HK5/INDEX('DBEDT Yearly'!5:5,1,HK$3),NA())</f>
        <v/>
      </c>
      <c r="HL5">
        <f>IFERROR('Input DBEDT Monthly Energy'!HL5/INDEX('DBEDT Yearly'!5:5,1,HL$3),NA())</f>
        <v/>
      </c>
      <c r="HM5">
        <f>IFERROR('Input DBEDT Monthly Energy'!HM5/INDEX('DBEDT Yearly'!5:5,1,HM$3),NA())</f>
        <v/>
      </c>
      <c r="HN5">
        <f>IFERROR('Input DBEDT Monthly Energy'!HN5/INDEX('DBEDT Yearly'!5:5,1,HN$3),NA())</f>
        <v/>
      </c>
      <c r="HO5">
        <f>IFERROR('Input DBEDT Monthly Energy'!HO5/INDEX('DBEDT Yearly'!5:5,1,HO$3),NA())</f>
        <v/>
      </c>
      <c r="HP5">
        <f>IFERROR('Input DBEDT Monthly Energy'!HP5/INDEX('DBEDT Yearly'!5:5,1,HP$3),NA())</f>
        <v/>
      </c>
      <c r="HQ5">
        <f>IFERROR('Input DBEDT Monthly Energy'!HQ5/INDEX('DBEDT Yearly'!5:5,1,HQ$3),NA())</f>
        <v/>
      </c>
      <c r="HR5">
        <f>IFERROR('Input DBEDT Monthly Energy'!HR5/INDEX('DBEDT Yearly'!5:5,1,HR$3),NA())</f>
        <v/>
      </c>
      <c r="HS5">
        <f>IFERROR('Input DBEDT Monthly Energy'!HS5/INDEX('DBEDT Yearly'!5:5,1,HS$3),NA())</f>
        <v/>
      </c>
      <c r="HT5">
        <f>IFERROR('Input DBEDT Monthly Energy'!HT5/INDEX('DBEDT Yearly'!5:5,1,HT$3),NA())</f>
        <v/>
      </c>
      <c r="HU5">
        <f>IFERROR('Input DBEDT Monthly Energy'!HU5/INDEX('DBEDT Yearly'!5:5,1,HU$3),NA())</f>
        <v/>
      </c>
      <c r="HV5">
        <f>IFERROR('Input DBEDT Monthly Energy'!HV5/INDEX('DBEDT Yearly'!5:5,1,HV$3),NA())</f>
        <v/>
      </c>
      <c r="HW5">
        <f>IFERROR('Input DBEDT Monthly Energy'!HW5/INDEX('DBEDT Yearly'!5:5,1,HW$3),NA())</f>
        <v/>
      </c>
      <c r="HX5">
        <f>IFERROR('Input DBEDT Monthly Energy'!HX5/INDEX('DBEDT Yearly'!5:5,1,HX$3),NA())</f>
        <v/>
      </c>
      <c r="HY5">
        <f>IFERROR('Input DBEDT Monthly Energy'!HY5/INDEX('DBEDT Yearly'!5:5,1,HY$3),NA())</f>
        <v/>
      </c>
      <c r="HZ5">
        <f>IFERROR('Input DBEDT Monthly Energy'!HZ5/INDEX('DBEDT Yearly'!5:5,1,HZ$3),NA())</f>
        <v/>
      </c>
      <c r="IA5">
        <f>IFERROR('Input DBEDT Monthly Energy'!IA5/INDEX('DBEDT Yearly'!5:5,1,IA$3),NA())</f>
        <v/>
      </c>
      <c r="IB5">
        <f>IFERROR('Input DBEDT Monthly Energy'!IB5/INDEX('DBEDT Yearly'!5:5,1,IB$3),NA())</f>
        <v/>
      </c>
      <c r="IC5">
        <f>IFERROR('Input DBEDT Monthly Energy'!IC5/INDEX('DBEDT Yearly'!5:5,1,IC$3),NA())</f>
        <v/>
      </c>
      <c r="ID5">
        <f>IFERROR('Input DBEDT Monthly Energy'!ID5/INDEX('DBEDT Yearly'!5:5,1,ID$3),NA())</f>
        <v/>
      </c>
      <c r="IE5">
        <f>IFERROR('Input DBEDT Monthly Energy'!IE5/INDEX('DBEDT Yearly'!5:5,1,IE$3),NA())</f>
        <v/>
      </c>
      <c r="IF5">
        <f>IFERROR('Input DBEDT Monthly Energy'!IF5/INDEX('DBEDT Yearly'!5:5,1,IF$3),NA())</f>
        <v/>
      </c>
      <c r="IG5">
        <f>IFERROR('Input DBEDT Monthly Energy'!IG5/INDEX('DBEDT Yearly'!5:5,1,IG$3),NA())</f>
        <v/>
      </c>
      <c r="IH5">
        <f>IFERROR('Input DBEDT Monthly Energy'!IH5/INDEX('DBEDT Yearly'!5:5,1,IH$3),NA())</f>
        <v/>
      </c>
      <c r="II5">
        <f>IFERROR('Input DBEDT Monthly Energy'!II5/INDEX('DBEDT Yearly'!5:5,1,II$3),NA())</f>
        <v/>
      </c>
      <c r="IJ5">
        <f>IFERROR('Input DBEDT Monthly Energy'!IJ5/INDEX('DBEDT Yearly'!5:5,1,IJ$3),NA())</f>
        <v/>
      </c>
      <c r="IK5">
        <f>IFERROR('Input DBEDT Monthly Energy'!IK5/INDEX('DBEDT Yearly'!5:5,1,IK$3),NA())</f>
        <v/>
      </c>
      <c r="IL5">
        <f>IFERROR('Input DBEDT Monthly Energy'!IL5/INDEX('DBEDT Yearly'!5:5,1,IL$3),NA())</f>
        <v/>
      </c>
      <c r="IM5">
        <f>IFERROR('Input DBEDT Monthly Energy'!IM5/INDEX('DBEDT Yearly'!5:5,1,IM$3),NA())</f>
        <v/>
      </c>
      <c r="IN5">
        <f>IFERROR('Input DBEDT Monthly Energy'!IN5/INDEX('DBEDT Yearly'!5:5,1,IN$3),NA())</f>
        <v/>
      </c>
      <c r="IO5">
        <f>IFERROR('Input DBEDT Monthly Energy'!IO5/INDEX('DBEDT Yearly'!5:5,1,IO$3),NA())</f>
        <v/>
      </c>
      <c r="IP5">
        <f>IFERROR('Input DBEDT Monthly Energy'!IP5/INDEX('DBEDT Yearly'!5:5,1,IP$3),NA())</f>
        <v/>
      </c>
      <c r="IQ5">
        <f>IFERROR('Input DBEDT Monthly Energy'!IQ5/INDEX('DBEDT Yearly'!5:5,1,IQ$3),NA())</f>
        <v/>
      </c>
      <c r="IR5">
        <f>IFERROR('Input DBEDT Monthly Energy'!IR5/INDEX('DBEDT Yearly'!5:5,1,IR$3),NA())</f>
        <v/>
      </c>
      <c r="IS5">
        <f>IFERROR('Input DBEDT Monthly Energy'!IS5/INDEX('DBEDT Yearly'!5:5,1,IS$3),NA())</f>
        <v/>
      </c>
      <c r="IT5">
        <f>IFERROR('Input DBEDT Monthly Energy'!IT5/INDEX('DBEDT Yearly'!5:5,1,IT$3),NA())</f>
        <v/>
      </c>
      <c r="IU5">
        <f>IFERROR('Input DBEDT Monthly Energy'!IU5/INDEX('DBEDT Yearly'!5:5,1,IU$3),NA())</f>
        <v/>
      </c>
      <c r="IV5">
        <f>IFERROR('Input DBEDT Monthly Energy'!IV5/INDEX('DBEDT Yearly'!5:5,1,IV$3),NA())</f>
        <v/>
      </c>
      <c r="IW5">
        <f>IFERROR('Input DBEDT Monthly Energy'!IW5/INDEX('DBEDT Yearly'!5:5,1,IW$3),NA())</f>
        <v/>
      </c>
      <c r="IX5">
        <f>IFERROR('Input DBEDT Monthly Energy'!IX5/INDEX('DBEDT Yearly'!5:5,1,IX$3),NA())</f>
        <v/>
      </c>
      <c r="IY5">
        <f>IFERROR('Input DBEDT Monthly Energy'!IY5/INDEX('DBEDT Yearly'!5:5,1,IY$3),NA())</f>
        <v/>
      </c>
      <c r="IZ5">
        <f>IFERROR('Input DBEDT Monthly Energy'!IZ5/INDEX('DBEDT Yearly'!5:5,1,IZ$3),NA())</f>
        <v/>
      </c>
      <c r="JA5">
        <f>IFERROR('Input DBEDT Monthly Energy'!JA5/INDEX('DBEDT Yearly'!5:5,1,JA$3),NA())</f>
        <v/>
      </c>
      <c r="JB5">
        <f>IFERROR('Input DBEDT Monthly Energy'!JB5/INDEX('DBEDT Yearly'!5:5,1,JB$3),NA())</f>
        <v/>
      </c>
      <c r="JC5">
        <f>IFERROR('Input DBEDT Monthly Energy'!JC5/INDEX('DBEDT Yearly'!5:5,1,JC$3),NA())</f>
        <v/>
      </c>
      <c r="JD5">
        <f>IFERROR('Input DBEDT Monthly Energy'!JD5/INDEX('DBEDT Yearly'!5:5,1,JD$3),NA())</f>
        <v/>
      </c>
      <c r="JE5">
        <f>IFERROR('Input DBEDT Monthly Energy'!JE5/INDEX('DBEDT Yearly'!5:5,1,JE$3),NA())</f>
        <v/>
      </c>
      <c r="JF5">
        <f>IFERROR('Input DBEDT Monthly Energy'!JF5/INDEX('DBEDT Yearly'!5:5,1,JF$3),NA())</f>
        <v/>
      </c>
      <c r="JG5">
        <f>IFERROR('Input DBEDT Monthly Energy'!JG5/INDEX('DBEDT Yearly'!5:5,1,JG$3),NA())</f>
        <v/>
      </c>
      <c r="JH5">
        <f>IFERROR('Input DBEDT Monthly Energy'!JH5/INDEX('DBEDT Yearly'!5:5,1,JH$3),NA())</f>
        <v/>
      </c>
      <c r="JI5">
        <f>IFERROR('Input DBEDT Monthly Energy'!JI5/INDEX('DBEDT Yearly'!5:5,1,JI$3),NA())</f>
        <v/>
      </c>
      <c r="JJ5">
        <f>IFERROR('Input DBEDT Monthly Energy'!JJ5/INDEX('DBEDT Yearly'!5:5,1,JJ$3),NA())</f>
        <v/>
      </c>
      <c r="JK5">
        <f>IFERROR('Input DBEDT Monthly Energy'!JK5/INDEX('DBEDT Yearly'!5:5,1,JK$3),NA())</f>
        <v/>
      </c>
      <c r="JL5">
        <f>IFERROR('Input DBEDT Monthly Energy'!JL5/INDEX('DBEDT Yearly'!5:5,1,JL$3),NA())</f>
        <v/>
      </c>
      <c r="JM5">
        <f>IFERROR('Input DBEDT Monthly Energy'!JM5/INDEX('DBEDT Yearly'!5:5,1,JM$3),NA())</f>
        <v/>
      </c>
      <c r="JN5">
        <f>IFERROR('Input DBEDT Monthly Energy'!JN5/INDEX('DBEDT Yearly'!5:5,1,JN$3),NA())</f>
        <v/>
      </c>
      <c r="JO5">
        <f>IFERROR('Input DBEDT Monthly Energy'!JO5/INDEX('DBEDT Yearly'!5:5,1,JO$3),NA())</f>
        <v/>
      </c>
      <c r="JP5">
        <f>IFERROR('Input DBEDT Monthly Energy'!JP5/INDEX('DBEDT Yearly'!5:5,1,JP$3),NA())</f>
        <v/>
      </c>
      <c r="JQ5">
        <f>IFERROR('Input DBEDT Monthly Energy'!JQ5/INDEX('DBEDT Yearly'!5:5,1,JQ$3),NA())</f>
        <v/>
      </c>
      <c r="JR5">
        <f>IFERROR('Input DBEDT Monthly Energy'!JR5/INDEX('DBEDT Yearly'!5:5,1,JR$3),NA())</f>
        <v/>
      </c>
      <c r="JS5">
        <f>IFERROR('Input DBEDT Monthly Energy'!JS5/INDEX('DBEDT Yearly'!5:5,1,JS$3),NA())</f>
        <v/>
      </c>
      <c r="JT5">
        <f>IFERROR('Input DBEDT Monthly Energy'!JT5/INDEX('DBEDT Yearly'!5:5,1,JT$3),NA())</f>
        <v/>
      </c>
      <c r="JU5">
        <f>IFERROR('Input DBEDT Monthly Energy'!JU5/INDEX('DBEDT Yearly'!5:5,1,JU$3),NA())</f>
        <v/>
      </c>
      <c r="JV5">
        <f>IFERROR('Input DBEDT Monthly Energy'!JV5/INDEX('DBEDT Yearly'!5:5,1,JV$3),NA())</f>
        <v/>
      </c>
      <c r="JW5">
        <f>IFERROR('Input DBEDT Monthly Energy'!JW5/INDEX('DBEDT Yearly'!5:5,1,JW$3),NA())</f>
        <v/>
      </c>
      <c r="JX5">
        <f>IFERROR('Input DBEDT Monthly Energy'!JX5/INDEX('DBEDT Yearly'!5:5,1,JX$3),NA())</f>
        <v/>
      </c>
      <c r="JY5">
        <f>IFERROR('Input DBEDT Monthly Energy'!JY5/INDEX('DBEDT Yearly'!5:5,1,JY$3),NA())</f>
        <v/>
      </c>
      <c r="JZ5">
        <f>IFERROR('Input DBEDT Monthly Energy'!JZ5/INDEX('DBEDT Yearly'!5:5,1,JZ$3),NA())</f>
        <v/>
      </c>
      <c r="KA5">
        <f>IFERROR('Input DBEDT Monthly Energy'!KA5/INDEX('DBEDT Yearly'!5:5,1,KA$3),NA())</f>
        <v/>
      </c>
      <c r="KB5">
        <f>IFERROR('Input DBEDT Monthly Energy'!KB5/INDEX('DBEDT Yearly'!5:5,1,KB$3),NA())</f>
        <v/>
      </c>
      <c r="KC5">
        <f>IFERROR('Input DBEDT Monthly Energy'!KC5/INDEX('DBEDT Yearly'!5:5,1,KC$3),NA())</f>
        <v/>
      </c>
      <c r="KD5">
        <f>IFERROR('Input DBEDT Monthly Energy'!KD5/INDEX('DBEDT Yearly'!5:5,1,KD$3),NA())</f>
        <v/>
      </c>
      <c r="KE5">
        <f>IFERROR('Input DBEDT Monthly Energy'!KE5/INDEX('DBEDT Yearly'!5:5,1,KE$3),NA())</f>
        <v/>
      </c>
      <c r="KF5">
        <f>IFERROR('Input DBEDT Monthly Energy'!KF5/INDEX('DBEDT Yearly'!5:5,1,KF$3),NA())</f>
        <v/>
      </c>
      <c r="KG5">
        <f>IFERROR('Input DBEDT Monthly Energy'!KG5/INDEX('DBEDT Yearly'!5:5,1,KG$3),NA())</f>
        <v/>
      </c>
      <c r="KH5">
        <f>IFERROR('Input DBEDT Monthly Energy'!KH5/INDEX('DBEDT Yearly'!5:5,1,KH$3),NA())</f>
        <v/>
      </c>
      <c r="KI5">
        <f>IFERROR('Input DBEDT Monthly Energy'!KI5/INDEX('DBEDT Yearly'!5:5,1,KI$3),NA())</f>
        <v/>
      </c>
      <c r="KJ5">
        <f>IFERROR('Input DBEDT Monthly Energy'!KJ5/INDEX('DBEDT Yearly'!5:5,1,KJ$3),NA())</f>
        <v/>
      </c>
      <c r="KK5">
        <f>IFERROR('Input DBEDT Monthly Energy'!KK5/INDEX('DBEDT Yearly'!5:5,1,KK$3),NA())</f>
        <v/>
      </c>
      <c r="KL5">
        <f>IFERROR('Input DBEDT Monthly Energy'!KL5/INDEX('DBEDT Yearly'!5:5,1,KL$3),NA())</f>
        <v/>
      </c>
      <c r="KM5">
        <f>IFERROR('Input DBEDT Monthly Energy'!KM5/INDEX('DBEDT Yearly'!5:5,1,KM$3),NA())</f>
        <v/>
      </c>
      <c r="KN5">
        <f>IFERROR('Input DBEDT Monthly Energy'!KN5/INDEX('DBEDT Yearly'!5:5,1,KN$3),NA())</f>
        <v/>
      </c>
      <c r="KO5">
        <f>IFERROR('Input DBEDT Monthly Energy'!KO5/INDEX('DBEDT Yearly'!5:5,1,KO$3),NA())</f>
        <v/>
      </c>
      <c r="KP5">
        <f>IFERROR('Input DBEDT Monthly Energy'!KP5/INDEX('DBEDT Yearly'!5:5,1,KP$3),NA())</f>
        <v/>
      </c>
    </row>
    <row r="6" spans="1:302">
      <c r="A6">
        <f>'Input DBEDT Monthly Energy'!A6&amp;""</f>
        <v/>
      </c>
      <c r="B6">
        <f>'Input DBEDT Monthly Energy'!B6&amp;""</f>
        <v/>
      </c>
      <c r="C6">
        <f>IFERROR('Input DBEDT Monthly Energy'!C6/INDEX('DBEDT Yearly'!6:6,1,C$3),NA())</f>
        <v/>
      </c>
      <c r="D6">
        <f>IFERROR('Input DBEDT Monthly Energy'!D6/INDEX('DBEDT Yearly'!6:6,1,D$3),NA())</f>
        <v/>
      </c>
      <c r="E6">
        <f>IFERROR('Input DBEDT Monthly Energy'!E6/INDEX('DBEDT Yearly'!6:6,1,E$3),NA())</f>
        <v/>
      </c>
      <c r="F6">
        <f>IFERROR('Input DBEDT Monthly Energy'!F6/INDEX('DBEDT Yearly'!6:6,1,F$3),NA())</f>
        <v/>
      </c>
      <c r="G6">
        <f>IFERROR('Input DBEDT Monthly Energy'!G6/INDEX('DBEDT Yearly'!6:6,1,G$3),NA())</f>
        <v/>
      </c>
      <c r="H6">
        <f>IFERROR('Input DBEDT Monthly Energy'!H6/INDEX('DBEDT Yearly'!6:6,1,H$3),NA())</f>
        <v/>
      </c>
      <c r="I6">
        <f>IFERROR('Input DBEDT Monthly Energy'!I6/INDEX('DBEDT Yearly'!6:6,1,I$3),NA())</f>
        <v/>
      </c>
      <c r="J6">
        <f>IFERROR('Input DBEDT Monthly Energy'!J6/INDEX('DBEDT Yearly'!6:6,1,J$3),NA())</f>
        <v/>
      </c>
      <c r="K6">
        <f>IFERROR('Input DBEDT Monthly Energy'!K6/INDEX('DBEDT Yearly'!6:6,1,K$3),NA())</f>
        <v/>
      </c>
      <c r="L6">
        <f>IFERROR('Input DBEDT Monthly Energy'!L6/INDEX('DBEDT Yearly'!6:6,1,L$3),NA())</f>
        <v/>
      </c>
      <c r="M6">
        <f>IFERROR('Input DBEDT Monthly Energy'!M6/INDEX('DBEDT Yearly'!6:6,1,M$3),NA())</f>
        <v/>
      </c>
      <c r="N6">
        <f>IFERROR('Input DBEDT Monthly Energy'!N6/INDEX('DBEDT Yearly'!6:6,1,N$3),NA())</f>
        <v/>
      </c>
      <c r="O6">
        <f>IFERROR('Input DBEDT Monthly Energy'!O6/INDEX('DBEDT Yearly'!6:6,1,O$3),NA())</f>
        <v/>
      </c>
      <c r="P6">
        <f>IFERROR('Input DBEDT Monthly Energy'!P6/INDEX('DBEDT Yearly'!6:6,1,P$3),NA())</f>
        <v/>
      </c>
      <c r="Q6">
        <f>IFERROR('Input DBEDT Monthly Energy'!Q6/INDEX('DBEDT Yearly'!6:6,1,Q$3),NA())</f>
        <v/>
      </c>
      <c r="R6">
        <f>IFERROR('Input DBEDT Monthly Energy'!R6/INDEX('DBEDT Yearly'!6:6,1,R$3),NA())</f>
        <v/>
      </c>
      <c r="S6">
        <f>IFERROR('Input DBEDT Monthly Energy'!S6/INDEX('DBEDT Yearly'!6:6,1,S$3),NA())</f>
        <v/>
      </c>
      <c r="T6">
        <f>IFERROR('Input DBEDT Monthly Energy'!T6/INDEX('DBEDT Yearly'!6:6,1,T$3),NA())</f>
        <v/>
      </c>
      <c r="U6">
        <f>IFERROR('Input DBEDT Monthly Energy'!U6/INDEX('DBEDT Yearly'!6:6,1,U$3),NA())</f>
        <v/>
      </c>
      <c r="V6">
        <f>IFERROR('Input DBEDT Monthly Energy'!V6/INDEX('DBEDT Yearly'!6:6,1,V$3),NA())</f>
        <v/>
      </c>
      <c r="W6">
        <f>IFERROR('Input DBEDT Monthly Energy'!W6/INDEX('DBEDT Yearly'!6:6,1,W$3),NA())</f>
        <v/>
      </c>
      <c r="X6">
        <f>IFERROR('Input DBEDT Monthly Energy'!X6/INDEX('DBEDT Yearly'!6:6,1,X$3),NA())</f>
        <v/>
      </c>
      <c r="Y6">
        <f>IFERROR('Input DBEDT Monthly Energy'!Y6/INDEX('DBEDT Yearly'!6:6,1,Y$3),NA())</f>
        <v/>
      </c>
      <c r="Z6">
        <f>IFERROR('Input DBEDT Monthly Energy'!Z6/INDEX('DBEDT Yearly'!6:6,1,Z$3),NA())</f>
        <v/>
      </c>
      <c r="AA6">
        <f>IFERROR('Input DBEDT Monthly Energy'!AA6/INDEX('DBEDT Yearly'!6:6,1,AA$3),NA())</f>
        <v/>
      </c>
      <c r="AB6">
        <f>IFERROR('Input DBEDT Monthly Energy'!AB6/INDEX('DBEDT Yearly'!6:6,1,AB$3),NA())</f>
        <v/>
      </c>
      <c r="AC6">
        <f>IFERROR('Input DBEDT Monthly Energy'!AC6/INDEX('DBEDT Yearly'!6:6,1,AC$3),NA())</f>
        <v/>
      </c>
      <c r="AD6">
        <f>IFERROR('Input DBEDT Monthly Energy'!AD6/INDEX('DBEDT Yearly'!6:6,1,AD$3),NA())</f>
        <v/>
      </c>
      <c r="AE6">
        <f>IFERROR('Input DBEDT Monthly Energy'!AE6/INDEX('DBEDT Yearly'!6:6,1,AE$3),NA())</f>
        <v/>
      </c>
      <c r="AF6">
        <f>IFERROR('Input DBEDT Monthly Energy'!AF6/INDEX('DBEDT Yearly'!6:6,1,AF$3),NA())</f>
        <v/>
      </c>
      <c r="AG6">
        <f>IFERROR('Input DBEDT Monthly Energy'!AG6/INDEX('DBEDT Yearly'!6:6,1,AG$3),NA())</f>
        <v/>
      </c>
      <c r="AH6">
        <f>IFERROR('Input DBEDT Monthly Energy'!AH6/INDEX('DBEDT Yearly'!6:6,1,AH$3),NA())</f>
        <v/>
      </c>
      <c r="AI6">
        <f>IFERROR('Input DBEDT Monthly Energy'!AI6/INDEX('DBEDT Yearly'!6:6,1,AI$3),NA())</f>
        <v/>
      </c>
      <c r="AJ6">
        <f>IFERROR('Input DBEDT Monthly Energy'!AJ6/INDEX('DBEDT Yearly'!6:6,1,AJ$3),NA())</f>
        <v/>
      </c>
      <c r="AK6">
        <f>IFERROR('Input DBEDT Monthly Energy'!AK6/INDEX('DBEDT Yearly'!6:6,1,AK$3),NA())</f>
        <v/>
      </c>
      <c r="AL6">
        <f>IFERROR('Input DBEDT Monthly Energy'!AL6/INDEX('DBEDT Yearly'!6:6,1,AL$3),NA())</f>
        <v/>
      </c>
      <c r="AM6">
        <f>IFERROR('Input DBEDT Monthly Energy'!AM6/INDEX('DBEDT Yearly'!6:6,1,AM$3),NA())</f>
        <v/>
      </c>
      <c r="AN6">
        <f>IFERROR('Input DBEDT Monthly Energy'!AN6/INDEX('DBEDT Yearly'!6:6,1,AN$3),NA())</f>
        <v/>
      </c>
      <c r="AO6">
        <f>IFERROR('Input DBEDT Monthly Energy'!AO6/INDEX('DBEDT Yearly'!6:6,1,AO$3),NA())</f>
        <v/>
      </c>
      <c r="AP6">
        <f>IFERROR('Input DBEDT Monthly Energy'!AP6/INDEX('DBEDT Yearly'!6:6,1,AP$3),NA())</f>
        <v/>
      </c>
      <c r="AQ6">
        <f>IFERROR('Input DBEDT Monthly Energy'!AQ6/INDEX('DBEDT Yearly'!6:6,1,AQ$3),NA())</f>
        <v/>
      </c>
      <c r="AR6">
        <f>IFERROR('Input DBEDT Monthly Energy'!AR6/INDEX('DBEDT Yearly'!6:6,1,AR$3),NA())</f>
        <v/>
      </c>
      <c r="AS6">
        <f>IFERROR('Input DBEDT Monthly Energy'!AS6/INDEX('DBEDT Yearly'!6:6,1,AS$3),NA())</f>
        <v/>
      </c>
      <c r="AT6">
        <f>IFERROR('Input DBEDT Monthly Energy'!AT6/INDEX('DBEDT Yearly'!6:6,1,AT$3),NA())</f>
        <v/>
      </c>
      <c r="AU6">
        <f>IFERROR('Input DBEDT Monthly Energy'!AU6/INDEX('DBEDT Yearly'!6:6,1,AU$3),NA())</f>
        <v/>
      </c>
      <c r="AV6">
        <f>IFERROR('Input DBEDT Monthly Energy'!AV6/INDEX('DBEDT Yearly'!6:6,1,AV$3),NA())</f>
        <v/>
      </c>
      <c r="AW6">
        <f>IFERROR('Input DBEDT Monthly Energy'!AW6/INDEX('DBEDT Yearly'!6:6,1,AW$3),NA())</f>
        <v/>
      </c>
      <c r="AX6">
        <f>IFERROR('Input DBEDT Monthly Energy'!AX6/INDEX('DBEDT Yearly'!6:6,1,AX$3),NA())</f>
        <v/>
      </c>
      <c r="AY6">
        <f>IFERROR('Input DBEDT Monthly Energy'!AY6/INDEX('DBEDT Yearly'!6:6,1,AY$3),NA())</f>
        <v/>
      </c>
      <c r="AZ6">
        <f>IFERROR('Input DBEDT Monthly Energy'!AZ6/INDEX('DBEDT Yearly'!6:6,1,AZ$3),NA())</f>
        <v/>
      </c>
      <c r="BA6">
        <f>IFERROR('Input DBEDT Monthly Energy'!BA6/INDEX('DBEDT Yearly'!6:6,1,BA$3),NA())</f>
        <v/>
      </c>
      <c r="BB6">
        <f>IFERROR('Input DBEDT Monthly Energy'!BB6/INDEX('DBEDT Yearly'!6:6,1,BB$3),NA())</f>
        <v/>
      </c>
      <c r="BC6">
        <f>IFERROR('Input DBEDT Monthly Energy'!BC6/INDEX('DBEDT Yearly'!6:6,1,BC$3),NA())</f>
        <v/>
      </c>
      <c r="BD6">
        <f>IFERROR('Input DBEDT Monthly Energy'!BD6/INDEX('DBEDT Yearly'!6:6,1,BD$3),NA())</f>
        <v/>
      </c>
      <c r="BE6">
        <f>IFERROR('Input DBEDT Monthly Energy'!BE6/INDEX('DBEDT Yearly'!6:6,1,BE$3),NA())</f>
        <v/>
      </c>
      <c r="BF6">
        <f>IFERROR('Input DBEDT Monthly Energy'!BF6/INDEX('DBEDT Yearly'!6:6,1,BF$3),NA())</f>
        <v/>
      </c>
      <c r="BG6">
        <f>IFERROR('Input DBEDT Monthly Energy'!BG6/INDEX('DBEDT Yearly'!6:6,1,BG$3),NA())</f>
        <v/>
      </c>
      <c r="BH6">
        <f>IFERROR('Input DBEDT Monthly Energy'!BH6/INDEX('DBEDT Yearly'!6:6,1,BH$3),NA())</f>
        <v/>
      </c>
      <c r="BI6">
        <f>IFERROR('Input DBEDT Monthly Energy'!BI6/INDEX('DBEDT Yearly'!6:6,1,BI$3),NA())</f>
        <v/>
      </c>
      <c r="BJ6">
        <f>IFERROR('Input DBEDT Monthly Energy'!BJ6/INDEX('DBEDT Yearly'!6:6,1,BJ$3),NA())</f>
        <v/>
      </c>
      <c r="BK6">
        <f>IFERROR('Input DBEDT Monthly Energy'!BK6/INDEX('DBEDT Yearly'!6:6,1,BK$3),NA())</f>
        <v/>
      </c>
      <c r="BL6">
        <f>IFERROR('Input DBEDT Monthly Energy'!BL6/INDEX('DBEDT Yearly'!6:6,1,BL$3),NA())</f>
        <v/>
      </c>
      <c r="BM6">
        <f>IFERROR('Input DBEDT Monthly Energy'!BM6/INDEX('DBEDT Yearly'!6:6,1,BM$3),NA())</f>
        <v/>
      </c>
      <c r="BN6">
        <f>IFERROR('Input DBEDT Monthly Energy'!BN6/INDEX('DBEDT Yearly'!6:6,1,BN$3),NA())</f>
        <v/>
      </c>
      <c r="BO6">
        <f>IFERROR('Input DBEDT Monthly Energy'!BO6/INDEX('DBEDT Yearly'!6:6,1,BO$3),NA())</f>
        <v/>
      </c>
      <c r="BP6">
        <f>IFERROR('Input DBEDT Monthly Energy'!BP6/INDEX('DBEDT Yearly'!6:6,1,BP$3),NA())</f>
        <v/>
      </c>
      <c r="BQ6">
        <f>IFERROR('Input DBEDT Monthly Energy'!BQ6/INDEX('DBEDT Yearly'!6:6,1,BQ$3),NA())</f>
        <v/>
      </c>
      <c r="BR6">
        <f>IFERROR('Input DBEDT Monthly Energy'!BR6/INDEX('DBEDT Yearly'!6:6,1,BR$3),NA())</f>
        <v/>
      </c>
      <c r="BS6">
        <f>IFERROR('Input DBEDT Monthly Energy'!BS6/INDEX('DBEDT Yearly'!6:6,1,BS$3),NA())</f>
        <v/>
      </c>
      <c r="BT6">
        <f>IFERROR('Input DBEDT Monthly Energy'!BT6/INDEX('DBEDT Yearly'!6:6,1,BT$3),NA())</f>
        <v/>
      </c>
      <c r="BU6">
        <f>IFERROR('Input DBEDT Monthly Energy'!BU6/INDEX('DBEDT Yearly'!6:6,1,BU$3),NA())</f>
        <v/>
      </c>
      <c r="BV6">
        <f>IFERROR('Input DBEDT Monthly Energy'!BV6/INDEX('DBEDT Yearly'!6:6,1,BV$3),NA())</f>
        <v/>
      </c>
      <c r="BW6">
        <f>IFERROR('Input DBEDT Monthly Energy'!BW6/INDEX('DBEDT Yearly'!6:6,1,BW$3),NA())</f>
        <v/>
      </c>
      <c r="BX6">
        <f>IFERROR('Input DBEDT Monthly Energy'!BX6/INDEX('DBEDT Yearly'!6:6,1,BX$3),NA())</f>
        <v/>
      </c>
      <c r="BY6">
        <f>IFERROR('Input DBEDT Monthly Energy'!BY6/INDEX('DBEDT Yearly'!6:6,1,BY$3),NA())</f>
        <v/>
      </c>
      <c r="BZ6">
        <f>IFERROR('Input DBEDT Monthly Energy'!BZ6/INDEX('DBEDT Yearly'!6:6,1,BZ$3),NA())</f>
        <v/>
      </c>
      <c r="CA6">
        <f>IFERROR('Input DBEDT Monthly Energy'!CA6/INDEX('DBEDT Yearly'!6:6,1,CA$3),NA())</f>
        <v/>
      </c>
      <c r="CB6">
        <f>IFERROR('Input DBEDT Monthly Energy'!CB6/INDEX('DBEDT Yearly'!6:6,1,CB$3),NA())</f>
        <v/>
      </c>
      <c r="CC6">
        <f>IFERROR('Input DBEDT Monthly Energy'!CC6/INDEX('DBEDT Yearly'!6:6,1,CC$3),NA())</f>
        <v/>
      </c>
      <c r="CD6">
        <f>IFERROR('Input DBEDT Monthly Energy'!CD6/INDEX('DBEDT Yearly'!6:6,1,CD$3),NA())</f>
        <v/>
      </c>
      <c r="CE6">
        <f>IFERROR('Input DBEDT Monthly Energy'!CE6/INDEX('DBEDT Yearly'!6:6,1,CE$3),NA())</f>
        <v/>
      </c>
      <c r="CF6">
        <f>IFERROR('Input DBEDT Monthly Energy'!CF6/INDEX('DBEDT Yearly'!6:6,1,CF$3),NA())</f>
        <v/>
      </c>
      <c r="CG6">
        <f>IFERROR('Input DBEDT Monthly Energy'!CG6/INDEX('DBEDT Yearly'!6:6,1,CG$3),NA())</f>
        <v/>
      </c>
      <c r="CH6">
        <f>IFERROR('Input DBEDT Monthly Energy'!CH6/INDEX('DBEDT Yearly'!6:6,1,CH$3),NA())</f>
        <v/>
      </c>
      <c r="CI6">
        <f>IFERROR('Input DBEDT Monthly Energy'!CI6/INDEX('DBEDT Yearly'!6:6,1,CI$3),NA())</f>
        <v/>
      </c>
      <c r="CJ6">
        <f>IFERROR('Input DBEDT Monthly Energy'!CJ6/INDEX('DBEDT Yearly'!6:6,1,CJ$3),NA())</f>
        <v/>
      </c>
      <c r="CK6">
        <f>IFERROR('Input DBEDT Monthly Energy'!CK6/INDEX('DBEDT Yearly'!6:6,1,CK$3),NA())</f>
        <v/>
      </c>
      <c r="CL6">
        <f>IFERROR('Input DBEDT Monthly Energy'!CL6/INDEX('DBEDT Yearly'!6:6,1,CL$3),NA())</f>
        <v/>
      </c>
      <c r="CM6">
        <f>IFERROR('Input DBEDT Monthly Energy'!CM6/INDEX('DBEDT Yearly'!6:6,1,CM$3),NA())</f>
        <v/>
      </c>
      <c r="CN6">
        <f>IFERROR('Input DBEDT Monthly Energy'!CN6/INDEX('DBEDT Yearly'!6:6,1,CN$3),NA())</f>
        <v/>
      </c>
      <c r="CO6">
        <f>IFERROR('Input DBEDT Monthly Energy'!CO6/INDEX('DBEDT Yearly'!6:6,1,CO$3),NA())</f>
        <v/>
      </c>
      <c r="CP6">
        <f>IFERROR('Input DBEDT Monthly Energy'!CP6/INDEX('DBEDT Yearly'!6:6,1,CP$3),NA())</f>
        <v/>
      </c>
      <c r="CQ6">
        <f>IFERROR('Input DBEDT Monthly Energy'!CQ6/INDEX('DBEDT Yearly'!6:6,1,CQ$3),NA())</f>
        <v/>
      </c>
      <c r="CR6">
        <f>IFERROR('Input DBEDT Monthly Energy'!CR6/INDEX('DBEDT Yearly'!6:6,1,CR$3),NA())</f>
        <v/>
      </c>
      <c r="CS6">
        <f>IFERROR('Input DBEDT Monthly Energy'!CS6/INDEX('DBEDT Yearly'!6:6,1,CS$3),NA())</f>
        <v/>
      </c>
      <c r="CT6">
        <f>IFERROR('Input DBEDT Monthly Energy'!CT6/INDEX('DBEDT Yearly'!6:6,1,CT$3),NA())</f>
        <v/>
      </c>
      <c r="CU6">
        <f>IFERROR('Input DBEDT Monthly Energy'!CU6/INDEX('DBEDT Yearly'!6:6,1,CU$3),NA())</f>
        <v/>
      </c>
      <c r="CV6">
        <f>IFERROR('Input DBEDT Monthly Energy'!CV6/INDEX('DBEDT Yearly'!6:6,1,CV$3),NA())</f>
        <v/>
      </c>
      <c r="CW6">
        <f>IFERROR('Input DBEDT Monthly Energy'!CW6/INDEX('DBEDT Yearly'!6:6,1,CW$3),NA())</f>
        <v/>
      </c>
      <c r="CX6">
        <f>IFERROR('Input DBEDT Monthly Energy'!CX6/INDEX('DBEDT Yearly'!6:6,1,CX$3),NA())</f>
        <v/>
      </c>
      <c r="CY6">
        <f>IFERROR('Input DBEDT Monthly Energy'!CY6/INDEX('DBEDT Yearly'!6:6,1,CY$3),NA())</f>
        <v/>
      </c>
      <c r="CZ6">
        <f>IFERROR('Input DBEDT Monthly Energy'!CZ6/INDEX('DBEDT Yearly'!6:6,1,CZ$3),NA())</f>
        <v/>
      </c>
      <c r="DA6">
        <f>IFERROR('Input DBEDT Monthly Energy'!DA6/INDEX('DBEDT Yearly'!6:6,1,DA$3),NA())</f>
        <v/>
      </c>
      <c r="DB6">
        <f>IFERROR('Input DBEDT Monthly Energy'!DB6/INDEX('DBEDT Yearly'!6:6,1,DB$3),NA())</f>
        <v/>
      </c>
      <c r="DC6">
        <f>IFERROR('Input DBEDT Monthly Energy'!DC6/INDEX('DBEDT Yearly'!6:6,1,DC$3),NA())</f>
        <v/>
      </c>
      <c r="DD6">
        <f>IFERROR('Input DBEDT Monthly Energy'!DD6/INDEX('DBEDT Yearly'!6:6,1,DD$3),NA())</f>
        <v/>
      </c>
      <c r="DE6">
        <f>IFERROR('Input DBEDT Monthly Energy'!DE6/INDEX('DBEDT Yearly'!6:6,1,DE$3),NA())</f>
        <v/>
      </c>
      <c r="DF6">
        <f>IFERROR('Input DBEDT Monthly Energy'!DF6/INDEX('DBEDT Yearly'!6:6,1,DF$3),NA())</f>
        <v/>
      </c>
      <c r="DG6">
        <f>IFERROR('Input DBEDT Monthly Energy'!DG6/INDEX('DBEDT Yearly'!6:6,1,DG$3),NA())</f>
        <v/>
      </c>
      <c r="DH6">
        <f>IFERROR('Input DBEDT Monthly Energy'!DH6/INDEX('DBEDT Yearly'!6:6,1,DH$3),NA())</f>
        <v/>
      </c>
      <c r="DI6">
        <f>IFERROR('Input DBEDT Monthly Energy'!DI6/INDEX('DBEDT Yearly'!6:6,1,DI$3),NA())</f>
        <v/>
      </c>
      <c r="DJ6">
        <f>IFERROR('Input DBEDT Monthly Energy'!DJ6/INDEX('DBEDT Yearly'!6:6,1,DJ$3),NA())</f>
        <v/>
      </c>
      <c r="DK6">
        <f>IFERROR('Input DBEDT Monthly Energy'!DK6/INDEX('DBEDT Yearly'!6:6,1,DK$3),NA())</f>
        <v/>
      </c>
      <c r="DL6">
        <f>IFERROR('Input DBEDT Monthly Energy'!DL6/INDEX('DBEDT Yearly'!6:6,1,DL$3),NA())</f>
        <v/>
      </c>
      <c r="DM6">
        <f>IFERROR('Input DBEDT Monthly Energy'!DM6/INDEX('DBEDT Yearly'!6:6,1,DM$3),NA())</f>
        <v/>
      </c>
      <c r="DN6">
        <f>IFERROR('Input DBEDT Monthly Energy'!DN6/INDEX('DBEDT Yearly'!6:6,1,DN$3),NA())</f>
        <v/>
      </c>
      <c r="DO6">
        <f>IFERROR('Input DBEDT Monthly Energy'!DO6/INDEX('DBEDT Yearly'!6:6,1,DO$3),NA())</f>
        <v/>
      </c>
      <c r="DP6">
        <f>IFERROR('Input DBEDT Monthly Energy'!DP6/INDEX('DBEDT Yearly'!6:6,1,DP$3),NA())</f>
        <v/>
      </c>
      <c r="DQ6">
        <f>IFERROR('Input DBEDT Monthly Energy'!DQ6/INDEX('DBEDT Yearly'!6:6,1,DQ$3),NA())</f>
        <v/>
      </c>
      <c r="DR6">
        <f>IFERROR('Input DBEDT Monthly Energy'!DR6/INDEX('DBEDT Yearly'!6:6,1,DR$3),NA())</f>
        <v/>
      </c>
      <c r="DS6">
        <f>IFERROR('Input DBEDT Monthly Energy'!DS6/INDEX('DBEDT Yearly'!6:6,1,DS$3),NA())</f>
        <v/>
      </c>
      <c r="DT6">
        <f>IFERROR('Input DBEDT Monthly Energy'!DT6/INDEX('DBEDT Yearly'!6:6,1,DT$3),NA())</f>
        <v/>
      </c>
      <c r="DU6">
        <f>IFERROR('Input DBEDT Monthly Energy'!DU6/INDEX('DBEDT Yearly'!6:6,1,DU$3),NA())</f>
        <v/>
      </c>
      <c r="DV6">
        <f>IFERROR('Input DBEDT Monthly Energy'!DV6/INDEX('DBEDT Yearly'!6:6,1,DV$3),NA())</f>
        <v/>
      </c>
      <c r="DW6">
        <f>IFERROR('Input DBEDT Monthly Energy'!DW6/INDEX('DBEDT Yearly'!6:6,1,DW$3),NA())</f>
        <v/>
      </c>
      <c r="DX6">
        <f>IFERROR('Input DBEDT Monthly Energy'!DX6/INDEX('DBEDT Yearly'!6:6,1,DX$3),NA())</f>
        <v/>
      </c>
      <c r="DY6">
        <f>IFERROR('Input DBEDT Monthly Energy'!DY6/INDEX('DBEDT Yearly'!6:6,1,DY$3),NA())</f>
        <v/>
      </c>
      <c r="DZ6">
        <f>IFERROR('Input DBEDT Monthly Energy'!DZ6/INDEX('DBEDT Yearly'!6:6,1,DZ$3),NA())</f>
        <v/>
      </c>
      <c r="EA6">
        <f>IFERROR('Input DBEDT Monthly Energy'!EA6/INDEX('DBEDT Yearly'!6:6,1,EA$3),NA())</f>
        <v/>
      </c>
      <c r="EB6">
        <f>IFERROR('Input DBEDT Monthly Energy'!EB6/INDEX('DBEDT Yearly'!6:6,1,EB$3),NA())</f>
        <v/>
      </c>
      <c r="EC6">
        <f>IFERROR('Input DBEDT Monthly Energy'!EC6/INDEX('DBEDT Yearly'!6:6,1,EC$3),NA())</f>
        <v/>
      </c>
      <c r="ED6">
        <f>IFERROR('Input DBEDT Monthly Energy'!ED6/INDEX('DBEDT Yearly'!6:6,1,ED$3),NA())</f>
        <v/>
      </c>
      <c r="EE6">
        <f>IFERROR('Input DBEDT Monthly Energy'!EE6/INDEX('DBEDT Yearly'!6:6,1,EE$3),NA())</f>
        <v/>
      </c>
      <c r="EF6">
        <f>IFERROR('Input DBEDT Monthly Energy'!EF6/INDEX('DBEDT Yearly'!6:6,1,EF$3),NA())</f>
        <v/>
      </c>
      <c r="EG6">
        <f>IFERROR('Input DBEDT Monthly Energy'!EG6/INDEX('DBEDT Yearly'!6:6,1,EG$3),NA())</f>
        <v/>
      </c>
      <c r="EH6">
        <f>IFERROR('Input DBEDT Monthly Energy'!EH6/INDEX('DBEDT Yearly'!6:6,1,EH$3),NA())</f>
        <v/>
      </c>
      <c r="EI6">
        <f>IFERROR('Input DBEDT Monthly Energy'!EI6/INDEX('DBEDT Yearly'!6:6,1,EI$3),NA())</f>
        <v/>
      </c>
      <c r="EJ6">
        <f>IFERROR('Input DBEDT Monthly Energy'!EJ6/INDEX('DBEDT Yearly'!6:6,1,EJ$3),NA())</f>
        <v/>
      </c>
      <c r="EK6">
        <f>IFERROR('Input DBEDT Monthly Energy'!EK6/INDEX('DBEDT Yearly'!6:6,1,EK$3),NA())</f>
        <v/>
      </c>
      <c r="EL6">
        <f>IFERROR('Input DBEDT Monthly Energy'!EL6/INDEX('DBEDT Yearly'!6:6,1,EL$3),NA())</f>
        <v/>
      </c>
      <c r="EM6">
        <f>IFERROR('Input DBEDT Monthly Energy'!EM6/INDEX('DBEDT Yearly'!6:6,1,EM$3),NA())</f>
        <v/>
      </c>
      <c r="EN6">
        <f>IFERROR('Input DBEDT Monthly Energy'!EN6/INDEX('DBEDT Yearly'!6:6,1,EN$3),NA())</f>
        <v/>
      </c>
      <c r="EO6">
        <f>IFERROR('Input DBEDT Monthly Energy'!EO6/INDEX('DBEDT Yearly'!6:6,1,EO$3),NA())</f>
        <v/>
      </c>
      <c r="EP6">
        <f>IFERROR('Input DBEDT Monthly Energy'!EP6/INDEX('DBEDT Yearly'!6:6,1,EP$3),NA())</f>
        <v/>
      </c>
      <c r="EQ6">
        <f>IFERROR('Input DBEDT Monthly Energy'!EQ6/INDEX('DBEDT Yearly'!6:6,1,EQ$3),NA())</f>
        <v/>
      </c>
      <c r="ER6">
        <f>IFERROR('Input DBEDT Monthly Energy'!ER6/INDEX('DBEDT Yearly'!6:6,1,ER$3),NA())</f>
        <v/>
      </c>
      <c r="ES6">
        <f>IFERROR('Input DBEDT Monthly Energy'!ES6/INDEX('DBEDT Yearly'!6:6,1,ES$3),NA())</f>
        <v/>
      </c>
      <c r="ET6">
        <f>IFERROR('Input DBEDT Monthly Energy'!ET6/INDEX('DBEDT Yearly'!6:6,1,ET$3),NA())</f>
        <v/>
      </c>
      <c r="EU6">
        <f>IFERROR('Input DBEDT Monthly Energy'!EU6/INDEX('DBEDT Yearly'!6:6,1,EU$3),NA())</f>
        <v/>
      </c>
      <c r="EV6">
        <f>IFERROR('Input DBEDT Monthly Energy'!EV6/INDEX('DBEDT Yearly'!6:6,1,EV$3),NA())</f>
        <v/>
      </c>
      <c r="EW6">
        <f>IFERROR('Input DBEDT Monthly Energy'!EW6/INDEX('DBEDT Yearly'!6:6,1,EW$3),NA())</f>
        <v/>
      </c>
      <c r="EX6">
        <f>IFERROR('Input DBEDT Monthly Energy'!EX6/INDEX('DBEDT Yearly'!6:6,1,EX$3),NA())</f>
        <v/>
      </c>
      <c r="EY6">
        <f>IFERROR('Input DBEDT Monthly Energy'!EY6/INDEX('DBEDT Yearly'!6:6,1,EY$3),NA())</f>
        <v/>
      </c>
      <c r="EZ6">
        <f>IFERROR('Input DBEDT Monthly Energy'!EZ6/INDEX('DBEDT Yearly'!6:6,1,EZ$3),NA())</f>
        <v/>
      </c>
      <c r="FA6">
        <f>IFERROR('Input DBEDT Monthly Energy'!FA6/INDEX('DBEDT Yearly'!6:6,1,FA$3),NA())</f>
        <v/>
      </c>
      <c r="FB6">
        <f>IFERROR('Input DBEDT Monthly Energy'!FB6/INDEX('DBEDT Yearly'!6:6,1,FB$3),NA())</f>
        <v/>
      </c>
      <c r="FC6">
        <f>IFERROR('Input DBEDT Monthly Energy'!FC6/INDEX('DBEDT Yearly'!6:6,1,FC$3),NA())</f>
        <v/>
      </c>
      <c r="FD6">
        <f>IFERROR('Input DBEDT Monthly Energy'!FD6/INDEX('DBEDT Yearly'!6:6,1,FD$3),NA())</f>
        <v/>
      </c>
      <c r="FE6">
        <f>IFERROR('Input DBEDT Monthly Energy'!FE6/INDEX('DBEDT Yearly'!6:6,1,FE$3),NA())</f>
        <v/>
      </c>
      <c r="FF6">
        <f>IFERROR('Input DBEDT Monthly Energy'!FF6/INDEX('DBEDT Yearly'!6:6,1,FF$3),NA())</f>
        <v/>
      </c>
      <c r="FG6">
        <f>IFERROR('Input DBEDT Monthly Energy'!FG6/INDEX('DBEDT Yearly'!6:6,1,FG$3),NA())</f>
        <v/>
      </c>
      <c r="FH6">
        <f>IFERROR('Input DBEDT Monthly Energy'!FH6/INDEX('DBEDT Yearly'!6:6,1,FH$3),NA())</f>
        <v/>
      </c>
      <c r="FI6">
        <f>IFERROR('Input DBEDT Monthly Energy'!FI6/INDEX('DBEDT Yearly'!6:6,1,FI$3),NA())</f>
        <v/>
      </c>
      <c r="FJ6">
        <f>IFERROR('Input DBEDT Monthly Energy'!FJ6/INDEX('DBEDT Yearly'!6:6,1,FJ$3),NA())</f>
        <v/>
      </c>
      <c r="FK6">
        <f>IFERROR('Input DBEDT Monthly Energy'!FK6/INDEX('DBEDT Yearly'!6:6,1,FK$3),NA())</f>
        <v/>
      </c>
      <c r="FL6">
        <f>IFERROR('Input DBEDT Monthly Energy'!FL6/INDEX('DBEDT Yearly'!6:6,1,FL$3),NA())</f>
        <v/>
      </c>
      <c r="FM6">
        <f>IFERROR('Input DBEDT Monthly Energy'!FM6/INDEX('DBEDT Yearly'!6:6,1,FM$3),NA())</f>
        <v/>
      </c>
      <c r="FN6">
        <f>IFERROR('Input DBEDT Monthly Energy'!FN6/INDEX('DBEDT Yearly'!6:6,1,FN$3),NA())</f>
        <v/>
      </c>
      <c r="FO6">
        <f>IFERROR('Input DBEDT Monthly Energy'!FO6/INDEX('DBEDT Yearly'!6:6,1,FO$3),NA())</f>
        <v/>
      </c>
      <c r="FP6">
        <f>IFERROR('Input DBEDT Monthly Energy'!FP6/INDEX('DBEDT Yearly'!6:6,1,FP$3),NA())</f>
        <v/>
      </c>
      <c r="FQ6">
        <f>IFERROR('Input DBEDT Monthly Energy'!FQ6/INDEX('DBEDT Yearly'!6:6,1,FQ$3),NA())</f>
        <v/>
      </c>
      <c r="FR6">
        <f>IFERROR('Input DBEDT Monthly Energy'!FR6/INDEX('DBEDT Yearly'!6:6,1,FR$3),NA())</f>
        <v/>
      </c>
      <c r="FS6">
        <f>IFERROR('Input DBEDT Monthly Energy'!FS6/INDEX('DBEDT Yearly'!6:6,1,FS$3),NA())</f>
        <v/>
      </c>
      <c r="FT6">
        <f>IFERROR('Input DBEDT Monthly Energy'!FT6/INDEX('DBEDT Yearly'!6:6,1,FT$3),NA())</f>
        <v/>
      </c>
      <c r="FU6">
        <f>IFERROR('Input DBEDT Monthly Energy'!FU6/INDEX('DBEDT Yearly'!6:6,1,FU$3),NA())</f>
        <v/>
      </c>
      <c r="FV6">
        <f>IFERROR('Input DBEDT Monthly Energy'!FV6/INDEX('DBEDT Yearly'!6:6,1,FV$3),NA())</f>
        <v/>
      </c>
      <c r="FW6">
        <f>IFERROR('Input DBEDT Monthly Energy'!FW6/INDEX('DBEDT Yearly'!6:6,1,FW$3),NA())</f>
        <v/>
      </c>
      <c r="FX6">
        <f>IFERROR('Input DBEDT Monthly Energy'!FX6/INDEX('DBEDT Yearly'!6:6,1,FX$3),NA())</f>
        <v/>
      </c>
      <c r="FY6">
        <f>IFERROR('Input DBEDT Monthly Energy'!FY6/INDEX('DBEDT Yearly'!6:6,1,FY$3),NA())</f>
        <v/>
      </c>
      <c r="FZ6">
        <f>IFERROR('Input DBEDT Monthly Energy'!FZ6/INDEX('DBEDT Yearly'!6:6,1,FZ$3),NA())</f>
        <v/>
      </c>
      <c r="GA6">
        <f>IFERROR('Input DBEDT Monthly Energy'!GA6/INDEX('DBEDT Yearly'!6:6,1,GA$3),NA())</f>
        <v/>
      </c>
      <c r="GB6">
        <f>IFERROR('Input DBEDT Monthly Energy'!GB6/INDEX('DBEDT Yearly'!6:6,1,GB$3),NA())</f>
        <v/>
      </c>
      <c r="GC6">
        <f>IFERROR('Input DBEDT Monthly Energy'!GC6/INDEX('DBEDT Yearly'!6:6,1,GC$3),NA())</f>
        <v/>
      </c>
      <c r="GD6">
        <f>IFERROR('Input DBEDT Monthly Energy'!GD6/INDEX('DBEDT Yearly'!6:6,1,GD$3),NA())</f>
        <v/>
      </c>
      <c r="GE6">
        <f>IFERROR('Input DBEDT Monthly Energy'!GE6/INDEX('DBEDT Yearly'!6:6,1,GE$3),NA())</f>
        <v/>
      </c>
      <c r="GF6">
        <f>IFERROR('Input DBEDT Monthly Energy'!GF6/INDEX('DBEDT Yearly'!6:6,1,GF$3),NA())</f>
        <v/>
      </c>
      <c r="GG6">
        <f>IFERROR('Input DBEDT Monthly Energy'!GG6/INDEX('DBEDT Yearly'!6:6,1,GG$3),NA())</f>
        <v/>
      </c>
      <c r="GH6">
        <f>IFERROR('Input DBEDT Monthly Energy'!GH6/INDEX('DBEDT Yearly'!6:6,1,GH$3),NA())</f>
        <v/>
      </c>
      <c r="GI6">
        <f>IFERROR('Input DBEDT Monthly Energy'!GI6/INDEX('DBEDT Yearly'!6:6,1,GI$3),NA())</f>
        <v/>
      </c>
      <c r="GJ6">
        <f>IFERROR('Input DBEDT Monthly Energy'!GJ6/INDEX('DBEDT Yearly'!6:6,1,GJ$3),NA())</f>
        <v/>
      </c>
      <c r="GK6">
        <f>IFERROR('Input DBEDT Monthly Energy'!GK6/INDEX('DBEDT Yearly'!6:6,1,GK$3),NA())</f>
        <v/>
      </c>
      <c r="GL6">
        <f>IFERROR('Input DBEDT Monthly Energy'!GL6/INDEX('DBEDT Yearly'!6:6,1,GL$3),NA())</f>
        <v/>
      </c>
      <c r="GM6">
        <f>IFERROR('Input DBEDT Monthly Energy'!GM6/INDEX('DBEDT Yearly'!6:6,1,GM$3),NA())</f>
        <v/>
      </c>
      <c r="GN6">
        <f>IFERROR('Input DBEDT Monthly Energy'!GN6/INDEX('DBEDT Yearly'!6:6,1,GN$3),NA())</f>
        <v/>
      </c>
      <c r="GO6">
        <f>IFERROR('Input DBEDT Monthly Energy'!GO6/INDEX('DBEDT Yearly'!6:6,1,GO$3),NA())</f>
        <v/>
      </c>
      <c r="GP6">
        <f>IFERROR('Input DBEDT Monthly Energy'!GP6/INDEX('DBEDT Yearly'!6:6,1,GP$3),NA())</f>
        <v/>
      </c>
      <c r="GQ6">
        <f>IFERROR('Input DBEDT Monthly Energy'!GQ6/INDEX('DBEDT Yearly'!6:6,1,GQ$3),NA())</f>
        <v/>
      </c>
      <c r="GR6">
        <f>IFERROR('Input DBEDT Monthly Energy'!GR6/INDEX('DBEDT Yearly'!6:6,1,GR$3),NA())</f>
        <v/>
      </c>
      <c r="GS6">
        <f>IFERROR('Input DBEDT Monthly Energy'!GS6/INDEX('DBEDT Yearly'!6:6,1,GS$3),NA())</f>
        <v/>
      </c>
      <c r="GT6">
        <f>IFERROR('Input DBEDT Monthly Energy'!GT6/INDEX('DBEDT Yearly'!6:6,1,GT$3),NA())</f>
        <v/>
      </c>
      <c r="GU6">
        <f>IFERROR('Input DBEDT Monthly Energy'!GU6/INDEX('DBEDT Yearly'!6:6,1,GU$3),NA())</f>
        <v/>
      </c>
      <c r="GV6">
        <f>IFERROR('Input DBEDT Monthly Energy'!GV6/INDEX('DBEDT Yearly'!6:6,1,GV$3),NA())</f>
        <v/>
      </c>
      <c r="GW6">
        <f>IFERROR('Input DBEDT Monthly Energy'!GW6/INDEX('DBEDT Yearly'!6:6,1,GW$3),NA())</f>
        <v/>
      </c>
      <c r="GX6">
        <f>IFERROR('Input DBEDT Monthly Energy'!GX6/INDEX('DBEDT Yearly'!6:6,1,GX$3),NA())</f>
        <v/>
      </c>
      <c r="GY6">
        <f>IFERROR('Input DBEDT Monthly Energy'!GY6/INDEX('DBEDT Yearly'!6:6,1,GY$3),NA())</f>
        <v/>
      </c>
      <c r="GZ6">
        <f>IFERROR('Input DBEDT Monthly Energy'!GZ6/INDEX('DBEDT Yearly'!6:6,1,GZ$3),NA())</f>
        <v/>
      </c>
      <c r="HA6">
        <f>IFERROR('Input DBEDT Monthly Energy'!HA6/INDEX('DBEDT Yearly'!6:6,1,HA$3),NA())</f>
        <v/>
      </c>
      <c r="HB6">
        <f>IFERROR('Input DBEDT Monthly Energy'!HB6/INDEX('DBEDT Yearly'!6:6,1,HB$3),NA())</f>
        <v/>
      </c>
      <c r="HC6">
        <f>IFERROR('Input DBEDT Monthly Energy'!HC6/INDEX('DBEDT Yearly'!6:6,1,HC$3),NA())</f>
        <v/>
      </c>
      <c r="HD6">
        <f>IFERROR('Input DBEDT Monthly Energy'!HD6/INDEX('DBEDT Yearly'!6:6,1,HD$3),NA())</f>
        <v/>
      </c>
      <c r="HE6">
        <f>IFERROR('Input DBEDT Monthly Energy'!HE6/INDEX('DBEDT Yearly'!6:6,1,HE$3),NA())</f>
        <v/>
      </c>
      <c r="HF6">
        <f>IFERROR('Input DBEDT Monthly Energy'!HF6/INDEX('DBEDT Yearly'!6:6,1,HF$3),NA())</f>
        <v/>
      </c>
      <c r="HG6">
        <f>IFERROR('Input DBEDT Monthly Energy'!HG6/INDEX('DBEDT Yearly'!6:6,1,HG$3),NA())</f>
        <v/>
      </c>
      <c r="HH6">
        <f>IFERROR('Input DBEDT Monthly Energy'!HH6/INDEX('DBEDT Yearly'!6:6,1,HH$3),NA())</f>
        <v/>
      </c>
      <c r="HI6">
        <f>IFERROR('Input DBEDT Monthly Energy'!HI6/INDEX('DBEDT Yearly'!6:6,1,HI$3),NA())</f>
        <v/>
      </c>
      <c r="HJ6">
        <f>IFERROR('Input DBEDT Monthly Energy'!HJ6/INDEX('DBEDT Yearly'!6:6,1,HJ$3),NA())</f>
        <v/>
      </c>
      <c r="HK6">
        <f>IFERROR('Input DBEDT Monthly Energy'!HK6/INDEX('DBEDT Yearly'!6:6,1,HK$3),NA())</f>
        <v/>
      </c>
      <c r="HL6">
        <f>IFERROR('Input DBEDT Monthly Energy'!HL6/INDEX('DBEDT Yearly'!6:6,1,HL$3),NA())</f>
        <v/>
      </c>
      <c r="HM6">
        <f>IFERROR('Input DBEDT Monthly Energy'!HM6/INDEX('DBEDT Yearly'!6:6,1,HM$3),NA())</f>
        <v/>
      </c>
      <c r="HN6">
        <f>IFERROR('Input DBEDT Monthly Energy'!HN6/INDEX('DBEDT Yearly'!6:6,1,HN$3),NA())</f>
        <v/>
      </c>
      <c r="HO6">
        <f>IFERROR('Input DBEDT Monthly Energy'!HO6/INDEX('DBEDT Yearly'!6:6,1,HO$3),NA())</f>
        <v/>
      </c>
      <c r="HP6">
        <f>IFERROR('Input DBEDT Monthly Energy'!HP6/INDEX('DBEDT Yearly'!6:6,1,HP$3),NA())</f>
        <v/>
      </c>
      <c r="HQ6">
        <f>IFERROR('Input DBEDT Monthly Energy'!HQ6/INDEX('DBEDT Yearly'!6:6,1,HQ$3),NA())</f>
        <v/>
      </c>
      <c r="HR6">
        <f>IFERROR('Input DBEDT Monthly Energy'!HR6/INDEX('DBEDT Yearly'!6:6,1,HR$3),NA())</f>
        <v/>
      </c>
      <c r="HS6">
        <f>IFERROR('Input DBEDT Monthly Energy'!HS6/INDEX('DBEDT Yearly'!6:6,1,HS$3),NA())</f>
        <v/>
      </c>
      <c r="HT6">
        <f>IFERROR('Input DBEDT Monthly Energy'!HT6/INDEX('DBEDT Yearly'!6:6,1,HT$3),NA())</f>
        <v/>
      </c>
      <c r="HU6">
        <f>IFERROR('Input DBEDT Monthly Energy'!HU6/INDEX('DBEDT Yearly'!6:6,1,HU$3),NA())</f>
        <v/>
      </c>
      <c r="HV6">
        <f>IFERROR('Input DBEDT Monthly Energy'!HV6/INDEX('DBEDT Yearly'!6:6,1,HV$3),NA())</f>
        <v/>
      </c>
      <c r="HW6">
        <f>IFERROR('Input DBEDT Monthly Energy'!HW6/INDEX('DBEDT Yearly'!6:6,1,HW$3),NA())</f>
        <v/>
      </c>
      <c r="HX6">
        <f>IFERROR('Input DBEDT Monthly Energy'!HX6/INDEX('DBEDT Yearly'!6:6,1,HX$3),NA())</f>
        <v/>
      </c>
      <c r="HY6">
        <f>IFERROR('Input DBEDT Monthly Energy'!HY6/INDEX('DBEDT Yearly'!6:6,1,HY$3),NA())</f>
        <v/>
      </c>
      <c r="HZ6">
        <f>IFERROR('Input DBEDT Monthly Energy'!HZ6/INDEX('DBEDT Yearly'!6:6,1,HZ$3),NA())</f>
        <v/>
      </c>
      <c r="IA6">
        <f>IFERROR('Input DBEDT Monthly Energy'!IA6/INDEX('DBEDT Yearly'!6:6,1,IA$3),NA())</f>
        <v/>
      </c>
      <c r="IB6">
        <f>IFERROR('Input DBEDT Monthly Energy'!IB6/INDEX('DBEDT Yearly'!6:6,1,IB$3),NA())</f>
        <v/>
      </c>
      <c r="IC6">
        <f>IFERROR('Input DBEDT Monthly Energy'!IC6/INDEX('DBEDT Yearly'!6:6,1,IC$3),NA())</f>
        <v/>
      </c>
      <c r="ID6">
        <f>IFERROR('Input DBEDT Monthly Energy'!ID6/INDEX('DBEDT Yearly'!6:6,1,ID$3),NA())</f>
        <v/>
      </c>
      <c r="IE6">
        <f>IFERROR('Input DBEDT Monthly Energy'!IE6/INDEX('DBEDT Yearly'!6:6,1,IE$3),NA())</f>
        <v/>
      </c>
      <c r="IF6">
        <f>IFERROR('Input DBEDT Monthly Energy'!IF6/INDEX('DBEDT Yearly'!6:6,1,IF$3),NA())</f>
        <v/>
      </c>
      <c r="IG6">
        <f>IFERROR('Input DBEDT Monthly Energy'!IG6/INDEX('DBEDT Yearly'!6:6,1,IG$3),NA())</f>
        <v/>
      </c>
      <c r="IH6">
        <f>IFERROR('Input DBEDT Monthly Energy'!IH6/INDEX('DBEDT Yearly'!6:6,1,IH$3),NA())</f>
        <v/>
      </c>
      <c r="II6">
        <f>IFERROR('Input DBEDT Monthly Energy'!II6/INDEX('DBEDT Yearly'!6:6,1,II$3),NA())</f>
        <v/>
      </c>
      <c r="IJ6">
        <f>IFERROR('Input DBEDT Monthly Energy'!IJ6/INDEX('DBEDT Yearly'!6:6,1,IJ$3),NA())</f>
        <v/>
      </c>
      <c r="IK6">
        <f>IFERROR('Input DBEDT Monthly Energy'!IK6/INDEX('DBEDT Yearly'!6:6,1,IK$3),NA())</f>
        <v/>
      </c>
      <c r="IL6">
        <f>IFERROR('Input DBEDT Monthly Energy'!IL6/INDEX('DBEDT Yearly'!6:6,1,IL$3),NA())</f>
        <v/>
      </c>
      <c r="IM6">
        <f>IFERROR('Input DBEDT Monthly Energy'!IM6/INDEX('DBEDT Yearly'!6:6,1,IM$3),NA())</f>
        <v/>
      </c>
      <c r="IN6">
        <f>IFERROR('Input DBEDT Monthly Energy'!IN6/INDEX('DBEDT Yearly'!6:6,1,IN$3),NA())</f>
        <v/>
      </c>
      <c r="IO6">
        <f>IFERROR('Input DBEDT Monthly Energy'!IO6/INDEX('DBEDT Yearly'!6:6,1,IO$3),NA())</f>
        <v/>
      </c>
      <c r="IP6">
        <f>IFERROR('Input DBEDT Monthly Energy'!IP6/INDEX('DBEDT Yearly'!6:6,1,IP$3),NA())</f>
        <v/>
      </c>
      <c r="IQ6">
        <f>IFERROR('Input DBEDT Monthly Energy'!IQ6/INDEX('DBEDT Yearly'!6:6,1,IQ$3),NA())</f>
        <v/>
      </c>
      <c r="IR6">
        <f>IFERROR('Input DBEDT Monthly Energy'!IR6/INDEX('DBEDT Yearly'!6:6,1,IR$3),NA())</f>
        <v/>
      </c>
      <c r="IS6">
        <f>IFERROR('Input DBEDT Monthly Energy'!IS6/INDEX('DBEDT Yearly'!6:6,1,IS$3),NA())</f>
        <v/>
      </c>
      <c r="IT6">
        <f>IFERROR('Input DBEDT Monthly Energy'!IT6/INDEX('DBEDT Yearly'!6:6,1,IT$3),NA())</f>
        <v/>
      </c>
      <c r="IU6">
        <f>IFERROR('Input DBEDT Monthly Energy'!IU6/INDEX('DBEDT Yearly'!6:6,1,IU$3),NA())</f>
        <v/>
      </c>
      <c r="IV6">
        <f>IFERROR('Input DBEDT Monthly Energy'!IV6/INDEX('DBEDT Yearly'!6:6,1,IV$3),NA())</f>
        <v/>
      </c>
      <c r="IW6">
        <f>IFERROR('Input DBEDT Monthly Energy'!IW6/INDEX('DBEDT Yearly'!6:6,1,IW$3),NA())</f>
        <v/>
      </c>
      <c r="IX6">
        <f>IFERROR('Input DBEDT Monthly Energy'!IX6/INDEX('DBEDT Yearly'!6:6,1,IX$3),NA())</f>
        <v/>
      </c>
      <c r="IY6">
        <f>IFERROR('Input DBEDT Monthly Energy'!IY6/INDEX('DBEDT Yearly'!6:6,1,IY$3),NA())</f>
        <v/>
      </c>
      <c r="IZ6">
        <f>IFERROR('Input DBEDT Monthly Energy'!IZ6/INDEX('DBEDT Yearly'!6:6,1,IZ$3),NA())</f>
        <v/>
      </c>
      <c r="JA6">
        <f>IFERROR('Input DBEDT Monthly Energy'!JA6/INDEX('DBEDT Yearly'!6:6,1,JA$3),NA())</f>
        <v/>
      </c>
      <c r="JB6">
        <f>IFERROR('Input DBEDT Monthly Energy'!JB6/INDEX('DBEDT Yearly'!6:6,1,JB$3),NA())</f>
        <v/>
      </c>
      <c r="JC6">
        <f>IFERROR('Input DBEDT Monthly Energy'!JC6/INDEX('DBEDT Yearly'!6:6,1,JC$3),NA())</f>
        <v/>
      </c>
      <c r="JD6">
        <f>IFERROR('Input DBEDT Monthly Energy'!JD6/INDEX('DBEDT Yearly'!6:6,1,JD$3),NA())</f>
        <v/>
      </c>
      <c r="JE6">
        <f>IFERROR('Input DBEDT Monthly Energy'!JE6/INDEX('DBEDT Yearly'!6:6,1,JE$3),NA())</f>
        <v/>
      </c>
      <c r="JF6">
        <f>IFERROR('Input DBEDT Monthly Energy'!JF6/INDEX('DBEDT Yearly'!6:6,1,JF$3),NA())</f>
        <v/>
      </c>
      <c r="JG6">
        <f>IFERROR('Input DBEDT Monthly Energy'!JG6/INDEX('DBEDT Yearly'!6:6,1,JG$3),NA())</f>
        <v/>
      </c>
      <c r="JH6">
        <f>IFERROR('Input DBEDT Monthly Energy'!JH6/INDEX('DBEDT Yearly'!6:6,1,JH$3),NA())</f>
        <v/>
      </c>
      <c r="JI6">
        <f>IFERROR('Input DBEDT Monthly Energy'!JI6/INDEX('DBEDT Yearly'!6:6,1,JI$3),NA())</f>
        <v/>
      </c>
      <c r="JJ6">
        <f>IFERROR('Input DBEDT Monthly Energy'!JJ6/INDEX('DBEDT Yearly'!6:6,1,JJ$3),NA())</f>
        <v/>
      </c>
      <c r="JK6">
        <f>IFERROR('Input DBEDT Monthly Energy'!JK6/INDEX('DBEDT Yearly'!6:6,1,JK$3),NA())</f>
        <v/>
      </c>
      <c r="JL6">
        <f>IFERROR('Input DBEDT Monthly Energy'!JL6/INDEX('DBEDT Yearly'!6:6,1,JL$3),NA())</f>
        <v/>
      </c>
      <c r="JM6">
        <f>IFERROR('Input DBEDT Monthly Energy'!JM6/INDEX('DBEDT Yearly'!6:6,1,JM$3),NA())</f>
        <v/>
      </c>
      <c r="JN6">
        <f>IFERROR('Input DBEDT Monthly Energy'!JN6/INDEX('DBEDT Yearly'!6:6,1,JN$3),NA())</f>
        <v/>
      </c>
      <c r="JO6">
        <f>IFERROR('Input DBEDT Monthly Energy'!JO6/INDEX('DBEDT Yearly'!6:6,1,JO$3),NA())</f>
        <v/>
      </c>
      <c r="JP6">
        <f>IFERROR('Input DBEDT Monthly Energy'!JP6/INDEX('DBEDT Yearly'!6:6,1,JP$3),NA())</f>
        <v/>
      </c>
      <c r="JQ6">
        <f>IFERROR('Input DBEDT Monthly Energy'!JQ6/INDEX('DBEDT Yearly'!6:6,1,JQ$3),NA())</f>
        <v/>
      </c>
      <c r="JR6">
        <f>IFERROR('Input DBEDT Monthly Energy'!JR6/INDEX('DBEDT Yearly'!6:6,1,JR$3),NA())</f>
        <v/>
      </c>
      <c r="JS6">
        <f>IFERROR('Input DBEDT Monthly Energy'!JS6/INDEX('DBEDT Yearly'!6:6,1,JS$3),NA())</f>
        <v/>
      </c>
      <c r="JT6">
        <f>IFERROR('Input DBEDT Monthly Energy'!JT6/INDEX('DBEDT Yearly'!6:6,1,JT$3),NA())</f>
        <v/>
      </c>
      <c r="JU6">
        <f>IFERROR('Input DBEDT Monthly Energy'!JU6/INDEX('DBEDT Yearly'!6:6,1,JU$3),NA())</f>
        <v/>
      </c>
      <c r="JV6">
        <f>IFERROR('Input DBEDT Monthly Energy'!JV6/INDEX('DBEDT Yearly'!6:6,1,JV$3),NA())</f>
        <v/>
      </c>
      <c r="JW6">
        <f>IFERROR('Input DBEDT Monthly Energy'!JW6/INDEX('DBEDT Yearly'!6:6,1,JW$3),NA())</f>
        <v/>
      </c>
      <c r="JX6">
        <f>IFERROR('Input DBEDT Monthly Energy'!JX6/INDEX('DBEDT Yearly'!6:6,1,JX$3),NA())</f>
        <v/>
      </c>
      <c r="JY6">
        <f>IFERROR('Input DBEDT Monthly Energy'!JY6/INDEX('DBEDT Yearly'!6:6,1,JY$3),NA())</f>
        <v/>
      </c>
      <c r="JZ6">
        <f>IFERROR('Input DBEDT Monthly Energy'!JZ6/INDEX('DBEDT Yearly'!6:6,1,JZ$3),NA())</f>
        <v/>
      </c>
      <c r="KA6">
        <f>IFERROR('Input DBEDT Monthly Energy'!KA6/INDEX('DBEDT Yearly'!6:6,1,KA$3),NA())</f>
        <v/>
      </c>
      <c r="KB6">
        <f>IFERROR('Input DBEDT Monthly Energy'!KB6/INDEX('DBEDT Yearly'!6:6,1,KB$3),NA())</f>
        <v/>
      </c>
      <c r="KC6">
        <f>IFERROR('Input DBEDT Monthly Energy'!KC6/INDEX('DBEDT Yearly'!6:6,1,KC$3),NA())</f>
        <v/>
      </c>
      <c r="KD6">
        <f>IFERROR('Input DBEDT Monthly Energy'!KD6/INDEX('DBEDT Yearly'!6:6,1,KD$3),NA())</f>
        <v/>
      </c>
      <c r="KE6">
        <f>IFERROR('Input DBEDT Monthly Energy'!KE6/INDEX('DBEDT Yearly'!6:6,1,KE$3),NA())</f>
        <v/>
      </c>
      <c r="KF6">
        <f>IFERROR('Input DBEDT Monthly Energy'!KF6/INDEX('DBEDT Yearly'!6:6,1,KF$3),NA())</f>
        <v/>
      </c>
      <c r="KG6">
        <f>IFERROR('Input DBEDT Monthly Energy'!KG6/INDEX('DBEDT Yearly'!6:6,1,KG$3),NA())</f>
        <v/>
      </c>
      <c r="KH6">
        <f>IFERROR('Input DBEDT Monthly Energy'!KH6/INDEX('DBEDT Yearly'!6:6,1,KH$3),NA())</f>
        <v/>
      </c>
      <c r="KI6">
        <f>IFERROR('Input DBEDT Monthly Energy'!KI6/INDEX('DBEDT Yearly'!6:6,1,KI$3),NA())</f>
        <v/>
      </c>
      <c r="KJ6">
        <f>IFERROR('Input DBEDT Monthly Energy'!KJ6/INDEX('DBEDT Yearly'!6:6,1,KJ$3),NA())</f>
        <v/>
      </c>
      <c r="KK6">
        <f>IFERROR('Input DBEDT Monthly Energy'!KK6/INDEX('DBEDT Yearly'!6:6,1,KK$3),NA())</f>
        <v/>
      </c>
      <c r="KL6">
        <f>IFERROR('Input DBEDT Monthly Energy'!KL6/INDEX('DBEDT Yearly'!6:6,1,KL$3),NA())</f>
        <v/>
      </c>
      <c r="KM6">
        <f>IFERROR('Input DBEDT Monthly Energy'!KM6/INDEX('DBEDT Yearly'!6:6,1,KM$3),NA())</f>
        <v/>
      </c>
      <c r="KN6">
        <f>IFERROR('Input DBEDT Monthly Energy'!KN6/INDEX('DBEDT Yearly'!6:6,1,KN$3),NA())</f>
        <v/>
      </c>
      <c r="KO6">
        <f>IFERROR('Input DBEDT Monthly Energy'!KO6/INDEX('DBEDT Yearly'!6:6,1,KO$3),NA())</f>
        <v/>
      </c>
      <c r="KP6">
        <f>IFERROR('Input DBEDT Monthly Energy'!KP6/INDEX('DBEDT Yearly'!6:6,1,KP$3),NA())</f>
        <v/>
      </c>
    </row>
    <row r="7" spans="1:302">
      <c r="A7">
        <f>'Input DBEDT Monthly Energy'!A7&amp;""</f>
        <v/>
      </c>
      <c r="B7">
        <f>'Input DBEDT Monthly Energy'!B7&amp;""</f>
        <v/>
      </c>
      <c r="C7">
        <f>IFERROR('Input DBEDT Monthly Energy'!C7/INDEX('DBEDT Yearly'!7:7,1,C$3),NA())</f>
        <v/>
      </c>
      <c r="D7">
        <f>IFERROR('Input DBEDT Monthly Energy'!D7/INDEX('DBEDT Yearly'!7:7,1,D$3),NA())</f>
        <v/>
      </c>
      <c r="E7">
        <f>IFERROR('Input DBEDT Monthly Energy'!E7/INDEX('DBEDT Yearly'!7:7,1,E$3),NA())</f>
        <v/>
      </c>
      <c r="F7">
        <f>IFERROR('Input DBEDT Monthly Energy'!F7/INDEX('DBEDT Yearly'!7:7,1,F$3),NA())</f>
        <v/>
      </c>
      <c r="G7">
        <f>IFERROR('Input DBEDT Monthly Energy'!G7/INDEX('DBEDT Yearly'!7:7,1,G$3),NA())</f>
        <v/>
      </c>
      <c r="H7">
        <f>IFERROR('Input DBEDT Monthly Energy'!H7/INDEX('DBEDT Yearly'!7:7,1,H$3),NA())</f>
        <v/>
      </c>
      <c r="I7">
        <f>IFERROR('Input DBEDT Monthly Energy'!I7/INDEX('DBEDT Yearly'!7:7,1,I$3),NA())</f>
        <v/>
      </c>
      <c r="J7">
        <f>IFERROR('Input DBEDT Monthly Energy'!J7/INDEX('DBEDT Yearly'!7:7,1,J$3),NA())</f>
        <v/>
      </c>
      <c r="K7">
        <f>IFERROR('Input DBEDT Monthly Energy'!K7/INDEX('DBEDT Yearly'!7:7,1,K$3),NA())</f>
        <v/>
      </c>
      <c r="L7">
        <f>IFERROR('Input DBEDT Monthly Energy'!L7/INDEX('DBEDT Yearly'!7:7,1,L$3),NA())</f>
        <v/>
      </c>
      <c r="M7">
        <f>IFERROR('Input DBEDT Monthly Energy'!M7/INDEX('DBEDT Yearly'!7:7,1,M$3),NA())</f>
        <v/>
      </c>
      <c r="N7">
        <f>IFERROR('Input DBEDT Monthly Energy'!N7/INDEX('DBEDT Yearly'!7:7,1,N$3),NA())</f>
        <v/>
      </c>
      <c r="O7">
        <f>IFERROR('Input DBEDT Monthly Energy'!O7/INDEX('DBEDT Yearly'!7:7,1,O$3),NA())</f>
        <v/>
      </c>
      <c r="P7">
        <f>IFERROR('Input DBEDT Monthly Energy'!P7/INDEX('DBEDT Yearly'!7:7,1,P$3),NA())</f>
        <v/>
      </c>
      <c r="Q7">
        <f>IFERROR('Input DBEDT Monthly Energy'!Q7/INDEX('DBEDT Yearly'!7:7,1,Q$3),NA())</f>
        <v/>
      </c>
      <c r="R7">
        <f>IFERROR('Input DBEDT Monthly Energy'!R7/INDEX('DBEDT Yearly'!7:7,1,R$3),NA())</f>
        <v/>
      </c>
      <c r="S7">
        <f>IFERROR('Input DBEDT Monthly Energy'!S7/INDEX('DBEDT Yearly'!7:7,1,S$3),NA())</f>
        <v/>
      </c>
      <c r="T7">
        <f>IFERROR('Input DBEDT Monthly Energy'!T7/INDEX('DBEDT Yearly'!7:7,1,T$3),NA())</f>
        <v/>
      </c>
      <c r="U7">
        <f>IFERROR('Input DBEDT Monthly Energy'!U7/INDEX('DBEDT Yearly'!7:7,1,U$3),NA())</f>
        <v/>
      </c>
      <c r="V7">
        <f>IFERROR('Input DBEDT Monthly Energy'!V7/INDEX('DBEDT Yearly'!7:7,1,V$3),NA())</f>
        <v/>
      </c>
      <c r="W7">
        <f>IFERROR('Input DBEDT Monthly Energy'!W7/INDEX('DBEDT Yearly'!7:7,1,W$3),NA())</f>
        <v/>
      </c>
      <c r="X7">
        <f>IFERROR('Input DBEDT Monthly Energy'!X7/INDEX('DBEDT Yearly'!7:7,1,X$3),NA())</f>
        <v/>
      </c>
      <c r="Y7">
        <f>IFERROR('Input DBEDT Monthly Energy'!Y7/INDEX('DBEDT Yearly'!7:7,1,Y$3),NA())</f>
        <v/>
      </c>
      <c r="Z7">
        <f>IFERROR('Input DBEDT Monthly Energy'!Z7/INDEX('DBEDT Yearly'!7:7,1,Z$3),NA())</f>
        <v/>
      </c>
      <c r="AA7">
        <f>IFERROR('Input DBEDT Monthly Energy'!AA7/INDEX('DBEDT Yearly'!7:7,1,AA$3),NA())</f>
        <v/>
      </c>
      <c r="AB7">
        <f>IFERROR('Input DBEDT Monthly Energy'!AB7/INDEX('DBEDT Yearly'!7:7,1,AB$3),NA())</f>
        <v/>
      </c>
      <c r="AC7">
        <f>IFERROR('Input DBEDT Monthly Energy'!AC7/INDEX('DBEDT Yearly'!7:7,1,AC$3),NA())</f>
        <v/>
      </c>
      <c r="AD7">
        <f>IFERROR('Input DBEDT Monthly Energy'!AD7/INDEX('DBEDT Yearly'!7:7,1,AD$3),NA())</f>
        <v/>
      </c>
      <c r="AE7">
        <f>IFERROR('Input DBEDT Monthly Energy'!AE7/INDEX('DBEDT Yearly'!7:7,1,AE$3),NA())</f>
        <v/>
      </c>
      <c r="AF7">
        <f>IFERROR('Input DBEDT Monthly Energy'!AF7/INDEX('DBEDT Yearly'!7:7,1,AF$3),NA())</f>
        <v/>
      </c>
      <c r="AG7">
        <f>IFERROR('Input DBEDT Monthly Energy'!AG7/INDEX('DBEDT Yearly'!7:7,1,AG$3),NA())</f>
        <v/>
      </c>
      <c r="AH7">
        <f>IFERROR('Input DBEDT Monthly Energy'!AH7/INDEX('DBEDT Yearly'!7:7,1,AH$3),NA())</f>
        <v/>
      </c>
      <c r="AI7">
        <f>IFERROR('Input DBEDT Monthly Energy'!AI7/INDEX('DBEDT Yearly'!7:7,1,AI$3),NA())</f>
        <v/>
      </c>
      <c r="AJ7">
        <f>IFERROR('Input DBEDT Monthly Energy'!AJ7/INDEX('DBEDT Yearly'!7:7,1,AJ$3),NA())</f>
        <v/>
      </c>
      <c r="AK7">
        <f>IFERROR('Input DBEDT Monthly Energy'!AK7/INDEX('DBEDT Yearly'!7:7,1,AK$3),NA())</f>
        <v/>
      </c>
      <c r="AL7">
        <f>IFERROR('Input DBEDT Monthly Energy'!AL7/INDEX('DBEDT Yearly'!7:7,1,AL$3),NA())</f>
        <v/>
      </c>
      <c r="AM7">
        <f>IFERROR('Input DBEDT Monthly Energy'!AM7/INDEX('DBEDT Yearly'!7:7,1,AM$3),NA())</f>
        <v/>
      </c>
      <c r="AN7">
        <f>IFERROR('Input DBEDT Monthly Energy'!AN7/INDEX('DBEDT Yearly'!7:7,1,AN$3),NA())</f>
        <v/>
      </c>
      <c r="AO7">
        <f>IFERROR('Input DBEDT Monthly Energy'!AO7/INDEX('DBEDT Yearly'!7:7,1,AO$3),NA())</f>
        <v/>
      </c>
      <c r="AP7">
        <f>IFERROR('Input DBEDT Monthly Energy'!AP7/INDEX('DBEDT Yearly'!7:7,1,AP$3),NA())</f>
        <v/>
      </c>
      <c r="AQ7">
        <f>IFERROR('Input DBEDT Monthly Energy'!AQ7/INDEX('DBEDT Yearly'!7:7,1,AQ$3),NA())</f>
        <v/>
      </c>
      <c r="AR7">
        <f>IFERROR('Input DBEDT Monthly Energy'!AR7/INDEX('DBEDT Yearly'!7:7,1,AR$3),NA())</f>
        <v/>
      </c>
      <c r="AS7">
        <f>IFERROR('Input DBEDT Monthly Energy'!AS7/INDEX('DBEDT Yearly'!7:7,1,AS$3),NA())</f>
        <v/>
      </c>
      <c r="AT7">
        <f>IFERROR('Input DBEDT Monthly Energy'!AT7/INDEX('DBEDT Yearly'!7:7,1,AT$3),NA())</f>
        <v/>
      </c>
      <c r="AU7">
        <f>IFERROR('Input DBEDT Monthly Energy'!AU7/INDEX('DBEDT Yearly'!7:7,1,AU$3),NA())</f>
        <v/>
      </c>
      <c r="AV7">
        <f>IFERROR('Input DBEDT Monthly Energy'!AV7/INDEX('DBEDT Yearly'!7:7,1,AV$3),NA())</f>
        <v/>
      </c>
      <c r="AW7">
        <f>IFERROR('Input DBEDT Monthly Energy'!AW7/INDEX('DBEDT Yearly'!7:7,1,AW$3),NA())</f>
        <v/>
      </c>
      <c r="AX7">
        <f>IFERROR('Input DBEDT Monthly Energy'!AX7/INDEX('DBEDT Yearly'!7:7,1,AX$3),NA())</f>
        <v/>
      </c>
      <c r="AY7">
        <f>IFERROR('Input DBEDT Monthly Energy'!AY7/INDEX('DBEDT Yearly'!7:7,1,AY$3),NA())</f>
        <v/>
      </c>
      <c r="AZ7">
        <f>IFERROR('Input DBEDT Monthly Energy'!AZ7/INDEX('DBEDT Yearly'!7:7,1,AZ$3),NA())</f>
        <v/>
      </c>
      <c r="BA7">
        <f>IFERROR('Input DBEDT Monthly Energy'!BA7/INDEX('DBEDT Yearly'!7:7,1,BA$3),NA())</f>
        <v/>
      </c>
      <c r="BB7">
        <f>IFERROR('Input DBEDT Monthly Energy'!BB7/INDEX('DBEDT Yearly'!7:7,1,BB$3),NA())</f>
        <v/>
      </c>
      <c r="BC7">
        <f>IFERROR('Input DBEDT Monthly Energy'!BC7/INDEX('DBEDT Yearly'!7:7,1,BC$3),NA())</f>
        <v/>
      </c>
      <c r="BD7">
        <f>IFERROR('Input DBEDT Monthly Energy'!BD7/INDEX('DBEDT Yearly'!7:7,1,BD$3),NA())</f>
        <v/>
      </c>
      <c r="BE7">
        <f>IFERROR('Input DBEDT Monthly Energy'!BE7/INDEX('DBEDT Yearly'!7:7,1,BE$3),NA())</f>
        <v/>
      </c>
      <c r="BF7">
        <f>IFERROR('Input DBEDT Monthly Energy'!BF7/INDEX('DBEDT Yearly'!7:7,1,BF$3),NA())</f>
        <v/>
      </c>
      <c r="BG7">
        <f>IFERROR('Input DBEDT Monthly Energy'!BG7/INDEX('DBEDT Yearly'!7:7,1,BG$3),NA())</f>
        <v/>
      </c>
      <c r="BH7">
        <f>IFERROR('Input DBEDT Monthly Energy'!BH7/INDEX('DBEDT Yearly'!7:7,1,BH$3),NA())</f>
        <v/>
      </c>
      <c r="BI7">
        <f>IFERROR('Input DBEDT Monthly Energy'!BI7/INDEX('DBEDT Yearly'!7:7,1,BI$3),NA())</f>
        <v/>
      </c>
      <c r="BJ7">
        <f>IFERROR('Input DBEDT Monthly Energy'!BJ7/INDEX('DBEDT Yearly'!7:7,1,BJ$3),NA())</f>
        <v/>
      </c>
      <c r="BK7">
        <f>IFERROR('Input DBEDT Monthly Energy'!BK7/INDEX('DBEDT Yearly'!7:7,1,BK$3),NA())</f>
        <v/>
      </c>
      <c r="BL7">
        <f>IFERROR('Input DBEDT Monthly Energy'!BL7/INDEX('DBEDT Yearly'!7:7,1,BL$3),NA())</f>
        <v/>
      </c>
      <c r="BM7">
        <f>IFERROR('Input DBEDT Monthly Energy'!BM7/INDEX('DBEDT Yearly'!7:7,1,BM$3),NA())</f>
        <v/>
      </c>
      <c r="BN7">
        <f>IFERROR('Input DBEDT Monthly Energy'!BN7/INDEX('DBEDT Yearly'!7:7,1,BN$3),NA())</f>
        <v/>
      </c>
      <c r="BO7">
        <f>IFERROR('Input DBEDT Monthly Energy'!BO7/INDEX('DBEDT Yearly'!7:7,1,BO$3),NA())</f>
        <v/>
      </c>
      <c r="BP7">
        <f>IFERROR('Input DBEDT Monthly Energy'!BP7/INDEX('DBEDT Yearly'!7:7,1,BP$3),NA())</f>
        <v/>
      </c>
      <c r="BQ7">
        <f>IFERROR('Input DBEDT Monthly Energy'!BQ7/INDEX('DBEDT Yearly'!7:7,1,BQ$3),NA())</f>
        <v/>
      </c>
      <c r="BR7">
        <f>IFERROR('Input DBEDT Monthly Energy'!BR7/INDEX('DBEDT Yearly'!7:7,1,BR$3),NA())</f>
        <v/>
      </c>
      <c r="BS7">
        <f>IFERROR('Input DBEDT Monthly Energy'!BS7/INDEX('DBEDT Yearly'!7:7,1,BS$3),NA())</f>
        <v/>
      </c>
      <c r="BT7">
        <f>IFERROR('Input DBEDT Monthly Energy'!BT7/INDEX('DBEDT Yearly'!7:7,1,BT$3),NA())</f>
        <v/>
      </c>
      <c r="BU7">
        <f>IFERROR('Input DBEDT Monthly Energy'!BU7/INDEX('DBEDT Yearly'!7:7,1,BU$3),NA())</f>
        <v/>
      </c>
      <c r="BV7">
        <f>IFERROR('Input DBEDT Monthly Energy'!BV7/INDEX('DBEDT Yearly'!7:7,1,BV$3),NA())</f>
        <v/>
      </c>
      <c r="BW7">
        <f>IFERROR('Input DBEDT Monthly Energy'!BW7/INDEX('DBEDT Yearly'!7:7,1,BW$3),NA())</f>
        <v/>
      </c>
      <c r="BX7">
        <f>IFERROR('Input DBEDT Monthly Energy'!BX7/INDEX('DBEDT Yearly'!7:7,1,BX$3),NA())</f>
        <v/>
      </c>
      <c r="BY7">
        <f>IFERROR('Input DBEDT Monthly Energy'!BY7/INDEX('DBEDT Yearly'!7:7,1,BY$3),NA())</f>
        <v/>
      </c>
      <c r="BZ7">
        <f>IFERROR('Input DBEDT Monthly Energy'!BZ7/INDEX('DBEDT Yearly'!7:7,1,BZ$3),NA())</f>
        <v/>
      </c>
      <c r="CA7">
        <f>IFERROR('Input DBEDT Monthly Energy'!CA7/INDEX('DBEDT Yearly'!7:7,1,CA$3),NA())</f>
        <v/>
      </c>
      <c r="CB7">
        <f>IFERROR('Input DBEDT Monthly Energy'!CB7/INDEX('DBEDT Yearly'!7:7,1,CB$3),NA())</f>
        <v/>
      </c>
      <c r="CC7">
        <f>IFERROR('Input DBEDT Monthly Energy'!CC7/INDEX('DBEDT Yearly'!7:7,1,CC$3),NA())</f>
        <v/>
      </c>
      <c r="CD7">
        <f>IFERROR('Input DBEDT Monthly Energy'!CD7/INDEX('DBEDT Yearly'!7:7,1,CD$3),NA())</f>
        <v/>
      </c>
      <c r="CE7">
        <f>IFERROR('Input DBEDT Monthly Energy'!CE7/INDEX('DBEDT Yearly'!7:7,1,CE$3),NA())</f>
        <v/>
      </c>
      <c r="CF7">
        <f>IFERROR('Input DBEDT Monthly Energy'!CF7/INDEX('DBEDT Yearly'!7:7,1,CF$3),NA())</f>
        <v/>
      </c>
      <c r="CG7">
        <f>IFERROR('Input DBEDT Monthly Energy'!CG7/INDEX('DBEDT Yearly'!7:7,1,CG$3),NA())</f>
        <v/>
      </c>
      <c r="CH7">
        <f>IFERROR('Input DBEDT Monthly Energy'!CH7/INDEX('DBEDT Yearly'!7:7,1,CH$3),NA())</f>
        <v/>
      </c>
      <c r="CI7">
        <f>IFERROR('Input DBEDT Monthly Energy'!CI7/INDEX('DBEDT Yearly'!7:7,1,CI$3),NA())</f>
        <v/>
      </c>
      <c r="CJ7">
        <f>IFERROR('Input DBEDT Monthly Energy'!CJ7/INDEX('DBEDT Yearly'!7:7,1,CJ$3),NA())</f>
        <v/>
      </c>
      <c r="CK7">
        <f>IFERROR('Input DBEDT Monthly Energy'!CK7/INDEX('DBEDT Yearly'!7:7,1,CK$3),NA())</f>
        <v/>
      </c>
      <c r="CL7">
        <f>IFERROR('Input DBEDT Monthly Energy'!CL7/INDEX('DBEDT Yearly'!7:7,1,CL$3),NA())</f>
        <v/>
      </c>
      <c r="CM7">
        <f>IFERROR('Input DBEDT Monthly Energy'!CM7/INDEX('DBEDT Yearly'!7:7,1,CM$3),NA())</f>
        <v/>
      </c>
      <c r="CN7">
        <f>IFERROR('Input DBEDT Monthly Energy'!CN7/INDEX('DBEDT Yearly'!7:7,1,CN$3),NA())</f>
        <v/>
      </c>
      <c r="CO7">
        <f>IFERROR('Input DBEDT Monthly Energy'!CO7/INDEX('DBEDT Yearly'!7:7,1,CO$3),NA())</f>
        <v/>
      </c>
      <c r="CP7">
        <f>IFERROR('Input DBEDT Monthly Energy'!CP7/INDEX('DBEDT Yearly'!7:7,1,CP$3),NA())</f>
        <v/>
      </c>
      <c r="CQ7">
        <f>IFERROR('Input DBEDT Monthly Energy'!CQ7/INDEX('DBEDT Yearly'!7:7,1,CQ$3),NA())</f>
        <v/>
      </c>
      <c r="CR7">
        <f>IFERROR('Input DBEDT Monthly Energy'!CR7/INDEX('DBEDT Yearly'!7:7,1,CR$3),NA())</f>
        <v/>
      </c>
      <c r="CS7">
        <f>IFERROR('Input DBEDT Monthly Energy'!CS7/INDEX('DBEDT Yearly'!7:7,1,CS$3),NA())</f>
        <v/>
      </c>
      <c r="CT7">
        <f>IFERROR('Input DBEDT Monthly Energy'!CT7/INDEX('DBEDT Yearly'!7:7,1,CT$3),NA())</f>
        <v/>
      </c>
      <c r="CU7">
        <f>IFERROR('Input DBEDT Monthly Energy'!CU7/INDEX('DBEDT Yearly'!7:7,1,CU$3),NA())</f>
        <v/>
      </c>
      <c r="CV7">
        <f>IFERROR('Input DBEDT Monthly Energy'!CV7/INDEX('DBEDT Yearly'!7:7,1,CV$3),NA())</f>
        <v/>
      </c>
      <c r="CW7">
        <f>IFERROR('Input DBEDT Monthly Energy'!CW7/INDEX('DBEDT Yearly'!7:7,1,CW$3),NA())</f>
        <v/>
      </c>
      <c r="CX7">
        <f>IFERROR('Input DBEDT Monthly Energy'!CX7/INDEX('DBEDT Yearly'!7:7,1,CX$3),NA())</f>
        <v/>
      </c>
      <c r="CY7">
        <f>IFERROR('Input DBEDT Monthly Energy'!CY7/INDEX('DBEDT Yearly'!7:7,1,CY$3),NA())</f>
        <v/>
      </c>
      <c r="CZ7">
        <f>IFERROR('Input DBEDT Monthly Energy'!CZ7/INDEX('DBEDT Yearly'!7:7,1,CZ$3),NA())</f>
        <v/>
      </c>
      <c r="DA7">
        <f>IFERROR('Input DBEDT Monthly Energy'!DA7/INDEX('DBEDT Yearly'!7:7,1,DA$3),NA())</f>
        <v/>
      </c>
      <c r="DB7">
        <f>IFERROR('Input DBEDT Monthly Energy'!DB7/INDEX('DBEDT Yearly'!7:7,1,DB$3),NA())</f>
        <v/>
      </c>
      <c r="DC7">
        <f>IFERROR('Input DBEDT Monthly Energy'!DC7/INDEX('DBEDT Yearly'!7:7,1,DC$3),NA())</f>
        <v/>
      </c>
      <c r="DD7">
        <f>IFERROR('Input DBEDT Monthly Energy'!DD7/INDEX('DBEDT Yearly'!7:7,1,DD$3),NA())</f>
        <v/>
      </c>
      <c r="DE7">
        <f>IFERROR('Input DBEDT Monthly Energy'!DE7/INDEX('DBEDT Yearly'!7:7,1,DE$3),NA())</f>
        <v/>
      </c>
      <c r="DF7">
        <f>IFERROR('Input DBEDT Monthly Energy'!DF7/INDEX('DBEDT Yearly'!7:7,1,DF$3),NA())</f>
        <v/>
      </c>
      <c r="DG7">
        <f>IFERROR('Input DBEDT Monthly Energy'!DG7/INDEX('DBEDT Yearly'!7:7,1,DG$3),NA())</f>
        <v/>
      </c>
      <c r="DH7">
        <f>IFERROR('Input DBEDT Monthly Energy'!DH7/INDEX('DBEDT Yearly'!7:7,1,DH$3),NA())</f>
        <v/>
      </c>
      <c r="DI7">
        <f>IFERROR('Input DBEDT Monthly Energy'!DI7/INDEX('DBEDT Yearly'!7:7,1,DI$3),NA())</f>
        <v/>
      </c>
      <c r="DJ7">
        <f>IFERROR('Input DBEDT Monthly Energy'!DJ7/INDEX('DBEDT Yearly'!7:7,1,DJ$3),NA())</f>
        <v/>
      </c>
      <c r="DK7">
        <f>IFERROR('Input DBEDT Monthly Energy'!DK7/INDEX('DBEDT Yearly'!7:7,1,DK$3),NA())</f>
        <v/>
      </c>
      <c r="DL7">
        <f>IFERROR('Input DBEDT Monthly Energy'!DL7/INDEX('DBEDT Yearly'!7:7,1,DL$3),NA())</f>
        <v/>
      </c>
      <c r="DM7">
        <f>IFERROR('Input DBEDT Monthly Energy'!DM7/INDEX('DBEDT Yearly'!7:7,1,DM$3),NA())</f>
        <v/>
      </c>
      <c r="DN7">
        <f>IFERROR('Input DBEDT Monthly Energy'!DN7/INDEX('DBEDT Yearly'!7:7,1,DN$3),NA())</f>
        <v/>
      </c>
      <c r="DO7">
        <f>IFERROR('Input DBEDT Monthly Energy'!DO7/INDEX('DBEDT Yearly'!7:7,1,DO$3),NA())</f>
        <v/>
      </c>
      <c r="DP7">
        <f>IFERROR('Input DBEDT Monthly Energy'!DP7/INDEX('DBEDT Yearly'!7:7,1,DP$3),NA())</f>
        <v/>
      </c>
      <c r="DQ7">
        <f>IFERROR('Input DBEDT Monthly Energy'!DQ7/INDEX('DBEDT Yearly'!7:7,1,DQ$3),NA())</f>
        <v/>
      </c>
      <c r="DR7">
        <f>IFERROR('Input DBEDT Monthly Energy'!DR7/INDEX('DBEDT Yearly'!7:7,1,DR$3),NA())</f>
        <v/>
      </c>
      <c r="DS7">
        <f>IFERROR('Input DBEDT Monthly Energy'!DS7/INDEX('DBEDT Yearly'!7:7,1,DS$3),NA())</f>
        <v/>
      </c>
      <c r="DT7">
        <f>IFERROR('Input DBEDT Monthly Energy'!DT7/INDEX('DBEDT Yearly'!7:7,1,DT$3),NA())</f>
        <v/>
      </c>
      <c r="DU7">
        <f>IFERROR('Input DBEDT Monthly Energy'!DU7/INDEX('DBEDT Yearly'!7:7,1,DU$3),NA())</f>
        <v/>
      </c>
      <c r="DV7">
        <f>IFERROR('Input DBEDT Monthly Energy'!DV7/INDEX('DBEDT Yearly'!7:7,1,DV$3),NA())</f>
        <v/>
      </c>
      <c r="DW7">
        <f>IFERROR('Input DBEDT Monthly Energy'!DW7/INDEX('DBEDT Yearly'!7:7,1,DW$3),NA())</f>
        <v/>
      </c>
      <c r="DX7">
        <f>IFERROR('Input DBEDT Monthly Energy'!DX7/INDEX('DBEDT Yearly'!7:7,1,DX$3),NA())</f>
        <v/>
      </c>
      <c r="DY7">
        <f>IFERROR('Input DBEDT Monthly Energy'!DY7/INDEX('DBEDT Yearly'!7:7,1,DY$3),NA())</f>
        <v/>
      </c>
      <c r="DZ7">
        <f>IFERROR('Input DBEDT Monthly Energy'!DZ7/INDEX('DBEDT Yearly'!7:7,1,DZ$3),NA())</f>
        <v/>
      </c>
      <c r="EA7">
        <f>IFERROR('Input DBEDT Monthly Energy'!EA7/INDEX('DBEDT Yearly'!7:7,1,EA$3),NA())</f>
        <v/>
      </c>
      <c r="EB7">
        <f>IFERROR('Input DBEDT Monthly Energy'!EB7/INDEX('DBEDT Yearly'!7:7,1,EB$3),NA())</f>
        <v/>
      </c>
      <c r="EC7">
        <f>IFERROR('Input DBEDT Monthly Energy'!EC7/INDEX('DBEDT Yearly'!7:7,1,EC$3),NA())</f>
        <v/>
      </c>
      <c r="ED7">
        <f>IFERROR('Input DBEDT Monthly Energy'!ED7/INDEX('DBEDT Yearly'!7:7,1,ED$3),NA())</f>
        <v/>
      </c>
      <c r="EE7">
        <f>IFERROR('Input DBEDT Monthly Energy'!EE7/INDEX('DBEDT Yearly'!7:7,1,EE$3),NA())</f>
        <v/>
      </c>
      <c r="EF7">
        <f>IFERROR('Input DBEDT Monthly Energy'!EF7/INDEX('DBEDT Yearly'!7:7,1,EF$3),NA())</f>
        <v/>
      </c>
      <c r="EG7">
        <f>IFERROR('Input DBEDT Monthly Energy'!EG7/INDEX('DBEDT Yearly'!7:7,1,EG$3),NA())</f>
        <v/>
      </c>
      <c r="EH7">
        <f>IFERROR('Input DBEDT Monthly Energy'!EH7/INDEX('DBEDT Yearly'!7:7,1,EH$3),NA())</f>
        <v/>
      </c>
      <c r="EI7">
        <f>IFERROR('Input DBEDT Monthly Energy'!EI7/INDEX('DBEDT Yearly'!7:7,1,EI$3),NA())</f>
        <v/>
      </c>
      <c r="EJ7">
        <f>IFERROR('Input DBEDT Monthly Energy'!EJ7/INDEX('DBEDT Yearly'!7:7,1,EJ$3),NA())</f>
        <v/>
      </c>
      <c r="EK7">
        <f>IFERROR('Input DBEDT Monthly Energy'!EK7/INDEX('DBEDT Yearly'!7:7,1,EK$3),NA())</f>
        <v/>
      </c>
      <c r="EL7">
        <f>IFERROR('Input DBEDT Monthly Energy'!EL7/INDEX('DBEDT Yearly'!7:7,1,EL$3),NA())</f>
        <v/>
      </c>
      <c r="EM7">
        <f>IFERROR('Input DBEDT Monthly Energy'!EM7/INDEX('DBEDT Yearly'!7:7,1,EM$3),NA())</f>
        <v/>
      </c>
      <c r="EN7">
        <f>IFERROR('Input DBEDT Monthly Energy'!EN7/INDEX('DBEDT Yearly'!7:7,1,EN$3),NA())</f>
        <v/>
      </c>
      <c r="EO7">
        <f>IFERROR('Input DBEDT Monthly Energy'!EO7/INDEX('DBEDT Yearly'!7:7,1,EO$3),NA())</f>
        <v/>
      </c>
      <c r="EP7">
        <f>IFERROR('Input DBEDT Monthly Energy'!EP7/INDEX('DBEDT Yearly'!7:7,1,EP$3),NA())</f>
        <v/>
      </c>
      <c r="EQ7">
        <f>IFERROR('Input DBEDT Monthly Energy'!EQ7/INDEX('DBEDT Yearly'!7:7,1,EQ$3),NA())</f>
        <v/>
      </c>
      <c r="ER7">
        <f>IFERROR('Input DBEDT Monthly Energy'!ER7/INDEX('DBEDT Yearly'!7:7,1,ER$3),NA())</f>
        <v/>
      </c>
      <c r="ES7">
        <f>IFERROR('Input DBEDT Monthly Energy'!ES7/INDEX('DBEDT Yearly'!7:7,1,ES$3),NA())</f>
        <v/>
      </c>
      <c r="ET7">
        <f>IFERROR('Input DBEDT Monthly Energy'!ET7/INDEX('DBEDT Yearly'!7:7,1,ET$3),NA())</f>
        <v/>
      </c>
      <c r="EU7">
        <f>IFERROR('Input DBEDT Monthly Energy'!EU7/INDEX('DBEDT Yearly'!7:7,1,EU$3),NA())</f>
        <v/>
      </c>
      <c r="EV7">
        <f>IFERROR('Input DBEDT Monthly Energy'!EV7/INDEX('DBEDT Yearly'!7:7,1,EV$3),NA())</f>
        <v/>
      </c>
      <c r="EW7">
        <f>IFERROR('Input DBEDT Monthly Energy'!EW7/INDEX('DBEDT Yearly'!7:7,1,EW$3),NA())</f>
        <v/>
      </c>
      <c r="EX7">
        <f>IFERROR('Input DBEDT Monthly Energy'!EX7/INDEX('DBEDT Yearly'!7:7,1,EX$3),NA())</f>
        <v/>
      </c>
      <c r="EY7">
        <f>IFERROR('Input DBEDT Monthly Energy'!EY7/INDEX('DBEDT Yearly'!7:7,1,EY$3),NA())</f>
        <v/>
      </c>
      <c r="EZ7">
        <f>IFERROR('Input DBEDT Monthly Energy'!EZ7/INDEX('DBEDT Yearly'!7:7,1,EZ$3),NA())</f>
        <v/>
      </c>
      <c r="FA7">
        <f>IFERROR('Input DBEDT Monthly Energy'!FA7/INDEX('DBEDT Yearly'!7:7,1,FA$3),NA())</f>
        <v/>
      </c>
      <c r="FB7">
        <f>IFERROR('Input DBEDT Monthly Energy'!FB7/INDEX('DBEDT Yearly'!7:7,1,FB$3),NA())</f>
        <v/>
      </c>
      <c r="FC7">
        <f>IFERROR('Input DBEDT Monthly Energy'!FC7/INDEX('DBEDT Yearly'!7:7,1,FC$3),NA())</f>
        <v/>
      </c>
      <c r="FD7">
        <f>IFERROR('Input DBEDT Monthly Energy'!FD7/INDEX('DBEDT Yearly'!7:7,1,FD$3),NA())</f>
        <v/>
      </c>
      <c r="FE7">
        <f>IFERROR('Input DBEDT Monthly Energy'!FE7/INDEX('DBEDT Yearly'!7:7,1,FE$3),NA())</f>
        <v/>
      </c>
      <c r="FF7">
        <f>IFERROR('Input DBEDT Monthly Energy'!FF7/INDEX('DBEDT Yearly'!7:7,1,FF$3),NA())</f>
        <v/>
      </c>
      <c r="FG7">
        <f>IFERROR('Input DBEDT Monthly Energy'!FG7/INDEX('DBEDT Yearly'!7:7,1,FG$3),NA())</f>
        <v/>
      </c>
      <c r="FH7">
        <f>IFERROR('Input DBEDT Monthly Energy'!FH7/INDEX('DBEDT Yearly'!7:7,1,FH$3),NA())</f>
        <v/>
      </c>
      <c r="FI7">
        <f>IFERROR('Input DBEDT Monthly Energy'!FI7/INDEX('DBEDT Yearly'!7:7,1,FI$3),NA())</f>
        <v/>
      </c>
      <c r="FJ7">
        <f>IFERROR('Input DBEDT Monthly Energy'!FJ7/INDEX('DBEDT Yearly'!7:7,1,FJ$3),NA())</f>
        <v/>
      </c>
      <c r="FK7">
        <f>IFERROR('Input DBEDT Monthly Energy'!FK7/INDEX('DBEDT Yearly'!7:7,1,FK$3),NA())</f>
        <v/>
      </c>
      <c r="FL7">
        <f>IFERROR('Input DBEDT Monthly Energy'!FL7/INDEX('DBEDT Yearly'!7:7,1,FL$3),NA())</f>
        <v/>
      </c>
      <c r="FM7">
        <f>IFERROR('Input DBEDT Monthly Energy'!FM7/INDEX('DBEDT Yearly'!7:7,1,FM$3),NA())</f>
        <v/>
      </c>
      <c r="FN7">
        <f>IFERROR('Input DBEDT Monthly Energy'!FN7/INDEX('DBEDT Yearly'!7:7,1,FN$3),NA())</f>
        <v/>
      </c>
      <c r="FO7">
        <f>IFERROR('Input DBEDT Monthly Energy'!FO7/INDEX('DBEDT Yearly'!7:7,1,FO$3),NA())</f>
        <v/>
      </c>
      <c r="FP7">
        <f>IFERROR('Input DBEDT Monthly Energy'!FP7/INDEX('DBEDT Yearly'!7:7,1,FP$3),NA())</f>
        <v/>
      </c>
      <c r="FQ7">
        <f>IFERROR('Input DBEDT Monthly Energy'!FQ7/INDEX('DBEDT Yearly'!7:7,1,FQ$3),NA())</f>
        <v/>
      </c>
      <c r="FR7">
        <f>IFERROR('Input DBEDT Monthly Energy'!FR7/INDEX('DBEDT Yearly'!7:7,1,FR$3),NA())</f>
        <v/>
      </c>
      <c r="FS7">
        <f>IFERROR('Input DBEDT Monthly Energy'!FS7/INDEX('DBEDT Yearly'!7:7,1,FS$3),NA())</f>
        <v/>
      </c>
      <c r="FT7">
        <f>IFERROR('Input DBEDT Monthly Energy'!FT7/INDEX('DBEDT Yearly'!7:7,1,FT$3),NA())</f>
        <v/>
      </c>
      <c r="FU7">
        <f>IFERROR('Input DBEDT Monthly Energy'!FU7/INDEX('DBEDT Yearly'!7:7,1,FU$3),NA())</f>
        <v/>
      </c>
      <c r="FV7">
        <f>IFERROR('Input DBEDT Monthly Energy'!FV7/INDEX('DBEDT Yearly'!7:7,1,FV$3),NA())</f>
        <v/>
      </c>
      <c r="FW7">
        <f>IFERROR('Input DBEDT Monthly Energy'!FW7/INDEX('DBEDT Yearly'!7:7,1,FW$3),NA())</f>
        <v/>
      </c>
      <c r="FX7">
        <f>IFERROR('Input DBEDT Monthly Energy'!FX7/INDEX('DBEDT Yearly'!7:7,1,FX$3),NA())</f>
        <v/>
      </c>
      <c r="FY7">
        <f>IFERROR('Input DBEDT Monthly Energy'!FY7/INDEX('DBEDT Yearly'!7:7,1,FY$3),NA())</f>
        <v/>
      </c>
      <c r="FZ7">
        <f>IFERROR('Input DBEDT Monthly Energy'!FZ7/INDEX('DBEDT Yearly'!7:7,1,FZ$3),NA())</f>
        <v/>
      </c>
      <c r="GA7">
        <f>IFERROR('Input DBEDT Monthly Energy'!GA7/INDEX('DBEDT Yearly'!7:7,1,GA$3),NA())</f>
        <v/>
      </c>
      <c r="GB7">
        <f>IFERROR('Input DBEDT Monthly Energy'!GB7/INDEX('DBEDT Yearly'!7:7,1,GB$3),NA())</f>
        <v/>
      </c>
      <c r="GC7">
        <f>IFERROR('Input DBEDT Monthly Energy'!GC7/INDEX('DBEDT Yearly'!7:7,1,GC$3),NA())</f>
        <v/>
      </c>
      <c r="GD7">
        <f>IFERROR('Input DBEDT Monthly Energy'!GD7/INDEX('DBEDT Yearly'!7:7,1,GD$3),NA())</f>
        <v/>
      </c>
      <c r="GE7">
        <f>IFERROR('Input DBEDT Monthly Energy'!GE7/INDEX('DBEDT Yearly'!7:7,1,GE$3),NA())</f>
        <v/>
      </c>
      <c r="GF7">
        <f>IFERROR('Input DBEDT Monthly Energy'!GF7/INDEX('DBEDT Yearly'!7:7,1,GF$3),NA())</f>
        <v/>
      </c>
      <c r="GG7">
        <f>IFERROR('Input DBEDT Monthly Energy'!GG7/INDEX('DBEDT Yearly'!7:7,1,GG$3),NA())</f>
        <v/>
      </c>
      <c r="GH7">
        <f>IFERROR('Input DBEDT Monthly Energy'!GH7/INDEX('DBEDT Yearly'!7:7,1,GH$3),NA())</f>
        <v/>
      </c>
      <c r="GI7">
        <f>IFERROR('Input DBEDT Monthly Energy'!GI7/INDEX('DBEDT Yearly'!7:7,1,GI$3),NA())</f>
        <v/>
      </c>
      <c r="GJ7">
        <f>IFERROR('Input DBEDT Monthly Energy'!GJ7/INDEX('DBEDT Yearly'!7:7,1,GJ$3),NA())</f>
        <v/>
      </c>
      <c r="GK7">
        <f>IFERROR('Input DBEDT Monthly Energy'!GK7/INDEX('DBEDT Yearly'!7:7,1,GK$3),NA())</f>
        <v/>
      </c>
      <c r="GL7">
        <f>IFERROR('Input DBEDT Monthly Energy'!GL7/INDEX('DBEDT Yearly'!7:7,1,GL$3),NA())</f>
        <v/>
      </c>
      <c r="GM7">
        <f>IFERROR('Input DBEDT Monthly Energy'!GM7/INDEX('DBEDT Yearly'!7:7,1,GM$3),NA())</f>
        <v/>
      </c>
      <c r="GN7">
        <f>IFERROR('Input DBEDT Monthly Energy'!GN7/INDEX('DBEDT Yearly'!7:7,1,GN$3),NA())</f>
        <v/>
      </c>
      <c r="GO7">
        <f>IFERROR('Input DBEDT Monthly Energy'!GO7/INDEX('DBEDT Yearly'!7:7,1,GO$3),NA())</f>
        <v/>
      </c>
      <c r="GP7">
        <f>IFERROR('Input DBEDT Monthly Energy'!GP7/INDEX('DBEDT Yearly'!7:7,1,GP$3),NA())</f>
        <v/>
      </c>
      <c r="GQ7">
        <f>IFERROR('Input DBEDT Monthly Energy'!GQ7/INDEX('DBEDT Yearly'!7:7,1,GQ$3),NA())</f>
        <v/>
      </c>
      <c r="GR7">
        <f>IFERROR('Input DBEDT Monthly Energy'!GR7/INDEX('DBEDT Yearly'!7:7,1,GR$3),NA())</f>
        <v/>
      </c>
      <c r="GS7">
        <f>IFERROR('Input DBEDT Monthly Energy'!GS7/INDEX('DBEDT Yearly'!7:7,1,GS$3),NA())</f>
        <v/>
      </c>
      <c r="GT7">
        <f>IFERROR('Input DBEDT Monthly Energy'!GT7/INDEX('DBEDT Yearly'!7:7,1,GT$3),NA())</f>
        <v/>
      </c>
      <c r="GU7">
        <f>IFERROR('Input DBEDT Monthly Energy'!GU7/INDEX('DBEDT Yearly'!7:7,1,GU$3),NA())</f>
        <v/>
      </c>
      <c r="GV7">
        <f>IFERROR('Input DBEDT Monthly Energy'!GV7/INDEX('DBEDT Yearly'!7:7,1,GV$3),NA())</f>
        <v/>
      </c>
      <c r="GW7">
        <f>IFERROR('Input DBEDT Monthly Energy'!GW7/INDEX('DBEDT Yearly'!7:7,1,GW$3),NA())</f>
        <v/>
      </c>
      <c r="GX7">
        <f>IFERROR('Input DBEDT Monthly Energy'!GX7/INDEX('DBEDT Yearly'!7:7,1,GX$3),NA())</f>
        <v/>
      </c>
      <c r="GY7">
        <f>IFERROR('Input DBEDT Monthly Energy'!GY7/INDEX('DBEDT Yearly'!7:7,1,GY$3),NA())</f>
        <v/>
      </c>
      <c r="GZ7">
        <f>IFERROR('Input DBEDT Monthly Energy'!GZ7/INDEX('DBEDT Yearly'!7:7,1,GZ$3),NA())</f>
        <v/>
      </c>
      <c r="HA7">
        <f>IFERROR('Input DBEDT Monthly Energy'!HA7/INDEX('DBEDT Yearly'!7:7,1,HA$3),NA())</f>
        <v/>
      </c>
      <c r="HB7">
        <f>IFERROR('Input DBEDT Monthly Energy'!HB7/INDEX('DBEDT Yearly'!7:7,1,HB$3),NA())</f>
        <v/>
      </c>
      <c r="HC7">
        <f>IFERROR('Input DBEDT Monthly Energy'!HC7/INDEX('DBEDT Yearly'!7:7,1,HC$3),NA())</f>
        <v/>
      </c>
      <c r="HD7">
        <f>IFERROR('Input DBEDT Monthly Energy'!HD7/INDEX('DBEDT Yearly'!7:7,1,HD$3),NA())</f>
        <v/>
      </c>
      <c r="HE7">
        <f>IFERROR('Input DBEDT Monthly Energy'!HE7/INDEX('DBEDT Yearly'!7:7,1,HE$3),NA())</f>
        <v/>
      </c>
      <c r="HF7">
        <f>IFERROR('Input DBEDT Monthly Energy'!HF7/INDEX('DBEDT Yearly'!7:7,1,HF$3),NA())</f>
        <v/>
      </c>
      <c r="HG7">
        <f>IFERROR('Input DBEDT Monthly Energy'!HG7/INDEX('DBEDT Yearly'!7:7,1,HG$3),NA())</f>
        <v/>
      </c>
      <c r="HH7">
        <f>IFERROR('Input DBEDT Monthly Energy'!HH7/INDEX('DBEDT Yearly'!7:7,1,HH$3),NA())</f>
        <v/>
      </c>
      <c r="HI7">
        <f>IFERROR('Input DBEDT Monthly Energy'!HI7/INDEX('DBEDT Yearly'!7:7,1,HI$3),NA())</f>
        <v/>
      </c>
      <c r="HJ7">
        <f>IFERROR('Input DBEDT Monthly Energy'!HJ7/INDEX('DBEDT Yearly'!7:7,1,HJ$3),NA())</f>
        <v/>
      </c>
      <c r="HK7">
        <f>IFERROR('Input DBEDT Monthly Energy'!HK7/INDEX('DBEDT Yearly'!7:7,1,HK$3),NA())</f>
        <v/>
      </c>
      <c r="HL7">
        <f>IFERROR('Input DBEDT Monthly Energy'!HL7/INDEX('DBEDT Yearly'!7:7,1,HL$3),NA())</f>
        <v/>
      </c>
      <c r="HM7">
        <f>IFERROR('Input DBEDT Monthly Energy'!HM7/INDEX('DBEDT Yearly'!7:7,1,HM$3),NA())</f>
        <v/>
      </c>
      <c r="HN7">
        <f>IFERROR('Input DBEDT Monthly Energy'!HN7/INDEX('DBEDT Yearly'!7:7,1,HN$3),NA())</f>
        <v/>
      </c>
      <c r="HO7">
        <f>IFERROR('Input DBEDT Monthly Energy'!HO7/INDEX('DBEDT Yearly'!7:7,1,HO$3),NA())</f>
        <v/>
      </c>
      <c r="HP7">
        <f>IFERROR('Input DBEDT Monthly Energy'!HP7/INDEX('DBEDT Yearly'!7:7,1,HP$3),NA())</f>
        <v/>
      </c>
      <c r="HQ7">
        <f>IFERROR('Input DBEDT Monthly Energy'!HQ7/INDEX('DBEDT Yearly'!7:7,1,HQ$3),NA())</f>
        <v/>
      </c>
      <c r="HR7">
        <f>IFERROR('Input DBEDT Monthly Energy'!HR7/INDEX('DBEDT Yearly'!7:7,1,HR$3),NA())</f>
        <v/>
      </c>
      <c r="HS7">
        <f>IFERROR('Input DBEDT Monthly Energy'!HS7/INDEX('DBEDT Yearly'!7:7,1,HS$3),NA())</f>
        <v/>
      </c>
      <c r="HT7">
        <f>IFERROR('Input DBEDT Monthly Energy'!HT7/INDEX('DBEDT Yearly'!7:7,1,HT$3),NA())</f>
        <v/>
      </c>
      <c r="HU7">
        <f>IFERROR('Input DBEDT Monthly Energy'!HU7/INDEX('DBEDT Yearly'!7:7,1,HU$3),NA())</f>
        <v/>
      </c>
      <c r="HV7">
        <f>IFERROR('Input DBEDT Monthly Energy'!HV7/INDEX('DBEDT Yearly'!7:7,1,HV$3),NA())</f>
        <v/>
      </c>
      <c r="HW7">
        <f>IFERROR('Input DBEDT Monthly Energy'!HW7/INDEX('DBEDT Yearly'!7:7,1,HW$3),NA())</f>
        <v/>
      </c>
      <c r="HX7">
        <f>IFERROR('Input DBEDT Monthly Energy'!HX7/INDEX('DBEDT Yearly'!7:7,1,HX$3),NA())</f>
        <v/>
      </c>
      <c r="HY7">
        <f>IFERROR('Input DBEDT Monthly Energy'!HY7/INDEX('DBEDT Yearly'!7:7,1,HY$3),NA())</f>
        <v/>
      </c>
      <c r="HZ7">
        <f>IFERROR('Input DBEDT Monthly Energy'!HZ7/INDEX('DBEDT Yearly'!7:7,1,HZ$3),NA())</f>
        <v/>
      </c>
      <c r="IA7">
        <f>IFERROR('Input DBEDT Monthly Energy'!IA7/INDEX('DBEDT Yearly'!7:7,1,IA$3),NA())</f>
        <v/>
      </c>
      <c r="IB7">
        <f>IFERROR('Input DBEDT Monthly Energy'!IB7/INDEX('DBEDT Yearly'!7:7,1,IB$3),NA())</f>
        <v/>
      </c>
      <c r="IC7">
        <f>IFERROR('Input DBEDT Monthly Energy'!IC7/INDEX('DBEDT Yearly'!7:7,1,IC$3),NA())</f>
        <v/>
      </c>
      <c r="ID7">
        <f>IFERROR('Input DBEDT Monthly Energy'!ID7/INDEX('DBEDT Yearly'!7:7,1,ID$3),NA())</f>
        <v/>
      </c>
      <c r="IE7">
        <f>IFERROR('Input DBEDT Monthly Energy'!IE7/INDEX('DBEDT Yearly'!7:7,1,IE$3),NA())</f>
        <v/>
      </c>
      <c r="IF7">
        <f>IFERROR('Input DBEDT Monthly Energy'!IF7/INDEX('DBEDT Yearly'!7:7,1,IF$3),NA())</f>
        <v/>
      </c>
      <c r="IG7">
        <f>IFERROR('Input DBEDT Monthly Energy'!IG7/INDEX('DBEDT Yearly'!7:7,1,IG$3),NA())</f>
        <v/>
      </c>
      <c r="IH7">
        <f>IFERROR('Input DBEDT Monthly Energy'!IH7/INDEX('DBEDT Yearly'!7:7,1,IH$3),NA())</f>
        <v/>
      </c>
      <c r="II7">
        <f>IFERROR('Input DBEDT Monthly Energy'!II7/INDEX('DBEDT Yearly'!7:7,1,II$3),NA())</f>
        <v/>
      </c>
      <c r="IJ7">
        <f>IFERROR('Input DBEDT Monthly Energy'!IJ7/INDEX('DBEDT Yearly'!7:7,1,IJ$3),NA())</f>
        <v/>
      </c>
      <c r="IK7">
        <f>IFERROR('Input DBEDT Monthly Energy'!IK7/INDEX('DBEDT Yearly'!7:7,1,IK$3),NA())</f>
        <v/>
      </c>
      <c r="IL7">
        <f>IFERROR('Input DBEDT Monthly Energy'!IL7/INDEX('DBEDT Yearly'!7:7,1,IL$3),NA())</f>
        <v/>
      </c>
      <c r="IM7">
        <f>IFERROR('Input DBEDT Monthly Energy'!IM7/INDEX('DBEDT Yearly'!7:7,1,IM$3),NA())</f>
        <v/>
      </c>
      <c r="IN7">
        <f>IFERROR('Input DBEDT Monthly Energy'!IN7/INDEX('DBEDT Yearly'!7:7,1,IN$3),NA())</f>
        <v/>
      </c>
      <c r="IO7">
        <f>IFERROR('Input DBEDT Monthly Energy'!IO7/INDEX('DBEDT Yearly'!7:7,1,IO$3),NA())</f>
        <v/>
      </c>
      <c r="IP7">
        <f>IFERROR('Input DBEDT Monthly Energy'!IP7/INDEX('DBEDT Yearly'!7:7,1,IP$3),NA())</f>
        <v/>
      </c>
      <c r="IQ7">
        <f>IFERROR('Input DBEDT Monthly Energy'!IQ7/INDEX('DBEDT Yearly'!7:7,1,IQ$3),NA())</f>
        <v/>
      </c>
      <c r="IR7">
        <f>IFERROR('Input DBEDT Monthly Energy'!IR7/INDEX('DBEDT Yearly'!7:7,1,IR$3),NA())</f>
        <v/>
      </c>
      <c r="IS7">
        <f>IFERROR('Input DBEDT Monthly Energy'!IS7/INDEX('DBEDT Yearly'!7:7,1,IS$3),NA())</f>
        <v/>
      </c>
      <c r="IT7">
        <f>IFERROR('Input DBEDT Monthly Energy'!IT7/INDEX('DBEDT Yearly'!7:7,1,IT$3),NA())</f>
        <v/>
      </c>
      <c r="IU7">
        <f>IFERROR('Input DBEDT Monthly Energy'!IU7/INDEX('DBEDT Yearly'!7:7,1,IU$3),NA())</f>
        <v/>
      </c>
      <c r="IV7">
        <f>IFERROR('Input DBEDT Monthly Energy'!IV7/INDEX('DBEDT Yearly'!7:7,1,IV$3),NA())</f>
        <v/>
      </c>
      <c r="IW7">
        <f>IFERROR('Input DBEDT Monthly Energy'!IW7/INDEX('DBEDT Yearly'!7:7,1,IW$3),NA())</f>
        <v/>
      </c>
      <c r="IX7">
        <f>IFERROR('Input DBEDT Monthly Energy'!IX7/INDEX('DBEDT Yearly'!7:7,1,IX$3),NA())</f>
        <v/>
      </c>
      <c r="IY7">
        <f>IFERROR('Input DBEDT Monthly Energy'!IY7/INDEX('DBEDT Yearly'!7:7,1,IY$3),NA())</f>
        <v/>
      </c>
      <c r="IZ7">
        <f>IFERROR('Input DBEDT Monthly Energy'!IZ7/INDEX('DBEDT Yearly'!7:7,1,IZ$3),NA())</f>
        <v/>
      </c>
      <c r="JA7">
        <f>IFERROR('Input DBEDT Monthly Energy'!JA7/INDEX('DBEDT Yearly'!7:7,1,JA$3),NA())</f>
        <v/>
      </c>
      <c r="JB7">
        <f>IFERROR('Input DBEDT Monthly Energy'!JB7/INDEX('DBEDT Yearly'!7:7,1,JB$3),NA())</f>
        <v/>
      </c>
      <c r="JC7">
        <f>IFERROR('Input DBEDT Monthly Energy'!JC7/INDEX('DBEDT Yearly'!7:7,1,JC$3),NA())</f>
        <v/>
      </c>
      <c r="JD7">
        <f>IFERROR('Input DBEDT Monthly Energy'!JD7/INDEX('DBEDT Yearly'!7:7,1,JD$3),NA())</f>
        <v/>
      </c>
      <c r="JE7">
        <f>IFERROR('Input DBEDT Monthly Energy'!JE7/INDEX('DBEDT Yearly'!7:7,1,JE$3),NA())</f>
        <v/>
      </c>
      <c r="JF7">
        <f>IFERROR('Input DBEDT Monthly Energy'!JF7/INDEX('DBEDT Yearly'!7:7,1,JF$3),NA())</f>
        <v/>
      </c>
      <c r="JG7">
        <f>IFERROR('Input DBEDT Monthly Energy'!JG7/INDEX('DBEDT Yearly'!7:7,1,JG$3),NA())</f>
        <v/>
      </c>
      <c r="JH7">
        <f>IFERROR('Input DBEDT Monthly Energy'!JH7/INDEX('DBEDT Yearly'!7:7,1,JH$3),NA())</f>
        <v/>
      </c>
      <c r="JI7">
        <f>IFERROR('Input DBEDT Monthly Energy'!JI7/INDEX('DBEDT Yearly'!7:7,1,JI$3),NA())</f>
        <v/>
      </c>
      <c r="JJ7">
        <f>IFERROR('Input DBEDT Monthly Energy'!JJ7/INDEX('DBEDT Yearly'!7:7,1,JJ$3),NA())</f>
        <v/>
      </c>
      <c r="JK7">
        <f>IFERROR('Input DBEDT Monthly Energy'!JK7/INDEX('DBEDT Yearly'!7:7,1,JK$3),NA())</f>
        <v/>
      </c>
      <c r="JL7">
        <f>IFERROR('Input DBEDT Monthly Energy'!JL7/INDEX('DBEDT Yearly'!7:7,1,JL$3),NA())</f>
        <v/>
      </c>
      <c r="JM7">
        <f>IFERROR('Input DBEDT Monthly Energy'!JM7/INDEX('DBEDT Yearly'!7:7,1,JM$3),NA())</f>
        <v/>
      </c>
      <c r="JN7">
        <f>IFERROR('Input DBEDT Monthly Energy'!JN7/INDEX('DBEDT Yearly'!7:7,1,JN$3),NA())</f>
        <v/>
      </c>
      <c r="JO7">
        <f>IFERROR('Input DBEDT Monthly Energy'!JO7/INDEX('DBEDT Yearly'!7:7,1,JO$3),NA())</f>
        <v/>
      </c>
      <c r="JP7">
        <f>IFERROR('Input DBEDT Monthly Energy'!JP7/INDEX('DBEDT Yearly'!7:7,1,JP$3),NA())</f>
        <v/>
      </c>
      <c r="JQ7">
        <f>IFERROR('Input DBEDT Monthly Energy'!JQ7/INDEX('DBEDT Yearly'!7:7,1,JQ$3),NA())</f>
        <v/>
      </c>
      <c r="JR7">
        <f>IFERROR('Input DBEDT Monthly Energy'!JR7/INDEX('DBEDT Yearly'!7:7,1,JR$3),NA())</f>
        <v/>
      </c>
      <c r="JS7">
        <f>IFERROR('Input DBEDT Monthly Energy'!JS7/INDEX('DBEDT Yearly'!7:7,1,JS$3),NA())</f>
        <v/>
      </c>
      <c r="JT7">
        <f>IFERROR('Input DBEDT Monthly Energy'!JT7/INDEX('DBEDT Yearly'!7:7,1,JT$3),NA())</f>
        <v/>
      </c>
      <c r="JU7">
        <f>IFERROR('Input DBEDT Monthly Energy'!JU7/INDEX('DBEDT Yearly'!7:7,1,JU$3),NA())</f>
        <v/>
      </c>
      <c r="JV7">
        <f>IFERROR('Input DBEDT Monthly Energy'!JV7/INDEX('DBEDT Yearly'!7:7,1,JV$3),NA())</f>
        <v/>
      </c>
      <c r="JW7">
        <f>IFERROR('Input DBEDT Monthly Energy'!JW7/INDEX('DBEDT Yearly'!7:7,1,JW$3),NA())</f>
        <v/>
      </c>
      <c r="JX7">
        <f>IFERROR('Input DBEDT Monthly Energy'!JX7/INDEX('DBEDT Yearly'!7:7,1,JX$3),NA())</f>
        <v/>
      </c>
      <c r="JY7">
        <f>IFERROR('Input DBEDT Monthly Energy'!JY7/INDEX('DBEDT Yearly'!7:7,1,JY$3),NA())</f>
        <v/>
      </c>
      <c r="JZ7">
        <f>IFERROR('Input DBEDT Monthly Energy'!JZ7/INDEX('DBEDT Yearly'!7:7,1,JZ$3),NA())</f>
        <v/>
      </c>
      <c r="KA7">
        <f>IFERROR('Input DBEDT Monthly Energy'!KA7/INDEX('DBEDT Yearly'!7:7,1,KA$3),NA())</f>
        <v/>
      </c>
      <c r="KB7">
        <f>IFERROR('Input DBEDT Monthly Energy'!KB7/INDEX('DBEDT Yearly'!7:7,1,KB$3),NA())</f>
        <v/>
      </c>
      <c r="KC7">
        <f>IFERROR('Input DBEDT Monthly Energy'!KC7/INDEX('DBEDT Yearly'!7:7,1,KC$3),NA())</f>
        <v/>
      </c>
      <c r="KD7">
        <f>IFERROR('Input DBEDT Monthly Energy'!KD7/INDEX('DBEDT Yearly'!7:7,1,KD$3),NA())</f>
        <v/>
      </c>
      <c r="KE7">
        <f>IFERROR('Input DBEDT Monthly Energy'!KE7/INDEX('DBEDT Yearly'!7:7,1,KE$3),NA())</f>
        <v/>
      </c>
      <c r="KF7">
        <f>IFERROR('Input DBEDT Monthly Energy'!KF7/INDEX('DBEDT Yearly'!7:7,1,KF$3),NA())</f>
        <v/>
      </c>
      <c r="KG7">
        <f>IFERROR('Input DBEDT Monthly Energy'!KG7/INDEX('DBEDT Yearly'!7:7,1,KG$3),NA())</f>
        <v/>
      </c>
      <c r="KH7">
        <f>IFERROR('Input DBEDT Monthly Energy'!KH7/INDEX('DBEDT Yearly'!7:7,1,KH$3),NA())</f>
        <v/>
      </c>
      <c r="KI7">
        <f>IFERROR('Input DBEDT Monthly Energy'!KI7/INDEX('DBEDT Yearly'!7:7,1,KI$3),NA())</f>
        <v/>
      </c>
      <c r="KJ7">
        <f>IFERROR('Input DBEDT Monthly Energy'!KJ7/INDEX('DBEDT Yearly'!7:7,1,KJ$3),NA())</f>
        <v/>
      </c>
      <c r="KK7">
        <f>IFERROR('Input DBEDT Monthly Energy'!KK7/INDEX('DBEDT Yearly'!7:7,1,KK$3),NA())</f>
        <v/>
      </c>
      <c r="KL7">
        <f>IFERROR('Input DBEDT Monthly Energy'!KL7/INDEX('DBEDT Yearly'!7:7,1,KL$3),NA())</f>
        <v/>
      </c>
      <c r="KM7">
        <f>IFERROR('Input DBEDT Monthly Energy'!KM7/INDEX('DBEDT Yearly'!7:7,1,KM$3),NA())</f>
        <v/>
      </c>
      <c r="KN7">
        <f>IFERROR('Input DBEDT Monthly Energy'!KN7/INDEX('DBEDT Yearly'!7:7,1,KN$3),NA())</f>
        <v/>
      </c>
      <c r="KO7">
        <f>IFERROR('Input DBEDT Monthly Energy'!KO7/INDEX('DBEDT Yearly'!7:7,1,KO$3),NA())</f>
        <v/>
      </c>
      <c r="KP7">
        <f>IFERROR('Input DBEDT Monthly Energy'!KP7/INDEX('DBEDT Yearly'!7:7,1,KP$3),NA())</f>
        <v/>
      </c>
    </row>
    <row r="8" spans="1:302">
      <c r="A8">
        <f>'Input DBEDT Monthly Energy'!A8&amp;""</f>
        <v/>
      </c>
      <c r="B8">
        <f>'Input DBEDT Monthly Energy'!B8&amp;""</f>
        <v/>
      </c>
      <c r="C8">
        <f>IFERROR('Input DBEDT Monthly Energy'!C8/INDEX('DBEDT Yearly'!8:8,1,C$3),NA())</f>
        <v/>
      </c>
      <c r="D8">
        <f>IFERROR('Input DBEDT Monthly Energy'!D8/INDEX('DBEDT Yearly'!8:8,1,D$3),NA())</f>
        <v/>
      </c>
      <c r="E8">
        <f>IFERROR('Input DBEDT Monthly Energy'!E8/INDEX('DBEDT Yearly'!8:8,1,E$3),NA())</f>
        <v/>
      </c>
      <c r="F8">
        <f>IFERROR('Input DBEDT Monthly Energy'!F8/INDEX('DBEDT Yearly'!8:8,1,F$3),NA())</f>
        <v/>
      </c>
      <c r="G8">
        <f>IFERROR('Input DBEDT Monthly Energy'!G8/INDEX('DBEDT Yearly'!8:8,1,G$3),NA())</f>
        <v/>
      </c>
      <c r="H8">
        <f>IFERROR('Input DBEDT Monthly Energy'!H8/INDEX('DBEDT Yearly'!8:8,1,H$3),NA())</f>
        <v/>
      </c>
      <c r="I8">
        <f>IFERROR('Input DBEDT Monthly Energy'!I8/INDEX('DBEDT Yearly'!8:8,1,I$3),NA())</f>
        <v/>
      </c>
      <c r="J8">
        <f>IFERROR('Input DBEDT Monthly Energy'!J8/INDEX('DBEDT Yearly'!8:8,1,J$3),NA())</f>
        <v/>
      </c>
      <c r="K8">
        <f>IFERROR('Input DBEDT Monthly Energy'!K8/INDEX('DBEDT Yearly'!8:8,1,K$3),NA())</f>
        <v/>
      </c>
      <c r="L8">
        <f>IFERROR('Input DBEDT Monthly Energy'!L8/INDEX('DBEDT Yearly'!8:8,1,L$3),NA())</f>
        <v/>
      </c>
      <c r="M8">
        <f>IFERROR('Input DBEDT Monthly Energy'!M8/INDEX('DBEDT Yearly'!8:8,1,M$3),NA())</f>
        <v/>
      </c>
      <c r="N8">
        <f>IFERROR('Input DBEDT Monthly Energy'!N8/INDEX('DBEDT Yearly'!8:8,1,N$3),NA())</f>
        <v/>
      </c>
      <c r="O8">
        <f>IFERROR('Input DBEDT Monthly Energy'!O8/INDEX('DBEDT Yearly'!8:8,1,O$3),NA())</f>
        <v/>
      </c>
      <c r="P8">
        <f>IFERROR('Input DBEDT Monthly Energy'!P8/INDEX('DBEDT Yearly'!8:8,1,P$3),NA())</f>
        <v/>
      </c>
      <c r="Q8">
        <f>IFERROR('Input DBEDT Monthly Energy'!Q8/INDEX('DBEDT Yearly'!8:8,1,Q$3),NA())</f>
        <v/>
      </c>
      <c r="R8">
        <f>IFERROR('Input DBEDT Monthly Energy'!R8/INDEX('DBEDT Yearly'!8:8,1,R$3),NA())</f>
        <v/>
      </c>
      <c r="S8">
        <f>IFERROR('Input DBEDT Monthly Energy'!S8/INDEX('DBEDT Yearly'!8:8,1,S$3),NA())</f>
        <v/>
      </c>
      <c r="T8">
        <f>IFERROR('Input DBEDT Monthly Energy'!T8/INDEX('DBEDT Yearly'!8:8,1,T$3),NA())</f>
        <v/>
      </c>
      <c r="U8">
        <f>IFERROR('Input DBEDT Monthly Energy'!U8/INDEX('DBEDT Yearly'!8:8,1,U$3),NA())</f>
        <v/>
      </c>
      <c r="V8">
        <f>IFERROR('Input DBEDT Monthly Energy'!V8/INDEX('DBEDT Yearly'!8:8,1,V$3),NA())</f>
        <v/>
      </c>
      <c r="W8">
        <f>IFERROR('Input DBEDT Monthly Energy'!W8/INDEX('DBEDT Yearly'!8:8,1,W$3),NA())</f>
        <v/>
      </c>
      <c r="X8">
        <f>IFERROR('Input DBEDT Monthly Energy'!X8/INDEX('DBEDT Yearly'!8:8,1,X$3),NA())</f>
        <v/>
      </c>
      <c r="Y8">
        <f>IFERROR('Input DBEDT Monthly Energy'!Y8/INDEX('DBEDT Yearly'!8:8,1,Y$3),NA())</f>
        <v/>
      </c>
      <c r="Z8">
        <f>IFERROR('Input DBEDT Monthly Energy'!Z8/INDEX('DBEDT Yearly'!8:8,1,Z$3),NA())</f>
        <v/>
      </c>
      <c r="AA8">
        <f>IFERROR('Input DBEDT Monthly Energy'!AA8/INDEX('DBEDT Yearly'!8:8,1,AA$3),NA())</f>
        <v/>
      </c>
      <c r="AB8">
        <f>IFERROR('Input DBEDT Monthly Energy'!AB8/INDEX('DBEDT Yearly'!8:8,1,AB$3),NA())</f>
        <v/>
      </c>
      <c r="AC8">
        <f>IFERROR('Input DBEDT Monthly Energy'!AC8/INDEX('DBEDT Yearly'!8:8,1,AC$3),NA())</f>
        <v/>
      </c>
      <c r="AD8">
        <f>IFERROR('Input DBEDT Monthly Energy'!AD8/INDEX('DBEDT Yearly'!8:8,1,AD$3),NA())</f>
        <v/>
      </c>
      <c r="AE8">
        <f>IFERROR('Input DBEDT Monthly Energy'!AE8/INDEX('DBEDT Yearly'!8:8,1,AE$3),NA())</f>
        <v/>
      </c>
      <c r="AF8">
        <f>IFERROR('Input DBEDT Monthly Energy'!AF8/INDEX('DBEDT Yearly'!8:8,1,AF$3),NA())</f>
        <v/>
      </c>
      <c r="AG8">
        <f>IFERROR('Input DBEDT Monthly Energy'!AG8/INDEX('DBEDT Yearly'!8:8,1,AG$3),NA())</f>
        <v/>
      </c>
      <c r="AH8">
        <f>IFERROR('Input DBEDT Monthly Energy'!AH8/INDEX('DBEDT Yearly'!8:8,1,AH$3),NA())</f>
        <v/>
      </c>
      <c r="AI8">
        <f>IFERROR('Input DBEDT Monthly Energy'!AI8/INDEX('DBEDT Yearly'!8:8,1,AI$3),NA())</f>
        <v/>
      </c>
      <c r="AJ8">
        <f>IFERROR('Input DBEDT Monthly Energy'!AJ8/INDEX('DBEDT Yearly'!8:8,1,AJ$3),NA())</f>
        <v/>
      </c>
      <c r="AK8">
        <f>IFERROR('Input DBEDT Monthly Energy'!AK8/INDEX('DBEDT Yearly'!8:8,1,AK$3),NA())</f>
        <v/>
      </c>
      <c r="AL8">
        <f>IFERROR('Input DBEDT Monthly Energy'!AL8/INDEX('DBEDT Yearly'!8:8,1,AL$3),NA())</f>
        <v/>
      </c>
      <c r="AM8">
        <f>IFERROR('Input DBEDT Monthly Energy'!AM8/INDEX('DBEDT Yearly'!8:8,1,AM$3),NA())</f>
        <v/>
      </c>
      <c r="AN8">
        <f>IFERROR('Input DBEDT Monthly Energy'!AN8/INDEX('DBEDT Yearly'!8:8,1,AN$3),NA())</f>
        <v/>
      </c>
      <c r="AO8">
        <f>IFERROR('Input DBEDT Monthly Energy'!AO8/INDEX('DBEDT Yearly'!8:8,1,AO$3),NA())</f>
        <v/>
      </c>
      <c r="AP8">
        <f>IFERROR('Input DBEDT Monthly Energy'!AP8/INDEX('DBEDT Yearly'!8:8,1,AP$3),NA())</f>
        <v/>
      </c>
      <c r="AQ8">
        <f>IFERROR('Input DBEDT Monthly Energy'!AQ8/INDEX('DBEDT Yearly'!8:8,1,AQ$3),NA())</f>
        <v/>
      </c>
      <c r="AR8">
        <f>IFERROR('Input DBEDT Monthly Energy'!AR8/INDEX('DBEDT Yearly'!8:8,1,AR$3),NA())</f>
        <v/>
      </c>
      <c r="AS8">
        <f>IFERROR('Input DBEDT Monthly Energy'!AS8/INDEX('DBEDT Yearly'!8:8,1,AS$3),NA())</f>
        <v/>
      </c>
      <c r="AT8">
        <f>IFERROR('Input DBEDT Monthly Energy'!AT8/INDEX('DBEDT Yearly'!8:8,1,AT$3),NA())</f>
        <v/>
      </c>
      <c r="AU8">
        <f>IFERROR('Input DBEDT Monthly Energy'!AU8/INDEX('DBEDT Yearly'!8:8,1,AU$3),NA())</f>
        <v/>
      </c>
      <c r="AV8">
        <f>IFERROR('Input DBEDT Monthly Energy'!AV8/INDEX('DBEDT Yearly'!8:8,1,AV$3),NA())</f>
        <v/>
      </c>
      <c r="AW8">
        <f>IFERROR('Input DBEDT Monthly Energy'!AW8/INDEX('DBEDT Yearly'!8:8,1,AW$3),NA())</f>
        <v/>
      </c>
      <c r="AX8">
        <f>IFERROR('Input DBEDT Monthly Energy'!AX8/INDEX('DBEDT Yearly'!8:8,1,AX$3),NA())</f>
        <v/>
      </c>
      <c r="AY8">
        <f>IFERROR('Input DBEDT Monthly Energy'!AY8/INDEX('DBEDT Yearly'!8:8,1,AY$3),NA())</f>
        <v/>
      </c>
      <c r="AZ8">
        <f>IFERROR('Input DBEDT Monthly Energy'!AZ8/INDEX('DBEDT Yearly'!8:8,1,AZ$3),NA())</f>
        <v/>
      </c>
      <c r="BA8">
        <f>IFERROR('Input DBEDT Monthly Energy'!BA8/INDEX('DBEDT Yearly'!8:8,1,BA$3),NA())</f>
        <v/>
      </c>
      <c r="BB8">
        <f>IFERROR('Input DBEDT Monthly Energy'!BB8/INDEX('DBEDT Yearly'!8:8,1,BB$3),NA())</f>
        <v/>
      </c>
      <c r="BC8">
        <f>IFERROR('Input DBEDT Monthly Energy'!BC8/INDEX('DBEDT Yearly'!8:8,1,BC$3),NA())</f>
        <v/>
      </c>
      <c r="BD8">
        <f>IFERROR('Input DBEDT Monthly Energy'!BD8/INDEX('DBEDT Yearly'!8:8,1,BD$3),NA())</f>
        <v/>
      </c>
      <c r="BE8">
        <f>IFERROR('Input DBEDT Monthly Energy'!BE8/INDEX('DBEDT Yearly'!8:8,1,BE$3),NA())</f>
        <v/>
      </c>
      <c r="BF8">
        <f>IFERROR('Input DBEDT Monthly Energy'!BF8/INDEX('DBEDT Yearly'!8:8,1,BF$3),NA())</f>
        <v/>
      </c>
      <c r="BG8">
        <f>IFERROR('Input DBEDT Monthly Energy'!BG8/INDEX('DBEDT Yearly'!8:8,1,BG$3),NA())</f>
        <v/>
      </c>
      <c r="BH8">
        <f>IFERROR('Input DBEDT Monthly Energy'!BH8/INDEX('DBEDT Yearly'!8:8,1,BH$3),NA())</f>
        <v/>
      </c>
      <c r="BI8">
        <f>IFERROR('Input DBEDT Monthly Energy'!BI8/INDEX('DBEDT Yearly'!8:8,1,BI$3),NA())</f>
        <v/>
      </c>
      <c r="BJ8">
        <f>IFERROR('Input DBEDT Monthly Energy'!BJ8/INDEX('DBEDT Yearly'!8:8,1,BJ$3),NA())</f>
        <v/>
      </c>
      <c r="BK8">
        <f>IFERROR('Input DBEDT Monthly Energy'!BK8/INDEX('DBEDT Yearly'!8:8,1,BK$3),NA())</f>
        <v/>
      </c>
      <c r="BL8">
        <f>IFERROR('Input DBEDT Monthly Energy'!BL8/INDEX('DBEDT Yearly'!8:8,1,BL$3),NA())</f>
        <v/>
      </c>
      <c r="BM8">
        <f>IFERROR('Input DBEDT Monthly Energy'!BM8/INDEX('DBEDT Yearly'!8:8,1,BM$3),NA())</f>
        <v/>
      </c>
      <c r="BN8">
        <f>IFERROR('Input DBEDT Monthly Energy'!BN8/INDEX('DBEDT Yearly'!8:8,1,BN$3),NA())</f>
        <v/>
      </c>
      <c r="BO8">
        <f>IFERROR('Input DBEDT Monthly Energy'!BO8/INDEX('DBEDT Yearly'!8:8,1,BO$3),NA())</f>
        <v/>
      </c>
      <c r="BP8">
        <f>IFERROR('Input DBEDT Monthly Energy'!BP8/INDEX('DBEDT Yearly'!8:8,1,BP$3),NA())</f>
        <v/>
      </c>
      <c r="BQ8">
        <f>IFERROR('Input DBEDT Monthly Energy'!BQ8/INDEX('DBEDT Yearly'!8:8,1,BQ$3),NA())</f>
        <v/>
      </c>
      <c r="BR8">
        <f>IFERROR('Input DBEDT Monthly Energy'!BR8/INDEX('DBEDT Yearly'!8:8,1,BR$3),NA())</f>
        <v/>
      </c>
      <c r="BS8">
        <f>IFERROR('Input DBEDT Monthly Energy'!BS8/INDEX('DBEDT Yearly'!8:8,1,BS$3),NA())</f>
        <v/>
      </c>
      <c r="BT8">
        <f>IFERROR('Input DBEDT Monthly Energy'!BT8/INDEX('DBEDT Yearly'!8:8,1,BT$3),NA())</f>
        <v/>
      </c>
      <c r="BU8">
        <f>IFERROR('Input DBEDT Monthly Energy'!BU8/INDEX('DBEDT Yearly'!8:8,1,BU$3),NA())</f>
        <v/>
      </c>
      <c r="BV8">
        <f>IFERROR('Input DBEDT Monthly Energy'!BV8/INDEX('DBEDT Yearly'!8:8,1,BV$3),NA())</f>
        <v/>
      </c>
      <c r="BW8">
        <f>IFERROR('Input DBEDT Monthly Energy'!BW8/INDEX('DBEDT Yearly'!8:8,1,BW$3),NA())</f>
        <v/>
      </c>
      <c r="BX8">
        <f>IFERROR('Input DBEDT Monthly Energy'!BX8/INDEX('DBEDT Yearly'!8:8,1,BX$3),NA())</f>
        <v/>
      </c>
      <c r="BY8">
        <f>IFERROR('Input DBEDT Monthly Energy'!BY8/INDEX('DBEDT Yearly'!8:8,1,BY$3),NA())</f>
        <v/>
      </c>
      <c r="BZ8">
        <f>IFERROR('Input DBEDT Monthly Energy'!BZ8/INDEX('DBEDT Yearly'!8:8,1,BZ$3),NA())</f>
        <v/>
      </c>
      <c r="CA8">
        <f>IFERROR('Input DBEDT Monthly Energy'!CA8/INDEX('DBEDT Yearly'!8:8,1,CA$3),NA())</f>
        <v/>
      </c>
      <c r="CB8">
        <f>IFERROR('Input DBEDT Monthly Energy'!CB8/INDEX('DBEDT Yearly'!8:8,1,CB$3),NA())</f>
        <v/>
      </c>
      <c r="CC8">
        <f>IFERROR('Input DBEDT Monthly Energy'!CC8/INDEX('DBEDT Yearly'!8:8,1,CC$3),NA())</f>
        <v/>
      </c>
      <c r="CD8">
        <f>IFERROR('Input DBEDT Monthly Energy'!CD8/INDEX('DBEDT Yearly'!8:8,1,CD$3),NA())</f>
        <v/>
      </c>
      <c r="CE8">
        <f>IFERROR('Input DBEDT Monthly Energy'!CE8/INDEX('DBEDT Yearly'!8:8,1,CE$3),NA())</f>
        <v/>
      </c>
      <c r="CF8">
        <f>IFERROR('Input DBEDT Monthly Energy'!CF8/INDEX('DBEDT Yearly'!8:8,1,CF$3),NA())</f>
        <v/>
      </c>
      <c r="CG8">
        <f>IFERROR('Input DBEDT Monthly Energy'!CG8/INDEX('DBEDT Yearly'!8:8,1,CG$3),NA())</f>
        <v/>
      </c>
      <c r="CH8">
        <f>IFERROR('Input DBEDT Monthly Energy'!CH8/INDEX('DBEDT Yearly'!8:8,1,CH$3),NA())</f>
        <v/>
      </c>
      <c r="CI8">
        <f>IFERROR('Input DBEDT Monthly Energy'!CI8/INDEX('DBEDT Yearly'!8:8,1,CI$3),NA())</f>
        <v/>
      </c>
      <c r="CJ8">
        <f>IFERROR('Input DBEDT Monthly Energy'!CJ8/INDEX('DBEDT Yearly'!8:8,1,CJ$3),NA())</f>
        <v/>
      </c>
      <c r="CK8">
        <f>IFERROR('Input DBEDT Monthly Energy'!CK8/INDEX('DBEDT Yearly'!8:8,1,CK$3),NA())</f>
        <v/>
      </c>
      <c r="CL8">
        <f>IFERROR('Input DBEDT Monthly Energy'!CL8/INDEX('DBEDT Yearly'!8:8,1,CL$3),NA())</f>
        <v/>
      </c>
      <c r="CM8">
        <f>IFERROR('Input DBEDT Monthly Energy'!CM8/INDEX('DBEDT Yearly'!8:8,1,CM$3),NA())</f>
        <v/>
      </c>
      <c r="CN8">
        <f>IFERROR('Input DBEDT Monthly Energy'!CN8/INDEX('DBEDT Yearly'!8:8,1,CN$3),NA())</f>
        <v/>
      </c>
      <c r="CO8">
        <f>IFERROR('Input DBEDT Monthly Energy'!CO8/INDEX('DBEDT Yearly'!8:8,1,CO$3),NA())</f>
        <v/>
      </c>
      <c r="CP8">
        <f>IFERROR('Input DBEDT Monthly Energy'!CP8/INDEX('DBEDT Yearly'!8:8,1,CP$3),NA())</f>
        <v/>
      </c>
      <c r="CQ8">
        <f>IFERROR('Input DBEDT Monthly Energy'!CQ8/INDEX('DBEDT Yearly'!8:8,1,CQ$3),NA())</f>
        <v/>
      </c>
      <c r="CR8">
        <f>IFERROR('Input DBEDT Monthly Energy'!CR8/INDEX('DBEDT Yearly'!8:8,1,CR$3),NA())</f>
        <v/>
      </c>
      <c r="CS8">
        <f>IFERROR('Input DBEDT Monthly Energy'!CS8/INDEX('DBEDT Yearly'!8:8,1,CS$3),NA())</f>
        <v/>
      </c>
      <c r="CT8">
        <f>IFERROR('Input DBEDT Monthly Energy'!CT8/INDEX('DBEDT Yearly'!8:8,1,CT$3),NA())</f>
        <v/>
      </c>
      <c r="CU8">
        <f>IFERROR('Input DBEDT Monthly Energy'!CU8/INDEX('DBEDT Yearly'!8:8,1,CU$3),NA())</f>
        <v/>
      </c>
      <c r="CV8">
        <f>IFERROR('Input DBEDT Monthly Energy'!CV8/INDEX('DBEDT Yearly'!8:8,1,CV$3),NA())</f>
        <v/>
      </c>
      <c r="CW8">
        <f>IFERROR('Input DBEDT Monthly Energy'!CW8/INDEX('DBEDT Yearly'!8:8,1,CW$3),NA())</f>
        <v/>
      </c>
      <c r="CX8">
        <f>IFERROR('Input DBEDT Monthly Energy'!CX8/INDEX('DBEDT Yearly'!8:8,1,CX$3),NA())</f>
        <v/>
      </c>
      <c r="CY8">
        <f>IFERROR('Input DBEDT Monthly Energy'!CY8/INDEX('DBEDT Yearly'!8:8,1,CY$3),NA())</f>
        <v/>
      </c>
      <c r="CZ8">
        <f>IFERROR('Input DBEDT Monthly Energy'!CZ8/INDEX('DBEDT Yearly'!8:8,1,CZ$3),NA())</f>
        <v/>
      </c>
      <c r="DA8">
        <f>IFERROR('Input DBEDT Monthly Energy'!DA8/INDEX('DBEDT Yearly'!8:8,1,DA$3),NA())</f>
        <v/>
      </c>
      <c r="DB8">
        <f>IFERROR('Input DBEDT Monthly Energy'!DB8/INDEX('DBEDT Yearly'!8:8,1,DB$3),NA())</f>
        <v/>
      </c>
      <c r="DC8">
        <f>IFERROR('Input DBEDT Monthly Energy'!DC8/INDEX('DBEDT Yearly'!8:8,1,DC$3),NA())</f>
        <v/>
      </c>
      <c r="DD8">
        <f>IFERROR('Input DBEDT Monthly Energy'!DD8/INDEX('DBEDT Yearly'!8:8,1,DD$3),NA())</f>
        <v/>
      </c>
      <c r="DE8">
        <f>IFERROR('Input DBEDT Monthly Energy'!DE8/INDEX('DBEDT Yearly'!8:8,1,DE$3),NA())</f>
        <v/>
      </c>
      <c r="DF8">
        <f>IFERROR('Input DBEDT Monthly Energy'!DF8/INDEX('DBEDT Yearly'!8:8,1,DF$3),NA())</f>
        <v/>
      </c>
      <c r="DG8">
        <f>IFERROR('Input DBEDT Monthly Energy'!DG8/INDEX('DBEDT Yearly'!8:8,1,DG$3),NA())</f>
        <v/>
      </c>
      <c r="DH8">
        <f>IFERROR('Input DBEDT Monthly Energy'!DH8/INDEX('DBEDT Yearly'!8:8,1,DH$3),NA())</f>
        <v/>
      </c>
      <c r="DI8">
        <f>IFERROR('Input DBEDT Monthly Energy'!DI8/INDEX('DBEDT Yearly'!8:8,1,DI$3),NA())</f>
        <v/>
      </c>
      <c r="DJ8">
        <f>IFERROR('Input DBEDT Monthly Energy'!DJ8/INDEX('DBEDT Yearly'!8:8,1,DJ$3),NA())</f>
        <v/>
      </c>
      <c r="DK8">
        <f>IFERROR('Input DBEDT Monthly Energy'!DK8/INDEX('DBEDT Yearly'!8:8,1,DK$3),NA())</f>
        <v/>
      </c>
      <c r="DL8">
        <f>IFERROR('Input DBEDT Monthly Energy'!DL8/INDEX('DBEDT Yearly'!8:8,1,DL$3),NA())</f>
        <v/>
      </c>
      <c r="DM8">
        <f>IFERROR('Input DBEDT Monthly Energy'!DM8/INDEX('DBEDT Yearly'!8:8,1,DM$3),NA())</f>
        <v/>
      </c>
      <c r="DN8">
        <f>IFERROR('Input DBEDT Monthly Energy'!DN8/INDEX('DBEDT Yearly'!8:8,1,DN$3),NA())</f>
        <v/>
      </c>
      <c r="DO8">
        <f>IFERROR('Input DBEDT Monthly Energy'!DO8/INDEX('DBEDT Yearly'!8:8,1,DO$3),NA())</f>
        <v/>
      </c>
      <c r="DP8">
        <f>IFERROR('Input DBEDT Monthly Energy'!DP8/INDEX('DBEDT Yearly'!8:8,1,DP$3),NA())</f>
        <v/>
      </c>
      <c r="DQ8">
        <f>IFERROR('Input DBEDT Monthly Energy'!DQ8/INDEX('DBEDT Yearly'!8:8,1,DQ$3),NA())</f>
        <v/>
      </c>
      <c r="DR8">
        <f>IFERROR('Input DBEDT Monthly Energy'!DR8/INDEX('DBEDT Yearly'!8:8,1,DR$3),NA())</f>
        <v/>
      </c>
      <c r="DS8">
        <f>IFERROR('Input DBEDT Monthly Energy'!DS8/INDEX('DBEDT Yearly'!8:8,1,DS$3),NA())</f>
        <v/>
      </c>
      <c r="DT8">
        <f>IFERROR('Input DBEDT Monthly Energy'!DT8/INDEX('DBEDT Yearly'!8:8,1,DT$3),NA())</f>
        <v/>
      </c>
      <c r="DU8">
        <f>IFERROR('Input DBEDT Monthly Energy'!DU8/INDEX('DBEDT Yearly'!8:8,1,DU$3),NA())</f>
        <v/>
      </c>
      <c r="DV8">
        <f>IFERROR('Input DBEDT Monthly Energy'!DV8/INDEX('DBEDT Yearly'!8:8,1,DV$3),NA())</f>
        <v/>
      </c>
      <c r="DW8">
        <f>IFERROR('Input DBEDT Monthly Energy'!DW8/INDEX('DBEDT Yearly'!8:8,1,DW$3),NA())</f>
        <v/>
      </c>
      <c r="DX8">
        <f>IFERROR('Input DBEDT Monthly Energy'!DX8/INDEX('DBEDT Yearly'!8:8,1,DX$3),NA())</f>
        <v/>
      </c>
      <c r="DY8">
        <f>IFERROR('Input DBEDT Monthly Energy'!DY8/INDEX('DBEDT Yearly'!8:8,1,DY$3),NA())</f>
        <v/>
      </c>
      <c r="DZ8">
        <f>IFERROR('Input DBEDT Monthly Energy'!DZ8/INDEX('DBEDT Yearly'!8:8,1,DZ$3),NA())</f>
        <v/>
      </c>
      <c r="EA8">
        <f>IFERROR('Input DBEDT Monthly Energy'!EA8/INDEX('DBEDT Yearly'!8:8,1,EA$3),NA())</f>
        <v/>
      </c>
      <c r="EB8">
        <f>IFERROR('Input DBEDT Monthly Energy'!EB8/INDEX('DBEDT Yearly'!8:8,1,EB$3),NA())</f>
        <v/>
      </c>
      <c r="EC8">
        <f>IFERROR('Input DBEDT Monthly Energy'!EC8/INDEX('DBEDT Yearly'!8:8,1,EC$3),NA())</f>
        <v/>
      </c>
      <c r="ED8">
        <f>IFERROR('Input DBEDT Monthly Energy'!ED8/INDEX('DBEDT Yearly'!8:8,1,ED$3),NA())</f>
        <v/>
      </c>
      <c r="EE8">
        <f>IFERROR('Input DBEDT Monthly Energy'!EE8/INDEX('DBEDT Yearly'!8:8,1,EE$3),NA())</f>
        <v/>
      </c>
      <c r="EF8">
        <f>IFERROR('Input DBEDT Monthly Energy'!EF8/INDEX('DBEDT Yearly'!8:8,1,EF$3),NA())</f>
        <v/>
      </c>
      <c r="EG8">
        <f>IFERROR('Input DBEDT Monthly Energy'!EG8/INDEX('DBEDT Yearly'!8:8,1,EG$3),NA())</f>
        <v/>
      </c>
      <c r="EH8">
        <f>IFERROR('Input DBEDT Monthly Energy'!EH8/INDEX('DBEDT Yearly'!8:8,1,EH$3),NA())</f>
        <v/>
      </c>
      <c r="EI8">
        <f>IFERROR('Input DBEDT Monthly Energy'!EI8/INDEX('DBEDT Yearly'!8:8,1,EI$3),NA())</f>
        <v/>
      </c>
      <c r="EJ8">
        <f>IFERROR('Input DBEDT Monthly Energy'!EJ8/INDEX('DBEDT Yearly'!8:8,1,EJ$3),NA())</f>
        <v/>
      </c>
      <c r="EK8">
        <f>IFERROR('Input DBEDT Monthly Energy'!EK8/INDEX('DBEDT Yearly'!8:8,1,EK$3),NA())</f>
        <v/>
      </c>
      <c r="EL8">
        <f>IFERROR('Input DBEDT Monthly Energy'!EL8/INDEX('DBEDT Yearly'!8:8,1,EL$3),NA())</f>
        <v/>
      </c>
      <c r="EM8">
        <f>IFERROR('Input DBEDT Monthly Energy'!EM8/INDEX('DBEDT Yearly'!8:8,1,EM$3),NA())</f>
        <v/>
      </c>
      <c r="EN8">
        <f>IFERROR('Input DBEDT Monthly Energy'!EN8/INDEX('DBEDT Yearly'!8:8,1,EN$3),NA())</f>
        <v/>
      </c>
      <c r="EO8">
        <f>IFERROR('Input DBEDT Monthly Energy'!EO8/INDEX('DBEDT Yearly'!8:8,1,EO$3),NA())</f>
        <v/>
      </c>
      <c r="EP8">
        <f>IFERROR('Input DBEDT Monthly Energy'!EP8/INDEX('DBEDT Yearly'!8:8,1,EP$3),NA())</f>
        <v/>
      </c>
      <c r="EQ8">
        <f>IFERROR('Input DBEDT Monthly Energy'!EQ8/INDEX('DBEDT Yearly'!8:8,1,EQ$3),NA())</f>
        <v/>
      </c>
      <c r="ER8">
        <f>IFERROR('Input DBEDT Monthly Energy'!ER8/INDEX('DBEDT Yearly'!8:8,1,ER$3),NA())</f>
        <v/>
      </c>
      <c r="ES8">
        <f>IFERROR('Input DBEDT Monthly Energy'!ES8/INDEX('DBEDT Yearly'!8:8,1,ES$3),NA())</f>
        <v/>
      </c>
      <c r="ET8">
        <f>IFERROR('Input DBEDT Monthly Energy'!ET8/INDEX('DBEDT Yearly'!8:8,1,ET$3),NA())</f>
        <v/>
      </c>
      <c r="EU8">
        <f>IFERROR('Input DBEDT Monthly Energy'!EU8/INDEX('DBEDT Yearly'!8:8,1,EU$3),NA())</f>
        <v/>
      </c>
      <c r="EV8">
        <f>IFERROR('Input DBEDT Monthly Energy'!EV8/INDEX('DBEDT Yearly'!8:8,1,EV$3),NA())</f>
        <v/>
      </c>
      <c r="EW8">
        <f>IFERROR('Input DBEDT Monthly Energy'!EW8/INDEX('DBEDT Yearly'!8:8,1,EW$3),NA())</f>
        <v/>
      </c>
      <c r="EX8">
        <f>IFERROR('Input DBEDT Monthly Energy'!EX8/INDEX('DBEDT Yearly'!8:8,1,EX$3),NA())</f>
        <v/>
      </c>
      <c r="EY8">
        <f>IFERROR('Input DBEDT Monthly Energy'!EY8/INDEX('DBEDT Yearly'!8:8,1,EY$3),NA())</f>
        <v/>
      </c>
      <c r="EZ8">
        <f>IFERROR('Input DBEDT Monthly Energy'!EZ8/INDEX('DBEDT Yearly'!8:8,1,EZ$3),NA())</f>
        <v/>
      </c>
      <c r="FA8">
        <f>IFERROR('Input DBEDT Monthly Energy'!FA8/INDEX('DBEDT Yearly'!8:8,1,FA$3),NA())</f>
        <v/>
      </c>
      <c r="FB8">
        <f>IFERROR('Input DBEDT Monthly Energy'!FB8/INDEX('DBEDT Yearly'!8:8,1,FB$3),NA())</f>
        <v/>
      </c>
      <c r="FC8">
        <f>IFERROR('Input DBEDT Monthly Energy'!FC8/INDEX('DBEDT Yearly'!8:8,1,FC$3),NA())</f>
        <v/>
      </c>
      <c r="FD8">
        <f>IFERROR('Input DBEDT Monthly Energy'!FD8/INDEX('DBEDT Yearly'!8:8,1,FD$3),NA())</f>
        <v/>
      </c>
      <c r="FE8">
        <f>IFERROR('Input DBEDT Monthly Energy'!FE8/INDEX('DBEDT Yearly'!8:8,1,FE$3),NA())</f>
        <v/>
      </c>
      <c r="FF8">
        <f>IFERROR('Input DBEDT Monthly Energy'!FF8/INDEX('DBEDT Yearly'!8:8,1,FF$3),NA())</f>
        <v/>
      </c>
      <c r="FG8">
        <f>IFERROR('Input DBEDT Monthly Energy'!FG8/INDEX('DBEDT Yearly'!8:8,1,FG$3),NA())</f>
        <v/>
      </c>
      <c r="FH8">
        <f>IFERROR('Input DBEDT Monthly Energy'!FH8/INDEX('DBEDT Yearly'!8:8,1,FH$3),NA())</f>
        <v/>
      </c>
      <c r="FI8">
        <f>IFERROR('Input DBEDT Monthly Energy'!FI8/INDEX('DBEDT Yearly'!8:8,1,FI$3),NA())</f>
        <v/>
      </c>
      <c r="FJ8">
        <f>IFERROR('Input DBEDT Monthly Energy'!FJ8/INDEX('DBEDT Yearly'!8:8,1,FJ$3),NA())</f>
        <v/>
      </c>
      <c r="FK8">
        <f>IFERROR('Input DBEDT Monthly Energy'!FK8/INDEX('DBEDT Yearly'!8:8,1,FK$3),NA())</f>
        <v/>
      </c>
      <c r="FL8">
        <f>IFERROR('Input DBEDT Monthly Energy'!FL8/INDEX('DBEDT Yearly'!8:8,1,FL$3),NA())</f>
        <v/>
      </c>
      <c r="FM8">
        <f>IFERROR('Input DBEDT Monthly Energy'!FM8/INDEX('DBEDT Yearly'!8:8,1,FM$3),NA())</f>
        <v/>
      </c>
      <c r="FN8">
        <f>IFERROR('Input DBEDT Monthly Energy'!FN8/INDEX('DBEDT Yearly'!8:8,1,FN$3),NA())</f>
        <v/>
      </c>
      <c r="FO8">
        <f>IFERROR('Input DBEDT Monthly Energy'!FO8/INDEX('DBEDT Yearly'!8:8,1,FO$3),NA())</f>
        <v/>
      </c>
      <c r="FP8">
        <f>IFERROR('Input DBEDT Monthly Energy'!FP8/INDEX('DBEDT Yearly'!8:8,1,FP$3),NA())</f>
        <v/>
      </c>
      <c r="FQ8">
        <f>IFERROR('Input DBEDT Monthly Energy'!FQ8/INDEX('DBEDT Yearly'!8:8,1,FQ$3),NA())</f>
        <v/>
      </c>
      <c r="FR8">
        <f>IFERROR('Input DBEDT Monthly Energy'!FR8/INDEX('DBEDT Yearly'!8:8,1,FR$3),NA())</f>
        <v/>
      </c>
      <c r="FS8">
        <f>IFERROR('Input DBEDT Monthly Energy'!FS8/INDEX('DBEDT Yearly'!8:8,1,FS$3),NA())</f>
        <v/>
      </c>
      <c r="FT8">
        <f>IFERROR('Input DBEDT Monthly Energy'!FT8/INDEX('DBEDT Yearly'!8:8,1,FT$3),NA())</f>
        <v/>
      </c>
      <c r="FU8">
        <f>IFERROR('Input DBEDT Monthly Energy'!FU8/INDEX('DBEDT Yearly'!8:8,1,FU$3),NA())</f>
        <v/>
      </c>
      <c r="FV8">
        <f>IFERROR('Input DBEDT Monthly Energy'!FV8/INDEX('DBEDT Yearly'!8:8,1,FV$3),NA())</f>
        <v/>
      </c>
      <c r="FW8">
        <f>IFERROR('Input DBEDT Monthly Energy'!FW8/INDEX('DBEDT Yearly'!8:8,1,FW$3),NA())</f>
        <v/>
      </c>
      <c r="FX8">
        <f>IFERROR('Input DBEDT Monthly Energy'!FX8/INDEX('DBEDT Yearly'!8:8,1,FX$3),NA())</f>
        <v/>
      </c>
      <c r="FY8">
        <f>IFERROR('Input DBEDT Monthly Energy'!FY8/INDEX('DBEDT Yearly'!8:8,1,FY$3),NA())</f>
        <v/>
      </c>
      <c r="FZ8">
        <f>IFERROR('Input DBEDT Monthly Energy'!FZ8/INDEX('DBEDT Yearly'!8:8,1,FZ$3),NA())</f>
        <v/>
      </c>
      <c r="GA8">
        <f>IFERROR('Input DBEDT Monthly Energy'!GA8/INDEX('DBEDT Yearly'!8:8,1,GA$3),NA())</f>
        <v/>
      </c>
      <c r="GB8">
        <f>IFERROR('Input DBEDT Monthly Energy'!GB8/INDEX('DBEDT Yearly'!8:8,1,GB$3),NA())</f>
        <v/>
      </c>
      <c r="GC8">
        <f>IFERROR('Input DBEDT Monthly Energy'!GC8/INDEX('DBEDT Yearly'!8:8,1,GC$3),NA())</f>
        <v/>
      </c>
      <c r="GD8">
        <f>IFERROR('Input DBEDT Monthly Energy'!GD8/INDEX('DBEDT Yearly'!8:8,1,GD$3),NA())</f>
        <v/>
      </c>
      <c r="GE8">
        <f>IFERROR('Input DBEDT Monthly Energy'!GE8/INDEX('DBEDT Yearly'!8:8,1,GE$3),NA())</f>
        <v/>
      </c>
      <c r="GF8">
        <f>IFERROR('Input DBEDT Monthly Energy'!GF8/INDEX('DBEDT Yearly'!8:8,1,GF$3),NA())</f>
        <v/>
      </c>
      <c r="GG8">
        <f>IFERROR('Input DBEDT Monthly Energy'!GG8/INDEX('DBEDT Yearly'!8:8,1,GG$3),NA())</f>
        <v/>
      </c>
      <c r="GH8">
        <f>IFERROR('Input DBEDT Monthly Energy'!GH8/INDEX('DBEDT Yearly'!8:8,1,GH$3),NA())</f>
        <v/>
      </c>
      <c r="GI8">
        <f>IFERROR('Input DBEDT Monthly Energy'!GI8/INDEX('DBEDT Yearly'!8:8,1,GI$3),NA())</f>
        <v/>
      </c>
      <c r="GJ8">
        <f>IFERROR('Input DBEDT Monthly Energy'!GJ8/INDEX('DBEDT Yearly'!8:8,1,GJ$3),NA())</f>
        <v/>
      </c>
      <c r="GK8">
        <f>IFERROR('Input DBEDT Monthly Energy'!GK8/INDEX('DBEDT Yearly'!8:8,1,GK$3),NA())</f>
        <v/>
      </c>
      <c r="GL8">
        <f>IFERROR('Input DBEDT Monthly Energy'!GL8/INDEX('DBEDT Yearly'!8:8,1,GL$3),NA())</f>
        <v/>
      </c>
      <c r="GM8">
        <f>IFERROR('Input DBEDT Monthly Energy'!GM8/INDEX('DBEDT Yearly'!8:8,1,GM$3),NA())</f>
        <v/>
      </c>
      <c r="GN8">
        <f>IFERROR('Input DBEDT Monthly Energy'!GN8/INDEX('DBEDT Yearly'!8:8,1,GN$3),NA())</f>
        <v/>
      </c>
      <c r="GO8">
        <f>IFERROR('Input DBEDT Monthly Energy'!GO8/INDEX('DBEDT Yearly'!8:8,1,GO$3),NA())</f>
        <v/>
      </c>
      <c r="GP8">
        <f>IFERROR('Input DBEDT Monthly Energy'!GP8/INDEX('DBEDT Yearly'!8:8,1,GP$3),NA())</f>
        <v/>
      </c>
      <c r="GQ8">
        <f>IFERROR('Input DBEDT Monthly Energy'!GQ8/INDEX('DBEDT Yearly'!8:8,1,GQ$3),NA())</f>
        <v/>
      </c>
      <c r="GR8">
        <f>IFERROR('Input DBEDT Monthly Energy'!GR8/INDEX('DBEDT Yearly'!8:8,1,GR$3),NA())</f>
        <v/>
      </c>
      <c r="GS8">
        <f>IFERROR('Input DBEDT Monthly Energy'!GS8/INDEX('DBEDT Yearly'!8:8,1,GS$3),NA())</f>
        <v/>
      </c>
      <c r="GT8">
        <f>IFERROR('Input DBEDT Monthly Energy'!GT8/INDEX('DBEDT Yearly'!8:8,1,GT$3),NA())</f>
        <v/>
      </c>
      <c r="GU8">
        <f>IFERROR('Input DBEDT Monthly Energy'!GU8/INDEX('DBEDT Yearly'!8:8,1,GU$3),NA())</f>
        <v/>
      </c>
      <c r="GV8">
        <f>IFERROR('Input DBEDT Monthly Energy'!GV8/INDEX('DBEDT Yearly'!8:8,1,GV$3),NA())</f>
        <v/>
      </c>
      <c r="GW8">
        <f>IFERROR('Input DBEDT Monthly Energy'!GW8/INDEX('DBEDT Yearly'!8:8,1,GW$3),NA())</f>
        <v/>
      </c>
      <c r="GX8">
        <f>IFERROR('Input DBEDT Monthly Energy'!GX8/INDEX('DBEDT Yearly'!8:8,1,GX$3),NA())</f>
        <v/>
      </c>
      <c r="GY8">
        <f>IFERROR('Input DBEDT Monthly Energy'!GY8/INDEX('DBEDT Yearly'!8:8,1,GY$3),NA())</f>
        <v/>
      </c>
      <c r="GZ8">
        <f>IFERROR('Input DBEDT Monthly Energy'!GZ8/INDEX('DBEDT Yearly'!8:8,1,GZ$3),NA())</f>
        <v/>
      </c>
      <c r="HA8">
        <f>IFERROR('Input DBEDT Monthly Energy'!HA8/INDEX('DBEDT Yearly'!8:8,1,HA$3),NA())</f>
        <v/>
      </c>
      <c r="HB8">
        <f>IFERROR('Input DBEDT Monthly Energy'!HB8/INDEX('DBEDT Yearly'!8:8,1,HB$3),NA())</f>
        <v/>
      </c>
      <c r="HC8">
        <f>IFERROR('Input DBEDT Monthly Energy'!HC8/INDEX('DBEDT Yearly'!8:8,1,HC$3),NA())</f>
        <v/>
      </c>
      <c r="HD8">
        <f>IFERROR('Input DBEDT Monthly Energy'!HD8/INDEX('DBEDT Yearly'!8:8,1,HD$3),NA())</f>
        <v/>
      </c>
      <c r="HE8">
        <f>IFERROR('Input DBEDT Monthly Energy'!HE8/INDEX('DBEDT Yearly'!8:8,1,HE$3),NA())</f>
        <v/>
      </c>
      <c r="HF8">
        <f>IFERROR('Input DBEDT Monthly Energy'!HF8/INDEX('DBEDT Yearly'!8:8,1,HF$3),NA())</f>
        <v/>
      </c>
      <c r="HG8">
        <f>IFERROR('Input DBEDT Monthly Energy'!HG8/INDEX('DBEDT Yearly'!8:8,1,HG$3),NA())</f>
        <v/>
      </c>
      <c r="HH8">
        <f>IFERROR('Input DBEDT Monthly Energy'!HH8/INDEX('DBEDT Yearly'!8:8,1,HH$3),NA())</f>
        <v/>
      </c>
      <c r="HI8">
        <f>IFERROR('Input DBEDT Monthly Energy'!HI8/INDEX('DBEDT Yearly'!8:8,1,HI$3),NA())</f>
        <v/>
      </c>
      <c r="HJ8">
        <f>IFERROR('Input DBEDT Monthly Energy'!HJ8/INDEX('DBEDT Yearly'!8:8,1,HJ$3),NA())</f>
        <v/>
      </c>
      <c r="HK8">
        <f>IFERROR('Input DBEDT Monthly Energy'!HK8/INDEX('DBEDT Yearly'!8:8,1,HK$3),NA())</f>
        <v/>
      </c>
      <c r="HL8">
        <f>IFERROR('Input DBEDT Monthly Energy'!HL8/INDEX('DBEDT Yearly'!8:8,1,HL$3),NA())</f>
        <v/>
      </c>
      <c r="HM8">
        <f>IFERROR('Input DBEDT Monthly Energy'!HM8/INDEX('DBEDT Yearly'!8:8,1,HM$3),NA())</f>
        <v/>
      </c>
      <c r="HN8">
        <f>IFERROR('Input DBEDT Monthly Energy'!HN8/INDEX('DBEDT Yearly'!8:8,1,HN$3),NA())</f>
        <v/>
      </c>
      <c r="HO8">
        <f>IFERROR('Input DBEDT Monthly Energy'!HO8/INDEX('DBEDT Yearly'!8:8,1,HO$3),NA())</f>
        <v/>
      </c>
      <c r="HP8">
        <f>IFERROR('Input DBEDT Monthly Energy'!HP8/INDEX('DBEDT Yearly'!8:8,1,HP$3),NA())</f>
        <v/>
      </c>
      <c r="HQ8">
        <f>IFERROR('Input DBEDT Monthly Energy'!HQ8/INDEX('DBEDT Yearly'!8:8,1,HQ$3),NA())</f>
        <v/>
      </c>
      <c r="HR8">
        <f>IFERROR('Input DBEDT Monthly Energy'!HR8/INDEX('DBEDT Yearly'!8:8,1,HR$3),NA())</f>
        <v/>
      </c>
      <c r="HS8">
        <f>IFERROR('Input DBEDT Monthly Energy'!HS8/INDEX('DBEDT Yearly'!8:8,1,HS$3),NA())</f>
        <v/>
      </c>
      <c r="HT8">
        <f>IFERROR('Input DBEDT Monthly Energy'!HT8/INDEX('DBEDT Yearly'!8:8,1,HT$3),NA())</f>
        <v/>
      </c>
      <c r="HU8">
        <f>IFERROR('Input DBEDT Monthly Energy'!HU8/INDEX('DBEDT Yearly'!8:8,1,HU$3),NA())</f>
        <v/>
      </c>
      <c r="HV8">
        <f>IFERROR('Input DBEDT Monthly Energy'!HV8/INDEX('DBEDT Yearly'!8:8,1,HV$3),NA())</f>
        <v/>
      </c>
      <c r="HW8">
        <f>IFERROR('Input DBEDT Monthly Energy'!HW8/INDEX('DBEDT Yearly'!8:8,1,HW$3),NA())</f>
        <v/>
      </c>
      <c r="HX8">
        <f>IFERROR('Input DBEDT Monthly Energy'!HX8/INDEX('DBEDT Yearly'!8:8,1,HX$3),NA())</f>
        <v/>
      </c>
      <c r="HY8">
        <f>IFERROR('Input DBEDT Monthly Energy'!HY8/INDEX('DBEDT Yearly'!8:8,1,HY$3),NA())</f>
        <v/>
      </c>
      <c r="HZ8">
        <f>IFERROR('Input DBEDT Monthly Energy'!HZ8/INDEX('DBEDT Yearly'!8:8,1,HZ$3),NA())</f>
        <v/>
      </c>
      <c r="IA8">
        <f>IFERROR('Input DBEDT Monthly Energy'!IA8/INDEX('DBEDT Yearly'!8:8,1,IA$3),NA())</f>
        <v/>
      </c>
      <c r="IB8">
        <f>IFERROR('Input DBEDT Monthly Energy'!IB8/INDEX('DBEDT Yearly'!8:8,1,IB$3),NA())</f>
        <v/>
      </c>
      <c r="IC8">
        <f>IFERROR('Input DBEDT Monthly Energy'!IC8/INDEX('DBEDT Yearly'!8:8,1,IC$3),NA())</f>
        <v/>
      </c>
      <c r="ID8">
        <f>IFERROR('Input DBEDT Monthly Energy'!ID8/INDEX('DBEDT Yearly'!8:8,1,ID$3),NA())</f>
        <v/>
      </c>
      <c r="IE8">
        <f>IFERROR('Input DBEDT Monthly Energy'!IE8/INDEX('DBEDT Yearly'!8:8,1,IE$3),NA())</f>
        <v/>
      </c>
      <c r="IF8">
        <f>IFERROR('Input DBEDT Monthly Energy'!IF8/INDEX('DBEDT Yearly'!8:8,1,IF$3),NA())</f>
        <v/>
      </c>
      <c r="IG8">
        <f>IFERROR('Input DBEDT Monthly Energy'!IG8/INDEX('DBEDT Yearly'!8:8,1,IG$3),NA())</f>
        <v/>
      </c>
      <c r="IH8">
        <f>IFERROR('Input DBEDT Monthly Energy'!IH8/INDEX('DBEDT Yearly'!8:8,1,IH$3),NA())</f>
        <v/>
      </c>
      <c r="II8">
        <f>IFERROR('Input DBEDT Monthly Energy'!II8/INDEX('DBEDT Yearly'!8:8,1,II$3),NA())</f>
        <v/>
      </c>
      <c r="IJ8">
        <f>IFERROR('Input DBEDT Monthly Energy'!IJ8/INDEX('DBEDT Yearly'!8:8,1,IJ$3),NA())</f>
        <v/>
      </c>
      <c r="IK8">
        <f>IFERROR('Input DBEDT Monthly Energy'!IK8/INDEX('DBEDT Yearly'!8:8,1,IK$3),NA())</f>
        <v/>
      </c>
      <c r="IL8">
        <f>IFERROR('Input DBEDT Monthly Energy'!IL8/INDEX('DBEDT Yearly'!8:8,1,IL$3),NA())</f>
        <v/>
      </c>
      <c r="IM8">
        <f>IFERROR('Input DBEDT Monthly Energy'!IM8/INDEX('DBEDT Yearly'!8:8,1,IM$3),NA())</f>
        <v/>
      </c>
      <c r="IN8">
        <f>IFERROR('Input DBEDT Monthly Energy'!IN8/INDEX('DBEDT Yearly'!8:8,1,IN$3),NA())</f>
        <v/>
      </c>
      <c r="IO8">
        <f>IFERROR('Input DBEDT Monthly Energy'!IO8/INDEX('DBEDT Yearly'!8:8,1,IO$3),NA())</f>
        <v/>
      </c>
      <c r="IP8">
        <f>IFERROR('Input DBEDT Monthly Energy'!IP8/INDEX('DBEDT Yearly'!8:8,1,IP$3),NA())</f>
        <v/>
      </c>
      <c r="IQ8">
        <f>IFERROR('Input DBEDT Monthly Energy'!IQ8/INDEX('DBEDT Yearly'!8:8,1,IQ$3),NA())</f>
        <v/>
      </c>
      <c r="IR8">
        <f>IFERROR('Input DBEDT Monthly Energy'!IR8/INDEX('DBEDT Yearly'!8:8,1,IR$3),NA())</f>
        <v/>
      </c>
      <c r="IS8">
        <f>IFERROR('Input DBEDT Monthly Energy'!IS8/INDEX('DBEDT Yearly'!8:8,1,IS$3),NA())</f>
        <v/>
      </c>
      <c r="IT8">
        <f>IFERROR('Input DBEDT Monthly Energy'!IT8/INDEX('DBEDT Yearly'!8:8,1,IT$3),NA())</f>
        <v/>
      </c>
      <c r="IU8">
        <f>IFERROR('Input DBEDT Monthly Energy'!IU8/INDEX('DBEDT Yearly'!8:8,1,IU$3),NA())</f>
        <v/>
      </c>
      <c r="IV8">
        <f>IFERROR('Input DBEDT Monthly Energy'!IV8/INDEX('DBEDT Yearly'!8:8,1,IV$3),NA())</f>
        <v/>
      </c>
      <c r="IW8">
        <f>IFERROR('Input DBEDT Monthly Energy'!IW8/INDEX('DBEDT Yearly'!8:8,1,IW$3),NA())</f>
        <v/>
      </c>
      <c r="IX8">
        <f>IFERROR('Input DBEDT Monthly Energy'!IX8/INDEX('DBEDT Yearly'!8:8,1,IX$3),NA())</f>
        <v/>
      </c>
      <c r="IY8">
        <f>IFERROR('Input DBEDT Monthly Energy'!IY8/INDEX('DBEDT Yearly'!8:8,1,IY$3),NA())</f>
        <v/>
      </c>
      <c r="IZ8">
        <f>IFERROR('Input DBEDT Monthly Energy'!IZ8/INDEX('DBEDT Yearly'!8:8,1,IZ$3),NA())</f>
        <v/>
      </c>
      <c r="JA8">
        <f>IFERROR('Input DBEDT Monthly Energy'!JA8/INDEX('DBEDT Yearly'!8:8,1,JA$3),NA())</f>
        <v/>
      </c>
      <c r="JB8">
        <f>IFERROR('Input DBEDT Monthly Energy'!JB8/INDEX('DBEDT Yearly'!8:8,1,JB$3),NA())</f>
        <v/>
      </c>
      <c r="JC8">
        <f>IFERROR('Input DBEDT Monthly Energy'!JC8/INDEX('DBEDT Yearly'!8:8,1,JC$3),NA())</f>
        <v/>
      </c>
      <c r="JD8">
        <f>IFERROR('Input DBEDT Monthly Energy'!JD8/INDEX('DBEDT Yearly'!8:8,1,JD$3),NA())</f>
        <v/>
      </c>
      <c r="JE8">
        <f>IFERROR('Input DBEDT Monthly Energy'!JE8/INDEX('DBEDT Yearly'!8:8,1,JE$3),NA())</f>
        <v/>
      </c>
      <c r="JF8">
        <f>IFERROR('Input DBEDT Monthly Energy'!JF8/INDEX('DBEDT Yearly'!8:8,1,JF$3),NA())</f>
        <v/>
      </c>
      <c r="JG8">
        <f>IFERROR('Input DBEDT Monthly Energy'!JG8/INDEX('DBEDT Yearly'!8:8,1,JG$3),NA())</f>
        <v/>
      </c>
      <c r="JH8">
        <f>IFERROR('Input DBEDT Monthly Energy'!JH8/INDEX('DBEDT Yearly'!8:8,1,JH$3),NA())</f>
        <v/>
      </c>
      <c r="JI8">
        <f>IFERROR('Input DBEDT Monthly Energy'!JI8/INDEX('DBEDT Yearly'!8:8,1,JI$3),NA())</f>
        <v/>
      </c>
      <c r="JJ8">
        <f>IFERROR('Input DBEDT Monthly Energy'!JJ8/INDEX('DBEDT Yearly'!8:8,1,JJ$3),NA())</f>
        <v/>
      </c>
      <c r="JK8">
        <f>IFERROR('Input DBEDT Monthly Energy'!JK8/INDEX('DBEDT Yearly'!8:8,1,JK$3),NA())</f>
        <v/>
      </c>
      <c r="JL8">
        <f>IFERROR('Input DBEDT Monthly Energy'!JL8/INDEX('DBEDT Yearly'!8:8,1,JL$3),NA())</f>
        <v/>
      </c>
      <c r="JM8">
        <f>IFERROR('Input DBEDT Monthly Energy'!JM8/INDEX('DBEDT Yearly'!8:8,1,JM$3),NA())</f>
        <v/>
      </c>
      <c r="JN8">
        <f>IFERROR('Input DBEDT Monthly Energy'!JN8/INDEX('DBEDT Yearly'!8:8,1,JN$3),NA())</f>
        <v/>
      </c>
      <c r="JO8">
        <f>IFERROR('Input DBEDT Monthly Energy'!JO8/INDEX('DBEDT Yearly'!8:8,1,JO$3),NA())</f>
        <v/>
      </c>
      <c r="JP8">
        <f>IFERROR('Input DBEDT Monthly Energy'!JP8/INDEX('DBEDT Yearly'!8:8,1,JP$3),NA())</f>
        <v/>
      </c>
      <c r="JQ8">
        <f>IFERROR('Input DBEDT Monthly Energy'!JQ8/INDEX('DBEDT Yearly'!8:8,1,JQ$3),NA())</f>
        <v/>
      </c>
      <c r="JR8">
        <f>IFERROR('Input DBEDT Monthly Energy'!JR8/INDEX('DBEDT Yearly'!8:8,1,JR$3),NA())</f>
        <v/>
      </c>
      <c r="JS8">
        <f>IFERROR('Input DBEDT Monthly Energy'!JS8/INDEX('DBEDT Yearly'!8:8,1,JS$3),NA())</f>
        <v/>
      </c>
      <c r="JT8">
        <f>IFERROR('Input DBEDT Monthly Energy'!JT8/INDEX('DBEDT Yearly'!8:8,1,JT$3),NA())</f>
        <v/>
      </c>
      <c r="JU8">
        <f>IFERROR('Input DBEDT Monthly Energy'!JU8/INDEX('DBEDT Yearly'!8:8,1,JU$3),NA())</f>
        <v/>
      </c>
      <c r="JV8">
        <f>IFERROR('Input DBEDT Monthly Energy'!JV8/INDEX('DBEDT Yearly'!8:8,1,JV$3),NA())</f>
        <v/>
      </c>
      <c r="JW8">
        <f>IFERROR('Input DBEDT Monthly Energy'!JW8/INDEX('DBEDT Yearly'!8:8,1,JW$3),NA())</f>
        <v/>
      </c>
      <c r="JX8">
        <f>IFERROR('Input DBEDT Monthly Energy'!JX8/INDEX('DBEDT Yearly'!8:8,1,JX$3),NA())</f>
        <v/>
      </c>
      <c r="JY8">
        <f>IFERROR('Input DBEDT Monthly Energy'!JY8/INDEX('DBEDT Yearly'!8:8,1,JY$3),NA())</f>
        <v/>
      </c>
      <c r="JZ8">
        <f>IFERROR('Input DBEDT Monthly Energy'!JZ8/INDEX('DBEDT Yearly'!8:8,1,JZ$3),NA())</f>
        <v/>
      </c>
      <c r="KA8">
        <f>IFERROR('Input DBEDT Monthly Energy'!KA8/INDEX('DBEDT Yearly'!8:8,1,KA$3),NA())</f>
        <v/>
      </c>
      <c r="KB8">
        <f>IFERROR('Input DBEDT Monthly Energy'!KB8/INDEX('DBEDT Yearly'!8:8,1,KB$3),NA())</f>
        <v/>
      </c>
      <c r="KC8">
        <f>IFERROR('Input DBEDT Monthly Energy'!KC8/INDEX('DBEDT Yearly'!8:8,1,KC$3),NA())</f>
        <v/>
      </c>
      <c r="KD8">
        <f>IFERROR('Input DBEDT Monthly Energy'!KD8/INDEX('DBEDT Yearly'!8:8,1,KD$3),NA())</f>
        <v/>
      </c>
      <c r="KE8">
        <f>IFERROR('Input DBEDT Monthly Energy'!KE8/INDEX('DBEDT Yearly'!8:8,1,KE$3),NA())</f>
        <v/>
      </c>
      <c r="KF8">
        <f>IFERROR('Input DBEDT Monthly Energy'!KF8/INDEX('DBEDT Yearly'!8:8,1,KF$3),NA())</f>
        <v/>
      </c>
      <c r="KG8">
        <f>IFERROR('Input DBEDT Monthly Energy'!KG8/INDEX('DBEDT Yearly'!8:8,1,KG$3),NA())</f>
        <v/>
      </c>
      <c r="KH8">
        <f>IFERROR('Input DBEDT Monthly Energy'!KH8/INDEX('DBEDT Yearly'!8:8,1,KH$3),NA())</f>
        <v/>
      </c>
      <c r="KI8">
        <f>IFERROR('Input DBEDT Monthly Energy'!KI8/INDEX('DBEDT Yearly'!8:8,1,KI$3),NA())</f>
        <v/>
      </c>
      <c r="KJ8">
        <f>IFERROR('Input DBEDT Monthly Energy'!KJ8/INDEX('DBEDT Yearly'!8:8,1,KJ$3),NA())</f>
        <v/>
      </c>
      <c r="KK8">
        <f>IFERROR('Input DBEDT Monthly Energy'!KK8/INDEX('DBEDT Yearly'!8:8,1,KK$3),NA())</f>
        <v/>
      </c>
      <c r="KL8">
        <f>IFERROR('Input DBEDT Monthly Energy'!KL8/INDEX('DBEDT Yearly'!8:8,1,KL$3),NA())</f>
        <v/>
      </c>
      <c r="KM8">
        <f>IFERROR('Input DBEDT Monthly Energy'!KM8/INDEX('DBEDT Yearly'!8:8,1,KM$3),NA())</f>
        <v/>
      </c>
      <c r="KN8">
        <f>IFERROR('Input DBEDT Monthly Energy'!KN8/INDEX('DBEDT Yearly'!8:8,1,KN$3),NA())</f>
        <v/>
      </c>
      <c r="KO8">
        <f>IFERROR('Input DBEDT Monthly Energy'!KO8/INDEX('DBEDT Yearly'!8:8,1,KO$3),NA())</f>
        <v/>
      </c>
      <c r="KP8">
        <f>IFERROR('Input DBEDT Monthly Energy'!KP8/INDEX('DBEDT Yearly'!8:8,1,KP$3),NA())</f>
        <v/>
      </c>
    </row>
    <row r="9" spans="1:302">
      <c r="A9">
        <f>'Input DBEDT Monthly Energy'!A9&amp;""</f>
        <v/>
      </c>
      <c r="B9">
        <f>'Input DBEDT Monthly Energy'!B9&amp;""</f>
        <v/>
      </c>
      <c r="C9">
        <f>IFERROR('Input DBEDT Monthly Energy'!C9/INDEX('DBEDT Yearly'!9:9,1,C$3),NA())</f>
        <v/>
      </c>
      <c r="D9">
        <f>IFERROR('Input DBEDT Monthly Energy'!D9/INDEX('DBEDT Yearly'!9:9,1,D$3),NA())</f>
        <v/>
      </c>
      <c r="E9">
        <f>IFERROR('Input DBEDT Monthly Energy'!E9/INDEX('DBEDT Yearly'!9:9,1,E$3),NA())</f>
        <v/>
      </c>
      <c r="F9">
        <f>IFERROR('Input DBEDT Monthly Energy'!F9/INDEX('DBEDT Yearly'!9:9,1,F$3),NA())</f>
        <v/>
      </c>
      <c r="G9">
        <f>IFERROR('Input DBEDT Monthly Energy'!G9/INDEX('DBEDT Yearly'!9:9,1,G$3),NA())</f>
        <v/>
      </c>
      <c r="H9">
        <f>IFERROR('Input DBEDT Monthly Energy'!H9/INDEX('DBEDT Yearly'!9:9,1,H$3),NA())</f>
        <v/>
      </c>
      <c r="I9">
        <f>IFERROR('Input DBEDT Monthly Energy'!I9/INDEX('DBEDT Yearly'!9:9,1,I$3),NA())</f>
        <v/>
      </c>
      <c r="J9">
        <f>IFERROR('Input DBEDT Monthly Energy'!J9/INDEX('DBEDT Yearly'!9:9,1,J$3),NA())</f>
        <v/>
      </c>
      <c r="K9">
        <f>IFERROR('Input DBEDT Monthly Energy'!K9/INDEX('DBEDT Yearly'!9:9,1,K$3),NA())</f>
        <v/>
      </c>
      <c r="L9">
        <f>IFERROR('Input DBEDT Monthly Energy'!L9/INDEX('DBEDT Yearly'!9:9,1,L$3),NA())</f>
        <v/>
      </c>
      <c r="M9">
        <f>IFERROR('Input DBEDT Monthly Energy'!M9/INDEX('DBEDT Yearly'!9:9,1,M$3),NA())</f>
        <v/>
      </c>
      <c r="N9">
        <f>IFERROR('Input DBEDT Monthly Energy'!N9/INDEX('DBEDT Yearly'!9:9,1,N$3),NA())</f>
        <v/>
      </c>
      <c r="O9">
        <f>IFERROR('Input DBEDT Monthly Energy'!O9/INDEX('DBEDT Yearly'!9:9,1,O$3),NA())</f>
        <v/>
      </c>
      <c r="P9">
        <f>IFERROR('Input DBEDT Monthly Energy'!P9/INDEX('DBEDT Yearly'!9:9,1,P$3),NA())</f>
        <v/>
      </c>
      <c r="Q9">
        <f>IFERROR('Input DBEDT Monthly Energy'!Q9/INDEX('DBEDT Yearly'!9:9,1,Q$3),NA())</f>
        <v/>
      </c>
      <c r="R9">
        <f>IFERROR('Input DBEDT Monthly Energy'!R9/INDEX('DBEDT Yearly'!9:9,1,R$3),NA())</f>
        <v/>
      </c>
      <c r="S9">
        <f>IFERROR('Input DBEDT Monthly Energy'!S9/INDEX('DBEDT Yearly'!9:9,1,S$3),NA())</f>
        <v/>
      </c>
      <c r="T9">
        <f>IFERROR('Input DBEDT Monthly Energy'!T9/INDEX('DBEDT Yearly'!9:9,1,T$3),NA())</f>
        <v/>
      </c>
      <c r="U9">
        <f>IFERROR('Input DBEDT Monthly Energy'!U9/INDEX('DBEDT Yearly'!9:9,1,U$3),NA())</f>
        <v/>
      </c>
      <c r="V9">
        <f>IFERROR('Input DBEDT Monthly Energy'!V9/INDEX('DBEDT Yearly'!9:9,1,V$3),NA())</f>
        <v/>
      </c>
      <c r="W9">
        <f>IFERROR('Input DBEDT Monthly Energy'!W9/INDEX('DBEDT Yearly'!9:9,1,W$3),NA())</f>
        <v/>
      </c>
      <c r="X9">
        <f>IFERROR('Input DBEDT Monthly Energy'!X9/INDEX('DBEDT Yearly'!9:9,1,X$3),NA())</f>
        <v/>
      </c>
      <c r="Y9">
        <f>IFERROR('Input DBEDT Monthly Energy'!Y9/INDEX('DBEDT Yearly'!9:9,1,Y$3),NA())</f>
        <v/>
      </c>
      <c r="Z9">
        <f>IFERROR('Input DBEDT Monthly Energy'!Z9/INDEX('DBEDT Yearly'!9:9,1,Z$3),NA())</f>
        <v/>
      </c>
      <c r="AA9">
        <f>IFERROR('Input DBEDT Monthly Energy'!AA9/INDEX('DBEDT Yearly'!9:9,1,AA$3),NA())</f>
        <v/>
      </c>
      <c r="AB9">
        <f>IFERROR('Input DBEDT Monthly Energy'!AB9/INDEX('DBEDT Yearly'!9:9,1,AB$3),NA())</f>
        <v/>
      </c>
      <c r="AC9">
        <f>IFERROR('Input DBEDT Monthly Energy'!AC9/INDEX('DBEDT Yearly'!9:9,1,AC$3),NA())</f>
        <v/>
      </c>
      <c r="AD9">
        <f>IFERROR('Input DBEDT Monthly Energy'!AD9/INDEX('DBEDT Yearly'!9:9,1,AD$3),NA())</f>
        <v/>
      </c>
      <c r="AE9">
        <f>IFERROR('Input DBEDT Monthly Energy'!AE9/INDEX('DBEDT Yearly'!9:9,1,AE$3),NA())</f>
        <v/>
      </c>
      <c r="AF9">
        <f>IFERROR('Input DBEDT Monthly Energy'!AF9/INDEX('DBEDT Yearly'!9:9,1,AF$3),NA())</f>
        <v/>
      </c>
      <c r="AG9">
        <f>IFERROR('Input DBEDT Monthly Energy'!AG9/INDEX('DBEDT Yearly'!9:9,1,AG$3),NA())</f>
        <v/>
      </c>
      <c r="AH9">
        <f>IFERROR('Input DBEDT Monthly Energy'!AH9/INDEX('DBEDT Yearly'!9:9,1,AH$3),NA())</f>
        <v/>
      </c>
      <c r="AI9">
        <f>IFERROR('Input DBEDT Monthly Energy'!AI9/INDEX('DBEDT Yearly'!9:9,1,AI$3),NA())</f>
        <v/>
      </c>
      <c r="AJ9">
        <f>IFERROR('Input DBEDT Monthly Energy'!AJ9/INDEX('DBEDT Yearly'!9:9,1,AJ$3),NA())</f>
        <v/>
      </c>
      <c r="AK9">
        <f>IFERROR('Input DBEDT Monthly Energy'!AK9/INDEX('DBEDT Yearly'!9:9,1,AK$3),NA())</f>
        <v/>
      </c>
      <c r="AL9">
        <f>IFERROR('Input DBEDT Monthly Energy'!AL9/INDEX('DBEDT Yearly'!9:9,1,AL$3),NA())</f>
        <v/>
      </c>
      <c r="AM9">
        <f>IFERROR('Input DBEDT Monthly Energy'!AM9/INDEX('DBEDT Yearly'!9:9,1,AM$3),NA())</f>
        <v/>
      </c>
      <c r="AN9">
        <f>IFERROR('Input DBEDT Monthly Energy'!AN9/INDEX('DBEDT Yearly'!9:9,1,AN$3),NA())</f>
        <v/>
      </c>
      <c r="AO9">
        <f>IFERROR('Input DBEDT Monthly Energy'!AO9/INDEX('DBEDT Yearly'!9:9,1,AO$3),NA())</f>
        <v/>
      </c>
      <c r="AP9">
        <f>IFERROR('Input DBEDT Monthly Energy'!AP9/INDEX('DBEDT Yearly'!9:9,1,AP$3),NA())</f>
        <v/>
      </c>
      <c r="AQ9">
        <f>IFERROR('Input DBEDT Monthly Energy'!AQ9/INDEX('DBEDT Yearly'!9:9,1,AQ$3),NA())</f>
        <v/>
      </c>
      <c r="AR9">
        <f>IFERROR('Input DBEDT Monthly Energy'!AR9/INDEX('DBEDT Yearly'!9:9,1,AR$3),NA())</f>
        <v/>
      </c>
      <c r="AS9">
        <f>IFERROR('Input DBEDT Monthly Energy'!AS9/INDEX('DBEDT Yearly'!9:9,1,AS$3),NA())</f>
        <v/>
      </c>
      <c r="AT9">
        <f>IFERROR('Input DBEDT Monthly Energy'!AT9/INDEX('DBEDT Yearly'!9:9,1,AT$3),NA())</f>
        <v/>
      </c>
      <c r="AU9">
        <f>IFERROR('Input DBEDT Monthly Energy'!AU9/INDEX('DBEDT Yearly'!9:9,1,AU$3),NA())</f>
        <v/>
      </c>
      <c r="AV9">
        <f>IFERROR('Input DBEDT Monthly Energy'!AV9/INDEX('DBEDT Yearly'!9:9,1,AV$3),NA())</f>
        <v/>
      </c>
      <c r="AW9">
        <f>IFERROR('Input DBEDT Monthly Energy'!AW9/INDEX('DBEDT Yearly'!9:9,1,AW$3),NA())</f>
        <v/>
      </c>
      <c r="AX9">
        <f>IFERROR('Input DBEDT Monthly Energy'!AX9/INDEX('DBEDT Yearly'!9:9,1,AX$3),NA())</f>
        <v/>
      </c>
      <c r="AY9">
        <f>IFERROR('Input DBEDT Monthly Energy'!AY9/INDEX('DBEDT Yearly'!9:9,1,AY$3),NA())</f>
        <v/>
      </c>
      <c r="AZ9">
        <f>IFERROR('Input DBEDT Monthly Energy'!AZ9/INDEX('DBEDT Yearly'!9:9,1,AZ$3),NA())</f>
        <v/>
      </c>
      <c r="BA9">
        <f>IFERROR('Input DBEDT Monthly Energy'!BA9/INDEX('DBEDT Yearly'!9:9,1,BA$3),NA())</f>
        <v/>
      </c>
      <c r="BB9">
        <f>IFERROR('Input DBEDT Monthly Energy'!BB9/INDEX('DBEDT Yearly'!9:9,1,BB$3),NA())</f>
        <v/>
      </c>
      <c r="BC9">
        <f>IFERROR('Input DBEDT Monthly Energy'!BC9/INDEX('DBEDT Yearly'!9:9,1,BC$3),NA())</f>
        <v/>
      </c>
      <c r="BD9">
        <f>IFERROR('Input DBEDT Monthly Energy'!BD9/INDEX('DBEDT Yearly'!9:9,1,BD$3),NA())</f>
        <v/>
      </c>
      <c r="BE9">
        <f>IFERROR('Input DBEDT Monthly Energy'!BE9/INDEX('DBEDT Yearly'!9:9,1,BE$3),NA())</f>
        <v/>
      </c>
      <c r="BF9">
        <f>IFERROR('Input DBEDT Monthly Energy'!BF9/INDEX('DBEDT Yearly'!9:9,1,BF$3),NA())</f>
        <v/>
      </c>
      <c r="BG9">
        <f>IFERROR('Input DBEDT Monthly Energy'!BG9/INDEX('DBEDT Yearly'!9:9,1,BG$3),NA())</f>
        <v/>
      </c>
      <c r="BH9">
        <f>IFERROR('Input DBEDT Monthly Energy'!BH9/INDEX('DBEDT Yearly'!9:9,1,BH$3),NA())</f>
        <v/>
      </c>
      <c r="BI9">
        <f>IFERROR('Input DBEDT Monthly Energy'!BI9/INDEX('DBEDT Yearly'!9:9,1,BI$3),NA())</f>
        <v/>
      </c>
      <c r="BJ9">
        <f>IFERROR('Input DBEDT Monthly Energy'!BJ9/INDEX('DBEDT Yearly'!9:9,1,BJ$3),NA())</f>
        <v/>
      </c>
      <c r="BK9">
        <f>IFERROR('Input DBEDT Monthly Energy'!BK9/INDEX('DBEDT Yearly'!9:9,1,BK$3),NA())</f>
        <v/>
      </c>
      <c r="BL9">
        <f>IFERROR('Input DBEDT Monthly Energy'!BL9/INDEX('DBEDT Yearly'!9:9,1,BL$3),NA())</f>
        <v/>
      </c>
      <c r="BM9">
        <f>IFERROR('Input DBEDT Monthly Energy'!BM9/INDEX('DBEDT Yearly'!9:9,1,BM$3),NA())</f>
        <v/>
      </c>
      <c r="BN9">
        <f>IFERROR('Input DBEDT Monthly Energy'!BN9/INDEX('DBEDT Yearly'!9:9,1,BN$3),NA())</f>
        <v/>
      </c>
      <c r="BO9">
        <f>IFERROR('Input DBEDT Monthly Energy'!BO9/INDEX('DBEDT Yearly'!9:9,1,BO$3),NA())</f>
        <v/>
      </c>
      <c r="BP9">
        <f>IFERROR('Input DBEDT Monthly Energy'!BP9/INDEX('DBEDT Yearly'!9:9,1,BP$3),NA())</f>
        <v/>
      </c>
      <c r="BQ9">
        <f>IFERROR('Input DBEDT Monthly Energy'!BQ9/INDEX('DBEDT Yearly'!9:9,1,BQ$3),NA())</f>
        <v/>
      </c>
      <c r="BR9">
        <f>IFERROR('Input DBEDT Monthly Energy'!BR9/INDEX('DBEDT Yearly'!9:9,1,BR$3),NA())</f>
        <v/>
      </c>
      <c r="BS9">
        <f>IFERROR('Input DBEDT Monthly Energy'!BS9/INDEX('DBEDT Yearly'!9:9,1,BS$3),NA())</f>
        <v/>
      </c>
      <c r="BT9">
        <f>IFERROR('Input DBEDT Monthly Energy'!BT9/INDEX('DBEDT Yearly'!9:9,1,BT$3),NA())</f>
        <v/>
      </c>
      <c r="BU9">
        <f>IFERROR('Input DBEDT Monthly Energy'!BU9/INDEX('DBEDT Yearly'!9:9,1,BU$3),NA())</f>
        <v/>
      </c>
      <c r="BV9">
        <f>IFERROR('Input DBEDT Monthly Energy'!BV9/INDEX('DBEDT Yearly'!9:9,1,BV$3),NA())</f>
        <v/>
      </c>
      <c r="BW9">
        <f>IFERROR('Input DBEDT Monthly Energy'!BW9/INDEX('DBEDT Yearly'!9:9,1,BW$3),NA())</f>
        <v/>
      </c>
      <c r="BX9">
        <f>IFERROR('Input DBEDT Monthly Energy'!BX9/INDEX('DBEDT Yearly'!9:9,1,BX$3),NA())</f>
        <v/>
      </c>
      <c r="BY9">
        <f>IFERROR('Input DBEDT Monthly Energy'!BY9/INDEX('DBEDT Yearly'!9:9,1,BY$3),NA())</f>
        <v/>
      </c>
      <c r="BZ9">
        <f>IFERROR('Input DBEDT Monthly Energy'!BZ9/INDEX('DBEDT Yearly'!9:9,1,BZ$3),NA())</f>
        <v/>
      </c>
      <c r="CA9">
        <f>IFERROR('Input DBEDT Monthly Energy'!CA9/INDEX('DBEDT Yearly'!9:9,1,CA$3),NA())</f>
        <v/>
      </c>
      <c r="CB9">
        <f>IFERROR('Input DBEDT Monthly Energy'!CB9/INDEX('DBEDT Yearly'!9:9,1,CB$3),NA())</f>
        <v/>
      </c>
      <c r="CC9">
        <f>IFERROR('Input DBEDT Monthly Energy'!CC9/INDEX('DBEDT Yearly'!9:9,1,CC$3),NA())</f>
        <v/>
      </c>
      <c r="CD9">
        <f>IFERROR('Input DBEDT Monthly Energy'!CD9/INDEX('DBEDT Yearly'!9:9,1,CD$3),NA())</f>
        <v/>
      </c>
      <c r="CE9">
        <f>IFERROR('Input DBEDT Monthly Energy'!CE9/INDEX('DBEDT Yearly'!9:9,1,CE$3),NA())</f>
        <v/>
      </c>
      <c r="CF9">
        <f>IFERROR('Input DBEDT Monthly Energy'!CF9/INDEX('DBEDT Yearly'!9:9,1,CF$3),NA())</f>
        <v/>
      </c>
      <c r="CG9">
        <f>IFERROR('Input DBEDT Monthly Energy'!CG9/INDEX('DBEDT Yearly'!9:9,1,CG$3),NA())</f>
        <v/>
      </c>
      <c r="CH9">
        <f>IFERROR('Input DBEDT Monthly Energy'!CH9/INDEX('DBEDT Yearly'!9:9,1,CH$3),NA())</f>
        <v/>
      </c>
      <c r="CI9">
        <f>IFERROR('Input DBEDT Monthly Energy'!CI9/INDEX('DBEDT Yearly'!9:9,1,CI$3),NA())</f>
        <v/>
      </c>
      <c r="CJ9">
        <f>IFERROR('Input DBEDT Monthly Energy'!CJ9/INDEX('DBEDT Yearly'!9:9,1,CJ$3),NA())</f>
        <v/>
      </c>
      <c r="CK9">
        <f>IFERROR('Input DBEDT Monthly Energy'!CK9/INDEX('DBEDT Yearly'!9:9,1,CK$3),NA())</f>
        <v/>
      </c>
      <c r="CL9">
        <f>IFERROR('Input DBEDT Monthly Energy'!CL9/INDEX('DBEDT Yearly'!9:9,1,CL$3),NA())</f>
        <v/>
      </c>
      <c r="CM9">
        <f>IFERROR('Input DBEDT Monthly Energy'!CM9/INDEX('DBEDT Yearly'!9:9,1,CM$3),NA())</f>
        <v/>
      </c>
      <c r="CN9">
        <f>IFERROR('Input DBEDT Monthly Energy'!CN9/INDEX('DBEDT Yearly'!9:9,1,CN$3),NA())</f>
        <v/>
      </c>
      <c r="CO9">
        <f>IFERROR('Input DBEDT Monthly Energy'!CO9/INDEX('DBEDT Yearly'!9:9,1,CO$3),NA())</f>
        <v/>
      </c>
      <c r="CP9">
        <f>IFERROR('Input DBEDT Monthly Energy'!CP9/INDEX('DBEDT Yearly'!9:9,1,CP$3),NA())</f>
        <v/>
      </c>
      <c r="CQ9">
        <f>IFERROR('Input DBEDT Monthly Energy'!CQ9/INDEX('DBEDT Yearly'!9:9,1,CQ$3),NA())</f>
        <v/>
      </c>
      <c r="CR9">
        <f>IFERROR('Input DBEDT Monthly Energy'!CR9/INDEX('DBEDT Yearly'!9:9,1,CR$3),NA())</f>
        <v/>
      </c>
      <c r="CS9">
        <f>IFERROR('Input DBEDT Monthly Energy'!CS9/INDEX('DBEDT Yearly'!9:9,1,CS$3),NA())</f>
        <v/>
      </c>
      <c r="CT9">
        <f>IFERROR('Input DBEDT Monthly Energy'!CT9/INDEX('DBEDT Yearly'!9:9,1,CT$3),NA())</f>
        <v/>
      </c>
      <c r="CU9">
        <f>IFERROR('Input DBEDT Monthly Energy'!CU9/INDEX('DBEDT Yearly'!9:9,1,CU$3),NA())</f>
        <v/>
      </c>
      <c r="CV9">
        <f>IFERROR('Input DBEDT Monthly Energy'!CV9/INDEX('DBEDT Yearly'!9:9,1,CV$3),NA())</f>
        <v/>
      </c>
      <c r="CW9">
        <f>IFERROR('Input DBEDT Monthly Energy'!CW9/INDEX('DBEDT Yearly'!9:9,1,CW$3),NA())</f>
        <v/>
      </c>
      <c r="CX9">
        <f>IFERROR('Input DBEDT Monthly Energy'!CX9/INDEX('DBEDT Yearly'!9:9,1,CX$3),NA())</f>
        <v/>
      </c>
      <c r="CY9">
        <f>IFERROR('Input DBEDT Monthly Energy'!CY9/INDEX('DBEDT Yearly'!9:9,1,CY$3),NA())</f>
        <v/>
      </c>
      <c r="CZ9">
        <f>IFERROR('Input DBEDT Monthly Energy'!CZ9/INDEX('DBEDT Yearly'!9:9,1,CZ$3),NA())</f>
        <v/>
      </c>
      <c r="DA9">
        <f>IFERROR('Input DBEDT Monthly Energy'!DA9/INDEX('DBEDT Yearly'!9:9,1,DA$3),NA())</f>
        <v/>
      </c>
      <c r="DB9">
        <f>IFERROR('Input DBEDT Monthly Energy'!DB9/INDEX('DBEDT Yearly'!9:9,1,DB$3),NA())</f>
        <v/>
      </c>
      <c r="DC9">
        <f>IFERROR('Input DBEDT Monthly Energy'!DC9/INDEX('DBEDT Yearly'!9:9,1,DC$3),NA())</f>
        <v/>
      </c>
      <c r="DD9">
        <f>IFERROR('Input DBEDT Monthly Energy'!DD9/INDEX('DBEDT Yearly'!9:9,1,DD$3),NA())</f>
        <v/>
      </c>
      <c r="DE9">
        <f>IFERROR('Input DBEDT Monthly Energy'!DE9/INDEX('DBEDT Yearly'!9:9,1,DE$3),NA())</f>
        <v/>
      </c>
      <c r="DF9">
        <f>IFERROR('Input DBEDT Monthly Energy'!DF9/INDEX('DBEDT Yearly'!9:9,1,DF$3),NA())</f>
        <v/>
      </c>
      <c r="DG9">
        <f>IFERROR('Input DBEDT Monthly Energy'!DG9/INDEX('DBEDT Yearly'!9:9,1,DG$3),NA())</f>
        <v/>
      </c>
      <c r="DH9">
        <f>IFERROR('Input DBEDT Monthly Energy'!DH9/INDEX('DBEDT Yearly'!9:9,1,DH$3),NA())</f>
        <v/>
      </c>
      <c r="DI9">
        <f>IFERROR('Input DBEDT Monthly Energy'!DI9/INDEX('DBEDT Yearly'!9:9,1,DI$3),NA())</f>
        <v/>
      </c>
      <c r="DJ9">
        <f>IFERROR('Input DBEDT Monthly Energy'!DJ9/INDEX('DBEDT Yearly'!9:9,1,DJ$3),NA())</f>
        <v/>
      </c>
      <c r="DK9">
        <f>IFERROR('Input DBEDT Monthly Energy'!DK9/INDEX('DBEDT Yearly'!9:9,1,DK$3),NA())</f>
        <v/>
      </c>
      <c r="DL9">
        <f>IFERROR('Input DBEDT Monthly Energy'!DL9/INDEX('DBEDT Yearly'!9:9,1,DL$3),NA())</f>
        <v/>
      </c>
      <c r="DM9">
        <f>IFERROR('Input DBEDT Monthly Energy'!DM9/INDEX('DBEDT Yearly'!9:9,1,DM$3),NA())</f>
        <v/>
      </c>
      <c r="DN9">
        <f>IFERROR('Input DBEDT Monthly Energy'!DN9/INDEX('DBEDT Yearly'!9:9,1,DN$3),NA())</f>
        <v/>
      </c>
      <c r="DO9">
        <f>IFERROR('Input DBEDT Monthly Energy'!DO9/INDEX('DBEDT Yearly'!9:9,1,DO$3),NA())</f>
        <v/>
      </c>
      <c r="DP9">
        <f>IFERROR('Input DBEDT Monthly Energy'!DP9/INDEX('DBEDT Yearly'!9:9,1,DP$3),NA())</f>
        <v/>
      </c>
      <c r="DQ9">
        <f>IFERROR('Input DBEDT Monthly Energy'!DQ9/INDEX('DBEDT Yearly'!9:9,1,DQ$3),NA())</f>
        <v/>
      </c>
      <c r="DR9">
        <f>IFERROR('Input DBEDT Monthly Energy'!DR9/INDEX('DBEDT Yearly'!9:9,1,DR$3),NA())</f>
        <v/>
      </c>
      <c r="DS9">
        <f>IFERROR('Input DBEDT Monthly Energy'!DS9/INDEX('DBEDT Yearly'!9:9,1,DS$3),NA())</f>
        <v/>
      </c>
      <c r="DT9">
        <f>IFERROR('Input DBEDT Monthly Energy'!DT9/INDEX('DBEDT Yearly'!9:9,1,DT$3),NA())</f>
        <v/>
      </c>
      <c r="DU9">
        <f>IFERROR('Input DBEDT Monthly Energy'!DU9/INDEX('DBEDT Yearly'!9:9,1,DU$3),NA())</f>
        <v/>
      </c>
      <c r="DV9">
        <f>IFERROR('Input DBEDT Monthly Energy'!DV9/INDEX('DBEDT Yearly'!9:9,1,DV$3),NA())</f>
        <v/>
      </c>
      <c r="DW9">
        <f>IFERROR('Input DBEDT Monthly Energy'!DW9/INDEX('DBEDT Yearly'!9:9,1,DW$3),NA())</f>
        <v/>
      </c>
      <c r="DX9">
        <f>IFERROR('Input DBEDT Monthly Energy'!DX9/INDEX('DBEDT Yearly'!9:9,1,DX$3),NA())</f>
        <v/>
      </c>
      <c r="DY9">
        <f>IFERROR('Input DBEDT Monthly Energy'!DY9/INDEX('DBEDT Yearly'!9:9,1,DY$3),NA())</f>
        <v/>
      </c>
      <c r="DZ9">
        <f>IFERROR('Input DBEDT Monthly Energy'!DZ9/INDEX('DBEDT Yearly'!9:9,1,DZ$3),NA())</f>
        <v/>
      </c>
      <c r="EA9">
        <f>IFERROR('Input DBEDT Monthly Energy'!EA9/INDEX('DBEDT Yearly'!9:9,1,EA$3),NA())</f>
        <v/>
      </c>
      <c r="EB9">
        <f>IFERROR('Input DBEDT Monthly Energy'!EB9/INDEX('DBEDT Yearly'!9:9,1,EB$3),NA())</f>
        <v/>
      </c>
      <c r="EC9">
        <f>IFERROR('Input DBEDT Monthly Energy'!EC9/INDEX('DBEDT Yearly'!9:9,1,EC$3),NA())</f>
        <v/>
      </c>
      <c r="ED9">
        <f>IFERROR('Input DBEDT Monthly Energy'!ED9/INDEX('DBEDT Yearly'!9:9,1,ED$3),NA())</f>
        <v/>
      </c>
      <c r="EE9">
        <f>IFERROR('Input DBEDT Monthly Energy'!EE9/INDEX('DBEDT Yearly'!9:9,1,EE$3),NA())</f>
        <v/>
      </c>
      <c r="EF9">
        <f>IFERROR('Input DBEDT Monthly Energy'!EF9/INDEX('DBEDT Yearly'!9:9,1,EF$3),NA())</f>
        <v/>
      </c>
      <c r="EG9">
        <f>IFERROR('Input DBEDT Monthly Energy'!EG9/INDEX('DBEDT Yearly'!9:9,1,EG$3),NA())</f>
        <v/>
      </c>
      <c r="EH9">
        <f>IFERROR('Input DBEDT Monthly Energy'!EH9/INDEX('DBEDT Yearly'!9:9,1,EH$3),NA())</f>
        <v/>
      </c>
      <c r="EI9">
        <f>IFERROR('Input DBEDT Monthly Energy'!EI9/INDEX('DBEDT Yearly'!9:9,1,EI$3),NA())</f>
        <v/>
      </c>
      <c r="EJ9">
        <f>IFERROR('Input DBEDT Monthly Energy'!EJ9/INDEX('DBEDT Yearly'!9:9,1,EJ$3),NA())</f>
        <v/>
      </c>
      <c r="EK9">
        <f>IFERROR('Input DBEDT Monthly Energy'!EK9/INDEX('DBEDT Yearly'!9:9,1,EK$3),NA())</f>
        <v/>
      </c>
      <c r="EL9">
        <f>IFERROR('Input DBEDT Monthly Energy'!EL9/INDEX('DBEDT Yearly'!9:9,1,EL$3),NA())</f>
        <v/>
      </c>
      <c r="EM9">
        <f>IFERROR('Input DBEDT Monthly Energy'!EM9/INDEX('DBEDT Yearly'!9:9,1,EM$3),NA())</f>
        <v/>
      </c>
      <c r="EN9">
        <f>IFERROR('Input DBEDT Monthly Energy'!EN9/INDEX('DBEDT Yearly'!9:9,1,EN$3),NA())</f>
        <v/>
      </c>
      <c r="EO9">
        <f>IFERROR('Input DBEDT Monthly Energy'!EO9/INDEX('DBEDT Yearly'!9:9,1,EO$3),NA())</f>
        <v/>
      </c>
      <c r="EP9">
        <f>IFERROR('Input DBEDT Monthly Energy'!EP9/INDEX('DBEDT Yearly'!9:9,1,EP$3),NA())</f>
        <v/>
      </c>
      <c r="EQ9">
        <f>IFERROR('Input DBEDT Monthly Energy'!EQ9/INDEX('DBEDT Yearly'!9:9,1,EQ$3),NA())</f>
        <v/>
      </c>
      <c r="ER9">
        <f>IFERROR('Input DBEDT Monthly Energy'!ER9/INDEX('DBEDT Yearly'!9:9,1,ER$3),NA())</f>
        <v/>
      </c>
      <c r="ES9">
        <f>IFERROR('Input DBEDT Monthly Energy'!ES9/INDEX('DBEDT Yearly'!9:9,1,ES$3),NA())</f>
        <v/>
      </c>
      <c r="ET9">
        <f>IFERROR('Input DBEDT Monthly Energy'!ET9/INDEX('DBEDT Yearly'!9:9,1,ET$3),NA())</f>
        <v/>
      </c>
      <c r="EU9">
        <f>IFERROR('Input DBEDT Monthly Energy'!EU9/INDEX('DBEDT Yearly'!9:9,1,EU$3),NA())</f>
        <v/>
      </c>
      <c r="EV9">
        <f>IFERROR('Input DBEDT Monthly Energy'!EV9/INDEX('DBEDT Yearly'!9:9,1,EV$3),NA())</f>
        <v/>
      </c>
      <c r="EW9">
        <f>IFERROR('Input DBEDT Monthly Energy'!EW9/INDEX('DBEDT Yearly'!9:9,1,EW$3),NA())</f>
        <v/>
      </c>
      <c r="EX9">
        <f>IFERROR('Input DBEDT Monthly Energy'!EX9/INDEX('DBEDT Yearly'!9:9,1,EX$3),NA())</f>
        <v/>
      </c>
      <c r="EY9">
        <f>IFERROR('Input DBEDT Monthly Energy'!EY9/INDEX('DBEDT Yearly'!9:9,1,EY$3),NA())</f>
        <v/>
      </c>
      <c r="EZ9">
        <f>IFERROR('Input DBEDT Monthly Energy'!EZ9/INDEX('DBEDT Yearly'!9:9,1,EZ$3),NA())</f>
        <v/>
      </c>
      <c r="FA9">
        <f>IFERROR('Input DBEDT Monthly Energy'!FA9/INDEX('DBEDT Yearly'!9:9,1,FA$3),NA())</f>
        <v/>
      </c>
      <c r="FB9">
        <f>IFERROR('Input DBEDT Monthly Energy'!FB9/INDEX('DBEDT Yearly'!9:9,1,FB$3),NA())</f>
        <v/>
      </c>
      <c r="FC9">
        <f>IFERROR('Input DBEDT Monthly Energy'!FC9/INDEX('DBEDT Yearly'!9:9,1,FC$3),NA())</f>
        <v/>
      </c>
      <c r="FD9">
        <f>IFERROR('Input DBEDT Monthly Energy'!FD9/INDEX('DBEDT Yearly'!9:9,1,FD$3),NA())</f>
        <v/>
      </c>
      <c r="FE9">
        <f>IFERROR('Input DBEDT Monthly Energy'!FE9/INDEX('DBEDT Yearly'!9:9,1,FE$3),NA())</f>
        <v/>
      </c>
      <c r="FF9">
        <f>IFERROR('Input DBEDT Monthly Energy'!FF9/INDEX('DBEDT Yearly'!9:9,1,FF$3),NA())</f>
        <v/>
      </c>
      <c r="FG9">
        <f>IFERROR('Input DBEDT Monthly Energy'!FG9/INDEX('DBEDT Yearly'!9:9,1,FG$3),NA())</f>
        <v/>
      </c>
      <c r="FH9">
        <f>IFERROR('Input DBEDT Monthly Energy'!FH9/INDEX('DBEDT Yearly'!9:9,1,FH$3),NA())</f>
        <v/>
      </c>
      <c r="FI9">
        <f>IFERROR('Input DBEDT Monthly Energy'!FI9/INDEX('DBEDT Yearly'!9:9,1,FI$3),NA())</f>
        <v/>
      </c>
      <c r="FJ9">
        <f>IFERROR('Input DBEDT Monthly Energy'!FJ9/INDEX('DBEDT Yearly'!9:9,1,FJ$3),NA())</f>
        <v/>
      </c>
      <c r="FK9">
        <f>IFERROR('Input DBEDT Monthly Energy'!FK9/INDEX('DBEDT Yearly'!9:9,1,FK$3),NA())</f>
        <v/>
      </c>
      <c r="FL9">
        <f>IFERROR('Input DBEDT Monthly Energy'!FL9/INDEX('DBEDT Yearly'!9:9,1,FL$3),NA())</f>
        <v/>
      </c>
      <c r="FM9">
        <f>IFERROR('Input DBEDT Monthly Energy'!FM9/INDEX('DBEDT Yearly'!9:9,1,FM$3),NA())</f>
        <v/>
      </c>
      <c r="FN9">
        <f>IFERROR('Input DBEDT Monthly Energy'!FN9/INDEX('DBEDT Yearly'!9:9,1,FN$3),NA())</f>
        <v/>
      </c>
      <c r="FO9">
        <f>IFERROR('Input DBEDT Monthly Energy'!FO9/INDEX('DBEDT Yearly'!9:9,1,FO$3),NA())</f>
        <v/>
      </c>
      <c r="FP9">
        <f>IFERROR('Input DBEDT Monthly Energy'!FP9/INDEX('DBEDT Yearly'!9:9,1,FP$3),NA())</f>
        <v/>
      </c>
      <c r="FQ9">
        <f>IFERROR('Input DBEDT Monthly Energy'!FQ9/INDEX('DBEDT Yearly'!9:9,1,FQ$3),NA())</f>
        <v/>
      </c>
      <c r="FR9">
        <f>IFERROR('Input DBEDT Monthly Energy'!FR9/INDEX('DBEDT Yearly'!9:9,1,FR$3),NA())</f>
        <v/>
      </c>
      <c r="FS9">
        <f>IFERROR('Input DBEDT Monthly Energy'!FS9/INDEX('DBEDT Yearly'!9:9,1,FS$3),NA())</f>
        <v/>
      </c>
      <c r="FT9">
        <f>IFERROR('Input DBEDT Monthly Energy'!FT9/INDEX('DBEDT Yearly'!9:9,1,FT$3),NA())</f>
        <v/>
      </c>
      <c r="FU9">
        <f>IFERROR('Input DBEDT Monthly Energy'!FU9/INDEX('DBEDT Yearly'!9:9,1,FU$3),NA())</f>
        <v/>
      </c>
      <c r="FV9">
        <f>IFERROR('Input DBEDT Monthly Energy'!FV9/INDEX('DBEDT Yearly'!9:9,1,FV$3),NA())</f>
        <v/>
      </c>
      <c r="FW9">
        <f>IFERROR('Input DBEDT Monthly Energy'!FW9/INDEX('DBEDT Yearly'!9:9,1,FW$3),NA())</f>
        <v/>
      </c>
      <c r="FX9">
        <f>IFERROR('Input DBEDT Monthly Energy'!FX9/INDEX('DBEDT Yearly'!9:9,1,FX$3),NA())</f>
        <v/>
      </c>
      <c r="FY9">
        <f>IFERROR('Input DBEDT Monthly Energy'!FY9/INDEX('DBEDT Yearly'!9:9,1,FY$3),NA())</f>
        <v/>
      </c>
      <c r="FZ9">
        <f>IFERROR('Input DBEDT Monthly Energy'!FZ9/INDEX('DBEDT Yearly'!9:9,1,FZ$3),NA())</f>
        <v/>
      </c>
      <c r="GA9">
        <f>IFERROR('Input DBEDT Monthly Energy'!GA9/INDEX('DBEDT Yearly'!9:9,1,GA$3),NA())</f>
        <v/>
      </c>
      <c r="GB9">
        <f>IFERROR('Input DBEDT Monthly Energy'!GB9/INDEX('DBEDT Yearly'!9:9,1,GB$3),NA())</f>
        <v/>
      </c>
      <c r="GC9">
        <f>IFERROR('Input DBEDT Monthly Energy'!GC9/INDEX('DBEDT Yearly'!9:9,1,GC$3),NA())</f>
        <v/>
      </c>
      <c r="GD9">
        <f>IFERROR('Input DBEDT Monthly Energy'!GD9/INDEX('DBEDT Yearly'!9:9,1,GD$3),NA())</f>
        <v/>
      </c>
      <c r="GE9">
        <f>IFERROR('Input DBEDT Monthly Energy'!GE9/INDEX('DBEDT Yearly'!9:9,1,GE$3),NA())</f>
        <v/>
      </c>
      <c r="GF9">
        <f>IFERROR('Input DBEDT Monthly Energy'!GF9/INDEX('DBEDT Yearly'!9:9,1,GF$3),NA())</f>
        <v/>
      </c>
      <c r="GG9">
        <f>IFERROR('Input DBEDT Monthly Energy'!GG9/INDEX('DBEDT Yearly'!9:9,1,GG$3),NA())</f>
        <v/>
      </c>
      <c r="GH9">
        <f>IFERROR('Input DBEDT Monthly Energy'!GH9/INDEX('DBEDT Yearly'!9:9,1,GH$3),NA())</f>
        <v/>
      </c>
      <c r="GI9">
        <f>IFERROR('Input DBEDT Monthly Energy'!GI9/INDEX('DBEDT Yearly'!9:9,1,GI$3),NA())</f>
        <v/>
      </c>
      <c r="GJ9">
        <f>IFERROR('Input DBEDT Monthly Energy'!GJ9/INDEX('DBEDT Yearly'!9:9,1,GJ$3),NA())</f>
        <v/>
      </c>
      <c r="GK9">
        <f>IFERROR('Input DBEDT Monthly Energy'!GK9/INDEX('DBEDT Yearly'!9:9,1,GK$3),NA())</f>
        <v/>
      </c>
      <c r="GL9">
        <f>IFERROR('Input DBEDT Monthly Energy'!GL9/INDEX('DBEDT Yearly'!9:9,1,GL$3),NA())</f>
        <v/>
      </c>
      <c r="GM9">
        <f>IFERROR('Input DBEDT Monthly Energy'!GM9/INDEX('DBEDT Yearly'!9:9,1,GM$3),NA())</f>
        <v/>
      </c>
      <c r="GN9">
        <f>IFERROR('Input DBEDT Monthly Energy'!GN9/INDEX('DBEDT Yearly'!9:9,1,GN$3),NA())</f>
        <v/>
      </c>
      <c r="GO9">
        <f>IFERROR('Input DBEDT Monthly Energy'!GO9/INDEX('DBEDT Yearly'!9:9,1,GO$3),NA())</f>
        <v/>
      </c>
      <c r="GP9">
        <f>IFERROR('Input DBEDT Monthly Energy'!GP9/INDEX('DBEDT Yearly'!9:9,1,GP$3),NA())</f>
        <v/>
      </c>
      <c r="GQ9">
        <f>IFERROR('Input DBEDT Monthly Energy'!GQ9/INDEX('DBEDT Yearly'!9:9,1,GQ$3),NA())</f>
        <v/>
      </c>
      <c r="GR9">
        <f>IFERROR('Input DBEDT Monthly Energy'!GR9/INDEX('DBEDT Yearly'!9:9,1,GR$3),NA())</f>
        <v/>
      </c>
      <c r="GS9">
        <f>IFERROR('Input DBEDT Monthly Energy'!GS9/INDEX('DBEDT Yearly'!9:9,1,GS$3),NA())</f>
        <v/>
      </c>
      <c r="GT9">
        <f>IFERROR('Input DBEDT Monthly Energy'!GT9/INDEX('DBEDT Yearly'!9:9,1,GT$3),NA())</f>
        <v/>
      </c>
      <c r="GU9">
        <f>IFERROR('Input DBEDT Monthly Energy'!GU9/INDEX('DBEDT Yearly'!9:9,1,GU$3),NA())</f>
        <v/>
      </c>
      <c r="GV9">
        <f>IFERROR('Input DBEDT Monthly Energy'!GV9/INDEX('DBEDT Yearly'!9:9,1,GV$3),NA())</f>
        <v/>
      </c>
      <c r="GW9">
        <f>IFERROR('Input DBEDT Monthly Energy'!GW9/INDEX('DBEDT Yearly'!9:9,1,GW$3),NA())</f>
        <v/>
      </c>
      <c r="GX9">
        <f>IFERROR('Input DBEDT Monthly Energy'!GX9/INDEX('DBEDT Yearly'!9:9,1,GX$3),NA())</f>
        <v/>
      </c>
      <c r="GY9">
        <f>IFERROR('Input DBEDT Monthly Energy'!GY9/INDEX('DBEDT Yearly'!9:9,1,GY$3),NA())</f>
        <v/>
      </c>
      <c r="GZ9">
        <f>IFERROR('Input DBEDT Monthly Energy'!GZ9/INDEX('DBEDT Yearly'!9:9,1,GZ$3),NA())</f>
        <v/>
      </c>
      <c r="HA9">
        <f>IFERROR('Input DBEDT Monthly Energy'!HA9/INDEX('DBEDT Yearly'!9:9,1,HA$3),NA())</f>
        <v/>
      </c>
      <c r="HB9">
        <f>IFERROR('Input DBEDT Monthly Energy'!HB9/INDEX('DBEDT Yearly'!9:9,1,HB$3),NA())</f>
        <v/>
      </c>
      <c r="HC9">
        <f>IFERROR('Input DBEDT Monthly Energy'!HC9/INDEX('DBEDT Yearly'!9:9,1,HC$3),NA())</f>
        <v/>
      </c>
      <c r="HD9">
        <f>IFERROR('Input DBEDT Monthly Energy'!HD9/INDEX('DBEDT Yearly'!9:9,1,HD$3),NA())</f>
        <v/>
      </c>
      <c r="HE9">
        <f>IFERROR('Input DBEDT Monthly Energy'!HE9/INDEX('DBEDT Yearly'!9:9,1,HE$3),NA())</f>
        <v/>
      </c>
      <c r="HF9">
        <f>IFERROR('Input DBEDT Monthly Energy'!HF9/INDEX('DBEDT Yearly'!9:9,1,HF$3),NA())</f>
        <v/>
      </c>
      <c r="HG9">
        <f>IFERROR('Input DBEDT Monthly Energy'!HG9/INDEX('DBEDT Yearly'!9:9,1,HG$3),NA())</f>
        <v/>
      </c>
      <c r="HH9">
        <f>IFERROR('Input DBEDT Monthly Energy'!HH9/INDEX('DBEDT Yearly'!9:9,1,HH$3),NA())</f>
        <v/>
      </c>
      <c r="HI9">
        <f>IFERROR('Input DBEDT Monthly Energy'!HI9/INDEX('DBEDT Yearly'!9:9,1,HI$3),NA())</f>
        <v/>
      </c>
      <c r="HJ9">
        <f>IFERROR('Input DBEDT Monthly Energy'!HJ9/INDEX('DBEDT Yearly'!9:9,1,HJ$3),NA())</f>
        <v/>
      </c>
      <c r="HK9">
        <f>IFERROR('Input DBEDT Monthly Energy'!HK9/INDEX('DBEDT Yearly'!9:9,1,HK$3),NA())</f>
        <v/>
      </c>
      <c r="HL9">
        <f>IFERROR('Input DBEDT Monthly Energy'!HL9/INDEX('DBEDT Yearly'!9:9,1,HL$3),NA())</f>
        <v/>
      </c>
      <c r="HM9">
        <f>IFERROR('Input DBEDT Monthly Energy'!HM9/INDEX('DBEDT Yearly'!9:9,1,HM$3),NA())</f>
        <v/>
      </c>
      <c r="HN9">
        <f>IFERROR('Input DBEDT Monthly Energy'!HN9/INDEX('DBEDT Yearly'!9:9,1,HN$3),NA())</f>
        <v/>
      </c>
      <c r="HO9">
        <f>IFERROR('Input DBEDT Monthly Energy'!HO9/INDEX('DBEDT Yearly'!9:9,1,HO$3),NA())</f>
        <v/>
      </c>
      <c r="HP9">
        <f>IFERROR('Input DBEDT Monthly Energy'!HP9/INDEX('DBEDT Yearly'!9:9,1,HP$3),NA())</f>
        <v/>
      </c>
      <c r="HQ9">
        <f>IFERROR('Input DBEDT Monthly Energy'!HQ9/INDEX('DBEDT Yearly'!9:9,1,HQ$3),NA())</f>
        <v/>
      </c>
      <c r="HR9">
        <f>IFERROR('Input DBEDT Monthly Energy'!HR9/INDEX('DBEDT Yearly'!9:9,1,HR$3),NA())</f>
        <v/>
      </c>
      <c r="HS9">
        <f>IFERROR('Input DBEDT Monthly Energy'!HS9/INDEX('DBEDT Yearly'!9:9,1,HS$3),NA())</f>
        <v/>
      </c>
      <c r="HT9">
        <f>IFERROR('Input DBEDT Monthly Energy'!HT9/INDEX('DBEDT Yearly'!9:9,1,HT$3),NA())</f>
        <v/>
      </c>
      <c r="HU9">
        <f>IFERROR('Input DBEDT Monthly Energy'!HU9/INDEX('DBEDT Yearly'!9:9,1,HU$3),NA())</f>
        <v/>
      </c>
      <c r="HV9">
        <f>IFERROR('Input DBEDT Monthly Energy'!HV9/INDEX('DBEDT Yearly'!9:9,1,HV$3),NA())</f>
        <v/>
      </c>
      <c r="HW9">
        <f>IFERROR('Input DBEDT Monthly Energy'!HW9/INDEX('DBEDT Yearly'!9:9,1,HW$3),NA())</f>
        <v/>
      </c>
      <c r="HX9">
        <f>IFERROR('Input DBEDT Monthly Energy'!HX9/INDEX('DBEDT Yearly'!9:9,1,HX$3),NA())</f>
        <v/>
      </c>
      <c r="HY9">
        <f>IFERROR('Input DBEDT Monthly Energy'!HY9/INDEX('DBEDT Yearly'!9:9,1,HY$3),NA())</f>
        <v/>
      </c>
      <c r="HZ9">
        <f>IFERROR('Input DBEDT Monthly Energy'!HZ9/INDEX('DBEDT Yearly'!9:9,1,HZ$3),NA())</f>
        <v/>
      </c>
      <c r="IA9">
        <f>IFERROR('Input DBEDT Monthly Energy'!IA9/INDEX('DBEDT Yearly'!9:9,1,IA$3),NA())</f>
        <v/>
      </c>
      <c r="IB9">
        <f>IFERROR('Input DBEDT Monthly Energy'!IB9/INDEX('DBEDT Yearly'!9:9,1,IB$3),NA())</f>
        <v/>
      </c>
      <c r="IC9">
        <f>IFERROR('Input DBEDT Monthly Energy'!IC9/INDEX('DBEDT Yearly'!9:9,1,IC$3),NA())</f>
        <v/>
      </c>
      <c r="ID9">
        <f>IFERROR('Input DBEDT Monthly Energy'!ID9/INDEX('DBEDT Yearly'!9:9,1,ID$3),NA())</f>
        <v/>
      </c>
      <c r="IE9">
        <f>IFERROR('Input DBEDT Monthly Energy'!IE9/INDEX('DBEDT Yearly'!9:9,1,IE$3),NA())</f>
        <v/>
      </c>
      <c r="IF9">
        <f>IFERROR('Input DBEDT Monthly Energy'!IF9/INDEX('DBEDT Yearly'!9:9,1,IF$3),NA())</f>
        <v/>
      </c>
      <c r="IG9">
        <f>IFERROR('Input DBEDT Monthly Energy'!IG9/INDEX('DBEDT Yearly'!9:9,1,IG$3),NA())</f>
        <v/>
      </c>
      <c r="IH9">
        <f>IFERROR('Input DBEDT Monthly Energy'!IH9/INDEX('DBEDT Yearly'!9:9,1,IH$3),NA())</f>
        <v/>
      </c>
      <c r="II9">
        <f>IFERROR('Input DBEDT Monthly Energy'!II9/INDEX('DBEDT Yearly'!9:9,1,II$3),NA())</f>
        <v/>
      </c>
      <c r="IJ9">
        <f>IFERROR('Input DBEDT Monthly Energy'!IJ9/INDEX('DBEDT Yearly'!9:9,1,IJ$3),NA())</f>
        <v/>
      </c>
      <c r="IK9">
        <f>IFERROR('Input DBEDT Monthly Energy'!IK9/INDEX('DBEDT Yearly'!9:9,1,IK$3),NA())</f>
        <v/>
      </c>
      <c r="IL9">
        <f>IFERROR('Input DBEDT Monthly Energy'!IL9/INDEX('DBEDT Yearly'!9:9,1,IL$3),NA())</f>
        <v/>
      </c>
      <c r="IM9">
        <f>IFERROR('Input DBEDT Monthly Energy'!IM9/INDEX('DBEDT Yearly'!9:9,1,IM$3),NA())</f>
        <v/>
      </c>
      <c r="IN9">
        <f>IFERROR('Input DBEDT Monthly Energy'!IN9/INDEX('DBEDT Yearly'!9:9,1,IN$3),NA())</f>
        <v/>
      </c>
      <c r="IO9">
        <f>IFERROR('Input DBEDT Monthly Energy'!IO9/INDEX('DBEDT Yearly'!9:9,1,IO$3),NA())</f>
        <v/>
      </c>
      <c r="IP9">
        <f>IFERROR('Input DBEDT Monthly Energy'!IP9/INDEX('DBEDT Yearly'!9:9,1,IP$3),NA())</f>
        <v/>
      </c>
      <c r="IQ9">
        <f>IFERROR('Input DBEDT Monthly Energy'!IQ9/INDEX('DBEDT Yearly'!9:9,1,IQ$3),NA())</f>
        <v/>
      </c>
      <c r="IR9">
        <f>IFERROR('Input DBEDT Monthly Energy'!IR9/INDEX('DBEDT Yearly'!9:9,1,IR$3),NA())</f>
        <v/>
      </c>
      <c r="IS9">
        <f>IFERROR('Input DBEDT Monthly Energy'!IS9/INDEX('DBEDT Yearly'!9:9,1,IS$3),NA())</f>
        <v/>
      </c>
      <c r="IT9">
        <f>IFERROR('Input DBEDT Monthly Energy'!IT9/INDEX('DBEDT Yearly'!9:9,1,IT$3),NA())</f>
        <v/>
      </c>
      <c r="IU9">
        <f>IFERROR('Input DBEDT Monthly Energy'!IU9/INDEX('DBEDT Yearly'!9:9,1,IU$3),NA())</f>
        <v/>
      </c>
      <c r="IV9">
        <f>IFERROR('Input DBEDT Monthly Energy'!IV9/INDEX('DBEDT Yearly'!9:9,1,IV$3),NA())</f>
        <v/>
      </c>
      <c r="IW9">
        <f>IFERROR('Input DBEDT Monthly Energy'!IW9/INDEX('DBEDT Yearly'!9:9,1,IW$3),NA())</f>
        <v/>
      </c>
      <c r="IX9">
        <f>IFERROR('Input DBEDT Monthly Energy'!IX9/INDEX('DBEDT Yearly'!9:9,1,IX$3),NA())</f>
        <v/>
      </c>
      <c r="IY9">
        <f>IFERROR('Input DBEDT Monthly Energy'!IY9/INDEX('DBEDT Yearly'!9:9,1,IY$3),NA())</f>
        <v/>
      </c>
      <c r="IZ9">
        <f>IFERROR('Input DBEDT Monthly Energy'!IZ9/INDEX('DBEDT Yearly'!9:9,1,IZ$3),NA())</f>
        <v/>
      </c>
      <c r="JA9">
        <f>IFERROR('Input DBEDT Monthly Energy'!JA9/INDEX('DBEDT Yearly'!9:9,1,JA$3),NA())</f>
        <v/>
      </c>
      <c r="JB9">
        <f>IFERROR('Input DBEDT Monthly Energy'!JB9/INDEX('DBEDT Yearly'!9:9,1,JB$3),NA())</f>
        <v/>
      </c>
      <c r="JC9">
        <f>IFERROR('Input DBEDT Monthly Energy'!JC9/INDEX('DBEDT Yearly'!9:9,1,JC$3),NA())</f>
        <v/>
      </c>
      <c r="JD9">
        <f>IFERROR('Input DBEDT Monthly Energy'!JD9/INDEX('DBEDT Yearly'!9:9,1,JD$3),NA())</f>
        <v/>
      </c>
      <c r="JE9">
        <f>IFERROR('Input DBEDT Monthly Energy'!JE9/INDEX('DBEDT Yearly'!9:9,1,JE$3),NA())</f>
        <v/>
      </c>
      <c r="JF9">
        <f>IFERROR('Input DBEDT Monthly Energy'!JF9/INDEX('DBEDT Yearly'!9:9,1,JF$3),NA())</f>
        <v/>
      </c>
      <c r="JG9">
        <f>IFERROR('Input DBEDT Monthly Energy'!JG9/INDEX('DBEDT Yearly'!9:9,1,JG$3),NA())</f>
        <v/>
      </c>
      <c r="JH9">
        <f>IFERROR('Input DBEDT Monthly Energy'!JH9/INDEX('DBEDT Yearly'!9:9,1,JH$3),NA())</f>
        <v/>
      </c>
      <c r="JI9">
        <f>IFERROR('Input DBEDT Monthly Energy'!JI9/INDEX('DBEDT Yearly'!9:9,1,JI$3),NA())</f>
        <v/>
      </c>
      <c r="JJ9">
        <f>IFERROR('Input DBEDT Monthly Energy'!JJ9/INDEX('DBEDT Yearly'!9:9,1,JJ$3),NA())</f>
        <v/>
      </c>
      <c r="JK9">
        <f>IFERROR('Input DBEDT Monthly Energy'!JK9/INDEX('DBEDT Yearly'!9:9,1,JK$3),NA())</f>
        <v/>
      </c>
      <c r="JL9">
        <f>IFERROR('Input DBEDT Monthly Energy'!JL9/INDEX('DBEDT Yearly'!9:9,1,JL$3),NA())</f>
        <v/>
      </c>
      <c r="JM9">
        <f>IFERROR('Input DBEDT Monthly Energy'!JM9/INDEX('DBEDT Yearly'!9:9,1,JM$3),NA())</f>
        <v/>
      </c>
      <c r="JN9">
        <f>IFERROR('Input DBEDT Monthly Energy'!JN9/INDEX('DBEDT Yearly'!9:9,1,JN$3),NA())</f>
        <v/>
      </c>
      <c r="JO9">
        <f>IFERROR('Input DBEDT Monthly Energy'!JO9/INDEX('DBEDT Yearly'!9:9,1,JO$3),NA())</f>
        <v/>
      </c>
      <c r="JP9">
        <f>IFERROR('Input DBEDT Monthly Energy'!JP9/INDEX('DBEDT Yearly'!9:9,1,JP$3),NA())</f>
        <v/>
      </c>
      <c r="JQ9">
        <f>IFERROR('Input DBEDT Monthly Energy'!JQ9/INDEX('DBEDT Yearly'!9:9,1,JQ$3),NA())</f>
        <v/>
      </c>
      <c r="JR9">
        <f>IFERROR('Input DBEDT Monthly Energy'!JR9/INDEX('DBEDT Yearly'!9:9,1,JR$3),NA())</f>
        <v/>
      </c>
      <c r="JS9">
        <f>IFERROR('Input DBEDT Monthly Energy'!JS9/INDEX('DBEDT Yearly'!9:9,1,JS$3),NA())</f>
        <v/>
      </c>
      <c r="JT9">
        <f>IFERROR('Input DBEDT Monthly Energy'!JT9/INDEX('DBEDT Yearly'!9:9,1,JT$3),NA())</f>
        <v/>
      </c>
      <c r="JU9">
        <f>IFERROR('Input DBEDT Monthly Energy'!JU9/INDEX('DBEDT Yearly'!9:9,1,JU$3),NA())</f>
        <v/>
      </c>
      <c r="JV9">
        <f>IFERROR('Input DBEDT Monthly Energy'!JV9/INDEX('DBEDT Yearly'!9:9,1,JV$3),NA())</f>
        <v/>
      </c>
      <c r="JW9">
        <f>IFERROR('Input DBEDT Monthly Energy'!JW9/INDEX('DBEDT Yearly'!9:9,1,JW$3),NA())</f>
        <v/>
      </c>
      <c r="JX9">
        <f>IFERROR('Input DBEDT Monthly Energy'!JX9/INDEX('DBEDT Yearly'!9:9,1,JX$3),NA())</f>
        <v/>
      </c>
      <c r="JY9">
        <f>IFERROR('Input DBEDT Monthly Energy'!JY9/INDEX('DBEDT Yearly'!9:9,1,JY$3),NA())</f>
        <v/>
      </c>
      <c r="JZ9">
        <f>IFERROR('Input DBEDT Monthly Energy'!JZ9/INDEX('DBEDT Yearly'!9:9,1,JZ$3),NA())</f>
        <v/>
      </c>
      <c r="KA9">
        <f>IFERROR('Input DBEDT Monthly Energy'!KA9/INDEX('DBEDT Yearly'!9:9,1,KA$3),NA())</f>
        <v/>
      </c>
      <c r="KB9">
        <f>IFERROR('Input DBEDT Monthly Energy'!KB9/INDEX('DBEDT Yearly'!9:9,1,KB$3),NA())</f>
        <v/>
      </c>
      <c r="KC9">
        <f>IFERROR('Input DBEDT Monthly Energy'!KC9/INDEX('DBEDT Yearly'!9:9,1,KC$3),NA())</f>
        <v/>
      </c>
      <c r="KD9">
        <f>IFERROR('Input DBEDT Monthly Energy'!KD9/INDEX('DBEDT Yearly'!9:9,1,KD$3),NA())</f>
        <v/>
      </c>
      <c r="KE9">
        <f>IFERROR('Input DBEDT Monthly Energy'!KE9/INDEX('DBEDT Yearly'!9:9,1,KE$3),NA())</f>
        <v/>
      </c>
      <c r="KF9">
        <f>IFERROR('Input DBEDT Monthly Energy'!KF9/INDEX('DBEDT Yearly'!9:9,1,KF$3),NA())</f>
        <v/>
      </c>
      <c r="KG9">
        <f>IFERROR('Input DBEDT Monthly Energy'!KG9/INDEX('DBEDT Yearly'!9:9,1,KG$3),NA())</f>
        <v/>
      </c>
      <c r="KH9">
        <f>IFERROR('Input DBEDT Monthly Energy'!KH9/INDEX('DBEDT Yearly'!9:9,1,KH$3),NA())</f>
        <v/>
      </c>
      <c r="KI9">
        <f>IFERROR('Input DBEDT Monthly Energy'!KI9/INDEX('DBEDT Yearly'!9:9,1,KI$3),NA())</f>
        <v/>
      </c>
      <c r="KJ9">
        <f>IFERROR('Input DBEDT Monthly Energy'!KJ9/INDEX('DBEDT Yearly'!9:9,1,KJ$3),NA())</f>
        <v/>
      </c>
      <c r="KK9">
        <f>IFERROR('Input DBEDT Monthly Energy'!KK9/INDEX('DBEDT Yearly'!9:9,1,KK$3),NA())</f>
        <v/>
      </c>
      <c r="KL9">
        <f>IFERROR('Input DBEDT Monthly Energy'!KL9/INDEX('DBEDT Yearly'!9:9,1,KL$3),NA())</f>
        <v/>
      </c>
      <c r="KM9">
        <f>IFERROR('Input DBEDT Monthly Energy'!KM9/INDEX('DBEDT Yearly'!9:9,1,KM$3),NA())</f>
        <v/>
      </c>
      <c r="KN9">
        <f>IFERROR('Input DBEDT Monthly Energy'!KN9/INDEX('DBEDT Yearly'!9:9,1,KN$3),NA())</f>
        <v/>
      </c>
      <c r="KO9">
        <f>IFERROR('Input DBEDT Monthly Energy'!KO9/INDEX('DBEDT Yearly'!9:9,1,KO$3),NA())</f>
        <v/>
      </c>
      <c r="KP9">
        <f>IFERROR('Input DBEDT Monthly Energy'!KP9/INDEX('DBEDT Yearly'!9:9,1,KP$3),NA())</f>
        <v/>
      </c>
    </row>
    <row r="10" spans="1:302">
      <c r="A10">
        <f>'Input DBEDT Monthly Energy'!A10&amp;""</f>
        <v/>
      </c>
      <c r="B10">
        <f>'Input DBEDT Monthly Energy'!B10&amp;""</f>
        <v/>
      </c>
      <c r="C10">
        <f>IFERROR('Input DBEDT Monthly Energy'!C10/INDEX('DBEDT Yearly'!10:10,1,C$3),NA())</f>
        <v/>
      </c>
      <c r="D10">
        <f>IFERROR('Input DBEDT Monthly Energy'!D10/INDEX('DBEDT Yearly'!10:10,1,D$3),NA())</f>
        <v/>
      </c>
      <c r="E10">
        <f>IFERROR('Input DBEDT Monthly Energy'!E10/INDEX('DBEDT Yearly'!10:10,1,E$3),NA())</f>
        <v/>
      </c>
      <c r="F10">
        <f>IFERROR('Input DBEDT Monthly Energy'!F10/INDEX('DBEDT Yearly'!10:10,1,F$3),NA())</f>
        <v/>
      </c>
      <c r="G10">
        <f>IFERROR('Input DBEDT Monthly Energy'!G10/INDEX('DBEDT Yearly'!10:10,1,G$3),NA())</f>
        <v/>
      </c>
      <c r="H10">
        <f>IFERROR('Input DBEDT Monthly Energy'!H10/INDEX('DBEDT Yearly'!10:10,1,H$3),NA())</f>
        <v/>
      </c>
      <c r="I10">
        <f>IFERROR('Input DBEDT Monthly Energy'!I10/INDEX('DBEDT Yearly'!10:10,1,I$3),NA())</f>
        <v/>
      </c>
      <c r="J10">
        <f>IFERROR('Input DBEDT Monthly Energy'!J10/INDEX('DBEDT Yearly'!10:10,1,J$3),NA())</f>
        <v/>
      </c>
      <c r="K10">
        <f>IFERROR('Input DBEDT Monthly Energy'!K10/INDEX('DBEDT Yearly'!10:10,1,K$3),NA())</f>
        <v/>
      </c>
      <c r="L10">
        <f>IFERROR('Input DBEDT Monthly Energy'!L10/INDEX('DBEDT Yearly'!10:10,1,L$3),NA())</f>
        <v/>
      </c>
      <c r="M10">
        <f>IFERROR('Input DBEDT Monthly Energy'!M10/INDEX('DBEDT Yearly'!10:10,1,M$3),NA())</f>
        <v/>
      </c>
      <c r="N10">
        <f>IFERROR('Input DBEDT Monthly Energy'!N10/INDEX('DBEDT Yearly'!10:10,1,N$3),NA())</f>
        <v/>
      </c>
      <c r="O10">
        <f>IFERROR('Input DBEDT Monthly Energy'!O10/INDEX('DBEDT Yearly'!10:10,1,O$3),NA())</f>
        <v/>
      </c>
      <c r="P10">
        <f>IFERROR('Input DBEDT Monthly Energy'!P10/INDEX('DBEDT Yearly'!10:10,1,P$3),NA())</f>
        <v/>
      </c>
      <c r="Q10">
        <f>IFERROR('Input DBEDT Monthly Energy'!Q10/INDEX('DBEDT Yearly'!10:10,1,Q$3),NA())</f>
        <v/>
      </c>
      <c r="R10">
        <f>IFERROR('Input DBEDT Monthly Energy'!R10/INDEX('DBEDT Yearly'!10:10,1,R$3),NA())</f>
        <v/>
      </c>
      <c r="S10">
        <f>IFERROR('Input DBEDT Monthly Energy'!S10/INDEX('DBEDT Yearly'!10:10,1,S$3),NA())</f>
        <v/>
      </c>
      <c r="T10">
        <f>IFERROR('Input DBEDT Monthly Energy'!T10/INDEX('DBEDT Yearly'!10:10,1,T$3),NA())</f>
        <v/>
      </c>
      <c r="U10">
        <f>IFERROR('Input DBEDT Monthly Energy'!U10/INDEX('DBEDT Yearly'!10:10,1,U$3),NA())</f>
        <v/>
      </c>
      <c r="V10">
        <f>IFERROR('Input DBEDT Monthly Energy'!V10/INDEX('DBEDT Yearly'!10:10,1,V$3),NA())</f>
        <v/>
      </c>
      <c r="W10">
        <f>IFERROR('Input DBEDT Monthly Energy'!W10/INDEX('DBEDT Yearly'!10:10,1,W$3),NA())</f>
        <v/>
      </c>
      <c r="X10">
        <f>IFERROR('Input DBEDT Monthly Energy'!X10/INDEX('DBEDT Yearly'!10:10,1,X$3),NA())</f>
        <v/>
      </c>
      <c r="Y10">
        <f>IFERROR('Input DBEDT Monthly Energy'!Y10/INDEX('DBEDT Yearly'!10:10,1,Y$3),NA())</f>
        <v/>
      </c>
      <c r="Z10">
        <f>IFERROR('Input DBEDT Monthly Energy'!Z10/INDEX('DBEDT Yearly'!10:10,1,Z$3),NA())</f>
        <v/>
      </c>
      <c r="AA10">
        <f>IFERROR('Input DBEDT Monthly Energy'!AA10/INDEX('DBEDT Yearly'!10:10,1,AA$3),NA())</f>
        <v/>
      </c>
      <c r="AB10">
        <f>IFERROR('Input DBEDT Monthly Energy'!AB10/INDEX('DBEDT Yearly'!10:10,1,AB$3),NA())</f>
        <v/>
      </c>
      <c r="AC10">
        <f>IFERROR('Input DBEDT Monthly Energy'!AC10/INDEX('DBEDT Yearly'!10:10,1,AC$3),NA())</f>
        <v/>
      </c>
      <c r="AD10">
        <f>IFERROR('Input DBEDT Monthly Energy'!AD10/INDEX('DBEDT Yearly'!10:10,1,AD$3),NA())</f>
        <v/>
      </c>
      <c r="AE10">
        <f>IFERROR('Input DBEDT Monthly Energy'!AE10/INDEX('DBEDT Yearly'!10:10,1,AE$3),NA())</f>
        <v/>
      </c>
      <c r="AF10">
        <f>IFERROR('Input DBEDT Monthly Energy'!AF10/INDEX('DBEDT Yearly'!10:10,1,AF$3),NA())</f>
        <v/>
      </c>
      <c r="AG10">
        <f>IFERROR('Input DBEDT Monthly Energy'!AG10/INDEX('DBEDT Yearly'!10:10,1,AG$3),NA())</f>
        <v/>
      </c>
      <c r="AH10">
        <f>IFERROR('Input DBEDT Monthly Energy'!AH10/INDEX('DBEDT Yearly'!10:10,1,AH$3),NA())</f>
        <v/>
      </c>
      <c r="AI10">
        <f>IFERROR('Input DBEDT Monthly Energy'!AI10/INDEX('DBEDT Yearly'!10:10,1,AI$3),NA())</f>
        <v/>
      </c>
      <c r="AJ10">
        <f>IFERROR('Input DBEDT Monthly Energy'!AJ10/INDEX('DBEDT Yearly'!10:10,1,AJ$3),NA())</f>
        <v/>
      </c>
      <c r="AK10">
        <f>IFERROR('Input DBEDT Monthly Energy'!AK10/INDEX('DBEDT Yearly'!10:10,1,AK$3),NA())</f>
        <v/>
      </c>
      <c r="AL10">
        <f>IFERROR('Input DBEDT Monthly Energy'!AL10/INDEX('DBEDT Yearly'!10:10,1,AL$3),NA())</f>
        <v/>
      </c>
      <c r="AM10">
        <f>IFERROR('Input DBEDT Monthly Energy'!AM10/INDEX('DBEDT Yearly'!10:10,1,AM$3),NA())</f>
        <v/>
      </c>
      <c r="AN10">
        <f>IFERROR('Input DBEDT Monthly Energy'!AN10/INDEX('DBEDT Yearly'!10:10,1,AN$3),NA())</f>
        <v/>
      </c>
      <c r="AO10">
        <f>IFERROR('Input DBEDT Monthly Energy'!AO10/INDEX('DBEDT Yearly'!10:10,1,AO$3),NA())</f>
        <v/>
      </c>
      <c r="AP10">
        <f>IFERROR('Input DBEDT Monthly Energy'!AP10/INDEX('DBEDT Yearly'!10:10,1,AP$3),NA())</f>
        <v/>
      </c>
      <c r="AQ10">
        <f>IFERROR('Input DBEDT Monthly Energy'!AQ10/INDEX('DBEDT Yearly'!10:10,1,AQ$3),NA())</f>
        <v/>
      </c>
      <c r="AR10">
        <f>IFERROR('Input DBEDT Monthly Energy'!AR10/INDEX('DBEDT Yearly'!10:10,1,AR$3),NA())</f>
        <v/>
      </c>
      <c r="AS10">
        <f>IFERROR('Input DBEDT Monthly Energy'!AS10/INDEX('DBEDT Yearly'!10:10,1,AS$3),NA())</f>
        <v/>
      </c>
      <c r="AT10">
        <f>IFERROR('Input DBEDT Monthly Energy'!AT10/INDEX('DBEDT Yearly'!10:10,1,AT$3),NA())</f>
        <v/>
      </c>
      <c r="AU10">
        <f>IFERROR('Input DBEDT Monthly Energy'!AU10/INDEX('DBEDT Yearly'!10:10,1,AU$3),NA())</f>
        <v/>
      </c>
      <c r="AV10">
        <f>IFERROR('Input DBEDT Monthly Energy'!AV10/INDEX('DBEDT Yearly'!10:10,1,AV$3),NA())</f>
        <v/>
      </c>
      <c r="AW10">
        <f>IFERROR('Input DBEDT Monthly Energy'!AW10/INDEX('DBEDT Yearly'!10:10,1,AW$3),NA())</f>
        <v/>
      </c>
      <c r="AX10">
        <f>IFERROR('Input DBEDT Monthly Energy'!AX10/INDEX('DBEDT Yearly'!10:10,1,AX$3),NA())</f>
        <v/>
      </c>
      <c r="AY10">
        <f>IFERROR('Input DBEDT Monthly Energy'!AY10/INDEX('DBEDT Yearly'!10:10,1,AY$3),NA())</f>
        <v/>
      </c>
      <c r="AZ10">
        <f>IFERROR('Input DBEDT Monthly Energy'!AZ10/INDEX('DBEDT Yearly'!10:10,1,AZ$3),NA())</f>
        <v/>
      </c>
      <c r="BA10">
        <f>IFERROR('Input DBEDT Monthly Energy'!BA10/INDEX('DBEDT Yearly'!10:10,1,BA$3),NA())</f>
        <v/>
      </c>
      <c r="BB10">
        <f>IFERROR('Input DBEDT Monthly Energy'!BB10/INDEX('DBEDT Yearly'!10:10,1,BB$3),NA())</f>
        <v/>
      </c>
      <c r="BC10">
        <f>IFERROR('Input DBEDT Monthly Energy'!BC10/INDEX('DBEDT Yearly'!10:10,1,BC$3),NA())</f>
        <v/>
      </c>
      <c r="BD10">
        <f>IFERROR('Input DBEDT Monthly Energy'!BD10/INDEX('DBEDT Yearly'!10:10,1,BD$3),NA())</f>
        <v/>
      </c>
      <c r="BE10">
        <f>IFERROR('Input DBEDT Monthly Energy'!BE10/INDEX('DBEDT Yearly'!10:10,1,BE$3),NA())</f>
        <v/>
      </c>
      <c r="BF10">
        <f>IFERROR('Input DBEDT Monthly Energy'!BF10/INDEX('DBEDT Yearly'!10:10,1,BF$3),NA())</f>
        <v/>
      </c>
      <c r="BG10">
        <f>IFERROR('Input DBEDT Monthly Energy'!BG10/INDEX('DBEDT Yearly'!10:10,1,BG$3),NA())</f>
        <v/>
      </c>
      <c r="BH10">
        <f>IFERROR('Input DBEDT Monthly Energy'!BH10/INDEX('DBEDT Yearly'!10:10,1,BH$3),NA())</f>
        <v/>
      </c>
      <c r="BI10">
        <f>IFERROR('Input DBEDT Monthly Energy'!BI10/INDEX('DBEDT Yearly'!10:10,1,BI$3),NA())</f>
        <v/>
      </c>
      <c r="BJ10">
        <f>IFERROR('Input DBEDT Monthly Energy'!BJ10/INDEX('DBEDT Yearly'!10:10,1,BJ$3),NA())</f>
        <v/>
      </c>
      <c r="BK10">
        <f>IFERROR('Input DBEDT Monthly Energy'!BK10/INDEX('DBEDT Yearly'!10:10,1,BK$3),NA())</f>
        <v/>
      </c>
      <c r="BL10">
        <f>IFERROR('Input DBEDT Monthly Energy'!BL10/INDEX('DBEDT Yearly'!10:10,1,BL$3),NA())</f>
        <v/>
      </c>
      <c r="BM10">
        <f>IFERROR('Input DBEDT Monthly Energy'!BM10/INDEX('DBEDT Yearly'!10:10,1,BM$3),NA())</f>
        <v/>
      </c>
      <c r="BN10">
        <f>IFERROR('Input DBEDT Monthly Energy'!BN10/INDEX('DBEDT Yearly'!10:10,1,BN$3),NA())</f>
        <v/>
      </c>
      <c r="BO10">
        <f>IFERROR('Input DBEDT Monthly Energy'!BO10/INDEX('DBEDT Yearly'!10:10,1,BO$3),NA())</f>
        <v/>
      </c>
      <c r="BP10">
        <f>IFERROR('Input DBEDT Monthly Energy'!BP10/INDEX('DBEDT Yearly'!10:10,1,BP$3),NA())</f>
        <v/>
      </c>
      <c r="BQ10">
        <f>IFERROR('Input DBEDT Monthly Energy'!BQ10/INDEX('DBEDT Yearly'!10:10,1,BQ$3),NA())</f>
        <v/>
      </c>
      <c r="BR10">
        <f>IFERROR('Input DBEDT Monthly Energy'!BR10/INDEX('DBEDT Yearly'!10:10,1,BR$3),NA())</f>
        <v/>
      </c>
      <c r="BS10">
        <f>IFERROR('Input DBEDT Monthly Energy'!BS10/INDEX('DBEDT Yearly'!10:10,1,BS$3),NA())</f>
        <v/>
      </c>
      <c r="BT10">
        <f>IFERROR('Input DBEDT Monthly Energy'!BT10/INDEX('DBEDT Yearly'!10:10,1,BT$3),NA())</f>
        <v/>
      </c>
      <c r="BU10">
        <f>IFERROR('Input DBEDT Monthly Energy'!BU10/INDEX('DBEDT Yearly'!10:10,1,BU$3),NA())</f>
        <v/>
      </c>
      <c r="BV10">
        <f>IFERROR('Input DBEDT Monthly Energy'!BV10/INDEX('DBEDT Yearly'!10:10,1,BV$3),NA())</f>
        <v/>
      </c>
      <c r="BW10">
        <f>IFERROR('Input DBEDT Monthly Energy'!BW10/INDEX('DBEDT Yearly'!10:10,1,BW$3),NA())</f>
        <v/>
      </c>
      <c r="BX10">
        <f>IFERROR('Input DBEDT Monthly Energy'!BX10/INDEX('DBEDT Yearly'!10:10,1,BX$3),NA())</f>
        <v/>
      </c>
      <c r="BY10">
        <f>IFERROR('Input DBEDT Monthly Energy'!BY10/INDEX('DBEDT Yearly'!10:10,1,BY$3),NA())</f>
        <v/>
      </c>
      <c r="BZ10">
        <f>IFERROR('Input DBEDT Monthly Energy'!BZ10/INDEX('DBEDT Yearly'!10:10,1,BZ$3),NA())</f>
        <v/>
      </c>
      <c r="CA10">
        <f>IFERROR('Input DBEDT Monthly Energy'!CA10/INDEX('DBEDT Yearly'!10:10,1,CA$3),NA())</f>
        <v/>
      </c>
      <c r="CB10">
        <f>IFERROR('Input DBEDT Monthly Energy'!CB10/INDEX('DBEDT Yearly'!10:10,1,CB$3),NA())</f>
        <v/>
      </c>
      <c r="CC10">
        <f>IFERROR('Input DBEDT Monthly Energy'!CC10/INDEX('DBEDT Yearly'!10:10,1,CC$3),NA())</f>
        <v/>
      </c>
      <c r="CD10">
        <f>IFERROR('Input DBEDT Monthly Energy'!CD10/INDEX('DBEDT Yearly'!10:10,1,CD$3),NA())</f>
        <v/>
      </c>
      <c r="CE10">
        <f>IFERROR('Input DBEDT Monthly Energy'!CE10/INDEX('DBEDT Yearly'!10:10,1,CE$3),NA())</f>
        <v/>
      </c>
      <c r="CF10">
        <f>IFERROR('Input DBEDT Monthly Energy'!CF10/INDEX('DBEDT Yearly'!10:10,1,CF$3),NA())</f>
        <v/>
      </c>
      <c r="CG10">
        <f>IFERROR('Input DBEDT Monthly Energy'!CG10/INDEX('DBEDT Yearly'!10:10,1,CG$3),NA())</f>
        <v/>
      </c>
      <c r="CH10">
        <f>IFERROR('Input DBEDT Monthly Energy'!CH10/INDEX('DBEDT Yearly'!10:10,1,CH$3),NA())</f>
        <v/>
      </c>
      <c r="CI10">
        <f>IFERROR('Input DBEDT Monthly Energy'!CI10/INDEX('DBEDT Yearly'!10:10,1,CI$3),NA())</f>
        <v/>
      </c>
      <c r="CJ10">
        <f>IFERROR('Input DBEDT Monthly Energy'!CJ10/INDEX('DBEDT Yearly'!10:10,1,CJ$3),NA())</f>
        <v/>
      </c>
      <c r="CK10">
        <f>IFERROR('Input DBEDT Monthly Energy'!CK10/INDEX('DBEDT Yearly'!10:10,1,CK$3),NA())</f>
        <v/>
      </c>
      <c r="CL10">
        <f>IFERROR('Input DBEDT Monthly Energy'!CL10/INDEX('DBEDT Yearly'!10:10,1,CL$3),NA())</f>
        <v/>
      </c>
      <c r="CM10">
        <f>IFERROR('Input DBEDT Monthly Energy'!CM10/INDEX('DBEDT Yearly'!10:10,1,CM$3),NA())</f>
        <v/>
      </c>
      <c r="CN10">
        <f>IFERROR('Input DBEDT Monthly Energy'!CN10/INDEX('DBEDT Yearly'!10:10,1,CN$3),NA())</f>
        <v/>
      </c>
      <c r="CO10">
        <f>IFERROR('Input DBEDT Monthly Energy'!CO10/INDEX('DBEDT Yearly'!10:10,1,CO$3),NA())</f>
        <v/>
      </c>
      <c r="CP10">
        <f>IFERROR('Input DBEDT Monthly Energy'!CP10/INDEX('DBEDT Yearly'!10:10,1,CP$3),NA())</f>
        <v/>
      </c>
      <c r="CQ10">
        <f>IFERROR('Input DBEDT Monthly Energy'!CQ10/INDEX('DBEDT Yearly'!10:10,1,CQ$3),NA())</f>
        <v/>
      </c>
      <c r="CR10">
        <f>IFERROR('Input DBEDT Monthly Energy'!CR10/INDEX('DBEDT Yearly'!10:10,1,CR$3),NA())</f>
        <v/>
      </c>
      <c r="CS10">
        <f>IFERROR('Input DBEDT Monthly Energy'!CS10/INDEX('DBEDT Yearly'!10:10,1,CS$3),NA())</f>
        <v/>
      </c>
      <c r="CT10">
        <f>IFERROR('Input DBEDT Monthly Energy'!CT10/INDEX('DBEDT Yearly'!10:10,1,CT$3),NA())</f>
        <v/>
      </c>
      <c r="CU10">
        <f>IFERROR('Input DBEDT Monthly Energy'!CU10/INDEX('DBEDT Yearly'!10:10,1,CU$3),NA())</f>
        <v/>
      </c>
      <c r="CV10">
        <f>IFERROR('Input DBEDT Monthly Energy'!CV10/INDEX('DBEDT Yearly'!10:10,1,CV$3),NA())</f>
        <v/>
      </c>
      <c r="CW10">
        <f>IFERROR('Input DBEDT Monthly Energy'!CW10/INDEX('DBEDT Yearly'!10:10,1,CW$3),NA())</f>
        <v/>
      </c>
      <c r="CX10">
        <f>IFERROR('Input DBEDT Monthly Energy'!CX10/INDEX('DBEDT Yearly'!10:10,1,CX$3),NA())</f>
        <v/>
      </c>
      <c r="CY10">
        <f>IFERROR('Input DBEDT Monthly Energy'!CY10/INDEX('DBEDT Yearly'!10:10,1,CY$3),NA())</f>
        <v/>
      </c>
      <c r="CZ10">
        <f>IFERROR('Input DBEDT Monthly Energy'!CZ10/INDEX('DBEDT Yearly'!10:10,1,CZ$3),NA())</f>
        <v/>
      </c>
      <c r="DA10">
        <f>IFERROR('Input DBEDT Monthly Energy'!DA10/INDEX('DBEDT Yearly'!10:10,1,DA$3),NA())</f>
        <v/>
      </c>
      <c r="DB10">
        <f>IFERROR('Input DBEDT Monthly Energy'!DB10/INDEX('DBEDT Yearly'!10:10,1,DB$3),NA())</f>
        <v/>
      </c>
      <c r="DC10">
        <f>IFERROR('Input DBEDT Monthly Energy'!DC10/INDEX('DBEDT Yearly'!10:10,1,DC$3),NA())</f>
        <v/>
      </c>
      <c r="DD10">
        <f>IFERROR('Input DBEDT Monthly Energy'!DD10/INDEX('DBEDT Yearly'!10:10,1,DD$3),NA())</f>
        <v/>
      </c>
      <c r="DE10">
        <f>IFERROR('Input DBEDT Monthly Energy'!DE10/INDEX('DBEDT Yearly'!10:10,1,DE$3),NA())</f>
        <v/>
      </c>
      <c r="DF10">
        <f>IFERROR('Input DBEDT Monthly Energy'!DF10/INDEX('DBEDT Yearly'!10:10,1,DF$3),NA())</f>
        <v/>
      </c>
      <c r="DG10">
        <f>IFERROR('Input DBEDT Monthly Energy'!DG10/INDEX('DBEDT Yearly'!10:10,1,DG$3),NA())</f>
        <v/>
      </c>
      <c r="DH10">
        <f>IFERROR('Input DBEDT Monthly Energy'!DH10/INDEX('DBEDT Yearly'!10:10,1,DH$3),NA())</f>
        <v/>
      </c>
      <c r="DI10">
        <f>IFERROR('Input DBEDT Monthly Energy'!DI10/INDEX('DBEDT Yearly'!10:10,1,DI$3),NA())</f>
        <v/>
      </c>
      <c r="DJ10">
        <f>IFERROR('Input DBEDT Monthly Energy'!DJ10/INDEX('DBEDT Yearly'!10:10,1,DJ$3),NA())</f>
        <v/>
      </c>
      <c r="DK10">
        <f>IFERROR('Input DBEDT Monthly Energy'!DK10/INDEX('DBEDT Yearly'!10:10,1,DK$3),NA())</f>
        <v/>
      </c>
      <c r="DL10">
        <f>IFERROR('Input DBEDT Monthly Energy'!DL10/INDEX('DBEDT Yearly'!10:10,1,DL$3),NA())</f>
        <v/>
      </c>
      <c r="DM10">
        <f>IFERROR('Input DBEDT Monthly Energy'!DM10/INDEX('DBEDT Yearly'!10:10,1,DM$3),NA())</f>
        <v/>
      </c>
      <c r="DN10">
        <f>IFERROR('Input DBEDT Monthly Energy'!DN10/INDEX('DBEDT Yearly'!10:10,1,DN$3),NA())</f>
        <v/>
      </c>
      <c r="DO10">
        <f>IFERROR('Input DBEDT Monthly Energy'!DO10/INDEX('DBEDT Yearly'!10:10,1,DO$3),NA())</f>
        <v/>
      </c>
      <c r="DP10">
        <f>IFERROR('Input DBEDT Monthly Energy'!DP10/INDEX('DBEDT Yearly'!10:10,1,DP$3),NA())</f>
        <v/>
      </c>
      <c r="DQ10">
        <f>IFERROR('Input DBEDT Monthly Energy'!DQ10/INDEX('DBEDT Yearly'!10:10,1,DQ$3),NA())</f>
        <v/>
      </c>
      <c r="DR10">
        <f>IFERROR('Input DBEDT Monthly Energy'!DR10/INDEX('DBEDT Yearly'!10:10,1,DR$3),NA())</f>
        <v/>
      </c>
      <c r="DS10">
        <f>IFERROR('Input DBEDT Monthly Energy'!DS10/INDEX('DBEDT Yearly'!10:10,1,DS$3),NA())</f>
        <v/>
      </c>
      <c r="DT10">
        <f>IFERROR('Input DBEDT Monthly Energy'!DT10/INDEX('DBEDT Yearly'!10:10,1,DT$3),NA())</f>
        <v/>
      </c>
      <c r="DU10">
        <f>IFERROR('Input DBEDT Monthly Energy'!DU10/INDEX('DBEDT Yearly'!10:10,1,DU$3),NA())</f>
        <v/>
      </c>
      <c r="DV10">
        <f>IFERROR('Input DBEDT Monthly Energy'!DV10/INDEX('DBEDT Yearly'!10:10,1,DV$3),NA())</f>
        <v/>
      </c>
      <c r="DW10">
        <f>IFERROR('Input DBEDT Monthly Energy'!DW10/INDEX('DBEDT Yearly'!10:10,1,DW$3),NA())</f>
        <v/>
      </c>
      <c r="DX10">
        <f>IFERROR('Input DBEDT Monthly Energy'!DX10/INDEX('DBEDT Yearly'!10:10,1,DX$3),NA())</f>
        <v/>
      </c>
      <c r="DY10">
        <f>IFERROR('Input DBEDT Monthly Energy'!DY10/INDEX('DBEDT Yearly'!10:10,1,DY$3),NA())</f>
        <v/>
      </c>
      <c r="DZ10">
        <f>IFERROR('Input DBEDT Monthly Energy'!DZ10/INDEX('DBEDT Yearly'!10:10,1,DZ$3),NA())</f>
        <v/>
      </c>
      <c r="EA10">
        <f>IFERROR('Input DBEDT Monthly Energy'!EA10/INDEX('DBEDT Yearly'!10:10,1,EA$3),NA())</f>
        <v/>
      </c>
      <c r="EB10">
        <f>IFERROR('Input DBEDT Monthly Energy'!EB10/INDEX('DBEDT Yearly'!10:10,1,EB$3),NA())</f>
        <v/>
      </c>
      <c r="EC10">
        <f>IFERROR('Input DBEDT Monthly Energy'!EC10/INDEX('DBEDT Yearly'!10:10,1,EC$3),NA())</f>
        <v/>
      </c>
      <c r="ED10">
        <f>IFERROR('Input DBEDT Monthly Energy'!ED10/INDEX('DBEDT Yearly'!10:10,1,ED$3),NA())</f>
        <v/>
      </c>
      <c r="EE10">
        <f>IFERROR('Input DBEDT Monthly Energy'!EE10/INDEX('DBEDT Yearly'!10:10,1,EE$3),NA())</f>
        <v/>
      </c>
      <c r="EF10">
        <f>IFERROR('Input DBEDT Monthly Energy'!EF10/INDEX('DBEDT Yearly'!10:10,1,EF$3),NA())</f>
        <v/>
      </c>
      <c r="EG10">
        <f>IFERROR('Input DBEDT Monthly Energy'!EG10/INDEX('DBEDT Yearly'!10:10,1,EG$3),NA())</f>
        <v/>
      </c>
      <c r="EH10">
        <f>IFERROR('Input DBEDT Monthly Energy'!EH10/INDEX('DBEDT Yearly'!10:10,1,EH$3),NA())</f>
        <v/>
      </c>
      <c r="EI10">
        <f>IFERROR('Input DBEDT Monthly Energy'!EI10/INDEX('DBEDT Yearly'!10:10,1,EI$3),NA())</f>
        <v/>
      </c>
      <c r="EJ10">
        <f>IFERROR('Input DBEDT Monthly Energy'!EJ10/INDEX('DBEDT Yearly'!10:10,1,EJ$3),NA())</f>
        <v/>
      </c>
      <c r="EK10">
        <f>IFERROR('Input DBEDT Monthly Energy'!EK10/INDEX('DBEDT Yearly'!10:10,1,EK$3),NA())</f>
        <v/>
      </c>
      <c r="EL10">
        <f>IFERROR('Input DBEDT Monthly Energy'!EL10/INDEX('DBEDT Yearly'!10:10,1,EL$3),NA())</f>
        <v/>
      </c>
      <c r="EM10">
        <f>IFERROR('Input DBEDT Monthly Energy'!EM10/INDEX('DBEDT Yearly'!10:10,1,EM$3),NA())</f>
        <v/>
      </c>
      <c r="EN10">
        <f>IFERROR('Input DBEDT Monthly Energy'!EN10/INDEX('DBEDT Yearly'!10:10,1,EN$3),NA())</f>
        <v/>
      </c>
      <c r="EO10">
        <f>IFERROR('Input DBEDT Monthly Energy'!EO10/INDEX('DBEDT Yearly'!10:10,1,EO$3),NA())</f>
        <v/>
      </c>
      <c r="EP10">
        <f>IFERROR('Input DBEDT Monthly Energy'!EP10/INDEX('DBEDT Yearly'!10:10,1,EP$3),NA())</f>
        <v/>
      </c>
      <c r="EQ10">
        <f>IFERROR('Input DBEDT Monthly Energy'!EQ10/INDEX('DBEDT Yearly'!10:10,1,EQ$3),NA())</f>
        <v/>
      </c>
      <c r="ER10">
        <f>IFERROR('Input DBEDT Monthly Energy'!ER10/INDEX('DBEDT Yearly'!10:10,1,ER$3),NA())</f>
        <v/>
      </c>
      <c r="ES10">
        <f>IFERROR('Input DBEDT Monthly Energy'!ES10/INDEX('DBEDT Yearly'!10:10,1,ES$3),NA())</f>
        <v/>
      </c>
      <c r="ET10">
        <f>IFERROR('Input DBEDT Monthly Energy'!ET10/INDEX('DBEDT Yearly'!10:10,1,ET$3),NA())</f>
        <v/>
      </c>
      <c r="EU10">
        <f>IFERROR('Input DBEDT Monthly Energy'!EU10/INDEX('DBEDT Yearly'!10:10,1,EU$3),NA())</f>
        <v/>
      </c>
      <c r="EV10">
        <f>IFERROR('Input DBEDT Monthly Energy'!EV10/INDEX('DBEDT Yearly'!10:10,1,EV$3),NA())</f>
        <v/>
      </c>
      <c r="EW10">
        <f>IFERROR('Input DBEDT Monthly Energy'!EW10/INDEX('DBEDT Yearly'!10:10,1,EW$3),NA())</f>
        <v/>
      </c>
      <c r="EX10">
        <f>IFERROR('Input DBEDT Monthly Energy'!EX10/INDEX('DBEDT Yearly'!10:10,1,EX$3),NA())</f>
        <v/>
      </c>
      <c r="EY10">
        <f>IFERROR('Input DBEDT Monthly Energy'!EY10/INDEX('DBEDT Yearly'!10:10,1,EY$3),NA())</f>
        <v/>
      </c>
      <c r="EZ10">
        <f>IFERROR('Input DBEDT Monthly Energy'!EZ10/INDEX('DBEDT Yearly'!10:10,1,EZ$3),NA())</f>
        <v/>
      </c>
      <c r="FA10">
        <f>IFERROR('Input DBEDT Monthly Energy'!FA10/INDEX('DBEDT Yearly'!10:10,1,FA$3),NA())</f>
        <v/>
      </c>
      <c r="FB10">
        <f>IFERROR('Input DBEDT Monthly Energy'!FB10/INDEX('DBEDT Yearly'!10:10,1,FB$3),NA())</f>
        <v/>
      </c>
      <c r="FC10">
        <f>IFERROR('Input DBEDT Monthly Energy'!FC10/INDEX('DBEDT Yearly'!10:10,1,FC$3),NA())</f>
        <v/>
      </c>
      <c r="FD10">
        <f>IFERROR('Input DBEDT Monthly Energy'!FD10/INDEX('DBEDT Yearly'!10:10,1,FD$3),NA())</f>
        <v/>
      </c>
      <c r="FE10">
        <f>IFERROR('Input DBEDT Monthly Energy'!FE10/INDEX('DBEDT Yearly'!10:10,1,FE$3),NA())</f>
        <v/>
      </c>
      <c r="FF10">
        <f>IFERROR('Input DBEDT Monthly Energy'!FF10/INDEX('DBEDT Yearly'!10:10,1,FF$3),NA())</f>
        <v/>
      </c>
      <c r="FG10">
        <f>IFERROR('Input DBEDT Monthly Energy'!FG10/INDEX('DBEDT Yearly'!10:10,1,FG$3),NA())</f>
        <v/>
      </c>
      <c r="FH10">
        <f>IFERROR('Input DBEDT Monthly Energy'!FH10/INDEX('DBEDT Yearly'!10:10,1,FH$3),NA())</f>
        <v/>
      </c>
      <c r="FI10">
        <f>IFERROR('Input DBEDT Monthly Energy'!FI10/INDEX('DBEDT Yearly'!10:10,1,FI$3),NA())</f>
        <v/>
      </c>
      <c r="FJ10">
        <f>IFERROR('Input DBEDT Monthly Energy'!FJ10/INDEX('DBEDT Yearly'!10:10,1,FJ$3),NA())</f>
        <v/>
      </c>
      <c r="FK10">
        <f>IFERROR('Input DBEDT Monthly Energy'!FK10/INDEX('DBEDT Yearly'!10:10,1,FK$3),NA())</f>
        <v/>
      </c>
      <c r="FL10">
        <f>IFERROR('Input DBEDT Monthly Energy'!FL10/INDEX('DBEDT Yearly'!10:10,1,FL$3),NA())</f>
        <v/>
      </c>
      <c r="FM10">
        <f>IFERROR('Input DBEDT Monthly Energy'!FM10/INDEX('DBEDT Yearly'!10:10,1,FM$3),NA())</f>
        <v/>
      </c>
      <c r="FN10">
        <f>IFERROR('Input DBEDT Monthly Energy'!FN10/INDEX('DBEDT Yearly'!10:10,1,FN$3),NA())</f>
        <v/>
      </c>
      <c r="FO10">
        <f>IFERROR('Input DBEDT Monthly Energy'!FO10/INDEX('DBEDT Yearly'!10:10,1,FO$3),NA())</f>
        <v/>
      </c>
      <c r="FP10">
        <f>IFERROR('Input DBEDT Monthly Energy'!FP10/INDEX('DBEDT Yearly'!10:10,1,FP$3),NA())</f>
        <v/>
      </c>
      <c r="FQ10">
        <f>IFERROR('Input DBEDT Monthly Energy'!FQ10/INDEX('DBEDT Yearly'!10:10,1,FQ$3),NA())</f>
        <v/>
      </c>
      <c r="FR10">
        <f>IFERROR('Input DBEDT Monthly Energy'!FR10/INDEX('DBEDT Yearly'!10:10,1,FR$3),NA())</f>
        <v/>
      </c>
      <c r="FS10">
        <f>IFERROR('Input DBEDT Monthly Energy'!FS10/INDEX('DBEDT Yearly'!10:10,1,FS$3),NA())</f>
        <v/>
      </c>
      <c r="FT10">
        <f>IFERROR('Input DBEDT Monthly Energy'!FT10/INDEX('DBEDT Yearly'!10:10,1,FT$3),NA())</f>
        <v/>
      </c>
      <c r="FU10">
        <f>IFERROR('Input DBEDT Monthly Energy'!FU10/INDEX('DBEDT Yearly'!10:10,1,FU$3),NA())</f>
        <v/>
      </c>
      <c r="FV10">
        <f>IFERROR('Input DBEDT Monthly Energy'!FV10/INDEX('DBEDT Yearly'!10:10,1,FV$3),NA())</f>
        <v/>
      </c>
      <c r="FW10">
        <f>IFERROR('Input DBEDT Monthly Energy'!FW10/INDEX('DBEDT Yearly'!10:10,1,FW$3),NA())</f>
        <v/>
      </c>
      <c r="FX10">
        <f>IFERROR('Input DBEDT Monthly Energy'!FX10/INDEX('DBEDT Yearly'!10:10,1,FX$3),NA())</f>
        <v/>
      </c>
      <c r="FY10">
        <f>IFERROR('Input DBEDT Monthly Energy'!FY10/INDEX('DBEDT Yearly'!10:10,1,FY$3),NA())</f>
        <v/>
      </c>
      <c r="FZ10">
        <f>IFERROR('Input DBEDT Monthly Energy'!FZ10/INDEX('DBEDT Yearly'!10:10,1,FZ$3),NA())</f>
        <v/>
      </c>
      <c r="GA10">
        <f>IFERROR('Input DBEDT Monthly Energy'!GA10/INDEX('DBEDT Yearly'!10:10,1,GA$3),NA())</f>
        <v/>
      </c>
      <c r="GB10">
        <f>IFERROR('Input DBEDT Monthly Energy'!GB10/INDEX('DBEDT Yearly'!10:10,1,GB$3),NA())</f>
        <v/>
      </c>
      <c r="GC10">
        <f>IFERROR('Input DBEDT Monthly Energy'!GC10/INDEX('DBEDT Yearly'!10:10,1,GC$3),NA())</f>
        <v/>
      </c>
      <c r="GD10">
        <f>IFERROR('Input DBEDT Monthly Energy'!GD10/INDEX('DBEDT Yearly'!10:10,1,GD$3),NA())</f>
        <v/>
      </c>
      <c r="GE10">
        <f>IFERROR('Input DBEDT Monthly Energy'!GE10/INDEX('DBEDT Yearly'!10:10,1,GE$3),NA())</f>
        <v/>
      </c>
      <c r="GF10">
        <f>IFERROR('Input DBEDT Monthly Energy'!GF10/INDEX('DBEDT Yearly'!10:10,1,GF$3),NA())</f>
        <v/>
      </c>
      <c r="GG10">
        <f>IFERROR('Input DBEDT Monthly Energy'!GG10/INDEX('DBEDT Yearly'!10:10,1,GG$3),NA())</f>
        <v/>
      </c>
      <c r="GH10">
        <f>IFERROR('Input DBEDT Monthly Energy'!GH10/INDEX('DBEDT Yearly'!10:10,1,GH$3),NA())</f>
        <v/>
      </c>
      <c r="GI10">
        <f>IFERROR('Input DBEDT Monthly Energy'!GI10/INDEX('DBEDT Yearly'!10:10,1,GI$3),NA())</f>
        <v/>
      </c>
      <c r="GJ10">
        <f>IFERROR('Input DBEDT Monthly Energy'!GJ10/INDEX('DBEDT Yearly'!10:10,1,GJ$3),NA())</f>
        <v/>
      </c>
      <c r="GK10">
        <f>IFERROR('Input DBEDT Monthly Energy'!GK10/INDEX('DBEDT Yearly'!10:10,1,GK$3),NA())</f>
        <v/>
      </c>
      <c r="GL10">
        <f>IFERROR('Input DBEDT Monthly Energy'!GL10/INDEX('DBEDT Yearly'!10:10,1,GL$3),NA())</f>
        <v/>
      </c>
      <c r="GM10">
        <f>IFERROR('Input DBEDT Monthly Energy'!GM10/INDEX('DBEDT Yearly'!10:10,1,GM$3),NA())</f>
        <v/>
      </c>
      <c r="GN10">
        <f>IFERROR('Input DBEDT Monthly Energy'!GN10/INDEX('DBEDT Yearly'!10:10,1,GN$3),NA())</f>
        <v/>
      </c>
      <c r="GO10">
        <f>IFERROR('Input DBEDT Monthly Energy'!GO10/INDEX('DBEDT Yearly'!10:10,1,GO$3),NA())</f>
        <v/>
      </c>
      <c r="GP10">
        <f>IFERROR('Input DBEDT Monthly Energy'!GP10/INDEX('DBEDT Yearly'!10:10,1,GP$3),NA())</f>
        <v/>
      </c>
      <c r="GQ10">
        <f>IFERROR('Input DBEDT Monthly Energy'!GQ10/INDEX('DBEDT Yearly'!10:10,1,GQ$3),NA())</f>
        <v/>
      </c>
      <c r="GR10">
        <f>IFERROR('Input DBEDT Monthly Energy'!GR10/INDEX('DBEDT Yearly'!10:10,1,GR$3),NA())</f>
        <v/>
      </c>
      <c r="GS10">
        <f>IFERROR('Input DBEDT Monthly Energy'!GS10/INDEX('DBEDT Yearly'!10:10,1,GS$3),NA())</f>
        <v/>
      </c>
      <c r="GT10">
        <f>IFERROR('Input DBEDT Monthly Energy'!GT10/INDEX('DBEDT Yearly'!10:10,1,GT$3),NA())</f>
        <v/>
      </c>
      <c r="GU10">
        <f>IFERROR('Input DBEDT Monthly Energy'!GU10/INDEX('DBEDT Yearly'!10:10,1,GU$3),NA())</f>
        <v/>
      </c>
      <c r="GV10">
        <f>IFERROR('Input DBEDT Monthly Energy'!GV10/INDEX('DBEDT Yearly'!10:10,1,GV$3),NA())</f>
        <v/>
      </c>
      <c r="GW10">
        <f>IFERROR('Input DBEDT Monthly Energy'!GW10/INDEX('DBEDT Yearly'!10:10,1,GW$3),NA())</f>
        <v/>
      </c>
      <c r="GX10">
        <f>IFERROR('Input DBEDT Monthly Energy'!GX10/INDEX('DBEDT Yearly'!10:10,1,GX$3),NA())</f>
        <v/>
      </c>
      <c r="GY10">
        <f>IFERROR('Input DBEDT Monthly Energy'!GY10/INDEX('DBEDT Yearly'!10:10,1,GY$3),NA())</f>
        <v/>
      </c>
      <c r="GZ10">
        <f>IFERROR('Input DBEDT Monthly Energy'!GZ10/INDEX('DBEDT Yearly'!10:10,1,GZ$3),NA())</f>
        <v/>
      </c>
      <c r="HA10">
        <f>IFERROR('Input DBEDT Monthly Energy'!HA10/INDEX('DBEDT Yearly'!10:10,1,HA$3),NA())</f>
        <v/>
      </c>
      <c r="HB10">
        <f>IFERROR('Input DBEDT Monthly Energy'!HB10/INDEX('DBEDT Yearly'!10:10,1,HB$3),NA())</f>
        <v/>
      </c>
      <c r="HC10">
        <f>IFERROR('Input DBEDT Monthly Energy'!HC10/INDEX('DBEDT Yearly'!10:10,1,HC$3),NA())</f>
        <v/>
      </c>
      <c r="HD10">
        <f>IFERROR('Input DBEDT Monthly Energy'!HD10/INDEX('DBEDT Yearly'!10:10,1,HD$3),NA())</f>
        <v/>
      </c>
      <c r="HE10">
        <f>IFERROR('Input DBEDT Monthly Energy'!HE10/INDEX('DBEDT Yearly'!10:10,1,HE$3),NA())</f>
        <v/>
      </c>
      <c r="HF10">
        <f>IFERROR('Input DBEDT Monthly Energy'!HF10/INDEX('DBEDT Yearly'!10:10,1,HF$3),NA())</f>
        <v/>
      </c>
      <c r="HG10">
        <f>IFERROR('Input DBEDT Monthly Energy'!HG10/INDEX('DBEDT Yearly'!10:10,1,HG$3),NA())</f>
        <v/>
      </c>
      <c r="HH10">
        <f>IFERROR('Input DBEDT Monthly Energy'!HH10/INDEX('DBEDT Yearly'!10:10,1,HH$3),NA())</f>
        <v/>
      </c>
      <c r="HI10">
        <f>IFERROR('Input DBEDT Monthly Energy'!HI10/INDEX('DBEDT Yearly'!10:10,1,HI$3),NA())</f>
        <v/>
      </c>
      <c r="HJ10">
        <f>IFERROR('Input DBEDT Monthly Energy'!HJ10/INDEX('DBEDT Yearly'!10:10,1,HJ$3),NA())</f>
        <v/>
      </c>
      <c r="HK10">
        <f>IFERROR('Input DBEDT Monthly Energy'!HK10/INDEX('DBEDT Yearly'!10:10,1,HK$3),NA())</f>
        <v/>
      </c>
      <c r="HL10">
        <f>IFERROR('Input DBEDT Monthly Energy'!HL10/INDEX('DBEDT Yearly'!10:10,1,HL$3),NA())</f>
        <v/>
      </c>
      <c r="HM10">
        <f>IFERROR('Input DBEDT Monthly Energy'!HM10/INDEX('DBEDT Yearly'!10:10,1,HM$3),NA())</f>
        <v/>
      </c>
      <c r="HN10">
        <f>IFERROR('Input DBEDT Monthly Energy'!HN10/INDEX('DBEDT Yearly'!10:10,1,HN$3),NA())</f>
        <v/>
      </c>
      <c r="HO10">
        <f>IFERROR('Input DBEDT Monthly Energy'!HO10/INDEX('DBEDT Yearly'!10:10,1,HO$3),NA())</f>
        <v/>
      </c>
      <c r="HP10">
        <f>IFERROR('Input DBEDT Monthly Energy'!HP10/INDEX('DBEDT Yearly'!10:10,1,HP$3),NA())</f>
        <v/>
      </c>
      <c r="HQ10">
        <f>IFERROR('Input DBEDT Monthly Energy'!HQ10/INDEX('DBEDT Yearly'!10:10,1,HQ$3),NA())</f>
        <v/>
      </c>
      <c r="HR10">
        <f>IFERROR('Input DBEDT Monthly Energy'!HR10/INDEX('DBEDT Yearly'!10:10,1,HR$3),NA())</f>
        <v/>
      </c>
      <c r="HS10">
        <f>IFERROR('Input DBEDT Monthly Energy'!HS10/INDEX('DBEDT Yearly'!10:10,1,HS$3),NA())</f>
        <v/>
      </c>
      <c r="HT10">
        <f>IFERROR('Input DBEDT Monthly Energy'!HT10/INDEX('DBEDT Yearly'!10:10,1,HT$3),NA())</f>
        <v/>
      </c>
      <c r="HU10">
        <f>IFERROR('Input DBEDT Monthly Energy'!HU10/INDEX('DBEDT Yearly'!10:10,1,HU$3),NA())</f>
        <v/>
      </c>
      <c r="HV10">
        <f>IFERROR('Input DBEDT Monthly Energy'!HV10/INDEX('DBEDT Yearly'!10:10,1,HV$3),NA())</f>
        <v/>
      </c>
      <c r="HW10">
        <f>IFERROR('Input DBEDT Monthly Energy'!HW10/INDEX('DBEDT Yearly'!10:10,1,HW$3),NA())</f>
        <v/>
      </c>
      <c r="HX10">
        <f>IFERROR('Input DBEDT Monthly Energy'!HX10/INDEX('DBEDT Yearly'!10:10,1,HX$3),NA())</f>
        <v/>
      </c>
      <c r="HY10">
        <f>IFERROR('Input DBEDT Monthly Energy'!HY10/INDEX('DBEDT Yearly'!10:10,1,HY$3),NA())</f>
        <v/>
      </c>
      <c r="HZ10">
        <f>IFERROR('Input DBEDT Monthly Energy'!HZ10/INDEX('DBEDT Yearly'!10:10,1,HZ$3),NA())</f>
        <v/>
      </c>
      <c r="IA10">
        <f>IFERROR('Input DBEDT Monthly Energy'!IA10/INDEX('DBEDT Yearly'!10:10,1,IA$3),NA())</f>
        <v/>
      </c>
      <c r="IB10">
        <f>IFERROR('Input DBEDT Monthly Energy'!IB10/INDEX('DBEDT Yearly'!10:10,1,IB$3),NA())</f>
        <v/>
      </c>
      <c r="IC10">
        <f>IFERROR('Input DBEDT Monthly Energy'!IC10/INDEX('DBEDT Yearly'!10:10,1,IC$3),NA())</f>
        <v/>
      </c>
      <c r="ID10">
        <f>IFERROR('Input DBEDT Monthly Energy'!ID10/INDEX('DBEDT Yearly'!10:10,1,ID$3),NA())</f>
        <v/>
      </c>
      <c r="IE10">
        <f>IFERROR('Input DBEDT Monthly Energy'!IE10/INDEX('DBEDT Yearly'!10:10,1,IE$3),NA())</f>
        <v/>
      </c>
      <c r="IF10">
        <f>IFERROR('Input DBEDT Monthly Energy'!IF10/INDEX('DBEDT Yearly'!10:10,1,IF$3),NA())</f>
        <v/>
      </c>
      <c r="IG10">
        <f>IFERROR('Input DBEDT Monthly Energy'!IG10/INDEX('DBEDT Yearly'!10:10,1,IG$3),NA())</f>
        <v/>
      </c>
      <c r="IH10">
        <f>IFERROR('Input DBEDT Monthly Energy'!IH10/INDEX('DBEDT Yearly'!10:10,1,IH$3),NA())</f>
        <v/>
      </c>
      <c r="II10">
        <f>IFERROR('Input DBEDT Monthly Energy'!II10/INDEX('DBEDT Yearly'!10:10,1,II$3),NA())</f>
        <v/>
      </c>
      <c r="IJ10">
        <f>IFERROR('Input DBEDT Monthly Energy'!IJ10/INDEX('DBEDT Yearly'!10:10,1,IJ$3),NA())</f>
        <v/>
      </c>
      <c r="IK10">
        <f>IFERROR('Input DBEDT Monthly Energy'!IK10/INDEX('DBEDT Yearly'!10:10,1,IK$3),NA())</f>
        <v/>
      </c>
      <c r="IL10">
        <f>IFERROR('Input DBEDT Monthly Energy'!IL10/INDEX('DBEDT Yearly'!10:10,1,IL$3),NA())</f>
        <v/>
      </c>
      <c r="IM10">
        <f>IFERROR('Input DBEDT Monthly Energy'!IM10/INDEX('DBEDT Yearly'!10:10,1,IM$3),NA())</f>
        <v/>
      </c>
      <c r="IN10">
        <f>IFERROR('Input DBEDT Monthly Energy'!IN10/INDEX('DBEDT Yearly'!10:10,1,IN$3),NA())</f>
        <v/>
      </c>
      <c r="IO10">
        <f>IFERROR('Input DBEDT Monthly Energy'!IO10/INDEX('DBEDT Yearly'!10:10,1,IO$3),NA())</f>
        <v/>
      </c>
      <c r="IP10">
        <f>IFERROR('Input DBEDT Monthly Energy'!IP10/INDEX('DBEDT Yearly'!10:10,1,IP$3),NA())</f>
        <v/>
      </c>
      <c r="IQ10">
        <f>IFERROR('Input DBEDT Monthly Energy'!IQ10/INDEX('DBEDT Yearly'!10:10,1,IQ$3),NA())</f>
        <v/>
      </c>
      <c r="IR10">
        <f>IFERROR('Input DBEDT Monthly Energy'!IR10/INDEX('DBEDT Yearly'!10:10,1,IR$3),NA())</f>
        <v/>
      </c>
      <c r="IS10">
        <f>IFERROR('Input DBEDT Monthly Energy'!IS10/INDEX('DBEDT Yearly'!10:10,1,IS$3),NA())</f>
        <v/>
      </c>
      <c r="IT10">
        <f>IFERROR('Input DBEDT Monthly Energy'!IT10/INDEX('DBEDT Yearly'!10:10,1,IT$3),NA())</f>
        <v/>
      </c>
      <c r="IU10">
        <f>IFERROR('Input DBEDT Monthly Energy'!IU10/INDEX('DBEDT Yearly'!10:10,1,IU$3),NA())</f>
        <v/>
      </c>
      <c r="IV10">
        <f>IFERROR('Input DBEDT Monthly Energy'!IV10/INDEX('DBEDT Yearly'!10:10,1,IV$3),NA())</f>
        <v/>
      </c>
      <c r="IW10">
        <f>IFERROR('Input DBEDT Monthly Energy'!IW10/INDEX('DBEDT Yearly'!10:10,1,IW$3),NA())</f>
        <v/>
      </c>
      <c r="IX10">
        <f>IFERROR('Input DBEDT Monthly Energy'!IX10/INDEX('DBEDT Yearly'!10:10,1,IX$3),NA())</f>
        <v/>
      </c>
      <c r="IY10">
        <f>IFERROR('Input DBEDT Monthly Energy'!IY10/INDEX('DBEDT Yearly'!10:10,1,IY$3),NA())</f>
        <v/>
      </c>
      <c r="IZ10">
        <f>IFERROR('Input DBEDT Monthly Energy'!IZ10/INDEX('DBEDT Yearly'!10:10,1,IZ$3),NA())</f>
        <v/>
      </c>
      <c r="JA10">
        <f>IFERROR('Input DBEDT Monthly Energy'!JA10/INDEX('DBEDT Yearly'!10:10,1,JA$3),NA())</f>
        <v/>
      </c>
      <c r="JB10">
        <f>IFERROR('Input DBEDT Monthly Energy'!JB10/INDEX('DBEDT Yearly'!10:10,1,JB$3),NA())</f>
        <v/>
      </c>
      <c r="JC10">
        <f>IFERROR('Input DBEDT Monthly Energy'!JC10/INDEX('DBEDT Yearly'!10:10,1,JC$3),NA())</f>
        <v/>
      </c>
      <c r="JD10">
        <f>IFERROR('Input DBEDT Monthly Energy'!JD10/INDEX('DBEDT Yearly'!10:10,1,JD$3),NA())</f>
        <v/>
      </c>
      <c r="JE10">
        <f>IFERROR('Input DBEDT Monthly Energy'!JE10/INDEX('DBEDT Yearly'!10:10,1,JE$3),NA())</f>
        <v/>
      </c>
      <c r="JF10">
        <f>IFERROR('Input DBEDT Monthly Energy'!JF10/INDEX('DBEDT Yearly'!10:10,1,JF$3),NA())</f>
        <v/>
      </c>
      <c r="JG10">
        <f>IFERROR('Input DBEDT Monthly Energy'!JG10/INDEX('DBEDT Yearly'!10:10,1,JG$3),NA())</f>
        <v/>
      </c>
      <c r="JH10">
        <f>IFERROR('Input DBEDT Monthly Energy'!JH10/INDEX('DBEDT Yearly'!10:10,1,JH$3),NA())</f>
        <v/>
      </c>
      <c r="JI10">
        <f>IFERROR('Input DBEDT Monthly Energy'!JI10/INDEX('DBEDT Yearly'!10:10,1,JI$3),NA())</f>
        <v/>
      </c>
      <c r="JJ10">
        <f>IFERROR('Input DBEDT Monthly Energy'!JJ10/INDEX('DBEDT Yearly'!10:10,1,JJ$3),NA())</f>
        <v/>
      </c>
      <c r="JK10">
        <f>IFERROR('Input DBEDT Monthly Energy'!JK10/INDEX('DBEDT Yearly'!10:10,1,JK$3),NA())</f>
        <v/>
      </c>
      <c r="JL10">
        <f>IFERROR('Input DBEDT Monthly Energy'!JL10/INDEX('DBEDT Yearly'!10:10,1,JL$3),NA())</f>
        <v/>
      </c>
      <c r="JM10">
        <f>IFERROR('Input DBEDT Monthly Energy'!JM10/INDEX('DBEDT Yearly'!10:10,1,JM$3),NA())</f>
        <v/>
      </c>
      <c r="JN10">
        <f>IFERROR('Input DBEDT Monthly Energy'!JN10/INDEX('DBEDT Yearly'!10:10,1,JN$3),NA())</f>
        <v/>
      </c>
      <c r="JO10">
        <f>IFERROR('Input DBEDT Monthly Energy'!JO10/INDEX('DBEDT Yearly'!10:10,1,JO$3),NA())</f>
        <v/>
      </c>
      <c r="JP10">
        <f>IFERROR('Input DBEDT Monthly Energy'!JP10/INDEX('DBEDT Yearly'!10:10,1,JP$3),NA())</f>
        <v/>
      </c>
      <c r="JQ10">
        <f>IFERROR('Input DBEDT Monthly Energy'!JQ10/INDEX('DBEDT Yearly'!10:10,1,JQ$3),NA())</f>
        <v/>
      </c>
      <c r="JR10">
        <f>IFERROR('Input DBEDT Monthly Energy'!JR10/INDEX('DBEDT Yearly'!10:10,1,JR$3),NA())</f>
        <v/>
      </c>
      <c r="JS10">
        <f>IFERROR('Input DBEDT Monthly Energy'!JS10/INDEX('DBEDT Yearly'!10:10,1,JS$3),NA())</f>
        <v/>
      </c>
      <c r="JT10">
        <f>IFERROR('Input DBEDT Monthly Energy'!JT10/INDEX('DBEDT Yearly'!10:10,1,JT$3),NA())</f>
        <v/>
      </c>
      <c r="JU10">
        <f>IFERROR('Input DBEDT Monthly Energy'!JU10/INDEX('DBEDT Yearly'!10:10,1,JU$3),NA())</f>
        <v/>
      </c>
      <c r="JV10">
        <f>IFERROR('Input DBEDT Monthly Energy'!JV10/INDEX('DBEDT Yearly'!10:10,1,JV$3),NA())</f>
        <v/>
      </c>
      <c r="JW10">
        <f>IFERROR('Input DBEDT Monthly Energy'!JW10/INDEX('DBEDT Yearly'!10:10,1,JW$3),NA())</f>
        <v/>
      </c>
      <c r="JX10">
        <f>IFERROR('Input DBEDT Monthly Energy'!JX10/INDEX('DBEDT Yearly'!10:10,1,JX$3),NA())</f>
        <v/>
      </c>
      <c r="JY10">
        <f>IFERROR('Input DBEDT Monthly Energy'!JY10/INDEX('DBEDT Yearly'!10:10,1,JY$3),NA())</f>
        <v/>
      </c>
      <c r="JZ10">
        <f>IFERROR('Input DBEDT Monthly Energy'!JZ10/INDEX('DBEDT Yearly'!10:10,1,JZ$3),NA())</f>
        <v/>
      </c>
      <c r="KA10">
        <f>IFERROR('Input DBEDT Monthly Energy'!KA10/INDEX('DBEDT Yearly'!10:10,1,KA$3),NA())</f>
        <v/>
      </c>
      <c r="KB10">
        <f>IFERROR('Input DBEDT Monthly Energy'!KB10/INDEX('DBEDT Yearly'!10:10,1,KB$3),NA())</f>
        <v/>
      </c>
      <c r="KC10">
        <f>IFERROR('Input DBEDT Monthly Energy'!KC10/INDEX('DBEDT Yearly'!10:10,1,KC$3),NA())</f>
        <v/>
      </c>
      <c r="KD10">
        <f>IFERROR('Input DBEDT Monthly Energy'!KD10/INDEX('DBEDT Yearly'!10:10,1,KD$3),NA())</f>
        <v/>
      </c>
      <c r="KE10">
        <f>IFERROR('Input DBEDT Monthly Energy'!KE10/INDEX('DBEDT Yearly'!10:10,1,KE$3),NA())</f>
        <v/>
      </c>
      <c r="KF10">
        <f>IFERROR('Input DBEDT Monthly Energy'!KF10/INDEX('DBEDT Yearly'!10:10,1,KF$3),NA())</f>
        <v/>
      </c>
      <c r="KG10">
        <f>IFERROR('Input DBEDT Monthly Energy'!KG10/INDEX('DBEDT Yearly'!10:10,1,KG$3),NA())</f>
        <v/>
      </c>
      <c r="KH10">
        <f>IFERROR('Input DBEDT Monthly Energy'!KH10/INDEX('DBEDT Yearly'!10:10,1,KH$3),NA())</f>
        <v/>
      </c>
      <c r="KI10">
        <f>IFERROR('Input DBEDT Monthly Energy'!KI10/INDEX('DBEDT Yearly'!10:10,1,KI$3),NA())</f>
        <v/>
      </c>
      <c r="KJ10">
        <f>IFERROR('Input DBEDT Monthly Energy'!KJ10/INDEX('DBEDT Yearly'!10:10,1,KJ$3),NA())</f>
        <v/>
      </c>
      <c r="KK10">
        <f>IFERROR('Input DBEDT Monthly Energy'!KK10/INDEX('DBEDT Yearly'!10:10,1,KK$3),NA())</f>
        <v/>
      </c>
      <c r="KL10">
        <f>IFERROR('Input DBEDT Monthly Energy'!KL10/INDEX('DBEDT Yearly'!10:10,1,KL$3),NA())</f>
        <v/>
      </c>
      <c r="KM10">
        <f>IFERROR('Input DBEDT Monthly Energy'!KM10/INDEX('DBEDT Yearly'!10:10,1,KM$3),NA())</f>
        <v/>
      </c>
      <c r="KN10">
        <f>IFERROR('Input DBEDT Monthly Energy'!KN10/INDEX('DBEDT Yearly'!10:10,1,KN$3),NA())</f>
        <v/>
      </c>
      <c r="KO10">
        <f>IFERROR('Input DBEDT Monthly Energy'!KO10/INDEX('DBEDT Yearly'!10:10,1,KO$3),NA())</f>
        <v/>
      </c>
      <c r="KP10">
        <f>IFERROR('Input DBEDT Monthly Energy'!KP10/INDEX('DBEDT Yearly'!10:10,1,KP$3),NA())</f>
        <v/>
      </c>
    </row>
    <row r="11" spans="1:302">
      <c r="A11">
        <f>'Input DBEDT Monthly Energy'!A11&amp;""</f>
        <v/>
      </c>
      <c r="B11">
        <f>'Input DBEDT Monthly Energy'!B11&amp;""</f>
        <v/>
      </c>
      <c r="C11">
        <f>IFERROR('Input DBEDT Monthly Energy'!C11/INDEX('DBEDT Yearly'!11:11,1,C$3),NA())</f>
        <v/>
      </c>
      <c r="D11">
        <f>IFERROR('Input DBEDT Monthly Energy'!D11/INDEX('DBEDT Yearly'!11:11,1,D$3),NA())</f>
        <v/>
      </c>
      <c r="E11">
        <f>IFERROR('Input DBEDT Monthly Energy'!E11/INDEX('DBEDT Yearly'!11:11,1,E$3),NA())</f>
        <v/>
      </c>
      <c r="F11">
        <f>IFERROR('Input DBEDT Monthly Energy'!F11/INDEX('DBEDT Yearly'!11:11,1,F$3),NA())</f>
        <v/>
      </c>
      <c r="G11">
        <f>IFERROR('Input DBEDT Monthly Energy'!G11/INDEX('DBEDT Yearly'!11:11,1,G$3),NA())</f>
        <v/>
      </c>
      <c r="H11">
        <f>IFERROR('Input DBEDT Monthly Energy'!H11/INDEX('DBEDT Yearly'!11:11,1,H$3),NA())</f>
        <v/>
      </c>
      <c r="I11">
        <f>IFERROR('Input DBEDT Monthly Energy'!I11/INDEX('DBEDT Yearly'!11:11,1,I$3),NA())</f>
        <v/>
      </c>
      <c r="J11">
        <f>IFERROR('Input DBEDT Monthly Energy'!J11/INDEX('DBEDT Yearly'!11:11,1,J$3),NA())</f>
        <v/>
      </c>
      <c r="K11">
        <f>IFERROR('Input DBEDT Monthly Energy'!K11/INDEX('DBEDT Yearly'!11:11,1,K$3),NA())</f>
        <v/>
      </c>
      <c r="L11">
        <f>IFERROR('Input DBEDT Monthly Energy'!L11/INDEX('DBEDT Yearly'!11:11,1,L$3),NA())</f>
        <v/>
      </c>
      <c r="M11">
        <f>IFERROR('Input DBEDT Monthly Energy'!M11/INDEX('DBEDT Yearly'!11:11,1,M$3),NA())</f>
        <v/>
      </c>
      <c r="N11">
        <f>IFERROR('Input DBEDT Monthly Energy'!N11/INDEX('DBEDT Yearly'!11:11,1,N$3),NA())</f>
        <v/>
      </c>
      <c r="O11">
        <f>IFERROR('Input DBEDT Monthly Energy'!O11/INDEX('DBEDT Yearly'!11:11,1,O$3),NA())</f>
        <v/>
      </c>
      <c r="P11">
        <f>IFERROR('Input DBEDT Monthly Energy'!P11/INDEX('DBEDT Yearly'!11:11,1,P$3),NA())</f>
        <v/>
      </c>
      <c r="Q11">
        <f>IFERROR('Input DBEDT Monthly Energy'!Q11/INDEX('DBEDT Yearly'!11:11,1,Q$3),NA())</f>
        <v/>
      </c>
      <c r="R11">
        <f>IFERROR('Input DBEDT Monthly Energy'!R11/INDEX('DBEDT Yearly'!11:11,1,R$3),NA())</f>
        <v/>
      </c>
      <c r="S11">
        <f>IFERROR('Input DBEDT Monthly Energy'!S11/INDEX('DBEDT Yearly'!11:11,1,S$3),NA())</f>
        <v/>
      </c>
      <c r="T11">
        <f>IFERROR('Input DBEDT Monthly Energy'!T11/INDEX('DBEDT Yearly'!11:11,1,T$3),NA())</f>
        <v/>
      </c>
      <c r="U11">
        <f>IFERROR('Input DBEDT Monthly Energy'!U11/INDEX('DBEDT Yearly'!11:11,1,U$3),NA())</f>
        <v/>
      </c>
      <c r="V11">
        <f>IFERROR('Input DBEDT Monthly Energy'!V11/INDEX('DBEDT Yearly'!11:11,1,V$3),NA())</f>
        <v/>
      </c>
      <c r="W11">
        <f>IFERROR('Input DBEDT Monthly Energy'!W11/INDEX('DBEDT Yearly'!11:11,1,W$3),NA())</f>
        <v/>
      </c>
      <c r="X11">
        <f>IFERROR('Input DBEDT Monthly Energy'!X11/INDEX('DBEDT Yearly'!11:11,1,X$3),NA())</f>
        <v/>
      </c>
      <c r="Y11">
        <f>IFERROR('Input DBEDT Monthly Energy'!Y11/INDEX('DBEDT Yearly'!11:11,1,Y$3),NA())</f>
        <v/>
      </c>
      <c r="Z11">
        <f>IFERROR('Input DBEDT Monthly Energy'!Z11/INDEX('DBEDT Yearly'!11:11,1,Z$3),NA())</f>
        <v/>
      </c>
      <c r="AA11">
        <f>IFERROR('Input DBEDT Monthly Energy'!AA11/INDEX('DBEDT Yearly'!11:11,1,AA$3),NA())</f>
        <v/>
      </c>
      <c r="AB11">
        <f>IFERROR('Input DBEDT Monthly Energy'!AB11/INDEX('DBEDT Yearly'!11:11,1,AB$3),NA())</f>
        <v/>
      </c>
      <c r="AC11">
        <f>IFERROR('Input DBEDT Monthly Energy'!AC11/INDEX('DBEDT Yearly'!11:11,1,AC$3),NA())</f>
        <v/>
      </c>
      <c r="AD11">
        <f>IFERROR('Input DBEDT Monthly Energy'!AD11/INDEX('DBEDT Yearly'!11:11,1,AD$3),NA())</f>
        <v/>
      </c>
      <c r="AE11">
        <f>IFERROR('Input DBEDT Monthly Energy'!AE11/INDEX('DBEDT Yearly'!11:11,1,AE$3),NA())</f>
        <v/>
      </c>
      <c r="AF11">
        <f>IFERROR('Input DBEDT Monthly Energy'!AF11/INDEX('DBEDT Yearly'!11:11,1,AF$3),NA())</f>
        <v/>
      </c>
      <c r="AG11">
        <f>IFERROR('Input DBEDT Monthly Energy'!AG11/INDEX('DBEDT Yearly'!11:11,1,AG$3),NA())</f>
        <v/>
      </c>
      <c r="AH11">
        <f>IFERROR('Input DBEDT Monthly Energy'!AH11/INDEX('DBEDT Yearly'!11:11,1,AH$3),NA())</f>
        <v/>
      </c>
      <c r="AI11">
        <f>IFERROR('Input DBEDT Monthly Energy'!AI11/INDEX('DBEDT Yearly'!11:11,1,AI$3),NA())</f>
        <v/>
      </c>
      <c r="AJ11">
        <f>IFERROR('Input DBEDT Monthly Energy'!AJ11/INDEX('DBEDT Yearly'!11:11,1,AJ$3),NA())</f>
        <v/>
      </c>
      <c r="AK11">
        <f>IFERROR('Input DBEDT Monthly Energy'!AK11/INDEX('DBEDT Yearly'!11:11,1,AK$3),NA())</f>
        <v/>
      </c>
      <c r="AL11">
        <f>IFERROR('Input DBEDT Monthly Energy'!AL11/INDEX('DBEDT Yearly'!11:11,1,AL$3),NA())</f>
        <v/>
      </c>
      <c r="AM11">
        <f>IFERROR('Input DBEDT Monthly Energy'!AM11/INDEX('DBEDT Yearly'!11:11,1,AM$3),NA())</f>
        <v/>
      </c>
      <c r="AN11">
        <f>IFERROR('Input DBEDT Monthly Energy'!AN11/INDEX('DBEDT Yearly'!11:11,1,AN$3),NA())</f>
        <v/>
      </c>
      <c r="AO11">
        <f>IFERROR('Input DBEDT Monthly Energy'!AO11/INDEX('DBEDT Yearly'!11:11,1,AO$3),NA())</f>
        <v/>
      </c>
      <c r="AP11">
        <f>IFERROR('Input DBEDT Monthly Energy'!AP11/INDEX('DBEDT Yearly'!11:11,1,AP$3),NA())</f>
        <v/>
      </c>
      <c r="AQ11">
        <f>IFERROR('Input DBEDT Monthly Energy'!AQ11/INDEX('DBEDT Yearly'!11:11,1,AQ$3),NA())</f>
        <v/>
      </c>
      <c r="AR11">
        <f>IFERROR('Input DBEDT Monthly Energy'!AR11/INDEX('DBEDT Yearly'!11:11,1,AR$3),NA())</f>
        <v/>
      </c>
      <c r="AS11">
        <f>IFERROR('Input DBEDT Monthly Energy'!AS11/INDEX('DBEDT Yearly'!11:11,1,AS$3),NA())</f>
        <v/>
      </c>
      <c r="AT11">
        <f>IFERROR('Input DBEDT Monthly Energy'!AT11/INDEX('DBEDT Yearly'!11:11,1,AT$3),NA())</f>
        <v/>
      </c>
      <c r="AU11">
        <f>IFERROR('Input DBEDT Monthly Energy'!AU11/INDEX('DBEDT Yearly'!11:11,1,AU$3),NA())</f>
        <v/>
      </c>
      <c r="AV11">
        <f>IFERROR('Input DBEDT Monthly Energy'!AV11/INDEX('DBEDT Yearly'!11:11,1,AV$3),NA())</f>
        <v/>
      </c>
      <c r="AW11">
        <f>IFERROR('Input DBEDT Monthly Energy'!AW11/INDEX('DBEDT Yearly'!11:11,1,AW$3),NA())</f>
        <v/>
      </c>
      <c r="AX11">
        <f>IFERROR('Input DBEDT Monthly Energy'!AX11/INDEX('DBEDT Yearly'!11:11,1,AX$3),NA())</f>
        <v/>
      </c>
      <c r="AY11">
        <f>IFERROR('Input DBEDT Monthly Energy'!AY11/INDEX('DBEDT Yearly'!11:11,1,AY$3),NA())</f>
        <v/>
      </c>
      <c r="AZ11">
        <f>IFERROR('Input DBEDT Monthly Energy'!AZ11/INDEX('DBEDT Yearly'!11:11,1,AZ$3),NA())</f>
        <v/>
      </c>
      <c r="BA11">
        <f>IFERROR('Input DBEDT Monthly Energy'!BA11/INDEX('DBEDT Yearly'!11:11,1,BA$3),NA())</f>
        <v/>
      </c>
      <c r="BB11">
        <f>IFERROR('Input DBEDT Monthly Energy'!BB11/INDEX('DBEDT Yearly'!11:11,1,BB$3),NA())</f>
        <v/>
      </c>
      <c r="BC11">
        <f>IFERROR('Input DBEDT Monthly Energy'!BC11/INDEX('DBEDT Yearly'!11:11,1,BC$3),NA())</f>
        <v/>
      </c>
      <c r="BD11">
        <f>IFERROR('Input DBEDT Monthly Energy'!BD11/INDEX('DBEDT Yearly'!11:11,1,BD$3),NA())</f>
        <v/>
      </c>
      <c r="BE11">
        <f>IFERROR('Input DBEDT Monthly Energy'!BE11/INDEX('DBEDT Yearly'!11:11,1,BE$3),NA())</f>
        <v/>
      </c>
      <c r="BF11">
        <f>IFERROR('Input DBEDT Monthly Energy'!BF11/INDEX('DBEDT Yearly'!11:11,1,BF$3),NA())</f>
        <v/>
      </c>
      <c r="BG11">
        <f>IFERROR('Input DBEDT Monthly Energy'!BG11/INDEX('DBEDT Yearly'!11:11,1,BG$3),NA())</f>
        <v/>
      </c>
      <c r="BH11">
        <f>IFERROR('Input DBEDT Monthly Energy'!BH11/INDEX('DBEDT Yearly'!11:11,1,BH$3),NA())</f>
        <v/>
      </c>
      <c r="BI11">
        <f>IFERROR('Input DBEDT Monthly Energy'!BI11/INDEX('DBEDT Yearly'!11:11,1,BI$3),NA())</f>
        <v/>
      </c>
      <c r="BJ11">
        <f>IFERROR('Input DBEDT Monthly Energy'!BJ11/INDEX('DBEDT Yearly'!11:11,1,BJ$3),NA())</f>
        <v/>
      </c>
      <c r="BK11">
        <f>IFERROR('Input DBEDT Monthly Energy'!BK11/INDEX('DBEDT Yearly'!11:11,1,BK$3),NA())</f>
        <v/>
      </c>
      <c r="BL11">
        <f>IFERROR('Input DBEDT Monthly Energy'!BL11/INDEX('DBEDT Yearly'!11:11,1,BL$3),NA())</f>
        <v/>
      </c>
      <c r="BM11">
        <f>IFERROR('Input DBEDT Monthly Energy'!BM11/INDEX('DBEDT Yearly'!11:11,1,BM$3),NA())</f>
        <v/>
      </c>
      <c r="BN11">
        <f>IFERROR('Input DBEDT Monthly Energy'!BN11/INDEX('DBEDT Yearly'!11:11,1,BN$3),NA())</f>
        <v/>
      </c>
      <c r="BO11">
        <f>IFERROR('Input DBEDT Monthly Energy'!BO11/INDEX('DBEDT Yearly'!11:11,1,BO$3),NA())</f>
        <v/>
      </c>
      <c r="BP11">
        <f>IFERROR('Input DBEDT Monthly Energy'!BP11/INDEX('DBEDT Yearly'!11:11,1,BP$3),NA())</f>
        <v/>
      </c>
      <c r="BQ11">
        <f>IFERROR('Input DBEDT Monthly Energy'!BQ11/INDEX('DBEDT Yearly'!11:11,1,BQ$3),NA())</f>
        <v/>
      </c>
      <c r="BR11">
        <f>IFERROR('Input DBEDT Monthly Energy'!BR11/INDEX('DBEDT Yearly'!11:11,1,BR$3),NA())</f>
        <v/>
      </c>
      <c r="BS11">
        <f>IFERROR('Input DBEDT Monthly Energy'!BS11/INDEX('DBEDT Yearly'!11:11,1,BS$3),NA())</f>
        <v/>
      </c>
      <c r="BT11">
        <f>IFERROR('Input DBEDT Monthly Energy'!BT11/INDEX('DBEDT Yearly'!11:11,1,BT$3),NA())</f>
        <v/>
      </c>
      <c r="BU11">
        <f>IFERROR('Input DBEDT Monthly Energy'!BU11/INDEX('DBEDT Yearly'!11:11,1,BU$3),NA())</f>
        <v/>
      </c>
      <c r="BV11">
        <f>IFERROR('Input DBEDT Monthly Energy'!BV11/INDEX('DBEDT Yearly'!11:11,1,BV$3),NA())</f>
        <v/>
      </c>
      <c r="BW11">
        <f>IFERROR('Input DBEDT Monthly Energy'!BW11/INDEX('DBEDT Yearly'!11:11,1,BW$3),NA())</f>
        <v/>
      </c>
      <c r="BX11">
        <f>IFERROR('Input DBEDT Monthly Energy'!BX11/INDEX('DBEDT Yearly'!11:11,1,BX$3),NA())</f>
        <v/>
      </c>
      <c r="BY11">
        <f>IFERROR('Input DBEDT Monthly Energy'!BY11/INDEX('DBEDT Yearly'!11:11,1,BY$3),NA())</f>
        <v/>
      </c>
      <c r="BZ11">
        <f>IFERROR('Input DBEDT Monthly Energy'!BZ11/INDEX('DBEDT Yearly'!11:11,1,BZ$3),NA())</f>
        <v/>
      </c>
      <c r="CA11">
        <f>IFERROR('Input DBEDT Monthly Energy'!CA11/INDEX('DBEDT Yearly'!11:11,1,CA$3),NA())</f>
        <v/>
      </c>
      <c r="CB11">
        <f>IFERROR('Input DBEDT Monthly Energy'!CB11/INDEX('DBEDT Yearly'!11:11,1,CB$3),NA())</f>
        <v/>
      </c>
      <c r="CC11">
        <f>IFERROR('Input DBEDT Monthly Energy'!CC11/INDEX('DBEDT Yearly'!11:11,1,CC$3),NA())</f>
        <v/>
      </c>
      <c r="CD11">
        <f>IFERROR('Input DBEDT Monthly Energy'!CD11/INDEX('DBEDT Yearly'!11:11,1,CD$3),NA())</f>
        <v/>
      </c>
      <c r="CE11">
        <f>IFERROR('Input DBEDT Monthly Energy'!CE11/INDEX('DBEDT Yearly'!11:11,1,CE$3),NA())</f>
        <v/>
      </c>
      <c r="CF11">
        <f>IFERROR('Input DBEDT Monthly Energy'!CF11/INDEX('DBEDT Yearly'!11:11,1,CF$3),NA())</f>
        <v/>
      </c>
      <c r="CG11">
        <f>IFERROR('Input DBEDT Monthly Energy'!CG11/INDEX('DBEDT Yearly'!11:11,1,CG$3),NA())</f>
        <v/>
      </c>
      <c r="CH11">
        <f>IFERROR('Input DBEDT Monthly Energy'!CH11/INDEX('DBEDT Yearly'!11:11,1,CH$3),NA())</f>
        <v/>
      </c>
      <c r="CI11">
        <f>IFERROR('Input DBEDT Monthly Energy'!CI11/INDEX('DBEDT Yearly'!11:11,1,CI$3),NA())</f>
        <v/>
      </c>
      <c r="CJ11">
        <f>IFERROR('Input DBEDT Monthly Energy'!CJ11/INDEX('DBEDT Yearly'!11:11,1,CJ$3),NA())</f>
        <v/>
      </c>
      <c r="CK11">
        <f>IFERROR('Input DBEDT Monthly Energy'!CK11/INDEX('DBEDT Yearly'!11:11,1,CK$3),NA())</f>
        <v/>
      </c>
      <c r="CL11">
        <f>IFERROR('Input DBEDT Monthly Energy'!CL11/INDEX('DBEDT Yearly'!11:11,1,CL$3),NA())</f>
        <v/>
      </c>
      <c r="CM11">
        <f>IFERROR('Input DBEDT Monthly Energy'!CM11/INDEX('DBEDT Yearly'!11:11,1,CM$3),NA())</f>
        <v/>
      </c>
      <c r="CN11">
        <f>IFERROR('Input DBEDT Monthly Energy'!CN11/INDEX('DBEDT Yearly'!11:11,1,CN$3),NA())</f>
        <v/>
      </c>
      <c r="CO11">
        <f>IFERROR('Input DBEDT Monthly Energy'!CO11/INDEX('DBEDT Yearly'!11:11,1,CO$3),NA())</f>
        <v/>
      </c>
      <c r="CP11">
        <f>IFERROR('Input DBEDT Monthly Energy'!CP11/INDEX('DBEDT Yearly'!11:11,1,CP$3),NA())</f>
        <v/>
      </c>
      <c r="CQ11">
        <f>IFERROR('Input DBEDT Monthly Energy'!CQ11/INDEX('DBEDT Yearly'!11:11,1,CQ$3),NA())</f>
        <v/>
      </c>
      <c r="CR11">
        <f>IFERROR('Input DBEDT Monthly Energy'!CR11/INDEX('DBEDT Yearly'!11:11,1,CR$3),NA())</f>
        <v/>
      </c>
      <c r="CS11">
        <f>IFERROR('Input DBEDT Monthly Energy'!CS11/INDEX('DBEDT Yearly'!11:11,1,CS$3),NA())</f>
        <v/>
      </c>
      <c r="CT11">
        <f>IFERROR('Input DBEDT Monthly Energy'!CT11/INDEX('DBEDT Yearly'!11:11,1,CT$3),NA())</f>
        <v/>
      </c>
      <c r="CU11">
        <f>IFERROR('Input DBEDT Monthly Energy'!CU11/INDEX('DBEDT Yearly'!11:11,1,CU$3),NA())</f>
        <v/>
      </c>
      <c r="CV11">
        <f>IFERROR('Input DBEDT Monthly Energy'!CV11/INDEX('DBEDT Yearly'!11:11,1,CV$3),NA())</f>
        <v/>
      </c>
      <c r="CW11">
        <f>IFERROR('Input DBEDT Monthly Energy'!CW11/INDEX('DBEDT Yearly'!11:11,1,CW$3),NA())</f>
        <v/>
      </c>
      <c r="CX11">
        <f>IFERROR('Input DBEDT Monthly Energy'!CX11/INDEX('DBEDT Yearly'!11:11,1,CX$3),NA())</f>
        <v/>
      </c>
      <c r="CY11">
        <f>IFERROR('Input DBEDT Monthly Energy'!CY11/INDEX('DBEDT Yearly'!11:11,1,CY$3),NA())</f>
        <v/>
      </c>
      <c r="CZ11">
        <f>IFERROR('Input DBEDT Monthly Energy'!CZ11/INDEX('DBEDT Yearly'!11:11,1,CZ$3),NA())</f>
        <v/>
      </c>
      <c r="DA11">
        <f>IFERROR('Input DBEDT Monthly Energy'!DA11/INDEX('DBEDT Yearly'!11:11,1,DA$3),NA())</f>
        <v/>
      </c>
      <c r="DB11">
        <f>IFERROR('Input DBEDT Monthly Energy'!DB11/INDEX('DBEDT Yearly'!11:11,1,DB$3),NA())</f>
        <v/>
      </c>
      <c r="DC11">
        <f>IFERROR('Input DBEDT Monthly Energy'!DC11/INDEX('DBEDT Yearly'!11:11,1,DC$3),NA())</f>
        <v/>
      </c>
      <c r="DD11">
        <f>IFERROR('Input DBEDT Monthly Energy'!DD11/INDEX('DBEDT Yearly'!11:11,1,DD$3),NA())</f>
        <v/>
      </c>
      <c r="DE11">
        <f>IFERROR('Input DBEDT Monthly Energy'!DE11/INDEX('DBEDT Yearly'!11:11,1,DE$3),NA())</f>
        <v/>
      </c>
      <c r="DF11">
        <f>IFERROR('Input DBEDT Monthly Energy'!DF11/INDEX('DBEDT Yearly'!11:11,1,DF$3),NA())</f>
        <v/>
      </c>
      <c r="DG11">
        <f>IFERROR('Input DBEDT Monthly Energy'!DG11/INDEX('DBEDT Yearly'!11:11,1,DG$3),NA())</f>
        <v/>
      </c>
      <c r="DH11">
        <f>IFERROR('Input DBEDT Monthly Energy'!DH11/INDEX('DBEDT Yearly'!11:11,1,DH$3),NA())</f>
        <v/>
      </c>
      <c r="DI11">
        <f>IFERROR('Input DBEDT Monthly Energy'!DI11/INDEX('DBEDT Yearly'!11:11,1,DI$3),NA())</f>
        <v/>
      </c>
      <c r="DJ11">
        <f>IFERROR('Input DBEDT Monthly Energy'!DJ11/INDEX('DBEDT Yearly'!11:11,1,DJ$3),NA())</f>
        <v/>
      </c>
      <c r="DK11">
        <f>IFERROR('Input DBEDT Monthly Energy'!DK11/INDEX('DBEDT Yearly'!11:11,1,DK$3),NA())</f>
        <v/>
      </c>
      <c r="DL11">
        <f>IFERROR('Input DBEDT Monthly Energy'!DL11/INDEX('DBEDT Yearly'!11:11,1,DL$3),NA())</f>
        <v/>
      </c>
      <c r="DM11">
        <f>IFERROR('Input DBEDT Monthly Energy'!DM11/INDEX('DBEDT Yearly'!11:11,1,DM$3),NA())</f>
        <v/>
      </c>
      <c r="DN11">
        <f>IFERROR('Input DBEDT Monthly Energy'!DN11/INDEX('DBEDT Yearly'!11:11,1,DN$3),NA())</f>
        <v/>
      </c>
      <c r="DO11">
        <f>IFERROR('Input DBEDT Monthly Energy'!DO11/INDEX('DBEDT Yearly'!11:11,1,DO$3),NA())</f>
        <v/>
      </c>
      <c r="DP11">
        <f>IFERROR('Input DBEDT Monthly Energy'!DP11/INDEX('DBEDT Yearly'!11:11,1,DP$3),NA())</f>
        <v/>
      </c>
      <c r="DQ11">
        <f>IFERROR('Input DBEDT Monthly Energy'!DQ11/INDEX('DBEDT Yearly'!11:11,1,DQ$3),NA())</f>
        <v/>
      </c>
      <c r="DR11">
        <f>IFERROR('Input DBEDT Monthly Energy'!DR11/INDEX('DBEDT Yearly'!11:11,1,DR$3),NA())</f>
        <v/>
      </c>
      <c r="DS11">
        <f>IFERROR('Input DBEDT Monthly Energy'!DS11/INDEX('DBEDT Yearly'!11:11,1,DS$3),NA())</f>
        <v/>
      </c>
      <c r="DT11">
        <f>IFERROR('Input DBEDT Monthly Energy'!DT11/INDEX('DBEDT Yearly'!11:11,1,DT$3),NA())</f>
        <v/>
      </c>
      <c r="DU11">
        <f>IFERROR('Input DBEDT Monthly Energy'!DU11/INDEX('DBEDT Yearly'!11:11,1,DU$3),NA())</f>
        <v/>
      </c>
      <c r="DV11">
        <f>IFERROR('Input DBEDT Monthly Energy'!DV11/INDEX('DBEDT Yearly'!11:11,1,DV$3),NA())</f>
        <v/>
      </c>
      <c r="DW11">
        <f>IFERROR('Input DBEDT Monthly Energy'!DW11/INDEX('DBEDT Yearly'!11:11,1,DW$3),NA())</f>
        <v/>
      </c>
      <c r="DX11">
        <f>IFERROR('Input DBEDT Monthly Energy'!DX11/INDEX('DBEDT Yearly'!11:11,1,DX$3),NA())</f>
        <v/>
      </c>
      <c r="DY11">
        <f>IFERROR('Input DBEDT Monthly Energy'!DY11/INDEX('DBEDT Yearly'!11:11,1,DY$3),NA())</f>
        <v/>
      </c>
      <c r="DZ11">
        <f>IFERROR('Input DBEDT Monthly Energy'!DZ11/INDEX('DBEDT Yearly'!11:11,1,DZ$3),NA())</f>
        <v/>
      </c>
      <c r="EA11">
        <f>IFERROR('Input DBEDT Monthly Energy'!EA11/INDEX('DBEDT Yearly'!11:11,1,EA$3),NA())</f>
        <v/>
      </c>
      <c r="EB11">
        <f>IFERROR('Input DBEDT Monthly Energy'!EB11/INDEX('DBEDT Yearly'!11:11,1,EB$3),NA())</f>
        <v/>
      </c>
      <c r="EC11">
        <f>IFERROR('Input DBEDT Monthly Energy'!EC11/INDEX('DBEDT Yearly'!11:11,1,EC$3),NA())</f>
        <v/>
      </c>
      <c r="ED11">
        <f>IFERROR('Input DBEDT Monthly Energy'!ED11/INDEX('DBEDT Yearly'!11:11,1,ED$3),NA())</f>
        <v/>
      </c>
      <c r="EE11">
        <f>IFERROR('Input DBEDT Monthly Energy'!EE11/INDEX('DBEDT Yearly'!11:11,1,EE$3),NA())</f>
        <v/>
      </c>
      <c r="EF11">
        <f>IFERROR('Input DBEDT Monthly Energy'!EF11/INDEX('DBEDT Yearly'!11:11,1,EF$3),NA())</f>
        <v/>
      </c>
      <c r="EG11">
        <f>IFERROR('Input DBEDT Monthly Energy'!EG11/INDEX('DBEDT Yearly'!11:11,1,EG$3),NA())</f>
        <v/>
      </c>
      <c r="EH11">
        <f>IFERROR('Input DBEDT Monthly Energy'!EH11/INDEX('DBEDT Yearly'!11:11,1,EH$3),NA())</f>
        <v/>
      </c>
      <c r="EI11">
        <f>IFERROR('Input DBEDT Monthly Energy'!EI11/INDEX('DBEDT Yearly'!11:11,1,EI$3),NA())</f>
        <v/>
      </c>
      <c r="EJ11">
        <f>IFERROR('Input DBEDT Monthly Energy'!EJ11/INDEX('DBEDT Yearly'!11:11,1,EJ$3),NA())</f>
        <v/>
      </c>
      <c r="EK11">
        <f>IFERROR('Input DBEDT Monthly Energy'!EK11/INDEX('DBEDT Yearly'!11:11,1,EK$3),NA())</f>
        <v/>
      </c>
      <c r="EL11">
        <f>IFERROR('Input DBEDT Monthly Energy'!EL11/INDEX('DBEDT Yearly'!11:11,1,EL$3),NA())</f>
        <v/>
      </c>
      <c r="EM11">
        <f>IFERROR('Input DBEDT Monthly Energy'!EM11/INDEX('DBEDT Yearly'!11:11,1,EM$3),NA())</f>
        <v/>
      </c>
      <c r="EN11">
        <f>IFERROR('Input DBEDT Monthly Energy'!EN11/INDEX('DBEDT Yearly'!11:11,1,EN$3),NA())</f>
        <v/>
      </c>
      <c r="EO11">
        <f>IFERROR('Input DBEDT Monthly Energy'!EO11/INDEX('DBEDT Yearly'!11:11,1,EO$3),NA())</f>
        <v/>
      </c>
      <c r="EP11">
        <f>IFERROR('Input DBEDT Monthly Energy'!EP11/INDEX('DBEDT Yearly'!11:11,1,EP$3),NA())</f>
        <v/>
      </c>
      <c r="EQ11">
        <f>IFERROR('Input DBEDT Monthly Energy'!EQ11/INDEX('DBEDT Yearly'!11:11,1,EQ$3),NA())</f>
        <v/>
      </c>
      <c r="ER11">
        <f>IFERROR('Input DBEDT Monthly Energy'!ER11/INDEX('DBEDT Yearly'!11:11,1,ER$3),NA())</f>
        <v/>
      </c>
      <c r="ES11">
        <f>IFERROR('Input DBEDT Monthly Energy'!ES11/INDEX('DBEDT Yearly'!11:11,1,ES$3),NA())</f>
        <v/>
      </c>
      <c r="ET11">
        <f>IFERROR('Input DBEDT Monthly Energy'!ET11/INDEX('DBEDT Yearly'!11:11,1,ET$3),NA())</f>
        <v/>
      </c>
      <c r="EU11">
        <f>IFERROR('Input DBEDT Monthly Energy'!EU11/INDEX('DBEDT Yearly'!11:11,1,EU$3),NA())</f>
        <v/>
      </c>
      <c r="EV11">
        <f>IFERROR('Input DBEDT Monthly Energy'!EV11/INDEX('DBEDT Yearly'!11:11,1,EV$3),NA())</f>
        <v/>
      </c>
      <c r="EW11">
        <f>IFERROR('Input DBEDT Monthly Energy'!EW11/INDEX('DBEDT Yearly'!11:11,1,EW$3),NA())</f>
        <v/>
      </c>
      <c r="EX11">
        <f>IFERROR('Input DBEDT Monthly Energy'!EX11/INDEX('DBEDT Yearly'!11:11,1,EX$3),NA())</f>
        <v/>
      </c>
      <c r="EY11">
        <f>IFERROR('Input DBEDT Monthly Energy'!EY11/INDEX('DBEDT Yearly'!11:11,1,EY$3),NA())</f>
        <v/>
      </c>
      <c r="EZ11">
        <f>IFERROR('Input DBEDT Monthly Energy'!EZ11/INDEX('DBEDT Yearly'!11:11,1,EZ$3),NA())</f>
        <v/>
      </c>
      <c r="FA11">
        <f>IFERROR('Input DBEDT Monthly Energy'!FA11/INDEX('DBEDT Yearly'!11:11,1,FA$3),NA())</f>
        <v/>
      </c>
      <c r="FB11">
        <f>IFERROR('Input DBEDT Monthly Energy'!FB11/INDEX('DBEDT Yearly'!11:11,1,FB$3),NA())</f>
        <v/>
      </c>
      <c r="FC11">
        <f>IFERROR('Input DBEDT Monthly Energy'!FC11/INDEX('DBEDT Yearly'!11:11,1,FC$3),NA())</f>
        <v/>
      </c>
      <c r="FD11">
        <f>IFERROR('Input DBEDT Monthly Energy'!FD11/INDEX('DBEDT Yearly'!11:11,1,FD$3),NA())</f>
        <v/>
      </c>
      <c r="FE11">
        <f>IFERROR('Input DBEDT Monthly Energy'!FE11/INDEX('DBEDT Yearly'!11:11,1,FE$3),NA())</f>
        <v/>
      </c>
      <c r="FF11">
        <f>IFERROR('Input DBEDT Monthly Energy'!FF11/INDEX('DBEDT Yearly'!11:11,1,FF$3),NA())</f>
        <v/>
      </c>
      <c r="FG11">
        <f>IFERROR('Input DBEDT Monthly Energy'!FG11/INDEX('DBEDT Yearly'!11:11,1,FG$3),NA())</f>
        <v/>
      </c>
      <c r="FH11">
        <f>IFERROR('Input DBEDT Monthly Energy'!FH11/INDEX('DBEDT Yearly'!11:11,1,FH$3),NA())</f>
        <v/>
      </c>
      <c r="FI11">
        <f>IFERROR('Input DBEDT Monthly Energy'!FI11/INDEX('DBEDT Yearly'!11:11,1,FI$3),NA())</f>
        <v/>
      </c>
      <c r="FJ11">
        <f>IFERROR('Input DBEDT Monthly Energy'!FJ11/INDEX('DBEDT Yearly'!11:11,1,FJ$3),NA())</f>
        <v/>
      </c>
      <c r="FK11">
        <f>IFERROR('Input DBEDT Monthly Energy'!FK11/INDEX('DBEDT Yearly'!11:11,1,FK$3),NA())</f>
        <v/>
      </c>
      <c r="FL11">
        <f>IFERROR('Input DBEDT Monthly Energy'!FL11/INDEX('DBEDT Yearly'!11:11,1,FL$3),NA())</f>
        <v/>
      </c>
      <c r="FM11">
        <f>IFERROR('Input DBEDT Monthly Energy'!FM11/INDEX('DBEDT Yearly'!11:11,1,FM$3),NA())</f>
        <v/>
      </c>
      <c r="FN11">
        <f>IFERROR('Input DBEDT Monthly Energy'!FN11/INDEX('DBEDT Yearly'!11:11,1,FN$3),NA())</f>
        <v/>
      </c>
      <c r="FO11">
        <f>IFERROR('Input DBEDT Monthly Energy'!FO11/INDEX('DBEDT Yearly'!11:11,1,FO$3),NA())</f>
        <v/>
      </c>
      <c r="FP11">
        <f>IFERROR('Input DBEDT Monthly Energy'!FP11/INDEX('DBEDT Yearly'!11:11,1,FP$3),NA())</f>
        <v/>
      </c>
      <c r="FQ11">
        <f>IFERROR('Input DBEDT Monthly Energy'!FQ11/INDEX('DBEDT Yearly'!11:11,1,FQ$3),NA())</f>
        <v/>
      </c>
      <c r="FR11">
        <f>IFERROR('Input DBEDT Monthly Energy'!FR11/INDEX('DBEDT Yearly'!11:11,1,FR$3),NA())</f>
        <v/>
      </c>
      <c r="FS11">
        <f>IFERROR('Input DBEDT Monthly Energy'!FS11/INDEX('DBEDT Yearly'!11:11,1,FS$3),NA())</f>
        <v/>
      </c>
      <c r="FT11">
        <f>IFERROR('Input DBEDT Monthly Energy'!FT11/INDEX('DBEDT Yearly'!11:11,1,FT$3),NA())</f>
        <v/>
      </c>
      <c r="FU11">
        <f>IFERROR('Input DBEDT Monthly Energy'!FU11/INDEX('DBEDT Yearly'!11:11,1,FU$3),NA())</f>
        <v/>
      </c>
      <c r="FV11">
        <f>IFERROR('Input DBEDT Monthly Energy'!FV11/INDEX('DBEDT Yearly'!11:11,1,FV$3),NA())</f>
        <v/>
      </c>
      <c r="FW11">
        <f>IFERROR('Input DBEDT Monthly Energy'!FW11/INDEX('DBEDT Yearly'!11:11,1,FW$3),NA())</f>
        <v/>
      </c>
      <c r="FX11">
        <f>IFERROR('Input DBEDT Monthly Energy'!FX11/INDEX('DBEDT Yearly'!11:11,1,FX$3),NA())</f>
        <v/>
      </c>
      <c r="FY11">
        <f>IFERROR('Input DBEDT Monthly Energy'!FY11/INDEX('DBEDT Yearly'!11:11,1,FY$3),NA())</f>
        <v/>
      </c>
      <c r="FZ11">
        <f>IFERROR('Input DBEDT Monthly Energy'!FZ11/INDEX('DBEDT Yearly'!11:11,1,FZ$3),NA())</f>
        <v/>
      </c>
      <c r="GA11">
        <f>IFERROR('Input DBEDT Monthly Energy'!GA11/INDEX('DBEDT Yearly'!11:11,1,GA$3),NA())</f>
        <v/>
      </c>
      <c r="GB11">
        <f>IFERROR('Input DBEDT Monthly Energy'!GB11/INDEX('DBEDT Yearly'!11:11,1,GB$3),NA())</f>
        <v/>
      </c>
      <c r="GC11">
        <f>IFERROR('Input DBEDT Monthly Energy'!GC11/INDEX('DBEDT Yearly'!11:11,1,GC$3),NA())</f>
        <v/>
      </c>
      <c r="GD11">
        <f>IFERROR('Input DBEDT Monthly Energy'!GD11/INDEX('DBEDT Yearly'!11:11,1,GD$3),NA())</f>
        <v/>
      </c>
      <c r="GE11">
        <f>IFERROR('Input DBEDT Monthly Energy'!GE11/INDEX('DBEDT Yearly'!11:11,1,GE$3),NA())</f>
        <v/>
      </c>
      <c r="GF11">
        <f>IFERROR('Input DBEDT Monthly Energy'!GF11/INDEX('DBEDT Yearly'!11:11,1,GF$3),NA())</f>
        <v/>
      </c>
      <c r="GG11">
        <f>IFERROR('Input DBEDT Monthly Energy'!GG11/INDEX('DBEDT Yearly'!11:11,1,GG$3),NA())</f>
        <v/>
      </c>
      <c r="GH11">
        <f>IFERROR('Input DBEDT Monthly Energy'!GH11/INDEX('DBEDT Yearly'!11:11,1,GH$3),NA())</f>
        <v/>
      </c>
      <c r="GI11">
        <f>IFERROR('Input DBEDT Monthly Energy'!GI11/INDEX('DBEDT Yearly'!11:11,1,GI$3),NA())</f>
        <v/>
      </c>
      <c r="GJ11">
        <f>IFERROR('Input DBEDT Monthly Energy'!GJ11/INDEX('DBEDT Yearly'!11:11,1,GJ$3),NA())</f>
        <v/>
      </c>
      <c r="GK11">
        <f>IFERROR('Input DBEDT Monthly Energy'!GK11/INDEX('DBEDT Yearly'!11:11,1,GK$3),NA())</f>
        <v/>
      </c>
      <c r="GL11">
        <f>IFERROR('Input DBEDT Monthly Energy'!GL11/INDEX('DBEDT Yearly'!11:11,1,GL$3),NA())</f>
        <v/>
      </c>
      <c r="GM11">
        <f>IFERROR('Input DBEDT Monthly Energy'!GM11/INDEX('DBEDT Yearly'!11:11,1,GM$3),NA())</f>
        <v/>
      </c>
      <c r="GN11">
        <f>IFERROR('Input DBEDT Monthly Energy'!GN11/INDEX('DBEDT Yearly'!11:11,1,GN$3),NA())</f>
        <v/>
      </c>
      <c r="GO11">
        <f>IFERROR('Input DBEDT Monthly Energy'!GO11/INDEX('DBEDT Yearly'!11:11,1,GO$3),NA())</f>
        <v/>
      </c>
      <c r="GP11">
        <f>IFERROR('Input DBEDT Monthly Energy'!GP11/INDEX('DBEDT Yearly'!11:11,1,GP$3),NA())</f>
        <v/>
      </c>
      <c r="GQ11">
        <f>IFERROR('Input DBEDT Monthly Energy'!GQ11/INDEX('DBEDT Yearly'!11:11,1,GQ$3),NA())</f>
        <v/>
      </c>
      <c r="GR11">
        <f>IFERROR('Input DBEDT Monthly Energy'!GR11/INDEX('DBEDT Yearly'!11:11,1,GR$3),NA())</f>
        <v/>
      </c>
      <c r="GS11">
        <f>IFERROR('Input DBEDT Monthly Energy'!GS11/INDEX('DBEDT Yearly'!11:11,1,GS$3),NA())</f>
        <v/>
      </c>
      <c r="GT11">
        <f>IFERROR('Input DBEDT Monthly Energy'!GT11/INDEX('DBEDT Yearly'!11:11,1,GT$3),NA())</f>
        <v/>
      </c>
      <c r="GU11">
        <f>IFERROR('Input DBEDT Monthly Energy'!GU11/INDEX('DBEDT Yearly'!11:11,1,GU$3),NA())</f>
        <v/>
      </c>
      <c r="GV11">
        <f>IFERROR('Input DBEDT Monthly Energy'!GV11/INDEX('DBEDT Yearly'!11:11,1,GV$3),NA())</f>
        <v/>
      </c>
      <c r="GW11">
        <f>IFERROR('Input DBEDT Monthly Energy'!GW11/INDEX('DBEDT Yearly'!11:11,1,GW$3),NA())</f>
        <v/>
      </c>
      <c r="GX11">
        <f>IFERROR('Input DBEDT Monthly Energy'!GX11/INDEX('DBEDT Yearly'!11:11,1,GX$3),NA())</f>
        <v/>
      </c>
      <c r="GY11">
        <f>IFERROR('Input DBEDT Monthly Energy'!GY11/INDEX('DBEDT Yearly'!11:11,1,GY$3),NA())</f>
        <v/>
      </c>
      <c r="GZ11">
        <f>IFERROR('Input DBEDT Monthly Energy'!GZ11/INDEX('DBEDT Yearly'!11:11,1,GZ$3),NA())</f>
        <v/>
      </c>
      <c r="HA11">
        <f>IFERROR('Input DBEDT Monthly Energy'!HA11/INDEX('DBEDT Yearly'!11:11,1,HA$3),NA())</f>
        <v/>
      </c>
      <c r="HB11">
        <f>IFERROR('Input DBEDT Monthly Energy'!HB11/INDEX('DBEDT Yearly'!11:11,1,HB$3),NA())</f>
        <v/>
      </c>
      <c r="HC11">
        <f>IFERROR('Input DBEDT Monthly Energy'!HC11/INDEX('DBEDT Yearly'!11:11,1,HC$3),NA())</f>
        <v/>
      </c>
      <c r="HD11">
        <f>IFERROR('Input DBEDT Monthly Energy'!HD11/INDEX('DBEDT Yearly'!11:11,1,HD$3),NA())</f>
        <v/>
      </c>
      <c r="HE11">
        <f>IFERROR('Input DBEDT Monthly Energy'!HE11/INDEX('DBEDT Yearly'!11:11,1,HE$3),NA())</f>
        <v/>
      </c>
      <c r="HF11">
        <f>IFERROR('Input DBEDT Monthly Energy'!HF11/INDEX('DBEDT Yearly'!11:11,1,HF$3),NA())</f>
        <v/>
      </c>
      <c r="HG11">
        <f>IFERROR('Input DBEDT Monthly Energy'!HG11/INDEX('DBEDT Yearly'!11:11,1,HG$3),NA())</f>
        <v/>
      </c>
      <c r="HH11">
        <f>IFERROR('Input DBEDT Monthly Energy'!HH11/INDEX('DBEDT Yearly'!11:11,1,HH$3),NA())</f>
        <v/>
      </c>
      <c r="HI11">
        <f>IFERROR('Input DBEDT Monthly Energy'!HI11/INDEX('DBEDT Yearly'!11:11,1,HI$3),NA())</f>
        <v/>
      </c>
      <c r="HJ11">
        <f>IFERROR('Input DBEDT Monthly Energy'!HJ11/INDEX('DBEDT Yearly'!11:11,1,HJ$3),NA())</f>
        <v/>
      </c>
      <c r="HK11">
        <f>IFERROR('Input DBEDT Monthly Energy'!HK11/INDEX('DBEDT Yearly'!11:11,1,HK$3),NA())</f>
        <v/>
      </c>
      <c r="HL11">
        <f>IFERROR('Input DBEDT Monthly Energy'!HL11/INDEX('DBEDT Yearly'!11:11,1,HL$3),NA())</f>
        <v/>
      </c>
      <c r="HM11">
        <f>IFERROR('Input DBEDT Monthly Energy'!HM11/INDEX('DBEDT Yearly'!11:11,1,HM$3),NA())</f>
        <v/>
      </c>
      <c r="HN11">
        <f>IFERROR('Input DBEDT Monthly Energy'!HN11/INDEX('DBEDT Yearly'!11:11,1,HN$3),NA())</f>
        <v/>
      </c>
      <c r="HO11">
        <f>IFERROR('Input DBEDT Monthly Energy'!HO11/INDEX('DBEDT Yearly'!11:11,1,HO$3),NA())</f>
        <v/>
      </c>
      <c r="HP11">
        <f>IFERROR('Input DBEDT Monthly Energy'!HP11/INDEX('DBEDT Yearly'!11:11,1,HP$3),NA())</f>
        <v/>
      </c>
      <c r="HQ11">
        <f>IFERROR('Input DBEDT Monthly Energy'!HQ11/INDEX('DBEDT Yearly'!11:11,1,HQ$3),NA())</f>
        <v/>
      </c>
      <c r="HR11">
        <f>IFERROR('Input DBEDT Monthly Energy'!HR11/INDEX('DBEDT Yearly'!11:11,1,HR$3),NA())</f>
        <v/>
      </c>
      <c r="HS11">
        <f>IFERROR('Input DBEDT Monthly Energy'!HS11/INDEX('DBEDT Yearly'!11:11,1,HS$3),NA())</f>
        <v/>
      </c>
      <c r="HT11">
        <f>IFERROR('Input DBEDT Monthly Energy'!HT11/INDEX('DBEDT Yearly'!11:11,1,HT$3),NA())</f>
        <v/>
      </c>
      <c r="HU11">
        <f>IFERROR('Input DBEDT Monthly Energy'!HU11/INDEX('DBEDT Yearly'!11:11,1,HU$3),NA())</f>
        <v/>
      </c>
      <c r="HV11">
        <f>IFERROR('Input DBEDT Monthly Energy'!HV11/INDEX('DBEDT Yearly'!11:11,1,HV$3),NA())</f>
        <v/>
      </c>
      <c r="HW11">
        <f>IFERROR('Input DBEDT Monthly Energy'!HW11/INDEX('DBEDT Yearly'!11:11,1,HW$3),NA())</f>
        <v/>
      </c>
      <c r="HX11">
        <f>IFERROR('Input DBEDT Monthly Energy'!HX11/INDEX('DBEDT Yearly'!11:11,1,HX$3),NA())</f>
        <v/>
      </c>
      <c r="HY11">
        <f>IFERROR('Input DBEDT Monthly Energy'!HY11/INDEX('DBEDT Yearly'!11:11,1,HY$3),NA())</f>
        <v/>
      </c>
      <c r="HZ11">
        <f>IFERROR('Input DBEDT Monthly Energy'!HZ11/INDEX('DBEDT Yearly'!11:11,1,HZ$3),NA())</f>
        <v/>
      </c>
      <c r="IA11">
        <f>IFERROR('Input DBEDT Monthly Energy'!IA11/INDEX('DBEDT Yearly'!11:11,1,IA$3),NA())</f>
        <v/>
      </c>
      <c r="IB11">
        <f>IFERROR('Input DBEDT Monthly Energy'!IB11/INDEX('DBEDT Yearly'!11:11,1,IB$3),NA())</f>
        <v/>
      </c>
      <c r="IC11">
        <f>IFERROR('Input DBEDT Monthly Energy'!IC11/INDEX('DBEDT Yearly'!11:11,1,IC$3),NA())</f>
        <v/>
      </c>
      <c r="ID11">
        <f>IFERROR('Input DBEDT Monthly Energy'!ID11/INDEX('DBEDT Yearly'!11:11,1,ID$3),NA())</f>
        <v/>
      </c>
      <c r="IE11">
        <f>IFERROR('Input DBEDT Monthly Energy'!IE11/INDEX('DBEDT Yearly'!11:11,1,IE$3),NA())</f>
        <v/>
      </c>
      <c r="IF11">
        <f>IFERROR('Input DBEDT Monthly Energy'!IF11/INDEX('DBEDT Yearly'!11:11,1,IF$3),NA())</f>
        <v/>
      </c>
      <c r="IG11">
        <f>IFERROR('Input DBEDT Monthly Energy'!IG11/INDEX('DBEDT Yearly'!11:11,1,IG$3),NA())</f>
        <v/>
      </c>
      <c r="IH11">
        <f>IFERROR('Input DBEDT Monthly Energy'!IH11/INDEX('DBEDT Yearly'!11:11,1,IH$3),NA())</f>
        <v/>
      </c>
      <c r="II11">
        <f>IFERROR('Input DBEDT Monthly Energy'!II11/INDEX('DBEDT Yearly'!11:11,1,II$3),NA())</f>
        <v/>
      </c>
      <c r="IJ11">
        <f>IFERROR('Input DBEDT Monthly Energy'!IJ11/INDEX('DBEDT Yearly'!11:11,1,IJ$3),NA())</f>
        <v/>
      </c>
      <c r="IK11">
        <f>IFERROR('Input DBEDT Monthly Energy'!IK11/INDEX('DBEDT Yearly'!11:11,1,IK$3),NA())</f>
        <v/>
      </c>
      <c r="IL11">
        <f>IFERROR('Input DBEDT Monthly Energy'!IL11/INDEX('DBEDT Yearly'!11:11,1,IL$3),NA())</f>
        <v/>
      </c>
      <c r="IM11">
        <f>IFERROR('Input DBEDT Monthly Energy'!IM11/INDEX('DBEDT Yearly'!11:11,1,IM$3),NA())</f>
        <v/>
      </c>
      <c r="IN11">
        <f>IFERROR('Input DBEDT Monthly Energy'!IN11/INDEX('DBEDT Yearly'!11:11,1,IN$3),NA())</f>
        <v/>
      </c>
      <c r="IO11">
        <f>IFERROR('Input DBEDT Monthly Energy'!IO11/INDEX('DBEDT Yearly'!11:11,1,IO$3),NA())</f>
        <v/>
      </c>
      <c r="IP11">
        <f>IFERROR('Input DBEDT Monthly Energy'!IP11/INDEX('DBEDT Yearly'!11:11,1,IP$3),NA())</f>
        <v/>
      </c>
      <c r="IQ11">
        <f>IFERROR('Input DBEDT Monthly Energy'!IQ11/INDEX('DBEDT Yearly'!11:11,1,IQ$3),NA())</f>
        <v/>
      </c>
      <c r="IR11">
        <f>IFERROR('Input DBEDT Monthly Energy'!IR11/INDEX('DBEDT Yearly'!11:11,1,IR$3),NA())</f>
        <v/>
      </c>
      <c r="IS11">
        <f>IFERROR('Input DBEDT Monthly Energy'!IS11/INDEX('DBEDT Yearly'!11:11,1,IS$3),NA())</f>
        <v/>
      </c>
      <c r="IT11">
        <f>IFERROR('Input DBEDT Monthly Energy'!IT11/INDEX('DBEDT Yearly'!11:11,1,IT$3),NA())</f>
        <v/>
      </c>
      <c r="IU11">
        <f>IFERROR('Input DBEDT Monthly Energy'!IU11/INDEX('DBEDT Yearly'!11:11,1,IU$3),NA())</f>
        <v/>
      </c>
      <c r="IV11">
        <f>IFERROR('Input DBEDT Monthly Energy'!IV11/INDEX('DBEDT Yearly'!11:11,1,IV$3),NA())</f>
        <v/>
      </c>
      <c r="IW11">
        <f>IFERROR('Input DBEDT Monthly Energy'!IW11/INDEX('DBEDT Yearly'!11:11,1,IW$3),NA())</f>
        <v/>
      </c>
      <c r="IX11">
        <f>IFERROR('Input DBEDT Monthly Energy'!IX11/INDEX('DBEDT Yearly'!11:11,1,IX$3),NA())</f>
        <v/>
      </c>
      <c r="IY11">
        <f>IFERROR('Input DBEDT Monthly Energy'!IY11/INDEX('DBEDT Yearly'!11:11,1,IY$3),NA())</f>
        <v/>
      </c>
      <c r="IZ11">
        <f>IFERROR('Input DBEDT Monthly Energy'!IZ11/INDEX('DBEDT Yearly'!11:11,1,IZ$3),NA())</f>
        <v/>
      </c>
      <c r="JA11">
        <f>IFERROR('Input DBEDT Monthly Energy'!JA11/INDEX('DBEDT Yearly'!11:11,1,JA$3),NA())</f>
        <v/>
      </c>
      <c r="JB11">
        <f>IFERROR('Input DBEDT Monthly Energy'!JB11/INDEX('DBEDT Yearly'!11:11,1,JB$3),NA())</f>
        <v/>
      </c>
      <c r="JC11">
        <f>IFERROR('Input DBEDT Monthly Energy'!JC11/INDEX('DBEDT Yearly'!11:11,1,JC$3),NA())</f>
        <v/>
      </c>
      <c r="JD11">
        <f>IFERROR('Input DBEDT Monthly Energy'!JD11/INDEX('DBEDT Yearly'!11:11,1,JD$3),NA())</f>
        <v/>
      </c>
      <c r="JE11">
        <f>IFERROR('Input DBEDT Monthly Energy'!JE11/INDEX('DBEDT Yearly'!11:11,1,JE$3),NA())</f>
        <v/>
      </c>
      <c r="JF11">
        <f>IFERROR('Input DBEDT Monthly Energy'!JF11/INDEX('DBEDT Yearly'!11:11,1,JF$3),NA())</f>
        <v/>
      </c>
      <c r="JG11">
        <f>IFERROR('Input DBEDT Monthly Energy'!JG11/INDEX('DBEDT Yearly'!11:11,1,JG$3),NA())</f>
        <v/>
      </c>
      <c r="JH11">
        <f>IFERROR('Input DBEDT Monthly Energy'!JH11/INDEX('DBEDT Yearly'!11:11,1,JH$3),NA())</f>
        <v/>
      </c>
      <c r="JI11">
        <f>IFERROR('Input DBEDT Monthly Energy'!JI11/INDEX('DBEDT Yearly'!11:11,1,JI$3),NA())</f>
        <v/>
      </c>
      <c r="JJ11">
        <f>IFERROR('Input DBEDT Monthly Energy'!JJ11/INDEX('DBEDT Yearly'!11:11,1,JJ$3),NA())</f>
        <v/>
      </c>
      <c r="JK11">
        <f>IFERROR('Input DBEDT Monthly Energy'!JK11/INDEX('DBEDT Yearly'!11:11,1,JK$3),NA())</f>
        <v/>
      </c>
      <c r="JL11">
        <f>IFERROR('Input DBEDT Monthly Energy'!JL11/INDEX('DBEDT Yearly'!11:11,1,JL$3),NA())</f>
        <v/>
      </c>
      <c r="JM11">
        <f>IFERROR('Input DBEDT Monthly Energy'!JM11/INDEX('DBEDT Yearly'!11:11,1,JM$3),NA())</f>
        <v/>
      </c>
      <c r="JN11">
        <f>IFERROR('Input DBEDT Monthly Energy'!JN11/INDEX('DBEDT Yearly'!11:11,1,JN$3),NA())</f>
        <v/>
      </c>
      <c r="JO11">
        <f>IFERROR('Input DBEDT Monthly Energy'!JO11/INDEX('DBEDT Yearly'!11:11,1,JO$3),NA())</f>
        <v/>
      </c>
      <c r="JP11">
        <f>IFERROR('Input DBEDT Monthly Energy'!JP11/INDEX('DBEDT Yearly'!11:11,1,JP$3),NA())</f>
        <v/>
      </c>
      <c r="JQ11">
        <f>IFERROR('Input DBEDT Monthly Energy'!JQ11/INDEX('DBEDT Yearly'!11:11,1,JQ$3),NA())</f>
        <v/>
      </c>
      <c r="JR11">
        <f>IFERROR('Input DBEDT Monthly Energy'!JR11/INDEX('DBEDT Yearly'!11:11,1,JR$3),NA())</f>
        <v/>
      </c>
      <c r="JS11">
        <f>IFERROR('Input DBEDT Monthly Energy'!JS11/INDEX('DBEDT Yearly'!11:11,1,JS$3),NA())</f>
        <v/>
      </c>
      <c r="JT11">
        <f>IFERROR('Input DBEDT Monthly Energy'!JT11/INDEX('DBEDT Yearly'!11:11,1,JT$3),NA())</f>
        <v/>
      </c>
      <c r="JU11">
        <f>IFERROR('Input DBEDT Monthly Energy'!JU11/INDEX('DBEDT Yearly'!11:11,1,JU$3),NA())</f>
        <v/>
      </c>
      <c r="JV11">
        <f>IFERROR('Input DBEDT Monthly Energy'!JV11/INDEX('DBEDT Yearly'!11:11,1,JV$3),NA())</f>
        <v/>
      </c>
      <c r="JW11">
        <f>IFERROR('Input DBEDT Monthly Energy'!JW11/INDEX('DBEDT Yearly'!11:11,1,JW$3),NA())</f>
        <v/>
      </c>
      <c r="JX11">
        <f>IFERROR('Input DBEDT Monthly Energy'!JX11/INDEX('DBEDT Yearly'!11:11,1,JX$3),NA())</f>
        <v/>
      </c>
      <c r="JY11">
        <f>IFERROR('Input DBEDT Monthly Energy'!JY11/INDEX('DBEDT Yearly'!11:11,1,JY$3),NA())</f>
        <v/>
      </c>
      <c r="JZ11">
        <f>IFERROR('Input DBEDT Monthly Energy'!JZ11/INDEX('DBEDT Yearly'!11:11,1,JZ$3),NA())</f>
        <v/>
      </c>
      <c r="KA11">
        <f>IFERROR('Input DBEDT Monthly Energy'!KA11/INDEX('DBEDT Yearly'!11:11,1,KA$3),NA())</f>
        <v/>
      </c>
      <c r="KB11">
        <f>IFERROR('Input DBEDT Monthly Energy'!KB11/INDEX('DBEDT Yearly'!11:11,1,KB$3),NA())</f>
        <v/>
      </c>
      <c r="KC11">
        <f>IFERROR('Input DBEDT Monthly Energy'!KC11/INDEX('DBEDT Yearly'!11:11,1,KC$3),NA())</f>
        <v/>
      </c>
      <c r="KD11">
        <f>IFERROR('Input DBEDT Monthly Energy'!KD11/INDEX('DBEDT Yearly'!11:11,1,KD$3),NA())</f>
        <v/>
      </c>
      <c r="KE11">
        <f>IFERROR('Input DBEDT Monthly Energy'!KE11/INDEX('DBEDT Yearly'!11:11,1,KE$3),NA())</f>
        <v/>
      </c>
      <c r="KF11">
        <f>IFERROR('Input DBEDT Monthly Energy'!KF11/INDEX('DBEDT Yearly'!11:11,1,KF$3),NA())</f>
        <v/>
      </c>
      <c r="KG11">
        <f>IFERROR('Input DBEDT Monthly Energy'!KG11/INDEX('DBEDT Yearly'!11:11,1,KG$3),NA())</f>
        <v/>
      </c>
      <c r="KH11">
        <f>IFERROR('Input DBEDT Monthly Energy'!KH11/INDEX('DBEDT Yearly'!11:11,1,KH$3),NA())</f>
        <v/>
      </c>
      <c r="KI11">
        <f>IFERROR('Input DBEDT Monthly Energy'!KI11/INDEX('DBEDT Yearly'!11:11,1,KI$3),NA())</f>
        <v/>
      </c>
      <c r="KJ11">
        <f>IFERROR('Input DBEDT Monthly Energy'!KJ11/INDEX('DBEDT Yearly'!11:11,1,KJ$3),NA())</f>
        <v/>
      </c>
      <c r="KK11">
        <f>IFERROR('Input DBEDT Monthly Energy'!KK11/INDEX('DBEDT Yearly'!11:11,1,KK$3),NA())</f>
        <v/>
      </c>
      <c r="KL11">
        <f>IFERROR('Input DBEDT Monthly Energy'!KL11/INDEX('DBEDT Yearly'!11:11,1,KL$3),NA())</f>
        <v/>
      </c>
      <c r="KM11">
        <f>IFERROR('Input DBEDT Monthly Energy'!KM11/INDEX('DBEDT Yearly'!11:11,1,KM$3),NA())</f>
        <v/>
      </c>
      <c r="KN11">
        <f>IFERROR('Input DBEDT Monthly Energy'!KN11/INDEX('DBEDT Yearly'!11:11,1,KN$3),NA())</f>
        <v/>
      </c>
      <c r="KO11">
        <f>IFERROR('Input DBEDT Monthly Energy'!KO11/INDEX('DBEDT Yearly'!11:11,1,KO$3),NA())</f>
        <v/>
      </c>
      <c r="KP11">
        <f>IFERROR('Input DBEDT Monthly Energy'!KP11/INDEX('DBEDT Yearly'!11:11,1,KP$3),NA())</f>
        <v/>
      </c>
    </row>
    <row r="12" spans="1:302">
      <c r="A12">
        <f>'Input DBEDT Monthly Energy'!A12&amp;""</f>
        <v/>
      </c>
      <c r="B12">
        <f>'Input DBEDT Monthly Energy'!B12&amp;""</f>
        <v/>
      </c>
      <c r="C12">
        <f>IFERROR('Input DBEDT Monthly Energy'!C12/INDEX('DBEDT Yearly'!12:12,1,C$3),NA())</f>
        <v/>
      </c>
      <c r="D12">
        <f>IFERROR('Input DBEDT Monthly Energy'!D12/INDEX('DBEDT Yearly'!12:12,1,D$3),NA())</f>
        <v/>
      </c>
      <c r="E12">
        <f>IFERROR('Input DBEDT Monthly Energy'!E12/INDEX('DBEDT Yearly'!12:12,1,E$3),NA())</f>
        <v/>
      </c>
      <c r="F12">
        <f>IFERROR('Input DBEDT Monthly Energy'!F12/INDEX('DBEDT Yearly'!12:12,1,F$3),NA())</f>
        <v/>
      </c>
      <c r="G12">
        <f>IFERROR('Input DBEDT Monthly Energy'!G12/INDEX('DBEDT Yearly'!12:12,1,G$3),NA())</f>
        <v/>
      </c>
      <c r="H12">
        <f>IFERROR('Input DBEDT Monthly Energy'!H12/INDEX('DBEDT Yearly'!12:12,1,H$3),NA())</f>
        <v/>
      </c>
      <c r="I12">
        <f>IFERROR('Input DBEDT Monthly Energy'!I12/INDEX('DBEDT Yearly'!12:12,1,I$3),NA())</f>
        <v/>
      </c>
      <c r="J12">
        <f>IFERROR('Input DBEDT Monthly Energy'!J12/INDEX('DBEDT Yearly'!12:12,1,J$3),NA())</f>
        <v/>
      </c>
      <c r="K12">
        <f>IFERROR('Input DBEDT Monthly Energy'!K12/INDEX('DBEDT Yearly'!12:12,1,K$3),NA())</f>
        <v/>
      </c>
      <c r="L12">
        <f>IFERROR('Input DBEDT Monthly Energy'!L12/INDEX('DBEDT Yearly'!12:12,1,L$3),NA())</f>
        <v/>
      </c>
      <c r="M12">
        <f>IFERROR('Input DBEDT Monthly Energy'!M12/INDEX('DBEDT Yearly'!12:12,1,M$3),NA())</f>
        <v/>
      </c>
      <c r="N12">
        <f>IFERROR('Input DBEDT Monthly Energy'!N12/INDEX('DBEDT Yearly'!12:12,1,N$3),NA())</f>
        <v/>
      </c>
      <c r="O12">
        <f>IFERROR('Input DBEDT Monthly Energy'!O12/INDEX('DBEDT Yearly'!12:12,1,O$3),NA())</f>
        <v/>
      </c>
      <c r="P12">
        <f>IFERROR('Input DBEDT Monthly Energy'!P12/INDEX('DBEDT Yearly'!12:12,1,P$3),NA())</f>
        <v/>
      </c>
      <c r="Q12">
        <f>IFERROR('Input DBEDT Monthly Energy'!Q12/INDEX('DBEDT Yearly'!12:12,1,Q$3),NA())</f>
        <v/>
      </c>
      <c r="R12">
        <f>IFERROR('Input DBEDT Monthly Energy'!R12/INDEX('DBEDT Yearly'!12:12,1,R$3),NA())</f>
        <v/>
      </c>
      <c r="S12">
        <f>IFERROR('Input DBEDT Monthly Energy'!S12/INDEX('DBEDT Yearly'!12:12,1,S$3),NA())</f>
        <v/>
      </c>
      <c r="T12">
        <f>IFERROR('Input DBEDT Monthly Energy'!T12/INDEX('DBEDT Yearly'!12:12,1,T$3),NA())</f>
        <v/>
      </c>
      <c r="U12">
        <f>IFERROR('Input DBEDT Monthly Energy'!U12/INDEX('DBEDT Yearly'!12:12,1,U$3),NA())</f>
        <v/>
      </c>
      <c r="V12">
        <f>IFERROR('Input DBEDT Monthly Energy'!V12/INDEX('DBEDT Yearly'!12:12,1,V$3),NA())</f>
        <v/>
      </c>
      <c r="W12">
        <f>IFERROR('Input DBEDT Monthly Energy'!W12/INDEX('DBEDT Yearly'!12:12,1,W$3),NA())</f>
        <v/>
      </c>
      <c r="X12">
        <f>IFERROR('Input DBEDT Monthly Energy'!X12/INDEX('DBEDT Yearly'!12:12,1,X$3),NA())</f>
        <v/>
      </c>
      <c r="Y12">
        <f>IFERROR('Input DBEDT Monthly Energy'!Y12/INDEX('DBEDT Yearly'!12:12,1,Y$3),NA())</f>
        <v/>
      </c>
      <c r="Z12">
        <f>IFERROR('Input DBEDT Monthly Energy'!Z12/INDEX('DBEDT Yearly'!12:12,1,Z$3),NA())</f>
        <v/>
      </c>
      <c r="AA12">
        <f>IFERROR('Input DBEDT Monthly Energy'!AA12/INDEX('DBEDT Yearly'!12:12,1,AA$3),NA())</f>
        <v/>
      </c>
      <c r="AB12">
        <f>IFERROR('Input DBEDT Monthly Energy'!AB12/INDEX('DBEDT Yearly'!12:12,1,AB$3),NA())</f>
        <v/>
      </c>
      <c r="AC12">
        <f>IFERROR('Input DBEDT Monthly Energy'!AC12/INDEX('DBEDT Yearly'!12:12,1,AC$3),NA())</f>
        <v/>
      </c>
      <c r="AD12">
        <f>IFERROR('Input DBEDT Monthly Energy'!AD12/INDEX('DBEDT Yearly'!12:12,1,AD$3),NA())</f>
        <v/>
      </c>
      <c r="AE12">
        <f>IFERROR('Input DBEDT Monthly Energy'!AE12/INDEX('DBEDT Yearly'!12:12,1,AE$3),NA())</f>
        <v/>
      </c>
      <c r="AF12">
        <f>IFERROR('Input DBEDT Monthly Energy'!AF12/INDEX('DBEDT Yearly'!12:12,1,AF$3),NA())</f>
        <v/>
      </c>
      <c r="AG12">
        <f>IFERROR('Input DBEDT Monthly Energy'!AG12/INDEX('DBEDT Yearly'!12:12,1,AG$3),NA())</f>
        <v/>
      </c>
      <c r="AH12">
        <f>IFERROR('Input DBEDT Monthly Energy'!AH12/INDEX('DBEDT Yearly'!12:12,1,AH$3),NA())</f>
        <v/>
      </c>
      <c r="AI12">
        <f>IFERROR('Input DBEDT Monthly Energy'!AI12/INDEX('DBEDT Yearly'!12:12,1,AI$3),NA())</f>
        <v/>
      </c>
      <c r="AJ12">
        <f>IFERROR('Input DBEDT Monthly Energy'!AJ12/INDEX('DBEDT Yearly'!12:12,1,AJ$3),NA())</f>
        <v/>
      </c>
      <c r="AK12">
        <f>IFERROR('Input DBEDT Monthly Energy'!AK12/INDEX('DBEDT Yearly'!12:12,1,AK$3),NA())</f>
        <v/>
      </c>
      <c r="AL12">
        <f>IFERROR('Input DBEDT Monthly Energy'!AL12/INDEX('DBEDT Yearly'!12:12,1,AL$3),NA())</f>
        <v/>
      </c>
      <c r="AM12">
        <f>IFERROR('Input DBEDT Monthly Energy'!AM12/INDEX('DBEDT Yearly'!12:12,1,AM$3),NA())</f>
        <v/>
      </c>
      <c r="AN12">
        <f>IFERROR('Input DBEDT Monthly Energy'!AN12/INDEX('DBEDT Yearly'!12:12,1,AN$3),NA())</f>
        <v/>
      </c>
      <c r="AO12">
        <f>IFERROR('Input DBEDT Monthly Energy'!AO12/INDEX('DBEDT Yearly'!12:12,1,AO$3),NA())</f>
        <v/>
      </c>
      <c r="AP12">
        <f>IFERROR('Input DBEDT Monthly Energy'!AP12/INDEX('DBEDT Yearly'!12:12,1,AP$3),NA())</f>
        <v/>
      </c>
      <c r="AQ12">
        <f>IFERROR('Input DBEDT Monthly Energy'!AQ12/INDEX('DBEDT Yearly'!12:12,1,AQ$3),NA())</f>
        <v/>
      </c>
      <c r="AR12">
        <f>IFERROR('Input DBEDT Monthly Energy'!AR12/INDEX('DBEDT Yearly'!12:12,1,AR$3),NA())</f>
        <v/>
      </c>
      <c r="AS12">
        <f>IFERROR('Input DBEDT Monthly Energy'!AS12/INDEX('DBEDT Yearly'!12:12,1,AS$3),NA())</f>
        <v/>
      </c>
      <c r="AT12">
        <f>IFERROR('Input DBEDT Monthly Energy'!AT12/INDEX('DBEDT Yearly'!12:12,1,AT$3),NA())</f>
        <v/>
      </c>
      <c r="AU12">
        <f>IFERROR('Input DBEDT Monthly Energy'!AU12/INDEX('DBEDT Yearly'!12:12,1,AU$3),NA())</f>
        <v/>
      </c>
      <c r="AV12">
        <f>IFERROR('Input DBEDT Monthly Energy'!AV12/INDEX('DBEDT Yearly'!12:12,1,AV$3),NA())</f>
        <v/>
      </c>
      <c r="AW12">
        <f>IFERROR('Input DBEDT Monthly Energy'!AW12/INDEX('DBEDT Yearly'!12:12,1,AW$3),NA())</f>
        <v/>
      </c>
      <c r="AX12">
        <f>IFERROR('Input DBEDT Monthly Energy'!AX12/INDEX('DBEDT Yearly'!12:12,1,AX$3),NA())</f>
        <v/>
      </c>
      <c r="AY12">
        <f>IFERROR('Input DBEDT Monthly Energy'!AY12/INDEX('DBEDT Yearly'!12:12,1,AY$3),NA())</f>
        <v/>
      </c>
      <c r="AZ12">
        <f>IFERROR('Input DBEDT Monthly Energy'!AZ12/INDEX('DBEDT Yearly'!12:12,1,AZ$3),NA())</f>
        <v/>
      </c>
      <c r="BA12">
        <f>IFERROR('Input DBEDT Monthly Energy'!BA12/INDEX('DBEDT Yearly'!12:12,1,BA$3),NA())</f>
        <v/>
      </c>
      <c r="BB12">
        <f>IFERROR('Input DBEDT Monthly Energy'!BB12/INDEX('DBEDT Yearly'!12:12,1,BB$3),NA())</f>
        <v/>
      </c>
      <c r="BC12">
        <f>IFERROR('Input DBEDT Monthly Energy'!BC12/INDEX('DBEDT Yearly'!12:12,1,BC$3),NA())</f>
        <v/>
      </c>
      <c r="BD12">
        <f>IFERROR('Input DBEDT Monthly Energy'!BD12/INDEX('DBEDT Yearly'!12:12,1,BD$3),NA())</f>
        <v/>
      </c>
      <c r="BE12">
        <f>IFERROR('Input DBEDT Monthly Energy'!BE12/INDEX('DBEDT Yearly'!12:12,1,BE$3),NA())</f>
        <v/>
      </c>
      <c r="BF12">
        <f>IFERROR('Input DBEDT Monthly Energy'!BF12/INDEX('DBEDT Yearly'!12:12,1,BF$3),NA())</f>
        <v/>
      </c>
      <c r="BG12">
        <f>IFERROR('Input DBEDT Monthly Energy'!BG12/INDEX('DBEDT Yearly'!12:12,1,BG$3),NA())</f>
        <v/>
      </c>
      <c r="BH12">
        <f>IFERROR('Input DBEDT Monthly Energy'!BH12/INDEX('DBEDT Yearly'!12:12,1,BH$3),NA())</f>
        <v/>
      </c>
      <c r="BI12">
        <f>IFERROR('Input DBEDT Monthly Energy'!BI12/INDEX('DBEDT Yearly'!12:12,1,BI$3),NA())</f>
        <v/>
      </c>
      <c r="BJ12">
        <f>IFERROR('Input DBEDT Monthly Energy'!BJ12/INDEX('DBEDT Yearly'!12:12,1,BJ$3),NA())</f>
        <v/>
      </c>
      <c r="BK12">
        <f>IFERROR('Input DBEDT Monthly Energy'!BK12/INDEX('DBEDT Yearly'!12:12,1,BK$3),NA())</f>
        <v/>
      </c>
      <c r="BL12">
        <f>IFERROR('Input DBEDT Monthly Energy'!BL12/INDEX('DBEDT Yearly'!12:12,1,BL$3),NA())</f>
        <v/>
      </c>
      <c r="BM12">
        <f>IFERROR('Input DBEDT Monthly Energy'!BM12/INDEX('DBEDT Yearly'!12:12,1,BM$3),NA())</f>
        <v/>
      </c>
      <c r="BN12">
        <f>IFERROR('Input DBEDT Monthly Energy'!BN12/INDEX('DBEDT Yearly'!12:12,1,BN$3),NA())</f>
        <v/>
      </c>
      <c r="BO12">
        <f>IFERROR('Input DBEDT Monthly Energy'!BO12/INDEX('DBEDT Yearly'!12:12,1,BO$3),NA())</f>
        <v/>
      </c>
      <c r="BP12">
        <f>IFERROR('Input DBEDT Monthly Energy'!BP12/INDEX('DBEDT Yearly'!12:12,1,BP$3),NA())</f>
        <v/>
      </c>
      <c r="BQ12">
        <f>IFERROR('Input DBEDT Monthly Energy'!BQ12/INDEX('DBEDT Yearly'!12:12,1,BQ$3),NA())</f>
        <v/>
      </c>
      <c r="BR12">
        <f>IFERROR('Input DBEDT Monthly Energy'!BR12/INDEX('DBEDT Yearly'!12:12,1,BR$3),NA())</f>
        <v/>
      </c>
      <c r="BS12">
        <f>IFERROR('Input DBEDT Monthly Energy'!BS12/INDEX('DBEDT Yearly'!12:12,1,BS$3),NA())</f>
        <v/>
      </c>
      <c r="BT12">
        <f>IFERROR('Input DBEDT Monthly Energy'!BT12/INDEX('DBEDT Yearly'!12:12,1,BT$3),NA())</f>
        <v/>
      </c>
      <c r="BU12">
        <f>IFERROR('Input DBEDT Monthly Energy'!BU12/INDEX('DBEDT Yearly'!12:12,1,BU$3),NA())</f>
        <v/>
      </c>
      <c r="BV12">
        <f>IFERROR('Input DBEDT Monthly Energy'!BV12/INDEX('DBEDT Yearly'!12:12,1,BV$3),NA())</f>
        <v/>
      </c>
      <c r="BW12">
        <f>IFERROR('Input DBEDT Monthly Energy'!BW12/INDEX('DBEDT Yearly'!12:12,1,BW$3),NA())</f>
        <v/>
      </c>
      <c r="BX12">
        <f>IFERROR('Input DBEDT Monthly Energy'!BX12/INDEX('DBEDT Yearly'!12:12,1,BX$3),NA())</f>
        <v/>
      </c>
      <c r="BY12">
        <f>IFERROR('Input DBEDT Monthly Energy'!BY12/INDEX('DBEDT Yearly'!12:12,1,BY$3),NA())</f>
        <v/>
      </c>
      <c r="BZ12">
        <f>IFERROR('Input DBEDT Monthly Energy'!BZ12/INDEX('DBEDT Yearly'!12:12,1,BZ$3),NA())</f>
        <v/>
      </c>
      <c r="CA12">
        <f>IFERROR('Input DBEDT Monthly Energy'!CA12/INDEX('DBEDT Yearly'!12:12,1,CA$3),NA())</f>
        <v/>
      </c>
      <c r="CB12">
        <f>IFERROR('Input DBEDT Monthly Energy'!CB12/INDEX('DBEDT Yearly'!12:12,1,CB$3),NA())</f>
        <v/>
      </c>
      <c r="CC12">
        <f>IFERROR('Input DBEDT Monthly Energy'!CC12/INDEX('DBEDT Yearly'!12:12,1,CC$3),NA())</f>
        <v/>
      </c>
      <c r="CD12">
        <f>IFERROR('Input DBEDT Monthly Energy'!CD12/INDEX('DBEDT Yearly'!12:12,1,CD$3),NA())</f>
        <v/>
      </c>
      <c r="CE12">
        <f>IFERROR('Input DBEDT Monthly Energy'!CE12/INDEX('DBEDT Yearly'!12:12,1,CE$3),NA())</f>
        <v/>
      </c>
      <c r="CF12">
        <f>IFERROR('Input DBEDT Monthly Energy'!CF12/INDEX('DBEDT Yearly'!12:12,1,CF$3),NA())</f>
        <v/>
      </c>
      <c r="CG12">
        <f>IFERROR('Input DBEDT Monthly Energy'!CG12/INDEX('DBEDT Yearly'!12:12,1,CG$3),NA())</f>
        <v/>
      </c>
      <c r="CH12">
        <f>IFERROR('Input DBEDT Monthly Energy'!CH12/INDEX('DBEDT Yearly'!12:12,1,CH$3),NA())</f>
        <v/>
      </c>
      <c r="CI12">
        <f>IFERROR('Input DBEDT Monthly Energy'!CI12/INDEX('DBEDT Yearly'!12:12,1,CI$3),NA())</f>
        <v/>
      </c>
      <c r="CJ12">
        <f>IFERROR('Input DBEDT Monthly Energy'!CJ12/INDEX('DBEDT Yearly'!12:12,1,CJ$3),NA())</f>
        <v/>
      </c>
      <c r="CK12">
        <f>IFERROR('Input DBEDT Monthly Energy'!CK12/INDEX('DBEDT Yearly'!12:12,1,CK$3),NA())</f>
        <v/>
      </c>
      <c r="CL12">
        <f>IFERROR('Input DBEDT Monthly Energy'!CL12/INDEX('DBEDT Yearly'!12:12,1,CL$3),NA())</f>
        <v/>
      </c>
      <c r="CM12">
        <f>IFERROR('Input DBEDT Monthly Energy'!CM12/INDEX('DBEDT Yearly'!12:12,1,CM$3),NA())</f>
        <v/>
      </c>
      <c r="CN12">
        <f>IFERROR('Input DBEDT Monthly Energy'!CN12/INDEX('DBEDT Yearly'!12:12,1,CN$3),NA())</f>
        <v/>
      </c>
      <c r="CO12">
        <f>IFERROR('Input DBEDT Monthly Energy'!CO12/INDEX('DBEDT Yearly'!12:12,1,CO$3),NA())</f>
        <v/>
      </c>
      <c r="CP12">
        <f>IFERROR('Input DBEDT Monthly Energy'!CP12/INDEX('DBEDT Yearly'!12:12,1,CP$3),NA())</f>
        <v/>
      </c>
      <c r="CQ12">
        <f>IFERROR('Input DBEDT Monthly Energy'!CQ12/INDEX('DBEDT Yearly'!12:12,1,CQ$3),NA())</f>
        <v/>
      </c>
      <c r="CR12">
        <f>IFERROR('Input DBEDT Monthly Energy'!CR12/INDEX('DBEDT Yearly'!12:12,1,CR$3),NA())</f>
        <v/>
      </c>
      <c r="CS12">
        <f>IFERROR('Input DBEDT Monthly Energy'!CS12/INDEX('DBEDT Yearly'!12:12,1,CS$3),NA())</f>
        <v/>
      </c>
      <c r="CT12">
        <f>IFERROR('Input DBEDT Monthly Energy'!CT12/INDEX('DBEDT Yearly'!12:12,1,CT$3),NA())</f>
        <v/>
      </c>
      <c r="CU12">
        <f>IFERROR('Input DBEDT Monthly Energy'!CU12/INDEX('DBEDT Yearly'!12:12,1,CU$3),NA())</f>
        <v/>
      </c>
      <c r="CV12">
        <f>IFERROR('Input DBEDT Monthly Energy'!CV12/INDEX('DBEDT Yearly'!12:12,1,CV$3),NA())</f>
        <v/>
      </c>
      <c r="CW12">
        <f>IFERROR('Input DBEDT Monthly Energy'!CW12/INDEX('DBEDT Yearly'!12:12,1,CW$3),NA())</f>
        <v/>
      </c>
      <c r="CX12">
        <f>IFERROR('Input DBEDT Monthly Energy'!CX12/INDEX('DBEDT Yearly'!12:12,1,CX$3),NA())</f>
        <v/>
      </c>
      <c r="CY12">
        <f>IFERROR('Input DBEDT Monthly Energy'!CY12/INDEX('DBEDT Yearly'!12:12,1,CY$3),NA())</f>
        <v/>
      </c>
      <c r="CZ12">
        <f>IFERROR('Input DBEDT Monthly Energy'!CZ12/INDEX('DBEDT Yearly'!12:12,1,CZ$3),NA())</f>
        <v/>
      </c>
      <c r="DA12">
        <f>IFERROR('Input DBEDT Monthly Energy'!DA12/INDEX('DBEDT Yearly'!12:12,1,DA$3),NA())</f>
        <v/>
      </c>
      <c r="DB12">
        <f>IFERROR('Input DBEDT Monthly Energy'!DB12/INDEX('DBEDT Yearly'!12:12,1,DB$3),NA())</f>
        <v/>
      </c>
      <c r="DC12">
        <f>IFERROR('Input DBEDT Monthly Energy'!DC12/INDEX('DBEDT Yearly'!12:12,1,DC$3),NA())</f>
        <v/>
      </c>
      <c r="DD12">
        <f>IFERROR('Input DBEDT Monthly Energy'!DD12/INDEX('DBEDT Yearly'!12:12,1,DD$3),NA())</f>
        <v/>
      </c>
      <c r="DE12">
        <f>IFERROR('Input DBEDT Monthly Energy'!DE12/INDEX('DBEDT Yearly'!12:12,1,DE$3),NA())</f>
        <v/>
      </c>
      <c r="DF12">
        <f>IFERROR('Input DBEDT Monthly Energy'!DF12/INDEX('DBEDT Yearly'!12:12,1,DF$3),NA())</f>
        <v/>
      </c>
      <c r="DG12">
        <f>IFERROR('Input DBEDT Monthly Energy'!DG12/INDEX('DBEDT Yearly'!12:12,1,DG$3),NA())</f>
        <v/>
      </c>
      <c r="DH12">
        <f>IFERROR('Input DBEDT Monthly Energy'!DH12/INDEX('DBEDT Yearly'!12:12,1,DH$3),NA())</f>
        <v/>
      </c>
      <c r="DI12">
        <f>IFERROR('Input DBEDT Monthly Energy'!DI12/INDEX('DBEDT Yearly'!12:12,1,DI$3),NA())</f>
        <v/>
      </c>
      <c r="DJ12">
        <f>IFERROR('Input DBEDT Monthly Energy'!DJ12/INDEX('DBEDT Yearly'!12:12,1,DJ$3),NA())</f>
        <v/>
      </c>
      <c r="DK12">
        <f>IFERROR('Input DBEDT Monthly Energy'!DK12/INDEX('DBEDT Yearly'!12:12,1,DK$3),NA())</f>
        <v/>
      </c>
      <c r="DL12">
        <f>IFERROR('Input DBEDT Monthly Energy'!DL12/INDEX('DBEDT Yearly'!12:12,1,DL$3),NA())</f>
        <v/>
      </c>
      <c r="DM12">
        <f>IFERROR('Input DBEDT Monthly Energy'!DM12/INDEX('DBEDT Yearly'!12:12,1,DM$3),NA())</f>
        <v/>
      </c>
      <c r="DN12">
        <f>IFERROR('Input DBEDT Monthly Energy'!DN12/INDEX('DBEDT Yearly'!12:12,1,DN$3),NA())</f>
        <v/>
      </c>
      <c r="DO12">
        <f>IFERROR('Input DBEDT Monthly Energy'!DO12/INDEX('DBEDT Yearly'!12:12,1,DO$3),NA())</f>
        <v/>
      </c>
      <c r="DP12">
        <f>IFERROR('Input DBEDT Monthly Energy'!DP12/INDEX('DBEDT Yearly'!12:12,1,DP$3),NA())</f>
        <v/>
      </c>
      <c r="DQ12">
        <f>IFERROR('Input DBEDT Monthly Energy'!DQ12/INDEX('DBEDT Yearly'!12:12,1,DQ$3),NA())</f>
        <v/>
      </c>
      <c r="DR12">
        <f>IFERROR('Input DBEDT Monthly Energy'!DR12/INDEX('DBEDT Yearly'!12:12,1,DR$3),NA())</f>
        <v/>
      </c>
      <c r="DS12">
        <f>IFERROR('Input DBEDT Monthly Energy'!DS12/INDEX('DBEDT Yearly'!12:12,1,DS$3),NA())</f>
        <v/>
      </c>
      <c r="DT12">
        <f>IFERROR('Input DBEDT Monthly Energy'!DT12/INDEX('DBEDT Yearly'!12:12,1,DT$3),NA())</f>
        <v/>
      </c>
      <c r="DU12">
        <f>IFERROR('Input DBEDT Monthly Energy'!DU12/INDEX('DBEDT Yearly'!12:12,1,DU$3),NA())</f>
        <v/>
      </c>
      <c r="DV12">
        <f>IFERROR('Input DBEDT Monthly Energy'!DV12/INDEX('DBEDT Yearly'!12:12,1,DV$3),NA())</f>
        <v/>
      </c>
      <c r="DW12">
        <f>IFERROR('Input DBEDT Monthly Energy'!DW12/INDEX('DBEDT Yearly'!12:12,1,DW$3),NA())</f>
        <v/>
      </c>
      <c r="DX12">
        <f>IFERROR('Input DBEDT Monthly Energy'!DX12/INDEX('DBEDT Yearly'!12:12,1,DX$3),NA())</f>
        <v/>
      </c>
      <c r="DY12">
        <f>IFERROR('Input DBEDT Monthly Energy'!DY12/INDEX('DBEDT Yearly'!12:12,1,DY$3),NA())</f>
        <v/>
      </c>
      <c r="DZ12">
        <f>IFERROR('Input DBEDT Monthly Energy'!DZ12/INDEX('DBEDT Yearly'!12:12,1,DZ$3),NA())</f>
        <v/>
      </c>
      <c r="EA12">
        <f>IFERROR('Input DBEDT Monthly Energy'!EA12/INDEX('DBEDT Yearly'!12:12,1,EA$3),NA())</f>
        <v/>
      </c>
      <c r="EB12">
        <f>IFERROR('Input DBEDT Monthly Energy'!EB12/INDEX('DBEDT Yearly'!12:12,1,EB$3),NA())</f>
        <v/>
      </c>
      <c r="EC12">
        <f>IFERROR('Input DBEDT Monthly Energy'!EC12/INDEX('DBEDT Yearly'!12:12,1,EC$3),NA())</f>
        <v/>
      </c>
      <c r="ED12">
        <f>IFERROR('Input DBEDT Monthly Energy'!ED12/INDEX('DBEDT Yearly'!12:12,1,ED$3),NA())</f>
        <v/>
      </c>
      <c r="EE12">
        <f>IFERROR('Input DBEDT Monthly Energy'!EE12/INDEX('DBEDT Yearly'!12:12,1,EE$3),NA())</f>
        <v/>
      </c>
      <c r="EF12">
        <f>IFERROR('Input DBEDT Monthly Energy'!EF12/INDEX('DBEDT Yearly'!12:12,1,EF$3),NA())</f>
        <v/>
      </c>
      <c r="EG12">
        <f>IFERROR('Input DBEDT Monthly Energy'!EG12/INDEX('DBEDT Yearly'!12:12,1,EG$3),NA())</f>
        <v/>
      </c>
      <c r="EH12">
        <f>IFERROR('Input DBEDT Monthly Energy'!EH12/INDEX('DBEDT Yearly'!12:12,1,EH$3),NA())</f>
        <v/>
      </c>
      <c r="EI12">
        <f>IFERROR('Input DBEDT Monthly Energy'!EI12/INDEX('DBEDT Yearly'!12:12,1,EI$3),NA())</f>
        <v/>
      </c>
      <c r="EJ12">
        <f>IFERROR('Input DBEDT Monthly Energy'!EJ12/INDEX('DBEDT Yearly'!12:12,1,EJ$3),NA())</f>
        <v/>
      </c>
      <c r="EK12">
        <f>IFERROR('Input DBEDT Monthly Energy'!EK12/INDEX('DBEDT Yearly'!12:12,1,EK$3),NA())</f>
        <v/>
      </c>
      <c r="EL12">
        <f>IFERROR('Input DBEDT Monthly Energy'!EL12/INDEX('DBEDT Yearly'!12:12,1,EL$3),NA())</f>
        <v/>
      </c>
      <c r="EM12">
        <f>IFERROR('Input DBEDT Monthly Energy'!EM12/INDEX('DBEDT Yearly'!12:12,1,EM$3),NA())</f>
        <v/>
      </c>
      <c r="EN12">
        <f>IFERROR('Input DBEDT Monthly Energy'!EN12/INDEX('DBEDT Yearly'!12:12,1,EN$3),NA())</f>
        <v/>
      </c>
      <c r="EO12">
        <f>IFERROR('Input DBEDT Monthly Energy'!EO12/INDEX('DBEDT Yearly'!12:12,1,EO$3),NA())</f>
        <v/>
      </c>
      <c r="EP12">
        <f>IFERROR('Input DBEDT Monthly Energy'!EP12/INDEX('DBEDT Yearly'!12:12,1,EP$3),NA())</f>
        <v/>
      </c>
      <c r="EQ12">
        <f>IFERROR('Input DBEDT Monthly Energy'!EQ12/INDEX('DBEDT Yearly'!12:12,1,EQ$3),NA())</f>
        <v/>
      </c>
      <c r="ER12">
        <f>IFERROR('Input DBEDT Monthly Energy'!ER12/INDEX('DBEDT Yearly'!12:12,1,ER$3),NA())</f>
        <v/>
      </c>
      <c r="ES12">
        <f>IFERROR('Input DBEDT Monthly Energy'!ES12/INDEX('DBEDT Yearly'!12:12,1,ES$3),NA())</f>
        <v/>
      </c>
      <c r="ET12">
        <f>IFERROR('Input DBEDT Monthly Energy'!ET12/INDEX('DBEDT Yearly'!12:12,1,ET$3),NA())</f>
        <v/>
      </c>
      <c r="EU12">
        <f>IFERROR('Input DBEDT Monthly Energy'!EU12/INDEX('DBEDT Yearly'!12:12,1,EU$3),NA())</f>
        <v/>
      </c>
      <c r="EV12">
        <f>IFERROR('Input DBEDT Monthly Energy'!EV12/INDEX('DBEDT Yearly'!12:12,1,EV$3),NA())</f>
        <v/>
      </c>
      <c r="EW12">
        <f>IFERROR('Input DBEDT Monthly Energy'!EW12/INDEX('DBEDT Yearly'!12:12,1,EW$3),NA())</f>
        <v/>
      </c>
      <c r="EX12">
        <f>IFERROR('Input DBEDT Monthly Energy'!EX12/INDEX('DBEDT Yearly'!12:12,1,EX$3),NA())</f>
        <v/>
      </c>
      <c r="EY12">
        <f>IFERROR('Input DBEDT Monthly Energy'!EY12/INDEX('DBEDT Yearly'!12:12,1,EY$3),NA())</f>
        <v/>
      </c>
      <c r="EZ12">
        <f>IFERROR('Input DBEDT Monthly Energy'!EZ12/INDEX('DBEDT Yearly'!12:12,1,EZ$3),NA())</f>
        <v/>
      </c>
      <c r="FA12">
        <f>IFERROR('Input DBEDT Monthly Energy'!FA12/INDEX('DBEDT Yearly'!12:12,1,FA$3),NA())</f>
        <v/>
      </c>
      <c r="FB12">
        <f>IFERROR('Input DBEDT Monthly Energy'!FB12/INDEX('DBEDT Yearly'!12:12,1,FB$3),NA())</f>
        <v/>
      </c>
      <c r="FC12">
        <f>IFERROR('Input DBEDT Monthly Energy'!FC12/INDEX('DBEDT Yearly'!12:12,1,FC$3),NA())</f>
        <v/>
      </c>
      <c r="FD12">
        <f>IFERROR('Input DBEDT Monthly Energy'!FD12/INDEX('DBEDT Yearly'!12:12,1,FD$3),NA())</f>
        <v/>
      </c>
      <c r="FE12">
        <f>IFERROR('Input DBEDT Monthly Energy'!FE12/INDEX('DBEDT Yearly'!12:12,1,FE$3),NA())</f>
        <v/>
      </c>
      <c r="FF12">
        <f>IFERROR('Input DBEDT Monthly Energy'!FF12/INDEX('DBEDT Yearly'!12:12,1,FF$3),NA())</f>
        <v/>
      </c>
      <c r="FG12">
        <f>IFERROR('Input DBEDT Monthly Energy'!FG12/INDEX('DBEDT Yearly'!12:12,1,FG$3),NA())</f>
        <v/>
      </c>
      <c r="FH12">
        <f>IFERROR('Input DBEDT Monthly Energy'!FH12/INDEX('DBEDT Yearly'!12:12,1,FH$3),NA())</f>
        <v/>
      </c>
      <c r="FI12">
        <f>IFERROR('Input DBEDT Monthly Energy'!FI12/INDEX('DBEDT Yearly'!12:12,1,FI$3),NA())</f>
        <v/>
      </c>
      <c r="FJ12">
        <f>IFERROR('Input DBEDT Monthly Energy'!FJ12/INDEX('DBEDT Yearly'!12:12,1,FJ$3),NA())</f>
        <v/>
      </c>
      <c r="FK12">
        <f>IFERROR('Input DBEDT Monthly Energy'!FK12/INDEX('DBEDT Yearly'!12:12,1,FK$3),NA())</f>
        <v/>
      </c>
      <c r="FL12">
        <f>IFERROR('Input DBEDT Monthly Energy'!FL12/INDEX('DBEDT Yearly'!12:12,1,FL$3),NA())</f>
        <v/>
      </c>
      <c r="FM12">
        <f>IFERROR('Input DBEDT Monthly Energy'!FM12/INDEX('DBEDT Yearly'!12:12,1,FM$3),NA())</f>
        <v/>
      </c>
      <c r="FN12">
        <f>IFERROR('Input DBEDT Monthly Energy'!FN12/INDEX('DBEDT Yearly'!12:12,1,FN$3),NA())</f>
        <v/>
      </c>
      <c r="FO12">
        <f>IFERROR('Input DBEDT Monthly Energy'!FO12/INDEX('DBEDT Yearly'!12:12,1,FO$3),NA())</f>
        <v/>
      </c>
      <c r="FP12">
        <f>IFERROR('Input DBEDT Monthly Energy'!FP12/INDEX('DBEDT Yearly'!12:12,1,FP$3),NA())</f>
        <v/>
      </c>
      <c r="FQ12">
        <f>IFERROR('Input DBEDT Monthly Energy'!FQ12/INDEX('DBEDT Yearly'!12:12,1,FQ$3),NA())</f>
        <v/>
      </c>
      <c r="FR12">
        <f>IFERROR('Input DBEDT Monthly Energy'!FR12/INDEX('DBEDT Yearly'!12:12,1,FR$3),NA())</f>
        <v/>
      </c>
      <c r="FS12">
        <f>IFERROR('Input DBEDT Monthly Energy'!FS12/INDEX('DBEDT Yearly'!12:12,1,FS$3),NA())</f>
        <v/>
      </c>
      <c r="FT12">
        <f>IFERROR('Input DBEDT Monthly Energy'!FT12/INDEX('DBEDT Yearly'!12:12,1,FT$3),NA())</f>
        <v/>
      </c>
      <c r="FU12">
        <f>IFERROR('Input DBEDT Monthly Energy'!FU12/INDEX('DBEDT Yearly'!12:12,1,FU$3),NA())</f>
        <v/>
      </c>
      <c r="FV12">
        <f>IFERROR('Input DBEDT Monthly Energy'!FV12/INDEX('DBEDT Yearly'!12:12,1,FV$3),NA())</f>
        <v/>
      </c>
      <c r="FW12">
        <f>IFERROR('Input DBEDT Monthly Energy'!FW12/INDEX('DBEDT Yearly'!12:12,1,FW$3),NA())</f>
        <v/>
      </c>
      <c r="FX12">
        <f>IFERROR('Input DBEDT Monthly Energy'!FX12/INDEX('DBEDT Yearly'!12:12,1,FX$3),NA())</f>
        <v/>
      </c>
      <c r="FY12">
        <f>IFERROR('Input DBEDT Monthly Energy'!FY12/INDEX('DBEDT Yearly'!12:12,1,FY$3),NA())</f>
        <v/>
      </c>
      <c r="FZ12">
        <f>IFERROR('Input DBEDT Monthly Energy'!FZ12/INDEX('DBEDT Yearly'!12:12,1,FZ$3),NA())</f>
        <v/>
      </c>
      <c r="GA12">
        <f>IFERROR('Input DBEDT Monthly Energy'!GA12/INDEX('DBEDT Yearly'!12:12,1,GA$3),NA())</f>
        <v/>
      </c>
      <c r="GB12">
        <f>IFERROR('Input DBEDT Monthly Energy'!GB12/INDEX('DBEDT Yearly'!12:12,1,GB$3),NA())</f>
        <v/>
      </c>
      <c r="GC12">
        <f>IFERROR('Input DBEDT Monthly Energy'!GC12/INDEX('DBEDT Yearly'!12:12,1,GC$3),NA())</f>
        <v/>
      </c>
      <c r="GD12">
        <f>IFERROR('Input DBEDT Monthly Energy'!GD12/INDEX('DBEDT Yearly'!12:12,1,GD$3),NA())</f>
        <v/>
      </c>
      <c r="GE12">
        <f>IFERROR('Input DBEDT Monthly Energy'!GE12/INDEX('DBEDT Yearly'!12:12,1,GE$3),NA())</f>
        <v/>
      </c>
      <c r="GF12">
        <f>IFERROR('Input DBEDT Monthly Energy'!GF12/INDEX('DBEDT Yearly'!12:12,1,GF$3),NA())</f>
        <v/>
      </c>
      <c r="GG12">
        <f>IFERROR('Input DBEDT Monthly Energy'!GG12/INDEX('DBEDT Yearly'!12:12,1,GG$3),NA())</f>
        <v/>
      </c>
      <c r="GH12">
        <f>IFERROR('Input DBEDT Monthly Energy'!GH12/INDEX('DBEDT Yearly'!12:12,1,GH$3),NA())</f>
        <v/>
      </c>
      <c r="GI12">
        <f>IFERROR('Input DBEDT Monthly Energy'!GI12/INDEX('DBEDT Yearly'!12:12,1,GI$3),NA())</f>
        <v/>
      </c>
      <c r="GJ12">
        <f>IFERROR('Input DBEDT Monthly Energy'!GJ12/INDEX('DBEDT Yearly'!12:12,1,GJ$3),NA())</f>
        <v/>
      </c>
      <c r="GK12">
        <f>IFERROR('Input DBEDT Monthly Energy'!GK12/INDEX('DBEDT Yearly'!12:12,1,GK$3),NA())</f>
        <v/>
      </c>
      <c r="GL12">
        <f>IFERROR('Input DBEDT Monthly Energy'!GL12/INDEX('DBEDT Yearly'!12:12,1,GL$3),NA())</f>
        <v/>
      </c>
      <c r="GM12">
        <f>IFERROR('Input DBEDT Monthly Energy'!GM12/INDEX('DBEDT Yearly'!12:12,1,GM$3),NA())</f>
        <v/>
      </c>
      <c r="GN12">
        <f>IFERROR('Input DBEDT Monthly Energy'!GN12/INDEX('DBEDT Yearly'!12:12,1,GN$3),NA())</f>
        <v/>
      </c>
      <c r="GO12">
        <f>IFERROR('Input DBEDT Monthly Energy'!GO12/INDEX('DBEDT Yearly'!12:12,1,GO$3),NA())</f>
        <v/>
      </c>
      <c r="GP12">
        <f>IFERROR('Input DBEDT Monthly Energy'!GP12/INDEX('DBEDT Yearly'!12:12,1,GP$3),NA())</f>
        <v/>
      </c>
      <c r="GQ12">
        <f>IFERROR('Input DBEDT Monthly Energy'!GQ12/INDEX('DBEDT Yearly'!12:12,1,GQ$3),NA())</f>
        <v/>
      </c>
      <c r="GR12">
        <f>IFERROR('Input DBEDT Monthly Energy'!GR12/INDEX('DBEDT Yearly'!12:12,1,GR$3),NA())</f>
        <v/>
      </c>
      <c r="GS12">
        <f>IFERROR('Input DBEDT Monthly Energy'!GS12/INDEX('DBEDT Yearly'!12:12,1,GS$3),NA())</f>
        <v/>
      </c>
      <c r="GT12">
        <f>IFERROR('Input DBEDT Monthly Energy'!GT12/INDEX('DBEDT Yearly'!12:12,1,GT$3),NA())</f>
        <v/>
      </c>
      <c r="GU12">
        <f>IFERROR('Input DBEDT Monthly Energy'!GU12/INDEX('DBEDT Yearly'!12:12,1,GU$3),NA())</f>
        <v/>
      </c>
      <c r="GV12">
        <f>IFERROR('Input DBEDT Monthly Energy'!GV12/INDEX('DBEDT Yearly'!12:12,1,GV$3),NA())</f>
        <v/>
      </c>
      <c r="GW12">
        <f>IFERROR('Input DBEDT Monthly Energy'!GW12/INDEX('DBEDT Yearly'!12:12,1,GW$3),NA())</f>
        <v/>
      </c>
      <c r="GX12">
        <f>IFERROR('Input DBEDT Monthly Energy'!GX12/INDEX('DBEDT Yearly'!12:12,1,GX$3),NA())</f>
        <v/>
      </c>
      <c r="GY12">
        <f>IFERROR('Input DBEDT Monthly Energy'!GY12/INDEX('DBEDT Yearly'!12:12,1,GY$3),NA())</f>
        <v/>
      </c>
      <c r="GZ12">
        <f>IFERROR('Input DBEDT Monthly Energy'!GZ12/INDEX('DBEDT Yearly'!12:12,1,GZ$3),NA())</f>
        <v/>
      </c>
      <c r="HA12">
        <f>IFERROR('Input DBEDT Monthly Energy'!HA12/INDEX('DBEDT Yearly'!12:12,1,HA$3),NA())</f>
        <v/>
      </c>
      <c r="HB12">
        <f>IFERROR('Input DBEDT Monthly Energy'!HB12/INDEX('DBEDT Yearly'!12:12,1,HB$3),NA())</f>
        <v/>
      </c>
      <c r="HC12">
        <f>IFERROR('Input DBEDT Monthly Energy'!HC12/INDEX('DBEDT Yearly'!12:12,1,HC$3),NA())</f>
        <v/>
      </c>
      <c r="HD12">
        <f>IFERROR('Input DBEDT Monthly Energy'!HD12/INDEX('DBEDT Yearly'!12:12,1,HD$3),NA())</f>
        <v/>
      </c>
      <c r="HE12">
        <f>IFERROR('Input DBEDT Monthly Energy'!HE12/INDEX('DBEDT Yearly'!12:12,1,HE$3),NA())</f>
        <v/>
      </c>
      <c r="HF12">
        <f>IFERROR('Input DBEDT Monthly Energy'!HF12/INDEX('DBEDT Yearly'!12:12,1,HF$3),NA())</f>
        <v/>
      </c>
      <c r="HG12">
        <f>IFERROR('Input DBEDT Monthly Energy'!HG12/INDEX('DBEDT Yearly'!12:12,1,HG$3),NA())</f>
        <v/>
      </c>
      <c r="HH12">
        <f>IFERROR('Input DBEDT Monthly Energy'!HH12/INDEX('DBEDT Yearly'!12:12,1,HH$3),NA())</f>
        <v/>
      </c>
      <c r="HI12">
        <f>IFERROR('Input DBEDT Monthly Energy'!HI12/INDEX('DBEDT Yearly'!12:12,1,HI$3),NA())</f>
        <v/>
      </c>
      <c r="HJ12">
        <f>IFERROR('Input DBEDT Monthly Energy'!HJ12/INDEX('DBEDT Yearly'!12:12,1,HJ$3),NA())</f>
        <v/>
      </c>
      <c r="HK12">
        <f>IFERROR('Input DBEDT Monthly Energy'!HK12/INDEX('DBEDT Yearly'!12:12,1,HK$3),NA())</f>
        <v/>
      </c>
      <c r="HL12">
        <f>IFERROR('Input DBEDT Monthly Energy'!HL12/INDEX('DBEDT Yearly'!12:12,1,HL$3),NA())</f>
        <v/>
      </c>
      <c r="HM12">
        <f>IFERROR('Input DBEDT Monthly Energy'!HM12/INDEX('DBEDT Yearly'!12:12,1,HM$3),NA())</f>
        <v/>
      </c>
      <c r="HN12">
        <f>IFERROR('Input DBEDT Monthly Energy'!HN12/INDEX('DBEDT Yearly'!12:12,1,HN$3),NA())</f>
        <v/>
      </c>
      <c r="HO12">
        <f>IFERROR('Input DBEDT Monthly Energy'!HO12/INDEX('DBEDT Yearly'!12:12,1,HO$3),NA())</f>
        <v/>
      </c>
      <c r="HP12">
        <f>IFERROR('Input DBEDT Monthly Energy'!HP12/INDEX('DBEDT Yearly'!12:12,1,HP$3),NA())</f>
        <v/>
      </c>
      <c r="HQ12">
        <f>IFERROR('Input DBEDT Monthly Energy'!HQ12/INDEX('DBEDT Yearly'!12:12,1,HQ$3),NA())</f>
        <v/>
      </c>
      <c r="HR12">
        <f>IFERROR('Input DBEDT Monthly Energy'!HR12/INDEX('DBEDT Yearly'!12:12,1,HR$3),NA())</f>
        <v/>
      </c>
      <c r="HS12">
        <f>IFERROR('Input DBEDT Monthly Energy'!HS12/INDEX('DBEDT Yearly'!12:12,1,HS$3),NA())</f>
        <v/>
      </c>
      <c r="HT12">
        <f>IFERROR('Input DBEDT Monthly Energy'!HT12/INDEX('DBEDT Yearly'!12:12,1,HT$3),NA())</f>
        <v/>
      </c>
      <c r="HU12">
        <f>IFERROR('Input DBEDT Monthly Energy'!HU12/INDEX('DBEDT Yearly'!12:12,1,HU$3),NA())</f>
        <v/>
      </c>
      <c r="HV12">
        <f>IFERROR('Input DBEDT Monthly Energy'!HV12/INDEX('DBEDT Yearly'!12:12,1,HV$3),NA())</f>
        <v/>
      </c>
      <c r="HW12">
        <f>IFERROR('Input DBEDT Monthly Energy'!HW12/INDEX('DBEDT Yearly'!12:12,1,HW$3),NA())</f>
        <v/>
      </c>
      <c r="HX12">
        <f>IFERROR('Input DBEDT Monthly Energy'!HX12/INDEX('DBEDT Yearly'!12:12,1,HX$3),NA())</f>
        <v/>
      </c>
      <c r="HY12">
        <f>IFERROR('Input DBEDT Monthly Energy'!HY12/INDEX('DBEDT Yearly'!12:12,1,HY$3),NA())</f>
        <v/>
      </c>
      <c r="HZ12">
        <f>IFERROR('Input DBEDT Monthly Energy'!HZ12/INDEX('DBEDT Yearly'!12:12,1,HZ$3),NA())</f>
        <v/>
      </c>
      <c r="IA12">
        <f>IFERROR('Input DBEDT Monthly Energy'!IA12/INDEX('DBEDT Yearly'!12:12,1,IA$3),NA())</f>
        <v/>
      </c>
      <c r="IB12">
        <f>IFERROR('Input DBEDT Monthly Energy'!IB12/INDEX('DBEDT Yearly'!12:12,1,IB$3),NA())</f>
        <v/>
      </c>
      <c r="IC12">
        <f>IFERROR('Input DBEDT Monthly Energy'!IC12/INDEX('DBEDT Yearly'!12:12,1,IC$3),NA())</f>
        <v/>
      </c>
      <c r="ID12">
        <f>IFERROR('Input DBEDT Monthly Energy'!ID12/INDEX('DBEDT Yearly'!12:12,1,ID$3),NA())</f>
        <v/>
      </c>
      <c r="IE12">
        <f>IFERROR('Input DBEDT Monthly Energy'!IE12/INDEX('DBEDT Yearly'!12:12,1,IE$3),NA())</f>
        <v/>
      </c>
      <c r="IF12">
        <f>IFERROR('Input DBEDT Monthly Energy'!IF12/INDEX('DBEDT Yearly'!12:12,1,IF$3),NA())</f>
        <v/>
      </c>
      <c r="IG12">
        <f>IFERROR('Input DBEDT Monthly Energy'!IG12/INDEX('DBEDT Yearly'!12:12,1,IG$3),NA())</f>
        <v/>
      </c>
      <c r="IH12">
        <f>IFERROR('Input DBEDT Monthly Energy'!IH12/INDEX('DBEDT Yearly'!12:12,1,IH$3),NA())</f>
        <v/>
      </c>
      <c r="II12">
        <f>IFERROR('Input DBEDT Monthly Energy'!II12/INDEX('DBEDT Yearly'!12:12,1,II$3),NA())</f>
        <v/>
      </c>
      <c r="IJ12">
        <f>IFERROR('Input DBEDT Monthly Energy'!IJ12/INDEX('DBEDT Yearly'!12:12,1,IJ$3),NA())</f>
        <v/>
      </c>
      <c r="IK12">
        <f>IFERROR('Input DBEDT Monthly Energy'!IK12/INDEX('DBEDT Yearly'!12:12,1,IK$3),NA())</f>
        <v/>
      </c>
      <c r="IL12">
        <f>IFERROR('Input DBEDT Monthly Energy'!IL12/INDEX('DBEDT Yearly'!12:12,1,IL$3),NA())</f>
        <v/>
      </c>
      <c r="IM12">
        <f>IFERROR('Input DBEDT Monthly Energy'!IM12/INDEX('DBEDT Yearly'!12:12,1,IM$3),NA())</f>
        <v/>
      </c>
      <c r="IN12">
        <f>IFERROR('Input DBEDT Monthly Energy'!IN12/INDEX('DBEDT Yearly'!12:12,1,IN$3),NA())</f>
        <v/>
      </c>
      <c r="IO12">
        <f>IFERROR('Input DBEDT Monthly Energy'!IO12/INDEX('DBEDT Yearly'!12:12,1,IO$3),NA())</f>
        <v/>
      </c>
      <c r="IP12">
        <f>IFERROR('Input DBEDT Monthly Energy'!IP12/INDEX('DBEDT Yearly'!12:12,1,IP$3),NA())</f>
        <v/>
      </c>
      <c r="IQ12">
        <f>IFERROR('Input DBEDT Monthly Energy'!IQ12/INDEX('DBEDT Yearly'!12:12,1,IQ$3),NA())</f>
        <v/>
      </c>
      <c r="IR12">
        <f>IFERROR('Input DBEDT Monthly Energy'!IR12/INDEX('DBEDT Yearly'!12:12,1,IR$3),NA())</f>
        <v/>
      </c>
      <c r="IS12">
        <f>IFERROR('Input DBEDT Monthly Energy'!IS12/INDEX('DBEDT Yearly'!12:12,1,IS$3),NA())</f>
        <v/>
      </c>
      <c r="IT12">
        <f>IFERROR('Input DBEDT Monthly Energy'!IT12/INDEX('DBEDT Yearly'!12:12,1,IT$3),NA())</f>
        <v/>
      </c>
      <c r="IU12">
        <f>IFERROR('Input DBEDT Monthly Energy'!IU12/INDEX('DBEDT Yearly'!12:12,1,IU$3),NA())</f>
        <v/>
      </c>
      <c r="IV12">
        <f>IFERROR('Input DBEDT Monthly Energy'!IV12/INDEX('DBEDT Yearly'!12:12,1,IV$3),NA())</f>
        <v/>
      </c>
      <c r="IW12">
        <f>IFERROR('Input DBEDT Monthly Energy'!IW12/INDEX('DBEDT Yearly'!12:12,1,IW$3),NA())</f>
        <v/>
      </c>
      <c r="IX12">
        <f>IFERROR('Input DBEDT Monthly Energy'!IX12/INDEX('DBEDT Yearly'!12:12,1,IX$3),NA())</f>
        <v/>
      </c>
      <c r="IY12">
        <f>IFERROR('Input DBEDT Monthly Energy'!IY12/INDEX('DBEDT Yearly'!12:12,1,IY$3),NA())</f>
        <v/>
      </c>
      <c r="IZ12">
        <f>IFERROR('Input DBEDT Monthly Energy'!IZ12/INDEX('DBEDT Yearly'!12:12,1,IZ$3),NA())</f>
        <v/>
      </c>
      <c r="JA12">
        <f>IFERROR('Input DBEDT Monthly Energy'!JA12/INDEX('DBEDT Yearly'!12:12,1,JA$3),NA())</f>
        <v/>
      </c>
      <c r="JB12">
        <f>IFERROR('Input DBEDT Monthly Energy'!JB12/INDEX('DBEDT Yearly'!12:12,1,JB$3),NA())</f>
        <v/>
      </c>
      <c r="JC12">
        <f>IFERROR('Input DBEDT Monthly Energy'!JC12/INDEX('DBEDT Yearly'!12:12,1,JC$3),NA())</f>
        <v/>
      </c>
      <c r="JD12">
        <f>IFERROR('Input DBEDT Monthly Energy'!JD12/INDEX('DBEDT Yearly'!12:12,1,JD$3),NA())</f>
        <v/>
      </c>
      <c r="JE12">
        <f>IFERROR('Input DBEDT Monthly Energy'!JE12/INDEX('DBEDT Yearly'!12:12,1,JE$3),NA())</f>
        <v/>
      </c>
      <c r="JF12">
        <f>IFERROR('Input DBEDT Monthly Energy'!JF12/INDEX('DBEDT Yearly'!12:12,1,JF$3),NA())</f>
        <v/>
      </c>
      <c r="JG12">
        <f>IFERROR('Input DBEDT Monthly Energy'!JG12/INDEX('DBEDT Yearly'!12:12,1,JG$3),NA())</f>
        <v/>
      </c>
      <c r="JH12">
        <f>IFERROR('Input DBEDT Monthly Energy'!JH12/INDEX('DBEDT Yearly'!12:12,1,JH$3),NA())</f>
        <v/>
      </c>
      <c r="JI12">
        <f>IFERROR('Input DBEDT Monthly Energy'!JI12/INDEX('DBEDT Yearly'!12:12,1,JI$3),NA())</f>
        <v/>
      </c>
      <c r="JJ12">
        <f>IFERROR('Input DBEDT Monthly Energy'!JJ12/INDEX('DBEDT Yearly'!12:12,1,JJ$3),NA())</f>
        <v/>
      </c>
      <c r="JK12">
        <f>IFERROR('Input DBEDT Monthly Energy'!JK12/INDEX('DBEDT Yearly'!12:12,1,JK$3),NA())</f>
        <v/>
      </c>
      <c r="JL12">
        <f>IFERROR('Input DBEDT Monthly Energy'!JL12/INDEX('DBEDT Yearly'!12:12,1,JL$3),NA())</f>
        <v/>
      </c>
      <c r="JM12">
        <f>IFERROR('Input DBEDT Monthly Energy'!JM12/INDEX('DBEDT Yearly'!12:12,1,JM$3),NA())</f>
        <v/>
      </c>
      <c r="JN12">
        <f>IFERROR('Input DBEDT Monthly Energy'!JN12/INDEX('DBEDT Yearly'!12:12,1,JN$3),NA())</f>
        <v/>
      </c>
      <c r="JO12">
        <f>IFERROR('Input DBEDT Monthly Energy'!JO12/INDEX('DBEDT Yearly'!12:12,1,JO$3),NA())</f>
        <v/>
      </c>
      <c r="JP12">
        <f>IFERROR('Input DBEDT Monthly Energy'!JP12/INDEX('DBEDT Yearly'!12:12,1,JP$3),NA())</f>
        <v/>
      </c>
      <c r="JQ12">
        <f>IFERROR('Input DBEDT Monthly Energy'!JQ12/INDEX('DBEDT Yearly'!12:12,1,JQ$3),NA())</f>
        <v/>
      </c>
      <c r="JR12">
        <f>IFERROR('Input DBEDT Monthly Energy'!JR12/INDEX('DBEDT Yearly'!12:12,1,JR$3),NA())</f>
        <v/>
      </c>
      <c r="JS12">
        <f>IFERROR('Input DBEDT Monthly Energy'!JS12/INDEX('DBEDT Yearly'!12:12,1,JS$3),NA())</f>
        <v/>
      </c>
      <c r="JT12">
        <f>IFERROR('Input DBEDT Monthly Energy'!JT12/INDEX('DBEDT Yearly'!12:12,1,JT$3),NA())</f>
        <v/>
      </c>
      <c r="JU12">
        <f>IFERROR('Input DBEDT Monthly Energy'!JU12/INDEX('DBEDT Yearly'!12:12,1,JU$3),NA())</f>
        <v/>
      </c>
      <c r="JV12">
        <f>IFERROR('Input DBEDT Monthly Energy'!JV12/INDEX('DBEDT Yearly'!12:12,1,JV$3),NA())</f>
        <v/>
      </c>
      <c r="JW12">
        <f>IFERROR('Input DBEDT Monthly Energy'!JW12/INDEX('DBEDT Yearly'!12:12,1,JW$3),NA())</f>
        <v/>
      </c>
      <c r="JX12">
        <f>IFERROR('Input DBEDT Monthly Energy'!JX12/INDEX('DBEDT Yearly'!12:12,1,JX$3),NA())</f>
        <v/>
      </c>
      <c r="JY12">
        <f>IFERROR('Input DBEDT Monthly Energy'!JY12/INDEX('DBEDT Yearly'!12:12,1,JY$3),NA())</f>
        <v/>
      </c>
      <c r="JZ12">
        <f>IFERROR('Input DBEDT Monthly Energy'!JZ12/INDEX('DBEDT Yearly'!12:12,1,JZ$3),NA())</f>
        <v/>
      </c>
      <c r="KA12">
        <f>IFERROR('Input DBEDT Monthly Energy'!KA12/INDEX('DBEDT Yearly'!12:12,1,KA$3),NA())</f>
        <v/>
      </c>
      <c r="KB12">
        <f>IFERROR('Input DBEDT Monthly Energy'!KB12/INDEX('DBEDT Yearly'!12:12,1,KB$3),NA())</f>
        <v/>
      </c>
      <c r="KC12">
        <f>IFERROR('Input DBEDT Monthly Energy'!KC12/INDEX('DBEDT Yearly'!12:12,1,KC$3),NA())</f>
        <v/>
      </c>
      <c r="KD12">
        <f>IFERROR('Input DBEDT Monthly Energy'!KD12/INDEX('DBEDT Yearly'!12:12,1,KD$3),NA())</f>
        <v/>
      </c>
      <c r="KE12">
        <f>IFERROR('Input DBEDT Monthly Energy'!KE12/INDEX('DBEDT Yearly'!12:12,1,KE$3),NA())</f>
        <v/>
      </c>
      <c r="KF12">
        <f>IFERROR('Input DBEDT Monthly Energy'!KF12/INDEX('DBEDT Yearly'!12:12,1,KF$3),NA())</f>
        <v/>
      </c>
      <c r="KG12">
        <f>IFERROR('Input DBEDT Monthly Energy'!KG12/INDEX('DBEDT Yearly'!12:12,1,KG$3),NA())</f>
        <v/>
      </c>
      <c r="KH12">
        <f>IFERROR('Input DBEDT Monthly Energy'!KH12/INDEX('DBEDT Yearly'!12:12,1,KH$3),NA())</f>
        <v/>
      </c>
      <c r="KI12">
        <f>IFERROR('Input DBEDT Monthly Energy'!KI12/INDEX('DBEDT Yearly'!12:12,1,KI$3),NA())</f>
        <v/>
      </c>
      <c r="KJ12">
        <f>IFERROR('Input DBEDT Monthly Energy'!KJ12/INDEX('DBEDT Yearly'!12:12,1,KJ$3),NA())</f>
        <v/>
      </c>
      <c r="KK12">
        <f>IFERROR('Input DBEDT Monthly Energy'!KK12/INDEX('DBEDT Yearly'!12:12,1,KK$3),NA())</f>
        <v/>
      </c>
      <c r="KL12">
        <f>IFERROR('Input DBEDT Monthly Energy'!KL12/INDEX('DBEDT Yearly'!12:12,1,KL$3),NA())</f>
        <v/>
      </c>
      <c r="KM12">
        <f>IFERROR('Input DBEDT Monthly Energy'!KM12/INDEX('DBEDT Yearly'!12:12,1,KM$3),NA())</f>
        <v/>
      </c>
      <c r="KN12">
        <f>IFERROR('Input DBEDT Monthly Energy'!KN12/INDEX('DBEDT Yearly'!12:12,1,KN$3),NA())</f>
        <v/>
      </c>
      <c r="KO12">
        <f>IFERROR('Input DBEDT Monthly Energy'!KO12/INDEX('DBEDT Yearly'!12:12,1,KO$3),NA())</f>
        <v/>
      </c>
      <c r="KP12">
        <f>IFERROR('Input DBEDT Monthly Energy'!KP12/INDEX('DBEDT Yearly'!12:12,1,KP$3),NA())</f>
        <v/>
      </c>
    </row>
    <row r="13" spans="1:302">
      <c r="A13">
        <f>'Input DBEDT Monthly Energy'!A13&amp;""</f>
        <v/>
      </c>
      <c r="B13">
        <f>'Input DBEDT Monthly Energy'!B13&amp;""</f>
        <v/>
      </c>
      <c r="C13">
        <f>IFERROR('Input DBEDT Monthly Energy'!C13/INDEX('DBEDT Yearly'!13:13,1,C$3),NA())</f>
        <v/>
      </c>
      <c r="D13">
        <f>IFERROR('Input DBEDT Monthly Energy'!D13/INDEX('DBEDT Yearly'!13:13,1,D$3),NA())</f>
        <v/>
      </c>
      <c r="E13">
        <f>IFERROR('Input DBEDT Monthly Energy'!E13/INDEX('DBEDT Yearly'!13:13,1,E$3),NA())</f>
        <v/>
      </c>
      <c r="F13">
        <f>IFERROR('Input DBEDT Monthly Energy'!F13/INDEX('DBEDT Yearly'!13:13,1,F$3),NA())</f>
        <v/>
      </c>
      <c r="G13">
        <f>IFERROR('Input DBEDT Monthly Energy'!G13/INDEX('DBEDT Yearly'!13:13,1,G$3),NA())</f>
        <v/>
      </c>
      <c r="H13">
        <f>IFERROR('Input DBEDT Monthly Energy'!H13/INDEX('DBEDT Yearly'!13:13,1,H$3),NA())</f>
        <v/>
      </c>
      <c r="I13">
        <f>IFERROR('Input DBEDT Monthly Energy'!I13/INDEX('DBEDT Yearly'!13:13,1,I$3),NA())</f>
        <v/>
      </c>
      <c r="J13">
        <f>IFERROR('Input DBEDT Monthly Energy'!J13/INDEX('DBEDT Yearly'!13:13,1,J$3),NA())</f>
        <v/>
      </c>
      <c r="K13">
        <f>IFERROR('Input DBEDT Monthly Energy'!K13/INDEX('DBEDT Yearly'!13:13,1,K$3),NA())</f>
        <v/>
      </c>
      <c r="L13">
        <f>IFERROR('Input DBEDT Monthly Energy'!L13/INDEX('DBEDT Yearly'!13:13,1,L$3),NA())</f>
        <v/>
      </c>
      <c r="M13">
        <f>IFERROR('Input DBEDT Monthly Energy'!M13/INDEX('DBEDT Yearly'!13:13,1,M$3),NA())</f>
        <v/>
      </c>
      <c r="N13">
        <f>IFERROR('Input DBEDT Monthly Energy'!N13/INDEX('DBEDT Yearly'!13:13,1,N$3),NA())</f>
        <v/>
      </c>
      <c r="O13">
        <f>IFERROR('Input DBEDT Monthly Energy'!O13/INDEX('DBEDT Yearly'!13:13,1,O$3),NA())</f>
        <v/>
      </c>
      <c r="P13">
        <f>IFERROR('Input DBEDT Monthly Energy'!P13/INDEX('DBEDT Yearly'!13:13,1,P$3),NA())</f>
        <v/>
      </c>
      <c r="Q13">
        <f>IFERROR('Input DBEDT Monthly Energy'!Q13/INDEX('DBEDT Yearly'!13:13,1,Q$3),NA())</f>
        <v/>
      </c>
      <c r="R13">
        <f>IFERROR('Input DBEDT Monthly Energy'!R13/INDEX('DBEDT Yearly'!13:13,1,R$3),NA())</f>
        <v/>
      </c>
      <c r="S13">
        <f>IFERROR('Input DBEDT Monthly Energy'!S13/INDEX('DBEDT Yearly'!13:13,1,S$3),NA())</f>
        <v/>
      </c>
      <c r="T13">
        <f>IFERROR('Input DBEDT Monthly Energy'!T13/INDEX('DBEDT Yearly'!13:13,1,T$3),NA())</f>
        <v/>
      </c>
      <c r="U13">
        <f>IFERROR('Input DBEDT Monthly Energy'!U13/INDEX('DBEDT Yearly'!13:13,1,U$3),NA())</f>
        <v/>
      </c>
      <c r="V13">
        <f>IFERROR('Input DBEDT Monthly Energy'!V13/INDEX('DBEDT Yearly'!13:13,1,V$3),NA())</f>
        <v/>
      </c>
      <c r="W13">
        <f>IFERROR('Input DBEDT Monthly Energy'!W13/INDEX('DBEDT Yearly'!13:13,1,W$3),NA())</f>
        <v/>
      </c>
      <c r="X13">
        <f>IFERROR('Input DBEDT Monthly Energy'!X13/INDEX('DBEDT Yearly'!13:13,1,X$3),NA())</f>
        <v/>
      </c>
      <c r="Y13">
        <f>IFERROR('Input DBEDT Monthly Energy'!Y13/INDEX('DBEDT Yearly'!13:13,1,Y$3),NA())</f>
        <v/>
      </c>
      <c r="Z13">
        <f>IFERROR('Input DBEDT Monthly Energy'!Z13/INDEX('DBEDT Yearly'!13:13,1,Z$3),NA())</f>
        <v/>
      </c>
      <c r="AA13">
        <f>IFERROR('Input DBEDT Monthly Energy'!AA13/INDEX('DBEDT Yearly'!13:13,1,AA$3),NA())</f>
        <v/>
      </c>
      <c r="AB13">
        <f>IFERROR('Input DBEDT Monthly Energy'!AB13/INDEX('DBEDT Yearly'!13:13,1,AB$3),NA())</f>
        <v/>
      </c>
      <c r="AC13">
        <f>IFERROR('Input DBEDT Monthly Energy'!AC13/INDEX('DBEDT Yearly'!13:13,1,AC$3),NA())</f>
        <v/>
      </c>
      <c r="AD13">
        <f>IFERROR('Input DBEDT Monthly Energy'!AD13/INDEX('DBEDT Yearly'!13:13,1,AD$3),NA())</f>
        <v/>
      </c>
      <c r="AE13">
        <f>IFERROR('Input DBEDT Monthly Energy'!AE13/INDEX('DBEDT Yearly'!13:13,1,AE$3),NA())</f>
        <v/>
      </c>
      <c r="AF13">
        <f>IFERROR('Input DBEDT Monthly Energy'!AF13/INDEX('DBEDT Yearly'!13:13,1,AF$3),NA())</f>
        <v/>
      </c>
      <c r="AG13">
        <f>IFERROR('Input DBEDT Monthly Energy'!AG13/INDEX('DBEDT Yearly'!13:13,1,AG$3),NA())</f>
        <v/>
      </c>
      <c r="AH13">
        <f>IFERROR('Input DBEDT Monthly Energy'!AH13/INDEX('DBEDT Yearly'!13:13,1,AH$3),NA())</f>
        <v/>
      </c>
      <c r="AI13">
        <f>IFERROR('Input DBEDT Monthly Energy'!AI13/INDEX('DBEDT Yearly'!13:13,1,AI$3),NA())</f>
        <v/>
      </c>
      <c r="AJ13">
        <f>IFERROR('Input DBEDT Monthly Energy'!AJ13/INDEX('DBEDT Yearly'!13:13,1,AJ$3),NA())</f>
        <v/>
      </c>
      <c r="AK13">
        <f>IFERROR('Input DBEDT Monthly Energy'!AK13/INDEX('DBEDT Yearly'!13:13,1,AK$3),NA())</f>
        <v/>
      </c>
      <c r="AL13">
        <f>IFERROR('Input DBEDT Monthly Energy'!AL13/INDEX('DBEDT Yearly'!13:13,1,AL$3),NA())</f>
        <v/>
      </c>
      <c r="AM13">
        <f>IFERROR('Input DBEDT Monthly Energy'!AM13/INDEX('DBEDT Yearly'!13:13,1,AM$3),NA())</f>
        <v/>
      </c>
      <c r="AN13">
        <f>IFERROR('Input DBEDT Monthly Energy'!AN13/INDEX('DBEDT Yearly'!13:13,1,AN$3),NA())</f>
        <v/>
      </c>
      <c r="AO13">
        <f>IFERROR('Input DBEDT Monthly Energy'!AO13/INDEX('DBEDT Yearly'!13:13,1,AO$3),NA())</f>
        <v/>
      </c>
      <c r="AP13">
        <f>IFERROR('Input DBEDT Monthly Energy'!AP13/INDEX('DBEDT Yearly'!13:13,1,AP$3),NA())</f>
        <v/>
      </c>
      <c r="AQ13">
        <f>IFERROR('Input DBEDT Monthly Energy'!AQ13/INDEX('DBEDT Yearly'!13:13,1,AQ$3),NA())</f>
        <v/>
      </c>
      <c r="AR13">
        <f>IFERROR('Input DBEDT Monthly Energy'!AR13/INDEX('DBEDT Yearly'!13:13,1,AR$3),NA())</f>
        <v/>
      </c>
      <c r="AS13">
        <f>IFERROR('Input DBEDT Monthly Energy'!AS13/INDEX('DBEDT Yearly'!13:13,1,AS$3),NA())</f>
        <v/>
      </c>
      <c r="AT13">
        <f>IFERROR('Input DBEDT Monthly Energy'!AT13/INDEX('DBEDT Yearly'!13:13,1,AT$3),NA())</f>
        <v/>
      </c>
      <c r="AU13">
        <f>IFERROR('Input DBEDT Monthly Energy'!AU13/INDEX('DBEDT Yearly'!13:13,1,AU$3),NA())</f>
        <v/>
      </c>
      <c r="AV13">
        <f>IFERROR('Input DBEDT Monthly Energy'!AV13/INDEX('DBEDT Yearly'!13:13,1,AV$3),NA())</f>
        <v/>
      </c>
      <c r="AW13">
        <f>IFERROR('Input DBEDT Monthly Energy'!AW13/INDEX('DBEDT Yearly'!13:13,1,AW$3),NA())</f>
        <v/>
      </c>
      <c r="AX13">
        <f>IFERROR('Input DBEDT Monthly Energy'!AX13/INDEX('DBEDT Yearly'!13:13,1,AX$3),NA())</f>
        <v/>
      </c>
      <c r="AY13">
        <f>IFERROR('Input DBEDT Monthly Energy'!AY13/INDEX('DBEDT Yearly'!13:13,1,AY$3),NA())</f>
        <v/>
      </c>
      <c r="AZ13">
        <f>IFERROR('Input DBEDT Monthly Energy'!AZ13/INDEX('DBEDT Yearly'!13:13,1,AZ$3),NA())</f>
        <v/>
      </c>
      <c r="BA13">
        <f>IFERROR('Input DBEDT Monthly Energy'!BA13/INDEX('DBEDT Yearly'!13:13,1,BA$3),NA())</f>
        <v/>
      </c>
      <c r="BB13">
        <f>IFERROR('Input DBEDT Monthly Energy'!BB13/INDEX('DBEDT Yearly'!13:13,1,BB$3),NA())</f>
        <v/>
      </c>
      <c r="BC13">
        <f>IFERROR('Input DBEDT Monthly Energy'!BC13/INDEX('DBEDT Yearly'!13:13,1,BC$3),NA())</f>
        <v/>
      </c>
      <c r="BD13">
        <f>IFERROR('Input DBEDT Monthly Energy'!BD13/INDEX('DBEDT Yearly'!13:13,1,BD$3),NA())</f>
        <v/>
      </c>
      <c r="BE13">
        <f>IFERROR('Input DBEDT Monthly Energy'!BE13/INDEX('DBEDT Yearly'!13:13,1,BE$3),NA())</f>
        <v/>
      </c>
      <c r="BF13">
        <f>IFERROR('Input DBEDT Monthly Energy'!BF13/INDEX('DBEDT Yearly'!13:13,1,BF$3),NA())</f>
        <v/>
      </c>
      <c r="BG13">
        <f>IFERROR('Input DBEDT Monthly Energy'!BG13/INDEX('DBEDT Yearly'!13:13,1,BG$3),NA())</f>
        <v/>
      </c>
      <c r="BH13">
        <f>IFERROR('Input DBEDT Monthly Energy'!BH13/INDEX('DBEDT Yearly'!13:13,1,BH$3),NA())</f>
        <v/>
      </c>
      <c r="BI13">
        <f>IFERROR('Input DBEDT Monthly Energy'!BI13/INDEX('DBEDT Yearly'!13:13,1,BI$3),NA())</f>
        <v/>
      </c>
      <c r="BJ13">
        <f>IFERROR('Input DBEDT Monthly Energy'!BJ13/INDEX('DBEDT Yearly'!13:13,1,BJ$3),NA())</f>
        <v/>
      </c>
      <c r="BK13">
        <f>IFERROR('Input DBEDT Monthly Energy'!BK13/INDEX('DBEDT Yearly'!13:13,1,BK$3),NA())</f>
        <v/>
      </c>
      <c r="BL13">
        <f>IFERROR('Input DBEDT Monthly Energy'!BL13/INDEX('DBEDT Yearly'!13:13,1,BL$3),NA())</f>
        <v/>
      </c>
      <c r="BM13">
        <f>IFERROR('Input DBEDT Monthly Energy'!BM13/INDEX('DBEDT Yearly'!13:13,1,BM$3),NA())</f>
        <v/>
      </c>
      <c r="BN13">
        <f>IFERROR('Input DBEDT Monthly Energy'!BN13/INDEX('DBEDT Yearly'!13:13,1,BN$3),NA())</f>
        <v/>
      </c>
      <c r="BO13">
        <f>IFERROR('Input DBEDT Monthly Energy'!BO13/INDEX('DBEDT Yearly'!13:13,1,BO$3),NA())</f>
        <v/>
      </c>
      <c r="BP13">
        <f>IFERROR('Input DBEDT Monthly Energy'!BP13/INDEX('DBEDT Yearly'!13:13,1,BP$3),NA())</f>
        <v/>
      </c>
      <c r="BQ13">
        <f>IFERROR('Input DBEDT Monthly Energy'!BQ13/INDEX('DBEDT Yearly'!13:13,1,BQ$3),NA())</f>
        <v/>
      </c>
      <c r="BR13">
        <f>IFERROR('Input DBEDT Monthly Energy'!BR13/INDEX('DBEDT Yearly'!13:13,1,BR$3),NA())</f>
        <v/>
      </c>
      <c r="BS13">
        <f>IFERROR('Input DBEDT Monthly Energy'!BS13/INDEX('DBEDT Yearly'!13:13,1,BS$3),NA())</f>
        <v/>
      </c>
      <c r="BT13">
        <f>IFERROR('Input DBEDT Monthly Energy'!BT13/INDEX('DBEDT Yearly'!13:13,1,BT$3),NA())</f>
        <v/>
      </c>
      <c r="BU13">
        <f>IFERROR('Input DBEDT Monthly Energy'!BU13/INDEX('DBEDT Yearly'!13:13,1,BU$3),NA())</f>
        <v/>
      </c>
      <c r="BV13">
        <f>IFERROR('Input DBEDT Monthly Energy'!BV13/INDEX('DBEDT Yearly'!13:13,1,BV$3),NA())</f>
        <v/>
      </c>
      <c r="BW13">
        <f>IFERROR('Input DBEDT Monthly Energy'!BW13/INDEX('DBEDT Yearly'!13:13,1,BW$3),NA())</f>
        <v/>
      </c>
      <c r="BX13">
        <f>IFERROR('Input DBEDT Monthly Energy'!BX13/INDEX('DBEDT Yearly'!13:13,1,BX$3),NA())</f>
        <v/>
      </c>
      <c r="BY13">
        <f>IFERROR('Input DBEDT Monthly Energy'!BY13/INDEX('DBEDT Yearly'!13:13,1,BY$3),NA())</f>
        <v/>
      </c>
      <c r="BZ13">
        <f>IFERROR('Input DBEDT Monthly Energy'!BZ13/INDEX('DBEDT Yearly'!13:13,1,BZ$3),NA())</f>
        <v/>
      </c>
      <c r="CA13">
        <f>IFERROR('Input DBEDT Monthly Energy'!CA13/INDEX('DBEDT Yearly'!13:13,1,CA$3),NA())</f>
        <v/>
      </c>
      <c r="CB13">
        <f>IFERROR('Input DBEDT Monthly Energy'!CB13/INDEX('DBEDT Yearly'!13:13,1,CB$3),NA())</f>
        <v/>
      </c>
      <c r="CC13">
        <f>IFERROR('Input DBEDT Monthly Energy'!CC13/INDEX('DBEDT Yearly'!13:13,1,CC$3),NA())</f>
        <v/>
      </c>
      <c r="CD13">
        <f>IFERROR('Input DBEDT Monthly Energy'!CD13/INDEX('DBEDT Yearly'!13:13,1,CD$3),NA())</f>
        <v/>
      </c>
      <c r="CE13">
        <f>IFERROR('Input DBEDT Monthly Energy'!CE13/INDEX('DBEDT Yearly'!13:13,1,CE$3),NA())</f>
        <v/>
      </c>
      <c r="CF13">
        <f>IFERROR('Input DBEDT Monthly Energy'!CF13/INDEX('DBEDT Yearly'!13:13,1,CF$3),NA())</f>
        <v/>
      </c>
      <c r="CG13">
        <f>IFERROR('Input DBEDT Monthly Energy'!CG13/INDEX('DBEDT Yearly'!13:13,1,CG$3),NA())</f>
        <v/>
      </c>
      <c r="CH13">
        <f>IFERROR('Input DBEDT Monthly Energy'!CH13/INDEX('DBEDT Yearly'!13:13,1,CH$3),NA())</f>
        <v/>
      </c>
      <c r="CI13">
        <f>IFERROR('Input DBEDT Monthly Energy'!CI13/INDEX('DBEDT Yearly'!13:13,1,CI$3),NA())</f>
        <v/>
      </c>
      <c r="CJ13">
        <f>IFERROR('Input DBEDT Monthly Energy'!CJ13/INDEX('DBEDT Yearly'!13:13,1,CJ$3),NA())</f>
        <v/>
      </c>
      <c r="CK13">
        <f>IFERROR('Input DBEDT Monthly Energy'!CK13/INDEX('DBEDT Yearly'!13:13,1,CK$3),NA())</f>
        <v/>
      </c>
      <c r="CL13">
        <f>IFERROR('Input DBEDT Monthly Energy'!CL13/INDEX('DBEDT Yearly'!13:13,1,CL$3),NA())</f>
        <v/>
      </c>
      <c r="CM13">
        <f>IFERROR('Input DBEDT Monthly Energy'!CM13/INDEX('DBEDT Yearly'!13:13,1,CM$3),NA())</f>
        <v/>
      </c>
      <c r="CN13">
        <f>IFERROR('Input DBEDT Monthly Energy'!CN13/INDEX('DBEDT Yearly'!13:13,1,CN$3),NA())</f>
        <v/>
      </c>
      <c r="CO13">
        <f>IFERROR('Input DBEDT Monthly Energy'!CO13/INDEX('DBEDT Yearly'!13:13,1,CO$3),NA())</f>
        <v/>
      </c>
      <c r="CP13">
        <f>IFERROR('Input DBEDT Monthly Energy'!CP13/INDEX('DBEDT Yearly'!13:13,1,CP$3),NA())</f>
        <v/>
      </c>
      <c r="CQ13">
        <f>IFERROR('Input DBEDT Monthly Energy'!CQ13/INDEX('DBEDT Yearly'!13:13,1,CQ$3),NA())</f>
        <v/>
      </c>
      <c r="CR13">
        <f>IFERROR('Input DBEDT Monthly Energy'!CR13/INDEX('DBEDT Yearly'!13:13,1,CR$3),NA())</f>
        <v/>
      </c>
      <c r="CS13">
        <f>IFERROR('Input DBEDT Monthly Energy'!CS13/INDEX('DBEDT Yearly'!13:13,1,CS$3),NA())</f>
        <v/>
      </c>
      <c r="CT13">
        <f>IFERROR('Input DBEDT Monthly Energy'!CT13/INDEX('DBEDT Yearly'!13:13,1,CT$3),NA())</f>
        <v/>
      </c>
      <c r="CU13">
        <f>IFERROR('Input DBEDT Monthly Energy'!CU13/INDEX('DBEDT Yearly'!13:13,1,CU$3),NA())</f>
        <v/>
      </c>
      <c r="CV13">
        <f>IFERROR('Input DBEDT Monthly Energy'!CV13/INDEX('DBEDT Yearly'!13:13,1,CV$3),NA())</f>
        <v/>
      </c>
      <c r="CW13">
        <f>IFERROR('Input DBEDT Monthly Energy'!CW13/INDEX('DBEDT Yearly'!13:13,1,CW$3),NA())</f>
        <v/>
      </c>
      <c r="CX13">
        <f>IFERROR('Input DBEDT Monthly Energy'!CX13/INDEX('DBEDT Yearly'!13:13,1,CX$3),NA())</f>
        <v/>
      </c>
      <c r="CY13">
        <f>IFERROR('Input DBEDT Monthly Energy'!CY13/INDEX('DBEDT Yearly'!13:13,1,CY$3),NA())</f>
        <v/>
      </c>
      <c r="CZ13">
        <f>IFERROR('Input DBEDT Monthly Energy'!CZ13/INDEX('DBEDT Yearly'!13:13,1,CZ$3),NA())</f>
        <v/>
      </c>
      <c r="DA13">
        <f>IFERROR('Input DBEDT Monthly Energy'!DA13/INDEX('DBEDT Yearly'!13:13,1,DA$3),NA())</f>
        <v/>
      </c>
      <c r="DB13">
        <f>IFERROR('Input DBEDT Monthly Energy'!DB13/INDEX('DBEDT Yearly'!13:13,1,DB$3),NA())</f>
        <v/>
      </c>
      <c r="DC13">
        <f>IFERROR('Input DBEDT Monthly Energy'!DC13/INDEX('DBEDT Yearly'!13:13,1,DC$3),NA())</f>
        <v/>
      </c>
      <c r="DD13">
        <f>IFERROR('Input DBEDT Monthly Energy'!DD13/INDEX('DBEDT Yearly'!13:13,1,DD$3),NA())</f>
        <v/>
      </c>
      <c r="DE13">
        <f>IFERROR('Input DBEDT Monthly Energy'!DE13/INDEX('DBEDT Yearly'!13:13,1,DE$3),NA())</f>
        <v/>
      </c>
      <c r="DF13">
        <f>IFERROR('Input DBEDT Monthly Energy'!DF13/INDEX('DBEDT Yearly'!13:13,1,DF$3),NA())</f>
        <v/>
      </c>
      <c r="DG13">
        <f>IFERROR('Input DBEDT Monthly Energy'!DG13/INDEX('DBEDT Yearly'!13:13,1,DG$3),NA())</f>
        <v/>
      </c>
      <c r="DH13">
        <f>IFERROR('Input DBEDT Monthly Energy'!DH13/INDEX('DBEDT Yearly'!13:13,1,DH$3),NA())</f>
        <v/>
      </c>
      <c r="DI13">
        <f>IFERROR('Input DBEDT Monthly Energy'!DI13/INDEX('DBEDT Yearly'!13:13,1,DI$3),NA())</f>
        <v/>
      </c>
      <c r="DJ13">
        <f>IFERROR('Input DBEDT Monthly Energy'!DJ13/INDEX('DBEDT Yearly'!13:13,1,DJ$3),NA())</f>
        <v/>
      </c>
      <c r="DK13">
        <f>IFERROR('Input DBEDT Monthly Energy'!DK13/INDEX('DBEDT Yearly'!13:13,1,DK$3),NA())</f>
        <v/>
      </c>
      <c r="DL13">
        <f>IFERROR('Input DBEDT Monthly Energy'!DL13/INDEX('DBEDT Yearly'!13:13,1,DL$3),NA())</f>
        <v/>
      </c>
      <c r="DM13">
        <f>IFERROR('Input DBEDT Monthly Energy'!DM13/INDEX('DBEDT Yearly'!13:13,1,DM$3),NA())</f>
        <v/>
      </c>
      <c r="DN13">
        <f>IFERROR('Input DBEDT Monthly Energy'!DN13/INDEX('DBEDT Yearly'!13:13,1,DN$3),NA())</f>
        <v/>
      </c>
      <c r="DO13">
        <f>IFERROR('Input DBEDT Monthly Energy'!DO13/INDEX('DBEDT Yearly'!13:13,1,DO$3),NA())</f>
        <v/>
      </c>
      <c r="DP13">
        <f>IFERROR('Input DBEDT Monthly Energy'!DP13/INDEX('DBEDT Yearly'!13:13,1,DP$3),NA())</f>
        <v/>
      </c>
      <c r="DQ13">
        <f>IFERROR('Input DBEDT Monthly Energy'!DQ13/INDEX('DBEDT Yearly'!13:13,1,DQ$3),NA())</f>
        <v/>
      </c>
      <c r="DR13">
        <f>IFERROR('Input DBEDT Monthly Energy'!DR13/INDEX('DBEDT Yearly'!13:13,1,DR$3),NA())</f>
        <v/>
      </c>
      <c r="DS13">
        <f>IFERROR('Input DBEDT Monthly Energy'!DS13/INDEX('DBEDT Yearly'!13:13,1,DS$3),NA())</f>
        <v/>
      </c>
      <c r="DT13">
        <f>IFERROR('Input DBEDT Monthly Energy'!DT13/INDEX('DBEDT Yearly'!13:13,1,DT$3),NA())</f>
        <v/>
      </c>
      <c r="DU13">
        <f>IFERROR('Input DBEDT Monthly Energy'!DU13/INDEX('DBEDT Yearly'!13:13,1,DU$3),NA())</f>
        <v/>
      </c>
      <c r="DV13">
        <f>IFERROR('Input DBEDT Monthly Energy'!DV13/INDEX('DBEDT Yearly'!13:13,1,DV$3),NA())</f>
        <v/>
      </c>
      <c r="DW13">
        <f>IFERROR('Input DBEDT Monthly Energy'!DW13/INDEX('DBEDT Yearly'!13:13,1,DW$3),NA())</f>
        <v/>
      </c>
      <c r="DX13">
        <f>IFERROR('Input DBEDT Monthly Energy'!DX13/INDEX('DBEDT Yearly'!13:13,1,DX$3),NA())</f>
        <v/>
      </c>
      <c r="DY13">
        <f>IFERROR('Input DBEDT Monthly Energy'!DY13/INDEX('DBEDT Yearly'!13:13,1,DY$3),NA())</f>
        <v/>
      </c>
      <c r="DZ13">
        <f>IFERROR('Input DBEDT Monthly Energy'!DZ13/INDEX('DBEDT Yearly'!13:13,1,DZ$3),NA())</f>
        <v/>
      </c>
      <c r="EA13">
        <f>IFERROR('Input DBEDT Monthly Energy'!EA13/INDEX('DBEDT Yearly'!13:13,1,EA$3),NA())</f>
        <v/>
      </c>
      <c r="EB13">
        <f>IFERROR('Input DBEDT Monthly Energy'!EB13/INDEX('DBEDT Yearly'!13:13,1,EB$3),NA())</f>
        <v/>
      </c>
      <c r="EC13">
        <f>IFERROR('Input DBEDT Monthly Energy'!EC13/INDEX('DBEDT Yearly'!13:13,1,EC$3),NA())</f>
        <v/>
      </c>
      <c r="ED13">
        <f>IFERROR('Input DBEDT Monthly Energy'!ED13/INDEX('DBEDT Yearly'!13:13,1,ED$3),NA())</f>
        <v/>
      </c>
      <c r="EE13">
        <f>IFERROR('Input DBEDT Monthly Energy'!EE13/INDEX('DBEDT Yearly'!13:13,1,EE$3),NA())</f>
        <v/>
      </c>
      <c r="EF13">
        <f>IFERROR('Input DBEDT Monthly Energy'!EF13/INDEX('DBEDT Yearly'!13:13,1,EF$3),NA())</f>
        <v/>
      </c>
      <c r="EG13">
        <f>IFERROR('Input DBEDT Monthly Energy'!EG13/INDEX('DBEDT Yearly'!13:13,1,EG$3),NA())</f>
        <v/>
      </c>
      <c r="EH13">
        <f>IFERROR('Input DBEDT Monthly Energy'!EH13/INDEX('DBEDT Yearly'!13:13,1,EH$3),NA())</f>
        <v/>
      </c>
      <c r="EI13">
        <f>IFERROR('Input DBEDT Monthly Energy'!EI13/INDEX('DBEDT Yearly'!13:13,1,EI$3),NA())</f>
        <v/>
      </c>
      <c r="EJ13">
        <f>IFERROR('Input DBEDT Monthly Energy'!EJ13/INDEX('DBEDT Yearly'!13:13,1,EJ$3),NA())</f>
        <v/>
      </c>
      <c r="EK13">
        <f>IFERROR('Input DBEDT Monthly Energy'!EK13/INDEX('DBEDT Yearly'!13:13,1,EK$3),NA())</f>
        <v/>
      </c>
      <c r="EL13">
        <f>IFERROR('Input DBEDT Monthly Energy'!EL13/INDEX('DBEDT Yearly'!13:13,1,EL$3),NA())</f>
        <v/>
      </c>
      <c r="EM13">
        <f>IFERROR('Input DBEDT Monthly Energy'!EM13/INDEX('DBEDT Yearly'!13:13,1,EM$3),NA())</f>
        <v/>
      </c>
      <c r="EN13">
        <f>IFERROR('Input DBEDT Monthly Energy'!EN13/INDEX('DBEDT Yearly'!13:13,1,EN$3),NA())</f>
        <v/>
      </c>
      <c r="EO13">
        <f>IFERROR('Input DBEDT Monthly Energy'!EO13/INDEX('DBEDT Yearly'!13:13,1,EO$3),NA())</f>
        <v/>
      </c>
      <c r="EP13">
        <f>IFERROR('Input DBEDT Monthly Energy'!EP13/INDEX('DBEDT Yearly'!13:13,1,EP$3),NA())</f>
        <v/>
      </c>
      <c r="EQ13">
        <f>IFERROR('Input DBEDT Monthly Energy'!EQ13/INDEX('DBEDT Yearly'!13:13,1,EQ$3),NA())</f>
        <v/>
      </c>
      <c r="ER13">
        <f>IFERROR('Input DBEDT Monthly Energy'!ER13/INDEX('DBEDT Yearly'!13:13,1,ER$3),NA())</f>
        <v/>
      </c>
      <c r="ES13">
        <f>IFERROR('Input DBEDT Monthly Energy'!ES13/INDEX('DBEDT Yearly'!13:13,1,ES$3),NA())</f>
        <v/>
      </c>
      <c r="ET13">
        <f>IFERROR('Input DBEDT Monthly Energy'!ET13/INDEX('DBEDT Yearly'!13:13,1,ET$3),NA())</f>
        <v/>
      </c>
      <c r="EU13">
        <f>IFERROR('Input DBEDT Monthly Energy'!EU13/INDEX('DBEDT Yearly'!13:13,1,EU$3),NA())</f>
        <v/>
      </c>
      <c r="EV13">
        <f>IFERROR('Input DBEDT Monthly Energy'!EV13/INDEX('DBEDT Yearly'!13:13,1,EV$3),NA())</f>
        <v/>
      </c>
      <c r="EW13">
        <f>IFERROR('Input DBEDT Monthly Energy'!EW13/INDEX('DBEDT Yearly'!13:13,1,EW$3),NA())</f>
        <v/>
      </c>
      <c r="EX13">
        <f>IFERROR('Input DBEDT Monthly Energy'!EX13/INDEX('DBEDT Yearly'!13:13,1,EX$3),NA())</f>
        <v/>
      </c>
      <c r="EY13">
        <f>IFERROR('Input DBEDT Monthly Energy'!EY13/INDEX('DBEDT Yearly'!13:13,1,EY$3),NA())</f>
        <v/>
      </c>
      <c r="EZ13">
        <f>IFERROR('Input DBEDT Monthly Energy'!EZ13/INDEX('DBEDT Yearly'!13:13,1,EZ$3),NA())</f>
        <v/>
      </c>
      <c r="FA13">
        <f>IFERROR('Input DBEDT Monthly Energy'!FA13/INDEX('DBEDT Yearly'!13:13,1,FA$3),NA())</f>
        <v/>
      </c>
      <c r="FB13">
        <f>IFERROR('Input DBEDT Monthly Energy'!FB13/INDEX('DBEDT Yearly'!13:13,1,FB$3),NA())</f>
        <v/>
      </c>
      <c r="FC13">
        <f>IFERROR('Input DBEDT Monthly Energy'!FC13/INDEX('DBEDT Yearly'!13:13,1,FC$3),NA())</f>
        <v/>
      </c>
      <c r="FD13">
        <f>IFERROR('Input DBEDT Monthly Energy'!FD13/INDEX('DBEDT Yearly'!13:13,1,FD$3),NA())</f>
        <v/>
      </c>
      <c r="FE13">
        <f>IFERROR('Input DBEDT Monthly Energy'!FE13/INDEX('DBEDT Yearly'!13:13,1,FE$3),NA())</f>
        <v/>
      </c>
      <c r="FF13">
        <f>IFERROR('Input DBEDT Monthly Energy'!FF13/INDEX('DBEDT Yearly'!13:13,1,FF$3),NA())</f>
        <v/>
      </c>
      <c r="FG13">
        <f>IFERROR('Input DBEDT Monthly Energy'!FG13/INDEX('DBEDT Yearly'!13:13,1,FG$3),NA())</f>
        <v/>
      </c>
      <c r="FH13">
        <f>IFERROR('Input DBEDT Monthly Energy'!FH13/INDEX('DBEDT Yearly'!13:13,1,FH$3),NA())</f>
        <v/>
      </c>
      <c r="FI13">
        <f>IFERROR('Input DBEDT Monthly Energy'!FI13/INDEX('DBEDT Yearly'!13:13,1,FI$3),NA())</f>
        <v/>
      </c>
      <c r="FJ13">
        <f>IFERROR('Input DBEDT Monthly Energy'!FJ13/INDEX('DBEDT Yearly'!13:13,1,FJ$3),NA())</f>
        <v/>
      </c>
      <c r="FK13">
        <f>IFERROR('Input DBEDT Monthly Energy'!FK13/INDEX('DBEDT Yearly'!13:13,1,FK$3),NA())</f>
        <v/>
      </c>
      <c r="FL13">
        <f>IFERROR('Input DBEDT Monthly Energy'!FL13/INDEX('DBEDT Yearly'!13:13,1,FL$3),NA())</f>
        <v/>
      </c>
      <c r="FM13">
        <f>IFERROR('Input DBEDT Monthly Energy'!FM13/INDEX('DBEDT Yearly'!13:13,1,FM$3),NA())</f>
        <v/>
      </c>
      <c r="FN13">
        <f>IFERROR('Input DBEDT Monthly Energy'!FN13/INDEX('DBEDT Yearly'!13:13,1,FN$3),NA())</f>
        <v/>
      </c>
      <c r="FO13">
        <f>IFERROR('Input DBEDT Monthly Energy'!FO13/INDEX('DBEDT Yearly'!13:13,1,FO$3),NA())</f>
        <v/>
      </c>
      <c r="FP13">
        <f>IFERROR('Input DBEDT Monthly Energy'!FP13/INDEX('DBEDT Yearly'!13:13,1,FP$3),NA())</f>
        <v/>
      </c>
      <c r="FQ13">
        <f>IFERROR('Input DBEDT Monthly Energy'!FQ13/INDEX('DBEDT Yearly'!13:13,1,FQ$3),NA())</f>
        <v/>
      </c>
      <c r="FR13">
        <f>IFERROR('Input DBEDT Monthly Energy'!FR13/INDEX('DBEDT Yearly'!13:13,1,FR$3),NA())</f>
        <v/>
      </c>
      <c r="FS13">
        <f>IFERROR('Input DBEDT Monthly Energy'!FS13/INDEX('DBEDT Yearly'!13:13,1,FS$3),NA())</f>
        <v/>
      </c>
      <c r="FT13">
        <f>IFERROR('Input DBEDT Monthly Energy'!FT13/INDEX('DBEDT Yearly'!13:13,1,FT$3),NA())</f>
        <v/>
      </c>
      <c r="FU13">
        <f>IFERROR('Input DBEDT Monthly Energy'!FU13/INDEX('DBEDT Yearly'!13:13,1,FU$3),NA())</f>
        <v/>
      </c>
      <c r="FV13">
        <f>IFERROR('Input DBEDT Monthly Energy'!FV13/INDEX('DBEDT Yearly'!13:13,1,FV$3),NA())</f>
        <v/>
      </c>
      <c r="FW13">
        <f>IFERROR('Input DBEDT Monthly Energy'!FW13/INDEX('DBEDT Yearly'!13:13,1,FW$3),NA())</f>
        <v/>
      </c>
      <c r="FX13">
        <f>IFERROR('Input DBEDT Monthly Energy'!FX13/INDEX('DBEDT Yearly'!13:13,1,FX$3),NA())</f>
        <v/>
      </c>
      <c r="FY13">
        <f>IFERROR('Input DBEDT Monthly Energy'!FY13/INDEX('DBEDT Yearly'!13:13,1,FY$3),NA())</f>
        <v/>
      </c>
      <c r="FZ13">
        <f>IFERROR('Input DBEDT Monthly Energy'!FZ13/INDEX('DBEDT Yearly'!13:13,1,FZ$3),NA())</f>
        <v/>
      </c>
      <c r="GA13">
        <f>IFERROR('Input DBEDT Monthly Energy'!GA13/INDEX('DBEDT Yearly'!13:13,1,GA$3),NA())</f>
        <v/>
      </c>
      <c r="GB13">
        <f>IFERROR('Input DBEDT Monthly Energy'!GB13/INDEX('DBEDT Yearly'!13:13,1,GB$3),NA())</f>
        <v/>
      </c>
      <c r="GC13">
        <f>IFERROR('Input DBEDT Monthly Energy'!GC13/INDEX('DBEDT Yearly'!13:13,1,GC$3),NA())</f>
        <v/>
      </c>
      <c r="GD13">
        <f>IFERROR('Input DBEDT Monthly Energy'!GD13/INDEX('DBEDT Yearly'!13:13,1,GD$3),NA())</f>
        <v/>
      </c>
      <c r="GE13">
        <f>IFERROR('Input DBEDT Monthly Energy'!GE13/INDEX('DBEDT Yearly'!13:13,1,GE$3),NA())</f>
        <v/>
      </c>
      <c r="GF13">
        <f>IFERROR('Input DBEDT Monthly Energy'!GF13/INDEX('DBEDT Yearly'!13:13,1,GF$3),NA())</f>
        <v/>
      </c>
      <c r="GG13">
        <f>IFERROR('Input DBEDT Monthly Energy'!GG13/INDEX('DBEDT Yearly'!13:13,1,GG$3),NA())</f>
        <v/>
      </c>
      <c r="GH13">
        <f>IFERROR('Input DBEDT Monthly Energy'!GH13/INDEX('DBEDT Yearly'!13:13,1,GH$3),NA())</f>
        <v/>
      </c>
      <c r="GI13">
        <f>IFERROR('Input DBEDT Monthly Energy'!GI13/INDEX('DBEDT Yearly'!13:13,1,GI$3),NA())</f>
        <v/>
      </c>
      <c r="GJ13">
        <f>IFERROR('Input DBEDT Monthly Energy'!GJ13/INDEX('DBEDT Yearly'!13:13,1,GJ$3),NA())</f>
        <v/>
      </c>
      <c r="GK13">
        <f>IFERROR('Input DBEDT Monthly Energy'!GK13/INDEX('DBEDT Yearly'!13:13,1,GK$3),NA())</f>
        <v/>
      </c>
      <c r="GL13">
        <f>IFERROR('Input DBEDT Monthly Energy'!GL13/INDEX('DBEDT Yearly'!13:13,1,GL$3),NA())</f>
        <v/>
      </c>
      <c r="GM13">
        <f>IFERROR('Input DBEDT Monthly Energy'!GM13/INDEX('DBEDT Yearly'!13:13,1,GM$3),NA())</f>
        <v/>
      </c>
      <c r="GN13">
        <f>IFERROR('Input DBEDT Monthly Energy'!GN13/INDEX('DBEDT Yearly'!13:13,1,GN$3),NA())</f>
        <v/>
      </c>
      <c r="GO13">
        <f>IFERROR('Input DBEDT Monthly Energy'!GO13/INDEX('DBEDT Yearly'!13:13,1,GO$3),NA())</f>
        <v/>
      </c>
      <c r="GP13">
        <f>IFERROR('Input DBEDT Monthly Energy'!GP13/INDEX('DBEDT Yearly'!13:13,1,GP$3),NA())</f>
        <v/>
      </c>
      <c r="GQ13">
        <f>IFERROR('Input DBEDT Monthly Energy'!GQ13/INDEX('DBEDT Yearly'!13:13,1,GQ$3),NA())</f>
        <v/>
      </c>
      <c r="GR13">
        <f>IFERROR('Input DBEDT Monthly Energy'!GR13/INDEX('DBEDT Yearly'!13:13,1,GR$3),NA())</f>
        <v/>
      </c>
      <c r="GS13">
        <f>IFERROR('Input DBEDT Monthly Energy'!GS13/INDEX('DBEDT Yearly'!13:13,1,GS$3),NA())</f>
        <v/>
      </c>
      <c r="GT13">
        <f>IFERROR('Input DBEDT Monthly Energy'!GT13/INDEX('DBEDT Yearly'!13:13,1,GT$3),NA())</f>
        <v/>
      </c>
      <c r="GU13">
        <f>IFERROR('Input DBEDT Monthly Energy'!GU13/INDEX('DBEDT Yearly'!13:13,1,GU$3),NA())</f>
        <v/>
      </c>
      <c r="GV13">
        <f>IFERROR('Input DBEDT Monthly Energy'!GV13/INDEX('DBEDT Yearly'!13:13,1,GV$3),NA())</f>
        <v/>
      </c>
      <c r="GW13">
        <f>IFERROR('Input DBEDT Monthly Energy'!GW13/INDEX('DBEDT Yearly'!13:13,1,GW$3),NA())</f>
        <v/>
      </c>
      <c r="GX13">
        <f>IFERROR('Input DBEDT Monthly Energy'!GX13/INDEX('DBEDT Yearly'!13:13,1,GX$3),NA())</f>
        <v/>
      </c>
      <c r="GY13">
        <f>IFERROR('Input DBEDT Monthly Energy'!GY13/INDEX('DBEDT Yearly'!13:13,1,GY$3),NA())</f>
        <v/>
      </c>
      <c r="GZ13">
        <f>IFERROR('Input DBEDT Monthly Energy'!GZ13/INDEX('DBEDT Yearly'!13:13,1,GZ$3),NA())</f>
        <v/>
      </c>
      <c r="HA13">
        <f>IFERROR('Input DBEDT Monthly Energy'!HA13/INDEX('DBEDT Yearly'!13:13,1,HA$3),NA())</f>
        <v/>
      </c>
      <c r="HB13">
        <f>IFERROR('Input DBEDT Monthly Energy'!HB13/INDEX('DBEDT Yearly'!13:13,1,HB$3),NA())</f>
        <v/>
      </c>
      <c r="HC13">
        <f>IFERROR('Input DBEDT Monthly Energy'!HC13/INDEX('DBEDT Yearly'!13:13,1,HC$3),NA())</f>
        <v/>
      </c>
      <c r="HD13">
        <f>IFERROR('Input DBEDT Monthly Energy'!HD13/INDEX('DBEDT Yearly'!13:13,1,HD$3),NA())</f>
        <v/>
      </c>
      <c r="HE13">
        <f>IFERROR('Input DBEDT Monthly Energy'!HE13/INDEX('DBEDT Yearly'!13:13,1,HE$3),NA())</f>
        <v/>
      </c>
      <c r="HF13">
        <f>IFERROR('Input DBEDT Monthly Energy'!HF13/INDEX('DBEDT Yearly'!13:13,1,HF$3),NA())</f>
        <v/>
      </c>
      <c r="HG13">
        <f>IFERROR('Input DBEDT Monthly Energy'!HG13/INDEX('DBEDT Yearly'!13:13,1,HG$3),NA())</f>
        <v/>
      </c>
      <c r="HH13">
        <f>IFERROR('Input DBEDT Monthly Energy'!HH13/INDEX('DBEDT Yearly'!13:13,1,HH$3),NA())</f>
        <v/>
      </c>
      <c r="HI13">
        <f>IFERROR('Input DBEDT Monthly Energy'!HI13/INDEX('DBEDT Yearly'!13:13,1,HI$3),NA())</f>
        <v/>
      </c>
      <c r="HJ13">
        <f>IFERROR('Input DBEDT Monthly Energy'!HJ13/INDEX('DBEDT Yearly'!13:13,1,HJ$3),NA())</f>
        <v/>
      </c>
      <c r="HK13">
        <f>IFERROR('Input DBEDT Monthly Energy'!HK13/INDEX('DBEDT Yearly'!13:13,1,HK$3),NA())</f>
        <v/>
      </c>
      <c r="HL13">
        <f>IFERROR('Input DBEDT Monthly Energy'!HL13/INDEX('DBEDT Yearly'!13:13,1,HL$3),NA())</f>
        <v/>
      </c>
      <c r="HM13">
        <f>IFERROR('Input DBEDT Monthly Energy'!HM13/INDEX('DBEDT Yearly'!13:13,1,HM$3),NA())</f>
        <v/>
      </c>
      <c r="HN13">
        <f>IFERROR('Input DBEDT Monthly Energy'!HN13/INDEX('DBEDT Yearly'!13:13,1,HN$3),NA())</f>
        <v/>
      </c>
      <c r="HO13">
        <f>IFERROR('Input DBEDT Monthly Energy'!HO13/INDEX('DBEDT Yearly'!13:13,1,HO$3),NA())</f>
        <v/>
      </c>
      <c r="HP13">
        <f>IFERROR('Input DBEDT Monthly Energy'!HP13/INDEX('DBEDT Yearly'!13:13,1,HP$3),NA())</f>
        <v/>
      </c>
      <c r="HQ13">
        <f>IFERROR('Input DBEDT Monthly Energy'!HQ13/INDEX('DBEDT Yearly'!13:13,1,HQ$3),NA())</f>
        <v/>
      </c>
      <c r="HR13">
        <f>IFERROR('Input DBEDT Monthly Energy'!HR13/INDEX('DBEDT Yearly'!13:13,1,HR$3),NA())</f>
        <v/>
      </c>
      <c r="HS13">
        <f>IFERROR('Input DBEDT Monthly Energy'!HS13/INDEX('DBEDT Yearly'!13:13,1,HS$3),NA())</f>
        <v/>
      </c>
      <c r="HT13">
        <f>IFERROR('Input DBEDT Monthly Energy'!HT13/INDEX('DBEDT Yearly'!13:13,1,HT$3),NA())</f>
        <v/>
      </c>
      <c r="HU13">
        <f>IFERROR('Input DBEDT Monthly Energy'!HU13/INDEX('DBEDT Yearly'!13:13,1,HU$3),NA())</f>
        <v/>
      </c>
      <c r="HV13">
        <f>IFERROR('Input DBEDT Monthly Energy'!HV13/INDEX('DBEDT Yearly'!13:13,1,HV$3),NA())</f>
        <v/>
      </c>
      <c r="HW13">
        <f>IFERROR('Input DBEDT Monthly Energy'!HW13/INDEX('DBEDT Yearly'!13:13,1,HW$3),NA())</f>
        <v/>
      </c>
      <c r="HX13">
        <f>IFERROR('Input DBEDT Monthly Energy'!HX13/INDEX('DBEDT Yearly'!13:13,1,HX$3),NA())</f>
        <v/>
      </c>
      <c r="HY13">
        <f>IFERROR('Input DBEDT Monthly Energy'!HY13/INDEX('DBEDT Yearly'!13:13,1,HY$3),NA())</f>
        <v/>
      </c>
      <c r="HZ13">
        <f>IFERROR('Input DBEDT Monthly Energy'!HZ13/INDEX('DBEDT Yearly'!13:13,1,HZ$3),NA())</f>
        <v/>
      </c>
      <c r="IA13">
        <f>IFERROR('Input DBEDT Monthly Energy'!IA13/INDEX('DBEDT Yearly'!13:13,1,IA$3),NA())</f>
        <v/>
      </c>
      <c r="IB13">
        <f>IFERROR('Input DBEDT Monthly Energy'!IB13/INDEX('DBEDT Yearly'!13:13,1,IB$3),NA())</f>
        <v/>
      </c>
      <c r="IC13">
        <f>IFERROR('Input DBEDT Monthly Energy'!IC13/INDEX('DBEDT Yearly'!13:13,1,IC$3),NA())</f>
        <v/>
      </c>
      <c r="ID13">
        <f>IFERROR('Input DBEDT Monthly Energy'!ID13/INDEX('DBEDT Yearly'!13:13,1,ID$3),NA())</f>
        <v/>
      </c>
      <c r="IE13">
        <f>IFERROR('Input DBEDT Monthly Energy'!IE13/INDEX('DBEDT Yearly'!13:13,1,IE$3),NA())</f>
        <v/>
      </c>
      <c r="IF13">
        <f>IFERROR('Input DBEDT Monthly Energy'!IF13/INDEX('DBEDT Yearly'!13:13,1,IF$3),NA())</f>
        <v/>
      </c>
      <c r="IG13">
        <f>IFERROR('Input DBEDT Monthly Energy'!IG13/INDEX('DBEDT Yearly'!13:13,1,IG$3),NA())</f>
        <v/>
      </c>
      <c r="IH13">
        <f>IFERROR('Input DBEDT Monthly Energy'!IH13/INDEX('DBEDT Yearly'!13:13,1,IH$3),NA())</f>
        <v/>
      </c>
      <c r="II13">
        <f>IFERROR('Input DBEDT Monthly Energy'!II13/INDEX('DBEDT Yearly'!13:13,1,II$3),NA())</f>
        <v/>
      </c>
      <c r="IJ13">
        <f>IFERROR('Input DBEDT Monthly Energy'!IJ13/INDEX('DBEDT Yearly'!13:13,1,IJ$3),NA())</f>
        <v/>
      </c>
      <c r="IK13">
        <f>IFERROR('Input DBEDT Monthly Energy'!IK13/INDEX('DBEDT Yearly'!13:13,1,IK$3),NA())</f>
        <v/>
      </c>
      <c r="IL13">
        <f>IFERROR('Input DBEDT Monthly Energy'!IL13/INDEX('DBEDT Yearly'!13:13,1,IL$3),NA())</f>
        <v/>
      </c>
      <c r="IM13">
        <f>IFERROR('Input DBEDT Monthly Energy'!IM13/INDEX('DBEDT Yearly'!13:13,1,IM$3),NA())</f>
        <v/>
      </c>
      <c r="IN13">
        <f>IFERROR('Input DBEDT Monthly Energy'!IN13/INDEX('DBEDT Yearly'!13:13,1,IN$3),NA())</f>
        <v/>
      </c>
      <c r="IO13">
        <f>IFERROR('Input DBEDT Monthly Energy'!IO13/INDEX('DBEDT Yearly'!13:13,1,IO$3),NA())</f>
        <v/>
      </c>
      <c r="IP13">
        <f>IFERROR('Input DBEDT Monthly Energy'!IP13/INDEX('DBEDT Yearly'!13:13,1,IP$3),NA())</f>
        <v/>
      </c>
      <c r="IQ13">
        <f>IFERROR('Input DBEDT Monthly Energy'!IQ13/INDEX('DBEDT Yearly'!13:13,1,IQ$3),NA())</f>
        <v/>
      </c>
      <c r="IR13">
        <f>IFERROR('Input DBEDT Monthly Energy'!IR13/INDEX('DBEDT Yearly'!13:13,1,IR$3),NA())</f>
        <v/>
      </c>
      <c r="IS13">
        <f>IFERROR('Input DBEDT Monthly Energy'!IS13/INDEX('DBEDT Yearly'!13:13,1,IS$3),NA())</f>
        <v/>
      </c>
      <c r="IT13">
        <f>IFERROR('Input DBEDT Monthly Energy'!IT13/INDEX('DBEDT Yearly'!13:13,1,IT$3),NA())</f>
        <v/>
      </c>
      <c r="IU13">
        <f>IFERROR('Input DBEDT Monthly Energy'!IU13/INDEX('DBEDT Yearly'!13:13,1,IU$3),NA())</f>
        <v/>
      </c>
      <c r="IV13">
        <f>IFERROR('Input DBEDT Monthly Energy'!IV13/INDEX('DBEDT Yearly'!13:13,1,IV$3),NA())</f>
        <v/>
      </c>
      <c r="IW13">
        <f>IFERROR('Input DBEDT Monthly Energy'!IW13/INDEX('DBEDT Yearly'!13:13,1,IW$3),NA())</f>
        <v/>
      </c>
      <c r="IX13">
        <f>IFERROR('Input DBEDT Monthly Energy'!IX13/INDEX('DBEDT Yearly'!13:13,1,IX$3),NA())</f>
        <v/>
      </c>
      <c r="IY13">
        <f>IFERROR('Input DBEDT Monthly Energy'!IY13/INDEX('DBEDT Yearly'!13:13,1,IY$3),NA())</f>
        <v/>
      </c>
      <c r="IZ13">
        <f>IFERROR('Input DBEDT Monthly Energy'!IZ13/INDEX('DBEDT Yearly'!13:13,1,IZ$3),NA())</f>
        <v/>
      </c>
      <c r="JA13">
        <f>IFERROR('Input DBEDT Monthly Energy'!JA13/INDEX('DBEDT Yearly'!13:13,1,JA$3),NA())</f>
        <v/>
      </c>
      <c r="JB13">
        <f>IFERROR('Input DBEDT Monthly Energy'!JB13/INDEX('DBEDT Yearly'!13:13,1,JB$3),NA())</f>
        <v/>
      </c>
      <c r="JC13">
        <f>IFERROR('Input DBEDT Monthly Energy'!JC13/INDEX('DBEDT Yearly'!13:13,1,JC$3),NA())</f>
        <v/>
      </c>
      <c r="JD13">
        <f>IFERROR('Input DBEDT Monthly Energy'!JD13/INDEX('DBEDT Yearly'!13:13,1,JD$3),NA())</f>
        <v/>
      </c>
      <c r="JE13">
        <f>IFERROR('Input DBEDT Monthly Energy'!JE13/INDEX('DBEDT Yearly'!13:13,1,JE$3),NA())</f>
        <v/>
      </c>
      <c r="JF13">
        <f>IFERROR('Input DBEDT Monthly Energy'!JF13/INDEX('DBEDT Yearly'!13:13,1,JF$3),NA())</f>
        <v/>
      </c>
      <c r="JG13">
        <f>IFERROR('Input DBEDT Monthly Energy'!JG13/INDEX('DBEDT Yearly'!13:13,1,JG$3),NA())</f>
        <v/>
      </c>
      <c r="JH13">
        <f>IFERROR('Input DBEDT Monthly Energy'!JH13/INDEX('DBEDT Yearly'!13:13,1,JH$3),NA())</f>
        <v/>
      </c>
      <c r="JI13">
        <f>IFERROR('Input DBEDT Monthly Energy'!JI13/INDEX('DBEDT Yearly'!13:13,1,JI$3),NA())</f>
        <v/>
      </c>
      <c r="JJ13">
        <f>IFERROR('Input DBEDT Monthly Energy'!JJ13/INDEX('DBEDT Yearly'!13:13,1,JJ$3),NA())</f>
        <v/>
      </c>
      <c r="JK13">
        <f>IFERROR('Input DBEDT Monthly Energy'!JK13/INDEX('DBEDT Yearly'!13:13,1,JK$3),NA())</f>
        <v/>
      </c>
      <c r="JL13">
        <f>IFERROR('Input DBEDT Monthly Energy'!JL13/INDEX('DBEDT Yearly'!13:13,1,JL$3),NA())</f>
        <v/>
      </c>
      <c r="JM13">
        <f>IFERROR('Input DBEDT Monthly Energy'!JM13/INDEX('DBEDT Yearly'!13:13,1,JM$3),NA())</f>
        <v/>
      </c>
      <c r="JN13">
        <f>IFERROR('Input DBEDT Monthly Energy'!JN13/INDEX('DBEDT Yearly'!13:13,1,JN$3),NA())</f>
        <v/>
      </c>
      <c r="JO13">
        <f>IFERROR('Input DBEDT Monthly Energy'!JO13/INDEX('DBEDT Yearly'!13:13,1,JO$3),NA())</f>
        <v/>
      </c>
      <c r="JP13">
        <f>IFERROR('Input DBEDT Monthly Energy'!JP13/INDEX('DBEDT Yearly'!13:13,1,JP$3),NA())</f>
        <v/>
      </c>
      <c r="JQ13">
        <f>IFERROR('Input DBEDT Monthly Energy'!JQ13/INDEX('DBEDT Yearly'!13:13,1,JQ$3),NA())</f>
        <v/>
      </c>
      <c r="JR13">
        <f>IFERROR('Input DBEDT Monthly Energy'!JR13/INDEX('DBEDT Yearly'!13:13,1,JR$3),NA())</f>
        <v/>
      </c>
      <c r="JS13">
        <f>IFERROR('Input DBEDT Monthly Energy'!JS13/INDEX('DBEDT Yearly'!13:13,1,JS$3),NA())</f>
        <v/>
      </c>
      <c r="JT13">
        <f>IFERROR('Input DBEDT Monthly Energy'!JT13/INDEX('DBEDT Yearly'!13:13,1,JT$3),NA())</f>
        <v/>
      </c>
      <c r="JU13">
        <f>IFERROR('Input DBEDT Monthly Energy'!JU13/INDEX('DBEDT Yearly'!13:13,1,JU$3),NA())</f>
        <v/>
      </c>
      <c r="JV13">
        <f>IFERROR('Input DBEDT Monthly Energy'!JV13/INDEX('DBEDT Yearly'!13:13,1,JV$3),NA())</f>
        <v/>
      </c>
      <c r="JW13">
        <f>IFERROR('Input DBEDT Monthly Energy'!JW13/INDEX('DBEDT Yearly'!13:13,1,JW$3),NA())</f>
        <v/>
      </c>
      <c r="JX13">
        <f>IFERROR('Input DBEDT Monthly Energy'!JX13/INDEX('DBEDT Yearly'!13:13,1,JX$3),NA())</f>
        <v/>
      </c>
      <c r="JY13">
        <f>IFERROR('Input DBEDT Monthly Energy'!JY13/INDEX('DBEDT Yearly'!13:13,1,JY$3),NA())</f>
        <v/>
      </c>
      <c r="JZ13">
        <f>IFERROR('Input DBEDT Monthly Energy'!JZ13/INDEX('DBEDT Yearly'!13:13,1,JZ$3),NA())</f>
        <v/>
      </c>
      <c r="KA13">
        <f>IFERROR('Input DBEDT Monthly Energy'!KA13/INDEX('DBEDT Yearly'!13:13,1,KA$3),NA())</f>
        <v/>
      </c>
      <c r="KB13">
        <f>IFERROR('Input DBEDT Monthly Energy'!KB13/INDEX('DBEDT Yearly'!13:13,1,KB$3),NA())</f>
        <v/>
      </c>
      <c r="KC13">
        <f>IFERROR('Input DBEDT Monthly Energy'!KC13/INDEX('DBEDT Yearly'!13:13,1,KC$3),NA())</f>
        <v/>
      </c>
      <c r="KD13">
        <f>IFERROR('Input DBEDT Monthly Energy'!KD13/INDEX('DBEDT Yearly'!13:13,1,KD$3),NA())</f>
        <v/>
      </c>
      <c r="KE13">
        <f>IFERROR('Input DBEDT Monthly Energy'!KE13/INDEX('DBEDT Yearly'!13:13,1,KE$3),NA())</f>
        <v/>
      </c>
      <c r="KF13">
        <f>IFERROR('Input DBEDT Monthly Energy'!KF13/INDEX('DBEDT Yearly'!13:13,1,KF$3),NA())</f>
        <v/>
      </c>
      <c r="KG13">
        <f>IFERROR('Input DBEDT Monthly Energy'!KG13/INDEX('DBEDT Yearly'!13:13,1,KG$3),NA())</f>
        <v/>
      </c>
      <c r="KH13">
        <f>IFERROR('Input DBEDT Monthly Energy'!KH13/INDEX('DBEDT Yearly'!13:13,1,KH$3),NA())</f>
        <v/>
      </c>
      <c r="KI13">
        <f>IFERROR('Input DBEDT Monthly Energy'!KI13/INDEX('DBEDT Yearly'!13:13,1,KI$3),NA())</f>
        <v/>
      </c>
      <c r="KJ13">
        <f>IFERROR('Input DBEDT Monthly Energy'!KJ13/INDEX('DBEDT Yearly'!13:13,1,KJ$3),NA())</f>
        <v/>
      </c>
      <c r="KK13">
        <f>IFERROR('Input DBEDT Monthly Energy'!KK13/INDEX('DBEDT Yearly'!13:13,1,KK$3),NA())</f>
        <v/>
      </c>
      <c r="KL13">
        <f>IFERROR('Input DBEDT Monthly Energy'!KL13/INDEX('DBEDT Yearly'!13:13,1,KL$3),NA())</f>
        <v/>
      </c>
      <c r="KM13">
        <f>IFERROR('Input DBEDT Monthly Energy'!KM13/INDEX('DBEDT Yearly'!13:13,1,KM$3),NA())</f>
        <v/>
      </c>
      <c r="KN13">
        <f>IFERROR('Input DBEDT Monthly Energy'!KN13/INDEX('DBEDT Yearly'!13:13,1,KN$3),NA())</f>
        <v/>
      </c>
      <c r="KO13">
        <f>IFERROR('Input DBEDT Monthly Energy'!KO13/INDEX('DBEDT Yearly'!13:13,1,KO$3),NA())</f>
        <v/>
      </c>
      <c r="KP13">
        <f>IFERROR('Input DBEDT Monthly Energy'!KP13/INDEX('DBEDT Yearly'!13:13,1,KP$3),NA())</f>
        <v/>
      </c>
    </row>
    <row r="14" spans="1:302">
      <c r="A14">
        <f>'Input DBEDT Monthly Energy'!A14&amp;""</f>
        <v/>
      </c>
      <c r="B14">
        <f>'Input DBEDT Monthly Energy'!B14&amp;""</f>
        <v/>
      </c>
      <c r="C14">
        <f>IFERROR('Input DBEDT Monthly Energy'!C14/INDEX('DBEDT Yearly'!14:14,1,C$3),NA())</f>
        <v/>
      </c>
      <c r="D14">
        <f>IFERROR('Input DBEDT Monthly Energy'!D14/INDEX('DBEDT Yearly'!14:14,1,D$3),NA())</f>
        <v/>
      </c>
      <c r="E14">
        <f>IFERROR('Input DBEDT Monthly Energy'!E14/INDEX('DBEDT Yearly'!14:14,1,E$3),NA())</f>
        <v/>
      </c>
      <c r="F14">
        <f>IFERROR('Input DBEDT Monthly Energy'!F14/INDEX('DBEDT Yearly'!14:14,1,F$3),NA())</f>
        <v/>
      </c>
      <c r="G14">
        <f>IFERROR('Input DBEDT Monthly Energy'!G14/INDEX('DBEDT Yearly'!14:14,1,G$3),NA())</f>
        <v/>
      </c>
      <c r="H14">
        <f>IFERROR('Input DBEDT Monthly Energy'!H14/INDEX('DBEDT Yearly'!14:14,1,H$3),NA())</f>
        <v/>
      </c>
      <c r="I14">
        <f>IFERROR('Input DBEDT Monthly Energy'!I14/INDEX('DBEDT Yearly'!14:14,1,I$3),NA())</f>
        <v/>
      </c>
      <c r="J14">
        <f>IFERROR('Input DBEDT Monthly Energy'!J14/INDEX('DBEDT Yearly'!14:14,1,J$3),NA())</f>
        <v/>
      </c>
      <c r="K14">
        <f>IFERROR('Input DBEDT Monthly Energy'!K14/INDEX('DBEDT Yearly'!14:14,1,K$3),NA())</f>
        <v/>
      </c>
      <c r="L14">
        <f>IFERROR('Input DBEDT Monthly Energy'!L14/INDEX('DBEDT Yearly'!14:14,1,L$3),NA())</f>
        <v/>
      </c>
      <c r="M14">
        <f>IFERROR('Input DBEDT Monthly Energy'!M14/INDEX('DBEDT Yearly'!14:14,1,M$3),NA())</f>
        <v/>
      </c>
      <c r="N14">
        <f>IFERROR('Input DBEDT Monthly Energy'!N14/INDEX('DBEDT Yearly'!14:14,1,N$3),NA())</f>
        <v/>
      </c>
      <c r="O14">
        <f>IFERROR('Input DBEDT Monthly Energy'!O14/INDEX('DBEDT Yearly'!14:14,1,O$3),NA())</f>
        <v/>
      </c>
      <c r="P14">
        <f>IFERROR('Input DBEDT Monthly Energy'!P14/INDEX('DBEDT Yearly'!14:14,1,P$3),NA())</f>
        <v/>
      </c>
      <c r="Q14">
        <f>IFERROR('Input DBEDT Monthly Energy'!Q14/INDEX('DBEDT Yearly'!14:14,1,Q$3),NA())</f>
        <v/>
      </c>
      <c r="R14">
        <f>IFERROR('Input DBEDT Monthly Energy'!R14/INDEX('DBEDT Yearly'!14:14,1,R$3),NA())</f>
        <v/>
      </c>
      <c r="S14">
        <f>IFERROR('Input DBEDT Monthly Energy'!S14/INDEX('DBEDT Yearly'!14:14,1,S$3),NA())</f>
        <v/>
      </c>
      <c r="T14">
        <f>IFERROR('Input DBEDT Monthly Energy'!T14/INDEX('DBEDT Yearly'!14:14,1,T$3),NA())</f>
        <v/>
      </c>
      <c r="U14">
        <f>IFERROR('Input DBEDT Monthly Energy'!U14/INDEX('DBEDT Yearly'!14:14,1,U$3),NA())</f>
        <v/>
      </c>
      <c r="V14">
        <f>IFERROR('Input DBEDT Monthly Energy'!V14/INDEX('DBEDT Yearly'!14:14,1,V$3),NA())</f>
        <v/>
      </c>
      <c r="W14">
        <f>IFERROR('Input DBEDT Monthly Energy'!W14/INDEX('DBEDT Yearly'!14:14,1,W$3),NA())</f>
        <v/>
      </c>
      <c r="X14">
        <f>IFERROR('Input DBEDT Monthly Energy'!X14/INDEX('DBEDT Yearly'!14:14,1,X$3),NA())</f>
        <v/>
      </c>
      <c r="Y14">
        <f>IFERROR('Input DBEDT Monthly Energy'!Y14/INDEX('DBEDT Yearly'!14:14,1,Y$3),NA())</f>
        <v/>
      </c>
      <c r="Z14">
        <f>IFERROR('Input DBEDT Monthly Energy'!Z14/INDEX('DBEDT Yearly'!14:14,1,Z$3),NA())</f>
        <v/>
      </c>
      <c r="AA14">
        <f>IFERROR('Input DBEDT Monthly Energy'!AA14/INDEX('DBEDT Yearly'!14:14,1,AA$3),NA())</f>
        <v/>
      </c>
      <c r="AB14">
        <f>IFERROR('Input DBEDT Monthly Energy'!AB14/INDEX('DBEDT Yearly'!14:14,1,AB$3),NA())</f>
        <v/>
      </c>
      <c r="AC14">
        <f>IFERROR('Input DBEDT Monthly Energy'!AC14/INDEX('DBEDT Yearly'!14:14,1,AC$3),NA())</f>
        <v/>
      </c>
      <c r="AD14">
        <f>IFERROR('Input DBEDT Monthly Energy'!AD14/INDEX('DBEDT Yearly'!14:14,1,AD$3),NA())</f>
        <v/>
      </c>
      <c r="AE14">
        <f>IFERROR('Input DBEDT Monthly Energy'!AE14/INDEX('DBEDT Yearly'!14:14,1,AE$3),NA())</f>
        <v/>
      </c>
      <c r="AF14">
        <f>IFERROR('Input DBEDT Monthly Energy'!AF14/INDEX('DBEDT Yearly'!14:14,1,AF$3),NA())</f>
        <v/>
      </c>
      <c r="AG14">
        <f>IFERROR('Input DBEDT Monthly Energy'!AG14/INDEX('DBEDT Yearly'!14:14,1,AG$3),NA())</f>
        <v/>
      </c>
      <c r="AH14">
        <f>IFERROR('Input DBEDT Monthly Energy'!AH14/INDEX('DBEDT Yearly'!14:14,1,AH$3),NA())</f>
        <v/>
      </c>
      <c r="AI14">
        <f>IFERROR('Input DBEDT Monthly Energy'!AI14/INDEX('DBEDT Yearly'!14:14,1,AI$3),NA())</f>
        <v/>
      </c>
      <c r="AJ14">
        <f>IFERROR('Input DBEDT Monthly Energy'!AJ14/INDEX('DBEDT Yearly'!14:14,1,AJ$3),NA())</f>
        <v/>
      </c>
      <c r="AK14">
        <f>IFERROR('Input DBEDT Monthly Energy'!AK14/INDEX('DBEDT Yearly'!14:14,1,AK$3),NA())</f>
        <v/>
      </c>
      <c r="AL14">
        <f>IFERROR('Input DBEDT Monthly Energy'!AL14/INDEX('DBEDT Yearly'!14:14,1,AL$3),NA())</f>
        <v/>
      </c>
      <c r="AM14">
        <f>IFERROR('Input DBEDT Monthly Energy'!AM14/INDEX('DBEDT Yearly'!14:14,1,AM$3),NA())</f>
        <v/>
      </c>
      <c r="AN14">
        <f>IFERROR('Input DBEDT Monthly Energy'!AN14/INDEX('DBEDT Yearly'!14:14,1,AN$3),NA())</f>
        <v/>
      </c>
      <c r="AO14">
        <f>IFERROR('Input DBEDT Monthly Energy'!AO14/INDEX('DBEDT Yearly'!14:14,1,AO$3),NA())</f>
        <v/>
      </c>
      <c r="AP14">
        <f>IFERROR('Input DBEDT Monthly Energy'!AP14/INDEX('DBEDT Yearly'!14:14,1,AP$3),NA())</f>
        <v/>
      </c>
      <c r="AQ14">
        <f>IFERROR('Input DBEDT Monthly Energy'!AQ14/INDEX('DBEDT Yearly'!14:14,1,AQ$3),NA())</f>
        <v/>
      </c>
      <c r="AR14">
        <f>IFERROR('Input DBEDT Monthly Energy'!AR14/INDEX('DBEDT Yearly'!14:14,1,AR$3),NA())</f>
        <v/>
      </c>
      <c r="AS14">
        <f>IFERROR('Input DBEDT Monthly Energy'!AS14/INDEX('DBEDT Yearly'!14:14,1,AS$3),NA())</f>
        <v/>
      </c>
      <c r="AT14">
        <f>IFERROR('Input DBEDT Monthly Energy'!AT14/INDEX('DBEDT Yearly'!14:14,1,AT$3),NA())</f>
        <v/>
      </c>
      <c r="AU14">
        <f>IFERROR('Input DBEDT Monthly Energy'!AU14/INDEX('DBEDT Yearly'!14:14,1,AU$3),NA())</f>
        <v/>
      </c>
      <c r="AV14">
        <f>IFERROR('Input DBEDT Monthly Energy'!AV14/INDEX('DBEDT Yearly'!14:14,1,AV$3),NA())</f>
        <v/>
      </c>
      <c r="AW14">
        <f>IFERROR('Input DBEDT Monthly Energy'!AW14/INDEX('DBEDT Yearly'!14:14,1,AW$3),NA())</f>
        <v/>
      </c>
      <c r="AX14">
        <f>IFERROR('Input DBEDT Monthly Energy'!AX14/INDEX('DBEDT Yearly'!14:14,1,AX$3),NA())</f>
        <v/>
      </c>
      <c r="AY14">
        <f>IFERROR('Input DBEDT Monthly Energy'!AY14/INDEX('DBEDT Yearly'!14:14,1,AY$3),NA())</f>
        <v/>
      </c>
      <c r="AZ14">
        <f>IFERROR('Input DBEDT Monthly Energy'!AZ14/INDEX('DBEDT Yearly'!14:14,1,AZ$3),NA())</f>
        <v/>
      </c>
      <c r="BA14">
        <f>IFERROR('Input DBEDT Monthly Energy'!BA14/INDEX('DBEDT Yearly'!14:14,1,BA$3),NA())</f>
        <v/>
      </c>
      <c r="BB14">
        <f>IFERROR('Input DBEDT Monthly Energy'!BB14/INDEX('DBEDT Yearly'!14:14,1,BB$3),NA())</f>
        <v/>
      </c>
      <c r="BC14">
        <f>IFERROR('Input DBEDT Monthly Energy'!BC14/INDEX('DBEDT Yearly'!14:14,1,BC$3),NA())</f>
        <v/>
      </c>
      <c r="BD14">
        <f>IFERROR('Input DBEDT Monthly Energy'!BD14/INDEX('DBEDT Yearly'!14:14,1,BD$3),NA())</f>
        <v/>
      </c>
      <c r="BE14">
        <f>IFERROR('Input DBEDT Monthly Energy'!BE14/INDEX('DBEDT Yearly'!14:14,1,BE$3),NA())</f>
        <v/>
      </c>
      <c r="BF14">
        <f>IFERROR('Input DBEDT Monthly Energy'!BF14/INDEX('DBEDT Yearly'!14:14,1,BF$3),NA())</f>
        <v/>
      </c>
      <c r="BG14">
        <f>IFERROR('Input DBEDT Monthly Energy'!BG14/INDEX('DBEDT Yearly'!14:14,1,BG$3),NA())</f>
        <v/>
      </c>
      <c r="BH14">
        <f>IFERROR('Input DBEDT Monthly Energy'!BH14/INDEX('DBEDT Yearly'!14:14,1,BH$3),NA())</f>
        <v/>
      </c>
      <c r="BI14">
        <f>IFERROR('Input DBEDT Monthly Energy'!BI14/INDEX('DBEDT Yearly'!14:14,1,BI$3),NA())</f>
        <v/>
      </c>
      <c r="BJ14">
        <f>IFERROR('Input DBEDT Monthly Energy'!BJ14/INDEX('DBEDT Yearly'!14:14,1,BJ$3),NA())</f>
        <v/>
      </c>
      <c r="BK14">
        <f>IFERROR('Input DBEDT Monthly Energy'!BK14/INDEX('DBEDT Yearly'!14:14,1,BK$3),NA())</f>
        <v/>
      </c>
      <c r="BL14">
        <f>IFERROR('Input DBEDT Monthly Energy'!BL14/INDEX('DBEDT Yearly'!14:14,1,BL$3),NA())</f>
        <v/>
      </c>
      <c r="BM14">
        <f>IFERROR('Input DBEDT Monthly Energy'!BM14/INDEX('DBEDT Yearly'!14:14,1,BM$3),NA())</f>
        <v/>
      </c>
      <c r="BN14">
        <f>IFERROR('Input DBEDT Monthly Energy'!BN14/INDEX('DBEDT Yearly'!14:14,1,BN$3),NA())</f>
        <v/>
      </c>
      <c r="BO14">
        <f>IFERROR('Input DBEDT Monthly Energy'!BO14/INDEX('DBEDT Yearly'!14:14,1,BO$3),NA())</f>
        <v/>
      </c>
      <c r="BP14">
        <f>IFERROR('Input DBEDT Monthly Energy'!BP14/INDEX('DBEDT Yearly'!14:14,1,BP$3),NA())</f>
        <v/>
      </c>
      <c r="BQ14">
        <f>IFERROR('Input DBEDT Monthly Energy'!BQ14/INDEX('DBEDT Yearly'!14:14,1,BQ$3),NA())</f>
        <v/>
      </c>
      <c r="BR14">
        <f>IFERROR('Input DBEDT Monthly Energy'!BR14/INDEX('DBEDT Yearly'!14:14,1,BR$3),NA())</f>
        <v/>
      </c>
      <c r="BS14">
        <f>IFERROR('Input DBEDT Monthly Energy'!BS14/INDEX('DBEDT Yearly'!14:14,1,BS$3),NA())</f>
        <v/>
      </c>
      <c r="BT14">
        <f>IFERROR('Input DBEDT Monthly Energy'!BT14/INDEX('DBEDT Yearly'!14:14,1,BT$3),NA())</f>
        <v/>
      </c>
      <c r="BU14">
        <f>IFERROR('Input DBEDT Monthly Energy'!BU14/INDEX('DBEDT Yearly'!14:14,1,BU$3),NA())</f>
        <v/>
      </c>
      <c r="BV14">
        <f>IFERROR('Input DBEDT Monthly Energy'!BV14/INDEX('DBEDT Yearly'!14:14,1,BV$3),NA())</f>
        <v/>
      </c>
      <c r="BW14">
        <f>IFERROR('Input DBEDT Monthly Energy'!BW14/INDEX('DBEDT Yearly'!14:14,1,BW$3),NA())</f>
        <v/>
      </c>
      <c r="BX14">
        <f>IFERROR('Input DBEDT Monthly Energy'!BX14/INDEX('DBEDT Yearly'!14:14,1,BX$3),NA())</f>
        <v/>
      </c>
      <c r="BY14">
        <f>IFERROR('Input DBEDT Monthly Energy'!BY14/INDEX('DBEDT Yearly'!14:14,1,BY$3),NA())</f>
        <v/>
      </c>
      <c r="BZ14">
        <f>IFERROR('Input DBEDT Monthly Energy'!BZ14/INDEX('DBEDT Yearly'!14:14,1,BZ$3),NA())</f>
        <v/>
      </c>
      <c r="CA14">
        <f>IFERROR('Input DBEDT Monthly Energy'!CA14/INDEX('DBEDT Yearly'!14:14,1,CA$3),NA())</f>
        <v/>
      </c>
      <c r="CB14">
        <f>IFERROR('Input DBEDT Monthly Energy'!CB14/INDEX('DBEDT Yearly'!14:14,1,CB$3),NA())</f>
        <v/>
      </c>
      <c r="CC14">
        <f>IFERROR('Input DBEDT Monthly Energy'!CC14/INDEX('DBEDT Yearly'!14:14,1,CC$3),NA())</f>
        <v/>
      </c>
      <c r="CD14">
        <f>IFERROR('Input DBEDT Monthly Energy'!CD14/INDEX('DBEDT Yearly'!14:14,1,CD$3),NA())</f>
        <v/>
      </c>
      <c r="CE14">
        <f>IFERROR('Input DBEDT Monthly Energy'!CE14/INDEX('DBEDT Yearly'!14:14,1,CE$3),NA())</f>
        <v/>
      </c>
      <c r="CF14">
        <f>IFERROR('Input DBEDT Monthly Energy'!CF14/INDEX('DBEDT Yearly'!14:14,1,CF$3),NA())</f>
        <v/>
      </c>
      <c r="CG14">
        <f>IFERROR('Input DBEDT Monthly Energy'!CG14/INDEX('DBEDT Yearly'!14:14,1,CG$3),NA())</f>
        <v/>
      </c>
      <c r="CH14">
        <f>IFERROR('Input DBEDT Monthly Energy'!CH14/INDEX('DBEDT Yearly'!14:14,1,CH$3),NA())</f>
        <v/>
      </c>
      <c r="CI14">
        <f>IFERROR('Input DBEDT Monthly Energy'!CI14/INDEX('DBEDT Yearly'!14:14,1,CI$3),NA())</f>
        <v/>
      </c>
      <c r="CJ14">
        <f>IFERROR('Input DBEDT Monthly Energy'!CJ14/INDEX('DBEDT Yearly'!14:14,1,CJ$3),NA())</f>
        <v/>
      </c>
      <c r="CK14">
        <f>IFERROR('Input DBEDT Monthly Energy'!CK14/INDEX('DBEDT Yearly'!14:14,1,CK$3),NA())</f>
        <v/>
      </c>
      <c r="CL14">
        <f>IFERROR('Input DBEDT Monthly Energy'!CL14/INDEX('DBEDT Yearly'!14:14,1,CL$3),NA())</f>
        <v/>
      </c>
      <c r="CM14">
        <f>IFERROR('Input DBEDT Monthly Energy'!CM14/INDEX('DBEDT Yearly'!14:14,1,CM$3),NA())</f>
        <v/>
      </c>
      <c r="CN14">
        <f>IFERROR('Input DBEDT Monthly Energy'!CN14/INDEX('DBEDT Yearly'!14:14,1,CN$3),NA())</f>
        <v/>
      </c>
      <c r="CO14">
        <f>IFERROR('Input DBEDT Monthly Energy'!CO14/INDEX('DBEDT Yearly'!14:14,1,CO$3),NA())</f>
        <v/>
      </c>
      <c r="CP14">
        <f>IFERROR('Input DBEDT Monthly Energy'!CP14/INDEX('DBEDT Yearly'!14:14,1,CP$3),NA())</f>
        <v/>
      </c>
      <c r="CQ14">
        <f>IFERROR('Input DBEDT Monthly Energy'!CQ14/INDEX('DBEDT Yearly'!14:14,1,CQ$3),NA())</f>
        <v/>
      </c>
      <c r="CR14">
        <f>IFERROR('Input DBEDT Monthly Energy'!CR14/INDEX('DBEDT Yearly'!14:14,1,CR$3),NA())</f>
        <v/>
      </c>
      <c r="CS14">
        <f>IFERROR('Input DBEDT Monthly Energy'!CS14/INDEX('DBEDT Yearly'!14:14,1,CS$3),NA())</f>
        <v/>
      </c>
      <c r="CT14">
        <f>IFERROR('Input DBEDT Monthly Energy'!CT14/INDEX('DBEDT Yearly'!14:14,1,CT$3),NA())</f>
        <v/>
      </c>
      <c r="CU14">
        <f>IFERROR('Input DBEDT Monthly Energy'!CU14/INDEX('DBEDT Yearly'!14:14,1,CU$3),NA())</f>
        <v/>
      </c>
      <c r="CV14">
        <f>IFERROR('Input DBEDT Monthly Energy'!CV14/INDEX('DBEDT Yearly'!14:14,1,CV$3),NA())</f>
        <v/>
      </c>
      <c r="CW14">
        <f>IFERROR('Input DBEDT Monthly Energy'!CW14/INDEX('DBEDT Yearly'!14:14,1,CW$3),NA())</f>
        <v/>
      </c>
      <c r="CX14">
        <f>IFERROR('Input DBEDT Monthly Energy'!CX14/INDEX('DBEDT Yearly'!14:14,1,CX$3),NA())</f>
        <v/>
      </c>
      <c r="CY14">
        <f>IFERROR('Input DBEDT Monthly Energy'!CY14/INDEX('DBEDT Yearly'!14:14,1,CY$3),NA())</f>
        <v/>
      </c>
      <c r="CZ14">
        <f>IFERROR('Input DBEDT Monthly Energy'!CZ14/INDEX('DBEDT Yearly'!14:14,1,CZ$3),NA())</f>
        <v/>
      </c>
      <c r="DA14">
        <f>IFERROR('Input DBEDT Monthly Energy'!DA14/INDEX('DBEDT Yearly'!14:14,1,DA$3),NA())</f>
        <v/>
      </c>
      <c r="DB14">
        <f>IFERROR('Input DBEDT Monthly Energy'!DB14/INDEX('DBEDT Yearly'!14:14,1,DB$3),NA())</f>
        <v/>
      </c>
      <c r="DC14">
        <f>IFERROR('Input DBEDT Monthly Energy'!DC14/INDEX('DBEDT Yearly'!14:14,1,DC$3),NA())</f>
        <v/>
      </c>
      <c r="DD14">
        <f>IFERROR('Input DBEDT Monthly Energy'!DD14/INDEX('DBEDT Yearly'!14:14,1,DD$3),NA())</f>
        <v/>
      </c>
      <c r="DE14">
        <f>IFERROR('Input DBEDT Monthly Energy'!DE14/INDEX('DBEDT Yearly'!14:14,1,DE$3),NA())</f>
        <v/>
      </c>
      <c r="DF14">
        <f>IFERROR('Input DBEDT Monthly Energy'!DF14/INDEX('DBEDT Yearly'!14:14,1,DF$3),NA())</f>
        <v/>
      </c>
      <c r="DG14">
        <f>IFERROR('Input DBEDT Monthly Energy'!DG14/INDEX('DBEDT Yearly'!14:14,1,DG$3),NA())</f>
        <v/>
      </c>
      <c r="DH14">
        <f>IFERROR('Input DBEDT Monthly Energy'!DH14/INDEX('DBEDT Yearly'!14:14,1,DH$3),NA())</f>
        <v/>
      </c>
      <c r="DI14">
        <f>IFERROR('Input DBEDT Monthly Energy'!DI14/INDEX('DBEDT Yearly'!14:14,1,DI$3),NA())</f>
        <v/>
      </c>
      <c r="DJ14">
        <f>IFERROR('Input DBEDT Monthly Energy'!DJ14/INDEX('DBEDT Yearly'!14:14,1,DJ$3),NA())</f>
        <v/>
      </c>
      <c r="DK14">
        <f>IFERROR('Input DBEDT Monthly Energy'!DK14/INDEX('DBEDT Yearly'!14:14,1,DK$3),NA())</f>
        <v/>
      </c>
      <c r="DL14">
        <f>IFERROR('Input DBEDT Monthly Energy'!DL14/INDEX('DBEDT Yearly'!14:14,1,DL$3),NA())</f>
        <v/>
      </c>
      <c r="DM14">
        <f>IFERROR('Input DBEDT Monthly Energy'!DM14/INDEX('DBEDT Yearly'!14:14,1,DM$3),NA())</f>
        <v/>
      </c>
      <c r="DN14">
        <f>IFERROR('Input DBEDT Monthly Energy'!DN14/INDEX('DBEDT Yearly'!14:14,1,DN$3),NA())</f>
        <v/>
      </c>
      <c r="DO14">
        <f>IFERROR('Input DBEDT Monthly Energy'!DO14/INDEX('DBEDT Yearly'!14:14,1,DO$3),NA())</f>
        <v/>
      </c>
      <c r="DP14">
        <f>IFERROR('Input DBEDT Monthly Energy'!DP14/INDEX('DBEDT Yearly'!14:14,1,DP$3),NA())</f>
        <v/>
      </c>
      <c r="DQ14">
        <f>IFERROR('Input DBEDT Monthly Energy'!DQ14/INDEX('DBEDT Yearly'!14:14,1,DQ$3),NA())</f>
        <v/>
      </c>
      <c r="DR14">
        <f>IFERROR('Input DBEDT Monthly Energy'!DR14/INDEX('DBEDT Yearly'!14:14,1,DR$3),NA())</f>
        <v/>
      </c>
      <c r="DS14">
        <f>IFERROR('Input DBEDT Monthly Energy'!DS14/INDEX('DBEDT Yearly'!14:14,1,DS$3),NA())</f>
        <v/>
      </c>
      <c r="DT14">
        <f>IFERROR('Input DBEDT Monthly Energy'!DT14/INDEX('DBEDT Yearly'!14:14,1,DT$3),NA())</f>
        <v/>
      </c>
      <c r="DU14">
        <f>IFERROR('Input DBEDT Monthly Energy'!DU14/INDEX('DBEDT Yearly'!14:14,1,DU$3),NA())</f>
        <v/>
      </c>
      <c r="DV14">
        <f>IFERROR('Input DBEDT Monthly Energy'!DV14/INDEX('DBEDT Yearly'!14:14,1,DV$3),NA())</f>
        <v/>
      </c>
      <c r="DW14">
        <f>IFERROR('Input DBEDT Monthly Energy'!DW14/INDEX('DBEDT Yearly'!14:14,1,DW$3),NA())</f>
        <v/>
      </c>
      <c r="DX14">
        <f>IFERROR('Input DBEDT Monthly Energy'!DX14/INDEX('DBEDT Yearly'!14:14,1,DX$3),NA())</f>
        <v/>
      </c>
      <c r="DY14">
        <f>IFERROR('Input DBEDT Monthly Energy'!DY14/INDEX('DBEDT Yearly'!14:14,1,DY$3),NA())</f>
        <v/>
      </c>
      <c r="DZ14">
        <f>IFERROR('Input DBEDT Monthly Energy'!DZ14/INDEX('DBEDT Yearly'!14:14,1,DZ$3),NA())</f>
        <v/>
      </c>
      <c r="EA14">
        <f>IFERROR('Input DBEDT Monthly Energy'!EA14/INDEX('DBEDT Yearly'!14:14,1,EA$3),NA())</f>
        <v/>
      </c>
      <c r="EB14">
        <f>IFERROR('Input DBEDT Monthly Energy'!EB14/INDEX('DBEDT Yearly'!14:14,1,EB$3),NA())</f>
        <v/>
      </c>
      <c r="EC14">
        <f>IFERROR('Input DBEDT Monthly Energy'!EC14/INDEX('DBEDT Yearly'!14:14,1,EC$3),NA())</f>
        <v/>
      </c>
      <c r="ED14">
        <f>IFERROR('Input DBEDT Monthly Energy'!ED14/INDEX('DBEDT Yearly'!14:14,1,ED$3),NA())</f>
        <v/>
      </c>
      <c r="EE14">
        <f>IFERROR('Input DBEDT Monthly Energy'!EE14/INDEX('DBEDT Yearly'!14:14,1,EE$3),NA())</f>
        <v/>
      </c>
      <c r="EF14">
        <f>IFERROR('Input DBEDT Monthly Energy'!EF14/INDEX('DBEDT Yearly'!14:14,1,EF$3),NA())</f>
        <v/>
      </c>
      <c r="EG14">
        <f>IFERROR('Input DBEDT Monthly Energy'!EG14/INDEX('DBEDT Yearly'!14:14,1,EG$3),NA())</f>
        <v/>
      </c>
      <c r="EH14">
        <f>IFERROR('Input DBEDT Monthly Energy'!EH14/INDEX('DBEDT Yearly'!14:14,1,EH$3),NA())</f>
        <v/>
      </c>
      <c r="EI14">
        <f>IFERROR('Input DBEDT Monthly Energy'!EI14/INDEX('DBEDT Yearly'!14:14,1,EI$3),NA())</f>
        <v/>
      </c>
      <c r="EJ14">
        <f>IFERROR('Input DBEDT Monthly Energy'!EJ14/INDEX('DBEDT Yearly'!14:14,1,EJ$3),NA())</f>
        <v/>
      </c>
      <c r="EK14">
        <f>IFERROR('Input DBEDT Monthly Energy'!EK14/INDEX('DBEDT Yearly'!14:14,1,EK$3),NA())</f>
        <v/>
      </c>
      <c r="EL14">
        <f>IFERROR('Input DBEDT Monthly Energy'!EL14/INDEX('DBEDT Yearly'!14:14,1,EL$3),NA())</f>
        <v/>
      </c>
      <c r="EM14">
        <f>IFERROR('Input DBEDT Monthly Energy'!EM14/INDEX('DBEDT Yearly'!14:14,1,EM$3),NA())</f>
        <v/>
      </c>
      <c r="EN14">
        <f>IFERROR('Input DBEDT Monthly Energy'!EN14/INDEX('DBEDT Yearly'!14:14,1,EN$3),NA())</f>
        <v/>
      </c>
      <c r="EO14">
        <f>IFERROR('Input DBEDT Monthly Energy'!EO14/INDEX('DBEDT Yearly'!14:14,1,EO$3),NA())</f>
        <v/>
      </c>
      <c r="EP14">
        <f>IFERROR('Input DBEDT Monthly Energy'!EP14/INDEX('DBEDT Yearly'!14:14,1,EP$3),NA())</f>
        <v/>
      </c>
      <c r="EQ14">
        <f>IFERROR('Input DBEDT Monthly Energy'!EQ14/INDEX('DBEDT Yearly'!14:14,1,EQ$3),NA())</f>
        <v/>
      </c>
      <c r="ER14">
        <f>IFERROR('Input DBEDT Monthly Energy'!ER14/INDEX('DBEDT Yearly'!14:14,1,ER$3),NA())</f>
        <v/>
      </c>
      <c r="ES14">
        <f>IFERROR('Input DBEDT Monthly Energy'!ES14/INDEX('DBEDT Yearly'!14:14,1,ES$3),NA())</f>
        <v/>
      </c>
      <c r="ET14">
        <f>IFERROR('Input DBEDT Monthly Energy'!ET14/INDEX('DBEDT Yearly'!14:14,1,ET$3),NA())</f>
        <v/>
      </c>
      <c r="EU14">
        <f>IFERROR('Input DBEDT Monthly Energy'!EU14/INDEX('DBEDT Yearly'!14:14,1,EU$3),NA())</f>
        <v/>
      </c>
      <c r="EV14">
        <f>IFERROR('Input DBEDT Monthly Energy'!EV14/INDEX('DBEDT Yearly'!14:14,1,EV$3),NA())</f>
        <v/>
      </c>
      <c r="EW14">
        <f>IFERROR('Input DBEDT Monthly Energy'!EW14/INDEX('DBEDT Yearly'!14:14,1,EW$3),NA())</f>
        <v/>
      </c>
      <c r="EX14">
        <f>IFERROR('Input DBEDT Monthly Energy'!EX14/INDEX('DBEDT Yearly'!14:14,1,EX$3),NA())</f>
        <v/>
      </c>
      <c r="EY14">
        <f>IFERROR('Input DBEDT Monthly Energy'!EY14/INDEX('DBEDT Yearly'!14:14,1,EY$3),NA())</f>
        <v/>
      </c>
      <c r="EZ14">
        <f>IFERROR('Input DBEDT Monthly Energy'!EZ14/INDEX('DBEDT Yearly'!14:14,1,EZ$3),NA())</f>
        <v/>
      </c>
      <c r="FA14">
        <f>IFERROR('Input DBEDT Monthly Energy'!FA14/INDEX('DBEDT Yearly'!14:14,1,FA$3),NA())</f>
        <v/>
      </c>
      <c r="FB14">
        <f>IFERROR('Input DBEDT Monthly Energy'!FB14/INDEX('DBEDT Yearly'!14:14,1,FB$3),NA())</f>
        <v/>
      </c>
      <c r="FC14">
        <f>IFERROR('Input DBEDT Monthly Energy'!FC14/INDEX('DBEDT Yearly'!14:14,1,FC$3),NA())</f>
        <v/>
      </c>
      <c r="FD14">
        <f>IFERROR('Input DBEDT Monthly Energy'!FD14/INDEX('DBEDT Yearly'!14:14,1,FD$3),NA())</f>
        <v/>
      </c>
      <c r="FE14">
        <f>IFERROR('Input DBEDT Monthly Energy'!FE14/INDEX('DBEDT Yearly'!14:14,1,FE$3),NA())</f>
        <v/>
      </c>
      <c r="FF14">
        <f>IFERROR('Input DBEDT Monthly Energy'!FF14/INDEX('DBEDT Yearly'!14:14,1,FF$3),NA())</f>
        <v/>
      </c>
      <c r="FG14">
        <f>IFERROR('Input DBEDT Monthly Energy'!FG14/INDEX('DBEDT Yearly'!14:14,1,FG$3),NA())</f>
        <v/>
      </c>
      <c r="FH14">
        <f>IFERROR('Input DBEDT Monthly Energy'!FH14/INDEX('DBEDT Yearly'!14:14,1,FH$3),NA())</f>
        <v/>
      </c>
      <c r="FI14">
        <f>IFERROR('Input DBEDT Monthly Energy'!FI14/INDEX('DBEDT Yearly'!14:14,1,FI$3),NA())</f>
        <v/>
      </c>
      <c r="FJ14">
        <f>IFERROR('Input DBEDT Monthly Energy'!FJ14/INDEX('DBEDT Yearly'!14:14,1,FJ$3),NA())</f>
        <v/>
      </c>
      <c r="FK14">
        <f>IFERROR('Input DBEDT Monthly Energy'!FK14/INDEX('DBEDT Yearly'!14:14,1,FK$3),NA())</f>
        <v/>
      </c>
      <c r="FL14">
        <f>IFERROR('Input DBEDT Monthly Energy'!FL14/INDEX('DBEDT Yearly'!14:14,1,FL$3),NA())</f>
        <v/>
      </c>
      <c r="FM14">
        <f>IFERROR('Input DBEDT Monthly Energy'!FM14/INDEX('DBEDT Yearly'!14:14,1,FM$3),NA())</f>
        <v/>
      </c>
      <c r="FN14">
        <f>IFERROR('Input DBEDT Monthly Energy'!FN14/INDEX('DBEDT Yearly'!14:14,1,FN$3),NA())</f>
        <v/>
      </c>
      <c r="FO14">
        <f>IFERROR('Input DBEDT Monthly Energy'!FO14/INDEX('DBEDT Yearly'!14:14,1,FO$3),NA())</f>
        <v/>
      </c>
      <c r="FP14">
        <f>IFERROR('Input DBEDT Monthly Energy'!FP14/INDEX('DBEDT Yearly'!14:14,1,FP$3),NA())</f>
        <v/>
      </c>
      <c r="FQ14">
        <f>IFERROR('Input DBEDT Monthly Energy'!FQ14/INDEX('DBEDT Yearly'!14:14,1,FQ$3),NA())</f>
        <v/>
      </c>
      <c r="FR14">
        <f>IFERROR('Input DBEDT Monthly Energy'!FR14/INDEX('DBEDT Yearly'!14:14,1,FR$3),NA())</f>
        <v/>
      </c>
      <c r="FS14">
        <f>IFERROR('Input DBEDT Monthly Energy'!FS14/INDEX('DBEDT Yearly'!14:14,1,FS$3),NA())</f>
        <v/>
      </c>
      <c r="FT14">
        <f>IFERROR('Input DBEDT Monthly Energy'!FT14/INDEX('DBEDT Yearly'!14:14,1,FT$3),NA())</f>
        <v/>
      </c>
      <c r="FU14">
        <f>IFERROR('Input DBEDT Monthly Energy'!FU14/INDEX('DBEDT Yearly'!14:14,1,FU$3),NA())</f>
        <v/>
      </c>
      <c r="FV14">
        <f>IFERROR('Input DBEDT Monthly Energy'!FV14/INDEX('DBEDT Yearly'!14:14,1,FV$3),NA())</f>
        <v/>
      </c>
      <c r="FW14">
        <f>IFERROR('Input DBEDT Monthly Energy'!FW14/INDEX('DBEDT Yearly'!14:14,1,FW$3),NA())</f>
        <v/>
      </c>
      <c r="FX14">
        <f>IFERROR('Input DBEDT Monthly Energy'!FX14/INDEX('DBEDT Yearly'!14:14,1,FX$3),NA())</f>
        <v/>
      </c>
      <c r="FY14">
        <f>IFERROR('Input DBEDT Monthly Energy'!FY14/INDEX('DBEDT Yearly'!14:14,1,FY$3),NA())</f>
        <v/>
      </c>
      <c r="FZ14">
        <f>IFERROR('Input DBEDT Monthly Energy'!FZ14/INDEX('DBEDT Yearly'!14:14,1,FZ$3),NA())</f>
        <v/>
      </c>
      <c r="GA14">
        <f>IFERROR('Input DBEDT Monthly Energy'!GA14/INDEX('DBEDT Yearly'!14:14,1,GA$3),NA())</f>
        <v/>
      </c>
      <c r="GB14">
        <f>IFERROR('Input DBEDT Monthly Energy'!GB14/INDEX('DBEDT Yearly'!14:14,1,GB$3),NA())</f>
        <v/>
      </c>
      <c r="GC14">
        <f>IFERROR('Input DBEDT Monthly Energy'!GC14/INDEX('DBEDT Yearly'!14:14,1,GC$3),NA())</f>
        <v/>
      </c>
      <c r="GD14">
        <f>IFERROR('Input DBEDT Monthly Energy'!GD14/INDEX('DBEDT Yearly'!14:14,1,GD$3),NA())</f>
        <v/>
      </c>
      <c r="GE14">
        <f>IFERROR('Input DBEDT Monthly Energy'!GE14/INDEX('DBEDT Yearly'!14:14,1,GE$3),NA())</f>
        <v/>
      </c>
      <c r="GF14">
        <f>IFERROR('Input DBEDT Monthly Energy'!GF14/INDEX('DBEDT Yearly'!14:14,1,GF$3),NA())</f>
        <v/>
      </c>
      <c r="GG14">
        <f>IFERROR('Input DBEDT Monthly Energy'!GG14/INDEX('DBEDT Yearly'!14:14,1,GG$3),NA())</f>
        <v/>
      </c>
      <c r="GH14">
        <f>IFERROR('Input DBEDT Monthly Energy'!GH14/INDEX('DBEDT Yearly'!14:14,1,GH$3),NA())</f>
        <v/>
      </c>
      <c r="GI14">
        <f>IFERROR('Input DBEDT Monthly Energy'!GI14/INDEX('DBEDT Yearly'!14:14,1,GI$3),NA())</f>
        <v/>
      </c>
      <c r="GJ14">
        <f>IFERROR('Input DBEDT Monthly Energy'!GJ14/INDEX('DBEDT Yearly'!14:14,1,GJ$3),NA())</f>
        <v/>
      </c>
      <c r="GK14">
        <f>IFERROR('Input DBEDT Monthly Energy'!GK14/INDEX('DBEDT Yearly'!14:14,1,GK$3),NA())</f>
        <v/>
      </c>
      <c r="GL14">
        <f>IFERROR('Input DBEDT Monthly Energy'!GL14/INDEX('DBEDT Yearly'!14:14,1,GL$3),NA())</f>
        <v/>
      </c>
      <c r="GM14">
        <f>IFERROR('Input DBEDT Monthly Energy'!GM14/INDEX('DBEDT Yearly'!14:14,1,GM$3),NA())</f>
        <v/>
      </c>
      <c r="GN14">
        <f>IFERROR('Input DBEDT Monthly Energy'!GN14/INDEX('DBEDT Yearly'!14:14,1,GN$3),NA())</f>
        <v/>
      </c>
      <c r="GO14">
        <f>IFERROR('Input DBEDT Monthly Energy'!GO14/INDEX('DBEDT Yearly'!14:14,1,GO$3),NA())</f>
        <v/>
      </c>
      <c r="GP14">
        <f>IFERROR('Input DBEDT Monthly Energy'!GP14/INDEX('DBEDT Yearly'!14:14,1,GP$3),NA())</f>
        <v/>
      </c>
      <c r="GQ14">
        <f>IFERROR('Input DBEDT Monthly Energy'!GQ14/INDEX('DBEDT Yearly'!14:14,1,GQ$3),NA())</f>
        <v/>
      </c>
      <c r="GR14">
        <f>IFERROR('Input DBEDT Monthly Energy'!GR14/INDEX('DBEDT Yearly'!14:14,1,GR$3),NA())</f>
        <v/>
      </c>
      <c r="GS14">
        <f>IFERROR('Input DBEDT Monthly Energy'!GS14/INDEX('DBEDT Yearly'!14:14,1,GS$3),NA())</f>
        <v/>
      </c>
      <c r="GT14">
        <f>IFERROR('Input DBEDT Monthly Energy'!GT14/INDEX('DBEDT Yearly'!14:14,1,GT$3),NA())</f>
        <v/>
      </c>
      <c r="GU14">
        <f>IFERROR('Input DBEDT Monthly Energy'!GU14/INDEX('DBEDT Yearly'!14:14,1,GU$3),NA())</f>
        <v/>
      </c>
      <c r="GV14">
        <f>IFERROR('Input DBEDT Monthly Energy'!GV14/INDEX('DBEDT Yearly'!14:14,1,GV$3),NA())</f>
        <v/>
      </c>
      <c r="GW14">
        <f>IFERROR('Input DBEDT Monthly Energy'!GW14/INDEX('DBEDT Yearly'!14:14,1,GW$3),NA())</f>
        <v/>
      </c>
      <c r="GX14">
        <f>IFERROR('Input DBEDT Monthly Energy'!GX14/INDEX('DBEDT Yearly'!14:14,1,GX$3),NA())</f>
        <v/>
      </c>
      <c r="GY14">
        <f>IFERROR('Input DBEDT Monthly Energy'!GY14/INDEX('DBEDT Yearly'!14:14,1,GY$3),NA())</f>
        <v/>
      </c>
      <c r="GZ14">
        <f>IFERROR('Input DBEDT Monthly Energy'!GZ14/INDEX('DBEDT Yearly'!14:14,1,GZ$3),NA())</f>
        <v/>
      </c>
      <c r="HA14">
        <f>IFERROR('Input DBEDT Monthly Energy'!HA14/INDEX('DBEDT Yearly'!14:14,1,HA$3),NA())</f>
        <v/>
      </c>
      <c r="HB14">
        <f>IFERROR('Input DBEDT Monthly Energy'!HB14/INDEX('DBEDT Yearly'!14:14,1,HB$3),NA())</f>
        <v/>
      </c>
      <c r="HC14">
        <f>IFERROR('Input DBEDT Monthly Energy'!HC14/INDEX('DBEDT Yearly'!14:14,1,HC$3),NA())</f>
        <v/>
      </c>
      <c r="HD14">
        <f>IFERROR('Input DBEDT Monthly Energy'!HD14/INDEX('DBEDT Yearly'!14:14,1,HD$3),NA())</f>
        <v/>
      </c>
      <c r="HE14">
        <f>IFERROR('Input DBEDT Monthly Energy'!HE14/INDEX('DBEDT Yearly'!14:14,1,HE$3),NA())</f>
        <v/>
      </c>
      <c r="HF14">
        <f>IFERROR('Input DBEDT Monthly Energy'!HF14/INDEX('DBEDT Yearly'!14:14,1,HF$3),NA())</f>
        <v/>
      </c>
      <c r="HG14">
        <f>IFERROR('Input DBEDT Monthly Energy'!HG14/INDEX('DBEDT Yearly'!14:14,1,HG$3),NA())</f>
        <v/>
      </c>
      <c r="HH14">
        <f>IFERROR('Input DBEDT Monthly Energy'!HH14/INDEX('DBEDT Yearly'!14:14,1,HH$3),NA())</f>
        <v/>
      </c>
      <c r="HI14">
        <f>IFERROR('Input DBEDT Monthly Energy'!HI14/INDEX('DBEDT Yearly'!14:14,1,HI$3),NA())</f>
        <v/>
      </c>
      <c r="HJ14">
        <f>IFERROR('Input DBEDT Monthly Energy'!HJ14/INDEX('DBEDT Yearly'!14:14,1,HJ$3),NA())</f>
        <v/>
      </c>
      <c r="HK14">
        <f>IFERROR('Input DBEDT Monthly Energy'!HK14/INDEX('DBEDT Yearly'!14:14,1,HK$3),NA())</f>
        <v/>
      </c>
      <c r="HL14">
        <f>IFERROR('Input DBEDT Monthly Energy'!HL14/INDEX('DBEDT Yearly'!14:14,1,HL$3),NA())</f>
        <v/>
      </c>
      <c r="HM14">
        <f>IFERROR('Input DBEDT Monthly Energy'!HM14/INDEX('DBEDT Yearly'!14:14,1,HM$3),NA())</f>
        <v/>
      </c>
      <c r="HN14">
        <f>IFERROR('Input DBEDT Monthly Energy'!HN14/INDEX('DBEDT Yearly'!14:14,1,HN$3),NA())</f>
        <v/>
      </c>
      <c r="HO14">
        <f>IFERROR('Input DBEDT Monthly Energy'!HO14/INDEX('DBEDT Yearly'!14:14,1,HO$3),NA())</f>
        <v/>
      </c>
      <c r="HP14">
        <f>IFERROR('Input DBEDT Monthly Energy'!HP14/INDEX('DBEDT Yearly'!14:14,1,HP$3),NA())</f>
        <v/>
      </c>
      <c r="HQ14">
        <f>IFERROR('Input DBEDT Monthly Energy'!HQ14/INDEX('DBEDT Yearly'!14:14,1,HQ$3),NA())</f>
        <v/>
      </c>
      <c r="HR14">
        <f>IFERROR('Input DBEDT Monthly Energy'!HR14/INDEX('DBEDT Yearly'!14:14,1,HR$3),NA())</f>
        <v/>
      </c>
      <c r="HS14">
        <f>IFERROR('Input DBEDT Monthly Energy'!HS14/INDEX('DBEDT Yearly'!14:14,1,HS$3),NA())</f>
        <v/>
      </c>
      <c r="HT14">
        <f>IFERROR('Input DBEDT Monthly Energy'!HT14/INDEX('DBEDT Yearly'!14:14,1,HT$3),NA())</f>
        <v/>
      </c>
      <c r="HU14">
        <f>IFERROR('Input DBEDT Monthly Energy'!HU14/INDEX('DBEDT Yearly'!14:14,1,HU$3),NA())</f>
        <v/>
      </c>
      <c r="HV14">
        <f>IFERROR('Input DBEDT Monthly Energy'!HV14/INDEX('DBEDT Yearly'!14:14,1,HV$3),NA())</f>
        <v/>
      </c>
      <c r="HW14">
        <f>IFERROR('Input DBEDT Monthly Energy'!HW14/INDEX('DBEDT Yearly'!14:14,1,HW$3),NA())</f>
        <v/>
      </c>
      <c r="HX14">
        <f>IFERROR('Input DBEDT Monthly Energy'!HX14/INDEX('DBEDT Yearly'!14:14,1,HX$3),NA())</f>
        <v/>
      </c>
      <c r="HY14">
        <f>IFERROR('Input DBEDT Monthly Energy'!HY14/INDEX('DBEDT Yearly'!14:14,1,HY$3),NA())</f>
        <v/>
      </c>
      <c r="HZ14">
        <f>IFERROR('Input DBEDT Monthly Energy'!HZ14/INDEX('DBEDT Yearly'!14:14,1,HZ$3),NA())</f>
        <v/>
      </c>
      <c r="IA14">
        <f>IFERROR('Input DBEDT Monthly Energy'!IA14/INDEX('DBEDT Yearly'!14:14,1,IA$3),NA())</f>
        <v/>
      </c>
      <c r="IB14">
        <f>IFERROR('Input DBEDT Monthly Energy'!IB14/INDEX('DBEDT Yearly'!14:14,1,IB$3),NA())</f>
        <v/>
      </c>
      <c r="IC14">
        <f>IFERROR('Input DBEDT Monthly Energy'!IC14/INDEX('DBEDT Yearly'!14:14,1,IC$3),NA())</f>
        <v/>
      </c>
      <c r="ID14">
        <f>IFERROR('Input DBEDT Monthly Energy'!ID14/INDEX('DBEDT Yearly'!14:14,1,ID$3),NA())</f>
        <v/>
      </c>
      <c r="IE14">
        <f>IFERROR('Input DBEDT Monthly Energy'!IE14/INDEX('DBEDT Yearly'!14:14,1,IE$3),NA())</f>
        <v/>
      </c>
      <c r="IF14">
        <f>IFERROR('Input DBEDT Monthly Energy'!IF14/INDEX('DBEDT Yearly'!14:14,1,IF$3),NA())</f>
        <v/>
      </c>
      <c r="IG14">
        <f>IFERROR('Input DBEDT Monthly Energy'!IG14/INDEX('DBEDT Yearly'!14:14,1,IG$3),NA())</f>
        <v/>
      </c>
      <c r="IH14">
        <f>IFERROR('Input DBEDT Monthly Energy'!IH14/INDEX('DBEDT Yearly'!14:14,1,IH$3),NA())</f>
        <v/>
      </c>
      <c r="II14">
        <f>IFERROR('Input DBEDT Monthly Energy'!II14/INDEX('DBEDT Yearly'!14:14,1,II$3),NA())</f>
        <v/>
      </c>
      <c r="IJ14">
        <f>IFERROR('Input DBEDT Monthly Energy'!IJ14/INDEX('DBEDT Yearly'!14:14,1,IJ$3),NA())</f>
        <v/>
      </c>
      <c r="IK14">
        <f>IFERROR('Input DBEDT Monthly Energy'!IK14/INDEX('DBEDT Yearly'!14:14,1,IK$3),NA())</f>
        <v/>
      </c>
      <c r="IL14">
        <f>IFERROR('Input DBEDT Monthly Energy'!IL14/INDEX('DBEDT Yearly'!14:14,1,IL$3),NA())</f>
        <v/>
      </c>
      <c r="IM14">
        <f>IFERROR('Input DBEDT Monthly Energy'!IM14/INDEX('DBEDT Yearly'!14:14,1,IM$3),NA())</f>
        <v/>
      </c>
      <c r="IN14">
        <f>IFERROR('Input DBEDT Monthly Energy'!IN14/INDEX('DBEDT Yearly'!14:14,1,IN$3),NA())</f>
        <v/>
      </c>
      <c r="IO14">
        <f>IFERROR('Input DBEDT Monthly Energy'!IO14/INDEX('DBEDT Yearly'!14:14,1,IO$3),NA())</f>
        <v/>
      </c>
      <c r="IP14">
        <f>IFERROR('Input DBEDT Monthly Energy'!IP14/INDEX('DBEDT Yearly'!14:14,1,IP$3),NA())</f>
        <v/>
      </c>
      <c r="IQ14">
        <f>IFERROR('Input DBEDT Monthly Energy'!IQ14/INDEX('DBEDT Yearly'!14:14,1,IQ$3),NA())</f>
        <v/>
      </c>
      <c r="IR14">
        <f>IFERROR('Input DBEDT Monthly Energy'!IR14/INDEX('DBEDT Yearly'!14:14,1,IR$3),NA())</f>
        <v/>
      </c>
      <c r="IS14">
        <f>IFERROR('Input DBEDT Monthly Energy'!IS14/INDEX('DBEDT Yearly'!14:14,1,IS$3),NA())</f>
        <v/>
      </c>
      <c r="IT14">
        <f>IFERROR('Input DBEDT Monthly Energy'!IT14/INDEX('DBEDT Yearly'!14:14,1,IT$3),NA())</f>
        <v/>
      </c>
      <c r="IU14">
        <f>IFERROR('Input DBEDT Monthly Energy'!IU14/INDEX('DBEDT Yearly'!14:14,1,IU$3),NA())</f>
        <v/>
      </c>
      <c r="IV14">
        <f>IFERROR('Input DBEDT Monthly Energy'!IV14/INDEX('DBEDT Yearly'!14:14,1,IV$3),NA())</f>
        <v/>
      </c>
      <c r="IW14">
        <f>IFERROR('Input DBEDT Monthly Energy'!IW14/INDEX('DBEDT Yearly'!14:14,1,IW$3),NA())</f>
        <v/>
      </c>
      <c r="IX14">
        <f>IFERROR('Input DBEDT Monthly Energy'!IX14/INDEX('DBEDT Yearly'!14:14,1,IX$3),NA())</f>
        <v/>
      </c>
      <c r="IY14">
        <f>IFERROR('Input DBEDT Monthly Energy'!IY14/INDEX('DBEDT Yearly'!14:14,1,IY$3),NA())</f>
        <v/>
      </c>
      <c r="IZ14">
        <f>IFERROR('Input DBEDT Monthly Energy'!IZ14/INDEX('DBEDT Yearly'!14:14,1,IZ$3),NA())</f>
        <v/>
      </c>
      <c r="JA14">
        <f>IFERROR('Input DBEDT Monthly Energy'!JA14/INDEX('DBEDT Yearly'!14:14,1,JA$3),NA())</f>
        <v/>
      </c>
      <c r="JB14">
        <f>IFERROR('Input DBEDT Monthly Energy'!JB14/INDEX('DBEDT Yearly'!14:14,1,JB$3),NA())</f>
        <v/>
      </c>
      <c r="JC14">
        <f>IFERROR('Input DBEDT Monthly Energy'!JC14/INDEX('DBEDT Yearly'!14:14,1,JC$3),NA())</f>
        <v/>
      </c>
      <c r="JD14">
        <f>IFERROR('Input DBEDT Monthly Energy'!JD14/INDEX('DBEDT Yearly'!14:14,1,JD$3),NA())</f>
        <v/>
      </c>
      <c r="JE14">
        <f>IFERROR('Input DBEDT Monthly Energy'!JE14/INDEX('DBEDT Yearly'!14:14,1,JE$3),NA())</f>
        <v/>
      </c>
      <c r="JF14">
        <f>IFERROR('Input DBEDT Monthly Energy'!JF14/INDEX('DBEDT Yearly'!14:14,1,JF$3),NA())</f>
        <v/>
      </c>
      <c r="JG14">
        <f>IFERROR('Input DBEDT Monthly Energy'!JG14/INDEX('DBEDT Yearly'!14:14,1,JG$3),NA())</f>
        <v/>
      </c>
      <c r="JH14">
        <f>IFERROR('Input DBEDT Monthly Energy'!JH14/INDEX('DBEDT Yearly'!14:14,1,JH$3),NA())</f>
        <v/>
      </c>
      <c r="JI14">
        <f>IFERROR('Input DBEDT Monthly Energy'!JI14/INDEX('DBEDT Yearly'!14:14,1,JI$3),NA())</f>
        <v/>
      </c>
      <c r="JJ14">
        <f>IFERROR('Input DBEDT Monthly Energy'!JJ14/INDEX('DBEDT Yearly'!14:14,1,JJ$3),NA())</f>
        <v/>
      </c>
      <c r="JK14">
        <f>IFERROR('Input DBEDT Monthly Energy'!JK14/INDEX('DBEDT Yearly'!14:14,1,JK$3),NA())</f>
        <v/>
      </c>
      <c r="JL14">
        <f>IFERROR('Input DBEDT Monthly Energy'!JL14/INDEX('DBEDT Yearly'!14:14,1,JL$3),NA())</f>
        <v/>
      </c>
      <c r="JM14">
        <f>IFERROR('Input DBEDT Monthly Energy'!JM14/INDEX('DBEDT Yearly'!14:14,1,JM$3),NA())</f>
        <v/>
      </c>
      <c r="JN14">
        <f>IFERROR('Input DBEDT Monthly Energy'!JN14/INDEX('DBEDT Yearly'!14:14,1,JN$3),NA())</f>
        <v/>
      </c>
      <c r="JO14">
        <f>IFERROR('Input DBEDT Monthly Energy'!JO14/INDEX('DBEDT Yearly'!14:14,1,JO$3),NA())</f>
        <v/>
      </c>
      <c r="JP14">
        <f>IFERROR('Input DBEDT Monthly Energy'!JP14/INDEX('DBEDT Yearly'!14:14,1,JP$3),NA())</f>
        <v/>
      </c>
      <c r="JQ14">
        <f>IFERROR('Input DBEDT Monthly Energy'!JQ14/INDEX('DBEDT Yearly'!14:14,1,JQ$3),NA())</f>
        <v/>
      </c>
      <c r="JR14">
        <f>IFERROR('Input DBEDT Monthly Energy'!JR14/INDEX('DBEDT Yearly'!14:14,1,JR$3),NA())</f>
        <v/>
      </c>
      <c r="JS14">
        <f>IFERROR('Input DBEDT Monthly Energy'!JS14/INDEX('DBEDT Yearly'!14:14,1,JS$3),NA())</f>
        <v/>
      </c>
      <c r="JT14">
        <f>IFERROR('Input DBEDT Monthly Energy'!JT14/INDEX('DBEDT Yearly'!14:14,1,JT$3),NA())</f>
        <v/>
      </c>
      <c r="JU14">
        <f>IFERROR('Input DBEDT Monthly Energy'!JU14/INDEX('DBEDT Yearly'!14:14,1,JU$3),NA())</f>
        <v/>
      </c>
      <c r="JV14">
        <f>IFERROR('Input DBEDT Monthly Energy'!JV14/INDEX('DBEDT Yearly'!14:14,1,JV$3),NA())</f>
        <v/>
      </c>
      <c r="JW14">
        <f>IFERROR('Input DBEDT Monthly Energy'!JW14/INDEX('DBEDT Yearly'!14:14,1,JW$3),NA())</f>
        <v/>
      </c>
      <c r="JX14">
        <f>IFERROR('Input DBEDT Monthly Energy'!JX14/INDEX('DBEDT Yearly'!14:14,1,JX$3),NA())</f>
        <v/>
      </c>
      <c r="JY14">
        <f>IFERROR('Input DBEDT Monthly Energy'!JY14/INDEX('DBEDT Yearly'!14:14,1,JY$3),NA())</f>
        <v/>
      </c>
      <c r="JZ14">
        <f>IFERROR('Input DBEDT Monthly Energy'!JZ14/INDEX('DBEDT Yearly'!14:14,1,JZ$3),NA())</f>
        <v/>
      </c>
      <c r="KA14">
        <f>IFERROR('Input DBEDT Monthly Energy'!KA14/INDEX('DBEDT Yearly'!14:14,1,KA$3),NA())</f>
        <v/>
      </c>
      <c r="KB14">
        <f>IFERROR('Input DBEDT Monthly Energy'!KB14/INDEX('DBEDT Yearly'!14:14,1,KB$3),NA())</f>
        <v/>
      </c>
      <c r="KC14">
        <f>IFERROR('Input DBEDT Monthly Energy'!KC14/INDEX('DBEDT Yearly'!14:14,1,KC$3),NA())</f>
        <v/>
      </c>
      <c r="KD14">
        <f>IFERROR('Input DBEDT Monthly Energy'!KD14/INDEX('DBEDT Yearly'!14:14,1,KD$3),NA())</f>
        <v/>
      </c>
      <c r="KE14">
        <f>IFERROR('Input DBEDT Monthly Energy'!KE14/INDEX('DBEDT Yearly'!14:14,1,KE$3),NA())</f>
        <v/>
      </c>
      <c r="KF14">
        <f>IFERROR('Input DBEDT Monthly Energy'!KF14/INDEX('DBEDT Yearly'!14:14,1,KF$3),NA())</f>
        <v/>
      </c>
      <c r="KG14">
        <f>IFERROR('Input DBEDT Monthly Energy'!KG14/INDEX('DBEDT Yearly'!14:14,1,KG$3),NA())</f>
        <v/>
      </c>
      <c r="KH14">
        <f>IFERROR('Input DBEDT Monthly Energy'!KH14/INDEX('DBEDT Yearly'!14:14,1,KH$3),NA())</f>
        <v/>
      </c>
      <c r="KI14">
        <f>IFERROR('Input DBEDT Monthly Energy'!KI14/INDEX('DBEDT Yearly'!14:14,1,KI$3),NA())</f>
        <v/>
      </c>
      <c r="KJ14">
        <f>IFERROR('Input DBEDT Monthly Energy'!KJ14/INDEX('DBEDT Yearly'!14:14,1,KJ$3),NA())</f>
        <v/>
      </c>
      <c r="KK14">
        <f>IFERROR('Input DBEDT Monthly Energy'!KK14/INDEX('DBEDT Yearly'!14:14,1,KK$3),NA())</f>
        <v/>
      </c>
      <c r="KL14">
        <f>IFERROR('Input DBEDT Monthly Energy'!KL14/INDEX('DBEDT Yearly'!14:14,1,KL$3),NA())</f>
        <v/>
      </c>
      <c r="KM14">
        <f>IFERROR('Input DBEDT Monthly Energy'!KM14/INDEX('DBEDT Yearly'!14:14,1,KM$3),NA())</f>
        <v/>
      </c>
      <c r="KN14">
        <f>IFERROR('Input DBEDT Monthly Energy'!KN14/INDEX('DBEDT Yearly'!14:14,1,KN$3),NA())</f>
        <v/>
      </c>
      <c r="KO14">
        <f>IFERROR('Input DBEDT Monthly Energy'!KO14/INDEX('DBEDT Yearly'!14:14,1,KO$3),NA())</f>
        <v/>
      </c>
      <c r="KP14">
        <f>IFERROR('Input DBEDT Monthly Energy'!KP14/INDEX('DBEDT Yearly'!14:14,1,KP$3),NA())</f>
        <v/>
      </c>
    </row>
    <row r="15" spans="1:302">
      <c r="A15">
        <f>'Input DBEDT Monthly Energy'!A15&amp;""</f>
        <v/>
      </c>
      <c r="B15">
        <f>'Input DBEDT Monthly Energy'!B15&amp;""</f>
        <v/>
      </c>
      <c r="C15">
        <f>IFERROR('Input DBEDT Monthly Energy'!C15/INDEX('DBEDT Yearly'!15:15,1,C$3),NA())</f>
        <v/>
      </c>
      <c r="D15">
        <f>IFERROR('Input DBEDT Monthly Energy'!D15/INDEX('DBEDT Yearly'!15:15,1,D$3),NA())</f>
        <v/>
      </c>
      <c r="E15">
        <f>IFERROR('Input DBEDT Monthly Energy'!E15/INDEX('DBEDT Yearly'!15:15,1,E$3),NA())</f>
        <v/>
      </c>
      <c r="F15">
        <f>IFERROR('Input DBEDT Monthly Energy'!F15/INDEX('DBEDT Yearly'!15:15,1,F$3),NA())</f>
        <v/>
      </c>
      <c r="G15">
        <f>IFERROR('Input DBEDT Monthly Energy'!G15/INDEX('DBEDT Yearly'!15:15,1,G$3),NA())</f>
        <v/>
      </c>
      <c r="H15">
        <f>IFERROR('Input DBEDT Monthly Energy'!H15/INDEX('DBEDT Yearly'!15:15,1,H$3),NA())</f>
        <v/>
      </c>
      <c r="I15">
        <f>IFERROR('Input DBEDT Monthly Energy'!I15/INDEX('DBEDT Yearly'!15:15,1,I$3),NA())</f>
        <v/>
      </c>
      <c r="J15">
        <f>IFERROR('Input DBEDT Monthly Energy'!J15/INDEX('DBEDT Yearly'!15:15,1,J$3),NA())</f>
        <v/>
      </c>
      <c r="K15">
        <f>IFERROR('Input DBEDT Monthly Energy'!K15/INDEX('DBEDT Yearly'!15:15,1,K$3),NA())</f>
        <v/>
      </c>
      <c r="L15">
        <f>IFERROR('Input DBEDT Monthly Energy'!L15/INDEX('DBEDT Yearly'!15:15,1,L$3),NA())</f>
        <v/>
      </c>
      <c r="M15">
        <f>IFERROR('Input DBEDT Monthly Energy'!M15/INDEX('DBEDT Yearly'!15:15,1,M$3),NA())</f>
        <v/>
      </c>
      <c r="N15">
        <f>IFERROR('Input DBEDT Monthly Energy'!N15/INDEX('DBEDT Yearly'!15:15,1,N$3),NA())</f>
        <v/>
      </c>
      <c r="O15">
        <f>IFERROR('Input DBEDT Monthly Energy'!O15/INDEX('DBEDT Yearly'!15:15,1,O$3),NA())</f>
        <v/>
      </c>
      <c r="P15">
        <f>IFERROR('Input DBEDT Monthly Energy'!P15/INDEX('DBEDT Yearly'!15:15,1,P$3),NA())</f>
        <v/>
      </c>
      <c r="Q15">
        <f>IFERROR('Input DBEDT Monthly Energy'!Q15/INDEX('DBEDT Yearly'!15:15,1,Q$3),NA())</f>
        <v/>
      </c>
      <c r="R15">
        <f>IFERROR('Input DBEDT Monthly Energy'!R15/INDEX('DBEDT Yearly'!15:15,1,R$3),NA())</f>
        <v/>
      </c>
      <c r="S15">
        <f>IFERROR('Input DBEDT Monthly Energy'!S15/INDEX('DBEDT Yearly'!15:15,1,S$3),NA())</f>
        <v/>
      </c>
      <c r="T15">
        <f>IFERROR('Input DBEDT Monthly Energy'!T15/INDEX('DBEDT Yearly'!15:15,1,T$3),NA())</f>
        <v/>
      </c>
      <c r="U15">
        <f>IFERROR('Input DBEDT Monthly Energy'!U15/INDEX('DBEDT Yearly'!15:15,1,U$3),NA())</f>
        <v/>
      </c>
      <c r="V15">
        <f>IFERROR('Input DBEDT Monthly Energy'!V15/INDEX('DBEDT Yearly'!15:15,1,V$3),NA())</f>
        <v/>
      </c>
      <c r="W15">
        <f>IFERROR('Input DBEDT Monthly Energy'!W15/INDEX('DBEDT Yearly'!15:15,1,W$3),NA())</f>
        <v/>
      </c>
      <c r="X15">
        <f>IFERROR('Input DBEDT Monthly Energy'!X15/INDEX('DBEDT Yearly'!15:15,1,X$3),NA())</f>
        <v/>
      </c>
      <c r="Y15">
        <f>IFERROR('Input DBEDT Monthly Energy'!Y15/INDEX('DBEDT Yearly'!15:15,1,Y$3),NA())</f>
        <v/>
      </c>
      <c r="Z15">
        <f>IFERROR('Input DBEDT Monthly Energy'!Z15/INDEX('DBEDT Yearly'!15:15,1,Z$3),NA())</f>
        <v/>
      </c>
      <c r="AA15">
        <f>IFERROR('Input DBEDT Monthly Energy'!AA15/INDEX('DBEDT Yearly'!15:15,1,AA$3),NA())</f>
        <v/>
      </c>
      <c r="AB15">
        <f>IFERROR('Input DBEDT Monthly Energy'!AB15/INDEX('DBEDT Yearly'!15:15,1,AB$3),NA())</f>
        <v/>
      </c>
      <c r="AC15">
        <f>IFERROR('Input DBEDT Monthly Energy'!AC15/INDEX('DBEDT Yearly'!15:15,1,AC$3),NA())</f>
        <v/>
      </c>
      <c r="AD15">
        <f>IFERROR('Input DBEDT Monthly Energy'!AD15/INDEX('DBEDT Yearly'!15:15,1,AD$3),NA())</f>
        <v/>
      </c>
      <c r="AE15">
        <f>IFERROR('Input DBEDT Monthly Energy'!AE15/INDEX('DBEDT Yearly'!15:15,1,AE$3),NA())</f>
        <v/>
      </c>
      <c r="AF15">
        <f>IFERROR('Input DBEDT Monthly Energy'!AF15/INDEX('DBEDT Yearly'!15:15,1,AF$3),NA())</f>
        <v/>
      </c>
      <c r="AG15">
        <f>IFERROR('Input DBEDT Monthly Energy'!AG15/INDEX('DBEDT Yearly'!15:15,1,AG$3),NA())</f>
        <v/>
      </c>
      <c r="AH15">
        <f>IFERROR('Input DBEDT Monthly Energy'!AH15/INDEX('DBEDT Yearly'!15:15,1,AH$3),NA())</f>
        <v/>
      </c>
      <c r="AI15">
        <f>IFERROR('Input DBEDT Monthly Energy'!AI15/INDEX('DBEDT Yearly'!15:15,1,AI$3),NA())</f>
        <v/>
      </c>
      <c r="AJ15">
        <f>IFERROR('Input DBEDT Monthly Energy'!AJ15/INDEX('DBEDT Yearly'!15:15,1,AJ$3),NA())</f>
        <v/>
      </c>
      <c r="AK15">
        <f>IFERROR('Input DBEDT Monthly Energy'!AK15/INDEX('DBEDT Yearly'!15:15,1,AK$3),NA())</f>
        <v/>
      </c>
      <c r="AL15">
        <f>IFERROR('Input DBEDT Monthly Energy'!AL15/INDEX('DBEDT Yearly'!15:15,1,AL$3),NA())</f>
        <v/>
      </c>
      <c r="AM15">
        <f>IFERROR('Input DBEDT Monthly Energy'!AM15/INDEX('DBEDT Yearly'!15:15,1,AM$3),NA())</f>
        <v/>
      </c>
      <c r="AN15">
        <f>IFERROR('Input DBEDT Monthly Energy'!AN15/INDEX('DBEDT Yearly'!15:15,1,AN$3),NA())</f>
        <v/>
      </c>
      <c r="AO15">
        <f>IFERROR('Input DBEDT Monthly Energy'!AO15/INDEX('DBEDT Yearly'!15:15,1,AO$3),NA())</f>
        <v/>
      </c>
      <c r="AP15">
        <f>IFERROR('Input DBEDT Monthly Energy'!AP15/INDEX('DBEDT Yearly'!15:15,1,AP$3),NA())</f>
        <v/>
      </c>
      <c r="AQ15">
        <f>IFERROR('Input DBEDT Monthly Energy'!AQ15/INDEX('DBEDT Yearly'!15:15,1,AQ$3),NA())</f>
        <v/>
      </c>
      <c r="AR15">
        <f>IFERROR('Input DBEDT Monthly Energy'!AR15/INDEX('DBEDT Yearly'!15:15,1,AR$3),NA())</f>
        <v/>
      </c>
      <c r="AS15">
        <f>IFERROR('Input DBEDT Monthly Energy'!AS15/INDEX('DBEDT Yearly'!15:15,1,AS$3),NA())</f>
        <v/>
      </c>
      <c r="AT15">
        <f>IFERROR('Input DBEDT Monthly Energy'!AT15/INDEX('DBEDT Yearly'!15:15,1,AT$3),NA())</f>
        <v/>
      </c>
      <c r="AU15">
        <f>IFERROR('Input DBEDT Monthly Energy'!AU15/INDEX('DBEDT Yearly'!15:15,1,AU$3),NA())</f>
        <v/>
      </c>
      <c r="AV15">
        <f>IFERROR('Input DBEDT Monthly Energy'!AV15/INDEX('DBEDT Yearly'!15:15,1,AV$3),NA())</f>
        <v/>
      </c>
      <c r="AW15">
        <f>IFERROR('Input DBEDT Monthly Energy'!AW15/INDEX('DBEDT Yearly'!15:15,1,AW$3),NA())</f>
        <v/>
      </c>
      <c r="AX15">
        <f>IFERROR('Input DBEDT Monthly Energy'!AX15/INDEX('DBEDT Yearly'!15:15,1,AX$3),NA())</f>
        <v/>
      </c>
      <c r="AY15">
        <f>IFERROR('Input DBEDT Monthly Energy'!AY15/INDEX('DBEDT Yearly'!15:15,1,AY$3),NA())</f>
        <v/>
      </c>
      <c r="AZ15">
        <f>IFERROR('Input DBEDT Monthly Energy'!AZ15/INDEX('DBEDT Yearly'!15:15,1,AZ$3),NA())</f>
        <v/>
      </c>
      <c r="BA15">
        <f>IFERROR('Input DBEDT Monthly Energy'!BA15/INDEX('DBEDT Yearly'!15:15,1,BA$3),NA())</f>
        <v/>
      </c>
      <c r="BB15">
        <f>IFERROR('Input DBEDT Monthly Energy'!BB15/INDEX('DBEDT Yearly'!15:15,1,BB$3),NA())</f>
        <v/>
      </c>
      <c r="BC15">
        <f>IFERROR('Input DBEDT Monthly Energy'!BC15/INDEX('DBEDT Yearly'!15:15,1,BC$3),NA())</f>
        <v/>
      </c>
      <c r="BD15">
        <f>IFERROR('Input DBEDT Monthly Energy'!BD15/INDEX('DBEDT Yearly'!15:15,1,BD$3),NA())</f>
        <v/>
      </c>
      <c r="BE15">
        <f>IFERROR('Input DBEDT Monthly Energy'!BE15/INDEX('DBEDT Yearly'!15:15,1,BE$3),NA())</f>
        <v/>
      </c>
      <c r="BF15">
        <f>IFERROR('Input DBEDT Monthly Energy'!BF15/INDEX('DBEDT Yearly'!15:15,1,BF$3),NA())</f>
        <v/>
      </c>
      <c r="BG15">
        <f>IFERROR('Input DBEDT Monthly Energy'!BG15/INDEX('DBEDT Yearly'!15:15,1,BG$3),NA())</f>
        <v/>
      </c>
      <c r="BH15">
        <f>IFERROR('Input DBEDT Monthly Energy'!BH15/INDEX('DBEDT Yearly'!15:15,1,BH$3),NA())</f>
        <v/>
      </c>
      <c r="BI15">
        <f>IFERROR('Input DBEDT Monthly Energy'!BI15/INDEX('DBEDT Yearly'!15:15,1,BI$3),NA())</f>
        <v/>
      </c>
      <c r="BJ15">
        <f>IFERROR('Input DBEDT Monthly Energy'!BJ15/INDEX('DBEDT Yearly'!15:15,1,BJ$3),NA())</f>
        <v/>
      </c>
      <c r="BK15">
        <f>IFERROR('Input DBEDT Monthly Energy'!BK15/INDEX('DBEDT Yearly'!15:15,1,BK$3),NA())</f>
        <v/>
      </c>
      <c r="BL15">
        <f>IFERROR('Input DBEDT Monthly Energy'!BL15/INDEX('DBEDT Yearly'!15:15,1,BL$3),NA())</f>
        <v/>
      </c>
      <c r="BM15">
        <f>IFERROR('Input DBEDT Monthly Energy'!BM15/INDEX('DBEDT Yearly'!15:15,1,BM$3),NA())</f>
        <v/>
      </c>
      <c r="BN15">
        <f>IFERROR('Input DBEDT Monthly Energy'!BN15/INDEX('DBEDT Yearly'!15:15,1,BN$3),NA())</f>
        <v/>
      </c>
      <c r="BO15">
        <f>IFERROR('Input DBEDT Monthly Energy'!BO15/INDEX('DBEDT Yearly'!15:15,1,BO$3),NA())</f>
        <v/>
      </c>
      <c r="BP15">
        <f>IFERROR('Input DBEDT Monthly Energy'!BP15/INDEX('DBEDT Yearly'!15:15,1,BP$3),NA())</f>
        <v/>
      </c>
      <c r="BQ15">
        <f>IFERROR('Input DBEDT Monthly Energy'!BQ15/INDEX('DBEDT Yearly'!15:15,1,BQ$3),NA())</f>
        <v/>
      </c>
      <c r="BR15">
        <f>IFERROR('Input DBEDT Monthly Energy'!BR15/INDEX('DBEDT Yearly'!15:15,1,BR$3),NA())</f>
        <v/>
      </c>
      <c r="BS15">
        <f>IFERROR('Input DBEDT Monthly Energy'!BS15/INDEX('DBEDT Yearly'!15:15,1,BS$3),NA())</f>
        <v/>
      </c>
      <c r="BT15">
        <f>IFERROR('Input DBEDT Monthly Energy'!BT15/INDEX('DBEDT Yearly'!15:15,1,BT$3),NA())</f>
        <v/>
      </c>
      <c r="BU15">
        <f>IFERROR('Input DBEDT Monthly Energy'!BU15/INDEX('DBEDT Yearly'!15:15,1,BU$3),NA())</f>
        <v/>
      </c>
      <c r="BV15">
        <f>IFERROR('Input DBEDT Monthly Energy'!BV15/INDEX('DBEDT Yearly'!15:15,1,BV$3),NA())</f>
        <v/>
      </c>
      <c r="BW15">
        <f>IFERROR('Input DBEDT Monthly Energy'!BW15/INDEX('DBEDT Yearly'!15:15,1,BW$3),NA())</f>
        <v/>
      </c>
      <c r="BX15">
        <f>IFERROR('Input DBEDT Monthly Energy'!BX15/INDEX('DBEDT Yearly'!15:15,1,BX$3),NA())</f>
        <v/>
      </c>
      <c r="BY15">
        <f>IFERROR('Input DBEDT Monthly Energy'!BY15/INDEX('DBEDT Yearly'!15:15,1,BY$3),NA())</f>
        <v/>
      </c>
      <c r="BZ15">
        <f>IFERROR('Input DBEDT Monthly Energy'!BZ15/INDEX('DBEDT Yearly'!15:15,1,BZ$3),NA())</f>
        <v/>
      </c>
      <c r="CA15">
        <f>IFERROR('Input DBEDT Monthly Energy'!CA15/INDEX('DBEDT Yearly'!15:15,1,CA$3),NA())</f>
        <v/>
      </c>
      <c r="CB15">
        <f>IFERROR('Input DBEDT Monthly Energy'!CB15/INDEX('DBEDT Yearly'!15:15,1,CB$3),NA())</f>
        <v/>
      </c>
      <c r="CC15">
        <f>IFERROR('Input DBEDT Monthly Energy'!CC15/INDEX('DBEDT Yearly'!15:15,1,CC$3),NA())</f>
        <v/>
      </c>
      <c r="CD15">
        <f>IFERROR('Input DBEDT Monthly Energy'!CD15/INDEX('DBEDT Yearly'!15:15,1,CD$3),NA())</f>
        <v/>
      </c>
      <c r="CE15">
        <f>IFERROR('Input DBEDT Monthly Energy'!CE15/INDEX('DBEDT Yearly'!15:15,1,CE$3),NA())</f>
        <v/>
      </c>
      <c r="CF15">
        <f>IFERROR('Input DBEDT Monthly Energy'!CF15/INDEX('DBEDT Yearly'!15:15,1,CF$3),NA())</f>
        <v/>
      </c>
      <c r="CG15">
        <f>IFERROR('Input DBEDT Monthly Energy'!CG15/INDEX('DBEDT Yearly'!15:15,1,CG$3),NA())</f>
        <v/>
      </c>
      <c r="CH15">
        <f>IFERROR('Input DBEDT Monthly Energy'!CH15/INDEX('DBEDT Yearly'!15:15,1,CH$3),NA())</f>
        <v/>
      </c>
      <c r="CI15">
        <f>IFERROR('Input DBEDT Monthly Energy'!CI15/INDEX('DBEDT Yearly'!15:15,1,CI$3),NA())</f>
        <v/>
      </c>
      <c r="CJ15">
        <f>IFERROR('Input DBEDT Monthly Energy'!CJ15/INDEX('DBEDT Yearly'!15:15,1,CJ$3),NA())</f>
        <v/>
      </c>
      <c r="CK15">
        <f>IFERROR('Input DBEDT Monthly Energy'!CK15/INDEX('DBEDT Yearly'!15:15,1,CK$3),NA())</f>
        <v/>
      </c>
      <c r="CL15">
        <f>IFERROR('Input DBEDT Monthly Energy'!CL15/INDEX('DBEDT Yearly'!15:15,1,CL$3),NA())</f>
        <v/>
      </c>
      <c r="CM15">
        <f>IFERROR('Input DBEDT Monthly Energy'!CM15/INDEX('DBEDT Yearly'!15:15,1,CM$3),NA())</f>
        <v/>
      </c>
      <c r="CN15">
        <f>IFERROR('Input DBEDT Monthly Energy'!CN15/INDEX('DBEDT Yearly'!15:15,1,CN$3),NA())</f>
        <v/>
      </c>
      <c r="CO15">
        <f>IFERROR('Input DBEDT Monthly Energy'!CO15/INDEX('DBEDT Yearly'!15:15,1,CO$3),NA())</f>
        <v/>
      </c>
      <c r="CP15">
        <f>IFERROR('Input DBEDT Monthly Energy'!CP15/INDEX('DBEDT Yearly'!15:15,1,CP$3),NA())</f>
        <v/>
      </c>
      <c r="CQ15">
        <f>IFERROR('Input DBEDT Monthly Energy'!CQ15/INDEX('DBEDT Yearly'!15:15,1,CQ$3),NA())</f>
        <v/>
      </c>
      <c r="CR15">
        <f>IFERROR('Input DBEDT Monthly Energy'!CR15/INDEX('DBEDT Yearly'!15:15,1,CR$3),NA())</f>
        <v/>
      </c>
      <c r="CS15">
        <f>IFERROR('Input DBEDT Monthly Energy'!CS15/INDEX('DBEDT Yearly'!15:15,1,CS$3),NA())</f>
        <v/>
      </c>
      <c r="CT15">
        <f>IFERROR('Input DBEDT Monthly Energy'!CT15/INDEX('DBEDT Yearly'!15:15,1,CT$3),NA())</f>
        <v/>
      </c>
      <c r="CU15">
        <f>IFERROR('Input DBEDT Monthly Energy'!CU15/INDEX('DBEDT Yearly'!15:15,1,CU$3),NA())</f>
        <v/>
      </c>
      <c r="CV15">
        <f>IFERROR('Input DBEDT Monthly Energy'!CV15/INDEX('DBEDT Yearly'!15:15,1,CV$3),NA())</f>
        <v/>
      </c>
      <c r="CW15">
        <f>IFERROR('Input DBEDT Monthly Energy'!CW15/INDEX('DBEDT Yearly'!15:15,1,CW$3),NA())</f>
        <v/>
      </c>
      <c r="CX15">
        <f>IFERROR('Input DBEDT Monthly Energy'!CX15/INDEX('DBEDT Yearly'!15:15,1,CX$3),NA())</f>
        <v/>
      </c>
      <c r="CY15">
        <f>IFERROR('Input DBEDT Monthly Energy'!CY15/INDEX('DBEDT Yearly'!15:15,1,CY$3),NA())</f>
        <v/>
      </c>
      <c r="CZ15">
        <f>IFERROR('Input DBEDT Monthly Energy'!CZ15/INDEX('DBEDT Yearly'!15:15,1,CZ$3),NA())</f>
        <v/>
      </c>
      <c r="DA15">
        <f>IFERROR('Input DBEDT Monthly Energy'!DA15/INDEX('DBEDT Yearly'!15:15,1,DA$3),NA())</f>
        <v/>
      </c>
      <c r="DB15">
        <f>IFERROR('Input DBEDT Monthly Energy'!DB15/INDEX('DBEDT Yearly'!15:15,1,DB$3),NA())</f>
        <v/>
      </c>
      <c r="DC15">
        <f>IFERROR('Input DBEDT Monthly Energy'!DC15/INDEX('DBEDT Yearly'!15:15,1,DC$3),NA())</f>
        <v/>
      </c>
      <c r="DD15">
        <f>IFERROR('Input DBEDT Monthly Energy'!DD15/INDEX('DBEDT Yearly'!15:15,1,DD$3),NA())</f>
        <v/>
      </c>
      <c r="DE15">
        <f>IFERROR('Input DBEDT Monthly Energy'!DE15/INDEX('DBEDT Yearly'!15:15,1,DE$3),NA())</f>
        <v/>
      </c>
      <c r="DF15">
        <f>IFERROR('Input DBEDT Monthly Energy'!DF15/INDEX('DBEDT Yearly'!15:15,1,DF$3),NA())</f>
        <v/>
      </c>
      <c r="DG15">
        <f>IFERROR('Input DBEDT Monthly Energy'!DG15/INDEX('DBEDT Yearly'!15:15,1,DG$3),NA())</f>
        <v/>
      </c>
      <c r="DH15">
        <f>IFERROR('Input DBEDT Monthly Energy'!DH15/INDEX('DBEDT Yearly'!15:15,1,DH$3),NA())</f>
        <v/>
      </c>
      <c r="DI15">
        <f>IFERROR('Input DBEDT Monthly Energy'!DI15/INDEX('DBEDT Yearly'!15:15,1,DI$3),NA())</f>
        <v/>
      </c>
      <c r="DJ15">
        <f>IFERROR('Input DBEDT Monthly Energy'!DJ15/INDEX('DBEDT Yearly'!15:15,1,DJ$3),NA())</f>
        <v/>
      </c>
      <c r="DK15">
        <f>IFERROR('Input DBEDT Monthly Energy'!DK15/INDEX('DBEDT Yearly'!15:15,1,DK$3),NA())</f>
        <v/>
      </c>
      <c r="DL15">
        <f>IFERROR('Input DBEDT Monthly Energy'!DL15/INDEX('DBEDT Yearly'!15:15,1,DL$3),NA())</f>
        <v/>
      </c>
      <c r="DM15">
        <f>IFERROR('Input DBEDT Monthly Energy'!DM15/INDEX('DBEDT Yearly'!15:15,1,DM$3),NA())</f>
        <v/>
      </c>
      <c r="DN15">
        <f>IFERROR('Input DBEDT Monthly Energy'!DN15/INDEX('DBEDT Yearly'!15:15,1,DN$3),NA())</f>
        <v/>
      </c>
      <c r="DO15">
        <f>IFERROR('Input DBEDT Monthly Energy'!DO15/INDEX('DBEDT Yearly'!15:15,1,DO$3),NA())</f>
        <v/>
      </c>
      <c r="DP15">
        <f>IFERROR('Input DBEDT Monthly Energy'!DP15/INDEX('DBEDT Yearly'!15:15,1,DP$3),NA())</f>
        <v/>
      </c>
      <c r="DQ15">
        <f>IFERROR('Input DBEDT Monthly Energy'!DQ15/INDEX('DBEDT Yearly'!15:15,1,DQ$3),NA())</f>
        <v/>
      </c>
      <c r="DR15">
        <f>IFERROR('Input DBEDT Monthly Energy'!DR15/INDEX('DBEDT Yearly'!15:15,1,DR$3),NA())</f>
        <v/>
      </c>
      <c r="DS15">
        <f>IFERROR('Input DBEDT Monthly Energy'!DS15/INDEX('DBEDT Yearly'!15:15,1,DS$3),NA())</f>
        <v/>
      </c>
      <c r="DT15">
        <f>IFERROR('Input DBEDT Monthly Energy'!DT15/INDEX('DBEDT Yearly'!15:15,1,DT$3),NA())</f>
        <v/>
      </c>
      <c r="DU15">
        <f>IFERROR('Input DBEDT Monthly Energy'!DU15/INDEX('DBEDT Yearly'!15:15,1,DU$3),NA())</f>
        <v/>
      </c>
      <c r="DV15">
        <f>IFERROR('Input DBEDT Monthly Energy'!DV15/INDEX('DBEDT Yearly'!15:15,1,DV$3),NA())</f>
        <v/>
      </c>
      <c r="DW15">
        <f>IFERROR('Input DBEDT Monthly Energy'!DW15/INDEX('DBEDT Yearly'!15:15,1,DW$3),NA())</f>
        <v/>
      </c>
      <c r="DX15">
        <f>IFERROR('Input DBEDT Monthly Energy'!DX15/INDEX('DBEDT Yearly'!15:15,1,DX$3),NA())</f>
        <v/>
      </c>
      <c r="DY15">
        <f>IFERROR('Input DBEDT Monthly Energy'!DY15/INDEX('DBEDT Yearly'!15:15,1,DY$3),NA())</f>
        <v/>
      </c>
      <c r="DZ15">
        <f>IFERROR('Input DBEDT Monthly Energy'!DZ15/INDEX('DBEDT Yearly'!15:15,1,DZ$3),NA())</f>
        <v/>
      </c>
      <c r="EA15">
        <f>IFERROR('Input DBEDT Monthly Energy'!EA15/INDEX('DBEDT Yearly'!15:15,1,EA$3),NA())</f>
        <v/>
      </c>
      <c r="EB15">
        <f>IFERROR('Input DBEDT Monthly Energy'!EB15/INDEX('DBEDT Yearly'!15:15,1,EB$3),NA())</f>
        <v/>
      </c>
      <c r="EC15">
        <f>IFERROR('Input DBEDT Monthly Energy'!EC15/INDEX('DBEDT Yearly'!15:15,1,EC$3),NA())</f>
        <v/>
      </c>
      <c r="ED15">
        <f>IFERROR('Input DBEDT Monthly Energy'!ED15/INDEX('DBEDT Yearly'!15:15,1,ED$3),NA())</f>
        <v/>
      </c>
      <c r="EE15">
        <f>IFERROR('Input DBEDT Monthly Energy'!EE15/INDEX('DBEDT Yearly'!15:15,1,EE$3),NA())</f>
        <v/>
      </c>
      <c r="EF15">
        <f>IFERROR('Input DBEDT Monthly Energy'!EF15/INDEX('DBEDT Yearly'!15:15,1,EF$3),NA())</f>
        <v/>
      </c>
      <c r="EG15">
        <f>IFERROR('Input DBEDT Monthly Energy'!EG15/INDEX('DBEDT Yearly'!15:15,1,EG$3),NA())</f>
        <v/>
      </c>
      <c r="EH15">
        <f>IFERROR('Input DBEDT Monthly Energy'!EH15/INDEX('DBEDT Yearly'!15:15,1,EH$3),NA())</f>
        <v/>
      </c>
      <c r="EI15">
        <f>IFERROR('Input DBEDT Monthly Energy'!EI15/INDEX('DBEDT Yearly'!15:15,1,EI$3),NA())</f>
        <v/>
      </c>
      <c r="EJ15">
        <f>IFERROR('Input DBEDT Monthly Energy'!EJ15/INDEX('DBEDT Yearly'!15:15,1,EJ$3),NA())</f>
        <v/>
      </c>
      <c r="EK15">
        <f>IFERROR('Input DBEDT Monthly Energy'!EK15/INDEX('DBEDT Yearly'!15:15,1,EK$3),NA())</f>
        <v/>
      </c>
      <c r="EL15">
        <f>IFERROR('Input DBEDT Monthly Energy'!EL15/INDEX('DBEDT Yearly'!15:15,1,EL$3),NA())</f>
        <v/>
      </c>
      <c r="EM15">
        <f>IFERROR('Input DBEDT Monthly Energy'!EM15/INDEX('DBEDT Yearly'!15:15,1,EM$3),NA())</f>
        <v/>
      </c>
      <c r="EN15">
        <f>IFERROR('Input DBEDT Monthly Energy'!EN15/INDEX('DBEDT Yearly'!15:15,1,EN$3),NA())</f>
        <v/>
      </c>
      <c r="EO15">
        <f>IFERROR('Input DBEDT Monthly Energy'!EO15/INDEX('DBEDT Yearly'!15:15,1,EO$3),NA())</f>
        <v/>
      </c>
      <c r="EP15">
        <f>IFERROR('Input DBEDT Monthly Energy'!EP15/INDEX('DBEDT Yearly'!15:15,1,EP$3),NA())</f>
        <v/>
      </c>
      <c r="EQ15">
        <f>IFERROR('Input DBEDT Monthly Energy'!EQ15/INDEX('DBEDT Yearly'!15:15,1,EQ$3),NA())</f>
        <v/>
      </c>
      <c r="ER15">
        <f>IFERROR('Input DBEDT Monthly Energy'!ER15/INDEX('DBEDT Yearly'!15:15,1,ER$3),NA())</f>
        <v/>
      </c>
      <c r="ES15">
        <f>IFERROR('Input DBEDT Monthly Energy'!ES15/INDEX('DBEDT Yearly'!15:15,1,ES$3),NA())</f>
        <v/>
      </c>
      <c r="ET15">
        <f>IFERROR('Input DBEDT Monthly Energy'!ET15/INDEX('DBEDT Yearly'!15:15,1,ET$3),NA())</f>
        <v/>
      </c>
      <c r="EU15">
        <f>IFERROR('Input DBEDT Monthly Energy'!EU15/INDEX('DBEDT Yearly'!15:15,1,EU$3),NA())</f>
        <v/>
      </c>
      <c r="EV15">
        <f>IFERROR('Input DBEDT Monthly Energy'!EV15/INDEX('DBEDT Yearly'!15:15,1,EV$3),NA())</f>
        <v/>
      </c>
      <c r="EW15">
        <f>IFERROR('Input DBEDT Monthly Energy'!EW15/INDEX('DBEDT Yearly'!15:15,1,EW$3),NA())</f>
        <v/>
      </c>
      <c r="EX15">
        <f>IFERROR('Input DBEDT Monthly Energy'!EX15/INDEX('DBEDT Yearly'!15:15,1,EX$3),NA())</f>
        <v/>
      </c>
      <c r="EY15">
        <f>IFERROR('Input DBEDT Monthly Energy'!EY15/INDEX('DBEDT Yearly'!15:15,1,EY$3),NA())</f>
        <v/>
      </c>
      <c r="EZ15">
        <f>IFERROR('Input DBEDT Monthly Energy'!EZ15/INDEX('DBEDT Yearly'!15:15,1,EZ$3),NA())</f>
        <v/>
      </c>
      <c r="FA15">
        <f>IFERROR('Input DBEDT Monthly Energy'!FA15/INDEX('DBEDT Yearly'!15:15,1,FA$3),NA())</f>
        <v/>
      </c>
      <c r="FB15">
        <f>IFERROR('Input DBEDT Monthly Energy'!FB15/INDEX('DBEDT Yearly'!15:15,1,FB$3),NA())</f>
        <v/>
      </c>
      <c r="FC15">
        <f>IFERROR('Input DBEDT Monthly Energy'!FC15/INDEX('DBEDT Yearly'!15:15,1,FC$3),NA())</f>
        <v/>
      </c>
      <c r="FD15">
        <f>IFERROR('Input DBEDT Monthly Energy'!FD15/INDEX('DBEDT Yearly'!15:15,1,FD$3),NA())</f>
        <v/>
      </c>
      <c r="FE15">
        <f>IFERROR('Input DBEDT Monthly Energy'!FE15/INDEX('DBEDT Yearly'!15:15,1,FE$3),NA())</f>
        <v/>
      </c>
      <c r="FF15">
        <f>IFERROR('Input DBEDT Monthly Energy'!FF15/INDEX('DBEDT Yearly'!15:15,1,FF$3),NA())</f>
        <v/>
      </c>
      <c r="FG15">
        <f>IFERROR('Input DBEDT Monthly Energy'!FG15/INDEX('DBEDT Yearly'!15:15,1,FG$3),NA())</f>
        <v/>
      </c>
      <c r="FH15">
        <f>IFERROR('Input DBEDT Monthly Energy'!FH15/INDEX('DBEDT Yearly'!15:15,1,FH$3),NA())</f>
        <v/>
      </c>
      <c r="FI15">
        <f>IFERROR('Input DBEDT Monthly Energy'!FI15/INDEX('DBEDT Yearly'!15:15,1,FI$3),NA())</f>
        <v/>
      </c>
      <c r="FJ15">
        <f>IFERROR('Input DBEDT Monthly Energy'!FJ15/INDEX('DBEDT Yearly'!15:15,1,FJ$3),NA())</f>
        <v/>
      </c>
      <c r="FK15">
        <f>IFERROR('Input DBEDT Monthly Energy'!FK15/INDEX('DBEDT Yearly'!15:15,1,FK$3),NA())</f>
        <v/>
      </c>
      <c r="FL15">
        <f>IFERROR('Input DBEDT Monthly Energy'!FL15/INDEX('DBEDT Yearly'!15:15,1,FL$3),NA())</f>
        <v/>
      </c>
      <c r="FM15">
        <f>IFERROR('Input DBEDT Monthly Energy'!FM15/INDEX('DBEDT Yearly'!15:15,1,FM$3),NA())</f>
        <v/>
      </c>
      <c r="FN15">
        <f>IFERROR('Input DBEDT Monthly Energy'!FN15/INDEX('DBEDT Yearly'!15:15,1,FN$3),NA())</f>
        <v/>
      </c>
      <c r="FO15">
        <f>IFERROR('Input DBEDT Monthly Energy'!FO15/INDEX('DBEDT Yearly'!15:15,1,FO$3),NA())</f>
        <v/>
      </c>
      <c r="FP15">
        <f>IFERROR('Input DBEDT Monthly Energy'!FP15/INDEX('DBEDT Yearly'!15:15,1,FP$3),NA())</f>
        <v/>
      </c>
      <c r="FQ15">
        <f>IFERROR('Input DBEDT Monthly Energy'!FQ15/INDEX('DBEDT Yearly'!15:15,1,FQ$3),NA())</f>
        <v/>
      </c>
      <c r="FR15">
        <f>IFERROR('Input DBEDT Monthly Energy'!FR15/INDEX('DBEDT Yearly'!15:15,1,FR$3),NA())</f>
        <v/>
      </c>
      <c r="FS15">
        <f>IFERROR('Input DBEDT Monthly Energy'!FS15/INDEX('DBEDT Yearly'!15:15,1,FS$3),NA())</f>
        <v/>
      </c>
      <c r="FT15">
        <f>IFERROR('Input DBEDT Monthly Energy'!FT15/INDEX('DBEDT Yearly'!15:15,1,FT$3),NA())</f>
        <v/>
      </c>
      <c r="FU15">
        <f>IFERROR('Input DBEDT Monthly Energy'!FU15/INDEX('DBEDT Yearly'!15:15,1,FU$3),NA())</f>
        <v/>
      </c>
      <c r="FV15">
        <f>IFERROR('Input DBEDT Monthly Energy'!FV15/INDEX('DBEDT Yearly'!15:15,1,FV$3),NA())</f>
        <v/>
      </c>
      <c r="FW15">
        <f>IFERROR('Input DBEDT Monthly Energy'!FW15/INDEX('DBEDT Yearly'!15:15,1,FW$3),NA())</f>
        <v/>
      </c>
      <c r="FX15">
        <f>IFERROR('Input DBEDT Monthly Energy'!FX15/INDEX('DBEDT Yearly'!15:15,1,FX$3),NA())</f>
        <v/>
      </c>
      <c r="FY15">
        <f>IFERROR('Input DBEDT Monthly Energy'!FY15/INDEX('DBEDT Yearly'!15:15,1,FY$3),NA())</f>
        <v/>
      </c>
      <c r="FZ15">
        <f>IFERROR('Input DBEDT Monthly Energy'!FZ15/INDEX('DBEDT Yearly'!15:15,1,FZ$3),NA())</f>
        <v/>
      </c>
      <c r="GA15">
        <f>IFERROR('Input DBEDT Monthly Energy'!GA15/INDEX('DBEDT Yearly'!15:15,1,GA$3),NA())</f>
        <v/>
      </c>
      <c r="GB15">
        <f>IFERROR('Input DBEDT Monthly Energy'!GB15/INDEX('DBEDT Yearly'!15:15,1,GB$3),NA())</f>
        <v/>
      </c>
      <c r="GC15">
        <f>IFERROR('Input DBEDT Monthly Energy'!GC15/INDEX('DBEDT Yearly'!15:15,1,GC$3),NA())</f>
        <v/>
      </c>
      <c r="GD15">
        <f>IFERROR('Input DBEDT Monthly Energy'!GD15/INDEX('DBEDT Yearly'!15:15,1,GD$3),NA())</f>
        <v/>
      </c>
      <c r="GE15">
        <f>IFERROR('Input DBEDT Monthly Energy'!GE15/INDEX('DBEDT Yearly'!15:15,1,GE$3),NA())</f>
        <v/>
      </c>
      <c r="GF15">
        <f>IFERROR('Input DBEDT Monthly Energy'!GF15/INDEX('DBEDT Yearly'!15:15,1,GF$3),NA())</f>
        <v/>
      </c>
      <c r="GG15">
        <f>IFERROR('Input DBEDT Monthly Energy'!GG15/INDEX('DBEDT Yearly'!15:15,1,GG$3),NA())</f>
        <v/>
      </c>
      <c r="GH15">
        <f>IFERROR('Input DBEDT Monthly Energy'!GH15/INDEX('DBEDT Yearly'!15:15,1,GH$3),NA())</f>
        <v/>
      </c>
      <c r="GI15">
        <f>IFERROR('Input DBEDT Monthly Energy'!GI15/INDEX('DBEDT Yearly'!15:15,1,GI$3),NA())</f>
        <v/>
      </c>
      <c r="GJ15">
        <f>IFERROR('Input DBEDT Monthly Energy'!GJ15/INDEX('DBEDT Yearly'!15:15,1,GJ$3),NA())</f>
        <v/>
      </c>
      <c r="GK15">
        <f>IFERROR('Input DBEDT Monthly Energy'!GK15/INDEX('DBEDT Yearly'!15:15,1,GK$3),NA())</f>
        <v/>
      </c>
      <c r="GL15">
        <f>IFERROR('Input DBEDT Monthly Energy'!GL15/INDEX('DBEDT Yearly'!15:15,1,GL$3),NA())</f>
        <v/>
      </c>
      <c r="GM15">
        <f>IFERROR('Input DBEDT Monthly Energy'!GM15/INDEX('DBEDT Yearly'!15:15,1,GM$3),NA())</f>
        <v/>
      </c>
      <c r="GN15">
        <f>IFERROR('Input DBEDT Monthly Energy'!GN15/INDEX('DBEDT Yearly'!15:15,1,GN$3),NA())</f>
        <v/>
      </c>
      <c r="GO15">
        <f>IFERROR('Input DBEDT Monthly Energy'!GO15/INDEX('DBEDT Yearly'!15:15,1,GO$3),NA())</f>
        <v/>
      </c>
      <c r="GP15">
        <f>IFERROR('Input DBEDT Monthly Energy'!GP15/INDEX('DBEDT Yearly'!15:15,1,GP$3),NA())</f>
        <v/>
      </c>
      <c r="GQ15">
        <f>IFERROR('Input DBEDT Monthly Energy'!GQ15/INDEX('DBEDT Yearly'!15:15,1,GQ$3),NA())</f>
        <v/>
      </c>
      <c r="GR15">
        <f>IFERROR('Input DBEDT Monthly Energy'!GR15/INDEX('DBEDT Yearly'!15:15,1,GR$3),NA())</f>
        <v/>
      </c>
      <c r="GS15">
        <f>IFERROR('Input DBEDT Monthly Energy'!GS15/INDEX('DBEDT Yearly'!15:15,1,GS$3),NA())</f>
        <v/>
      </c>
      <c r="GT15">
        <f>IFERROR('Input DBEDT Monthly Energy'!GT15/INDEX('DBEDT Yearly'!15:15,1,GT$3),NA())</f>
        <v/>
      </c>
      <c r="GU15">
        <f>IFERROR('Input DBEDT Monthly Energy'!GU15/INDEX('DBEDT Yearly'!15:15,1,GU$3),NA())</f>
        <v/>
      </c>
      <c r="GV15">
        <f>IFERROR('Input DBEDT Monthly Energy'!GV15/INDEX('DBEDT Yearly'!15:15,1,GV$3),NA())</f>
        <v/>
      </c>
      <c r="GW15">
        <f>IFERROR('Input DBEDT Monthly Energy'!GW15/INDEX('DBEDT Yearly'!15:15,1,GW$3),NA())</f>
        <v/>
      </c>
      <c r="GX15">
        <f>IFERROR('Input DBEDT Monthly Energy'!GX15/INDEX('DBEDT Yearly'!15:15,1,GX$3),NA())</f>
        <v/>
      </c>
      <c r="GY15">
        <f>IFERROR('Input DBEDT Monthly Energy'!GY15/INDEX('DBEDT Yearly'!15:15,1,GY$3),NA())</f>
        <v/>
      </c>
      <c r="GZ15">
        <f>IFERROR('Input DBEDT Monthly Energy'!GZ15/INDEX('DBEDT Yearly'!15:15,1,GZ$3),NA())</f>
        <v/>
      </c>
      <c r="HA15">
        <f>IFERROR('Input DBEDT Monthly Energy'!HA15/INDEX('DBEDT Yearly'!15:15,1,HA$3),NA())</f>
        <v/>
      </c>
      <c r="HB15">
        <f>IFERROR('Input DBEDT Monthly Energy'!HB15/INDEX('DBEDT Yearly'!15:15,1,HB$3),NA())</f>
        <v/>
      </c>
      <c r="HC15">
        <f>IFERROR('Input DBEDT Monthly Energy'!HC15/INDEX('DBEDT Yearly'!15:15,1,HC$3),NA())</f>
        <v/>
      </c>
      <c r="HD15">
        <f>IFERROR('Input DBEDT Monthly Energy'!HD15/INDEX('DBEDT Yearly'!15:15,1,HD$3),NA())</f>
        <v/>
      </c>
      <c r="HE15">
        <f>IFERROR('Input DBEDT Monthly Energy'!HE15/INDEX('DBEDT Yearly'!15:15,1,HE$3),NA())</f>
        <v/>
      </c>
      <c r="HF15">
        <f>IFERROR('Input DBEDT Monthly Energy'!HF15/INDEX('DBEDT Yearly'!15:15,1,HF$3),NA())</f>
        <v/>
      </c>
      <c r="HG15">
        <f>IFERROR('Input DBEDT Monthly Energy'!HG15/INDEX('DBEDT Yearly'!15:15,1,HG$3),NA())</f>
        <v/>
      </c>
      <c r="HH15">
        <f>IFERROR('Input DBEDT Monthly Energy'!HH15/INDEX('DBEDT Yearly'!15:15,1,HH$3),NA())</f>
        <v/>
      </c>
      <c r="HI15">
        <f>IFERROR('Input DBEDT Monthly Energy'!HI15/INDEX('DBEDT Yearly'!15:15,1,HI$3),NA())</f>
        <v/>
      </c>
      <c r="HJ15">
        <f>IFERROR('Input DBEDT Monthly Energy'!HJ15/INDEX('DBEDT Yearly'!15:15,1,HJ$3),NA())</f>
        <v/>
      </c>
      <c r="HK15">
        <f>IFERROR('Input DBEDT Monthly Energy'!HK15/INDEX('DBEDT Yearly'!15:15,1,HK$3),NA())</f>
        <v/>
      </c>
      <c r="HL15">
        <f>IFERROR('Input DBEDT Monthly Energy'!HL15/INDEX('DBEDT Yearly'!15:15,1,HL$3),NA())</f>
        <v/>
      </c>
      <c r="HM15">
        <f>IFERROR('Input DBEDT Monthly Energy'!HM15/INDEX('DBEDT Yearly'!15:15,1,HM$3),NA())</f>
        <v/>
      </c>
      <c r="HN15">
        <f>IFERROR('Input DBEDT Monthly Energy'!HN15/INDEX('DBEDT Yearly'!15:15,1,HN$3),NA())</f>
        <v/>
      </c>
      <c r="HO15">
        <f>IFERROR('Input DBEDT Monthly Energy'!HO15/INDEX('DBEDT Yearly'!15:15,1,HO$3),NA())</f>
        <v/>
      </c>
      <c r="HP15">
        <f>IFERROR('Input DBEDT Monthly Energy'!HP15/INDEX('DBEDT Yearly'!15:15,1,HP$3),NA())</f>
        <v/>
      </c>
      <c r="HQ15">
        <f>IFERROR('Input DBEDT Monthly Energy'!HQ15/INDEX('DBEDT Yearly'!15:15,1,HQ$3),NA())</f>
        <v/>
      </c>
      <c r="HR15">
        <f>IFERROR('Input DBEDT Monthly Energy'!HR15/INDEX('DBEDT Yearly'!15:15,1,HR$3),NA())</f>
        <v/>
      </c>
      <c r="HS15">
        <f>IFERROR('Input DBEDT Monthly Energy'!HS15/INDEX('DBEDT Yearly'!15:15,1,HS$3),NA())</f>
        <v/>
      </c>
      <c r="HT15">
        <f>IFERROR('Input DBEDT Monthly Energy'!HT15/INDEX('DBEDT Yearly'!15:15,1,HT$3),NA())</f>
        <v/>
      </c>
      <c r="HU15">
        <f>IFERROR('Input DBEDT Monthly Energy'!HU15/INDEX('DBEDT Yearly'!15:15,1,HU$3),NA())</f>
        <v/>
      </c>
      <c r="HV15">
        <f>IFERROR('Input DBEDT Monthly Energy'!HV15/INDEX('DBEDT Yearly'!15:15,1,HV$3),NA())</f>
        <v/>
      </c>
      <c r="HW15">
        <f>IFERROR('Input DBEDT Monthly Energy'!HW15/INDEX('DBEDT Yearly'!15:15,1,HW$3),NA())</f>
        <v/>
      </c>
      <c r="HX15">
        <f>IFERROR('Input DBEDT Monthly Energy'!HX15/INDEX('DBEDT Yearly'!15:15,1,HX$3),NA())</f>
        <v/>
      </c>
      <c r="HY15">
        <f>IFERROR('Input DBEDT Monthly Energy'!HY15/INDEX('DBEDT Yearly'!15:15,1,HY$3),NA())</f>
        <v/>
      </c>
      <c r="HZ15">
        <f>IFERROR('Input DBEDT Monthly Energy'!HZ15/INDEX('DBEDT Yearly'!15:15,1,HZ$3),NA())</f>
        <v/>
      </c>
      <c r="IA15">
        <f>IFERROR('Input DBEDT Monthly Energy'!IA15/INDEX('DBEDT Yearly'!15:15,1,IA$3),NA())</f>
        <v/>
      </c>
      <c r="IB15">
        <f>IFERROR('Input DBEDT Monthly Energy'!IB15/INDEX('DBEDT Yearly'!15:15,1,IB$3),NA())</f>
        <v/>
      </c>
      <c r="IC15">
        <f>IFERROR('Input DBEDT Monthly Energy'!IC15/INDEX('DBEDT Yearly'!15:15,1,IC$3),NA())</f>
        <v/>
      </c>
      <c r="ID15">
        <f>IFERROR('Input DBEDT Monthly Energy'!ID15/INDEX('DBEDT Yearly'!15:15,1,ID$3),NA())</f>
        <v/>
      </c>
      <c r="IE15">
        <f>IFERROR('Input DBEDT Monthly Energy'!IE15/INDEX('DBEDT Yearly'!15:15,1,IE$3),NA())</f>
        <v/>
      </c>
      <c r="IF15">
        <f>IFERROR('Input DBEDT Monthly Energy'!IF15/INDEX('DBEDT Yearly'!15:15,1,IF$3),NA())</f>
        <v/>
      </c>
      <c r="IG15">
        <f>IFERROR('Input DBEDT Monthly Energy'!IG15/INDEX('DBEDT Yearly'!15:15,1,IG$3),NA())</f>
        <v/>
      </c>
      <c r="IH15">
        <f>IFERROR('Input DBEDT Monthly Energy'!IH15/INDEX('DBEDT Yearly'!15:15,1,IH$3),NA())</f>
        <v/>
      </c>
      <c r="II15">
        <f>IFERROR('Input DBEDT Monthly Energy'!II15/INDEX('DBEDT Yearly'!15:15,1,II$3),NA())</f>
        <v/>
      </c>
      <c r="IJ15">
        <f>IFERROR('Input DBEDT Monthly Energy'!IJ15/INDEX('DBEDT Yearly'!15:15,1,IJ$3),NA())</f>
        <v/>
      </c>
      <c r="IK15">
        <f>IFERROR('Input DBEDT Monthly Energy'!IK15/INDEX('DBEDT Yearly'!15:15,1,IK$3),NA())</f>
        <v/>
      </c>
      <c r="IL15">
        <f>IFERROR('Input DBEDT Monthly Energy'!IL15/INDEX('DBEDT Yearly'!15:15,1,IL$3),NA())</f>
        <v/>
      </c>
      <c r="IM15">
        <f>IFERROR('Input DBEDT Monthly Energy'!IM15/INDEX('DBEDT Yearly'!15:15,1,IM$3),NA())</f>
        <v/>
      </c>
      <c r="IN15">
        <f>IFERROR('Input DBEDT Monthly Energy'!IN15/INDEX('DBEDT Yearly'!15:15,1,IN$3),NA())</f>
        <v/>
      </c>
      <c r="IO15">
        <f>IFERROR('Input DBEDT Monthly Energy'!IO15/INDEX('DBEDT Yearly'!15:15,1,IO$3),NA())</f>
        <v/>
      </c>
      <c r="IP15">
        <f>IFERROR('Input DBEDT Monthly Energy'!IP15/INDEX('DBEDT Yearly'!15:15,1,IP$3),NA())</f>
        <v/>
      </c>
      <c r="IQ15">
        <f>IFERROR('Input DBEDT Monthly Energy'!IQ15/INDEX('DBEDT Yearly'!15:15,1,IQ$3),NA())</f>
        <v/>
      </c>
      <c r="IR15">
        <f>IFERROR('Input DBEDT Monthly Energy'!IR15/INDEX('DBEDT Yearly'!15:15,1,IR$3),NA())</f>
        <v/>
      </c>
      <c r="IS15">
        <f>IFERROR('Input DBEDT Monthly Energy'!IS15/INDEX('DBEDT Yearly'!15:15,1,IS$3),NA())</f>
        <v/>
      </c>
      <c r="IT15">
        <f>IFERROR('Input DBEDT Monthly Energy'!IT15/INDEX('DBEDT Yearly'!15:15,1,IT$3),NA())</f>
        <v/>
      </c>
      <c r="IU15">
        <f>IFERROR('Input DBEDT Monthly Energy'!IU15/INDEX('DBEDT Yearly'!15:15,1,IU$3),NA())</f>
        <v/>
      </c>
      <c r="IV15">
        <f>IFERROR('Input DBEDT Monthly Energy'!IV15/INDEX('DBEDT Yearly'!15:15,1,IV$3),NA())</f>
        <v/>
      </c>
      <c r="IW15">
        <f>IFERROR('Input DBEDT Monthly Energy'!IW15/INDEX('DBEDT Yearly'!15:15,1,IW$3),NA())</f>
        <v/>
      </c>
      <c r="IX15">
        <f>IFERROR('Input DBEDT Monthly Energy'!IX15/INDEX('DBEDT Yearly'!15:15,1,IX$3),NA())</f>
        <v/>
      </c>
      <c r="IY15">
        <f>IFERROR('Input DBEDT Monthly Energy'!IY15/INDEX('DBEDT Yearly'!15:15,1,IY$3),NA())</f>
        <v/>
      </c>
      <c r="IZ15">
        <f>IFERROR('Input DBEDT Monthly Energy'!IZ15/INDEX('DBEDT Yearly'!15:15,1,IZ$3),NA())</f>
        <v/>
      </c>
      <c r="JA15">
        <f>IFERROR('Input DBEDT Monthly Energy'!JA15/INDEX('DBEDT Yearly'!15:15,1,JA$3),NA())</f>
        <v/>
      </c>
      <c r="JB15">
        <f>IFERROR('Input DBEDT Monthly Energy'!JB15/INDEX('DBEDT Yearly'!15:15,1,JB$3),NA())</f>
        <v/>
      </c>
      <c r="JC15">
        <f>IFERROR('Input DBEDT Monthly Energy'!JC15/INDEX('DBEDT Yearly'!15:15,1,JC$3),NA())</f>
        <v/>
      </c>
      <c r="JD15">
        <f>IFERROR('Input DBEDT Monthly Energy'!JD15/INDEX('DBEDT Yearly'!15:15,1,JD$3),NA())</f>
        <v/>
      </c>
      <c r="JE15">
        <f>IFERROR('Input DBEDT Monthly Energy'!JE15/INDEX('DBEDT Yearly'!15:15,1,JE$3),NA())</f>
        <v/>
      </c>
      <c r="JF15">
        <f>IFERROR('Input DBEDT Monthly Energy'!JF15/INDEX('DBEDT Yearly'!15:15,1,JF$3),NA())</f>
        <v/>
      </c>
      <c r="JG15">
        <f>IFERROR('Input DBEDT Monthly Energy'!JG15/INDEX('DBEDT Yearly'!15:15,1,JG$3),NA())</f>
        <v/>
      </c>
      <c r="JH15">
        <f>IFERROR('Input DBEDT Monthly Energy'!JH15/INDEX('DBEDT Yearly'!15:15,1,JH$3),NA())</f>
        <v/>
      </c>
      <c r="JI15">
        <f>IFERROR('Input DBEDT Monthly Energy'!JI15/INDEX('DBEDT Yearly'!15:15,1,JI$3),NA())</f>
        <v/>
      </c>
      <c r="JJ15">
        <f>IFERROR('Input DBEDT Monthly Energy'!JJ15/INDEX('DBEDT Yearly'!15:15,1,JJ$3),NA())</f>
        <v/>
      </c>
      <c r="JK15">
        <f>IFERROR('Input DBEDT Monthly Energy'!JK15/INDEX('DBEDT Yearly'!15:15,1,JK$3),NA())</f>
        <v/>
      </c>
      <c r="JL15">
        <f>IFERROR('Input DBEDT Monthly Energy'!JL15/INDEX('DBEDT Yearly'!15:15,1,JL$3),NA())</f>
        <v/>
      </c>
      <c r="JM15">
        <f>IFERROR('Input DBEDT Monthly Energy'!JM15/INDEX('DBEDT Yearly'!15:15,1,JM$3),NA())</f>
        <v/>
      </c>
      <c r="JN15">
        <f>IFERROR('Input DBEDT Monthly Energy'!JN15/INDEX('DBEDT Yearly'!15:15,1,JN$3),NA())</f>
        <v/>
      </c>
      <c r="JO15">
        <f>IFERROR('Input DBEDT Monthly Energy'!JO15/INDEX('DBEDT Yearly'!15:15,1,JO$3),NA())</f>
        <v/>
      </c>
      <c r="JP15">
        <f>IFERROR('Input DBEDT Monthly Energy'!JP15/INDEX('DBEDT Yearly'!15:15,1,JP$3),NA())</f>
        <v/>
      </c>
      <c r="JQ15">
        <f>IFERROR('Input DBEDT Monthly Energy'!JQ15/INDEX('DBEDT Yearly'!15:15,1,JQ$3),NA())</f>
        <v/>
      </c>
      <c r="JR15">
        <f>IFERROR('Input DBEDT Monthly Energy'!JR15/INDEX('DBEDT Yearly'!15:15,1,JR$3),NA())</f>
        <v/>
      </c>
      <c r="JS15">
        <f>IFERROR('Input DBEDT Monthly Energy'!JS15/INDEX('DBEDT Yearly'!15:15,1,JS$3),NA())</f>
        <v/>
      </c>
      <c r="JT15">
        <f>IFERROR('Input DBEDT Monthly Energy'!JT15/INDEX('DBEDT Yearly'!15:15,1,JT$3),NA())</f>
        <v/>
      </c>
      <c r="JU15">
        <f>IFERROR('Input DBEDT Monthly Energy'!JU15/INDEX('DBEDT Yearly'!15:15,1,JU$3),NA())</f>
        <v/>
      </c>
      <c r="JV15">
        <f>IFERROR('Input DBEDT Monthly Energy'!JV15/INDEX('DBEDT Yearly'!15:15,1,JV$3),NA())</f>
        <v/>
      </c>
      <c r="JW15">
        <f>IFERROR('Input DBEDT Monthly Energy'!JW15/INDEX('DBEDT Yearly'!15:15,1,JW$3),NA())</f>
        <v/>
      </c>
      <c r="JX15">
        <f>IFERROR('Input DBEDT Monthly Energy'!JX15/INDEX('DBEDT Yearly'!15:15,1,JX$3),NA())</f>
        <v/>
      </c>
      <c r="JY15">
        <f>IFERROR('Input DBEDT Monthly Energy'!JY15/INDEX('DBEDT Yearly'!15:15,1,JY$3),NA())</f>
        <v/>
      </c>
      <c r="JZ15">
        <f>IFERROR('Input DBEDT Monthly Energy'!JZ15/INDEX('DBEDT Yearly'!15:15,1,JZ$3),NA())</f>
        <v/>
      </c>
      <c r="KA15">
        <f>IFERROR('Input DBEDT Monthly Energy'!KA15/INDEX('DBEDT Yearly'!15:15,1,KA$3),NA())</f>
        <v/>
      </c>
      <c r="KB15">
        <f>IFERROR('Input DBEDT Monthly Energy'!KB15/INDEX('DBEDT Yearly'!15:15,1,KB$3),NA())</f>
        <v/>
      </c>
      <c r="KC15">
        <f>IFERROR('Input DBEDT Monthly Energy'!KC15/INDEX('DBEDT Yearly'!15:15,1,KC$3),NA())</f>
        <v/>
      </c>
      <c r="KD15">
        <f>IFERROR('Input DBEDT Monthly Energy'!KD15/INDEX('DBEDT Yearly'!15:15,1,KD$3),NA())</f>
        <v/>
      </c>
      <c r="KE15">
        <f>IFERROR('Input DBEDT Monthly Energy'!KE15/INDEX('DBEDT Yearly'!15:15,1,KE$3),NA())</f>
        <v/>
      </c>
      <c r="KF15">
        <f>IFERROR('Input DBEDT Monthly Energy'!KF15/INDEX('DBEDT Yearly'!15:15,1,KF$3),NA())</f>
        <v/>
      </c>
      <c r="KG15">
        <f>IFERROR('Input DBEDT Monthly Energy'!KG15/INDEX('DBEDT Yearly'!15:15,1,KG$3),NA())</f>
        <v/>
      </c>
      <c r="KH15">
        <f>IFERROR('Input DBEDT Monthly Energy'!KH15/INDEX('DBEDT Yearly'!15:15,1,KH$3),NA())</f>
        <v/>
      </c>
      <c r="KI15">
        <f>IFERROR('Input DBEDT Monthly Energy'!KI15/INDEX('DBEDT Yearly'!15:15,1,KI$3),NA())</f>
        <v/>
      </c>
      <c r="KJ15">
        <f>IFERROR('Input DBEDT Monthly Energy'!KJ15/INDEX('DBEDT Yearly'!15:15,1,KJ$3),NA())</f>
        <v/>
      </c>
      <c r="KK15">
        <f>IFERROR('Input DBEDT Monthly Energy'!KK15/INDEX('DBEDT Yearly'!15:15,1,KK$3),NA())</f>
        <v/>
      </c>
      <c r="KL15">
        <f>IFERROR('Input DBEDT Monthly Energy'!KL15/INDEX('DBEDT Yearly'!15:15,1,KL$3),NA())</f>
        <v/>
      </c>
      <c r="KM15">
        <f>IFERROR('Input DBEDT Monthly Energy'!KM15/INDEX('DBEDT Yearly'!15:15,1,KM$3),NA())</f>
        <v/>
      </c>
      <c r="KN15">
        <f>IFERROR('Input DBEDT Monthly Energy'!KN15/INDEX('DBEDT Yearly'!15:15,1,KN$3),NA())</f>
        <v/>
      </c>
      <c r="KO15">
        <f>IFERROR('Input DBEDT Monthly Energy'!KO15/INDEX('DBEDT Yearly'!15:15,1,KO$3),NA())</f>
        <v/>
      </c>
      <c r="KP15">
        <f>IFERROR('Input DBEDT Monthly Energy'!KP15/INDEX('DBEDT Yearly'!15:15,1,KP$3),NA())</f>
        <v/>
      </c>
    </row>
    <row r="16" spans="1:302">
      <c r="A16">
        <f>'Input DBEDT Monthly Energy'!A16&amp;""</f>
        <v/>
      </c>
      <c r="B16">
        <f>'Input DBEDT Monthly Energy'!B16&amp;""</f>
        <v/>
      </c>
      <c r="C16">
        <f>IFERROR('Input DBEDT Monthly Energy'!C16/INDEX('DBEDT Yearly'!16:16,1,C$3),NA())</f>
        <v/>
      </c>
      <c r="D16">
        <f>IFERROR('Input DBEDT Monthly Energy'!D16/INDEX('DBEDT Yearly'!16:16,1,D$3),NA())</f>
        <v/>
      </c>
      <c r="E16">
        <f>IFERROR('Input DBEDT Monthly Energy'!E16/INDEX('DBEDT Yearly'!16:16,1,E$3),NA())</f>
        <v/>
      </c>
      <c r="F16">
        <f>IFERROR('Input DBEDT Monthly Energy'!F16/INDEX('DBEDT Yearly'!16:16,1,F$3),NA())</f>
        <v/>
      </c>
      <c r="G16">
        <f>IFERROR('Input DBEDT Monthly Energy'!G16/INDEX('DBEDT Yearly'!16:16,1,G$3),NA())</f>
        <v/>
      </c>
      <c r="H16">
        <f>IFERROR('Input DBEDT Monthly Energy'!H16/INDEX('DBEDT Yearly'!16:16,1,H$3),NA())</f>
        <v/>
      </c>
      <c r="I16">
        <f>IFERROR('Input DBEDT Monthly Energy'!I16/INDEX('DBEDT Yearly'!16:16,1,I$3),NA())</f>
        <v/>
      </c>
      <c r="J16">
        <f>IFERROR('Input DBEDT Monthly Energy'!J16/INDEX('DBEDT Yearly'!16:16,1,J$3),NA())</f>
        <v/>
      </c>
      <c r="K16">
        <f>IFERROR('Input DBEDT Monthly Energy'!K16/INDEX('DBEDT Yearly'!16:16,1,K$3),NA())</f>
        <v/>
      </c>
      <c r="L16">
        <f>IFERROR('Input DBEDT Monthly Energy'!L16/INDEX('DBEDT Yearly'!16:16,1,L$3),NA())</f>
        <v/>
      </c>
      <c r="M16">
        <f>IFERROR('Input DBEDT Monthly Energy'!M16/INDEX('DBEDT Yearly'!16:16,1,M$3),NA())</f>
        <v/>
      </c>
      <c r="N16">
        <f>IFERROR('Input DBEDT Monthly Energy'!N16/INDEX('DBEDT Yearly'!16:16,1,N$3),NA())</f>
        <v/>
      </c>
      <c r="O16">
        <f>IFERROR('Input DBEDT Monthly Energy'!O16/INDEX('DBEDT Yearly'!16:16,1,O$3),NA())</f>
        <v/>
      </c>
      <c r="P16">
        <f>IFERROR('Input DBEDT Monthly Energy'!P16/INDEX('DBEDT Yearly'!16:16,1,P$3),NA())</f>
        <v/>
      </c>
      <c r="Q16">
        <f>IFERROR('Input DBEDT Monthly Energy'!Q16/INDEX('DBEDT Yearly'!16:16,1,Q$3),NA())</f>
        <v/>
      </c>
      <c r="R16">
        <f>IFERROR('Input DBEDT Monthly Energy'!R16/INDEX('DBEDT Yearly'!16:16,1,R$3),NA())</f>
        <v/>
      </c>
      <c r="S16">
        <f>IFERROR('Input DBEDT Monthly Energy'!S16/INDEX('DBEDT Yearly'!16:16,1,S$3),NA())</f>
        <v/>
      </c>
      <c r="T16">
        <f>IFERROR('Input DBEDT Monthly Energy'!T16/INDEX('DBEDT Yearly'!16:16,1,T$3),NA())</f>
        <v/>
      </c>
      <c r="U16">
        <f>IFERROR('Input DBEDT Monthly Energy'!U16/INDEX('DBEDT Yearly'!16:16,1,U$3),NA())</f>
        <v/>
      </c>
      <c r="V16">
        <f>IFERROR('Input DBEDT Monthly Energy'!V16/INDEX('DBEDT Yearly'!16:16,1,V$3),NA())</f>
        <v/>
      </c>
      <c r="W16">
        <f>IFERROR('Input DBEDT Monthly Energy'!W16/INDEX('DBEDT Yearly'!16:16,1,W$3),NA())</f>
        <v/>
      </c>
      <c r="X16">
        <f>IFERROR('Input DBEDT Monthly Energy'!X16/INDEX('DBEDT Yearly'!16:16,1,X$3),NA())</f>
        <v/>
      </c>
      <c r="Y16">
        <f>IFERROR('Input DBEDT Monthly Energy'!Y16/INDEX('DBEDT Yearly'!16:16,1,Y$3),NA())</f>
        <v/>
      </c>
      <c r="Z16">
        <f>IFERROR('Input DBEDT Monthly Energy'!Z16/INDEX('DBEDT Yearly'!16:16,1,Z$3),NA())</f>
        <v/>
      </c>
      <c r="AA16">
        <f>IFERROR('Input DBEDT Monthly Energy'!AA16/INDEX('DBEDT Yearly'!16:16,1,AA$3),NA())</f>
        <v/>
      </c>
      <c r="AB16">
        <f>IFERROR('Input DBEDT Monthly Energy'!AB16/INDEX('DBEDT Yearly'!16:16,1,AB$3),NA())</f>
        <v/>
      </c>
      <c r="AC16">
        <f>IFERROR('Input DBEDT Monthly Energy'!AC16/INDEX('DBEDT Yearly'!16:16,1,AC$3),NA())</f>
        <v/>
      </c>
      <c r="AD16">
        <f>IFERROR('Input DBEDT Monthly Energy'!AD16/INDEX('DBEDT Yearly'!16:16,1,AD$3),NA())</f>
        <v/>
      </c>
      <c r="AE16">
        <f>IFERROR('Input DBEDT Monthly Energy'!AE16/INDEX('DBEDT Yearly'!16:16,1,AE$3),NA())</f>
        <v/>
      </c>
      <c r="AF16">
        <f>IFERROR('Input DBEDT Monthly Energy'!AF16/INDEX('DBEDT Yearly'!16:16,1,AF$3),NA())</f>
        <v/>
      </c>
      <c r="AG16">
        <f>IFERROR('Input DBEDT Monthly Energy'!AG16/INDEX('DBEDT Yearly'!16:16,1,AG$3),NA())</f>
        <v/>
      </c>
      <c r="AH16">
        <f>IFERROR('Input DBEDT Monthly Energy'!AH16/INDEX('DBEDT Yearly'!16:16,1,AH$3),NA())</f>
        <v/>
      </c>
      <c r="AI16">
        <f>IFERROR('Input DBEDT Monthly Energy'!AI16/INDEX('DBEDT Yearly'!16:16,1,AI$3),NA())</f>
        <v/>
      </c>
      <c r="AJ16">
        <f>IFERROR('Input DBEDT Monthly Energy'!AJ16/INDEX('DBEDT Yearly'!16:16,1,AJ$3),NA())</f>
        <v/>
      </c>
      <c r="AK16">
        <f>IFERROR('Input DBEDT Monthly Energy'!AK16/INDEX('DBEDT Yearly'!16:16,1,AK$3),NA())</f>
        <v/>
      </c>
      <c r="AL16">
        <f>IFERROR('Input DBEDT Monthly Energy'!AL16/INDEX('DBEDT Yearly'!16:16,1,AL$3),NA())</f>
        <v/>
      </c>
      <c r="AM16">
        <f>IFERROR('Input DBEDT Monthly Energy'!AM16/INDEX('DBEDT Yearly'!16:16,1,AM$3),NA())</f>
        <v/>
      </c>
      <c r="AN16">
        <f>IFERROR('Input DBEDT Monthly Energy'!AN16/INDEX('DBEDT Yearly'!16:16,1,AN$3),NA())</f>
        <v/>
      </c>
      <c r="AO16">
        <f>IFERROR('Input DBEDT Monthly Energy'!AO16/INDEX('DBEDT Yearly'!16:16,1,AO$3),NA())</f>
        <v/>
      </c>
      <c r="AP16">
        <f>IFERROR('Input DBEDT Monthly Energy'!AP16/INDEX('DBEDT Yearly'!16:16,1,AP$3),NA())</f>
        <v/>
      </c>
      <c r="AQ16">
        <f>IFERROR('Input DBEDT Monthly Energy'!AQ16/INDEX('DBEDT Yearly'!16:16,1,AQ$3),NA())</f>
        <v/>
      </c>
      <c r="AR16">
        <f>IFERROR('Input DBEDT Monthly Energy'!AR16/INDEX('DBEDT Yearly'!16:16,1,AR$3),NA())</f>
        <v/>
      </c>
      <c r="AS16">
        <f>IFERROR('Input DBEDT Monthly Energy'!AS16/INDEX('DBEDT Yearly'!16:16,1,AS$3),NA())</f>
        <v/>
      </c>
      <c r="AT16">
        <f>IFERROR('Input DBEDT Monthly Energy'!AT16/INDEX('DBEDT Yearly'!16:16,1,AT$3),NA())</f>
        <v/>
      </c>
      <c r="AU16">
        <f>IFERROR('Input DBEDT Monthly Energy'!AU16/INDEX('DBEDT Yearly'!16:16,1,AU$3),NA())</f>
        <v/>
      </c>
      <c r="AV16">
        <f>IFERROR('Input DBEDT Monthly Energy'!AV16/INDEX('DBEDT Yearly'!16:16,1,AV$3),NA())</f>
        <v/>
      </c>
      <c r="AW16">
        <f>IFERROR('Input DBEDT Monthly Energy'!AW16/INDEX('DBEDT Yearly'!16:16,1,AW$3),NA())</f>
        <v/>
      </c>
      <c r="AX16">
        <f>IFERROR('Input DBEDT Monthly Energy'!AX16/INDEX('DBEDT Yearly'!16:16,1,AX$3),NA())</f>
        <v/>
      </c>
      <c r="AY16">
        <f>IFERROR('Input DBEDT Monthly Energy'!AY16/INDEX('DBEDT Yearly'!16:16,1,AY$3),NA())</f>
        <v/>
      </c>
      <c r="AZ16">
        <f>IFERROR('Input DBEDT Monthly Energy'!AZ16/INDEX('DBEDT Yearly'!16:16,1,AZ$3),NA())</f>
        <v/>
      </c>
      <c r="BA16">
        <f>IFERROR('Input DBEDT Monthly Energy'!BA16/INDEX('DBEDT Yearly'!16:16,1,BA$3),NA())</f>
        <v/>
      </c>
      <c r="BB16">
        <f>IFERROR('Input DBEDT Monthly Energy'!BB16/INDEX('DBEDT Yearly'!16:16,1,BB$3),NA())</f>
        <v/>
      </c>
      <c r="BC16">
        <f>IFERROR('Input DBEDT Monthly Energy'!BC16/INDEX('DBEDT Yearly'!16:16,1,BC$3),NA())</f>
        <v/>
      </c>
      <c r="BD16">
        <f>IFERROR('Input DBEDT Monthly Energy'!BD16/INDEX('DBEDT Yearly'!16:16,1,BD$3),NA())</f>
        <v/>
      </c>
      <c r="BE16">
        <f>IFERROR('Input DBEDT Monthly Energy'!BE16/INDEX('DBEDT Yearly'!16:16,1,BE$3),NA())</f>
        <v/>
      </c>
      <c r="BF16">
        <f>IFERROR('Input DBEDT Monthly Energy'!BF16/INDEX('DBEDT Yearly'!16:16,1,BF$3),NA())</f>
        <v/>
      </c>
      <c r="BG16">
        <f>IFERROR('Input DBEDT Monthly Energy'!BG16/INDEX('DBEDT Yearly'!16:16,1,BG$3),NA())</f>
        <v/>
      </c>
      <c r="BH16">
        <f>IFERROR('Input DBEDT Monthly Energy'!BH16/INDEX('DBEDT Yearly'!16:16,1,BH$3),NA())</f>
        <v/>
      </c>
      <c r="BI16">
        <f>IFERROR('Input DBEDT Monthly Energy'!BI16/INDEX('DBEDT Yearly'!16:16,1,BI$3),NA())</f>
        <v/>
      </c>
      <c r="BJ16">
        <f>IFERROR('Input DBEDT Monthly Energy'!BJ16/INDEX('DBEDT Yearly'!16:16,1,BJ$3),NA())</f>
        <v/>
      </c>
      <c r="BK16">
        <f>IFERROR('Input DBEDT Monthly Energy'!BK16/INDEX('DBEDT Yearly'!16:16,1,BK$3),NA())</f>
        <v/>
      </c>
      <c r="BL16">
        <f>IFERROR('Input DBEDT Monthly Energy'!BL16/INDEX('DBEDT Yearly'!16:16,1,BL$3),NA())</f>
        <v/>
      </c>
      <c r="BM16">
        <f>IFERROR('Input DBEDT Monthly Energy'!BM16/INDEX('DBEDT Yearly'!16:16,1,BM$3),NA())</f>
        <v/>
      </c>
      <c r="BN16">
        <f>IFERROR('Input DBEDT Monthly Energy'!BN16/INDEX('DBEDT Yearly'!16:16,1,BN$3),NA())</f>
        <v/>
      </c>
      <c r="BO16">
        <f>IFERROR('Input DBEDT Monthly Energy'!BO16/INDEX('DBEDT Yearly'!16:16,1,BO$3),NA())</f>
        <v/>
      </c>
      <c r="BP16">
        <f>IFERROR('Input DBEDT Monthly Energy'!BP16/INDEX('DBEDT Yearly'!16:16,1,BP$3),NA())</f>
        <v/>
      </c>
      <c r="BQ16">
        <f>IFERROR('Input DBEDT Monthly Energy'!BQ16/INDEX('DBEDT Yearly'!16:16,1,BQ$3),NA())</f>
        <v/>
      </c>
      <c r="BR16">
        <f>IFERROR('Input DBEDT Monthly Energy'!BR16/INDEX('DBEDT Yearly'!16:16,1,BR$3),NA())</f>
        <v/>
      </c>
      <c r="BS16">
        <f>IFERROR('Input DBEDT Monthly Energy'!BS16/INDEX('DBEDT Yearly'!16:16,1,BS$3),NA())</f>
        <v/>
      </c>
      <c r="BT16">
        <f>IFERROR('Input DBEDT Monthly Energy'!BT16/INDEX('DBEDT Yearly'!16:16,1,BT$3),NA())</f>
        <v/>
      </c>
      <c r="BU16">
        <f>IFERROR('Input DBEDT Monthly Energy'!BU16/INDEX('DBEDT Yearly'!16:16,1,BU$3),NA())</f>
        <v/>
      </c>
      <c r="BV16">
        <f>IFERROR('Input DBEDT Monthly Energy'!BV16/INDEX('DBEDT Yearly'!16:16,1,BV$3),NA())</f>
        <v/>
      </c>
      <c r="BW16">
        <f>IFERROR('Input DBEDT Monthly Energy'!BW16/INDEX('DBEDT Yearly'!16:16,1,BW$3),NA())</f>
        <v/>
      </c>
      <c r="BX16">
        <f>IFERROR('Input DBEDT Monthly Energy'!BX16/INDEX('DBEDT Yearly'!16:16,1,BX$3),NA())</f>
        <v/>
      </c>
      <c r="BY16">
        <f>IFERROR('Input DBEDT Monthly Energy'!BY16/INDEX('DBEDT Yearly'!16:16,1,BY$3),NA())</f>
        <v/>
      </c>
      <c r="BZ16">
        <f>IFERROR('Input DBEDT Monthly Energy'!BZ16/INDEX('DBEDT Yearly'!16:16,1,BZ$3),NA())</f>
        <v/>
      </c>
      <c r="CA16">
        <f>IFERROR('Input DBEDT Monthly Energy'!CA16/INDEX('DBEDT Yearly'!16:16,1,CA$3),NA())</f>
        <v/>
      </c>
      <c r="CB16">
        <f>IFERROR('Input DBEDT Monthly Energy'!CB16/INDEX('DBEDT Yearly'!16:16,1,CB$3),NA())</f>
        <v/>
      </c>
      <c r="CC16">
        <f>IFERROR('Input DBEDT Monthly Energy'!CC16/INDEX('DBEDT Yearly'!16:16,1,CC$3),NA())</f>
        <v/>
      </c>
      <c r="CD16">
        <f>IFERROR('Input DBEDT Monthly Energy'!CD16/INDEX('DBEDT Yearly'!16:16,1,CD$3),NA())</f>
        <v/>
      </c>
      <c r="CE16">
        <f>IFERROR('Input DBEDT Monthly Energy'!CE16/INDEX('DBEDT Yearly'!16:16,1,CE$3),NA())</f>
        <v/>
      </c>
      <c r="CF16">
        <f>IFERROR('Input DBEDT Monthly Energy'!CF16/INDEX('DBEDT Yearly'!16:16,1,CF$3),NA())</f>
        <v/>
      </c>
      <c r="CG16">
        <f>IFERROR('Input DBEDT Monthly Energy'!CG16/INDEX('DBEDT Yearly'!16:16,1,CG$3),NA())</f>
        <v/>
      </c>
      <c r="CH16">
        <f>IFERROR('Input DBEDT Monthly Energy'!CH16/INDEX('DBEDT Yearly'!16:16,1,CH$3),NA())</f>
        <v/>
      </c>
      <c r="CI16">
        <f>IFERROR('Input DBEDT Monthly Energy'!CI16/INDEX('DBEDT Yearly'!16:16,1,CI$3),NA())</f>
        <v/>
      </c>
      <c r="CJ16">
        <f>IFERROR('Input DBEDT Monthly Energy'!CJ16/INDEX('DBEDT Yearly'!16:16,1,CJ$3),NA())</f>
        <v/>
      </c>
      <c r="CK16">
        <f>IFERROR('Input DBEDT Monthly Energy'!CK16/INDEX('DBEDT Yearly'!16:16,1,CK$3),NA())</f>
        <v/>
      </c>
      <c r="CL16">
        <f>IFERROR('Input DBEDT Monthly Energy'!CL16/INDEX('DBEDT Yearly'!16:16,1,CL$3),NA())</f>
        <v/>
      </c>
      <c r="CM16">
        <f>IFERROR('Input DBEDT Monthly Energy'!CM16/INDEX('DBEDT Yearly'!16:16,1,CM$3),NA())</f>
        <v/>
      </c>
      <c r="CN16">
        <f>IFERROR('Input DBEDT Monthly Energy'!CN16/INDEX('DBEDT Yearly'!16:16,1,CN$3),NA())</f>
        <v/>
      </c>
      <c r="CO16">
        <f>IFERROR('Input DBEDT Monthly Energy'!CO16/INDEX('DBEDT Yearly'!16:16,1,CO$3),NA())</f>
        <v/>
      </c>
      <c r="CP16">
        <f>IFERROR('Input DBEDT Monthly Energy'!CP16/INDEX('DBEDT Yearly'!16:16,1,CP$3),NA())</f>
        <v/>
      </c>
      <c r="CQ16">
        <f>IFERROR('Input DBEDT Monthly Energy'!CQ16/INDEX('DBEDT Yearly'!16:16,1,CQ$3),NA())</f>
        <v/>
      </c>
      <c r="CR16">
        <f>IFERROR('Input DBEDT Monthly Energy'!CR16/INDEX('DBEDT Yearly'!16:16,1,CR$3),NA())</f>
        <v/>
      </c>
      <c r="CS16">
        <f>IFERROR('Input DBEDT Monthly Energy'!CS16/INDEX('DBEDT Yearly'!16:16,1,CS$3),NA())</f>
        <v/>
      </c>
      <c r="CT16">
        <f>IFERROR('Input DBEDT Monthly Energy'!CT16/INDEX('DBEDT Yearly'!16:16,1,CT$3),NA())</f>
        <v/>
      </c>
      <c r="CU16">
        <f>IFERROR('Input DBEDT Monthly Energy'!CU16/INDEX('DBEDT Yearly'!16:16,1,CU$3),NA())</f>
        <v/>
      </c>
      <c r="CV16">
        <f>IFERROR('Input DBEDT Monthly Energy'!CV16/INDEX('DBEDT Yearly'!16:16,1,CV$3),NA())</f>
        <v/>
      </c>
      <c r="CW16">
        <f>IFERROR('Input DBEDT Monthly Energy'!CW16/INDEX('DBEDT Yearly'!16:16,1,CW$3),NA())</f>
        <v/>
      </c>
      <c r="CX16">
        <f>IFERROR('Input DBEDT Monthly Energy'!CX16/INDEX('DBEDT Yearly'!16:16,1,CX$3),NA())</f>
        <v/>
      </c>
      <c r="CY16">
        <f>IFERROR('Input DBEDT Monthly Energy'!CY16/INDEX('DBEDT Yearly'!16:16,1,CY$3),NA())</f>
        <v/>
      </c>
      <c r="CZ16">
        <f>IFERROR('Input DBEDT Monthly Energy'!CZ16/INDEX('DBEDT Yearly'!16:16,1,CZ$3),NA())</f>
        <v/>
      </c>
      <c r="DA16">
        <f>IFERROR('Input DBEDT Monthly Energy'!DA16/INDEX('DBEDT Yearly'!16:16,1,DA$3),NA())</f>
        <v/>
      </c>
      <c r="DB16">
        <f>IFERROR('Input DBEDT Monthly Energy'!DB16/INDEX('DBEDT Yearly'!16:16,1,DB$3),NA())</f>
        <v/>
      </c>
      <c r="DC16">
        <f>IFERROR('Input DBEDT Monthly Energy'!DC16/INDEX('DBEDT Yearly'!16:16,1,DC$3),NA())</f>
        <v/>
      </c>
      <c r="DD16">
        <f>IFERROR('Input DBEDT Monthly Energy'!DD16/INDEX('DBEDT Yearly'!16:16,1,DD$3),NA())</f>
        <v/>
      </c>
      <c r="DE16">
        <f>IFERROR('Input DBEDT Monthly Energy'!DE16/INDEX('DBEDT Yearly'!16:16,1,DE$3),NA())</f>
        <v/>
      </c>
      <c r="DF16">
        <f>IFERROR('Input DBEDT Monthly Energy'!DF16/INDEX('DBEDT Yearly'!16:16,1,DF$3),NA())</f>
        <v/>
      </c>
      <c r="DG16">
        <f>IFERROR('Input DBEDT Monthly Energy'!DG16/INDEX('DBEDT Yearly'!16:16,1,DG$3),NA())</f>
        <v/>
      </c>
      <c r="DH16">
        <f>IFERROR('Input DBEDT Monthly Energy'!DH16/INDEX('DBEDT Yearly'!16:16,1,DH$3),NA())</f>
        <v/>
      </c>
      <c r="DI16">
        <f>IFERROR('Input DBEDT Monthly Energy'!DI16/INDEX('DBEDT Yearly'!16:16,1,DI$3),NA())</f>
        <v/>
      </c>
      <c r="DJ16">
        <f>IFERROR('Input DBEDT Monthly Energy'!DJ16/INDEX('DBEDT Yearly'!16:16,1,DJ$3),NA())</f>
        <v/>
      </c>
      <c r="DK16">
        <f>IFERROR('Input DBEDT Monthly Energy'!DK16/INDEX('DBEDT Yearly'!16:16,1,DK$3),NA())</f>
        <v/>
      </c>
      <c r="DL16">
        <f>IFERROR('Input DBEDT Monthly Energy'!DL16/INDEX('DBEDT Yearly'!16:16,1,DL$3),NA())</f>
        <v/>
      </c>
      <c r="DM16">
        <f>IFERROR('Input DBEDT Monthly Energy'!DM16/INDEX('DBEDT Yearly'!16:16,1,DM$3),NA())</f>
        <v/>
      </c>
      <c r="DN16">
        <f>IFERROR('Input DBEDT Monthly Energy'!DN16/INDEX('DBEDT Yearly'!16:16,1,DN$3),NA())</f>
        <v/>
      </c>
      <c r="DO16">
        <f>IFERROR('Input DBEDT Monthly Energy'!DO16/INDEX('DBEDT Yearly'!16:16,1,DO$3),NA())</f>
        <v/>
      </c>
      <c r="DP16">
        <f>IFERROR('Input DBEDT Monthly Energy'!DP16/INDEX('DBEDT Yearly'!16:16,1,DP$3),NA())</f>
        <v/>
      </c>
      <c r="DQ16">
        <f>IFERROR('Input DBEDT Monthly Energy'!DQ16/INDEX('DBEDT Yearly'!16:16,1,DQ$3),NA())</f>
        <v/>
      </c>
      <c r="DR16">
        <f>IFERROR('Input DBEDT Monthly Energy'!DR16/INDEX('DBEDT Yearly'!16:16,1,DR$3),NA())</f>
        <v/>
      </c>
      <c r="DS16">
        <f>IFERROR('Input DBEDT Monthly Energy'!DS16/INDEX('DBEDT Yearly'!16:16,1,DS$3),NA())</f>
        <v/>
      </c>
      <c r="DT16">
        <f>IFERROR('Input DBEDT Monthly Energy'!DT16/INDEX('DBEDT Yearly'!16:16,1,DT$3),NA())</f>
        <v/>
      </c>
      <c r="DU16">
        <f>IFERROR('Input DBEDT Monthly Energy'!DU16/INDEX('DBEDT Yearly'!16:16,1,DU$3),NA())</f>
        <v/>
      </c>
      <c r="DV16">
        <f>IFERROR('Input DBEDT Monthly Energy'!DV16/INDEX('DBEDT Yearly'!16:16,1,DV$3),NA())</f>
        <v/>
      </c>
      <c r="DW16">
        <f>IFERROR('Input DBEDT Monthly Energy'!DW16/INDEX('DBEDT Yearly'!16:16,1,DW$3),NA())</f>
        <v/>
      </c>
      <c r="DX16">
        <f>IFERROR('Input DBEDT Monthly Energy'!DX16/INDEX('DBEDT Yearly'!16:16,1,DX$3),NA())</f>
        <v/>
      </c>
      <c r="DY16">
        <f>IFERROR('Input DBEDT Monthly Energy'!DY16/INDEX('DBEDT Yearly'!16:16,1,DY$3),NA())</f>
        <v/>
      </c>
      <c r="DZ16">
        <f>IFERROR('Input DBEDT Monthly Energy'!DZ16/INDEX('DBEDT Yearly'!16:16,1,DZ$3),NA())</f>
        <v/>
      </c>
      <c r="EA16">
        <f>IFERROR('Input DBEDT Monthly Energy'!EA16/INDEX('DBEDT Yearly'!16:16,1,EA$3),NA())</f>
        <v/>
      </c>
      <c r="EB16">
        <f>IFERROR('Input DBEDT Monthly Energy'!EB16/INDEX('DBEDT Yearly'!16:16,1,EB$3),NA())</f>
        <v/>
      </c>
      <c r="EC16">
        <f>IFERROR('Input DBEDT Monthly Energy'!EC16/INDEX('DBEDT Yearly'!16:16,1,EC$3),NA())</f>
        <v/>
      </c>
      <c r="ED16">
        <f>IFERROR('Input DBEDT Monthly Energy'!ED16/INDEX('DBEDT Yearly'!16:16,1,ED$3),NA())</f>
        <v/>
      </c>
      <c r="EE16">
        <f>IFERROR('Input DBEDT Monthly Energy'!EE16/INDEX('DBEDT Yearly'!16:16,1,EE$3),NA())</f>
        <v/>
      </c>
      <c r="EF16">
        <f>IFERROR('Input DBEDT Monthly Energy'!EF16/INDEX('DBEDT Yearly'!16:16,1,EF$3),NA())</f>
        <v/>
      </c>
      <c r="EG16">
        <f>IFERROR('Input DBEDT Monthly Energy'!EG16/INDEX('DBEDT Yearly'!16:16,1,EG$3),NA())</f>
        <v/>
      </c>
      <c r="EH16">
        <f>IFERROR('Input DBEDT Monthly Energy'!EH16/INDEX('DBEDT Yearly'!16:16,1,EH$3),NA())</f>
        <v/>
      </c>
      <c r="EI16">
        <f>IFERROR('Input DBEDT Monthly Energy'!EI16/INDEX('DBEDT Yearly'!16:16,1,EI$3),NA())</f>
        <v/>
      </c>
      <c r="EJ16">
        <f>IFERROR('Input DBEDT Monthly Energy'!EJ16/INDEX('DBEDT Yearly'!16:16,1,EJ$3),NA())</f>
        <v/>
      </c>
      <c r="EK16">
        <f>IFERROR('Input DBEDT Monthly Energy'!EK16/INDEX('DBEDT Yearly'!16:16,1,EK$3),NA())</f>
        <v/>
      </c>
      <c r="EL16">
        <f>IFERROR('Input DBEDT Monthly Energy'!EL16/INDEX('DBEDT Yearly'!16:16,1,EL$3),NA())</f>
        <v/>
      </c>
      <c r="EM16">
        <f>IFERROR('Input DBEDT Monthly Energy'!EM16/INDEX('DBEDT Yearly'!16:16,1,EM$3),NA())</f>
        <v/>
      </c>
      <c r="EN16">
        <f>IFERROR('Input DBEDT Monthly Energy'!EN16/INDEX('DBEDT Yearly'!16:16,1,EN$3),NA())</f>
        <v/>
      </c>
      <c r="EO16">
        <f>IFERROR('Input DBEDT Monthly Energy'!EO16/INDEX('DBEDT Yearly'!16:16,1,EO$3),NA())</f>
        <v/>
      </c>
      <c r="EP16">
        <f>IFERROR('Input DBEDT Monthly Energy'!EP16/INDEX('DBEDT Yearly'!16:16,1,EP$3),NA())</f>
        <v/>
      </c>
      <c r="EQ16">
        <f>IFERROR('Input DBEDT Monthly Energy'!EQ16/INDEX('DBEDT Yearly'!16:16,1,EQ$3),NA())</f>
        <v/>
      </c>
      <c r="ER16">
        <f>IFERROR('Input DBEDT Monthly Energy'!ER16/INDEX('DBEDT Yearly'!16:16,1,ER$3),NA())</f>
        <v/>
      </c>
      <c r="ES16">
        <f>IFERROR('Input DBEDT Monthly Energy'!ES16/INDEX('DBEDT Yearly'!16:16,1,ES$3),NA())</f>
        <v/>
      </c>
      <c r="ET16">
        <f>IFERROR('Input DBEDT Monthly Energy'!ET16/INDEX('DBEDT Yearly'!16:16,1,ET$3),NA())</f>
        <v/>
      </c>
      <c r="EU16">
        <f>IFERROR('Input DBEDT Monthly Energy'!EU16/INDEX('DBEDT Yearly'!16:16,1,EU$3),NA())</f>
        <v/>
      </c>
      <c r="EV16">
        <f>IFERROR('Input DBEDT Monthly Energy'!EV16/INDEX('DBEDT Yearly'!16:16,1,EV$3),NA())</f>
        <v/>
      </c>
      <c r="EW16">
        <f>IFERROR('Input DBEDT Monthly Energy'!EW16/INDEX('DBEDT Yearly'!16:16,1,EW$3),NA())</f>
        <v/>
      </c>
      <c r="EX16">
        <f>IFERROR('Input DBEDT Monthly Energy'!EX16/INDEX('DBEDT Yearly'!16:16,1,EX$3),NA())</f>
        <v/>
      </c>
      <c r="EY16">
        <f>IFERROR('Input DBEDT Monthly Energy'!EY16/INDEX('DBEDT Yearly'!16:16,1,EY$3),NA())</f>
        <v/>
      </c>
      <c r="EZ16">
        <f>IFERROR('Input DBEDT Monthly Energy'!EZ16/INDEX('DBEDT Yearly'!16:16,1,EZ$3),NA())</f>
        <v/>
      </c>
      <c r="FA16">
        <f>IFERROR('Input DBEDT Monthly Energy'!FA16/INDEX('DBEDT Yearly'!16:16,1,FA$3),NA())</f>
        <v/>
      </c>
      <c r="FB16">
        <f>IFERROR('Input DBEDT Monthly Energy'!FB16/INDEX('DBEDT Yearly'!16:16,1,FB$3),NA())</f>
        <v/>
      </c>
      <c r="FC16">
        <f>IFERROR('Input DBEDT Monthly Energy'!FC16/INDEX('DBEDT Yearly'!16:16,1,FC$3),NA())</f>
        <v/>
      </c>
      <c r="FD16">
        <f>IFERROR('Input DBEDT Monthly Energy'!FD16/INDEX('DBEDT Yearly'!16:16,1,FD$3),NA())</f>
        <v/>
      </c>
      <c r="FE16">
        <f>IFERROR('Input DBEDT Monthly Energy'!FE16/INDEX('DBEDT Yearly'!16:16,1,FE$3),NA())</f>
        <v/>
      </c>
      <c r="FF16">
        <f>IFERROR('Input DBEDT Monthly Energy'!FF16/INDEX('DBEDT Yearly'!16:16,1,FF$3),NA())</f>
        <v/>
      </c>
      <c r="FG16">
        <f>IFERROR('Input DBEDT Monthly Energy'!FG16/INDEX('DBEDT Yearly'!16:16,1,FG$3),NA())</f>
        <v/>
      </c>
      <c r="FH16">
        <f>IFERROR('Input DBEDT Monthly Energy'!FH16/INDEX('DBEDT Yearly'!16:16,1,FH$3),NA())</f>
        <v/>
      </c>
      <c r="FI16">
        <f>IFERROR('Input DBEDT Monthly Energy'!FI16/INDEX('DBEDT Yearly'!16:16,1,FI$3),NA())</f>
        <v/>
      </c>
      <c r="FJ16">
        <f>IFERROR('Input DBEDT Monthly Energy'!FJ16/INDEX('DBEDT Yearly'!16:16,1,FJ$3),NA())</f>
        <v/>
      </c>
      <c r="FK16">
        <f>IFERROR('Input DBEDT Monthly Energy'!FK16/INDEX('DBEDT Yearly'!16:16,1,FK$3),NA())</f>
        <v/>
      </c>
      <c r="FL16">
        <f>IFERROR('Input DBEDT Monthly Energy'!FL16/INDEX('DBEDT Yearly'!16:16,1,FL$3),NA())</f>
        <v/>
      </c>
      <c r="FM16">
        <f>IFERROR('Input DBEDT Monthly Energy'!FM16/INDEX('DBEDT Yearly'!16:16,1,FM$3),NA())</f>
        <v/>
      </c>
      <c r="FN16">
        <f>IFERROR('Input DBEDT Monthly Energy'!FN16/INDEX('DBEDT Yearly'!16:16,1,FN$3),NA())</f>
        <v/>
      </c>
      <c r="FO16">
        <f>IFERROR('Input DBEDT Monthly Energy'!FO16/INDEX('DBEDT Yearly'!16:16,1,FO$3),NA())</f>
        <v/>
      </c>
      <c r="FP16">
        <f>IFERROR('Input DBEDT Monthly Energy'!FP16/INDEX('DBEDT Yearly'!16:16,1,FP$3),NA())</f>
        <v/>
      </c>
      <c r="FQ16">
        <f>IFERROR('Input DBEDT Monthly Energy'!FQ16/INDEX('DBEDT Yearly'!16:16,1,FQ$3),NA())</f>
        <v/>
      </c>
      <c r="FR16">
        <f>IFERROR('Input DBEDT Monthly Energy'!FR16/INDEX('DBEDT Yearly'!16:16,1,FR$3),NA())</f>
        <v/>
      </c>
      <c r="FS16">
        <f>IFERROR('Input DBEDT Monthly Energy'!FS16/INDEX('DBEDT Yearly'!16:16,1,FS$3),NA())</f>
        <v/>
      </c>
      <c r="FT16">
        <f>IFERROR('Input DBEDT Monthly Energy'!FT16/INDEX('DBEDT Yearly'!16:16,1,FT$3),NA())</f>
        <v/>
      </c>
      <c r="FU16">
        <f>IFERROR('Input DBEDT Monthly Energy'!FU16/INDEX('DBEDT Yearly'!16:16,1,FU$3),NA())</f>
        <v/>
      </c>
      <c r="FV16">
        <f>IFERROR('Input DBEDT Monthly Energy'!FV16/INDEX('DBEDT Yearly'!16:16,1,FV$3),NA())</f>
        <v/>
      </c>
      <c r="FW16">
        <f>IFERROR('Input DBEDT Monthly Energy'!FW16/INDEX('DBEDT Yearly'!16:16,1,FW$3),NA())</f>
        <v/>
      </c>
      <c r="FX16">
        <f>IFERROR('Input DBEDT Monthly Energy'!FX16/INDEX('DBEDT Yearly'!16:16,1,FX$3),NA())</f>
        <v/>
      </c>
      <c r="FY16">
        <f>IFERROR('Input DBEDT Monthly Energy'!FY16/INDEX('DBEDT Yearly'!16:16,1,FY$3),NA())</f>
        <v/>
      </c>
      <c r="FZ16">
        <f>IFERROR('Input DBEDT Monthly Energy'!FZ16/INDEX('DBEDT Yearly'!16:16,1,FZ$3),NA())</f>
        <v/>
      </c>
      <c r="GA16">
        <f>IFERROR('Input DBEDT Monthly Energy'!GA16/INDEX('DBEDT Yearly'!16:16,1,GA$3),NA())</f>
        <v/>
      </c>
      <c r="GB16">
        <f>IFERROR('Input DBEDT Monthly Energy'!GB16/INDEX('DBEDT Yearly'!16:16,1,GB$3),NA())</f>
        <v/>
      </c>
      <c r="GC16">
        <f>IFERROR('Input DBEDT Monthly Energy'!GC16/INDEX('DBEDT Yearly'!16:16,1,GC$3),NA())</f>
        <v/>
      </c>
      <c r="GD16">
        <f>IFERROR('Input DBEDT Monthly Energy'!GD16/INDEX('DBEDT Yearly'!16:16,1,GD$3),NA())</f>
        <v/>
      </c>
      <c r="GE16">
        <f>IFERROR('Input DBEDT Monthly Energy'!GE16/INDEX('DBEDT Yearly'!16:16,1,GE$3),NA())</f>
        <v/>
      </c>
      <c r="GF16">
        <f>IFERROR('Input DBEDT Monthly Energy'!GF16/INDEX('DBEDT Yearly'!16:16,1,GF$3),NA())</f>
        <v/>
      </c>
      <c r="GG16">
        <f>IFERROR('Input DBEDT Monthly Energy'!GG16/INDEX('DBEDT Yearly'!16:16,1,GG$3),NA())</f>
        <v/>
      </c>
      <c r="GH16">
        <f>IFERROR('Input DBEDT Monthly Energy'!GH16/INDEX('DBEDT Yearly'!16:16,1,GH$3),NA())</f>
        <v/>
      </c>
      <c r="GI16">
        <f>IFERROR('Input DBEDT Monthly Energy'!GI16/INDEX('DBEDT Yearly'!16:16,1,GI$3),NA())</f>
        <v/>
      </c>
      <c r="GJ16">
        <f>IFERROR('Input DBEDT Monthly Energy'!GJ16/INDEX('DBEDT Yearly'!16:16,1,GJ$3),NA())</f>
        <v/>
      </c>
      <c r="GK16">
        <f>IFERROR('Input DBEDT Monthly Energy'!GK16/INDEX('DBEDT Yearly'!16:16,1,GK$3),NA())</f>
        <v/>
      </c>
      <c r="GL16">
        <f>IFERROR('Input DBEDT Monthly Energy'!GL16/INDEX('DBEDT Yearly'!16:16,1,GL$3),NA())</f>
        <v/>
      </c>
      <c r="GM16">
        <f>IFERROR('Input DBEDT Monthly Energy'!GM16/INDEX('DBEDT Yearly'!16:16,1,GM$3),NA())</f>
        <v/>
      </c>
      <c r="GN16">
        <f>IFERROR('Input DBEDT Monthly Energy'!GN16/INDEX('DBEDT Yearly'!16:16,1,GN$3),NA())</f>
        <v/>
      </c>
      <c r="GO16">
        <f>IFERROR('Input DBEDT Monthly Energy'!GO16/INDEX('DBEDT Yearly'!16:16,1,GO$3),NA())</f>
        <v/>
      </c>
      <c r="GP16">
        <f>IFERROR('Input DBEDT Monthly Energy'!GP16/INDEX('DBEDT Yearly'!16:16,1,GP$3),NA())</f>
        <v/>
      </c>
      <c r="GQ16">
        <f>IFERROR('Input DBEDT Monthly Energy'!GQ16/INDEX('DBEDT Yearly'!16:16,1,GQ$3),NA())</f>
        <v/>
      </c>
      <c r="GR16">
        <f>IFERROR('Input DBEDT Monthly Energy'!GR16/INDEX('DBEDT Yearly'!16:16,1,GR$3),NA())</f>
        <v/>
      </c>
      <c r="GS16">
        <f>IFERROR('Input DBEDT Monthly Energy'!GS16/INDEX('DBEDT Yearly'!16:16,1,GS$3),NA())</f>
        <v/>
      </c>
      <c r="GT16">
        <f>IFERROR('Input DBEDT Monthly Energy'!GT16/INDEX('DBEDT Yearly'!16:16,1,GT$3),NA())</f>
        <v/>
      </c>
      <c r="GU16">
        <f>IFERROR('Input DBEDT Monthly Energy'!GU16/INDEX('DBEDT Yearly'!16:16,1,GU$3),NA())</f>
        <v/>
      </c>
      <c r="GV16">
        <f>IFERROR('Input DBEDT Monthly Energy'!GV16/INDEX('DBEDT Yearly'!16:16,1,GV$3),NA())</f>
        <v/>
      </c>
      <c r="GW16">
        <f>IFERROR('Input DBEDT Monthly Energy'!GW16/INDEX('DBEDT Yearly'!16:16,1,GW$3),NA())</f>
        <v/>
      </c>
      <c r="GX16">
        <f>IFERROR('Input DBEDT Monthly Energy'!GX16/INDEX('DBEDT Yearly'!16:16,1,GX$3),NA())</f>
        <v/>
      </c>
      <c r="GY16">
        <f>IFERROR('Input DBEDT Monthly Energy'!GY16/INDEX('DBEDT Yearly'!16:16,1,GY$3),NA())</f>
        <v/>
      </c>
      <c r="GZ16">
        <f>IFERROR('Input DBEDT Monthly Energy'!GZ16/INDEX('DBEDT Yearly'!16:16,1,GZ$3),NA())</f>
        <v/>
      </c>
      <c r="HA16">
        <f>IFERROR('Input DBEDT Monthly Energy'!HA16/INDEX('DBEDT Yearly'!16:16,1,HA$3),NA())</f>
        <v/>
      </c>
      <c r="HB16">
        <f>IFERROR('Input DBEDT Monthly Energy'!HB16/INDEX('DBEDT Yearly'!16:16,1,HB$3),NA())</f>
        <v/>
      </c>
      <c r="HC16">
        <f>IFERROR('Input DBEDT Monthly Energy'!HC16/INDEX('DBEDT Yearly'!16:16,1,HC$3),NA())</f>
        <v/>
      </c>
      <c r="HD16">
        <f>IFERROR('Input DBEDT Monthly Energy'!HD16/INDEX('DBEDT Yearly'!16:16,1,HD$3),NA())</f>
        <v/>
      </c>
      <c r="HE16">
        <f>IFERROR('Input DBEDT Monthly Energy'!HE16/INDEX('DBEDT Yearly'!16:16,1,HE$3),NA())</f>
        <v/>
      </c>
      <c r="HF16">
        <f>IFERROR('Input DBEDT Monthly Energy'!HF16/INDEX('DBEDT Yearly'!16:16,1,HF$3),NA())</f>
        <v/>
      </c>
      <c r="HG16">
        <f>IFERROR('Input DBEDT Monthly Energy'!HG16/INDEX('DBEDT Yearly'!16:16,1,HG$3),NA())</f>
        <v/>
      </c>
      <c r="HH16">
        <f>IFERROR('Input DBEDT Monthly Energy'!HH16/INDEX('DBEDT Yearly'!16:16,1,HH$3),NA())</f>
        <v/>
      </c>
      <c r="HI16">
        <f>IFERROR('Input DBEDT Monthly Energy'!HI16/INDEX('DBEDT Yearly'!16:16,1,HI$3),NA())</f>
        <v/>
      </c>
      <c r="HJ16">
        <f>IFERROR('Input DBEDT Monthly Energy'!HJ16/INDEX('DBEDT Yearly'!16:16,1,HJ$3),NA())</f>
        <v/>
      </c>
      <c r="HK16">
        <f>IFERROR('Input DBEDT Monthly Energy'!HK16/INDEX('DBEDT Yearly'!16:16,1,HK$3),NA())</f>
        <v/>
      </c>
      <c r="HL16">
        <f>IFERROR('Input DBEDT Monthly Energy'!HL16/INDEX('DBEDT Yearly'!16:16,1,HL$3),NA())</f>
        <v/>
      </c>
      <c r="HM16">
        <f>IFERROR('Input DBEDT Monthly Energy'!HM16/INDEX('DBEDT Yearly'!16:16,1,HM$3),NA())</f>
        <v/>
      </c>
      <c r="HN16">
        <f>IFERROR('Input DBEDT Monthly Energy'!HN16/INDEX('DBEDT Yearly'!16:16,1,HN$3),NA())</f>
        <v/>
      </c>
      <c r="HO16">
        <f>IFERROR('Input DBEDT Monthly Energy'!HO16/INDEX('DBEDT Yearly'!16:16,1,HO$3),NA())</f>
        <v/>
      </c>
      <c r="HP16">
        <f>IFERROR('Input DBEDT Monthly Energy'!HP16/INDEX('DBEDT Yearly'!16:16,1,HP$3),NA())</f>
        <v/>
      </c>
      <c r="HQ16">
        <f>IFERROR('Input DBEDT Monthly Energy'!HQ16/INDEX('DBEDT Yearly'!16:16,1,HQ$3),NA())</f>
        <v/>
      </c>
      <c r="HR16">
        <f>IFERROR('Input DBEDT Monthly Energy'!HR16/INDEX('DBEDT Yearly'!16:16,1,HR$3),NA())</f>
        <v/>
      </c>
      <c r="HS16">
        <f>IFERROR('Input DBEDT Monthly Energy'!HS16/INDEX('DBEDT Yearly'!16:16,1,HS$3),NA())</f>
        <v/>
      </c>
      <c r="HT16">
        <f>IFERROR('Input DBEDT Monthly Energy'!HT16/INDEX('DBEDT Yearly'!16:16,1,HT$3),NA())</f>
        <v/>
      </c>
      <c r="HU16">
        <f>IFERROR('Input DBEDT Monthly Energy'!HU16/INDEX('DBEDT Yearly'!16:16,1,HU$3),NA())</f>
        <v/>
      </c>
      <c r="HV16">
        <f>IFERROR('Input DBEDT Monthly Energy'!HV16/INDEX('DBEDT Yearly'!16:16,1,HV$3),NA())</f>
        <v/>
      </c>
      <c r="HW16">
        <f>IFERROR('Input DBEDT Monthly Energy'!HW16/INDEX('DBEDT Yearly'!16:16,1,HW$3),NA())</f>
        <v/>
      </c>
      <c r="HX16">
        <f>IFERROR('Input DBEDT Monthly Energy'!HX16/INDEX('DBEDT Yearly'!16:16,1,HX$3),NA())</f>
        <v/>
      </c>
      <c r="HY16">
        <f>IFERROR('Input DBEDT Monthly Energy'!HY16/INDEX('DBEDT Yearly'!16:16,1,HY$3),NA())</f>
        <v/>
      </c>
      <c r="HZ16">
        <f>IFERROR('Input DBEDT Monthly Energy'!HZ16/INDEX('DBEDT Yearly'!16:16,1,HZ$3),NA())</f>
        <v/>
      </c>
      <c r="IA16">
        <f>IFERROR('Input DBEDT Monthly Energy'!IA16/INDEX('DBEDT Yearly'!16:16,1,IA$3),NA())</f>
        <v/>
      </c>
      <c r="IB16">
        <f>IFERROR('Input DBEDT Monthly Energy'!IB16/INDEX('DBEDT Yearly'!16:16,1,IB$3),NA())</f>
        <v/>
      </c>
      <c r="IC16">
        <f>IFERROR('Input DBEDT Monthly Energy'!IC16/INDEX('DBEDT Yearly'!16:16,1,IC$3),NA())</f>
        <v/>
      </c>
      <c r="ID16">
        <f>IFERROR('Input DBEDT Monthly Energy'!ID16/INDEX('DBEDT Yearly'!16:16,1,ID$3),NA())</f>
        <v/>
      </c>
      <c r="IE16">
        <f>IFERROR('Input DBEDT Monthly Energy'!IE16/INDEX('DBEDT Yearly'!16:16,1,IE$3),NA())</f>
        <v/>
      </c>
      <c r="IF16">
        <f>IFERROR('Input DBEDT Monthly Energy'!IF16/INDEX('DBEDT Yearly'!16:16,1,IF$3),NA())</f>
        <v/>
      </c>
      <c r="IG16">
        <f>IFERROR('Input DBEDT Monthly Energy'!IG16/INDEX('DBEDT Yearly'!16:16,1,IG$3),NA())</f>
        <v/>
      </c>
      <c r="IH16">
        <f>IFERROR('Input DBEDT Monthly Energy'!IH16/INDEX('DBEDT Yearly'!16:16,1,IH$3),NA())</f>
        <v/>
      </c>
      <c r="II16">
        <f>IFERROR('Input DBEDT Monthly Energy'!II16/INDEX('DBEDT Yearly'!16:16,1,II$3),NA())</f>
        <v/>
      </c>
      <c r="IJ16">
        <f>IFERROR('Input DBEDT Monthly Energy'!IJ16/INDEX('DBEDT Yearly'!16:16,1,IJ$3),NA())</f>
        <v/>
      </c>
      <c r="IK16">
        <f>IFERROR('Input DBEDT Monthly Energy'!IK16/INDEX('DBEDT Yearly'!16:16,1,IK$3),NA())</f>
        <v/>
      </c>
      <c r="IL16">
        <f>IFERROR('Input DBEDT Monthly Energy'!IL16/INDEX('DBEDT Yearly'!16:16,1,IL$3),NA())</f>
        <v/>
      </c>
      <c r="IM16">
        <f>IFERROR('Input DBEDT Monthly Energy'!IM16/INDEX('DBEDT Yearly'!16:16,1,IM$3),NA())</f>
        <v/>
      </c>
      <c r="IN16">
        <f>IFERROR('Input DBEDT Monthly Energy'!IN16/INDEX('DBEDT Yearly'!16:16,1,IN$3),NA())</f>
        <v/>
      </c>
      <c r="IO16">
        <f>IFERROR('Input DBEDT Monthly Energy'!IO16/INDEX('DBEDT Yearly'!16:16,1,IO$3),NA())</f>
        <v/>
      </c>
      <c r="IP16">
        <f>IFERROR('Input DBEDT Monthly Energy'!IP16/INDEX('DBEDT Yearly'!16:16,1,IP$3),NA())</f>
        <v/>
      </c>
      <c r="IQ16">
        <f>IFERROR('Input DBEDT Monthly Energy'!IQ16/INDEX('DBEDT Yearly'!16:16,1,IQ$3),NA())</f>
        <v/>
      </c>
      <c r="IR16">
        <f>IFERROR('Input DBEDT Monthly Energy'!IR16/INDEX('DBEDT Yearly'!16:16,1,IR$3),NA())</f>
        <v/>
      </c>
      <c r="IS16">
        <f>IFERROR('Input DBEDT Monthly Energy'!IS16/INDEX('DBEDT Yearly'!16:16,1,IS$3),NA())</f>
        <v/>
      </c>
      <c r="IT16">
        <f>IFERROR('Input DBEDT Monthly Energy'!IT16/INDEX('DBEDT Yearly'!16:16,1,IT$3),NA())</f>
        <v/>
      </c>
      <c r="IU16">
        <f>IFERROR('Input DBEDT Monthly Energy'!IU16/INDEX('DBEDT Yearly'!16:16,1,IU$3),NA())</f>
        <v/>
      </c>
      <c r="IV16">
        <f>IFERROR('Input DBEDT Monthly Energy'!IV16/INDEX('DBEDT Yearly'!16:16,1,IV$3),NA())</f>
        <v/>
      </c>
      <c r="IW16">
        <f>IFERROR('Input DBEDT Monthly Energy'!IW16/INDEX('DBEDT Yearly'!16:16,1,IW$3),NA())</f>
        <v/>
      </c>
      <c r="IX16">
        <f>IFERROR('Input DBEDT Monthly Energy'!IX16/INDEX('DBEDT Yearly'!16:16,1,IX$3),NA())</f>
        <v/>
      </c>
      <c r="IY16">
        <f>IFERROR('Input DBEDT Monthly Energy'!IY16/INDEX('DBEDT Yearly'!16:16,1,IY$3),NA())</f>
        <v/>
      </c>
      <c r="IZ16">
        <f>IFERROR('Input DBEDT Monthly Energy'!IZ16/INDEX('DBEDT Yearly'!16:16,1,IZ$3),NA())</f>
        <v/>
      </c>
      <c r="JA16">
        <f>IFERROR('Input DBEDT Monthly Energy'!JA16/INDEX('DBEDT Yearly'!16:16,1,JA$3),NA())</f>
        <v/>
      </c>
      <c r="JB16">
        <f>IFERROR('Input DBEDT Monthly Energy'!JB16/INDEX('DBEDT Yearly'!16:16,1,JB$3),NA())</f>
        <v/>
      </c>
      <c r="JC16">
        <f>IFERROR('Input DBEDT Monthly Energy'!JC16/INDEX('DBEDT Yearly'!16:16,1,JC$3),NA())</f>
        <v/>
      </c>
      <c r="JD16">
        <f>IFERROR('Input DBEDT Monthly Energy'!JD16/INDEX('DBEDT Yearly'!16:16,1,JD$3),NA())</f>
        <v/>
      </c>
      <c r="JE16">
        <f>IFERROR('Input DBEDT Monthly Energy'!JE16/INDEX('DBEDT Yearly'!16:16,1,JE$3),NA())</f>
        <v/>
      </c>
      <c r="JF16">
        <f>IFERROR('Input DBEDT Monthly Energy'!JF16/INDEX('DBEDT Yearly'!16:16,1,JF$3),NA())</f>
        <v/>
      </c>
      <c r="JG16">
        <f>IFERROR('Input DBEDT Monthly Energy'!JG16/INDEX('DBEDT Yearly'!16:16,1,JG$3),NA())</f>
        <v/>
      </c>
      <c r="JH16">
        <f>IFERROR('Input DBEDT Monthly Energy'!JH16/INDEX('DBEDT Yearly'!16:16,1,JH$3),NA())</f>
        <v/>
      </c>
      <c r="JI16">
        <f>IFERROR('Input DBEDT Monthly Energy'!JI16/INDEX('DBEDT Yearly'!16:16,1,JI$3),NA())</f>
        <v/>
      </c>
      <c r="JJ16">
        <f>IFERROR('Input DBEDT Monthly Energy'!JJ16/INDEX('DBEDT Yearly'!16:16,1,JJ$3),NA())</f>
        <v/>
      </c>
      <c r="JK16">
        <f>IFERROR('Input DBEDT Monthly Energy'!JK16/INDEX('DBEDT Yearly'!16:16,1,JK$3),NA())</f>
        <v/>
      </c>
      <c r="JL16">
        <f>IFERROR('Input DBEDT Monthly Energy'!JL16/INDEX('DBEDT Yearly'!16:16,1,JL$3),NA())</f>
        <v/>
      </c>
      <c r="JM16">
        <f>IFERROR('Input DBEDT Monthly Energy'!JM16/INDEX('DBEDT Yearly'!16:16,1,JM$3),NA())</f>
        <v/>
      </c>
      <c r="JN16">
        <f>IFERROR('Input DBEDT Monthly Energy'!JN16/INDEX('DBEDT Yearly'!16:16,1,JN$3),NA())</f>
        <v/>
      </c>
      <c r="JO16">
        <f>IFERROR('Input DBEDT Monthly Energy'!JO16/INDEX('DBEDT Yearly'!16:16,1,JO$3),NA())</f>
        <v/>
      </c>
      <c r="JP16">
        <f>IFERROR('Input DBEDT Monthly Energy'!JP16/INDEX('DBEDT Yearly'!16:16,1,JP$3),NA())</f>
        <v/>
      </c>
      <c r="JQ16">
        <f>IFERROR('Input DBEDT Monthly Energy'!JQ16/INDEX('DBEDT Yearly'!16:16,1,JQ$3),NA())</f>
        <v/>
      </c>
      <c r="JR16">
        <f>IFERROR('Input DBEDT Monthly Energy'!JR16/INDEX('DBEDT Yearly'!16:16,1,JR$3),NA())</f>
        <v/>
      </c>
      <c r="JS16">
        <f>IFERROR('Input DBEDT Monthly Energy'!JS16/INDEX('DBEDT Yearly'!16:16,1,JS$3),NA())</f>
        <v/>
      </c>
      <c r="JT16">
        <f>IFERROR('Input DBEDT Monthly Energy'!JT16/INDEX('DBEDT Yearly'!16:16,1,JT$3),NA())</f>
        <v/>
      </c>
      <c r="JU16">
        <f>IFERROR('Input DBEDT Monthly Energy'!JU16/INDEX('DBEDT Yearly'!16:16,1,JU$3),NA())</f>
        <v/>
      </c>
      <c r="JV16">
        <f>IFERROR('Input DBEDT Monthly Energy'!JV16/INDEX('DBEDT Yearly'!16:16,1,JV$3),NA())</f>
        <v/>
      </c>
      <c r="JW16">
        <f>IFERROR('Input DBEDT Monthly Energy'!JW16/INDEX('DBEDT Yearly'!16:16,1,JW$3),NA())</f>
        <v/>
      </c>
      <c r="JX16">
        <f>IFERROR('Input DBEDT Monthly Energy'!JX16/INDEX('DBEDT Yearly'!16:16,1,JX$3),NA())</f>
        <v/>
      </c>
      <c r="JY16">
        <f>IFERROR('Input DBEDT Monthly Energy'!JY16/INDEX('DBEDT Yearly'!16:16,1,JY$3),NA())</f>
        <v/>
      </c>
      <c r="JZ16">
        <f>IFERROR('Input DBEDT Monthly Energy'!JZ16/INDEX('DBEDT Yearly'!16:16,1,JZ$3),NA())</f>
        <v/>
      </c>
      <c r="KA16">
        <f>IFERROR('Input DBEDT Monthly Energy'!KA16/INDEX('DBEDT Yearly'!16:16,1,KA$3),NA())</f>
        <v/>
      </c>
      <c r="KB16">
        <f>IFERROR('Input DBEDT Monthly Energy'!KB16/INDEX('DBEDT Yearly'!16:16,1,KB$3),NA())</f>
        <v/>
      </c>
      <c r="KC16">
        <f>IFERROR('Input DBEDT Monthly Energy'!KC16/INDEX('DBEDT Yearly'!16:16,1,KC$3),NA())</f>
        <v/>
      </c>
      <c r="KD16">
        <f>IFERROR('Input DBEDT Monthly Energy'!KD16/INDEX('DBEDT Yearly'!16:16,1,KD$3),NA())</f>
        <v/>
      </c>
      <c r="KE16">
        <f>IFERROR('Input DBEDT Monthly Energy'!KE16/INDEX('DBEDT Yearly'!16:16,1,KE$3),NA())</f>
        <v/>
      </c>
      <c r="KF16">
        <f>IFERROR('Input DBEDT Monthly Energy'!KF16/INDEX('DBEDT Yearly'!16:16,1,KF$3),NA())</f>
        <v/>
      </c>
      <c r="KG16">
        <f>IFERROR('Input DBEDT Monthly Energy'!KG16/INDEX('DBEDT Yearly'!16:16,1,KG$3),NA())</f>
        <v/>
      </c>
      <c r="KH16">
        <f>IFERROR('Input DBEDT Monthly Energy'!KH16/INDEX('DBEDT Yearly'!16:16,1,KH$3),NA())</f>
        <v/>
      </c>
      <c r="KI16">
        <f>IFERROR('Input DBEDT Monthly Energy'!KI16/INDEX('DBEDT Yearly'!16:16,1,KI$3),NA())</f>
        <v/>
      </c>
      <c r="KJ16">
        <f>IFERROR('Input DBEDT Monthly Energy'!KJ16/INDEX('DBEDT Yearly'!16:16,1,KJ$3),NA())</f>
        <v/>
      </c>
      <c r="KK16">
        <f>IFERROR('Input DBEDT Monthly Energy'!KK16/INDEX('DBEDT Yearly'!16:16,1,KK$3),NA())</f>
        <v/>
      </c>
      <c r="KL16">
        <f>IFERROR('Input DBEDT Monthly Energy'!KL16/INDEX('DBEDT Yearly'!16:16,1,KL$3),NA())</f>
        <v/>
      </c>
      <c r="KM16">
        <f>IFERROR('Input DBEDT Monthly Energy'!KM16/INDEX('DBEDT Yearly'!16:16,1,KM$3),NA())</f>
        <v/>
      </c>
      <c r="KN16">
        <f>IFERROR('Input DBEDT Monthly Energy'!KN16/INDEX('DBEDT Yearly'!16:16,1,KN$3),NA())</f>
        <v/>
      </c>
      <c r="KO16">
        <f>IFERROR('Input DBEDT Monthly Energy'!KO16/INDEX('DBEDT Yearly'!16:16,1,KO$3),NA())</f>
        <v/>
      </c>
      <c r="KP16">
        <f>IFERROR('Input DBEDT Monthly Energy'!KP16/INDEX('DBEDT Yearly'!16:16,1,KP$3),NA())</f>
        <v/>
      </c>
    </row>
    <row r="17" spans="1:302">
      <c r="A17">
        <f>'Input DBEDT Monthly Energy'!A17&amp;""</f>
        <v/>
      </c>
      <c r="B17">
        <f>'Input DBEDT Monthly Energy'!B17&amp;""</f>
        <v/>
      </c>
      <c r="C17">
        <f>IFERROR('Input DBEDT Monthly Energy'!C17/INDEX('DBEDT Yearly'!17:17,1,C$3),NA())</f>
        <v/>
      </c>
      <c r="D17">
        <f>IFERROR('Input DBEDT Monthly Energy'!D17/INDEX('DBEDT Yearly'!17:17,1,D$3),NA())</f>
        <v/>
      </c>
      <c r="E17">
        <f>IFERROR('Input DBEDT Monthly Energy'!E17/INDEX('DBEDT Yearly'!17:17,1,E$3),NA())</f>
        <v/>
      </c>
      <c r="F17">
        <f>IFERROR('Input DBEDT Monthly Energy'!F17/INDEX('DBEDT Yearly'!17:17,1,F$3),NA())</f>
        <v/>
      </c>
      <c r="G17">
        <f>IFERROR('Input DBEDT Monthly Energy'!G17/INDEX('DBEDT Yearly'!17:17,1,G$3),NA())</f>
        <v/>
      </c>
      <c r="H17">
        <f>IFERROR('Input DBEDT Monthly Energy'!H17/INDEX('DBEDT Yearly'!17:17,1,H$3),NA())</f>
        <v/>
      </c>
      <c r="I17">
        <f>IFERROR('Input DBEDT Monthly Energy'!I17/INDEX('DBEDT Yearly'!17:17,1,I$3),NA())</f>
        <v/>
      </c>
      <c r="J17">
        <f>IFERROR('Input DBEDT Monthly Energy'!J17/INDEX('DBEDT Yearly'!17:17,1,J$3),NA())</f>
        <v/>
      </c>
      <c r="K17">
        <f>IFERROR('Input DBEDT Monthly Energy'!K17/INDEX('DBEDT Yearly'!17:17,1,K$3),NA())</f>
        <v/>
      </c>
      <c r="L17">
        <f>IFERROR('Input DBEDT Monthly Energy'!L17/INDEX('DBEDT Yearly'!17:17,1,L$3),NA())</f>
        <v/>
      </c>
      <c r="M17">
        <f>IFERROR('Input DBEDT Monthly Energy'!M17/INDEX('DBEDT Yearly'!17:17,1,M$3),NA())</f>
        <v/>
      </c>
      <c r="N17">
        <f>IFERROR('Input DBEDT Monthly Energy'!N17/INDEX('DBEDT Yearly'!17:17,1,N$3),NA())</f>
        <v/>
      </c>
      <c r="O17">
        <f>IFERROR('Input DBEDT Monthly Energy'!O17/INDEX('DBEDT Yearly'!17:17,1,O$3),NA())</f>
        <v/>
      </c>
      <c r="P17">
        <f>IFERROR('Input DBEDT Monthly Energy'!P17/INDEX('DBEDT Yearly'!17:17,1,P$3),NA())</f>
        <v/>
      </c>
      <c r="Q17">
        <f>IFERROR('Input DBEDT Monthly Energy'!Q17/INDEX('DBEDT Yearly'!17:17,1,Q$3),NA())</f>
        <v/>
      </c>
      <c r="R17">
        <f>IFERROR('Input DBEDT Monthly Energy'!R17/INDEX('DBEDT Yearly'!17:17,1,R$3),NA())</f>
        <v/>
      </c>
      <c r="S17">
        <f>IFERROR('Input DBEDT Monthly Energy'!S17/INDEX('DBEDT Yearly'!17:17,1,S$3),NA())</f>
        <v/>
      </c>
      <c r="T17">
        <f>IFERROR('Input DBEDT Monthly Energy'!T17/INDEX('DBEDT Yearly'!17:17,1,T$3),NA())</f>
        <v/>
      </c>
      <c r="U17">
        <f>IFERROR('Input DBEDT Monthly Energy'!U17/INDEX('DBEDT Yearly'!17:17,1,U$3),NA())</f>
        <v/>
      </c>
      <c r="V17">
        <f>IFERROR('Input DBEDT Monthly Energy'!V17/INDEX('DBEDT Yearly'!17:17,1,V$3),NA())</f>
        <v/>
      </c>
      <c r="W17">
        <f>IFERROR('Input DBEDT Monthly Energy'!W17/INDEX('DBEDT Yearly'!17:17,1,W$3),NA())</f>
        <v/>
      </c>
      <c r="X17">
        <f>IFERROR('Input DBEDT Monthly Energy'!X17/INDEX('DBEDT Yearly'!17:17,1,X$3),NA())</f>
        <v/>
      </c>
      <c r="Y17">
        <f>IFERROR('Input DBEDT Monthly Energy'!Y17/INDEX('DBEDT Yearly'!17:17,1,Y$3),NA())</f>
        <v/>
      </c>
      <c r="Z17">
        <f>IFERROR('Input DBEDT Monthly Energy'!Z17/INDEX('DBEDT Yearly'!17:17,1,Z$3),NA())</f>
        <v/>
      </c>
      <c r="AA17">
        <f>IFERROR('Input DBEDT Monthly Energy'!AA17/INDEX('DBEDT Yearly'!17:17,1,AA$3),NA())</f>
        <v/>
      </c>
      <c r="AB17">
        <f>IFERROR('Input DBEDT Monthly Energy'!AB17/INDEX('DBEDT Yearly'!17:17,1,AB$3),NA())</f>
        <v/>
      </c>
      <c r="AC17">
        <f>IFERROR('Input DBEDT Monthly Energy'!AC17/INDEX('DBEDT Yearly'!17:17,1,AC$3),NA())</f>
        <v/>
      </c>
      <c r="AD17">
        <f>IFERROR('Input DBEDT Monthly Energy'!AD17/INDEX('DBEDT Yearly'!17:17,1,AD$3),NA())</f>
        <v/>
      </c>
      <c r="AE17">
        <f>IFERROR('Input DBEDT Monthly Energy'!AE17/INDEX('DBEDT Yearly'!17:17,1,AE$3),NA())</f>
        <v/>
      </c>
      <c r="AF17">
        <f>IFERROR('Input DBEDT Monthly Energy'!AF17/INDEX('DBEDT Yearly'!17:17,1,AF$3),NA())</f>
        <v/>
      </c>
      <c r="AG17">
        <f>IFERROR('Input DBEDT Monthly Energy'!AG17/INDEX('DBEDT Yearly'!17:17,1,AG$3),NA())</f>
        <v/>
      </c>
      <c r="AH17">
        <f>IFERROR('Input DBEDT Monthly Energy'!AH17/INDEX('DBEDT Yearly'!17:17,1,AH$3),NA())</f>
        <v/>
      </c>
      <c r="AI17">
        <f>IFERROR('Input DBEDT Monthly Energy'!AI17/INDEX('DBEDT Yearly'!17:17,1,AI$3),NA())</f>
        <v/>
      </c>
      <c r="AJ17">
        <f>IFERROR('Input DBEDT Monthly Energy'!AJ17/INDEX('DBEDT Yearly'!17:17,1,AJ$3),NA())</f>
        <v/>
      </c>
      <c r="AK17">
        <f>IFERROR('Input DBEDT Monthly Energy'!AK17/INDEX('DBEDT Yearly'!17:17,1,AK$3),NA())</f>
        <v/>
      </c>
      <c r="AL17">
        <f>IFERROR('Input DBEDT Monthly Energy'!AL17/INDEX('DBEDT Yearly'!17:17,1,AL$3),NA())</f>
        <v/>
      </c>
      <c r="AM17">
        <f>IFERROR('Input DBEDT Monthly Energy'!AM17/INDEX('DBEDT Yearly'!17:17,1,AM$3),NA())</f>
        <v/>
      </c>
      <c r="AN17">
        <f>IFERROR('Input DBEDT Monthly Energy'!AN17/INDEX('DBEDT Yearly'!17:17,1,AN$3),NA())</f>
        <v/>
      </c>
      <c r="AO17">
        <f>IFERROR('Input DBEDT Monthly Energy'!AO17/INDEX('DBEDT Yearly'!17:17,1,AO$3),NA())</f>
        <v/>
      </c>
      <c r="AP17">
        <f>IFERROR('Input DBEDT Monthly Energy'!AP17/INDEX('DBEDT Yearly'!17:17,1,AP$3),NA())</f>
        <v/>
      </c>
      <c r="AQ17">
        <f>IFERROR('Input DBEDT Monthly Energy'!AQ17/INDEX('DBEDT Yearly'!17:17,1,AQ$3),NA())</f>
        <v/>
      </c>
      <c r="AR17">
        <f>IFERROR('Input DBEDT Monthly Energy'!AR17/INDEX('DBEDT Yearly'!17:17,1,AR$3),NA())</f>
        <v/>
      </c>
      <c r="AS17">
        <f>IFERROR('Input DBEDT Monthly Energy'!AS17/INDEX('DBEDT Yearly'!17:17,1,AS$3),NA())</f>
        <v/>
      </c>
      <c r="AT17">
        <f>IFERROR('Input DBEDT Monthly Energy'!AT17/INDEX('DBEDT Yearly'!17:17,1,AT$3),NA())</f>
        <v/>
      </c>
      <c r="AU17">
        <f>IFERROR('Input DBEDT Monthly Energy'!AU17/INDEX('DBEDT Yearly'!17:17,1,AU$3),NA())</f>
        <v/>
      </c>
      <c r="AV17">
        <f>IFERROR('Input DBEDT Monthly Energy'!AV17/INDEX('DBEDT Yearly'!17:17,1,AV$3),NA())</f>
        <v/>
      </c>
      <c r="AW17">
        <f>IFERROR('Input DBEDT Monthly Energy'!AW17/INDEX('DBEDT Yearly'!17:17,1,AW$3),NA())</f>
        <v/>
      </c>
      <c r="AX17">
        <f>IFERROR('Input DBEDT Monthly Energy'!AX17/INDEX('DBEDT Yearly'!17:17,1,AX$3),NA())</f>
        <v/>
      </c>
      <c r="AY17">
        <f>IFERROR('Input DBEDT Monthly Energy'!AY17/INDEX('DBEDT Yearly'!17:17,1,AY$3),NA())</f>
        <v/>
      </c>
      <c r="AZ17">
        <f>IFERROR('Input DBEDT Monthly Energy'!AZ17/INDEX('DBEDT Yearly'!17:17,1,AZ$3),NA())</f>
        <v/>
      </c>
      <c r="BA17">
        <f>IFERROR('Input DBEDT Monthly Energy'!BA17/INDEX('DBEDT Yearly'!17:17,1,BA$3),NA())</f>
        <v/>
      </c>
      <c r="BB17">
        <f>IFERROR('Input DBEDT Monthly Energy'!BB17/INDEX('DBEDT Yearly'!17:17,1,BB$3),NA())</f>
        <v/>
      </c>
      <c r="BC17">
        <f>IFERROR('Input DBEDT Monthly Energy'!BC17/INDEX('DBEDT Yearly'!17:17,1,BC$3),NA())</f>
        <v/>
      </c>
      <c r="BD17">
        <f>IFERROR('Input DBEDT Monthly Energy'!BD17/INDEX('DBEDT Yearly'!17:17,1,BD$3),NA())</f>
        <v/>
      </c>
      <c r="BE17">
        <f>IFERROR('Input DBEDT Monthly Energy'!BE17/INDEX('DBEDT Yearly'!17:17,1,BE$3),NA())</f>
        <v/>
      </c>
      <c r="BF17">
        <f>IFERROR('Input DBEDT Monthly Energy'!BF17/INDEX('DBEDT Yearly'!17:17,1,BF$3),NA())</f>
        <v/>
      </c>
      <c r="BG17">
        <f>IFERROR('Input DBEDT Monthly Energy'!BG17/INDEX('DBEDT Yearly'!17:17,1,BG$3),NA())</f>
        <v/>
      </c>
      <c r="BH17">
        <f>IFERROR('Input DBEDT Monthly Energy'!BH17/INDEX('DBEDT Yearly'!17:17,1,BH$3),NA())</f>
        <v/>
      </c>
      <c r="BI17">
        <f>IFERROR('Input DBEDT Monthly Energy'!BI17/INDEX('DBEDT Yearly'!17:17,1,BI$3),NA())</f>
        <v/>
      </c>
      <c r="BJ17">
        <f>IFERROR('Input DBEDT Monthly Energy'!BJ17/INDEX('DBEDT Yearly'!17:17,1,BJ$3),NA())</f>
        <v/>
      </c>
      <c r="BK17">
        <f>IFERROR('Input DBEDT Monthly Energy'!BK17/INDEX('DBEDT Yearly'!17:17,1,BK$3),NA())</f>
        <v/>
      </c>
      <c r="BL17">
        <f>IFERROR('Input DBEDT Monthly Energy'!BL17/INDEX('DBEDT Yearly'!17:17,1,BL$3),NA())</f>
        <v/>
      </c>
      <c r="BM17">
        <f>IFERROR('Input DBEDT Monthly Energy'!BM17/INDEX('DBEDT Yearly'!17:17,1,BM$3),NA())</f>
        <v/>
      </c>
      <c r="BN17">
        <f>IFERROR('Input DBEDT Monthly Energy'!BN17/INDEX('DBEDT Yearly'!17:17,1,BN$3),NA())</f>
        <v/>
      </c>
      <c r="BO17">
        <f>IFERROR('Input DBEDT Monthly Energy'!BO17/INDEX('DBEDT Yearly'!17:17,1,BO$3),NA())</f>
        <v/>
      </c>
      <c r="BP17">
        <f>IFERROR('Input DBEDT Monthly Energy'!BP17/INDEX('DBEDT Yearly'!17:17,1,BP$3),NA())</f>
        <v/>
      </c>
      <c r="BQ17">
        <f>IFERROR('Input DBEDT Monthly Energy'!BQ17/INDEX('DBEDT Yearly'!17:17,1,BQ$3),NA())</f>
        <v/>
      </c>
      <c r="BR17">
        <f>IFERROR('Input DBEDT Monthly Energy'!BR17/INDEX('DBEDT Yearly'!17:17,1,BR$3),NA())</f>
        <v/>
      </c>
      <c r="BS17">
        <f>IFERROR('Input DBEDT Monthly Energy'!BS17/INDEX('DBEDT Yearly'!17:17,1,BS$3),NA())</f>
        <v/>
      </c>
      <c r="BT17">
        <f>IFERROR('Input DBEDT Monthly Energy'!BT17/INDEX('DBEDT Yearly'!17:17,1,BT$3),NA())</f>
        <v/>
      </c>
      <c r="BU17">
        <f>IFERROR('Input DBEDT Monthly Energy'!BU17/INDEX('DBEDT Yearly'!17:17,1,BU$3),NA())</f>
        <v/>
      </c>
      <c r="BV17">
        <f>IFERROR('Input DBEDT Monthly Energy'!BV17/INDEX('DBEDT Yearly'!17:17,1,BV$3),NA())</f>
        <v/>
      </c>
      <c r="BW17">
        <f>IFERROR('Input DBEDT Monthly Energy'!BW17/INDEX('DBEDT Yearly'!17:17,1,BW$3),NA())</f>
        <v/>
      </c>
      <c r="BX17">
        <f>IFERROR('Input DBEDT Monthly Energy'!BX17/INDEX('DBEDT Yearly'!17:17,1,BX$3),NA())</f>
        <v/>
      </c>
      <c r="BY17">
        <f>IFERROR('Input DBEDT Monthly Energy'!BY17/INDEX('DBEDT Yearly'!17:17,1,BY$3),NA())</f>
        <v/>
      </c>
      <c r="BZ17">
        <f>IFERROR('Input DBEDT Monthly Energy'!BZ17/INDEX('DBEDT Yearly'!17:17,1,BZ$3),NA())</f>
        <v/>
      </c>
      <c r="CA17">
        <f>IFERROR('Input DBEDT Monthly Energy'!CA17/INDEX('DBEDT Yearly'!17:17,1,CA$3),NA())</f>
        <v/>
      </c>
      <c r="CB17">
        <f>IFERROR('Input DBEDT Monthly Energy'!CB17/INDEX('DBEDT Yearly'!17:17,1,CB$3),NA())</f>
        <v/>
      </c>
      <c r="CC17">
        <f>IFERROR('Input DBEDT Monthly Energy'!CC17/INDEX('DBEDT Yearly'!17:17,1,CC$3),NA())</f>
        <v/>
      </c>
      <c r="CD17">
        <f>IFERROR('Input DBEDT Monthly Energy'!CD17/INDEX('DBEDT Yearly'!17:17,1,CD$3),NA())</f>
        <v/>
      </c>
      <c r="CE17">
        <f>IFERROR('Input DBEDT Monthly Energy'!CE17/INDEX('DBEDT Yearly'!17:17,1,CE$3),NA())</f>
        <v/>
      </c>
      <c r="CF17">
        <f>IFERROR('Input DBEDT Monthly Energy'!CF17/INDEX('DBEDT Yearly'!17:17,1,CF$3),NA())</f>
        <v/>
      </c>
      <c r="CG17">
        <f>IFERROR('Input DBEDT Monthly Energy'!CG17/INDEX('DBEDT Yearly'!17:17,1,CG$3),NA())</f>
        <v/>
      </c>
      <c r="CH17">
        <f>IFERROR('Input DBEDT Monthly Energy'!CH17/INDEX('DBEDT Yearly'!17:17,1,CH$3),NA())</f>
        <v/>
      </c>
      <c r="CI17">
        <f>IFERROR('Input DBEDT Monthly Energy'!CI17/INDEX('DBEDT Yearly'!17:17,1,CI$3),NA())</f>
        <v/>
      </c>
      <c r="CJ17">
        <f>IFERROR('Input DBEDT Monthly Energy'!CJ17/INDEX('DBEDT Yearly'!17:17,1,CJ$3),NA())</f>
        <v/>
      </c>
      <c r="CK17">
        <f>IFERROR('Input DBEDT Monthly Energy'!CK17/INDEX('DBEDT Yearly'!17:17,1,CK$3),NA())</f>
        <v/>
      </c>
      <c r="CL17">
        <f>IFERROR('Input DBEDT Monthly Energy'!CL17/INDEX('DBEDT Yearly'!17:17,1,CL$3),NA())</f>
        <v/>
      </c>
      <c r="CM17">
        <f>IFERROR('Input DBEDT Monthly Energy'!CM17/INDEX('DBEDT Yearly'!17:17,1,CM$3),NA())</f>
        <v/>
      </c>
      <c r="CN17">
        <f>IFERROR('Input DBEDT Monthly Energy'!CN17/INDEX('DBEDT Yearly'!17:17,1,CN$3),NA())</f>
        <v/>
      </c>
      <c r="CO17">
        <f>IFERROR('Input DBEDT Monthly Energy'!CO17/INDEX('DBEDT Yearly'!17:17,1,CO$3),NA())</f>
        <v/>
      </c>
      <c r="CP17">
        <f>IFERROR('Input DBEDT Monthly Energy'!CP17/INDEX('DBEDT Yearly'!17:17,1,CP$3),NA())</f>
        <v/>
      </c>
      <c r="CQ17">
        <f>IFERROR('Input DBEDT Monthly Energy'!CQ17/INDEX('DBEDT Yearly'!17:17,1,CQ$3),NA())</f>
        <v/>
      </c>
      <c r="CR17">
        <f>IFERROR('Input DBEDT Monthly Energy'!CR17/INDEX('DBEDT Yearly'!17:17,1,CR$3),NA())</f>
        <v/>
      </c>
      <c r="CS17">
        <f>IFERROR('Input DBEDT Monthly Energy'!CS17/INDEX('DBEDT Yearly'!17:17,1,CS$3),NA())</f>
        <v/>
      </c>
      <c r="CT17">
        <f>IFERROR('Input DBEDT Monthly Energy'!CT17/INDEX('DBEDT Yearly'!17:17,1,CT$3),NA())</f>
        <v/>
      </c>
      <c r="CU17">
        <f>IFERROR('Input DBEDT Monthly Energy'!CU17/INDEX('DBEDT Yearly'!17:17,1,CU$3),NA())</f>
        <v/>
      </c>
      <c r="CV17">
        <f>IFERROR('Input DBEDT Monthly Energy'!CV17/INDEX('DBEDT Yearly'!17:17,1,CV$3),NA())</f>
        <v/>
      </c>
      <c r="CW17">
        <f>IFERROR('Input DBEDT Monthly Energy'!CW17/INDEX('DBEDT Yearly'!17:17,1,CW$3),NA())</f>
        <v/>
      </c>
      <c r="CX17">
        <f>IFERROR('Input DBEDT Monthly Energy'!CX17/INDEX('DBEDT Yearly'!17:17,1,CX$3),NA())</f>
        <v/>
      </c>
      <c r="CY17">
        <f>IFERROR('Input DBEDT Monthly Energy'!CY17/INDEX('DBEDT Yearly'!17:17,1,CY$3),NA())</f>
        <v/>
      </c>
      <c r="CZ17">
        <f>IFERROR('Input DBEDT Monthly Energy'!CZ17/INDEX('DBEDT Yearly'!17:17,1,CZ$3),NA())</f>
        <v/>
      </c>
      <c r="DA17">
        <f>IFERROR('Input DBEDT Monthly Energy'!DA17/INDEX('DBEDT Yearly'!17:17,1,DA$3),NA())</f>
        <v/>
      </c>
      <c r="DB17">
        <f>IFERROR('Input DBEDT Monthly Energy'!DB17/INDEX('DBEDT Yearly'!17:17,1,DB$3),NA())</f>
        <v/>
      </c>
      <c r="DC17">
        <f>IFERROR('Input DBEDT Monthly Energy'!DC17/INDEX('DBEDT Yearly'!17:17,1,DC$3),NA())</f>
        <v/>
      </c>
      <c r="DD17">
        <f>IFERROR('Input DBEDT Monthly Energy'!DD17/INDEX('DBEDT Yearly'!17:17,1,DD$3),NA())</f>
        <v/>
      </c>
      <c r="DE17">
        <f>IFERROR('Input DBEDT Monthly Energy'!DE17/INDEX('DBEDT Yearly'!17:17,1,DE$3),NA())</f>
        <v/>
      </c>
      <c r="DF17">
        <f>IFERROR('Input DBEDT Monthly Energy'!DF17/INDEX('DBEDT Yearly'!17:17,1,DF$3),NA())</f>
        <v/>
      </c>
      <c r="DG17">
        <f>IFERROR('Input DBEDT Monthly Energy'!DG17/INDEX('DBEDT Yearly'!17:17,1,DG$3),NA())</f>
        <v/>
      </c>
      <c r="DH17">
        <f>IFERROR('Input DBEDT Monthly Energy'!DH17/INDEX('DBEDT Yearly'!17:17,1,DH$3),NA())</f>
        <v/>
      </c>
      <c r="DI17">
        <f>IFERROR('Input DBEDT Monthly Energy'!DI17/INDEX('DBEDT Yearly'!17:17,1,DI$3),NA())</f>
        <v/>
      </c>
      <c r="DJ17">
        <f>IFERROR('Input DBEDT Monthly Energy'!DJ17/INDEX('DBEDT Yearly'!17:17,1,DJ$3),NA())</f>
        <v/>
      </c>
      <c r="DK17">
        <f>IFERROR('Input DBEDT Monthly Energy'!DK17/INDEX('DBEDT Yearly'!17:17,1,DK$3),NA())</f>
        <v/>
      </c>
      <c r="DL17">
        <f>IFERROR('Input DBEDT Monthly Energy'!DL17/INDEX('DBEDT Yearly'!17:17,1,DL$3),NA())</f>
        <v/>
      </c>
      <c r="DM17">
        <f>IFERROR('Input DBEDT Monthly Energy'!DM17/INDEX('DBEDT Yearly'!17:17,1,DM$3),NA())</f>
        <v/>
      </c>
      <c r="DN17">
        <f>IFERROR('Input DBEDT Monthly Energy'!DN17/INDEX('DBEDT Yearly'!17:17,1,DN$3),NA())</f>
        <v/>
      </c>
      <c r="DO17">
        <f>IFERROR('Input DBEDT Monthly Energy'!DO17/INDEX('DBEDT Yearly'!17:17,1,DO$3),NA())</f>
        <v/>
      </c>
      <c r="DP17">
        <f>IFERROR('Input DBEDT Monthly Energy'!DP17/INDEX('DBEDT Yearly'!17:17,1,DP$3),NA())</f>
        <v/>
      </c>
      <c r="DQ17">
        <f>IFERROR('Input DBEDT Monthly Energy'!DQ17/INDEX('DBEDT Yearly'!17:17,1,DQ$3),NA())</f>
        <v/>
      </c>
      <c r="DR17">
        <f>IFERROR('Input DBEDT Monthly Energy'!DR17/INDEX('DBEDT Yearly'!17:17,1,DR$3),NA())</f>
        <v/>
      </c>
      <c r="DS17">
        <f>IFERROR('Input DBEDT Monthly Energy'!DS17/INDEX('DBEDT Yearly'!17:17,1,DS$3),NA())</f>
        <v/>
      </c>
      <c r="DT17">
        <f>IFERROR('Input DBEDT Monthly Energy'!DT17/INDEX('DBEDT Yearly'!17:17,1,DT$3),NA())</f>
        <v/>
      </c>
      <c r="DU17">
        <f>IFERROR('Input DBEDT Monthly Energy'!DU17/INDEX('DBEDT Yearly'!17:17,1,DU$3),NA())</f>
        <v/>
      </c>
      <c r="DV17">
        <f>IFERROR('Input DBEDT Monthly Energy'!DV17/INDEX('DBEDT Yearly'!17:17,1,DV$3),NA())</f>
        <v/>
      </c>
      <c r="DW17">
        <f>IFERROR('Input DBEDT Monthly Energy'!DW17/INDEX('DBEDT Yearly'!17:17,1,DW$3),NA())</f>
        <v/>
      </c>
      <c r="DX17">
        <f>IFERROR('Input DBEDT Monthly Energy'!DX17/INDEX('DBEDT Yearly'!17:17,1,DX$3),NA())</f>
        <v/>
      </c>
      <c r="DY17">
        <f>IFERROR('Input DBEDT Monthly Energy'!DY17/INDEX('DBEDT Yearly'!17:17,1,DY$3),NA())</f>
        <v/>
      </c>
      <c r="DZ17">
        <f>IFERROR('Input DBEDT Monthly Energy'!DZ17/INDEX('DBEDT Yearly'!17:17,1,DZ$3),NA())</f>
        <v/>
      </c>
      <c r="EA17">
        <f>IFERROR('Input DBEDT Monthly Energy'!EA17/INDEX('DBEDT Yearly'!17:17,1,EA$3),NA())</f>
        <v/>
      </c>
      <c r="EB17">
        <f>IFERROR('Input DBEDT Monthly Energy'!EB17/INDEX('DBEDT Yearly'!17:17,1,EB$3),NA())</f>
        <v/>
      </c>
      <c r="EC17">
        <f>IFERROR('Input DBEDT Monthly Energy'!EC17/INDEX('DBEDT Yearly'!17:17,1,EC$3),NA())</f>
        <v/>
      </c>
      <c r="ED17">
        <f>IFERROR('Input DBEDT Monthly Energy'!ED17/INDEX('DBEDT Yearly'!17:17,1,ED$3),NA())</f>
        <v/>
      </c>
      <c r="EE17">
        <f>IFERROR('Input DBEDT Monthly Energy'!EE17/INDEX('DBEDT Yearly'!17:17,1,EE$3),NA())</f>
        <v/>
      </c>
      <c r="EF17">
        <f>IFERROR('Input DBEDT Monthly Energy'!EF17/INDEX('DBEDT Yearly'!17:17,1,EF$3),NA())</f>
        <v/>
      </c>
      <c r="EG17">
        <f>IFERROR('Input DBEDT Monthly Energy'!EG17/INDEX('DBEDT Yearly'!17:17,1,EG$3),NA())</f>
        <v/>
      </c>
      <c r="EH17">
        <f>IFERROR('Input DBEDT Monthly Energy'!EH17/INDEX('DBEDT Yearly'!17:17,1,EH$3),NA())</f>
        <v/>
      </c>
      <c r="EI17">
        <f>IFERROR('Input DBEDT Monthly Energy'!EI17/INDEX('DBEDT Yearly'!17:17,1,EI$3),NA())</f>
        <v/>
      </c>
      <c r="EJ17">
        <f>IFERROR('Input DBEDT Monthly Energy'!EJ17/INDEX('DBEDT Yearly'!17:17,1,EJ$3),NA())</f>
        <v/>
      </c>
      <c r="EK17">
        <f>IFERROR('Input DBEDT Monthly Energy'!EK17/INDEX('DBEDT Yearly'!17:17,1,EK$3),NA())</f>
        <v/>
      </c>
      <c r="EL17">
        <f>IFERROR('Input DBEDT Monthly Energy'!EL17/INDEX('DBEDT Yearly'!17:17,1,EL$3),NA())</f>
        <v/>
      </c>
      <c r="EM17">
        <f>IFERROR('Input DBEDT Monthly Energy'!EM17/INDEX('DBEDT Yearly'!17:17,1,EM$3),NA())</f>
        <v/>
      </c>
      <c r="EN17">
        <f>IFERROR('Input DBEDT Monthly Energy'!EN17/INDEX('DBEDT Yearly'!17:17,1,EN$3),NA())</f>
        <v/>
      </c>
      <c r="EO17">
        <f>IFERROR('Input DBEDT Monthly Energy'!EO17/INDEX('DBEDT Yearly'!17:17,1,EO$3),NA())</f>
        <v/>
      </c>
      <c r="EP17">
        <f>IFERROR('Input DBEDT Monthly Energy'!EP17/INDEX('DBEDT Yearly'!17:17,1,EP$3),NA())</f>
        <v/>
      </c>
      <c r="EQ17">
        <f>IFERROR('Input DBEDT Monthly Energy'!EQ17/INDEX('DBEDT Yearly'!17:17,1,EQ$3),NA())</f>
        <v/>
      </c>
      <c r="ER17">
        <f>IFERROR('Input DBEDT Monthly Energy'!ER17/INDEX('DBEDT Yearly'!17:17,1,ER$3),NA())</f>
        <v/>
      </c>
      <c r="ES17">
        <f>IFERROR('Input DBEDT Monthly Energy'!ES17/INDEX('DBEDT Yearly'!17:17,1,ES$3),NA())</f>
        <v/>
      </c>
      <c r="ET17">
        <f>IFERROR('Input DBEDT Monthly Energy'!ET17/INDEX('DBEDT Yearly'!17:17,1,ET$3),NA())</f>
        <v/>
      </c>
      <c r="EU17">
        <f>IFERROR('Input DBEDT Monthly Energy'!EU17/INDEX('DBEDT Yearly'!17:17,1,EU$3),NA())</f>
        <v/>
      </c>
      <c r="EV17">
        <f>IFERROR('Input DBEDT Monthly Energy'!EV17/INDEX('DBEDT Yearly'!17:17,1,EV$3),NA())</f>
        <v/>
      </c>
      <c r="EW17">
        <f>IFERROR('Input DBEDT Monthly Energy'!EW17/INDEX('DBEDT Yearly'!17:17,1,EW$3),NA())</f>
        <v/>
      </c>
      <c r="EX17">
        <f>IFERROR('Input DBEDT Monthly Energy'!EX17/INDEX('DBEDT Yearly'!17:17,1,EX$3),NA())</f>
        <v/>
      </c>
      <c r="EY17">
        <f>IFERROR('Input DBEDT Monthly Energy'!EY17/INDEX('DBEDT Yearly'!17:17,1,EY$3),NA())</f>
        <v/>
      </c>
      <c r="EZ17">
        <f>IFERROR('Input DBEDT Monthly Energy'!EZ17/INDEX('DBEDT Yearly'!17:17,1,EZ$3),NA())</f>
        <v/>
      </c>
      <c r="FA17">
        <f>IFERROR('Input DBEDT Monthly Energy'!FA17/INDEX('DBEDT Yearly'!17:17,1,FA$3),NA())</f>
        <v/>
      </c>
      <c r="FB17">
        <f>IFERROR('Input DBEDT Monthly Energy'!FB17/INDEX('DBEDT Yearly'!17:17,1,FB$3),NA())</f>
        <v/>
      </c>
      <c r="FC17">
        <f>IFERROR('Input DBEDT Monthly Energy'!FC17/INDEX('DBEDT Yearly'!17:17,1,FC$3),NA())</f>
        <v/>
      </c>
      <c r="FD17">
        <f>IFERROR('Input DBEDT Monthly Energy'!FD17/INDEX('DBEDT Yearly'!17:17,1,FD$3),NA())</f>
        <v/>
      </c>
      <c r="FE17">
        <f>IFERROR('Input DBEDT Monthly Energy'!FE17/INDEX('DBEDT Yearly'!17:17,1,FE$3),NA())</f>
        <v/>
      </c>
      <c r="FF17">
        <f>IFERROR('Input DBEDT Monthly Energy'!FF17/INDEX('DBEDT Yearly'!17:17,1,FF$3),NA())</f>
        <v/>
      </c>
      <c r="FG17">
        <f>IFERROR('Input DBEDT Monthly Energy'!FG17/INDEX('DBEDT Yearly'!17:17,1,FG$3),NA())</f>
        <v/>
      </c>
      <c r="FH17">
        <f>IFERROR('Input DBEDT Monthly Energy'!FH17/INDEX('DBEDT Yearly'!17:17,1,FH$3),NA())</f>
        <v/>
      </c>
      <c r="FI17">
        <f>IFERROR('Input DBEDT Monthly Energy'!FI17/INDEX('DBEDT Yearly'!17:17,1,FI$3),NA())</f>
        <v/>
      </c>
      <c r="FJ17">
        <f>IFERROR('Input DBEDT Monthly Energy'!FJ17/INDEX('DBEDT Yearly'!17:17,1,FJ$3),NA())</f>
        <v/>
      </c>
      <c r="FK17">
        <f>IFERROR('Input DBEDT Monthly Energy'!FK17/INDEX('DBEDT Yearly'!17:17,1,FK$3),NA())</f>
        <v/>
      </c>
      <c r="FL17">
        <f>IFERROR('Input DBEDT Monthly Energy'!FL17/INDEX('DBEDT Yearly'!17:17,1,FL$3),NA())</f>
        <v/>
      </c>
      <c r="FM17">
        <f>IFERROR('Input DBEDT Monthly Energy'!FM17/INDEX('DBEDT Yearly'!17:17,1,FM$3),NA())</f>
        <v/>
      </c>
      <c r="FN17">
        <f>IFERROR('Input DBEDT Monthly Energy'!FN17/INDEX('DBEDT Yearly'!17:17,1,FN$3),NA())</f>
        <v/>
      </c>
      <c r="FO17">
        <f>IFERROR('Input DBEDT Monthly Energy'!FO17/INDEX('DBEDT Yearly'!17:17,1,FO$3),NA())</f>
        <v/>
      </c>
      <c r="FP17">
        <f>IFERROR('Input DBEDT Monthly Energy'!FP17/INDEX('DBEDT Yearly'!17:17,1,FP$3),NA())</f>
        <v/>
      </c>
      <c r="FQ17">
        <f>IFERROR('Input DBEDT Monthly Energy'!FQ17/INDEX('DBEDT Yearly'!17:17,1,FQ$3),NA())</f>
        <v/>
      </c>
      <c r="FR17">
        <f>IFERROR('Input DBEDT Monthly Energy'!FR17/INDEX('DBEDT Yearly'!17:17,1,FR$3),NA())</f>
        <v/>
      </c>
      <c r="FS17">
        <f>IFERROR('Input DBEDT Monthly Energy'!FS17/INDEX('DBEDT Yearly'!17:17,1,FS$3),NA())</f>
        <v/>
      </c>
      <c r="FT17">
        <f>IFERROR('Input DBEDT Monthly Energy'!FT17/INDEX('DBEDT Yearly'!17:17,1,FT$3),NA())</f>
        <v/>
      </c>
      <c r="FU17">
        <f>IFERROR('Input DBEDT Monthly Energy'!FU17/INDEX('DBEDT Yearly'!17:17,1,FU$3),NA())</f>
        <v/>
      </c>
      <c r="FV17">
        <f>IFERROR('Input DBEDT Monthly Energy'!FV17/INDEX('DBEDT Yearly'!17:17,1,FV$3),NA())</f>
        <v/>
      </c>
      <c r="FW17">
        <f>IFERROR('Input DBEDT Monthly Energy'!FW17/INDEX('DBEDT Yearly'!17:17,1,FW$3),NA())</f>
        <v/>
      </c>
      <c r="FX17">
        <f>IFERROR('Input DBEDT Monthly Energy'!FX17/INDEX('DBEDT Yearly'!17:17,1,FX$3),NA())</f>
        <v/>
      </c>
      <c r="FY17">
        <f>IFERROR('Input DBEDT Monthly Energy'!FY17/INDEX('DBEDT Yearly'!17:17,1,FY$3),NA())</f>
        <v/>
      </c>
      <c r="FZ17">
        <f>IFERROR('Input DBEDT Monthly Energy'!FZ17/INDEX('DBEDT Yearly'!17:17,1,FZ$3),NA())</f>
        <v/>
      </c>
      <c r="GA17">
        <f>IFERROR('Input DBEDT Monthly Energy'!GA17/INDEX('DBEDT Yearly'!17:17,1,GA$3),NA())</f>
        <v/>
      </c>
      <c r="GB17">
        <f>IFERROR('Input DBEDT Monthly Energy'!GB17/INDEX('DBEDT Yearly'!17:17,1,GB$3),NA())</f>
        <v/>
      </c>
      <c r="GC17">
        <f>IFERROR('Input DBEDT Monthly Energy'!GC17/INDEX('DBEDT Yearly'!17:17,1,GC$3),NA())</f>
        <v/>
      </c>
      <c r="GD17">
        <f>IFERROR('Input DBEDT Monthly Energy'!GD17/INDEX('DBEDT Yearly'!17:17,1,GD$3),NA())</f>
        <v/>
      </c>
      <c r="GE17">
        <f>IFERROR('Input DBEDT Monthly Energy'!GE17/INDEX('DBEDT Yearly'!17:17,1,GE$3),NA())</f>
        <v/>
      </c>
      <c r="GF17">
        <f>IFERROR('Input DBEDT Monthly Energy'!GF17/INDEX('DBEDT Yearly'!17:17,1,GF$3),NA())</f>
        <v/>
      </c>
      <c r="GG17">
        <f>IFERROR('Input DBEDT Monthly Energy'!GG17/INDEX('DBEDT Yearly'!17:17,1,GG$3),NA())</f>
        <v/>
      </c>
      <c r="GH17">
        <f>IFERROR('Input DBEDT Monthly Energy'!GH17/INDEX('DBEDT Yearly'!17:17,1,GH$3),NA())</f>
        <v/>
      </c>
      <c r="GI17">
        <f>IFERROR('Input DBEDT Monthly Energy'!GI17/INDEX('DBEDT Yearly'!17:17,1,GI$3),NA())</f>
        <v/>
      </c>
      <c r="GJ17">
        <f>IFERROR('Input DBEDT Monthly Energy'!GJ17/INDEX('DBEDT Yearly'!17:17,1,GJ$3),NA())</f>
        <v/>
      </c>
      <c r="GK17">
        <f>IFERROR('Input DBEDT Monthly Energy'!GK17/INDEX('DBEDT Yearly'!17:17,1,GK$3),NA())</f>
        <v/>
      </c>
      <c r="GL17">
        <f>IFERROR('Input DBEDT Monthly Energy'!GL17/INDEX('DBEDT Yearly'!17:17,1,GL$3),NA())</f>
        <v/>
      </c>
      <c r="GM17">
        <f>IFERROR('Input DBEDT Monthly Energy'!GM17/INDEX('DBEDT Yearly'!17:17,1,GM$3),NA())</f>
        <v/>
      </c>
      <c r="GN17">
        <f>IFERROR('Input DBEDT Monthly Energy'!GN17/INDEX('DBEDT Yearly'!17:17,1,GN$3),NA())</f>
        <v/>
      </c>
      <c r="GO17">
        <f>IFERROR('Input DBEDT Monthly Energy'!GO17/INDEX('DBEDT Yearly'!17:17,1,GO$3),NA())</f>
        <v/>
      </c>
      <c r="GP17">
        <f>IFERROR('Input DBEDT Monthly Energy'!GP17/INDEX('DBEDT Yearly'!17:17,1,GP$3),NA())</f>
        <v/>
      </c>
      <c r="GQ17">
        <f>IFERROR('Input DBEDT Monthly Energy'!GQ17/INDEX('DBEDT Yearly'!17:17,1,GQ$3),NA())</f>
        <v/>
      </c>
      <c r="GR17">
        <f>IFERROR('Input DBEDT Monthly Energy'!GR17/INDEX('DBEDT Yearly'!17:17,1,GR$3),NA())</f>
        <v/>
      </c>
      <c r="GS17">
        <f>IFERROR('Input DBEDT Monthly Energy'!GS17/INDEX('DBEDT Yearly'!17:17,1,GS$3),NA())</f>
        <v/>
      </c>
      <c r="GT17">
        <f>IFERROR('Input DBEDT Monthly Energy'!GT17/INDEX('DBEDT Yearly'!17:17,1,GT$3),NA())</f>
        <v/>
      </c>
      <c r="GU17">
        <f>IFERROR('Input DBEDT Monthly Energy'!GU17/INDEX('DBEDT Yearly'!17:17,1,GU$3),NA())</f>
        <v/>
      </c>
      <c r="GV17">
        <f>IFERROR('Input DBEDT Monthly Energy'!GV17/INDEX('DBEDT Yearly'!17:17,1,GV$3),NA())</f>
        <v/>
      </c>
      <c r="GW17">
        <f>IFERROR('Input DBEDT Monthly Energy'!GW17/INDEX('DBEDT Yearly'!17:17,1,GW$3),NA())</f>
        <v/>
      </c>
      <c r="GX17">
        <f>IFERROR('Input DBEDT Monthly Energy'!GX17/INDEX('DBEDT Yearly'!17:17,1,GX$3),NA())</f>
        <v/>
      </c>
      <c r="GY17">
        <f>IFERROR('Input DBEDT Monthly Energy'!GY17/INDEX('DBEDT Yearly'!17:17,1,GY$3),NA())</f>
        <v/>
      </c>
      <c r="GZ17">
        <f>IFERROR('Input DBEDT Monthly Energy'!GZ17/INDEX('DBEDT Yearly'!17:17,1,GZ$3),NA())</f>
        <v/>
      </c>
      <c r="HA17">
        <f>IFERROR('Input DBEDT Monthly Energy'!HA17/INDEX('DBEDT Yearly'!17:17,1,HA$3),NA())</f>
        <v/>
      </c>
      <c r="HB17">
        <f>IFERROR('Input DBEDT Monthly Energy'!HB17/INDEX('DBEDT Yearly'!17:17,1,HB$3),NA())</f>
        <v/>
      </c>
      <c r="HC17">
        <f>IFERROR('Input DBEDT Monthly Energy'!HC17/INDEX('DBEDT Yearly'!17:17,1,HC$3),NA())</f>
        <v/>
      </c>
      <c r="HD17">
        <f>IFERROR('Input DBEDT Monthly Energy'!HD17/INDEX('DBEDT Yearly'!17:17,1,HD$3),NA())</f>
        <v/>
      </c>
      <c r="HE17">
        <f>IFERROR('Input DBEDT Monthly Energy'!HE17/INDEX('DBEDT Yearly'!17:17,1,HE$3),NA())</f>
        <v/>
      </c>
      <c r="HF17">
        <f>IFERROR('Input DBEDT Monthly Energy'!HF17/INDEX('DBEDT Yearly'!17:17,1,HF$3),NA())</f>
        <v/>
      </c>
      <c r="HG17">
        <f>IFERROR('Input DBEDT Monthly Energy'!HG17/INDEX('DBEDT Yearly'!17:17,1,HG$3),NA())</f>
        <v/>
      </c>
      <c r="HH17">
        <f>IFERROR('Input DBEDT Monthly Energy'!HH17/INDEX('DBEDT Yearly'!17:17,1,HH$3),NA())</f>
        <v/>
      </c>
      <c r="HI17">
        <f>IFERROR('Input DBEDT Monthly Energy'!HI17/INDEX('DBEDT Yearly'!17:17,1,HI$3),NA())</f>
        <v/>
      </c>
      <c r="HJ17">
        <f>IFERROR('Input DBEDT Monthly Energy'!HJ17/INDEX('DBEDT Yearly'!17:17,1,HJ$3),NA())</f>
        <v/>
      </c>
      <c r="HK17">
        <f>IFERROR('Input DBEDT Monthly Energy'!HK17/INDEX('DBEDT Yearly'!17:17,1,HK$3),NA())</f>
        <v/>
      </c>
      <c r="HL17">
        <f>IFERROR('Input DBEDT Monthly Energy'!HL17/INDEX('DBEDT Yearly'!17:17,1,HL$3),NA())</f>
        <v/>
      </c>
      <c r="HM17">
        <f>IFERROR('Input DBEDT Monthly Energy'!HM17/INDEX('DBEDT Yearly'!17:17,1,HM$3),NA())</f>
        <v/>
      </c>
      <c r="HN17">
        <f>IFERROR('Input DBEDT Monthly Energy'!HN17/INDEX('DBEDT Yearly'!17:17,1,HN$3),NA())</f>
        <v/>
      </c>
      <c r="HO17">
        <f>IFERROR('Input DBEDT Monthly Energy'!HO17/INDEX('DBEDT Yearly'!17:17,1,HO$3),NA())</f>
        <v/>
      </c>
      <c r="HP17">
        <f>IFERROR('Input DBEDT Monthly Energy'!HP17/INDEX('DBEDT Yearly'!17:17,1,HP$3),NA())</f>
        <v/>
      </c>
      <c r="HQ17">
        <f>IFERROR('Input DBEDT Monthly Energy'!HQ17/INDEX('DBEDT Yearly'!17:17,1,HQ$3),NA())</f>
        <v/>
      </c>
      <c r="HR17">
        <f>IFERROR('Input DBEDT Monthly Energy'!HR17/INDEX('DBEDT Yearly'!17:17,1,HR$3),NA())</f>
        <v/>
      </c>
      <c r="HS17">
        <f>IFERROR('Input DBEDT Monthly Energy'!HS17/INDEX('DBEDT Yearly'!17:17,1,HS$3),NA())</f>
        <v/>
      </c>
      <c r="HT17">
        <f>IFERROR('Input DBEDT Monthly Energy'!HT17/INDEX('DBEDT Yearly'!17:17,1,HT$3),NA())</f>
        <v/>
      </c>
      <c r="HU17">
        <f>IFERROR('Input DBEDT Monthly Energy'!HU17/INDEX('DBEDT Yearly'!17:17,1,HU$3),NA())</f>
        <v/>
      </c>
      <c r="HV17">
        <f>IFERROR('Input DBEDT Monthly Energy'!HV17/INDEX('DBEDT Yearly'!17:17,1,HV$3),NA())</f>
        <v/>
      </c>
      <c r="HW17">
        <f>IFERROR('Input DBEDT Monthly Energy'!HW17/INDEX('DBEDT Yearly'!17:17,1,HW$3),NA())</f>
        <v/>
      </c>
      <c r="HX17">
        <f>IFERROR('Input DBEDT Monthly Energy'!HX17/INDEX('DBEDT Yearly'!17:17,1,HX$3),NA())</f>
        <v/>
      </c>
      <c r="HY17">
        <f>IFERROR('Input DBEDT Monthly Energy'!HY17/INDEX('DBEDT Yearly'!17:17,1,HY$3),NA())</f>
        <v/>
      </c>
      <c r="HZ17">
        <f>IFERROR('Input DBEDT Monthly Energy'!HZ17/INDEX('DBEDT Yearly'!17:17,1,HZ$3),NA())</f>
        <v/>
      </c>
      <c r="IA17">
        <f>IFERROR('Input DBEDT Monthly Energy'!IA17/INDEX('DBEDT Yearly'!17:17,1,IA$3),NA())</f>
        <v/>
      </c>
      <c r="IB17">
        <f>IFERROR('Input DBEDT Monthly Energy'!IB17/INDEX('DBEDT Yearly'!17:17,1,IB$3),NA())</f>
        <v/>
      </c>
      <c r="IC17">
        <f>IFERROR('Input DBEDT Monthly Energy'!IC17/INDEX('DBEDT Yearly'!17:17,1,IC$3),NA())</f>
        <v/>
      </c>
      <c r="ID17">
        <f>IFERROR('Input DBEDT Monthly Energy'!ID17/INDEX('DBEDT Yearly'!17:17,1,ID$3),NA())</f>
        <v/>
      </c>
      <c r="IE17">
        <f>IFERROR('Input DBEDT Monthly Energy'!IE17/INDEX('DBEDT Yearly'!17:17,1,IE$3),NA())</f>
        <v/>
      </c>
      <c r="IF17">
        <f>IFERROR('Input DBEDT Monthly Energy'!IF17/INDEX('DBEDT Yearly'!17:17,1,IF$3),NA())</f>
        <v/>
      </c>
      <c r="IG17">
        <f>IFERROR('Input DBEDT Monthly Energy'!IG17/INDEX('DBEDT Yearly'!17:17,1,IG$3),NA())</f>
        <v/>
      </c>
      <c r="IH17">
        <f>IFERROR('Input DBEDT Monthly Energy'!IH17/INDEX('DBEDT Yearly'!17:17,1,IH$3),NA())</f>
        <v/>
      </c>
      <c r="II17">
        <f>IFERROR('Input DBEDT Monthly Energy'!II17/INDEX('DBEDT Yearly'!17:17,1,II$3),NA())</f>
        <v/>
      </c>
      <c r="IJ17">
        <f>IFERROR('Input DBEDT Monthly Energy'!IJ17/INDEX('DBEDT Yearly'!17:17,1,IJ$3),NA())</f>
        <v/>
      </c>
      <c r="IK17">
        <f>IFERROR('Input DBEDT Monthly Energy'!IK17/INDEX('DBEDT Yearly'!17:17,1,IK$3),NA())</f>
        <v/>
      </c>
      <c r="IL17">
        <f>IFERROR('Input DBEDT Monthly Energy'!IL17/INDEX('DBEDT Yearly'!17:17,1,IL$3),NA())</f>
        <v/>
      </c>
      <c r="IM17">
        <f>IFERROR('Input DBEDT Monthly Energy'!IM17/INDEX('DBEDT Yearly'!17:17,1,IM$3),NA())</f>
        <v/>
      </c>
      <c r="IN17">
        <f>IFERROR('Input DBEDT Monthly Energy'!IN17/INDEX('DBEDT Yearly'!17:17,1,IN$3),NA())</f>
        <v/>
      </c>
      <c r="IO17">
        <f>IFERROR('Input DBEDT Monthly Energy'!IO17/INDEX('DBEDT Yearly'!17:17,1,IO$3),NA())</f>
        <v/>
      </c>
      <c r="IP17">
        <f>IFERROR('Input DBEDT Monthly Energy'!IP17/INDEX('DBEDT Yearly'!17:17,1,IP$3),NA())</f>
        <v/>
      </c>
      <c r="IQ17">
        <f>IFERROR('Input DBEDT Monthly Energy'!IQ17/INDEX('DBEDT Yearly'!17:17,1,IQ$3),NA())</f>
        <v/>
      </c>
      <c r="IR17">
        <f>IFERROR('Input DBEDT Monthly Energy'!IR17/INDEX('DBEDT Yearly'!17:17,1,IR$3),NA())</f>
        <v/>
      </c>
      <c r="IS17">
        <f>IFERROR('Input DBEDT Monthly Energy'!IS17/INDEX('DBEDT Yearly'!17:17,1,IS$3),NA())</f>
        <v/>
      </c>
      <c r="IT17">
        <f>IFERROR('Input DBEDT Monthly Energy'!IT17/INDEX('DBEDT Yearly'!17:17,1,IT$3),NA())</f>
        <v/>
      </c>
      <c r="IU17">
        <f>IFERROR('Input DBEDT Monthly Energy'!IU17/INDEX('DBEDT Yearly'!17:17,1,IU$3),NA())</f>
        <v/>
      </c>
      <c r="IV17">
        <f>IFERROR('Input DBEDT Monthly Energy'!IV17/INDEX('DBEDT Yearly'!17:17,1,IV$3),NA())</f>
        <v/>
      </c>
      <c r="IW17">
        <f>IFERROR('Input DBEDT Monthly Energy'!IW17/INDEX('DBEDT Yearly'!17:17,1,IW$3),NA())</f>
        <v/>
      </c>
      <c r="IX17">
        <f>IFERROR('Input DBEDT Monthly Energy'!IX17/INDEX('DBEDT Yearly'!17:17,1,IX$3),NA())</f>
        <v/>
      </c>
      <c r="IY17">
        <f>IFERROR('Input DBEDT Monthly Energy'!IY17/INDEX('DBEDT Yearly'!17:17,1,IY$3),NA())</f>
        <v/>
      </c>
      <c r="IZ17">
        <f>IFERROR('Input DBEDT Monthly Energy'!IZ17/INDEX('DBEDT Yearly'!17:17,1,IZ$3),NA())</f>
        <v/>
      </c>
      <c r="JA17">
        <f>IFERROR('Input DBEDT Monthly Energy'!JA17/INDEX('DBEDT Yearly'!17:17,1,JA$3),NA())</f>
        <v/>
      </c>
      <c r="JB17">
        <f>IFERROR('Input DBEDT Monthly Energy'!JB17/INDEX('DBEDT Yearly'!17:17,1,JB$3),NA())</f>
        <v/>
      </c>
      <c r="JC17">
        <f>IFERROR('Input DBEDT Monthly Energy'!JC17/INDEX('DBEDT Yearly'!17:17,1,JC$3),NA())</f>
        <v/>
      </c>
      <c r="JD17">
        <f>IFERROR('Input DBEDT Monthly Energy'!JD17/INDEX('DBEDT Yearly'!17:17,1,JD$3),NA())</f>
        <v/>
      </c>
      <c r="JE17">
        <f>IFERROR('Input DBEDT Monthly Energy'!JE17/INDEX('DBEDT Yearly'!17:17,1,JE$3),NA())</f>
        <v/>
      </c>
      <c r="JF17">
        <f>IFERROR('Input DBEDT Monthly Energy'!JF17/INDEX('DBEDT Yearly'!17:17,1,JF$3),NA())</f>
        <v/>
      </c>
      <c r="JG17">
        <f>IFERROR('Input DBEDT Monthly Energy'!JG17/INDEX('DBEDT Yearly'!17:17,1,JG$3),NA())</f>
        <v/>
      </c>
      <c r="JH17">
        <f>IFERROR('Input DBEDT Monthly Energy'!JH17/INDEX('DBEDT Yearly'!17:17,1,JH$3),NA())</f>
        <v/>
      </c>
      <c r="JI17">
        <f>IFERROR('Input DBEDT Monthly Energy'!JI17/INDEX('DBEDT Yearly'!17:17,1,JI$3),NA())</f>
        <v/>
      </c>
      <c r="JJ17">
        <f>IFERROR('Input DBEDT Monthly Energy'!JJ17/INDEX('DBEDT Yearly'!17:17,1,JJ$3),NA())</f>
        <v/>
      </c>
      <c r="JK17">
        <f>IFERROR('Input DBEDT Monthly Energy'!JK17/INDEX('DBEDT Yearly'!17:17,1,JK$3),NA())</f>
        <v/>
      </c>
      <c r="JL17">
        <f>IFERROR('Input DBEDT Monthly Energy'!JL17/INDEX('DBEDT Yearly'!17:17,1,JL$3),NA())</f>
        <v/>
      </c>
      <c r="JM17">
        <f>IFERROR('Input DBEDT Monthly Energy'!JM17/INDEX('DBEDT Yearly'!17:17,1,JM$3),NA())</f>
        <v/>
      </c>
      <c r="JN17">
        <f>IFERROR('Input DBEDT Monthly Energy'!JN17/INDEX('DBEDT Yearly'!17:17,1,JN$3),NA())</f>
        <v/>
      </c>
      <c r="JO17">
        <f>IFERROR('Input DBEDT Monthly Energy'!JO17/INDEX('DBEDT Yearly'!17:17,1,JO$3),NA())</f>
        <v/>
      </c>
      <c r="JP17">
        <f>IFERROR('Input DBEDT Monthly Energy'!JP17/INDEX('DBEDT Yearly'!17:17,1,JP$3),NA())</f>
        <v/>
      </c>
      <c r="JQ17">
        <f>IFERROR('Input DBEDT Monthly Energy'!JQ17/INDEX('DBEDT Yearly'!17:17,1,JQ$3),NA())</f>
        <v/>
      </c>
      <c r="JR17">
        <f>IFERROR('Input DBEDT Monthly Energy'!JR17/INDEX('DBEDT Yearly'!17:17,1,JR$3),NA())</f>
        <v/>
      </c>
      <c r="JS17">
        <f>IFERROR('Input DBEDT Monthly Energy'!JS17/INDEX('DBEDT Yearly'!17:17,1,JS$3),NA())</f>
        <v/>
      </c>
      <c r="JT17">
        <f>IFERROR('Input DBEDT Monthly Energy'!JT17/INDEX('DBEDT Yearly'!17:17,1,JT$3),NA())</f>
        <v/>
      </c>
      <c r="JU17">
        <f>IFERROR('Input DBEDT Monthly Energy'!JU17/INDEX('DBEDT Yearly'!17:17,1,JU$3),NA())</f>
        <v/>
      </c>
      <c r="JV17">
        <f>IFERROR('Input DBEDT Monthly Energy'!JV17/INDEX('DBEDT Yearly'!17:17,1,JV$3),NA())</f>
        <v/>
      </c>
      <c r="JW17">
        <f>IFERROR('Input DBEDT Monthly Energy'!JW17/INDEX('DBEDT Yearly'!17:17,1,JW$3),NA())</f>
        <v/>
      </c>
      <c r="JX17">
        <f>IFERROR('Input DBEDT Monthly Energy'!JX17/INDEX('DBEDT Yearly'!17:17,1,JX$3),NA())</f>
        <v/>
      </c>
      <c r="JY17">
        <f>IFERROR('Input DBEDT Monthly Energy'!JY17/INDEX('DBEDT Yearly'!17:17,1,JY$3),NA())</f>
        <v/>
      </c>
      <c r="JZ17">
        <f>IFERROR('Input DBEDT Monthly Energy'!JZ17/INDEX('DBEDT Yearly'!17:17,1,JZ$3),NA())</f>
        <v/>
      </c>
      <c r="KA17">
        <f>IFERROR('Input DBEDT Monthly Energy'!KA17/INDEX('DBEDT Yearly'!17:17,1,KA$3),NA())</f>
        <v/>
      </c>
      <c r="KB17">
        <f>IFERROR('Input DBEDT Monthly Energy'!KB17/INDEX('DBEDT Yearly'!17:17,1,KB$3),NA())</f>
        <v/>
      </c>
      <c r="KC17">
        <f>IFERROR('Input DBEDT Monthly Energy'!KC17/INDEX('DBEDT Yearly'!17:17,1,KC$3),NA())</f>
        <v/>
      </c>
      <c r="KD17">
        <f>IFERROR('Input DBEDT Monthly Energy'!KD17/INDEX('DBEDT Yearly'!17:17,1,KD$3),NA())</f>
        <v/>
      </c>
      <c r="KE17">
        <f>IFERROR('Input DBEDT Monthly Energy'!KE17/INDEX('DBEDT Yearly'!17:17,1,KE$3),NA())</f>
        <v/>
      </c>
      <c r="KF17">
        <f>IFERROR('Input DBEDT Monthly Energy'!KF17/INDEX('DBEDT Yearly'!17:17,1,KF$3),NA())</f>
        <v/>
      </c>
      <c r="KG17">
        <f>IFERROR('Input DBEDT Monthly Energy'!KG17/INDEX('DBEDT Yearly'!17:17,1,KG$3),NA())</f>
        <v/>
      </c>
      <c r="KH17">
        <f>IFERROR('Input DBEDT Monthly Energy'!KH17/INDEX('DBEDT Yearly'!17:17,1,KH$3),NA())</f>
        <v/>
      </c>
      <c r="KI17">
        <f>IFERROR('Input DBEDT Monthly Energy'!KI17/INDEX('DBEDT Yearly'!17:17,1,KI$3),NA())</f>
        <v/>
      </c>
      <c r="KJ17">
        <f>IFERROR('Input DBEDT Monthly Energy'!KJ17/INDEX('DBEDT Yearly'!17:17,1,KJ$3),NA())</f>
        <v/>
      </c>
      <c r="KK17">
        <f>IFERROR('Input DBEDT Monthly Energy'!KK17/INDEX('DBEDT Yearly'!17:17,1,KK$3),NA())</f>
        <v/>
      </c>
      <c r="KL17">
        <f>IFERROR('Input DBEDT Monthly Energy'!KL17/INDEX('DBEDT Yearly'!17:17,1,KL$3),NA())</f>
        <v/>
      </c>
      <c r="KM17">
        <f>IFERROR('Input DBEDT Monthly Energy'!KM17/INDEX('DBEDT Yearly'!17:17,1,KM$3),NA())</f>
        <v/>
      </c>
      <c r="KN17">
        <f>IFERROR('Input DBEDT Monthly Energy'!KN17/INDEX('DBEDT Yearly'!17:17,1,KN$3),NA())</f>
        <v/>
      </c>
      <c r="KO17">
        <f>IFERROR('Input DBEDT Monthly Energy'!KO17/INDEX('DBEDT Yearly'!17:17,1,KO$3),NA())</f>
        <v/>
      </c>
      <c r="KP17">
        <f>IFERROR('Input DBEDT Monthly Energy'!KP17/INDEX('DBEDT Yearly'!17:17,1,KP$3),NA())</f>
        <v/>
      </c>
    </row>
    <row r="18" spans="1:302">
      <c r="A18">
        <f>'Input DBEDT Monthly Energy'!A18&amp;""</f>
        <v/>
      </c>
      <c r="B18">
        <f>'Input DBEDT Monthly Energy'!B18&amp;""</f>
        <v/>
      </c>
      <c r="C18">
        <f>IFERROR('Input DBEDT Monthly Energy'!C18/INDEX('DBEDT Yearly'!18:18,1,C$3),NA())</f>
        <v/>
      </c>
      <c r="D18">
        <f>IFERROR('Input DBEDT Monthly Energy'!D18/INDEX('DBEDT Yearly'!18:18,1,D$3),NA())</f>
        <v/>
      </c>
      <c r="E18">
        <f>IFERROR('Input DBEDT Monthly Energy'!E18/INDEX('DBEDT Yearly'!18:18,1,E$3),NA())</f>
        <v/>
      </c>
      <c r="F18">
        <f>IFERROR('Input DBEDT Monthly Energy'!F18/INDEX('DBEDT Yearly'!18:18,1,F$3),NA())</f>
        <v/>
      </c>
      <c r="G18">
        <f>IFERROR('Input DBEDT Monthly Energy'!G18/INDEX('DBEDT Yearly'!18:18,1,G$3),NA())</f>
        <v/>
      </c>
      <c r="H18">
        <f>IFERROR('Input DBEDT Monthly Energy'!H18/INDEX('DBEDT Yearly'!18:18,1,H$3),NA())</f>
        <v/>
      </c>
      <c r="I18">
        <f>IFERROR('Input DBEDT Monthly Energy'!I18/INDEX('DBEDT Yearly'!18:18,1,I$3),NA())</f>
        <v/>
      </c>
      <c r="J18">
        <f>IFERROR('Input DBEDT Monthly Energy'!J18/INDEX('DBEDT Yearly'!18:18,1,J$3),NA())</f>
        <v/>
      </c>
      <c r="K18">
        <f>IFERROR('Input DBEDT Monthly Energy'!K18/INDEX('DBEDT Yearly'!18:18,1,K$3),NA())</f>
        <v/>
      </c>
      <c r="L18">
        <f>IFERROR('Input DBEDT Monthly Energy'!L18/INDEX('DBEDT Yearly'!18:18,1,L$3),NA())</f>
        <v/>
      </c>
      <c r="M18">
        <f>IFERROR('Input DBEDT Monthly Energy'!M18/INDEX('DBEDT Yearly'!18:18,1,M$3),NA())</f>
        <v/>
      </c>
      <c r="N18">
        <f>IFERROR('Input DBEDT Monthly Energy'!N18/INDEX('DBEDT Yearly'!18:18,1,N$3),NA())</f>
        <v/>
      </c>
      <c r="O18">
        <f>IFERROR('Input DBEDT Monthly Energy'!O18/INDEX('DBEDT Yearly'!18:18,1,O$3),NA())</f>
        <v/>
      </c>
      <c r="P18">
        <f>IFERROR('Input DBEDT Monthly Energy'!P18/INDEX('DBEDT Yearly'!18:18,1,P$3),NA())</f>
        <v/>
      </c>
      <c r="Q18">
        <f>IFERROR('Input DBEDT Monthly Energy'!Q18/INDEX('DBEDT Yearly'!18:18,1,Q$3),NA())</f>
        <v/>
      </c>
      <c r="R18">
        <f>IFERROR('Input DBEDT Monthly Energy'!R18/INDEX('DBEDT Yearly'!18:18,1,R$3),NA())</f>
        <v/>
      </c>
      <c r="S18">
        <f>IFERROR('Input DBEDT Monthly Energy'!S18/INDEX('DBEDT Yearly'!18:18,1,S$3),NA())</f>
        <v/>
      </c>
      <c r="T18">
        <f>IFERROR('Input DBEDT Monthly Energy'!T18/INDEX('DBEDT Yearly'!18:18,1,T$3),NA())</f>
        <v/>
      </c>
      <c r="U18">
        <f>IFERROR('Input DBEDT Monthly Energy'!U18/INDEX('DBEDT Yearly'!18:18,1,U$3),NA())</f>
        <v/>
      </c>
      <c r="V18">
        <f>IFERROR('Input DBEDT Monthly Energy'!V18/INDEX('DBEDT Yearly'!18:18,1,V$3),NA())</f>
        <v/>
      </c>
      <c r="W18">
        <f>IFERROR('Input DBEDT Monthly Energy'!W18/INDEX('DBEDT Yearly'!18:18,1,W$3),NA())</f>
        <v/>
      </c>
      <c r="X18">
        <f>IFERROR('Input DBEDT Monthly Energy'!X18/INDEX('DBEDT Yearly'!18:18,1,X$3),NA())</f>
        <v/>
      </c>
      <c r="Y18">
        <f>IFERROR('Input DBEDT Monthly Energy'!Y18/INDEX('DBEDT Yearly'!18:18,1,Y$3),NA())</f>
        <v/>
      </c>
      <c r="Z18">
        <f>IFERROR('Input DBEDT Monthly Energy'!Z18/INDEX('DBEDT Yearly'!18:18,1,Z$3),NA())</f>
        <v/>
      </c>
      <c r="AA18">
        <f>IFERROR('Input DBEDT Monthly Energy'!AA18/INDEX('DBEDT Yearly'!18:18,1,AA$3),NA())</f>
        <v/>
      </c>
      <c r="AB18">
        <f>IFERROR('Input DBEDT Monthly Energy'!AB18/INDEX('DBEDT Yearly'!18:18,1,AB$3),NA())</f>
        <v/>
      </c>
      <c r="AC18">
        <f>IFERROR('Input DBEDT Monthly Energy'!AC18/INDEX('DBEDT Yearly'!18:18,1,AC$3),NA())</f>
        <v/>
      </c>
      <c r="AD18">
        <f>IFERROR('Input DBEDT Monthly Energy'!AD18/INDEX('DBEDT Yearly'!18:18,1,AD$3),NA())</f>
        <v/>
      </c>
      <c r="AE18">
        <f>IFERROR('Input DBEDT Monthly Energy'!AE18/INDEX('DBEDT Yearly'!18:18,1,AE$3),NA())</f>
        <v/>
      </c>
      <c r="AF18">
        <f>IFERROR('Input DBEDT Monthly Energy'!AF18/INDEX('DBEDT Yearly'!18:18,1,AF$3),NA())</f>
        <v/>
      </c>
      <c r="AG18">
        <f>IFERROR('Input DBEDT Monthly Energy'!AG18/INDEX('DBEDT Yearly'!18:18,1,AG$3),NA())</f>
        <v/>
      </c>
      <c r="AH18">
        <f>IFERROR('Input DBEDT Monthly Energy'!AH18/INDEX('DBEDT Yearly'!18:18,1,AH$3),NA())</f>
        <v/>
      </c>
      <c r="AI18">
        <f>IFERROR('Input DBEDT Monthly Energy'!AI18/INDEX('DBEDT Yearly'!18:18,1,AI$3),NA())</f>
        <v/>
      </c>
      <c r="AJ18">
        <f>IFERROR('Input DBEDT Monthly Energy'!AJ18/INDEX('DBEDT Yearly'!18:18,1,AJ$3),NA())</f>
        <v/>
      </c>
      <c r="AK18">
        <f>IFERROR('Input DBEDT Monthly Energy'!AK18/INDEX('DBEDT Yearly'!18:18,1,AK$3),NA())</f>
        <v/>
      </c>
      <c r="AL18">
        <f>IFERROR('Input DBEDT Monthly Energy'!AL18/INDEX('DBEDT Yearly'!18:18,1,AL$3),NA())</f>
        <v/>
      </c>
      <c r="AM18">
        <f>IFERROR('Input DBEDT Monthly Energy'!AM18/INDEX('DBEDT Yearly'!18:18,1,AM$3),NA())</f>
        <v/>
      </c>
      <c r="AN18">
        <f>IFERROR('Input DBEDT Monthly Energy'!AN18/INDEX('DBEDT Yearly'!18:18,1,AN$3),NA())</f>
        <v/>
      </c>
      <c r="AO18">
        <f>IFERROR('Input DBEDT Monthly Energy'!AO18/INDEX('DBEDT Yearly'!18:18,1,AO$3),NA())</f>
        <v/>
      </c>
      <c r="AP18">
        <f>IFERROR('Input DBEDT Monthly Energy'!AP18/INDEX('DBEDT Yearly'!18:18,1,AP$3),NA())</f>
        <v/>
      </c>
      <c r="AQ18">
        <f>IFERROR('Input DBEDT Monthly Energy'!AQ18/INDEX('DBEDT Yearly'!18:18,1,AQ$3),NA())</f>
        <v/>
      </c>
      <c r="AR18">
        <f>IFERROR('Input DBEDT Monthly Energy'!AR18/INDEX('DBEDT Yearly'!18:18,1,AR$3),NA())</f>
        <v/>
      </c>
      <c r="AS18">
        <f>IFERROR('Input DBEDT Monthly Energy'!AS18/INDEX('DBEDT Yearly'!18:18,1,AS$3),NA())</f>
        <v/>
      </c>
      <c r="AT18">
        <f>IFERROR('Input DBEDT Monthly Energy'!AT18/INDEX('DBEDT Yearly'!18:18,1,AT$3),NA())</f>
        <v/>
      </c>
      <c r="AU18">
        <f>IFERROR('Input DBEDT Monthly Energy'!AU18/INDEX('DBEDT Yearly'!18:18,1,AU$3),NA())</f>
        <v/>
      </c>
      <c r="AV18">
        <f>IFERROR('Input DBEDT Monthly Energy'!AV18/INDEX('DBEDT Yearly'!18:18,1,AV$3),NA())</f>
        <v/>
      </c>
      <c r="AW18">
        <f>IFERROR('Input DBEDT Monthly Energy'!AW18/INDEX('DBEDT Yearly'!18:18,1,AW$3),NA())</f>
        <v/>
      </c>
      <c r="AX18">
        <f>IFERROR('Input DBEDT Monthly Energy'!AX18/INDEX('DBEDT Yearly'!18:18,1,AX$3),NA())</f>
        <v/>
      </c>
      <c r="AY18">
        <f>IFERROR('Input DBEDT Monthly Energy'!AY18/INDEX('DBEDT Yearly'!18:18,1,AY$3),NA())</f>
        <v/>
      </c>
      <c r="AZ18">
        <f>IFERROR('Input DBEDT Monthly Energy'!AZ18/INDEX('DBEDT Yearly'!18:18,1,AZ$3),NA())</f>
        <v/>
      </c>
      <c r="BA18">
        <f>IFERROR('Input DBEDT Monthly Energy'!BA18/INDEX('DBEDT Yearly'!18:18,1,BA$3),NA())</f>
        <v/>
      </c>
      <c r="BB18">
        <f>IFERROR('Input DBEDT Monthly Energy'!BB18/INDEX('DBEDT Yearly'!18:18,1,BB$3),NA())</f>
        <v/>
      </c>
      <c r="BC18">
        <f>IFERROR('Input DBEDT Monthly Energy'!BC18/INDEX('DBEDT Yearly'!18:18,1,BC$3),NA())</f>
        <v/>
      </c>
      <c r="BD18">
        <f>IFERROR('Input DBEDT Monthly Energy'!BD18/INDEX('DBEDT Yearly'!18:18,1,BD$3),NA())</f>
        <v/>
      </c>
      <c r="BE18">
        <f>IFERROR('Input DBEDT Monthly Energy'!BE18/INDEX('DBEDT Yearly'!18:18,1,BE$3),NA())</f>
        <v/>
      </c>
      <c r="BF18">
        <f>IFERROR('Input DBEDT Monthly Energy'!BF18/INDEX('DBEDT Yearly'!18:18,1,BF$3),NA())</f>
        <v/>
      </c>
      <c r="BG18">
        <f>IFERROR('Input DBEDT Monthly Energy'!BG18/INDEX('DBEDT Yearly'!18:18,1,BG$3),NA())</f>
        <v/>
      </c>
      <c r="BH18">
        <f>IFERROR('Input DBEDT Monthly Energy'!BH18/INDEX('DBEDT Yearly'!18:18,1,BH$3),NA())</f>
        <v/>
      </c>
      <c r="BI18">
        <f>IFERROR('Input DBEDT Monthly Energy'!BI18/INDEX('DBEDT Yearly'!18:18,1,BI$3),NA())</f>
        <v/>
      </c>
      <c r="BJ18">
        <f>IFERROR('Input DBEDT Monthly Energy'!BJ18/INDEX('DBEDT Yearly'!18:18,1,BJ$3),NA())</f>
        <v/>
      </c>
      <c r="BK18">
        <f>IFERROR('Input DBEDT Monthly Energy'!BK18/INDEX('DBEDT Yearly'!18:18,1,BK$3),NA())</f>
        <v/>
      </c>
      <c r="BL18">
        <f>IFERROR('Input DBEDT Monthly Energy'!BL18/INDEX('DBEDT Yearly'!18:18,1,BL$3),NA())</f>
        <v/>
      </c>
      <c r="BM18">
        <f>IFERROR('Input DBEDT Monthly Energy'!BM18/INDEX('DBEDT Yearly'!18:18,1,BM$3),NA())</f>
        <v/>
      </c>
      <c r="BN18">
        <f>IFERROR('Input DBEDT Monthly Energy'!BN18/INDEX('DBEDT Yearly'!18:18,1,BN$3),NA())</f>
        <v/>
      </c>
      <c r="BO18">
        <f>IFERROR('Input DBEDT Monthly Energy'!BO18/INDEX('DBEDT Yearly'!18:18,1,BO$3),NA())</f>
        <v/>
      </c>
      <c r="BP18">
        <f>IFERROR('Input DBEDT Monthly Energy'!BP18/INDEX('DBEDT Yearly'!18:18,1,BP$3),NA())</f>
        <v/>
      </c>
      <c r="BQ18">
        <f>IFERROR('Input DBEDT Monthly Energy'!BQ18/INDEX('DBEDT Yearly'!18:18,1,BQ$3),NA())</f>
        <v/>
      </c>
      <c r="BR18">
        <f>IFERROR('Input DBEDT Monthly Energy'!BR18/INDEX('DBEDT Yearly'!18:18,1,BR$3),NA())</f>
        <v/>
      </c>
      <c r="BS18">
        <f>IFERROR('Input DBEDT Monthly Energy'!BS18/INDEX('DBEDT Yearly'!18:18,1,BS$3),NA())</f>
        <v/>
      </c>
      <c r="BT18">
        <f>IFERROR('Input DBEDT Monthly Energy'!BT18/INDEX('DBEDT Yearly'!18:18,1,BT$3),NA())</f>
        <v/>
      </c>
      <c r="BU18">
        <f>IFERROR('Input DBEDT Monthly Energy'!BU18/INDEX('DBEDT Yearly'!18:18,1,BU$3),NA())</f>
        <v/>
      </c>
      <c r="BV18">
        <f>IFERROR('Input DBEDT Monthly Energy'!BV18/INDEX('DBEDT Yearly'!18:18,1,BV$3),NA())</f>
        <v/>
      </c>
      <c r="BW18">
        <f>IFERROR('Input DBEDT Monthly Energy'!BW18/INDEX('DBEDT Yearly'!18:18,1,BW$3),NA())</f>
        <v/>
      </c>
      <c r="BX18">
        <f>IFERROR('Input DBEDT Monthly Energy'!BX18/INDEX('DBEDT Yearly'!18:18,1,BX$3),NA())</f>
        <v/>
      </c>
      <c r="BY18">
        <f>IFERROR('Input DBEDT Monthly Energy'!BY18/INDEX('DBEDT Yearly'!18:18,1,BY$3),NA())</f>
        <v/>
      </c>
      <c r="BZ18">
        <f>IFERROR('Input DBEDT Monthly Energy'!BZ18/INDEX('DBEDT Yearly'!18:18,1,BZ$3),NA())</f>
        <v/>
      </c>
      <c r="CA18">
        <f>IFERROR('Input DBEDT Monthly Energy'!CA18/INDEX('DBEDT Yearly'!18:18,1,CA$3),NA())</f>
        <v/>
      </c>
      <c r="CB18">
        <f>IFERROR('Input DBEDT Monthly Energy'!CB18/INDEX('DBEDT Yearly'!18:18,1,CB$3),NA())</f>
        <v/>
      </c>
      <c r="CC18">
        <f>IFERROR('Input DBEDT Monthly Energy'!CC18/INDEX('DBEDT Yearly'!18:18,1,CC$3),NA())</f>
        <v/>
      </c>
      <c r="CD18">
        <f>IFERROR('Input DBEDT Monthly Energy'!CD18/INDEX('DBEDT Yearly'!18:18,1,CD$3),NA())</f>
        <v/>
      </c>
      <c r="CE18">
        <f>IFERROR('Input DBEDT Monthly Energy'!CE18/INDEX('DBEDT Yearly'!18:18,1,CE$3),NA())</f>
        <v/>
      </c>
      <c r="CF18">
        <f>IFERROR('Input DBEDT Monthly Energy'!CF18/INDEX('DBEDT Yearly'!18:18,1,CF$3),NA())</f>
        <v/>
      </c>
      <c r="CG18">
        <f>IFERROR('Input DBEDT Monthly Energy'!CG18/INDEX('DBEDT Yearly'!18:18,1,CG$3),NA())</f>
        <v/>
      </c>
      <c r="CH18">
        <f>IFERROR('Input DBEDT Monthly Energy'!CH18/INDEX('DBEDT Yearly'!18:18,1,CH$3),NA())</f>
        <v/>
      </c>
      <c r="CI18">
        <f>IFERROR('Input DBEDT Monthly Energy'!CI18/INDEX('DBEDT Yearly'!18:18,1,CI$3),NA())</f>
        <v/>
      </c>
      <c r="CJ18">
        <f>IFERROR('Input DBEDT Monthly Energy'!CJ18/INDEX('DBEDT Yearly'!18:18,1,CJ$3),NA())</f>
        <v/>
      </c>
      <c r="CK18">
        <f>IFERROR('Input DBEDT Monthly Energy'!CK18/INDEX('DBEDT Yearly'!18:18,1,CK$3),NA())</f>
        <v/>
      </c>
      <c r="CL18">
        <f>IFERROR('Input DBEDT Monthly Energy'!CL18/INDEX('DBEDT Yearly'!18:18,1,CL$3),NA())</f>
        <v/>
      </c>
      <c r="CM18">
        <f>IFERROR('Input DBEDT Monthly Energy'!CM18/INDEX('DBEDT Yearly'!18:18,1,CM$3),NA())</f>
        <v/>
      </c>
      <c r="CN18">
        <f>IFERROR('Input DBEDT Monthly Energy'!CN18/INDEX('DBEDT Yearly'!18:18,1,CN$3),NA())</f>
        <v/>
      </c>
      <c r="CO18">
        <f>IFERROR('Input DBEDT Monthly Energy'!CO18/INDEX('DBEDT Yearly'!18:18,1,CO$3),NA())</f>
        <v/>
      </c>
      <c r="CP18">
        <f>IFERROR('Input DBEDT Monthly Energy'!CP18/INDEX('DBEDT Yearly'!18:18,1,CP$3),NA())</f>
        <v/>
      </c>
      <c r="CQ18">
        <f>IFERROR('Input DBEDT Monthly Energy'!CQ18/INDEX('DBEDT Yearly'!18:18,1,CQ$3),NA())</f>
        <v/>
      </c>
      <c r="CR18">
        <f>IFERROR('Input DBEDT Monthly Energy'!CR18/INDEX('DBEDT Yearly'!18:18,1,CR$3),NA())</f>
        <v/>
      </c>
      <c r="CS18">
        <f>IFERROR('Input DBEDT Monthly Energy'!CS18/INDEX('DBEDT Yearly'!18:18,1,CS$3),NA())</f>
        <v/>
      </c>
      <c r="CT18">
        <f>IFERROR('Input DBEDT Monthly Energy'!CT18/INDEX('DBEDT Yearly'!18:18,1,CT$3),NA())</f>
        <v/>
      </c>
      <c r="CU18">
        <f>IFERROR('Input DBEDT Monthly Energy'!CU18/INDEX('DBEDT Yearly'!18:18,1,CU$3),NA())</f>
        <v/>
      </c>
      <c r="CV18">
        <f>IFERROR('Input DBEDT Monthly Energy'!CV18/INDEX('DBEDT Yearly'!18:18,1,CV$3),NA())</f>
        <v/>
      </c>
      <c r="CW18">
        <f>IFERROR('Input DBEDT Monthly Energy'!CW18/INDEX('DBEDT Yearly'!18:18,1,CW$3),NA())</f>
        <v/>
      </c>
      <c r="CX18">
        <f>IFERROR('Input DBEDT Monthly Energy'!CX18/INDEX('DBEDT Yearly'!18:18,1,CX$3),NA())</f>
        <v/>
      </c>
      <c r="CY18">
        <f>IFERROR('Input DBEDT Monthly Energy'!CY18/INDEX('DBEDT Yearly'!18:18,1,CY$3),NA())</f>
        <v/>
      </c>
      <c r="CZ18">
        <f>IFERROR('Input DBEDT Monthly Energy'!CZ18/INDEX('DBEDT Yearly'!18:18,1,CZ$3),NA())</f>
        <v/>
      </c>
      <c r="DA18">
        <f>IFERROR('Input DBEDT Monthly Energy'!DA18/INDEX('DBEDT Yearly'!18:18,1,DA$3),NA())</f>
        <v/>
      </c>
      <c r="DB18">
        <f>IFERROR('Input DBEDT Monthly Energy'!DB18/INDEX('DBEDT Yearly'!18:18,1,DB$3),NA())</f>
        <v/>
      </c>
      <c r="DC18">
        <f>IFERROR('Input DBEDT Monthly Energy'!DC18/INDEX('DBEDT Yearly'!18:18,1,DC$3),NA())</f>
        <v/>
      </c>
      <c r="DD18">
        <f>IFERROR('Input DBEDT Monthly Energy'!DD18/INDEX('DBEDT Yearly'!18:18,1,DD$3),NA())</f>
        <v/>
      </c>
      <c r="DE18">
        <f>IFERROR('Input DBEDT Monthly Energy'!DE18/INDEX('DBEDT Yearly'!18:18,1,DE$3),NA())</f>
        <v/>
      </c>
      <c r="DF18">
        <f>IFERROR('Input DBEDT Monthly Energy'!DF18/INDEX('DBEDT Yearly'!18:18,1,DF$3),NA())</f>
        <v/>
      </c>
      <c r="DG18">
        <f>IFERROR('Input DBEDT Monthly Energy'!DG18/INDEX('DBEDT Yearly'!18:18,1,DG$3),NA())</f>
        <v/>
      </c>
      <c r="DH18">
        <f>IFERROR('Input DBEDT Monthly Energy'!DH18/INDEX('DBEDT Yearly'!18:18,1,DH$3),NA())</f>
        <v/>
      </c>
      <c r="DI18">
        <f>IFERROR('Input DBEDT Monthly Energy'!DI18/INDEX('DBEDT Yearly'!18:18,1,DI$3),NA())</f>
        <v/>
      </c>
      <c r="DJ18">
        <f>IFERROR('Input DBEDT Monthly Energy'!DJ18/INDEX('DBEDT Yearly'!18:18,1,DJ$3),NA())</f>
        <v/>
      </c>
      <c r="DK18">
        <f>IFERROR('Input DBEDT Monthly Energy'!DK18/INDEX('DBEDT Yearly'!18:18,1,DK$3),NA())</f>
        <v/>
      </c>
      <c r="DL18">
        <f>IFERROR('Input DBEDT Monthly Energy'!DL18/INDEX('DBEDT Yearly'!18:18,1,DL$3),NA())</f>
        <v/>
      </c>
      <c r="DM18">
        <f>IFERROR('Input DBEDT Monthly Energy'!DM18/INDEX('DBEDT Yearly'!18:18,1,DM$3),NA())</f>
        <v/>
      </c>
      <c r="DN18">
        <f>IFERROR('Input DBEDT Monthly Energy'!DN18/INDEX('DBEDT Yearly'!18:18,1,DN$3),NA())</f>
        <v/>
      </c>
      <c r="DO18">
        <f>IFERROR('Input DBEDT Monthly Energy'!DO18/INDEX('DBEDT Yearly'!18:18,1,DO$3),NA())</f>
        <v/>
      </c>
      <c r="DP18">
        <f>IFERROR('Input DBEDT Monthly Energy'!DP18/INDEX('DBEDT Yearly'!18:18,1,DP$3),NA())</f>
        <v/>
      </c>
      <c r="DQ18">
        <f>IFERROR('Input DBEDT Monthly Energy'!DQ18/INDEX('DBEDT Yearly'!18:18,1,DQ$3),NA())</f>
        <v/>
      </c>
      <c r="DR18">
        <f>IFERROR('Input DBEDT Monthly Energy'!DR18/INDEX('DBEDT Yearly'!18:18,1,DR$3),NA())</f>
        <v/>
      </c>
      <c r="DS18">
        <f>IFERROR('Input DBEDT Monthly Energy'!DS18/INDEX('DBEDT Yearly'!18:18,1,DS$3),NA())</f>
        <v/>
      </c>
      <c r="DT18">
        <f>IFERROR('Input DBEDT Monthly Energy'!DT18/INDEX('DBEDT Yearly'!18:18,1,DT$3),NA())</f>
        <v/>
      </c>
      <c r="DU18">
        <f>IFERROR('Input DBEDT Monthly Energy'!DU18/INDEX('DBEDT Yearly'!18:18,1,DU$3),NA())</f>
        <v/>
      </c>
      <c r="DV18">
        <f>IFERROR('Input DBEDT Monthly Energy'!DV18/INDEX('DBEDT Yearly'!18:18,1,DV$3),NA())</f>
        <v/>
      </c>
      <c r="DW18">
        <f>IFERROR('Input DBEDT Monthly Energy'!DW18/INDEX('DBEDT Yearly'!18:18,1,DW$3),NA())</f>
        <v/>
      </c>
      <c r="DX18">
        <f>IFERROR('Input DBEDT Monthly Energy'!DX18/INDEX('DBEDT Yearly'!18:18,1,DX$3),NA())</f>
        <v/>
      </c>
      <c r="DY18">
        <f>IFERROR('Input DBEDT Monthly Energy'!DY18/INDEX('DBEDT Yearly'!18:18,1,DY$3),NA())</f>
        <v/>
      </c>
      <c r="DZ18">
        <f>IFERROR('Input DBEDT Monthly Energy'!DZ18/INDEX('DBEDT Yearly'!18:18,1,DZ$3),NA())</f>
        <v/>
      </c>
      <c r="EA18">
        <f>IFERROR('Input DBEDT Monthly Energy'!EA18/INDEX('DBEDT Yearly'!18:18,1,EA$3),NA())</f>
        <v/>
      </c>
      <c r="EB18">
        <f>IFERROR('Input DBEDT Monthly Energy'!EB18/INDEX('DBEDT Yearly'!18:18,1,EB$3),NA())</f>
        <v/>
      </c>
      <c r="EC18">
        <f>IFERROR('Input DBEDT Monthly Energy'!EC18/INDEX('DBEDT Yearly'!18:18,1,EC$3),NA())</f>
        <v/>
      </c>
      <c r="ED18">
        <f>IFERROR('Input DBEDT Monthly Energy'!ED18/INDEX('DBEDT Yearly'!18:18,1,ED$3),NA())</f>
        <v/>
      </c>
      <c r="EE18">
        <f>IFERROR('Input DBEDT Monthly Energy'!EE18/INDEX('DBEDT Yearly'!18:18,1,EE$3),NA())</f>
        <v/>
      </c>
      <c r="EF18">
        <f>IFERROR('Input DBEDT Monthly Energy'!EF18/INDEX('DBEDT Yearly'!18:18,1,EF$3),NA())</f>
        <v/>
      </c>
      <c r="EG18">
        <f>IFERROR('Input DBEDT Monthly Energy'!EG18/INDEX('DBEDT Yearly'!18:18,1,EG$3),NA())</f>
        <v/>
      </c>
      <c r="EH18">
        <f>IFERROR('Input DBEDT Monthly Energy'!EH18/INDEX('DBEDT Yearly'!18:18,1,EH$3),NA())</f>
        <v/>
      </c>
      <c r="EI18">
        <f>IFERROR('Input DBEDT Monthly Energy'!EI18/INDEX('DBEDT Yearly'!18:18,1,EI$3),NA())</f>
        <v/>
      </c>
      <c r="EJ18">
        <f>IFERROR('Input DBEDT Monthly Energy'!EJ18/INDEX('DBEDT Yearly'!18:18,1,EJ$3),NA())</f>
        <v/>
      </c>
      <c r="EK18">
        <f>IFERROR('Input DBEDT Monthly Energy'!EK18/INDEX('DBEDT Yearly'!18:18,1,EK$3),NA())</f>
        <v/>
      </c>
      <c r="EL18">
        <f>IFERROR('Input DBEDT Monthly Energy'!EL18/INDEX('DBEDT Yearly'!18:18,1,EL$3),NA())</f>
        <v/>
      </c>
      <c r="EM18">
        <f>IFERROR('Input DBEDT Monthly Energy'!EM18/INDEX('DBEDT Yearly'!18:18,1,EM$3),NA())</f>
        <v/>
      </c>
      <c r="EN18">
        <f>IFERROR('Input DBEDT Monthly Energy'!EN18/INDEX('DBEDT Yearly'!18:18,1,EN$3),NA())</f>
        <v/>
      </c>
      <c r="EO18">
        <f>IFERROR('Input DBEDT Monthly Energy'!EO18/INDEX('DBEDT Yearly'!18:18,1,EO$3),NA())</f>
        <v/>
      </c>
      <c r="EP18">
        <f>IFERROR('Input DBEDT Monthly Energy'!EP18/INDEX('DBEDT Yearly'!18:18,1,EP$3),NA())</f>
        <v/>
      </c>
      <c r="EQ18">
        <f>IFERROR('Input DBEDT Monthly Energy'!EQ18/INDEX('DBEDT Yearly'!18:18,1,EQ$3),NA())</f>
        <v/>
      </c>
      <c r="ER18">
        <f>IFERROR('Input DBEDT Monthly Energy'!ER18/INDEX('DBEDT Yearly'!18:18,1,ER$3),NA())</f>
        <v/>
      </c>
      <c r="ES18">
        <f>IFERROR('Input DBEDT Monthly Energy'!ES18/INDEX('DBEDT Yearly'!18:18,1,ES$3),NA())</f>
        <v/>
      </c>
      <c r="ET18">
        <f>IFERROR('Input DBEDT Monthly Energy'!ET18/INDEX('DBEDT Yearly'!18:18,1,ET$3),NA())</f>
        <v/>
      </c>
      <c r="EU18">
        <f>IFERROR('Input DBEDT Monthly Energy'!EU18/INDEX('DBEDT Yearly'!18:18,1,EU$3),NA())</f>
        <v/>
      </c>
      <c r="EV18">
        <f>IFERROR('Input DBEDT Monthly Energy'!EV18/INDEX('DBEDT Yearly'!18:18,1,EV$3),NA())</f>
        <v/>
      </c>
      <c r="EW18">
        <f>IFERROR('Input DBEDT Monthly Energy'!EW18/INDEX('DBEDT Yearly'!18:18,1,EW$3),NA())</f>
        <v/>
      </c>
      <c r="EX18">
        <f>IFERROR('Input DBEDT Monthly Energy'!EX18/INDEX('DBEDT Yearly'!18:18,1,EX$3),NA())</f>
        <v/>
      </c>
      <c r="EY18">
        <f>IFERROR('Input DBEDT Monthly Energy'!EY18/INDEX('DBEDT Yearly'!18:18,1,EY$3),NA())</f>
        <v/>
      </c>
      <c r="EZ18">
        <f>IFERROR('Input DBEDT Monthly Energy'!EZ18/INDEX('DBEDT Yearly'!18:18,1,EZ$3),NA())</f>
        <v/>
      </c>
      <c r="FA18">
        <f>IFERROR('Input DBEDT Monthly Energy'!FA18/INDEX('DBEDT Yearly'!18:18,1,FA$3),NA())</f>
        <v/>
      </c>
      <c r="FB18">
        <f>IFERROR('Input DBEDT Monthly Energy'!FB18/INDEX('DBEDT Yearly'!18:18,1,FB$3),NA())</f>
        <v/>
      </c>
      <c r="FC18">
        <f>IFERROR('Input DBEDT Monthly Energy'!FC18/INDEX('DBEDT Yearly'!18:18,1,FC$3),NA())</f>
        <v/>
      </c>
      <c r="FD18">
        <f>IFERROR('Input DBEDT Monthly Energy'!FD18/INDEX('DBEDT Yearly'!18:18,1,FD$3),NA())</f>
        <v/>
      </c>
      <c r="FE18">
        <f>IFERROR('Input DBEDT Monthly Energy'!FE18/INDEX('DBEDT Yearly'!18:18,1,FE$3),NA())</f>
        <v/>
      </c>
      <c r="FF18">
        <f>IFERROR('Input DBEDT Monthly Energy'!FF18/INDEX('DBEDT Yearly'!18:18,1,FF$3),NA())</f>
        <v/>
      </c>
      <c r="FG18">
        <f>IFERROR('Input DBEDT Monthly Energy'!FG18/INDEX('DBEDT Yearly'!18:18,1,FG$3),NA())</f>
        <v/>
      </c>
      <c r="FH18">
        <f>IFERROR('Input DBEDT Monthly Energy'!FH18/INDEX('DBEDT Yearly'!18:18,1,FH$3),NA())</f>
        <v/>
      </c>
      <c r="FI18">
        <f>IFERROR('Input DBEDT Monthly Energy'!FI18/INDEX('DBEDT Yearly'!18:18,1,FI$3),NA())</f>
        <v/>
      </c>
      <c r="FJ18">
        <f>IFERROR('Input DBEDT Monthly Energy'!FJ18/INDEX('DBEDT Yearly'!18:18,1,FJ$3),NA())</f>
        <v/>
      </c>
      <c r="FK18">
        <f>IFERROR('Input DBEDT Monthly Energy'!FK18/INDEX('DBEDT Yearly'!18:18,1,FK$3),NA())</f>
        <v/>
      </c>
      <c r="FL18">
        <f>IFERROR('Input DBEDT Monthly Energy'!FL18/INDEX('DBEDT Yearly'!18:18,1,FL$3),NA())</f>
        <v/>
      </c>
      <c r="FM18">
        <f>IFERROR('Input DBEDT Monthly Energy'!FM18/INDEX('DBEDT Yearly'!18:18,1,FM$3),NA())</f>
        <v/>
      </c>
      <c r="FN18">
        <f>IFERROR('Input DBEDT Monthly Energy'!FN18/INDEX('DBEDT Yearly'!18:18,1,FN$3),NA())</f>
        <v/>
      </c>
      <c r="FO18">
        <f>IFERROR('Input DBEDT Monthly Energy'!FO18/INDEX('DBEDT Yearly'!18:18,1,FO$3),NA())</f>
        <v/>
      </c>
      <c r="FP18">
        <f>IFERROR('Input DBEDT Monthly Energy'!FP18/INDEX('DBEDT Yearly'!18:18,1,FP$3),NA())</f>
        <v/>
      </c>
      <c r="FQ18">
        <f>IFERROR('Input DBEDT Monthly Energy'!FQ18/INDEX('DBEDT Yearly'!18:18,1,FQ$3),NA())</f>
        <v/>
      </c>
      <c r="FR18">
        <f>IFERROR('Input DBEDT Monthly Energy'!FR18/INDEX('DBEDT Yearly'!18:18,1,FR$3),NA())</f>
        <v/>
      </c>
      <c r="FS18">
        <f>IFERROR('Input DBEDT Monthly Energy'!FS18/INDEX('DBEDT Yearly'!18:18,1,FS$3),NA())</f>
        <v/>
      </c>
      <c r="FT18">
        <f>IFERROR('Input DBEDT Monthly Energy'!FT18/INDEX('DBEDT Yearly'!18:18,1,FT$3),NA())</f>
        <v/>
      </c>
      <c r="FU18">
        <f>IFERROR('Input DBEDT Monthly Energy'!FU18/INDEX('DBEDT Yearly'!18:18,1,FU$3),NA())</f>
        <v/>
      </c>
      <c r="FV18">
        <f>IFERROR('Input DBEDT Monthly Energy'!FV18/INDEX('DBEDT Yearly'!18:18,1,FV$3),NA())</f>
        <v/>
      </c>
      <c r="FW18">
        <f>IFERROR('Input DBEDT Monthly Energy'!FW18/INDEX('DBEDT Yearly'!18:18,1,FW$3),NA())</f>
        <v/>
      </c>
      <c r="FX18">
        <f>IFERROR('Input DBEDT Monthly Energy'!FX18/INDEX('DBEDT Yearly'!18:18,1,FX$3),NA())</f>
        <v/>
      </c>
      <c r="FY18">
        <f>IFERROR('Input DBEDT Monthly Energy'!FY18/INDEX('DBEDT Yearly'!18:18,1,FY$3),NA())</f>
        <v/>
      </c>
      <c r="FZ18">
        <f>IFERROR('Input DBEDT Monthly Energy'!FZ18/INDEX('DBEDT Yearly'!18:18,1,FZ$3),NA())</f>
        <v/>
      </c>
      <c r="GA18">
        <f>IFERROR('Input DBEDT Monthly Energy'!GA18/INDEX('DBEDT Yearly'!18:18,1,GA$3),NA())</f>
        <v/>
      </c>
      <c r="GB18">
        <f>IFERROR('Input DBEDT Monthly Energy'!GB18/INDEX('DBEDT Yearly'!18:18,1,GB$3),NA())</f>
        <v/>
      </c>
      <c r="GC18">
        <f>IFERROR('Input DBEDT Monthly Energy'!GC18/INDEX('DBEDT Yearly'!18:18,1,GC$3),NA())</f>
        <v/>
      </c>
      <c r="GD18">
        <f>IFERROR('Input DBEDT Monthly Energy'!GD18/INDEX('DBEDT Yearly'!18:18,1,GD$3),NA())</f>
        <v/>
      </c>
      <c r="GE18">
        <f>IFERROR('Input DBEDT Monthly Energy'!GE18/INDEX('DBEDT Yearly'!18:18,1,GE$3),NA())</f>
        <v/>
      </c>
      <c r="GF18">
        <f>IFERROR('Input DBEDT Monthly Energy'!GF18/INDEX('DBEDT Yearly'!18:18,1,GF$3),NA())</f>
        <v/>
      </c>
      <c r="GG18">
        <f>IFERROR('Input DBEDT Monthly Energy'!GG18/INDEX('DBEDT Yearly'!18:18,1,GG$3),NA())</f>
        <v/>
      </c>
      <c r="GH18">
        <f>IFERROR('Input DBEDT Monthly Energy'!GH18/INDEX('DBEDT Yearly'!18:18,1,GH$3),NA())</f>
        <v/>
      </c>
      <c r="GI18">
        <f>IFERROR('Input DBEDT Monthly Energy'!GI18/INDEX('DBEDT Yearly'!18:18,1,GI$3),NA())</f>
        <v/>
      </c>
      <c r="GJ18">
        <f>IFERROR('Input DBEDT Monthly Energy'!GJ18/INDEX('DBEDT Yearly'!18:18,1,GJ$3),NA())</f>
        <v/>
      </c>
      <c r="GK18">
        <f>IFERROR('Input DBEDT Monthly Energy'!GK18/INDEX('DBEDT Yearly'!18:18,1,GK$3),NA())</f>
        <v/>
      </c>
      <c r="GL18">
        <f>IFERROR('Input DBEDT Monthly Energy'!GL18/INDEX('DBEDT Yearly'!18:18,1,GL$3),NA())</f>
        <v/>
      </c>
      <c r="GM18">
        <f>IFERROR('Input DBEDT Monthly Energy'!GM18/INDEX('DBEDT Yearly'!18:18,1,GM$3),NA())</f>
        <v/>
      </c>
      <c r="GN18">
        <f>IFERROR('Input DBEDT Monthly Energy'!GN18/INDEX('DBEDT Yearly'!18:18,1,GN$3),NA())</f>
        <v/>
      </c>
      <c r="GO18">
        <f>IFERROR('Input DBEDT Monthly Energy'!GO18/INDEX('DBEDT Yearly'!18:18,1,GO$3),NA())</f>
        <v/>
      </c>
      <c r="GP18">
        <f>IFERROR('Input DBEDT Monthly Energy'!GP18/INDEX('DBEDT Yearly'!18:18,1,GP$3),NA())</f>
        <v/>
      </c>
      <c r="GQ18">
        <f>IFERROR('Input DBEDT Monthly Energy'!GQ18/INDEX('DBEDT Yearly'!18:18,1,GQ$3),NA())</f>
        <v/>
      </c>
      <c r="GR18">
        <f>IFERROR('Input DBEDT Monthly Energy'!GR18/INDEX('DBEDT Yearly'!18:18,1,GR$3),NA())</f>
        <v/>
      </c>
      <c r="GS18">
        <f>IFERROR('Input DBEDT Monthly Energy'!GS18/INDEX('DBEDT Yearly'!18:18,1,GS$3),NA())</f>
        <v/>
      </c>
      <c r="GT18">
        <f>IFERROR('Input DBEDT Monthly Energy'!GT18/INDEX('DBEDT Yearly'!18:18,1,GT$3),NA())</f>
        <v/>
      </c>
      <c r="GU18">
        <f>IFERROR('Input DBEDT Monthly Energy'!GU18/INDEX('DBEDT Yearly'!18:18,1,GU$3),NA())</f>
        <v/>
      </c>
      <c r="GV18">
        <f>IFERROR('Input DBEDT Monthly Energy'!GV18/INDEX('DBEDT Yearly'!18:18,1,GV$3),NA())</f>
        <v/>
      </c>
      <c r="GW18">
        <f>IFERROR('Input DBEDT Monthly Energy'!GW18/INDEX('DBEDT Yearly'!18:18,1,GW$3),NA())</f>
        <v/>
      </c>
      <c r="GX18">
        <f>IFERROR('Input DBEDT Monthly Energy'!GX18/INDEX('DBEDT Yearly'!18:18,1,GX$3),NA())</f>
        <v/>
      </c>
      <c r="GY18">
        <f>IFERROR('Input DBEDT Monthly Energy'!GY18/INDEX('DBEDT Yearly'!18:18,1,GY$3),NA())</f>
        <v/>
      </c>
      <c r="GZ18">
        <f>IFERROR('Input DBEDT Monthly Energy'!GZ18/INDEX('DBEDT Yearly'!18:18,1,GZ$3),NA())</f>
        <v/>
      </c>
      <c r="HA18">
        <f>IFERROR('Input DBEDT Monthly Energy'!HA18/INDEX('DBEDT Yearly'!18:18,1,HA$3),NA())</f>
        <v/>
      </c>
      <c r="HB18">
        <f>IFERROR('Input DBEDT Monthly Energy'!HB18/INDEX('DBEDT Yearly'!18:18,1,HB$3),NA())</f>
        <v/>
      </c>
      <c r="HC18">
        <f>IFERROR('Input DBEDT Monthly Energy'!HC18/INDEX('DBEDT Yearly'!18:18,1,HC$3),NA())</f>
        <v/>
      </c>
      <c r="HD18">
        <f>IFERROR('Input DBEDT Monthly Energy'!HD18/INDEX('DBEDT Yearly'!18:18,1,HD$3),NA())</f>
        <v/>
      </c>
      <c r="HE18">
        <f>IFERROR('Input DBEDT Monthly Energy'!HE18/INDEX('DBEDT Yearly'!18:18,1,HE$3),NA())</f>
        <v/>
      </c>
      <c r="HF18">
        <f>IFERROR('Input DBEDT Monthly Energy'!HF18/INDEX('DBEDT Yearly'!18:18,1,HF$3),NA())</f>
        <v/>
      </c>
      <c r="HG18">
        <f>IFERROR('Input DBEDT Monthly Energy'!HG18/INDEX('DBEDT Yearly'!18:18,1,HG$3),NA())</f>
        <v/>
      </c>
      <c r="HH18">
        <f>IFERROR('Input DBEDT Monthly Energy'!HH18/INDEX('DBEDT Yearly'!18:18,1,HH$3),NA())</f>
        <v/>
      </c>
      <c r="HI18">
        <f>IFERROR('Input DBEDT Monthly Energy'!HI18/INDEX('DBEDT Yearly'!18:18,1,HI$3),NA())</f>
        <v/>
      </c>
      <c r="HJ18">
        <f>IFERROR('Input DBEDT Monthly Energy'!HJ18/INDEX('DBEDT Yearly'!18:18,1,HJ$3),NA())</f>
        <v/>
      </c>
      <c r="HK18">
        <f>IFERROR('Input DBEDT Monthly Energy'!HK18/INDEX('DBEDT Yearly'!18:18,1,HK$3),NA())</f>
        <v/>
      </c>
      <c r="HL18">
        <f>IFERROR('Input DBEDT Monthly Energy'!HL18/INDEX('DBEDT Yearly'!18:18,1,HL$3),NA())</f>
        <v/>
      </c>
      <c r="HM18">
        <f>IFERROR('Input DBEDT Monthly Energy'!HM18/INDEX('DBEDT Yearly'!18:18,1,HM$3),NA())</f>
        <v/>
      </c>
      <c r="HN18">
        <f>IFERROR('Input DBEDT Monthly Energy'!HN18/INDEX('DBEDT Yearly'!18:18,1,HN$3),NA())</f>
        <v/>
      </c>
      <c r="HO18">
        <f>IFERROR('Input DBEDT Monthly Energy'!HO18/INDEX('DBEDT Yearly'!18:18,1,HO$3),NA())</f>
        <v/>
      </c>
      <c r="HP18">
        <f>IFERROR('Input DBEDT Monthly Energy'!HP18/INDEX('DBEDT Yearly'!18:18,1,HP$3),NA())</f>
        <v/>
      </c>
      <c r="HQ18">
        <f>IFERROR('Input DBEDT Monthly Energy'!HQ18/INDEX('DBEDT Yearly'!18:18,1,HQ$3),NA())</f>
        <v/>
      </c>
      <c r="HR18">
        <f>IFERROR('Input DBEDT Monthly Energy'!HR18/INDEX('DBEDT Yearly'!18:18,1,HR$3),NA())</f>
        <v/>
      </c>
      <c r="HS18">
        <f>IFERROR('Input DBEDT Monthly Energy'!HS18/INDEX('DBEDT Yearly'!18:18,1,HS$3),NA())</f>
        <v/>
      </c>
      <c r="HT18">
        <f>IFERROR('Input DBEDT Monthly Energy'!HT18/INDEX('DBEDT Yearly'!18:18,1,HT$3),NA())</f>
        <v/>
      </c>
      <c r="HU18">
        <f>IFERROR('Input DBEDT Monthly Energy'!HU18/INDEX('DBEDT Yearly'!18:18,1,HU$3),NA())</f>
        <v/>
      </c>
      <c r="HV18">
        <f>IFERROR('Input DBEDT Monthly Energy'!HV18/INDEX('DBEDT Yearly'!18:18,1,HV$3),NA())</f>
        <v/>
      </c>
      <c r="HW18">
        <f>IFERROR('Input DBEDT Monthly Energy'!HW18/INDEX('DBEDT Yearly'!18:18,1,HW$3),NA())</f>
        <v/>
      </c>
      <c r="HX18">
        <f>IFERROR('Input DBEDT Monthly Energy'!HX18/INDEX('DBEDT Yearly'!18:18,1,HX$3),NA())</f>
        <v/>
      </c>
      <c r="HY18">
        <f>IFERROR('Input DBEDT Monthly Energy'!HY18/INDEX('DBEDT Yearly'!18:18,1,HY$3),NA())</f>
        <v/>
      </c>
      <c r="HZ18">
        <f>IFERROR('Input DBEDT Monthly Energy'!HZ18/INDEX('DBEDT Yearly'!18:18,1,HZ$3),NA())</f>
        <v/>
      </c>
      <c r="IA18">
        <f>IFERROR('Input DBEDT Monthly Energy'!IA18/INDEX('DBEDT Yearly'!18:18,1,IA$3),NA())</f>
        <v/>
      </c>
      <c r="IB18">
        <f>IFERROR('Input DBEDT Monthly Energy'!IB18/INDEX('DBEDT Yearly'!18:18,1,IB$3),NA())</f>
        <v/>
      </c>
      <c r="IC18">
        <f>IFERROR('Input DBEDT Monthly Energy'!IC18/INDEX('DBEDT Yearly'!18:18,1,IC$3),NA())</f>
        <v/>
      </c>
      <c r="ID18">
        <f>IFERROR('Input DBEDT Monthly Energy'!ID18/INDEX('DBEDT Yearly'!18:18,1,ID$3),NA())</f>
        <v/>
      </c>
      <c r="IE18">
        <f>IFERROR('Input DBEDT Monthly Energy'!IE18/INDEX('DBEDT Yearly'!18:18,1,IE$3),NA())</f>
        <v/>
      </c>
      <c r="IF18">
        <f>IFERROR('Input DBEDT Monthly Energy'!IF18/INDEX('DBEDT Yearly'!18:18,1,IF$3),NA())</f>
        <v/>
      </c>
      <c r="IG18">
        <f>IFERROR('Input DBEDT Monthly Energy'!IG18/INDEX('DBEDT Yearly'!18:18,1,IG$3),NA())</f>
        <v/>
      </c>
      <c r="IH18">
        <f>IFERROR('Input DBEDT Monthly Energy'!IH18/INDEX('DBEDT Yearly'!18:18,1,IH$3),NA())</f>
        <v/>
      </c>
      <c r="II18">
        <f>IFERROR('Input DBEDT Monthly Energy'!II18/INDEX('DBEDT Yearly'!18:18,1,II$3),NA())</f>
        <v/>
      </c>
      <c r="IJ18">
        <f>IFERROR('Input DBEDT Monthly Energy'!IJ18/INDEX('DBEDT Yearly'!18:18,1,IJ$3),NA())</f>
        <v/>
      </c>
      <c r="IK18">
        <f>IFERROR('Input DBEDT Monthly Energy'!IK18/INDEX('DBEDT Yearly'!18:18,1,IK$3),NA())</f>
        <v/>
      </c>
      <c r="IL18">
        <f>IFERROR('Input DBEDT Monthly Energy'!IL18/INDEX('DBEDT Yearly'!18:18,1,IL$3),NA())</f>
        <v/>
      </c>
      <c r="IM18">
        <f>IFERROR('Input DBEDT Monthly Energy'!IM18/INDEX('DBEDT Yearly'!18:18,1,IM$3),NA())</f>
        <v/>
      </c>
      <c r="IN18">
        <f>IFERROR('Input DBEDT Monthly Energy'!IN18/INDEX('DBEDT Yearly'!18:18,1,IN$3),NA())</f>
        <v/>
      </c>
      <c r="IO18">
        <f>IFERROR('Input DBEDT Monthly Energy'!IO18/INDEX('DBEDT Yearly'!18:18,1,IO$3),NA())</f>
        <v/>
      </c>
      <c r="IP18">
        <f>IFERROR('Input DBEDT Monthly Energy'!IP18/INDEX('DBEDT Yearly'!18:18,1,IP$3),NA())</f>
        <v/>
      </c>
      <c r="IQ18">
        <f>IFERROR('Input DBEDT Monthly Energy'!IQ18/INDEX('DBEDT Yearly'!18:18,1,IQ$3),NA())</f>
        <v/>
      </c>
      <c r="IR18">
        <f>IFERROR('Input DBEDT Monthly Energy'!IR18/INDEX('DBEDT Yearly'!18:18,1,IR$3),NA())</f>
        <v/>
      </c>
      <c r="IS18">
        <f>IFERROR('Input DBEDT Monthly Energy'!IS18/INDEX('DBEDT Yearly'!18:18,1,IS$3),NA())</f>
        <v/>
      </c>
      <c r="IT18">
        <f>IFERROR('Input DBEDT Monthly Energy'!IT18/INDEX('DBEDT Yearly'!18:18,1,IT$3),NA())</f>
        <v/>
      </c>
      <c r="IU18">
        <f>IFERROR('Input DBEDT Monthly Energy'!IU18/INDEX('DBEDT Yearly'!18:18,1,IU$3),NA())</f>
        <v/>
      </c>
      <c r="IV18">
        <f>IFERROR('Input DBEDT Monthly Energy'!IV18/INDEX('DBEDT Yearly'!18:18,1,IV$3),NA())</f>
        <v/>
      </c>
      <c r="IW18">
        <f>IFERROR('Input DBEDT Monthly Energy'!IW18/INDEX('DBEDT Yearly'!18:18,1,IW$3),NA())</f>
        <v/>
      </c>
      <c r="IX18">
        <f>IFERROR('Input DBEDT Monthly Energy'!IX18/INDEX('DBEDT Yearly'!18:18,1,IX$3),NA())</f>
        <v/>
      </c>
      <c r="IY18">
        <f>IFERROR('Input DBEDT Monthly Energy'!IY18/INDEX('DBEDT Yearly'!18:18,1,IY$3),NA())</f>
        <v/>
      </c>
      <c r="IZ18">
        <f>IFERROR('Input DBEDT Monthly Energy'!IZ18/INDEX('DBEDT Yearly'!18:18,1,IZ$3),NA())</f>
        <v/>
      </c>
      <c r="JA18">
        <f>IFERROR('Input DBEDT Monthly Energy'!JA18/INDEX('DBEDT Yearly'!18:18,1,JA$3),NA())</f>
        <v/>
      </c>
      <c r="JB18">
        <f>IFERROR('Input DBEDT Monthly Energy'!JB18/INDEX('DBEDT Yearly'!18:18,1,JB$3),NA())</f>
        <v/>
      </c>
      <c r="JC18">
        <f>IFERROR('Input DBEDT Monthly Energy'!JC18/INDEX('DBEDT Yearly'!18:18,1,JC$3),NA())</f>
        <v/>
      </c>
      <c r="JD18">
        <f>IFERROR('Input DBEDT Monthly Energy'!JD18/INDEX('DBEDT Yearly'!18:18,1,JD$3),NA())</f>
        <v/>
      </c>
      <c r="JE18">
        <f>IFERROR('Input DBEDT Monthly Energy'!JE18/INDEX('DBEDT Yearly'!18:18,1,JE$3),NA())</f>
        <v/>
      </c>
      <c r="JF18">
        <f>IFERROR('Input DBEDT Monthly Energy'!JF18/INDEX('DBEDT Yearly'!18:18,1,JF$3),NA())</f>
        <v/>
      </c>
      <c r="JG18">
        <f>IFERROR('Input DBEDT Monthly Energy'!JG18/INDEX('DBEDT Yearly'!18:18,1,JG$3),NA())</f>
        <v/>
      </c>
      <c r="JH18">
        <f>IFERROR('Input DBEDT Monthly Energy'!JH18/INDEX('DBEDT Yearly'!18:18,1,JH$3),NA())</f>
        <v/>
      </c>
      <c r="JI18">
        <f>IFERROR('Input DBEDT Monthly Energy'!JI18/INDEX('DBEDT Yearly'!18:18,1,JI$3),NA())</f>
        <v/>
      </c>
      <c r="JJ18">
        <f>IFERROR('Input DBEDT Monthly Energy'!JJ18/INDEX('DBEDT Yearly'!18:18,1,JJ$3),NA())</f>
        <v/>
      </c>
      <c r="JK18">
        <f>IFERROR('Input DBEDT Monthly Energy'!JK18/INDEX('DBEDT Yearly'!18:18,1,JK$3),NA())</f>
        <v/>
      </c>
      <c r="JL18">
        <f>IFERROR('Input DBEDT Monthly Energy'!JL18/INDEX('DBEDT Yearly'!18:18,1,JL$3),NA())</f>
        <v/>
      </c>
      <c r="JM18">
        <f>IFERROR('Input DBEDT Monthly Energy'!JM18/INDEX('DBEDT Yearly'!18:18,1,JM$3),NA())</f>
        <v/>
      </c>
      <c r="JN18">
        <f>IFERROR('Input DBEDT Monthly Energy'!JN18/INDEX('DBEDT Yearly'!18:18,1,JN$3),NA())</f>
        <v/>
      </c>
      <c r="JO18">
        <f>IFERROR('Input DBEDT Monthly Energy'!JO18/INDEX('DBEDT Yearly'!18:18,1,JO$3),NA())</f>
        <v/>
      </c>
      <c r="JP18">
        <f>IFERROR('Input DBEDT Monthly Energy'!JP18/INDEX('DBEDT Yearly'!18:18,1,JP$3),NA())</f>
        <v/>
      </c>
      <c r="JQ18">
        <f>IFERROR('Input DBEDT Monthly Energy'!JQ18/INDEX('DBEDT Yearly'!18:18,1,JQ$3),NA())</f>
        <v/>
      </c>
      <c r="JR18">
        <f>IFERROR('Input DBEDT Monthly Energy'!JR18/INDEX('DBEDT Yearly'!18:18,1,JR$3),NA())</f>
        <v/>
      </c>
      <c r="JS18">
        <f>IFERROR('Input DBEDT Monthly Energy'!JS18/INDEX('DBEDT Yearly'!18:18,1,JS$3),NA())</f>
        <v/>
      </c>
      <c r="JT18">
        <f>IFERROR('Input DBEDT Monthly Energy'!JT18/INDEX('DBEDT Yearly'!18:18,1,JT$3),NA())</f>
        <v/>
      </c>
      <c r="JU18">
        <f>IFERROR('Input DBEDT Monthly Energy'!JU18/INDEX('DBEDT Yearly'!18:18,1,JU$3),NA())</f>
        <v/>
      </c>
      <c r="JV18">
        <f>IFERROR('Input DBEDT Monthly Energy'!JV18/INDEX('DBEDT Yearly'!18:18,1,JV$3),NA())</f>
        <v/>
      </c>
      <c r="JW18">
        <f>IFERROR('Input DBEDT Monthly Energy'!JW18/INDEX('DBEDT Yearly'!18:18,1,JW$3),NA())</f>
        <v/>
      </c>
      <c r="JX18">
        <f>IFERROR('Input DBEDT Monthly Energy'!JX18/INDEX('DBEDT Yearly'!18:18,1,JX$3),NA())</f>
        <v/>
      </c>
      <c r="JY18">
        <f>IFERROR('Input DBEDT Monthly Energy'!JY18/INDEX('DBEDT Yearly'!18:18,1,JY$3),NA())</f>
        <v/>
      </c>
      <c r="JZ18">
        <f>IFERROR('Input DBEDT Monthly Energy'!JZ18/INDEX('DBEDT Yearly'!18:18,1,JZ$3),NA())</f>
        <v/>
      </c>
      <c r="KA18">
        <f>IFERROR('Input DBEDT Monthly Energy'!KA18/INDEX('DBEDT Yearly'!18:18,1,KA$3),NA())</f>
        <v/>
      </c>
      <c r="KB18">
        <f>IFERROR('Input DBEDT Monthly Energy'!KB18/INDEX('DBEDT Yearly'!18:18,1,KB$3),NA())</f>
        <v/>
      </c>
      <c r="KC18">
        <f>IFERROR('Input DBEDT Monthly Energy'!KC18/INDEX('DBEDT Yearly'!18:18,1,KC$3),NA())</f>
        <v/>
      </c>
      <c r="KD18">
        <f>IFERROR('Input DBEDT Monthly Energy'!KD18/INDEX('DBEDT Yearly'!18:18,1,KD$3),NA())</f>
        <v/>
      </c>
      <c r="KE18">
        <f>IFERROR('Input DBEDT Monthly Energy'!KE18/INDEX('DBEDT Yearly'!18:18,1,KE$3),NA())</f>
        <v/>
      </c>
      <c r="KF18">
        <f>IFERROR('Input DBEDT Monthly Energy'!KF18/INDEX('DBEDT Yearly'!18:18,1,KF$3),NA())</f>
        <v/>
      </c>
      <c r="KG18">
        <f>IFERROR('Input DBEDT Monthly Energy'!KG18/INDEX('DBEDT Yearly'!18:18,1,KG$3),NA())</f>
        <v/>
      </c>
      <c r="KH18">
        <f>IFERROR('Input DBEDT Monthly Energy'!KH18/INDEX('DBEDT Yearly'!18:18,1,KH$3),NA())</f>
        <v/>
      </c>
      <c r="KI18">
        <f>IFERROR('Input DBEDT Monthly Energy'!KI18/INDEX('DBEDT Yearly'!18:18,1,KI$3),NA())</f>
        <v/>
      </c>
      <c r="KJ18">
        <f>IFERROR('Input DBEDT Monthly Energy'!KJ18/INDEX('DBEDT Yearly'!18:18,1,KJ$3),NA())</f>
        <v/>
      </c>
      <c r="KK18">
        <f>IFERROR('Input DBEDT Monthly Energy'!KK18/INDEX('DBEDT Yearly'!18:18,1,KK$3),NA())</f>
        <v/>
      </c>
      <c r="KL18">
        <f>IFERROR('Input DBEDT Monthly Energy'!KL18/INDEX('DBEDT Yearly'!18:18,1,KL$3),NA())</f>
        <v/>
      </c>
      <c r="KM18">
        <f>IFERROR('Input DBEDT Monthly Energy'!KM18/INDEX('DBEDT Yearly'!18:18,1,KM$3),NA())</f>
        <v/>
      </c>
      <c r="KN18">
        <f>IFERROR('Input DBEDT Monthly Energy'!KN18/INDEX('DBEDT Yearly'!18:18,1,KN$3),NA())</f>
        <v/>
      </c>
      <c r="KO18">
        <f>IFERROR('Input DBEDT Monthly Energy'!KO18/INDEX('DBEDT Yearly'!18:18,1,KO$3),NA())</f>
        <v/>
      </c>
      <c r="KP18">
        <f>IFERROR('Input DBEDT Monthly Energy'!KP18/INDEX('DBEDT Yearly'!18:18,1,KP$3),NA())</f>
        <v/>
      </c>
    </row>
    <row r="19" spans="1:302">
      <c r="A19">
        <f>'Input DBEDT Monthly Energy'!A19&amp;""</f>
        <v/>
      </c>
      <c r="B19">
        <f>'Input DBEDT Monthly Energy'!B19&amp;""</f>
        <v/>
      </c>
      <c r="C19">
        <f>IFERROR('Input DBEDT Monthly Energy'!C19/INDEX('DBEDT Yearly'!19:19,1,C$3),NA())</f>
        <v/>
      </c>
      <c r="D19">
        <f>IFERROR('Input DBEDT Monthly Energy'!D19/INDEX('DBEDT Yearly'!19:19,1,D$3),NA())</f>
        <v/>
      </c>
      <c r="E19">
        <f>IFERROR('Input DBEDT Monthly Energy'!E19/INDEX('DBEDT Yearly'!19:19,1,E$3),NA())</f>
        <v/>
      </c>
      <c r="F19">
        <f>IFERROR('Input DBEDT Monthly Energy'!F19/INDEX('DBEDT Yearly'!19:19,1,F$3),NA())</f>
        <v/>
      </c>
      <c r="G19">
        <f>IFERROR('Input DBEDT Monthly Energy'!G19/INDEX('DBEDT Yearly'!19:19,1,G$3),NA())</f>
        <v/>
      </c>
      <c r="H19">
        <f>IFERROR('Input DBEDT Monthly Energy'!H19/INDEX('DBEDT Yearly'!19:19,1,H$3),NA())</f>
        <v/>
      </c>
      <c r="I19">
        <f>IFERROR('Input DBEDT Monthly Energy'!I19/INDEX('DBEDT Yearly'!19:19,1,I$3),NA())</f>
        <v/>
      </c>
      <c r="J19">
        <f>IFERROR('Input DBEDT Monthly Energy'!J19/INDEX('DBEDT Yearly'!19:19,1,J$3),NA())</f>
        <v/>
      </c>
      <c r="K19">
        <f>IFERROR('Input DBEDT Monthly Energy'!K19/INDEX('DBEDT Yearly'!19:19,1,K$3),NA())</f>
        <v/>
      </c>
      <c r="L19">
        <f>IFERROR('Input DBEDT Monthly Energy'!L19/INDEX('DBEDT Yearly'!19:19,1,L$3),NA())</f>
        <v/>
      </c>
      <c r="M19">
        <f>IFERROR('Input DBEDT Monthly Energy'!M19/INDEX('DBEDT Yearly'!19:19,1,M$3),NA())</f>
        <v/>
      </c>
      <c r="N19">
        <f>IFERROR('Input DBEDT Monthly Energy'!N19/INDEX('DBEDT Yearly'!19:19,1,N$3),NA())</f>
        <v/>
      </c>
      <c r="O19">
        <f>IFERROR('Input DBEDT Monthly Energy'!O19/INDEX('DBEDT Yearly'!19:19,1,O$3),NA())</f>
        <v/>
      </c>
      <c r="P19">
        <f>IFERROR('Input DBEDT Monthly Energy'!P19/INDEX('DBEDT Yearly'!19:19,1,P$3),NA())</f>
        <v/>
      </c>
      <c r="Q19">
        <f>IFERROR('Input DBEDT Monthly Energy'!Q19/INDEX('DBEDT Yearly'!19:19,1,Q$3),NA())</f>
        <v/>
      </c>
      <c r="R19">
        <f>IFERROR('Input DBEDT Monthly Energy'!R19/INDEX('DBEDT Yearly'!19:19,1,R$3),NA())</f>
        <v/>
      </c>
      <c r="S19">
        <f>IFERROR('Input DBEDT Monthly Energy'!S19/INDEX('DBEDT Yearly'!19:19,1,S$3),NA())</f>
        <v/>
      </c>
      <c r="T19">
        <f>IFERROR('Input DBEDT Monthly Energy'!T19/INDEX('DBEDT Yearly'!19:19,1,T$3),NA())</f>
        <v/>
      </c>
      <c r="U19">
        <f>IFERROR('Input DBEDT Monthly Energy'!U19/INDEX('DBEDT Yearly'!19:19,1,U$3),NA())</f>
        <v/>
      </c>
      <c r="V19">
        <f>IFERROR('Input DBEDT Monthly Energy'!V19/INDEX('DBEDT Yearly'!19:19,1,V$3),NA())</f>
        <v/>
      </c>
      <c r="W19">
        <f>IFERROR('Input DBEDT Monthly Energy'!W19/INDEX('DBEDT Yearly'!19:19,1,W$3),NA())</f>
        <v/>
      </c>
      <c r="X19">
        <f>IFERROR('Input DBEDT Monthly Energy'!X19/INDEX('DBEDT Yearly'!19:19,1,X$3),NA())</f>
        <v/>
      </c>
      <c r="Y19">
        <f>IFERROR('Input DBEDT Monthly Energy'!Y19/INDEX('DBEDT Yearly'!19:19,1,Y$3),NA())</f>
        <v/>
      </c>
      <c r="Z19">
        <f>IFERROR('Input DBEDT Monthly Energy'!Z19/INDEX('DBEDT Yearly'!19:19,1,Z$3),NA())</f>
        <v/>
      </c>
      <c r="AA19">
        <f>IFERROR('Input DBEDT Monthly Energy'!AA19/INDEX('DBEDT Yearly'!19:19,1,AA$3),NA())</f>
        <v/>
      </c>
      <c r="AB19">
        <f>IFERROR('Input DBEDT Monthly Energy'!AB19/INDEX('DBEDT Yearly'!19:19,1,AB$3),NA())</f>
        <v/>
      </c>
      <c r="AC19">
        <f>IFERROR('Input DBEDT Monthly Energy'!AC19/INDEX('DBEDT Yearly'!19:19,1,AC$3),NA())</f>
        <v/>
      </c>
      <c r="AD19">
        <f>IFERROR('Input DBEDT Monthly Energy'!AD19/INDEX('DBEDT Yearly'!19:19,1,AD$3),NA())</f>
        <v/>
      </c>
      <c r="AE19">
        <f>IFERROR('Input DBEDT Monthly Energy'!AE19/INDEX('DBEDT Yearly'!19:19,1,AE$3),NA())</f>
        <v/>
      </c>
      <c r="AF19">
        <f>IFERROR('Input DBEDT Monthly Energy'!AF19/INDEX('DBEDT Yearly'!19:19,1,AF$3),NA())</f>
        <v/>
      </c>
      <c r="AG19">
        <f>IFERROR('Input DBEDT Monthly Energy'!AG19/INDEX('DBEDT Yearly'!19:19,1,AG$3),NA())</f>
        <v/>
      </c>
      <c r="AH19">
        <f>IFERROR('Input DBEDT Monthly Energy'!AH19/INDEX('DBEDT Yearly'!19:19,1,AH$3),NA())</f>
        <v/>
      </c>
      <c r="AI19">
        <f>IFERROR('Input DBEDT Monthly Energy'!AI19/INDEX('DBEDT Yearly'!19:19,1,AI$3),NA())</f>
        <v/>
      </c>
      <c r="AJ19">
        <f>IFERROR('Input DBEDT Monthly Energy'!AJ19/INDEX('DBEDT Yearly'!19:19,1,AJ$3),NA())</f>
        <v/>
      </c>
      <c r="AK19">
        <f>IFERROR('Input DBEDT Monthly Energy'!AK19/INDEX('DBEDT Yearly'!19:19,1,AK$3),NA())</f>
        <v/>
      </c>
      <c r="AL19">
        <f>IFERROR('Input DBEDT Monthly Energy'!AL19/INDEX('DBEDT Yearly'!19:19,1,AL$3),NA())</f>
        <v/>
      </c>
      <c r="AM19">
        <f>IFERROR('Input DBEDT Monthly Energy'!AM19/INDEX('DBEDT Yearly'!19:19,1,AM$3),NA())</f>
        <v/>
      </c>
      <c r="AN19">
        <f>IFERROR('Input DBEDT Monthly Energy'!AN19/INDEX('DBEDT Yearly'!19:19,1,AN$3),NA())</f>
        <v/>
      </c>
      <c r="AO19">
        <f>IFERROR('Input DBEDT Monthly Energy'!AO19/INDEX('DBEDT Yearly'!19:19,1,AO$3),NA())</f>
        <v/>
      </c>
      <c r="AP19">
        <f>IFERROR('Input DBEDT Monthly Energy'!AP19/INDEX('DBEDT Yearly'!19:19,1,AP$3),NA())</f>
        <v/>
      </c>
      <c r="AQ19">
        <f>IFERROR('Input DBEDT Monthly Energy'!AQ19/INDEX('DBEDT Yearly'!19:19,1,AQ$3),NA())</f>
        <v/>
      </c>
      <c r="AR19">
        <f>IFERROR('Input DBEDT Monthly Energy'!AR19/INDEX('DBEDT Yearly'!19:19,1,AR$3),NA())</f>
        <v/>
      </c>
      <c r="AS19">
        <f>IFERROR('Input DBEDT Monthly Energy'!AS19/INDEX('DBEDT Yearly'!19:19,1,AS$3),NA())</f>
        <v/>
      </c>
      <c r="AT19">
        <f>IFERROR('Input DBEDT Monthly Energy'!AT19/INDEX('DBEDT Yearly'!19:19,1,AT$3),NA())</f>
        <v/>
      </c>
      <c r="AU19">
        <f>IFERROR('Input DBEDT Monthly Energy'!AU19/INDEX('DBEDT Yearly'!19:19,1,AU$3),NA())</f>
        <v/>
      </c>
      <c r="AV19">
        <f>IFERROR('Input DBEDT Monthly Energy'!AV19/INDEX('DBEDT Yearly'!19:19,1,AV$3),NA())</f>
        <v/>
      </c>
      <c r="AW19">
        <f>IFERROR('Input DBEDT Monthly Energy'!AW19/INDEX('DBEDT Yearly'!19:19,1,AW$3),NA())</f>
        <v/>
      </c>
      <c r="AX19">
        <f>IFERROR('Input DBEDT Monthly Energy'!AX19/INDEX('DBEDT Yearly'!19:19,1,AX$3),NA())</f>
        <v/>
      </c>
      <c r="AY19">
        <f>IFERROR('Input DBEDT Monthly Energy'!AY19/INDEX('DBEDT Yearly'!19:19,1,AY$3),NA())</f>
        <v/>
      </c>
      <c r="AZ19">
        <f>IFERROR('Input DBEDT Monthly Energy'!AZ19/INDEX('DBEDT Yearly'!19:19,1,AZ$3),NA())</f>
        <v/>
      </c>
      <c r="BA19">
        <f>IFERROR('Input DBEDT Monthly Energy'!BA19/INDEX('DBEDT Yearly'!19:19,1,BA$3),NA())</f>
        <v/>
      </c>
      <c r="BB19">
        <f>IFERROR('Input DBEDT Monthly Energy'!BB19/INDEX('DBEDT Yearly'!19:19,1,BB$3),NA())</f>
        <v/>
      </c>
      <c r="BC19">
        <f>IFERROR('Input DBEDT Monthly Energy'!BC19/INDEX('DBEDT Yearly'!19:19,1,BC$3),NA())</f>
        <v/>
      </c>
      <c r="BD19">
        <f>IFERROR('Input DBEDT Monthly Energy'!BD19/INDEX('DBEDT Yearly'!19:19,1,BD$3),NA())</f>
        <v/>
      </c>
      <c r="BE19">
        <f>IFERROR('Input DBEDT Monthly Energy'!BE19/INDEX('DBEDT Yearly'!19:19,1,BE$3),NA())</f>
        <v/>
      </c>
      <c r="BF19">
        <f>IFERROR('Input DBEDT Monthly Energy'!BF19/INDEX('DBEDT Yearly'!19:19,1,BF$3),NA())</f>
        <v/>
      </c>
      <c r="BG19">
        <f>IFERROR('Input DBEDT Monthly Energy'!BG19/INDEX('DBEDT Yearly'!19:19,1,BG$3),NA())</f>
        <v/>
      </c>
      <c r="BH19">
        <f>IFERROR('Input DBEDT Monthly Energy'!BH19/INDEX('DBEDT Yearly'!19:19,1,BH$3),NA())</f>
        <v/>
      </c>
      <c r="BI19">
        <f>IFERROR('Input DBEDT Monthly Energy'!BI19/INDEX('DBEDT Yearly'!19:19,1,BI$3),NA())</f>
        <v/>
      </c>
      <c r="BJ19">
        <f>IFERROR('Input DBEDT Monthly Energy'!BJ19/INDEX('DBEDT Yearly'!19:19,1,BJ$3),NA())</f>
        <v/>
      </c>
      <c r="BK19">
        <f>IFERROR('Input DBEDT Monthly Energy'!BK19/INDEX('DBEDT Yearly'!19:19,1,BK$3),NA())</f>
        <v/>
      </c>
      <c r="BL19">
        <f>IFERROR('Input DBEDT Monthly Energy'!BL19/INDEX('DBEDT Yearly'!19:19,1,BL$3),NA())</f>
        <v/>
      </c>
      <c r="BM19">
        <f>IFERROR('Input DBEDT Monthly Energy'!BM19/INDEX('DBEDT Yearly'!19:19,1,BM$3),NA())</f>
        <v/>
      </c>
      <c r="BN19">
        <f>IFERROR('Input DBEDT Monthly Energy'!BN19/INDEX('DBEDT Yearly'!19:19,1,BN$3),NA())</f>
        <v/>
      </c>
      <c r="BO19">
        <f>IFERROR('Input DBEDT Monthly Energy'!BO19/INDEX('DBEDT Yearly'!19:19,1,BO$3),NA())</f>
        <v/>
      </c>
      <c r="BP19">
        <f>IFERROR('Input DBEDT Monthly Energy'!BP19/INDEX('DBEDT Yearly'!19:19,1,BP$3),NA())</f>
        <v/>
      </c>
      <c r="BQ19">
        <f>IFERROR('Input DBEDT Monthly Energy'!BQ19/INDEX('DBEDT Yearly'!19:19,1,BQ$3),NA())</f>
        <v/>
      </c>
      <c r="BR19">
        <f>IFERROR('Input DBEDT Monthly Energy'!BR19/INDEX('DBEDT Yearly'!19:19,1,BR$3),NA())</f>
        <v/>
      </c>
      <c r="BS19">
        <f>IFERROR('Input DBEDT Monthly Energy'!BS19/INDEX('DBEDT Yearly'!19:19,1,BS$3),NA())</f>
        <v/>
      </c>
      <c r="BT19">
        <f>IFERROR('Input DBEDT Monthly Energy'!BT19/INDEX('DBEDT Yearly'!19:19,1,BT$3),NA())</f>
        <v/>
      </c>
      <c r="BU19">
        <f>IFERROR('Input DBEDT Monthly Energy'!BU19/INDEX('DBEDT Yearly'!19:19,1,BU$3),NA())</f>
        <v/>
      </c>
      <c r="BV19">
        <f>IFERROR('Input DBEDT Monthly Energy'!BV19/INDEX('DBEDT Yearly'!19:19,1,BV$3),NA())</f>
        <v/>
      </c>
      <c r="BW19">
        <f>IFERROR('Input DBEDT Monthly Energy'!BW19/INDEX('DBEDT Yearly'!19:19,1,BW$3),NA())</f>
        <v/>
      </c>
      <c r="BX19">
        <f>IFERROR('Input DBEDT Monthly Energy'!BX19/INDEX('DBEDT Yearly'!19:19,1,BX$3),NA())</f>
        <v/>
      </c>
      <c r="BY19">
        <f>IFERROR('Input DBEDT Monthly Energy'!BY19/INDEX('DBEDT Yearly'!19:19,1,BY$3),NA())</f>
        <v/>
      </c>
      <c r="BZ19">
        <f>IFERROR('Input DBEDT Monthly Energy'!BZ19/INDEX('DBEDT Yearly'!19:19,1,BZ$3),NA())</f>
        <v/>
      </c>
      <c r="CA19">
        <f>IFERROR('Input DBEDT Monthly Energy'!CA19/INDEX('DBEDT Yearly'!19:19,1,CA$3),NA())</f>
        <v/>
      </c>
      <c r="CB19">
        <f>IFERROR('Input DBEDT Monthly Energy'!CB19/INDEX('DBEDT Yearly'!19:19,1,CB$3),NA())</f>
        <v/>
      </c>
      <c r="CC19">
        <f>IFERROR('Input DBEDT Monthly Energy'!CC19/INDEX('DBEDT Yearly'!19:19,1,CC$3),NA())</f>
        <v/>
      </c>
      <c r="CD19">
        <f>IFERROR('Input DBEDT Monthly Energy'!CD19/INDEX('DBEDT Yearly'!19:19,1,CD$3),NA())</f>
        <v/>
      </c>
      <c r="CE19">
        <f>IFERROR('Input DBEDT Monthly Energy'!CE19/INDEX('DBEDT Yearly'!19:19,1,CE$3),NA())</f>
        <v/>
      </c>
      <c r="CF19">
        <f>IFERROR('Input DBEDT Monthly Energy'!CF19/INDEX('DBEDT Yearly'!19:19,1,CF$3),NA())</f>
        <v/>
      </c>
      <c r="CG19">
        <f>IFERROR('Input DBEDT Monthly Energy'!CG19/INDEX('DBEDT Yearly'!19:19,1,CG$3),NA())</f>
        <v/>
      </c>
      <c r="CH19">
        <f>IFERROR('Input DBEDT Monthly Energy'!CH19/INDEX('DBEDT Yearly'!19:19,1,CH$3),NA())</f>
        <v/>
      </c>
      <c r="CI19">
        <f>IFERROR('Input DBEDT Monthly Energy'!CI19/INDEX('DBEDT Yearly'!19:19,1,CI$3),NA())</f>
        <v/>
      </c>
      <c r="CJ19">
        <f>IFERROR('Input DBEDT Monthly Energy'!CJ19/INDEX('DBEDT Yearly'!19:19,1,CJ$3),NA())</f>
        <v/>
      </c>
      <c r="CK19">
        <f>IFERROR('Input DBEDT Monthly Energy'!CK19/INDEX('DBEDT Yearly'!19:19,1,CK$3),NA())</f>
        <v/>
      </c>
      <c r="CL19">
        <f>IFERROR('Input DBEDT Monthly Energy'!CL19/INDEX('DBEDT Yearly'!19:19,1,CL$3),NA())</f>
        <v/>
      </c>
      <c r="CM19">
        <f>IFERROR('Input DBEDT Monthly Energy'!CM19/INDEX('DBEDT Yearly'!19:19,1,CM$3),NA())</f>
        <v/>
      </c>
      <c r="CN19">
        <f>IFERROR('Input DBEDT Monthly Energy'!CN19/INDEX('DBEDT Yearly'!19:19,1,CN$3),NA())</f>
        <v/>
      </c>
      <c r="CO19">
        <f>IFERROR('Input DBEDT Monthly Energy'!CO19/INDEX('DBEDT Yearly'!19:19,1,CO$3),NA())</f>
        <v/>
      </c>
      <c r="CP19">
        <f>IFERROR('Input DBEDT Monthly Energy'!CP19/INDEX('DBEDT Yearly'!19:19,1,CP$3),NA())</f>
        <v/>
      </c>
      <c r="CQ19">
        <f>IFERROR('Input DBEDT Monthly Energy'!CQ19/INDEX('DBEDT Yearly'!19:19,1,CQ$3),NA())</f>
        <v/>
      </c>
      <c r="CR19">
        <f>IFERROR('Input DBEDT Monthly Energy'!CR19/INDEX('DBEDT Yearly'!19:19,1,CR$3),NA())</f>
        <v/>
      </c>
      <c r="CS19">
        <f>IFERROR('Input DBEDT Monthly Energy'!CS19/INDEX('DBEDT Yearly'!19:19,1,CS$3),NA())</f>
        <v/>
      </c>
      <c r="CT19">
        <f>IFERROR('Input DBEDT Monthly Energy'!CT19/INDEX('DBEDT Yearly'!19:19,1,CT$3),NA())</f>
        <v/>
      </c>
      <c r="CU19">
        <f>IFERROR('Input DBEDT Monthly Energy'!CU19/INDEX('DBEDT Yearly'!19:19,1,CU$3),NA())</f>
        <v/>
      </c>
      <c r="CV19">
        <f>IFERROR('Input DBEDT Monthly Energy'!CV19/INDEX('DBEDT Yearly'!19:19,1,CV$3),NA())</f>
        <v/>
      </c>
      <c r="CW19">
        <f>IFERROR('Input DBEDT Monthly Energy'!CW19/INDEX('DBEDT Yearly'!19:19,1,CW$3),NA())</f>
        <v/>
      </c>
      <c r="CX19">
        <f>IFERROR('Input DBEDT Monthly Energy'!CX19/INDEX('DBEDT Yearly'!19:19,1,CX$3),NA())</f>
        <v/>
      </c>
      <c r="CY19">
        <f>IFERROR('Input DBEDT Monthly Energy'!CY19/INDEX('DBEDT Yearly'!19:19,1,CY$3),NA())</f>
        <v/>
      </c>
      <c r="CZ19">
        <f>IFERROR('Input DBEDT Monthly Energy'!CZ19/INDEX('DBEDT Yearly'!19:19,1,CZ$3),NA())</f>
        <v/>
      </c>
      <c r="DA19">
        <f>IFERROR('Input DBEDT Monthly Energy'!DA19/INDEX('DBEDT Yearly'!19:19,1,DA$3),NA())</f>
        <v/>
      </c>
      <c r="DB19">
        <f>IFERROR('Input DBEDT Monthly Energy'!DB19/INDEX('DBEDT Yearly'!19:19,1,DB$3),NA())</f>
        <v/>
      </c>
      <c r="DC19">
        <f>IFERROR('Input DBEDT Monthly Energy'!DC19/INDEX('DBEDT Yearly'!19:19,1,DC$3),NA())</f>
        <v/>
      </c>
      <c r="DD19">
        <f>IFERROR('Input DBEDT Monthly Energy'!DD19/INDEX('DBEDT Yearly'!19:19,1,DD$3),NA())</f>
        <v/>
      </c>
      <c r="DE19">
        <f>IFERROR('Input DBEDT Monthly Energy'!DE19/INDEX('DBEDT Yearly'!19:19,1,DE$3),NA())</f>
        <v/>
      </c>
      <c r="DF19">
        <f>IFERROR('Input DBEDT Monthly Energy'!DF19/INDEX('DBEDT Yearly'!19:19,1,DF$3),NA())</f>
        <v/>
      </c>
      <c r="DG19">
        <f>IFERROR('Input DBEDT Monthly Energy'!DG19/INDEX('DBEDT Yearly'!19:19,1,DG$3),NA())</f>
        <v/>
      </c>
      <c r="DH19">
        <f>IFERROR('Input DBEDT Monthly Energy'!DH19/INDEX('DBEDT Yearly'!19:19,1,DH$3),NA())</f>
        <v/>
      </c>
      <c r="DI19">
        <f>IFERROR('Input DBEDT Monthly Energy'!DI19/INDEX('DBEDT Yearly'!19:19,1,DI$3),NA())</f>
        <v/>
      </c>
      <c r="DJ19">
        <f>IFERROR('Input DBEDT Monthly Energy'!DJ19/INDEX('DBEDT Yearly'!19:19,1,DJ$3),NA())</f>
        <v/>
      </c>
      <c r="DK19">
        <f>IFERROR('Input DBEDT Monthly Energy'!DK19/INDEX('DBEDT Yearly'!19:19,1,DK$3),NA())</f>
        <v/>
      </c>
      <c r="DL19">
        <f>IFERROR('Input DBEDT Monthly Energy'!DL19/INDEX('DBEDT Yearly'!19:19,1,DL$3),NA())</f>
        <v/>
      </c>
      <c r="DM19">
        <f>IFERROR('Input DBEDT Monthly Energy'!DM19/INDEX('DBEDT Yearly'!19:19,1,DM$3),NA())</f>
        <v/>
      </c>
      <c r="DN19">
        <f>IFERROR('Input DBEDT Monthly Energy'!DN19/INDEX('DBEDT Yearly'!19:19,1,DN$3),NA())</f>
        <v/>
      </c>
      <c r="DO19">
        <f>IFERROR('Input DBEDT Monthly Energy'!DO19/INDEX('DBEDT Yearly'!19:19,1,DO$3),NA())</f>
        <v/>
      </c>
      <c r="DP19">
        <f>IFERROR('Input DBEDT Monthly Energy'!DP19/INDEX('DBEDT Yearly'!19:19,1,DP$3),NA())</f>
        <v/>
      </c>
      <c r="DQ19">
        <f>IFERROR('Input DBEDT Monthly Energy'!DQ19/INDEX('DBEDT Yearly'!19:19,1,DQ$3),NA())</f>
        <v/>
      </c>
      <c r="DR19">
        <f>IFERROR('Input DBEDT Monthly Energy'!DR19/INDEX('DBEDT Yearly'!19:19,1,DR$3),NA())</f>
        <v/>
      </c>
      <c r="DS19">
        <f>IFERROR('Input DBEDT Monthly Energy'!DS19/INDEX('DBEDT Yearly'!19:19,1,DS$3),NA())</f>
        <v/>
      </c>
      <c r="DT19">
        <f>IFERROR('Input DBEDT Monthly Energy'!DT19/INDEX('DBEDT Yearly'!19:19,1,DT$3),NA())</f>
        <v/>
      </c>
      <c r="DU19">
        <f>IFERROR('Input DBEDT Monthly Energy'!DU19/INDEX('DBEDT Yearly'!19:19,1,DU$3),NA())</f>
        <v/>
      </c>
      <c r="DV19">
        <f>IFERROR('Input DBEDT Monthly Energy'!DV19/INDEX('DBEDT Yearly'!19:19,1,DV$3),NA())</f>
        <v/>
      </c>
      <c r="DW19">
        <f>IFERROR('Input DBEDT Monthly Energy'!DW19/INDEX('DBEDT Yearly'!19:19,1,DW$3),NA())</f>
        <v/>
      </c>
      <c r="DX19">
        <f>IFERROR('Input DBEDT Monthly Energy'!DX19/INDEX('DBEDT Yearly'!19:19,1,DX$3),NA())</f>
        <v/>
      </c>
      <c r="DY19">
        <f>IFERROR('Input DBEDT Monthly Energy'!DY19/INDEX('DBEDT Yearly'!19:19,1,DY$3),NA())</f>
        <v/>
      </c>
      <c r="DZ19">
        <f>IFERROR('Input DBEDT Monthly Energy'!DZ19/INDEX('DBEDT Yearly'!19:19,1,DZ$3),NA())</f>
        <v/>
      </c>
      <c r="EA19">
        <f>IFERROR('Input DBEDT Monthly Energy'!EA19/INDEX('DBEDT Yearly'!19:19,1,EA$3),NA())</f>
        <v/>
      </c>
      <c r="EB19">
        <f>IFERROR('Input DBEDT Monthly Energy'!EB19/INDEX('DBEDT Yearly'!19:19,1,EB$3),NA())</f>
        <v/>
      </c>
      <c r="EC19">
        <f>IFERROR('Input DBEDT Monthly Energy'!EC19/INDEX('DBEDT Yearly'!19:19,1,EC$3),NA())</f>
        <v/>
      </c>
      <c r="ED19">
        <f>IFERROR('Input DBEDT Monthly Energy'!ED19/INDEX('DBEDT Yearly'!19:19,1,ED$3),NA())</f>
        <v/>
      </c>
      <c r="EE19">
        <f>IFERROR('Input DBEDT Monthly Energy'!EE19/INDEX('DBEDT Yearly'!19:19,1,EE$3),NA())</f>
        <v/>
      </c>
      <c r="EF19">
        <f>IFERROR('Input DBEDT Monthly Energy'!EF19/INDEX('DBEDT Yearly'!19:19,1,EF$3),NA())</f>
        <v/>
      </c>
      <c r="EG19">
        <f>IFERROR('Input DBEDT Monthly Energy'!EG19/INDEX('DBEDT Yearly'!19:19,1,EG$3),NA())</f>
        <v/>
      </c>
      <c r="EH19">
        <f>IFERROR('Input DBEDT Monthly Energy'!EH19/INDEX('DBEDT Yearly'!19:19,1,EH$3),NA())</f>
        <v/>
      </c>
      <c r="EI19">
        <f>IFERROR('Input DBEDT Monthly Energy'!EI19/INDEX('DBEDT Yearly'!19:19,1,EI$3),NA())</f>
        <v/>
      </c>
      <c r="EJ19">
        <f>IFERROR('Input DBEDT Monthly Energy'!EJ19/INDEX('DBEDT Yearly'!19:19,1,EJ$3),NA())</f>
        <v/>
      </c>
      <c r="EK19">
        <f>IFERROR('Input DBEDT Monthly Energy'!EK19/INDEX('DBEDT Yearly'!19:19,1,EK$3),NA())</f>
        <v/>
      </c>
      <c r="EL19">
        <f>IFERROR('Input DBEDT Monthly Energy'!EL19/INDEX('DBEDT Yearly'!19:19,1,EL$3),NA())</f>
        <v/>
      </c>
      <c r="EM19">
        <f>IFERROR('Input DBEDT Monthly Energy'!EM19/INDEX('DBEDT Yearly'!19:19,1,EM$3),NA())</f>
        <v/>
      </c>
      <c r="EN19">
        <f>IFERROR('Input DBEDT Monthly Energy'!EN19/INDEX('DBEDT Yearly'!19:19,1,EN$3),NA())</f>
        <v/>
      </c>
      <c r="EO19">
        <f>IFERROR('Input DBEDT Monthly Energy'!EO19/INDEX('DBEDT Yearly'!19:19,1,EO$3),NA())</f>
        <v/>
      </c>
      <c r="EP19">
        <f>IFERROR('Input DBEDT Monthly Energy'!EP19/INDEX('DBEDT Yearly'!19:19,1,EP$3),NA())</f>
        <v/>
      </c>
      <c r="EQ19">
        <f>IFERROR('Input DBEDT Monthly Energy'!EQ19/INDEX('DBEDT Yearly'!19:19,1,EQ$3),NA())</f>
        <v/>
      </c>
      <c r="ER19">
        <f>IFERROR('Input DBEDT Monthly Energy'!ER19/INDEX('DBEDT Yearly'!19:19,1,ER$3),NA())</f>
        <v/>
      </c>
      <c r="ES19">
        <f>IFERROR('Input DBEDT Monthly Energy'!ES19/INDEX('DBEDT Yearly'!19:19,1,ES$3),NA())</f>
        <v/>
      </c>
      <c r="ET19">
        <f>IFERROR('Input DBEDT Monthly Energy'!ET19/INDEX('DBEDT Yearly'!19:19,1,ET$3),NA())</f>
        <v/>
      </c>
      <c r="EU19">
        <f>IFERROR('Input DBEDT Monthly Energy'!EU19/INDEX('DBEDT Yearly'!19:19,1,EU$3),NA())</f>
        <v/>
      </c>
      <c r="EV19">
        <f>IFERROR('Input DBEDT Monthly Energy'!EV19/INDEX('DBEDT Yearly'!19:19,1,EV$3),NA())</f>
        <v/>
      </c>
      <c r="EW19">
        <f>IFERROR('Input DBEDT Monthly Energy'!EW19/INDEX('DBEDT Yearly'!19:19,1,EW$3),NA())</f>
        <v/>
      </c>
      <c r="EX19">
        <f>IFERROR('Input DBEDT Monthly Energy'!EX19/INDEX('DBEDT Yearly'!19:19,1,EX$3),NA())</f>
        <v/>
      </c>
      <c r="EY19">
        <f>IFERROR('Input DBEDT Monthly Energy'!EY19/INDEX('DBEDT Yearly'!19:19,1,EY$3),NA())</f>
        <v/>
      </c>
      <c r="EZ19">
        <f>IFERROR('Input DBEDT Monthly Energy'!EZ19/INDEX('DBEDT Yearly'!19:19,1,EZ$3),NA())</f>
        <v/>
      </c>
      <c r="FA19">
        <f>IFERROR('Input DBEDT Monthly Energy'!FA19/INDEX('DBEDT Yearly'!19:19,1,FA$3),NA())</f>
        <v/>
      </c>
      <c r="FB19">
        <f>IFERROR('Input DBEDT Monthly Energy'!FB19/INDEX('DBEDT Yearly'!19:19,1,FB$3),NA())</f>
        <v/>
      </c>
      <c r="FC19">
        <f>IFERROR('Input DBEDT Monthly Energy'!FC19/INDEX('DBEDT Yearly'!19:19,1,FC$3),NA())</f>
        <v/>
      </c>
      <c r="FD19">
        <f>IFERROR('Input DBEDT Monthly Energy'!FD19/INDEX('DBEDT Yearly'!19:19,1,FD$3),NA())</f>
        <v/>
      </c>
      <c r="FE19">
        <f>IFERROR('Input DBEDT Monthly Energy'!FE19/INDEX('DBEDT Yearly'!19:19,1,FE$3),NA())</f>
        <v/>
      </c>
      <c r="FF19">
        <f>IFERROR('Input DBEDT Monthly Energy'!FF19/INDEX('DBEDT Yearly'!19:19,1,FF$3),NA())</f>
        <v/>
      </c>
      <c r="FG19">
        <f>IFERROR('Input DBEDT Monthly Energy'!FG19/INDEX('DBEDT Yearly'!19:19,1,FG$3),NA())</f>
        <v/>
      </c>
      <c r="FH19">
        <f>IFERROR('Input DBEDT Monthly Energy'!FH19/INDEX('DBEDT Yearly'!19:19,1,FH$3),NA())</f>
        <v/>
      </c>
      <c r="FI19">
        <f>IFERROR('Input DBEDT Monthly Energy'!FI19/INDEX('DBEDT Yearly'!19:19,1,FI$3),NA())</f>
        <v/>
      </c>
      <c r="FJ19">
        <f>IFERROR('Input DBEDT Monthly Energy'!FJ19/INDEX('DBEDT Yearly'!19:19,1,FJ$3),NA())</f>
        <v/>
      </c>
      <c r="FK19">
        <f>IFERROR('Input DBEDT Monthly Energy'!FK19/INDEX('DBEDT Yearly'!19:19,1,FK$3),NA())</f>
        <v/>
      </c>
      <c r="FL19">
        <f>IFERROR('Input DBEDT Monthly Energy'!FL19/INDEX('DBEDT Yearly'!19:19,1,FL$3),NA())</f>
        <v/>
      </c>
      <c r="FM19">
        <f>IFERROR('Input DBEDT Monthly Energy'!FM19/INDEX('DBEDT Yearly'!19:19,1,FM$3),NA())</f>
        <v/>
      </c>
      <c r="FN19">
        <f>IFERROR('Input DBEDT Monthly Energy'!FN19/INDEX('DBEDT Yearly'!19:19,1,FN$3),NA())</f>
        <v/>
      </c>
      <c r="FO19">
        <f>IFERROR('Input DBEDT Monthly Energy'!FO19/INDEX('DBEDT Yearly'!19:19,1,FO$3),NA())</f>
        <v/>
      </c>
      <c r="FP19">
        <f>IFERROR('Input DBEDT Monthly Energy'!FP19/INDEX('DBEDT Yearly'!19:19,1,FP$3),NA())</f>
        <v/>
      </c>
      <c r="FQ19">
        <f>IFERROR('Input DBEDT Monthly Energy'!FQ19/INDEX('DBEDT Yearly'!19:19,1,FQ$3),NA())</f>
        <v/>
      </c>
      <c r="FR19">
        <f>IFERROR('Input DBEDT Monthly Energy'!FR19/INDEX('DBEDT Yearly'!19:19,1,FR$3),NA())</f>
        <v/>
      </c>
      <c r="FS19">
        <f>IFERROR('Input DBEDT Monthly Energy'!FS19/INDEX('DBEDT Yearly'!19:19,1,FS$3),NA())</f>
        <v/>
      </c>
      <c r="FT19">
        <f>IFERROR('Input DBEDT Monthly Energy'!FT19/INDEX('DBEDT Yearly'!19:19,1,FT$3),NA())</f>
        <v/>
      </c>
      <c r="FU19">
        <f>IFERROR('Input DBEDT Monthly Energy'!FU19/INDEX('DBEDT Yearly'!19:19,1,FU$3),NA())</f>
        <v/>
      </c>
      <c r="FV19">
        <f>IFERROR('Input DBEDT Monthly Energy'!FV19/INDEX('DBEDT Yearly'!19:19,1,FV$3),NA())</f>
        <v/>
      </c>
      <c r="FW19">
        <f>IFERROR('Input DBEDT Monthly Energy'!FW19/INDEX('DBEDT Yearly'!19:19,1,FW$3),NA())</f>
        <v/>
      </c>
      <c r="FX19">
        <f>IFERROR('Input DBEDT Monthly Energy'!FX19/INDEX('DBEDT Yearly'!19:19,1,FX$3),NA())</f>
        <v/>
      </c>
      <c r="FY19">
        <f>IFERROR('Input DBEDT Monthly Energy'!FY19/INDEX('DBEDT Yearly'!19:19,1,FY$3),NA())</f>
        <v/>
      </c>
      <c r="FZ19">
        <f>IFERROR('Input DBEDT Monthly Energy'!FZ19/INDEX('DBEDT Yearly'!19:19,1,FZ$3),NA())</f>
        <v/>
      </c>
      <c r="GA19">
        <f>IFERROR('Input DBEDT Monthly Energy'!GA19/INDEX('DBEDT Yearly'!19:19,1,GA$3),NA())</f>
        <v/>
      </c>
      <c r="GB19">
        <f>IFERROR('Input DBEDT Monthly Energy'!GB19/INDEX('DBEDT Yearly'!19:19,1,GB$3),NA())</f>
        <v/>
      </c>
      <c r="GC19">
        <f>IFERROR('Input DBEDT Monthly Energy'!GC19/INDEX('DBEDT Yearly'!19:19,1,GC$3),NA())</f>
        <v/>
      </c>
      <c r="GD19">
        <f>IFERROR('Input DBEDT Monthly Energy'!GD19/INDEX('DBEDT Yearly'!19:19,1,GD$3),NA())</f>
        <v/>
      </c>
      <c r="GE19">
        <f>IFERROR('Input DBEDT Monthly Energy'!GE19/INDEX('DBEDT Yearly'!19:19,1,GE$3),NA())</f>
        <v/>
      </c>
      <c r="GF19">
        <f>IFERROR('Input DBEDT Monthly Energy'!GF19/INDEX('DBEDT Yearly'!19:19,1,GF$3),NA())</f>
        <v/>
      </c>
      <c r="GG19">
        <f>IFERROR('Input DBEDT Monthly Energy'!GG19/INDEX('DBEDT Yearly'!19:19,1,GG$3),NA())</f>
        <v/>
      </c>
      <c r="GH19">
        <f>IFERROR('Input DBEDT Monthly Energy'!GH19/INDEX('DBEDT Yearly'!19:19,1,GH$3),NA())</f>
        <v/>
      </c>
      <c r="GI19">
        <f>IFERROR('Input DBEDT Monthly Energy'!GI19/INDEX('DBEDT Yearly'!19:19,1,GI$3),NA())</f>
        <v/>
      </c>
      <c r="GJ19">
        <f>IFERROR('Input DBEDT Monthly Energy'!GJ19/INDEX('DBEDT Yearly'!19:19,1,GJ$3),NA())</f>
        <v/>
      </c>
      <c r="GK19">
        <f>IFERROR('Input DBEDT Monthly Energy'!GK19/INDEX('DBEDT Yearly'!19:19,1,GK$3),NA())</f>
        <v/>
      </c>
      <c r="GL19">
        <f>IFERROR('Input DBEDT Monthly Energy'!GL19/INDEX('DBEDT Yearly'!19:19,1,GL$3),NA())</f>
        <v/>
      </c>
      <c r="GM19">
        <f>IFERROR('Input DBEDT Monthly Energy'!GM19/INDEX('DBEDT Yearly'!19:19,1,GM$3),NA())</f>
        <v/>
      </c>
      <c r="GN19">
        <f>IFERROR('Input DBEDT Monthly Energy'!GN19/INDEX('DBEDT Yearly'!19:19,1,GN$3),NA())</f>
        <v/>
      </c>
      <c r="GO19">
        <f>IFERROR('Input DBEDT Monthly Energy'!GO19/INDEX('DBEDT Yearly'!19:19,1,GO$3),NA())</f>
        <v/>
      </c>
      <c r="GP19">
        <f>IFERROR('Input DBEDT Monthly Energy'!GP19/INDEX('DBEDT Yearly'!19:19,1,GP$3),NA())</f>
        <v/>
      </c>
      <c r="GQ19">
        <f>IFERROR('Input DBEDT Monthly Energy'!GQ19/INDEX('DBEDT Yearly'!19:19,1,GQ$3),NA())</f>
        <v/>
      </c>
      <c r="GR19">
        <f>IFERROR('Input DBEDT Monthly Energy'!GR19/INDEX('DBEDT Yearly'!19:19,1,GR$3),NA())</f>
        <v/>
      </c>
      <c r="GS19">
        <f>IFERROR('Input DBEDT Monthly Energy'!GS19/INDEX('DBEDT Yearly'!19:19,1,GS$3),NA())</f>
        <v/>
      </c>
      <c r="GT19">
        <f>IFERROR('Input DBEDT Monthly Energy'!GT19/INDEX('DBEDT Yearly'!19:19,1,GT$3),NA())</f>
        <v/>
      </c>
      <c r="GU19">
        <f>IFERROR('Input DBEDT Monthly Energy'!GU19/INDEX('DBEDT Yearly'!19:19,1,GU$3),NA())</f>
        <v/>
      </c>
      <c r="GV19">
        <f>IFERROR('Input DBEDT Monthly Energy'!GV19/INDEX('DBEDT Yearly'!19:19,1,GV$3),NA())</f>
        <v/>
      </c>
      <c r="GW19">
        <f>IFERROR('Input DBEDT Monthly Energy'!GW19/INDEX('DBEDT Yearly'!19:19,1,GW$3),NA())</f>
        <v/>
      </c>
      <c r="GX19">
        <f>IFERROR('Input DBEDT Monthly Energy'!GX19/INDEX('DBEDT Yearly'!19:19,1,GX$3),NA())</f>
        <v/>
      </c>
      <c r="GY19">
        <f>IFERROR('Input DBEDT Monthly Energy'!GY19/INDEX('DBEDT Yearly'!19:19,1,GY$3),NA())</f>
        <v/>
      </c>
      <c r="GZ19">
        <f>IFERROR('Input DBEDT Monthly Energy'!GZ19/INDEX('DBEDT Yearly'!19:19,1,GZ$3),NA())</f>
        <v/>
      </c>
      <c r="HA19">
        <f>IFERROR('Input DBEDT Monthly Energy'!HA19/INDEX('DBEDT Yearly'!19:19,1,HA$3),NA())</f>
        <v/>
      </c>
      <c r="HB19">
        <f>IFERROR('Input DBEDT Monthly Energy'!HB19/INDEX('DBEDT Yearly'!19:19,1,HB$3),NA())</f>
        <v/>
      </c>
      <c r="HC19">
        <f>IFERROR('Input DBEDT Monthly Energy'!HC19/INDEX('DBEDT Yearly'!19:19,1,HC$3),NA())</f>
        <v/>
      </c>
      <c r="HD19">
        <f>IFERROR('Input DBEDT Monthly Energy'!HD19/INDEX('DBEDT Yearly'!19:19,1,HD$3),NA())</f>
        <v/>
      </c>
      <c r="HE19">
        <f>IFERROR('Input DBEDT Monthly Energy'!HE19/INDEX('DBEDT Yearly'!19:19,1,HE$3),NA())</f>
        <v/>
      </c>
      <c r="HF19">
        <f>IFERROR('Input DBEDT Monthly Energy'!HF19/INDEX('DBEDT Yearly'!19:19,1,HF$3),NA())</f>
        <v/>
      </c>
      <c r="HG19">
        <f>IFERROR('Input DBEDT Monthly Energy'!HG19/INDEX('DBEDT Yearly'!19:19,1,HG$3),NA())</f>
        <v/>
      </c>
      <c r="HH19">
        <f>IFERROR('Input DBEDT Monthly Energy'!HH19/INDEX('DBEDT Yearly'!19:19,1,HH$3),NA())</f>
        <v/>
      </c>
      <c r="HI19">
        <f>IFERROR('Input DBEDT Monthly Energy'!HI19/INDEX('DBEDT Yearly'!19:19,1,HI$3),NA())</f>
        <v/>
      </c>
      <c r="HJ19">
        <f>IFERROR('Input DBEDT Monthly Energy'!HJ19/INDEX('DBEDT Yearly'!19:19,1,HJ$3),NA())</f>
        <v/>
      </c>
      <c r="HK19">
        <f>IFERROR('Input DBEDT Monthly Energy'!HK19/INDEX('DBEDT Yearly'!19:19,1,HK$3),NA())</f>
        <v/>
      </c>
      <c r="HL19">
        <f>IFERROR('Input DBEDT Monthly Energy'!HL19/INDEX('DBEDT Yearly'!19:19,1,HL$3),NA())</f>
        <v/>
      </c>
      <c r="HM19">
        <f>IFERROR('Input DBEDT Monthly Energy'!HM19/INDEX('DBEDT Yearly'!19:19,1,HM$3),NA())</f>
        <v/>
      </c>
      <c r="HN19">
        <f>IFERROR('Input DBEDT Monthly Energy'!HN19/INDEX('DBEDT Yearly'!19:19,1,HN$3),NA())</f>
        <v/>
      </c>
      <c r="HO19">
        <f>IFERROR('Input DBEDT Monthly Energy'!HO19/INDEX('DBEDT Yearly'!19:19,1,HO$3),NA())</f>
        <v/>
      </c>
      <c r="HP19">
        <f>IFERROR('Input DBEDT Monthly Energy'!HP19/INDEX('DBEDT Yearly'!19:19,1,HP$3),NA())</f>
        <v/>
      </c>
      <c r="HQ19">
        <f>IFERROR('Input DBEDT Monthly Energy'!HQ19/INDEX('DBEDT Yearly'!19:19,1,HQ$3),NA())</f>
        <v/>
      </c>
      <c r="HR19">
        <f>IFERROR('Input DBEDT Monthly Energy'!HR19/INDEX('DBEDT Yearly'!19:19,1,HR$3),NA())</f>
        <v/>
      </c>
      <c r="HS19">
        <f>IFERROR('Input DBEDT Monthly Energy'!HS19/INDEX('DBEDT Yearly'!19:19,1,HS$3),NA())</f>
        <v/>
      </c>
      <c r="HT19">
        <f>IFERROR('Input DBEDT Monthly Energy'!HT19/INDEX('DBEDT Yearly'!19:19,1,HT$3),NA())</f>
        <v/>
      </c>
      <c r="HU19">
        <f>IFERROR('Input DBEDT Monthly Energy'!HU19/INDEX('DBEDT Yearly'!19:19,1,HU$3),NA())</f>
        <v/>
      </c>
      <c r="HV19">
        <f>IFERROR('Input DBEDT Monthly Energy'!HV19/INDEX('DBEDT Yearly'!19:19,1,HV$3),NA())</f>
        <v/>
      </c>
      <c r="HW19">
        <f>IFERROR('Input DBEDT Monthly Energy'!HW19/INDEX('DBEDT Yearly'!19:19,1,HW$3),NA())</f>
        <v/>
      </c>
      <c r="HX19">
        <f>IFERROR('Input DBEDT Monthly Energy'!HX19/INDEX('DBEDT Yearly'!19:19,1,HX$3),NA())</f>
        <v/>
      </c>
      <c r="HY19">
        <f>IFERROR('Input DBEDT Monthly Energy'!HY19/INDEX('DBEDT Yearly'!19:19,1,HY$3),NA())</f>
        <v/>
      </c>
      <c r="HZ19">
        <f>IFERROR('Input DBEDT Monthly Energy'!HZ19/INDEX('DBEDT Yearly'!19:19,1,HZ$3),NA())</f>
        <v/>
      </c>
      <c r="IA19">
        <f>IFERROR('Input DBEDT Monthly Energy'!IA19/INDEX('DBEDT Yearly'!19:19,1,IA$3),NA())</f>
        <v/>
      </c>
      <c r="IB19">
        <f>IFERROR('Input DBEDT Monthly Energy'!IB19/INDEX('DBEDT Yearly'!19:19,1,IB$3),NA())</f>
        <v/>
      </c>
      <c r="IC19">
        <f>IFERROR('Input DBEDT Monthly Energy'!IC19/INDEX('DBEDT Yearly'!19:19,1,IC$3),NA())</f>
        <v/>
      </c>
      <c r="ID19">
        <f>IFERROR('Input DBEDT Monthly Energy'!ID19/INDEX('DBEDT Yearly'!19:19,1,ID$3),NA())</f>
        <v/>
      </c>
      <c r="IE19">
        <f>IFERROR('Input DBEDT Monthly Energy'!IE19/INDEX('DBEDT Yearly'!19:19,1,IE$3),NA())</f>
        <v/>
      </c>
      <c r="IF19">
        <f>IFERROR('Input DBEDT Monthly Energy'!IF19/INDEX('DBEDT Yearly'!19:19,1,IF$3),NA())</f>
        <v/>
      </c>
      <c r="IG19">
        <f>IFERROR('Input DBEDT Monthly Energy'!IG19/INDEX('DBEDT Yearly'!19:19,1,IG$3),NA())</f>
        <v/>
      </c>
      <c r="IH19">
        <f>IFERROR('Input DBEDT Monthly Energy'!IH19/INDEX('DBEDT Yearly'!19:19,1,IH$3),NA())</f>
        <v/>
      </c>
      <c r="II19">
        <f>IFERROR('Input DBEDT Monthly Energy'!II19/INDEX('DBEDT Yearly'!19:19,1,II$3),NA())</f>
        <v/>
      </c>
      <c r="IJ19">
        <f>IFERROR('Input DBEDT Monthly Energy'!IJ19/INDEX('DBEDT Yearly'!19:19,1,IJ$3),NA())</f>
        <v/>
      </c>
      <c r="IK19">
        <f>IFERROR('Input DBEDT Monthly Energy'!IK19/INDEX('DBEDT Yearly'!19:19,1,IK$3),NA())</f>
        <v/>
      </c>
      <c r="IL19">
        <f>IFERROR('Input DBEDT Monthly Energy'!IL19/INDEX('DBEDT Yearly'!19:19,1,IL$3),NA())</f>
        <v/>
      </c>
      <c r="IM19">
        <f>IFERROR('Input DBEDT Monthly Energy'!IM19/INDEX('DBEDT Yearly'!19:19,1,IM$3),NA())</f>
        <v/>
      </c>
      <c r="IN19">
        <f>IFERROR('Input DBEDT Monthly Energy'!IN19/INDEX('DBEDT Yearly'!19:19,1,IN$3),NA())</f>
        <v/>
      </c>
      <c r="IO19">
        <f>IFERROR('Input DBEDT Monthly Energy'!IO19/INDEX('DBEDT Yearly'!19:19,1,IO$3),NA())</f>
        <v/>
      </c>
      <c r="IP19">
        <f>IFERROR('Input DBEDT Monthly Energy'!IP19/INDEX('DBEDT Yearly'!19:19,1,IP$3),NA())</f>
        <v/>
      </c>
      <c r="IQ19">
        <f>IFERROR('Input DBEDT Monthly Energy'!IQ19/INDEX('DBEDT Yearly'!19:19,1,IQ$3),NA())</f>
        <v/>
      </c>
      <c r="IR19">
        <f>IFERROR('Input DBEDT Monthly Energy'!IR19/INDEX('DBEDT Yearly'!19:19,1,IR$3),NA())</f>
        <v/>
      </c>
      <c r="IS19">
        <f>IFERROR('Input DBEDT Monthly Energy'!IS19/INDEX('DBEDT Yearly'!19:19,1,IS$3),NA())</f>
        <v/>
      </c>
      <c r="IT19">
        <f>IFERROR('Input DBEDT Monthly Energy'!IT19/INDEX('DBEDT Yearly'!19:19,1,IT$3),NA())</f>
        <v/>
      </c>
      <c r="IU19">
        <f>IFERROR('Input DBEDT Monthly Energy'!IU19/INDEX('DBEDT Yearly'!19:19,1,IU$3),NA())</f>
        <v/>
      </c>
      <c r="IV19">
        <f>IFERROR('Input DBEDT Monthly Energy'!IV19/INDEX('DBEDT Yearly'!19:19,1,IV$3),NA())</f>
        <v/>
      </c>
      <c r="IW19">
        <f>IFERROR('Input DBEDT Monthly Energy'!IW19/INDEX('DBEDT Yearly'!19:19,1,IW$3),NA())</f>
        <v/>
      </c>
      <c r="IX19">
        <f>IFERROR('Input DBEDT Monthly Energy'!IX19/INDEX('DBEDT Yearly'!19:19,1,IX$3),NA())</f>
        <v/>
      </c>
      <c r="IY19">
        <f>IFERROR('Input DBEDT Monthly Energy'!IY19/INDEX('DBEDT Yearly'!19:19,1,IY$3),NA())</f>
        <v/>
      </c>
      <c r="IZ19">
        <f>IFERROR('Input DBEDT Monthly Energy'!IZ19/INDEX('DBEDT Yearly'!19:19,1,IZ$3),NA())</f>
        <v/>
      </c>
      <c r="JA19">
        <f>IFERROR('Input DBEDT Monthly Energy'!JA19/INDEX('DBEDT Yearly'!19:19,1,JA$3),NA())</f>
        <v/>
      </c>
      <c r="JB19">
        <f>IFERROR('Input DBEDT Monthly Energy'!JB19/INDEX('DBEDT Yearly'!19:19,1,JB$3),NA())</f>
        <v/>
      </c>
      <c r="JC19">
        <f>IFERROR('Input DBEDT Monthly Energy'!JC19/INDEX('DBEDT Yearly'!19:19,1,JC$3),NA())</f>
        <v/>
      </c>
      <c r="JD19">
        <f>IFERROR('Input DBEDT Monthly Energy'!JD19/INDEX('DBEDT Yearly'!19:19,1,JD$3),NA())</f>
        <v/>
      </c>
      <c r="JE19">
        <f>IFERROR('Input DBEDT Monthly Energy'!JE19/INDEX('DBEDT Yearly'!19:19,1,JE$3),NA())</f>
        <v/>
      </c>
      <c r="JF19">
        <f>IFERROR('Input DBEDT Monthly Energy'!JF19/INDEX('DBEDT Yearly'!19:19,1,JF$3),NA())</f>
        <v/>
      </c>
      <c r="JG19">
        <f>IFERROR('Input DBEDT Monthly Energy'!JG19/INDEX('DBEDT Yearly'!19:19,1,JG$3),NA())</f>
        <v/>
      </c>
      <c r="JH19">
        <f>IFERROR('Input DBEDT Monthly Energy'!JH19/INDEX('DBEDT Yearly'!19:19,1,JH$3),NA())</f>
        <v/>
      </c>
      <c r="JI19">
        <f>IFERROR('Input DBEDT Monthly Energy'!JI19/INDEX('DBEDT Yearly'!19:19,1,JI$3),NA())</f>
        <v/>
      </c>
      <c r="JJ19">
        <f>IFERROR('Input DBEDT Monthly Energy'!JJ19/INDEX('DBEDT Yearly'!19:19,1,JJ$3),NA())</f>
        <v/>
      </c>
      <c r="JK19">
        <f>IFERROR('Input DBEDT Monthly Energy'!JK19/INDEX('DBEDT Yearly'!19:19,1,JK$3),NA())</f>
        <v/>
      </c>
      <c r="JL19">
        <f>IFERROR('Input DBEDT Monthly Energy'!JL19/INDEX('DBEDT Yearly'!19:19,1,JL$3),NA())</f>
        <v/>
      </c>
      <c r="JM19">
        <f>IFERROR('Input DBEDT Monthly Energy'!JM19/INDEX('DBEDT Yearly'!19:19,1,JM$3),NA())</f>
        <v/>
      </c>
      <c r="JN19">
        <f>IFERROR('Input DBEDT Monthly Energy'!JN19/INDEX('DBEDT Yearly'!19:19,1,JN$3),NA())</f>
        <v/>
      </c>
      <c r="JO19">
        <f>IFERROR('Input DBEDT Monthly Energy'!JO19/INDEX('DBEDT Yearly'!19:19,1,JO$3),NA())</f>
        <v/>
      </c>
      <c r="JP19">
        <f>IFERROR('Input DBEDT Monthly Energy'!JP19/INDEX('DBEDT Yearly'!19:19,1,JP$3),NA())</f>
        <v/>
      </c>
      <c r="JQ19">
        <f>IFERROR('Input DBEDT Monthly Energy'!JQ19/INDEX('DBEDT Yearly'!19:19,1,JQ$3),NA())</f>
        <v/>
      </c>
      <c r="JR19">
        <f>IFERROR('Input DBEDT Monthly Energy'!JR19/INDEX('DBEDT Yearly'!19:19,1,JR$3),NA())</f>
        <v/>
      </c>
      <c r="JS19">
        <f>IFERROR('Input DBEDT Monthly Energy'!JS19/INDEX('DBEDT Yearly'!19:19,1,JS$3),NA())</f>
        <v/>
      </c>
      <c r="JT19">
        <f>IFERROR('Input DBEDT Monthly Energy'!JT19/INDEX('DBEDT Yearly'!19:19,1,JT$3),NA())</f>
        <v/>
      </c>
      <c r="JU19">
        <f>IFERROR('Input DBEDT Monthly Energy'!JU19/INDEX('DBEDT Yearly'!19:19,1,JU$3),NA())</f>
        <v/>
      </c>
      <c r="JV19">
        <f>IFERROR('Input DBEDT Monthly Energy'!JV19/INDEX('DBEDT Yearly'!19:19,1,JV$3),NA())</f>
        <v/>
      </c>
      <c r="JW19">
        <f>IFERROR('Input DBEDT Monthly Energy'!JW19/INDEX('DBEDT Yearly'!19:19,1,JW$3),NA())</f>
        <v/>
      </c>
      <c r="JX19">
        <f>IFERROR('Input DBEDT Monthly Energy'!JX19/INDEX('DBEDT Yearly'!19:19,1,JX$3),NA())</f>
        <v/>
      </c>
      <c r="JY19">
        <f>IFERROR('Input DBEDT Monthly Energy'!JY19/INDEX('DBEDT Yearly'!19:19,1,JY$3),NA())</f>
        <v/>
      </c>
      <c r="JZ19">
        <f>IFERROR('Input DBEDT Monthly Energy'!JZ19/INDEX('DBEDT Yearly'!19:19,1,JZ$3),NA())</f>
        <v/>
      </c>
      <c r="KA19">
        <f>IFERROR('Input DBEDT Monthly Energy'!KA19/INDEX('DBEDT Yearly'!19:19,1,KA$3),NA())</f>
        <v/>
      </c>
      <c r="KB19">
        <f>IFERROR('Input DBEDT Monthly Energy'!KB19/INDEX('DBEDT Yearly'!19:19,1,KB$3),NA())</f>
        <v/>
      </c>
      <c r="KC19">
        <f>IFERROR('Input DBEDT Monthly Energy'!KC19/INDEX('DBEDT Yearly'!19:19,1,KC$3),NA())</f>
        <v/>
      </c>
      <c r="KD19">
        <f>IFERROR('Input DBEDT Monthly Energy'!KD19/INDEX('DBEDT Yearly'!19:19,1,KD$3),NA())</f>
        <v/>
      </c>
      <c r="KE19">
        <f>IFERROR('Input DBEDT Monthly Energy'!KE19/INDEX('DBEDT Yearly'!19:19,1,KE$3),NA())</f>
        <v/>
      </c>
      <c r="KF19">
        <f>IFERROR('Input DBEDT Monthly Energy'!KF19/INDEX('DBEDT Yearly'!19:19,1,KF$3),NA())</f>
        <v/>
      </c>
      <c r="KG19">
        <f>IFERROR('Input DBEDT Monthly Energy'!KG19/INDEX('DBEDT Yearly'!19:19,1,KG$3),NA())</f>
        <v/>
      </c>
      <c r="KH19">
        <f>IFERROR('Input DBEDT Monthly Energy'!KH19/INDEX('DBEDT Yearly'!19:19,1,KH$3),NA())</f>
        <v/>
      </c>
      <c r="KI19">
        <f>IFERROR('Input DBEDT Monthly Energy'!KI19/INDEX('DBEDT Yearly'!19:19,1,KI$3),NA())</f>
        <v/>
      </c>
      <c r="KJ19">
        <f>IFERROR('Input DBEDT Monthly Energy'!KJ19/INDEX('DBEDT Yearly'!19:19,1,KJ$3),NA())</f>
        <v/>
      </c>
      <c r="KK19">
        <f>IFERROR('Input DBEDT Monthly Energy'!KK19/INDEX('DBEDT Yearly'!19:19,1,KK$3),NA())</f>
        <v/>
      </c>
      <c r="KL19">
        <f>IFERROR('Input DBEDT Monthly Energy'!KL19/INDEX('DBEDT Yearly'!19:19,1,KL$3),NA())</f>
        <v/>
      </c>
      <c r="KM19">
        <f>IFERROR('Input DBEDT Monthly Energy'!KM19/INDEX('DBEDT Yearly'!19:19,1,KM$3),NA())</f>
        <v/>
      </c>
      <c r="KN19">
        <f>IFERROR('Input DBEDT Monthly Energy'!KN19/INDEX('DBEDT Yearly'!19:19,1,KN$3),NA())</f>
        <v/>
      </c>
      <c r="KO19">
        <f>IFERROR('Input DBEDT Monthly Energy'!KO19/INDEX('DBEDT Yearly'!19:19,1,KO$3),NA())</f>
        <v/>
      </c>
      <c r="KP19">
        <f>IFERROR('Input DBEDT Monthly Energy'!KP19/INDEX('DBEDT Yearly'!19:19,1,KP$3),NA())</f>
        <v/>
      </c>
    </row>
    <row r="20" spans="1:302">
      <c r="A20">
        <f>'Input DBEDT Monthly Energy'!A20&amp;""</f>
        <v/>
      </c>
      <c r="B20">
        <f>'Input DBEDT Monthly Energy'!B20&amp;""</f>
        <v/>
      </c>
      <c r="C20">
        <f>IFERROR('Input DBEDT Monthly Energy'!C20/INDEX('DBEDT Yearly'!20:20,1,C$3),NA())</f>
        <v/>
      </c>
      <c r="D20">
        <f>IFERROR('Input DBEDT Monthly Energy'!D20/INDEX('DBEDT Yearly'!20:20,1,D$3),NA())</f>
        <v/>
      </c>
      <c r="E20">
        <f>IFERROR('Input DBEDT Monthly Energy'!E20/INDEX('DBEDT Yearly'!20:20,1,E$3),NA())</f>
        <v/>
      </c>
      <c r="F20">
        <f>IFERROR('Input DBEDT Monthly Energy'!F20/INDEX('DBEDT Yearly'!20:20,1,F$3),NA())</f>
        <v/>
      </c>
      <c r="G20">
        <f>IFERROR('Input DBEDT Monthly Energy'!G20/INDEX('DBEDT Yearly'!20:20,1,G$3),NA())</f>
        <v/>
      </c>
      <c r="H20">
        <f>IFERROR('Input DBEDT Monthly Energy'!H20/INDEX('DBEDT Yearly'!20:20,1,H$3),NA())</f>
        <v/>
      </c>
      <c r="I20">
        <f>IFERROR('Input DBEDT Monthly Energy'!I20/INDEX('DBEDT Yearly'!20:20,1,I$3),NA())</f>
        <v/>
      </c>
      <c r="J20">
        <f>IFERROR('Input DBEDT Monthly Energy'!J20/INDEX('DBEDT Yearly'!20:20,1,J$3),NA())</f>
        <v/>
      </c>
      <c r="K20">
        <f>IFERROR('Input DBEDT Monthly Energy'!K20/INDEX('DBEDT Yearly'!20:20,1,K$3),NA())</f>
        <v/>
      </c>
      <c r="L20">
        <f>IFERROR('Input DBEDT Monthly Energy'!L20/INDEX('DBEDT Yearly'!20:20,1,L$3),NA())</f>
        <v/>
      </c>
      <c r="M20">
        <f>IFERROR('Input DBEDT Monthly Energy'!M20/INDEX('DBEDT Yearly'!20:20,1,M$3),NA())</f>
        <v/>
      </c>
      <c r="N20">
        <f>IFERROR('Input DBEDT Monthly Energy'!N20/INDEX('DBEDT Yearly'!20:20,1,N$3),NA())</f>
        <v/>
      </c>
      <c r="O20">
        <f>IFERROR('Input DBEDT Monthly Energy'!O20/INDEX('DBEDT Yearly'!20:20,1,O$3),NA())</f>
        <v/>
      </c>
      <c r="P20">
        <f>IFERROR('Input DBEDT Monthly Energy'!P20/INDEX('DBEDT Yearly'!20:20,1,P$3),NA())</f>
        <v/>
      </c>
      <c r="Q20">
        <f>IFERROR('Input DBEDT Monthly Energy'!Q20/INDEX('DBEDT Yearly'!20:20,1,Q$3),NA())</f>
        <v/>
      </c>
      <c r="R20">
        <f>IFERROR('Input DBEDT Monthly Energy'!R20/INDEX('DBEDT Yearly'!20:20,1,R$3),NA())</f>
        <v/>
      </c>
      <c r="S20">
        <f>IFERROR('Input DBEDT Monthly Energy'!S20/INDEX('DBEDT Yearly'!20:20,1,S$3),NA())</f>
        <v/>
      </c>
      <c r="T20">
        <f>IFERROR('Input DBEDT Monthly Energy'!T20/INDEX('DBEDT Yearly'!20:20,1,T$3),NA())</f>
        <v/>
      </c>
      <c r="U20">
        <f>IFERROR('Input DBEDT Monthly Energy'!U20/INDEX('DBEDT Yearly'!20:20,1,U$3),NA())</f>
        <v/>
      </c>
      <c r="V20">
        <f>IFERROR('Input DBEDT Monthly Energy'!V20/INDEX('DBEDT Yearly'!20:20,1,V$3),NA())</f>
        <v/>
      </c>
      <c r="W20">
        <f>IFERROR('Input DBEDT Monthly Energy'!W20/INDEX('DBEDT Yearly'!20:20,1,W$3),NA())</f>
        <v/>
      </c>
      <c r="X20">
        <f>IFERROR('Input DBEDT Monthly Energy'!X20/INDEX('DBEDT Yearly'!20:20,1,X$3),NA())</f>
        <v/>
      </c>
      <c r="Y20">
        <f>IFERROR('Input DBEDT Monthly Energy'!Y20/INDEX('DBEDT Yearly'!20:20,1,Y$3),NA())</f>
        <v/>
      </c>
      <c r="Z20">
        <f>IFERROR('Input DBEDT Monthly Energy'!Z20/INDEX('DBEDT Yearly'!20:20,1,Z$3),NA())</f>
        <v/>
      </c>
      <c r="AA20">
        <f>IFERROR('Input DBEDT Monthly Energy'!AA20/INDEX('DBEDT Yearly'!20:20,1,AA$3),NA())</f>
        <v/>
      </c>
      <c r="AB20">
        <f>IFERROR('Input DBEDT Monthly Energy'!AB20/INDEX('DBEDT Yearly'!20:20,1,AB$3),NA())</f>
        <v/>
      </c>
      <c r="AC20">
        <f>IFERROR('Input DBEDT Monthly Energy'!AC20/INDEX('DBEDT Yearly'!20:20,1,AC$3),NA())</f>
        <v/>
      </c>
      <c r="AD20">
        <f>IFERROR('Input DBEDT Monthly Energy'!AD20/INDEX('DBEDT Yearly'!20:20,1,AD$3),NA())</f>
        <v/>
      </c>
      <c r="AE20">
        <f>IFERROR('Input DBEDT Monthly Energy'!AE20/INDEX('DBEDT Yearly'!20:20,1,AE$3),NA())</f>
        <v/>
      </c>
      <c r="AF20">
        <f>IFERROR('Input DBEDT Monthly Energy'!AF20/INDEX('DBEDT Yearly'!20:20,1,AF$3),NA())</f>
        <v/>
      </c>
      <c r="AG20">
        <f>IFERROR('Input DBEDT Monthly Energy'!AG20/INDEX('DBEDT Yearly'!20:20,1,AG$3),NA())</f>
        <v/>
      </c>
      <c r="AH20">
        <f>IFERROR('Input DBEDT Monthly Energy'!AH20/INDEX('DBEDT Yearly'!20:20,1,AH$3),NA())</f>
        <v/>
      </c>
      <c r="AI20">
        <f>IFERROR('Input DBEDT Monthly Energy'!AI20/INDEX('DBEDT Yearly'!20:20,1,AI$3),NA())</f>
        <v/>
      </c>
      <c r="AJ20">
        <f>IFERROR('Input DBEDT Monthly Energy'!AJ20/INDEX('DBEDT Yearly'!20:20,1,AJ$3),NA())</f>
        <v/>
      </c>
      <c r="AK20">
        <f>IFERROR('Input DBEDT Monthly Energy'!AK20/INDEX('DBEDT Yearly'!20:20,1,AK$3),NA())</f>
        <v/>
      </c>
      <c r="AL20">
        <f>IFERROR('Input DBEDT Monthly Energy'!AL20/INDEX('DBEDT Yearly'!20:20,1,AL$3),NA())</f>
        <v/>
      </c>
      <c r="AM20">
        <f>IFERROR('Input DBEDT Monthly Energy'!AM20/INDEX('DBEDT Yearly'!20:20,1,AM$3),NA())</f>
        <v/>
      </c>
      <c r="AN20">
        <f>IFERROR('Input DBEDT Monthly Energy'!AN20/INDEX('DBEDT Yearly'!20:20,1,AN$3),NA())</f>
        <v/>
      </c>
      <c r="AO20">
        <f>IFERROR('Input DBEDT Monthly Energy'!AO20/INDEX('DBEDT Yearly'!20:20,1,AO$3),NA())</f>
        <v/>
      </c>
      <c r="AP20">
        <f>IFERROR('Input DBEDT Monthly Energy'!AP20/INDEX('DBEDT Yearly'!20:20,1,AP$3),NA())</f>
        <v/>
      </c>
      <c r="AQ20">
        <f>IFERROR('Input DBEDT Monthly Energy'!AQ20/INDEX('DBEDT Yearly'!20:20,1,AQ$3),NA())</f>
        <v/>
      </c>
      <c r="AR20">
        <f>IFERROR('Input DBEDT Monthly Energy'!AR20/INDEX('DBEDT Yearly'!20:20,1,AR$3),NA())</f>
        <v/>
      </c>
      <c r="AS20">
        <f>IFERROR('Input DBEDT Monthly Energy'!AS20/INDEX('DBEDT Yearly'!20:20,1,AS$3),NA())</f>
        <v/>
      </c>
      <c r="AT20">
        <f>IFERROR('Input DBEDT Monthly Energy'!AT20/INDEX('DBEDT Yearly'!20:20,1,AT$3),NA())</f>
        <v/>
      </c>
      <c r="AU20">
        <f>IFERROR('Input DBEDT Monthly Energy'!AU20/INDEX('DBEDT Yearly'!20:20,1,AU$3),NA())</f>
        <v/>
      </c>
      <c r="AV20">
        <f>IFERROR('Input DBEDT Monthly Energy'!AV20/INDEX('DBEDT Yearly'!20:20,1,AV$3),NA())</f>
        <v/>
      </c>
      <c r="AW20">
        <f>IFERROR('Input DBEDT Monthly Energy'!AW20/INDEX('DBEDT Yearly'!20:20,1,AW$3),NA())</f>
        <v/>
      </c>
      <c r="AX20">
        <f>IFERROR('Input DBEDT Monthly Energy'!AX20/INDEX('DBEDT Yearly'!20:20,1,AX$3),NA())</f>
        <v/>
      </c>
      <c r="AY20">
        <f>IFERROR('Input DBEDT Monthly Energy'!AY20/INDEX('DBEDT Yearly'!20:20,1,AY$3),NA())</f>
        <v/>
      </c>
      <c r="AZ20">
        <f>IFERROR('Input DBEDT Monthly Energy'!AZ20/INDEX('DBEDT Yearly'!20:20,1,AZ$3),NA())</f>
        <v/>
      </c>
      <c r="BA20">
        <f>IFERROR('Input DBEDT Monthly Energy'!BA20/INDEX('DBEDT Yearly'!20:20,1,BA$3),NA())</f>
        <v/>
      </c>
      <c r="BB20">
        <f>IFERROR('Input DBEDT Monthly Energy'!BB20/INDEX('DBEDT Yearly'!20:20,1,BB$3),NA())</f>
        <v/>
      </c>
      <c r="BC20">
        <f>IFERROR('Input DBEDT Monthly Energy'!BC20/INDEX('DBEDT Yearly'!20:20,1,BC$3),NA())</f>
        <v/>
      </c>
      <c r="BD20">
        <f>IFERROR('Input DBEDT Monthly Energy'!BD20/INDEX('DBEDT Yearly'!20:20,1,BD$3),NA())</f>
        <v/>
      </c>
      <c r="BE20">
        <f>IFERROR('Input DBEDT Monthly Energy'!BE20/INDEX('DBEDT Yearly'!20:20,1,BE$3),NA())</f>
        <v/>
      </c>
      <c r="BF20">
        <f>IFERROR('Input DBEDT Monthly Energy'!BF20/INDEX('DBEDT Yearly'!20:20,1,BF$3),NA())</f>
        <v/>
      </c>
      <c r="BG20">
        <f>IFERROR('Input DBEDT Monthly Energy'!BG20/INDEX('DBEDT Yearly'!20:20,1,BG$3),NA())</f>
        <v/>
      </c>
      <c r="BH20">
        <f>IFERROR('Input DBEDT Monthly Energy'!BH20/INDEX('DBEDT Yearly'!20:20,1,BH$3),NA())</f>
        <v/>
      </c>
      <c r="BI20">
        <f>IFERROR('Input DBEDT Monthly Energy'!BI20/INDEX('DBEDT Yearly'!20:20,1,BI$3),NA())</f>
        <v/>
      </c>
      <c r="BJ20">
        <f>IFERROR('Input DBEDT Monthly Energy'!BJ20/INDEX('DBEDT Yearly'!20:20,1,BJ$3),NA())</f>
        <v/>
      </c>
      <c r="BK20">
        <f>IFERROR('Input DBEDT Monthly Energy'!BK20/INDEX('DBEDT Yearly'!20:20,1,BK$3),NA())</f>
        <v/>
      </c>
      <c r="BL20">
        <f>IFERROR('Input DBEDT Monthly Energy'!BL20/INDEX('DBEDT Yearly'!20:20,1,BL$3),NA())</f>
        <v/>
      </c>
      <c r="BM20">
        <f>IFERROR('Input DBEDT Monthly Energy'!BM20/INDEX('DBEDT Yearly'!20:20,1,BM$3),NA())</f>
        <v/>
      </c>
      <c r="BN20">
        <f>IFERROR('Input DBEDT Monthly Energy'!BN20/INDEX('DBEDT Yearly'!20:20,1,BN$3),NA())</f>
        <v/>
      </c>
      <c r="BO20">
        <f>IFERROR('Input DBEDT Monthly Energy'!BO20/INDEX('DBEDT Yearly'!20:20,1,BO$3),NA())</f>
        <v/>
      </c>
      <c r="BP20">
        <f>IFERROR('Input DBEDT Monthly Energy'!BP20/INDEX('DBEDT Yearly'!20:20,1,BP$3),NA())</f>
        <v/>
      </c>
      <c r="BQ20">
        <f>IFERROR('Input DBEDT Monthly Energy'!BQ20/INDEX('DBEDT Yearly'!20:20,1,BQ$3),NA())</f>
        <v/>
      </c>
      <c r="BR20">
        <f>IFERROR('Input DBEDT Monthly Energy'!BR20/INDEX('DBEDT Yearly'!20:20,1,BR$3),NA())</f>
        <v/>
      </c>
      <c r="BS20">
        <f>IFERROR('Input DBEDT Monthly Energy'!BS20/INDEX('DBEDT Yearly'!20:20,1,BS$3),NA())</f>
        <v/>
      </c>
      <c r="BT20">
        <f>IFERROR('Input DBEDT Monthly Energy'!BT20/INDEX('DBEDT Yearly'!20:20,1,BT$3),NA())</f>
        <v/>
      </c>
      <c r="BU20">
        <f>IFERROR('Input DBEDT Monthly Energy'!BU20/INDEX('DBEDT Yearly'!20:20,1,BU$3),NA())</f>
        <v/>
      </c>
      <c r="BV20">
        <f>IFERROR('Input DBEDT Monthly Energy'!BV20/INDEX('DBEDT Yearly'!20:20,1,BV$3),NA())</f>
        <v/>
      </c>
      <c r="BW20">
        <f>IFERROR('Input DBEDT Monthly Energy'!BW20/INDEX('DBEDT Yearly'!20:20,1,BW$3),NA())</f>
        <v/>
      </c>
      <c r="BX20">
        <f>IFERROR('Input DBEDT Monthly Energy'!BX20/INDEX('DBEDT Yearly'!20:20,1,BX$3),NA())</f>
        <v/>
      </c>
      <c r="BY20">
        <f>IFERROR('Input DBEDT Monthly Energy'!BY20/INDEX('DBEDT Yearly'!20:20,1,BY$3),NA())</f>
        <v/>
      </c>
      <c r="BZ20">
        <f>IFERROR('Input DBEDT Monthly Energy'!BZ20/INDEX('DBEDT Yearly'!20:20,1,BZ$3),NA())</f>
        <v/>
      </c>
      <c r="CA20">
        <f>IFERROR('Input DBEDT Monthly Energy'!CA20/INDEX('DBEDT Yearly'!20:20,1,CA$3),NA())</f>
        <v/>
      </c>
      <c r="CB20">
        <f>IFERROR('Input DBEDT Monthly Energy'!CB20/INDEX('DBEDT Yearly'!20:20,1,CB$3),NA())</f>
        <v/>
      </c>
      <c r="CC20">
        <f>IFERROR('Input DBEDT Monthly Energy'!CC20/INDEX('DBEDT Yearly'!20:20,1,CC$3),NA())</f>
        <v/>
      </c>
      <c r="CD20">
        <f>IFERROR('Input DBEDT Monthly Energy'!CD20/INDEX('DBEDT Yearly'!20:20,1,CD$3),NA())</f>
        <v/>
      </c>
      <c r="CE20">
        <f>IFERROR('Input DBEDT Monthly Energy'!CE20/INDEX('DBEDT Yearly'!20:20,1,CE$3),NA())</f>
        <v/>
      </c>
      <c r="CF20">
        <f>IFERROR('Input DBEDT Monthly Energy'!CF20/INDEX('DBEDT Yearly'!20:20,1,CF$3),NA())</f>
        <v/>
      </c>
      <c r="CG20">
        <f>IFERROR('Input DBEDT Monthly Energy'!CG20/INDEX('DBEDT Yearly'!20:20,1,CG$3),NA())</f>
        <v/>
      </c>
      <c r="CH20">
        <f>IFERROR('Input DBEDT Monthly Energy'!CH20/INDEX('DBEDT Yearly'!20:20,1,CH$3),NA())</f>
        <v/>
      </c>
      <c r="CI20">
        <f>IFERROR('Input DBEDT Monthly Energy'!CI20/INDEX('DBEDT Yearly'!20:20,1,CI$3),NA())</f>
        <v/>
      </c>
      <c r="CJ20">
        <f>IFERROR('Input DBEDT Monthly Energy'!CJ20/INDEX('DBEDT Yearly'!20:20,1,CJ$3),NA())</f>
        <v/>
      </c>
      <c r="CK20">
        <f>IFERROR('Input DBEDT Monthly Energy'!CK20/INDEX('DBEDT Yearly'!20:20,1,CK$3),NA())</f>
        <v/>
      </c>
      <c r="CL20">
        <f>IFERROR('Input DBEDT Monthly Energy'!CL20/INDEX('DBEDT Yearly'!20:20,1,CL$3),NA())</f>
        <v/>
      </c>
      <c r="CM20">
        <f>IFERROR('Input DBEDT Monthly Energy'!CM20/INDEX('DBEDT Yearly'!20:20,1,CM$3),NA())</f>
        <v/>
      </c>
      <c r="CN20">
        <f>IFERROR('Input DBEDT Monthly Energy'!CN20/INDEX('DBEDT Yearly'!20:20,1,CN$3),NA())</f>
        <v/>
      </c>
      <c r="CO20">
        <f>IFERROR('Input DBEDT Monthly Energy'!CO20/INDEX('DBEDT Yearly'!20:20,1,CO$3),NA())</f>
        <v/>
      </c>
      <c r="CP20">
        <f>IFERROR('Input DBEDT Monthly Energy'!CP20/INDEX('DBEDT Yearly'!20:20,1,CP$3),NA())</f>
        <v/>
      </c>
      <c r="CQ20">
        <f>IFERROR('Input DBEDT Monthly Energy'!CQ20/INDEX('DBEDT Yearly'!20:20,1,CQ$3),NA())</f>
        <v/>
      </c>
      <c r="CR20">
        <f>IFERROR('Input DBEDT Monthly Energy'!CR20/INDEX('DBEDT Yearly'!20:20,1,CR$3),NA())</f>
        <v/>
      </c>
      <c r="CS20">
        <f>IFERROR('Input DBEDT Monthly Energy'!CS20/INDEX('DBEDT Yearly'!20:20,1,CS$3),NA())</f>
        <v/>
      </c>
      <c r="CT20">
        <f>IFERROR('Input DBEDT Monthly Energy'!CT20/INDEX('DBEDT Yearly'!20:20,1,CT$3),NA())</f>
        <v/>
      </c>
      <c r="CU20">
        <f>IFERROR('Input DBEDT Monthly Energy'!CU20/INDEX('DBEDT Yearly'!20:20,1,CU$3),NA())</f>
        <v/>
      </c>
      <c r="CV20">
        <f>IFERROR('Input DBEDT Monthly Energy'!CV20/INDEX('DBEDT Yearly'!20:20,1,CV$3),NA())</f>
        <v/>
      </c>
      <c r="CW20">
        <f>IFERROR('Input DBEDT Monthly Energy'!CW20/INDEX('DBEDT Yearly'!20:20,1,CW$3),NA())</f>
        <v/>
      </c>
      <c r="CX20">
        <f>IFERROR('Input DBEDT Monthly Energy'!CX20/INDEX('DBEDT Yearly'!20:20,1,CX$3),NA())</f>
        <v/>
      </c>
      <c r="CY20">
        <f>IFERROR('Input DBEDT Monthly Energy'!CY20/INDEX('DBEDT Yearly'!20:20,1,CY$3),NA())</f>
        <v/>
      </c>
      <c r="CZ20">
        <f>IFERROR('Input DBEDT Monthly Energy'!CZ20/INDEX('DBEDT Yearly'!20:20,1,CZ$3),NA())</f>
        <v/>
      </c>
      <c r="DA20">
        <f>IFERROR('Input DBEDT Monthly Energy'!DA20/INDEX('DBEDT Yearly'!20:20,1,DA$3),NA())</f>
        <v/>
      </c>
      <c r="DB20">
        <f>IFERROR('Input DBEDT Monthly Energy'!DB20/INDEX('DBEDT Yearly'!20:20,1,DB$3),NA())</f>
        <v/>
      </c>
      <c r="DC20">
        <f>IFERROR('Input DBEDT Monthly Energy'!DC20/INDEX('DBEDT Yearly'!20:20,1,DC$3),NA())</f>
        <v/>
      </c>
      <c r="DD20">
        <f>IFERROR('Input DBEDT Monthly Energy'!DD20/INDEX('DBEDT Yearly'!20:20,1,DD$3),NA())</f>
        <v/>
      </c>
      <c r="DE20">
        <f>IFERROR('Input DBEDT Monthly Energy'!DE20/INDEX('DBEDT Yearly'!20:20,1,DE$3),NA())</f>
        <v/>
      </c>
      <c r="DF20">
        <f>IFERROR('Input DBEDT Monthly Energy'!DF20/INDEX('DBEDT Yearly'!20:20,1,DF$3),NA())</f>
        <v/>
      </c>
      <c r="DG20">
        <f>IFERROR('Input DBEDT Monthly Energy'!DG20/INDEX('DBEDT Yearly'!20:20,1,DG$3),NA())</f>
        <v/>
      </c>
      <c r="DH20">
        <f>IFERROR('Input DBEDT Monthly Energy'!DH20/INDEX('DBEDT Yearly'!20:20,1,DH$3),NA())</f>
        <v/>
      </c>
      <c r="DI20">
        <f>IFERROR('Input DBEDT Monthly Energy'!DI20/INDEX('DBEDT Yearly'!20:20,1,DI$3),NA())</f>
        <v/>
      </c>
      <c r="DJ20">
        <f>IFERROR('Input DBEDT Monthly Energy'!DJ20/INDEX('DBEDT Yearly'!20:20,1,DJ$3),NA())</f>
        <v/>
      </c>
      <c r="DK20">
        <f>IFERROR('Input DBEDT Monthly Energy'!DK20/INDEX('DBEDT Yearly'!20:20,1,DK$3),NA())</f>
        <v/>
      </c>
      <c r="DL20">
        <f>IFERROR('Input DBEDT Monthly Energy'!DL20/INDEX('DBEDT Yearly'!20:20,1,DL$3),NA())</f>
        <v/>
      </c>
      <c r="DM20">
        <f>IFERROR('Input DBEDT Monthly Energy'!DM20/INDEX('DBEDT Yearly'!20:20,1,DM$3),NA())</f>
        <v/>
      </c>
      <c r="DN20">
        <f>IFERROR('Input DBEDT Monthly Energy'!DN20/INDEX('DBEDT Yearly'!20:20,1,DN$3),NA())</f>
        <v/>
      </c>
      <c r="DO20">
        <f>IFERROR('Input DBEDT Monthly Energy'!DO20/INDEX('DBEDT Yearly'!20:20,1,DO$3),NA())</f>
        <v/>
      </c>
      <c r="DP20">
        <f>IFERROR('Input DBEDT Monthly Energy'!DP20/INDEX('DBEDT Yearly'!20:20,1,DP$3),NA())</f>
        <v/>
      </c>
      <c r="DQ20">
        <f>IFERROR('Input DBEDT Monthly Energy'!DQ20/INDEX('DBEDT Yearly'!20:20,1,DQ$3),NA())</f>
        <v/>
      </c>
      <c r="DR20">
        <f>IFERROR('Input DBEDT Monthly Energy'!DR20/INDEX('DBEDT Yearly'!20:20,1,DR$3),NA())</f>
        <v/>
      </c>
      <c r="DS20">
        <f>IFERROR('Input DBEDT Monthly Energy'!DS20/INDEX('DBEDT Yearly'!20:20,1,DS$3),NA())</f>
        <v/>
      </c>
      <c r="DT20">
        <f>IFERROR('Input DBEDT Monthly Energy'!DT20/INDEX('DBEDT Yearly'!20:20,1,DT$3),NA())</f>
        <v/>
      </c>
      <c r="DU20">
        <f>IFERROR('Input DBEDT Monthly Energy'!DU20/INDEX('DBEDT Yearly'!20:20,1,DU$3),NA())</f>
        <v/>
      </c>
      <c r="DV20">
        <f>IFERROR('Input DBEDT Monthly Energy'!DV20/INDEX('DBEDT Yearly'!20:20,1,DV$3),NA())</f>
        <v/>
      </c>
      <c r="DW20">
        <f>IFERROR('Input DBEDT Monthly Energy'!DW20/INDEX('DBEDT Yearly'!20:20,1,DW$3),NA())</f>
        <v/>
      </c>
      <c r="DX20">
        <f>IFERROR('Input DBEDT Monthly Energy'!DX20/INDEX('DBEDT Yearly'!20:20,1,DX$3),NA())</f>
        <v/>
      </c>
      <c r="DY20">
        <f>IFERROR('Input DBEDT Monthly Energy'!DY20/INDEX('DBEDT Yearly'!20:20,1,DY$3),NA())</f>
        <v/>
      </c>
      <c r="DZ20">
        <f>IFERROR('Input DBEDT Monthly Energy'!DZ20/INDEX('DBEDT Yearly'!20:20,1,DZ$3),NA())</f>
        <v/>
      </c>
      <c r="EA20">
        <f>IFERROR('Input DBEDT Monthly Energy'!EA20/INDEX('DBEDT Yearly'!20:20,1,EA$3),NA())</f>
        <v/>
      </c>
      <c r="EB20">
        <f>IFERROR('Input DBEDT Monthly Energy'!EB20/INDEX('DBEDT Yearly'!20:20,1,EB$3),NA())</f>
        <v/>
      </c>
      <c r="EC20">
        <f>IFERROR('Input DBEDT Monthly Energy'!EC20/INDEX('DBEDT Yearly'!20:20,1,EC$3),NA())</f>
        <v/>
      </c>
      <c r="ED20">
        <f>IFERROR('Input DBEDT Monthly Energy'!ED20/INDEX('DBEDT Yearly'!20:20,1,ED$3),NA())</f>
        <v/>
      </c>
      <c r="EE20">
        <f>IFERROR('Input DBEDT Monthly Energy'!EE20/INDEX('DBEDT Yearly'!20:20,1,EE$3),NA())</f>
        <v/>
      </c>
      <c r="EF20">
        <f>IFERROR('Input DBEDT Monthly Energy'!EF20/INDEX('DBEDT Yearly'!20:20,1,EF$3),NA())</f>
        <v/>
      </c>
      <c r="EG20">
        <f>IFERROR('Input DBEDT Monthly Energy'!EG20/INDEX('DBEDT Yearly'!20:20,1,EG$3),NA())</f>
        <v/>
      </c>
      <c r="EH20">
        <f>IFERROR('Input DBEDT Monthly Energy'!EH20/INDEX('DBEDT Yearly'!20:20,1,EH$3),NA())</f>
        <v/>
      </c>
      <c r="EI20">
        <f>IFERROR('Input DBEDT Monthly Energy'!EI20/INDEX('DBEDT Yearly'!20:20,1,EI$3),NA())</f>
        <v/>
      </c>
      <c r="EJ20">
        <f>IFERROR('Input DBEDT Monthly Energy'!EJ20/INDEX('DBEDT Yearly'!20:20,1,EJ$3),NA())</f>
        <v/>
      </c>
      <c r="EK20">
        <f>IFERROR('Input DBEDT Monthly Energy'!EK20/INDEX('DBEDT Yearly'!20:20,1,EK$3),NA())</f>
        <v/>
      </c>
      <c r="EL20">
        <f>IFERROR('Input DBEDT Monthly Energy'!EL20/INDEX('DBEDT Yearly'!20:20,1,EL$3),NA())</f>
        <v/>
      </c>
      <c r="EM20">
        <f>IFERROR('Input DBEDT Monthly Energy'!EM20/INDEX('DBEDT Yearly'!20:20,1,EM$3),NA())</f>
        <v/>
      </c>
      <c r="EN20">
        <f>IFERROR('Input DBEDT Monthly Energy'!EN20/INDEX('DBEDT Yearly'!20:20,1,EN$3),NA())</f>
        <v/>
      </c>
      <c r="EO20">
        <f>IFERROR('Input DBEDT Monthly Energy'!EO20/INDEX('DBEDT Yearly'!20:20,1,EO$3),NA())</f>
        <v/>
      </c>
      <c r="EP20">
        <f>IFERROR('Input DBEDT Monthly Energy'!EP20/INDEX('DBEDT Yearly'!20:20,1,EP$3),NA())</f>
        <v/>
      </c>
      <c r="EQ20">
        <f>IFERROR('Input DBEDT Monthly Energy'!EQ20/INDEX('DBEDT Yearly'!20:20,1,EQ$3),NA())</f>
        <v/>
      </c>
      <c r="ER20">
        <f>IFERROR('Input DBEDT Monthly Energy'!ER20/INDEX('DBEDT Yearly'!20:20,1,ER$3),NA())</f>
        <v/>
      </c>
      <c r="ES20">
        <f>IFERROR('Input DBEDT Monthly Energy'!ES20/INDEX('DBEDT Yearly'!20:20,1,ES$3),NA())</f>
        <v/>
      </c>
      <c r="ET20">
        <f>IFERROR('Input DBEDT Monthly Energy'!ET20/INDEX('DBEDT Yearly'!20:20,1,ET$3),NA())</f>
        <v/>
      </c>
      <c r="EU20">
        <f>IFERROR('Input DBEDT Monthly Energy'!EU20/INDEX('DBEDT Yearly'!20:20,1,EU$3),NA())</f>
        <v/>
      </c>
      <c r="EV20">
        <f>IFERROR('Input DBEDT Monthly Energy'!EV20/INDEX('DBEDT Yearly'!20:20,1,EV$3),NA())</f>
        <v/>
      </c>
      <c r="EW20">
        <f>IFERROR('Input DBEDT Monthly Energy'!EW20/INDEX('DBEDT Yearly'!20:20,1,EW$3),NA())</f>
        <v/>
      </c>
      <c r="EX20">
        <f>IFERROR('Input DBEDT Monthly Energy'!EX20/INDEX('DBEDT Yearly'!20:20,1,EX$3),NA())</f>
        <v/>
      </c>
      <c r="EY20">
        <f>IFERROR('Input DBEDT Monthly Energy'!EY20/INDEX('DBEDT Yearly'!20:20,1,EY$3),NA())</f>
        <v/>
      </c>
      <c r="EZ20">
        <f>IFERROR('Input DBEDT Monthly Energy'!EZ20/INDEX('DBEDT Yearly'!20:20,1,EZ$3),NA())</f>
        <v/>
      </c>
      <c r="FA20">
        <f>IFERROR('Input DBEDT Monthly Energy'!FA20/INDEX('DBEDT Yearly'!20:20,1,FA$3),NA())</f>
        <v/>
      </c>
      <c r="FB20">
        <f>IFERROR('Input DBEDT Monthly Energy'!FB20/INDEX('DBEDT Yearly'!20:20,1,FB$3),NA())</f>
        <v/>
      </c>
      <c r="FC20">
        <f>IFERROR('Input DBEDT Monthly Energy'!FC20/INDEX('DBEDT Yearly'!20:20,1,FC$3),NA())</f>
        <v/>
      </c>
      <c r="FD20">
        <f>IFERROR('Input DBEDT Monthly Energy'!FD20/INDEX('DBEDT Yearly'!20:20,1,FD$3),NA())</f>
        <v/>
      </c>
      <c r="FE20">
        <f>IFERROR('Input DBEDT Monthly Energy'!FE20/INDEX('DBEDT Yearly'!20:20,1,FE$3),NA())</f>
        <v/>
      </c>
      <c r="FF20">
        <f>IFERROR('Input DBEDT Monthly Energy'!FF20/INDEX('DBEDT Yearly'!20:20,1,FF$3),NA())</f>
        <v/>
      </c>
      <c r="FG20">
        <f>IFERROR('Input DBEDT Monthly Energy'!FG20/INDEX('DBEDT Yearly'!20:20,1,FG$3),NA())</f>
        <v/>
      </c>
      <c r="FH20">
        <f>IFERROR('Input DBEDT Monthly Energy'!FH20/INDEX('DBEDT Yearly'!20:20,1,FH$3),NA())</f>
        <v/>
      </c>
      <c r="FI20">
        <f>IFERROR('Input DBEDT Monthly Energy'!FI20/INDEX('DBEDT Yearly'!20:20,1,FI$3),NA())</f>
        <v/>
      </c>
      <c r="FJ20">
        <f>IFERROR('Input DBEDT Monthly Energy'!FJ20/INDEX('DBEDT Yearly'!20:20,1,FJ$3),NA())</f>
        <v/>
      </c>
      <c r="FK20">
        <f>IFERROR('Input DBEDT Monthly Energy'!FK20/INDEX('DBEDT Yearly'!20:20,1,FK$3),NA())</f>
        <v/>
      </c>
      <c r="FL20">
        <f>IFERROR('Input DBEDT Monthly Energy'!FL20/INDEX('DBEDT Yearly'!20:20,1,FL$3),NA())</f>
        <v/>
      </c>
      <c r="FM20">
        <f>IFERROR('Input DBEDT Monthly Energy'!FM20/INDEX('DBEDT Yearly'!20:20,1,FM$3),NA())</f>
        <v/>
      </c>
      <c r="FN20">
        <f>IFERROR('Input DBEDT Monthly Energy'!FN20/INDEX('DBEDT Yearly'!20:20,1,FN$3),NA())</f>
        <v/>
      </c>
      <c r="FO20">
        <f>IFERROR('Input DBEDT Monthly Energy'!FO20/INDEX('DBEDT Yearly'!20:20,1,FO$3),NA())</f>
        <v/>
      </c>
      <c r="FP20">
        <f>IFERROR('Input DBEDT Monthly Energy'!FP20/INDEX('DBEDT Yearly'!20:20,1,FP$3),NA())</f>
        <v/>
      </c>
      <c r="FQ20">
        <f>IFERROR('Input DBEDT Monthly Energy'!FQ20/INDEX('DBEDT Yearly'!20:20,1,FQ$3),NA())</f>
        <v/>
      </c>
      <c r="FR20">
        <f>IFERROR('Input DBEDT Monthly Energy'!FR20/INDEX('DBEDT Yearly'!20:20,1,FR$3),NA())</f>
        <v/>
      </c>
      <c r="FS20">
        <f>IFERROR('Input DBEDT Monthly Energy'!FS20/INDEX('DBEDT Yearly'!20:20,1,FS$3),NA())</f>
        <v/>
      </c>
      <c r="FT20">
        <f>IFERROR('Input DBEDT Monthly Energy'!FT20/INDEX('DBEDT Yearly'!20:20,1,FT$3),NA())</f>
        <v/>
      </c>
      <c r="FU20">
        <f>IFERROR('Input DBEDT Monthly Energy'!FU20/INDEX('DBEDT Yearly'!20:20,1,FU$3),NA())</f>
        <v/>
      </c>
      <c r="FV20">
        <f>IFERROR('Input DBEDT Monthly Energy'!FV20/INDEX('DBEDT Yearly'!20:20,1,FV$3),NA())</f>
        <v/>
      </c>
      <c r="FW20">
        <f>IFERROR('Input DBEDT Monthly Energy'!FW20/INDEX('DBEDT Yearly'!20:20,1,FW$3),NA())</f>
        <v/>
      </c>
      <c r="FX20">
        <f>IFERROR('Input DBEDT Monthly Energy'!FX20/INDEX('DBEDT Yearly'!20:20,1,FX$3),NA())</f>
        <v/>
      </c>
      <c r="FY20">
        <f>IFERROR('Input DBEDT Monthly Energy'!FY20/INDEX('DBEDT Yearly'!20:20,1,FY$3),NA())</f>
        <v/>
      </c>
      <c r="FZ20">
        <f>IFERROR('Input DBEDT Monthly Energy'!FZ20/INDEX('DBEDT Yearly'!20:20,1,FZ$3),NA())</f>
        <v/>
      </c>
      <c r="GA20">
        <f>IFERROR('Input DBEDT Monthly Energy'!GA20/INDEX('DBEDT Yearly'!20:20,1,GA$3),NA())</f>
        <v/>
      </c>
      <c r="GB20">
        <f>IFERROR('Input DBEDT Monthly Energy'!GB20/INDEX('DBEDT Yearly'!20:20,1,GB$3),NA())</f>
        <v/>
      </c>
      <c r="GC20">
        <f>IFERROR('Input DBEDT Monthly Energy'!GC20/INDEX('DBEDT Yearly'!20:20,1,GC$3),NA())</f>
        <v/>
      </c>
      <c r="GD20">
        <f>IFERROR('Input DBEDT Monthly Energy'!GD20/INDEX('DBEDT Yearly'!20:20,1,GD$3),NA())</f>
        <v/>
      </c>
      <c r="GE20">
        <f>IFERROR('Input DBEDT Monthly Energy'!GE20/INDEX('DBEDT Yearly'!20:20,1,GE$3),NA())</f>
        <v/>
      </c>
      <c r="GF20">
        <f>IFERROR('Input DBEDT Monthly Energy'!GF20/INDEX('DBEDT Yearly'!20:20,1,GF$3),NA())</f>
        <v/>
      </c>
      <c r="GG20">
        <f>IFERROR('Input DBEDT Monthly Energy'!GG20/INDEX('DBEDT Yearly'!20:20,1,GG$3),NA())</f>
        <v/>
      </c>
      <c r="GH20">
        <f>IFERROR('Input DBEDT Monthly Energy'!GH20/INDEX('DBEDT Yearly'!20:20,1,GH$3),NA())</f>
        <v/>
      </c>
      <c r="GI20">
        <f>IFERROR('Input DBEDT Monthly Energy'!GI20/INDEX('DBEDT Yearly'!20:20,1,GI$3),NA())</f>
        <v/>
      </c>
      <c r="GJ20">
        <f>IFERROR('Input DBEDT Monthly Energy'!GJ20/INDEX('DBEDT Yearly'!20:20,1,GJ$3),NA())</f>
        <v/>
      </c>
      <c r="GK20">
        <f>IFERROR('Input DBEDT Monthly Energy'!GK20/INDEX('DBEDT Yearly'!20:20,1,GK$3),NA())</f>
        <v/>
      </c>
      <c r="GL20">
        <f>IFERROR('Input DBEDT Monthly Energy'!GL20/INDEX('DBEDT Yearly'!20:20,1,GL$3),NA())</f>
        <v/>
      </c>
      <c r="GM20">
        <f>IFERROR('Input DBEDT Monthly Energy'!GM20/INDEX('DBEDT Yearly'!20:20,1,GM$3),NA())</f>
        <v/>
      </c>
      <c r="GN20">
        <f>IFERROR('Input DBEDT Monthly Energy'!GN20/INDEX('DBEDT Yearly'!20:20,1,GN$3),NA())</f>
        <v/>
      </c>
      <c r="GO20">
        <f>IFERROR('Input DBEDT Monthly Energy'!GO20/INDEX('DBEDT Yearly'!20:20,1,GO$3),NA())</f>
        <v/>
      </c>
      <c r="GP20">
        <f>IFERROR('Input DBEDT Monthly Energy'!GP20/INDEX('DBEDT Yearly'!20:20,1,GP$3),NA())</f>
        <v/>
      </c>
      <c r="GQ20">
        <f>IFERROR('Input DBEDT Monthly Energy'!GQ20/INDEX('DBEDT Yearly'!20:20,1,GQ$3),NA())</f>
        <v/>
      </c>
      <c r="GR20">
        <f>IFERROR('Input DBEDT Monthly Energy'!GR20/INDEX('DBEDT Yearly'!20:20,1,GR$3),NA())</f>
        <v/>
      </c>
      <c r="GS20">
        <f>IFERROR('Input DBEDT Monthly Energy'!GS20/INDEX('DBEDT Yearly'!20:20,1,GS$3),NA())</f>
        <v/>
      </c>
      <c r="GT20">
        <f>IFERROR('Input DBEDT Monthly Energy'!GT20/INDEX('DBEDT Yearly'!20:20,1,GT$3),NA())</f>
        <v/>
      </c>
      <c r="GU20">
        <f>IFERROR('Input DBEDT Monthly Energy'!GU20/INDEX('DBEDT Yearly'!20:20,1,GU$3),NA())</f>
        <v/>
      </c>
      <c r="GV20">
        <f>IFERROR('Input DBEDT Monthly Energy'!GV20/INDEX('DBEDT Yearly'!20:20,1,GV$3),NA())</f>
        <v/>
      </c>
      <c r="GW20">
        <f>IFERROR('Input DBEDT Monthly Energy'!GW20/INDEX('DBEDT Yearly'!20:20,1,GW$3),NA())</f>
        <v/>
      </c>
      <c r="GX20">
        <f>IFERROR('Input DBEDT Monthly Energy'!GX20/INDEX('DBEDT Yearly'!20:20,1,GX$3),NA())</f>
        <v/>
      </c>
      <c r="GY20">
        <f>IFERROR('Input DBEDT Monthly Energy'!GY20/INDEX('DBEDT Yearly'!20:20,1,GY$3),NA())</f>
        <v/>
      </c>
      <c r="GZ20">
        <f>IFERROR('Input DBEDT Monthly Energy'!GZ20/INDEX('DBEDT Yearly'!20:20,1,GZ$3),NA())</f>
        <v/>
      </c>
      <c r="HA20">
        <f>IFERROR('Input DBEDT Monthly Energy'!HA20/INDEX('DBEDT Yearly'!20:20,1,HA$3),NA())</f>
        <v/>
      </c>
      <c r="HB20">
        <f>IFERROR('Input DBEDT Monthly Energy'!HB20/INDEX('DBEDT Yearly'!20:20,1,HB$3),NA())</f>
        <v/>
      </c>
      <c r="HC20">
        <f>IFERROR('Input DBEDT Monthly Energy'!HC20/INDEX('DBEDT Yearly'!20:20,1,HC$3),NA())</f>
        <v/>
      </c>
      <c r="HD20">
        <f>IFERROR('Input DBEDT Monthly Energy'!HD20/INDEX('DBEDT Yearly'!20:20,1,HD$3),NA())</f>
        <v/>
      </c>
      <c r="HE20">
        <f>IFERROR('Input DBEDT Monthly Energy'!HE20/INDEX('DBEDT Yearly'!20:20,1,HE$3),NA())</f>
        <v/>
      </c>
      <c r="HF20">
        <f>IFERROR('Input DBEDT Monthly Energy'!HF20/INDEX('DBEDT Yearly'!20:20,1,HF$3),NA())</f>
        <v/>
      </c>
      <c r="HG20">
        <f>IFERROR('Input DBEDT Monthly Energy'!HG20/INDEX('DBEDT Yearly'!20:20,1,HG$3),NA())</f>
        <v/>
      </c>
      <c r="HH20">
        <f>IFERROR('Input DBEDT Monthly Energy'!HH20/INDEX('DBEDT Yearly'!20:20,1,HH$3),NA())</f>
        <v/>
      </c>
      <c r="HI20">
        <f>IFERROR('Input DBEDT Monthly Energy'!HI20/INDEX('DBEDT Yearly'!20:20,1,HI$3),NA())</f>
        <v/>
      </c>
      <c r="HJ20">
        <f>IFERROR('Input DBEDT Monthly Energy'!HJ20/INDEX('DBEDT Yearly'!20:20,1,HJ$3),NA())</f>
        <v/>
      </c>
      <c r="HK20">
        <f>IFERROR('Input DBEDT Monthly Energy'!HK20/INDEX('DBEDT Yearly'!20:20,1,HK$3),NA())</f>
        <v/>
      </c>
      <c r="HL20">
        <f>IFERROR('Input DBEDT Monthly Energy'!HL20/INDEX('DBEDT Yearly'!20:20,1,HL$3),NA())</f>
        <v/>
      </c>
      <c r="HM20">
        <f>IFERROR('Input DBEDT Monthly Energy'!HM20/INDEX('DBEDT Yearly'!20:20,1,HM$3),NA())</f>
        <v/>
      </c>
      <c r="HN20">
        <f>IFERROR('Input DBEDT Monthly Energy'!HN20/INDEX('DBEDT Yearly'!20:20,1,HN$3),NA())</f>
        <v/>
      </c>
      <c r="HO20">
        <f>IFERROR('Input DBEDT Monthly Energy'!HO20/INDEX('DBEDT Yearly'!20:20,1,HO$3),NA())</f>
        <v/>
      </c>
      <c r="HP20">
        <f>IFERROR('Input DBEDT Monthly Energy'!HP20/INDEX('DBEDT Yearly'!20:20,1,HP$3),NA())</f>
        <v/>
      </c>
      <c r="HQ20">
        <f>IFERROR('Input DBEDT Monthly Energy'!HQ20/INDEX('DBEDT Yearly'!20:20,1,HQ$3),NA())</f>
        <v/>
      </c>
      <c r="HR20">
        <f>IFERROR('Input DBEDT Monthly Energy'!HR20/INDEX('DBEDT Yearly'!20:20,1,HR$3),NA())</f>
        <v/>
      </c>
      <c r="HS20">
        <f>IFERROR('Input DBEDT Monthly Energy'!HS20/INDEX('DBEDT Yearly'!20:20,1,HS$3),NA())</f>
        <v/>
      </c>
      <c r="HT20">
        <f>IFERROR('Input DBEDT Monthly Energy'!HT20/INDEX('DBEDT Yearly'!20:20,1,HT$3),NA())</f>
        <v/>
      </c>
      <c r="HU20">
        <f>IFERROR('Input DBEDT Monthly Energy'!HU20/INDEX('DBEDT Yearly'!20:20,1,HU$3),NA())</f>
        <v/>
      </c>
      <c r="HV20">
        <f>IFERROR('Input DBEDT Monthly Energy'!HV20/INDEX('DBEDT Yearly'!20:20,1,HV$3),NA())</f>
        <v/>
      </c>
      <c r="HW20">
        <f>IFERROR('Input DBEDT Monthly Energy'!HW20/INDEX('DBEDT Yearly'!20:20,1,HW$3),NA())</f>
        <v/>
      </c>
      <c r="HX20">
        <f>IFERROR('Input DBEDT Monthly Energy'!HX20/INDEX('DBEDT Yearly'!20:20,1,HX$3),NA())</f>
        <v/>
      </c>
      <c r="HY20">
        <f>IFERROR('Input DBEDT Monthly Energy'!HY20/INDEX('DBEDT Yearly'!20:20,1,HY$3),NA())</f>
        <v/>
      </c>
      <c r="HZ20">
        <f>IFERROR('Input DBEDT Monthly Energy'!HZ20/INDEX('DBEDT Yearly'!20:20,1,HZ$3),NA())</f>
        <v/>
      </c>
      <c r="IA20">
        <f>IFERROR('Input DBEDT Monthly Energy'!IA20/INDEX('DBEDT Yearly'!20:20,1,IA$3),NA())</f>
        <v/>
      </c>
      <c r="IB20">
        <f>IFERROR('Input DBEDT Monthly Energy'!IB20/INDEX('DBEDT Yearly'!20:20,1,IB$3),NA())</f>
        <v/>
      </c>
      <c r="IC20">
        <f>IFERROR('Input DBEDT Monthly Energy'!IC20/INDEX('DBEDT Yearly'!20:20,1,IC$3),NA())</f>
        <v/>
      </c>
      <c r="ID20">
        <f>IFERROR('Input DBEDT Monthly Energy'!ID20/INDEX('DBEDT Yearly'!20:20,1,ID$3),NA())</f>
        <v/>
      </c>
      <c r="IE20">
        <f>IFERROR('Input DBEDT Monthly Energy'!IE20/INDEX('DBEDT Yearly'!20:20,1,IE$3),NA())</f>
        <v/>
      </c>
      <c r="IF20">
        <f>IFERROR('Input DBEDT Monthly Energy'!IF20/INDEX('DBEDT Yearly'!20:20,1,IF$3),NA())</f>
        <v/>
      </c>
      <c r="IG20">
        <f>IFERROR('Input DBEDT Monthly Energy'!IG20/INDEX('DBEDT Yearly'!20:20,1,IG$3),NA())</f>
        <v/>
      </c>
      <c r="IH20">
        <f>IFERROR('Input DBEDT Monthly Energy'!IH20/INDEX('DBEDT Yearly'!20:20,1,IH$3),NA())</f>
        <v/>
      </c>
      <c r="II20">
        <f>IFERROR('Input DBEDT Monthly Energy'!II20/INDEX('DBEDT Yearly'!20:20,1,II$3),NA())</f>
        <v/>
      </c>
      <c r="IJ20">
        <f>IFERROR('Input DBEDT Monthly Energy'!IJ20/INDEX('DBEDT Yearly'!20:20,1,IJ$3),NA())</f>
        <v/>
      </c>
      <c r="IK20">
        <f>IFERROR('Input DBEDT Monthly Energy'!IK20/INDEX('DBEDT Yearly'!20:20,1,IK$3),NA())</f>
        <v/>
      </c>
      <c r="IL20">
        <f>IFERROR('Input DBEDT Monthly Energy'!IL20/INDEX('DBEDT Yearly'!20:20,1,IL$3),NA())</f>
        <v/>
      </c>
      <c r="IM20">
        <f>IFERROR('Input DBEDT Monthly Energy'!IM20/INDEX('DBEDT Yearly'!20:20,1,IM$3),NA())</f>
        <v/>
      </c>
      <c r="IN20">
        <f>IFERROR('Input DBEDT Monthly Energy'!IN20/INDEX('DBEDT Yearly'!20:20,1,IN$3),NA())</f>
        <v/>
      </c>
      <c r="IO20">
        <f>IFERROR('Input DBEDT Monthly Energy'!IO20/INDEX('DBEDT Yearly'!20:20,1,IO$3),NA())</f>
        <v/>
      </c>
      <c r="IP20">
        <f>IFERROR('Input DBEDT Monthly Energy'!IP20/INDEX('DBEDT Yearly'!20:20,1,IP$3),NA())</f>
        <v/>
      </c>
      <c r="IQ20">
        <f>IFERROR('Input DBEDT Monthly Energy'!IQ20/INDEX('DBEDT Yearly'!20:20,1,IQ$3),NA())</f>
        <v/>
      </c>
      <c r="IR20">
        <f>IFERROR('Input DBEDT Monthly Energy'!IR20/INDEX('DBEDT Yearly'!20:20,1,IR$3),NA())</f>
        <v/>
      </c>
      <c r="IS20">
        <f>IFERROR('Input DBEDT Monthly Energy'!IS20/INDEX('DBEDT Yearly'!20:20,1,IS$3),NA())</f>
        <v/>
      </c>
      <c r="IT20">
        <f>IFERROR('Input DBEDT Monthly Energy'!IT20/INDEX('DBEDT Yearly'!20:20,1,IT$3),NA())</f>
        <v/>
      </c>
      <c r="IU20">
        <f>IFERROR('Input DBEDT Monthly Energy'!IU20/INDEX('DBEDT Yearly'!20:20,1,IU$3),NA())</f>
        <v/>
      </c>
      <c r="IV20">
        <f>IFERROR('Input DBEDT Monthly Energy'!IV20/INDEX('DBEDT Yearly'!20:20,1,IV$3),NA())</f>
        <v/>
      </c>
      <c r="IW20">
        <f>IFERROR('Input DBEDT Monthly Energy'!IW20/INDEX('DBEDT Yearly'!20:20,1,IW$3),NA())</f>
        <v/>
      </c>
      <c r="IX20">
        <f>IFERROR('Input DBEDT Monthly Energy'!IX20/INDEX('DBEDT Yearly'!20:20,1,IX$3),NA())</f>
        <v/>
      </c>
      <c r="IY20">
        <f>IFERROR('Input DBEDT Monthly Energy'!IY20/INDEX('DBEDT Yearly'!20:20,1,IY$3),NA())</f>
        <v/>
      </c>
      <c r="IZ20">
        <f>IFERROR('Input DBEDT Monthly Energy'!IZ20/INDEX('DBEDT Yearly'!20:20,1,IZ$3),NA())</f>
        <v/>
      </c>
      <c r="JA20">
        <f>IFERROR('Input DBEDT Monthly Energy'!JA20/INDEX('DBEDT Yearly'!20:20,1,JA$3),NA())</f>
        <v/>
      </c>
      <c r="JB20">
        <f>IFERROR('Input DBEDT Monthly Energy'!JB20/INDEX('DBEDT Yearly'!20:20,1,JB$3),NA())</f>
        <v/>
      </c>
      <c r="JC20">
        <f>IFERROR('Input DBEDT Monthly Energy'!JC20/INDEX('DBEDT Yearly'!20:20,1,JC$3),NA())</f>
        <v/>
      </c>
      <c r="JD20">
        <f>IFERROR('Input DBEDT Monthly Energy'!JD20/INDEX('DBEDT Yearly'!20:20,1,JD$3),NA())</f>
        <v/>
      </c>
      <c r="JE20">
        <f>IFERROR('Input DBEDT Monthly Energy'!JE20/INDEX('DBEDT Yearly'!20:20,1,JE$3),NA())</f>
        <v/>
      </c>
      <c r="JF20">
        <f>IFERROR('Input DBEDT Monthly Energy'!JF20/INDEX('DBEDT Yearly'!20:20,1,JF$3),NA())</f>
        <v/>
      </c>
      <c r="JG20">
        <f>IFERROR('Input DBEDT Monthly Energy'!JG20/INDEX('DBEDT Yearly'!20:20,1,JG$3),NA())</f>
        <v/>
      </c>
      <c r="JH20">
        <f>IFERROR('Input DBEDT Monthly Energy'!JH20/INDEX('DBEDT Yearly'!20:20,1,JH$3),NA())</f>
        <v/>
      </c>
      <c r="JI20">
        <f>IFERROR('Input DBEDT Monthly Energy'!JI20/INDEX('DBEDT Yearly'!20:20,1,JI$3),NA())</f>
        <v/>
      </c>
      <c r="JJ20">
        <f>IFERROR('Input DBEDT Monthly Energy'!JJ20/INDEX('DBEDT Yearly'!20:20,1,JJ$3),NA())</f>
        <v/>
      </c>
      <c r="JK20">
        <f>IFERROR('Input DBEDT Monthly Energy'!JK20/INDEX('DBEDT Yearly'!20:20,1,JK$3),NA())</f>
        <v/>
      </c>
      <c r="JL20">
        <f>IFERROR('Input DBEDT Monthly Energy'!JL20/INDEX('DBEDT Yearly'!20:20,1,JL$3),NA())</f>
        <v/>
      </c>
      <c r="JM20">
        <f>IFERROR('Input DBEDT Monthly Energy'!JM20/INDEX('DBEDT Yearly'!20:20,1,JM$3),NA())</f>
        <v/>
      </c>
      <c r="JN20">
        <f>IFERROR('Input DBEDT Monthly Energy'!JN20/INDEX('DBEDT Yearly'!20:20,1,JN$3),NA())</f>
        <v/>
      </c>
      <c r="JO20">
        <f>IFERROR('Input DBEDT Monthly Energy'!JO20/INDEX('DBEDT Yearly'!20:20,1,JO$3),NA())</f>
        <v/>
      </c>
      <c r="JP20">
        <f>IFERROR('Input DBEDT Monthly Energy'!JP20/INDEX('DBEDT Yearly'!20:20,1,JP$3),NA())</f>
        <v/>
      </c>
      <c r="JQ20">
        <f>IFERROR('Input DBEDT Monthly Energy'!JQ20/INDEX('DBEDT Yearly'!20:20,1,JQ$3),NA())</f>
        <v/>
      </c>
      <c r="JR20">
        <f>IFERROR('Input DBEDT Monthly Energy'!JR20/INDEX('DBEDT Yearly'!20:20,1,JR$3),NA())</f>
        <v/>
      </c>
      <c r="JS20">
        <f>IFERROR('Input DBEDT Monthly Energy'!JS20/INDEX('DBEDT Yearly'!20:20,1,JS$3),NA())</f>
        <v/>
      </c>
      <c r="JT20">
        <f>IFERROR('Input DBEDT Monthly Energy'!JT20/INDEX('DBEDT Yearly'!20:20,1,JT$3),NA())</f>
        <v/>
      </c>
      <c r="JU20">
        <f>IFERROR('Input DBEDT Monthly Energy'!JU20/INDEX('DBEDT Yearly'!20:20,1,JU$3),NA())</f>
        <v/>
      </c>
      <c r="JV20">
        <f>IFERROR('Input DBEDT Monthly Energy'!JV20/INDEX('DBEDT Yearly'!20:20,1,JV$3),NA())</f>
        <v/>
      </c>
      <c r="JW20">
        <f>IFERROR('Input DBEDT Monthly Energy'!JW20/INDEX('DBEDT Yearly'!20:20,1,JW$3),NA())</f>
        <v/>
      </c>
      <c r="JX20">
        <f>IFERROR('Input DBEDT Monthly Energy'!JX20/INDEX('DBEDT Yearly'!20:20,1,JX$3),NA())</f>
        <v/>
      </c>
      <c r="JY20">
        <f>IFERROR('Input DBEDT Monthly Energy'!JY20/INDEX('DBEDT Yearly'!20:20,1,JY$3),NA())</f>
        <v/>
      </c>
      <c r="JZ20">
        <f>IFERROR('Input DBEDT Monthly Energy'!JZ20/INDEX('DBEDT Yearly'!20:20,1,JZ$3),NA())</f>
        <v/>
      </c>
      <c r="KA20">
        <f>IFERROR('Input DBEDT Monthly Energy'!KA20/INDEX('DBEDT Yearly'!20:20,1,KA$3),NA())</f>
        <v/>
      </c>
      <c r="KB20">
        <f>IFERROR('Input DBEDT Monthly Energy'!KB20/INDEX('DBEDT Yearly'!20:20,1,KB$3),NA())</f>
        <v/>
      </c>
      <c r="KC20">
        <f>IFERROR('Input DBEDT Monthly Energy'!KC20/INDEX('DBEDT Yearly'!20:20,1,KC$3),NA())</f>
        <v/>
      </c>
      <c r="KD20">
        <f>IFERROR('Input DBEDT Monthly Energy'!KD20/INDEX('DBEDT Yearly'!20:20,1,KD$3),NA())</f>
        <v/>
      </c>
      <c r="KE20">
        <f>IFERROR('Input DBEDT Monthly Energy'!KE20/INDEX('DBEDT Yearly'!20:20,1,KE$3),NA())</f>
        <v/>
      </c>
      <c r="KF20">
        <f>IFERROR('Input DBEDT Monthly Energy'!KF20/INDEX('DBEDT Yearly'!20:20,1,KF$3),NA())</f>
        <v/>
      </c>
      <c r="KG20">
        <f>IFERROR('Input DBEDT Monthly Energy'!KG20/INDEX('DBEDT Yearly'!20:20,1,KG$3),NA())</f>
        <v/>
      </c>
      <c r="KH20">
        <f>IFERROR('Input DBEDT Monthly Energy'!KH20/INDEX('DBEDT Yearly'!20:20,1,KH$3),NA())</f>
        <v/>
      </c>
      <c r="KI20">
        <f>IFERROR('Input DBEDT Monthly Energy'!KI20/INDEX('DBEDT Yearly'!20:20,1,KI$3),NA())</f>
        <v/>
      </c>
      <c r="KJ20">
        <f>IFERROR('Input DBEDT Monthly Energy'!KJ20/INDEX('DBEDT Yearly'!20:20,1,KJ$3),NA())</f>
        <v/>
      </c>
      <c r="KK20">
        <f>IFERROR('Input DBEDT Monthly Energy'!KK20/INDEX('DBEDT Yearly'!20:20,1,KK$3),NA())</f>
        <v/>
      </c>
      <c r="KL20">
        <f>IFERROR('Input DBEDT Monthly Energy'!KL20/INDEX('DBEDT Yearly'!20:20,1,KL$3),NA())</f>
        <v/>
      </c>
      <c r="KM20">
        <f>IFERROR('Input DBEDT Monthly Energy'!KM20/INDEX('DBEDT Yearly'!20:20,1,KM$3),NA())</f>
        <v/>
      </c>
      <c r="KN20">
        <f>IFERROR('Input DBEDT Monthly Energy'!KN20/INDEX('DBEDT Yearly'!20:20,1,KN$3),NA())</f>
        <v/>
      </c>
      <c r="KO20">
        <f>IFERROR('Input DBEDT Monthly Energy'!KO20/INDEX('DBEDT Yearly'!20:20,1,KO$3),NA())</f>
        <v/>
      </c>
      <c r="KP20">
        <f>IFERROR('Input DBEDT Monthly Energy'!KP20/INDEX('DBEDT Yearly'!20:20,1,KP$3),NA())</f>
        <v/>
      </c>
    </row>
    <row r="21" spans="1:302">
      <c r="A21">
        <f>'Input DBEDT Monthly Energy'!A21&amp;""</f>
        <v/>
      </c>
      <c r="B21">
        <f>'Input DBEDT Monthly Energy'!B21&amp;""</f>
        <v/>
      </c>
      <c r="C21">
        <f>IFERROR('Input DBEDT Monthly Energy'!C21/INDEX('DBEDT Yearly'!21:21,1,C$3),NA())</f>
        <v/>
      </c>
      <c r="D21">
        <f>IFERROR('Input DBEDT Monthly Energy'!D21/INDEX('DBEDT Yearly'!21:21,1,D$3),NA())</f>
        <v/>
      </c>
      <c r="E21">
        <f>IFERROR('Input DBEDT Monthly Energy'!E21/INDEX('DBEDT Yearly'!21:21,1,E$3),NA())</f>
        <v/>
      </c>
      <c r="F21">
        <f>IFERROR('Input DBEDT Monthly Energy'!F21/INDEX('DBEDT Yearly'!21:21,1,F$3),NA())</f>
        <v/>
      </c>
      <c r="G21">
        <f>IFERROR('Input DBEDT Monthly Energy'!G21/INDEX('DBEDT Yearly'!21:21,1,G$3),NA())</f>
        <v/>
      </c>
      <c r="H21">
        <f>IFERROR('Input DBEDT Monthly Energy'!H21/INDEX('DBEDT Yearly'!21:21,1,H$3),NA())</f>
        <v/>
      </c>
      <c r="I21">
        <f>IFERROR('Input DBEDT Monthly Energy'!I21/INDEX('DBEDT Yearly'!21:21,1,I$3),NA())</f>
        <v/>
      </c>
      <c r="J21">
        <f>IFERROR('Input DBEDT Monthly Energy'!J21/INDEX('DBEDT Yearly'!21:21,1,J$3),NA())</f>
        <v/>
      </c>
      <c r="K21">
        <f>IFERROR('Input DBEDT Monthly Energy'!K21/INDEX('DBEDT Yearly'!21:21,1,K$3),NA())</f>
        <v/>
      </c>
      <c r="L21">
        <f>IFERROR('Input DBEDT Monthly Energy'!L21/INDEX('DBEDT Yearly'!21:21,1,L$3),NA())</f>
        <v/>
      </c>
      <c r="M21">
        <f>IFERROR('Input DBEDT Monthly Energy'!M21/INDEX('DBEDT Yearly'!21:21,1,M$3),NA())</f>
        <v/>
      </c>
      <c r="N21">
        <f>IFERROR('Input DBEDT Monthly Energy'!N21/INDEX('DBEDT Yearly'!21:21,1,N$3),NA())</f>
        <v/>
      </c>
      <c r="O21">
        <f>IFERROR('Input DBEDT Monthly Energy'!O21/INDEX('DBEDT Yearly'!21:21,1,O$3),NA())</f>
        <v/>
      </c>
      <c r="P21">
        <f>IFERROR('Input DBEDT Monthly Energy'!P21/INDEX('DBEDT Yearly'!21:21,1,P$3),NA())</f>
        <v/>
      </c>
      <c r="Q21">
        <f>IFERROR('Input DBEDT Monthly Energy'!Q21/INDEX('DBEDT Yearly'!21:21,1,Q$3),NA())</f>
        <v/>
      </c>
      <c r="R21">
        <f>IFERROR('Input DBEDT Monthly Energy'!R21/INDEX('DBEDT Yearly'!21:21,1,R$3),NA())</f>
        <v/>
      </c>
      <c r="S21">
        <f>IFERROR('Input DBEDT Monthly Energy'!S21/INDEX('DBEDT Yearly'!21:21,1,S$3),NA())</f>
        <v/>
      </c>
      <c r="T21">
        <f>IFERROR('Input DBEDT Monthly Energy'!T21/INDEX('DBEDT Yearly'!21:21,1,T$3),NA())</f>
        <v/>
      </c>
      <c r="U21">
        <f>IFERROR('Input DBEDT Monthly Energy'!U21/INDEX('DBEDT Yearly'!21:21,1,U$3),NA())</f>
        <v/>
      </c>
      <c r="V21">
        <f>IFERROR('Input DBEDT Monthly Energy'!V21/INDEX('DBEDT Yearly'!21:21,1,V$3),NA())</f>
        <v/>
      </c>
      <c r="W21">
        <f>IFERROR('Input DBEDT Monthly Energy'!W21/INDEX('DBEDT Yearly'!21:21,1,W$3),NA())</f>
        <v/>
      </c>
      <c r="X21">
        <f>IFERROR('Input DBEDT Monthly Energy'!X21/INDEX('DBEDT Yearly'!21:21,1,X$3),NA())</f>
        <v/>
      </c>
      <c r="Y21">
        <f>IFERROR('Input DBEDT Monthly Energy'!Y21/INDEX('DBEDT Yearly'!21:21,1,Y$3),NA())</f>
        <v/>
      </c>
      <c r="Z21">
        <f>IFERROR('Input DBEDT Monthly Energy'!Z21/INDEX('DBEDT Yearly'!21:21,1,Z$3),NA())</f>
        <v/>
      </c>
      <c r="AA21">
        <f>IFERROR('Input DBEDT Monthly Energy'!AA21/INDEX('DBEDT Yearly'!21:21,1,AA$3),NA())</f>
        <v/>
      </c>
      <c r="AB21">
        <f>IFERROR('Input DBEDT Monthly Energy'!AB21/INDEX('DBEDT Yearly'!21:21,1,AB$3),NA())</f>
        <v/>
      </c>
      <c r="AC21">
        <f>IFERROR('Input DBEDT Monthly Energy'!AC21/INDEX('DBEDT Yearly'!21:21,1,AC$3),NA())</f>
        <v/>
      </c>
      <c r="AD21">
        <f>IFERROR('Input DBEDT Monthly Energy'!AD21/INDEX('DBEDT Yearly'!21:21,1,AD$3),NA())</f>
        <v/>
      </c>
      <c r="AE21">
        <f>IFERROR('Input DBEDT Monthly Energy'!AE21/INDEX('DBEDT Yearly'!21:21,1,AE$3),NA())</f>
        <v/>
      </c>
      <c r="AF21">
        <f>IFERROR('Input DBEDT Monthly Energy'!AF21/INDEX('DBEDT Yearly'!21:21,1,AF$3),NA())</f>
        <v/>
      </c>
      <c r="AG21">
        <f>IFERROR('Input DBEDT Monthly Energy'!AG21/INDEX('DBEDT Yearly'!21:21,1,AG$3),NA())</f>
        <v/>
      </c>
      <c r="AH21">
        <f>IFERROR('Input DBEDT Monthly Energy'!AH21/INDEX('DBEDT Yearly'!21:21,1,AH$3),NA())</f>
        <v/>
      </c>
      <c r="AI21">
        <f>IFERROR('Input DBEDT Monthly Energy'!AI21/INDEX('DBEDT Yearly'!21:21,1,AI$3),NA())</f>
        <v/>
      </c>
      <c r="AJ21">
        <f>IFERROR('Input DBEDT Monthly Energy'!AJ21/INDEX('DBEDT Yearly'!21:21,1,AJ$3),NA())</f>
        <v/>
      </c>
      <c r="AK21">
        <f>IFERROR('Input DBEDT Monthly Energy'!AK21/INDEX('DBEDT Yearly'!21:21,1,AK$3),NA())</f>
        <v/>
      </c>
      <c r="AL21">
        <f>IFERROR('Input DBEDT Monthly Energy'!AL21/INDEX('DBEDT Yearly'!21:21,1,AL$3),NA())</f>
        <v/>
      </c>
      <c r="AM21">
        <f>IFERROR('Input DBEDT Monthly Energy'!AM21/INDEX('DBEDT Yearly'!21:21,1,AM$3),NA())</f>
        <v/>
      </c>
      <c r="AN21">
        <f>IFERROR('Input DBEDT Monthly Energy'!AN21/INDEX('DBEDT Yearly'!21:21,1,AN$3),NA())</f>
        <v/>
      </c>
      <c r="AO21">
        <f>IFERROR('Input DBEDT Monthly Energy'!AO21/INDEX('DBEDT Yearly'!21:21,1,AO$3),NA())</f>
        <v/>
      </c>
      <c r="AP21">
        <f>IFERROR('Input DBEDT Monthly Energy'!AP21/INDEX('DBEDT Yearly'!21:21,1,AP$3),NA())</f>
        <v/>
      </c>
      <c r="AQ21">
        <f>IFERROR('Input DBEDT Monthly Energy'!AQ21/INDEX('DBEDT Yearly'!21:21,1,AQ$3),NA())</f>
        <v/>
      </c>
      <c r="AR21">
        <f>IFERROR('Input DBEDT Monthly Energy'!AR21/INDEX('DBEDT Yearly'!21:21,1,AR$3),NA())</f>
        <v/>
      </c>
      <c r="AS21">
        <f>IFERROR('Input DBEDT Monthly Energy'!AS21/INDEX('DBEDT Yearly'!21:21,1,AS$3),NA())</f>
        <v/>
      </c>
      <c r="AT21">
        <f>IFERROR('Input DBEDT Monthly Energy'!AT21/INDEX('DBEDT Yearly'!21:21,1,AT$3),NA())</f>
        <v/>
      </c>
      <c r="AU21">
        <f>IFERROR('Input DBEDT Monthly Energy'!AU21/INDEX('DBEDT Yearly'!21:21,1,AU$3),NA())</f>
        <v/>
      </c>
      <c r="AV21">
        <f>IFERROR('Input DBEDT Monthly Energy'!AV21/INDEX('DBEDT Yearly'!21:21,1,AV$3),NA())</f>
        <v/>
      </c>
      <c r="AW21">
        <f>IFERROR('Input DBEDT Monthly Energy'!AW21/INDEX('DBEDT Yearly'!21:21,1,AW$3),NA())</f>
        <v/>
      </c>
      <c r="AX21">
        <f>IFERROR('Input DBEDT Monthly Energy'!AX21/INDEX('DBEDT Yearly'!21:21,1,AX$3),NA())</f>
        <v/>
      </c>
      <c r="AY21">
        <f>IFERROR('Input DBEDT Monthly Energy'!AY21/INDEX('DBEDT Yearly'!21:21,1,AY$3),NA())</f>
        <v/>
      </c>
      <c r="AZ21">
        <f>IFERROR('Input DBEDT Monthly Energy'!AZ21/INDEX('DBEDT Yearly'!21:21,1,AZ$3),NA())</f>
        <v/>
      </c>
      <c r="BA21">
        <f>IFERROR('Input DBEDT Monthly Energy'!BA21/INDEX('DBEDT Yearly'!21:21,1,BA$3),NA())</f>
        <v/>
      </c>
      <c r="BB21">
        <f>IFERROR('Input DBEDT Monthly Energy'!BB21/INDEX('DBEDT Yearly'!21:21,1,BB$3),NA())</f>
        <v/>
      </c>
      <c r="BC21">
        <f>IFERROR('Input DBEDT Monthly Energy'!BC21/INDEX('DBEDT Yearly'!21:21,1,BC$3),NA())</f>
        <v/>
      </c>
      <c r="BD21">
        <f>IFERROR('Input DBEDT Monthly Energy'!BD21/INDEX('DBEDT Yearly'!21:21,1,BD$3),NA())</f>
        <v/>
      </c>
      <c r="BE21">
        <f>IFERROR('Input DBEDT Monthly Energy'!BE21/INDEX('DBEDT Yearly'!21:21,1,BE$3),NA())</f>
        <v/>
      </c>
      <c r="BF21">
        <f>IFERROR('Input DBEDT Monthly Energy'!BF21/INDEX('DBEDT Yearly'!21:21,1,BF$3),NA())</f>
        <v/>
      </c>
      <c r="BG21">
        <f>IFERROR('Input DBEDT Monthly Energy'!BG21/INDEX('DBEDT Yearly'!21:21,1,BG$3),NA())</f>
        <v/>
      </c>
      <c r="BH21">
        <f>IFERROR('Input DBEDT Monthly Energy'!BH21/INDEX('DBEDT Yearly'!21:21,1,BH$3),NA())</f>
        <v/>
      </c>
      <c r="BI21">
        <f>IFERROR('Input DBEDT Monthly Energy'!BI21/INDEX('DBEDT Yearly'!21:21,1,BI$3),NA())</f>
        <v/>
      </c>
      <c r="BJ21">
        <f>IFERROR('Input DBEDT Monthly Energy'!BJ21/INDEX('DBEDT Yearly'!21:21,1,BJ$3),NA())</f>
        <v/>
      </c>
      <c r="BK21">
        <f>IFERROR('Input DBEDT Monthly Energy'!BK21/INDEX('DBEDT Yearly'!21:21,1,BK$3),NA())</f>
        <v/>
      </c>
      <c r="BL21">
        <f>IFERROR('Input DBEDT Monthly Energy'!BL21/INDEX('DBEDT Yearly'!21:21,1,BL$3),NA())</f>
        <v/>
      </c>
      <c r="BM21">
        <f>IFERROR('Input DBEDT Monthly Energy'!BM21/INDEX('DBEDT Yearly'!21:21,1,BM$3),NA())</f>
        <v/>
      </c>
      <c r="BN21">
        <f>IFERROR('Input DBEDT Monthly Energy'!BN21/INDEX('DBEDT Yearly'!21:21,1,BN$3),NA())</f>
        <v/>
      </c>
      <c r="BO21">
        <f>IFERROR('Input DBEDT Monthly Energy'!BO21/INDEX('DBEDT Yearly'!21:21,1,BO$3),NA())</f>
        <v/>
      </c>
      <c r="BP21">
        <f>IFERROR('Input DBEDT Monthly Energy'!BP21/INDEX('DBEDT Yearly'!21:21,1,BP$3),NA())</f>
        <v/>
      </c>
      <c r="BQ21">
        <f>IFERROR('Input DBEDT Monthly Energy'!BQ21/INDEX('DBEDT Yearly'!21:21,1,BQ$3),NA())</f>
        <v/>
      </c>
      <c r="BR21">
        <f>IFERROR('Input DBEDT Monthly Energy'!BR21/INDEX('DBEDT Yearly'!21:21,1,BR$3),NA())</f>
        <v/>
      </c>
      <c r="BS21">
        <f>IFERROR('Input DBEDT Monthly Energy'!BS21/INDEX('DBEDT Yearly'!21:21,1,BS$3),NA())</f>
        <v/>
      </c>
      <c r="BT21">
        <f>IFERROR('Input DBEDT Monthly Energy'!BT21/INDEX('DBEDT Yearly'!21:21,1,BT$3),NA())</f>
        <v/>
      </c>
      <c r="BU21">
        <f>IFERROR('Input DBEDT Monthly Energy'!BU21/INDEX('DBEDT Yearly'!21:21,1,BU$3),NA())</f>
        <v/>
      </c>
      <c r="BV21">
        <f>IFERROR('Input DBEDT Monthly Energy'!BV21/INDEX('DBEDT Yearly'!21:21,1,BV$3),NA())</f>
        <v/>
      </c>
      <c r="BW21">
        <f>IFERROR('Input DBEDT Monthly Energy'!BW21/INDEX('DBEDT Yearly'!21:21,1,BW$3),NA())</f>
        <v/>
      </c>
      <c r="BX21">
        <f>IFERROR('Input DBEDT Monthly Energy'!BX21/INDEX('DBEDT Yearly'!21:21,1,BX$3),NA())</f>
        <v/>
      </c>
      <c r="BY21">
        <f>IFERROR('Input DBEDT Monthly Energy'!BY21/INDEX('DBEDT Yearly'!21:21,1,BY$3),NA())</f>
        <v/>
      </c>
      <c r="BZ21">
        <f>IFERROR('Input DBEDT Monthly Energy'!BZ21/INDEX('DBEDT Yearly'!21:21,1,BZ$3),NA())</f>
        <v/>
      </c>
      <c r="CA21">
        <f>IFERROR('Input DBEDT Monthly Energy'!CA21/INDEX('DBEDT Yearly'!21:21,1,CA$3),NA())</f>
        <v/>
      </c>
      <c r="CB21">
        <f>IFERROR('Input DBEDT Monthly Energy'!CB21/INDEX('DBEDT Yearly'!21:21,1,CB$3),NA())</f>
        <v/>
      </c>
      <c r="CC21">
        <f>IFERROR('Input DBEDT Monthly Energy'!CC21/INDEX('DBEDT Yearly'!21:21,1,CC$3),NA())</f>
        <v/>
      </c>
      <c r="CD21">
        <f>IFERROR('Input DBEDT Monthly Energy'!CD21/INDEX('DBEDT Yearly'!21:21,1,CD$3),NA())</f>
        <v/>
      </c>
      <c r="CE21">
        <f>IFERROR('Input DBEDT Monthly Energy'!CE21/INDEX('DBEDT Yearly'!21:21,1,CE$3),NA())</f>
        <v/>
      </c>
      <c r="CF21">
        <f>IFERROR('Input DBEDT Monthly Energy'!CF21/INDEX('DBEDT Yearly'!21:21,1,CF$3),NA())</f>
        <v/>
      </c>
      <c r="CG21">
        <f>IFERROR('Input DBEDT Monthly Energy'!CG21/INDEX('DBEDT Yearly'!21:21,1,CG$3),NA())</f>
        <v/>
      </c>
      <c r="CH21">
        <f>IFERROR('Input DBEDT Monthly Energy'!CH21/INDEX('DBEDT Yearly'!21:21,1,CH$3),NA())</f>
        <v/>
      </c>
      <c r="CI21">
        <f>IFERROR('Input DBEDT Monthly Energy'!CI21/INDEX('DBEDT Yearly'!21:21,1,CI$3),NA())</f>
        <v/>
      </c>
      <c r="CJ21">
        <f>IFERROR('Input DBEDT Monthly Energy'!CJ21/INDEX('DBEDT Yearly'!21:21,1,CJ$3),NA())</f>
        <v/>
      </c>
      <c r="CK21">
        <f>IFERROR('Input DBEDT Monthly Energy'!CK21/INDEX('DBEDT Yearly'!21:21,1,CK$3),NA())</f>
        <v/>
      </c>
      <c r="CL21">
        <f>IFERROR('Input DBEDT Monthly Energy'!CL21/INDEX('DBEDT Yearly'!21:21,1,CL$3),NA())</f>
        <v/>
      </c>
      <c r="CM21">
        <f>IFERROR('Input DBEDT Monthly Energy'!CM21/INDEX('DBEDT Yearly'!21:21,1,CM$3),NA())</f>
        <v/>
      </c>
      <c r="CN21">
        <f>IFERROR('Input DBEDT Monthly Energy'!CN21/INDEX('DBEDT Yearly'!21:21,1,CN$3),NA())</f>
        <v/>
      </c>
      <c r="CO21">
        <f>IFERROR('Input DBEDT Monthly Energy'!CO21/INDEX('DBEDT Yearly'!21:21,1,CO$3),NA())</f>
        <v/>
      </c>
      <c r="CP21">
        <f>IFERROR('Input DBEDT Monthly Energy'!CP21/INDEX('DBEDT Yearly'!21:21,1,CP$3),NA())</f>
        <v/>
      </c>
      <c r="CQ21">
        <f>IFERROR('Input DBEDT Monthly Energy'!CQ21/INDEX('DBEDT Yearly'!21:21,1,CQ$3),NA())</f>
        <v/>
      </c>
      <c r="CR21">
        <f>IFERROR('Input DBEDT Monthly Energy'!CR21/INDEX('DBEDT Yearly'!21:21,1,CR$3),NA())</f>
        <v/>
      </c>
      <c r="CS21">
        <f>IFERROR('Input DBEDT Monthly Energy'!CS21/INDEX('DBEDT Yearly'!21:21,1,CS$3),NA())</f>
        <v/>
      </c>
      <c r="CT21">
        <f>IFERROR('Input DBEDT Monthly Energy'!CT21/INDEX('DBEDT Yearly'!21:21,1,CT$3),NA())</f>
        <v/>
      </c>
      <c r="CU21">
        <f>IFERROR('Input DBEDT Monthly Energy'!CU21/INDEX('DBEDT Yearly'!21:21,1,CU$3),NA())</f>
        <v/>
      </c>
      <c r="CV21">
        <f>IFERROR('Input DBEDT Monthly Energy'!CV21/INDEX('DBEDT Yearly'!21:21,1,CV$3),NA())</f>
        <v/>
      </c>
      <c r="CW21">
        <f>IFERROR('Input DBEDT Monthly Energy'!CW21/INDEX('DBEDT Yearly'!21:21,1,CW$3),NA())</f>
        <v/>
      </c>
      <c r="CX21">
        <f>IFERROR('Input DBEDT Monthly Energy'!CX21/INDEX('DBEDT Yearly'!21:21,1,CX$3),NA())</f>
        <v/>
      </c>
      <c r="CY21">
        <f>IFERROR('Input DBEDT Monthly Energy'!CY21/INDEX('DBEDT Yearly'!21:21,1,CY$3),NA())</f>
        <v/>
      </c>
      <c r="CZ21">
        <f>IFERROR('Input DBEDT Monthly Energy'!CZ21/INDEX('DBEDT Yearly'!21:21,1,CZ$3),NA())</f>
        <v/>
      </c>
      <c r="DA21">
        <f>IFERROR('Input DBEDT Monthly Energy'!DA21/INDEX('DBEDT Yearly'!21:21,1,DA$3),NA())</f>
        <v/>
      </c>
      <c r="DB21">
        <f>IFERROR('Input DBEDT Monthly Energy'!DB21/INDEX('DBEDT Yearly'!21:21,1,DB$3),NA())</f>
        <v/>
      </c>
      <c r="DC21">
        <f>IFERROR('Input DBEDT Monthly Energy'!DC21/INDEX('DBEDT Yearly'!21:21,1,DC$3),NA())</f>
        <v/>
      </c>
      <c r="DD21">
        <f>IFERROR('Input DBEDT Monthly Energy'!DD21/INDEX('DBEDT Yearly'!21:21,1,DD$3),NA())</f>
        <v/>
      </c>
      <c r="DE21">
        <f>IFERROR('Input DBEDT Monthly Energy'!DE21/INDEX('DBEDT Yearly'!21:21,1,DE$3),NA())</f>
        <v/>
      </c>
      <c r="DF21">
        <f>IFERROR('Input DBEDT Monthly Energy'!DF21/INDEX('DBEDT Yearly'!21:21,1,DF$3),NA())</f>
        <v/>
      </c>
      <c r="DG21">
        <f>IFERROR('Input DBEDT Monthly Energy'!DG21/INDEX('DBEDT Yearly'!21:21,1,DG$3),NA())</f>
        <v/>
      </c>
      <c r="DH21">
        <f>IFERROR('Input DBEDT Monthly Energy'!DH21/INDEX('DBEDT Yearly'!21:21,1,DH$3),NA())</f>
        <v/>
      </c>
      <c r="DI21">
        <f>IFERROR('Input DBEDT Monthly Energy'!DI21/INDEX('DBEDT Yearly'!21:21,1,DI$3),NA())</f>
        <v/>
      </c>
      <c r="DJ21">
        <f>IFERROR('Input DBEDT Monthly Energy'!DJ21/INDEX('DBEDT Yearly'!21:21,1,DJ$3),NA())</f>
        <v/>
      </c>
      <c r="DK21">
        <f>IFERROR('Input DBEDT Monthly Energy'!DK21/INDEX('DBEDT Yearly'!21:21,1,DK$3),NA())</f>
        <v/>
      </c>
      <c r="DL21">
        <f>IFERROR('Input DBEDT Monthly Energy'!DL21/INDEX('DBEDT Yearly'!21:21,1,DL$3),NA())</f>
        <v/>
      </c>
      <c r="DM21">
        <f>IFERROR('Input DBEDT Monthly Energy'!DM21/INDEX('DBEDT Yearly'!21:21,1,DM$3),NA())</f>
        <v/>
      </c>
      <c r="DN21">
        <f>IFERROR('Input DBEDT Monthly Energy'!DN21/INDEX('DBEDT Yearly'!21:21,1,DN$3),NA())</f>
        <v/>
      </c>
      <c r="DO21">
        <f>IFERROR('Input DBEDT Monthly Energy'!DO21/INDEX('DBEDT Yearly'!21:21,1,DO$3),NA())</f>
        <v/>
      </c>
      <c r="DP21">
        <f>IFERROR('Input DBEDT Monthly Energy'!DP21/INDEX('DBEDT Yearly'!21:21,1,DP$3),NA())</f>
        <v/>
      </c>
      <c r="DQ21">
        <f>IFERROR('Input DBEDT Monthly Energy'!DQ21/INDEX('DBEDT Yearly'!21:21,1,DQ$3),NA())</f>
        <v/>
      </c>
      <c r="DR21">
        <f>IFERROR('Input DBEDT Monthly Energy'!DR21/INDEX('DBEDT Yearly'!21:21,1,DR$3),NA())</f>
        <v/>
      </c>
      <c r="DS21">
        <f>IFERROR('Input DBEDT Monthly Energy'!DS21/INDEX('DBEDT Yearly'!21:21,1,DS$3),NA())</f>
        <v/>
      </c>
      <c r="DT21">
        <f>IFERROR('Input DBEDT Monthly Energy'!DT21/INDEX('DBEDT Yearly'!21:21,1,DT$3),NA())</f>
        <v/>
      </c>
      <c r="DU21">
        <f>IFERROR('Input DBEDT Monthly Energy'!DU21/INDEX('DBEDT Yearly'!21:21,1,DU$3),NA())</f>
        <v/>
      </c>
      <c r="DV21">
        <f>IFERROR('Input DBEDT Monthly Energy'!DV21/INDEX('DBEDT Yearly'!21:21,1,DV$3),NA())</f>
        <v/>
      </c>
      <c r="DW21">
        <f>IFERROR('Input DBEDT Monthly Energy'!DW21/INDEX('DBEDT Yearly'!21:21,1,DW$3),NA())</f>
        <v/>
      </c>
      <c r="DX21">
        <f>IFERROR('Input DBEDT Monthly Energy'!DX21/INDEX('DBEDT Yearly'!21:21,1,DX$3),NA())</f>
        <v/>
      </c>
      <c r="DY21">
        <f>IFERROR('Input DBEDT Monthly Energy'!DY21/INDEX('DBEDT Yearly'!21:21,1,DY$3),NA())</f>
        <v/>
      </c>
      <c r="DZ21">
        <f>IFERROR('Input DBEDT Monthly Energy'!DZ21/INDEX('DBEDT Yearly'!21:21,1,DZ$3),NA())</f>
        <v/>
      </c>
      <c r="EA21">
        <f>IFERROR('Input DBEDT Monthly Energy'!EA21/INDEX('DBEDT Yearly'!21:21,1,EA$3),NA())</f>
        <v/>
      </c>
      <c r="EB21">
        <f>IFERROR('Input DBEDT Monthly Energy'!EB21/INDEX('DBEDT Yearly'!21:21,1,EB$3),NA())</f>
        <v/>
      </c>
      <c r="EC21">
        <f>IFERROR('Input DBEDT Monthly Energy'!EC21/INDEX('DBEDT Yearly'!21:21,1,EC$3),NA())</f>
        <v/>
      </c>
      <c r="ED21">
        <f>IFERROR('Input DBEDT Monthly Energy'!ED21/INDEX('DBEDT Yearly'!21:21,1,ED$3),NA())</f>
        <v/>
      </c>
      <c r="EE21">
        <f>IFERROR('Input DBEDT Monthly Energy'!EE21/INDEX('DBEDT Yearly'!21:21,1,EE$3),NA())</f>
        <v/>
      </c>
      <c r="EF21">
        <f>IFERROR('Input DBEDT Monthly Energy'!EF21/INDEX('DBEDT Yearly'!21:21,1,EF$3),NA())</f>
        <v/>
      </c>
      <c r="EG21">
        <f>IFERROR('Input DBEDT Monthly Energy'!EG21/INDEX('DBEDT Yearly'!21:21,1,EG$3),NA())</f>
        <v/>
      </c>
      <c r="EH21">
        <f>IFERROR('Input DBEDT Monthly Energy'!EH21/INDEX('DBEDT Yearly'!21:21,1,EH$3),NA())</f>
        <v/>
      </c>
      <c r="EI21">
        <f>IFERROR('Input DBEDT Monthly Energy'!EI21/INDEX('DBEDT Yearly'!21:21,1,EI$3),NA())</f>
        <v/>
      </c>
      <c r="EJ21">
        <f>IFERROR('Input DBEDT Monthly Energy'!EJ21/INDEX('DBEDT Yearly'!21:21,1,EJ$3),NA())</f>
        <v/>
      </c>
      <c r="EK21">
        <f>IFERROR('Input DBEDT Monthly Energy'!EK21/INDEX('DBEDT Yearly'!21:21,1,EK$3),NA())</f>
        <v/>
      </c>
      <c r="EL21">
        <f>IFERROR('Input DBEDT Monthly Energy'!EL21/INDEX('DBEDT Yearly'!21:21,1,EL$3),NA())</f>
        <v/>
      </c>
      <c r="EM21">
        <f>IFERROR('Input DBEDT Monthly Energy'!EM21/INDEX('DBEDT Yearly'!21:21,1,EM$3),NA())</f>
        <v/>
      </c>
      <c r="EN21">
        <f>IFERROR('Input DBEDT Monthly Energy'!EN21/INDEX('DBEDT Yearly'!21:21,1,EN$3),NA())</f>
        <v/>
      </c>
      <c r="EO21">
        <f>IFERROR('Input DBEDT Monthly Energy'!EO21/INDEX('DBEDT Yearly'!21:21,1,EO$3),NA())</f>
        <v/>
      </c>
      <c r="EP21">
        <f>IFERROR('Input DBEDT Monthly Energy'!EP21/INDEX('DBEDT Yearly'!21:21,1,EP$3),NA())</f>
        <v/>
      </c>
      <c r="EQ21">
        <f>IFERROR('Input DBEDT Monthly Energy'!EQ21/INDEX('DBEDT Yearly'!21:21,1,EQ$3),NA())</f>
        <v/>
      </c>
      <c r="ER21">
        <f>IFERROR('Input DBEDT Monthly Energy'!ER21/INDEX('DBEDT Yearly'!21:21,1,ER$3),NA())</f>
        <v/>
      </c>
      <c r="ES21">
        <f>IFERROR('Input DBEDT Monthly Energy'!ES21/INDEX('DBEDT Yearly'!21:21,1,ES$3),NA())</f>
        <v/>
      </c>
      <c r="ET21">
        <f>IFERROR('Input DBEDT Monthly Energy'!ET21/INDEX('DBEDT Yearly'!21:21,1,ET$3),NA())</f>
        <v/>
      </c>
      <c r="EU21">
        <f>IFERROR('Input DBEDT Monthly Energy'!EU21/INDEX('DBEDT Yearly'!21:21,1,EU$3),NA())</f>
        <v/>
      </c>
      <c r="EV21">
        <f>IFERROR('Input DBEDT Monthly Energy'!EV21/INDEX('DBEDT Yearly'!21:21,1,EV$3),NA())</f>
        <v/>
      </c>
      <c r="EW21">
        <f>IFERROR('Input DBEDT Monthly Energy'!EW21/INDEX('DBEDT Yearly'!21:21,1,EW$3),NA())</f>
        <v/>
      </c>
      <c r="EX21">
        <f>IFERROR('Input DBEDT Monthly Energy'!EX21/INDEX('DBEDT Yearly'!21:21,1,EX$3),NA())</f>
        <v/>
      </c>
      <c r="EY21">
        <f>IFERROR('Input DBEDT Monthly Energy'!EY21/INDEX('DBEDT Yearly'!21:21,1,EY$3),NA())</f>
        <v/>
      </c>
      <c r="EZ21">
        <f>IFERROR('Input DBEDT Monthly Energy'!EZ21/INDEX('DBEDT Yearly'!21:21,1,EZ$3),NA())</f>
        <v/>
      </c>
      <c r="FA21">
        <f>IFERROR('Input DBEDT Monthly Energy'!FA21/INDEX('DBEDT Yearly'!21:21,1,FA$3),NA())</f>
        <v/>
      </c>
      <c r="FB21">
        <f>IFERROR('Input DBEDT Monthly Energy'!FB21/INDEX('DBEDT Yearly'!21:21,1,FB$3),NA())</f>
        <v/>
      </c>
      <c r="FC21">
        <f>IFERROR('Input DBEDT Monthly Energy'!FC21/INDEX('DBEDT Yearly'!21:21,1,FC$3),NA())</f>
        <v/>
      </c>
      <c r="FD21">
        <f>IFERROR('Input DBEDT Monthly Energy'!FD21/INDEX('DBEDT Yearly'!21:21,1,FD$3),NA())</f>
        <v/>
      </c>
      <c r="FE21">
        <f>IFERROR('Input DBEDT Monthly Energy'!FE21/INDEX('DBEDT Yearly'!21:21,1,FE$3),NA())</f>
        <v/>
      </c>
      <c r="FF21">
        <f>IFERROR('Input DBEDT Monthly Energy'!FF21/INDEX('DBEDT Yearly'!21:21,1,FF$3),NA())</f>
        <v/>
      </c>
      <c r="FG21">
        <f>IFERROR('Input DBEDT Monthly Energy'!FG21/INDEX('DBEDT Yearly'!21:21,1,FG$3),NA())</f>
        <v/>
      </c>
      <c r="FH21">
        <f>IFERROR('Input DBEDT Monthly Energy'!FH21/INDEX('DBEDT Yearly'!21:21,1,FH$3),NA())</f>
        <v/>
      </c>
      <c r="FI21">
        <f>IFERROR('Input DBEDT Monthly Energy'!FI21/INDEX('DBEDT Yearly'!21:21,1,FI$3),NA())</f>
        <v/>
      </c>
      <c r="FJ21">
        <f>IFERROR('Input DBEDT Monthly Energy'!FJ21/INDEX('DBEDT Yearly'!21:21,1,FJ$3),NA())</f>
        <v/>
      </c>
      <c r="FK21">
        <f>IFERROR('Input DBEDT Monthly Energy'!FK21/INDEX('DBEDT Yearly'!21:21,1,FK$3),NA())</f>
        <v/>
      </c>
      <c r="FL21">
        <f>IFERROR('Input DBEDT Monthly Energy'!FL21/INDEX('DBEDT Yearly'!21:21,1,FL$3),NA())</f>
        <v/>
      </c>
      <c r="FM21">
        <f>IFERROR('Input DBEDT Monthly Energy'!FM21/INDEX('DBEDT Yearly'!21:21,1,FM$3),NA())</f>
        <v/>
      </c>
      <c r="FN21">
        <f>IFERROR('Input DBEDT Monthly Energy'!FN21/INDEX('DBEDT Yearly'!21:21,1,FN$3),NA())</f>
        <v/>
      </c>
      <c r="FO21">
        <f>IFERROR('Input DBEDT Monthly Energy'!FO21/INDEX('DBEDT Yearly'!21:21,1,FO$3),NA())</f>
        <v/>
      </c>
      <c r="FP21">
        <f>IFERROR('Input DBEDT Monthly Energy'!FP21/INDEX('DBEDT Yearly'!21:21,1,FP$3),NA())</f>
        <v/>
      </c>
      <c r="FQ21">
        <f>IFERROR('Input DBEDT Monthly Energy'!FQ21/INDEX('DBEDT Yearly'!21:21,1,FQ$3),NA())</f>
        <v/>
      </c>
      <c r="FR21">
        <f>IFERROR('Input DBEDT Monthly Energy'!FR21/INDEX('DBEDT Yearly'!21:21,1,FR$3),NA())</f>
        <v/>
      </c>
      <c r="FS21">
        <f>IFERROR('Input DBEDT Monthly Energy'!FS21/INDEX('DBEDT Yearly'!21:21,1,FS$3),NA())</f>
        <v/>
      </c>
      <c r="FT21">
        <f>IFERROR('Input DBEDT Monthly Energy'!FT21/INDEX('DBEDT Yearly'!21:21,1,FT$3),NA())</f>
        <v/>
      </c>
      <c r="FU21">
        <f>IFERROR('Input DBEDT Monthly Energy'!FU21/INDEX('DBEDT Yearly'!21:21,1,FU$3),NA())</f>
        <v/>
      </c>
      <c r="FV21">
        <f>IFERROR('Input DBEDT Monthly Energy'!FV21/INDEX('DBEDT Yearly'!21:21,1,FV$3),NA())</f>
        <v/>
      </c>
      <c r="FW21">
        <f>IFERROR('Input DBEDT Monthly Energy'!FW21/INDEX('DBEDT Yearly'!21:21,1,FW$3),NA())</f>
        <v/>
      </c>
      <c r="FX21">
        <f>IFERROR('Input DBEDT Monthly Energy'!FX21/INDEX('DBEDT Yearly'!21:21,1,FX$3),NA())</f>
        <v/>
      </c>
      <c r="FY21">
        <f>IFERROR('Input DBEDT Monthly Energy'!FY21/INDEX('DBEDT Yearly'!21:21,1,FY$3),NA())</f>
        <v/>
      </c>
      <c r="FZ21">
        <f>IFERROR('Input DBEDT Monthly Energy'!FZ21/INDEX('DBEDT Yearly'!21:21,1,FZ$3),NA())</f>
        <v/>
      </c>
      <c r="GA21">
        <f>IFERROR('Input DBEDT Monthly Energy'!GA21/INDEX('DBEDT Yearly'!21:21,1,GA$3),NA())</f>
        <v/>
      </c>
      <c r="GB21">
        <f>IFERROR('Input DBEDT Monthly Energy'!GB21/INDEX('DBEDT Yearly'!21:21,1,GB$3),NA())</f>
        <v/>
      </c>
      <c r="GC21">
        <f>IFERROR('Input DBEDT Monthly Energy'!GC21/INDEX('DBEDT Yearly'!21:21,1,GC$3),NA())</f>
        <v/>
      </c>
      <c r="GD21">
        <f>IFERROR('Input DBEDT Monthly Energy'!GD21/INDEX('DBEDT Yearly'!21:21,1,GD$3),NA())</f>
        <v/>
      </c>
      <c r="GE21">
        <f>IFERROR('Input DBEDT Monthly Energy'!GE21/INDEX('DBEDT Yearly'!21:21,1,GE$3),NA())</f>
        <v/>
      </c>
      <c r="GF21">
        <f>IFERROR('Input DBEDT Monthly Energy'!GF21/INDEX('DBEDT Yearly'!21:21,1,GF$3),NA())</f>
        <v/>
      </c>
      <c r="GG21">
        <f>IFERROR('Input DBEDT Monthly Energy'!GG21/INDEX('DBEDT Yearly'!21:21,1,GG$3),NA())</f>
        <v/>
      </c>
      <c r="GH21">
        <f>IFERROR('Input DBEDT Monthly Energy'!GH21/INDEX('DBEDT Yearly'!21:21,1,GH$3),NA())</f>
        <v/>
      </c>
      <c r="GI21">
        <f>IFERROR('Input DBEDT Monthly Energy'!GI21/INDEX('DBEDT Yearly'!21:21,1,GI$3),NA())</f>
        <v/>
      </c>
      <c r="GJ21">
        <f>IFERROR('Input DBEDT Monthly Energy'!GJ21/INDEX('DBEDT Yearly'!21:21,1,GJ$3),NA())</f>
        <v/>
      </c>
      <c r="GK21">
        <f>IFERROR('Input DBEDT Monthly Energy'!GK21/INDEX('DBEDT Yearly'!21:21,1,GK$3),NA())</f>
        <v/>
      </c>
      <c r="GL21">
        <f>IFERROR('Input DBEDT Monthly Energy'!GL21/INDEX('DBEDT Yearly'!21:21,1,GL$3),NA())</f>
        <v/>
      </c>
      <c r="GM21">
        <f>IFERROR('Input DBEDT Monthly Energy'!GM21/INDEX('DBEDT Yearly'!21:21,1,GM$3),NA())</f>
        <v/>
      </c>
      <c r="GN21">
        <f>IFERROR('Input DBEDT Monthly Energy'!GN21/INDEX('DBEDT Yearly'!21:21,1,GN$3),NA())</f>
        <v/>
      </c>
      <c r="GO21">
        <f>IFERROR('Input DBEDT Monthly Energy'!GO21/INDEX('DBEDT Yearly'!21:21,1,GO$3),NA())</f>
        <v/>
      </c>
      <c r="GP21">
        <f>IFERROR('Input DBEDT Monthly Energy'!GP21/INDEX('DBEDT Yearly'!21:21,1,GP$3),NA())</f>
        <v/>
      </c>
      <c r="GQ21">
        <f>IFERROR('Input DBEDT Monthly Energy'!GQ21/INDEX('DBEDT Yearly'!21:21,1,GQ$3),NA())</f>
        <v/>
      </c>
      <c r="GR21">
        <f>IFERROR('Input DBEDT Monthly Energy'!GR21/INDEX('DBEDT Yearly'!21:21,1,GR$3),NA())</f>
        <v/>
      </c>
      <c r="GS21">
        <f>IFERROR('Input DBEDT Monthly Energy'!GS21/INDEX('DBEDT Yearly'!21:21,1,GS$3),NA())</f>
        <v/>
      </c>
      <c r="GT21">
        <f>IFERROR('Input DBEDT Monthly Energy'!GT21/INDEX('DBEDT Yearly'!21:21,1,GT$3),NA())</f>
        <v/>
      </c>
      <c r="GU21">
        <f>IFERROR('Input DBEDT Monthly Energy'!GU21/INDEX('DBEDT Yearly'!21:21,1,GU$3),NA())</f>
        <v/>
      </c>
      <c r="GV21">
        <f>IFERROR('Input DBEDT Monthly Energy'!GV21/INDEX('DBEDT Yearly'!21:21,1,GV$3),NA())</f>
        <v/>
      </c>
      <c r="GW21">
        <f>IFERROR('Input DBEDT Monthly Energy'!GW21/INDEX('DBEDT Yearly'!21:21,1,GW$3),NA())</f>
        <v/>
      </c>
      <c r="GX21">
        <f>IFERROR('Input DBEDT Monthly Energy'!GX21/INDEX('DBEDT Yearly'!21:21,1,GX$3),NA())</f>
        <v/>
      </c>
      <c r="GY21">
        <f>IFERROR('Input DBEDT Monthly Energy'!GY21/INDEX('DBEDT Yearly'!21:21,1,GY$3),NA())</f>
        <v/>
      </c>
      <c r="GZ21">
        <f>IFERROR('Input DBEDT Monthly Energy'!GZ21/INDEX('DBEDT Yearly'!21:21,1,GZ$3),NA())</f>
        <v/>
      </c>
      <c r="HA21">
        <f>IFERROR('Input DBEDT Monthly Energy'!HA21/INDEX('DBEDT Yearly'!21:21,1,HA$3),NA())</f>
        <v/>
      </c>
      <c r="HB21">
        <f>IFERROR('Input DBEDT Monthly Energy'!HB21/INDEX('DBEDT Yearly'!21:21,1,HB$3),NA())</f>
        <v/>
      </c>
      <c r="HC21">
        <f>IFERROR('Input DBEDT Monthly Energy'!HC21/INDEX('DBEDT Yearly'!21:21,1,HC$3),NA())</f>
        <v/>
      </c>
      <c r="HD21">
        <f>IFERROR('Input DBEDT Monthly Energy'!HD21/INDEX('DBEDT Yearly'!21:21,1,HD$3),NA())</f>
        <v/>
      </c>
      <c r="HE21">
        <f>IFERROR('Input DBEDT Monthly Energy'!HE21/INDEX('DBEDT Yearly'!21:21,1,HE$3),NA())</f>
        <v/>
      </c>
      <c r="HF21">
        <f>IFERROR('Input DBEDT Monthly Energy'!HF21/INDEX('DBEDT Yearly'!21:21,1,HF$3),NA())</f>
        <v/>
      </c>
      <c r="HG21">
        <f>IFERROR('Input DBEDT Monthly Energy'!HG21/INDEX('DBEDT Yearly'!21:21,1,HG$3),NA())</f>
        <v/>
      </c>
      <c r="HH21">
        <f>IFERROR('Input DBEDT Monthly Energy'!HH21/INDEX('DBEDT Yearly'!21:21,1,HH$3),NA())</f>
        <v/>
      </c>
      <c r="HI21">
        <f>IFERROR('Input DBEDT Monthly Energy'!HI21/INDEX('DBEDT Yearly'!21:21,1,HI$3),NA())</f>
        <v/>
      </c>
      <c r="HJ21">
        <f>IFERROR('Input DBEDT Monthly Energy'!HJ21/INDEX('DBEDT Yearly'!21:21,1,HJ$3),NA())</f>
        <v/>
      </c>
      <c r="HK21">
        <f>IFERROR('Input DBEDT Monthly Energy'!HK21/INDEX('DBEDT Yearly'!21:21,1,HK$3),NA())</f>
        <v/>
      </c>
      <c r="HL21">
        <f>IFERROR('Input DBEDT Monthly Energy'!HL21/INDEX('DBEDT Yearly'!21:21,1,HL$3),NA())</f>
        <v/>
      </c>
      <c r="HM21">
        <f>IFERROR('Input DBEDT Monthly Energy'!HM21/INDEX('DBEDT Yearly'!21:21,1,HM$3),NA())</f>
        <v/>
      </c>
      <c r="HN21">
        <f>IFERROR('Input DBEDT Monthly Energy'!HN21/INDEX('DBEDT Yearly'!21:21,1,HN$3),NA())</f>
        <v/>
      </c>
      <c r="HO21">
        <f>IFERROR('Input DBEDT Monthly Energy'!HO21/INDEX('DBEDT Yearly'!21:21,1,HO$3),NA())</f>
        <v/>
      </c>
      <c r="HP21">
        <f>IFERROR('Input DBEDT Monthly Energy'!HP21/INDEX('DBEDT Yearly'!21:21,1,HP$3),NA())</f>
        <v/>
      </c>
      <c r="HQ21">
        <f>IFERROR('Input DBEDT Monthly Energy'!HQ21/INDEX('DBEDT Yearly'!21:21,1,HQ$3),NA())</f>
        <v/>
      </c>
      <c r="HR21">
        <f>IFERROR('Input DBEDT Monthly Energy'!HR21/INDEX('DBEDT Yearly'!21:21,1,HR$3),NA())</f>
        <v/>
      </c>
      <c r="HS21">
        <f>IFERROR('Input DBEDT Monthly Energy'!HS21/INDEX('DBEDT Yearly'!21:21,1,HS$3),NA())</f>
        <v/>
      </c>
      <c r="HT21">
        <f>IFERROR('Input DBEDT Monthly Energy'!HT21/INDEX('DBEDT Yearly'!21:21,1,HT$3),NA())</f>
        <v/>
      </c>
      <c r="HU21">
        <f>IFERROR('Input DBEDT Monthly Energy'!HU21/INDEX('DBEDT Yearly'!21:21,1,HU$3),NA())</f>
        <v/>
      </c>
      <c r="HV21">
        <f>IFERROR('Input DBEDT Monthly Energy'!HV21/INDEX('DBEDT Yearly'!21:21,1,HV$3),NA())</f>
        <v/>
      </c>
      <c r="HW21">
        <f>IFERROR('Input DBEDT Monthly Energy'!HW21/INDEX('DBEDT Yearly'!21:21,1,HW$3),NA())</f>
        <v/>
      </c>
      <c r="HX21">
        <f>IFERROR('Input DBEDT Monthly Energy'!HX21/INDEX('DBEDT Yearly'!21:21,1,HX$3),NA())</f>
        <v/>
      </c>
      <c r="HY21">
        <f>IFERROR('Input DBEDT Monthly Energy'!HY21/INDEX('DBEDT Yearly'!21:21,1,HY$3),NA())</f>
        <v/>
      </c>
      <c r="HZ21">
        <f>IFERROR('Input DBEDT Monthly Energy'!HZ21/INDEX('DBEDT Yearly'!21:21,1,HZ$3),NA())</f>
        <v/>
      </c>
      <c r="IA21">
        <f>IFERROR('Input DBEDT Monthly Energy'!IA21/INDEX('DBEDT Yearly'!21:21,1,IA$3),NA())</f>
        <v/>
      </c>
      <c r="IB21">
        <f>IFERROR('Input DBEDT Monthly Energy'!IB21/INDEX('DBEDT Yearly'!21:21,1,IB$3),NA())</f>
        <v/>
      </c>
      <c r="IC21">
        <f>IFERROR('Input DBEDT Monthly Energy'!IC21/INDEX('DBEDT Yearly'!21:21,1,IC$3),NA())</f>
        <v/>
      </c>
      <c r="ID21">
        <f>IFERROR('Input DBEDT Monthly Energy'!ID21/INDEX('DBEDT Yearly'!21:21,1,ID$3),NA())</f>
        <v/>
      </c>
      <c r="IE21">
        <f>IFERROR('Input DBEDT Monthly Energy'!IE21/INDEX('DBEDT Yearly'!21:21,1,IE$3),NA())</f>
        <v/>
      </c>
      <c r="IF21">
        <f>IFERROR('Input DBEDT Monthly Energy'!IF21/INDEX('DBEDT Yearly'!21:21,1,IF$3),NA())</f>
        <v/>
      </c>
      <c r="IG21">
        <f>IFERROR('Input DBEDT Monthly Energy'!IG21/INDEX('DBEDT Yearly'!21:21,1,IG$3),NA())</f>
        <v/>
      </c>
      <c r="IH21">
        <f>IFERROR('Input DBEDT Monthly Energy'!IH21/INDEX('DBEDT Yearly'!21:21,1,IH$3),NA())</f>
        <v/>
      </c>
      <c r="II21">
        <f>IFERROR('Input DBEDT Monthly Energy'!II21/INDEX('DBEDT Yearly'!21:21,1,II$3),NA())</f>
        <v/>
      </c>
      <c r="IJ21">
        <f>IFERROR('Input DBEDT Monthly Energy'!IJ21/INDEX('DBEDT Yearly'!21:21,1,IJ$3),NA())</f>
        <v/>
      </c>
      <c r="IK21">
        <f>IFERROR('Input DBEDT Monthly Energy'!IK21/INDEX('DBEDT Yearly'!21:21,1,IK$3),NA())</f>
        <v/>
      </c>
      <c r="IL21">
        <f>IFERROR('Input DBEDT Monthly Energy'!IL21/INDEX('DBEDT Yearly'!21:21,1,IL$3),NA())</f>
        <v/>
      </c>
      <c r="IM21">
        <f>IFERROR('Input DBEDT Monthly Energy'!IM21/INDEX('DBEDT Yearly'!21:21,1,IM$3),NA())</f>
        <v/>
      </c>
      <c r="IN21">
        <f>IFERROR('Input DBEDT Monthly Energy'!IN21/INDEX('DBEDT Yearly'!21:21,1,IN$3),NA())</f>
        <v/>
      </c>
      <c r="IO21">
        <f>IFERROR('Input DBEDT Monthly Energy'!IO21/INDEX('DBEDT Yearly'!21:21,1,IO$3),NA())</f>
        <v/>
      </c>
      <c r="IP21">
        <f>IFERROR('Input DBEDT Monthly Energy'!IP21/INDEX('DBEDT Yearly'!21:21,1,IP$3),NA())</f>
        <v/>
      </c>
      <c r="IQ21">
        <f>IFERROR('Input DBEDT Monthly Energy'!IQ21/INDEX('DBEDT Yearly'!21:21,1,IQ$3),NA())</f>
        <v/>
      </c>
      <c r="IR21">
        <f>IFERROR('Input DBEDT Monthly Energy'!IR21/INDEX('DBEDT Yearly'!21:21,1,IR$3),NA())</f>
        <v/>
      </c>
      <c r="IS21">
        <f>IFERROR('Input DBEDT Monthly Energy'!IS21/INDEX('DBEDT Yearly'!21:21,1,IS$3),NA())</f>
        <v/>
      </c>
      <c r="IT21">
        <f>IFERROR('Input DBEDT Monthly Energy'!IT21/INDEX('DBEDT Yearly'!21:21,1,IT$3),NA())</f>
        <v/>
      </c>
      <c r="IU21">
        <f>IFERROR('Input DBEDT Monthly Energy'!IU21/INDEX('DBEDT Yearly'!21:21,1,IU$3),NA())</f>
        <v/>
      </c>
      <c r="IV21">
        <f>IFERROR('Input DBEDT Monthly Energy'!IV21/INDEX('DBEDT Yearly'!21:21,1,IV$3),NA())</f>
        <v/>
      </c>
      <c r="IW21">
        <f>IFERROR('Input DBEDT Monthly Energy'!IW21/INDEX('DBEDT Yearly'!21:21,1,IW$3),NA())</f>
        <v/>
      </c>
      <c r="IX21">
        <f>IFERROR('Input DBEDT Monthly Energy'!IX21/INDEX('DBEDT Yearly'!21:21,1,IX$3),NA())</f>
        <v/>
      </c>
      <c r="IY21">
        <f>IFERROR('Input DBEDT Monthly Energy'!IY21/INDEX('DBEDT Yearly'!21:21,1,IY$3),NA())</f>
        <v/>
      </c>
      <c r="IZ21">
        <f>IFERROR('Input DBEDT Monthly Energy'!IZ21/INDEX('DBEDT Yearly'!21:21,1,IZ$3),NA())</f>
        <v/>
      </c>
      <c r="JA21">
        <f>IFERROR('Input DBEDT Monthly Energy'!JA21/INDEX('DBEDT Yearly'!21:21,1,JA$3),NA())</f>
        <v/>
      </c>
      <c r="JB21">
        <f>IFERROR('Input DBEDT Monthly Energy'!JB21/INDEX('DBEDT Yearly'!21:21,1,JB$3),NA())</f>
        <v/>
      </c>
      <c r="JC21">
        <f>IFERROR('Input DBEDT Monthly Energy'!JC21/INDEX('DBEDT Yearly'!21:21,1,JC$3),NA())</f>
        <v/>
      </c>
      <c r="JD21">
        <f>IFERROR('Input DBEDT Monthly Energy'!JD21/INDEX('DBEDT Yearly'!21:21,1,JD$3),NA())</f>
        <v/>
      </c>
      <c r="JE21">
        <f>IFERROR('Input DBEDT Monthly Energy'!JE21/INDEX('DBEDT Yearly'!21:21,1,JE$3),NA())</f>
        <v/>
      </c>
      <c r="JF21">
        <f>IFERROR('Input DBEDT Monthly Energy'!JF21/INDEX('DBEDT Yearly'!21:21,1,JF$3),NA())</f>
        <v/>
      </c>
      <c r="JG21">
        <f>IFERROR('Input DBEDT Monthly Energy'!JG21/INDEX('DBEDT Yearly'!21:21,1,JG$3),NA())</f>
        <v/>
      </c>
      <c r="JH21">
        <f>IFERROR('Input DBEDT Monthly Energy'!JH21/INDEX('DBEDT Yearly'!21:21,1,JH$3),NA())</f>
        <v/>
      </c>
      <c r="JI21">
        <f>IFERROR('Input DBEDT Monthly Energy'!JI21/INDEX('DBEDT Yearly'!21:21,1,JI$3),NA())</f>
        <v/>
      </c>
      <c r="JJ21">
        <f>IFERROR('Input DBEDT Monthly Energy'!JJ21/INDEX('DBEDT Yearly'!21:21,1,JJ$3),NA())</f>
        <v/>
      </c>
      <c r="JK21">
        <f>IFERROR('Input DBEDT Monthly Energy'!JK21/INDEX('DBEDT Yearly'!21:21,1,JK$3),NA())</f>
        <v/>
      </c>
      <c r="JL21">
        <f>IFERROR('Input DBEDT Monthly Energy'!JL21/INDEX('DBEDT Yearly'!21:21,1,JL$3),NA())</f>
        <v/>
      </c>
      <c r="JM21">
        <f>IFERROR('Input DBEDT Monthly Energy'!JM21/INDEX('DBEDT Yearly'!21:21,1,JM$3),NA())</f>
        <v/>
      </c>
      <c r="JN21">
        <f>IFERROR('Input DBEDT Monthly Energy'!JN21/INDEX('DBEDT Yearly'!21:21,1,JN$3),NA())</f>
        <v/>
      </c>
      <c r="JO21">
        <f>IFERROR('Input DBEDT Monthly Energy'!JO21/INDEX('DBEDT Yearly'!21:21,1,JO$3),NA())</f>
        <v/>
      </c>
      <c r="JP21">
        <f>IFERROR('Input DBEDT Monthly Energy'!JP21/INDEX('DBEDT Yearly'!21:21,1,JP$3),NA())</f>
        <v/>
      </c>
      <c r="JQ21">
        <f>IFERROR('Input DBEDT Monthly Energy'!JQ21/INDEX('DBEDT Yearly'!21:21,1,JQ$3),NA())</f>
        <v/>
      </c>
      <c r="JR21">
        <f>IFERROR('Input DBEDT Monthly Energy'!JR21/INDEX('DBEDT Yearly'!21:21,1,JR$3),NA())</f>
        <v/>
      </c>
      <c r="JS21">
        <f>IFERROR('Input DBEDT Monthly Energy'!JS21/INDEX('DBEDT Yearly'!21:21,1,JS$3),NA())</f>
        <v/>
      </c>
      <c r="JT21">
        <f>IFERROR('Input DBEDT Monthly Energy'!JT21/INDEX('DBEDT Yearly'!21:21,1,JT$3),NA())</f>
        <v/>
      </c>
      <c r="JU21">
        <f>IFERROR('Input DBEDT Monthly Energy'!JU21/INDEX('DBEDT Yearly'!21:21,1,JU$3),NA())</f>
        <v/>
      </c>
      <c r="JV21">
        <f>IFERROR('Input DBEDT Monthly Energy'!JV21/INDEX('DBEDT Yearly'!21:21,1,JV$3),NA())</f>
        <v/>
      </c>
      <c r="JW21">
        <f>IFERROR('Input DBEDT Monthly Energy'!JW21/INDEX('DBEDT Yearly'!21:21,1,JW$3),NA())</f>
        <v/>
      </c>
      <c r="JX21">
        <f>IFERROR('Input DBEDT Monthly Energy'!JX21/INDEX('DBEDT Yearly'!21:21,1,JX$3),NA())</f>
        <v/>
      </c>
      <c r="JY21">
        <f>IFERROR('Input DBEDT Monthly Energy'!JY21/INDEX('DBEDT Yearly'!21:21,1,JY$3),NA())</f>
        <v/>
      </c>
      <c r="JZ21">
        <f>IFERROR('Input DBEDT Monthly Energy'!JZ21/INDEX('DBEDT Yearly'!21:21,1,JZ$3),NA())</f>
        <v/>
      </c>
      <c r="KA21">
        <f>IFERROR('Input DBEDT Monthly Energy'!KA21/INDEX('DBEDT Yearly'!21:21,1,KA$3),NA())</f>
        <v/>
      </c>
      <c r="KB21">
        <f>IFERROR('Input DBEDT Monthly Energy'!KB21/INDEX('DBEDT Yearly'!21:21,1,KB$3),NA())</f>
        <v/>
      </c>
      <c r="KC21">
        <f>IFERROR('Input DBEDT Monthly Energy'!KC21/INDEX('DBEDT Yearly'!21:21,1,KC$3),NA())</f>
        <v/>
      </c>
      <c r="KD21">
        <f>IFERROR('Input DBEDT Monthly Energy'!KD21/INDEX('DBEDT Yearly'!21:21,1,KD$3),NA())</f>
        <v/>
      </c>
      <c r="KE21">
        <f>IFERROR('Input DBEDT Monthly Energy'!KE21/INDEX('DBEDT Yearly'!21:21,1,KE$3),NA())</f>
        <v/>
      </c>
      <c r="KF21">
        <f>IFERROR('Input DBEDT Monthly Energy'!KF21/INDEX('DBEDT Yearly'!21:21,1,KF$3),NA())</f>
        <v/>
      </c>
      <c r="KG21">
        <f>IFERROR('Input DBEDT Monthly Energy'!KG21/INDEX('DBEDT Yearly'!21:21,1,KG$3),NA())</f>
        <v/>
      </c>
      <c r="KH21">
        <f>IFERROR('Input DBEDT Monthly Energy'!KH21/INDEX('DBEDT Yearly'!21:21,1,KH$3),NA())</f>
        <v/>
      </c>
      <c r="KI21">
        <f>IFERROR('Input DBEDT Monthly Energy'!KI21/INDEX('DBEDT Yearly'!21:21,1,KI$3),NA())</f>
        <v/>
      </c>
      <c r="KJ21">
        <f>IFERROR('Input DBEDT Monthly Energy'!KJ21/INDEX('DBEDT Yearly'!21:21,1,KJ$3),NA())</f>
        <v/>
      </c>
      <c r="KK21">
        <f>IFERROR('Input DBEDT Monthly Energy'!KK21/INDEX('DBEDT Yearly'!21:21,1,KK$3),NA())</f>
        <v/>
      </c>
      <c r="KL21">
        <f>IFERROR('Input DBEDT Monthly Energy'!KL21/INDEX('DBEDT Yearly'!21:21,1,KL$3),NA())</f>
        <v/>
      </c>
      <c r="KM21">
        <f>IFERROR('Input DBEDT Monthly Energy'!KM21/INDEX('DBEDT Yearly'!21:21,1,KM$3),NA())</f>
        <v/>
      </c>
      <c r="KN21">
        <f>IFERROR('Input DBEDT Monthly Energy'!KN21/INDEX('DBEDT Yearly'!21:21,1,KN$3),NA())</f>
        <v/>
      </c>
      <c r="KO21">
        <f>IFERROR('Input DBEDT Monthly Energy'!KO21/INDEX('DBEDT Yearly'!21:21,1,KO$3),NA())</f>
        <v/>
      </c>
      <c r="KP21">
        <f>IFERROR('Input DBEDT Monthly Energy'!KP21/INDEX('DBEDT Yearly'!21:21,1,KP$3),NA())</f>
        <v/>
      </c>
    </row>
    <row r="22" spans="1:302">
      <c r="A22">
        <f>'Input DBEDT Monthly Energy'!A22&amp;""</f>
        <v/>
      </c>
      <c r="B22">
        <f>'Input DBEDT Monthly Energy'!B22&amp;""</f>
        <v/>
      </c>
      <c r="C22">
        <f>IFERROR('Input DBEDT Monthly Energy'!C22/INDEX('DBEDT Yearly'!22:22,1,C$3),NA())</f>
        <v/>
      </c>
      <c r="D22">
        <f>IFERROR('Input DBEDT Monthly Energy'!D22/INDEX('DBEDT Yearly'!22:22,1,D$3),NA())</f>
        <v/>
      </c>
      <c r="E22">
        <f>IFERROR('Input DBEDT Monthly Energy'!E22/INDEX('DBEDT Yearly'!22:22,1,E$3),NA())</f>
        <v/>
      </c>
      <c r="F22">
        <f>IFERROR('Input DBEDT Monthly Energy'!F22/INDEX('DBEDT Yearly'!22:22,1,F$3),NA())</f>
        <v/>
      </c>
      <c r="G22">
        <f>IFERROR('Input DBEDT Monthly Energy'!G22/INDEX('DBEDT Yearly'!22:22,1,G$3),NA())</f>
        <v/>
      </c>
      <c r="H22">
        <f>IFERROR('Input DBEDT Monthly Energy'!H22/INDEX('DBEDT Yearly'!22:22,1,H$3),NA())</f>
        <v/>
      </c>
      <c r="I22">
        <f>IFERROR('Input DBEDT Monthly Energy'!I22/INDEX('DBEDT Yearly'!22:22,1,I$3),NA())</f>
        <v/>
      </c>
      <c r="J22">
        <f>IFERROR('Input DBEDT Monthly Energy'!J22/INDEX('DBEDT Yearly'!22:22,1,J$3),NA())</f>
        <v/>
      </c>
      <c r="K22">
        <f>IFERROR('Input DBEDT Monthly Energy'!K22/INDEX('DBEDT Yearly'!22:22,1,K$3),NA())</f>
        <v/>
      </c>
      <c r="L22">
        <f>IFERROR('Input DBEDT Monthly Energy'!L22/INDEX('DBEDT Yearly'!22:22,1,L$3),NA())</f>
        <v/>
      </c>
      <c r="M22">
        <f>IFERROR('Input DBEDT Monthly Energy'!M22/INDEX('DBEDT Yearly'!22:22,1,M$3),NA())</f>
        <v/>
      </c>
      <c r="N22">
        <f>IFERROR('Input DBEDT Monthly Energy'!N22/INDEX('DBEDT Yearly'!22:22,1,N$3),NA())</f>
        <v/>
      </c>
      <c r="O22">
        <f>IFERROR('Input DBEDT Monthly Energy'!O22/INDEX('DBEDT Yearly'!22:22,1,O$3),NA())</f>
        <v/>
      </c>
      <c r="P22">
        <f>IFERROR('Input DBEDT Monthly Energy'!P22/INDEX('DBEDT Yearly'!22:22,1,P$3),NA())</f>
        <v/>
      </c>
      <c r="Q22">
        <f>IFERROR('Input DBEDT Monthly Energy'!Q22/INDEX('DBEDT Yearly'!22:22,1,Q$3),NA())</f>
        <v/>
      </c>
      <c r="R22">
        <f>IFERROR('Input DBEDT Monthly Energy'!R22/INDEX('DBEDT Yearly'!22:22,1,R$3),NA())</f>
        <v/>
      </c>
      <c r="S22">
        <f>IFERROR('Input DBEDT Monthly Energy'!S22/INDEX('DBEDT Yearly'!22:22,1,S$3),NA())</f>
        <v/>
      </c>
      <c r="T22">
        <f>IFERROR('Input DBEDT Monthly Energy'!T22/INDEX('DBEDT Yearly'!22:22,1,T$3),NA())</f>
        <v/>
      </c>
      <c r="U22">
        <f>IFERROR('Input DBEDT Monthly Energy'!U22/INDEX('DBEDT Yearly'!22:22,1,U$3),NA())</f>
        <v/>
      </c>
      <c r="V22">
        <f>IFERROR('Input DBEDT Monthly Energy'!V22/INDEX('DBEDT Yearly'!22:22,1,V$3),NA())</f>
        <v/>
      </c>
      <c r="W22">
        <f>IFERROR('Input DBEDT Monthly Energy'!W22/INDEX('DBEDT Yearly'!22:22,1,W$3),NA())</f>
        <v/>
      </c>
      <c r="X22">
        <f>IFERROR('Input DBEDT Monthly Energy'!X22/INDEX('DBEDT Yearly'!22:22,1,X$3),NA())</f>
        <v/>
      </c>
      <c r="Y22">
        <f>IFERROR('Input DBEDT Monthly Energy'!Y22/INDEX('DBEDT Yearly'!22:22,1,Y$3),NA())</f>
        <v/>
      </c>
      <c r="Z22">
        <f>IFERROR('Input DBEDT Monthly Energy'!Z22/INDEX('DBEDT Yearly'!22:22,1,Z$3),NA())</f>
        <v/>
      </c>
      <c r="AA22">
        <f>IFERROR('Input DBEDT Monthly Energy'!AA22/INDEX('DBEDT Yearly'!22:22,1,AA$3),NA())</f>
        <v/>
      </c>
      <c r="AB22">
        <f>IFERROR('Input DBEDT Monthly Energy'!AB22/INDEX('DBEDT Yearly'!22:22,1,AB$3),NA())</f>
        <v/>
      </c>
      <c r="AC22">
        <f>IFERROR('Input DBEDT Monthly Energy'!AC22/INDEX('DBEDT Yearly'!22:22,1,AC$3),NA())</f>
        <v/>
      </c>
      <c r="AD22">
        <f>IFERROR('Input DBEDT Monthly Energy'!AD22/INDEX('DBEDT Yearly'!22:22,1,AD$3),NA())</f>
        <v/>
      </c>
      <c r="AE22">
        <f>IFERROR('Input DBEDT Monthly Energy'!AE22/INDEX('DBEDT Yearly'!22:22,1,AE$3),NA())</f>
        <v/>
      </c>
      <c r="AF22">
        <f>IFERROR('Input DBEDT Monthly Energy'!AF22/INDEX('DBEDT Yearly'!22:22,1,AF$3),NA())</f>
        <v/>
      </c>
      <c r="AG22">
        <f>IFERROR('Input DBEDT Monthly Energy'!AG22/INDEX('DBEDT Yearly'!22:22,1,AG$3),NA())</f>
        <v/>
      </c>
      <c r="AH22">
        <f>IFERROR('Input DBEDT Monthly Energy'!AH22/INDEX('DBEDT Yearly'!22:22,1,AH$3),NA())</f>
        <v/>
      </c>
      <c r="AI22">
        <f>IFERROR('Input DBEDT Monthly Energy'!AI22/INDEX('DBEDT Yearly'!22:22,1,AI$3),NA())</f>
        <v/>
      </c>
      <c r="AJ22">
        <f>IFERROR('Input DBEDT Monthly Energy'!AJ22/INDEX('DBEDT Yearly'!22:22,1,AJ$3),NA())</f>
        <v/>
      </c>
      <c r="AK22">
        <f>IFERROR('Input DBEDT Monthly Energy'!AK22/INDEX('DBEDT Yearly'!22:22,1,AK$3),NA())</f>
        <v/>
      </c>
      <c r="AL22">
        <f>IFERROR('Input DBEDT Monthly Energy'!AL22/INDEX('DBEDT Yearly'!22:22,1,AL$3),NA())</f>
        <v/>
      </c>
      <c r="AM22">
        <f>IFERROR('Input DBEDT Monthly Energy'!AM22/INDEX('DBEDT Yearly'!22:22,1,AM$3),NA())</f>
        <v/>
      </c>
      <c r="AN22">
        <f>IFERROR('Input DBEDT Monthly Energy'!AN22/INDEX('DBEDT Yearly'!22:22,1,AN$3),NA())</f>
        <v/>
      </c>
      <c r="AO22">
        <f>IFERROR('Input DBEDT Monthly Energy'!AO22/INDEX('DBEDT Yearly'!22:22,1,AO$3),NA())</f>
        <v/>
      </c>
      <c r="AP22">
        <f>IFERROR('Input DBEDT Monthly Energy'!AP22/INDEX('DBEDT Yearly'!22:22,1,AP$3),NA())</f>
        <v/>
      </c>
      <c r="AQ22">
        <f>IFERROR('Input DBEDT Monthly Energy'!AQ22/INDEX('DBEDT Yearly'!22:22,1,AQ$3),NA())</f>
        <v/>
      </c>
      <c r="AR22">
        <f>IFERROR('Input DBEDT Monthly Energy'!AR22/INDEX('DBEDT Yearly'!22:22,1,AR$3),NA())</f>
        <v/>
      </c>
      <c r="AS22">
        <f>IFERROR('Input DBEDT Monthly Energy'!AS22/INDEX('DBEDT Yearly'!22:22,1,AS$3),NA())</f>
        <v/>
      </c>
      <c r="AT22">
        <f>IFERROR('Input DBEDT Monthly Energy'!AT22/INDEX('DBEDT Yearly'!22:22,1,AT$3),NA())</f>
        <v/>
      </c>
      <c r="AU22">
        <f>IFERROR('Input DBEDT Monthly Energy'!AU22/INDEX('DBEDT Yearly'!22:22,1,AU$3),NA())</f>
        <v/>
      </c>
      <c r="AV22">
        <f>IFERROR('Input DBEDT Monthly Energy'!AV22/INDEX('DBEDT Yearly'!22:22,1,AV$3),NA())</f>
        <v/>
      </c>
      <c r="AW22">
        <f>IFERROR('Input DBEDT Monthly Energy'!AW22/INDEX('DBEDT Yearly'!22:22,1,AW$3),NA())</f>
        <v/>
      </c>
      <c r="AX22">
        <f>IFERROR('Input DBEDT Monthly Energy'!AX22/INDEX('DBEDT Yearly'!22:22,1,AX$3),NA())</f>
        <v/>
      </c>
      <c r="AY22">
        <f>IFERROR('Input DBEDT Monthly Energy'!AY22/INDEX('DBEDT Yearly'!22:22,1,AY$3),NA())</f>
        <v/>
      </c>
      <c r="AZ22">
        <f>IFERROR('Input DBEDT Monthly Energy'!AZ22/INDEX('DBEDT Yearly'!22:22,1,AZ$3),NA())</f>
        <v/>
      </c>
      <c r="BA22">
        <f>IFERROR('Input DBEDT Monthly Energy'!BA22/INDEX('DBEDT Yearly'!22:22,1,BA$3),NA())</f>
        <v/>
      </c>
      <c r="BB22">
        <f>IFERROR('Input DBEDT Monthly Energy'!BB22/INDEX('DBEDT Yearly'!22:22,1,BB$3),NA())</f>
        <v/>
      </c>
      <c r="BC22">
        <f>IFERROR('Input DBEDT Monthly Energy'!BC22/INDEX('DBEDT Yearly'!22:22,1,BC$3),NA())</f>
        <v/>
      </c>
      <c r="BD22">
        <f>IFERROR('Input DBEDT Monthly Energy'!BD22/INDEX('DBEDT Yearly'!22:22,1,BD$3),NA())</f>
        <v/>
      </c>
      <c r="BE22">
        <f>IFERROR('Input DBEDT Monthly Energy'!BE22/INDEX('DBEDT Yearly'!22:22,1,BE$3),NA())</f>
        <v/>
      </c>
      <c r="BF22">
        <f>IFERROR('Input DBEDT Monthly Energy'!BF22/INDEX('DBEDT Yearly'!22:22,1,BF$3),NA())</f>
        <v/>
      </c>
      <c r="BG22">
        <f>IFERROR('Input DBEDT Monthly Energy'!BG22/INDEX('DBEDT Yearly'!22:22,1,BG$3),NA())</f>
        <v/>
      </c>
      <c r="BH22">
        <f>IFERROR('Input DBEDT Monthly Energy'!BH22/INDEX('DBEDT Yearly'!22:22,1,BH$3),NA())</f>
        <v/>
      </c>
      <c r="BI22">
        <f>IFERROR('Input DBEDT Monthly Energy'!BI22/INDEX('DBEDT Yearly'!22:22,1,BI$3),NA())</f>
        <v/>
      </c>
      <c r="BJ22">
        <f>IFERROR('Input DBEDT Monthly Energy'!BJ22/INDEX('DBEDT Yearly'!22:22,1,BJ$3),NA())</f>
        <v/>
      </c>
      <c r="BK22">
        <f>IFERROR('Input DBEDT Monthly Energy'!BK22/INDEX('DBEDT Yearly'!22:22,1,BK$3),NA())</f>
        <v/>
      </c>
      <c r="BL22">
        <f>IFERROR('Input DBEDT Monthly Energy'!BL22/INDEX('DBEDT Yearly'!22:22,1,BL$3),NA())</f>
        <v/>
      </c>
      <c r="BM22">
        <f>IFERROR('Input DBEDT Monthly Energy'!BM22/INDEX('DBEDT Yearly'!22:22,1,BM$3),NA())</f>
        <v/>
      </c>
      <c r="BN22">
        <f>IFERROR('Input DBEDT Monthly Energy'!BN22/INDEX('DBEDT Yearly'!22:22,1,BN$3),NA())</f>
        <v/>
      </c>
      <c r="BO22">
        <f>IFERROR('Input DBEDT Monthly Energy'!BO22/INDEX('DBEDT Yearly'!22:22,1,BO$3),NA())</f>
        <v/>
      </c>
      <c r="BP22">
        <f>IFERROR('Input DBEDT Monthly Energy'!BP22/INDEX('DBEDT Yearly'!22:22,1,BP$3),NA())</f>
        <v/>
      </c>
      <c r="BQ22">
        <f>IFERROR('Input DBEDT Monthly Energy'!BQ22/INDEX('DBEDT Yearly'!22:22,1,BQ$3),NA())</f>
        <v/>
      </c>
      <c r="BR22">
        <f>IFERROR('Input DBEDT Monthly Energy'!BR22/INDEX('DBEDT Yearly'!22:22,1,BR$3),NA())</f>
        <v/>
      </c>
      <c r="BS22">
        <f>IFERROR('Input DBEDT Monthly Energy'!BS22/INDEX('DBEDT Yearly'!22:22,1,BS$3),NA())</f>
        <v/>
      </c>
      <c r="BT22">
        <f>IFERROR('Input DBEDT Monthly Energy'!BT22/INDEX('DBEDT Yearly'!22:22,1,BT$3),NA())</f>
        <v/>
      </c>
      <c r="BU22">
        <f>IFERROR('Input DBEDT Monthly Energy'!BU22/INDEX('DBEDT Yearly'!22:22,1,BU$3),NA())</f>
        <v/>
      </c>
      <c r="BV22">
        <f>IFERROR('Input DBEDT Monthly Energy'!BV22/INDEX('DBEDT Yearly'!22:22,1,BV$3),NA())</f>
        <v/>
      </c>
      <c r="BW22">
        <f>IFERROR('Input DBEDT Monthly Energy'!BW22/INDEX('DBEDT Yearly'!22:22,1,BW$3),NA())</f>
        <v/>
      </c>
      <c r="BX22">
        <f>IFERROR('Input DBEDT Monthly Energy'!BX22/INDEX('DBEDT Yearly'!22:22,1,BX$3),NA())</f>
        <v/>
      </c>
      <c r="BY22">
        <f>IFERROR('Input DBEDT Monthly Energy'!BY22/INDEX('DBEDT Yearly'!22:22,1,BY$3),NA())</f>
        <v/>
      </c>
      <c r="BZ22">
        <f>IFERROR('Input DBEDT Monthly Energy'!BZ22/INDEX('DBEDT Yearly'!22:22,1,BZ$3),NA())</f>
        <v/>
      </c>
      <c r="CA22">
        <f>IFERROR('Input DBEDT Monthly Energy'!CA22/INDEX('DBEDT Yearly'!22:22,1,CA$3),NA())</f>
        <v/>
      </c>
      <c r="CB22">
        <f>IFERROR('Input DBEDT Monthly Energy'!CB22/INDEX('DBEDT Yearly'!22:22,1,CB$3),NA())</f>
        <v/>
      </c>
      <c r="CC22">
        <f>IFERROR('Input DBEDT Monthly Energy'!CC22/INDEX('DBEDT Yearly'!22:22,1,CC$3),NA())</f>
        <v/>
      </c>
      <c r="CD22">
        <f>IFERROR('Input DBEDT Monthly Energy'!CD22/INDEX('DBEDT Yearly'!22:22,1,CD$3),NA())</f>
        <v/>
      </c>
      <c r="CE22">
        <f>IFERROR('Input DBEDT Monthly Energy'!CE22/INDEX('DBEDT Yearly'!22:22,1,CE$3),NA())</f>
        <v/>
      </c>
      <c r="CF22">
        <f>IFERROR('Input DBEDT Monthly Energy'!CF22/INDEX('DBEDT Yearly'!22:22,1,CF$3),NA())</f>
        <v/>
      </c>
      <c r="CG22">
        <f>IFERROR('Input DBEDT Monthly Energy'!CG22/INDEX('DBEDT Yearly'!22:22,1,CG$3),NA())</f>
        <v/>
      </c>
      <c r="CH22">
        <f>IFERROR('Input DBEDT Monthly Energy'!CH22/INDEX('DBEDT Yearly'!22:22,1,CH$3),NA())</f>
        <v/>
      </c>
      <c r="CI22">
        <f>IFERROR('Input DBEDT Monthly Energy'!CI22/INDEX('DBEDT Yearly'!22:22,1,CI$3),NA())</f>
        <v/>
      </c>
      <c r="CJ22">
        <f>IFERROR('Input DBEDT Monthly Energy'!CJ22/INDEX('DBEDT Yearly'!22:22,1,CJ$3),NA())</f>
        <v/>
      </c>
      <c r="CK22">
        <f>IFERROR('Input DBEDT Monthly Energy'!CK22/INDEX('DBEDT Yearly'!22:22,1,CK$3),NA())</f>
        <v/>
      </c>
      <c r="CL22">
        <f>IFERROR('Input DBEDT Monthly Energy'!CL22/INDEX('DBEDT Yearly'!22:22,1,CL$3),NA())</f>
        <v/>
      </c>
      <c r="CM22">
        <f>IFERROR('Input DBEDT Monthly Energy'!CM22/INDEX('DBEDT Yearly'!22:22,1,CM$3),NA())</f>
        <v/>
      </c>
      <c r="CN22">
        <f>IFERROR('Input DBEDT Monthly Energy'!CN22/INDEX('DBEDT Yearly'!22:22,1,CN$3),NA())</f>
        <v/>
      </c>
      <c r="CO22">
        <f>IFERROR('Input DBEDT Monthly Energy'!CO22/INDEX('DBEDT Yearly'!22:22,1,CO$3),NA())</f>
        <v/>
      </c>
      <c r="CP22">
        <f>IFERROR('Input DBEDT Monthly Energy'!CP22/INDEX('DBEDT Yearly'!22:22,1,CP$3),NA())</f>
        <v/>
      </c>
      <c r="CQ22">
        <f>IFERROR('Input DBEDT Monthly Energy'!CQ22/INDEX('DBEDT Yearly'!22:22,1,CQ$3),NA())</f>
        <v/>
      </c>
      <c r="CR22">
        <f>IFERROR('Input DBEDT Monthly Energy'!CR22/INDEX('DBEDT Yearly'!22:22,1,CR$3),NA())</f>
        <v/>
      </c>
      <c r="CS22">
        <f>IFERROR('Input DBEDT Monthly Energy'!CS22/INDEX('DBEDT Yearly'!22:22,1,CS$3),NA())</f>
        <v/>
      </c>
      <c r="CT22">
        <f>IFERROR('Input DBEDT Monthly Energy'!CT22/INDEX('DBEDT Yearly'!22:22,1,CT$3),NA())</f>
        <v/>
      </c>
      <c r="CU22">
        <f>IFERROR('Input DBEDT Monthly Energy'!CU22/INDEX('DBEDT Yearly'!22:22,1,CU$3),NA())</f>
        <v/>
      </c>
      <c r="CV22">
        <f>IFERROR('Input DBEDT Monthly Energy'!CV22/INDEX('DBEDT Yearly'!22:22,1,CV$3),NA())</f>
        <v/>
      </c>
      <c r="CW22">
        <f>IFERROR('Input DBEDT Monthly Energy'!CW22/INDEX('DBEDT Yearly'!22:22,1,CW$3),NA())</f>
        <v/>
      </c>
      <c r="CX22">
        <f>IFERROR('Input DBEDT Monthly Energy'!CX22/INDEX('DBEDT Yearly'!22:22,1,CX$3),NA())</f>
        <v/>
      </c>
      <c r="CY22">
        <f>IFERROR('Input DBEDT Monthly Energy'!CY22/INDEX('DBEDT Yearly'!22:22,1,CY$3),NA())</f>
        <v/>
      </c>
      <c r="CZ22">
        <f>IFERROR('Input DBEDT Monthly Energy'!CZ22/INDEX('DBEDT Yearly'!22:22,1,CZ$3),NA())</f>
        <v/>
      </c>
      <c r="DA22">
        <f>IFERROR('Input DBEDT Monthly Energy'!DA22/INDEX('DBEDT Yearly'!22:22,1,DA$3),NA())</f>
        <v/>
      </c>
      <c r="DB22">
        <f>IFERROR('Input DBEDT Monthly Energy'!DB22/INDEX('DBEDT Yearly'!22:22,1,DB$3),NA())</f>
        <v/>
      </c>
      <c r="DC22">
        <f>IFERROR('Input DBEDT Monthly Energy'!DC22/INDEX('DBEDT Yearly'!22:22,1,DC$3),NA())</f>
        <v/>
      </c>
      <c r="DD22">
        <f>IFERROR('Input DBEDT Monthly Energy'!DD22/INDEX('DBEDT Yearly'!22:22,1,DD$3),NA())</f>
        <v/>
      </c>
      <c r="DE22">
        <f>IFERROR('Input DBEDT Monthly Energy'!DE22/INDEX('DBEDT Yearly'!22:22,1,DE$3),NA())</f>
        <v/>
      </c>
      <c r="DF22">
        <f>IFERROR('Input DBEDT Monthly Energy'!DF22/INDEX('DBEDT Yearly'!22:22,1,DF$3),NA())</f>
        <v/>
      </c>
      <c r="DG22">
        <f>IFERROR('Input DBEDT Monthly Energy'!DG22/INDEX('DBEDT Yearly'!22:22,1,DG$3),NA())</f>
        <v/>
      </c>
      <c r="DH22">
        <f>IFERROR('Input DBEDT Monthly Energy'!DH22/INDEX('DBEDT Yearly'!22:22,1,DH$3),NA())</f>
        <v/>
      </c>
      <c r="DI22">
        <f>IFERROR('Input DBEDT Monthly Energy'!DI22/INDEX('DBEDT Yearly'!22:22,1,DI$3),NA())</f>
        <v/>
      </c>
      <c r="DJ22">
        <f>IFERROR('Input DBEDT Monthly Energy'!DJ22/INDEX('DBEDT Yearly'!22:22,1,DJ$3),NA())</f>
        <v/>
      </c>
      <c r="DK22">
        <f>IFERROR('Input DBEDT Monthly Energy'!DK22/INDEX('DBEDT Yearly'!22:22,1,DK$3),NA())</f>
        <v/>
      </c>
      <c r="DL22">
        <f>IFERROR('Input DBEDT Monthly Energy'!DL22/INDEX('DBEDT Yearly'!22:22,1,DL$3),NA())</f>
        <v/>
      </c>
      <c r="DM22">
        <f>IFERROR('Input DBEDT Monthly Energy'!DM22/INDEX('DBEDT Yearly'!22:22,1,DM$3),NA())</f>
        <v/>
      </c>
      <c r="DN22">
        <f>IFERROR('Input DBEDT Monthly Energy'!DN22/INDEX('DBEDT Yearly'!22:22,1,DN$3),NA())</f>
        <v/>
      </c>
      <c r="DO22">
        <f>IFERROR('Input DBEDT Monthly Energy'!DO22/INDEX('DBEDT Yearly'!22:22,1,DO$3),NA())</f>
        <v/>
      </c>
      <c r="DP22">
        <f>IFERROR('Input DBEDT Monthly Energy'!DP22/INDEX('DBEDT Yearly'!22:22,1,DP$3),NA())</f>
        <v/>
      </c>
      <c r="DQ22">
        <f>IFERROR('Input DBEDT Monthly Energy'!DQ22/INDEX('DBEDT Yearly'!22:22,1,DQ$3),NA())</f>
        <v/>
      </c>
      <c r="DR22">
        <f>IFERROR('Input DBEDT Monthly Energy'!DR22/INDEX('DBEDT Yearly'!22:22,1,DR$3),NA())</f>
        <v/>
      </c>
      <c r="DS22">
        <f>IFERROR('Input DBEDT Monthly Energy'!DS22/INDEX('DBEDT Yearly'!22:22,1,DS$3),NA())</f>
        <v/>
      </c>
      <c r="DT22">
        <f>IFERROR('Input DBEDT Monthly Energy'!DT22/INDEX('DBEDT Yearly'!22:22,1,DT$3),NA())</f>
        <v/>
      </c>
      <c r="DU22">
        <f>IFERROR('Input DBEDT Monthly Energy'!DU22/INDEX('DBEDT Yearly'!22:22,1,DU$3),NA())</f>
        <v/>
      </c>
      <c r="DV22">
        <f>IFERROR('Input DBEDT Monthly Energy'!DV22/INDEX('DBEDT Yearly'!22:22,1,DV$3),NA())</f>
        <v/>
      </c>
      <c r="DW22">
        <f>IFERROR('Input DBEDT Monthly Energy'!DW22/INDEX('DBEDT Yearly'!22:22,1,DW$3),NA())</f>
        <v/>
      </c>
      <c r="DX22">
        <f>IFERROR('Input DBEDT Monthly Energy'!DX22/INDEX('DBEDT Yearly'!22:22,1,DX$3),NA())</f>
        <v/>
      </c>
      <c r="DY22">
        <f>IFERROR('Input DBEDT Monthly Energy'!DY22/INDEX('DBEDT Yearly'!22:22,1,DY$3),NA())</f>
        <v/>
      </c>
      <c r="DZ22">
        <f>IFERROR('Input DBEDT Monthly Energy'!DZ22/INDEX('DBEDT Yearly'!22:22,1,DZ$3),NA())</f>
        <v/>
      </c>
      <c r="EA22">
        <f>IFERROR('Input DBEDT Monthly Energy'!EA22/INDEX('DBEDT Yearly'!22:22,1,EA$3),NA())</f>
        <v/>
      </c>
      <c r="EB22">
        <f>IFERROR('Input DBEDT Monthly Energy'!EB22/INDEX('DBEDT Yearly'!22:22,1,EB$3),NA())</f>
        <v/>
      </c>
      <c r="EC22">
        <f>IFERROR('Input DBEDT Monthly Energy'!EC22/INDEX('DBEDT Yearly'!22:22,1,EC$3),NA())</f>
        <v/>
      </c>
      <c r="ED22">
        <f>IFERROR('Input DBEDT Monthly Energy'!ED22/INDEX('DBEDT Yearly'!22:22,1,ED$3),NA())</f>
        <v/>
      </c>
      <c r="EE22">
        <f>IFERROR('Input DBEDT Monthly Energy'!EE22/INDEX('DBEDT Yearly'!22:22,1,EE$3),NA())</f>
        <v/>
      </c>
      <c r="EF22">
        <f>IFERROR('Input DBEDT Monthly Energy'!EF22/INDEX('DBEDT Yearly'!22:22,1,EF$3),NA())</f>
        <v/>
      </c>
      <c r="EG22">
        <f>IFERROR('Input DBEDT Monthly Energy'!EG22/INDEX('DBEDT Yearly'!22:22,1,EG$3),NA())</f>
        <v/>
      </c>
      <c r="EH22">
        <f>IFERROR('Input DBEDT Monthly Energy'!EH22/INDEX('DBEDT Yearly'!22:22,1,EH$3),NA())</f>
        <v/>
      </c>
      <c r="EI22">
        <f>IFERROR('Input DBEDT Monthly Energy'!EI22/INDEX('DBEDT Yearly'!22:22,1,EI$3),NA())</f>
        <v/>
      </c>
      <c r="EJ22">
        <f>IFERROR('Input DBEDT Monthly Energy'!EJ22/INDEX('DBEDT Yearly'!22:22,1,EJ$3),NA())</f>
        <v/>
      </c>
      <c r="EK22">
        <f>IFERROR('Input DBEDT Monthly Energy'!EK22/INDEX('DBEDT Yearly'!22:22,1,EK$3),NA())</f>
        <v/>
      </c>
      <c r="EL22">
        <f>IFERROR('Input DBEDT Monthly Energy'!EL22/INDEX('DBEDT Yearly'!22:22,1,EL$3),NA())</f>
        <v/>
      </c>
      <c r="EM22">
        <f>IFERROR('Input DBEDT Monthly Energy'!EM22/INDEX('DBEDT Yearly'!22:22,1,EM$3),NA())</f>
        <v/>
      </c>
      <c r="EN22">
        <f>IFERROR('Input DBEDT Monthly Energy'!EN22/INDEX('DBEDT Yearly'!22:22,1,EN$3),NA())</f>
        <v/>
      </c>
      <c r="EO22">
        <f>IFERROR('Input DBEDT Monthly Energy'!EO22/INDEX('DBEDT Yearly'!22:22,1,EO$3),NA())</f>
        <v/>
      </c>
      <c r="EP22">
        <f>IFERROR('Input DBEDT Monthly Energy'!EP22/INDEX('DBEDT Yearly'!22:22,1,EP$3),NA())</f>
        <v/>
      </c>
      <c r="EQ22">
        <f>IFERROR('Input DBEDT Monthly Energy'!EQ22/INDEX('DBEDT Yearly'!22:22,1,EQ$3),NA())</f>
        <v/>
      </c>
      <c r="ER22">
        <f>IFERROR('Input DBEDT Monthly Energy'!ER22/INDEX('DBEDT Yearly'!22:22,1,ER$3),NA())</f>
        <v/>
      </c>
      <c r="ES22">
        <f>IFERROR('Input DBEDT Monthly Energy'!ES22/INDEX('DBEDT Yearly'!22:22,1,ES$3),NA())</f>
        <v/>
      </c>
      <c r="ET22">
        <f>IFERROR('Input DBEDT Monthly Energy'!ET22/INDEX('DBEDT Yearly'!22:22,1,ET$3),NA())</f>
        <v/>
      </c>
      <c r="EU22">
        <f>IFERROR('Input DBEDT Monthly Energy'!EU22/INDEX('DBEDT Yearly'!22:22,1,EU$3),NA())</f>
        <v/>
      </c>
      <c r="EV22">
        <f>IFERROR('Input DBEDT Monthly Energy'!EV22/INDEX('DBEDT Yearly'!22:22,1,EV$3),NA())</f>
        <v/>
      </c>
      <c r="EW22">
        <f>IFERROR('Input DBEDT Monthly Energy'!EW22/INDEX('DBEDT Yearly'!22:22,1,EW$3),NA())</f>
        <v/>
      </c>
      <c r="EX22">
        <f>IFERROR('Input DBEDT Monthly Energy'!EX22/INDEX('DBEDT Yearly'!22:22,1,EX$3),NA())</f>
        <v/>
      </c>
      <c r="EY22">
        <f>IFERROR('Input DBEDT Monthly Energy'!EY22/INDEX('DBEDT Yearly'!22:22,1,EY$3),NA())</f>
        <v/>
      </c>
      <c r="EZ22">
        <f>IFERROR('Input DBEDT Monthly Energy'!EZ22/INDEX('DBEDT Yearly'!22:22,1,EZ$3),NA())</f>
        <v/>
      </c>
      <c r="FA22">
        <f>IFERROR('Input DBEDT Monthly Energy'!FA22/INDEX('DBEDT Yearly'!22:22,1,FA$3),NA())</f>
        <v/>
      </c>
      <c r="FB22">
        <f>IFERROR('Input DBEDT Monthly Energy'!FB22/INDEX('DBEDT Yearly'!22:22,1,FB$3),NA())</f>
        <v/>
      </c>
      <c r="FC22">
        <f>IFERROR('Input DBEDT Monthly Energy'!FC22/INDEX('DBEDT Yearly'!22:22,1,FC$3),NA())</f>
        <v/>
      </c>
      <c r="FD22">
        <f>IFERROR('Input DBEDT Monthly Energy'!FD22/INDEX('DBEDT Yearly'!22:22,1,FD$3),NA())</f>
        <v/>
      </c>
      <c r="FE22">
        <f>IFERROR('Input DBEDT Monthly Energy'!FE22/INDEX('DBEDT Yearly'!22:22,1,FE$3),NA())</f>
        <v/>
      </c>
      <c r="FF22">
        <f>IFERROR('Input DBEDT Monthly Energy'!FF22/INDEX('DBEDT Yearly'!22:22,1,FF$3),NA())</f>
        <v/>
      </c>
      <c r="FG22">
        <f>IFERROR('Input DBEDT Monthly Energy'!FG22/INDEX('DBEDT Yearly'!22:22,1,FG$3),NA())</f>
        <v/>
      </c>
      <c r="FH22">
        <f>IFERROR('Input DBEDT Monthly Energy'!FH22/INDEX('DBEDT Yearly'!22:22,1,FH$3),NA())</f>
        <v/>
      </c>
      <c r="FI22">
        <f>IFERROR('Input DBEDT Monthly Energy'!FI22/INDEX('DBEDT Yearly'!22:22,1,FI$3),NA())</f>
        <v/>
      </c>
      <c r="FJ22">
        <f>IFERROR('Input DBEDT Monthly Energy'!FJ22/INDEX('DBEDT Yearly'!22:22,1,FJ$3),NA())</f>
        <v/>
      </c>
      <c r="FK22">
        <f>IFERROR('Input DBEDT Monthly Energy'!FK22/INDEX('DBEDT Yearly'!22:22,1,FK$3),NA())</f>
        <v/>
      </c>
      <c r="FL22">
        <f>IFERROR('Input DBEDT Monthly Energy'!FL22/INDEX('DBEDT Yearly'!22:22,1,FL$3),NA())</f>
        <v/>
      </c>
      <c r="FM22">
        <f>IFERROR('Input DBEDT Monthly Energy'!FM22/INDEX('DBEDT Yearly'!22:22,1,FM$3),NA())</f>
        <v/>
      </c>
      <c r="FN22">
        <f>IFERROR('Input DBEDT Monthly Energy'!FN22/INDEX('DBEDT Yearly'!22:22,1,FN$3),NA())</f>
        <v/>
      </c>
      <c r="FO22">
        <f>IFERROR('Input DBEDT Monthly Energy'!FO22/INDEX('DBEDT Yearly'!22:22,1,FO$3),NA())</f>
        <v/>
      </c>
      <c r="FP22">
        <f>IFERROR('Input DBEDT Monthly Energy'!FP22/INDEX('DBEDT Yearly'!22:22,1,FP$3),NA())</f>
        <v/>
      </c>
      <c r="FQ22">
        <f>IFERROR('Input DBEDT Monthly Energy'!FQ22/INDEX('DBEDT Yearly'!22:22,1,FQ$3),NA())</f>
        <v/>
      </c>
      <c r="FR22">
        <f>IFERROR('Input DBEDT Monthly Energy'!FR22/INDEX('DBEDT Yearly'!22:22,1,FR$3),NA())</f>
        <v/>
      </c>
      <c r="FS22">
        <f>IFERROR('Input DBEDT Monthly Energy'!FS22/INDEX('DBEDT Yearly'!22:22,1,FS$3),NA())</f>
        <v/>
      </c>
      <c r="FT22">
        <f>IFERROR('Input DBEDT Monthly Energy'!FT22/INDEX('DBEDT Yearly'!22:22,1,FT$3),NA())</f>
        <v/>
      </c>
      <c r="FU22">
        <f>IFERROR('Input DBEDT Monthly Energy'!FU22/INDEX('DBEDT Yearly'!22:22,1,FU$3),NA())</f>
        <v/>
      </c>
      <c r="FV22">
        <f>IFERROR('Input DBEDT Monthly Energy'!FV22/INDEX('DBEDT Yearly'!22:22,1,FV$3),NA())</f>
        <v/>
      </c>
      <c r="FW22">
        <f>IFERROR('Input DBEDT Monthly Energy'!FW22/INDEX('DBEDT Yearly'!22:22,1,FW$3),NA())</f>
        <v/>
      </c>
      <c r="FX22">
        <f>IFERROR('Input DBEDT Monthly Energy'!FX22/INDEX('DBEDT Yearly'!22:22,1,FX$3),NA())</f>
        <v/>
      </c>
      <c r="FY22">
        <f>IFERROR('Input DBEDT Monthly Energy'!FY22/INDEX('DBEDT Yearly'!22:22,1,FY$3),NA())</f>
        <v/>
      </c>
      <c r="FZ22">
        <f>IFERROR('Input DBEDT Monthly Energy'!FZ22/INDEX('DBEDT Yearly'!22:22,1,FZ$3),NA())</f>
        <v/>
      </c>
      <c r="GA22">
        <f>IFERROR('Input DBEDT Monthly Energy'!GA22/INDEX('DBEDT Yearly'!22:22,1,GA$3),NA())</f>
        <v/>
      </c>
      <c r="GB22">
        <f>IFERROR('Input DBEDT Monthly Energy'!GB22/INDEX('DBEDT Yearly'!22:22,1,GB$3),NA())</f>
        <v/>
      </c>
      <c r="GC22">
        <f>IFERROR('Input DBEDT Monthly Energy'!GC22/INDEX('DBEDT Yearly'!22:22,1,GC$3),NA())</f>
        <v/>
      </c>
      <c r="GD22">
        <f>IFERROR('Input DBEDT Monthly Energy'!GD22/INDEX('DBEDT Yearly'!22:22,1,GD$3),NA())</f>
        <v/>
      </c>
      <c r="GE22">
        <f>IFERROR('Input DBEDT Monthly Energy'!GE22/INDEX('DBEDT Yearly'!22:22,1,GE$3),NA())</f>
        <v/>
      </c>
      <c r="GF22">
        <f>IFERROR('Input DBEDT Monthly Energy'!GF22/INDEX('DBEDT Yearly'!22:22,1,GF$3),NA())</f>
        <v/>
      </c>
      <c r="GG22">
        <f>IFERROR('Input DBEDT Monthly Energy'!GG22/INDEX('DBEDT Yearly'!22:22,1,GG$3),NA())</f>
        <v/>
      </c>
      <c r="GH22">
        <f>IFERROR('Input DBEDT Monthly Energy'!GH22/INDEX('DBEDT Yearly'!22:22,1,GH$3),NA())</f>
        <v/>
      </c>
      <c r="GI22">
        <f>IFERROR('Input DBEDT Monthly Energy'!GI22/INDEX('DBEDT Yearly'!22:22,1,GI$3),NA())</f>
        <v/>
      </c>
      <c r="GJ22">
        <f>IFERROR('Input DBEDT Monthly Energy'!GJ22/INDEX('DBEDT Yearly'!22:22,1,GJ$3),NA())</f>
        <v/>
      </c>
      <c r="GK22">
        <f>IFERROR('Input DBEDT Monthly Energy'!GK22/INDEX('DBEDT Yearly'!22:22,1,GK$3),NA())</f>
        <v/>
      </c>
      <c r="GL22">
        <f>IFERROR('Input DBEDT Monthly Energy'!GL22/INDEX('DBEDT Yearly'!22:22,1,GL$3),NA())</f>
        <v/>
      </c>
      <c r="GM22">
        <f>IFERROR('Input DBEDT Monthly Energy'!GM22/INDEX('DBEDT Yearly'!22:22,1,GM$3),NA())</f>
        <v/>
      </c>
      <c r="GN22">
        <f>IFERROR('Input DBEDT Monthly Energy'!GN22/INDEX('DBEDT Yearly'!22:22,1,GN$3),NA())</f>
        <v/>
      </c>
      <c r="GO22">
        <f>IFERROR('Input DBEDT Monthly Energy'!GO22/INDEX('DBEDT Yearly'!22:22,1,GO$3),NA())</f>
        <v/>
      </c>
      <c r="GP22">
        <f>IFERROR('Input DBEDT Monthly Energy'!GP22/INDEX('DBEDT Yearly'!22:22,1,GP$3),NA())</f>
        <v/>
      </c>
      <c r="GQ22">
        <f>IFERROR('Input DBEDT Monthly Energy'!GQ22/INDEX('DBEDT Yearly'!22:22,1,GQ$3),NA())</f>
        <v/>
      </c>
      <c r="GR22">
        <f>IFERROR('Input DBEDT Monthly Energy'!GR22/INDEX('DBEDT Yearly'!22:22,1,GR$3),NA())</f>
        <v/>
      </c>
      <c r="GS22">
        <f>IFERROR('Input DBEDT Monthly Energy'!GS22/INDEX('DBEDT Yearly'!22:22,1,GS$3),NA())</f>
        <v/>
      </c>
      <c r="GT22">
        <f>IFERROR('Input DBEDT Monthly Energy'!GT22/INDEX('DBEDT Yearly'!22:22,1,GT$3),NA())</f>
        <v/>
      </c>
      <c r="GU22">
        <f>IFERROR('Input DBEDT Monthly Energy'!GU22/INDEX('DBEDT Yearly'!22:22,1,GU$3),NA())</f>
        <v/>
      </c>
      <c r="GV22">
        <f>IFERROR('Input DBEDT Monthly Energy'!GV22/INDEX('DBEDT Yearly'!22:22,1,GV$3),NA())</f>
        <v/>
      </c>
      <c r="GW22">
        <f>IFERROR('Input DBEDT Monthly Energy'!GW22/INDEX('DBEDT Yearly'!22:22,1,GW$3),NA())</f>
        <v/>
      </c>
      <c r="GX22">
        <f>IFERROR('Input DBEDT Monthly Energy'!GX22/INDEX('DBEDT Yearly'!22:22,1,GX$3),NA())</f>
        <v/>
      </c>
      <c r="GY22">
        <f>IFERROR('Input DBEDT Monthly Energy'!GY22/INDEX('DBEDT Yearly'!22:22,1,GY$3),NA())</f>
        <v/>
      </c>
      <c r="GZ22">
        <f>IFERROR('Input DBEDT Monthly Energy'!GZ22/INDEX('DBEDT Yearly'!22:22,1,GZ$3),NA())</f>
        <v/>
      </c>
      <c r="HA22">
        <f>IFERROR('Input DBEDT Monthly Energy'!HA22/INDEX('DBEDT Yearly'!22:22,1,HA$3),NA())</f>
        <v/>
      </c>
      <c r="HB22">
        <f>IFERROR('Input DBEDT Monthly Energy'!HB22/INDEX('DBEDT Yearly'!22:22,1,HB$3),NA())</f>
        <v/>
      </c>
      <c r="HC22">
        <f>IFERROR('Input DBEDT Monthly Energy'!HC22/INDEX('DBEDT Yearly'!22:22,1,HC$3),NA())</f>
        <v/>
      </c>
      <c r="HD22">
        <f>IFERROR('Input DBEDT Monthly Energy'!HD22/INDEX('DBEDT Yearly'!22:22,1,HD$3),NA())</f>
        <v/>
      </c>
      <c r="HE22">
        <f>IFERROR('Input DBEDT Monthly Energy'!HE22/INDEX('DBEDT Yearly'!22:22,1,HE$3),NA())</f>
        <v/>
      </c>
      <c r="HF22">
        <f>IFERROR('Input DBEDT Monthly Energy'!HF22/INDEX('DBEDT Yearly'!22:22,1,HF$3),NA())</f>
        <v/>
      </c>
      <c r="HG22">
        <f>IFERROR('Input DBEDT Monthly Energy'!HG22/INDEX('DBEDT Yearly'!22:22,1,HG$3),NA())</f>
        <v/>
      </c>
      <c r="HH22">
        <f>IFERROR('Input DBEDT Monthly Energy'!HH22/INDEX('DBEDT Yearly'!22:22,1,HH$3),NA())</f>
        <v/>
      </c>
      <c r="HI22">
        <f>IFERROR('Input DBEDT Monthly Energy'!HI22/INDEX('DBEDT Yearly'!22:22,1,HI$3),NA())</f>
        <v/>
      </c>
      <c r="HJ22">
        <f>IFERROR('Input DBEDT Monthly Energy'!HJ22/INDEX('DBEDT Yearly'!22:22,1,HJ$3),NA())</f>
        <v/>
      </c>
      <c r="HK22">
        <f>IFERROR('Input DBEDT Monthly Energy'!HK22/INDEX('DBEDT Yearly'!22:22,1,HK$3),NA())</f>
        <v/>
      </c>
      <c r="HL22">
        <f>IFERROR('Input DBEDT Monthly Energy'!HL22/INDEX('DBEDT Yearly'!22:22,1,HL$3),NA())</f>
        <v/>
      </c>
      <c r="HM22">
        <f>IFERROR('Input DBEDT Monthly Energy'!HM22/INDEX('DBEDT Yearly'!22:22,1,HM$3),NA())</f>
        <v/>
      </c>
      <c r="HN22">
        <f>IFERROR('Input DBEDT Monthly Energy'!HN22/INDEX('DBEDT Yearly'!22:22,1,HN$3),NA())</f>
        <v/>
      </c>
      <c r="HO22">
        <f>IFERROR('Input DBEDT Monthly Energy'!HO22/INDEX('DBEDT Yearly'!22:22,1,HO$3),NA())</f>
        <v/>
      </c>
      <c r="HP22">
        <f>IFERROR('Input DBEDT Monthly Energy'!HP22/INDEX('DBEDT Yearly'!22:22,1,HP$3),NA())</f>
        <v/>
      </c>
      <c r="HQ22">
        <f>IFERROR('Input DBEDT Monthly Energy'!HQ22/INDEX('DBEDT Yearly'!22:22,1,HQ$3),NA())</f>
        <v/>
      </c>
      <c r="HR22">
        <f>IFERROR('Input DBEDT Monthly Energy'!HR22/INDEX('DBEDT Yearly'!22:22,1,HR$3),NA())</f>
        <v/>
      </c>
      <c r="HS22">
        <f>IFERROR('Input DBEDT Monthly Energy'!HS22/INDEX('DBEDT Yearly'!22:22,1,HS$3),NA())</f>
        <v/>
      </c>
      <c r="HT22">
        <f>IFERROR('Input DBEDT Monthly Energy'!HT22/INDEX('DBEDT Yearly'!22:22,1,HT$3),NA())</f>
        <v/>
      </c>
      <c r="HU22">
        <f>IFERROR('Input DBEDT Monthly Energy'!HU22/INDEX('DBEDT Yearly'!22:22,1,HU$3),NA())</f>
        <v/>
      </c>
      <c r="HV22">
        <f>IFERROR('Input DBEDT Monthly Energy'!HV22/INDEX('DBEDT Yearly'!22:22,1,HV$3),NA())</f>
        <v/>
      </c>
      <c r="HW22">
        <f>IFERROR('Input DBEDT Monthly Energy'!HW22/INDEX('DBEDT Yearly'!22:22,1,HW$3),NA())</f>
        <v/>
      </c>
      <c r="HX22">
        <f>IFERROR('Input DBEDT Monthly Energy'!HX22/INDEX('DBEDT Yearly'!22:22,1,HX$3),NA())</f>
        <v/>
      </c>
      <c r="HY22">
        <f>IFERROR('Input DBEDT Monthly Energy'!HY22/INDEX('DBEDT Yearly'!22:22,1,HY$3),NA())</f>
        <v/>
      </c>
      <c r="HZ22">
        <f>IFERROR('Input DBEDT Monthly Energy'!HZ22/INDEX('DBEDT Yearly'!22:22,1,HZ$3),NA())</f>
        <v/>
      </c>
      <c r="IA22">
        <f>IFERROR('Input DBEDT Monthly Energy'!IA22/INDEX('DBEDT Yearly'!22:22,1,IA$3),NA())</f>
        <v/>
      </c>
      <c r="IB22">
        <f>IFERROR('Input DBEDT Monthly Energy'!IB22/INDEX('DBEDT Yearly'!22:22,1,IB$3),NA())</f>
        <v/>
      </c>
      <c r="IC22">
        <f>IFERROR('Input DBEDT Monthly Energy'!IC22/INDEX('DBEDT Yearly'!22:22,1,IC$3),NA())</f>
        <v/>
      </c>
      <c r="ID22">
        <f>IFERROR('Input DBEDT Monthly Energy'!ID22/INDEX('DBEDT Yearly'!22:22,1,ID$3),NA())</f>
        <v/>
      </c>
      <c r="IE22">
        <f>IFERROR('Input DBEDT Monthly Energy'!IE22/INDEX('DBEDT Yearly'!22:22,1,IE$3),NA())</f>
        <v/>
      </c>
      <c r="IF22">
        <f>IFERROR('Input DBEDT Monthly Energy'!IF22/INDEX('DBEDT Yearly'!22:22,1,IF$3),NA())</f>
        <v/>
      </c>
      <c r="IG22">
        <f>IFERROR('Input DBEDT Monthly Energy'!IG22/INDEX('DBEDT Yearly'!22:22,1,IG$3),NA())</f>
        <v/>
      </c>
      <c r="IH22">
        <f>IFERROR('Input DBEDT Monthly Energy'!IH22/INDEX('DBEDT Yearly'!22:22,1,IH$3),NA())</f>
        <v/>
      </c>
      <c r="II22">
        <f>IFERROR('Input DBEDT Monthly Energy'!II22/INDEX('DBEDT Yearly'!22:22,1,II$3),NA())</f>
        <v/>
      </c>
      <c r="IJ22">
        <f>IFERROR('Input DBEDT Monthly Energy'!IJ22/INDEX('DBEDT Yearly'!22:22,1,IJ$3),NA())</f>
        <v/>
      </c>
      <c r="IK22">
        <f>IFERROR('Input DBEDT Monthly Energy'!IK22/INDEX('DBEDT Yearly'!22:22,1,IK$3),NA())</f>
        <v/>
      </c>
      <c r="IL22">
        <f>IFERROR('Input DBEDT Monthly Energy'!IL22/INDEX('DBEDT Yearly'!22:22,1,IL$3),NA())</f>
        <v/>
      </c>
      <c r="IM22">
        <f>IFERROR('Input DBEDT Monthly Energy'!IM22/INDEX('DBEDT Yearly'!22:22,1,IM$3),NA())</f>
        <v/>
      </c>
      <c r="IN22">
        <f>IFERROR('Input DBEDT Monthly Energy'!IN22/INDEX('DBEDT Yearly'!22:22,1,IN$3),NA())</f>
        <v/>
      </c>
      <c r="IO22">
        <f>IFERROR('Input DBEDT Monthly Energy'!IO22/INDEX('DBEDT Yearly'!22:22,1,IO$3),NA())</f>
        <v/>
      </c>
      <c r="IP22">
        <f>IFERROR('Input DBEDT Monthly Energy'!IP22/INDEX('DBEDT Yearly'!22:22,1,IP$3),NA())</f>
        <v/>
      </c>
      <c r="IQ22">
        <f>IFERROR('Input DBEDT Monthly Energy'!IQ22/INDEX('DBEDT Yearly'!22:22,1,IQ$3),NA())</f>
        <v/>
      </c>
      <c r="IR22">
        <f>IFERROR('Input DBEDT Monthly Energy'!IR22/INDEX('DBEDT Yearly'!22:22,1,IR$3),NA())</f>
        <v/>
      </c>
      <c r="IS22">
        <f>IFERROR('Input DBEDT Monthly Energy'!IS22/INDEX('DBEDT Yearly'!22:22,1,IS$3),NA())</f>
        <v/>
      </c>
      <c r="IT22">
        <f>IFERROR('Input DBEDT Monthly Energy'!IT22/INDEX('DBEDT Yearly'!22:22,1,IT$3),NA())</f>
        <v/>
      </c>
      <c r="IU22">
        <f>IFERROR('Input DBEDT Monthly Energy'!IU22/INDEX('DBEDT Yearly'!22:22,1,IU$3),NA())</f>
        <v/>
      </c>
      <c r="IV22">
        <f>IFERROR('Input DBEDT Monthly Energy'!IV22/INDEX('DBEDT Yearly'!22:22,1,IV$3),NA())</f>
        <v/>
      </c>
      <c r="IW22">
        <f>IFERROR('Input DBEDT Monthly Energy'!IW22/INDEX('DBEDT Yearly'!22:22,1,IW$3),NA())</f>
        <v/>
      </c>
      <c r="IX22">
        <f>IFERROR('Input DBEDT Monthly Energy'!IX22/INDEX('DBEDT Yearly'!22:22,1,IX$3),NA())</f>
        <v/>
      </c>
      <c r="IY22">
        <f>IFERROR('Input DBEDT Monthly Energy'!IY22/INDEX('DBEDT Yearly'!22:22,1,IY$3),NA())</f>
        <v/>
      </c>
      <c r="IZ22">
        <f>IFERROR('Input DBEDT Monthly Energy'!IZ22/INDEX('DBEDT Yearly'!22:22,1,IZ$3),NA())</f>
        <v/>
      </c>
      <c r="JA22">
        <f>IFERROR('Input DBEDT Monthly Energy'!JA22/INDEX('DBEDT Yearly'!22:22,1,JA$3),NA())</f>
        <v/>
      </c>
      <c r="JB22">
        <f>IFERROR('Input DBEDT Monthly Energy'!JB22/INDEX('DBEDT Yearly'!22:22,1,JB$3),NA())</f>
        <v/>
      </c>
      <c r="JC22">
        <f>IFERROR('Input DBEDT Monthly Energy'!JC22/INDEX('DBEDT Yearly'!22:22,1,JC$3),NA())</f>
        <v/>
      </c>
      <c r="JD22">
        <f>IFERROR('Input DBEDT Monthly Energy'!JD22/INDEX('DBEDT Yearly'!22:22,1,JD$3),NA())</f>
        <v/>
      </c>
      <c r="JE22">
        <f>IFERROR('Input DBEDT Monthly Energy'!JE22/INDEX('DBEDT Yearly'!22:22,1,JE$3),NA())</f>
        <v/>
      </c>
      <c r="JF22">
        <f>IFERROR('Input DBEDT Monthly Energy'!JF22/INDEX('DBEDT Yearly'!22:22,1,JF$3),NA())</f>
        <v/>
      </c>
      <c r="JG22">
        <f>IFERROR('Input DBEDT Monthly Energy'!JG22/INDEX('DBEDT Yearly'!22:22,1,JG$3),NA())</f>
        <v/>
      </c>
      <c r="JH22">
        <f>IFERROR('Input DBEDT Monthly Energy'!JH22/INDEX('DBEDT Yearly'!22:22,1,JH$3),NA())</f>
        <v/>
      </c>
      <c r="JI22">
        <f>IFERROR('Input DBEDT Monthly Energy'!JI22/INDEX('DBEDT Yearly'!22:22,1,JI$3),NA())</f>
        <v/>
      </c>
      <c r="JJ22">
        <f>IFERROR('Input DBEDT Monthly Energy'!JJ22/INDEX('DBEDT Yearly'!22:22,1,JJ$3),NA())</f>
        <v/>
      </c>
      <c r="JK22">
        <f>IFERROR('Input DBEDT Monthly Energy'!JK22/INDEX('DBEDT Yearly'!22:22,1,JK$3),NA())</f>
        <v/>
      </c>
      <c r="JL22">
        <f>IFERROR('Input DBEDT Monthly Energy'!JL22/INDEX('DBEDT Yearly'!22:22,1,JL$3),NA())</f>
        <v/>
      </c>
      <c r="JM22">
        <f>IFERROR('Input DBEDT Monthly Energy'!JM22/INDEX('DBEDT Yearly'!22:22,1,JM$3),NA())</f>
        <v/>
      </c>
      <c r="JN22">
        <f>IFERROR('Input DBEDT Monthly Energy'!JN22/INDEX('DBEDT Yearly'!22:22,1,JN$3),NA())</f>
        <v/>
      </c>
      <c r="JO22">
        <f>IFERROR('Input DBEDT Monthly Energy'!JO22/INDEX('DBEDT Yearly'!22:22,1,JO$3),NA())</f>
        <v/>
      </c>
      <c r="JP22">
        <f>IFERROR('Input DBEDT Monthly Energy'!JP22/INDEX('DBEDT Yearly'!22:22,1,JP$3),NA())</f>
        <v/>
      </c>
      <c r="JQ22">
        <f>IFERROR('Input DBEDT Monthly Energy'!JQ22/INDEX('DBEDT Yearly'!22:22,1,JQ$3),NA())</f>
        <v/>
      </c>
      <c r="JR22">
        <f>IFERROR('Input DBEDT Monthly Energy'!JR22/INDEX('DBEDT Yearly'!22:22,1,JR$3),NA())</f>
        <v/>
      </c>
      <c r="JS22">
        <f>IFERROR('Input DBEDT Monthly Energy'!JS22/INDEX('DBEDT Yearly'!22:22,1,JS$3),NA())</f>
        <v/>
      </c>
      <c r="JT22">
        <f>IFERROR('Input DBEDT Monthly Energy'!JT22/INDEX('DBEDT Yearly'!22:22,1,JT$3),NA())</f>
        <v/>
      </c>
      <c r="JU22">
        <f>IFERROR('Input DBEDT Monthly Energy'!JU22/INDEX('DBEDT Yearly'!22:22,1,JU$3),NA())</f>
        <v/>
      </c>
      <c r="JV22">
        <f>IFERROR('Input DBEDT Monthly Energy'!JV22/INDEX('DBEDT Yearly'!22:22,1,JV$3),NA())</f>
        <v/>
      </c>
      <c r="JW22">
        <f>IFERROR('Input DBEDT Monthly Energy'!JW22/INDEX('DBEDT Yearly'!22:22,1,JW$3),NA())</f>
        <v/>
      </c>
      <c r="JX22">
        <f>IFERROR('Input DBEDT Monthly Energy'!JX22/INDEX('DBEDT Yearly'!22:22,1,JX$3),NA())</f>
        <v/>
      </c>
      <c r="JY22">
        <f>IFERROR('Input DBEDT Monthly Energy'!JY22/INDEX('DBEDT Yearly'!22:22,1,JY$3),NA())</f>
        <v/>
      </c>
      <c r="JZ22">
        <f>IFERROR('Input DBEDT Monthly Energy'!JZ22/INDEX('DBEDT Yearly'!22:22,1,JZ$3),NA())</f>
        <v/>
      </c>
      <c r="KA22">
        <f>IFERROR('Input DBEDT Monthly Energy'!KA22/INDEX('DBEDT Yearly'!22:22,1,KA$3),NA())</f>
        <v/>
      </c>
      <c r="KB22">
        <f>IFERROR('Input DBEDT Monthly Energy'!KB22/INDEX('DBEDT Yearly'!22:22,1,KB$3),NA())</f>
        <v/>
      </c>
      <c r="KC22">
        <f>IFERROR('Input DBEDT Monthly Energy'!KC22/INDEX('DBEDT Yearly'!22:22,1,KC$3),NA())</f>
        <v/>
      </c>
      <c r="KD22">
        <f>IFERROR('Input DBEDT Monthly Energy'!KD22/INDEX('DBEDT Yearly'!22:22,1,KD$3),NA())</f>
        <v/>
      </c>
      <c r="KE22">
        <f>IFERROR('Input DBEDT Monthly Energy'!KE22/INDEX('DBEDT Yearly'!22:22,1,KE$3),NA())</f>
        <v/>
      </c>
      <c r="KF22">
        <f>IFERROR('Input DBEDT Monthly Energy'!KF22/INDEX('DBEDT Yearly'!22:22,1,KF$3),NA())</f>
        <v/>
      </c>
      <c r="KG22">
        <f>IFERROR('Input DBEDT Monthly Energy'!KG22/INDEX('DBEDT Yearly'!22:22,1,KG$3),NA())</f>
        <v/>
      </c>
      <c r="KH22">
        <f>IFERROR('Input DBEDT Monthly Energy'!KH22/INDEX('DBEDT Yearly'!22:22,1,KH$3),NA())</f>
        <v/>
      </c>
      <c r="KI22">
        <f>IFERROR('Input DBEDT Monthly Energy'!KI22/INDEX('DBEDT Yearly'!22:22,1,KI$3),NA())</f>
        <v/>
      </c>
      <c r="KJ22">
        <f>IFERROR('Input DBEDT Monthly Energy'!KJ22/INDEX('DBEDT Yearly'!22:22,1,KJ$3),NA())</f>
        <v/>
      </c>
      <c r="KK22">
        <f>IFERROR('Input DBEDT Monthly Energy'!KK22/INDEX('DBEDT Yearly'!22:22,1,KK$3),NA())</f>
        <v/>
      </c>
      <c r="KL22">
        <f>IFERROR('Input DBEDT Monthly Energy'!KL22/INDEX('DBEDT Yearly'!22:22,1,KL$3),NA())</f>
        <v/>
      </c>
      <c r="KM22">
        <f>IFERROR('Input DBEDT Monthly Energy'!KM22/INDEX('DBEDT Yearly'!22:22,1,KM$3),NA())</f>
        <v/>
      </c>
      <c r="KN22">
        <f>IFERROR('Input DBEDT Monthly Energy'!KN22/INDEX('DBEDT Yearly'!22:22,1,KN$3),NA())</f>
        <v/>
      </c>
      <c r="KO22">
        <f>IFERROR('Input DBEDT Monthly Energy'!KO22/INDEX('DBEDT Yearly'!22:22,1,KO$3),NA())</f>
        <v/>
      </c>
      <c r="KP22">
        <f>IFERROR('Input DBEDT Monthly Energy'!KP22/INDEX('DBEDT Yearly'!22:22,1,KP$3),NA())</f>
        <v/>
      </c>
    </row>
    <row r="23" spans="1:302">
      <c r="A23">
        <f>'Input DBEDT Monthly Energy'!A23&amp;""</f>
        <v/>
      </c>
      <c r="B23">
        <f>'Input DBEDT Monthly Energy'!B23&amp;""</f>
        <v/>
      </c>
      <c r="C23">
        <f>IFERROR('Input DBEDT Monthly Energy'!C23/INDEX('DBEDT Yearly'!23:23,1,C$3),NA())</f>
        <v/>
      </c>
      <c r="D23">
        <f>IFERROR('Input DBEDT Monthly Energy'!D23/INDEX('DBEDT Yearly'!23:23,1,D$3),NA())</f>
        <v/>
      </c>
      <c r="E23">
        <f>IFERROR('Input DBEDT Monthly Energy'!E23/INDEX('DBEDT Yearly'!23:23,1,E$3),NA())</f>
        <v/>
      </c>
      <c r="F23">
        <f>IFERROR('Input DBEDT Monthly Energy'!F23/INDEX('DBEDT Yearly'!23:23,1,F$3),NA())</f>
        <v/>
      </c>
      <c r="G23">
        <f>IFERROR('Input DBEDT Monthly Energy'!G23/INDEX('DBEDT Yearly'!23:23,1,G$3),NA())</f>
        <v/>
      </c>
      <c r="H23">
        <f>IFERROR('Input DBEDT Monthly Energy'!H23/INDEX('DBEDT Yearly'!23:23,1,H$3),NA())</f>
        <v/>
      </c>
      <c r="I23">
        <f>IFERROR('Input DBEDT Monthly Energy'!I23/INDEX('DBEDT Yearly'!23:23,1,I$3),NA())</f>
        <v/>
      </c>
      <c r="J23">
        <f>IFERROR('Input DBEDT Monthly Energy'!J23/INDEX('DBEDT Yearly'!23:23,1,J$3),NA())</f>
        <v/>
      </c>
      <c r="K23">
        <f>IFERROR('Input DBEDT Monthly Energy'!K23/INDEX('DBEDT Yearly'!23:23,1,K$3),NA())</f>
        <v/>
      </c>
      <c r="L23">
        <f>IFERROR('Input DBEDT Monthly Energy'!L23/INDEX('DBEDT Yearly'!23:23,1,L$3),NA())</f>
        <v/>
      </c>
      <c r="M23">
        <f>IFERROR('Input DBEDT Monthly Energy'!M23/INDEX('DBEDT Yearly'!23:23,1,M$3),NA())</f>
        <v/>
      </c>
      <c r="N23">
        <f>IFERROR('Input DBEDT Monthly Energy'!N23/INDEX('DBEDT Yearly'!23:23,1,N$3),NA())</f>
        <v/>
      </c>
      <c r="O23">
        <f>IFERROR('Input DBEDT Monthly Energy'!O23/INDEX('DBEDT Yearly'!23:23,1,O$3),NA())</f>
        <v/>
      </c>
      <c r="P23">
        <f>IFERROR('Input DBEDT Monthly Energy'!P23/INDEX('DBEDT Yearly'!23:23,1,P$3),NA())</f>
        <v/>
      </c>
      <c r="Q23">
        <f>IFERROR('Input DBEDT Monthly Energy'!Q23/INDEX('DBEDT Yearly'!23:23,1,Q$3),NA())</f>
        <v/>
      </c>
      <c r="R23">
        <f>IFERROR('Input DBEDT Monthly Energy'!R23/INDEX('DBEDT Yearly'!23:23,1,R$3),NA())</f>
        <v/>
      </c>
      <c r="S23">
        <f>IFERROR('Input DBEDT Monthly Energy'!S23/INDEX('DBEDT Yearly'!23:23,1,S$3),NA())</f>
        <v/>
      </c>
      <c r="T23">
        <f>IFERROR('Input DBEDT Monthly Energy'!T23/INDEX('DBEDT Yearly'!23:23,1,T$3),NA())</f>
        <v/>
      </c>
      <c r="U23">
        <f>IFERROR('Input DBEDT Monthly Energy'!U23/INDEX('DBEDT Yearly'!23:23,1,U$3),NA())</f>
        <v/>
      </c>
      <c r="V23">
        <f>IFERROR('Input DBEDT Monthly Energy'!V23/INDEX('DBEDT Yearly'!23:23,1,V$3),NA())</f>
        <v/>
      </c>
      <c r="W23">
        <f>IFERROR('Input DBEDT Monthly Energy'!W23/INDEX('DBEDT Yearly'!23:23,1,W$3),NA())</f>
        <v/>
      </c>
      <c r="X23">
        <f>IFERROR('Input DBEDT Monthly Energy'!X23/INDEX('DBEDT Yearly'!23:23,1,X$3),NA())</f>
        <v/>
      </c>
      <c r="Y23">
        <f>IFERROR('Input DBEDT Monthly Energy'!Y23/INDEX('DBEDT Yearly'!23:23,1,Y$3),NA())</f>
        <v/>
      </c>
      <c r="Z23">
        <f>IFERROR('Input DBEDT Monthly Energy'!Z23/INDEX('DBEDT Yearly'!23:23,1,Z$3),NA())</f>
        <v/>
      </c>
      <c r="AA23">
        <f>IFERROR('Input DBEDT Monthly Energy'!AA23/INDEX('DBEDT Yearly'!23:23,1,AA$3),NA())</f>
        <v/>
      </c>
      <c r="AB23">
        <f>IFERROR('Input DBEDT Monthly Energy'!AB23/INDEX('DBEDT Yearly'!23:23,1,AB$3),NA())</f>
        <v/>
      </c>
      <c r="AC23">
        <f>IFERROR('Input DBEDT Monthly Energy'!AC23/INDEX('DBEDT Yearly'!23:23,1,AC$3),NA())</f>
        <v/>
      </c>
      <c r="AD23">
        <f>IFERROR('Input DBEDT Monthly Energy'!AD23/INDEX('DBEDT Yearly'!23:23,1,AD$3),NA())</f>
        <v/>
      </c>
      <c r="AE23">
        <f>IFERROR('Input DBEDT Monthly Energy'!AE23/INDEX('DBEDT Yearly'!23:23,1,AE$3),NA())</f>
        <v/>
      </c>
      <c r="AF23">
        <f>IFERROR('Input DBEDT Monthly Energy'!AF23/INDEX('DBEDT Yearly'!23:23,1,AF$3),NA())</f>
        <v/>
      </c>
      <c r="AG23">
        <f>IFERROR('Input DBEDT Monthly Energy'!AG23/INDEX('DBEDT Yearly'!23:23,1,AG$3),NA())</f>
        <v/>
      </c>
      <c r="AH23">
        <f>IFERROR('Input DBEDT Monthly Energy'!AH23/INDEX('DBEDT Yearly'!23:23,1,AH$3),NA())</f>
        <v/>
      </c>
      <c r="AI23">
        <f>IFERROR('Input DBEDT Monthly Energy'!AI23/INDEX('DBEDT Yearly'!23:23,1,AI$3),NA())</f>
        <v/>
      </c>
      <c r="AJ23">
        <f>IFERROR('Input DBEDT Monthly Energy'!AJ23/INDEX('DBEDT Yearly'!23:23,1,AJ$3),NA())</f>
        <v/>
      </c>
      <c r="AK23">
        <f>IFERROR('Input DBEDT Monthly Energy'!AK23/INDEX('DBEDT Yearly'!23:23,1,AK$3),NA())</f>
        <v/>
      </c>
      <c r="AL23">
        <f>IFERROR('Input DBEDT Monthly Energy'!AL23/INDEX('DBEDT Yearly'!23:23,1,AL$3),NA())</f>
        <v/>
      </c>
      <c r="AM23">
        <f>IFERROR('Input DBEDT Monthly Energy'!AM23/INDEX('DBEDT Yearly'!23:23,1,AM$3),NA())</f>
        <v/>
      </c>
      <c r="AN23">
        <f>IFERROR('Input DBEDT Monthly Energy'!AN23/INDEX('DBEDT Yearly'!23:23,1,AN$3),NA())</f>
        <v/>
      </c>
      <c r="AO23">
        <f>IFERROR('Input DBEDT Monthly Energy'!AO23/INDEX('DBEDT Yearly'!23:23,1,AO$3),NA())</f>
        <v/>
      </c>
      <c r="AP23">
        <f>IFERROR('Input DBEDT Monthly Energy'!AP23/INDEX('DBEDT Yearly'!23:23,1,AP$3),NA())</f>
        <v/>
      </c>
      <c r="AQ23">
        <f>IFERROR('Input DBEDT Monthly Energy'!AQ23/INDEX('DBEDT Yearly'!23:23,1,AQ$3),NA())</f>
        <v/>
      </c>
      <c r="AR23">
        <f>IFERROR('Input DBEDT Monthly Energy'!AR23/INDEX('DBEDT Yearly'!23:23,1,AR$3),NA())</f>
        <v/>
      </c>
      <c r="AS23">
        <f>IFERROR('Input DBEDT Monthly Energy'!AS23/INDEX('DBEDT Yearly'!23:23,1,AS$3),NA())</f>
        <v/>
      </c>
      <c r="AT23">
        <f>IFERROR('Input DBEDT Monthly Energy'!AT23/INDEX('DBEDT Yearly'!23:23,1,AT$3),NA())</f>
        <v/>
      </c>
      <c r="AU23">
        <f>IFERROR('Input DBEDT Monthly Energy'!AU23/INDEX('DBEDT Yearly'!23:23,1,AU$3),NA())</f>
        <v/>
      </c>
      <c r="AV23">
        <f>IFERROR('Input DBEDT Monthly Energy'!AV23/INDEX('DBEDT Yearly'!23:23,1,AV$3),NA())</f>
        <v/>
      </c>
      <c r="AW23">
        <f>IFERROR('Input DBEDT Monthly Energy'!AW23/INDEX('DBEDT Yearly'!23:23,1,AW$3),NA())</f>
        <v/>
      </c>
      <c r="AX23">
        <f>IFERROR('Input DBEDT Monthly Energy'!AX23/INDEX('DBEDT Yearly'!23:23,1,AX$3),NA())</f>
        <v/>
      </c>
      <c r="AY23">
        <f>IFERROR('Input DBEDT Monthly Energy'!AY23/INDEX('DBEDT Yearly'!23:23,1,AY$3),NA())</f>
        <v/>
      </c>
      <c r="AZ23">
        <f>IFERROR('Input DBEDT Monthly Energy'!AZ23/INDEX('DBEDT Yearly'!23:23,1,AZ$3),NA())</f>
        <v/>
      </c>
      <c r="BA23">
        <f>IFERROR('Input DBEDT Monthly Energy'!BA23/INDEX('DBEDT Yearly'!23:23,1,BA$3),NA())</f>
        <v/>
      </c>
      <c r="BB23">
        <f>IFERROR('Input DBEDT Monthly Energy'!BB23/INDEX('DBEDT Yearly'!23:23,1,BB$3),NA())</f>
        <v/>
      </c>
      <c r="BC23">
        <f>IFERROR('Input DBEDT Monthly Energy'!BC23/INDEX('DBEDT Yearly'!23:23,1,BC$3),NA())</f>
        <v/>
      </c>
      <c r="BD23">
        <f>IFERROR('Input DBEDT Monthly Energy'!BD23/INDEX('DBEDT Yearly'!23:23,1,BD$3),NA())</f>
        <v/>
      </c>
      <c r="BE23">
        <f>IFERROR('Input DBEDT Monthly Energy'!BE23/INDEX('DBEDT Yearly'!23:23,1,BE$3),NA())</f>
        <v/>
      </c>
      <c r="BF23">
        <f>IFERROR('Input DBEDT Monthly Energy'!BF23/INDEX('DBEDT Yearly'!23:23,1,BF$3),NA())</f>
        <v/>
      </c>
      <c r="BG23">
        <f>IFERROR('Input DBEDT Monthly Energy'!BG23/INDEX('DBEDT Yearly'!23:23,1,BG$3),NA())</f>
        <v/>
      </c>
      <c r="BH23">
        <f>IFERROR('Input DBEDT Monthly Energy'!BH23/INDEX('DBEDT Yearly'!23:23,1,BH$3),NA())</f>
        <v/>
      </c>
      <c r="BI23">
        <f>IFERROR('Input DBEDT Monthly Energy'!BI23/INDEX('DBEDT Yearly'!23:23,1,BI$3),NA())</f>
        <v/>
      </c>
      <c r="BJ23">
        <f>IFERROR('Input DBEDT Monthly Energy'!BJ23/INDEX('DBEDT Yearly'!23:23,1,BJ$3),NA())</f>
        <v/>
      </c>
      <c r="BK23">
        <f>IFERROR('Input DBEDT Monthly Energy'!BK23/INDEX('DBEDT Yearly'!23:23,1,BK$3),NA())</f>
        <v/>
      </c>
      <c r="BL23">
        <f>IFERROR('Input DBEDT Monthly Energy'!BL23/INDEX('DBEDT Yearly'!23:23,1,BL$3),NA())</f>
        <v/>
      </c>
      <c r="BM23">
        <f>IFERROR('Input DBEDT Monthly Energy'!BM23/INDEX('DBEDT Yearly'!23:23,1,BM$3),NA())</f>
        <v/>
      </c>
      <c r="BN23">
        <f>IFERROR('Input DBEDT Monthly Energy'!BN23/INDEX('DBEDT Yearly'!23:23,1,BN$3),NA())</f>
        <v/>
      </c>
      <c r="BO23">
        <f>IFERROR('Input DBEDT Monthly Energy'!BO23/INDEX('DBEDT Yearly'!23:23,1,BO$3),NA())</f>
        <v/>
      </c>
      <c r="BP23">
        <f>IFERROR('Input DBEDT Monthly Energy'!BP23/INDEX('DBEDT Yearly'!23:23,1,BP$3),NA())</f>
        <v/>
      </c>
      <c r="BQ23">
        <f>IFERROR('Input DBEDT Monthly Energy'!BQ23/INDEX('DBEDT Yearly'!23:23,1,BQ$3),NA())</f>
        <v/>
      </c>
      <c r="BR23">
        <f>IFERROR('Input DBEDT Monthly Energy'!BR23/INDEX('DBEDT Yearly'!23:23,1,BR$3),NA())</f>
        <v/>
      </c>
      <c r="BS23">
        <f>IFERROR('Input DBEDT Monthly Energy'!BS23/INDEX('DBEDT Yearly'!23:23,1,BS$3),NA())</f>
        <v/>
      </c>
      <c r="BT23">
        <f>IFERROR('Input DBEDT Monthly Energy'!BT23/INDEX('DBEDT Yearly'!23:23,1,BT$3),NA())</f>
        <v/>
      </c>
      <c r="BU23">
        <f>IFERROR('Input DBEDT Monthly Energy'!BU23/INDEX('DBEDT Yearly'!23:23,1,BU$3),NA())</f>
        <v/>
      </c>
      <c r="BV23">
        <f>IFERROR('Input DBEDT Monthly Energy'!BV23/INDEX('DBEDT Yearly'!23:23,1,BV$3),NA())</f>
        <v/>
      </c>
      <c r="BW23">
        <f>IFERROR('Input DBEDT Monthly Energy'!BW23/INDEX('DBEDT Yearly'!23:23,1,BW$3),NA())</f>
        <v/>
      </c>
      <c r="BX23">
        <f>IFERROR('Input DBEDT Monthly Energy'!BX23/INDEX('DBEDT Yearly'!23:23,1,BX$3),NA())</f>
        <v/>
      </c>
      <c r="BY23">
        <f>IFERROR('Input DBEDT Monthly Energy'!BY23/INDEX('DBEDT Yearly'!23:23,1,BY$3),NA())</f>
        <v/>
      </c>
      <c r="BZ23">
        <f>IFERROR('Input DBEDT Monthly Energy'!BZ23/INDEX('DBEDT Yearly'!23:23,1,BZ$3),NA())</f>
        <v/>
      </c>
      <c r="CA23">
        <f>IFERROR('Input DBEDT Monthly Energy'!CA23/INDEX('DBEDT Yearly'!23:23,1,CA$3),NA())</f>
        <v/>
      </c>
      <c r="CB23">
        <f>IFERROR('Input DBEDT Monthly Energy'!CB23/INDEX('DBEDT Yearly'!23:23,1,CB$3),NA())</f>
        <v/>
      </c>
      <c r="CC23">
        <f>IFERROR('Input DBEDT Monthly Energy'!CC23/INDEX('DBEDT Yearly'!23:23,1,CC$3),NA())</f>
        <v/>
      </c>
      <c r="CD23">
        <f>IFERROR('Input DBEDT Monthly Energy'!CD23/INDEX('DBEDT Yearly'!23:23,1,CD$3),NA())</f>
        <v/>
      </c>
      <c r="CE23">
        <f>IFERROR('Input DBEDT Monthly Energy'!CE23/INDEX('DBEDT Yearly'!23:23,1,CE$3),NA())</f>
        <v/>
      </c>
      <c r="CF23">
        <f>IFERROR('Input DBEDT Monthly Energy'!CF23/INDEX('DBEDT Yearly'!23:23,1,CF$3),NA())</f>
        <v/>
      </c>
      <c r="CG23">
        <f>IFERROR('Input DBEDT Monthly Energy'!CG23/INDEX('DBEDT Yearly'!23:23,1,CG$3),NA())</f>
        <v/>
      </c>
      <c r="CH23">
        <f>IFERROR('Input DBEDT Monthly Energy'!CH23/INDEX('DBEDT Yearly'!23:23,1,CH$3),NA())</f>
        <v/>
      </c>
      <c r="CI23">
        <f>IFERROR('Input DBEDT Monthly Energy'!CI23/INDEX('DBEDT Yearly'!23:23,1,CI$3),NA())</f>
        <v/>
      </c>
      <c r="CJ23">
        <f>IFERROR('Input DBEDT Monthly Energy'!CJ23/INDEX('DBEDT Yearly'!23:23,1,CJ$3),NA())</f>
        <v/>
      </c>
      <c r="CK23">
        <f>IFERROR('Input DBEDT Monthly Energy'!CK23/INDEX('DBEDT Yearly'!23:23,1,CK$3),NA())</f>
        <v/>
      </c>
      <c r="CL23">
        <f>IFERROR('Input DBEDT Monthly Energy'!CL23/INDEX('DBEDT Yearly'!23:23,1,CL$3),NA())</f>
        <v/>
      </c>
      <c r="CM23">
        <f>IFERROR('Input DBEDT Monthly Energy'!CM23/INDEX('DBEDT Yearly'!23:23,1,CM$3),NA())</f>
        <v/>
      </c>
      <c r="CN23">
        <f>IFERROR('Input DBEDT Monthly Energy'!CN23/INDEX('DBEDT Yearly'!23:23,1,CN$3),NA())</f>
        <v/>
      </c>
      <c r="CO23">
        <f>IFERROR('Input DBEDT Monthly Energy'!CO23/INDEX('DBEDT Yearly'!23:23,1,CO$3),NA())</f>
        <v/>
      </c>
      <c r="CP23">
        <f>IFERROR('Input DBEDT Monthly Energy'!CP23/INDEX('DBEDT Yearly'!23:23,1,CP$3),NA())</f>
        <v/>
      </c>
      <c r="CQ23">
        <f>IFERROR('Input DBEDT Monthly Energy'!CQ23/INDEX('DBEDT Yearly'!23:23,1,CQ$3),NA())</f>
        <v/>
      </c>
      <c r="CR23">
        <f>IFERROR('Input DBEDT Monthly Energy'!CR23/INDEX('DBEDT Yearly'!23:23,1,CR$3),NA())</f>
        <v/>
      </c>
      <c r="CS23">
        <f>IFERROR('Input DBEDT Monthly Energy'!CS23/INDEX('DBEDT Yearly'!23:23,1,CS$3),NA())</f>
        <v/>
      </c>
      <c r="CT23">
        <f>IFERROR('Input DBEDT Monthly Energy'!CT23/INDEX('DBEDT Yearly'!23:23,1,CT$3),NA())</f>
        <v/>
      </c>
      <c r="CU23">
        <f>IFERROR('Input DBEDT Monthly Energy'!CU23/INDEX('DBEDT Yearly'!23:23,1,CU$3),NA())</f>
        <v/>
      </c>
      <c r="CV23">
        <f>IFERROR('Input DBEDT Monthly Energy'!CV23/INDEX('DBEDT Yearly'!23:23,1,CV$3),NA())</f>
        <v/>
      </c>
      <c r="CW23">
        <f>IFERROR('Input DBEDT Monthly Energy'!CW23/INDEX('DBEDT Yearly'!23:23,1,CW$3),NA())</f>
        <v/>
      </c>
      <c r="CX23">
        <f>IFERROR('Input DBEDT Monthly Energy'!CX23/INDEX('DBEDT Yearly'!23:23,1,CX$3),NA())</f>
        <v/>
      </c>
      <c r="CY23">
        <f>IFERROR('Input DBEDT Monthly Energy'!CY23/INDEX('DBEDT Yearly'!23:23,1,CY$3),NA())</f>
        <v/>
      </c>
      <c r="CZ23">
        <f>IFERROR('Input DBEDT Monthly Energy'!CZ23/INDEX('DBEDT Yearly'!23:23,1,CZ$3),NA())</f>
        <v/>
      </c>
      <c r="DA23">
        <f>IFERROR('Input DBEDT Monthly Energy'!DA23/INDEX('DBEDT Yearly'!23:23,1,DA$3),NA())</f>
        <v/>
      </c>
      <c r="DB23">
        <f>IFERROR('Input DBEDT Monthly Energy'!DB23/INDEX('DBEDT Yearly'!23:23,1,DB$3),NA())</f>
        <v/>
      </c>
      <c r="DC23">
        <f>IFERROR('Input DBEDT Monthly Energy'!DC23/INDEX('DBEDT Yearly'!23:23,1,DC$3),NA())</f>
        <v/>
      </c>
      <c r="DD23">
        <f>IFERROR('Input DBEDT Monthly Energy'!DD23/INDEX('DBEDT Yearly'!23:23,1,DD$3),NA())</f>
        <v/>
      </c>
      <c r="DE23">
        <f>IFERROR('Input DBEDT Monthly Energy'!DE23/INDEX('DBEDT Yearly'!23:23,1,DE$3),NA())</f>
        <v/>
      </c>
      <c r="DF23">
        <f>IFERROR('Input DBEDT Monthly Energy'!DF23/INDEX('DBEDT Yearly'!23:23,1,DF$3),NA())</f>
        <v/>
      </c>
      <c r="DG23">
        <f>IFERROR('Input DBEDT Monthly Energy'!DG23/INDEX('DBEDT Yearly'!23:23,1,DG$3),NA())</f>
        <v/>
      </c>
      <c r="DH23">
        <f>IFERROR('Input DBEDT Monthly Energy'!DH23/INDEX('DBEDT Yearly'!23:23,1,DH$3),NA())</f>
        <v/>
      </c>
      <c r="DI23">
        <f>IFERROR('Input DBEDT Monthly Energy'!DI23/INDEX('DBEDT Yearly'!23:23,1,DI$3),NA())</f>
        <v/>
      </c>
      <c r="DJ23">
        <f>IFERROR('Input DBEDT Monthly Energy'!DJ23/INDEX('DBEDT Yearly'!23:23,1,DJ$3),NA())</f>
        <v/>
      </c>
      <c r="DK23">
        <f>IFERROR('Input DBEDT Monthly Energy'!DK23/INDEX('DBEDT Yearly'!23:23,1,DK$3),NA())</f>
        <v/>
      </c>
      <c r="DL23">
        <f>IFERROR('Input DBEDT Monthly Energy'!DL23/INDEX('DBEDT Yearly'!23:23,1,DL$3),NA())</f>
        <v/>
      </c>
      <c r="DM23">
        <f>IFERROR('Input DBEDT Monthly Energy'!DM23/INDEX('DBEDT Yearly'!23:23,1,DM$3),NA())</f>
        <v/>
      </c>
      <c r="DN23">
        <f>IFERROR('Input DBEDT Monthly Energy'!DN23/INDEX('DBEDT Yearly'!23:23,1,DN$3),NA())</f>
        <v/>
      </c>
      <c r="DO23">
        <f>IFERROR('Input DBEDT Monthly Energy'!DO23/INDEX('DBEDT Yearly'!23:23,1,DO$3),NA())</f>
        <v/>
      </c>
      <c r="DP23">
        <f>IFERROR('Input DBEDT Monthly Energy'!DP23/INDEX('DBEDT Yearly'!23:23,1,DP$3),NA())</f>
        <v/>
      </c>
      <c r="DQ23">
        <f>IFERROR('Input DBEDT Monthly Energy'!DQ23/INDEX('DBEDT Yearly'!23:23,1,DQ$3),NA())</f>
        <v/>
      </c>
      <c r="DR23">
        <f>IFERROR('Input DBEDT Monthly Energy'!DR23/INDEX('DBEDT Yearly'!23:23,1,DR$3),NA())</f>
        <v/>
      </c>
      <c r="DS23">
        <f>IFERROR('Input DBEDT Monthly Energy'!DS23/INDEX('DBEDT Yearly'!23:23,1,DS$3),NA())</f>
        <v/>
      </c>
      <c r="DT23">
        <f>IFERROR('Input DBEDT Monthly Energy'!DT23/INDEX('DBEDT Yearly'!23:23,1,DT$3),NA())</f>
        <v/>
      </c>
      <c r="DU23">
        <f>IFERROR('Input DBEDT Monthly Energy'!DU23/INDEX('DBEDT Yearly'!23:23,1,DU$3),NA())</f>
        <v/>
      </c>
      <c r="DV23">
        <f>IFERROR('Input DBEDT Monthly Energy'!DV23/INDEX('DBEDT Yearly'!23:23,1,DV$3),NA())</f>
        <v/>
      </c>
      <c r="DW23">
        <f>IFERROR('Input DBEDT Monthly Energy'!DW23/INDEX('DBEDT Yearly'!23:23,1,DW$3),NA())</f>
        <v/>
      </c>
      <c r="DX23">
        <f>IFERROR('Input DBEDT Monthly Energy'!DX23/INDEX('DBEDT Yearly'!23:23,1,DX$3),NA())</f>
        <v/>
      </c>
      <c r="DY23">
        <f>IFERROR('Input DBEDT Monthly Energy'!DY23/INDEX('DBEDT Yearly'!23:23,1,DY$3),NA())</f>
        <v/>
      </c>
      <c r="DZ23">
        <f>IFERROR('Input DBEDT Monthly Energy'!DZ23/INDEX('DBEDT Yearly'!23:23,1,DZ$3),NA())</f>
        <v/>
      </c>
      <c r="EA23">
        <f>IFERROR('Input DBEDT Monthly Energy'!EA23/INDEX('DBEDT Yearly'!23:23,1,EA$3),NA())</f>
        <v/>
      </c>
      <c r="EB23">
        <f>IFERROR('Input DBEDT Monthly Energy'!EB23/INDEX('DBEDT Yearly'!23:23,1,EB$3),NA())</f>
        <v/>
      </c>
      <c r="EC23">
        <f>IFERROR('Input DBEDT Monthly Energy'!EC23/INDEX('DBEDT Yearly'!23:23,1,EC$3),NA())</f>
        <v/>
      </c>
      <c r="ED23">
        <f>IFERROR('Input DBEDT Monthly Energy'!ED23/INDEX('DBEDT Yearly'!23:23,1,ED$3),NA())</f>
        <v/>
      </c>
      <c r="EE23">
        <f>IFERROR('Input DBEDT Monthly Energy'!EE23/INDEX('DBEDT Yearly'!23:23,1,EE$3),NA())</f>
        <v/>
      </c>
      <c r="EF23">
        <f>IFERROR('Input DBEDT Monthly Energy'!EF23/INDEX('DBEDT Yearly'!23:23,1,EF$3),NA())</f>
        <v/>
      </c>
      <c r="EG23">
        <f>IFERROR('Input DBEDT Monthly Energy'!EG23/INDEX('DBEDT Yearly'!23:23,1,EG$3),NA())</f>
        <v/>
      </c>
      <c r="EH23">
        <f>IFERROR('Input DBEDT Monthly Energy'!EH23/INDEX('DBEDT Yearly'!23:23,1,EH$3),NA())</f>
        <v/>
      </c>
      <c r="EI23">
        <f>IFERROR('Input DBEDT Monthly Energy'!EI23/INDEX('DBEDT Yearly'!23:23,1,EI$3),NA())</f>
        <v/>
      </c>
      <c r="EJ23">
        <f>IFERROR('Input DBEDT Monthly Energy'!EJ23/INDEX('DBEDT Yearly'!23:23,1,EJ$3),NA())</f>
        <v/>
      </c>
      <c r="EK23">
        <f>IFERROR('Input DBEDT Monthly Energy'!EK23/INDEX('DBEDT Yearly'!23:23,1,EK$3),NA())</f>
        <v/>
      </c>
      <c r="EL23">
        <f>IFERROR('Input DBEDT Monthly Energy'!EL23/INDEX('DBEDT Yearly'!23:23,1,EL$3),NA())</f>
        <v/>
      </c>
      <c r="EM23">
        <f>IFERROR('Input DBEDT Monthly Energy'!EM23/INDEX('DBEDT Yearly'!23:23,1,EM$3),NA())</f>
        <v/>
      </c>
      <c r="EN23">
        <f>IFERROR('Input DBEDT Monthly Energy'!EN23/INDEX('DBEDT Yearly'!23:23,1,EN$3),NA())</f>
        <v/>
      </c>
      <c r="EO23">
        <f>IFERROR('Input DBEDT Monthly Energy'!EO23/INDEX('DBEDT Yearly'!23:23,1,EO$3),NA())</f>
        <v/>
      </c>
      <c r="EP23">
        <f>IFERROR('Input DBEDT Monthly Energy'!EP23/INDEX('DBEDT Yearly'!23:23,1,EP$3),NA())</f>
        <v/>
      </c>
      <c r="EQ23">
        <f>IFERROR('Input DBEDT Monthly Energy'!EQ23/INDEX('DBEDT Yearly'!23:23,1,EQ$3),NA())</f>
        <v/>
      </c>
      <c r="ER23">
        <f>IFERROR('Input DBEDT Monthly Energy'!ER23/INDEX('DBEDT Yearly'!23:23,1,ER$3),NA())</f>
        <v/>
      </c>
      <c r="ES23">
        <f>IFERROR('Input DBEDT Monthly Energy'!ES23/INDEX('DBEDT Yearly'!23:23,1,ES$3),NA())</f>
        <v/>
      </c>
      <c r="ET23">
        <f>IFERROR('Input DBEDT Monthly Energy'!ET23/INDEX('DBEDT Yearly'!23:23,1,ET$3),NA())</f>
        <v/>
      </c>
      <c r="EU23">
        <f>IFERROR('Input DBEDT Monthly Energy'!EU23/INDEX('DBEDT Yearly'!23:23,1,EU$3),NA())</f>
        <v/>
      </c>
      <c r="EV23">
        <f>IFERROR('Input DBEDT Monthly Energy'!EV23/INDEX('DBEDT Yearly'!23:23,1,EV$3),NA())</f>
        <v/>
      </c>
      <c r="EW23">
        <f>IFERROR('Input DBEDT Monthly Energy'!EW23/INDEX('DBEDT Yearly'!23:23,1,EW$3),NA())</f>
        <v/>
      </c>
      <c r="EX23">
        <f>IFERROR('Input DBEDT Monthly Energy'!EX23/INDEX('DBEDT Yearly'!23:23,1,EX$3),NA())</f>
        <v/>
      </c>
      <c r="EY23">
        <f>IFERROR('Input DBEDT Monthly Energy'!EY23/INDEX('DBEDT Yearly'!23:23,1,EY$3),NA())</f>
        <v/>
      </c>
      <c r="EZ23">
        <f>IFERROR('Input DBEDT Monthly Energy'!EZ23/INDEX('DBEDT Yearly'!23:23,1,EZ$3),NA())</f>
        <v/>
      </c>
      <c r="FA23">
        <f>IFERROR('Input DBEDT Monthly Energy'!FA23/INDEX('DBEDT Yearly'!23:23,1,FA$3),NA())</f>
        <v/>
      </c>
      <c r="FB23">
        <f>IFERROR('Input DBEDT Monthly Energy'!FB23/INDEX('DBEDT Yearly'!23:23,1,FB$3),NA())</f>
        <v/>
      </c>
      <c r="FC23">
        <f>IFERROR('Input DBEDT Monthly Energy'!FC23/INDEX('DBEDT Yearly'!23:23,1,FC$3),NA())</f>
        <v/>
      </c>
      <c r="FD23">
        <f>IFERROR('Input DBEDT Monthly Energy'!FD23/INDEX('DBEDT Yearly'!23:23,1,FD$3),NA())</f>
        <v/>
      </c>
      <c r="FE23">
        <f>IFERROR('Input DBEDT Monthly Energy'!FE23/INDEX('DBEDT Yearly'!23:23,1,FE$3),NA())</f>
        <v/>
      </c>
      <c r="FF23">
        <f>IFERROR('Input DBEDT Monthly Energy'!FF23/INDEX('DBEDT Yearly'!23:23,1,FF$3),NA())</f>
        <v/>
      </c>
      <c r="FG23">
        <f>IFERROR('Input DBEDT Monthly Energy'!FG23/INDEX('DBEDT Yearly'!23:23,1,FG$3),NA())</f>
        <v/>
      </c>
      <c r="FH23">
        <f>IFERROR('Input DBEDT Monthly Energy'!FH23/INDEX('DBEDT Yearly'!23:23,1,FH$3),NA())</f>
        <v/>
      </c>
      <c r="FI23">
        <f>IFERROR('Input DBEDT Monthly Energy'!FI23/INDEX('DBEDT Yearly'!23:23,1,FI$3),NA())</f>
        <v/>
      </c>
      <c r="FJ23">
        <f>IFERROR('Input DBEDT Monthly Energy'!FJ23/INDEX('DBEDT Yearly'!23:23,1,FJ$3),NA())</f>
        <v/>
      </c>
      <c r="FK23">
        <f>IFERROR('Input DBEDT Monthly Energy'!FK23/INDEX('DBEDT Yearly'!23:23,1,FK$3),NA())</f>
        <v/>
      </c>
      <c r="FL23">
        <f>IFERROR('Input DBEDT Monthly Energy'!FL23/INDEX('DBEDT Yearly'!23:23,1,FL$3),NA())</f>
        <v/>
      </c>
      <c r="FM23">
        <f>IFERROR('Input DBEDT Monthly Energy'!FM23/INDEX('DBEDT Yearly'!23:23,1,FM$3),NA())</f>
        <v/>
      </c>
      <c r="FN23">
        <f>IFERROR('Input DBEDT Monthly Energy'!FN23/INDEX('DBEDT Yearly'!23:23,1,FN$3),NA())</f>
        <v/>
      </c>
      <c r="FO23">
        <f>IFERROR('Input DBEDT Monthly Energy'!FO23/INDEX('DBEDT Yearly'!23:23,1,FO$3),NA())</f>
        <v/>
      </c>
      <c r="FP23">
        <f>IFERROR('Input DBEDT Monthly Energy'!FP23/INDEX('DBEDT Yearly'!23:23,1,FP$3),NA())</f>
        <v/>
      </c>
      <c r="FQ23">
        <f>IFERROR('Input DBEDT Monthly Energy'!FQ23/INDEX('DBEDT Yearly'!23:23,1,FQ$3),NA())</f>
        <v/>
      </c>
      <c r="FR23">
        <f>IFERROR('Input DBEDT Monthly Energy'!FR23/INDEX('DBEDT Yearly'!23:23,1,FR$3),NA())</f>
        <v/>
      </c>
      <c r="FS23">
        <f>IFERROR('Input DBEDT Monthly Energy'!FS23/INDEX('DBEDT Yearly'!23:23,1,FS$3),NA())</f>
        <v/>
      </c>
      <c r="FT23">
        <f>IFERROR('Input DBEDT Monthly Energy'!FT23/INDEX('DBEDT Yearly'!23:23,1,FT$3),NA())</f>
        <v/>
      </c>
      <c r="FU23">
        <f>IFERROR('Input DBEDT Monthly Energy'!FU23/INDEX('DBEDT Yearly'!23:23,1,FU$3),NA())</f>
        <v/>
      </c>
      <c r="FV23">
        <f>IFERROR('Input DBEDT Monthly Energy'!FV23/INDEX('DBEDT Yearly'!23:23,1,FV$3),NA())</f>
        <v/>
      </c>
      <c r="FW23">
        <f>IFERROR('Input DBEDT Monthly Energy'!FW23/INDEX('DBEDT Yearly'!23:23,1,FW$3),NA())</f>
        <v/>
      </c>
      <c r="FX23">
        <f>IFERROR('Input DBEDT Monthly Energy'!FX23/INDEX('DBEDT Yearly'!23:23,1,FX$3),NA())</f>
        <v/>
      </c>
      <c r="FY23">
        <f>IFERROR('Input DBEDT Monthly Energy'!FY23/INDEX('DBEDT Yearly'!23:23,1,FY$3),NA())</f>
        <v/>
      </c>
      <c r="FZ23">
        <f>IFERROR('Input DBEDT Monthly Energy'!FZ23/INDEX('DBEDT Yearly'!23:23,1,FZ$3),NA())</f>
        <v/>
      </c>
      <c r="GA23">
        <f>IFERROR('Input DBEDT Monthly Energy'!GA23/INDEX('DBEDT Yearly'!23:23,1,GA$3),NA())</f>
        <v/>
      </c>
      <c r="GB23">
        <f>IFERROR('Input DBEDT Monthly Energy'!GB23/INDEX('DBEDT Yearly'!23:23,1,GB$3),NA())</f>
        <v/>
      </c>
      <c r="GC23">
        <f>IFERROR('Input DBEDT Monthly Energy'!GC23/INDEX('DBEDT Yearly'!23:23,1,GC$3),NA())</f>
        <v/>
      </c>
      <c r="GD23">
        <f>IFERROR('Input DBEDT Monthly Energy'!GD23/INDEX('DBEDT Yearly'!23:23,1,GD$3),NA())</f>
        <v/>
      </c>
      <c r="GE23">
        <f>IFERROR('Input DBEDT Monthly Energy'!GE23/INDEX('DBEDT Yearly'!23:23,1,GE$3),NA())</f>
        <v/>
      </c>
      <c r="GF23">
        <f>IFERROR('Input DBEDT Monthly Energy'!GF23/INDEX('DBEDT Yearly'!23:23,1,GF$3),NA())</f>
        <v/>
      </c>
      <c r="GG23">
        <f>IFERROR('Input DBEDT Monthly Energy'!GG23/INDEX('DBEDT Yearly'!23:23,1,GG$3),NA())</f>
        <v/>
      </c>
      <c r="GH23">
        <f>IFERROR('Input DBEDT Monthly Energy'!GH23/INDEX('DBEDT Yearly'!23:23,1,GH$3),NA())</f>
        <v/>
      </c>
      <c r="GI23">
        <f>IFERROR('Input DBEDT Monthly Energy'!GI23/INDEX('DBEDT Yearly'!23:23,1,GI$3),NA())</f>
        <v/>
      </c>
      <c r="GJ23">
        <f>IFERROR('Input DBEDT Monthly Energy'!GJ23/INDEX('DBEDT Yearly'!23:23,1,GJ$3),NA())</f>
        <v/>
      </c>
      <c r="GK23">
        <f>IFERROR('Input DBEDT Monthly Energy'!GK23/INDEX('DBEDT Yearly'!23:23,1,GK$3),NA())</f>
        <v/>
      </c>
      <c r="GL23">
        <f>IFERROR('Input DBEDT Monthly Energy'!GL23/INDEX('DBEDT Yearly'!23:23,1,GL$3),NA())</f>
        <v/>
      </c>
      <c r="GM23">
        <f>IFERROR('Input DBEDT Monthly Energy'!GM23/INDEX('DBEDT Yearly'!23:23,1,GM$3),NA())</f>
        <v/>
      </c>
      <c r="GN23">
        <f>IFERROR('Input DBEDT Monthly Energy'!GN23/INDEX('DBEDT Yearly'!23:23,1,GN$3),NA())</f>
        <v/>
      </c>
      <c r="GO23">
        <f>IFERROR('Input DBEDT Monthly Energy'!GO23/INDEX('DBEDT Yearly'!23:23,1,GO$3),NA())</f>
        <v/>
      </c>
      <c r="GP23">
        <f>IFERROR('Input DBEDT Monthly Energy'!GP23/INDEX('DBEDT Yearly'!23:23,1,GP$3),NA())</f>
        <v/>
      </c>
      <c r="GQ23">
        <f>IFERROR('Input DBEDT Monthly Energy'!GQ23/INDEX('DBEDT Yearly'!23:23,1,GQ$3),NA())</f>
        <v/>
      </c>
      <c r="GR23">
        <f>IFERROR('Input DBEDT Monthly Energy'!GR23/INDEX('DBEDT Yearly'!23:23,1,GR$3),NA())</f>
        <v/>
      </c>
      <c r="GS23">
        <f>IFERROR('Input DBEDT Monthly Energy'!GS23/INDEX('DBEDT Yearly'!23:23,1,GS$3),NA())</f>
        <v/>
      </c>
      <c r="GT23">
        <f>IFERROR('Input DBEDT Monthly Energy'!GT23/INDEX('DBEDT Yearly'!23:23,1,GT$3),NA())</f>
        <v/>
      </c>
      <c r="GU23">
        <f>IFERROR('Input DBEDT Monthly Energy'!GU23/INDEX('DBEDT Yearly'!23:23,1,GU$3),NA())</f>
        <v/>
      </c>
      <c r="GV23">
        <f>IFERROR('Input DBEDT Monthly Energy'!GV23/INDEX('DBEDT Yearly'!23:23,1,GV$3),NA())</f>
        <v/>
      </c>
      <c r="GW23">
        <f>IFERROR('Input DBEDT Monthly Energy'!GW23/INDEX('DBEDT Yearly'!23:23,1,GW$3),NA())</f>
        <v/>
      </c>
      <c r="GX23">
        <f>IFERROR('Input DBEDT Monthly Energy'!GX23/INDEX('DBEDT Yearly'!23:23,1,GX$3),NA())</f>
        <v/>
      </c>
      <c r="GY23">
        <f>IFERROR('Input DBEDT Monthly Energy'!GY23/INDEX('DBEDT Yearly'!23:23,1,GY$3),NA())</f>
        <v/>
      </c>
      <c r="GZ23">
        <f>IFERROR('Input DBEDT Monthly Energy'!GZ23/INDEX('DBEDT Yearly'!23:23,1,GZ$3),NA())</f>
        <v/>
      </c>
      <c r="HA23">
        <f>IFERROR('Input DBEDT Monthly Energy'!HA23/INDEX('DBEDT Yearly'!23:23,1,HA$3),NA())</f>
        <v/>
      </c>
      <c r="HB23">
        <f>IFERROR('Input DBEDT Monthly Energy'!HB23/INDEX('DBEDT Yearly'!23:23,1,HB$3),NA())</f>
        <v/>
      </c>
      <c r="HC23">
        <f>IFERROR('Input DBEDT Monthly Energy'!HC23/INDEX('DBEDT Yearly'!23:23,1,HC$3),NA())</f>
        <v/>
      </c>
      <c r="HD23">
        <f>IFERROR('Input DBEDT Monthly Energy'!HD23/INDEX('DBEDT Yearly'!23:23,1,HD$3),NA())</f>
        <v/>
      </c>
      <c r="HE23">
        <f>IFERROR('Input DBEDT Monthly Energy'!HE23/INDEX('DBEDT Yearly'!23:23,1,HE$3),NA())</f>
        <v/>
      </c>
      <c r="HF23">
        <f>IFERROR('Input DBEDT Monthly Energy'!HF23/INDEX('DBEDT Yearly'!23:23,1,HF$3),NA())</f>
        <v/>
      </c>
      <c r="HG23">
        <f>IFERROR('Input DBEDT Monthly Energy'!HG23/INDEX('DBEDT Yearly'!23:23,1,HG$3),NA())</f>
        <v/>
      </c>
      <c r="HH23">
        <f>IFERROR('Input DBEDT Monthly Energy'!HH23/INDEX('DBEDT Yearly'!23:23,1,HH$3),NA())</f>
        <v/>
      </c>
      <c r="HI23">
        <f>IFERROR('Input DBEDT Monthly Energy'!HI23/INDEX('DBEDT Yearly'!23:23,1,HI$3),NA())</f>
        <v/>
      </c>
      <c r="HJ23">
        <f>IFERROR('Input DBEDT Monthly Energy'!HJ23/INDEX('DBEDT Yearly'!23:23,1,HJ$3),NA())</f>
        <v/>
      </c>
      <c r="HK23">
        <f>IFERROR('Input DBEDT Monthly Energy'!HK23/INDEX('DBEDT Yearly'!23:23,1,HK$3),NA())</f>
        <v/>
      </c>
      <c r="HL23">
        <f>IFERROR('Input DBEDT Monthly Energy'!HL23/INDEX('DBEDT Yearly'!23:23,1,HL$3),NA())</f>
        <v/>
      </c>
      <c r="HM23">
        <f>IFERROR('Input DBEDT Monthly Energy'!HM23/INDEX('DBEDT Yearly'!23:23,1,HM$3),NA())</f>
        <v/>
      </c>
      <c r="HN23">
        <f>IFERROR('Input DBEDT Monthly Energy'!HN23/INDEX('DBEDT Yearly'!23:23,1,HN$3),NA())</f>
        <v/>
      </c>
      <c r="HO23">
        <f>IFERROR('Input DBEDT Monthly Energy'!HO23/INDEX('DBEDT Yearly'!23:23,1,HO$3),NA())</f>
        <v/>
      </c>
      <c r="HP23">
        <f>IFERROR('Input DBEDT Monthly Energy'!HP23/INDEX('DBEDT Yearly'!23:23,1,HP$3),NA())</f>
        <v/>
      </c>
      <c r="HQ23">
        <f>IFERROR('Input DBEDT Monthly Energy'!HQ23/INDEX('DBEDT Yearly'!23:23,1,HQ$3),NA())</f>
        <v/>
      </c>
      <c r="HR23">
        <f>IFERROR('Input DBEDT Monthly Energy'!HR23/INDEX('DBEDT Yearly'!23:23,1,HR$3),NA())</f>
        <v/>
      </c>
      <c r="HS23">
        <f>IFERROR('Input DBEDT Monthly Energy'!HS23/INDEX('DBEDT Yearly'!23:23,1,HS$3),NA())</f>
        <v/>
      </c>
      <c r="HT23">
        <f>IFERROR('Input DBEDT Monthly Energy'!HT23/INDEX('DBEDT Yearly'!23:23,1,HT$3),NA())</f>
        <v/>
      </c>
      <c r="HU23">
        <f>IFERROR('Input DBEDT Monthly Energy'!HU23/INDEX('DBEDT Yearly'!23:23,1,HU$3),NA())</f>
        <v/>
      </c>
      <c r="HV23">
        <f>IFERROR('Input DBEDT Monthly Energy'!HV23/INDEX('DBEDT Yearly'!23:23,1,HV$3),NA())</f>
        <v/>
      </c>
      <c r="HW23">
        <f>IFERROR('Input DBEDT Monthly Energy'!HW23/INDEX('DBEDT Yearly'!23:23,1,HW$3),NA())</f>
        <v/>
      </c>
      <c r="HX23">
        <f>IFERROR('Input DBEDT Monthly Energy'!HX23/INDEX('DBEDT Yearly'!23:23,1,HX$3),NA())</f>
        <v/>
      </c>
      <c r="HY23">
        <f>IFERROR('Input DBEDT Monthly Energy'!HY23/INDEX('DBEDT Yearly'!23:23,1,HY$3),NA())</f>
        <v/>
      </c>
      <c r="HZ23">
        <f>IFERROR('Input DBEDT Monthly Energy'!HZ23/INDEX('DBEDT Yearly'!23:23,1,HZ$3),NA())</f>
        <v/>
      </c>
      <c r="IA23">
        <f>IFERROR('Input DBEDT Monthly Energy'!IA23/INDEX('DBEDT Yearly'!23:23,1,IA$3),NA())</f>
        <v/>
      </c>
      <c r="IB23">
        <f>IFERROR('Input DBEDT Monthly Energy'!IB23/INDEX('DBEDT Yearly'!23:23,1,IB$3),NA())</f>
        <v/>
      </c>
      <c r="IC23">
        <f>IFERROR('Input DBEDT Monthly Energy'!IC23/INDEX('DBEDT Yearly'!23:23,1,IC$3),NA())</f>
        <v/>
      </c>
      <c r="ID23">
        <f>IFERROR('Input DBEDT Monthly Energy'!ID23/INDEX('DBEDT Yearly'!23:23,1,ID$3),NA())</f>
        <v/>
      </c>
      <c r="IE23">
        <f>IFERROR('Input DBEDT Monthly Energy'!IE23/INDEX('DBEDT Yearly'!23:23,1,IE$3),NA())</f>
        <v/>
      </c>
      <c r="IF23">
        <f>IFERROR('Input DBEDT Monthly Energy'!IF23/INDEX('DBEDT Yearly'!23:23,1,IF$3),NA())</f>
        <v/>
      </c>
      <c r="IG23">
        <f>IFERROR('Input DBEDT Monthly Energy'!IG23/INDEX('DBEDT Yearly'!23:23,1,IG$3),NA())</f>
        <v/>
      </c>
      <c r="IH23">
        <f>IFERROR('Input DBEDT Monthly Energy'!IH23/INDEX('DBEDT Yearly'!23:23,1,IH$3),NA())</f>
        <v/>
      </c>
      <c r="II23">
        <f>IFERROR('Input DBEDT Monthly Energy'!II23/INDEX('DBEDT Yearly'!23:23,1,II$3),NA())</f>
        <v/>
      </c>
      <c r="IJ23">
        <f>IFERROR('Input DBEDT Monthly Energy'!IJ23/INDEX('DBEDT Yearly'!23:23,1,IJ$3),NA())</f>
        <v/>
      </c>
      <c r="IK23">
        <f>IFERROR('Input DBEDT Monthly Energy'!IK23/INDEX('DBEDT Yearly'!23:23,1,IK$3),NA())</f>
        <v/>
      </c>
      <c r="IL23">
        <f>IFERROR('Input DBEDT Monthly Energy'!IL23/INDEX('DBEDT Yearly'!23:23,1,IL$3),NA())</f>
        <v/>
      </c>
      <c r="IM23">
        <f>IFERROR('Input DBEDT Monthly Energy'!IM23/INDEX('DBEDT Yearly'!23:23,1,IM$3),NA())</f>
        <v/>
      </c>
      <c r="IN23">
        <f>IFERROR('Input DBEDT Monthly Energy'!IN23/INDEX('DBEDT Yearly'!23:23,1,IN$3),NA())</f>
        <v/>
      </c>
      <c r="IO23">
        <f>IFERROR('Input DBEDT Monthly Energy'!IO23/INDEX('DBEDT Yearly'!23:23,1,IO$3),NA())</f>
        <v/>
      </c>
      <c r="IP23">
        <f>IFERROR('Input DBEDT Monthly Energy'!IP23/INDEX('DBEDT Yearly'!23:23,1,IP$3),NA())</f>
        <v/>
      </c>
      <c r="IQ23">
        <f>IFERROR('Input DBEDT Monthly Energy'!IQ23/INDEX('DBEDT Yearly'!23:23,1,IQ$3),NA())</f>
        <v/>
      </c>
      <c r="IR23">
        <f>IFERROR('Input DBEDT Monthly Energy'!IR23/INDEX('DBEDT Yearly'!23:23,1,IR$3),NA())</f>
        <v/>
      </c>
      <c r="IS23">
        <f>IFERROR('Input DBEDT Monthly Energy'!IS23/INDEX('DBEDT Yearly'!23:23,1,IS$3),NA())</f>
        <v/>
      </c>
      <c r="IT23">
        <f>IFERROR('Input DBEDT Monthly Energy'!IT23/INDEX('DBEDT Yearly'!23:23,1,IT$3),NA())</f>
        <v/>
      </c>
      <c r="IU23">
        <f>IFERROR('Input DBEDT Monthly Energy'!IU23/INDEX('DBEDT Yearly'!23:23,1,IU$3),NA())</f>
        <v/>
      </c>
      <c r="IV23">
        <f>IFERROR('Input DBEDT Monthly Energy'!IV23/INDEX('DBEDT Yearly'!23:23,1,IV$3),NA())</f>
        <v/>
      </c>
      <c r="IW23">
        <f>IFERROR('Input DBEDT Monthly Energy'!IW23/INDEX('DBEDT Yearly'!23:23,1,IW$3),NA())</f>
        <v/>
      </c>
      <c r="IX23">
        <f>IFERROR('Input DBEDT Monthly Energy'!IX23/INDEX('DBEDT Yearly'!23:23,1,IX$3),NA())</f>
        <v/>
      </c>
      <c r="IY23">
        <f>IFERROR('Input DBEDT Monthly Energy'!IY23/INDEX('DBEDT Yearly'!23:23,1,IY$3),NA())</f>
        <v/>
      </c>
      <c r="IZ23">
        <f>IFERROR('Input DBEDT Monthly Energy'!IZ23/INDEX('DBEDT Yearly'!23:23,1,IZ$3),NA())</f>
        <v/>
      </c>
      <c r="JA23">
        <f>IFERROR('Input DBEDT Monthly Energy'!JA23/INDEX('DBEDT Yearly'!23:23,1,JA$3),NA())</f>
        <v/>
      </c>
      <c r="JB23">
        <f>IFERROR('Input DBEDT Monthly Energy'!JB23/INDEX('DBEDT Yearly'!23:23,1,JB$3),NA())</f>
        <v/>
      </c>
      <c r="JC23">
        <f>IFERROR('Input DBEDT Monthly Energy'!JC23/INDEX('DBEDT Yearly'!23:23,1,JC$3),NA())</f>
        <v/>
      </c>
      <c r="JD23">
        <f>IFERROR('Input DBEDT Monthly Energy'!JD23/INDEX('DBEDT Yearly'!23:23,1,JD$3),NA())</f>
        <v/>
      </c>
      <c r="JE23">
        <f>IFERROR('Input DBEDT Monthly Energy'!JE23/INDEX('DBEDT Yearly'!23:23,1,JE$3),NA())</f>
        <v/>
      </c>
      <c r="JF23">
        <f>IFERROR('Input DBEDT Monthly Energy'!JF23/INDEX('DBEDT Yearly'!23:23,1,JF$3),NA())</f>
        <v/>
      </c>
      <c r="JG23">
        <f>IFERROR('Input DBEDT Monthly Energy'!JG23/INDEX('DBEDT Yearly'!23:23,1,JG$3),NA())</f>
        <v/>
      </c>
      <c r="JH23">
        <f>IFERROR('Input DBEDT Monthly Energy'!JH23/INDEX('DBEDT Yearly'!23:23,1,JH$3),NA())</f>
        <v/>
      </c>
      <c r="JI23">
        <f>IFERROR('Input DBEDT Monthly Energy'!JI23/INDEX('DBEDT Yearly'!23:23,1,JI$3),NA())</f>
        <v/>
      </c>
      <c r="JJ23">
        <f>IFERROR('Input DBEDT Monthly Energy'!JJ23/INDEX('DBEDT Yearly'!23:23,1,JJ$3),NA())</f>
        <v/>
      </c>
      <c r="JK23">
        <f>IFERROR('Input DBEDT Monthly Energy'!JK23/INDEX('DBEDT Yearly'!23:23,1,JK$3),NA())</f>
        <v/>
      </c>
      <c r="JL23">
        <f>IFERROR('Input DBEDT Monthly Energy'!JL23/INDEX('DBEDT Yearly'!23:23,1,JL$3),NA())</f>
        <v/>
      </c>
      <c r="JM23">
        <f>IFERROR('Input DBEDT Monthly Energy'!JM23/INDEX('DBEDT Yearly'!23:23,1,JM$3),NA())</f>
        <v/>
      </c>
      <c r="JN23">
        <f>IFERROR('Input DBEDT Monthly Energy'!JN23/INDEX('DBEDT Yearly'!23:23,1,JN$3),NA())</f>
        <v/>
      </c>
      <c r="JO23">
        <f>IFERROR('Input DBEDT Monthly Energy'!JO23/INDEX('DBEDT Yearly'!23:23,1,JO$3),NA())</f>
        <v/>
      </c>
      <c r="JP23">
        <f>IFERROR('Input DBEDT Monthly Energy'!JP23/INDEX('DBEDT Yearly'!23:23,1,JP$3),NA())</f>
        <v/>
      </c>
      <c r="JQ23">
        <f>IFERROR('Input DBEDT Monthly Energy'!JQ23/INDEX('DBEDT Yearly'!23:23,1,JQ$3),NA())</f>
        <v/>
      </c>
      <c r="JR23">
        <f>IFERROR('Input DBEDT Monthly Energy'!JR23/INDEX('DBEDT Yearly'!23:23,1,JR$3),NA())</f>
        <v/>
      </c>
      <c r="JS23">
        <f>IFERROR('Input DBEDT Monthly Energy'!JS23/INDEX('DBEDT Yearly'!23:23,1,JS$3),NA())</f>
        <v/>
      </c>
      <c r="JT23">
        <f>IFERROR('Input DBEDT Monthly Energy'!JT23/INDEX('DBEDT Yearly'!23:23,1,JT$3),NA())</f>
        <v/>
      </c>
      <c r="JU23">
        <f>IFERROR('Input DBEDT Monthly Energy'!JU23/INDEX('DBEDT Yearly'!23:23,1,JU$3),NA())</f>
        <v/>
      </c>
      <c r="JV23">
        <f>IFERROR('Input DBEDT Monthly Energy'!JV23/INDEX('DBEDT Yearly'!23:23,1,JV$3),NA())</f>
        <v/>
      </c>
      <c r="JW23">
        <f>IFERROR('Input DBEDT Monthly Energy'!JW23/INDEX('DBEDT Yearly'!23:23,1,JW$3),NA())</f>
        <v/>
      </c>
      <c r="JX23">
        <f>IFERROR('Input DBEDT Monthly Energy'!JX23/INDEX('DBEDT Yearly'!23:23,1,JX$3),NA())</f>
        <v/>
      </c>
      <c r="JY23">
        <f>IFERROR('Input DBEDT Monthly Energy'!JY23/INDEX('DBEDT Yearly'!23:23,1,JY$3),NA())</f>
        <v/>
      </c>
      <c r="JZ23">
        <f>IFERROR('Input DBEDT Monthly Energy'!JZ23/INDEX('DBEDT Yearly'!23:23,1,JZ$3),NA())</f>
        <v/>
      </c>
      <c r="KA23">
        <f>IFERROR('Input DBEDT Monthly Energy'!KA23/INDEX('DBEDT Yearly'!23:23,1,KA$3),NA())</f>
        <v/>
      </c>
      <c r="KB23">
        <f>IFERROR('Input DBEDT Monthly Energy'!KB23/INDEX('DBEDT Yearly'!23:23,1,KB$3),NA())</f>
        <v/>
      </c>
      <c r="KC23">
        <f>IFERROR('Input DBEDT Monthly Energy'!KC23/INDEX('DBEDT Yearly'!23:23,1,KC$3),NA())</f>
        <v/>
      </c>
      <c r="KD23">
        <f>IFERROR('Input DBEDT Monthly Energy'!KD23/INDEX('DBEDT Yearly'!23:23,1,KD$3),NA())</f>
        <v/>
      </c>
      <c r="KE23">
        <f>IFERROR('Input DBEDT Monthly Energy'!KE23/INDEX('DBEDT Yearly'!23:23,1,KE$3),NA())</f>
        <v/>
      </c>
      <c r="KF23">
        <f>IFERROR('Input DBEDT Monthly Energy'!KF23/INDEX('DBEDT Yearly'!23:23,1,KF$3),NA())</f>
        <v/>
      </c>
      <c r="KG23">
        <f>IFERROR('Input DBEDT Monthly Energy'!KG23/INDEX('DBEDT Yearly'!23:23,1,KG$3),NA())</f>
        <v/>
      </c>
      <c r="KH23">
        <f>IFERROR('Input DBEDT Monthly Energy'!KH23/INDEX('DBEDT Yearly'!23:23,1,KH$3),NA())</f>
        <v/>
      </c>
      <c r="KI23">
        <f>IFERROR('Input DBEDT Monthly Energy'!KI23/INDEX('DBEDT Yearly'!23:23,1,KI$3),NA())</f>
        <v/>
      </c>
      <c r="KJ23">
        <f>IFERROR('Input DBEDT Monthly Energy'!KJ23/INDEX('DBEDT Yearly'!23:23,1,KJ$3),NA())</f>
        <v/>
      </c>
      <c r="KK23">
        <f>IFERROR('Input DBEDT Monthly Energy'!KK23/INDEX('DBEDT Yearly'!23:23,1,KK$3),NA())</f>
        <v/>
      </c>
      <c r="KL23">
        <f>IFERROR('Input DBEDT Monthly Energy'!KL23/INDEX('DBEDT Yearly'!23:23,1,KL$3),NA())</f>
        <v/>
      </c>
      <c r="KM23">
        <f>IFERROR('Input DBEDT Monthly Energy'!KM23/INDEX('DBEDT Yearly'!23:23,1,KM$3),NA())</f>
        <v/>
      </c>
      <c r="KN23">
        <f>IFERROR('Input DBEDT Monthly Energy'!KN23/INDEX('DBEDT Yearly'!23:23,1,KN$3),NA())</f>
        <v/>
      </c>
      <c r="KO23">
        <f>IFERROR('Input DBEDT Monthly Energy'!KO23/INDEX('DBEDT Yearly'!23:23,1,KO$3),NA())</f>
        <v/>
      </c>
      <c r="KP23">
        <f>IFERROR('Input DBEDT Monthly Energy'!KP23/INDEX('DBEDT Yearly'!23:23,1,KP$3),NA())</f>
        <v/>
      </c>
    </row>
    <row r="24" spans="1:302">
      <c r="A24">
        <f>'Input DBEDT Monthly Energy'!A24&amp;""</f>
        <v/>
      </c>
      <c r="B24">
        <f>'Input DBEDT Monthly Energy'!B24&amp;""</f>
        <v/>
      </c>
      <c r="C24">
        <f>IFERROR('Input DBEDT Monthly Energy'!C24/INDEX('DBEDT Yearly'!24:24,1,C$3),NA())</f>
        <v/>
      </c>
      <c r="D24">
        <f>IFERROR('Input DBEDT Monthly Energy'!D24/INDEX('DBEDT Yearly'!24:24,1,D$3),NA())</f>
        <v/>
      </c>
      <c r="E24">
        <f>IFERROR('Input DBEDT Monthly Energy'!E24/INDEX('DBEDT Yearly'!24:24,1,E$3),NA())</f>
        <v/>
      </c>
      <c r="F24">
        <f>IFERROR('Input DBEDT Monthly Energy'!F24/INDEX('DBEDT Yearly'!24:24,1,F$3),NA())</f>
        <v/>
      </c>
      <c r="G24">
        <f>IFERROR('Input DBEDT Monthly Energy'!G24/INDEX('DBEDT Yearly'!24:24,1,G$3),NA())</f>
        <v/>
      </c>
      <c r="H24">
        <f>IFERROR('Input DBEDT Monthly Energy'!H24/INDEX('DBEDT Yearly'!24:24,1,H$3),NA())</f>
        <v/>
      </c>
      <c r="I24">
        <f>IFERROR('Input DBEDT Monthly Energy'!I24/INDEX('DBEDT Yearly'!24:24,1,I$3),NA())</f>
        <v/>
      </c>
      <c r="J24">
        <f>IFERROR('Input DBEDT Monthly Energy'!J24/INDEX('DBEDT Yearly'!24:24,1,J$3),NA())</f>
        <v/>
      </c>
      <c r="K24">
        <f>IFERROR('Input DBEDT Monthly Energy'!K24/INDEX('DBEDT Yearly'!24:24,1,K$3),NA())</f>
        <v/>
      </c>
      <c r="L24">
        <f>IFERROR('Input DBEDT Monthly Energy'!L24/INDEX('DBEDT Yearly'!24:24,1,L$3),NA())</f>
        <v/>
      </c>
      <c r="M24">
        <f>IFERROR('Input DBEDT Monthly Energy'!M24/INDEX('DBEDT Yearly'!24:24,1,M$3),NA())</f>
        <v/>
      </c>
      <c r="N24">
        <f>IFERROR('Input DBEDT Monthly Energy'!N24/INDEX('DBEDT Yearly'!24:24,1,N$3),NA())</f>
        <v/>
      </c>
      <c r="O24">
        <f>IFERROR('Input DBEDT Monthly Energy'!O24/INDEX('DBEDT Yearly'!24:24,1,O$3),NA())</f>
        <v/>
      </c>
      <c r="P24">
        <f>IFERROR('Input DBEDT Monthly Energy'!P24/INDEX('DBEDT Yearly'!24:24,1,P$3),NA())</f>
        <v/>
      </c>
      <c r="Q24">
        <f>IFERROR('Input DBEDT Monthly Energy'!Q24/INDEX('DBEDT Yearly'!24:24,1,Q$3),NA())</f>
        <v/>
      </c>
      <c r="R24">
        <f>IFERROR('Input DBEDT Monthly Energy'!R24/INDEX('DBEDT Yearly'!24:24,1,R$3),NA())</f>
        <v/>
      </c>
      <c r="S24">
        <f>IFERROR('Input DBEDT Monthly Energy'!S24/INDEX('DBEDT Yearly'!24:24,1,S$3),NA())</f>
        <v/>
      </c>
      <c r="T24">
        <f>IFERROR('Input DBEDT Monthly Energy'!T24/INDEX('DBEDT Yearly'!24:24,1,T$3),NA())</f>
        <v/>
      </c>
      <c r="U24">
        <f>IFERROR('Input DBEDT Monthly Energy'!U24/INDEX('DBEDT Yearly'!24:24,1,U$3),NA())</f>
        <v/>
      </c>
      <c r="V24">
        <f>IFERROR('Input DBEDT Monthly Energy'!V24/INDEX('DBEDT Yearly'!24:24,1,V$3),NA())</f>
        <v/>
      </c>
      <c r="W24">
        <f>IFERROR('Input DBEDT Monthly Energy'!W24/INDEX('DBEDT Yearly'!24:24,1,W$3),NA())</f>
        <v/>
      </c>
      <c r="X24">
        <f>IFERROR('Input DBEDT Monthly Energy'!X24/INDEX('DBEDT Yearly'!24:24,1,X$3),NA())</f>
        <v/>
      </c>
      <c r="Y24">
        <f>IFERROR('Input DBEDT Monthly Energy'!Y24/INDEX('DBEDT Yearly'!24:24,1,Y$3),NA())</f>
        <v/>
      </c>
      <c r="Z24">
        <f>IFERROR('Input DBEDT Monthly Energy'!Z24/INDEX('DBEDT Yearly'!24:24,1,Z$3),NA())</f>
        <v/>
      </c>
      <c r="AA24">
        <f>IFERROR('Input DBEDT Monthly Energy'!AA24/INDEX('DBEDT Yearly'!24:24,1,AA$3),NA())</f>
        <v/>
      </c>
      <c r="AB24">
        <f>IFERROR('Input DBEDT Monthly Energy'!AB24/INDEX('DBEDT Yearly'!24:24,1,AB$3),NA())</f>
        <v/>
      </c>
      <c r="AC24">
        <f>IFERROR('Input DBEDT Monthly Energy'!AC24/INDEX('DBEDT Yearly'!24:24,1,AC$3),NA())</f>
        <v/>
      </c>
      <c r="AD24">
        <f>IFERROR('Input DBEDT Monthly Energy'!AD24/INDEX('DBEDT Yearly'!24:24,1,AD$3),NA())</f>
        <v/>
      </c>
      <c r="AE24">
        <f>IFERROR('Input DBEDT Monthly Energy'!AE24/INDEX('DBEDT Yearly'!24:24,1,AE$3),NA())</f>
        <v/>
      </c>
      <c r="AF24">
        <f>IFERROR('Input DBEDT Monthly Energy'!AF24/INDEX('DBEDT Yearly'!24:24,1,AF$3),NA())</f>
        <v/>
      </c>
      <c r="AG24">
        <f>IFERROR('Input DBEDT Monthly Energy'!AG24/INDEX('DBEDT Yearly'!24:24,1,AG$3),NA())</f>
        <v/>
      </c>
      <c r="AH24">
        <f>IFERROR('Input DBEDT Monthly Energy'!AH24/INDEX('DBEDT Yearly'!24:24,1,AH$3),NA())</f>
        <v/>
      </c>
      <c r="AI24">
        <f>IFERROR('Input DBEDT Monthly Energy'!AI24/INDEX('DBEDT Yearly'!24:24,1,AI$3),NA())</f>
        <v/>
      </c>
      <c r="AJ24">
        <f>IFERROR('Input DBEDT Monthly Energy'!AJ24/INDEX('DBEDT Yearly'!24:24,1,AJ$3),NA())</f>
        <v/>
      </c>
      <c r="AK24">
        <f>IFERROR('Input DBEDT Monthly Energy'!AK24/INDEX('DBEDT Yearly'!24:24,1,AK$3),NA())</f>
        <v/>
      </c>
      <c r="AL24">
        <f>IFERROR('Input DBEDT Monthly Energy'!AL24/INDEX('DBEDT Yearly'!24:24,1,AL$3),NA())</f>
        <v/>
      </c>
      <c r="AM24">
        <f>IFERROR('Input DBEDT Monthly Energy'!AM24/INDEX('DBEDT Yearly'!24:24,1,AM$3),NA())</f>
        <v/>
      </c>
      <c r="AN24">
        <f>IFERROR('Input DBEDT Monthly Energy'!AN24/INDEX('DBEDT Yearly'!24:24,1,AN$3),NA())</f>
        <v/>
      </c>
      <c r="AO24">
        <f>IFERROR('Input DBEDT Monthly Energy'!AO24/INDEX('DBEDT Yearly'!24:24,1,AO$3),NA())</f>
        <v/>
      </c>
      <c r="AP24">
        <f>IFERROR('Input DBEDT Monthly Energy'!AP24/INDEX('DBEDT Yearly'!24:24,1,AP$3),NA())</f>
        <v/>
      </c>
      <c r="AQ24">
        <f>IFERROR('Input DBEDT Monthly Energy'!AQ24/INDEX('DBEDT Yearly'!24:24,1,AQ$3),NA())</f>
        <v/>
      </c>
      <c r="AR24">
        <f>IFERROR('Input DBEDT Monthly Energy'!AR24/INDEX('DBEDT Yearly'!24:24,1,AR$3),NA())</f>
        <v/>
      </c>
      <c r="AS24">
        <f>IFERROR('Input DBEDT Monthly Energy'!AS24/INDEX('DBEDT Yearly'!24:24,1,AS$3),NA())</f>
        <v/>
      </c>
      <c r="AT24">
        <f>IFERROR('Input DBEDT Monthly Energy'!AT24/INDEX('DBEDT Yearly'!24:24,1,AT$3),NA())</f>
        <v/>
      </c>
      <c r="AU24">
        <f>IFERROR('Input DBEDT Monthly Energy'!AU24/INDEX('DBEDT Yearly'!24:24,1,AU$3),NA())</f>
        <v/>
      </c>
      <c r="AV24">
        <f>IFERROR('Input DBEDT Monthly Energy'!AV24/INDEX('DBEDT Yearly'!24:24,1,AV$3),NA())</f>
        <v/>
      </c>
      <c r="AW24">
        <f>IFERROR('Input DBEDT Monthly Energy'!AW24/INDEX('DBEDT Yearly'!24:24,1,AW$3),NA())</f>
        <v/>
      </c>
      <c r="AX24">
        <f>IFERROR('Input DBEDT Monthly Energy'!AX24/INDEX('DBEDT Yearly'!24:24,1,AX$3),NA())</f>
        <v/>
      </c>
      <c r="AY24">
        <f>IFERROR('Input DBEDT Monthly Energy'!AY24/INDEX('DBEDT Yearly'!24:24,1,AY$3),NA())</f>
        <v/>
      </c>
      <c r="AZ24">
        <f>IFERROR('Input DBEDT Monthly Energy'!AZ24/INDEX('DBEDT Yearly'!24:24,1,AZ$3),NA())</f>
        <v/>
      </c>
      <c r="BA24">
        <f>IFERROR('Input DBEDT Monthly Energy'!BA24/INDEX('DBEDT Yearly'!24:24,1,BA$3),NA())</f>
        <v/>
      </c>
      <c r="BB24">
        <f>IFERROR('Input DBEDT Monthly Energy'!BB24/INDEX('DBEDT Yearly'!24:24,1,BB$3),NA())</f>
        <v/>
      </c>
      <c r="BC24">
        <f>IFERROR('Input DBEDT Monthly Energy'!BC24/INDEX('DBEDT Yearly'!24:24,1,BC$3),NA())</f>
        <v/>
      </c>
      <c r="BD24">
        <f>IFERROR('Input DBEDT Monthly Energy'!BD24/INDEX('DBEDT Yearly'!24:24,1,BD$3),NA())</f>
        <v/>
      </c>
      <c r="BE24">
        <f>IFERROR('Input DBEDT Monthly Energy'!BE24/INDEX('DBEDT Yearly'!24:24,1,BE$3),NA())</f>
        <v/>
      </c>
      <c r="BF24">
        <f>IFERROR('Input DBEDT Monthly Energy'!BF24/INDEX('DBEDT Yearly'!24:24,1,BF$3),NA())</f>
        <v/>
      </c>
      <c r="BG24">
        <f>IFERROR('Input DBEDT Monthly Energy'!BG24/INDEX('DBEDT Yearly'!24:24,1,BG$3),NA())</f>
        <v/>
      </c>
      <c r="BH24">
        <f>IFERROR('Input DBEDT Monthly Energy'!BH24/INDEX('DBEDT Yearly'!24:24,1,BH$3),NA())</f>
        <v/>
      </c>
      <c r="BI24">
        <f>IFERROR('Input DBEDT Monthly Energy'!BI24/INDEX('DBEDT Yearly'!24:24,1,BI$3),NA())</f>
        <v/>
      </c>
      <c r="BJ24">
        <f>IFERROR('Input DBEDT Monthly Energy'!BJ24/INDEX('DBEDT Yearly'!24:24,1,BJ$3),NA())</f>
        <v/>
      </c>
      <c r="BK24">
        <f>IFERROR('Input DBEDT Monthly Energy'!BK24/INDEX('DBEDT Yearly'!24:24,1,BK$3),NA())</f>
        <v/>
      </c>
      <c r="BL24">
        <f>IFERROR('Input DBEDT Monthly Energy'!BL24/INDEX('DBEDT Yearly'!24:24,1,BL$3),NA())</f>
        <v/>
      </c>
      <c r="BM24">
        <f>IFERROR('Input DBEDT Monthly Energy'!BM24/INDEX('DBEDT Yearly'!24:24,1,BM$3),NA())</f>
        <v/>
      </c>
      <c r="BN24">
        <f>IFERROR('Input DBEDT Monthly Energy'!BN24/INDEX('DBEDT Yearly'!24:24,1,BN$3),NA())</f>
        <v/>
      </c>
      <c r="BO24">
        <f>IFERROR('Input DBEDT Monthly Energy'!BO24/INDEX('DBEDT Yearly'!24:24,1,BO$3),NA())</f>
        <v/>
      </c>
      <c r="BP24">
        <f>IFERROR('Input DBEDT Monthly Energy'!BP24/INDEX('DBEDT Yearly'!24:24,1,BP$3),NA())</f>
        <v/>
      </c>
      <c r="BQ24">
        <f>IFERROR('Input DBEDT Monthly Energy'!BQ24/INDEX('DBEDT Yearly'!24:24,1,BQ$3),NA())</f>
        <v/>
      </c>
      <c r="BR24">
        <f>IFERROR('Input DBEDT Monthly Energy'!BR24/INDEX('DBEDT Yearly'!24:24,1,BR$3),NA())</f>
        <v/>
      </c>
      <c r="BS24">
        <f>IFERROR('Input DBEDT Monthly Energy'!BS24/INDEX('DBEDT Yearly'!24:24,1,BS$3),NA())</f>
        <v/>
      </c>
      <c r="BT24">
        <f>IFERROR('Input DBEDT Monthly Energy'!BT24/INDEX('DBEDT Yearly'!24:24,1,BT$3),NA())</f>
        <v/>
      </c>
      <c r="BU24">
        <f>IFERROR('Input DBEDT Monthly Energy'!BU24/INDEX('DBEDT Yearly'!24:24,1,BU$3),NA())</f>
        <v/>
      </c>
      <c r="BV24">
        <f>IFERROR('Input DBEDT Monthly Energy'!BV24/INDEX('DBEDT Yearly'!24:24,1,BV$3),NA())</f>
        <v/>
      </c>
      <c r="BW24">
        <f>IFERROR('Input DBEDT Monthly Energy'!BW24/INDEX('DBEDT Yearly'!24:24,1,BW$3),NA())</f>
        <v/>
      </c>
      <c r="BX24">
        <f>IFERROR('Input DBEDT Monthly Energy'!BX24/INDEX('DBEDT Yearly'!24:24,1,BX$3),NA())</f>
        <v/>
      </c>
      <c r="BY24">
        <f>IFERROR('Input DBEDT Monthly Energy'!BY24/INDEX('DBEDT Yearly'!24:24,1,BY$3),NA())</f>
        <v/>
      </c>
      <c r="BZ24">
        <f>IFERROR('Input DBEDT Monthly Energy'!BZ24/INDEX('DBEDT Yearly'!24:24,1,BZ$3),NA())</f>
        <v/>
      </c>
      <c r="CA24">
        <f>IFERROR('Input DBEDT Monthly Energy'!CA24/INDEX('DBEDT Yearly'!24:24,1,CA$3),NA())</f>
        <v/>
      </c>
      <c r="CB24">
        <f>IFERROR('Input DBEDT Monthly Energy'!CB24/INDEX('DBEDT Yearly'!24:24,1,CB$3),NA())</f>
        <v/>
      </c>
      <c r="CC24">
        <f>IFERROR('Input DBEDT Monthly Energy'!CC24/INDEX('DBEDT Yearly'!24:24,1,CC$3),NA())</f>
        <v/>
      </c>
      <c r="CD24">
        <f>IFERROR('Input DBEDT Monthly Energy'!CD24/INDEX('DBEDT Yearly'!24:24,1,CD$3),NA())</f>
        <v/>
      </c>
      <c r="CE24">
        <f>IFERROR('Input DBEDT Monthly Energy'!CE24/INDEX('DBEDT Yearly'!24:24,1,CE$3),NA())</f>
        <v/>
      </c>
      <c r="CF24">
        <f>IFERROR('Input DBEDT Monthly Energy'!CF24/INDEX('DBEDT Yearly'!24:24,1,CF$3),NA())</f>
        <v/>
      </c>
      <c r="CG24">
        <f>IFERROR('Input DBEDT Monthly Energy'!CG24/INDEX('DBEDT Yearly'!24:24,1,CG$3),NA())</f>
        <v/>
      </c>
      <c r="CH24">
        <f>IFERROR('Input DBEDT Monthly Energy'!CH24/INDEX('DBEDT Yearly'!24:24,1,CH$3),NA())</f>
        <v/>
      </c>
      <c r="CI24">
        <f>IFERROR('Input DBEDT Monthly Energy'!CI24/INDEX('DBEDT Yearly'!24:24,1,CI$3),NA())</f>
        <v/>
      </c>
      <c r="CJ24">
        <f>IFERROR('Input DBEDT Monthly Energy'!CJ24/INDEX('DBEDT Yearly'!24:24,1,CJ$3),NA())</f>
        <v/>
      </c>
      <c r="CK24">
        <f>IFERROR('Input DBEDT Monthly Energy'!CK24/INDEX('DBEDT Yearly'!24:24,1,CK$3),NA())</f>
        <v/>
      </c>
      <c r="CL24">
        <f>IFERROR('Input DBEDT Monthly Energy'!CL24/INDEX('DBEDT Yearly'!24:24,1,CL$3),NA())</f>
        <v/>
      </c>
      <c r="CM24">
        <f>IFERROR('Input DBEDT Monthly Energy'!CM24/INDEX('DBEDT Yearly'!24:24,1,CM$3),NA())</f>
        <v/>
      </c>
      <c r="CN24">
        <f>IFERROR('Input DBEDT Monthly Energy'!CN24/INDEX('DBEDT Yearly'!24:24,1,CN$3),NA())</f>
        <v/>
      </c>
      <c r="CO24">
        <f>IFERROR('Input DBEDT Monthly Energy'!CO24/INDEX('DBEDT Yearly'!24:24,1,CO$3),NA())</f>
        <v/>
      </c>
      <c r="CP24">
        <f>IFERROR('Input DBEDT Monthly Energy'!CP24/INDEX('DBEDT Yearly'!24:24,1,CP$3),NA())</f>
        <v/>
      </c>
      <c r="CQ24">
        <f>IFERROR('Input DBEDT Monthly Energy'!CQ24/INDEX('DBEDT Yearly'!24:24,1,CQ$3),NA())</f>
        <v/>
      </c>
      <c r="CR24">
        <f>IFERROR('Input DBEDT Monthly Energy'!CR24/INDEX('DBEDT Yearly'!24:24,1,CR$3),NA())</f>
        <v/>
      </c>
      <c r="CS24">
        <f>IFERROR('Input DBEDT Monthly Energy'!CS24/INDEX('DBEDT Yearly'!24:24,1,CS$3),NA())</f>
        <v/>
      </c>
      <c r="CT24">
        <f>IFERROR('Input DBEDT Monthly Energy'!CT24/INDEX('DBEDT Yearly'!24:24,1,CT$3),NA())</f>
        <v/>
      </c>
      <c r="CU24">
        <f>IFERROR('Input DBEDT Monthly Energy'!CU24/INDEX('DBEDT Yearly'!24:24,1,CU$3),NA())</f>
        <v/>
      </c>
      <c r="CV24">
        <f>IFERROR('Input DBEDT Monthly Energy'!CV24/INDEX('DBEDT Yearly'!24:24,1,CV$3),NA())</f>
        <v/>
      </c>
      <c r="CW24">
        <f>IFERROR('Input DBEDT Monthly Energy'!CW24/INDEX('DBEDT Yearly'!24:24,1,CW$3),NA())</f>
        <v/>
      </c>
      <c r="CX24">
        <f>IFERROR('Input DBEDT Monthly Energy'!CX24/INDEX('DBEDT Yearly'!24:24,1,CX$3),NA())</f>
        <v/>
      </c>
      <c r="CY24">
        <f>IFERROR('Input DBEDT Monthly Energy'!CY24/INDEX('DBEDT Yearly'!24:24,1,CY$3),NA())</f>
        <v/>
      </c>
      <c r="CZ24">
        <f>IFERROR('Input DBEDT Monthly Energy'!CZ24/INDEX('DBEDT Yearly'!24:24,1,CZ$3),NA())</f>
        <v/>
      </c>
      <c r="DA24">
        <f>IFERROR('Input DBEDT Monthly Energy'!DA24/INDEX('DBEDT Yearly'!24:24,1,DA$3),NA())</f>
        <v/>
      </c>
      <c r="DB24">
        <f>IFERROR('Input DBEDT Monthly Energy'!DB24/INDEX('DBEDT Yearly'!24:24,1,DB$3),NA())</f>
        <v/>
      </c>
      <c r="DC24">
        <f>IFERROR('Input DBEDT Monthly Energy'!DC24/INDEX('DBEDT Yearly'!24:24,1,DC$3),NA())</f>
        <v/>
      </c>
      <c r="DD24">
        <f>IFERROR('Input DBEDT Monthly Energy'!DD24/INDEX('DBEDT Yearly'!24:24,1,DD$3),NA())</f>
        <v/>
      </c>
      <c r="DE24">
        <f>IFERROR('Input DBEDT Monthly Energy'!DE24/INDEX('DBEDT Yearly'!24:24,1,DE$3),NA())</f>
        <v/>
      </c>
      <c r="DF24">
        <f>IFERROR('Input DBEDT Monthly Energy'!DF24/INDEX('DBEDT Yearly'!24:24,1,DF$3),NA())</f>
        <v/>
      </c>
      <c r="DG24">
        <f>IFERROR('Input DBEDT Monthly Energy'!DG24/INDEX('DBEDT Yearly'!24:24,1,DG$3),NA())</f>
        <v/>
      </c>
      <c r="DH24">
        <f>IFERROR('Input DBEDT Monthly Energy'!DH24/INDEX('DBEDT Yearly'!24:24,1,DH$3),NA())</f>
        <v/>
      </c>
      <c r="DI24">
        <f>IFERROR('Input DBEDT Monthly Energy'!DI24/INDEX('DBEDT Yearly'!24:24,1,DI$3),NA())</f>
        <v/>
      </c>
      <c r="DJ24">
        <f>IFERROR('Input DBEDT Monthly Energy'!DJ24/INDEX('DBEDT Yearly'!24:24,1,DJ$3),NA())</f>
        <v/>
      </c>
      <c r="DK24">
        <f>IFERROR('Input DBEDT Monthly Energy'!DK24/INDEX('DBEDT Yearly'!24:24,1,DK$3),NA())</f>
        <v/>
      </c>
      <c r="DL24">
        <f>IFERROR('Input DBEDT Monthly Energy'!DL24/INDEX('DBEDT Yearly'!24:24,1,DL$3),NA())</f>
        <v/>
      </c>
      <c r="DM24">
        <f>IFERROR('Input DBEDT Monthly Energy'!DM24/INDEX('DBEDT Yearly'!24:24,1,DM$3),NA())</f>
        <v/>
      </c>
      <c r="DN24">
        <f>IFERROR('Input DBEDT Monthly Energy'!DN24/INDEX('DBEDT Yearly'!24:24,1,DN$3),NA())</f>
        <v/>
      </c>
      <c r="DO24">
        <f>IFERROR('Input DBEDT Monthly Energy'!DO24/INDEX('DBEDT Yearly'!24:24,1,DO$3),NA())</f>
        <v/>
      </c>
      <c r="DP24">
        <f>IFERROR('Input DBEDT Monthly Energy'!DP24/INDEX('DBEDT Yearly'!24:24,1,DP$3),NA())</f>
        <v/>
      </c>
      <c r="DQ24">
        <f>IFERROR('Input DBEDT Monthly Energy'!DQ24/INDEX('DBEDT Yearly'!24:24,1,DQ$3),NA())</f>
        <v/>
      </c>
      <c r="DR24">
        <f>IFERROR('Input DBEDT Monthly Energy'!DR24/INDEX('DBEDT Yearly'!24:24,1,DR$3),NA())</f>
        <v/>
      </c>
      <c r="DS24">
        <f>IFERROR('Input DBEDT Monthly Energy'!DS24/INDEX('DBEDT Yearly'!24:24,1,DS$3),NA())</f>
        <v/>
      </c>
      <c r="DT24">
        <f>IFERROR('Input DBEDT Monthly Energy'!DT24/INDEX('DBEDT Yearly'!24:24,1,DT$3),NA())</f>
        <v/>
      </c>
      <c r="DU24">
        <f>IFERROR('Input DBEDT Monthly Energy'!DU24/INDEX('DBEDT Yearly'!24:24,1,DU$3),NA())</f>
        <v/>
      </c>
      <c r="DV24">
        <f>IFERROR('Input DBEDT Monthly Energy'!DV24/INDEX('DBEDT Yearly'!24:24,1,DV$3),NA())</f>
        <v/>
      </c>
      <c r="DW24">
        <f>IFERROR('Input DBEDT Monthly Energy'!DW24/INDEX('DBEDT Yearly'!24:24,1,DW$3),NA())</f>
        <v/>
      </c>
      <c r="DX24">
        <f>IFERROR('Input DBEDT Monthly Energy'!DX24/INDEX('DBEDT Yearly'!24:24,1,DX$3),NA())</f>
        <v/>
      </c>
      <c r="DY24">
        <f>IFERROR('Input DBEDT Monthly Energy'!DY24/INDEX('DBEDT Yearly'!24:24,1,DY$3),NA())</f>
        <v/>
      </c>
      <c r="DZ24">
        <f>IFERROR('Input DBEDT Monthly Energy'!DZ24/INDEX('DBEDT Yearly'!24:24,1,DZ$3),NA())</f>
        <v/>
      </c>
      <c r="EA24">
        <f>IFERROR('Input DBEDT Monthly Energy'!EA24/INDEX('DBEDT Yearly'!24:24,1,EA$3),NA())</f>
        <v/>
      </c>
      <c r="EB24">
        <f>IFERROR('Input DBEDT Monthly Energy'!EB24/INDEX('DBEDT Yearly'!24:24,1,EB$3),NA())</f>
        <v/>
      </c>
      <c r="EC24">
        <f>IFERROR('Input DBEDT Monthly Energy'!EC24/INDEX('DBEDT Yearly'!24:24,1,EC$3),NA())</f>
        <v/>
      </c>
      <c r="ED24">
        <f>IFERROR('Input DBEDT Monthly Energy'!ED24/INDEX('DBEDT Yearly'!24:24,1,ED$3),NA())</f>
        <v/>
      </c>
      <c r="EE24">
        <f>IFERROR('Input DBEDT Monthly Energy'!EE24/INDEX('DBEDT Yearly'!24:24,1,EE$3),NA())</f>
        <v/>
      </c>
      <c r="EF24">
        <f>IFERROR('Input DBEDT Monthly Energy'!EF24/INDEX('DBEDT Yearly'!24:24,1,EF$3),NA())</f>
        <v/>
      </c>
      <c r="EG24">
        <f>IFERROR('Input DBEDT Monthly Energy'!EG24/INDEX('DBEDT Yearly'!24:24,1,EG$3),NA())</f>
        <v/>
      </c>
      <c r="EH24">
        <f>IFERROR('Input DBEDT Monthly Energy'!EH24/INDEX('DBEDT Yearly'!24:24,1,EH$3),NA())</f>
        <v/>
      </c>
      <c r="EI24">
        <f>IFERROR('Input DBEDT Monthly Energy'!EI24/INDEX('DBEDT Yearly'!24:24,1,EI$3),NA())</f>
        <v/>
      </c>
      <c r="EJ24">
        <f>IFERROR('Input DBEDT Monthly Energy'!EJ24/INDEX('DBEDT Yearly'!24:24,1,EJ$3),NA())</f>
        <v/>
      </c>
      <c r="EK24">
        <f>IFERROR('Input DBEDT Monthly Energy'!EK24/INDEX('DBEDT Yearly'!24:24,1,EK$3),NA())</f>
        <v/>
      </c>
      <c r="EL24">
        <f>IFERROR('Input DBEDT Monthly Energy'!EL24/INDEX('DBEDT Yearly'!24:24,1,EL$3),NA())</f>
        <v/>
      </c>
      <c r="EM24">
        <f>IFERROR('Input DBEDT Monthly Energy'!EM24/INDEX('DBEDT Yearly'!24:24,1,EM$3),NA())</f>
        <v/>
      </c>
      <c r="EN24">
        <f>IFERROR('Input DBEDT Monthly Energy'!EN24/INDEX('DBEDT Yearly'!24:24,1,EN$3),NA())</f>
        <v/>
      </c>
      <c r="EO24">
        <f>IFERROR('Input DBEDT Monthly Energy'!EO24/INDEX('DBEDT Yearly'!24:24,1,EO$3),NA())</f>
        <v/>
      </c>
      <c r="EP24">
        <f>IFERROR('Input DBEDT Monthly Energy'!EP24/INDEX('DBEDT Yearly'!24:24,1,EP$3),NA())</f>
        <v/>
      </c>
      <c r="EQ24">
        <f>IFERROR('Input DBEDT Monthly Energy'!EQ24/INDEX('DBEDT Yearly'!24:24,1,EQ$3),NA())</f>
        <v/>
      </c>
      <c r="ER24">
        <f>IFERROR('Input DBEDT Monthly Energy'!ER24/INDEX('DBEDT Yearly'!24:24,1,ER$3),NA())</f>
        <v/>
      </c>
      <c r="ES24">
        <f>IFERROR('Input DBEDT Monthly Energy'!ES24/INDEX('DBEDT Yearly'!24:24,1,ES$3),NA())</f>
        <v/>
      </c>
      <c r="ET24">
        <f>IFERROR('Input DBEDT Monthly Energy'!ET24/INDEX('DBEDT Yearly'!24:24,1,ET$3),NA())</f>
        <v/>
      </c>
      <c r="EU24">
        <f>IFERROR('Input DBEDT Monthly Energy'!EU24/INDEX('DBEDT Yearly'!24:24,1,EU$3),NA())</f>
        <v/>
      </c>
      <c r="EV24">
        <f>IFERROR('Input DBEDT Monthly Energy'!EV24/INDEX('DBEDT Yearly'!24:24,1,EV$3),NA())</f>
        <v/>
      </c>
      <c r="EW24">
        <f>IFERROR('Input DBEDT Monthly Energy'!EW24/INDEX('DBEDT Yearly'!24:24,1,EW$3),NA())</f>
        <v/>
      </c>
      <c r="EX24">
        <f>IFERROR('Input DBEDT Monthly Energy'!EX24/INDEX('DBEDT Yearly'!24:24,1,EX$3),NA())</f>
        <v/>
      </c>
      <c r="EY24">
        <f>IFERROR('Input DBEDT Monthly Energy'!EY24/INDEX('DBEDT Yearly'!24:24,1,EY$3),NA())</f>
        <v/>
      </c>
      <c r="EZ24">
        <f>IFERROR('Input DBEDT Monthly Energy'!EZ24/INDEX('DBEDT Yearly'!24:24,1,EZ$3),NA())</f>
        <v/>
      </c>
      <c r="FA24">
        <f>IFERROR('Input DBEDT Monthly Energy'!FA24/INDEX('DBEDT Yearly'!24:24,1,FA$3),NA())</f>
        <v/>
      </c>
      <c r="FB24">
        <f>IFERROR('Input DBEDT Monthly Energy'!FB24/INDEX('DBEDT Yearly'!24:24,1,FB$3),NA())</f>
        <v/>
      </c>
      <c r="FC24">
        <f>IFERROR('Input DBEDT Monthly Energy'!FC24/INDEX('DBEDT Yearly'!24:24,1,FC$3),NA())</f>
        <v/>
      </c>
      <c r="FD24">
        <f>IFERROR('Input DBEDT Monthly Energy'!FD24/INDEX('DBEDT Yearly'!24:24,1,FD$3),NA())</f>
        <v/>
      </c>
      <c r="FE24">
        <f>IFERROR('Input DBEDT Monthly Energy'!FE24/INDEX('DBEDT Yearly'!24:24,1,FE$3),NA())</f>
        <v/>
      </c>
      <c r="FF24">
        <f>IFERROR('Input DBEDT Monthly Energy'!FF24/INDEX('DBEDT Yearly'!24:24,1,FF$3),NA())</f>
        <v/>
      </c>
      <c r="FG24">
        <f>IFERROR('Input DBEDT Monthly Energy'!FG24/INDEX('DBEDT Yearly'!24:24,1,FG$3),NA())</f>
        <v/>
      </c>
      <c r="FH24">
        <f>IFERROR('Input DBEDT Monthly Energy'!FH24/INDEX('DBEDT Yearly'!24:24,1,FH$3),NA())</f>
        <v/>
      </c>
      <c r="FI24">
        <f>IFERROR('Input DBEDT Monthly Energy'!FI24/INDEX('DBEDT Yearly'!24:24,1,FI$3),NA())</f>
        <v/>
      </c>
      <c r="FJ24">
        <f>IFERROR('Input DBEDT Monthly Energy'!FJ24/INDEX('DBEDT Yearly'!24:24,1,FJ$3),NA())</f>
        <v/>
      </c>
      <c r="FK24">
        <f>IFERROR('Input DBEDT Monthly Energy'!FK24/INDEX('DBEDT Yearly'!24:24,1,FK$3),NA())</f>
        <v/>
      </c>
      <c r="FL24">
        <f>IFERROR('Input DBEDT Monthly Energy'!FL24/INDEX('DBEDT Yearly'!24:24,1,FL$3),NA())</f>
        <v/>
      </c>
      <c r="FM24">
        <f>IFERROR('Input DBEDT Monthly Energy'!FM24/INDEX('DBEDT Yearly'!24:24,1,FM$3),NA())</f>
        <v/>
      </c>
      <c r="FN24">
        <f>IFERROR('Input DBEDT Monthly Energy'!FN24/INDEX('DBEDT Yearly'!24:24,1,FN$3),NA())</f>
        <v/>
      </c>
      <c r="FO24">
        <f>IFERROR('Input DBEDT Monthly Energy'!FO24/INDEX('DBEDT Yearly'!24:24,1,FO$3),NA())</f>
        <v/>
      </c>
      <c r="FP24">
        <f>IFERROR('Input DBEDT Monthly Energy'!FP24/INDEX('DBEDT Yearly'!24:24,1,FP$3),NA())</f>
        <v/>
      </c>
      <c r="FQ24">
        <f>IFERROR('Input DBEDT Monthly Energy'!FQ24/INDEX('DBEDT Yearly'!24:24,1,FQ$3),NA())</f>
        <v/>
      </c>
      <c r="FR24">
        <f>IFERROR('Input DBEDT Monthly Energy'!FR24/INDEX('DBEDT Yearly'!24:24,1,FR$3),NA())</f>
        <v/>
      </c>
      <c r="FS24">
        <f>IFERROR('Input DBEDT Monthly Energy'!FS24/INDEX('DBEDT Yearly'!24:24,1,FS$3),NA())</f>
        <v/>
      </c>
      <c r="FT24">
        <f>IFERROR('Input DBEDT Monthly Energy'!FT24/INDEX('DBEDT Yearly'!24:24,1,FT$3),NA())</f>
        <v/>
      </c>
      <c r="FU24">
        <f>IFERROR('Input DBEDT Monthly Energy'!FU24/INDEX('DBEDT Yearly'!24:24,1,FU$3),NA())</f>
        <v/>
      </c>
      <c r="FV24">
        <f>IFERROR('Input DBEDT Monthly Energy'!FV24/INDEX('DBEDT Yearly'!24:24,1,FV$3),NA())</f>
        <v/>
      </c>
      <c r="FW24">
        <f>IFERROR('Input DBEDT Monthly Energy'!FW24/INDEX('DBEDT Yearly'!24:24,1,FW$3),NA())</f>
        <v/>
      </c>
      <c r="FX24">
        <f>IFERROR('Input DBEDT Monthly Energy'!FX24/INDEX('DBEDT Yearly'!24:24,1,FX$3),NA())</f>
        <v/>
      </c>
      <c r="FY24">
        <f>IFERROR('Input DBEDT Monthly Energy'!FY24/INDEX('DBEDT Yearly'!24:24,1,FY$3),NA())</f>
        <v/>
      </c>
      <c r="FZ24">
        <f>IFERROR('Input DBEDT Monthly Energy'!FZ24/INDEX('DBEDT Yearly'!24:24,1,FZ$3),NA())</f>
        <v/>
      </c>
      <c r="GA24">
        <f>IFERROR('Input DBEDT Monthly Energy'!GA24/INDEX('DBEDT Yearly'!24:24,1,GA$3),NA())</f>
        <v/>
      </c>
      <c r="GB24">
        <f>IFERROR('Input DBEDT Monthly Energy'!GB24/INDEX('DBEDT Yearly'!24:24,1,GB$3),NA())</f>
        <v/>
      </c>
      <c r="GC24">
        <f>IFERROR('Input DBEDT Monthly Energy'!GC24/INDEX('DBEDT Yearly'!24:24,1,GC$3),NA())</f>
        <v/>
      </c>
      <c r="GD24">
        <f>IFERROR('Input DBEDT Monthly Energy'!GD24/INDEX('DBEDT Yearly'!24:24,1,GD$3),NA())</f>
        <v/>
      </c>
      <c r="GE24">
        <f>IFERROR('Input DBEDT Monthly Energy'!GE24/INDEX('DBEDT Yearly'!24:24,1,GE$3),NA())</f>
        <v/>
      </c>
      <c r="GF24">
        <f>IFERROR('Input DBEDT Monthly Energy'!GF24/INDEX('DBEDT Yearly'!24:24,1,GF$3),NA())</f>
        <v/>
      </c>
      <c r="GG24">
        <f>IFERROR('Input DBEDT Monthly Energy'!GG24/INDEX('DBEDT Yearly'!24:24,1,GG$3),NA())</f>
        <v/>
      </c>
      <c r="GH24">
        <f>IFERROR('Input DBEDT Monthly Energy'!GH24/INDEX('DBEDT Yearly'!24:24,1,GH$3),NA())</f>
        <v/>
      </c>
      <c r="GI24">
        <f>IFERROR('Input DBEDT Monthly Energy'!GI24/INDEX('DBEDT Yearly'!24:24,1,GI$3),NA())</f>
        <v/>
      </c>
      <c r="GJ24">
        <f>IFERROR('Input DBEDT Monthly Energy'!GJ24/INDEX('DBEDT Yearly'!24:24,1,GJ$3),NA())</f>
        <v/>
      </c>
      <c r="GK24">
        <f>IFERROR('Input DBEDT Monthly Energy'!GK24/INDEX('DBEDT Yearly'!24:24,1,GK$3),NA())</f>
        <v/>
      </c>
      <c r="GL24">
        <f>IFERROR('Input DBEDT Monthly Energy'!GL24/INDEX('DBEDT Yearly'!24:24,1,GL$3),NA())</f>
        <v/>
      </c>
      <c r="GM24">
        <f>IFERROR('Input DBEDT Monthly Energy'!GM24/INDEX('DBEDT Yearly'!24:24,1,GM$3),NA())</f>
        <v/>
      </c>
      <c r="GN24">
        <f>IFERROR('Input DBEDT Monthly Energy'!GN24/INDEX('DBEDT Yearly'!24:24,1,GN$3),NA())</f>
        <v/>
      </c>
      <c r="GO24">
        <f>IFERROR('Input DBEDT Monthly Energy'!GO24/INDEX('DBEDT Yearly'!24:24,1,GO$3),NA())</f>
        <v/>
      </c>
      <c r="GP24">
        <f>IFERROR('Input DBEDT Monthly Energy'!GP24/INDEX('DBEDT Yearly'!24:24,1,GP$3),NA())</f>
        <v/>
      </c>
      <c r="GQ24">
        <f>IFERROR('Input DBEDT Monthly Energy'!GQ24/INDEX('DBEDT Yearly'!24:24,1,GQ$3),NA())</f>
        <v/>
      </c>
      <c r="GR24">
        <f>IFERROR('Input DBEDT Monthly Energy'!GR24/INDEX('DBEDT Yearly'!24:24,1,GR$3),NA())</f>
        <v/>
      </c>
      <c r="GS24">
        <f>IFERROR('Input DBEDT Monthly Energy'!GS24/INDEX('DBEDT Yearly'!24:24,1,GS$3),NA())</f>
        <v/>
      </c>
      <c r="GT24">
        <f>IFERROR('Input DBEDT Monthly Energy'!GT24/INDEX('DBEDT Yearly'!24:24,1,GT$3),NA())</f>
        <v/>
      </c>
      <c r="GU24">
        <f>IFERROR('Input DBEDT Monthly Energy'!GU24/INDEX('DBEDT Yearly'!24:24,1,GU$3),NA())</f>
        <v/>
      </c>
      <c r="GV24">
        <f>IFERROR('Input DBEDT Monthly Energy'!GV24/INDEX('DBEDT Yearly'!24:24,1,GV$3),NA())</f>
        <v/>
      </c>
      <c r="GW24">
        <f>IFERROR('Input DBEDT Monthly Energy'!GW24/INDEX('DBEDT Yearly'!24:24,1,GW$3),NA())</f>
        <v/>
      </c>
      <c r="GX24">
        <f>IFERROR('Input DBEDT Monthly Energy'!GX24/INDEX('DBEDT Yearly'!24:24,1,GX$3),NA())</f>
        <v/>
      </c>
      <c r="GY24">
        <f>IFERROR('Input DBEDT Monthly Energy'!GY24/INDEX('DBEDT Yearly'!24:24,1,GY$3),NA())</f>
        <v/>
      </c>
      <c r="GZ24">
        <f>IFERROR('Input DBEDT Monthly Energy'!GZ24/INDEX('DBEDT Yearly'!24:24,1,GZ$3),NA())</f>
        <v/>
      </c>
      <c r="HA24">
        <f>IFERROR('Input DBEDT Monthly Energy'!HA24/INDEX('DBEDT Yearly'!24:24,1,HA$3),NA())</f>
        <v/>
      </c>
      <c r="HB24">
        <f>IFERROR('Input DBEDT Monthly Energy'!HB24/INDEX('DBEDT Yearly'!24:24,1,HB$3),NA())</f>
        <v/>
      </c>
      <c r="HC24">
        <f>IFERROR('Input DBEDT Monthly Energy'!HC24/INDEX('DBEDT Yearly'!24:24,1,HC$3),NA())</f>
        <v/>
      </c>
      <c r="HD24">
        <f>IFERROR('Input DBEDT Monthly Energy'!HD24/INDEX('DBEDT Yearly'!24:24,1,HD$3),NA())</f>
        <v/>
      </c>
      <c r="HE24">
        <f>IFERROR('Input DBEDT Monthly Energy'!HE24/INDEX('DBEDT Yearly'!24:24,1,HE$3),NA())</f>
        <v/>
      </c>
      <c r="HF24">
        <f>IFERROR('Input DBEDT Monthly Energy'!HF24/INDEX('DBEDT Yearly'!24:24,1,HF$3),NA())</f>
        <v/>
      </c>
      <c r="HG24">
        <f>IFERROR('Input DBEDT Monthly Energy'!HG24/INDEX('DBEDT Yearly'!24:24,1,HG$3),NA())</f>
        <v/>
      </c>
      <c r="HH24">
        <f>IFERROR('Input DBEDT Monthly Energy'!HH24/INDEX('DBEDT Yearly'!24:24,1,HH$3),NA())</f>
        <v/>
      </c>
      <c r="HI24">
        <f>IFERROR('Input DBEDT Monthly Energy'!HI24/INDEX('DBEDT Yearly'!24:24,1,HI$3),NA())</f>
        <v/>
      </c>
      <c r="HJ24">
        <f>IFERROR('Input DBEDT Monthly Energy'!HJ24/INDEX('DBEDT Yearly'!24:24,1,HJ$3),NA())</f>
        <v/>
      </c>
      <c r="HK24">
        <f>IFERROR('Input DBEDT Monthly Energy'!HK24/INDEX('DBEDT Yearly'!24:24,1,HK$3),NA())</f>
        <v/>
      </c>
      <c r="HL24">
        <f>IFERROR('Input DBEDT Monthly Energy'!HL24/INDEX('DBEDT Yearly'!24:24,1,HL$3),NA())</f>
        <v/>
      </c>
      <c r="HM24">
        <f>IFERROR('Input DBEDT Monthly Energy'!HM24/INDEX('DBEDT Yearly'!24:24,1,HM$3),NA())</f>
        <v/>
      </c>
      <c r="HN24">
        <f>IFERROR('Input DBEDT Monthly Energy'!HN24/INDEX('DBEDT Yearly'!24:24,1,HN$3),NA())</f>
        <v/>
      </c>
      <c r="HO24">
        <f>IFERROR('Input DBEDT Monthly Energy'!HO24/INDEX('DBEDT Yearly'!24:24,1,HO$3),NA())</f>
        <v/>
      </c>
      <c r="HP24">
        <f>IFERROR('Input DBEDT Monthly Energy'!HP24/INDEX('DBEDT Yearly'!24:24,1,HP$3),NA())</f>
        <v/>
      </c>
      <c r="HQ24">
        <f>IFERROR('Input DBEDT Monthly Energy'!HQ24/INDEX('DBEDT Yearly'!24:24,1,HQ$3),NA())</f>
        <v/>
      </c>
      <c r="HR24">
        <f>IFERROR('Input DBEDT Monthly Energy'!HR24/INDEX('DBEDT Yearly'!24:24,1,HR$3),NA())</f>
        <v/>
      </c>
      <c r="HS24">
        <f>IFERROR('Input DBEDT Monthly Energy'!HS24/INDEX('DBEDT Yearly'!24:24,1,HS$3),NA())</f>
        <v/>
      </c>
      <c r="HT24">
        <f>IFERROR('Input DBEDT Monthly Energy'!HT24/INDEX('DBEDT Yearly'!24:24,1,HT$3),NA())</f>
        <v/>
      </c>
      <c r="HU24">
        <f>IFERROR('Input DBEDT Monthly Energy'!HU24/INDEX('DBEDT Yearly'!24:24,1,HU$3),NA())</f>
        <v/>
      </c>
      <c r="HV24">
        <f>IFERROR('Input DBEDT Monthly Energy'!HV24/INDEX('DBEDT Yearly'!24:24,1,HV$3),NA())</f>
        <v/>
      </c>
      <c r="HW24">
        <f>IFERROR('Input DBEDT Monthly Energy'!HW24/INDEX('DBEDT Yearly'!24:24,1,HW$3),NA())</f>
        <v/>
      </c>
      <c r="HX24">
        <f>IFERROR('Input DBEDT Monthly Energy'!HX24/INDEX('DBEDT Yearly'!24:24,1,HX$3),NA())</f>
        <v/>
      </c>
      <c r="HY24">
        <f>IFERROR('Input DBEDT Monthly Energy'!HY24/INDEX('DBEDT Yearly'!24:24,1,HY$3),NA())</f>
        <v/>
      </c>
      <c r="HZ24">
        <f>IFERROR('Input DBEDT Monthly Energy'!HZ24/INDEX('DBEDT Yearly'!24:24,1,HZ$3),NA())</f>
        <v/>
      </c>
      <c r="IA24">
        <f>IFERROR('Input DBEDT Monthly Energy'!IA24/INDEX('DBEDT Yearly'!24:24,1,IA$3),NA())</f>
        <v/>
      </c>
      <c r="IB24">
        <f>IFERROR('Input DBEDT Monthly Energy'!IB24/INDEX('DBEDT Yearly'!24:24,1,IB$3),NA())</f>
        <v/>
      </c>
      <c r="IC24">
        <f>IFERROR('Input DBEDT Monthly Energy'!IC24/INDEX('DBEDT Yearly'!24:24,1,IC$3),NA())</f>
        <v/>
      </c>
      <c r="ID24">
        <f>IFERROR('Input DBEDT Monthly Energy'!ID24/INDEX('DBEDT Yearly'!24:24,1,ID$3),NA())</f>
        <v/>
      </c>
      <c r="IE24">
        <f>IFERROR('Input DBEDT Monthly Energy'!IE24/INDEX('DBEDT Yearly'!24:24,1,IE$3),NA())</f>
        <v/>
      </c>
      <c r="IF24">
        <f>IFERROR('Input DBEDT Monthly Energy'!IF24/INDEX('DBEDT Yearly'!24:24,1,IF$3),NA())</f>
        <v/>
      </c>
      <c r="IG24">
        <f>IFERROR('Input DBEDT Monthly Energy'!IG24/INDEX('DBEDT Yearly'!24:24,1,IG$3),NA())</f>
        <v/>
      </c>
      <c r="IH24">
        <f>IFERROR('Input DBEDT Monthly Energy'!IH24/INDEX('DBEDT Yearly'!24:24,1,IH$3),NA())</f>
        <v/>
      </c>
      <c r="II24">
        <f>IFERROR('Input DBEDT Monthly Energy'!II24/INDEX('DBEDT Yearly'!24:24,1,II$3),NA())</f>
        <v/>
      </c>
      <c r="IJ24">
        <f>IFERROR('Input DBEDT Monthly Energy'!IJ24/INDEX('DBEDT Yearly'!24:24,1,IJ$3),NA())</f>
        <v/>
      </c>
      <c r="IK24">
        <f>IFERROR('Input DBEDT Monthly Energy'!IK24/INDEX('DBEDT Yearly'!24:24,1,IK$3),NA())</f>
        <v/>
      </c>
      <c r="IL24">
        <f>IFERROR('Input DBEDT Monthly Energy'!IL24/INDEX('DBEDT Yearly'!24:24,1,IL$3),NA())</f>
        <v/>
      </c>
      <c r="IM24">
        <f>IFERROR('Input DBEDT Monthly Energy'!IM24/INDEX('DBEDT Yearly'!24:24,1,IM$3),NA())</f>
        <v/>
      </c>
      <c r="IN24">
        <f>IFERROR('Input DBEDT Monthly Energy'!IN24/INDEX('DBEDT Yearly'!24:24,1,IN$3),NA())</f>
        <v/>
      </c>
      <c r="IO24">
        <f>IFERROR('Input DBEDT Monthly Energy'!IO24/INDEX('DBEDT Yearly'!24:24,1,IO$3),NA())</f>
        <v/>
      </c>
      <c r="IP24">
        <f>IFERROR('Input DBEDT Monthly Energy'!IP24/INDEX('DBEDT Yearly'!24:24,1,IP$3),NA())</f>
        <v/>
      </c>
      <c r="IQ24">
        <f>IFERROR('Input DBEDT Monthly Energy'!IQ24/INDEX('DBEDT Yearly'!24:24,1,IQ$3),NA())</f>
        <v/>
      </c>
      <c r="IR24">
        <f>IFERROR('Input DBEDT Monthly Energy'!IR24/INDEX('DBEDT Yearly'!24:24,1,IR$3),NA())</f>
        <v/>
      </c>
      <c r="IS24">
        <f>IFERROR('Input DBEDT Monthly Energy'!IS24/INDEX('DBEDT Yearly'!24:24,1,IS$3),NA())</f>
        <v/>
      </c>
      <c r="IT24">
        <f>IFERROR('Input DBEDT Monthly Energy'!IT24/INDEX('DBEDT Yearly'!24:24,1,IT$3),NA())</f>
        <v/>
      </c>
      <c r="IU24">
        <f>IFERROR('Input DBEDT Monthly Energy'!IU24/INDEX('DBEDT Yearly'!24:24,1,IU$3),NA())</f>
        <v/>
      </c>
      <c r="IV24">
        <f>IFERROR('Input DBEDT Monthly Energy'!IV24/INDEX('DBEDT Yearly'!24:24,1,IV$3),NA())</f>
        <v/>
      </c>
      <c r="IW24">
        <f>IFERROR('Input DBEDT Monthly Energy'!IW24/INDEX('DBEDT Yearly'!24:24,1,IW$3),NA())</f>
        <v/>
      </c>
      <c r="IX24">
        <f>IFERROR('Input DBEDT Monthly Energy'!IX24/INDEX('DBEDT Yearly'!24:24,1,IX$3),NA())</f>
        <v/>
      </c>
      <c r="IY24">
        <f>IFERROR('Input DBEDT Monthly Energy'!IY24/INDEX('DBEDT Yearly'!24:24,1,IY$3),NA())</f>
        <v/>
      </c>
      <c r="IZ24">
        <f>IFERROR('Input DBEDT Monthly Energy'!IZ24/INDEX('DBEDT Yearly'!24:24,1,IZ$3),NA())</f>
        <v/>
      </c>
      <c r="JA24">
        <f>IFERROR('Input DBEDT Monthly Energy'!JA24/INDEX('DBEDT Yearly'!24:24,1,JA$3),NA())</f>
        <v/>
      </c>
      <c r="JB24">
        <f>IFERROR('Input DBEDT Monthly Energy'!JB24/INDEX('DBEDT Yearly'!24:24,1,JB$3),NA())</f>
        <v/>
      </c>
      <c r="JC24">
        <f>IFERROR('Input DBEDT Monthly Energy'!JC24/INDEX('DBEDT Yearly'!24:24,1,JC$3),NA())</f>
        <v/>
      </c>
      <c r="JD24">
        <f>IFERROR('Input DBEDT Monthly Energy'!JD24/INDEX('DBEDT Yearly'!24:24,1,JD$3),NA())</f>
        <v/>
      </c>
      <c r="JE24">
        <f>IFERROR('Input DBEDT Monthly Energy'!JE24/INDEX('DBEDT Yearly'!24:24,1,JE$3),NA())</f>
        <v/>
      </c>
      <c r="JF24">
        <f>IFERROR('Input DBEDT Monthly Energy'!JF24/INDEX('DBEDT Yearly'!24:24,1,JF$3),NA())</f>
        <v/>
      </c>
      <c r="JG24">
        <f>IFERROR('Input DBEDT Monthly Energy'!JG24/INDEX('DBEDT Yearly'!24:24,1,JG$3),NA())</f>
        <v/>
      </c>
      <c r="JH24">
        <f>IFERROR('Input DBEDT Monthly Energy'!JH24/INDEX('DBEDT Yearly'!24:24,1,JH$3),NA())</f>
        <v/>
      </c>
      <c r="JI24">
        <f>IFERROR('Input DBEDT Monthly Energy'!JI24/INDEX('DBEDT Yearly'!24:24,1,JI$3),NA())</f>
        <v/>
      </c>
      <c r="JJ24">
        <f>IFERROR('Input DBEDT Monthly Energy'!JJ24/INDEX('DBEDT Yearly'!24:24,1,JJ$3),NA())</f>
        <v/>
      </c>
      <c r="JK24">
        <f>IFERROR('Input DBEDT Monthly Energy'!JK24/INDEX('DBEDT Yearly'!24:24,1,JK$3),NA())</f>
        <v/>
      </c>
      <c r="JL24">
        <f>IFERROR('Input DBEDT Monthly Energy'!JL24/INDEX('DBEDT Yearly'!24:24,1,JL$3),NA())</f>
        <v/>
      </c>
      <c r="JM24">
        <f>IFERROR('Input DBEDT Monthly Energy'!JM24/INDEX('DBEDT Yearly'!24:24,1,JM$3),NA())</f>
        <v/>
      </c>
      <c r="JN24">
        <f>IFERROR('Input DBEDT Monthly Energy'!JN24/INDEX('DBEDT Yearly'!24:24,1,JN$3),NA())</f>
        <v/>
      </c>
      <c r="JO24">
        <f>IFERROR('Input DBEDT Monthly Energy'!JO24/INDEX('DBEDT Yearly'!24:24,1,JO$3),NA())</f>
        <v/>
      </c>
      <c r="JP24">
        <f>IFERROR('Input DBEDT Monthly Energy'!JP24/INDEX('DBEDT Yearly'!24:24,1,JP$3),NA())</f>
        <v/>
      </c>
      <c r="JQ24">
        <f>IFERROR('Input DBEDT Monthly Energy'!JQ24/INDEX('DBEDT Yearly'!24:24,1,JQ$3),NA())</f>
        <v/>
      </c>
      <c r="JR24">
        <f>IFERROR('Input DBEDT Monthly Energy'!JR24/INDEX('DBEDT Yearly'!24:24,1,JR$3),NA())</f>
        <v/>
      </c>
      <c r="JS24">
        <f>IFERROR('Input DBEDT Monthly Energy'!JS24/INDEX('DBEDT Yearly'!24:24,1,JS$3),NA())</f>
        <v/>
      </c>
      <c r="JT24">
        <f>IFERROR('Input DBEDT Monthly Energy'!JT24/INDEX('DBEDT Yearly'!24:24,1,JT$3),NA())</f>
        <v/>
      </c>
      <c r="JU24">
        <f>IFERROR('Input DBEDT Monthly Energy'!JU24/INDEX('DBEDT Yearly'!24:24,1,JU$3),NA())</f>
        <v/>
      </c>
      <c r="JV24">
        <f>IFERROR('Input DBEDT Monthly Energy'!JV24/INDEX('DBEDT Yearly'!24:24,1,JV$3),NA())</f>
        <v/>
      </c>
      <c r="JW24">
        <f>IFERROR('Input DBEDT Monthly Energy'!JW24/INDEX('DBEDT Yearly'!24:24,1,JW$3),NA())</f>
        <v/>
      </c>
      <c r="JX24">
        <f>IFERROR('Input DBEDT Monthly Energy'!JX24/INDEX('DBEDT Yearly'!24:24,1,JX$3),NA())</f>
        <v/>
      </c>
      <c r="JY24">
        <f>IFERROR('Input DBEDT Monthly Energy'!JY24/INDEX('DBEDT Yearly'!24:24,1,JY$3),NA())</f>
        <v/>
      </c>
      <c r="JZ24">
        <f>IFERROR('Input DBEDT Monthly Energy'!JZ24/INDEX('DBEDT Yearly'!24:24,1,JZ$3),NA())</f>
        <v/>
      </c>
      <c r="KA24">
        <f>IFERROR('Input DBEDT Monthly Energy'!KA24/INDEX('DBEDT Yearly'!24:24,1,KA$3),NA())</f>
        <v/>
      </c>
      <c r="KB24">
        <f>IFERROR('Input DBEDT Monthly Energy'!KB24/INDEX('DBEDT Yearly'!24:24,1,KB$3),NA())</f>
        <v/>
      </c>
      <c r="KC24">
        <f>IFERROR('Input DBEDT Monthly Energy'!KC24/INDEX('DBEDT Yearly'!24:24,1,KC$3),NA())</f>
        <v/>
      </c>
      <c r="KD24">
        <f>IFERROR('Input DBEDT Monthly Energy'!KD24/INDEX('DBEDT Yearly'!24:24,1,KD$3),NA())</f>
        <v/>
      </c>
      <c r="KE24">
        <f>IFERROR('Input DBEDT Monthly Energy'!KE24/INDEX('DBEDT Yearly'!24:24,1,KE$3),NA())</f>
        <v/>
      </c>
      <c r="KF24">
        <f>IFERROR('Input DBEDT Monthly Energy'!KF24/INDEX('DBEDT Yearly'!24:24,1,KF$3),NA())</f>
        <v/>
      </c>
      <c r="KG24">
        <f>IFERROR('Input DBEDT Monthly Energy'!KG24/INDEX('DBEDT Yearly'!24:24,1,KG$3),NA())</f>
        <v/>
      </c>
      <c r="KH24">
        <f>IFERROR('Input DBEDT Monthly Energy'!KH24/INDEX('DBEDT Yearly'!24:24,1,KH$3),NA())</f>
        <v/>
      </c>
      <c r="KI24">
        <f>IFERROR('Input DBEDT Monthly Energy'!KI24/INDEX('DBEDT Yearly'!24:24,1,KI$3),NA())</f>
        <v/>
      </c>
      <c r="KJ24">
        <f>IFERROR('Input DBEDT Monthly Energy'!KJ24/INDEX('DBEDT Yearly'!24:24,1,KJ$3),NA())</f>
        <v/>
      </c>
      <c r="KK24">
        <f>IFERROR('Input DBEDT Monthly Energy'!KK24/INDEX('DBEDT Yearly'!24:24,1,KK$3),NA())</f>
        <v/>
      </c>
      <c r="KL24">
        <f>IFERROR('Input DBEDT Monthly Energy'!KL24/INDEX('DBEDT Yearly'!24:24,1,KL$3),NA())</f>
        <v/>
      </c>
      <c r="KM24">
        <f>IFERROR('Input DBEDT Monthly Energy'!KM24/INDEX('DBEDT Yearly'!24:24,1,KM$3),NA())</f>
        <v/>
      </c>
      <c r="KN24">
        <f>IFERROR('Input DBEDT Monthly Energy'!KN24/INDEX('DBEDT Yearly'!24:24,1,KN$3),NA())</f>
        <v/>
      </c>
      <c r="KO24">
        <f>IFERROR('Input DBEDT Monthly Energy'!KO24/INDEX('DBEDT Yearly'!24:24,1,KO$3),NA())</f>
        <v/>
      </c>
      <c r="KP24">
        <f>IFERROR('Input DBEDT Monthly Energy'!KP24/INDEX('DBEDT Yearly'!24:24,1,KP$3),NA())</f>
        <v/>
      </c>
    </row>
    <row r="25" spans="1:302">
      <c r="A25">
        <f>'Input DBEDT Monthly Energy'!A25&amp;""</f>
        <v/>
      </c>
      <c r="B25">
        <f>'Input DBEDT Monthly Energy'!B25&amp;""</f>
        <v/>
      </c>
      <c r="C25">
        <f>IFERROR('Input DBEDT Monthly Energy'!C25/INDEX('DBEDT Yearly'!25:25,1,C$3),NA())</f>
        <v/>
      </c>
      <c r="D25">
        <f>IFERROR('Input DBEDT Monthly Energy'!D25/INDEX('DBEDT Yearly'!25:25,1,D$3),NA())</f>
        <v/>
      </c>
      <c r="E25">
        <f>IFERROR('Input DBEDT Monthly Energy'!E25/INDEX('DBEDT Yearly'!25:25,1,E$3),NA())</f>
        <v/>
      </c>
      <c r="F25">
        <f>IFERROR('Input DBEDT Monthly Energy'!F25/INDEX('DBEDT Yearly'!25:25,1,F$3),NA())</f>
        <v/>
      </c>
      <c r="G25">
        <f>IFERROR('Input DBEDT Monthly Energy'!G25/INDEX('DBEDT Yearly'!25:25,1,G$3),NA())</f>
        <v/>
      </c>
      <c r="H25">
        <f>IFERROR('Input DBEDT Monthly Energy'!H25/INDEX('DBEDT Yearly'!25:25,1,H$3),NA())</f>
        <v/>
      </c>
      <c r="I25">
        <f>IFERROR('Input DBEDT Monthly Energy'!I25/INDEX('DBEDT Yearly'!25:25,1,I$3),NA())</f>
        <v/>
      </c>
      <c r="J25">
        <f>IFERROR('Input DBEDT Monthly Energy'!J25/INDEX('DBEDT Yearly'!25:25,1,J$3),NA())</f>
        <v/>
      </c>
      <c r="K25">
        <f>IFERROR('Input DBEDT Monthly Energy'!K25/INDEX('DBEDT Yearly'!25:25,1,K$3),NA())</f>
        <v/>
      </c>
      <c r="L25">
        <f>IFERROR('Input DBEDT Monthly Energy'!L25/INDEX('DBEDT Yearly'!25:25,1,L$3),NA())</f>
        <v/>
      </c>
      <c r="M25">
        <f>IFERROR('Input DBEDT Monthly Energy'!M25/INDEX('DBEDT Yearly'!25:25,1,M$3),NA())</f>
        <v/>
      </c>
      <c r="N25">
        <f>IFERROR('Input DBEDT Monthly Energy'!N25/INDEX('DBEDT Yearly'!25:25,1,N$3),NA())</f>
        <v/>
      </c>
      <c r="O25">
        <f>IFERROR('Input DBEDT Monthly Energy'!O25/INDEX('DBEDT Yearly'!25:25,1,O$3),NA())</f>
        <v/>
      </c>
      <c r="P25">
        <f>IFERROR('Input DBEDT Monthly Energy'!P25/INDEX('DBEDT Yearly'!25:25,1,P$3),NA())</f>
        <v/>
      </c>
      <c r="Q25">
        <f>IFERROR('Input DBEDT Monthly Energy'!Q25/INDEX('DBEDT Yearly'!25:25,1,Q$3),NA())</f>
        <v/>
      </c>
      <c r="R25">
        <f>IFERROR('Input DBEDT Monthly Energy'!R25/INDEX('DBEDT Yearly'!25:25,1,R$3),NA())</f>
        <v/>
      </c>
      <c r="S25">
        <f>IFERROR('Input DBEDT Monthly Energy'!S25/INDEX('DBEDT Yearly'!25:25,1,S$3),NA())</f>
        <v/>
      </c>
      <c r="T25">
        <f>IFERROR('Input DBEDT Monthly Energy'!T25/INDEX('DBEDT Yearly'!25:25,1,T$3),NA())</f>
        <v/>
      </c>
      <c r="U25">
        <f>IFERROR('Input DBEDT Monthly Energy'!U25/INDEX('DBEDT Yearly'!25:25,1,U$3),NA())</f>
        <v/>
      </c>
      <c r="V25">
        <f>IFERROR('Input DBEDT Monthly Energy'!V25/INDEX('DBEDT Yearly'!25:25,1,V$3),NA())</f>
        <v/>
      </c>
      <c r="W25">
        <f>IFERROR('Input DBEDT Monthly Energy'!W25/INDEX('DBEDT Yearly'!25:25,1,W$3),NA())</f>
        <v/>
      </c>
      <c r="X25">
        <f>IFERROR('Input DBEDT Monthly Energy'!X25/INDEX('DBEDT Yearly'!25:25,1,X$3),NA())</f>
        <v/>
      </c>
      <c r="Y25">
        <f>IFERROR('Input DBEDT Monthly Energy'!Y25/INDEX('DBEDT Yearly'!25:25,1,Y$3),NA())</f>
        <v/>
      </c>
      <c r="Z25">
        <f>IFERROR('Input DBEDT Monthly Energy'!Z25/INDEX('DBEDT Yearly'!25:25,1,Z$3),NA())</f>
        <v/>
      </c>
      <c r="AA25">
        <f>IFERROR('Input DBEDT Monthly Energy'!AA25/INDEX('DBEDT Yearly'!25:25,1,AA$3),NA())</f>
        <v/>
      </c>
      <c r="AB25">
        <f>IFERROR('Input DBEDT Monthly Energy'!AB25/INDEX('DBEDT Yearly'!25:25,1,AB$3),NA())</f>
        <v/>
      </c>
      <c r="AC25">
        <f>IFERROR('Input DBEDT Monthly Energy'!AC25/INDEX('DBEDT Yearly'!25:25,1,AC$3),NA())</f>
        <v/>
      </c>
      <c r="AD25">
        <f>IFERROR('Input DBEDT Monthly Energy'!AD25/INDEX('DBEDT Yearly'!25:25,1,AD$3),NA())</f>
        <v/>
      </c>
      <c r="AE25">
        <f>IFERROR('Input DBEDT Monthly Energy'!AE25/INDEX('DBEDT Yearly'!25:25,1,AE$3),NA())</f>
        <v/>
      </c>
      <c r="AF25">
        <f>IFERROR('Input DBEDT Monthly Energy'!AF25/INDEX('DBEDT Yearly'!25:25,1,AF$3),NA())</f>
        <v/>
      </c>
      <c r="AG25">
        <f>IFERROR('Input DBEDT Monthly Energy'!AG25/INDEX('DBEDT Yearly'!25:25,1,AG$3),NA())</f>
        <v/>
      </c>
      <c r="AH25">
        <f>IFERROR('Input DBEDT Monthly Energy'!AH25/INDEX('DBEDT Yearly'!25:25,1,AH$3),NA())</f>
        <v/>
      </c>
      <c r="AI25">
        <f>IFERROR('Input DBEDT Monthly Energy'!AI25/INDEX('DBEDT Yearly'!25:25,1,AI$3),NA())</f>
        <v/>
      </c>
      <c r="AJ25">
        <f>IFERROR('Input DBEDT Monthly Energy'!AJ25/INDEX('DBEDT Yearly'!25:25,1,AJ$3),NA())</f>
        <v/>
      </c>
      <c r="AK25">
        <f>IFERROR('Input DBEDT Monthly Energy'!AK25/INDEX('DBEDT Yearly'!25:25,1,AK$3),NA())</f>
        <v/>
      </c>
      <c r="AL25">
        <f>IFERROR('Input DBEDT Monthly Energy'!AL25/INDEX('DBEDT Yearly'!25:25,1,AL$3),NA())</f>
        <v/>
      </c>
      <c r="AM25">
        <f>IFERROR('Input DBEDT Monthly Energy'!AM25/INDEX('DBEDT Yearly'!25:25,1,AM$3),NA())</f>
        <v/>
      </c>
      <c r="AN25">
        <f>IFERROR('Input DBEDT Monthly Energy'!AN25/INDEX('DBEDT Yearly'!25:25,1,AN$3),NA())</f>
        <v/>
      </c>
      <c r="AO25">
        <f>IFERROR('Input DBEDT Monthly Energy'!AO25/INDEX('DBEDT Yearly'!25:25,1,AO$3),NA())</f>
        <v/>
      </c>
      <c r="AP25">
        <f>IFERROR('Input DBEDT Monthly Energy'!AP25/INDEX('DBEDT Yearly'!25:25,1,AP$3),NA())</f>
        <v/>
      </c>
      <c r="AQ25">
        <f>IFERROR('Input DBEDT Monthly Energy'!AQ25/INDEX('DBEDT Yearly'!25:25,1,AQ$3),NA())</f>
        <v/>
      </c>
      <c r="AR25">
        <f>IFERROR('Input DBEDT Monthly Energy'!AR25/INDEX('DBEDT Yearly'!25:25,1,AR$3),NA())</f>
        <v/>
      </c>
      <c r="AS25">
        <f>IFERROR('Input DBEDT Monthly Energy'!AS25/INDEX('DBEDT Yearly'!25:25,1,AS$3),NA())</f>
        <v/>
      </c>
      <c r="AT25">
        <f>IFERROR('Input DBEDT Monthly Energy'!AT25/INDEX('DBEDT Yearly'!25:25,1,AT$3),NA())</f>
        <v/>
      </c>
      <c r="AU25">
        <f>IFERROR('Input DBEDT Monthly Energy'!AU25/INDEX('DBEDT Yearly'!25:25,1,AU$3),NA())</f>
        <v/>
      </c>
      <c r="AV25">
        <f>IFERROR('Input DBEDT Monthly Energy'!AV25/INDEX('DBEDT Yearly'!25:25,1,AV$3),NA())</f>
        <v/>
      </c>
      <c r="AW25">
        <f>IFERROR('Input DBEDT Monthly Energy'!AW25/INDEX('DBEDT Yearly'!25:25,1,AW$3),NA())</f>
        <v/>
      </c>
      <c r="AX25">
        <f>IFERROR('Input DBEDT Monthly Energy'!AX25/INDEX('DBEDT Yearly'!25:25,1,AX$3),NA())</f>
        <v/>
      </c>
      <c r="AY25">
        <f>IFERROR('Input DBEDT Monthly Energy'!AY25/INDEX('DBEDT Yearly'!25:25,1,AY$3),NA())</f>
        <v/>
      </c>
      <c r="AZ25">
        <f>IFERROR('Input DBEDT Monthly Energy'!AZ25/INDEX('DBEDT Yearly'!25:25,1,AZ$3),NA())</f>
        <v/>
      </c>
      <c r="BA25">
        <f>IFERROR('Input DBEDT Monthly Energy'!BA25/INDEX('DBEDT Yearly'!25:25,1,BA$3),NA())</f>
        <v/>
      </c>
      <c r="BB25">
        <f>IFERROR('Input DBEDT Monthly Energy'!BB25/INDEX('DBEDT Yearly'!25:25,1,BB$3),NA())</f>
        <v/>
      </c>
      <c r="BC25">
        <f>IFERROR('Input DBEDT Monthly Energy'!BC25/INDEX('DBEDT Yearly'!25:25,1,BC$3),NA())</f>
        <v/>
      </c>
      <c r="BD25">
        <f>IFERROR('Input DBEDT Monthly Energy'!BD25/INDEX('DBEDT Yearly'!25:25,1,BD$3),NA())</f>
        <v/>
      </c>
      <c r="BE25">
        <f>IFERROR('Input DBEDT Monthly Energy'!BE25/INDEX('DBEDT Yearly'!25:25,1,BE$3),NA())</f>
        <v/>
      </c>
      <c r="BF25">
        <f>IFERROR('Input DBEDT Monthly Energy'!BF25/INDEX('DBEDT Yearly'!25:25,1,BF$3),NA())</f>
        <v/>
      </c>
      <c r="BG25">
        <f>IFERROR('Input DBEDT Monthly Energy'!BG25/INDEX('DBEDT Yearly'!25:25,1,BG$3),NA())</f>
        <v/>
      </c>
      <c r="BH25">
        <f>IFERROR('Input DBEDT Monthly Energy'!BH25/INDEX('DBEDT Yearly'!25:25,1,BH$3),NA())</f>
        <v/>
      </c>
      <c r="BI25">
        <f>IFERROR('Input DBEDT Monthly Energy'!BI25/INDEX('DBEDT Yearly'!25:25,1,BI$3),NA())</f>
        <v/>
      </c>
      <c r="BJ25">
        <f>IFERROR('Input DBEDT Monthly Energy'!BJ25/INDEX('DBEDT Yearly'!25:25,1,BJ$3),NA())</f>
        <v/>
      </c>
      <c r="BK25">
        <f>IFERROR('Input DBEDT Monthly Energy'!BK25/INDEX('DBEDT Yearly'!25:25,1,BK$3),NA())</f>
        <v/>
      </c>
      <c r="BL25">
        <f>IFERROR('Input DBEDT Monthly Energy'!BL25/INDEX('DBEDT Yearly'!25:25,1,BL$3),NA())</f>
        <v/>
      </c>
      <c r="BM25">
        <f>IFERROR('Input DBEDT Monthly Energy'!BM25/INDEX('DBEDT Yearly'!25:25,1,BM$3),NA())</f>
        <v/>
      </c>
      <c r="BN25">
        <f>IFERROR('Input DBEDT Monthly Energy'!BN25/INDEX('DBEDT Yearly'!25:25,1,BN$3),NA())</f>
        <v/>
      </c>
      <c r="BO25">
        <f>IFERROR('Input DBEDT Monthly Energy'!BO25/INDEX('DBEDT Yearly'!25:25,1,BO$3),NA())</f>
        <v/>
      </c>
      <c r="BP25">
        <f>IFERROR('Input DBEDT Monthly Energy'!BP25/INDEX('DBEDT Yearly'!25:25,1,BP$3),NA())</f>
        <v/>
      </c>
      <c r="BQ25">
        <f>IFERROR('Input DBEDT Monthly Energy'!BQ25/INDEX('DBEDT Yearly'!25:25,1,BQ$3),NA())</f>
        <v/>
      </c>
      <c r="BR25">
        <f>IFERROR('Input DBEDT Monthly Energy'!BR25/INDEX('DBEDT Yearly'!25:25,1,BR$3),NA())</f>
        <v/>
      </c>
      <c r="BS25">
        <f>IFERROR('Input DBEDT Monthly Energy'!BS25/INDEX('DBEDT Yearly'!25:25,1,BS$3),NA())</f>
        <v/>
      </c>
      <c r="BT25">
        <f>IFERROR('Input DBEDT Monthly Energy'!BT25/INDEX('DBEDT Yearly'!25:25,1,BT$3),NA())</f>
        <v/>
      </c>
      <c r="BU25">
        <f>IFERROR('Input DBEDT Monthly Energy'!BU25/INDEX('DBEDT Yearly'!25:25,1,BU$3),NA())</f>
        <v/>
      </c>
      <c r="BV25">
        <f>IFERROR('Input DBEDT Monthly Energy'!BV25/INDEX('DBEDT Yearly'!25:25,1,BV$3),NA())</f>
        <v/>
      </c>
      <c r="BW25">
        <f>IFERROR('Input DBEDT Monthly Energy'!BW25/INDEX('DBEDT Yearly'!25:25,1,BW$3),NA())</f>
        <v/>
      </c>
      <c r="BX25">
        <f>IFERROR('Input DBEDT Monthly Energy'!BX25/INDEX('DBEDT Yearly'!25:25,1,BX$3),NA())</f>
        <v/>
      </c>
      <c r="BY25">
        <f>IFERROR('Input DBEDT Monthly Energy'!BY25/INDEX('DBEDT Yearly'!25:25,1,BY$3),NA())</f>
        <v/>
      </c>
      <c r="BZ25">
        <f>IFERROR('Input DBEDT Monthly Energy'!BZ25/INDEX('DBEDT Yearly'!25:25,1,BZ$3),NA())</f>
        <v/>
      </c>
      <c r="CA25">
        <f>IFERROR('Input DBEDT Monthly Energy'!CA25/INDEX('DBEDT Yearly'!25:25,1,CA$3),NA())</f>
        <v/>
      </c>
      <c r="CB25">
        <f>IFERROR('Input DBEDT Monthly Energy'!CB25/INDEX('DBEDT Yearly'!25:25,1,CB$3),NA())</f>
        <v/>
      </c>
      <c r="CC25">
        <f>IFERROR('Input DBEDT Monthly Energy'!CC25/INDEX('DBEDT Yearly'!25:25,1,CC$3),NA())</f>
        <v/>
      </c>
      <c r="CD25">
        <f>IFERROR('Input DBEDT Monthly Energy'!CD25/INDEX('DBEDT Yearly'!25:25,1,CD$3),NA())</f>
        <v/>
      </c>
      <c r="CE25">
        <f>IFERROR('Input DBEDT Monthly Energy'!CE25/INDEX('DBEDT Yearly'!25:25,1,CE$3),NA())</f>
        <v/>
      </c>
      <c r="CF25">
        <f>IFERROR('Input DBEDT Monthly Energy'!CF25/INDEX('DBEDT Yearly'!25:25,1,CF$3),NA())</f>
        <v/>
      </c>
      <c r="CG25">
        <f>IFERROR('Input DBEDT Monthly Energy'!CG25/INDEX('DBEDT Yearly'!25:25,1,CG$3),NA())</f>
        <v/>
      </c>
      <c r="CH25">
        <f>IFERROR('Input DBEDT Monthly Energy'!CH25/INDEX('DBEDT Yearly'!25:25,1,CH$3),NA())</f>
        <v/>
      </c>
      <c r="CI25">
        <f>IFERROR('Input DBEDT Monthly Energy'!CI25/INDEX('DBEDT Yearly'!25:25,1,CI$3),NA())</f>
        <v/>
      </c>
      <c r="CJ25">
        <f>IFERROR('Input DBEDT Monthly Energy'!CJ25/INDEX('DBEDT Yearly'!25:25,1,CJ$3),NA())</f>
        <v/>
      </c>
      <c r="CK25">
        <f>IFERROR('Input DBEDT Monthly Energy'!CK25/INDEX('DBEDT Yearly'!25:25,1,CK$3),NA())</f>
        <v/>
      </c>
      <c r="CL25">
        <f>IFERROR('Input DBEDT Monthly Energy'!CL25/INDEX('DBEDT Yearly'!25:25,1,CL$3),NA())</f>
        <v/>
      </c>
      <c r="CM25">
        <f>IFERROR('Input DBEDT Monthly Energy'!CM25/INDEX('DBEDT Yearly'!25:25,1,CM$3),NA())</f>
        <v/>
      </c>
      <c r="CN25">
        <f>IFERROR('Input DBEDT Monthly Energy'!CN25/INDEX('DBEDT Yearly'!25:25,1,CN$3),NA())</f>
        <v/>
      </c>
      <c r="CO25">
        <f>IFERROR('Input DBEDT Monthly Energy'!CO25/INDEX('DBEDT Yearly'!25:25,1,CO$3),NA())</f>
        <v/>
      </c>
      <c r="CP25">
        <f>IFERROR('Input DBEDT Monthly Energy'!CP25/INDEX('DBEDT Yearly'!25:25,1,CP$3),NA())</f>
        <v/>
      </c>
      <c r="CQ25">
        <f>IFERROR('Input DBEDT Monthly Energy'!CQ25/INDEX('DBEDT Yearly'!25:25,1,CQ$3),NA())</f>
        <v/>
      </c>
      <c r="CR25">
        <f>IFERROR('Input DBEDT Monthly Energy'!CR25/INDEX('DBEDT Yearly'!25:25,1,CR$3),NA())</f>
        <v/>
      </c>
      <c r="CS25">
        <f>IFERROR('Input DBEDT Monthly Energy'!CS25/INDEX('DBEDT Yearly'!25:25,1,CS$3),NA())</f>
        <v/>
      </c>
      <c r="CT25">
        <f>IFERROR('Input DBEDT Monthly Energy'!CT25/INDEX('DBEDT Yearly'!25:25,1,CT$3),NA())</f>
        <v/>
      </c>
      <c r="CU25">
        <f>IFERROR('Input DBEDT Monthly Energy'!CU25/INDEX('DBEDT Yearly'!25:25,1,CU$3),NA())</f>
        <v/>
      </c>
      <c r="CV25">
        <f>IFERROR('Input DBEDT Monthly Energy'!CV25/INDEX('DBEDT Yearly'!25:25,1,CV$3),NA())</f>
        <v/>
      </c>
      <c r="CW25">
        <f>IFERROR('Input DBEDT Monthly Energy'!CW25/INDEX('DBEDT Yearly'!25:25,1,CW$3),NA())</f>
        <v/>
      </c>
      <c r="CX25">
        <f>IFERROR('Input DBEDT Monthly Energy'!CX25/INDEX('DBEDT Yearly'!25:25,1,CX$3),NA())</f>
        <v/>
      </c>
      <c r="CY25">
        <f>IFERROR('Input DBEDT Monthly Energy'!CY25/INDEX('DBEDT Yearly'!25:25,1,CY$3),NA())</f>
        <v/>
      </c>
      <c r="CZ25">
        <f>IFERROR('Input DBEDT Monthly Energy'!CZ25/INDEX('DBEDT Yearly'!25:25,1,CZ$3),NA())</f>
        <v/>
      </c>
      <c r="DA25">
        <f>IFERROR('Input DBEDT Monthly Energy'!DA25/INDEX('DBEDT Yearly'!25:25,1,DA$3),NA())</f>
        <v/>
      </c>
      <c r="DB25">
        <f>IFERROR('Input DBEDT Monthly Energy'!DB25/INDEX('DBEDT Yearly'!25:25,1,DB$3),NA())</f>
        <v/>
      </c>
      <c r="DC25">
        <f>IFERROR('Input DBEDT Monthly Energy'!DC25/INDEX('DBEDT Yearly'!25:25,1,DC$3),NA())</f>
        <v/>
      </c>
      <c r="DD25">
        <f>IFERROR('Input DBEDT Monthly Energy'!DD25/INDEX('DBEDT Yearly'!25:25,1,DD$3),NA())</f>
        <v/>
      </c>
      <c r="DE25">
        <f>IFERROR('Input DBEDT Monthly Energy'!DE25/INDEX('DBEDT Yearly'!25:25,1,DE$3),NA())</f>
        <v/>
      </c>
      <c r="DF25">
        <f>IFERROR('Input DBEDT Monthly Energy'!DF25/INDEX('DBEDT Yearly'!25:25,1,DF$3),NA())</f>
        <v/>
      </c>
      <c r="DG25">
        <f>IFERROR('Input DBEDT Monthly Energy'!DG25/INDEX('DBEDT Yearly'!25:25,1,DG$3),NA())</f>
        <v/>
      </c>
      <c r="DH25">
        <f>IFERROR('Input DBEDT Monthly Energy'!DH25/INDEX('DBEDT Yearly'!25:25,1,DH$3),NA())</f>
        <v/>
      </c>
      <c r="DI25">
        <f>IFERROR('Input DBEDT Monthly Energy'!DI25/INDEX('DBEDT Yearly'!25:25,1,DI$3),NA())</f>
        <v/>
      </c>
      <c r="DJ25">
        <f>IFERROR('Input DBEDT Monthly Energy'!DJ25/INDEX('DBEDT Yearly'!25:25,1,DJ$3),NA())</f>
        <v/>
      </c>
      <c r="DK25">
        <f>IFERROR('Input DBEDT Monthly Energy'!DK25/INDEX('DBEDT Yearly'!25:25,1,DK$3),NA())</f>
        <v/>
      </c>
      <c r="DL25">
        <f>IFERROR('Input DBEDT Monthly Energy'!DL25/INDEX('DBEDT Yearly'!25:25,1,DL$3),NA())</f>
        <v/>
      </c>
      <c r="DM25">
        <f>IFERROR('Input DBEDT Monthly Energy'!DM25/INDEX('DBEDT Yearly'!25:25,1,DM$3),NA())</f>
        <v/>
      </c>
      <c r="DN25">
        <f>IFERROR('Input DBEDT Monthly Energy'!DN25/INDEX('DBEDT Yearly'!25:25,1,DN$3),NA())</f>
        <v/>
      </c>
      <c r="DO25">
        <f>IFERROR('Input DBEDT Monthly Energy'!DO25/INDEX('DBEDT Yearly'!25:25,1,DO$3),NA())</f>
        <v/>
      </c>
      <c r="DP25">
        <f>IFERROR('Input DBEDT Monthly Energy'!DP25/INDEX('DBEDT Yearly'!25:25,1,DP$3),NA())</f>
        <v/>
      </c>
      <c r="DQ25">
        <f>IFERROR('Input DBEDT Monthly Energy'!DQ25/INDEX('DBEDT Yearly'!25:25,1,DQ$3),NA())</f>
        <v/>
      </c>
      <c r="DR25">
        <f>IFERROR('Input DBEDT Monthly Energy'!DR25/INDEX('DBEDT Yearly'!25:25,1,DR$3),NA())</f>
        <v/>
      </c>
      <c r="DS25">
        <f>IFERROR('Input DBEDT Monthly Energy'!DS25/INDEX('DBEDT Yearly'!25:25,1,DS$3),NA())</f>
        <v/>
      </c>
      <c r="DT25">
        <f>IFERROR('Input DBEDT Monthly Energy'!DT25/INDEX('DBEDT Yearly'!25:25,1,DT$3),NA())</f>
        <v/>
      </c>
      <c r="DU25">
        <f>IFERROR('Input DBEDT Monthly Energy'!DU25/INDEX('DBEDT Yearly'!25:25,1,DU$3),NA())</f>
        <v/>
      </c>
      <c r="DV25">
        <f>IFERROR('Input DBEDT Monthly Energy'!DV25/INDEX('DBEDT Yearly'!25:25,1,DV$3),NA())</f>
        <v/>
      </c>
      <c r="DW25">
        <f>IFERROR('Input DBEDT Monthly Energy'!DW25/INDEX('DBEDT Yearly'!25:25,1,DW$3),NA())</f>
        <v/>
      </c>
      <c r="DX25">
        <f>IFERROR('Input DBEDT Monthly Energy'!DX25/INDEX('DBEDT Yearly'!25:25,1,DX$3),NA())</f>
        <v/>
      </c>
      <c r="DY25">
        <f>IFERROR('Input DBEDT Monthly Energy'!DY25/INDEX('DBEDT Yearly'!25:25,1,DY$3),NA())</f>
        <v/>
      </c>
      <c r="DZ25">
        <f>IFERROR('Input DBEDT Monthly Energy'!DZ25/INDEX('DBEDT Yearly'!25:25,1,DZ$3),NA())</f>
        <v/>
      </c>
      <c r="EA25">
        <f>IFERROR('Input DBEDT Monthly Energy'!EA25/INDEX('DBEDT Yearly'!25:25,1,EA$3),NA())</f>
        <v/>
      </c>
      <c r="EB25">
        <f>IFERROR('Input DBEDT Monthly Energy'!EB25/INDEX('DBEDT Yearly'!25:25,1,EB$3),NA())</f>
        <v/>
      </c>
      <c r="EC25">
        <f>IFERROR('Input DBEDT Monthly Energy'!EC25/INDEX('DBEDT Yearly'!25:25,1,EC$3),NA())</f>
        <v/>
      </c>
      <c r="ED25">
        <f>IFERROR('Input DBEDT Monthly Energy'!ED25/INDEX('DBEDT Yearly'!25:25,1,ED$3),NA())</f>
        <v/>
      </c>
      <c r="EE25">
        <f>IFERROR('Input DBEDT Monthly Energy'!EE25/INDEX('DBEDT Yearly'!25:25,1,EE$3),NA())</f>
        <v/>
      </c>
      <c r="EF25">
        <f>IFERROR('Input DBEDT Monthly Energy'!EF25/INDEX('DBEDT Yearly'!25:25,1,EF$3),NA())</f>
        <v/>
      </c>
      <c r="EG25">
        <f>IFERROR('Input DBEDT Monthly Energy'!EG25/INDEX('DBEDT Yearly'!25:25,1,EG$3),NA())</f>
        <v/>
      </c>
      <c r="EH25">
        <f>IFERROR('Input DBEDT Monthly Energy'!EH25/INDEX('DBEDT Yearly'!25:25,1,EH$3),NA())</f>
        <v/>
      </c>
      <c r="EI25">
        <f>IFERROR('Input DBEDT Monthly Energy'!EI25/INDEX('DBEDT Yearly'!25:25,1,EI$3),NA())</f>
        <v/>
      </c>
      <c r="EJ25">
        <f>IFERROR('Input DBEDT Monthly Energy'!EJ25/INDEX('DBEDT Yearly'!25:25,1,EJ$3),NA())</f>
        <v/>
      </c>
      <c r="EK25">
        <f>IFERROR('Input DBEDT Monthly Energy'!EK25/INDEX('DBEDT Yearly'!25:25,1,EK$3),NA())</f>
        <v/>
      </c>
      <c r="EL25">
        <f>IFERROR('Input DBEDT Monthly Energy'!EL25/INDEX('DBEDT Yearly'!25:25,1,EL$3),NA())</f>
        <v/>
      </c>
      <c r="EM25">
        <f>IFERROR('Input DBEDT Monthly Energy'!EM25/INDEX('DBEDT Yearly'!25:25,1,EM$3),NA())</f>
        <v/>
      </c>
      <c r="EN25">
        <f>IFERROR('Input DBEDT Monthly Energy'!EN25/INDEX('DBEDT Yearly'!25:25,1,EN$3),NA())</f>
        <v/>
      </c>
      <c r="EO25">
        <f>IFERROR('Input DBEDT Monthly Energy'!EO25/INDEX('DBEDT Yearly'!25:25,1,EO$3),NA())</f>
        <v/>
      </c>
      <c r="EP25">
        <f>IFERROR('Input DBEDT Monthly Energy'!EP25/INDEX('DBEDT Yearly'!25:25,1,EP$3),NA())</f>
        <v/>
      </c>
      <c r="EQ25">
        <f>IFERROR('Input DBEDT Monthly Energy'!EQ25/INDEX('DBEDT Yearly'!25:25,1,EQ$3),NA())</f>
        <v/>
      </c>
      <c r="ER25">
        <f>IFERROR('Input DBEDT Monthly Energy'!ER25/INDEX('DBEDT Yearly'!25:25,1,ER$3),NA())</f>
        <v/>
      </c>
      <c r="ES25">
        <f>IFERROR('Input DBEDT Monthly Energy'!ES25/INDEX('DBEDT Yearly'!25:25,1,ES$3),NA())</f>
        <v/>
      </c>
      <c r="ET25">
        <f>IFERROR('Input DBEDT Monthly Energy'!ET25/INDEX('DBEDT Yearly'!25:25,1,ET$3),NA())</f>
        <v/>
      </c>
      <c r="EU25">
        <f>IFERROR('Input DBEDT Monthly Energy'!EU25/INDEX('DBEDT Yearly'!25:25,1,EU$3),NA())</f>
        <v/>
      </c>
      <c r="EV25">
        <f>IFERROR('Input DBEDT Monthly Energy'!EV25/INDEX('DBEDT Yearly'!25:25,1,EV$3),NA())</f>
        <v/>
      </c>
      <c r="EW25">
        <f>IFERROR('Input DBEDT Monthly Energy'!EW25/INDEX('DBEDT Yearly'!25:25,1,EW$3),NA())</f>
        <v/>
      </c>
      <c r="EX25">
        <f>IFERROR('Input DBEDT Monthly Energy'!EX25/INDEX('DBEDT Yearly'!25:25,1,EX$3),NA())</f>
        <v/>
      </c>
      <c r="EY25">
        <f>IFERROR('Input DBEDT Monthly Energy'!EY25/INDEX('DBEDT Yearly'!25:25,1,EY$3),NA())</f>
        <v/>
      </c>
      <c r="EZ25">
        <f>IFERROR('Input DBEDT Monthly Energy'!EZ25/INDEX('DBEDT Yearly'!25:25,1,EZ$3),NA())</f>
        <v/>
      </c>
      <c r="FA25">
        <f>IFERROR('Input DBEDT Monthly Energy'!FA25/INDEX('DBEDT Yearly'!25:25,1,FA$3),NA())</f>
        <v/>
      </c>
      <c r="FB25">
        <f>IFERROR('Input DBEDT Monthly Energy'!FB25/INDEX('DBEDT Yearly'!25:25,1,FB$3),NA())</f>
        <v/>
      </c>
      <c r="FC25">
        <f>IFERROR('Input DBEDT Monthly Energy'!FC25/INDEX('DBEDT Yearly'!25:25,1,FC$3),NA())</f>
        <v/>
      </c>
      <c r="FD25">
        <f>IFERROR('Input DBEDT Monthly Energy'!FD25/INDEX('DBEDT Yearly'!25:25,1,FD$3),NA())</f>
        <v/>
      </c>
      <c r="FE25">
        <f>IFERROR('Input DBEDT Monthly Energy'!FE25/INDEX('DBEDT Yearly'!25:25,1,FE$3),NA())</f>
        <v/>
      </c>
      <c r="FF25">
        <f>IFERROR('Input DBEDT Monthly Energy'!FF25/INDEX('DBEDT Yearly'!25:25,1,FF$3),NA())</f>
        <v/>
      </c>
      <c r="FG25">
        <f>IFERROR('Input DBEDT Monthly Energy'!FG25/INDEX('DBEDT Yearly'!25:25,1,FG$3),NA())</f>
        <v/>
      </c>
      <c r="FH25">
        <f>IFERROR('Input DBEDT Monthly Energy'!FH25/INDEX('DBEDT Yearly'!25:25,1,FH$3),NA())</f>
        <v/>
      </c>
      <c r="FI25">
        <f>IFERROR('Input DBEDT Monthly Energy'!FI25/INDEX('DBEDT Yearly'!25:25,1,FI$3),NA())</f>
        <v/>
      </c>
      <c r="FJ25">
        <f>IFERROR('Input DBEDT Monthly Energy'!FJ25/INDEX('DBEDT Yearly'!25:25,1,FJ$3),NA())</f>
        <v/>
      </c>
      <c r="FK25">
        <f>IFERROR('Input DBEDT Monthly Energy'!FK25/INDEX('DBEDT Yearly'!25:25,1,FK$3),NA())</f>
        <v/>
      </c>
      <c r="FL25">
        <f>IFERROR('Input DBEDT Monthly Energy'!FL25/INDEX('DBEDT Yearly'!25:25,1,FL$3),NA())</f>
        <v/>
      </c>
      <c r="FM25">
        <f>IFERROR('Input DBEDT Monthly Energy'!FM25/INDEX('DBEDT Yearly'!25:25,1,FM$3),NA())</f>
        <v/>
      </c>
      <c r="FN25">
        <f>IFERROR('Input DBEDT Monthly Energy'!FN25/INDEX('DBEDT Yearly'!25:25,1,FN$3),NA())</f>
        <v/>
      </c>
      <c r="FO25">
        <f>IFERROR('Input DBEDT Monthly Energy'!FO25/INDEX('DBEDT Yearly'!25:25,1,FO$3),NA())</f>
        <v/>
      </c>
      <c r="FP25">
        <f>IFERROR('Input DBEDT Monthly Energy'!FP25/INDEX('DBEDT Yearly'!25:25,1,FP$3),NA())</f>
        <v/>
      </c>
      <c r="FQ25">
        <f>IFERROR('Input DBEDT Monthly Energy'!FQ25/INDEX('DBEDT Yearly'!25:25,1,FQ$3),NA())</f>
        <v/>
      </c>
      <c r="FR25">
        <f>IFERROR('Input DBEDT Monthly Energy'!FR25/INDEX('DBEDT Yearly'!25:25,1,FR$3),NA())</f>
        <v/>
      </c>
      <c r="FS25">
        <f>IFERROR('Input DBEDT Monthly Energy'!FS25/INDEX('DBEDT Yearly'!25:25,1,FS$3),NA())</f>
        <v/>
      </c>
      <c r="FT25">
        <f>IFERROR('Input DBEDT Monthly Energy'!FT25/INDEX('DBEDT Yearly'!25:25,1,FT$3),NA())</f>
        <v/>
      </c>
      <c r="FU25">
        <f>IFERROR('Input DBEDT Monthly Energy'!FU25/INDEX('DBEDT Yearly'!25:25,1,FU$3),NA())</f>
        <v/>
      </c>
      <c r="FV25">
        <f>IFERROR('Input DBEDT Monthly Energy'!FV25/INDEX('DBEDT Yearly'!25:25,1,FV$3),NA())</f>
        <v/>
      </c>
      <c r="FW25">
        <f>IFERROR('Input DBEDT Monthly Energy'!FW25/INDEX('DBEDT Yearly'!25:25,1,FW$3),NA())</f>
        <v/>
      </c>
      <c r="FX25">
        <f>IFERROR('Input DBEDT Monthly Energy'!FX25/INDEX('DBEDT Yearly'!25:25,1,FX$3),NA())</f>
        <v/>
      </c>
      <c r="FY25">
        <f>IFERROR('Input DBEDT Monthly Energy'!FY25/INDEX('DBEDT Yearly'!25:25,1,FY$3),NA())</f>
        <v/>
      </c>
      <c r="FZ25">
        <f>IFERROR('Input DBEDT Monthly Energy'!FZ25/INDEX('DBEDT Yearly'!25:25,1,FZ$3),NA())</f>
        <v/>
      </c>
      <c r="GA25">
        <f>IFERROR('Input DBEDT Monthly Energy'!GA25/INDEX('DBEDT Yearly'!25:25,1,GA$3),NA())</f>
        <v/>
      </c>
      <c r="GB25">
        <f>IFERROR('Input DBEDT Monthly Energy'!GB25/INDEX('DBEDT Yearly'!25:25,1,GB$3),NA())</f>
        <v/>
      </c>
      <c r="GC25">
        <f>IFERROR('Input DBEDT Monthly Energy'!GC25/INDEX('DBEDT Yearly'!25:25,1,GC$3),NA())</f>
        <v/>
      </c>
      <c r="GD25">
        <f>IFERROR('Input DBEDT Monthly Energy'!GD25/INDEX('DBEDT Yearly'!25:25,1,GD$3),NA())</f>
        <v/>
      </c>
      <c r="GE25">
        <f>IFERROR('Input DBEDT Monthly Energy'!GE25/INDEX('DBEDT Yearly'!25:25,1,GE$3),NA())</f>
        <v/>
      </c>
      <c r="GF25">
        <f>IFERROR('Input DBEDT Monthly Energy'!GF25/INDEX('DBEDT Yearly'!25:25,1,GF$3),NA())</f>
        <v/>
      </c>
      <c r="GG25">
        <f>IFERROR('Input DBEDT Monthly Energy'!GG25/INDEX('DBEDT Yearly'!25:25,1,GG$3),NA())</f>
        <v/>
      </c>
      <c r="GH25">
        <f>IFERROR('Input DBEDT Monthly Energy'!GH25/INDEX('DBEDT Yearly'!25:25,1,GH$3),NA())</f>
        <v/>
      </c>
      <c r="GI25">
        <f>IFERROR('Input DBEDT Monthly Energy'!GI25/INDEX('DBEDT Yearly'!25:25,1,GI$3),NA())</f>
        <v/>
      </c>
      <c r="GJ25">
        <f>IFERROR('Input DBEDT Monthly Energy'!GJ25/INDEX('DBEDT Yearly'!25:25,1,GJ$3),NA())</f>
        <v/>
      </c>
      <c r="GK25">
        <f>IFERROR('Input DBEDT Monthly Energy'!GK25/INDEX('DBEDT Yearly'!25:25,1,GK$3),NA())</f>
        <v/>
      </c>
      <c r="GL25">
        <f>IFERROR('Input DBEDT Monthly Energy'!GL25/INDEX('DBEDT Yearly'!25:25,1,GL$3),NA())</f>
        <v/>
      </c>
      <c r="GM25">
        <f>IFERROR('Input DBEDT Monthly Energy'!GM25/INDEX('DBEDT Yearly'!25:25,1,GM$3),NA())</f>
        <v/>
      </c>
      <c r="GN25">
        <f>IFERROR('Input DBEDT Monthly Energy'!GN25/INDEX('DBEDT Yearly'!25:25,1,GN$3),NA())</f>
        <v/>
      </c>
      <c r="GO25">
        <f>IFERROR('Input DBEDT Monthly Energy'!GO25/INDEX('DBEDT Yearly'!25:25,1,GO$3),NA())</f>
        <v/>
      </c>
      <c r="GP25">
        <f>IFERROR('Input DBEDT Monthly Energy'!GP25/INDEX('DBEDT Yearly'!25:25,1,GP$3),NA())</f>
        <v/>
      </c>
      <c r="GQ25">
        <f>IFERROR('Input DBEDT Monthly Energy'!GQ25/INDEX('DBEDT Yearly'!25:25,1,GQ$3),NA())</f>
        <v/>
      </c>
      <c r="GR25">
        <f>IFERROR('Input DBEDT Monthly Energy'!GR25/INDEX('DBEDT Yearly'!25:25,1,GR$3),NA())</f>
        <v/>
      </c>
      <c r="GS25">
        <f>IFERROR('Input DBEDT Monthly Energy'!GS25/INDEX('DBEDT Yearly'!25:25,1,GS$3),NA())</f>
        <v/>
      </c>
      <c r="GT25">
        <f>IFERROR('Input DBEDT Monthly Energy'!GT25/INDEX('DBEDT Yearly'!25:25,1,GT$3),NA())</f>
        <v/>
      </c>
      <c r="GU25">
        <f>IFERROR('Input DBEDT Monthly Energy'!GU25/INDEX('DBEDT Yearly'!25:25,1,GU$3),NA())</f>
        <v/>
      </c>
      <c r="GV25">
        <f>IFERROR('Input DBEDT Monthly Energy'!GV25/INDEX('DBEDT Yearly'!25:25,1,GV$3),NA())</f>
        <v/>
      </c>
      <c r="GW25">
        <f>IFERROR('Input DBEDT Monthly Energy'!GW25/INDEX('DBEDT Yearly'!25:25,1,GW$3),NA())</f>
        <v/>
      </c>
      <c r="GX25">
        <f>IFERROR('Input DBEDT Monthly Energy'!GX25/INDEX('DBEDT Yearly'!25:25,1,GX$3),NA())</f>
        <v/>
      </c>
      <c r="GY25">
        <f>IFERROR('Input DBEDT Monthly Energy'!GY25/INDEX('DBEDT Yearly'!25:25,1,GY$3),NA())</f>
        <v/>
      </c>
      <c r="GZ25">
        <f>IFERROR('Input DBEDT Monthly Energy'!GZ25/INDEX('DBEDT Yearly'!25:25,1,GZ$3),NA())</f>
        <v/>
      </c>
      <c r="HA25">
        <f>IFERROR('Input DBEDT Monthly Energy'!HA25/INDEX('DBEDT Yearly'!25:25,1,HA$3),NA())</f>
        <v/>
      </c>
      <c r="HB25">
        <f>IFERROR('Input DBEDT Monthly Energy'!HB25/INDEX('DBEDT Yearly'!25:25,1,HB$3),NA())</f>
        <v/>
      </c>
      <c r="HC25">
        <f>IFERROR('Input DBEDT Monthly Energy'!HC25/INDEX('DBEDT Yearly'!25:25,1,HC$3),NA())</f>
        <v/>
      </c>
      <c r="HD25">
        <f>IFERROR('Input DBEDT Monthly Energy'!HD25/INDEX('DBEDT Yearly'!25:25,1,HD$3),NA())</f>
        <v/>
      </c>
      <c r="HE25">
        <f>IFERROR('Input DBEDT Monthly Energy'!HE25/INDEX('DBEDT Yearly'!25:25,1,HE$3),NA())</f>
        <v/>
      </c>
      <c r="HF25">
        <f>IFERROR('Input DBEDT Monthly Energy'!HF25/INDEX('DBEDT Yearly'!25:25,1,HF$3),NA())</f>
        <v/>
      </c>
      <c r="HG25">
        <f>IFERROR('Input DBEDT Monthly Energy'!HG25/INDEX('DBEDT Yearly'!25:25,1,HG$3),NA())</f>
        <v/>
      </c>
      <c r="HH25">
        <f>IFERROR('Input DBEDT Monthly Energy'!HH25/INDEX('DBEDT Yearly'!25:25,1,HH$3),NA())</f>
        <v/>
      </c>
      <c r="HI25">
        <f>IFERROR('Input DBEDT Monthly Energy'!HI25/INDEX('DBEDT Yearly'!25:25,1,HI$3),NA())</f>
        <v/>
      </c>
      <c r="HJ25">
        <f>IFERROR('Input DBEDT Monthly Energy'!HJ25/INDEX('DBEDT Yearly'!25:25,1,HJ$3),NA())</f>
        <v/>
      </c>
      <c r="HK25">
        <f>IFERROR('Input DBEDT Monthly Energy'!HK25/INDEX('DBEDT Yearly'!25:25,1,HK$3),NA())</f>
        <v/>
      </c>
      <c r="HL25">
        <f>IFERROR('Input DBEDT Monthly Energy'!HL25/INDEX('DBEDT Yearly'!25:25,1,HL$3),NA())</f>
        <v/>
      </c>
      <c r="HM25">
        <f>IFERROR('Input DBEDT Monthly Energy'!HM25/INDEX('DBEDT Yearly'!25:25,1,HM$3),NA())</f>
        <v/>
      </c>
      <c r="HN25">
        <f>IFERROR('Input DBEDT Monthly Energy'!HN25/INDEX('DBEDT Yearly'!25:25,1,HN$3),NA())</f>
        <v/>
      </c>
      <c r="HO25">
        <f>IFERROR('Input DBEDT Monthly Energy'!HO25/INDEX('DBEDT Yearly'!25:25,1,HO$3),NA())</f>
        <v/>
      </c>
      <c r="HP25">
        <f>IFERROR('Input DBEDT Monthly Energy'!HP25/INDEX('DBEDT Yearly'!25:25,1,HP$3),NA())</f>
        <v/>
      </c>
      <c r="HQ25">
        <f>IFERROR('Input DBEDT Monthly Energy'!HQ25/INDEX('DBEDT Yearly'!25:25,1,HQ$3),NA())</f>
        <v/>
      </c>
      <c r="HR25">
        <f>IFERROR('Input DBEDT Monthly Energy'!HR25/INDEX('DBEDT Yearly'!25:25,1,HR$3),NA())</f>
        <v/>
      </c>
      <c r="HS25">
        <f>IFERROR('Input DBEDT Monthly Energy'!HS25/INDEX('DBEDT Yearly'!25:25,1,HS$3),NA())</f>
        <v/>
      </c>
      <c r="HT25">
        <f>IFERROR('Input DBEDT Monthly Energy'!HT25/INDEX('DBEDT Yearly'!25:25,1,HT$3),NA())</f>
        <v/>
      </c>
      <c r="HU25">
        <f>IFERROR('Input DBEDT Monthly Energy'!HU25/INDEX('DBEDT Yearly'!25:25,1,HU$3),NA())</f>
        <v/>
      </c>
      <c r="HV25">
        <f>IFERROR('Input DBEDT Monthly Energy'!HV25/INDEX('DBEDT Yearly'!25:25,1,HV$3),NA())</f>
        <v/>
      </c>
      <c r="HW25">
        <f>IFERROR('Input DBEDT Monthly Energy'!HW25/INDEX('DBEDT Yearly'!25:25,1,HW$3),NA())</f>
        <v/>
      </c>
      <c r="HX25">
        <f>IFERROR('Input DBEDT Monthly Energy'!HX25/INDEX('DBEDT Yearly'!25:25,1,HX$3),NA())</f>
        <v/>
      </c>
      <c r="HY25">
        <f>IFERROR('Input DBEDT Monthly Energy'!HY25/INDEX('DBEDT Yearly'!25:25,1,HY$3),NA())</f>
        <v/>
      </c>
      <c r="HZ25">
        <f>IFERROR('Input DBEDT Monthly Energy'!HZ25/INDEX('DBEDT Yearly'!25:25,1,HZ$3),NA())</f>
        <v/>
      </c>
      <c r="IA25">
        <f>IFERROR('Input DBEDT Monthly Energy'!IA25/INDEX('DBEDT Yearly'!25:25,1,IA$3),NA())</f>
        <v/>
      </c>
      <c r="IB25">
        <f>IFERROR('Input DBEDT Monthly Energy'!IB25/INDEX('DBEDT Yearly'!25:25,1,IB$3),NA())</f>
        <v/>
      </c>
      <c r="IC25">
        <f>IFERROR('Input DBEDT Monthly Energy'!IC25/INDEX('DBEDT Yearly'!25:25,1,IC$3),NA())</f>
        <v/>
      </c>
      <c r="ID25">
        <f>IFERROR('Input DBEDT Monthly Energy'!ID25/INDEX('DBEDT Yearly'!25:25,1,ID$3),NA())</f>
        <v/>
      </c>
      <c r="IE25">
        <f>IFERROR('Input DBEDT Monthly Energy'!IE25/INDEX('DBEDT Yearly'!25:25,1,IE$3),NA())</f>
        <v/>
      </c>
      <c r="IF25">
        <f>IFERROR('Input DBEDT Monthly Energy'!IF25/INDEX('DBEDT Yearly'!25:25,1,IF$3),NA())</f>
        <v/>
      </c>
      <c r="IG25">
        <f>IFERROR('Input DBEDT Monthly Energy'!IG25/INDEX('DBEDT Yearly'!25:25,1,IG$3),NA())</f>
        <v/>
      </c>
      <c r="IH25">
        <f>IFERROR('Input DBEDT Monthly Energy'!IH25/INDEX('DBEDT Yearly'!25:25,1,IH$3),NA())</f>
        <v/>
      </c>
      <c r="II25">
        <f>IFERROR('Input DBEDT Monthly Energy'!II25/INDEX('DBEDT Yearly'!25:25,1,II$3),NA())</f>
        <v/>
      </c>
      <c r="IJ25">
        <f>IFERROR('Input DBEDT Monthly Energy'!IJ25/INDEX('DBEDT Yearly'!25:25,1,IJ$3),NA())</f>
        <v/>
      </c>
      <c r="IK25">
        <f>IFERROR('Input DBEDT Monthly Energy'!IK25/INDEX('DBEDT Yearly'!25:25,1,IK$3),NA())</f>
        <v/>
      </c>
      <c r="IL25">
        <f>IFERROR('Input DBEDT Monthly Energy'!IL25/INDEX('DBEDT Yearly'!25:25,1,IL$3),NA())</f>
        <v/>
      </c>
      <c r="IM25">
        <f>IFERROR('Input DBEDT Monthly Energy'!IM25/INDEX('DBEDT Yearly'!25:25,1,IM$3),NA())</f>
        <v/>
      </c>
      <c r="IN25">
        <f>IFERROR('Input DBEDT Monthly Energy'!IN25/INDEX('DBEDT Yearly'!25:25,1,IN$3),NA())</f>
        <v/>
      </c>
      <c r="IO25">
        <f>IFERROR('Input DBEDT Monthly Energy'!IO25/INDEX('DBEDT Yearly'!25:25,1,IO$3),NA())</f>
        <v/>
      </c>
      <c r="IP25">
        <f>IFERROR('Input DBEDT Monthly Energy'!IP25/INDEX('DBEDT Yearly'!25:25,1,IP$3),NA())</f>
        <v/>
      </c>
      <c r="IQ25">
        <f>IFERROR('Input DBEDT Monthly Energy'!IQ25/INDEX('DBEDT Yearly'!25:25,1,IQ$3),NA())</f>
        <v/>
      </c>
      <c r="IR25">
        <f>IFERROR('Input DBEDT Monthly Energy'!IR25/INDEX('DBEDT Yearly'!25:25,1,IR$3),NA())</f>
        <v/>
      </c>
      <c r="IS25">
        <f>IFERROR('Input DBEDT Monthly Energy'!IS25/INDEX('DBEDT Yearly'!25:25,1,IS$3),NA())</f>
        <v/>
      </c>
      <c r="IT25">
        <f>IFERROR('Input DBEDT Monthly Energy'!IT25/INDEX('DBEDT Yearly'!25:25,1,IT$3),NA())</f>
        <v/>
      </c>
      <c r="IU25">
        <f>IFERROR('Input DBEDT Monthly Energy'!IU25/INDEX('DBEDT Yearly'!25:25,1,IU$3),NA())</f>
        <v/>
      </c>
      <c r="IV25">
        <f>IFERROR('Input DBEDT Monthly Energy'!IV25/INDEX('DBEDT Yearly'!25:25,1,IV$3),NA())</f>
        <v/>
      </c>
      <c r="IW25">
        <f>IFERROR('Input DBEDT Monthly Energy'!IW25/INDEX('DBEDT Yearly'!25:25,1,IW$3),NA())</f>
        <v/>
      </c>
      <c r="IX25">
        <f>IFERROR('Input DBEDT Monthly Energy'!IX25/INDEX('DBEDT Yearly'!25:25,1,IX$3),NA())</f>
        <v/>
      </c>
      <c r="IY25">
        <f>IFERROR('Input DBEDT Monthly Energy'!IY25/INDEX('DBEDT Yearly'!25:25,1,IY$3),NA())</f>
        <v/>
      </c>
      <c r="IZ25">
        <f>IFERROR('Input DBEDT Monthly Energy'!IZ25/INDEX('DBEDT Yearly'!25:25,1,IZ$3),NA())</f>
        <v/>
      </c>
      <c r="JA25">
        <f>IFERROR('Input DBEDT Monthly Energy'!JA25/INDEX('DBEDT Yearly'!25:25,1,JA$3),NA())</f>
        <v/>
      </c>
      <c r="JB25">
        <f>IFERROR('Input DBEDT Monthly Energy'!JB25/INDEX('DBEDT Yearly'!25:25,1,JB$3),NA())</f>
        <v/>
      </c>
      <c r="JC25">
        <f>IFERROR('Input DBEDT Monthly Energy'!JC25/INDEX('DBEDT Yearly'!25:25,1,JC$3),NA())</f>
        <v/>
      </c>
      <c r="JD25">
        <f>IFERROR('Input DBEDT Monthly Energy'!JD25/INDEX('DBEDT Yearly'!25:25,1,JD$3),NA())</f>
        <v/>
      </c>
      <c r="JE25">
        <f>IFERROR('Input DBEDT Monthly Energy'!JE25/INDEX('DBEDT Yearly'!25:25,1,JE$3),NA())</f>
        <v/>
      </c>
      <c r="JF25">
        <f>IFERROR('Input DBEDT Monthly Energy'!JF25/INDEX('DBEDT Yearly'!25:25,1,JF$3),NA())</f>
        <v/>
      </c>
      <c r="JG25">
        <f>IFERROR('Input DBEDT Monthly Energy'!JG25/INDEX('DBEDT Yearly'!25:25,1,JG$3),NA())</f>
        <v/>
      </c>
      <c r="JH25">
        <f>IFERROR('Input DBEDT Monthly Energy'!JH25/INDEX('DBEDT Yearly'!25:25,1,JH$3),NA())</f>
        <v/>
      </c>
      <c r="JI25">
        <f>IFERROR('Input DBEDT Monthly Energy'!JI25/INDEX('DBEDT Yearly'!25:25,1,JI$3),NA())</f>
        <v/>
      </c>
      <c r="JJ25">
        <f>IFERROR('Input DBEDT Monthly Energy'!JJ25/INDEX('DBEDT Yearly'!25:25,1,JJ$3),NA())</f>
        <v/>
      </c>
      <c r="JK25">
        <f>IFERROR('Input DBEDT Monthly Energy'!JK25/INDEX('DBEDT Yearly'!25:25,1,JK$3),NA())</f>
        <v/>
      </c>
      <c r="JL25">
        <f>IFERROR('Input DBEDT Monthly Energy'!JL25/INDEX('DBEDT Yearly'!25:25,1,JL$3),NA())</f>
        <v/>
      </c>
      <c r="JM25">
        <f>IFERROR('Input DBEDT Monthly Energy'!JM25/INDEX('DBEDT Yearly'!25:25,1,JM$3),NA())</f>
        <v/>
      </c>
      <c r="JN25">
        <f>IFERROR('Input DBEDT Monthly Energy'!JN25/INDEX('DBEDT Yearly'!25:25,1,JN$3),NA())</f>
        <v/>
      </c>
      <c r="JO25">
        <f>IFERROR('Input DBEDT Monthly Energy'!JO25/INDEX('DBEDT Yearly'!25:25,1,JO$3),NA())</f>
        <v/>
      </c>
      <c r="JP25">
        <f>IFERROR('Input DBEDT Monthly Energy'!JP25/INDEX('DBEDT Yearly'!25:25,1,JP$3),NA())</f>
        <v/>
      </c>
      <c r="JQ25">
        <f>IFERROR('Input DBEDT Monthly Energy'!JQ25/INDEX('DBEDT Yearly'!25:25,1,JQ$3),NA())</f>
        <v/>
      </c>
      <c r="JR25">
        <f>IFERROR('Input DBEDT Monthly Energy'!JR25/INDEX('DBEDT Yearly'!25:25,1,JR$3),NA())</f>
        <v/>
      </c>
      <c r="JS25">
        <f>IFERROR('Input DBEDT Monthly Energy'!JS25/INDEX('DBEDT Yearly'!25:25,1,JS$3),NA())</f>
        <v/>
      </c>
      <c r="JT25">
        <f>IFERROR('Input DBEDT Monthly Energy'!JT25/INDEX('DBEDT Yearly'!25:25,1,JT$3),NA())</f>
        <v/>
      </c>
      <c r="JU25">
        <f>IFERROR('Input DBEDT Monthly Energy'!JU25/INDEX('DBEDT Yearly'!25:25,1,JU$3),NA())</f>
        <v/>
      </c>
      <c r="JV25">
        <f>IFERROR('Input DBEDT Monthly Energy'!JV25/INDEX('DBEDT Yearly'!25:25,1,JV$3),NA())</f>
        <v/>
      </c>
      <c r="JW25">
        <f>IFERROR('Input DBEDT Monthly Energy'!JW25/INDEX('DBEDT Yearly'!25:25,1,JW$3),NA())</f>
        <v/>
      </c>
      <c r="JX25">
        <f>IFERROR('Input DBEDT Monthly Energy'!JX25/INDEX('DBEDT Yearly'!25:25,1,JX$3),NA())</f>
        <v/>
      </c>
      <c r="JY25">
        <f>IFERROR('Input DBEDT Monthly Energy'!JY25/INDEX('DBEDT Yearly'!25:25,1,JY$3),NA())</f>
        <v/>
      </c>
      <c r="JZ25">
        <f>IFERROR('Input DBEDT Monthly Energy'!JZ25/INDEX('DBEDT Yearly'!25:25,1,JZ$3),NA())</f>
        <v/>
      </c>
      <c r="KA25">
        <f>IFERROR('Input DBEDT Monthly Energy'!KA25/INDEX('DBEDT Yearly'!25:25,1,KA$3),NA())</f>
        <v/>
      </c>
      <c r="KB25">
        <f>IFERROR('Input DBEDT Monthly Energy'!KB25/INDEX('DBEDT Yearly'!25:25,1,KB$3),NA())</f>
        <v/>
      </c>
      <c r="KC25">
        <f>IFERROR('Input DBEDT Monthly Energy'!KC25/INDEX('DBEDT Yearly'!25:25,1,KC$3),NA())</f>
        <v/>
      </c>
      <c r="KD25">
        <f>IFERROR('Input DBEDT Monthly Energy'!KD25/INDEX('DBEDT Yearly'!25:25,1,KD$3),NA())</f>
        <v/>
      </c>
      <c r="KE25">
        <f>IFERROR('Input DBEDT Monthly Energy'!KE25/INDEX('DBEDT Yearly'!25:25,1,KE$3),NA())</f>
        <v/>
      </c>
      <c r="KF25">
        <f>IFERROR('Input DBEDT Monthly Energy'!KF25/INDEX('DBEDT Yearly'!25:25,1,KF$3),NA())</f>
        <v/>
      </c>
      <c r="KG25">
        <f>IFERROR('Input DBEDT Monthly Energy'!KG25/INDEX('DBEDT Yearly'!25:25,1,KG$3),NA())</f>
        <v/>
      </c>
      <c r="KH25">
        <f>IFERROR('Input DBEDT Monthly Energy'!KH25/INDEX('DBEDT Yearly'!25:25,1,KH$3),NA())</f>
        <v/>
      </c>
      <c r="KI25">
        <f>IFERROR('Input DBEDT Monthly Energy'!KI25/INDEX('DBEDT Yearly'!25:25,1,KI$3),NA())</f>
        <v/>
      </c>
      <c r="KJ25">
        <f>IFERROR('Input DBEDT Monthly Energy'!KJ25/INDEX('DBEDT Yearly'!25:25,1,KJ$3),NA())</f>
        <v/>
      </c>
      <c r="KK25">
        <f>IFERROR('Input DBEDT Monthly Energy'!KK25/INDEX('DBEDT Yearly'!25:25,1,KK$3),NA())</f>
        <v/>
      </c>
      <c r="KL25">
        <f>IFERROR('Input DBEDT Monthly Energy'!KL25/INDEX('DBEDT Yearly'!25:25,1,KL$3),NA())</f>
        <v/>
      </c>
      <c r="KM25">
        <f>IFERROR('Input DBEDT Monthly Energy'!KM25/INDEX('DBEDT Yearly'!25:25,1,KM$3),NA())</f>
        <v/>
      </c>
      <c r="KN25">
        <f>IFERROR('Input DBEDT Monthly Energy'!KN25/INDEX('DBEDT Yearly'!25:25,1,KN$3),NA())</f>
        <v/>
      </c>
      <c r="KO25">
        <f>IFERROR('Input DBEDT Monthly Energy'!KO25/INDEX('DBEDT Yearly'!25:25,1,KO$3),NA())</f>
        <v/>
      </c>
      <c r="KP25">
        <f>IFERROR('Input DBEDT Monthly Energy'!KP25/INDEX('DBEDT Yearly'!25:25,1,KP$3),NA())</f>
        <v/>
      </c>
    </row>
    <row r="26" spans="1:302">
      <c r="A26">
        <f>'Input DBEDT Monthly Energy'!A26&amp;""</f>
        <v/>
      </c>
      <c r="B26">
        <f>'Input DBEDT Monthly Energy'!B26&amp;""</f>
        <v/>
      </c>
      <c r="C26">
        <f>IFERROR('Input DBEDT Monthly Energy'!C26/INDEX('DBEDT Yearly'!26:26,1,C$3),NA())</f>
        <v/>
      </c>
      <c r="D26">
        <f>IFERROR('Input DBEDT Monthly Energy'!D26/INDEX('DBEDT Yearly'!26:26,1,D$3),NA())</f>
        <v/>
      </c>
      <c r="E26">
        <f>IFERROR('Input DBEDT Monthly Energy'!E26/INDEX('DBEDT Yearly'!26:26,1,E$3),NA())</f>
        <v/>
      </c>
      <c r="F26">
        <f>IFERROR('Input DBEDT Monthly Energy'!F26/INDEX('DBEDT Yearly'!26:26,1,F$3),NA())</f>
        <v/>
      </c>
      <c r="G26">
        <f>IFERROR('Input DBEDT Monthly Energy'!G26/INDEX('DBEDT Yearly'!26:26,1,G$3),NA())</f>
        <v/>
      </c>
      <c r="H26">
        <f>IFERROR('Input DBEDT Monthly Energy'!H26/INDEX('DBEDT Yearly'!26:26,1,H$3),NA())</f>
        <v/>
      </c>
      <c r="I26">
        <f>IFERROR('Input DBEDT Monthly Energy'!I26/INDEX('DBEDT Yearly'!26:26,1,I$3),NA())</f>
        <v/>
      </c>
      <c r="J26">
        <f>IFERROR('Input DBEDT Monthly Energy'!J26/INDEX('DBEDT Yearly'!26:26,1,J$3),NA())</f>
        <v/>
      </c>
      <c r="K26">
        <f>IFERROR('Input DBEDT Monthly Energy'!K26/INDEX('DBEDT Yearly'!26:26,1,K$3),NA())</f>
        <v/>
      </c>
      <c r="L26">
        <f>IFERROR('Input DBEDT Monthly Energy'!L26/INDEX('DBEDT Yearly'!26:26,1,L$3),NA())</f>
        <v/>
      </c>
      <c r="M26">
        <f>IFERROR('Input DBEDT Monthly Energy'!M26/INDEX('DBEDT Yearly'!26:26,1,M$3),NA())</f>
        <v/>
      </c>
      <c r="N26">
        <f>IFERROR('Input DBEDT Monthly Energy'!N26/INDEX('DBEDT Yearly'!26:26,1,N$3),NA())</f>
        <v/>
      </c>
      <c r="O26">
        <f>IFERROR('Input DBEDT Monthly Energy'!O26/INDEX('DBEDT Yearly'!26:26,1,O$3),NA())</f>
        <v/>
      </c>
      <c r="P26">
        <f>IFERROR('Input DBEDT Monthly Energy'!P26/INDEX('DBEDT Yearly'!26:26,1,P$3),NA())</f>
        <v/>
      </c>
      <c r="Q26">
        <f>IFERROR('Input DBEDT Monthly Energy'!Q26/INDEX('DBEDT Yearly'!26:26,1,Q$3),NA())</f>
        <v/>
      </c>
      <c r="R26">
        <f>IFERROR('Input DBEDT Monthly Energy'!R26/INDEX('DBEDT Yearly'!26:26,1,R$3),NA())</f>
        <v/>
      </c>
      <c r="S26">
        <f>IFERROR('Input DBEDT Monthly Energy'!S26/INDEX('DBEDT Yearly'!26:26,1,S$3),NA())</f>
        <v/>
      </c>
      <c r="T26">
        <f>IFERROR('Input DBEDT Monthly Energy'!T26/INDEX('DBEDT Yearly'!26:26,1,T$3),NA())</f>
        <v/>
      </c>
      <c r="U26">
        <f>IFERROR('Input DBEDT Monthly Energy'!U26/INDEX('DBEDT Yearly'!26:26,1,U$3),NA())</f>
        <v/>
      </c>
      <c r="V26">
        <f>IFERROR('Input DBEDT Monthly Energy'!V26/INDEX('DBEDT Yearly'!26:26,1,V$3),NA())</f>
        <v/>
      </c>
      <c r="W26">
        <f>IFERROR('Input DBEDT Monthly Energy'!W26/INDEX('DBEDT Yearly'!26:26,1,W$3),NA())</f>
        <v/>
      </c>
      <c r="X26">
        <f>IFERROR('Input DBEDT Monthly Energy'!X26/INDEX('DBEDT Yearly'!26:26,1,X$3),NA())</f>
        <v/>
      </c>
      <c r="Y26">
        <f>IFERROR('Input DBEDT Monthly Energy'!Y26/INDEX('DBEDT Yearly'!26:26,1,Y$3),NA())</f>
        <v/>
      </c>
      <c r="Z26">
        <f>IFERROR('Input DBEDT Monthly Energy'!Z26/INDEX('DBEDT Yearly'!26:26,1,Z$3),NA())</f>
        <v/>
      </c>
      <c r="AA26">
        <f>IFERROR('Input DBEDT Monthly Energy'!AA26/INDEX('DBEDT Yearly'!26:26,1,AA$3),NA())</f>
        <v/>
      </c>
      <c r="AB26">
        <f>IFERROR('Input DBEDT Monthly Energy'!AB26/INDEX('DBEDT Yearly'!26:26,1,AB$3),NA())</f>
        <v/>
      </c>
      <c r="AC26">
        <f>IFERROR('Input DBEDT Monthly Energy'!AC26/INDEX('DBEDT Yearly'!26:26,1,AC$3),NA())</f>
        <v/>
      </c>
      <c r="AD26">
        <f>IFERROR('Input DBEDT Monthly Energy'!AD26/INDEX('DBEDT Yearly'!26:26,1,AD$3),NA())</f>
        <v/>
      </c>
      <c r="AE26">
        <f>IFERROR('Input DBEDT Monthly Energy'!AE26/INDEX('DBEDT Yearly'!26:26,1,AE$3),NA())</f>
        <v/>
      </c>
      <c r="AF26">
        <f>IFERROR('Input DBEDT Monthly Energy'!AF26/INDEX('DBEDT Yearly'!26:26,1,AF$3),NA())</f>
        <v/>
      </c>
      <c r="AG26">
        <f>IFERROR('Input DBEDT Monthly Energy'!AG26/INDEX('DBEDT Yearly'!26:26,1,AG$3),NA())</f>
        <v/>
      </c>
      <c r="AH26">
        <f>IFERROR('Input DBEDT Monthly Energy'!AH26/INDEX('DBEDT Yearly'!26:26,1,AH$3),NA())</f>
        <v/>
      </c>
      <c r="AI26">
        <f>IFERROR('Input DBEDT Monthly Energy'!AI26/INDEX('DBEDT Yearly'!26:26,1,AI$3),NA())</f>
        <v/>
      </c>
      <c r="AJ26">
        <f>IFERROR('Input DBEDT Monthly Energy'!AJ26/INDEX('DBEDT Yearly'!26:26,1,AJ$3),NA())</f>
        <v/>
      </c>
      <c r="AK26">
        <f>IFERROR('Input DBEDT Monthly Energy'!AK26/INDEX('DBEDT Yearly'!26:26,1,AK$3),NA())</f>
        <v/>
      </c>
      <c r="AL26">
        <f>IFERROR('Input DBEDT Monthly Energy'!AL26/INDEX('DBEDT Yearly'!26:26,1,AL$3),NA())</f>
        <v/>
      </c>
      <c r="AM26">
        <f>IFERROR('Input DBEDT Monthly Energy'!AM26/INDEX('DBEDT Yearly'!26:26,1,AM$3),NA())</f>
        <v/>
      </c>
      <c r="AN26">
        <f>IFERROR('Input DBEDT Monthly Energy'!AN26/INDEX('DBEDT Yearly'!26:26,1,AN$3),NA())</f>
        <v/>
      </c>
      <c r="AO26">
        <f>IFERROR('Input DBEDT Monthly Energy'!AO26/INDEX('DBEDT Yearly'!26:26,1,AO$3),NA())</f>
        <v/>
      </c>
      <c r="AP26">
        <f>IFERROR('Input DBEDT Monthly Energy'!AP26/INDEX('DBEDT Yearly'!26:26,1,AP$3),NA())</f>
        <v/>
      </c>
      <c r="AQ26">
        <f>IFERROR('Input DBEDT Monthly Energy'!AQ26/INDEX('DBEDT Yearly'!26:26,1,AQ$3),NA())</f>
        <v/>
      </c>
      <c r="AR26">
        <f>IFERROR('Input DBEDT Monthly Energy'!AR26/INDEX('DBEDT Yearly'!26:26,1,AR$3),NA())</f>
        <v/>
      </c>
      <c r="AS26">
        <f>IFERROR('Input DBEDT Monthly Energy'!AS26/INDEX('DBEDT Yearly'!26:26,1,AS$3),NA())</f>
        <v/>
      </c>
      <c r="AT26">
        <f>IFERROR('Input DBEDT Monthly Energy'!AT26/INDEX('DBEDT Yearly'!26:26,1,AT$3),NA())</f>
        <v/>
      </c>
      <c r="AU26">
        <f>IFERROR('Input DBEDT Monthly Energy'!AU26/INDEX('DBEDT Yearly'!26:26,1,AU$3),NA())</f>
        <v/>
      </c>
      <c r="AV26">
        <f>IFERROR('Input DBEDT Monthly Energy'!AV26/INDEX('DBEDT Yearly'!26:26,1,AV$3),NA())</f>
        <v/>
      </c>
      <c r="AW26">
        <f>IFERROR('Input DBEDT Monthly Energy'!AW26/INDEX('DBEDT Yearly'!26:26,1,AW$3),NA())</f>
        <v/>
      </c>
      <c r="AX26">
        <f>IFERROR('Input DBEDT Monthly Energy'!AX26/INDEX('DBEDT Yearly'!26:26,1,AX$3),NA())</f>
        <v/>
      </c>
      <c r="AY26">
        <f>IFERROR('Input DBEDT Monthly Energy'!AY26/INDEX('DBEDT Yearly'!26:26,1,AY$3),NA())</f>
        <v/>
      </c>
      <c r="AZ26">
        <f>IFERROR('Input DBEDT Monthly Energy'!AZ26/INDEX('DBEDT Yearly'!26:26,1,AZ$3),NA())</f>
        <v/>
      </c>
      <c r="BA26">
        <f>IFERROR('Input DBEDT Monthly Energy'!BA26/INDEX('DBEDT Yearly'!26:26,1,BA$3),NA())</f>
        <v/>
      </c>
      <c r="BB26">
        <f>IFERROR('Input DBEDT Monthly Energy'!BB26/INDEX('DBEDT Yearly'!26:26,1,BB$3),NA())</f>
        <v/>
      </c>
      <c r="BC26">
        <f>IFERROR('Input DBEDT Monthly Energy'!BC26/INDEX('DBEDT Yearly'!26:26,1,BC$3),NA())</f>
        <v/>
      </c>
      <c r="BD26">
        <f>IFERROR('Input DBEDT Monthly Energy'!BD26/INDEX('DBEDT Yearly'!26:26,1,BD$3),NA())</f>
        <v/>
      </c>
      <c r="BE26">
        <f>IFERROR('Input DBEDT Monthly Energy'!BE26/INDEX('DBEDT Yearly'!26:26,1,BE$3),NA())</f>
        <v/>
      </c>
      <c r="BF26">
        <f>IFERROR('Input DBEDT Monthly Energy'!BF26/INDEX('DBEDT Yearly'!26:26,1,BF$3),NA())</f>
        <v/>
      </c>
      <c r="BG26">
        <f>IFERROR('Input DBEDT Monthly Energy'!BG26/INDEX('DBEDT Yearly'!26:26,1,BG$3),NA())</f>
        <v/>
      </c>
      <c r="BH26">
        <f>IFERROR('Input DBEDT Monthly Energy'!BH26/INDEX('DBEDT Yearly'!26:26,1,BH$3),NA())</f>
        <v/>
      </c>
      <c r="BI26">
        <f>IFERROR('Input DBEDT Monthly Energy'!BI26/INDEX('DBEDT Yearly'!26:26,1,BI$3),NA())</f>
        <v/>
      </c>
      <c r="BJ26">
        <f>IFERROR('Input DBEDT Monthly Energy'!BJ26/INDEX('DBEDT Yearly'!26:26,1,BJ$3),NA())</f>
        <v/>
      </c>
      <c r="BK26">
        <f>IFERROR('Input DBEDT Monthly Energy'!BK26/INDEX('DBEDT Yearly'!26:26,1,BK$3),NA())</f>
        <v/>
      </c>
      <c r="BL26">
        <f>IFERROR('Input DBEDT Monthly Energy'!BL26/INDEX('DBEDT Yearly'!26:26,1,BL$3),NA())</f>
        <v/>
      </c>
      <c r="BM26">
        <f>IFERROR('Input DBEDT Monthly Energy'!BM26/INDEX('DBEDT Yearly'!26:26,1,BM$3),NA())</f>
        <v/>
      </c>
      <c r="BN26">
        <f>IFERROR('Input DBEDT Monthly Energy'!BN26/INDEX('DBEDT Yearly'!26:26,1,BN$3),NA())</f>
        <v/>
      </c>
      <c r="BO26">
        <f>IFERROR('Input DBEDT Monthly Energy'!BO26/INDEX('DBEDT Yearly'!26:26,1,BO$3),NA())</f>
        <v/>
      </c>
      <c r="BP26">
        <f>IFERROR('Input DBEDT Monthly Energy'!BP26/INDEX('DBEDT Yearly'!26:26,1,BP$3),NA())</f>
        <v/>
      </c>
      <c r="BQ26">
        <f>IFERROR('Input DBEDT Monthly Energy'!BQ26/INDEX('DBEDT Yearly'!26:26,1,BQ$3),NA())</f>
        <v/>
      </c>
      <c r="BR26">
        <f>IFERROR('Input DBEDT Monthly Energy'!BR26/INDEX('DBEDT Yearly'!26:26,1,BR$3),NA())</f>
        <v/>
      </c>
      <c r="BS26">
        <f>IFERROR('Input DBEDT Monthly Energy'!BS26/INDEX('DBEDT Yearly'!26:26,1,BS$3),NA())</f>
        <v/>
      </c>
      <c r="BT26">
        <f>IFERROR('Input DBEDT Monthly Energy'!BT26/INDEX('DBEDT Yearly'!26:26,1,BT$3),NA())</f>
        <v/>
      </c>
      <c r="BU26">
        <f>IFERROR('Input DBEDT Monthly Energy'!BU26/INDEX('DBEDT Yearly'!26:26,1,BU$3),NA())</f>
        <v/>
      </c>
      <c r="BV26">
        <f>IFERROR('Input DBEDT Monthly Energy'!BV26/INDEX('DBEDT Yearly'!26:26,1,BV$3),NA())</f>
        <v/>
      </c>
      <c r="BW26">
        <f>IFERROR('Input DBEDT Monthly Energy'!BW26/INDEX('DBEDT Yearly'!26:26,1,BW$3),NA())</f>
        <v/>
      </c>
      <c r="BX26">
        <f>IFERROR('Input DBEDT Monthly Energy'!BX26/INDEX('DBEDT Yearly'!26:26,1,BX$3),NA())</f>
        <v/>
      </c>
      <c r="BY26">
        <f>IFERROR('Input DBEDT Monthly Energy'!BY26/INDEX('DBEDT Yearly'!26:26,1,BY$3),NA())</f>
        <v/>
      </c>
      <c r="BZ26">
        <f>IFERROR('Input DBEDT Monthly Energy'!BZ26/INDEX('DBEDT Yearly'!26:26,1,BZ$3),NA())</f>
        <v/>
      </c>
      <c r="CA26">
        <f>IFERROR('Input DBEDT Monthly Energy'!CA26/INDEX('DBEDT Yearly'!26:26,1,CA$3),NA())</f>
        <v/>
      </c>
      <c r="CB26">
        <f>IFERROR('Input DBEDT Monthly Energy'!CB26/INDEX('DBEDT Yearly'!26:26,1,CB$3),NA())</f>
        <v/>
      </c>
      <c r="CC26">
        <f>IFERROR('Input DBEDT Monthly Energy'!CC26/INDEX('DBEDT Yearly'!26:26,1,CC$3),NA())</f>
        <v/>
      </c>
      <c r="CD26">
        <f>IFERROR('Input DBEDT Monthly Energy'!CD26/INDEX('DBEDT Yearly'!26:26,1,CD$3),NA())</f>
        <v/>
      </c>
      <c r="CE26">
        <f>IFERROR('Input DBEDT Monthly Energy'!CE26/INDEX('DBEDT Yearly'!26:26,1,CE$3),NA())</f>
        <v/>
      </c>
      <c r="CF26">
        <f>IFERROR('Input DBEDT Monthly Energy'!CF26/INDEX('DBEDT Yearly'!26:26,1,CF$3),NA())</f>
        <v/>
      </c>
      <c r="CG26">
        <f>IFERROR('Input DBEDT Monthly Energy'!CG26/INDEX('DBEDT Yearly'!26:26,1,CG$3),NA())</f>
        <v/>
      </c>
      <c r="CH26">
        <f>IFERROR('Input DBEDT Monthly Energy'!CH26/INDEX('DBEDT Yearly'!26:26,1,CH$3),NA())</f>
        <v/>
      </c>
      <c r="CI26">
        <f>IFERROR('Input DBEDT Monthly Energy'!CI26/INDEX('DBEDT Yearly'!26:26,1,CI$3),NA())</f>
        <v/>
      </c>
      <c r="CJ26">
        <f>IFERROR('Input DBEDT Monthly Energy'!CJ26/INDEX('DBEDT Yearly'!26:26,1,CJ$3),NA())</f>
        <v/>
      </c>
      <c r="CK26">
        <f>IFERROR('Input DBEDT Monthly Energy'!CK26/INDEX('DBEDT Yearly'!26:26,1,CK$3),NA())</f>
        <v/>
      </c>
      <c r="CL26">
        <f>IFERROR('Input DBEDT Monthly Energy'!CL26/INDEX('DBEDT Yearly'!26:26,1,CL$3),NA())</f>
        <v/>
      </c>
      <c r="CM26">
        <f>IFERROR('Input DBEDT Monthly Energy'!CM26/INDEX('DBEDT Yearly'!26:26,1,CM$3),NA())</f>
        <v/>
      </c>
      <c r="CN26">
        <f>IFERROR('Input DBEDT Monthly Energy'!CN26/INDEX('DBEDT Yearly'!26:26,1,CN$3),NA())</f>
        <v/>
      </c>
      <c r="CO26">
        <f>IFERROR('Input DBEDT Monthly Energy'!CO26/INDEX('DBEDT Yearly'!26:26,1,CO$3),NA())</f>
        <v/>
      </c>
      <c r="CP26">
        <f>IFERROR('Input DBEDT Monthly Energy'!CP26/INDEX('DBEDT Yearly'!26:26,1,CP$3),NA())</f>
        <v/>
      </c>
      <c r="CQ26">
        <f>IFERROR('Input DBEDT Monthly Energy'!CQ26/INDEX('DBEDT Yearly'!26:26,1,CQ$3),NA())</f>
        <v/>
      </c>
      <c r="CR26">
        <f>IFERROR('Input DBEDT Monthly Energy'!CR26/INDEX('DBEDT Yearly'!26:26,1,CR$3),NA())</f>
        <v/>
      </c>
      <c r="CS26">
        <f>IFERROR('Input DBEDT Monthly Energy'!CS26/INDEX('DBEDT Yearly'!26:26,1,CS$3),NA())</f>
        <v/>
      </c>
      <c r="CT26">
        <f>IFERROR('Input DBEDT Monthly Energy'!CT26/INDEX('DBEDT Yearly'!26:26,1,CT$3),NA())</f>
        <v/>
      </c>
      <c r="CU26">
        <f>IFERROR('Input DBEDT Monthly Energy'!CU26/INDEX('DBEDT Yearly'!26:26,1,CU$3),NA())</f>
        <v/>
      </c>
      <c r="CV26">
        <f>IFERROR('Input DBEDT Monthly Energy'!CV26/INDEX('DBEDT Yearly'!26:26,1,CV$3),NA())</f>
        <v/>
      </c>
      <c r="CW26">
        <f>IFERROR('Input DBEDT Monthly Energy'!CW26/INDEX('DBEDT Yearly'!26:26,1,CW$3),NA())</f>
        <v/>
      </c>
      <c r="CX26">
        <f>IFERROR('Input DBEDT Monthly Energy'!CX26/INDEX('DBEDT Yearly'!26:26,1,CX$3),NA())</f>
        <v/>
      </c>
      <c r="CY26">
        <f>IFERROR('Input DBEDT Monthly Energy'!CY26/INDEX('DBEDT Yearly'!26:26,1,CY$3),NA())</f>
        <v/>
      </c>
      <c r="CZ26">
        <f>IFERROR('Input DBEDT Monthly Energy'!CZ26/INDEX('DBEDT Yearly'!26:26,1,CZ$3),NA())</f>
        <v/>
      </c>
      <c r="DA26">
        <f>IFERROR('Input DBEDT Monthly Energy'!DA26/INDEX('DBEDT Yearly'!26:26,1,DA$3),NA())</f>
        <v/>
      </c>
      <c r="DB26">
        <f>IFERROR('Input DBEDT Monthly Energy'!DB26/INDEX('DBEDT Yearly'!26:26,1,DB$3),NA())</f>
        <v/>
      </c>
      <c r="DC26">
        <f>IFERROR('Input DBEDT Monthly Energy'!DC26/INDEX('DBEDT Yearly'!26:26,1,DC$3),NA())</f>
        <v/>
      </c>
      <c r="DD26">
        <f>IFERROR('Input DBEDT Monthly Energy'!DD26/INDEX('DBEDT Yearly'!26:26,1,DD$3),NA())</f>
        <v/>
      </c>
      <c r="DE26">
        <f>IFERROR('Input DBEDT Monthly Energy'!DE26/INDEX('DBEDT Yearly'!26:26,1,DE$3),NA())</f>
        <v/>
      </c>
      <c r="DF26">
        <f>IFERROR('Input DBEDT Monthly Energy'!DF26/INDEX('DBEDT Yearly'!26:26,1,DF$3),NA())</f>
        <v/>
      </c>
      <c r="DG26">
        <f>IFERROR('Input DBEDT Monthly Energy'!DG26/INDEX('DBEDT Yearly'!26:26,1,DG$3),NA())</f>
        <v/>
      </c>
      <c r="DH26">
        <f>IFERROR('Input DBEDT Monthly Energy'!DH26/INDEX('DBEDT Yearly'!26:26,1,DH$3),NA())</f>
        <v/>
      </c>
      <c r="DI26">
        <f>IFERROR('Input DBEDT Monthly Energy'!DI26/INDEX('DBEDT Yearly'!26:26,1,DI$3),NA())</f>
        <v/>
      </c>
      <c r="DJ26">
        <f>IFERROR('Input DBEDT Monthly Energy'!DJ26/INDEX('DBEDT Yearly'!26:26,1,DJ$3),NA())</f>
        <v/>
      </c>
      <c r="DK26">
        <f>IFERROR('Input DBEDT Monthly Energy'!DK26/INDEX('DBEDT Yearly'!26:26,1,DK$3),NA())</f>
        <v/>
      </c>
      <c r="DL26">
        <f>IFERROR('Input DBEDT Monthly Energy'!DL26/INDEX('DBEDT Yearly'!26:26,1,DL$3),NA())</f>
        <v/>
      </c>
      <c r="DM26">
        <f>IFERROR('Input DBEDT Monthly Energy'!DM26/INDEX('DBEDT Yearly'!26:26,1,DM$3),NA())</f>
        <v/>
      </c>
      <c r="DN26">
        <f>IFERROR('Input DBEDT Monthly Energy'!DN26/INDEX('DBEDT Yearly'!26:26,1,DN$3),NA())</f>
        <v/>
      </c>
      <c r="DO26">
        <f>IFERROR('Input DBEDT Monthly Energy'!DO26/INDEX('DBEDT Yearly'!26:26,1,DO$3),NA())</f>
        <v/>
      </c>
      <c r="DP26">
        <f>IFERROR('Input DBEDT Monthly Energy'!DP26/INDEX('DBEDT Yearly'!26:26,1,DP$3),NA())</f>
        <v/>
      </c>
      <c r="DQ26">
        <f>IFERROR('Input DBEDT Monthly Energy'!DQ26/INDEX('DBEDT Yearly'!26:26,1,DQ$3),NA())</f>
        <v/>
      </c>
      <c r="DR26">
        <f>IFERROR('Input DBEDT Monthly Energy'!DR26/INDEX('DBEDT Yearly'!26:26,1,DR$3),NA())</f>
        <v/>
      </c>
      <c r="DS26">
        <f>IFERROR('Input DBEDT Monthly Energy'!DS26/INDEX('DBEDT Yearly'!26:26,1,DS$3),NA())</f>
        <v/>
      </c>
      <c r="DT26">
        <f>IFERROR('Input DBEDT Monthly Energy'!DT26/INDEX('DBEDT Yearly'!26:26,1,DT$3),NA())</f>
        <v/>
      </c>
      <c r="DU26">
        <f>IFERROR('Input DBEDT Monthly Energy'!DU26/INDEX('DBEDT Yearly'!26:26,1,DU$3),NA())</f>
        <v/>
      </c>
      <c r="DV26">
        <f>IFERROR('Input DBEDT Monthly Energy'!DV26/INDEX('DBEDT Yearly'!26:26,1,DV$3),NA())</f>
        <v/>
      </c>
      <c r="DW26">
        <f>IFERROR('Input DBEDT Monthly Energy'!DW26/INDEX('DBEDT Yearly'!26:26,1,DW$3),NA())</f>
        <v/>
      </c>
      <c r="DX26">
        <f>IFERROR('Input DBEDT Monthly Energy'!DX26/INDEX('DBEDT Yearly'!26:26,1,DX$3),NA())</f>
        <v/>
      </c>
      <c r="DY26">
        <f>IFERROR('Input DBEDT Monthly Energy'!DY26/INDEX('DBEDT Yearly'!26:26,1,DY$3),NA())</f>
        <v/>
      </c>
      <c r="DZ26">
        <f>IFERROR('Input DBEDT Monthly Energy'!DZ26/INDEX('DBEDT Yearly'!26:26,1,DZ$3),NA())</f>
        <v/>
      </c>
      <c r="EA26">
        <f>IFERROR('Input DBEDT Monthly Energy'!EA26/INDEX('DBEDT Yearly'!26:26,1,EA$3),NA())</f>
        <v/>
      </c>
      <c r="EB26">
        <f>IFERROR('Input DBEDT Monthly Energy'!EB26/INDEX('DBEDT Yearly'!26:26,1,EB$3),NA())</f>
        <v/>
      </c>
      <c r="EC26">
        <f>IFERROR('Input DBEDT Monthly Energy'!EC26/INDEX('DBEDT Yearly'!26:26,1,EC$3),NA())</f>
        <v/>
      </c>
      <c r="ED26">
        <f>IFERROR('Input DBEDT Monthly Energy'!ED26/INDEX('DBEDT Yearly'!26:26,1,ED$3),NA())</f>
        <v/>
      </c>
      <c r="EE26">
        <f>IFERROR('Input DBEDT Monthly Energy'!EE26/INDEX('DBEDT Yearly'!26:26,1,EE$3),NA())</f>
        <v/>
      </c>
      <c r="EF26">
        <f>IFERROR('Input DBEDT Monthly Energy'!EF26/INDEX('DBEDT Yearly'!26:26,1,EF$3),NA())</f>
        <v/>
      </c>
      <c r="EG26">
        <f>IFERROR('Input DBEDT Monthly Energy'!EG26/INDEX('DBEDT Yearly'!26:26,1,EG$3),NA())</f>
        <v/>
      </c>
      <c r="EH26">
        <f>IFERROR('Input DBEDT Monthly Energy'!EH26/INDEX('DBEDT Yearly'!26:26,1,EH$3),NA())</f>
        <v/>
      </c>
      <c r="EI26">
        <f>IFERROR('Input DBEDT Monthly Energy'!EI26/INDEX('DBEDT Yearly'!26:26,1,EI$3),NA())</f>
        <v/>
      </c>
      <c r="EJ26">
        <f>IFERROR('Input DBEDT Monthly Energy'!EJ26/INDEX('DBEDT Yearly'!26:26,1,EJ$3),NA())</f>
        <v/>
      </c>
      <c r="EK26">
        <f>IFERROR('Input DBEDT Monthly Energy'!EK26/INDEX('DBEDT Yearly'!26:26,1,EK$3),NA())</f>
        <v/>
      </c>
      <c r="EL26">
        <f>IFERROR('Input DBEDT Monthly Energy'!EL26/INDEX('DBEDT Yearly'!26:26,1,EL$3),NA())</f>
        <v/>
      </c>
      <c r="EM26">
        <f>IFERROR('Input DBEDT Monthly Energy'!EM26/INDEX('DBEDT Yearly'!26:26,1,EM$3),NA())</f>
        <v/>
      </c>
      <c r="EN26">
        <f>IFERROR('Input DBEDT Monthly Energy'!EN26/INDEX('DBEDT Yearly'!26:26,1,EN$3),NA())</f>
        <v/>
      </c>
      <c r="EO26">
        <f>IFERROR('Input DBEDT Monthly Energy'!EO26/INDEX('DBEDT Yearly'!26:26,1,EO$3),NA())</f>
        <v/>
      </c>
      <c r="EP26">
        <f>IFERROR('Input DBEDT Monthly Energy'!EP26/INDEX('DBEDT Yearly'!26:26,1,EP$3),NA())</f>
        <v/>
      </c>
      <c r="EQ26">
        <f>IFERROR('Input DBEDT Monthly Energy'!EQ26/INDEX('DBEDT Yearly'!26:26,1,EQ$3),NA())</f>
        <v/>
      </c>
      <c r="ER26">
        <f>IFERROR('Input DBEDT Monthly Energy'!ER26/INDEX('DBEDT Yearly'!26:26,1,ER$3),NA())</f>
        <v/>
      </c>
      <c r="ES26">
        <f>IFERROR('Input DBEDT Monthly Energy'!ES26/INDEX('DBEDT Yearly'!26:26,1,ES$3),NA())</f>
        <v/>
      </c>
      <c r="ET26">
        <f>IFERROR('Input DBEDT Monthly Energy'!ET26/INDEX('DBEDT Yearly'!26:26,1,ET$3),NA())</f>
        <v/>
      </c>
      <c r="EU26">
        <f>IFERROR('Input DBEDT Monthly Energy'!EU26/INDEX('DBEDT Yearly'!26:26,1,EU$3),NA())</f>
        <v/>
      </c>
      <c r="EV26">
        <f>IFERROR('Input DBEDT Monthly Energy'!EV26/INDEX('DBEDT Yearly'!26:26,1,EV$3),NA())</f>
        <v/>
      </c>
      <c r="EW26">
        <f>IFERROR('Input DBEDT Monthly Energy'!EW26/INDEX('DBEDT Yearly'!26:26,1,EW$3),NA())</f>
        <v/>
      </c>
      <c r="EX26">
        <f>IFERROR('Input DBEDT Monthly Energy'!EX26/INDEX('DBEDT Yearly'!26:26,1,EX$3),NA())</f>
        <v/>
      </c>
      <c r="EY26">
        <f>IFERROR('Input DBEDT Monthly Energy'!EY26/INDEX('DBEDT Yearly'!26:26,1,EY$3),NA())</f>
        <v/>
      </c>
      <c r="EZ26">
        <f>IFERROR('Input DBEDT Monthly Energy'!EZ26/INDEX('DBEDT Yearly'!26:26,1,EZ$3),NA())</f>
        <v/>
      </c>
      <c r="FA26">
        <f>IFERROR('Input DBEDT Monthly Energy'!FA26/INDEX('DBEDT Yearly'!26:26,1,FA$3),NA())</f>
        <v/>
      </c>
      <c r="FB26">
        <f>IFERROR('Input DBEDT Monthly Energy'!FB26/INDEX('DBEDT Yearly'!26:26,1,FB$3),NA())</f>
        <v/>
      </c>
      <c r="FC26">
        <f>IFERROR('Input DBEDT Monthly Energy'!FC26/INDEX('DBEDT Yearly'!26:26,1,FC$3),NA())</f>
        <v/>
      </c>
      <c r="FD26">
        <f>IFERROR('Input DBEDT Monthly Energy'!FD26/INDEX('DBEDT Yearly'!26:26,1,FD$3),NA())</f>
        <v/>
      </c>
      <c r="FE26">
        <f>IFERROR('Input DBEDT Monthly Energy'!FE26/INDEX('DBEDT Yearly'!26:26,1,FE$3),NA())</f>
        <v/>
      </c>
      <c r="FF26">
        <f>IFERROR('Input DBEDT Monthly Energy'!FF26/INDEX('DBEDT Yearly'!26:26,1,FF$3),NA())</f>
        <v/>
      </c>
      <c r="FG26">
        <f>IFERROR('Input DBEDT Monthly Energy'!FG26/INDEX('DBEDT Yearly'!26:26,1,FG$3),NA())</f>
        <v/>
      </c>
      <c r="FH26">
        <f>IFERROR('Input DBEDT Monthly Energy'!FH26/INDEX('DBEDT Yearly'!26:26,1,FH$3),NA())</f>
        <v/>
      </c>
      <c r="FI26">
        <f>IFERROR('Input DBEDT Monthly Energy'!FI26/INDEX('DBEDT Yearly'!26:26,1,FI$3),NA())</f>
        <v/>
      </c>
      <c r="FJ26">
        <f>IFERROR('Input DBEDT Monthly Energy'!FJ26/INDEX('DBEDT Yearly'!26:26,1,FJ$3),NA())</f>
        <v/>
      </c>
      <c r="FK26">
        <f>IFERROR('Input DBEDT Monthly Energy'!FK26/INDEX('DBEDT Yearly'!26:26,1,FK$3),NA())</f>
        <v/>
      </c>
      <c r="FL26">
        <f>IFERROR('Input DBEDT Monthly Energy'!FL26/INDEX('DBEDT Yearly'!26:26,1,FL$3),NA())</f>
        <v/>
      </c>
      <c r="FM26">
        <f>IFERROR('Input DBEDT Monthly Energy'!FM26/INDEX('DBEDT Yearly'!26:26,1,FM$3),NA())</f>
        <v/>
      </c>
      <c r="FN26">
        <f>IFERROR('Input DBEDT Monthly Energy'!FN26/INDEX('DBEDT Yearly'!26:26,1,FN$3),NA())</f>
        <v/>
      </c>
      <c r="FO26">
        <f>IFERROR('Input DBEDT Monthly Energy'!FO26/INDEX('DBEDT Yearly'!26:26,1,FO$3),NA())</f>
        <v/>
      </c>
      <c r="FP26">
        <f>IFERROR('Input DBEDT Monthly Energy'!FP26/INDEX('DBEDT Yearly'!26:26,1,FP$3),NA())</f>
        <v/>
      </c>
      <c r="FQ26">
        <f>IFERROR('Input DBEDT Monthly Energy'!FQ26/INDEX('DBEDT Yearly'!26:26,1,FQ$3),NA())</f>
        <v/>
      </c>
      <c r="FR26">
        <f>IFERROR('Input DBEDT Monthly Energy'!FR26/INDEX('DBEDT Yearly'!26:26,1,FR$3),NA())</f>
        <v/>
      </c>
      <c r="FS26">
        <f>IFERROR('Input DBEDT Monthly Energy'!FS26/INDEX('DBEDT Yearly'!26:26,1,FS$3),NA())</f>
        <v/>
      </c>
      <c r="FT26">
        <f>IFERROR('Input DBEDT Monthly Energy'!FT26/INDEX('DBEDT Yearly'!26:26,1,FT$3),NA())</f>
        <v/>
      </c>
      <c r="FU26">
        <f>IFERROR('Input DBEDT Monthly Energy'!FU26/INDEX('DBEDT Yearly'!26:26,1,FU$3),NA())</f>
        <v/>
      </c>
      <c r="FV26">
        <f>IFERROR('Input DBEDT Monthly Energy'!FV26/INDEX('DBEDT Yearly'!26:26,1,FV$3),NA())</f>
        <v/>
      </c>
      <c r="FW26">
        <f>IFERROR('Input DBEDT Monthly Energy'!FW26/INDEX('DBEDT Yearly'!26:26,1,FW$3),NA())</f>
        <v/>
      </c>
      <c r="FX26">
        <f>IFERROR('Input DBEDT Monthly Energy'!FX26/INDEX('DBEDT Yearly'!26:26,1,FX$3),NA())</f>
        <v/>
      </c>
      <c r="FY26">
        <f>IFERROR('Input DBEDT Monthly Energy'!FY26/INDEX('DBEDT Yearly'!26:26,1,FY$3),NA())</f>
        <v/>
      </c>
      <c r="FZ26">
        <f>IFERROR('Input DBEDT Monthly Energy'!FZ26/INDEX('DBEDT Yearly'!26:26,1,FZ$3),NA())</f>
        <v/>
      </c>
      <c r="GA26">
        <f>IFERROR('Input DBEDT Monthly Energy'!GA26/INDEX('DBEDT Yearly'!26:26,1,GA$3),NA())</f>
        <v/>
      </c>
      <c r="GB26">
        <f>IFERROR('Input DBEDT Monthly Energy'!GB26/INDEX('DBEDT Yearly'!26:26,1,GB$3),NA())</f>
        <v/>
      </c>
      <c r="GC26">
        <f>IFERROR('Input DBEDT Monthly Energy'!GC26/INDEX('DBEDT Yearly'!26:26,1,GC$3),NA())</f>
        <v/>
      </c>
      <c r="GD26">
        <f>IFERROR('Input DBEDT Monthly Energy'!GD26/INDEX('DBEDT Yearly'!26:26,1,GD$3),NA())</f>
        <v/>
      </c>
      <c r="GE26">
        <f>IFERROR('Input DBEDT Monthly Energy'!GE26/INDEX('DBEDT Yearly'!26:26,1,GE$3),NA())</f>
        <v/>
      </c>
      <c r="GF26">
        <f>IFERROR('Input DBEDT Monthly Energy'!GF26/INDEX('DBEDT Yearly'!26:26,1,GF$3),NA())</f>
        <v/>
      </c>
      <c r="GG26">
        <f>IFERROR('Input DBEDT Monthly Energy'!GG26/INDEX('DBEDT Yearly'!26:26,1,GG$3),NA())</f>
        <v/>
      </c>
      <c r="GH26">
        <f>IFERROR('Input DBEDT Monthly Energy'!GH26/INDEX('DBEDT Yearly'!26:26,1,GH$3),NA())</f>
        <v/>
      </c>
      <c r="GI26">
        <f>IFERROR('Input DBEDT Monthly Energy'!GI26/INDEX('DBEDT Yearly'!26:26,1,GI$3),NA())</f>
        <v/>
      </c>
      <c r="GJ26">
        <f>IFERROR('Input DBEDT Monthly Energy'!GJ26/INDEX('DBEDT Yearly'!26:26,1,GJ$3),NA())</f>
        <v/>
      </c>
      <c r="GK26">
        <f>IFERROR('Input DBEDT Monthly Energy'!GK26/INDEX('DBEDT Yearly'!26:26,1,GK$3),NA())</f>
        <v/>
      </c>
      <c r="GL26">
        <f>IFERROR('Input DBEDT Monthly Energy'!GL26/INDEX('DBEDT Yearly'!26:26,1,GL$3),NA())</f>
        <v/>
      </c>
      <c r="GM26">
        <f>IFERROR('Input DBEDT Monthly Energy'!GM26/INDEX('DBEDT Yearly'!26:26,1,GM$3),NA())</f>
        <v/>
      </c>
      <c r="GN26">
        <f>IFERROR('Input DBEDT Monthly Energy'!GN26/INDEX('DBEDT Yearly'!26:26,1,GN$3),NA())</f>
        <v/>
      </c>
      <c r="GO26">
        <f>IFERROR('Input DBEDT Monthly Energy'!GO26/INDEX('DBEDT Yearly'!26:26,1,GO$3),NA())</f>
        <v/>
      </c>
      <c r="GP26">
        <f>IFERROR('Input DBEDT Monthly Energy'!GP26/INDEX('DBEDT Yearly'!26:26,1,GP$3),NA())</f>
        <v/>
      </c>
      <c r="GQ26">
        <f>IFERROR('Input DBEDT Monthly Energy'!GQ26/INDEX('DBEDT Yearly'!26:26,1,GQ$3),NA())</f>
        <v/>
      </c>
      <c r="GR26">
        <f>IFERROR('Input DBEDT Monthly Energy'!GR26/INDEX('DBEDT Yearly'!26:26,1,GR$3),NA())</f>
        <v/>
      </c>
      <c r="GS26">
        <f>IFERROR('Input DBEDT Monthly Energy'!GS26/INDEX('DBEDT Yearly'!26:26,1,GS$3),NA())</f>
        <v/>
      </c>
      <c r="GT26">
        <f>IFERROR('Input DBEDT Monthly Energy'!GT26/INDEX('DBEDT Yearly'!26:26,1,GT$3),NA())</f>
        <v/>
      </c>
      <c r="GU26">
        <f>IFERROR('Input DBEDT Monthly Energy'!GU26/INDEX('DBEDT Yearly'!26:26,1,GU$3),NA())</f>
        <v/>
      </c>
      <c r="GV26">
        <f>IFERROR('Input DBEDT Monthly Energy'!GV26/INDEX('DBEDT Yearly'!26:26,1,GV$3),NA())</f>
        <v/>
      </c>
      <c r="GW26">
        <f>IFERROR('Input DBEDT Monthly Energy'!GW26/INDEX('DBEDT Yearly'!26:26,1,GW$3),NA())</f>
        <v/>
      </c>
      <c r="GX26">
        <f>IFERROR('Input DBEDT Monthly Energy'!GX26/INDEX('DBEDT Yearly'!26:26,1,GX$3),NA())</f>
        <v/>
      </c>
      <c r="GY26">
        <f>IFERROR('Input DBEDT Monthly Energy'!GY26/INDEX('DBEDT Yearly'!26:26,1,GY$3),NA())</f>
        <v/>
      </c>
      <c r="GZ26">
        <f>IFERROR('Input DBEDT Monthly Energy'!GZ26/INDEX('DBEDT Yearly'!26:26,1,GZ$3),NA())</f>
        <v/>
      </c>
      <c r="HA26">
        <f>IFERROR('Input DBEDT Monthly Energy'!HA26/INDEX('DBEDT Yearly'!26:26,1,HA$3),NA())</f>
        <v/>
      </c>
      <c r="HB26">
        <f>IFERROR('Input DBEDT Monthly Energy'!HB26/INDEX('DBEDT Yearly'!26:26,1,HB$3),NA())</f>
        <v/>
      </c>
      <c r="HC26">
        <f>IFERROR('Input DBEDT Monthly Energy'!HC26/INDEX('DBEDT Yearly'!26:26,1,HC$3),NA())</f>
        <v/>
      </c>
      <c r="HD26">
        <f>IFERROR('Input DBEDT Monthly Energy'!HD26/INDEX('DBEDT Yearly'!26:26,1,HD$3),NA())</f>
        <v/>
      </c>
      <c r="HE26">
        <f>IFERROR('Input DBEDT Monthly Energy'!HE26/INDEX('DBEDT Yearly'!26:26,1,HE$3),NA())</f>
        <v/>
      </c>
      <c r="HF26">
        <f>IFERROR('Input DBEDT Monthly Energy'!HF26/INDEX('DBEDT Yearly'!26:26,1,HF$3),NA())</f>
        <v/>
      </c>
      <c r="HG26">
        <f>IFERROR('Input DBEDT Monthly Energy'!HG26/INDEX('DBEDT Yearly'!26:26,1,HG$3),NA())</f>
        <v/>
      </c>
      <c r="HH26">
        <f>IFERROR('Input DBEDT Monthly Energy'!HH26/INDEX('DBEDT Yearly'!26:26,1,HH$3),NA())</f>
        <v/>
      </c>
      <c r="HI26">
        <f>IFERROR('Input DBEDT Monthly Energy'!HI26/INDEX('DBEDT Yearly'!26:26,1,HI$3),NA())</f>
        <v/>
      </c>
      <c r="HJ26">
        <f>IFERROR('Input DBEDT Monthly Energy'!HJ26/INDEX('DBEDT Yearly'!26:26,1,HJ$3),NA())</f>
        <v/>
      </c>
      <c r="HK26">
        <f>IFERROR('Input DBEDT Monthly Energy'!HK26/INDEX('DBEDT Yearly'!26:26,1,HK$3),NA())</f>
        <v/>
      </c>
      <c r="HL26">
        <f>IFERROR('Input DBEDT Monthly Energy'!HL26/INDEX('DBEDT Yearly'!26:26,1,HL$3),NA())</f>
        <v/>
      </c>
      <c r="HM26">
        <f>IFERROR('Input DBEDT Monthly Energy'!HM26/INDEX('DBEDT Yearly'!26:26,1,HM$3),NA())</f>
        <v/>
      </c>
      <c r="HN26">
        <f>IFERROR('Input DBEDT Monthly Energy'!HN26/INDEX('DBEDT Yearly'!26:26,1,HN$3),NA())</f>
        <v/>
      </c>
      <c r="HO26">
        <f>IFERROR('Input DBEDT Monthly Energy'!HO26/INDEX('DBEDT Yearly'!26:26,1,HO$3),NA())</f>
        <v/>
      </c>
      <c r="HP26">
        <f>IFERROR('Input DBEDT Monthly Energy'!HP26/INDEX('DBEDT Yearly'!26:26,1,HP$3),NA())</f>
        <v/>
      </c>
      <c r="HQ26">
        <f>IFERROR('Input DBEDT Monthly Energy'!HQ26/INDEX('DBEDT Yearly'!26:26,1,HQ$3),NA())</f>
        <v/>
      </c>
      <c r="HR26">
        <f>IFERROR('Input DBEDT Monthly Energy'!HR26/INDEX('DBEDT Yearly'!26:26,1,HR$3),NA())</f>
        <v/>
      </c>
      <c r="HS26">
        <f>IFERROR('Input DBEDT Monthly Energy'!HS26/INDEX('DBEDT Yearly'!26:26,1,HS$3),NA())</f>
        <v/>
      </c>
      <c r="HT26">
        <f>IFERROR('Input DBEDT Monthly Energy'!HT26/INDEX('DBEDT Yearly'!26:26,1,HT$3),NA())</f>
        <v/>
      </c>
      <c r="HU26">
        <f>IFERROR('Input DBEDT Monthly Energy'!HU26/INDEX('DBEDT Yearly'!26:26,1,HU$3),NA())</f>
        <v/>
      </c>
      <c r="HV26">
        <f>IFERROR('Input DBEDT Monthly Energy'!HV26/INDEX('DBEDT Yearly'!26:26,1,HV$3),NA())</f>
        <v/>
      </c>
      <c r="HW26">
        <f>IFERROR('Input DBEDT Monthly Energy'!HW26/INDEX('DBEDT Yearly'!26:26,1,HW$3),NA())</f>
        <v/>
      </c>
      <c r="HX26">
        <f>IFERROR('Input DBEDT Monthly Energy'!HX26/INDEX('DBEDT Yearly'!26:26,1,HX$3),NA())</f>
        <v/>
      </c>
      <c r="HY26">
        <f>IFERROR('Input DBEDT Monthly Energy'!HY26/INDEX('DBEDT Yearly'!26:26,1,HY$3),NA())</f>
        <v/>
      </c>
      <c r="HZ26">
        <f>IFERROR('Input DBEDT Monthly Energy'!HZ26/INDEX('DBEDT Yearly'!26:26,1,HZ$3),NA())</f>
        <v/>
      </c>
      <c r="IA26">
        <f>IFERROR('Input DBEDT Monthly Energy'!IA26/INDEX('DBEDT Yearly'!26:26,1,IA$3),NA())</f>
        <v/>
      </c>
      <c r="IB26">
        <f>IFERROR('Input DBEDT Monthly Energy'!IB26/INDEX('DBEDT Yearly'!26:26,1,IB$3),NA())</f>
        <v/>
      </c>
      <c r="IC26">
        <f>IFERROR('Input DBEDT Monthly Energy'!IC26/INDEX('DBEDT Yearly'!26:26,1,IC$3),NA())</f>
        <v/>
      </c>
      <c r="ID26">
        <f>IFERROR('Input DBEDT Monthly Energy'!ID26/INDEX('DBEDT Yearly'!26:26,1,ID$3),NA())</f>
        <v/>
      </c>
      <c r="IE26">
        <f>IFERROR('Input DBEDT Monthly Energy'!IE26/INDEX('DBEDT Yearly'!26:26,1,IE$3),NA())</f>
        <v/>
      </c>
      <c r="IF26">
        <f>IFERROR('Input DBEDT Monthly Energy'!IF26/INDEX('DBEDT Yearly'!26:26,1,IF$3),NA())</f>
        <v/>
      </c>
      <c r="IG26">
        <f>IFERROR('Input DBEDT Monthly Energy'!IG26/INDEX('DBEDT Yearly'!26:26,1,IG$3),NA())</f>
        <v/>
      </c>
      <c r="IH26">
        <f>IFERROR('Input DBEDT Monthly Energy'!IH26/INDEX('DBEDT Yearly'!26:26,1,IH$3),NA())</f>
        <v/>
      </c>
      <c r="II26">
        <f>IFERROR('Input DBEDT Monthly Energy'!II26/INDEX('DBEDT Yearly'!26:26,1,II$3),NA())</f>
        <v/>
      </c>
      <c r="IJ26">
        <f>IFERROR('Input DBEDT Monthly Energy'!IJ26/INDEX('DBEDT Yearly'!26:26,1,IJ$3),NA())</f>
        <v/>
      </c>
      <c r="IK26">
        <f>IFERROR('Input DBEDT Monthly Energy'!IK26/INDEX('DBEDT Yearly'!26:26,1,IK$3),NA())</f>
        <v/>
      </c>
      <c r="IL26">
        <f>IFERROR('Input DBEDT Monthly Energy'!IL26/INDEX('DBEDT Yearly'!26:26,1,IL$3),NA())</f>
        <v/>
      </c>
      <c r="IM26">
        <f>IFERROR('Input DBEDT Monthly Energy'!IM26/INDEX('DBEDT Yearly'!26:26,1,IM$3),NA())</f>
        <v/>
      </c>
      <c r="IN26">
        <f>IFERROR('Input DBEDT Monthly Energy'!IN26/INDEX('DBEDT Yearly'!26:26,1,IN$3),NA())</f>
        <v/>
      </c>
      <c r="IO26">
        <f>IFERROR('Input DBEDT Monthly Energy'!IO26/INDEX('DBEDT Yearly'!26:26,1,IO$3),NA())</f>
        <v/>
      </c>
      <c r="IP26">
        <f>IFERROR('Input DBEDT Monthly Energy'!IP26/INDEX('DBEDT Yearly'!26:26,1,IP$3),NA())</f>
        <v/>
      </c>
      <c r="IQ26">
        <f>IFERROR('Input DBEDT Monthly Energy'!IQ26/INDEX('DBEDT Yearly'!26:26,1,IQ$3),NA())</f>
        <v/>
      </c>
      <c r="IR26">
        <f>IFERROR('Input DBEDT Monthly Energy'!IR26/INDEX('DBEDT Yearly'!26:26,1,IR$3),NA())</f>
        <v/>
      </c>
      <c r="IS26">
        <f>IFERROR('Input DBEDT Monthly Energy'!IS26/INDEX('DBEDT Yearly'!26:26,1,IS$3),NA())</f>
        <v/>
      </c>
      <c r="IT26">
        <f>IFERROR('Input DBEDT Monthly Energy'!IT26/INDEX('DBEDT Yearly'!26:26,1,IT$3),NA())</f>
        <v/>
      </c>
      <c r="IU26">
        <f>IFERROR('Input DBEDT Monthly Energy'!IU26/INDEX('DBEDT Yearly'!26:26,1,IU$3),NA())</f>
        <v/>
      </c>
      <c r="IV26">
        <f>IFERROR('Input DBEDT Monthly Energy'!IV26/INDEX('DBEDT Yearly'!26:26,1,IV$3),NA())</f>
        <v/>
      </c>
      <c r="IW26">
        <f>IFERROR('Input DBEDT Monthly Energy'!IW26/INDEX('DBEDT Yearly'!26:26,1,IW$3),NA())</f>
        <v/>
      </c>
      <c r="IX26">
        <f>IFERROR('Input DBEDT Monthly Energy'!IX26/INDEX('DBEDT Yearly'!26:26,1,IX$3),NA())</f>
        <v/>
      </c>
      <c r="IY26">
        <f>IFERROR('Input DBEDT Monthly Energy'!IY26/INDEX('DBEDT Yearly'!26:26,1,IY$3),NA())</f>
        <v/>
      </c>
      <c r="IZ26">
        <f>IFERROR('Input DBEDT Monthly Energy'!IZ26/INDEX('DBEDT Yearly'!26:26,1,IZ$3),NA())</f>
        <v/>
      </c>
      <c r="JA26">
        <f>IFERROR('Input DBEDT Monthly Energy'!JA26/INDEX('DBEDT Yearly'!26:26,1,JA$3),NA())</f>
        <v/>
      </c>
      <c r="JB26">
        <f>IFERROR('Input DBEDT Monthly Energy'!JB26/INDEX('DBEDT Yearly'!26:26,1,JB$3),NA())</f>
        <v/>
      </c>
      <c r="JC26">
        <f>IFERROR('Input DBEDT Monthly Energy'!JC26/INDEX('DBEDT Yearly'!26:26,1,JC$3),NA())</f>
        <v/>
      </c>
      <c r="JD26">
        <f>IFERROR('Input DBEDT Monthly Energy'!JD26/INDEX('DBEDT Yearly'!26:26,1,JD$3),NA())</f>
        <v/>
      </c>
      <c r="JE26">
        <f>IFERROR('Input DBEDT Monthly Energy'!JE26/INDEX('DBEDT Yearly'!26:26,1,JE$3),NA())</f>
        <v/>
      </c>
      <c r="JF26">
        <f>IFERROR('Input DBEDT Monthly Energy'!JF26/INDEX('DBEDT Yearly'!26:26,1,JF$3),NA())</f>
        <v/>
      </c>
      <c r="JG26">
        <f>IFERROR('Input DBEDT Monthly Energy'!JG26/INDEX('DBEDT Yearly'!26:26,1,JG$3),NA())</f>
        <v/>
      </c>
      <c r="JH26">
        <f>IFERROR('Input DBEDT Monthly Energy'!JH26/INDEX('DBEDT Yearly'!26:26,1,JH$3),NA())</f>
        <v/>
      </c>
      <c r="JI26">
        <f>IFERROR('Input DBEDT Monthly Energy'!JI26/INDEX('DBEDT Yearly'!26:26,1,JI$3),NA())</f>
        <v/>
      </c>
      <c r="JJ26">
        <f>IFERROR('Input DBEDT Monthly Energy'!JJ26/INDEX('DBEDT Yearly'!26:26,1,JJ$3),NA())</f>
        <v/>
      </c>
      <c r="JK26">
        <f>IFERROR('Input DBEDT Monthly Energy'!JK26/INDEX('DBEDT Yearly'!26:26,1,JK$3),NA())</f>
        <v/>
      </c>
      <c r="JL26">
        <f>IFERROR('Input DBEDT Monthly Energy'!JL26/INDEX('DBEDT Yearly'!26:26,1,JL$3),NA())</f>
        <v/>
      </c>
      <c r="JM26">
        <f>IFERROR('Input DBEDT Monthly Energy'!JM26/INDEX('DBEDT Yearly'!26:26,1,JM$3),NA())</f>
        <v/>
      </c>
      <c r="JN26">
        <f>IFERROR('Input DBEDT Monthly Energy'!JN26/INDEX('DBEDT Yearly'!26:26,1,JN$3),NA())</f>
        <v/>
      </c>
      <c r="JO26">
        <f>IFERROR('Input DBEDT Monthly Energy'!JO26/INDEX('DBEDT Yearly'!26:26,1,JO$3),NA())</f>
        <v/>
      </c>
      <c r="JP26">
        <f>IFERROR('Input DBEDT Monthly Energy'!JP26/INDEX('DBEDT Yearly'!26:26,1,JP$3),NA())</f>
        <v/>
      </c>
      <c r="JQ26">
        <f>IFERROR('Input DBEDT Monthly Energy'!JQ26/INDEX('DBEDT Yearly'!26:26,1,JQ$3),NA())</f>
        <v/>
      </c>
      <c r="JR26">
        <f>IFERROR('Input DBEDT Monthly Energy'!JR26/INDEX('DBEDT Yearly'!26:26,1,JR$3),NA())</f>
        <v/>
      </c>
      <c r="JS26">
        <f>IFERROR('Input DBEDT Monthly Energy'!JS26/INDEX('DBEDT Yearly'!26:26,1,JS$3),NA())</f>
        <v/>
      </c>
      <c r="JT26">
        <f>IFERROR('Input DBEDT Monthly Energy'!JT26/INDEX('DBEDT Yearly'!26:26,1,JT$3),NA())</f>
        <v/>
      </c>
      <c r="JU26">
        <f>IFERROR('Input DBEDT Monthly Energy'!JU26/INDEX('DBEDT Yearly'!26:26,1,JU$3),NA())</f>
        <v/>
      </c>
      <c r="JV26">
        <f>IFERROR('Input DBEDT Monthly Energy'!JV26/INDEX('DBEDT Yearly'!26:26,1,JV$3),NA())</f>
        <v/>
      </c>
      <c r="JW26">
        <f>IFERROR('Input DBEDT Monthly Energy'!JW26/INDEX('DBEDT Yearly'!26:26,1,JW$3),NA())</f>
        <v/>
      </c>
      <c r="JX26">
        <f>IFERROR('Input DBEDT Monthly Energy'!JX26/INDEX('DBEDT Yearly'!26:26,1,JX$3),NA())</f>
        <v/>
      </c>
      <c r="JY26">
        <f>IFERROR('Input DBEDT Monthly Energy'!JY26/INDEX('DBEDT Yearly'!26:26,1,JY$3),NA())</f>
        <v/>
      </c>
      <c r="JZ26">
        <f>IFERROR('Input DBEDT Monthly Energy'!JZ26/INDEX('DBEDT Yearly'!26:26,1,JZ$3),NA())</f>
        <v/>
      </c>
      <c r="KA26">
        <f>IFERROR('Input DBEDT Monthly Energy'!KA26/INDEX('DBEDT Yearly'!26:26,1,KA$3),NA())</f>
        <v/>
      </c>
      <c r="KB26">
        <f>IFERROR('Input DBEDT Monthly Energy'!KB26/INDEX('DBEDT Yearly'!26:26,1,KB$3),NA())</f>
        <v/>
      </c>
      <c r="KC26">
        <f>IFERROR('Input DBEDT Monthly Energy'!KC26/INDEX('DBEDT Yearly'!26:26,1,KC$3),NA())</f>
        <v/>
      </c>
      <c r="KD26">
        <f>IFERROR('Input DBEDT Monthly Energy'!KD26/INDEX('DBEDT Yearly'!26:26,1,KD$3),NA())</f>
        <v/>
      </c>
      <c r="KE26">
        <f>IFERROR('Input DBEDT Monthly Energy'!KE26/INDEX('DBEDT Yearly'!26:26,1,KE$3),NA())</f>
        <v/>
      </c>
      <c r="KF26">
        <f>IFERROR('Input DBEDT Monthly Energy'!KF26/INDEX('DBEDT Yearly'!26:26,1,KF$3),NA())</f>
        <v/>
      </c>
      <c r="KG26">
        <f>IFERROR('Input DBEDT Monthly Energy'!KG26/INDEX('DBEDT Yearly'!26:26,1,KG$3),NA())</f>
        <v/>
      </c>
      <c r="KH26">
        <f>IFERROR('Input DBEDT Monthly Energy'!KH26/INDEX('DBEDT Yearly'!26:26,1,KH$3),NA())</f>
        <v/>
      </c>
      <c r="KI26">
        <f>IFERROR('Input DBEDT Monthly Energy'!KI26/INDEX('DBEDT Yearly'!26:26,1,KI$3),NA())</f>
        <v/>
      </c>
      <c r="KJ26">
        <f>IFERROR('Input DBEDT Monthly Energy'!KJ26/INDEX('DBEDT Yearly'!26:26,1,KJ$3),NA())</f>
        <v/>
      </c>
      <c r="KK26">
        <f>IFERROR('Input DBEDT Monthly Energy'!KK26/INDEX('DBEDT Yearly'!26:26,1,KK$3),NA())</f>
        <v/>
      </c>
      <c r="KL26">
        <f>IFERROR('Input DBEDT Monthly Energy'!KL26/INDEX('DBEDT Yearly'!26:26,1,KL$3),NA())</f>
        <v/>
      </c>
      <c r="KM26">
        <f>IFERROR('Input DBEDT Monthly Energy'!KM26/INDEX('DBEDT Yearly'!26:26,1,KM$3),NA())</f>
        <v/>
      </c>
      <c r="KN26">
        <f>IFERROR('Input DBEDT Monthly Energy'!KN26/INDEX('DBEDT Yearly'!26:26,1,KN$3),NA())</f>
        <v/>
      </c>
      <c r="KO26">
        <f>IFERROR('Input DBEDT Monthly Energy'!KO26/INDEX('DBEDT Yearly'!26:26,1,KO$3),NA())</f>
        <v/>
      </c>
      <c r="KP26">
        <f>IFERROR('Input DBEDT Monthly Energy'!KP26/INDEX('DBEDT Yearly'!26:26,1,KP$3),NA())</f>
        <v/>
      </c>
    </row>
    <row r="27" spans="1:302">
      <c r="A27">
        <f>'Input DBEDT Monthly Energy'!A27&amp;""</f>
        <v/>
      </c>
      <c r="B27">
        <f>'Input DBEDT Monthly Energy'!B27&amp;""</f>
        <v/>
      </c>
      <c r="C27">
        <f>IFERROR('Input DBEDT Monthly Energy'!C27/INDEX('DBEDT Yearly'!27:27,1,C$3),NA())</f>
        <v/>
      </c>
      <c r="D27">
        <f>IFERROR('Input DBEDT Monthly Energy'!D27/INDEX('DBEDT Yearly'!27:27,1,D$3),NA())</f>
        <v/>
      </c>
      <c r="E27">
        <f>IFERROR('Input DBEDT Monthly Energy'!E27/INDEX('DBEDT Yearly'!27:27,1,E$3),NA())</f>
        <v/>
      </c>
      <c r="F27">
        <f>IFERROR('Input DBEDT Monthly Energy'!F27/INDEX('DBEDT Yearly'!27:27,1,F$3),NA())</f>
        <v/>
      </c>
      <c r="G27">
        <f>IFERROR('Input DBEDT Monthly Energy'!G27/INDEX('DBEDT Yearly'!27:27,1,G$3),NA())</f>
        <v/>
      </c>
      <c r="H27">
        <f>IFERROR('Input DBEDT Monthly Energy'!H27/INDEX('DBEDT Yearly'!27:27,1,H$3),NA())</f>
        <v/>
      </c>
      <c r="I27">
        <f>IFERROR('Input DBEDT Monthly Energy'!I27/INDEX('DBEDT Yearly'!27:27,1,I$3),NA())</f>
        <v/>
      </c>
      <c r="J27">
        <f>IFERROR('Input DBEDT Monthly Energy'!J27/INDEX('DBEDT Yearly'!27:27,1,J$3),NA())</f>
        <v/>
      </c>
      <c r="K27">
        <f>IFERROR('Input DBEDT Monthly Energy'!K27/INDEX('DBEDT Yearly'!27:27,1,K$3),NA())</f>
        <v/>
      </c>
      <c r="L27">
        <f>IFERROR('Input DBEDT Monthly Energy'!L27/INDEX('DBEDT Yearly'!27:27,1,L$3),NA())</f>
        <v/>
      </c>
      <c r="M27">
        <f>IFERROR('Input DBEDT Monthly Energy'!M27/INDEX('DBEDT Yearly'!27:27,1,M$3),NA())</f>
        <v/>
      </c>
      <c r="N27">
        <f>IFERROR('Input DBEDT Monthly Energy'!N27/INDEX('DBEDT Yearly'!27:27,1,N$3),NA())</f>
        <v/>
      </c>
      <c r="O27">
        <f>IFERROR('Input DBEDT Monthly Energy'!O27/INDEX('DBEDT Yearly'!27:27,1,O$3),NA())</f>
        <v/>
      </c>
      <c r="P27">
        <f>IFERROR('Input DBEDT Monthly Energy'!P27/INDEX('DBEDT Yearly'!27:27,1,P$3),NA())</f>
        <v/>
      </c>
      <c r="Q27">
        <f>IFERROR('Input DBEDT Monthly Energy'!Q27/INDEX('DBEDT Yearly'!27:27,1,Q$3),NA())</f>
        <v/>
      </c>
      <c r="R27">
        <f>IFERROR('Input DBEDT Monthly Energy'!R27/INDEX('DBEDT Yearly'!27:27,1,R$3),NA())</f>
        <v/>
      </c>
      <c r="S27">
        <f>IFERROR('Input DBEDT Monthly Energy'!S27/INDEX('DBEDT Yearly'!27:27,1,S$3),NA())</f>
        <v/>
      </c>
      <c r="T27">
        <f>IFERROR('Input DBEDT Monthly Energy'!T27/INDEX('DBEDT Yearly'!27:27,1,T$3),NA())</f>
        <v/>
      </c>
      <c r="U27">
        <f>IFERROR('Input DBEDT Monthly Energy'!U27/INDEX('DBEDT Yearly'!27:27,1,U$3),NA())</f>
        <v/>
      </c>
      <c r="V27">
        <f>IFERROR('Input DBEDT Monthly Energy'!V27/INDEX('DBEDT Yearly'!27:27,1,V$3),NA())</f>
        <v/>
      </c>
      <c r="W27">
        <f>IFERROR('Input DBEDT Monthly Energy'!W27/INDEX('DBEDT Yearly'!27:27,1,W$3),NA())</f>
        <v/>
      </c>
      <c r="X27">
        <f>IFERROR('Input DBEDT Monthly Energy'!X27/INDEX('DBEDT Yearly'!27:27,1,X$3),NA())</f>
        <v/>
      </c>
      <c r="Y27">
        <f>IFERROR('Input DBEDT Monthly Energy'!Y27/INDEX('DBEDT Yearly'!27:27,1,Y$3),NA())</f>
        <v/>
      </c>
      <c r="Z27">
        <f>IFERROR('Input DBEDT Monthly Energy'!Z27/INDEX('DBEDT Yearly'!27:27,1,Z$3),NA())</f>
        <v/>
      </c>
      <c r="AA27">
        <f>IFERROR('Input DBEDT Monthly Energy'!AA27/INDEX('DBEDT Yearly'!27:27,1,AA$3),NA())</f>
        <v/>
      </c>
      <c r="AB27">
        <f>IFERROR('Input DBEDT Monthly Energy'!AB27/INDEX('DBEDT Yearly'!27:27,1,AB$3),NA())</f>
        <v/>
      </c>
      <c r="AC27">
        <f>IFERROR('Input DBEDT Monthly Energy'!AC27/INDEX('DBEDT Yearly'!27:27,1,AC$3),NA())</f>
        <v/>
      </c>
      <c r="AD27">
        <f>IFERROR('Input DBEDT Monthly Energy'!AD27/INDEX('DBEDT Yearly'!27:27,1,AD$3),NA())</f>
        <v/>
      </c>
      <c r="AE27">
        <f>IFERROR('Input DBEDT Monthly Energy'!AE27/INDEX('DBEDT Yearly'!27:27,1,AE$3),NA())</f>
        <v/>
      </c>
      <c r="AF27">
        <f>IFERROR('Input DBEDT Monthly Energy'!AF27/INDEX('DBEDT Yearly'!27:27,1,AF$3),NA())</f>
        <v/>
      </c>
      <c r="AG27">
        <f>IFERROR('Input DBEDT Monthly Energy'!AG27/INDEX('DBEDT Yearly'!27:27,1,AG$3),NA())</f>
        <v/>
      </c>
      <c r="AH27">
        <f>IFERROR('Input DBEDT Monthly Energy'!AH27/INDEX('DBEDT Yearly'!27:27,1,AH$3),NA())</f>
        <v/>
      </c>
      <c r="AI27">
        <f>IFERROR('Input DBEDT Monthly Energy'!AI27/INDEX('DBEDT Yearly'!27:27,1,AI$3),NA())</f>
        <v/>
      </c>
      <c r="AJ27">
        <f>IFERROR('Input DBEDT Monthly Energy'!AJ27/INDEX('DBEDT Yearly'!27:27,1,AJ$3),NA())</f>
        <v/>
      </c>
      <c r="AK27">
        <f>IFERROR('Input DBEDT Monthly Energy'!AK27/INDEX('DBEDT Yearly'!27:27,1,AK$3),NA())</f>
        <v/>
      </c>
      <c r="AL27">
        <f>IFERROR('Input DBEDT Monthly Energy'!AL27/INDEX('DBEDT Yearly'!27:27,1,AL$3),NA())</f>
        <v/>
      </c>
      <c r="AM27">
        <f>IFERROR('Input DBEDT Monthly Energy'!AM27/INDEX('DBEDT Yearly'!27:27,1,AM$3),NA())</f>
        <v/>
      </c>
      <c r="AN27">
        <f>IFERROR('Input DBEDT Monthly Energy'!AN27/INDEX('DBEDT Yearly'!27:27,1,AN$3),NA())</f>
        <v/>
      </c>
      <c r="AO27">
        <f>IFERROR('Input DBEDT Monthly Energy'!AO27/INDEX('DBEDT Yearly'!27:27,1,AO$3),NA())</f>
        <v/>
      </c>
      <c r="AP27">
        <f>IFERROR('Input DBEDT Monthly Energy'!AP27/INDEX('DBEDT Yearly'!27:27,1,AP$3),NA())</f>
        <v/>
      </c>
      <c r="AQ27">
        <f>IFERROR('Input DBEDT Monthly Energy'!AQ27/INDEX('DBEDT Yearly'!27:27,1,AQ$3),NA())</f>
        <v/>
      </c>
      <c r="AR27">
        <f>IFERROR('Input DBEDT Monthly Energy'!AR27/INDEX('DBEDT Yearly'!27:27,1,AR$3),NA())</f>
        <v/>
      </c>
      <c r="AS27">
        <f>IFERROR('Input DBEDT Monthly Energy'!AS27/INDEX('DBEDT Yearly'!27:27,1,AS$3),NA())</f>
        <v/>
      </c>
      <c r="AT27">
        <f>IFERROR('Input DBEDT Monthly Energy'!AT27/INDEX('DBEDT Yearly'!27:27,1,AT$3),NA())</f>
        <v/>
      </c>
      <c r="AU27">
        <f>IFERROR('Input DBEDT Monthly Energy'!AU27/INDEX('DBEDT Yearly'!27:27,1,AU$3),NA())</f>
        <v/>
      </c>
      <c r="AV27">
        <f>IFERROR('Input DBEDT Monthly Energy'!AV27/INDEX('DBEDT Yearly'!27:27,1,AV$3),NA())</f>
        <v/>
      </c>
      <c r="AW27">
        <f>IFERROR('Input DBEDT Monthly Energy'!AW27/INDEX('DBEDT Yearly'!27:27,1,AW$3),NA())</f>
        <v/>
      </c>
      <c r="AX27">
        <f>IFERROR('Input DBEDT Monthly Energy'!AX27/INDEX('DBEDT Yearly'!27:27,1,AX$3),NA())</f>
        <v/>
      </c>
      <c r="AY27">
        <f>IFERROR('Input DBEDT Monthly Energy'!AY27/INDEX('DBEDT Yearly'!27:27,1,AY$3),NA())</f>
        <v/>
      </c>
      <c r="AZ27">
        <f>IFERROR('Input DBEDT Monthly Energy'!AZ27/INDEX('DBEDT Yearly'!27:27,1,AZ$3),NA())</f>
        <v/>
      </c>
      <c r="BA27">
        <f>IFERROR('Input DBEDT Monthly Energy'!BA27/INDEX('DBEDT Yearly'!27:27,1,BA$3),NA())</f>
        <v/>
      </c>
      <c r="BB27">
        <f>IFERROR('Input DBEDT Monthly Energy'!BB27/INDEX('DBEDT Yearly'!27:27,1,BB$3),NA())</f>
        <v/>
      </c>
      <c r="BC27">
        <f>IFERROR('Input DBEDT Monthly Energy'!BC27/INDEX('DBEDT Yearly'!27:27,1,BC$3),NA())</f>
        <v/>
      </c>
      <c r="BD27">
        <f>IFERROR('Input DBEDT Monthly Energy'!BD27/INDEX('DBEDT Yearly'!27:27,1,BD$3),NA())</f>
        <v/>
      </c>
      <c r="BE27">
        <f>IFERROR('Input DBEDT Monthly Energy'!BE27/INDEX('DBEDT Yearly'!27:27,1,BE$3),NA())</f>
        <v/>
      </c>
      <c r="BF27">
        <f>IFERROR('Input DBEDT Monthly Energy'!BF27/INDEX('DBEDT Yearly'!27:27,1,BF$3),NA())</f>
        <v/>
      </c>
      <c r="BG27">
        <f>IFERROR('Input DBEDT Monthly Energy'!BG27/INDEX('DBEDT Yearly'!27:27,1,BG$3),NA())</f>
        <v/>
      </c>
      <c r="BH27">
        <f>IFERROR('Input DBEDT Monthly Energy'!BH27/INDEX('DBEDT Yearly'!27:27,1,BH$3),NA())</f>
        <v/>
      </c>
      <c r="BI27">
        <f>IFERROR('Input DBEDT Monthly Energy'!BI27/INDEX('DBEDT Yearly'!27:27,1,BI$3),NA())</f>
        <v/>
      </c>
      <c r="BJ27">
        <f>IFERROR('Input DBEDT Monthly Energy'!BJ27/INDEX('DBEDT Yearly'!27:27,1,BJ$3),NA())</f>
        <v/>
      </c>
      <c r="BK27">
        <f>IFERROR('Input DBEDT Monthly Energy'!BK27/INDEX('DBEDT Yearly'!27:27,1,BK$3),NA())</f>
        <v/>
      </c>
      <c r="BL27">
        <f>IFERROR('Input DBEDT Monthly Energy'!BL27/INDEX('DBEDT Yearly'!27:27,1,BL$3),NA())</f>
        <v/>
      </c>
      <c r="BM27">
        <f>IFERROR('Input DBEDT Monthly Energy'!BM27/INDEX('DBEDT Yearly'!27:27,1,BM$3),NA())</f>
        <v/>
      </c>
      <c r="BN27">
        <f>IFERROR('Input DBEDT Monthly Energy'!BN27/INDEX('DBEDT Yearly'!27:27,1,BN$3),NA())</f>
        <v/>
      </c>
      <c r="BO27">
        <f>IFERROR('Input DBEDT Monthly Energy'!BO27/INDEX('DBEDT Yearly'!27:27,1,BO$3),NA())</f>
        <v/>
      </c>
      <c r="BP27">
        <f>IFERROR('Input DBEDT Monthly Energy'!BP27/INDEX('DBEDT Yearly'!27:27,1,BP$3),NA())</f>
        <v/>
      </c>
      <c r="BQ27">
        <f>IFERROR('Input DBEDT Monthly Energy'!BQ27/INDEX('DBEDT Yearly'!27:27,1,BQ$3),NA())</f>
        <v/>
      </c>
      <c r="BR27">
        <f>IFERROR('Input DBEDT Monthly Energy'!BR27/INDEX('DBEDT Yearly'!27:27,1,BR$3),NA())</f>
        <v/>
      </c>
      <c r="BS27">
        <f>IFERROR('Input DBEDT Monthly Energy'!BS27/INDEX('DBEDT Yearly'!27:27,1,BS$3),NA())</f>
        <v/>
      </c>
      <c r="BT27">
        <f>IFERROR('Input DBEDT Monthly Energy'!BT27/INDEX('DBEDT Yearly'!27:27,1,BT$3),NA())</f>
        <v/>
      </c>
      <c r="BU27">
        <f>IFERROR('Input DBEDT Monthly Energy'!BU27/INDEX('DBEDT Yearly'!27:27,1,BU$3),NA())</f>
        <v/>
      </c>
      <c r="BV27">
        <f>IFERROR('Input DBEDT Monthly Energy'!BV27/INDEX('DBEDT Yearly'!27:27,1,BV$3),NA())</f>
        <v/>
      </c>
      <c r="BW27">
        <f>IFERROR('Input DBEDT Monthly Energy'!BW27/INDEX('DBEDT Yearly'!27:27,1,BW$3),NA())</f>
        <v/>
      </c>
      <c r="BX27">
        <f>IFERROR('Input DBEDT Monthly Energy'!BX27/INDEX('DBEDT Yearly'!27:27,1,BX$3),NA())</f>
        <v/>
      </c>
      <c r="BY27">
        <f>IFERROR('Input DBEDT Monthly Energy'!BY27/INDEX('DBEDT Yearly'!27:27,1,BY$3),NA())</f>
        <v/>
      </c>
      <c r="BZ27">
        <f>IFERROR('Input DBEDT Monthly Energy'!BZ27/INDEX('DBEDT Yearly'!27:27,1,BZ$3),NA())</f>
        <v/>
      </c>
      <c r="CA27">
        <f>IFERROR('Input DBEDT Monthly Energy'!CA27/INDEX('DBEDT Yearly'!27:27,1,CA$3),NA())</f>
        <v/>
      </c>
      <c r="CB27">
        <f>IFERROR('Input DBEDT Monthly Energy'!CB27/INDEX('DBEDT Yearly'!27:27,1,CB$3),NA())</f>
        <v/>
      </c>
      <c r="CC27">
        <f>IFERROR('Input DBEDT Monthly Energy'!CC27/INDEX('DBEDT Yearly'!27:27,1,CC$3),NA())</f>
        <v/>
      </c>
      <c r="CD27">
        <f>IFERROR('Input DBEDT Monthly Energy'!CD27/INDEX('DBEDT Yearly'!27:27,1,CD$3),NA())</f>
        <v/>
      </c>
      <c r="CE27">
        <f>IFERROR('Input DBEDT Monthly Energy'!CE27/INDEX('DBEDT Yearly'!27:27,1,CE$3),NA())</f>
        <v/>
      </c>
      <c r="CF27">
        <f>IFERROR('Input DBEDT Monthly Energy'!CF27/INDEX('DBEDT Yearly'!27:27,1,CF$3),NA())</f>
        <v/>
      </c>
      <c r="CG27">
        <f>IFERROR('Input DBEDT Monthly Energy'!CG27/INDEX('DBEDT Yearly'!27:27,1,CG$3),NA())</f>
        <v/>
      </c>
      <c r="CH27">
        <f>IFERROR('Input DBEDT Monthly Energy'!CH27/INDEX('DBEDT Yearly'!27:27,1,CH$3),NA())</f>
        <v/>
      </c>
      <c r="CI27">
        <f>IFERROR('Input DBEDT Monthly Energy'!CI27/INDEX('DBEDT Yearly'!27:27,1,CI$3),NA())</f>
        <v/>
      </c>
      <c r="CJ27">
        <f>IFERROR('Input DBEDT Monthly Energy'!CJ27/INDEX('DBEDT Yearly'!27:27,1,CJ$3),NA())</f>
        <v/>
      </c>
      <c r="CK27">
        <f>IFERROR('Input DBEDT Monthly Energy'!CK27/INDEX('DBEDT Yearly'!27:27,1,CK$3),NA())</f>
        <v/>
      </c>
      <c r="CL27">
        <f>IFERROR('Input DBEDT Monthly Energy'!CL27/INDEX('DBEDT Yearly'!27:27,1,CL$3),NA())</f>
        <v/>
      </c>
      <c r="CM27">
        <f>IFERROR('Input DBEDT Monthly Energy'!CM27/INDEX('DBEDT Yearly'!27:27,1,CM$3),NA())</f>
        <v/>
      </c>
      <c r="CN27">
        <f>IFERROR('Input DBEDT Monthly Energy'!CN27/INDEX('DBEDT Yearly'!27:27,1,CN$3),NA())</f>
        <v/>
      </c>
      <c r="CO27">
        <f>IFERROR('Input DBEDT Monthly Energy'!CO27/INDEX('DBEDT Yearly'!27:27,1,CO$3),NA())</f>
        <v/>
      </c>
      <c r="CP27">
        <f>IFERROR('Input DBEDT Monthly Energy'!CP27/INDEX('DBEDT Yearly'!27:27,1,CP$3),NA())</f>
        <v/>
      </c>
      <c r="CQ27">
        <f>IFERROR('Input DBEDT Monthly Energy'!CQ27/INDEX('DBEDT Yearly'!27:27,1,CQ$3),NA())</f>
        <v/>
      </c>
      <c r="CR27">
        <f>IFERROR('Input DBEDT Monthly Energy'!CR27/INDEX('DBEDT Yearly'!27:27,1,CR$3),NA())</f>
        <v/>
      </c>
      <c r="CS27">
        <f>IFERROR('Input DBEDT Monthly Energy'!CS27/INDEX('DBEDT Yearly'!27:27,1,CS$3),NA())</f>
        <v/>
      </c>
      <c r="CT27">
        <f>IFERROR('Input DBEDT Monthly Energy'!CT27/INDEX('DBEDT Yearly'!27:27,1,CT$3),NA())</f>
        <v/>
      </c>
      <c r="CU27">
        <f>IFERROR('Input DBEDT Monthly Energy'!CU27/INDEX('DBEDT Yearly'!27:27,1,CU$3),NA())</f>
        <v/>
      </c>
      <c r="CV27">
        <f>IFERROR('Input DBEDT Monthly Energy'!CV27/INDEX('DBEDT Yearly'!27:27,1,CV$3),NA())</f>
        <v/>
      </c>
      <c r="CW27">
        <f>IFERROR('Input DBEDT Monthly Energy'!CW27/INDEX('DBEDT Yearly'!27:27,1,CW$3),NA())</f>
        <v/>
      </c>
      <c r="CX27">
        <f>IFERROR('Input DBEDT Monthly Energy'!CX27/INDEX('DBEDT Yearly'!27:27,1,CX$3),NA())</f>
        <v/>
      </c>
      <c r="CY27">
        <f>IFERROR('Input DBEDT Monthly Energy'!CY27/INDEX('DBEDT Yearly'!27:27,1,CY$3),NA())</f>
        <v/>
      </c>
      <c r="CZ27">
        <f>IFERROR('Input DBEDT Monthly Energy'!CZ27/INDEX('DBEDT Yearly'!27:27,1,CZ$3),NA())</f>
        <v/>
      </c>
      <c r="DA27">
        <f>IFERROR('Input DBEDT Monthly Energy'!DA27/INDEX('DBEDT Yearly'!27:27,1,DA$3),NA())</f>
        <v/>
      </c>
      <c r="DB27">
        <f>IFERROR('Input DBEDT Monthly Energy'!DB27/INDEX('DBEDT Yearly'!27:27,1,DB$3),NA())</f>
        <v/>
      </c>
      <c r="DC27">
        <f>IFERROR('Input DBEDT Monthly Energy'!DC27/INDEX('DBEDT Yearly'!27:27,1,DC$3),NA())</f>
        <v/>
      </c>
      <c r="DD27">
        <f>IFERROR('Input DBEDT Monthly Energy'!DD27/INDEX('DBEDT Yearly'!27:27,1,DD$3),NA())</f>
        <v/>
      </c>
      <c r="DE27">
        <f>IFERROR('Input DBEDT Monthly Energy'!DE27/INDEX('DBEDT Yearly'!27:27,1,DE$3),NA())</f>
        <v/>
      </c>
      <c r="DF27">
        <f>IFERROR('Input DBEDT Monthly Energy'!DF27/INDEX('DBEDT Yearly'!27:27,1,DF$3),NA())</f>
        <v/>
      </c>
      <c r="DG27">
        <f>IFERROR('Input DBEDT Monthly Energy'!DG27/INDEX('DBEDT Yearly'!27:27,1,DG$3),NA())</f>
        <v/>
      </c>
      <c r="DH27">
        <f>IFERROR('Input DBEDT Monthly Energy'!DH27/INDEX('DBEDT Yearly'!27:27,1,DH$3),NA())</f>
        <v/>
      </c>
      <c r="DI27">
        <f>IFERROR('Input DBEDT Monthly Energy'!DI27/INDEX('DBEDT Yearly'!27:27,1,DI$3),NA())</f>
        <v/>
      </c>
      <c r="DJ27">
        <f>IFERROR('Input DBEDT Monthly Energy'!DJ27/INDEX('DBEDT Yearly'!27:27,1,DJ$3),NA())</f>
        <v/>
      </c>
      <c r="DK27">
        <f>IFERROR('Input DBEDT Monthly Energy'!DK27/INDEX('DBEDT Yearly'!27:27,1,DK$3),NA())</f>
        <v/>
      </c>
      <c r="DL27">
        <f>IFERROR('Input DBEDT Monthly Energy'!DL27/INDEX('DBEDT Yearly'!27:27,1,DL$3),NA())</f>
        <v/>
      </c>
      <c r="DM27">
        <f>IFERROR('Input DBEDT Monthly Energy'!DM27/INDEX('DBEDT Yearly'!27:27,1,DM$3),NA())</f>
        <v/>
      </c>
      <c r="DN27">
        <f>IFERROR('Input DBEDT Monthly Energy'!DN27/INDEX('DBEDT Yearly'!27:27,1,DN$3),NA())</f>
        <v/>
      </c>
      <c r="DO27">
        <f>IFERROR('Input DBEDT Monthly Energy'!DO27/INDEX('DBEDT Yearly'!27:27,1,DO$3),NA())</f>
        <v/>
      </c>
      <c r="DP27">
        <f>IFERROR('Input DBEDT Monthly Energy'!DP27/INDEX('DBEDT Yearly'!27:27,1,DP$3),NA())</f>
        <v/>
      </c>
      <c r="DQ27">
        <f>IFERROR('Input DBEDT Monthly Energy'!DQ27/INDEX('DBEDT Yearly'!27:27,1,DQ$3),NA())</f>
        <v/>
      </c>
      <c r="DR27">
        <f>IFERROR('Input DBEDT Monthly Energy'!DR27/INDEX('DBEDT Yearly'!27:27,1,DR$3),NA())</f>
        <v/>
      </c>
      <c r="DS27">
        <f>IFERROR('Input DBEDT Monthly Energy'!DS27/INDEX('DBEDT Yearly'!27:27,1,DS$3),NA())</f>
        <v/>
      </c>
      <c r="DT27">
        <f>IFERROR('Input DBEDT Monthly Energy'!DT27/INDEX('DBEDT Yearly'!27:27,1,DT$3),NA())</f>
        <v/>
      </c>
      <c r="DU27">
        <f>IFERROR('Input DBEDT Monthly Energy'!DU27/INDEX('DBEDT Yearly'!27:27,1,DU$3),NA())</f>
        <v/>
      </c>
      <c r="DV27">
        <f>IFERROR('Input DBEDT Monthly Energy'!DV27/INDEX('DBEDT Yearly'!27:27,1,DV$3),NA())</f>
        <v/>
      </c>
      <c r="DW27">
        <f>IFERROR('Input DBEDT Monthly Energy'!DW27/INDEX('DBEDT Yearly'!27:27,1,DW$3),NA())</f>
        <v/>
      </c>
      <c r="DX27">
        <f>IFERROR('Input DBEDT Monthly Energy'!DX27/INDEX('DBEDT Yearly'!27:27,1,DX$3),NA())</f>
        <v/>
      </c>
      <c r="DY27">
        <f>IFERROR('Input DBEDT Monthly Energy'!DY27/INDEX('DBEDT Yearly'!27:27,1,DY$3),NA())</f>
        <v/>
      </c>
      <c r="DZ27">
        <f>IFERROR('Input DBEDT Monthly Energy'!DZ27/INDEX('DBEDT Yearly'!27:27,1,DZ$3),NA())</f>
        <v/>
      </c>
      <c r="EA27">
        <f>IFERROR('Input DBEDT Monthly Energy'!EA27/INDEX('DBEDT Yearly'!27:27,1,EA$3),NA())</f>
        <v/>
      </c>
      <c r="EB27">
        <f>IFERROR('Input DBEDT Monthly Energy'!EB27/INDEX('DBEDT Yearly'!27:27,1,EB$3),NA())</f>
        <v/>
      </c>
      <c r="EC27">
        <f>IFERROR('Input DBEDT Monthly Energy'!EC27/INDEX('DBEDT Yearly'!27:27,1,EC$3),NA())</f>
        <v/>
      </c>
      <c r="ED27">
        <f>IFERROR('Input DBEDT Monthly Energy'!ED27/INDEX('DBEDT Yearly'!27:27,1,ED$3),NA())</f>
        <v/>
      </c>
      <c r="EE27">
        <f>IFERROR('Input DBEDT Monthly Energy'!EE27/INDEX('DBEDT Yearly'!27:27,1,EE$3),NA())</f>
        <v/>
      </c>
      <c r="EF27">
        <f>IFERROR('Input DBEDT Monthly Energy'!EF27/INDEX('DBEDT Yearly'!27:27,1,EF$3),NA())</f>
        <v/>
      </c>
      <c r="EG27">
        <f>IFERROR('Input DBEDT Monthly Energy'!EG27/INDEX('DBEDT Yearly'!27:27,1,EG$3),NA())</f>
        <v/>
      </c>
      <c r="EH27">
        <f>IFERROR('Input DBEDT Monthly Energy'!EH27/INDEX('DBEDT Yearly'!27:27,1,EH$3),NA())</f>
        <v/>
      </c>
      <c r="EI27">
        <f>IFERROR('Input DBEDT Monthly Energy'!EI27/INDEX('DBEDT Yearly'!27:27,1,EI$3),NA())</f>
        <v/>
      </c>
      <c r="EJ27">
        <f>IFERROR('Input DBEDT Monthly Energy'!EJ27/INDEX('DBEDT Yearly'!27:27,1,EJ$3),NA())</f>
        <v/>
      </c>
      <c r="EK27">
        <f>IFERROR('Input DBEDT Monthly Energy'!EK27/INDEX('DBEDT Yearly'!27:27,1,EK$3),NA())</f>
        <v/>
      </c>
      <c r="EL27">
        <f>IFERROR('Input DBEDT Monthly Energy'!EL27/INDEX('DBEDT Yearly'!27:27,1,EL$3),NA())</f>
        <v/>
      </c>
      <c r="EM27">
        <f>IFERROR('Input DBEDT Monthly Energy'!EM27/INDEX('DBEDT Yearly'!27:27,1,EM$3),NA())</f>
        <v/>
      </c>
      <c r="EN27">
        <f>IFERROR('Input DBEDT Monthly Energy'!EN27/INDEX('DBEDT Yearly'!27:27,1,EN$3),NA())</f>
        <v/>
      </c>
      <c r="EO27">
        <f>IFERROR('Input DBEDT Monthly Energy'!EO27/INDEX('DBEDT Yearly'!27:27,1,EO$3),NA())</f>
        <v/>
      </c>
      <c r="EP27">
        <f>IFERROR('Input DBEDT Monthly Energy'!EP27/INDEX('DBEDT Yearly'!27:27,1,EP$3),NA())</f>
        <v/>
      </c>
      <c r="EQ27">
        <f>IFERROR('Input DBEDT Monthly Energy'!EQ27/INDEX('DBEDT Yearly'!27:27,1,EQ$3),NA())</f>
        <v/>
      </c>
      <c r="ER27">
        <f>IFERROR('Input DBEDT Monthly Energy'!ER27/INDEX('DBEDT Yearly'!27:27,1,ER$3),NA())</f>
        <v/>
      </c>
      <c r="ES27">
        <f>IFERROR('Input DBEDT Monthly Energy'!ES27/INDEX('DBEDT Yearly'!27:27,1,ES$3),NA())</f>
        <v/>
      </c>
      <c r="ET27">
        <f>IFERROR('Input DBEDT Monthly Energy'!ET27/INDEX('DBEDT Yearly'!27:27,1,ET$3),NA())</f>
        <v/>
      </c>
      <c r="EU27">
        <f>IFERROR('Input DBEDT Monthly Energy'!EU27/INDEX('DBEDT Yearly'!27:27,1,EU$3),NA())</f>
        <v/>
      </c>
      <c r="EV27">
        <f>IFERROR('Input DBEDT Monthly Energy'!EV27/INDEX('DBEDT Yearly'!27:27,1,EV$3),NA())</f>
        <v/>
      </c>
      <c r="EW27">
        <f>IFERROR('Input DBEDT Monthly Energy'!EW27/INDEX('DBEDT Yearly'!27:27,1,EW$3),NA())</f>
        <v/>
      </c>
      <c r="EX27">
        <f>IFERROR('Input DBEDT Monthly Energy'!EX27/INDEX('DBEDT Yearly'!27:27,1,EX$3),NA())</f>
        <v/>
      </c>
      <c r="EY27">
        <f>IFERROR('Input DBEDT Monthly Energy'!EY27/INDEX('DBEDT Yearly'!27:27,1,EY$3),NA())</f>
        <v/>
      </c>
      <c r="EZ27">
        <f>IFERROR('Input DBEDT Monthly Energy'!EZ27/INDEX('DBEDT Yearly'!27:27,1,EZ$3),NA())</f>
        <v/>
      </c>
      <c r="FA27">
        <f>IFERROR('Input DBEDT Monthly Energy'!FA27/INDEX('DBEDT Yearly'!27:27,1,FA$3),NA())</f>
        <v/>
      </c>
      <c r="FB27">
        <f>IFERROR('Input DBEDT Monthly Energy'!FB27/INDEX('DBEDT Yearly'!27:27,1,FB$3),NA())</f>
        <v/>
      </c>
      <c r="FC27">
        <f>IFERROR('Input DBEDT Monthly Energy'!FC27/INDEX('DBEDT Yearly'!27:27,1,FC$3),NA())</f>
        <v/>
      </c>
      <c r="FD27">
        <f>IFERROR('Input DBEDT Monthly Energy'!FD27/INDEX('DBEDT Yearly'!27:27,1,FD$3),NA())</f>
        <v/>
      </c>
      <c r="FE27">
        <f>IFERROR('Input DBEDT Monthly Energy'!FE27/INDEX('DBEDT Yearly'!27:27,1,FE$3),NA())</f>
        <v/>
      </c>
      <c r="FF27">
        <f>IFERROR('Input DBEDT Monthly Energy'!FF27/INDEX('DBEDT Yearly'!27:27,1,FF$3),NA())</f>
        <v/>
      </c>
      <c r="FG27">
        <f>IFERROR('Input DBEDT Monthly Energy'!FG27/INDEX('DBEDT Yearly'!27:27,1,FG$3),NA())</f>
        <v/>
      </c>
      <c r="FH27">
        <f>IFERROR('Input DBEDT Monthly Energy'!FH27/INDEX('DBEDT Yearly'!27:27,1,FH$3),NA())</f>
        <v/>
      </c>
      <c r="FI27">
        <f>IFERROR('Input DBEDT Monthly Energy'!FI27/INDEX('DBEDT Yearly'!27:27,1,FI$3),NA())</f>
        <v/>
      </c>
      <c r="FJ27">
        <f>IFERROR('Input DBEDT Monthly Energy'!FJ27/INDEX('DBEDT Yearly'!27:27,1,FJ$3),NA())</f>
        <v/>
      </c>
      <c r="FK27">
        <f>IFERROR('Input DBEDT Monthly Energy'!FK27/INDEX('DBEDT Yearly'!27:27,1,FK$3),NA())</f>
        <v/>
      </c>
      <c r="FL27">
        <f>IFERROR('Input DBEDT Monthly Energy'!FL27/INDEX('DBEDT Yearly'!27:27,1,FL$3),NA())</f>
        <v/>
      </c>
      <c r="FM27">
        <f>IFERROR('Input DBEDT Monthly Energy'!FM27/INDEX('DBEDT Yearly'!27:27,1,FM$3),NA())</f>
        <v/>
      </c>
      <c r="FN27">
        <f>IFERROR('Input DBEDT Monthly Energy'!FN27/INDEX('DBEDT Yearly'!27:27,1,FN$3),NA())</f>
        <v/>
      </c>
      <c r="FO27">
        <f>IFERROR('Input DBEDT Monthly Energy'!FO27/INDEX('DBEDT Yearly'!27:27,1,FO$3),NA())</f>
        <v/>
      </c>
      <c r="FP27">
        <f>IFERROR('Input DBEDT Monthly Energy'!FP27/INDEX('DBEDT Yearly'!27:27,1,FP$3),NA())</f>
        <v/>
      </c>
      <c r="FQ27">
        <f>IFERROR('Input DBEDT Monthly Energy'!FQ27/INDEX('DBEDT Yearly'!27:27,1,FQ$3),NA())</f>
        <v/>
      </c>
      <c r="FR27">
        <f>IFERROR('Input DBEDT Monthly Energy'!FR27/INDEX('DBEDT Yearly'!27:27,1,FR$3),NA())</f>
        <v/>
      </c>
      <c r="FS27">
        <f>IFERROR('Input DBEDT Monthly Energy'!FS27/INDEX('DBEDT Yearly'!27:27,1,FS$3),NA())</f>
        <v/>
      </c>
      <c r="FT27">
        <f>IFERROR('Input DBEDT Monthly Energy'!FT27/INDEX('DBEDT Yearly'!27:27,1,FT$3),NA())</f>
        <v/>
      </c>
      <c r="FU27">
        <f>IFERROR('Input DBEDT Monthly Energy'!FU27/INDEX('DBEDT Yearly'!27:27,1,FU$3),NA())</f>
        <v/>
      </c>
      <c r="FV27">
        <f>IFERROR('Input DBEDT Monthly Energy'!FV27/INDEX('DBEDT Yearly'!27:27,1,FV$3),NA())</f>
        <v/>
      </c>
      <c r="FW27">
        <f>IFERROR('Input DBEDT Monthly Energy'!FW27/INDEX('DBEDT Yearly'!27:27,1,FW$3),NA())</f>
        <v/>
      </c>
      <c r="FX27">
        <f>IFERROR('Input DBEDT Monthly Energy'!FX27/INDEX('DBEDT Yearly'!27:27,1,FX$3),NA())</f>
        <v/>
      </c>
      <c r="FY27">
        <f>IFERROR('Input DBEDT Monthly Energy'!FY27/INDEX('DBEDT Yearly'!27:27,1,FY$3),NA())</f>
        <v/>
      </c>
      <c r="FZ27">
        <f>IFERROR('Input DBEDT Monthly Energy'!FZ27/INDEX('DBEDT Yearly'!27:27,1,FZ$3),NA())</f>
        <v/>
      </c>
      <c r="GA27">
        <f>IFERROR('Input DBEDT Monthly Energy'!GA27/INDEX('DBEDT Yearly'!27:27,1,GA$3),NA())</f>
        <v/>
      </c>
      <c r="GB27">
        <f>IFERROR('Input DBEDT Monthly Energy'!GB27/INDEX('DBEDT Yearly'!27:27,1,GB$3),NA())</f>
        <v/>
      </c>
      <c r="GC27">
        <f>IFERROR('Input DBEDT Monthly Energy'!GC27/INDEX('DBEDT Yearly'!27:27,1,GC$3),NA())</f>
        <v/>
      </c>
      <c r="GD27">
        <f>IFERROR('Input DBEDT Monthly Energy'!GD27/INDEX('DBEDT Yearly'!27:27,1,GD$3),NA())</f>
        <v/>
      </c>
      <c r="GE27">
        <f>IFERROR('Input DBEDT Monthly Energy'!GE27/INDEX('DBEDT Yearly'!27:27,1,GE$3),NA())</f>
        <v/>
      </c>
      <c r="GF27">
        <f>IFERROR('Input DBEDT Monthly Energy'!GF27/INDEX('DBEDT Yearly'!27:27,1,GF$3),NA())</f>
        <v/>
      </c>
      <c r="GG27">
        <f>IFERROR('Input DBEDT Monthly Energy'!GG27/INDEX('DBEDT Yearly'!27:27,1,GG$3),NA())</f>
        <v/>
      </c>
      <c r="GH27">
        <f>IFERROR('Input DBEDT Monthly Energy'!GH27/INDEX('DBEDT Yearly'!27:27,1,GH$3),NA())</f>
        <v/>
      </c>
      <c r="GI27">
        <f>IFERROR('Input DBEDT Monthly Energy'!GI27/INDEX('DBEDT Yearly'!27:27,1,GI$3),NA())</f>
        <v/>
      </c>
      <c r="GJ27">
        <f>IFERROR('Input DBEDT Monthly Energy'!GJ27/INDEX('DBEDT Yearly'!27:27,1,GJ$3),NA())</f>
        <v/>
      </c>
      <c r="GK27">
        <f>IFERROR('Input DBEDT Monthly Energy'!GK27/INDEX('DBEDT Yearly'!27:27,1,GK$3),NA())</f>
        <v/>
      </c>
      <c r="GL27">
        <f>IFERROR('Input DBEDT Monthly Energy'!GL27/INDEX('DBEDT Yearly'!27:27,1,GL$3),NA())</f>
        <v/>
      </c>
      <c r="GM27">
        <f>IFERROR('Input DBEDT Monthly Energy'!GM27/INDEX('DBEDT Yearly'!27:27,1,GM$3),NA())</f>
        <v/>
      </c>
      <c r="GN27">
        <f>IFERROR('Input DBEDT Monthly Energy'!GN27/INDEX('DBEDT Yearly'!27:27,1,GN$3),NA())</f>
        <v/>
      </c>
      <c r="GO27">
        <f>IFERROR('Input DBEDT Monthly Energy'!GO27/INDEX('DBEDT Yearly'!27:27,1,GO$3),NA())</f>
        <v/>
      </c>
      <c r="GP27">
        <f>IFERROR('Input DBEDT Monthly Energy'!GP27/INDEX('DBEDT Yearly'!27:27,1,GP$3),NA())</f>
        <v/>
      </c>
      <c r="GQ27">
        <f>IFERROR('Input DBEDT Monthly Energy'!GQ27/INDEX('DBEDT Yearly'!27:27,1,GQ$3),NA())</f>
        <v/>
      </c>
      <c r="GR27">
        <f>IFERROR('Input DBEDT Monthly Energy'!GR27/INDEX('DBEDT Yearly'!27:27,1,GR$3),NA())</f>
        <v/>
      </c>
      <c r="GS27">
        <f>IFERROR('Input DBEDT Monthly Energy'!GS27/INDEX('DBEDT Yearly'!27:27,1,GS$3),NA())</f>
        <v/>
      </c>
      <c r="GT27">
        <f>IFERROR('Input DBEDT Monthly Energy'!GT27/INDEX('DBEDT Yearly'!27:27,1,GT$3),NA())</f>
        <v/>
      </c>
      <c r="GU27">
        <f>IFERROR('Input DBEDT Monthly Energy'!GU27/INDEX('DBEDT Yearly'!27:27,1,GU$3),NA())</f>
        <v/>
      </c>
      <c r="GV27">
        <f>IFERROR('Input DBEDT Monthly Energy'!GV27/INDEX('DBEDT Yearly'!27:27,1,GV$3),NA())</f>
        <v/>
      </c>
      <c r="GW27">
        <f>IFERROR('Input DBEDT Monthly Energy'!GW27/INDEX('DBEDT Yearly'!27:27,1,GW$3),NA())</f>
        <v/>
      </c>
      <c r="GX27">
        <f>IFERROR('Input DBEDT Monthly Energy'!GX27/INDEX('DBEDT Yearly'!27:27,1,GX$3),NA())</f>
        <v/>
      </c>
      <c r="GY27">
        <f>IFERROR('Input DBEDT Monthly Energy'!GY27/INDEX('DBEDT Yearly'!27:27,1,GY$3),NA())</f>
        <v/>
      </c>
      <c r="GZ27">
        <f>IFERROR('Input DBEDT Monthly Energy'!GZ27/INDEX('DBEDT Yearly'!27:27,1,GZ$3),NA())</f>
        <v/>
      </c>
      <c r="HA27">
        <f>IFERROR('Input DBEDT Monthly Energy'!HA27/INDEX('DBEDT Yearly'!27:27,1,HA$3),NA())</f>
        <v/>
      </c>
      <c r="HB27">
        <f>IFERROR('Input DBEDT Monthly Energy'!HB27/INDEX('DBEDT Yearly'!27:27,1,HB$3),NA())</f>
        <v/>
      </c>
      <c r="HC27">
        <f>IFERROR('Input DBEDT Monthly Energy'!HC27/INDEX('DBEDT Yearly'!27:27,1,HC$3),NA())</f>
        <v/>
      </c>
      <c r="HD27">
        <f>IFERROR('Input DBEDT Monthly Energy'!HD27/INDEX('DBEDT Yearly'!27:27,1,HD$3),NA())</f>
        <v/>
      </c>
      <c r="HE27">
        <f>IFERROR('Input DBEDT Monthly Energy'!HE27/INDEX('DBEDT Yearly'!27:27,1,HE$3),NA())</f>
        <v/>
      </c>
      <c r="HF27">
        <f>IFERROR('Input DBEDT Monthly Energy'!HF27/INDEX('DBEDT Yearly'!27:27,1,HF$3),NA())</f>
        <v/>
      </c>
      <c r="HG27">
        <f>IFERROR('Input DBEDT Monthly Energy'!HG27/INDEX('DBEDT Yearly'!27:27,1,HG$3),NA())</f>
        <v/>
      </c>
      <c r="HH27">
        <f>IFERROR('Input DBEDT Monthly Energy'!HH27/INDEX('DBEDT Yearly'!27:27,1,HH$3),NA())</f>
        <v/>
      </c>
      <c r="HI27">
        <f>IFERROR('Input DBEDT Monthly Energy'!HI27/INDEX('DBEDT Yearly'!27:27,1,HI$3),NA())</f>
        <v/>
      </c>
      <c r="HJ27">
        <f>IFERROR('Input DBEDT Monthly Energy'!HJ27/INDEX('DBEDT Yearly'!27:27,1,HJ$3),NA())</f>
        <v/>
      </c>
      <c r="HK27">
        <f>IFERROR('Input DBEDT Monthly Energy'!HK27/INDEX('DBEDT Yearly'!27:27,1,HK$3),NA())</f>
        <v/>
      </c>
      <c r="HL27">
        <f>IFERROR('Input DBEDT Monthly Energy'!HL27/INDEX('DBEDT Yearly'!27:27,1,HL$3),NA())</f>
        <v/>
      </c>
      <c r="HM27">
        <f>IFERROR('Input DBEDT Monthly Energy'!HM27/INDEX('DBEDT Yearly'!27:27,1,HM$3),NA())</f>
        <v/>
      </c>
      <c r="HN27">
        <f>IFERROR('Input DBEDT Monthly Energy'!HN27/INDEX('DBEDT Yearly'!27:27,1,HN$3),NA())</f>
        <v/>
      </c>
      <c r="HO27">
        <f>IFERROR('Input DBEDT Monthly Energy'!HO27/INDEX('DBEDT Yearly'!27:27,1,HO$3),NA())</f>
        <v/>
      </c>
      <c r="HP27">
        <f>IFERROR('Input DBEDT Monthly Energy'!HP27/INDEX('DBEDT Yearly'!27:27,1,HP$3),NA())</f>
        <v/>
      </c>
      <c r="HQ27">
        <f>IFERROR('Input DBEDT Monthly Energy'!HQ27/INDEX('DBEDT Yearly'!27:27,1,HQ$3),NA())</f>
        <v/>
      </c>
      <c r="HR27">
        <f>IFERROR('Input DBEDT Monthly Energy'!HR27/INDEX('DBEDT Yearly'!27:27,1,HR$3),NA())</f>
        <v/>
      </c>
      <c r="HS27">
        <f>IFERROR('Input DBEDT Monthly Energy'!HS27/INDEX('DBEDT Yearly'!27:27,1,HS$3),NA())</f>
        <v/>
      </c>
      <c r="HT27">
        <f>IFERROR('Input DBEDT Monthly Energy'!HT27/INDEX('DBEDT Yearly'!27:27,1,HT$3),NA())</f>
        <v/>
      </c>
      <c r="HU27">
        <f>IFERROR('Input DBEDT Monthly Energy'!HU27/INDEX('DBEDT Yearly'!27:27,1,HU$3),NA())</f>
        <v/>
      </c>
      <c r="HV27">
        <f>IFERROR('Input DBEDT Monthly Energy'!HV27/INDEX('DBEDT Yearly'!27:27,1,HV$3),NA())</f>
        <v/>
      </c>
      <c r="HW27">
        <f>IFERROR('Input DBEDT Monthly Energy'!HW27/INDEX('DBEDT Yearly'!27:27,1,HW$3),NA())</f>
        <v/>
      </c>
      <c r="HX27">
        <f>IFERROR('Input DBEDT Monthly Energy'!HX27/INDEX('DBEDT Yearly'!27:27,1,HX$3),NA())</f>
        <v/>
      </c>
      <c r="HY27">
        <f>IFERROR('Input DBEDT Monthly Energy'!HY27/INDEX('DBEDT Yearly'!27:27,1,HY$3),NA())</f>
        <v/>
      </c>
      <c r="HZ27">
        <f>IFERROR('Input DBEDT Monthly Energy'!HZ27/INDEX('DBEDT Yearly'!27:27,1,HZ$3),NA())</f>
        <v/>
      </c>
      <c r="IA27">
        <f>IFERROR('Input DBEDT Monthly Energy'!IA27/INDEX('DBEDT Yearly'!27:27,1,IA$3),NA())</f>
        <v/>
      </c>
      <c r="IB27">
        <f>IFERROR('Input DBEDT Monthly Energy'!IB27/INDEX('DBEDT Yearly'!27:27,1,IB$3),NA())</f>
        <v/>
      </c>
      <c r="IC27">
        <f>IFERROR('Input DBEDT Monthly Energy'!IC27/INDEX('DBEDT Yearly'!27:27,1,IC$3),NA())</f>
        <v/>
      </c>
      <c r="ID27">
        <f>IFERROR('Input DBEDT Monthly Energy'!ID27/INDEX('DBEDT Yearly'!27:27,1,ID$3),NA())</f>
        <v/>
      </c>
      <c r="IE27">
        <f>IFERROR('Input DBEDT Monthly Energy'!IE27/INDEX('DBEDT Yearly'!27:27,1,IE$3),NA())</f>
        <v/>
      </c>
      <c r="IF27">
        <f>IFERROR('Input DBEDT Monthly Energy'!IF27/INDEX('DBEDT Yearly'!27:27,1,IF$3),NA())</f>
        <v/>
      </c>
      <c r="IG27">
        <f>IFERROR('Input DBEDT Monthly Energy'!IG27/INDEX('DBEDT Yearly'!27:27,1,IG$3),NA())</f>
        <v/>
      </c>
      <c r="IH27">
        <f>IFERROR('Input DBEDT Monthly Energy'!IH27/INDEX('DBEDT Yearly'!27:27,1,IH$3),NA())</f>
        <v/>
      </c>
      <c r="II27">
        <f>IFERROR('Input DBEDT Monthly Energy'!II27/INDEX('DBEDT Yearly'!27:27,1,II$3),NA())</f>
        <v/>
      </c>
      <c r="IJ27">
        <f>IFERROR('Input DBEDT Monthly Energy'!IJ27/INDEX('DBEDT Yearly'!27:27,1,IJ$3),NA())</f>
        <v/>
      </c>
      <c r="IK27">
        <f>IFERROR('Input DBEDT Monthly Energy'!IK27/INDEX('DBEDT Yearly'!27:27,1,IK$3),NA())</f>
        <v/>
      </c>
      <c r="IL27">
        <f>IFERROR('Input DBEDT Monthly Energy'!IL27/INDEX('DBEDT Yearly'!27:27,1,IL$3),NA())</f>
        <v/>
      </c>
      <c r="IM27">
        <f>IFERROR('Input DBEDT Monthly Energy'!IM27/INDEX('DBEDT Yearly'!27:27,1,IM$3),NA())</f>
        <v/>
      </c>
      <c r="IN27">
        <f>IFERROR('Input DBEDT Monthly Energy'!IN27/INDEX('DBEDT Yearly'!27:27,1,IN$3),NA())</f>
        <v/>
      </c>
      <c r="IO27">
        <f>IFERROR('Input DBEDT Monthly Energy'!IO27/INDEX('DBEDT Yearly'!27:27,1,IO$3),NA())</f>
        <v/>
      </c>
      <c r="IP27">
        <f>IFERROR('Input DBEDT Monthly Energy'!IP27/INDEX('DBEDT Yearly'!27:27,1,IP$3),NA())</f>
        <v/>
      </c>
      <c r="IQ27">
        <f>IFERROR('Input DBEDT Monthly Energy'!IQ27/INDEX('DBEDT Yearly'!27:27,1,IQ$3),NA())</f>
        <v/>
      </c>
      <c r="IR27">
        <f>IFERROR('Input DBEDT Monthly Energy'!IR27/INDEX('DBEDT Yearly'!27:27,1,IR$3),NA())</f>
        <v/>
      </c>
      <c r="IS27">
        <f>IFERROR('Input DBEDT Monthly Energy'!IS27/INDEX('DBEDT Yearly'!27:27,1,IS$3),NA())</f>
        <v/>
      </c>
      <c r="IT27">
        <f>IFERROR('Input DBEDT Monthly Energy'!IT27/INDEX('DBEDT Yearly'!27:27,1,IT$3),NA())</f>
        <v/>
      </c>
      <c r="IU27">
        <f>IFERROR('Input DBEDT Monthly Energy'!IU27/INDEX('DBEDT Yearly'!27:27,1,IU$3),NA())</f>
        <v/>
      </c>
      <c r="IV27">
        <f>IFERROR('Input DBEDT Monthly Energy'!IV27/INDEX('DBEDT Yearly'!27:27,1,IV$3),NA())</f>
        <v/>
      </c>
      <c r="IW27">
        <f>IFERROR('Input DBEDT Monthly Energy'!IW27/INDEX('DBEDT Yearly'!27:27,1,IW$3),NA())</f>
        <v/>
      </c>
      <c r="IX27">
        <f>IFERROR('Input DBEDT Monthly Energy'!IX27/INDEX('DBEDT Yearly'!27:27,1,IX$3),NA())</f>
        <v/>
      </c>
      <c r="IY27">
        <f>IFERROR('Input DBEDT Monthly Energy'!IY27/INDEX('DBEDT Yearly'!27:27,1,IY$3),NA())</f>
        <v/>
      </c>
      <c r="IZ27">
        <f>IFERROR('Input DBEDT Monthly Energy'!IZ27/INDEX('DBEDT Yearly'!27:27,1,IZ$3),NA())</f>
        <v/>
      </c>
      <c r="JA27">
        <f>IFERROR('Input DBEDT Monthly Energy'!JA27/INDEX('DBEDT Yearly'!27:27,1,JA$3),NA())</f>
        <v/>
      </c>
      <c r="JB27">
        <f>IFERROR('Input DBEDT Monthly Energy'!JB27/INDEX('DBEDT Yearly'!27:27,1,JB$3),NA())</f>
        <v/>
      </c>
      <c r="JC27">
        <f>IFERROR('Input DBEDT Monthly Energy'!JC27/INDEX('DBEDT Yearly'!27:27,1,JC$3),NA())</f>
        <v/>
      </c>
      <c r="JD27">
        <f>IFERROR('Input DBEDT Monthly Energy'!JD27/INDEX('DBEDT Yearly'!27:27,1,JD$3),NA())</f>
        <v/>
      </c>
      <c r="JE27">
        <f>IFERROR('Input DBEDT Monthly Energy'!JE27/INDEX('DBEDT Yearly'!27:27,1,JE$3),NA())</f>
        <v/>
      </c>
      <c r="JF27">
        <f>IFERROR('Input DBEDT Monthly Energy'!JF27/INDEX('DBEDT Yearly'!27:27,1,JF$3),NA())</f>
        <v/>
      </c>
      <c r="JG27">
        <f>IFERROR('Input DBEDT Monthly Energy'!JG27/INDEX('DBEDT Yearly'!27:27,1,JG$3),NA())</f>
        <v/>
      </c>
      <c r="JH27">
        <f>IFERROR('Input DBEDT Monthly Energy'!JH27/INDEX('DBEDT Yearly'!27:27,1,JH$3),NA())</f>
        <v/>
      </c>
      <c r="JI27">
        <f>IFERROR('Input DBEDT Monthly Energy'!JI27/INDEX('DBEDT Yearly'!27:27,1,JI$3),NA())</f>
        <v/>
      </c>
      <c r="JJ27">
        <f>IFERROR('Input DBEDT Monthly Energy'!JJ27/INDEX('DBEDT Yearly'!27:27,1,JJ$3),NA())</f>
        <v/>
      </c>
      <c r="JK27">
        <f>IFERROR('Input DBEDT Monthly Energy'!JK27/INDEX('DBEDT Yearly'!27:27,1,JK$3),NA())</f>
        <v/>
      </c>
      <c r="JL27">
        <f>IFERROR('Input DBEDT Monthly Energy'!JL27/INDEX('DBEDT Yearly'!27:27,1,JL$3),NA())</f>
        <v/>
      </c>
      <c r="JM27">
        <f>IFERROR('Input DBEDT Monthly Energy'!JM27/INDEX('DBEDT Yearly'!27:27,1,JM$3),NA())</f>
        <v/>
      </c>
      <c r="JN27">
        <f>IFERROR('Input DBEDT Monthly Energy'!JN27/INDEX('DBEDT Yearly'!27:27,1,JN$3),NA())</f>
        <v/>
      </c>
      <c r="JO27">
        <f>IFERROR('Input DBEDT Monthly Energy'!JO27/INDEX('DBEDT Yearly'!27:27,1,JO$3),NA())</f>
        <v/>
      </c>
      <c r="JP27">
        <f>IFERROR('Input DBEDT Monthly Energy'!JP27/INDEX('DBEDT Yearly'!27:27,1,JP$3),NA())</f>
        <v/>
      </c>
      <c r="JQ27">
        <f>IFERROR('Input DBEDT Monthly Energy'!JQ27/INDEX('DBEDT Yearly'!27:27,1,JQ$3),NA())</f>
        <v/>
      </c>
      <c r="JR27">
        <f>IFERROR('Input DBEDT Monthly Energy'!JR27/INDEX('DBEDT Yearly'!27:27,1,JR$3),NA())</f>
        <v/>
      </c>
      <c r="JS27">
        <f>IFERROR('Input DBEDT Monthly Energy'!JS27/INDEX('DBEDT Yearly'!27:27,1,JS$3),NA())</f>
        <v/>
      </c>
      <c r="JT27">
        <f>IFERROR('Input DBEDT Monthly Energy'!JT27/INDEX('DBEDT Yearly'!27:27,1,JT$3),NA())</f>
        <v/>
      </c>
      <c r="JU27">
        <f>IFERROR('Input DBEDT Monthly Energy'!JU27/INDEX('DBEDT Yearly'!27:27,1,JU$3),NA())</f>
        <v/>
      </c>
      <c r="JV27">
        <f>IFERROR('Input DBEDT Monthly Energy'!JV27/INDEX('DBEDT Yearly'!27:27,1,JV$3),NA())</f>
        <v/>
      </c>
      <c r="JW27">
        <f>IFERROR('Input DBEDT Monthly Energy'!JW27/INDEX('DBEDT Yearly'!27:27,1,JW$3),NA())</f>
        <v/>
      </c>
      <c r="JX27">
        <f>IFERROR('Input DBEDT Monthly Energy'!JX27/INDEX('DBEDT Yearly'!27:27,1,JX$3),NA())</f>
        <v/>
      </c>
      <c r="JY27">
        <f>IFERROR('Input DBEDT Monthly Energy'!JY27/INDEX('DBEDT Yearly'!27:27,1,JY$3),NA())</f>
        <v/>
      </c>
      <c r="JZ27">
        <f>IFERROR('Input DBEDT Monthly Energy'!JZ27/INDEX('DBEDT Yearly'!27:27,1,JZ$3),NA())</f>
        <v/>
      </c>
      <c r="KA27">
        <f>IFERROR('Input DBEDT Monthly Energy'!KA27/INDEX('DBEDT Yearly'!27:27,1,KA$3),NA())</f>
        <v/>
      </c>
      <c r="KB27">
        <f>IFERROR('Input DBEDT Monthly Energy'!KB27/INDEX('DBEDT Yearly'!27:27,1,KB$3),NA())</f>
        <v/>
      </c>
      <c r="KC27">
        <f>IFERROR('Input DBEDT Monthly Energy'!KC27/INDEX('DBEDT Yearly'!27:27,1,KC$3),NA())</f>
        <v/>
      </c>
      <c r="KD27">
        <f>IFERROR('Input DBEDT Monthly Energy'!KD27/INDEX('DBEDT Yearly'!27:27,1,KD$3),NA())</f>
        <v/>
      </c>
      <c r="KE27">
        <f>IFERROR('Input DBEDT Monthly Energy'!KE27/INDEX('DBEDT Yearly'!27:27,1,KE$3),NA())</f>
        <v/>
      </c>
      <c r="KF27">
        <f>IFERROR('Input DBEDT Monthly Energy'!KF27/INDEX('DBEDT Yearly'!27:27,1,KF$3),NA())</f>
        <v/>
      </c>
      <c r="KG27">
        <f>IFERROR('Input DBEDT Monthly Energy'!KG27/INDEX('DBEDT Yearly'!27:27,1,KG$3),NA())</f>
        <v/>
      </c>
      <c r="KH27">
        <f>IFERROR('Input DBEDT Monthly Energy'!KH27/INDEX('DBEDT Yearly'!27:27,1,KH$3),NA())</f>
        <v/>
      </c>
      <c r="KI27">
        <f>IFERROR('Input DBEDT Monthly Energy'!KI27/INDEX('DBEDT Yearly'!27:27,1,KI$3),NA())</f>
        <v/>
      </c>
      <c r="KJ27">
        <f>IFERROR('Input DBEDT Monthly Energy'!KJ27/INDEX('DBEDT Yearly'!27:27,1,KJ$3),NA())</f>
        <v/>
      </c>
      <c r="KK27">
        <f>IFERROR('Input DBEDT Monthly Energy'!KK27/INDEX('DBEDT Yearly'!27:27,1,KK$3),NA())</f>
        <v/>
      </c>
      <c r="KL27">
        <f>IFERROR('Input DBEDT Monthly Energy'!KL27/INDEX('DBEDT Yearly'!27:27,1,KL$3),NA())</f>
        <v/>
      </c>
      <c r="KM27">
        <f>IFERROR('Input DBEDT Monthly Energy'!KM27/INDEX('DBEDT Yearly'!27:27,1,KM$3),NA())</f>
        <v/>
      </c>
      <c r="KN27">
        <f>IFERROR('Input DBEDT Monthly Energy'!KN27/INDEX('DBEDT Yearly'!27:27,1,KN$3),NA())</f>
        <v/>
      </c>
      <c r="KO27">
        <f>IFERROR('Input DBEDT Monthly Energy'!KO27/INDEX('DBEDT Yearly'!27:27,1,KO$3),NA())</f>
        <v/>
      </c>
      <c r="KP27">
        <f>IFERROR('Input DBEDT Monthly Energy'!KP27/INDEX('DBEDT Yearly'!27:27,1,KP$3),NA())</f>
        <v/>
      </c>
    </row>
    <row r="28" spans="1:302">
      <c r="A28">
        <f>'Input DBEDT Monthly Energy'!A28&amp;""</f>
        <v/>
      </c>
      <c r="B28">
        <f>'Input DBEDT Monthly Energy'!B28&amp;""</f>
        <v/>
      </c>
      <c r="C28">
        <f>IFERROR('Input DBEDT Monthly Energy'!C28/INDEX('DBEDT Yearly'!28:28,1,C$3),NA())</f>
        <v/>
      </c>
      <c r="D28">
        <f>IFERROR('Input DBEDT Monthly Energy'!D28/INDEX('DBEDT Yearly'!28:28,1,D$3),NA())</f>
        <v/>
      </c>
      <c r="E28">
        <f>IFERROR('Input DBEDT Monthly Energy'!E28/INDEX('DBEDT Yearly'!28:28,1,E$3),NA())</f>
        <v/>
      </c>
      <c r="F28">
        <f>IFERROR('Input DBEDT Monthly Energy'!F28/INDEX('DBEDT Yearly'!28:28,1,F$3),NA())</f>
        <v/>
      </c>
      <c r="G28">
        <f>IFERROR('Input DBEDT Monthly Energy'!G28/INDEX('DBEDT Yearly'!28:28,1,G$3),NA())</f>
        <v/>
      </c>
      <c r="H28">
        <f>IFERROR('Input DBEDT Monthly Energy'!H28/INDEX('DBEDT Yearly'!28:28,1,H$3),NA())</f>
        <v/>
      </c>
      <c r="I28">
        <f>IFERROR('Input DBEDT Monthly Energy'!I28/INDEX('DBEDT Yearly'!28:28,1,I$3),NA())</f>
        <v/>
      </c>
      <c r="J28">
        <f>IFERROR('Input DBEDT Monthly Energy'!J28/INDEX('DBEDT Yearly'!28:28,1,J$3),NA())</f>
        <v/>
      </c>
      <c r="K28">
        <f>IFERROR('Input DBEDT Monthly Energy'!K28/INDEX('DBEDT Yearly'!28:28,1,K$3),NA())</f>
        <v/>
      </c>
      <c r="L28">
        <f>IFERROR('Input DBEDT Monthly Energy'!L28/INDEX('DBEDT Yearly'!28:28,1,L$3),NA())</f>
        <v/>
      </c>
      <c r="M28">
        <f>IFERROR('Input DBEDT Monthly Energy'!M28/INDEX('DBEDT Yearly'!28:28,1,M$3),NA())</f>
        <v/>
      </c>
      <c r="N28">
        <f>IFERROR('Input DBEDT Monthly Energy'!N28/INDEX('DBEDT Yearly'!28:28,1,N$3),NA())</f>
        <v/>
      </c>
      <c r="O28">
        <f>IFERROR('Input DBEDT Monthly Energy'!O28/INDEX('DBEDT Yearly'!28:28,1,O$3),NA())</f>
        <v/>
      </c>
      <c r="P28">
        <f>IFERROR('Input DBEDT Monthly Energy'!P28/INDEX('DBEDT Yearly'!28:28,1,P$3),NA())</f>
        <v/>
      </c>
      <c r="Q28">
        <f>IFERROR('Input DBEDT Monthly Energy'!Q28/INDEX('DBEDT Yearly'!28:28,1,Q$3),NA())</f>
        <v/>
      </c>
      <c r="R28">
        <f>IFERROR('Input DBEDT Monthly Energy'!R28/INDEX('DBEDT Yearly'!28:28,1,R$3),NA())</f>
        <v/>
      </c>
      <c r="S28">
        <f>IFERROR('Input DBEDT Monthly Energy'!S28/INDEX('DBEDT Yearly'!28:28,1,S$3),NA())</f>
        <v/>
      </c>
      <c r="T28">
        <f>IFERROR('Input DBEDT Monthly Energy'!T28/INDEX('DBEDT Yearly'!28:28,1,T$3),NA())</f>
        <v/>
      </c>
      <c r="U28">
        <f>IFERROR('Input DBEDT Monthly Energy'!U28/INDEX('DBEDT Yearly'!28:28,1,U$3),NA())</f>
        <v/>
      </c>
      <c r="V28">
        <f>IFERROR('Input DBEDT Monthly Energy'!V28/INDEX('DBEDT Yearly'!28:28,1,V$3),NA())</f>
        <v/>
      </c>
      <c r="W28">
        <f>IFERROR('Input DBEDT Monthly Energy'!W28/INDEX('DBEDT Yearly'!28:28,1,W$3),NA())</f>
        <v/>
      </c>
      <c r="X28">
        <f>IFERROR('Input DBEDT Monthly Energy'!X28/INDEX('DBEDT Yearly'!28:28,1,X$3),NA())</f>
        <v/>
      </c>
      <c r="Y28">
        <f>IFERROR('Input DBEDT Monthly Energy'!Y28/INDEX('DBEDT Yearly'!28:28,1,Y$3),NA())</f>
        <v/>
      </c>
      <c r="Z28">
        <f>IFERROR('Input DBEDT Monthly Energy'!Z28/INDEX('DBEDT Yearly'!28:28,1,Z$3),NA())</f>
        <v/>
      </c>
      <c r="AA28">
        <f>IFERROR('Input DBEDT Monthly Energy'!AA28/INDEX('DBEDT Yearly'!28:28,1,AA$3),NA())</f>
        <v/>
      </c>
      <c r="AB28">
        <f>IFERROR('Input DBEDT Monthly Energy'!AB28/INDEX('DBEDT Yearly'!28:28,1,AB$3),NA())</f>
        <v/>
      </c>
      <c r="AC28">
        <f>IFERROR('Input DBEDT Monthly Energy'!AC28/INDEX('DBEDT Yearly'!28:28,1,AC$3),NA())</f>
        <v/>
      </c>
      <c r="AD28">
        <f>IFERROR('Input DBEDT Monthly Energy'!AD28/INDEX('DBEDT Yearly'!28:28,1,AD$3),NA())</f>
        <v/>
      </c>
      <c r="AE28">
        <f>IFERROR('Input DBEDT Monthly Energy'!AE28/INDEX('DBEDT Yearly'!28:28,1,AE$3),NA())</f>
        <v/>
      </c>
      <c r="AF28">
        <f>IFERROR('Input DBEDT Monthly Energy'!AF28/INDEX('DBEDT Yearly'!28:28,1,AF$3),NA())</f>
        <v/>
      </c>
      <c r="AG28">
        <f>IFERROR('Input DBEDT Monthly Energy'!AG28/INDEX('DBEDT Yearly'!28:28,1,AG$3),NA())</f>
        <v/>
      </c>
      <c r="AH28">
        <f>IFERROR('Input DBEDT Monthly Energy'!AH28/INDEX('DBEDT Yearly'!28:28,1,AH$3),NA())</f>
        <v/>
      </c>
      <c r="AI28">
        <f>IFERROR('Input DBEDT Monthly Energy'!AI28/INDEX('DBEDT Yearly'!28:28,1,AI$3),NA())</f>
        <v/>
      </c>
      <c r="AJ28">
        <f>IFERROR('Input DBEDT Monthly Energy'!AJ28/INDEX('DBEDT Yearly'!28:28,1,AJ$3),NA())</f>
        <v/>
      </c>
      <c r="AK28">
        <f>IFERROR('Input DBEDT Monthly Energy'!AK28/INDEX('DBEDT Yearly'!28:28,1,AK$3),NA())</f>
        <v/>
      </c>
      <c r="AL28">
        <f>IFERROR('Input DBEDT Monthly Energy'!AL28/INDEX('DBEDT Yearly'!28:28,1,AL$3),NA())</f>
        <v/>
      </c>
      <c r="AM28">
        <f>IFERROR('Input DBEDT Monthly Energy'!AM28/INDEX('DBEDT Yearly'!28:28,1,AM$3),NA())</f>
        <v/>
      </c>
      <c r="AN28">
        <f>IFERROR('Input DBEDT Monthly Energy'!AN28/INDEX('DBEDT Yearly'!28:28,1,AN$3),NA())</f>
        <v/>
      </c>
      <c r="AO28">
        <f>IFERROR('Input DBEDT Monthly Energy'!AO28/INDEX('DBEDT Yearly'!28:28,1,AO$3),NA())</f>
        <v/>
      </c>
      <c r="AP28">
        <f>IFERROR('Input DBEDT Monthly Energy'!AP28/INDEX('DBEDT Yearly'!28:28,1,AP$3),NA())</f>
        <v/>
      </c>
      <c r="AQ28">
        <f>IFERROR('Input DBEDT Monthly Energy'!AQ28/INDEX('DBEDT Yearly'!28:28,1,AQ$3),NA())</f>
        <v/>
      </c>
      <c r="AR28">
        <f>IFERROR('Input DBEDT Monthly Energy'!AR28/INDEX('DBEDT Yearly'!28:28,1,AR$3),NA())</f>
        <v/>
      </c>
      <c r="AS28">
        <f>IFERROR('Input DBEDT Monthly Energy'!AS28/INDEX('DBEDT Yearly'!28:28,1,AS$3),NA())</f>
        <v/>
      </c>
      <c r="AT28">
        <f>IFERROR('Input DBEDT Monthly Energy'!AT28/INDEX('DBEDT Yearly'!28:28,1,AT$3),NA())</f>
        <v/>
      </c>
      <c r="AU28">
        <f>IFERROR('Input DBEDT Monthly Energy'!AU28/INDEX('DBEDT Yearly'!28:28,1,AU$3),NA())</f>
        <v/>
      </c>
      <c r="AV28">
        <f>IFERROR('Input DBEDT Monthly Energy'!AV28/INDEX('DBEDT Yearly'!28:28,1,AV$3),NA())</f>
        <v/>
      </c>
      <c r="AW28">
        <f>IFERROR('Input DBEDT Monthly Energy'!AW28/INDEX('DBEDT Yearly'!28:28,1,AW$3),NA())</f>
        <v/>
      </c>
      <c r="AX28">
        <f>IFERROR('Input DBEDT Monthly Energy'!AX28/INDEX('DBEDT Yearly'!28:28,1,AX$3),NA())</f>
        <v/>
      </c>
      <c r="AY28">
        <f>IFERROR('Input DBEDT Monthly Energy'!AY28/INDEX('DBEDT Yearly'!28:28,1,AY$3),NA())</f>
        <v/>
      </c>
      <c r="AZ28">
        <f>IFERROR('Input DBEDT Monthly Energy'!AZ28/INDEX('DBEDT Yearly'!28:28,1,AZ$3),NA())</f>
        <v/>
      </c>
      <c r="BA28">
        <f>IFERROR('Input DBEDT Monthly Energy'!BA28/INDEX('DBEDT Yearly'!28:28,1,BA$3),NA())</f>
        <v/>
      </c>
      <c r="BB28">
        <f>IFERROR('Input DBEDT Monthly Energy'!BB28/INDEX('DBEDT Yearly'!28:28,1,BB$3),NA())</f>
        <v/>
      </c>
      <c r="BC28">
        <f>IFERROR('Input DBEDT Monthly Energy'!BC28/INDEX('DBEDT Yearly'!28:28,1,BC$3),NA())</f>
        <v/>
      </c>
      <c r="BD28">
        <f>IFERROR('Input DBEDT Monthly Energy'!BD28/INDEX('DBEDT Yearly'!28:28,1,BD$3),NA())</f>
        <v/>
      </c>
      <c r="BE28">
        <f>IFERROR('Input DBEDT Monthly Energy'!BE28/INDEX('DBEDT Yearly'!28:28,1,BE$3),NA())</f>
        <v/>
      </c>
      <c r="BF28">
        <f>IFERROR('Input DBEDT Monthly Energy'!BF28/INDEX('DBEDT Yearly'!28:28,1,BF$3),NA())</f>
        <v/>
      </c>
      <c r="BG28">
        <f>IFERROR('Input DBEDT Monthly Energy'!BG28/INDEX('DBEDT Yearly'!28:28,1,BG$3),NA())</f>
        <v/>
      </c>
      <c r="BH28">
        <f>IFERROR('Input DBEDT Monthly Energy'!BH28/INDEX('DBEDT Yearly'!28:28,1,BH$3),NA())</f>
        <v/>
      </c>
      <c r="BI28">
        <f>IFERROR('Input DBEDT Monthly Energy'!BI28/INDEX('DBEDT Yearly'!28:28,1,BI$3),NA())</f>
        <v/>
      </c>
      <c r="BJ28">
        <f>IFERROR('Input DBEDT Monthly Energy'!BJ28/INDEX('DBEDT Yearly'!28:28,1,BJ$3),NA())</f>
        <v/>
      </c>
      <c r="BK28">
        <f>IFERROR('Input DBEDT Monthly Energy'!BK28/INDEX('DBEDT Yearly'!28:28,1,BK$3),NA())</f>
        <v/>
      </c>
      <c r="BL28">
        <f>IFERROR('Input DBEDT Monthly Energy'!BL28/INDEX('DBEDT Yearly'!28:28,1,BL$3),NA())</f>
        <v/>
      </c>
      <c r="BM28">
        <f>IFERROR('Input DBEDT Monthly Energy'!BM28/INDEX('DBEDT Yearly'!28:28,1,BM$3),NA())</f>
        <v/>
      </c>
      <c r="BN28">
        <f>IFERROR('Input DBEDT Monthly Energy'!BN28/INDEX('DBEDT Yearly'!28:28,1,BN$3),NA())</f>
        <v/>
      </c>
      <c r="BO28">
        <f>IFERROR('Input DBEDT Monthly Energy'!BO28/INDEX('DBEDT Yearly'!28:28,1,BO$3),NA())</f>
        <v/>
      </c>
      <c r="BP28">
        <f>IFERROR('Input DBEDT Monthly Energy'!BP28/INDEX('DBEDT Yearly'!28:28,1,BP$3),NA())</f>
        <v/>
      </c>
      <c r="BQ28">
        <f>IFERROR('Input DBEDT Monthly Energy'!BQ28/INDEX('DBEDT Yearly'!28:28,1,BQ$3),NA())</f>
        <v/>
      </c>
      <c r="BR28">
        <f>IFERROR('Input DBEDT Monthly Energy'!BR28/INDEX('DBEDT Yearly'!28:28,1,BR$3),NA())</f>
        <v/>
      </c>
      <c r="BS28">
        <f>IFERROR('Input DBEDT Monthly Energy'!BS28/INDEX('DBEDT Yearly'!28:28,1,BS$3),NA())</f>
        <v/>
      </c>
      <c r="BT28">
        <f>IFERROR('Input DBEDT Monthly Energy'!BT28/INDEX('DBEDT Yearly'!28:28,1,BT$3),NA())</f>
        <v/>
      </c>
      <c r="BU28">
        <f>IFERROR('Input DBEDT Monthly Energy'!BU28/INDEX('DBEDT Yearly'!28:28,1,BU$3),NA())</f>
        <v/>
      </c>
      <c r="BV28">
        <f>IFERROR('Input DBEDT Monthly Energy'!BV28/INDEX('DBEDT Yearly'!28:28,1,BV$3),NA())</f>
        <v/>
      </c>
      <c r="BW28">
        <f>IFERROR('Input DBEDT Monthly Energy'!BW28/INDEX('DBEDT Yearly'!28:28,1,BW$3),NA())</f>
        <v/>
      </c>
      <c r="BX28">
        <f>IFERROR('Input DBEDT Monthly Energy'!BX28/INDEX('DBEDT Yearly'!28:28,1,BX$3),NA())</f>
        <v/>
      </c>
      <c r="BY28">
        <f>IFERROR('Input DBEDT Monthly Energy'!BY28/INDEX('DBEDT Yearly'!28:28,1,BY$3),NA())</f>
        <v/>
      </c>
      <c r="BZ28">
        <f>IFERROR('Input DBEDT Monthly Energy'!BZ28/INDEX('DBEDT Yearly'!28:28,1,BZ$3),NA())</f>
        <v/>
      </c>
      <c r="CA28">
        <f>IFERROR('Input DBEDT Monthly Energy'!CA28/INDEX('DBEDT Yearly'!28:28,1,CA$3),NA())</f>
        <v/>
      </c>
      <c r="CB28">
        <f>IFERROR('Input DBEDT Monthly Energy'!CB28/INDEX('DBEDT Yearly'!28:28,1,CB$3),NA())</f>
        <v/>
      </c>
      <c r="CC28">
        <f>IFERROR('Input DBEDT Monthly Energy'!CC28/INDEX('DBEDT Yearly'!28:28,1,CC$3),NA())</f>
        <v/>
      </c>
      <c r="CD28">
        <f>IFERROR('Input DBEDT Monthly Energy'!CD28/INDEX('DBEDT Yearly'!28:28,1,CD$3),NA())</f>
        <v/>
      </c>
      <c r="CE28">
        <f>IFERROR('Input DBEDT Monthly Energy'!CE28/INDEX('DBEDT Yearly'!28:28,1,CE$3),NA())</f>
        <v/>
      </c>
      <c r="CF28">
        <f>IFERROR('Input DBEDT Monthly Energy'!CF28/INDEX('DBEDT Yearly'!28:28,1,CF$3),NA())</f>
        <v/>
      </c>
      <c r="CG28">
        <f>IFERROR('Input DBEDT Monthly Energy'!CG28/INDEX('DBEDT Yearly'!28:28,1,CG$3),NA())</f>
        <v/>
      </c>
      <c r="CH28">
        <f>IFERROR('Input DBEDT Monthly Energy'!CH28/INDEX('DBEDT Yearly'!28:28,1,CH$3),NA())</f>
        <v/>
      </c>
      <c r="CI28">
        <f>IFERROR('Input DBEDT Monthly Energy'!CI28/INDEX('DBEDT Yearly'!28:28,1,CI$3),NA())</f>
        <v/>
      </c>
      <c r="CJ28">
        <f>IFERROR('Input DBEDT Monthly Energy'!CJ28/INDEX('DBEDT Yearly'!28:28,1,CJ$3),NA())</f>
        <v/>
      </c>
      <c r="CK28">
        <f>IFERROR('Input DBEDT Monthly Energy'!CK28/INDEX('DBEDT Yearly'!28:28,1,CK$3),NA())</f>
        <v/>
      </c>
      <c r="CL28">
        <f>IFERROR('Input DBEDT Monthly Energy'!CL28/INDEX('DBEDT Yearly'!28:28,1,CL$3),NA())</f>
        <v/>
      </c>
      <c r="CM28">
        <f>IFERROR('Input DBEDT Monthly Energy'!CM28/INDEX('DBEDT Yearly'!28:28,1,CM$3),NA())</f>
        <v/>
      </c>
      <c r="CN28">
        <f>IFERROR('Input DBEDT Monthly Energy'!CN28/INDEX('DBEDT Yearly'!28:28,1,CN$3),NA())</f>
        <v/>
      </c>
      <c r="CO28">
        <f>IFERROR('Input DBEDT Monthly Energy'!CO28/INDEX('DBEDT Yearly'!28:28,1,CO$3),NA())</f>
        <v/>
      </c>
      <c r="CP28">
        <f>IFERROR('Input DBEDT Monthly Energy'!CP28/INDEX('DBEDT Yearly'!28:28,1,CP$3),NA())</f>
        <v/>
      </c>
      <c r="CQ28">
        <f>IFERROR('Input DBEDT Monthly Energy'!CQ28/INDEX('DBEDT Yearly'!28:28,1,CQ$3),NA())</f>
        <v/>
      </c>
      <c r="CR28">
        <f>IFERROR('Input DBEDT Monthly Energy'!CR28/INDEX('DBEDT Yearly'!28:28,1,CR$3),NA())</f>
        <v/>
      </c>
      <c r="CS28">
        <f>IFERROR('Input DBEDT Monthly Energy'!CS28/INDEX('DBEDT Yearly'!28:28,1,CS$3),NA())</f>
        <v/>
      </c>
      <c r="CT28">
        <f>IFERROR('Input DBEDT Monthly Energy'!CT28/INDEX('DBEDT Yearly'!28:28,1,CT$3),NA())</f>
        <v/>
      </c>
      <c r="CU28">
        <f>IFERROR('Input DBEDT Monthly Energy'!CU28/INDEX('DBEDT Yearly'!28:28,1,CU$3),NA())</f>
        <v/>
      </c>
      <c r="CV28">
        <f>IFERROR('Input DBEDT Monthly Energy'!CV28/INDEX('DBEDT Yearly'!28:28,1,CV$3),NA())</f>
        <v/>
      </c>
      <c r="CW28">
        <f>IFERROR('Input DBEDT Monthly Energy'!CW28/INDEX('DBEDT Yearly'!28:28,1,CW$3),NA())</f>
        <v/>
      </c>
      <c r="CX28">
        <f>IFERROR('Input DBEDT Monthly Energy'!CX28/INDEX('DBEDT Yearly'!28:28,1,CX$3),NA())</f>
        <v/>
      </c>
      <c r="CY28">
        <f>IFERROR('Input DBEDT Monthly Energy'!CY28/INDEX('DBEDT Yearly'!28:28,1,CY$3),NA())</f>
        <v/>
      </c>
      <c r="CZ28">
        <f>IFERROR('Input DBEDT Monthly Energy'!CZ28/INDEX('DBEDT Yearly'!28:28,1,CZ$3),NA())</f>
        <v/>
      </c>
      <c r="DA28">
        <f>IFERROR('Input DBEDT Monthly Energy'!DA28/INDEX('DBEDT Yearly'!28:28,1,DA$3),NA())</f>
        <v/>
      </c>
      <c r="DB28">
        <f>IFERROR('Input DBEDT Monthly Energy'!DB28/INDEX('DBEDT Yearly'!28:28,1,DB$3),NA())</f>
        <v/>
      </c>
      <c r="DC28">
        <f>IFERROR('Input DBEDT Monthly Energy'!DC28/INDEX('DBEDT Yearly'!28:28,1,DC$3),NA())</f>
        <v/>
      </c>
      <c r="DD28">
        <f>IFERROR('Input DBEDT Monthly Energy'!DD28/INDEX('DBEDT Yearly'!28:28,1,DD$3),NA())</f>
        <v/>
      </c>
      <c r="DE28">
        <f>IFERROR('Input DBEDT Monthly Energy'!DE28/INDEX('DBEDT Yearly'!28:28,1,DE$3),NA())</f>
        <v/>
      </c>
      <c r="DF28">
        <f>IFERROR('Input DBEDT Monthly Energy'!DF28/INDEX('DBEDT Yearly'!28:28,1,DF$3),NA())</f>
        <v/>
      </c>
      <c r="DG28">
        <f>IFERROR('Input DBEDT Monthly Energy'!DG28/INDEX('DBEDT Yearly'!28:28,1,DG$3),NA())</f>
        <v/>
      </c>
      <c r="DH28">
        <f>IFERROR('Input DBEDT Monthly Energy'!DH28/INDEX('DBEDT Yearly'!28:28,1,DH$3),NA())</f>
        <v/>
      </c>
      <c r="DI28">
        <f>IFERROR('Input DBEDT Monthly Energy'!DI28/INDEX('DBEDT Yearly'!28:28,1,DI$3),NA())</f>
        <v/>
      </c>
      <c r="DJ28">
        <f>IFERROR('Input DBEDT Monthly Energy'!DJ28/INDEX('DBEDT Yearly'!28:28,1,DJ$3),NA())</f>
        <v/>
      </c>
      <c r="DK28">
        <f>IFERROR('Input DBEDT Monthly Energy'!DK28/INDEX('DBEDT Yearly'!28:28,1,DK$3),NA())</f>
        <v/>
      </c>
      <c r="DL28">
        <f>IFERROR('Input DBEDT Monthly Energy'!DL28/INDEX('DBEDT Yearly'!28:28,1,DL$3),NA())</f>
        <v/>
      </c>
      <c r="DM28">
        <f>IFERROR('Input DBEDT Monthly Energy'!DM28/INDEX('DBEDT Yearly'!28:28,1,DM$3),NA())</f>
        <v/>
      </c>
      <c r="DN28">
        <f>IFERROR('Input DBEDT Monthly Energy'!DN28/INDEX('DBEDT Yearly'!28:28,1,DN$3),NA())</f>
        <v/>
      </c>
      <c r="DO28">
        <f>IFERROR('Input DBEDT Monthly Energy'!DO28/INDEX('DBEDT Yearly'!28:28,1,DO$3),NA())</f>
        <v/>
      </c>
      <c r="DP28">
        <f>IFERROR('Input DBEDT Monthly Energy'!DP28/INDEX('DBEDT Yearly'!28:28,1,DP$3),NA())</f>
        <v/>
      </c>
      <c r="DQ28">
        <f>IFERROR('Input DBEDT Monthly Energy'!DQ28/INDEX('DBEDT Yearly'!28:28,1,DQ$3),NA())</f>
        <v/>
      </c>
      <c r="DR28">
        <f>IFERROR('Input DBEDT Monthly Energy'!DR28/INDEX('DBEDT Yearly'!28:28,1,DR$3),NA())</f>
        <v/>
      </c>
      <c r="DS28">
        <f>IFERROR('Input DBEDT Monthly Energy'!DS28/INDEX('DBEDT Yearly'!28:28,1,DS$3),NA())</f>
        <v/>
      </c>
      <c r="DT28">
        <f>IFERROR('Input DBEDT Monthly Energy'!DT28/INDEX('DBEDT Yearly'!28:28,1,DT$3),NA())</f>
        <v/>
      </c>
      <c r="DU28">
        <f>IFERROR('Input DBEDT Monthly Energy'!DU28/INDEX('DBEDT Yearly'!28:28,1,DU$3),NA())</f>
        <v/>
      </c>
      <c r="DV28">
        <f>IFERROR('Input DBEDT Monthly Energy'!DV28/INDEX('DBEDT Yearly'!28:28,1,DV$3),NA())</f>
        <v/>
      </c>
      <c r="DW28">
        <f>IFERROR('Input DBEDT Monthly Energy'!DW28/INDEX('DBEDT Yearly'!28:28,1,DW$3),NA())</f>
        <v/>
      </c>
      <c r="DX28">
        <f>IFERROR('Input DBEDT Monthly Energy'!DX28/INDEX('DBEDT Yearly'!28:28,1,DX$3),NA())</f>
        <v/>
      </c>
      <c r="DY28">
        <f>IFERROR('Input DBEDT Monthly Energy'!DY28/INDEX('DBEDT Yearly'!28:28,1,DY$3),NA())</f>
        <v/>
      </c>
      <c r="DZ28">
        <f>IFERROR('Input DBEDT Monthly Energy'!DZ28/INDEX('DBEDT Yearly'!28:28,1,DZ$3),NA())</f>
        <v/>
      </c>
      <c r="EA28">
        <f>IFERROR('Input DBEDT Monthly Energy'!EA28/INDEX('DBEDT Yearly'!28:28,1,EA$3),NA())</f>
        <v/>
      </c>
      <c r="EB28">
        <f>IFERROR('Input DBEDT Monthly Energy'!EB28/INDEX('DBEDT Yearly'!28:28,1,EB$3),NA())</f>
        <v/>
      </c>
      <c r="EC28">
        <f>IFERROR('Input DBEDT Monthly Energy'!EC28/INDEX('DBEDT Yearly'!28:28,1,EC$3),NA())</f>
        <v/>
      </c>
      <c r="ED28">
        <f>IFERROR('Input DBEDT Monthly Energy'!ED28/INDEX('DBEDT Yearly'!28:28,1,ED$3),NA())</f>
        <v/>
      </c>
      <c r="EE28">
        <f>IFERROR('Input DBEDT Monthly Energy'!EE28/INDEX('DBEDT Yearly'!28:28,1,EE$3),NA())</f>
        <v/>
      </c>
      <c r="EF28">
        <f>IFERROR('Input DBEDT Monthly Energy'!EF28/INDEX('DBEDT Yearly'!28:28,1,EF$3),NA())</f>
        <v/>
      </c>
      <c r="EG28">
        <f>IFERROR('Input DBEDT Monthly Energy'!EG28/INDEX('DBEDT Yearly'!28:28,1,EG$3),NA())</f>
        <v/>
      </c>
      <c r="EH28">
        <f>IFERROR('Input DBEDT Monthly Energy'!EH28/INDEX('DBEDT Yearly'!28:28,1,EH$3),NA())</f>
        <v/>
      </c>
      <c r="EI28">
        <f>IFERROR('Input DBEDT Monthly Energy'!EI28/INDEX('DBEDT Yearly'!28:28,1,EI$3),NA())</f>
        <v/>
      </c>
      <c r="EJ28">
        <f>IFERROR('Input DBEDT Monthly Energy'!EJ28/INDEX('DBEDT Yearly'!28:28,1,EJ$3),NA())</f>
        <v/>
      </c>
      <c r="EK28">
        <f>IFERROR('Input DBEDT Monthly Energy'!EK28/INDEX('DBEDT Yearly'!28:28,1,EK$3),NA())</f>
        <v/>
      </c>
      <c r="EL28">
        <f>IFERROR('Input DBEDT Monthly Energy'!EL28/INDEX('DBEDT Yearly'!28:28,1,EL$3),NA())</f>
        <v/>
      </c>
      <c r="EM28">
        <f>IFERROR('Input DBEDT Monthly Energy'!EM28/INDEX('DBEDT Yearly'!28:28,1,EM$3),NA())</f>
        <v/>
      </c>
      <c r="EN28">
        <f>IFERROR('Input DBEDT Monthly Energy'!EN28/INDEX('DBEDT Yearly'!28:28,1,EN$3),NA())</f>
        <v/>
      </c>
      <c r="EO28">
        <f>IFERROR('Input DBEDT Monthly Energy'!EO28/INDEX('DBEDT Yearly'!28:28,1,EO$3),NA())</f>
        <v/>
      </c>
      <c r="EP28">
        <f>IFERROR('Input DBEDT Monthly Energy'!EP28/INDEX('DBEDT Yearly'!28:28,1,EP$3),NA())</f>
        <v/>
      </c>
      <c r="EQ28">
        <f>IFERROR('Input DBEDT Monthly Energy'!EQ28/INDEX('DBEDT Yearly'!28:28,1,EQ$3),NA())</f>
        <v/>
      </c>
      <c r="ER28">
        <f>IFERROR('Input DBEDT Monthly Energy'!ER28/INDEX('DBEDT Yearly'!28:28,1,ER$3),NA())</f>
        <v/>
      </c>
      <c r="ES28">
        <f>IFERROR('Input DBEDT Monthly Energy'!ES28/INDEX('DBEDT Yearly'!28:28,1,ES$3),NA())</f>
        <v/>
      </c>
      <c r="ET28">
        <f>IFERROR('Input DBEDT Monthly Energy'!ET28/INDEX('DBEDT Yearly'!28:28,1,ET$3),NA())</f>
        <v/>
      </c>
      <c r="EU28">
        <f>IFERROR('Input DBEDT Monthly Energy'!EU28/INDEX('DBEDT Yearly'!28:28,1,EU$3),NA())</f>
        <v/>
      </c>
      <c r="EV28">
        <f>IFERROR('Input DBEDT Monthly Energy'!EV28/INDEX('DBEDT Yearly'!28:28,1,EV$3),NA())</f>
        <v/>
      </c>
      <c r="EW28">
        <f>IFERROR('Input DBEDT Monthly Energy'!EW28/INDEX('DBEDT Yearly'!28:28,1,EW$3),NA())</f>
        <v/>
      </c>
      <c r="EX28">
        <f>IFERROR('Input DBEDT Monthly Energy'!EX28/INDEX('DBEDT Yearly'!28:28,1,EX$3),NA())</f>
        <v/>
      </c>
      <c r="EY28">
        <f>IFERROR('Input DBEDT Monthly Energy'!EY28/INDEX('DBEDT Yearly'!28:28,1,EY$3),NA())</f>
        <v/>
      </c>
      <c r="EZ28">
        <f>IFERROR('Input DBEDT Monthly Energy'!EZ28/INDEX('DBEDT Yearly'!28:28,1,EZ$3),NA())</f>
        <v/>
      </c>
      <c r="FA28">
        <f>IFERROR('Input DBEDT Monthly Energy'!FA28/INDEX('DBEDT Yearly'!28:28,1,FA$3),NA())</f>
        <v/>
      </c>
      <c r="FB28">
        <f>IFERROR('Input DBEDT Monthly Energy'!FB28/INDEX('DBEDT Yearly'!28:28,1,FB$3),NA())</f>
        <v/>
      </c>
      <c r="FC28">
        <f>IFERROR('Input DBEDT Monthly Energy'!FC28/INDEX('DBEDT Yearly'!28:28,1,FC$3),NA())</f>
        <v/>
      </c>
      <c r="FD28">
        <f>IFERROR('Input DBEDT Monthly Energy'!FD28/INDEX('DBEDT Yearly'!28:28,1,FD$3),NA())</f>
        <v/>
      </c>
      <c r="FE28">
        <f>IFERROR('Input DBEDT Monthly Energy'!FE28/INDEX('DBEDT Yearly'!28:28,1,FE$3),NA())</f>
        <v/>
      </c>
      <c r="FF28">
        <f>IFERROR('Input DBEDT Monthly Energy'!FF28/INDEX('DBEDT Yearly'!28:28,1,FF$3),NA())</f>
        <v/>
      </c>
      <c r="FG28">
        <f>IFERROR('Input DBEDT Monthly Energy'!FG28/INDEX('DBEDT Yearly'!28:28,1,FG$3),NA())</f>
        <v/>
      </c>
      <c r="FH28">
        <f>IFERROR('Input DBEDT Monthly Energy'!FH28/INDEX('DBEDT Yearly'!28:28,1,FH$3),NA())</f>
        <v/>
      </c>
      <c r="FI28">
        <f>IFERROR('Input DBEDT Monthly Energy'!FI28/INDEX('DBEDT Yearly'!28:28,1,FI$3),NA())</f>
        <v/>
      </c>
      <c r="FJ28">
        <f>IFERROR('Input DBEDT Monthly Energy'!FJ28/INDEX('DBEDT Yearly'!28:28,1,FJ$3),NA())</f>
        <v/>
      </c>
      <c r="FK28">
        <f>IFERROR('Input DBEDT Monthly Energy'!FK28/INDEX('DBEDT Yearly'!28:28,1,FK$3),NA())</f>
        <v/>
      </c>
      <c r="FL28">
        <f>IFERROR('Input DBEDT Monthly Energy'!FL28/INDEX('DBEDT Yearly'!28:28,1,FL$3),NA())</f>
        <v/>
      </c>
      <c r="FM28">
        <f>IFERROR('Input DBEDT Monthly Energy'!FM28/INDEX('DBEDT Yearly'!28:28,1,FM$3),NA())</f>
        <v/>
      </c>
      <c r="FN28">
        <f>IFERROR('Input DBEDT Monthly Energy'!FN28/INDEX('DBEDT Yearly'!28:28,1,FN$3),NA())</f>
        <v/>
      </c>
      <c r="FO28">
        <f>IFERROR('Input DBEDT Monthly Energy'!FO28/INDEX('DBEDT Yearly'!28:28,1,FO$3),NA())</f>
        <v/>
      </c>
      <c r="FP28">
        <f>IFERROR('Input DBEDT Monthly Energy'!FP28/INDEX('DBEDT Yearly'!28:28,1,FP$3),NA())</f>
        <v/>
      </c>
      <c r="FQ28">
        <f>IFERROR('Input DBEDT Monthly Energy'!FQ28/INDEX('DBEDT Yearly'!28:28,1,FQ$3),NA())</f>
        <v/>
      </c>
      <c r="FR28">
        <f>IFERROR('Input DBEDT Monthly Energy'!FR28/INDEX('DBEDT Yearly'!28:28,1,FR$3),NA())</f>
        <v/>
      </c>
      <c r="FS28">
        <f>IFERROR('Input DBEDT Monthly Energy'!FS28/INDEX('DBEDT Yearly'!28:28,1,FS$3),NA())</f>
        <v/>
      </c>
      <c r="FT28">
        <f>IFERROR('Input DBEDT Monthly Energy'!FT28/INDEX('DBEDT Yearly'!28:28,1,FT$3),NA())</f>
        <v/>
      </c>
      <c r="FU28">
        <f>IFERROR('Input DBEDT Monthly Energy'!FU28/INDEX('DBEDT Yearly'!28:28,1,FU$3),NA())</f>
        <v/>
      </c>
      <c r="FV28">
        <f>IFERROR('Input DBEDT Monthly Energy'!FV28/INDEX('DBEDT Yearly'!28:28,1,FV$3),NA())</f>
        <v/>
      </c>
      <c r="FW28">
        <f>IFERROR('Input DBEDT Monthly Energy'!FW28/INDEX('DBEDT Yearly'!28:28,1,FW$3),NA())</f>
        <v/>
      </c>
      <c r="FX28">
        <f>IFERROR('Input DBEDT Monthly Energy'!FX28/INDEX('DBEDT Yearly'!28:28,1,FX$3),NA())</f>
        <v/>
      </c>
      <c r="FY28">
        <f>IFERROR('Input DBEDT Monthly Energy'!FY28/INDEX('DBEDT Yearly'!28:28,1,FY$3),NA())</f>
        <v/>
      </c>
      <c r="FZ28">
        <f>IFERROR('Input DBEDT Monthly Energy'!FZ28/INDEX('DBEDT Yearly'!28:28,1,FZ$3),NA())</f>
        <v/>
      </c>
      <c r="GA28">
        <f>IFERROR('Input DBEDT Monthly Energy'!GA28/INDEX('DBEDT Yearly'!28:28,1,GA$3),NA())</f>
        <v/>
      </c>
      <c r="GB28">
        <f>IFERROR('Input DBEDT Monthly Energy'!GB28/INDEX('DBEDT Yearly'!28:28,1,GB$3),NA())</f>
        <v/>
      </c>
      <c r="GC28">
        <f>IFERROR('Input DBEDT Monthly Energy'!GC28/INDEX('DBEDT Yearly'!28:28,1,GC$3),NA())</f>
        <v/>
      </c>
      <c r="GD28">
        <f>IFERROR('Input DBEDT Monthly Energy'!GD28/INDEX('DBEDT Yearly'!28:28,1,GD$3),NA())</f>
        <v/>
      </c>
      <c r="GE28">
        <f>IFERROR('Input DBEDT Monthly Energy'!GE28/INDEX('DBEDT Yearly'!28:28,1,GE$3),NA())</f>
        <v/>
      </c>
      <c r="GF28">
        <f>IFERROR('Input DBEDT Monthly Energy'!GF28/INDEX('DBEDT Yearly'!28:28,1,GF$3),NA())</f>
        <v/>
      </c>
      <c r="GG28">
        <f>IFERROR('Input DBEDT Monthly Energy'!GG28/INDEX('DBEDT Yearly'!28:28,1,GG$3),NA())</f>
        <v/>
      </c>
      <c r="GH28">
        <f>IFERROR('Input DBEDT Monthly Energy'!GH28/INDEX('DBEDT Yearly'!28:28,1,GH$3),NA())</f>
        <v/>
      </c>
      <c r="GI28">
        <f>IFERROR('Input DBEDT Monthly Energy'!GI28/INDEX('DBEDT Yearly'!28:28,1,GI$3),NA())</f>
        <v/>
      </c>
      <c r="GJ28">
        <f>IFERROR('Input DBEDT Monthly Energy'!GJ28/INDEX('DBEDT Yearly'!28:28,1,GJ$3),NA())</f>
        <v/>
      </c>
      <c r="GK28">
        <f>IFERROR('Input DBEDT Monthly Energy'!GK28/INDEX('DBEDT Yearly'!28:28,1,GK$3),NA())</f>
        <v/>
      </c>
      <c r="GL28">
        <f>IFERROR('Input DBEDT Monthly Energy'!GL28/INDEX('DBEDT Yearly'!28:28,1,GL$3),NA())</f>
        <v/>
      </c>
      <c r="GM28">
        <f>IFERROR('Input DBEDT Monthly Energy'!GM28/INDEX('DBEDT Yearly'!28:28,1,GM$3),NA())</f>
        <v/>
      </c>
      <c r="GN28">
        <f>IFERROR('Input DBEDT Monthly Energy'!GN28/INDEX('DBEDT Yearly'!28:28,1,GN$3),NA())</f>
        <v/>
      </c>
      <c r="GO28">
        <f>IFERROR('Input DBEDT Monthly Energy'!GO28/INDEX('DBEDT Yearly'!28:28,1,GO$3),NA())</f>
        <v/>
      </c>
      <c r="GP28">
        <f>IFERROR('Input DBEDT Monthly Energy'!GP28/INDEX('DBEDT Yearly'!28:28,1,GP$3),NA())</f>
        <v/>
      </c>
      <c r="GQ28">
        <f>IFERROR('Input DBEDT Monthly Energy'!GQ28/INDEX('DBEDT Yearly'!28:28,1,GQ$3),NA())</f>
        <v/>
      </c>
      <c r="GR28">
        <f>IFERROR('Input DBEDT Monthly Energy'!GR28/INDEX('DBEDT Yearly'!28:28,1,GR$3),NA())</f>
        <v/>
      </c>
      <c r="GS28">
        <f>IFERROR('Input DBEDT Monthly Energy'!GS28/INDEX('DBEDT Yearly'!28:28,1,GS$3),NA())</f>
        <v/>
      </c>
      <c r="GT28">
        <f>IFERROR('Input DBEDT Monthly Energy'!GT28/INDEX('DBEDT Yearly'!28:28,1,GT$3),NA())</f>
        <v/>
      </c>
      <c r="GU28">
        <f>IFERROR('Input DBEDT Monthly Energy'!GU28/INDEX('DBEDT Yearly'!28:28,1,GU$3),NA())</f>
        <v/>
      </c>
      <c r="GV28">
        <f>IFERROR('Input DBEDT Monthly Energy'!GV28/INDEX('DBEDT Yearly'!28:28,1,GV$3),NA())</f>
        <v/>
      </c>
      <c r="GW28">
        <f>IFERROR('Input DBEDT Monthly Energy'!GW28/INDEX('DBEDT Yearly'!28:28,1,GW$3),NA())</f>
        <v/>
      </c>
      <c r="GX28">
        <f>IFERROR('Input DBEDT Monthly Energy'!GX28/INDEX('DBEDT Yearly'!28:28,1,GX$3),NA())</f>
        <v/>
      </c>
      <c r="GY28">
        <f>IFERROR('Input DBEDT Monthly Energy'!GY28/INDEX('DBEDT Yearly'!28:28,1,GY$3),NA())</f>
        <v/>
      </c>
      <c r="GZ28">
        <f>IFERROR('Input DBEDT Monthly Energy'!GZ28/INDEX('DBEDT Yearly'!28:28,1,GZ$3),NA())</f>
        <v/>
      </c>
      <c r="HA28">
        <f>IFERROR('Input DBEDT Monthly Energy'!HA28/INDEX('DBEDT Yearly'!28:28,1,HA$3),NA())</f>
        <v/>
      </c>
      <c r="HB28">
        <f>IFERROR('Input DBEDT Monthly Energy'!HB28/INDEX('DBEDT Yearly'!28:28,1,HB$3),NA())</f>
        <v/>
      </c>
      <c r="HC28">
        <f>IFERROR('Input DBEDT Monthly Energy'!HC28/INDEX('DBEDT Yearly'!28:28,1,HC$3),NA())</f>
        <v/>
      </c>
      <c r="HD28">
        <f>IFERROR('Input DBEDT Monthly Energy'!HD28/INDEX('DBEDT Yearly'!28:28,1,HD$3),NA())</f>
        <v/>
      </c>
      <c r="HE28">
        <f>IFERROR('Input DBEDT Monthly Energy'!HE28/INDEX('DBEDT Yearly'!28:28,1,HE$3),NA())</f>
        <v/>
      </c>
      <c r="HF28">
        <f>IFERROR('Input DBEDT Monthly Energy'!HF28/INDEX('DBEDT Yearly'!28:28,1,HF$3),NA())</f>
        <v/>
      </c>
      <c r="HG28">
        <f>IFERROR('Input DBEDT Monthly Energy'!HG28/INDEX('DBEDT Yearly'!28:28,1,HG$3),NA())</f>
        <v/>
      </c>
      <c r="HH28">
        <f>IFERROR('Input DBEDT Monthly Energy'!HH28/INDEX('DBEDT Yearly'!28:28,1,HH$3),NA())</f>
        <v/>
      </c>
      <c r="HI28">
        <f>IFERROR('Input DBEDT Monthly Energy'!HI28/INDEX('DBEDT Yearly'!28:28,1,HI$3),NA())</f>
        <v/>
      </c>
      <c r="HJ28">
        <f>IFERROR('Input DBEDT Monthly Energy'!HJ28/INDEX('DBEDT Yearly'!28:28,1,HJ$3),NA())</f>
        <v/>
      </c>
      <c r="HK28">
        <f>IFERROR('Input DBEDT Monthly Energy'!HK28/INDEX('DBEDT Yearly'!28:28,1,HK$3),NA())</f>
        <v/>
      </c>
      <c r="HL28">
        <f>IFERROR('Input DBEDT Monthly Energy'!HL28/INDEX('DBEDT Yearly'!28:28,1,HL$3),NA())</f>
        <v/>
      </c>
      <c r="HM28">
        <f>IFERROR('Input DBEDT Monthly Energy'!HM28/INDEX('DBEDT Yearly'!28:28,1,HM$3),NA())</f>
        <v/>
      </c>
      <c r="HN28">
        <f>IFERROR('Input DBEDT Monthly Energy'!HN28/INDEX('DBEDT Yearly'!28:28,1,HN$3),NA())</f>
        <v/>
      </c>
      <c r="HO28">
        <f>IFERROR('Input DBEDT Monthly Energy'!HO28/INDEX('DBEDT Yearly'!28:28,1,HO$3),NA())</f>
        <v/>
      </c>
      <c r="HP28">
        <f>IFERROR('Input DBEDT Monthly Energy'!HP28/INDEX('DBEDT Yearly'!28:28,1,HP$3),NA())</f>
        <v/>
      </c>
      <c r="HQ28">
        <f>IFERROR('Input DBEDT Monthly Energy'!HQ28/INDEX('DBEDT Yearly'!28:28,1,HQ$3),NA())</f>
        <v/>
      </c>
      <c r="HR28">
        <f>IFERROR('Input DBEDT Monthly Energy'!HR28/INDEX('DBEDT Yearly'!28:28,1,HR$3),NA())</f>
        <v/>
      </c>
      <c r="HS28">
        <f>IFERROR('Input DBEDT Monthly Energy'!HS28/INDEX('DBEDT Yearly'!28:28,1,HS$3),NA())</f>
        <v/>
      </c>
      <c r="HT28">
        <f>IFERROR('Input DBEDT Monthly Energy'!HT28/INDEX('DBEDT Yearly'!28:28,1,HT$3),NA())</f>
        <v/>
      </c>
      <c r="HU28">
        <f>IFERROR('Input DBEDT Monthly Energy'!HU28/INDEX('DBEDT Yearly'!28:28,1,HU$3),NA())</f>
        <v/>
      </c>
      <c r="HV28">
        <f>IFERROR('Input DBEDT Monthly Energy'!HV28/INDEX('DBEDT Yearly'!28:28,1,HV$3),NA())</f>
        <v/>
      </c>
      <c r="HW28">
        <f>IFERROR('Input DBEDT Monthly Energy'!HW28/INDEX('DBEDT Yearly'!28:28,1,HW$3),NA())</f>
        <v/>
      </c>
      <c r="HX28">
        <f>IFERROR('Input DBEDT Monthly Energy'!HX28/INDEX('DBEDT Yearly'!28:28,1,HX$3),NA())</f>
        <v/>
      </c>
      <c r="HY28">
        <f>IFERROR('Input DBEDT Monthly Energy'!HY28/INDEX('DBEDT Yearly'!28:28,1,HY$3),NA())</f>
        <v/>
      </c>
      <c r="HZ28">
        <f>IFERROR('Input DBEDT Monthly Energy'!HZ28/INDEX('DBEDT Yearly'!28:28,1,HZ$3),NA())</f>
        <v/>
      </c>
      <c r="IA28">
        <f>IFERROR('Input DBEDT Monthly Energy'!IA28/INDEX('DBEDT Yearly'!28:28,1,IA$3),NA())</f>
        <v/>
      </c>
      <c r="IB28">
        <f>IFERROR('Input DBEDT Monthly Energy'!IB28/INDEX('DBEDT Yearly'!28:28,1,IB$3),NA())</f>
        <v/>
      </c>
      <c r="IC28">
        <f>IFERROR('Input DBEDT Monthly Energy'!IC28/INDEX('DBEDT Yearly'!28:28,1,IC$3),NA())</f>
        <v/>
      </c>
      <c r="ID28">
        <f>IFERROR('Input DBEDT Monthly Energy'!ID28/INDEX('DBEDT Yearly'!28:28,1,ID$3),NA())</f>
        <v/>
      </c>
      <c r="IE28">
        <f>IFERROR('Input DBEDT Monthly Energy'!IE28/INDEX('DBEDT Yearly'!28:28,1,IE$3),NA())</f>
        <v/>
      </c>
      <c r="IF28">
        <f>IFERROR('Input DBEDT Monthly Energy'!IF28/INDEX('DBEDT Yearly'!28:28,1,IF$3),NA())</f>
        <v/>
      </c>
      <c r="IG28">
        <f>IFERROR('Input DBEDT Monthly Energy'!IG28/INDEX('DBEDT Yearly'!28:28,1,IG$3),NA())</f>
        <v/>
      </c>
      <c r="IH28">
        <f>IFERROR('Input DBEDT Monthly Energy'!IH28/INDEX('DBEDT Yearly'!28:28,1,IH$3),NA())</f>
        <v/>
      </c>
      <c r="II28">
        <f>IFERROR('Input DBEDT Monthly Energy'!II28/INDEX('DBEDT Yearly'!28:28,1,II$3),NA())</f>
        <v/>
      </c>
      <c r="IJ28">
        <f>IFERROR('Input DBEDT Monthly Energy'!IJ28/INDEX('DBEDT Yearly'!28:28,1,IJ$3),NA())</f>
        <v/>
      </c>
      <c r="IK28">
        <f>IFERROR('Input DBEDT Monthly Energy'!IK28/INDEX('DBEDT Yearly'!28:28,1,IK$3),NA())</f>
        <v/>
      </c>
      <c r="IL28">
        <f>IFERROR('Input DBEDT Monthly Energy'!IL28/INDEX('DBEDT Yearly'!28:28,1,IL$3),NA())</f>
        <v/>
      </c>
      <c r="IM28">
        <f>IFERROR('Input DBEDT Monthly Energy'!IM28/INDEX('DBEDT Yearly'!28:28,1,IM$3),NA())</f>
        <v/>
      </c>
      <c r="IN28">
        <f>IFERROR('Input DBEDT Monthly Energy'!IN28/INDEX('DBEDT Yearly'!28:28,1,IN$3),NA())</f>
        <v/>
      </c>
      <c r="IO28">
        <f>IFERROR('Input DBEDT Monthly Energy'!IO28/INDEX('DBEDT Yearly'!28:28,1,IO$3),NA())</f>
        <v/>
      </c>
      <c r="IP28">
        <f>IFERROR('Input DBEDT Monthly Energy'!IP28/INDEX('DBEDT Yearly'!28:28,1,IP$3),NA())</f>
        <v/>
      </c>
      <c r="IQ28">
        <f>IFERROR('Input DBEDT Monthly Energy'!IQ28/INDEX('DBEDT Yearly'!28:28,1,IQ$3),NA())</f>
        <v/>
      </c>
      <c r="IR28">
        <f>IFERROR('Input DBEDT Monthly Energy'!IR28/INDEX('DBEDT Yearly'!28:28,1,IR$3),NA())</f>
        <v/>
      </c>
      <c r="IS28">
        <f>IFERROR('Input DBEDT Monthly Energy'!IS28/INDEX('DBEDT Yearly'!28:28,1,IS$3),NA())</f>
        <v/>
      </c>
      <c r="IT28">
        <f>IFERROR('Input DBEDT Monthly Energy'!IT28/INDEX('DBEDT Yearly'!28:28,1,IT$3),NA())</f>
        <v/>
      </c>
      <c r="IU28">
        <f>IFERROR('Input DBEDT Monthly Energy'!IU28/INDEX('DBEDT Yearly'!28:28,1,IU$3),NA())</f>
        <v/>
      </c>
      <c r="IV28">
        <f>IFERROR('Input DBEDT Monthly Energy'!IV28/INDEX('DBEDT Yearly'!28:28,1,IV$3),NA())</f>
        <v/>
      </c>
      <c r="IW28">
        <f>IFERROR('Input DBEDT Monthly Energy'!IW28/INDEX('DBEDT Yearly'!28:28,1,IW$3),NA())</f>
        <v/>
      </c>
      <c r="IX28">
        <f>IFERROR('Input DBEDT Monthly Energy'!IX28/INDEX('DBEDT Yearly'!28:28,1,IX$3),NA())</f>
        <v/>
      </c>
      <c r="IY28">
        <f>IFERROR('Input DBEDT Monthly Energy'!IY28/INDEX('DBEDT Yearly'!28:28,1,IY$3),NA())</f>
        <v/>
      </c>
      <c r="IZ28">
        <f>IFERROR('Input DBEDT Monthly Energy'!IZ28/INDEX('DBEDT Yearly'!28:28,1,IZ$3),NA())</f>
        <v/>
      </c>
      <c r="JA28">
        <f>IFERROR('Input DBEDT Monthly Energy'!JA28/INDEX('DBEDT Yearly'!28:28,1,JA$3),NA())</f>
        <v/>
      </c>
      <c r="JB28">
        <f>IFERROR('Input DBEDT Monthly Energy'!JB28/INDEX('DBEDT Yearly'!28:28,1,JB$3),NA())</f>
        <v/>
      </c>
      <c r="JC28">
        <f>IFERROR('Input DBEDT Monthly Energy'!JC28/INDEX('DBEDT Yearly'!28:28,1,JC$3),NA())</f>
        <v/>
      </c>
      <c r="JD28">
        <f>IFERROR('Input DBEDT Monthly Energy'!JD28/INDEX('DBEDT Yearly'!28:28,1,JD$3),NA())</f>
        <v/>
      </c>
      <c r="JE28">
        <f>IFERROR('Input DBEDT Monthly Energy'!JE28/INDEX('DBEDT Yearly'!28:28,1,JE$3),NA())</f>
        <v/>
      </c>
      <c r="JF28">
        <f>IFERROR('Input DBEDT Monthly Energy'!JF28/INDEX('DBEDT Yearly'!28:28,1,JF$3),NA())</f>
        <v/>
      </c>
      <c r="JG28">
        <f>IFERROR('Input DBEDT Monthly Energy'!JG28/INDEX('DBEDT Yearly'!28:28,1,JG$3),NA())</f>
        <v/>
      </c>
      <c r="JH28">
        <f>IFERROR('Input DBEDT Monthly Energy'!JH28/INDEX('DBEDT Yearly'!28:28,1,JH$3),NA())</f>
        <v/>
      </c>
      <c r="JI28">
        <f>IFERROR('Input DBEDT Monthly Energy'!JI28/INDEX('DBEDT Yearly'!28:28,1,JI$3),NA())</f>
        <v/>
      </c>
      <c r="JJ28">
        <f>IFERROR('Input DBEDT Monthly Energy'!JJ28/INDEX('DBEDT Yearly'!28:28,1,JJ$3),NA())</f>
        <v/>
      </c>
      <c r="JK28">
        <f>IFERROR('Input DBEDT Monthly Energy'!JK28/INDEX('DBEDT Yearly'!28:28,1,JK$3),NA())</f>
        <v/>
      </c>
      <c r="JL28">
        <f>IFERROR('Input DBEDT Monthly Energy'!JL28/INDEX('DBEDT Yearly'!28:28,1,JL$3),NA())</f>
        <v/>
      </c>
      <c r="JM28">
        <f>IFERROR('Input DBEDT Monthly Energy'!JM28/INDEX('DBEDT Yearly'!28:28,1,JM$3),NA())</f>
        <v/>
      </c>
      <c r="JN28">
        <f>IFERROR('Input DBEDT Monthly Energy'!JN28/INDEX('DBEDT Yearly'!28:28,1,JN$3),NA())</f>
        <v/>
      </c>
      <c r="JO28">
        <f>IFERROR('Input DBEDT Monthly Energy'!JO28/INDEX('DBEDT Yearly'!28:28,1,JO$3),NA())</f>
        <v/>
      </c>
      <c r="JP28">
        <f>IFERROR('Input DBEDT Monthly Energy'!JP28/INDEX('DBEDT Yearly'!28:28,1,JP$3),NA())</f>
        <v/>
      </c>
      <c r="JQ28">
        <f>IFERROR('Input DBEDT Monthly Energy'!JQ28/INDEX('DBEDT Yearly'!28:28,1,JQ$3),NA())</f>
        <v/>
      </c>
      <c r="JR28">
        <f>IFERROR('Input DBEDT Monthly Energy'!JR28/INDEX('DBEDT Yearly'!28:28,1,JR$3),NA())</f>
        <v/>
      </c>
      <c r="JS28">
        <f>IFERROR('Input DBEDT Monthly Energy'!JS28/INDEX('DBEDT Yearly'!28:28,1,JS$3),NA())</f>
        <v/>
      </c>
      <c r="JT28">
        <f>IFERROR('Input DBEDT Monthly Energy'!JT28/INDEX('DBEDT Yearly'!28:28,1,JT$3),NA())</f>
        <v/>
      </c>
      <c r="JU28">
        <f>IFERROR('Input DBEDT Monthly Energy'!JU28/INDEX('DBEDT Yearly'!28:28,1,JU$3),NA())</f>
        <v/>
      </c>
      <c r="JV28">
        <f>IFERROR('Input DBEDT Monthly Energy'!JV28/INDEX('DBEDT Yearly'!28:28,1,JV$3),NA())</f>
        <v/>
      </c>
      <c r="JW28">
        <f>IFERROR('Input DBEDT Monthly Energy'!JW28/INDEX('DBEDT Yearly'!28:28,1,JW$3),NA())</f>
        <v/>
      </c>
      <c r="JX28">
        <f>IFERROR('Input DBEDT Monthly Energy'!JX28/INDEX('DBEDT Yearly'!28:28,1,JX$3),NA())</f>
        <v/>
      </c>
      <c r="JY28">
        <f>IFERROR('Input DBEDT Monthly Energy'!JY28/INDEX('DBEDT Yearly'!28:28,1,JY$3),NA())</f>
        <v/>
      </c>
      <c r="JZ28">
        <f>IFERROR('Input DBEDT Monthly Energy'!JZ28/INDEX('DBEDT Yearly'!28:28,1,JZ$3),NA())</f>
        <v/>
      </c>
      <c r="KA28">
        <f>IFERROR('Input DBEDT Monthly Energy'!KA28/INDEX('DBEDT Yearly'!28:28,1,KA$3),NA())</f>
        <v/>
      </c>
      <c r="KB28">
        <f>IFERROR('Input DBEDT Monthly Energy'!KB28/INDEX('DBEDT Yearly'!28:28,1,KB$3),NA())</f>
        <v/>
      </c>
      <c r="KC28">
        <f>IFERROR('Input DBEDT Monthly Energy'!KC28/INDEX('DBEDT Yearly'!28:28,1,KC$3),NA())</f>
        <v/>
      </c>
      <c r="KD28">
        <f>IFERROR('Input DBEDT Monthly Energy'!KD28/INDEX('DBEDT Yearly'!28:28,1,KD$3),NA())</f>
        <v/>
      </c>
      <c r="KE28">
        <f>IFERROR('Input DBEDT Monthly Energy'!KE28/INDEX('DBEDT Yearly'!28:28,1,KE$3),NA())</f>
        <v/>
      </c>
      <c r="KF28">
        <f>IFERROR('Input DBEDT Monthly Energy'!KF28/INDEX('DBEDT Yearly'!28:28,1,KF$3),NA())</f>
        <v/>
      </c>
      <c r="KG28">
        <f>IFERROR('Input DBEDT Monthly Energy'!KG28/INDEX('DBEDT Yearly'!28:28,1,KG$3),NA())</f>
        <v/>
      </c>
      <c r="KH28">
        <f>IFERROR('Input DBEDT Monthly Energy'!KH28/INDEX('DBEDT Yearly'!28:28,1,KH$3),NA())</f>
        <v/>
      </c>
      <c r="KI28">
        <f>IFERROR('Input DBEDT Monthly Energy'!KI28/INDEX('DBEDT Yearly'!28:28,1,KI$3),NA())</f>
        <v/>
      </c>
      <c r="KJ28">
        <f>IFERROR('Input DBEDT Monthly Energy'!KJ28/INDEX('DBEDT Yearly'!28:28,1,KJ$3),NA())</f>
        <v/>
      </c>
      <c r="KK28">
        <f>IFERROR('Input DBEDT Monthly Energy'!KK28/INDEX('DBEDT Yearly'!28:28,1,KK$3),NA())</f>
        <v/>
      </c>
      <c r="KL28">
        <f>IFERROR('Input DBEDT Monthly Energy'!KL28/INDEX('DBEDT Yearly'!28:28,1,KL$3),NA())</f>
        <v/>
      </c>
      <c r="KM28">
        <f>IFERROR('Input DBEDT Monthly Energy'!KM28/INDEX('DBEDT Yearly'!28:28,1,KM$3),NA())</f>
        <v/>
      </c>
      <c r="KN28">
        <f>IFERROR('Input DBEDT Monthly Energy'!KN28/INDEX('DBEDT Yearly'!28:28,1,KN$3),NA())</f>
        <v/>
      </c>
      <c r="KO28">
        <f>IFERROR('Input DBEDT Monthly Energy'!KO28/INDEX('DBEDT Yearly'!28:28,1,KO$3),NA())</f>
        <v/>
      </c>
      <c r="KP28">
        <f>IFERROR('Input DBEDT Monthly Energy'!KP28/INDEX('DBEDT Yearly'!28:28,1,KP$3),NA())</f>
        <v/>
      </c>
    </row>
    <row r="29" spans="1:302">
      <c r="A29">
        <f>'Input DBEDT Monthly Energy'!A29&amp;""</f>
        <v/>
      </c>
      <c r="B29">
        <f>'Input DBEDT Monthly Energy'!B29&amp;""</f>
        <v/>
      </c>
      <c r="C29">
        <f>IFERROR('Input DBEDT Monthly Energy'!C29/INDEX('DBEDT Yearly'!29:29,1,C$3),NA())</f>
        <v/>
      </c>
      <c r="D29">
        <f>IFERROR('Input DBEDT Monthly Energy'!D29/INDEX('DBEDT Yearly'!29:29,1,D$3),NA())</f>
        <v/>
      </c>
      <c r="E29">
        <f>IFERROR('Input DBEDT Monthly Energy'!E29/INDEX('DBEDT Yearly'!29:29,1,E$3),NA())</f>
        <v/>
      </c>
      <c r="F29">
        <f>IFERROR('Input DBEDT Monthly Energy'!F29/INDEX('DBEDT Yearly'!29:29,1,F$3),NA())</f>
        <v/>
      </c>
      <c r="G29">
        <f>IFERROR('Input DBEDT Monthly Energy'!G29/INDEX('DBEDT Yearly'!29:29,1,G$3),NA())</f>
        <v/>
      </c>
      <c r="H29">
        <f>IFERROR('Input DBEDT Monthly Energy'!H29/INDEX('DBEDT Yearly'!29:29,1,H$3),NA())</f>
        <v/>
      </c>
      <c r="I29">
        <f>IFERROR('Input DBEDT Monthly Energy'!I29/INDEX('DBEDT Yearly'!29:29,1,I$3),NA())</f>
        <v/>
      </c>
      <c r="J29">
        <f>IFERROR('Input DBEDT Monthly Energy'!J29/INDEX('DBEDT Yearly'!29:29,1,J$3),NA())</f>
        <v/>
      </c>
      <c r="K29">
        <f>IFERROR('Input DBEDT Monthly Energy'!K29/INDEX('DBEDT Yearly'!29:29,1,K$3),NA())</f>
        <v/>
      </c>
      <c r="L29">
        <f>IFERROR('Input DBEDT Monthly Energy'!L29/INDEX('DBEDT Yearly'!29:29,1,L$3),NA())</f>
        <v/>
      </c>
      <c r="M29">
        <f>IFERROR('Input DBEDT Monthly Energy'!M29/INDEX('DBEDT Yearly'!29:29,1,M$3),NA())</f>
        <v/>
      </c>
      <c r="N29">
        <f>IFERROR('Input DBEDT Monthly Energy'!N29/INDEX('DBEDT Yearly'!29:29,1,N$3),NA())</f>
        <v/>
      </c>
      <c r="O29">
        <f>IFERROR('Input DBEDT Monthly Energy'!O29/INDEX('DBEDT Yearly'!29:29,1,O$3),NA())</f>
        <v/>
      </c>
      <c r="P29">
        <f>IFERROR('Input DBEDT Monthly Energy'!P29/INDEX('DBEDT Yearly'!29:29,1,P$3),NA())</f>
        <v/>
      </c>
      <c r="Q29">
        <f>IFERROR('Input DBEDT Monthly Energy'!Q29/INDEX('DBEDT Yearly'!29:29,1,Q$3),NA())</f>
        <v/>
      </c>
      <c r="R29">
        <f>IFERROR('Input DBEDT Monthly Energy'!R29/INDEX('DBEDT Yearly'!29:29,1,R$3),NA())</f>
        <v/>
      </c>
      <c r="S29">
        <f>IFERROR('Input DBEDT Monthly Energy'!S29/INDEX('DBEDT Yearly'!29:29,1,S$3),NA())</f>
        <v/>
      </c>
      <c r="T29">
        <f>IFERROR('Input DBEDT Monthly Energy'!T29/INDEX('DBEDT Yearly'!29:29,1,T$3),NA())</f>
        <v/>
      </c>
      <c r="U29">
        <f>IFERROR('Input DBEDT Monthly Energy'!U29/INDEX('DBEDT Yearly'!29:29,1,U$3),NA())</f>
        <v/>
      </c>
      <c r="V29">
        <f>IFERROR('Input DBEDT Monthly Energy'!V29/INDEX('DBEDT Yearly'!29:29,1,V$3),NA())</f>
        <v/>
      </c>
      <c r="W29">
        <f>IFERROR('Input DBEDT Monthly Energy'!W29/INDEX('DBEDT Yearly'!29:29,1,W$3),NA())</f>
        <v/>
      </c>
      <c r="X29">
        <f>IFERROR('Input DBEDT Monthly Energy'!X29/INDEX('DBEDT Yearly'!29:29,1,X$3),NA())</f>
        <v/>
      </c>
      <c r="Y29">
        <f>IFERROR('Input DBEDT Monthly Energy'!Y29/INDEX('DBEDT Yearly'!29:29,1,Y$3),NA())</f>
        <v/>
      </c>
      <c r="Z29">
        <f>IFERROR('Input DBEDT Monthly Energy'!Z29/INDEX('DBEDT Yearly'!29:29,1,Z$3),NA())</f>
        <v/>
      </c>
      <c r="AA29">
        <f>IFERROR('Input DBEDT Monthly Energy'!AA29/INDEX('DBEDT Yearly'!29:29,1,AA$3),NA())</f>
        <v/>
      </c>
      <c r="AB29">
        <f>IFERROR('Input DBEDT Monthly Energy'!AB29/INDEX('DBEDT Yearly'!29:29,1,AB$3),NA())</f>
        <v/>
      </c>
      <c r="AC29">
        <f>IFERROR('Input DBEDT Monthly Energy'!AC29/INDEX('DBEDT Yearly'!29:29,1,AC$3),NA())</f>
        <v/>
      </c>
      <c r="AD29">
        <f>IFERROR('Input DBEDT Monthly Energy'!AD29/INDEX('DBEDT Yearly'!29:29,1,AD$3),NA())</f>
        <v/>
      </c>
      <c r="AE29">
        <f>IFERROR('Input DBEDT Monthly Energy'!AE29/INDEX('DBEDT Yearly'!29:29,1,AE$3),NA())</f>
        <v/>
      </c>
      <c r="AF29">
        <f>IFERROR('Input DBEDT Monthly Energy'!AF29/INDEX('DBEDT Yearly'!29:29,1,AF$3),NA())</f>
        <v/>
      </c>
      <c r="AG29">
        <f>IFERROR('Input DBEDT Monthly Energy'!AG29/INDEX('DBEDT Yearly'!29:29,1,AG$3),NA())</f>
        <v/>
      </c>
      <c r="AH29">
        <f>IFERROR('Input DBEDT Monthly Energy'!AH29/INDEX('DBEDT Yearly'!29:29,1,AH$3),NA())</f>
        <v/>
      </c>
      <c r="AI29">
        <f>IFERROR('Input DBEDT Monthly Energy'!AI29/INDEX('DBEDT Yearly'!29:29,1,AI$3),NA())</f>
        <v/>
      </c>
      <c r="AJ29">
        <f>IFERROR('Input DBEDT Monthly Energy'!AJ29/INDEX('DBEDT Yearly'!29:29,1,AJ$3),NA())</f>
        <v/>
      </c>
      <c r="AK29">
        <f>IFERROR('Input DBEDT Monthly Energy'!AK29/INDEX('DBEDT Yearly'!29:29,1,AK$3),NA())</f>
        <v/>
      </c>
      <c r="AL29">
        <f>IFERROR('Input DBEDT Monthly Energy'!AL29/INDEX('DBEDT Yearly'!29:29,1,AL$3),NA())</f>
        <v/>
      </c>
      <c r="AM29">
        <f>IFERROR('Input DBEDT Monthly Energy'!AM29/INDEX('DBEDT Yearly'!29:29,1,AM$3),NA())</f>
        <v/>
      </c>
      <c r="AN29">
        <f>IFERROR('Input DBEDT Monthly Energy'!AN29/INDEX('DBEDT Yearly'!29:29,1,AN$3),NA())</f>
        <v/>
      </c>
      <c r="AO29">
        <f>IFERROR('Input DBEDT Monthly Energy'!AO29/INDEX('DBEDT Yearly'!29:29,1,AO$3),NA())</f>
        <v/>
      </c>
      <c r="AP29">
        <f>IFERROR('Input DBEDT Monthly Energy'!AP29/INDEX('DBEDT Yearly'!29:29,1,AP$3),NA())</f>
        <v/>
      </c>
      <c r="AQ29">
        <f>IFERROR('Input DBEDT Monthly Energy'!AQ29/INDEX('DBEDT Yearly'!29:29,1,AQ$3),NA())</f>
        <v/>
      </c>
      <c r="AR29">
        <f>IFERROR('Input DBEDT Monthly Energy'!AR29/INDEX('DBEDT Yearly'!29:29,1,AR$3),NA())</f>
        <v/>
      </c>
      <c r="AS29">
        <f>IFERROR('Input DBEDT Monthly Energy'!AS29/INDEX('DBEDT Yearly'!29:29,1,AS$3),NA())</f>
        <v/>
      </c>
      <c r="AT29">
        <f>IFERROR('Input DBEDT Monthly Energy'!AT29/INDEX('DBEDT Yearly'!29:29,1,AT$3),NA())</f>
        <v/>
      </c>
      <c r="AU29">
        <f>IFERROR('Input DBEDT Monthly Energy'!AU29/INDEX('DBEDT Yearly'!29:29,1,AU$3),NA())</f>
        <v/>
      </c>
      <c r="AV29">
        <f>IFERROR('Input DBEDT Monthly Energy'!AV29/INDEX('DBEDT Yearly'!29:29,1,AV$3),NA())</f>
        <v/>
      </c>
      <c r="AW29">
        <f>IFERROR('Input DBEDT Monthly Energy'!AW29/INDEX('DBEDT Yearly'!29:29,1,AW$3),NA())</f>
        <v/>
      </c>
      <c r="AX29">
        <f>IFERROR('Input DBEDT Monthly Energy'!AX29/INDEX('DBEDT Yearly'!29:29,1,AX$3),NA())</f>
        <v/>
      </c>
      <c r="AY29">
        <f>IFERROR('Input DBEDT Monthly Energy'!AY29/INDEX('DBEDT Yearly'!29:29,1,AY$3),NA())</f>
        <v/>
      </c>
      <c r="AZ29">
        <f>IFERROR('Input DBEDT Monthly Energy'!AZ29/INDEX('DBEDT Yearly'!29:29,1,AZ$3),NA())</f>
        <v/>
      </c>
      <c r="BA29">
        <f>IFERROR('Input DBEDT Monthly Energy'!BA29/INDEX('DBEDT Yearly'!29:29,1,BA$3),NA())</f>
        <v/>
      </c>
      <c r="BB29">
        <f>IFERROR('Input DBEDT Monthly Energy'!BB29/INDEX('DBEDT Yearly'!29:29,1,BB$3),NA())</f>
        <v/>
      </c>
      <c r="BC29">
        <f>IFERROR('Input DBEDT Monthly Energy'!BC29/INDEX('DBEDT Yearly'!29:29,1,BC$3),NA())</f>
        <v/>
      </c>
      <c r="BD29">
        <f>IFERROR('Input DBEDT Monthly Energy'!BD29/INDEX('DBEDT Yearly'!29:29,1,BD$3),NA())</f>
        <v/>
      </c>
      <c r="BE29">
        <f>IFERROR('Input DBEDT Monthly Energy'!BE29/INDEX('DBEDT Yearly'!29:29,1,BE$3),NA())</f>
        <v/>
      </c>
      <c r="BF29">
        <f>IFERROR('Input DBEDT Monthly Energy'!BF29/INDEX('DBEDT Yearly'!29:29,1,BF$3),NA())</f>
        <v/>
      </c>
      <c r="BG29">
        <f>IFERROR('Input DBEDT Monthly Energy'!BG29/INDEX('DBEDT Yearly'!29:29,1,BG$3),NA())</f>
        <v/>
      </c>
      <c r="BH29">
        <f>IFERROR('Input DBEDT Monthly Energy'!BH29/INDEX('DBEDT Yearly'!29:29,1,BH$3),NA())</f>
        <v/>
      </c>
      <c r="BI29">
        <f>IFERROR('Input DBEDT Monthly Energy'!BI29/INDEX('DBEDT Yearly'!29:29,1,BI$3),NA())</f>
        <v/>
      </c>
      <c r="BJ29">
        <f>IFERROR('Input DBEDT Monthly Energy'!BJ29/INDEX('DBEDT Yearly'!29:29,1,BJ$3),NA())</f>
        <v/>
      </c>
      <c r="BK29">
        <f>IFERROR('Input DBEDT Monthly Energy'!BK29/INDEX('DBEDT Yearly'!29:29,1,BK$3),NA())</f>
        <v/>
      </c>
      <c r="BL29">
        <f>IFERROR('Input DBEDT Monthly Energy'!BL29/INDEX('DBEDT Yearly'!29:29,1,BL$3),NA())</f>
        <v/>
      </c>
      <c r="BM29">
        <f>IFERROR('Input DBEDT Monthly Energy'!BM29/INDEX('DBEDT Yearly'!29:29,1,BM$3),NA())</f>
        <v/>
      </c>
      <c r="BN29">
        <f>IFERROR('Input DBEDT Monthly Energy'!BN29/INDEX('DBEDT Yearly'!29:29,1,BN$3),NA())</f>
        <v/>
      </c>
      <c r="BO29">
        <f>IFERROR('Input DBEDT Monthly Energy'!BO29/INDEX('DBEDT Yearly'!29:29,1,BO$3),NA())</f>
        <v/>
      </c>
      <c r="BP29">
        <f>IFERROR('Input DBEDT Monthly Energy'!BP29/INDEX('DBEDT Yearly'!29:29,1,BP$3),NA())</f>
        <v/>
      </c>
      <c r="BQ29">
        <f>IFERROR('Input DBEDT Monthly Energy'!BQ29/INDEX('DBEDT Yearly'!29:29,1,BQ$3),NA())</f>
        <v/>
      </c>
      <c r="BR29">
        <f>IFERROR('Input DBEDT Monthly Energy'!BR29/INDEX('DBEDT Yearly'!29:29,1,BR$3),NA())</f>
        <v/>
      </c>
      <c r="BS29">
        <f>IFERROR('Input DBEDT Monthly Energy'!BS29/INDEX('DBEDT Yearly'!29:29,1,BS$3),NA())</f>
        <v/>
      </c>
      <c r="BT29">
        <f>IFERROR('Input DBEDT Monthly Energy'!BT29/INDEX('DBEDT Yearly'!29:29,1,BT$3),NA())</f>
        <v/>
      </c>
      <c r="BU29">
        <f>IFERROR('Input DBEDT Monthly Energy'!BU29/INDEX('DBEDT Yearly'!29:29,1,BU$3),NA())</f>
        <v/>
      </c>
      <c r="BV29">
        <f>IFERROR('Input DBEDT Monthly Energy'!BV29/INDEX('DBEDT Yearly'!29:29,1,BV$3),NA())</f>
        <v/>
      </c>
      <c r="BW29">
        <f>IFERROR('Input DBEDT Monthly Energy'!BW29/INDEX('DBEDT Yearly'!29:29,1,BW$3),NA())</f>
        <v/>
      </c>
      <c r="BX29">
        <f>IFERROR('Input DBEDT Monthly Energy'!BX29/INDEX('DBEDT Yearly'!29:29,1,BX$3),NA())</f>
        <v/>
      </c>
      <c r="BY29">
        <f>IFERROR('Input DBEDT Monthly Energy'!BY29/INDEX('DBEDT Yearly'!29:29,1,BY$3),NA())</f>
        <v/>
      </c>
      <c r="BZ29">
        <f>IFERROR('Input DBEDT Monthly Energy'!BZ29/INDEX('DBEDT Yearly'!29:29,1,BZ$3),NA())</f>
        <v/>
      </c>
      <c r="CA29">
        <f>IFERROR('Input DBEDT Monthly Energy'!CA29/INDEX('DBEDT Yearly'!29:29,1,CA$3),NA())</f>
        <v/>
      </c>
      <c r="CB29">
        <f>IFERROR('Input DBEDT Monthly Energy'!CB29/INDEX('DBEDT Yearly'!29:29,1,CB$3),NA())</f>
        <v/>
      </c>
      <c r="CC29">
        <f>IFERROR('Input DBEDT Monthly Energy'!CC29/INDEX('DBEDT Yearly'!29:29,1,CC$3),NA())</f>
        <v/>
      </c>
      <c r="CD29">
        <f>IFERROR('Input DBEDT Monthly Energy'!CD29/INDEX('DBEDT Yearly'!29:29,1,CD$3),NA())</f>
        <v/>
      </c>
      <c r="CE29">
        <f>IFERROR('Input DBEDT Monthly Energy'!CE29/INDEX('DBEDT Yearly'!29:29,1,CE$3),NA())</f>
        <v/>
      </c>
      <c r="CF29">
        <f>IFERROR('Input DBEDT Monthly Energy'!CF29/INDEX('DBEDT Yearly'!29:29,1,CF$3),NA())</f>
        <v/>
      </c>
      <c r="CG29">
        <f>IFERROR('Input DBEDT Monthly Energy'!CG29/INDEX('DBEDT Yearly'!29:29,1,CG$3),NA())</f>
        <v/>
      </c>
      <c r="CH29">
        <f>IFERROR('Input DBEDT Monthly Energy'!CH29/INDEX('DBEDT Yearly'!29:29,1,CH$3),NA())</f>
        <v/>
      </c>
      <c r="CI29">
        <f>IFERROR('Input DBEDT Monthly Energy'!CI29/INDEX('DBEDT Yearly'!29:29,1,CI$3),NA())</f>
        <v/>
      </c>
      <c r="CJ29">
        <f>IFERROR('Input DBEDT Monthly Energy'!CJ29/INDEX('DBEDT Yearly'!29:29,1,CJ$3),NA())</f>
        <v/>
      </c>
      <c r="CK29">
        <f>IFERROR('Input DBEDT Monthly Energy'!CK29/INDEX('DBEDT Yearly'!29:29,1,CK$3),NA())</f>
        <v/>
      </c>
      <c r="CL29">
        <f>IFERROR('Input DBEDT Monthly Energy'!CL29/INDEX('DBEDT Yearly'!29:29,1,CL$3),NA())</f>
        <v/>
      </c>
      <c r="CM29">
        <f>IFERROR('Input DBEDT Monthly Energy'!CM29/INDEX('DBEDT Yearly'!29:29,1,CM$3),NA())</f>
        <v/>
      </c>
      <c r="CN29">
        <f>IFERROR('Input DBEDT Monthly Energy'!CN29/INDEX('DBEDT Yearly'!29:29,1,CN$3),NA())</f>
        <v/>
      </c>
      <c r="CO29">
        <f>IFERROR('Input DBEDT Monthly Energy'!CO29/INDEX('DBEDT Yearly'!29:29,1,CO$3),NA())</f>
        <v/>
      </c>
      <c r="CP29">
        <f>IFERROR('Input DBEDT Monthly Energy'!CP29/INDEX('DBEDT Yearly'!29:29,1,CP$3),NA())</f>
        <v/>
      </c>
      <c r="CQ29">
        <f>IFERROR('Input DBEDT Monthly Energy'!CQ29/INDEX('DBEDT Yearly'!29:29,1,CQ$3),NA())</f>
        <v/>
      </c>
      <c r="CR29">
        <f>IFERROR('Input DBEDT Monthly Energy'!CR29/INDEX('DBEDT Yearly'!29:29,1,CR$3),NA())</f>
        <v/>
      </c>
      <c r="CS29">
        <f>IFERROR('Input DBEDT Monthly Energy'!CS29/INDEX('DBEDT Yearly'!29:29,1,CS$3),NA())</f>
        <v/>
      </c>
      <c r="CT29">
        <f>IFERROR('Input DBEDT Monthly Energy'!CT29/INDEX('DBEDT Yearly'!29:29,1,CT$3),NA())</f>
        <v/>
      </c>
      <c r="CU29">
        <f>IFERROR('Input DBEDT Monthly Energy'!CU29/INDEX('DBEDT Yearly'!29:29,1,CU$3),NA())</f>
        <v/>
      </c>
      <c r="CV29">
        <f>IFERROR('Input DBEDT Monthly Energy'!CV29/INDEX('DBEDT Yearly'!29:29,1,CV$3),NA())</f>
        <v/>
      </c>
      <c r="CW29">
        <f>IFERROR('Input DBEDT Monthly Energy'!CW29/INDEX('DBEDT Yearly'!29:29,1,CW$3),NA())</f>
        <v/>
      </c>
      <c r="CX29">
        <f>IFERROR('Input DBEDT Monthly Energy'!CX29/INDEX('DBEDT Yearly'!29:29,1,CX$3),NA())</f>
        <v/>
      </c>
      <c r="CY29">
        <f>IFERROR('Input DBEDT Monthly Energy'!CY29/INDEX('DBEDT Yearly'!29:29,1,CY$3),NA())</f>
        <v/>
      </c>
      <c r="CZ29">
        <f>IFERROR('Input DBEDT Monthly Energy'!CZ29/INDEX('DBEDT Yearly'!29:29,1,CZ$3),NA())</f>
        <v/>
      </c>
      <c r="DA29">
        <f>IFERROR('Input DBEDT Monthly Energy'!DA29/INDEX('DBEDT Yearly'!29:29,1,DA$3),NA())</f>
        <v/>
      </c>
      <c r="DB29">
        <f>IFERROR('Input DBEDT Monthly Energy'!DB29/INDEX('DBEDT Yearly'!29:29,1,DB$3),NA())</f>
        <v/>
      </c>
      <c r="DC29">
        <f>IFERROR('Input DBEDT Monthly Energy'!DC29/INDEX('DBEDT Yearly'!29:29,1,DC$3),NA())</f>
        <v/>
      </c>
      <c r="DD29">
        <f>IFERROR('Input DBEDT Monthly Energy'!DD29/INDEX('DBEDT Yearly'!29:29,1,DD$3),NA())</f>
        <v/>
      </c>
      <c r="DE29">
        <f>IFERROR('Input DBEDT Monthly Energy'!DE29/INDEX('DBEDT Yearly'!29:29,1,DE$3),NA())</f>
        <v/>
      </c>
      <c r="DF29">
        <f>IFERROR('Input DBEDT Monthly Energy'!DF29/INDEX('DBEDT Yearly'!29:29,1,DF$3),NA())</f>
        <v/>
      </c>
      <c r="DG29">
        <f>IFERROR('Input DBEDT Monthly Energy'!DG29/INDEX('DBEDT Yearly'!29:29,1,DG$3),NA())</f>
        <v/>
      </c>
      <c r="DH29">
        <f>IFERROR('Input DBEDT Monthly Energy'!DH29/INDEX('DBEDT Yearly'!29:29,1,DH$3),NA())</f>
        <v/>
      </c>
      <c r="DI29">
        <f>IFERROR('Input DBEDT Monthly Energy'!DI29/INDEX('DBEDT Yearly'!29:29,1,DI$3),NA())</f>
        <v/>
      </c>
      <c r="DJ29">
        <f>IFERROR('Input DBEDT Monthly Energy'!DJ29/INDEX('DBEDT Yearly'!29:29,1,DJ$3),NA())</f>
        <v/>
      </c>
      <c r="DK29">
        <f>IFERROR('Input DBEDT Monthly Energy'!DK29/INDEX('DBEDT Yearly'!29:29,1,DK$3),NA())</f>
        <v/>
      </c>
      <c r="DL29">
        <f>IFERROR('Input DBEDT Monthly Energy'!DL29/INDEX('DBEDT Yearly'!29:29,1,DL$3),NA())</f>
        <v/>
      </c>
      <c r="DM29">
        <f>IFERROR('Input DBEDT Monthly Energy'!DM29/INDEX('DBEDT Yearly'!29:29,1,DM$3),NA())</f>
        <v/>
      </c>
      <c r="DN29">
        <f>IFERROR('Input DBEDT Monthly Energy'!DN29/INDEX('DBEDT Yearly'!29:29,1,DN$3),NA())</f>
        <v/>
      </c>
      <c r="DO29">
        <f>IFERROR('Input DBEDT Monthly Energy'!DO29/INDEX('DBEDT Yearly'!29:29,1,DO$3),NA())</f>
        <v/>
      </c>
      <c r="DP29">
        <f>IFERROR('Input DBEDT Monthly Energy'!DP29/INDEX('DBEDT Yearly'!29:29,1,DP$3),NA())</f>
        <v/>
      </c>
      <c r="DQ29">
        <f>IFERROR('Input DBEDT Monthly Energy'!DQ29/INDEX('DBEDT Yearly'!29:29,1,DQ$3),NA())</f>
        <v/>
      </c>
      <c r="DR29">
        <f>IFERROR('Input DBEDT Monthly Energy'!DR29/INDEX('DBEDT Yearly'!29:29,1,DR$3),NA())</f>
        <v/>
      </c>
      <c r="DS29">
        <f>IFERROR('Input DBEDT Monthly Energy'!DS29/INDEX('DBEDT Yearly'!29:29,1,DS$3),NA())</f>
        <v/>
      </c>
      <c r="DT29">
        <f>IFERROR('Input DBEDT Monthly Energy'!DT29/INDEX('DBEDT Yearly'!29:29,1,DT$3),NA())</f>
        <v/>
      </c>
      <c r="DU29">
        <f>IFERROR('Input DBEDT Monthly Energy'!DU29/INDEX('DBEDT Yearly'!29:29,1,DU$3),NA())</f>
        <v/>
      </c>
      <c r="DV29">
        <f>IFERROR('Input DBEDT Monthly Energy'!DV29/INDEX('DBEDT Yearly'!29:29,1,DV$3),NA())</f>
        <v/>
      </c>
      <c r="DW29">
        <f>IFERROR('Input DBEDT Monthly Energy'!DW29/INDEX('DBEDT Yearly'!29:29,1,DW$3),NA())</f>
        <v/>
      </c>
      <c r="DX29">
        <f>IFERROR('Input DBEDT Monthly Energy'!DX29/INDEX('DBEDT Yearly'!29:29,1,DX$3),NA())</f>
        <v/>
      </c>
      <c r="DY29">
        <f>IFERROR('Input DBEDT Monthly Energy'!DY29/INDEX('DBEDT Yearly'!29:29,1,DY$3),NA())</f>
        <v/>
      </c>
      <c r="DZ29">
        <f>IFERROR('Input DBEDT Monthly Energy'!DZ29/INDEX('DBEDT Yearly'!29:29,1,DZ$3),NA())</f>
        <v/>
      </c>
      <c r="EA29">
        <f>IFERROR('Input DBEDT Monthly Energy'!EA29/INDEX('DBEDT Yearly'!29:29,1,EA$3),NA())</f>
        <v/>
      </c>
      <c r="EB29">
        <f>IFERROR('Input DBEDT Monthly Energy'!EB29/INDEX('DBEDT Yearly'!29:29,1,EB$3),NA())</f>
        <v/>
      </c>
      <c r="EC29">
        <f>IFERROR('Input DBEDT Monthly Energy'!EC29/INDEX('DBEDT Yearly'!29:29,1,EC$3),NA())</f>
        <v/>
      </c>
      <c r="ED29">
        <f>IFERROR('Input DBEDT Monthly Energy'!ED29/INDEX('DBEDT Yearly'!29:29,1,ED$3),NA())</f>
        <v/>
      </c>
      <c r="EE29">
        <f>IFERROR('Input DBEDT Monthly Energy'!EE29/INDEX('DBEDT Yearly'!29:29,1,EE$3),NA())</f>
        <v/>
      </c>
      <c r="EF29">
        <f>IFERROR('Input DBEDT Monthly Energy'!EF29/INDEX('DBEDT Yearly'!29:29,1,EF$3),NA())</f>
        <v/>
      </c>
      <c r="EG29">
        <f>IFERROR('Input DBEDT Monthly Energy'!EG29/INDEX('DBEDT Yearly'!29:29,1,EG$3),NA())</f>
        <v/>
      </c>
      <c r="EH29">
        <f>IFERROR('Input DBEDT Monthly Energy'!EH29/INDEX('DBEDT Yearly'!29:29,1,EH$3),NA())</f>
        <v/>
      </c>
      <c r="EI29">
        <f>IFERROR('Input DBEDT Monthly Energy'!EI29/INDEX('DBEDT Yearly'!29:29,1,EI$3),NA())</f>
        <v/>
      </c>
      <c r="EJ29">
        <f>IFERROR('Input DBEDT Monthly Energy'!EJ29/INDEX('DBEDT Yearly'!29:29,1,EJ$3),NA())</f>
        <v/>
      </c>
      <c r="EK29">
        <f>IFERROR('Input DBEDT Monthly Energy'!EK29/INDEX('DBEDT Yearly'!29:29,1,EK$3),NA())</f>
        <v/>
      </c>
      <c r="EL29">
        <f>IFERROR('Input DBEDT Monthly Energy'!EL29/INDEX('DBEDT Yearly'!29:29,1,EL$3),NA())</f>
        <v/>
      </c>
      <c r="EM29">
        <f>IFERROR('Input DBEDT Monthly Energy'!EM29/INDEX('DBEDT Yearly'!29:29,1,EM$3),NA())</f>
        <v/>
      </c>
      <c r="EN29">
        <f>IFERROR('Input DBEDT Monthly Energy'!EN29/INDEX('DBEDT Yearly'!29:29,1,EN$3),NA())</f>
        <v/>
      </c>
      <c r="EO29">
        <f>IFERROR('Input DBEDT Monthly Energy'!EO29/INDEX('DBEDT Yearly'!29:29,1,EO$3),NA())</f>
        <v/>
      </c>
      <c r="EP29">
        <f>IFERROR('Input DBEDT Monthly Energy'!EP29/INDEX('DBEDT Yearly'!29:29,1,EP$3),NA())</f>
        <v/>
      </c>
      <c r="EQ29">
        <f>IFERROR('Input DBEDT Monthly Energy'!EQ29/INDEX('DBEDT Yearly'!29:29,1,EQ$3),NA())</f>
        <v/>
      </c>
      <c r="ER29">
        <f>IFERROR('Input DBEDT Monthly Energy'!ER29/INDEX('DBEDT Yearly'!29:29,1,ER$3),NA())</f>
        <v/>
      </c>
      <c r="ES29">
        <f>IFERROR('Input DBEDT Monthly Energy'!ES29/INDEX('DBEDT Yearly'!29:29,1,ES$3),NA())</f>
        <v/>
      </c>
      <c r="ET29">
        <f>IFERROR('Input DBEDT Monthly Energy'!ET29/INDEX('DBEDT Yearly'!29:29,1,ET$3),NA())</f>
        <v/>
      </c>
      <c r="EU29">
        <f>IFERROR('Input DBEDT Monthly Energy'!EU29/INDEX('DBEDT Yearly'!29:29,1,EU$3),NA())</f>
        <v/>
      </c>
      <c r="EV29">
        <f>IFERROR('Input DBEDT Monthly Energy'!EV29/INDEX('DBEDT Yearly'!29:29,1,EV$3),NA())</f>
        <v/>
      </c>
      <c r="EW29">
        <f>IFERROR('Input DBEDT Monthly Energy'!EW29/INDEX('DBEDT Yearly'!29:29,1,EW$3),NA())</f>
        <v/>
      </c>
      <c r="EX29">
        <f>IFERROR('Input DBEDT Monthly Energy'!EX29/INDEX('DBEDT Yearly'!29:29,1,EX$3),NA())</f>
        <v/>
      </c>
      <c r="EY29">
        <f>IFERROR('Input DBEDT Monthly Energy'!EY29/INDEX('DBEDT Yearly'!29:29,1,EY$3),NA())</f>
        <v/>
      </c>
      <c r="EZ29">
        <f>IFERROR('Input DBEDT Monthly Energy'!EZ29/INDEX('DBEDT Yearly'!29:29,1,EZ$3),NA())</f>
        <v/>
      </c>
      <c r="FA29">
        <f>IFERROR('Input DBEDT Monthly Energy'!FA29/INDEX('DBEDT Yearly'!29:29,1,FA$3),NA())</f>
        <v/>
      </c>
      <c r="FB29">
        <f>IFERROR('Input DBEDT Monthly Energy'!FB29/INDEX('DBEDT Yearly'!29:29,1,FB$3),NA())</f>
        <v/>
      </c>
      <c r="FC29">
        <f>IFERROR('Input DBEDT Monthly Energy'!FC29/INDEX('DBEDT Yearly'!29:29,1,FC$3),NA())</f>
        <v/>
      </c>
      <c r="FD29">
        <f>IFERROR('Input DBEDT Monthly Energy'!FD29/INDEX('DBEDT Yearly'!29:29,1,FD$3),NA())</f>
        <v/>
      </c>
      <c r="FE29">
        <f>IFERROR('Input DBEDT Monthly Energy'!FE29/INDEX('DBEDT Yearly'!29:29,1,FE$3),NA())</f>
        <v/>
      </c>
      <c r="FF29">
        <f>IFERROR('Input DBEDT Monthly Energy'!FF29/INDEX('DBEDT Yearly'!29:29,1,FF$3),NA())</f>
        <v/>
      </c>
      <c r="FG29">
        <f>IFERROR('Input DBEDT Monthly Energy'!FG29/INDEX('DBEDT Yearly'!29:29,1,FG$3),NA())</f>
        <v/>
      </c>
      <c r="FH29">
        <f>IFERROR('Input DBEDT Monthly Energy'!FH29/INDEX('DBEDT Yearly'!29:29,1,FH$3),NA())</f>
        <v/>
      </c>
      <c r="FI29">
        <f>IFERROR('Input DBEDT Monthly Energy'!FI29/INDEX('DBEDT Yearly'!29:29,1,FI$3),NA())</f>
        <v/>
      </c>
      <c r="FJ29">
        <f>IFERROR('Input DBEDT Monthly Energy'!FJ29/INDEX('DBEDT Yearly'!29:29,1,FJ$3),NA())</f>
        <v/>
      </c>
      <c r="FK29">
        <f>IFERROR('Input DBEDT Monthly Energy'!FK29/INDEX('DBEDT Yearly'!29:29,1,FK$3),NA())</f>
        <v/>
      </c>
      <c r="FL29">
        <f>IFERROR('Input DBEDT Monthly Energy'!FL29/INDEX('DBEDT Yearly'!29:29,1,FL$3),NA())</f>
        <v/>
      </c>
      <c r="FM29">
        <f>IFERROR('Input DBEDT Monthly Energy'!FM29/INDEX('DBEDT Yearly'!29:29,1,FM$3),NA())</f>
        <v/>
      </c>
      <c r="FN29">
        <f>IFERROR('Input DBEDT Monthly Energy'!FN29/INDEX('DBEDT Yearly'!29:29,1,FN$3),NA())</f>
        <v/>
      </c>
      <c r="FO29">
        <f>IFERROR('Input DBEDT Monthly Energy'!FO29/INDEX('DBEDT Yearly'!29:29,1,FO$3),NA())</f>
        <v/>
      </c>
      <c r="FP29">
        <f>IFERROR('Input DBEDT Monthly Energy'!FP29/INDEX('DBEDT Yearly'!29:29,1,FP$3),NA())</f>
        <v/>
      </c>
      <c r="FQ29">
        <f>IFERROR('Input DBEDT Monthly Energy'!FQ29/INDEX('DBEDT Yearly'!29:29,1,FQ$3),NA())</f>
        <v/>
      </c>
      <c r="FR29">
        <f>IFERROR('Input DBEDT Monthly Energy'!FR29/INDEX('DBEDT Yearly'!29:29,1,FR$3),NA())</f>
        <v/>
      </c>
      <c r="FS29">
        <f>IFERROR('Input DBEDT Monthly Energy'!FS29/INDEX('DBEDT Yearly'!29:29,1,FS$3),NA())</f>
        <v/>
      </c>
      <c r="FT29">
        <f>IFERROR('Input DBEDT Monthly Energy'!FT29/INDEX('DBEDT Yearly'!29:29,1,FT$3),NA())</f>
        <v/>
      </c>
      <c r="FU29">
        <f>IFERROR('Input DBEDT Monthly Energy'!FU29/INDEX('DBEDT Yearly'!29:29,1,FU$3),NA())</f>
        <v/>
      </c>
      <c r="FV29">
        <f>IFERROR('Input DBEDT Monthly Energy'!FV29/INDEX('DBEDT Yearly'!29:29,1,FV$3),NA())</f>
        <v/>
      </c>
      <c r="FW29">
        <f>IFERROR('Input DBEDT Monthly Energy'!FW29/INDEX('DBEDT Yearly'!29:29,1,FW$3),NA())</f>
        <v/>
      </c>
      <c r="FX29">
        <f>IFERROR('Input DBEDT Monthly Energy'!FX29/INDEX('DBEDT Yearly'!29:29,1,FX$3),NA())</f>
        <v/>
      </c>
      <c r="FY29">
        <f>IFERROR('Input DBEDT Monthly Energy'!FY29/INDEX('DBEDT Yearly'!29:29,1,FY$3),NA())</f>
        <v/>
      </c>
      <c r="FZ29">
        <f>IFERROR('Input DBEDT Monthly Energy'!FZ29/INDEX('DBEDT Yearly'!29:29,1,FZ$3),NA())</f>
        <v/>
      </c>
      <c r="GA29">
        <f>IFERROR('Input DBEDT Monthly Energy'!GA29/INDEX('DBEDT Yearly'!29:29,1,GA$3),NA())</f>
        <v/>
      </c>
      <c r="GB29">
        <f>IFERROR('Input DBEDT Monthly Energy'!GB29/INDEX('DBEDT Yearly'!29:29,1,GB$3),NA())</f>
        <v/>
      </c>
      <c r="GC29">
        <f>IFERROR('Input DBEDT Monthly Energy'!GC29/INDEX('DBEDT Yearly'!29:29,1,GC$3),NA())</f>
        <v/>
      </c>
      <c r="GD29">
        <f>IFERROR('Input DBEDT Monthly Energy'!GD29/INDEX('DBEDT Yearly'!29:29,1,GD$3),NA())</f>
        <v/>
      </c>
      <c r="GE29">
        <f>IFERROR('Input DBEDT Monthly Energy'!GE29/INDEX('DBEDT Yearly'!29:29,1,GE$3),NA())</f>
        <v/>
      </c>
      <c r="GF29">
        <f>IFERROR('Input DBEDT Monthly Energy'!GF29/INDEX('DBEDT Yearly'!29:29,1,GF$3),NA())</f>
        <v/>
      </c>
      <c r="GG29">
        <f>IFERROR('Input DBEDT Monthly Energy'!GG29/INDEX('DBEDT Yearly'!29:29,1,GG$3),NA())</f>
        <v/>
      </c>
      <c r="GH29">
        <f>IFERROR('Input DBEDT Monthly Energy'!GH29/INDEX('DBEDT Yearly'!29:29,1,GH$3),NA())</f>
        <v/>
      </c>
      <c r="GI29">
        <f>IFERROR('Input DBEDT Monthly Energy'!GI29/INDEX('DBEDT Yearly'!29:29,1,GI$3),NA())</f>
        <v/>
      </c>
      <c r="GJ29">
        <f>IFERROR('Input DBEDT Monthly Energy'!GJ29/INDEX('DBEDT Yearly'!29:29,1,GJ$3),NA())</f>
        <v/>
      </c>
      <c r="GK29">
        <f>IFERROR('Input DBEDT Monthly Energy'!GK29/INDEX('DBEDT Yearly'!29:29,1,GK$3),NA())</f>
        <v/>
      </c>
      <c r="GL29">
        <f>IFERROR('Input DBEDT Monthly Energy'!GL29/INDEX('DBEDT Yearly'!29:29,1,GL$3),NA())</f>
        <v/>
      </c>
      <c r="GM29">
        <f>IFERROR('Input DBEDT Monthly Energy'!GM29/INDEX('DBEDT Yearly'!29:29,1,GM$3),NA())</f>
        <v/>
      </c>
      <c r="GN29">
        <f>IFERROR('Input DBEDT Monthly Energy'!GN29/INDEX('DBEDT Yearly'!29:29,1,GN$3),NA())</f>
        <v/>
      </c>
      <c r="GO29">
        <f>IFERROR('Input DBEDT Monthly Energy'!GO29/INDEX('DBEDT Yearly'!29:29,1,GO$3),NA())</f>
        <v/>
      </c>
      <c r="GP29">
        <f>IFERROR('Input DBEDT Monthly Energy'!GP29/INDEX('DBEDT Yearly'!29:29,1,GP$3),NA())</f>
        <v/>
      </c>
      <c r="GQ29">
        <f>IFERROR('Input DBEDT Monthly Energy'!GQ29/INDEX('DBEDT Yearly'!29:29,1,GQ$3),NA())</f>
        <v/>
      </c>
      <c r="GR29">
        <f>IFERROR('Input DBEDT Monthly Energy'!GR29/INDEX('DBEDT Yearly'!29:29,1,GR$3),NA())</f>
        <v/>
      </c>
      <c r="GS29">
        <f>IFERROR('Input DBEDT Monthly Energy'!GS29/INDEX('DBEDT Yearly'!29:29,1,GS$3),NA())</f>
        <v/>
      </c>
      <c r="GT29">
        <f>IFERROR('Input DBEDT Monthly Energy'!GT29/INDEX('DBEDT Yearly'!29:29,1,GT$3),NA())</f>
        <v/>
      </c>
      <c r="GU29">
        <f>IFERROR('Input DBEDT Monthly Energy'!GU29/INDEX('DBEDT Yearly'!29:29,1,GU$3),NA())</f>
        <v/>
      </c>
      <c r="GV29">
        <f>IFERROR('Input DBEDT Monthly Energy'!GV29/INDEX('DBEDT Yearly'!29:29,1,GV$3),NA())</f>
        <v/>
      </c>
      <c r="GW29">
        <f>IFERROR('Input DBEDT Monthly Energy'!GW29/INDEX('DBEDT Yearly'!29:29,1,GW$3),NA())</f>
        <v/>
      </c>
      <c r="GX29">
        <f>IFERROR('Input DBEDT Monthly Energy'!GX29/INDEX('DBEDT Yearly'!29:29,1,GX$3),NA())</f>
        <v/>
      </c>
      <c r="GY29">
        <f>IFERROR('Input DBEDT Monthly Energy'!GY29/INDEX('DBEDT Yearly'!29:29,1,GY$3),NA())</f>
        <v/>
      </c>
      <c r="GZ29">
        <f>IFERROR('Input DBEDT Monthly Energy'!GZ29/INDEX('DBEDT Yearly'!29:29,1,GZ$3),NA())</f>
        <v/>
      </c>
      <c r="HA29">
        <f>IFERROR('Input DBEDT Monthly Energy'!HA29/INDEX('DBEDT Yearly'!29:29,1,HA$3),NA())</f>
        <v/>
      </c>
      <c r="HB29">
        <f>IFERROR('Input DBEDT Monthly Energy'!HB29/INDEX('DBEDT Yearly'!29:29,1,HB$3),NA())</f>
        <v/>
      </c>
      <c r="HC29">
        <f>IFERROR('Input DBEDT Monthly Energy'!HC29/INDEX('DBEDT Yearly'!29:29,1,HC$3),NA())</f>
        <v/>
      </c>
      <c r="HD29">
        <f>IFERROR('Input DBEDT Monthly Energy'!HD29/INDEX('DBEDT Yearly'!29:29,1,HD$3),NA())</f>
        <v/>
      </c>
      <c r="HE29">
        <f>IFERROR('Input DBEDT Monthly Energy'!HE29/INDEX('DBEDT Yearly'!29:29,1,HE$3),NA())</f>
        <v/>
      </c>
      <c r="HF29">
        <f>IFERROR('Input DBEDT Monthly Energy'!HF29/INDEX('DBEDT Yearly'!29:29,1,HF$3),NA())</f>
        <v/>
      </c>
      <c r="HG29">
        <f>IFERROR('Input DBEDT Monthly Energy'!HG29/INDEX('DBEDT Yearly'!29:29,1,HG$3),NA())</f>
        <v/>
      </c>
      <c r="HH29">
        <f>IFERROR('Input DBEDT Monthly Energy'!HH29/INDEX('DBEDT Yearly'!29:29,1,HH$3),NA())</f>
        <v/>
      </c>
      <c r="HI29">
        <f>IFERROR('Input DBEDT Monthly Energy'!HI29/INDEX('DBEDT Yearly'!29:29,1,HI$3),NA())</f>
        <v/>
      </c>
      <c r="HJ29">
        <f>IFERROR('Input DBEDT Monthly Energy'!HJ29/INDEX('DBEDT Yearly'!29:29,1,HJ$3),NA())</f>
        <v/>
      </c>
      <c r="HK29">
        <f>IFERROR('Input DBEDT Monthly Energy'!HK29/INDEX('DBEDT Yearly'!29:29,1,HK$3),NA())</f>
        <v/>
      </c>
      <c r="HL29">
        <f>IFERROR('Input DBEDT Monthly Energy'!HL29/INDEX('DBEDT Yearly'!29:29,1,HL$3),NA())</f>
        <v/>
      </c>
      <c r="HM29">
        <f>IFERROR('Input DBEDT Monthly Energy'!HM29/INDEX('DBEDT Yearly'!29:29,1,HM$3),NA())</f>
        <v/>
      </c>
      <c r="HN29">
        <f>IFERROR('Input DBEDT Monthly Energy'!HN29/INDEX('DBEDT Yearly'!29:29,1,HN$3),NA())</f>
        <v/>
      </c>
      <c r="HO29">
        <f>IFERROR('Input DBEDT Monthly Energy'!HO29/INDEX('DBEDT Yearly'!29:29,1,HO$3),NA())</f>
        <v/>
      </c>
      <c r="HP29">
        <f>IFERROR('Input DBEDT Monthly Energy'!HP29/INDEX('DBEDT Yearly'!29:29,1,HP$3),NA())</f>
        <v/>
      </c>
      <c r="HQ29">
        <f>IFERROR('Input DBEDT Monthly Energy'!HQ29/INDEX('DBEDT Yearly'!29:29,1,HQ$3),NA())</f>
        <v/>
      </c>
      <c r="HR29">
        <f>IFERROR('Input DBEDT Monthly Energy'!HR29/INDEX('DBEDT Yearly'!29:29,1,HR$3),NA())</f>
        <v/>
      </c>
      <c r="HS29">
        <f>IFERROR('Input DBEDT Monthly Energy'!HS29/INDEX('DBEDT Yearly'!29:29,1,HS$3),NA())</f>
        <v/>
      </c>
      <c r="HT29">
        <f>IFERROR('Input DBEDT Monthly Energy'!HT29/INDEX('DBEDT Yearly'!29:29,1,HT$3),NA())</f>
        <v/>
      </c>
      <c r="HU29">
        <f>IFERROR('Input DBEDT Monthly Energy'!HU29/INDEX('DBEDT Yearly'!29:29,1,HU$3),NA())</f>
        <v/>
      </c>
      <c r="HV29">
        <f>IFERROR('Input DBEDT Monthly Energy'!HV29/INDEX('DBEDT Yearly'!29:29,1,HV$3),NA())</f>
        <v/>
      </c>
      <c r="HW29">
        <f>IFERROR('Input DBEDT Monthly Energy'!HW29/INDEX('DBEDT Yearly'!29:29,1,HW$3),NA())</f>
        <v/>
      </c>
      <c r="HX29">
        <f>IFERROR('Input DBEDT Monthly Energy'!HX29/INDEX('DBEDT Yearly'!29:29,1,HX$3),NA())</f>
        <v/>
      </c>
      <c r="HY29">
        <f>IFERROR('Input DBEDT Monthly Energy'!HY29/INDEX('DBEDT Yearly'!29:29,1,HY$3),NA())</f>
        <v/>
      </c>
      <c r="HZ29">
        <f>IFERROR('Input DBEDT Monthly Energy'!HZ29/INDEX('DBEDT Yearly'!29:29,1,HZ$3),NA())</f>
        <v/>
      </c>
      <c r="IA29">
        <f>IFERROR('Input DBEDT Monthly Energy'!IA29/INDEX('DBEDT Yearly'!29:29,1,IA$3),NA())</f>
        <v/>
      </c>
      <c r="IB29">
        <f>IFERROR('Input DBEDT Monthly Energy'!IB29/INDEX('DBEDT Yearly'!29:29,1,IB$3),NA())</f>
        <v/>
      </c>
      <c r="IC29">
        <f>IFERROR('Input DBEDT Monthly Energy'!IC29/INDEX('DBEDT Yearly'!29:29,1,IC$3),NA())</f>
        <v/>
      </c>
      <c r="ID29">
        <f>IFERROR('Input DBEDT Monthly Energy'!ID29/INDEX('DBEDT Yearly'!29:29,1,ID$3),NA())</f>
        <v/>
      </c>
      <c r="IE29">
        <f>IFERROR('Input DBEDT Monthly Energy'!IE29/INDEX('DBEDT Yearly'!29:29,1,IE$3),NA())</f>
        <v/>
      </c>
      <c r="IF29">
        <f>IFERROR('Input DBEDT Monthly Energy'!IF29/INDEX('DBEDT Yearly'!29:29,1,IF$3),NA())</f>
        <v/>
      </c>
      <c r="IG29">
        <f>IFERROR('Input DBEDT Monthly Energy'!IG29/INDEX('DBEDT Yearly'!29:29,1,IG$3),NA())</f>
        <v/>
      </c>
      <c r="IH29">
        <f>IFERROR('Input DBEDT Monthly Energy'!IH29/INDEX('DBEDT Yearly'!29:29,1,IH$3),NA())</f>
        <v/>
      </c>
      <c r="II29">
        <f>IFERROR('Input DBEDT Monthly Energy'!II29/INDEX('DBEDT Yearly'!29:29,1,II$3),NA())</f>
        <v/>
      </c>
      <c r="IJ29">
        <f>IFERROR('Input DBEDT Monthly Energy'!IJ29/INDEX('DBEDT Yearly'!29:29,1,IJ$3),NA())</f>
        <v/>
      </c>
      <c r="IK29">
        <f>IFERROR('Input DBEDT Monthly Energy'!IK29/INDEX('DBEDT Yearly'!29:29,1,IK$3),NA())</f>
        <v/>
      </c>
      <c r="IL29">
        <f>IFERROR('Input DBEDT Monthly Energy'!IL29/INDEX('DBEDT Yearly'!29:29,1,IL$3),NA())</f>
        <v/>
      </c>
      <c r="IM29">
        <f>IFERROR('Input DBEDT Monthly Energy'!IM29/INDEX('DBEDT Yearly'!29:29,1,IM$3),NA())</f>
        <v/>
      </c>
      <c r="IN29">
        <f>IFERROR('Input DBEDT Monthly Energy'!IN29/INDEX('DBEDT Yearly'!29:29,1,IN$3),NA())</f>
        <v/>
      </c>
      <c r="IO29">
        <f>IFERROR('Input DBEDT Monthly Energy'!IO29/INDEX('DBEDT Yearly'!29:29,1,IO$3),NA())</f>
        <v/>
      </c>
      <c r="IP29">
        <f>IFERROR('Input DBEDT Monthly Energy'!IP29/INDEX('DBEDT Yearly'!29:29,1,IP$3),NA())</f>
        <v/>
      </c>
      <c r="IQ29">
        <f>IFERROR('Input DBEDT Monthly Energy'!IQ29/INDEX('DBEDT Yearly'!29:29,1,IQ$3),NA())</f>
        <v/>
      </c>
      <c r="IR29">
        <f>IFERROR('Input DBEDT Monthly Energy'!IR29/INDEX('DBEDT Yearly'!29:29,1,IR$3),NA())</f>
        <v/>
      </c>
      <c r="IS29">
        <f>IFERROR('Input DBEDT Monthly Energy'!IS29/INDEX('DBEDT Yearly'!29:29,1,IS$3),NA())</f>
        <v/>
      </c>
      <c r="IT29">
        <f>IFERROR('Input DBEDT Monthly Energy'!IT29/INDEX('DBEDT Yearly'!29:29,1,IT$3),NA())</f>
        <v/>
      </c>
      <c r="IU29">
        <f>IFERROR('Input DBEDT Monthly Energy'!IU29/INDEX('DBEDT Yearly'!29:29,1,IU$3),NA())</f>
        <v/>
      </c>
      <c r="IV29">
        <f>IFERROR('Input DBEDT Monthly Energy'!IV29/INDEX('DBEDT Yearly'!29:29,1,IV$3),NA())</f>
        <v/>
      </c>
      <c r="IW29">
        <f>IFERROR('Input DBEDT Monthly Energy'!IW29/INDEX('DBEDT Yearly'!29:29,1,IW$3),NA())</f>
        <v/>
      </c>
      <c r="IX29">
        <f>IFERROR('Input DBEDT Monthly Energy'!IX29/INDEX('DBEDT Yearly'!29:29,1,IX$3),NA())</f>
        <v/>
      </c>
      <c r="IY29">
        <f>IFERROR('Input DBEDT Monthly Energy'!IY29/INDEX('DBEDT Yearly'!29:29,1,IY$3),NA())</f>
        <v/>
      </c>
      <c r="IZ29">
        <f>IFERROR('Input DBEDT Monthly Energy'!IZ29/INDEX('DBEDT Yearly'!29:29,1,IZ$3),NA())</f>
        <v/>
      </c>
      <c r="JA29">
        <f>IFERROR('Input DBEDT Monthly Energy'!JA29/INDEX('DBEDT Yearly'!29:29,1,JA$3),NA())</f>
        <v/>
      </c>
      <c r="JB29">
        <f>IFERROR('Input DBEDT Monthly Energy'!JB29/INDEX('DBEDT Yearly'!29:29,1,JB$3),NA())</f>
        <v/>
      </c>
      <c r="JC29">
        <f>IFERROR('Input DBEDT Monthly Energy'!JC29/INDEX('DBEDT Yearly'!29:29,1,JC$3),NA())</f>
        <v/>
      </c>
      <c r="JD29">
        <f>IFERROR('Input DBEDT Monthly Energy'!JD29/INDEX('DBEDT Yearly'!29:29,1,JD$3),NA())</f>
        <v/>
      </c>
      <c r="JE29">
        <f>IFERROR('Input DBEDT Monthly Energy'!JE29/INDEX('DBEDT Yearly'!29:29,1,JE$3),NA())</f>
        <v/>
      </c>
      <c r="JF29">
        <f>IFERROR('Input DBEDT Monthly Energy'!JF29/INDEX('DBEDT Yearly'!29:29,1,JF$3),NA())</f>
        <v/>
      </c>
      <c r="JG29">
        <f>IFERROR('Input DBEDT Monthly Energy'!JG29/INDEX('DBEDT Yearly'!29:29,1,JG$3),NA())</f>
        <v/>
      </c>
      <c r="JH29">
        <f>IFERROR('Input DBEDT Monthly Energy'!JH29/INDEX('DBEDT Yearly'!29:29,1,JH$3),NA())</f>
        <v/>
      </c>
      <c r="JI29">
        <f>IFERROR('Input DBEDT Monthly Energy'!JI29/INDEX('DBEDT Yearly'!29:29,1,JI$3),NA())</f>
        <v/>
      </c>
      <c r="JJ29">
        <f>IFERROR('Input DBEDT Monthly Energy'!JJ29/INDEX('DBEDT Yearly'!29:29,1,JJ$3),NA())</f>
        <v/>
      </c>
      <c r="JK29">
        <f>IFERROR('Input DBEDT Monthly Energy'!JK29/INDEX('DBEDT Yearly'!29:29,1,JK$3),NA())</f>
        <v/>
      </c>
      <c r="JL29">
        <f>IFERROR('Input DBEDT Monthly Energy'!JL29/INDEX('DBEDT Yearly'!29:29,1,JL$3),NA())</f>
        <v/>
      </c>
      <c r="JM29">
        <f>IFERROR('Input DBEDT Monthly Energy'!JM29/INDEX('DBEDT Yearly'!29:29,1,JM$3),NA())</f>
        <v/>
      </c>
      <c r="JN29">
        <f>IFERROR('Input DBEDT Monthly Energy'!JN29/INDEX('DBEDT Yearly'!29:29,1,JN$3),NA())</f>
        <v/>
      </c>
      <c r="JO29">
        <f>IFERROR('Input DBEDT Monthly Energy'!JO29/INDEX('DBEDT Yearly'!29:29,1,JO$3),NA())</f>
        <v/>
      </c>
      <c r="JP29">
        <f>IFERROR('Input DBEDT Monthly Energy'!JP29/INDEX('DBEDT Yearly'!29:29,1,JP$3),NA())</f>
        <v/>
      </c>
      <c r="JQ29">
        <f>IFERROR('Input DBEDT Monthly Energy'!JQ29/INDEX('DBEDT Yearly'!29:29,1,JQ$3),NA())</f>
        <v/>
      </c>
      <c r="JR29">
        <f>IFERROR('Input DBEDT Monthly Energy'!JR29/INDEX('DBEDT Yearly'!29:29,1,JR$3),NA())</f>
        <v/>
      </c>
      <c r="JS29">
        <f>IFERROR('Input DBEDT Monthly Energy'!JS29/INDEX('DBEDT Yearly'!29:29,1,JS$3),NA())</f>
        <v/>
      </c>
      <c r="JT29">
        <f>IFERROR('Input DBEDT Monthly Energy'!JT29/INDEX('DBEDT Yearly'!29:29,1,JT$3),NA())</f>
        <v/>
      </c>
      <c r="JU29">
        <f>IFERROR('Input DBEDT Monthly Energy'!JU29/INDEX('DBEDT Yearly'!29:29,1,JU$3),NA())</f>
        <v/>
      </c>
      <c r="JV29">
        <f>IFERROR('Input DBEDT Monthly Energy'!JV29/INDEX('DBEDT Yearly'!29:29,1,JV$3),NA())</f>
        <v/>
      </c>
      <c r="JW29">
        <f>IFERROR('Input DBEDT Monthly Energy'!JW29/INDEX('DBEDT Yearly'!29:29,1,JW$3),NA())</f>
        <v/>
      </c>
      <c r="JX29">
        <f>IFERROR('Input DBEDT Monthly Energy'!JX29/INDEX('DBEDT Yearly'!29:29,1,JX$3),NA())</f>
        <v/>
      </c>
      <c r="JY29">
        <f>IFERROR('Input DBEDT Monthly Energy'!JY29/INDEX('DBEDT Yearly'!29:29,1,JY$3),NA())</f>
        <v/>
      </c>
      <c r="JZ29">
        <f>IFERROR('Input DBEDT Monthly Energy'!JZ29/INDEX('DBEDT Yearly'!29:29,1,JZ$3),NA())</f>
        <v/>
      </c>
      <c r="KA29">
        <f>IFERROR('Input DBEDT Monthly Energy'!KA29/INDEX('DBEDT Yearly'!29:29,1,KA$3),NA())</f>
        <v/>
      </c>
      <c r="KB29">
        <f>IFERROR('Input DBEDT Monthly Energy'!KB29/INDEX('DBEDT Yearly'!29:29,1,KB$3),NA())</f>
        <v/>
      </c>
      <c r="KC29">
        <f>IFERROR('Input DBEDT Monthly Energy'!KC29/INDEX('DBEDT Yearly'!29:29,1,KC$3),NA())</f>
        <v/>
      </c>
      <c r="KD29">
        <f>IFERROR('Input DBEDT Monthly Energy'!KD29/INDEX('DBEDT Yearly'!29:29,1,KD$3),NA())</f>
        <v/>
      </c>
      <c r="KE29">
        <f>IFERROR('Input DBEDT Monthly Energy'!KE29/INDEX('DBEDT Yearly'!29:29,1,KE$3),NA())</f>
        <v/>
      </c>
      <c r="KF29">
        <f>IFERROR('Input DBEDT Monthly Energy'!KF29/INDEX('DBEDT Yearly'!29:29,1,KF$3),NA())</f>
        <v/>
      </c>
      <c r="KG29">
        <f>IFERROR('Input DBEDT Monthly Energy'!KG29/INDEX('DBEDT Yearly'!29:29,1,KG$3),NA())</f>
        <v/>
      </c>
      <c r="KH29">
        <f>IFERROR('Input DBEDT Monthly Energy'!KH29/INDEX('DBEDT Yearly'!29:29,1,KH$3),NA())</f>
        <v/>
      </c>
      <c r="KI29">
        <f>IFERROR('Input DBEDT Monthly Energy'!KI29/INDEX('DBEDT Yearly'!29:29,1,KI$3),NA())</f>
        <v/>
      </c>
      <c r="KJ29">
        <f>IFERROR('Input DBEDT Monthly Energy'!KJ29/INDEX('DBEDT Yearly'!29:29,1,KJ$3),NA())</f>
        <v/>
      </c>
      <c r="KK29">
        <f>IFERROR('Input DBEDT Monthly Energy'!KK29/INDEX('DBEDT Yearly'!29:29,1,KK$3),NA())</f>
        <v/>
      </c>
      <c r="KL29">
        <f>IFERROR('Input DBEDT Monthly Energy'!KL29/INDEX('DBEDT Yearly'!29:29,1,KL$3),NA())</f>
        <v/>
      </c>
      <c r="KM29">
        <f>IFERROR('Input DBEDT Monthly Energy'!KM29/INDEX('DBEDT Yearly'!29:29,1,KM$3),NA())</f>
        <v/>
      </c>
      <c r="KN29">
        <f>IFERROR('Input DBEDT Monthly Energy'!KN29/INDEX('DBEDT Yearly'!29:29,1,KN$3),NA())</f>
        <v/>
      </c>
      <c r="KO29">
        <f>IFERROR('Input DBEDT Monthly Energy'!KO29/INDEX('DBEDT Yearly'!29:29,1,KO$3),NA())</f>
        <v/>
      </c>
      <c r="KP29">
        <f>IFERROR('Input DBEDT Monthly Energy'!KP29/INDEX('DBEDT Yearly'!29:29,1,KP$3),NA())</f>
        <v/>
      </c>
    </row>
    <row r="30" spans="1:302">
      <c r="A30">
        <f>'Input DBEDT Monthly Energy'!A30&amp;""</f>
        <v/>
      </c>
      <c r="B30">
        <f>'Input DBEDT Monthly Energy'!B30&amp;""</f>
        <v/>
      </c>
      <c r="C30">
        <f>IFERROR('Input DBEDT Monthly Energy'!C30/INDEX('DBEDT Yearly'!30:30,1,C$3),NA())</f>
        <v/>
      </c>
      <c r="D30">
        <f>IFERROR('Input DBEDT Monthly Energy'!D30/INDEX('DBEDT Yearly'!30:30,1,D$3),NA())</f>
        <v/>
      </c>
      <c r="E30">
        <f>IFERROR('Input DBEDT Monthly Energy'!E30/INDEX('DBEDT Yearly'!30:30,1,E$3),NA())</f>
        <v/>
      </c>
      <c r="F30">
        <f>IFERROR('Input DBEDT Monthly Energy'!F30/INDEX('DBEDT Yearly'!30:30,1,F$3),NA())</f>
        <v/>
      </c>
      <c r="G30">
        <f>IFERROR('Input DBEDT Monthly Energy'!G30/INDEX('DBEDT Yearly'!30:30,1,G$3),NA())</f>
        <v/>
      </c>
      <c r="H30">
        <f>IFERROR('Input DBEDT Monthly Energy'!H30/INDEX('DBEDT Yearly'!30:30,1,H$3),NA())</f>
        <v/>
      </c>
      <c r="I30">
        <f>IFERROR('Input DBEDT Monthly Energy'!I30/INDEX('DBEDT Yearly'!30:30,1,I$3),NA())</f>
        <v/>
      </c>
      <c r="J30">
        <f>IFERROR('Input DBEDT Monthly Energy'!J30/INDEX('DBEDT Yearly'!30:30,1,J$3),NA())</f>
        <v/>
      </c>
      <c r="K30">
        <f>IFERROR('Input DBEDT Monthly Energy'!K30/INDEX('DBEDT Yearly'!30:30,1,K$3),NA())</f>
        <v/>
      </c>
      <c r="L30">
        <f>IFERROR('Input DBEDT Monthly Energy'!L30/INDEX('DBEDT Yearly'!30:30,1,L$3),NA())</f>
        <v/>
      </c>
      <c r="M30">
        <f>IFERROR('Input DBEDT Monthly Energy'!M30/INDEX('DBEDT Yearly'!30:30,1,M$3),NA())</f>
        <v/>
      </c>
      <c r="N30">
        <f>IFERROR('Input DBEDT Monthly Energy'!N30/INDEX('DBEDT Yearly'!30:30,1,N$3),NA())</f>
        <v/>
      </c>
      <c r="O30">
        <f>IFERROR('Input DBEDT Monthly Energy'!O30/INDEX('DBEDT Yearly'!30:30,1,O$3),NA())</f>
        <v/>
      </c>
      <c r="P30">
        <f>IFERROR('Input DBEDT Monthly Energy'!P30/INDEX('DBEDT Yearly'!30:30,1,P$3),NA())</f>
        <v/>
      </c>
      <c r="Q30">
        <f>IFERROR('Input DBEDT Monthly Energy'!Q30/INDEX('DBEDT Yearly'!30:30,1,Q$3),NA())</f>
        <v/>
      </c>
      <c r="R30">
        <f>IFERROR('Input DBEDT Monthly Energy'!R30/INDEX('DBEDT Yearly'!30:30,1,R$3),NA())</f>
        <v/>
      </c>
      <c r="S30">
        <f>IFERROR('Input DBEDT Monthly Energy'!S30/INDEX('DBEDT Yearly'!30:30,1,S$3),NA())</f>
        <v/>
      </c>
      <c r="T30">
        <f>IFERROR('Input DBEDT Monthly Energy'!T30/INDEX('DBEDT Yearly'!30:30,1,T$3),NA())</f>
        <v/>
      </c>
      <c r="U30">
        <f>IFERROR('Input DBEDT Monthly Energy'!U30/INDEX('DBEDT Yearly'!30:30,1,U$3),NA())</f>
        <v/>
      </c>
      <c r="V30">
        <f>IFERROR('Input DBEDT Monthly Energy'!V30/INDEX('DBEDT Yearly'!30:30,1,V$3),NA())</f>
        <v/>
      </c>
      <c r="W30">
        <f>IFERROR('Input DBEDT Monthly Energy'!W30/INDEX('DBEDT Yearly'!30:30,1,W$3),NA())</f>
        <v/>
      </c>
      <c r="X30">
        <f>IFERROR('Input DBEDT Monthly Energy'!X30/INDEX('DBEDT Yearly'!30:30,1,X$3),NA())</f>
        <v/>
      </c>
      <c r="Y30">
        <f>IFERROR('Input DBEDT Monthly Energy'!Y30/INDEX('DBEDT Yearly'!30:30,1,Y$3),NA())</f>
        <v/>
      </c>
      <c r="Z30">
        <f>IFERROR('Input DBEDT Monthly Energy'!Z30/INDEX('DBEDT Yearly'!30:30,1,Z$3),NA())</f>
        <v/>
      </c>
      <c r="AA30">
        <f>IFERROR('Input DBEDT Monthly Energy'!AA30/INDEX('DBEDT Yearly'!30:30,1,AA$3),NA())</f>
        <v/>
      </c>
      <c r="AB30">
        <f>IFERROR('Input DBEDT Monthly Energy'!AB30/INDEX('DBEDT Yearly'!30:30,1,AB$3),NA())</f>
        <v/>
      </c>
      <c r="AC30">
        <f>IFERROR('Input DBEDT Monthly Energy'!AC30/INDEX('DBEDT Yearly'!30:30,1,AC$3),NA())</f>
        <v/>
      </c>
      <c r="AD30">
        <f>IFERROR('Input DBEDT Monthly Energy'!AD30/INDEX('DBEDT Yearly'!30:30,1,AD$3),NA())</f>
        <v/>
      </c>
      <c r="AE30">
        <f>IFERROR('Input DBEDT Monthly Energy'!AE30/INDEX('DBEDT Yearly'!30:30,1,AE$3),NA())</f>
        <v/>
      </c>
      <c r="AF30">
        <f>IFERROR('Input DBEDT Monthly Energy'!AF30/INDEX('DBEDT Yearly'!30:30,1,AF$3),NA())</f>
        <v/>
      </c>
      <c r="AG30">
        <f>IFERROR('Input DBEDT Monthly Energy'!AG30/INDEX('DBEDT Yearly'!30:30,1,AG$3),NA())</f>
        <v/>
      </c>
      <c r="AH30">
        <f>IFERROR('Input DBEDT Monthly Energy'!AH30/INDEX('DBEDT Yearly'!30:30,1,AH$3),NA())</f>
        <v/>
      </c>
      <c r="AI30">
        <f>IFERROR('Input DBEDT Monthly Energy'!AI30/INDEX('DBEDT Yearly'!30:30,1,AI$3),NA())</f>
        <v/>
      </c>
      <c r="AJ30">
        <f>IFERROR('Input DBEDT Monthly Energy'!AJ30/INDEX('DBEDT Yearly'!30:30,1,AJ$3),NA())</f>
        <v/>
      </c>
      <c r="AK30">
        <f>IFERROR('Input DBEDT Monthly Energy'!AK30/INDEX('DBEDT Yearly'!30:30,1,AK$3),NA())</f>
        <v/>
      </c>
      <c r="AL30">
        <f>IFERROR('Input DBEDT Monthly Energy'!AL30/INDEX('DBEDT Yearly'!30:30,1,AL$3),NA())</f>
        <v/>
      </c>
      <c r="AM30">
        <f>IFERROR('Input DBEDT Monthly Energy'!AM30/INDEX('DBEDT Yearly'!30:30,1,AM$3),NA())</f>
        <v/>
      </c>
      <c r="AN30">
        <f>IFERROR('Input DBEDT Monthly Energy'!AN30/INDEX('DBEDT Yearly'!30:30,1,AN$3),NA())</f>
        <v/>
      </c>
      <c r="AO30">
        <f>IFERROR('Input DBEDT Monthly Energy'!AO30/INDEX('DBEDT Yearly'!30:30,1,AO$3),NA())</f>
        <v/>
      </c>
      <c r="AP30">
        <f>IFERROR('Input DBEDT Monthly Energy'!AP30/INDEX('DBEDT Yearly'!30:30,1,AP$3),NA())</f>
        <v/>
      </c>
      <c r="AQ30">
        <f>IFERROR('Input DBEDT Monthly Energy'!AQ30/INDEX('DBEDT Yearly'!30:30,1,AQ$3),NA())</f>
        <v/>
      </c>
      <c r="AR30">
        <f>IFERROR('Input DBEDT Monthly Energy'!AR30/INDEX('DBEDT Yearly'!30:30,1,AR$3),NA())</f>
        <v/>
      </c>
      <c r="AS30">
        <f>IFERROR('Input DBEDT Monthly Energy'!AS30/INDEX('DBEDT Yearly'!30:30,1,AS$3),NA())</f>
        <v/>
      </c>
      <c r="AT30">
        <f>IFERROR('Input DBEDT Monthly Energy'!AT30/INDEX('DBEDT Yearly'!30:30,1,AT$3),NA())</f>
        <v/>
      </c>
      <c r="AU30">
        <f>IFERROR('Input DBEDT Monthly Energy'!AU30/INDEX('DBEDT Yearly'!30:30,1,AU$3),NA())</f>
        <v/>
      </c>
      <c r="AV30">
        <f>IFERROR('Input DBEDT Monthly Energy'!AV30/INDEX('DBEDT Yearly'!30:30,1,AV$3),NA())</f>
        <v/>
      </c>
      <c r="AW30">
        <f>IFERROR('Input DBEDT Monthly Energy'!AW30/INDEX('DBEDT Yearly'!30:30,1,AW$3),NA())</f>
        <v/>
      </c>
      <c r="AX30">
        <f>IFERROR('Input DBEDT Monthly Energy'!AX30/INDEX('DBEDT Yearly'!30:30,1,AX$3),NA())</f>
        <v/>
      </c>
      <c r="AY30">
        <f>IFERROR('Input DBEDT Monthly Energy'!AY30/INDEX('DBEDT Yearly'!30:30,1,AY$3),NA())</f>
        <v/>
      </c>
      <c r="AZ30">
        <f>IFERROR('Input DBEDT Monthly Energy'!AZ30/INDEX('DBEDT Yearly'!30:30,1,AZ$3),NA())</f>
        <v/>
      </c>
      <c r="BA30">
        <f>IFERROR('Input DBEDT Monthly Energy'!BA30/INDEX('DBEDT Yearly'!30:30,1,BA$3),NA())</f>
        <v/>
      </c>
      <c r="BB30">
        <f>IFERROR('Input DBEDT Monthly Energy'!BB30/INDEX('DBEDT Yearly'!30:30,1,BB$3),NA())</f>
        <v/>
      </c>
      <c r="BC30">
        <f>IFERROR('Input DBEDT Monthly Energy'!BC30/INDEX('DBEDT Yearly'!30:30,1,BC$3),NA())</f>
        <v/>
      </c>
      <c r="BD30">
        <f>IFERROR('Input DBEDT Monthly Energy'!BD30/INDEX('DBEDT Yearly'!30:30,1,BD$3),NA())</f>
        <v/>
      </c>
      <c r="BE30">
        <f>IFERROR('Input DBEDT Monthly Energy'!BE30/INDEX('DBEDT Yearly'!30:30,1,BE$3),NA())</f>
        <v/>
      </c>
      <c r="BF30">
        <f>IFERROR('Input DBEDT Monthly Energy'!BF30/INDEX('DBEDT Yearly'!30:30,1,BF$3),NA())</f>
        <v/>
      </c>
      <c r="BG30">
        <f>IFERROR('Input DBEDT Monthly Energy'!BG30/INDEX('DBEDT Yearly'!30:30,1,BG$3),NA())</f>
        <v/>
      </c>
      <c r="BH30">
        <f>IFERROR('Input DBEDT Monthly Energy'!BH30/INDEX('DBEDT Yearly'!30:30,1,BH$3),NA())</f>
        <v/>
      </c>
      <c r="BI30">
        <f>IFERROR('Input DBEDT Monthly Energy'!BI30/INDEX('DBEDT Yearly'!30:30,1,BI$3),NA())</f>
        <v/>
      </c>
      <c r="BJ30">
        <f>IFERROR('Input DBEDT Monthly Energy'!BJ30/INDEX('DBEDT Yearly'!30:30,1,BJ$3),NA())</f>
        <v/>
      </c>
      <c r="BK30">
        <f>IFERROR('Input DBEDT Monthly Energy'!BK30/INDEX('DBEDT Yearly'!30:30,1,BK$3),NA())</f>
        <v/>
      </c>
      <c r="BL30">
        <f>IFERROR('Input DBEDT Monthly Energy'!BL30/INDEX('DBEDT Yearly'!30:30,1,BL$3),NA())</f>
        <v/>
      </c>
      <c r="BM30">
        <f>IFERROR('Input DBEDT Monthly Energy'!BM30/INDEX('DBEDT Yearly'!30:30,1,BM$3),NA())</f>
        <v/>
      </c>
      <c r="BN30">
        <f>IFERROR('Input DBEDT Monthly Energy'!BN30/INDEX('DBEDT Yearly'!30:30,1,BN$3),NA())</f>
        <v/>
      </c>
      <c r="BO30">
        <f>IFERROR('Input DBEDT Monthly Energy'!BO30/INDEX('DBEDT Yearly'!30:30,1,BO$3),NA())</f>
        <v/>
      </c>
      <c r="BP30">
        <f>IFERROR('Input DBEDT Monthly Energy'!BP30/INDEX('DBEDT Yearly'!30:30,1,BP$3),NA())</f>
        <v/>
      </c>
      <c r="BQ30">
        <f>IFERROR('Input DBEDT Monthly Energy'!BQ30/INDEX('DBEDT Yearly'!30:30,1,BQ$3),NA())</f>
        <v/>
      </c>
      <c r="BR30">
        <f>IFERROR('Input DBEDT Monthly Energy'!BR30/INDEX('DBEDT Yearly'!30:30,1,BR$3),NA())</f>
        <v/>
      </c>
      <c r="BS30">
        <f>IFERROR('Input DBEDT Monthly Energy'!BS30/INDEX('DBEDT Yearly'!30:30,1,BS$3),NA())</f>
        <v/>
      </c>
      <c r="BT30">
        <f>IFERROR('Input DBEDT Monthly Energy'!BT30/INDEX('DBEDT Yearly'!30:30,1,BT$3),NA())</f>
        <v/>
      </c>
      <c r="BU30">
        <f>IFERROR('Input DBEDT Monthly Energy'!BU30/INDEX('DBEDT Yearly'!30:30,1,BU$3),NA())</f>
        <v/>
      </c>
      <c r="BV30">
        <f>IFERROR('Input DBEDT Monthly Energy'!BV30/INDEX('DBEDT Yearly'!30:30,1,BV$3),NA())</f>
        <v/>
      </c>
      <c r="BW30">
        <f>IFERROR('Input DBEDT Monthly Energy'!BW30/INDEX('DBEDT Yearly'!30:30,1,BW$3),NA())</f>
        <v/>
      </c>
      <c r="BX30">
        <f>IFERROR('Input DBEDT Monthly Energy'!BX30/INDEX('DBEDT Yearly'!30:30,1,BX$3),NA())</f>
        <v/>
      </c>
      <c r="BY30">
        <f>IFERROR('Input DBEDT Monthly Energy'!BY30/INDEX('DBEDT Yearly'!30:30,1,BY$3),NA())</f>
        <v/>
      </c>
      <c r="BZ30">
        <f>IFERROR('Input DBEDT Monthly Energy'!BZ30/INDEX('DBEDT Yearly'!30:30,1,BZ$3),NA())</f>
        <v/>
      </c>
      <c r="CA30">
        <f>IFERROR('Input DBEDT Monthly Energy'!CA30/INDEX('DBEDT Yearly'!30:30,1,CA$3),NA())</f>
        <v/>
      </c>
      <c r="CB30">
        <f>IFERROR('Input DBEDT Monthly Energy'!CB30/INDEX('DBEDT Yearly'!30:30,1,CB$3),NA())</f>
        <v/>
      </c>
      <c r="CC30">
        <f>IFERROR('Input DBEDT Monthly Energy'!CC30/INDEX('DBEDT Yearly'!30:30,1,CC$3),NA())</f>
        <v/>
      </c>
      <c r="CD30">
        <f>IFERROR('Input DBEDT Monthly Energy'!CD30/INDEX('DBEDT Yearly'!30:30,1,CD$3),NA())</f>
        <v/>
      </c>
      <c r="CE30">
        <f>IFERROR('Input DBEDT Monthly Energy'!CE30/INDEX('DBEDT Yearly'!30:30,1,CE$3),NA())</f>
        <v/>
      </c>
      <c r="CF30">
        <f>IFERROR('Input DBEDT Monthly Energy'!CF30/INDEX('DBEDT Yearly'!30:30,1,CF$3),NA())</f>
        <v/>
      </c>
      <c r="CG30">
        <f>IFERROR('Input DBEDT Monthly Energy'!CG30/INDEX('DBEDT Yearly'!30:30,1,CG$3),NA())</f>
        <v/>
      </c>
      <c r="CH30">
        <f>IFERROR('Input DBEDT Monthly Energy'!CH30/INDEX('DBEDT Yearly'!30:30,1,CH$3),NA())</f>
        <v/>
      </c>
      <c r="CI30">
        <f>IFERROR('Input DBEDT Monthly Energy'!CI30/INDEX('DBEDT Yearly'!30:30,1,CI$3),NA())</f>
        <v/>
      </c>
      <c r="CJ30">
        <f>IFERROR('Input DBEDT Monthly Energy'!CJ30/INDEX('DBEDT Yearly'!30:30,1,CJ$3),NA())</f>
        <v/>
      </c>
      <c r="CK30">
        <f>IFERROR('Input DBEDT Monthly Energy'!CK30/INDEX('DBEDT Yearly'!30:30,1,CK$3),NA())</f>
        <v/>
      </c>
      <c r="CL30">
        <f>IFERROR('Input DBEDT Monthly Energy'!CL30/INDEX('DBEDT Yearly'!30:30,1,CL$3),NA())</f>
        <v/>
      </c>
      <c r="CM30">
        <f>IFERROR('Input DBEDT Monthly Energy'!CM30/INDEX('DBEDT Yearly'!30:30,1,CM$3),NA())</f>
        <v/>
      </c>
      <c r="CN30">
        <f>IFERROR('Input DBEDT Monthly Energy'!CN30/INDEX('DBEDT Yearly'!30:30,1,CN$3),NA())</f>
        <v/>
      </c>
      <c r="CO30">
        <f>IFERROR('Input DBEDT Monthly Energy'!CO30/INDEX('DBEDT Yearly'!30:30,1,CO$3),NA())</f>
        <v/>
      </c>
      <c r="CP30">
        <f>IFERROR('Input DBEDT Monthly Energy'!CP30/INDEX('DBEDT Yearly'!30:30,1,CP$3),NA())</f>
        <v/>
      </c>
      <c r="CQ30">
        <f>IFERROR('Input DBEDT Monthly Energy'!CQ30/INDEX('DBEDT Yearly'!30:30,1,CQ$3),NA())</f>
        <v/>
      </c>
      <c r="CR30">
        <f>IFERROR('Input DBEDT Monthly Energy'!CR30/INDEX('DBEDT Yearly'!30:30,1,CR$3),NA())</f>
        <v/>
      </c>
      <c r="CS30">
        <f>IFERROR('Input DBEDT Monthly Energy'!CS30/INDEX('DBEDT Yearly'!30:30,1,CS$3),NA())</f>
        <v/>
      </c>
      <c r="CT30">
        <f>IFERROR('Input DBEDT Monthly Energy'!CT30/INDEX('DBEDT Yearly'!30:30,1,CT$3),NA())</f>
        <v/>
      </c>
      <c r="CU30">
        <f>IFERROR('Input DBEDT Monthly Energy'!CU30/INDEX('DBEDT Yearly'!30:30,1,CU$3),NA())</f>
        <v/>
      </c>
      <c r="CV30">
        <f>IFERROR('Input DBEDT Monthly Energy'!CV30/INDEX('DBEDT Yearly'!30:30,1,CV$3),NA())</f>
        <v/>
      </c>
      <c r="CW30">
        <f>IFERROR('Input DBEDT Monthly Energy'!CW30/INDEX('DBEDT Yearly'!30:30,1,CW$3),NA())</f>
        <v/>
      </c>
      <c r="CX30">
        <f>IFERROR('Input DBEDT Monthly Energy'!CX30/INDEX('DBEDT Yearly'!30:30,1,CX$3),NA())</f>
        <v/>
      </c>
      <c r="CY30">
        <f>IFERROR('Input DBEDT Monthly Energy'!CY30/INDEX('DBEDT Yearly'!30:30,1,CY$3),NA())</f>
        <v/>
      </c>
      <c r="CZ30">
        <f>IFERROR('Input DBEDT Monthly Energy'!CZ30/INDEX('DBEDT Yearly'!30:30,1,CZ$3),NA())</f>
        <v/>
      </c>
      <c r="DA30">
        <f>IFERROR('Input DBEDT Monthly Energy'!DA30/INDEX('DBEDT Yearly'!30:30,1,DA$3),NA())</f>
        <v/>
      </c>
      <c r="DB30">
        <f>IFERROR('Input DBEDT Monthly Energy'!DB30/INDEX('DBEDT Yearly'!30:30,1,DB$3),NA())</f>
        <v/>
      </c>
      <c r="DC30">
        <f>IFERROR('Input DBEDT Monthly Energy'!DC30/INDEX('DBEDT Yearly'!30:30,1,DC$3),NA())</f>
        <v/>
      </c>
      <c r="DD30">
        <f>IFERROR('Input DBEDT Monthly Energy'!DD30/INDEX('DBEDT Yearly'!30:30,1,DD$3),NA())</f>
        <v/>
      </c>
      <c r="DE30">
        <f>IFERROR('Input DBEDT Monthly Energy'!DE30/INDEX('DBEDT Yearly'!30:30,1,DE$3),NA())</f>
        <v/>
      </c>
      <c r="DF30">
        <f>IFERROR('Input DBEDT Monthly Energy'!DF30/INDEX('DBEDT Yearly'!30:30,1,DF$3),NA())</f>
        <v/>
      </c>
      <c r="DG30">
        <f>IFERROR('Input DBEDT Monthly Energy'!DG30/INDEX('DBEDT Yearly'!30:30,1,DG$3),NA())</f>
        <v/>
      </c>
      <c r="DH30">
        <f>IFERROR('Input DBEDT Monthly Energy'!DH30/INDEX('DBEDT Yearly'!30:30,1,DH$3),NA())</f>
        <v/>
      </c>
      <c r="DI30">
        <f>IFERROR('Input DBEDT Monthly Energy'!DI30/INDEX('DBEDT Yearly'!30:30,1,DI$3),NA())</f>
        <v/>
      </c>
      <c r="DJ30">
        <f>IFERROR('Input DBEDT Monthly Energy'!DJ30/INDEX('DBEDT Yearly'!30:30,1,DJ$3),NA())</f>
        <v/>
      </c>
      <c r="DK30">
        <f>IFERROR('Input DBEDT Monthly Energy'!DK30/INDEX('DBEDT Yearly'!30:30,1,DK$3),NA())</f>
        <v/>
      </c>
      <c r="DL30">
        <f>IFERROR('Input DBEDT Monthly Energy'!DL30/INDEX('DBEDT Yearly'!30:30,1,DL$3),NA())</f>
        <v/>
      </c>
      <c r="DM30">
        <f>IFERROR('Input DBEDT Monthly Energy'!DM30/INDEX('DBEDT Yearly'!30:30,1,DM$3),NA())</f>
        <v/>
      </c>
      <c r="DN30">
        <f>IFERROR('Input DBEDT Monthly Energy'!DN30/INDEX('DBEDT Yearly'!30:30,1,DN$3),NA())</f>
        <v/>
      </c>
      <c r="DO30">
        <f>IFERROR('Input DBEDT Monthly Energy'!DO30/INDEX('DBEDT Yearly'!30:30,1,DO$3),NA())</f>
        <v/>
      </c>
      <c r="DP30">
        <f>IFERROR('Input DBEDT Monthly Energy'!DP30/INDEX('DBEDT Yearly'!30:30,1,DP$3),NA())</f>
        <v/>
      </c>
      <c r="DQ30">
        <f>IFERROR('Input DBEDT Monthly Energy'!DQ30/INDEX('DBEDT Yearly'!30:30,1,DQ$3),NA())</f>
        <v/>
      </c>
      <c r="DR30">
        <f>IFERROR('Input DBEDT Monthly Energy'!DR30/INDEX('DBEDT Yearly'!30:30,1,DR$3),NA())</f>
        <v/>
      </c>
      <c r="DS30">
        <f>IFERROR('Input DBEDT Monthly Energy'!DS30/INDEX('DBEDT Yearly'!30:30,1,DS$3),NA())</f>
        <v/>
      </c>
      <c r="DT30">
        <f>IFERROR('Input DBEDT Monthly Energy'!DT30/INDEX('DBEDT Yearly'!30:30,1,DT$3),NA())</f>
        <v/>
      </c>
      <c r="DU30">
        <f>IFERROR('Input DBEDT Monthly Energy'!DU30/INDEX('DBEDT Yearly'!30:30,1,DU$3),NA())</f>
        <v/>
      </c>
      <c r="DV30">
        <f>IFERROR('Input DBEDT Monthly Energy'!DV30/INDEX('DBEDT Yearly'!30:30,1,DV$3),NA())</f>
        <v/>
      </c>
      <c r="DW30">
        <f>IFERROR('Input DBEDT Monthly Energy'!DW30/INDEX('DBEDT Yearly'!30:30,1,DW$3),NA())</f>
        <v/>
      </c>
      <c r="DX30">
        <f>IFERROR('Input DBEDT Monthly Energy'!DX30/INDEX('DBEDT Yearly'!30:30,1,DX$3),NA())</f>
        <v/>
      </c>
      <c r="DY30">
        <f>IFERROR('Input DBEDT Monthly Energy'!DY30/INDEX('DBEDT Yearly'!30:30,1,DY$3),NA())</f>
        <v/>
      </c>
      <c r="DZ30">
        <f>IFERROR('Input DBEDT Monthly Energy'!DZ30/INDEX('DBEDT Yearly'!30:30,1,DZ$3),NA())</f>
        <v/>
      </c>
      <c r="EA30">
        <f>IFERROR('Input DBEDT Monthly Energy'!EA30/INDEX('DBEDT Yearly'!30:30,1,EA$3),NA())</f>
        <v/>
      </c>
      <c r="EB30">
        <f>IFERROR('Input DBEDT Monthly Energy'!EB30/INDEX('DBEDT Yearly'!30:30,1,EB$3),NA())</f>
        <v/>
      </c>
      <c r="EC30">
        <f>IFERROR('Input DBEDT Monthly Energy'!EC30/INDEX('DBEDT Yearly'!30:30,1,EC$3),NA())</f>
        <v/>
      </c>
      <c r="ED30">
        <f>IFERROR('Input DBEDT Monthly Energy'!ED30/INDEX('DBEDT Yearly'!30:30,1,ED$3),NA())</f>
        <v/>
      </c>
      <c r="EE30">
        <f>IFERROR('Input DBEDT Monthly Energy'!EE30/INDEX('DBEDT Yearly'!30:30,1,EE$3),NA())</f>
        <v/>
      </c>
      <c r="EF30">
        <f>IFERROR('Input DBEDT Monthly Energy'!EF30/INDEX('DBEDT Yearly'!30:30,1,EF$3),NA())</f>
        <v/>
      </c>
      <c r="EG30">
        <f>IFERROR('Input DBEDT Monthly Energy'!EG30/INDEX('DBEDT Yearly'!30:30,1,EG$3),NA())</f>
        <v/>
      </c>
      <c r="EH30">
        <f>IFERROR('Input DBEDT Monthly Energy'!EH30/INDEX('DBEDT Yearly'!30:30,1,EH$3),NA())</f>
        <v/>
      </c>
      <c r="EI30">
        <f>IFERROR('Input DBEDT Monthly Energy'!EI30/INDEX('DBEDT Yearly'!30:30,1,EI$3),NA())</f>
        <v/>
      </c>
      <c r="EJ30">
        <f>IFERROR('Input DBEDT Monthly Energy'!EJ30/INDEX('DBEDT Yearly'!30:30,1,EJ$3),NA())</f>
        <v/>
      </c>
      <c r="EK30">
        <f>IFERROR('Input DBEDT Monthly Energy'!EK30/INDEX('DBEDT Yearly'!30:30,1,EK$3),NA())</f>
        <v/>
      </c>
      <c r="EL30">
        <f>IFERROR('Input DBEDT Monthly Energy'!EL30/INDEX('DBEDT Yearly'!30:30,1,EL$3),NA())</f>
        <v/>
      </c>
      <c r="EM30">
        <f>IFERROR('Input DBEDT Monthly Energy'!EM30/INDEX('DBEDT Yearly'!30:30,1,EM$3),NA())</f>
        <v/>
      </c>
      <c r="EN30">
        <f>IFERROR('Input DBEDT Monthly Energy'!EN30/INDEX('DBEDT Yearly'!30:30,1,EN$3),NA())</f>
        <v/>
      </c>
      <c r="EO30">
        <f>IFERROR('Input DBEDT Monthly Energy'!EO30/INDEX('DBEDT Yearly'!30:30,1,EO$3),NA())</f>
        <v/>
      </c>
      <c r="EP30">
        <f>IFERROR('Input DBEDT Monthly Energy'!EP30/INDEX('DBEDT Yearly'!30:30,1,EP$3),NA())</f>
        <v/>
      </c>
      <c r="EQ30">
        <f>IFERROR('Input DBEDT Monthly Energy'!EQ30/INDEX('DBEDT Yearly'!30:30,1,EQ$3),NA())</f>
        <v/>
      </c>
      <c r="ER30">
        <f>IFERROR('Input DBEDT Monthly Energy'!ER30/INDEX('DBEDT Yearly'!30:30,1,ER$3),NA())</f>
        <v/>
      </c>
      <c r="ES30">
        <f>IFERROR('Input DBEDT Monthly Energy'!ES30/INDEX('DBEDT Yearly'!30:30,1,ES$3),NA())</f>
        <v/>
      </c>
      <c r="ET30">
        <f>IFERROR('Input DBEDT Monthly Energy'!ET30/INDEX('DBEDT Yearly'!30:30,1,ET$3),NA())</f>
        <v/>
      </c>
      <c r="EU30">
        <f>IFERROR('Input DBEDT Monthly Energy'!EU30/INDEX('DBEDT Yearly'!30:30,1,EU$3),NA())</f>
        <v/>
      </c>
      <c r="EV30">
        <f>IFERROR('Input DBEDT Monthly Energy'!EV30/INDEX('DBEDT Yearly'!30:30,1,EV$3),NA())</f>
        <v/>
      </c>
      <c r="EW30">
        <f>IFERROR('Input DBEDT Monthly Energy'!EW30/INDEX('DBEDT Yearly'!30:30,1,EW$3),NA())</f>
        <v/>
      </c>
      <c r="EX30">
        <f>IFERROR('Input DBEDT Monthly Energy'!EX30/INDEX('DBEDT Yearly'!30:30,1,EX$3),NA())</f>
        <v/>
      </c>
      <c r="EY30">
        <f>IFERROR('Input DBEDT Monthly Energy'!EY30/INDEX('DBEDT Yearly'!30:30,1,EY$3),NA())</f>
        <v/>
      </c>
      <c r="EZ30">
        <f>IFERROR('Input DBEDT Monthly Energy'!EZ30/INDEX('DBEDT Yearly'!30:30,1,EZ$3),NA())</f>
        <v/>
      </c>
      <c r="FA30">
        <f>IFERROR('Input DBEDT Monthly Energy'!FA30/INDEX('DBEDT Yearly'!30:30,1,FA$3),NA())</f>
        <v/>
      </c>
      <c r="FB30">
        <f>IFERROR('Input DBEDT Monthly Energy'!FB30/INDEX('DBEDT Yearly'!30:30,1,FB$3),NA())</f>
        <v/>
      </c>
      <c r="FC30">
        <f>IFERROR('Input DBEDT Monthly Energy'!FC30/INDEX('DBEDT Yearly'!30:30,1,FC$3),NA())</f>
        <v/>
      </c>
      <c r="FD30">
        <f>IFERROR('Input DBEDT Monthly Energy'!FD30/INDEX('DBEDT Yearly'!30:30,1,FD$3),NA())</f>
        <v/>
      </c>
      <c r="FE30">
        <f>IFERROR('Input DBEDT Monthly Energy'!FE30/INDEX('DBEDT Yearly'!30:30,1,FE$3),NA())</f>
        <v/>
      </c>
      <c r="FF30">
        <f>IFERROR('Input DBEDT Monthly Energy'!FF30/INDEX('DBEDT Yearly'!30:30,1,FF$3),NA())</f>
        <v/>
      </c>
      <c r="FG30">
        <f>IFERROR('Input DBEDT Monthly Energy'!FG30/INDEX('DBEDT Yearly'!30:30,1,FG$3),NA())</f>
        <v/>
      </c>
      <c r="FH30">
        <f>IFERROR('Input DBEDT Monthly Energy'!FH30/INDEX('DBEDT Yearly'!30:30,1,FH$3),NA())</f>
        <v/>
      </c>
      <c r="FI30">
        <f>IFERROR('Input DBEDT Monthly Energy'!FI30/INDEX('DBEDT Yearly'!30:30,1,FI$3),NA())</f>
        <v/>
      </c>
      <c r="FJ30">
        <f>IFERROR('Input DBEDT Monthly Energy'!FJ30/INDEX('DBEDT Yearly'!30:30,1,FJ$3),NA())</f>
        <v/>
      </c>
      <c r="FK30">
        <f>IFERROR('Input DBEDT Monthly Energy'!FK30/INDEX('DBEDT Yearly'!30:30,1,FK$3),NA())</f>
        <v/>
      </c>
      <c r="FL30">
        <f>IFERROR('Input DBEDT Monthly Energy'!FL30/INDEX('DBEDT Yearly'!30:30,1,FL$3),NA())</f>
        <v/>
      </c>
      <c r="FM30">
        <f>IFERROR('Input DBEDT Monthly Energy'!FM30/INDEX('DBEDT Yearly'!30:30,1,FM$3),NA())</f>
        <v/>
      </c>
      <c r="FN30">
        <f>IFERROR('Input DBEDT Monthly Energy'!FN30/INDEX('DBEDT Yearly'!30:30,1,FN$3),NA())</f>
        <v/>
      </c>
      <c r="FO30">
        <f>IFERROR('Input DBEDT Monthly Energy'!FO30/INDEX('DBEDT Yearly'!30:30,1,FO$3),NA())</f>
        <v/>
      </c>
      <c r="FP30">
        <f>IFERROR('Input DBEDT Monthly Energy'!FP30/INDEX('DBEDT Yearly'!30:30,1,FP$3),NA())</f>
        <v/>
      </c>
      <c r="FQ30">
        <f>IFERROR('Input DBEDT Monthly Energy'!FQ30/INDEX('DBEDT Yearly'!30:30,1,FQ$3),NA())</f>
        <v/>
      </c>
      <c r="FR30">
        <f>IFERROR('Input DBEDT Monthly Energy'!FR30/INDEX('DBEDT Yearly'!30:30,1,FR$3),NA())</f>
        <v/>
      </c>
      <c r="FS30">
        <f>IFERROR('Input DBEDT Monthly Energy'!FS30/INDEX('DBEDT Yearly'!30:30,1,FS$3),NA())</f>
        <v/>
      </c>
      <c r="FT30">
        <f>IFERROR('Input DBEDT Monthly Energy'!FT30/INDEX('DBEDT Yearly'!30:30,1,FT$3),NA())</f>
        <v/>
      </c>
      <c r="FU30">
        <f>IFERROR('Input DBEDT Monthly Energy'!FU30/INDEX('DBEDT Yearly'!30:30,1,FU$3),NA())</f>
        <v/>
      </c>
      <c r="FV30">
        <f>IFERROR('Input DBEDT Monthly Energy'!FV30/INDEX('DBEDT Yearly'!30:30,1,FV$3),NA())</f>
        <v/>
      </c>
      <c r="FW30">
        <f>IFERROR('Input DBEDT Monthly Energy'!FW30/INDEX('DBEDT Yearly'!30:30,1,FW$3),NA())</f>
        <v/>
      </c>
      <c r="FX30">
        <f>IFERROR('Input DBEDT Monthly Energy'!FX30/INDEX('DBEDT Yearly'!30:30,1,FX$3),NA())</f>
        <v/>
      </c>
      <c r="FY30">
        <f>IFERROR('Input DBEDT Monthly Energy'!FY30/INDEX('DBEDT Yearly'!30:30,1,FY$3),NA())</f>
        <v/>
      </c>
      <c r="FZ30">
        <f>IFERROR('Input DBEDT Monthly Energy'!FZ30/INDEX('DBEDT Yearly'!30:30,1,FZ$3),NA())</f>
        <v/>
      </c>
      <c r="GA30">
        <f>IFERROR('Input DBEDT Monthly Energy'!GA30/INDEX('DBEDT Yearly'!30:30,1,GA$3),NA())</f>
        <v/>
      </c>
      <c r="GB30">
        <f>IFERROR('Input DBEDT Monthly Energy'!GB30/INDEX('DBEDT Yearly'!30:30,1,GB$3),NA())</f>
        <v/>
      </c>
      <c r="GC30">
        <f>IFERROR('Input DBEDT Monthly Energy'!GC30/INDEX('DBEDT Yearly'!30:30,1,GC$3),NA())</f>
        <v/>
      </c>
      <c r="GD30">
        <f>IFERROR('Input DBEDT Monthly Energy'!GD30/INDEX('DBEDT Yearly'!30:30,1,GD$3),NA())</f>
        <v/>
      </c>
      <c r="GE30">
        <f>IFERROR('Input DBEDT Monthly Energy'!GE30/INDEX('DBEDT Yearly'!30:30,1,GE$3),NA())</f>
        <v/>
      </c>
      <c r="GF30">
        <f>IFERROR('Input DBEDT Monthly Energy'!GF30/INDEX('DBEDT Yearly'!30:30,1,GF$3),NA())</f>
        <v/>
      </c>
      <c r="GG30">
        <f>IFERROR('Input DBEDT Monthly Energy'!GG30/INDEX('DBEDT Yearly'!30:30,1,GG$3),NA())</f>
        <v/>
      </c>
      <c r="GH30">
        <f>IFERROR('Input DBEDT Monthly Energy'!GH30/INDEX('DBEDT Yearly'!30:30,1,GH$3),NA())</f>
        <v/>
      </c>
      <c r="GI30">
        <f>IFERROR('Input DBEDT Monthly Energy'!GI30/INDEX('DBEDT Yearly'!30:30,1,GI$3),NA())</f>
        <v/>
      </c>
      <c r="GJ30">
        <f>IFERROR('Input DBEDT Monthly Energy'!GJ30/INDEX('DBEDT Yearly'!30:30,1,GJ$3),NA())</f>
        <v/>
      </c>
      <c r="GK30">
        <f>IFERROR('Input DBEDT Monthly Energy'!GK30/INDEX('DBEDT Yearly'!30:30,1,GK$3),NA())</f>
        <v/>
      </c>
      <c r="GL30">
        <f>IFERROR('Input DBEDT Monthly Energy'!GL30/INDEX('DBEDT Yearly'!30:30,1,GL$3),NA())</f>
        <v/>
      </c>
      <c r="GM30">
        <f>IFERROR('Input DBEDT Monthly Energy'!GM30/INDEX('DBEDT Yearly'!30:30,1,GM$3),NA())</f>
        <v/>
      </c>
      <c r="GN30">
        <f>IFERROR('Input DBEDT Monthly Energy'!GN30/INDEX('DBEDT Yearly'!30:30,1,GN$3),NA())</f>
        <v/>
      </c>
      <c r="GO30">
        <f>IFERROR('Input DBEDT Monthly Energy'!GO30/INDEX('DBEDT Yearly'!30:30,1,GO$3),NA())</f>
        <v/>
      </c>
      <c r="GP30">
        <f>IFERROR('Input DBEDT Monthly Energy'!GP30/INDEX('DBEDT Yearly'!30:30,1,GP$3),NA())</f>
        <v/>
      </c>
      <c r="GQ30">
        <f>IFERROR('Input DBEDT Monthly Energy'!GQ30/INDEX('DBEDT Yearly'!30:30,1,GQ$3),NA())</f>
        <v/>
      </c>
      <c r="GR30">
        <f>IFERROR('Input DBEDT Monthly Energy'!GR30/INDEX('DBEDT Yearly'!30:30,1,GR$3),NA())</f>
        <v/>
      </c>
      <c r="GS30">
        <f>IFERROR('Input DBEDT Monthly Energy'!GS30/INDEX('DBEDT Yearly'!30:30,1,GS$3),NA())</f>
        <v/>
      </c>
      <c r="GT30">
        <f>IFERROR('Input DBEDT Monthly Energy'!GT30/INDEX('DBEDT Yearly'!30:30,1,GT$3),NA())</f>
        <v/>
      </c>
      <c r="GU30">
        <f>IFERROR('Input DBEDT Monthly Energy'!GU30/INDEX('DBEDT Yearly'!30:30,1,GU$3),NA())</f>
        <v/>
      </c>
      <c r="GV30">
        <f>IFERROR('Input DBEDT Monthly Energy'!GV30/INDEX('DBEDT Yearly'!30:30,1,GV$3),NA())</f>
        <v/>
      </c>
      <c r="GW30">
        <f>IFERROR('Input DBEDT Monthly Energy'!GW30/INDEX('DBEDT Yearly'!30:30,1,GW$3),NA())</f>
        <v/>
      </c>
      <c r="GX30">
        <f>IFERROR('Input DBEDT Monthly Energy'!GX30/INDEX('DBEDT Yearly'!30:30,1,GX$3),NA())</f>
        <v/>
      </c>
      <c r="GY30">
        <f>IFERROR('Input DBEDT Monthly Energy'!GY30/INDEX('DBEDT Yearly'!30:30,1,GY$3),NA())</f>
        <v/>
      </c>
      <c r="GZ30">
        <f>IFERROR('Input DBEDT Monthly Energy'!GZ30/INDEX('DBEDT Yearly'!30:30,1,GZ$3),NA())</f>
        <v/>
      </c>
      <c r="HA30">
        <f>IFERROR('Input DBEDT Monthly Energy'!HA30/INDEX('DBEDT Yearly'!30:30,1,HA$3),NA())</f>
        <v/>
      </c>
      <c r="HB30">
        <f>IFERROR('Input DBEDT Monthly Energy'!HB30/INDEX('DBEDT Yearly'!30:30,1,HB$3),NA())</f>
        <v/>
      </c>
      <c r="HC30">
        <f>IFERROR('Input DBEDT Monthly Energy'!HC30/INDEX('DBEDT Yearly'!30:30,1,HC$3),NA())</f>
        <v/>
      </c>
      <c r="HD30">
        <f>IFERROR('Input DBEDT Monthly Energy'!HD30/INDEX('DBEDT Yearly'!30:30,1,HD$3),NA())</f>
        <v/>
      </c>
      <c r="HE30">
        <f>IFERROR('Input DBEDT Monthly Energy'!HE30/INDEX('DBEDT Yearly'!30:30,1,HE$3),NA())</f>
        <v/>
      </c>
      <c r="HF30">
        <f>IFERROR('Input DBEDT Monthly Energy'!HF30/INDEX('DBEDT Yearly'!30:30,1,HF$3),NA())</f>
        <v/>
      </c>
      <c r="HG30">
        <f>IFERROR('Input DBEDT Monthly Energy'!HG30/INDEX('DBEDT Yearly'!30:30,1,HG$3),NA())</f>
        <v/>
      </c>
      <c r="HH30">
        <f>IFERROR('Input DBEDT Monthly Energy'!HH30/INDEX('DBEDT Yearly'!30:30,1,HH$3),NA())</f>
        <v/>
      </c>
      <c r="HI30">
        <f>IFERROR('Input DBEDT Monthly Energy'!HI30/INDEX('DBEDT Yearly'!30:30,1,HI$3),NA())</f>
        <v/>
      </c>
      <c r="HJ30">
        <f>IFERROR('Input DBEDT Monthly Energy'!HJ30/INDEX('DBEDT Yearly'!30:30,1,HJ$3),NA())</f>
        <v/>
      </c>
      <c r="HK30">
        <f>IFERROR('Input DBEDT Monthly Energy'!HK30/INDEX('DBEDT Yearly'!30:30,1,HK$3),NA())</f>
        <v/>
      </c>
      <c r="HL30">
        <f>IFERROR('Input DBEDT Monthly Energy'!HL30/INDEX('DBEDT Yearly'!30:30,1,HL$3),NA())</f>
        <v/>
      </c>
      <c r="HM30">
        <f>IFERROR('Input DBEDT Monthly Energy'!HM30/INDEX('DBEDT Yearly'!30:30,1,HM$3),NA())</f>
        <v/>
      </c>
      <c r="HN30">
        <f>IFERROR('Input DBEDT Monthly Energy'!HN30/INDEX('DBEDT Yearly'!30:30,1,HN$3),NA())</f>
        <v/>
      </c>
      <c r="HO30">
        <f>IFERROR('Input DBEDT Monthly Energy'!HO30/INDEX('DBEDT Yearly'!30:30,1,HO$3),NA())</f>
        <v/>
      </c>
      <c r="HP30">
        <f>IFERROR('Input DBEDT Monthly Energy'!HP30/INDEX('DBEDT Yearly'!30:30,1,HP$3),NA())</f>
        <v/>
      </c>
      <c r="HQ30">
        <f>IFERROR('Input DBEDT Monthly Energy'!HQ30/INDEX('DBEDT Yearly'!30:30,1,HQ$3),NA())</f>
        <v/>
      </c>
      <c r="HR30">
        <f>IFERROR('Input DBEDT Monthly Energy'!HR30/INDEX('DBEDT Yearly'!30:30,1,HR$3),NA())</f>
        <v/>
      </c>
      <c r="HS30">
        <f>IFERROR('Input DBEDT Monthly Energy'!HS30/INDEX('DBEDT Yearly'!30:30,1,HS$3),NA())</f>
        <v/>
      </c>
      <c r="HT30">
        <f>IFERROR('Input DBEDT Monthly Energy'!HT30/INDEX('DBEDT Yearly'!30:30,1,HT$3),NA())</f>
        <v/>
      </c>
      <c r="HU30">
        <f>IFERROR('Input DBEDT Monthly Energy'!HU30/INDEX('DBEDT Yearly'!30:30,1,HU$3),NA())</f>
        <v/>
      </c>
      <c r="HV30">
        <f>IFERROR('Input DBEDT Monthly Energy'!HV30/INDEX('DBEDT Yearly'!30:30,1,HV$3),NA())</f>
        <v/>
      </c>
      <c r="HW30">
        <f>IFERROR('Input DBEDT Monthly Energy'!HW30/INDEX('DBEDT Yearly'!30:30,1,HW$3),NA())</f>
        <v/>
      </c>
      <c r="HX30">
        <f>IFERROR('Input DBEDT Monthly Energy'!HX30/INDEX('DBEDT Yearly'!30:30,1,HX$3),NA())</f>
        <v/>
      </c>
      <c r="HY30">
        <f>IFERROR('Input DBEDT Monthly Energy'!HY30/INDEX('DBEDT Yearly'!30:30,1,HY$3),NA())</f>
        <v/>
      </c>
      <c r="HZ30">
        <f>IFERROR('Input DBEDT Monthly Energy'!HZ30/INDEX('DBEDT Yearly'!30:30,1,HZ$3),NA())</f>
        <v/>
      </c>
      <c r="IA30">
        <f>IFERROR('Input DBEDT Monthly Energy'!IA30/INDEX('DBEDT Yearly'!30:30,1,IA$3),NA())</f>
        <v/>
      </c>
      <c r="IB30">
        <f>IFERROR('Input DBEDT Monthly Energy'!IB30/INDEX('DBEDT Yearly'!30:30,1,IB$3),NA())</f>
        <v/>
      </c>
      <c r="IC30">
        <f>IFERROR('Input DBEDT Monthly Energy'!IC30/INDEX('DBEDT Yearly'!30:30,1,IC$3),NA())</f>
        <v/>
      </c>
      <c r="ID30">
        <f>IFERROR('Input DBEDT Monthly Energy'!ID30/INDEX('DBEDT Yearly'!30:30,1,ID$3),NA())</f>
        <v/>
      </c>
      <c r="IE30">
        <f>IFERROR('Input DBEDT Monthly Energy'!IE30/INDEX('DBEDT Yearly'!30:30,1,IE$3),NA())</f>
        <v/>
      </c>
      <c r="IF30">
        <f>IFERROR('Input DBEDT Monthly Energy'!IF30/INDEX('DBEDT Yearly'!30:30,1,IF$3),NA())</f>
        <v/>
      </c>
      <c r="IG30">
        <f>IFERROR('Input DBEDT Monthly Energy'!IG30/INDEX('DBEDT Yearly'!30:30,1,IG$3),NA())</f>
        <v/>
      </c>
      <c r="IH30">
        <f>IFERROR('Input DBEDT Monthly Energy'!IH30/INDEX('DBEDT Yearly'!30:30,1,IH$3),NA())</f>
        <v/>
      </c>
      <c r="II30">
        <f>IFERROR('Input DBEDT Monthly Energy'!II30/INDEX('DBEDT Yearly'!30:30,1,II$3),NA())</f>
        <v/>
      </c>
      <c r="IJ30">
        <f>IFERROR('Input DBEDT Monthly Energy'!IJ30/INDEX('DBEDT Yearly'!30:30,1,IJ$3),NA())</f>
        <v/>
      </c>
      <c r="IK30">
        <f>IFERROR('Input DBEDT Monthly Energy'!IK30/INDEX('DBEDT Yearly'!30:30,1,IK$3),NA())</f>
        <v/>
      </c>
      <c r="IL30">
        <f>IFERROR('Input DBEDT Monthly Energy'!IL30/INDEX('DBEDT Yearly'!30:30,1,IL$3),NA())</f>
        <v/>
      </c>
      <c r="IM30">
        <f>IFERROR('Input DBEDT Monthly Energy'!IM30/INDEX('DBEDT Yearly'!30:30,1,IM$3),NA())</f>
        <v/>
      </c>
      <c r="IN30">
        <f>IFERROR('Input DBEDT Monthly Energy'!IN30/INDEX('DBEDT Yearly'!30:30,1,IN$3),NA())</f>
        <v/>
      </c>
      <c r="IO30">
        <f>IFERROR('Input DBEDT Monthly Energy'!IO30/INDEX('DBEDT Yearly'!30:30,1,IO$3),NA())</f>
        <v/>
      </c>
      <c r="IP30">
        <f>IFERROR('Input DBEDT Monthly Energy'!IP30/INDEX('DBEDT Yearly'!30:30,1,IP$3),NA())</f>
        <v/>
      </c>
      <c r="IQ30">
        <f>IFERROR('Input DBEDT Monthly Energy'!IQ30/INDEX('DBEDT Yearly'!30:30,1,IQ$3),NA())</f>
        <v/>
      </c>
      <c r="IR30">
        <f>IFERROR('Input DBEDT Monthly Energy'!IR30/INDEX('DBEDT Yearly'!30:30,1,IR$3),NA())</f>
        <v/>
      </c>
      <c r="IS30">
        <f>IFERROR('Input DBEDT Monthly Energy'!IS30/INDEX('DBEDT Yearly'!30:30,1,IS$3),NA())</f>
        <v/>
      </c>
      <c r="IT30">
        <f>IFERROR('Input DBEDT Monthly Energy'!IT30/INDEX('DBEDT Yearly'!30:30,1,IT$3),NA())</f>
        <v/>
      </c>
      <c r="IU30">
        <f>IFERROR('Input DBEDT Monthly Energy'!IU30/INDEX('DBEDT Yearly'!30:30,1,IU$3),NA())</f>
        <v/>
      </c>
      <c r="IV30">
        <f>IFERROR('Input DBEDT Monthly Energy'!IV30/INDEX('DBEDT Yearly'!30:30,1,IV$3),NA())</f>
        <v/>
      </c>
      <c r="IW30">
        <f>IFERROR('Input DBEDT Monthly Energy'!IW30/INDEX('DBEDT Yearly'!30:30,1,IW$3),NA())</f>
        <v/>
      </c>
      <c r="IX30">
        <f>IFERROR('Input DBEDT Monthly Energy'!IX30/INDEX('DBEDT Yearly'!30:30,1,IX$3),NA())</f>
        <v/>
      </c>
      <c r="IY30">
        <f>IFERROR('Input DBEDT Monthly Energy'!IY30/INDEX('DBEDT Yearly'!30:30,1,IY$3),NA())</f>
        <v/>
      </c>
      <c r="IZ30">
        <f>IFERROR('Input DBEDT Monthly Energy'!IZ30/INDEX('DBEDT Yearly'!30:30,1,IZ$3),NA())</f>
        <v/>
      </c>
      <c r="JA30">
        <f>IFERROR('Input DBEDT Monthly Energy'!JA30/INDEX('DBEDT Yearly'!30:30,1,JA$3),NA())</f>
        <v/>
      </c>
      <c r="JB30">
        <f>IFERROR('Input DBEDT Monthly Energy'!JB30/INDEX('DBEDT Yearly'!30:30,1,JB$3),NA())</f>
        <v/>
      </c>
      <c r="JC30">
        <f>IFERROR('Input DBEDT Monthly Energy'!JC30/INDEX('DBEDT Yearly'!30:30,1,JC$3),NA())</f>
        <v/>
      </c>
      <c r="JD30">
        <f>IFERROR('Input DBEDT Monthly Energy'!JD30/INDEX('DBEDT Yearly'!30:30,1,JD$3),NA())</f>
        <v/>
      </c>
      <c r="JE30">
        <f>IFERROR('Input DBEDT Monthly Energy'!JE30/INDEX('DBEDT Yearly'!30:30,1,JE$3),NA())</f>
        <v/>
      </c>
      <c r="JF30">
        <f>IFERROR('Input DBEDT Monthly Energy'!JF30/INDEX('DBEDT Yearly'!30:30,1,JF$3),NA())</f>
        <v/>
      </c>
      <c r="JG30">
        <f>IFERROR('Input DBEDT Monthly Energy'!JG30/INDEX('DBEDT Yearly'!30:30,1,JG$3),NA())</f>
        <v/>
      </c>
      <c r="JH30">
        <f>IFERROR('Input DBEDT Monthly Energy'!JH30/INDEX('DBEDT Yearly'!30:30,1,JH$3),NA())</f>
        <v/>
      </c>
      <c r="JI30">
        <f>IFERROR('Input DBEDT Monthly Energy'!JI30/INDEX('DBEDT Yearly'!30:30,1,JI$3),NA())</f>
        <v/>
      </c>
      <c r="JJ30">
        <f>IFERROR('Input DBEDT Monthly Energy'!JJ30/INDEX('DBEDT Yearly'!30:30,1,JJ$3),NA())</f>
        <v/>
      </c>
      <c r="JK30">
        <f>IFERROR('Input DBEDT Monthly Energy'!JK30/INDEX('DBEDT Yearly'!30:30,1,JK$3),NA())</f>
        <v/>
      </c>
      <c r="JL30">
        <f>IFERROR('Input DBEDT Monthly Energy'!JL30/INDEX('DBEDT Yearly'!30:30,1,JL$3),NA())</f>
        <v/>
      </c>
      <c r="JM30">
        <f>IFERROR('Input DBEDT Monthly Energy'!JM30/INDEX('DBEDT Yearly'!30:30,1,JM$3),NA())</f>
        <v/>
      </c>
      <c r="JN30">
        <f>IFERROR('Input DBEDT Monthly Energy'!JN30/INDEX('DBEDT Yearly'!30:30,1,JN$3),NA())</f>
        <v/>
      </c>
      <c r="JO30">
        <f>IFERROR('Input DBEDT Monthly Energy'!JO30/INDEX('DBEDT Yearly'!30:30,1,JO$3),NA())</f>
        <v/>
      </c>
      <c r="JP30">
        <f>IFERROR('Input DBEDT Monthly Energy'!JP30/INDEX('DBEDT Yearly'!30:30,1,JP$3),NA())</f>
        <v/>
      </c>
      <c r="JQ30">
        <f>IFERROR('Input DBEDT Monthly Energy'!JQ30/INDEX('DBEDT Yearly'!30:30,1,JQ$3),NA())</f>
        <v/>
      </c>
      <c r="JR30">
        <f>IFERROR('Input DBEDT Monthly Energy'!JR30/INDEX('DBEDT Yearly'!30:30,1,JR$3),NA())</f>
        <v/>
      </c>
      <c r="JS30">
        <f>IFERROR('Input DBEDT Monthly Energy'!JS30/INDEX('DBEDT Yearly'!30:30,1,JS$3),NA())</f>
        <v/>
      </c>
      <c r="JT30">
        <f>IFERROR('Input DBEDT Monthly Energy'!JT30/INDEX('DBEDT Yearly'!30:30,1,JT$3),NA())</f>
        <v/>
      </c>
      <c r="JU30">
        <f>IFERROR('Input DBEDT Monthly Energy'!JU30/INDEX('DBEDT Yearly'!30:30,1,JU$3),NA())</f>
        <v/>
      </c>
      <c r="JV30">
        <f>IFERROR('Input DBEDT Monthly Energy'!JV30/INDEX('DBEDT Yearly'!30:30,1,JV$3),NA())</f>
        <v/>
      </c>
      <c r="JW30">
        <f>IFERROR('Input DBEDT Monthly Energy'!JW30/INDEX('DBEDT Yearly'!30:30,1,JW$3),NA())</f>
        <v/>
      </c>
      <c r="JX30">
        <f>IFERROR('Input DBEDT Monthly Energy'!JX30/INDEX('DBEDT Yearly'!30:30,1,JX$3),NA())</f>
        <v/>
      </c>
      <c r="JY30">
        <f>IFERROR('Input DBEDT Monthly Energy'!JY30/INDEX('DBEDT Yearly'!30:30,1,JY$3),NA())</f>
        <v/>
      </c>
      <c r="JZ30">
        <f>IFERROR('Input DBEDT Monthly Energy'!JZ30/INDEX('DBEDT Yearly'!30:30,1,JZ$3),NA())</f>
        <v/>
      </c>
      <c r="KA30">
        <f>IFERROR('Input DBEDT Monthly Energy'!KA30/INDEX('DBEDT Yearly'!30:30,1,KA$3),NA())</f>
        <v/>
      </c>
      <c r="KB30">
        <f>IFERROR('Input DBEDT Monthly Energy'!KB30/INDEX('DBEDT Yearly'!30:30,1,KB$3),NA())</f>
        <v/>
      </c>
      <c r="KC30">
        <f>IFERROR('Input DBEDT Monthly Energy'!KC30/INDEX('DBEDT Yearly'!30:30,1,KC$3),NA())</f>
        <v/>
      </c>
      <c r="KD30">
        <f>IFERROR('Input DBEDT Monthly Energy'!KD30/INDEX('DBEDT Yearly'!30:30,1,KD$3),NA())</f>
        <v/>
      </c>
      <c r="KE30">
        <f>IFERROR('Input DBEDT Monthly Energy'!KE30/INDEX('DBEDT Yearly'!30:30,1,KE$3),NA())</f>
        <v/>
      </c>
      <c r="KF30">
        <f>IFERROR('Input DBEDT Monthly Energy'!KF30/INDEX('DBEDT Yearly'!30:30,1,KF$3),NA())</f>
        <v/>
      </c>
      <c r="KG30">
        <f>IFERROR('Input DBEDT Monthly Energy'!KG30/INDEX('DBEDT Yearly'!30:30,1,KG$3),NA())</f>
        <v/>
      </c>
      <c r="KH30">
        <f>IFERROR('Input DBEDT Monthly Energy'!KH30/INDEX('DBEDT Yearly'!30:30,1,KH$3),NA())</f>
        <v/>
      </c>
      <c r="KI30">
        <f>IFERROR('Input DBEDT Monthly Energy'!KI30/INDEX('DBEDT Yearly'!30:30,1,KI$3),NA())</f>
        <v/>
      </c>
      <c r="KJ30">
        <f>IFERROR('Input DBEDT Monthly Energy'!KJ30/INDEX('DBEDT Yearly'!30:30,1,KJ$3),NA())</f>
        <v/>
      </c>
      <c r="KK30">
        <f>IFERROR('Input DBEDT Monthly Energy'!KK30/INDEX('DBEDT Yearly'!30:30,1,KK$3),NA())</f>
        <v/>
      </c>
      <c r="KL30">
        <f>IFERROR('Input DBEDT Monthly Energy'!KL30/INDEX('DBEDT Yearly'!30:30,1,KL$3),NA())</f>
        <v/>
      </c>
      <c r="KM30">
        <f>IFERROR('Input DBEDT Monthly Energy'!KM30/INDEX('DBEDT Yearly'!30:30,1,KM$3),NA())</f>
        <v/>
      </c>
      <c r="KN30">
        <f>IFERROR('Input DBEDT Monthly Energy'!KN30/INDEX('DBEDT Yearly'!30:30,1,KN$3),NA())</f>
        <v/>
      </c>
      <c r="KO30">
        <f>IFERROR('Input DBEDT Monthly Energy'!KO30/INDEX('DBEDT Yearly'!30:30,1,KO$3),NA())</f>
        <v/>
      </c>
      <c r="KP30">
        <f>IFERROR('Input DBEDT Monthly Energy'!KP30/INDEX('DBEDT Yearly'!30:30,1,KP$3),NA())</f>
        <v/>
      </c>
    </row>
    <row r="31" spans="1:302">
      <c r="A31">
        <f>'Input DBEDT Monthly Energy'!A31&amp;""</f>
        <v/>
      </c>
      <c r="B31">
        <f>'Input DBEDT Monthly Energy'!B31&amp;""</f>
        <v/>
      </c>
      <c r="C31">
        <f>IFERROR('Input DBEDT Monthly Energy'!C31/INDEX('DBEDT Yearly'!31:31,1,C$3),NA())</f>
        <v/>
      </c>
      <c r="D31">
        <f>IFERROR('Input DBEDT Monthly Energy'!D31/INDEX('DBEDT Yearly'!31:31,1,D$3),NA())</f>
        <v/>
      </c>
      <c r="E31">
        <f>IFERROR('Input DBEDT Monthly Energy'!E31/INDEX('DBEDT Yearly'!31:31,1,E$3),NA())</f>
        <v/>
      </c>
      <c r="F31">
        <f>IFERROR('Input DBEDT Monthly Energy'!F31/INDEX('DBEDT Yearly'!31:31,1,F$3),NA())</f>
        <v/>
      </c>
      <c r="G31">
        <f>IFERROR('Input DBEDT Monthly Energy'!G31/INDEX('DBEDT Yearly'!31:31,1,G$3),NA())</f>
        <v/>
      </c>
      <c r="H31">
        <f>IFERROR('Input DBEDT Monthly Energy'!H31/INDEX('DBEDT Yearly'!31:31,1,H$3),NA())</f>
        <v/>
      </c>
      <c r="I31">
        <f>IFERROR('Input DBEDT Monthly Energy'!I31/INDEX('DBEDT Yearly'!31:31,1,I$3),NA())</f>
        <v/>
      </c>
      <c r="J31">
        <f>IFERROR('Input DBEDT Monthly Energy'!J31/INDEX('DBEDT Yearly'!31:31,1,J$3),NA())</f>
        <v/>
      </c>
      <c r="K31">
        <f>IFERROR('Input DBEDT Monthly Energy'!K31/INDEX('DBEDT Yearly'!31:31,1,K$3),NA())</f>
        <v/>
      </c>
      <c r="L31">
        <f>IFERROR('Input DBEDT Monthly Energy'!L31/INDEX('DBEDT Yearly'!31:31,1,L$3),NA())</f>
        <v/>
      </c>
      <c r="M31">
        <f>IFERROR('Input DBEDT Monthly Energy'!M31/INDEX('DBEDT Yearly'!31:31,1,M$3),NA())</f>
        <v/>
      </c>
      <c r="N31">
        <f>IFERROR('Input DBEDT Monthly Energy'!N31/INDEX('DBEDT Yearly'!31:31,1,N$3),NA())</f>
        <v/>
      </c>
      <c r="O31">
        <f>IFERROR('Input DBEDT Monthly Energy'!O31/INDEX('DBEDT Yearly'!31:31,1,O$3),NA())</f>
        <v/>
      </c>
      <c r="P31">
        <f>IFERROR('Input DBEDT Monthly Energy'!P31/INDEX('DBEDT Yearly'!31:31,1,P$3),NA())</f>
        <v/>
      </c>
      <c r="Q31">
        <f>IFERROR('Input DBEDT Monthly Energy'!Q31/INDEX('DBEDT Yearly'!31:31,1,Q$3),NA())</f>
        <v/>
      </c>
      <c r="R31">
        <f>IFERROR('Input DBEDT Monthly Energy'!R31/INDEX('DBEDT Yearly'!31:31,1,R$3),NA())</f>
        <v/>
      </c>
      <c r="S31">
        <f>IFERROR('Input DBEDT Monthly Energy'!S31/INDEX('DBEDT Yearly'!31:31,1,S$3),NA())</f>
        <v/>
      </c>
      <c r="T31">
        <f>IFERROR('Input DBEDT Monthly Energy'!T31/INDEX('DBEDT Yearly'!31:31,1,T$3),NA())</f>
        <v/>
      </c>
      <c r="U31">
        <f>IFERROR('Input DBEDT Monthly Energy'!U31/INDEX('DBEDT Yearly'!31:31,1,U$3),NA())</f>
        <v/>
      </c>
      <c r="V31">
        <f>IFERROR('Input DBEDT Monthly Energy'!V31/INDEX('DBEDT Yearly'!31:31,1,V$3),NA())</f>
        <v/>
      </c>
      <c r="W31">
        <f>IFERROR('Input DBEDT Monthly Energy'!W31/INDEX('DBEDT Yearly'!31:31,1,W$3),NA())</f>
        <v/>
      </c>
      <c r="X31">
        <f>IFERROR('Input DBEDT Monthly Energy'!X31/INDEX('DBEDT Yearly'!31:31,1,X$3),NA())</f>
        <v/>
      </c>
      <c r="Y31">
        <f>IFERROR('Input DBEDT Monthly Energy'!Y31/INDEX('DBEDT Yearly'!31:31,1,Y$3),NA())</f>
        <v/>
      </c>
      <c r="Z31">
        <f>IFERROR('Input DBEDT Monthly Energy'!Z31/INDEX('DBEDT Yearly'!31:31,1,Z$3),NA())</f>
        <v/>
      </c>
      <c r="AA31">
        <f>IFERROR('Input DBEDT Monthly Energy'!AA31/INDEX('DBEDT Yearly'!31:31,1,AA$3),NA())</f>
        <v/>
      </c>
      <c r="AB31">
        <f>IFERROR('Input DBEDT Monthly Energy'!AB31/INDEX('DBEDT Yearly'!31:31,1,AB$3),NA())</f>
        <v/>
      </c>
      <c r="AC31">
        <f>IFERROR('Input DBEDT Monthly Energy'!AC31/INDEX('DBEDT Yearly'!31:31,1,AC$3),NA())</f>
        <v/>
      </c>
      <c r="AD31">
        <f>IFERROR('Input DBEDT Monthly Energy'!AD31/INDEX('DBEDT Yearly'!31:31,1,AD$3),NA())</f>
        <v/>
      </c>
      <c r="AE31">
        <f>IFERROR('Input DBEDT Monthly Energy'!AE31/INDEX('DBEDT Yearly'!31:31,1,AE$3),NA())</f>
        <v/>
      </c>
      <c r="AF31">
        <f>IFERROR('Input DBEDT Monthly Energy'!AF31/INDEX('DBEDT Yearly'!31:31,1,AF$3),NA())</f>
        <v/>
      </c>
      <c r="AG31">
        <f>IFERROR('Input DBEDT Monthly Energy'!AG31/INDEX('DBEDT Yearly'!31:31,1,AG$3),NA())</f>
        <v/>
      </c>
      <c r="AH31">
        <f>IFERROR('Input DBEDT Monthly Energy'!AH31/INDEX('DBEDT Yearly'!31:31,1,AH$3),NA())</f>
        <v/>
      </c>
      <c r="AI31">
        <f>IFERROR('Input DBEDT Monthly Energy'!AI31/INDEX('DBEDT Yearly'!31:31,1,AI$3),NA())</f>
        <v/>
      </c>
      <c r="AJ31">
        <f>IFERROR('Input DBEDT Monthly Energy'!AJ31/INDEX('DBEDT Yearly'!31:31,1,AJ$3),NA())</f>
        <v/>
      </c>
      <c r="AK31">
        <f>IFERROR('Input DBEDT Monthly Energy'!AK31/INDEX('DBEDT Yearly'!31:31,1,AK$3),NA())</f>
        <v/>
      </c>
      <c r="AL31">
        <f>IFERROR('Input DBEDT Monthly Energy'!AL31/INDEX('DBEDT Yearly'!31:31,1,AL$3),NA())</f>
        <v/>
      </c>
      <c r="AM31">
        <f>IFERROR('Input DBEDT Monthly Energy'!AM31/INDEX('DBEDT Yearly'!31:31,1,AM$3),NA())</f>
        <v/>
      </c>
      <c r="AN31">
        <f>IFERROR('Input DBEDT Monthly Energy'!AN31/INDEX('DBEDT Yearly'!31:31,1,AN$3),NA())</f>
        <v/>
      </c>
      <c r="AO31">
        <f>IFERROR('Input DBEDT Monthly Energy'!AO31/INDEX('DBEDT Yearly'!31:31,1,AO$3),NA())</f>
        <v/>
      </c>
      <c r="AP31">
        <f>IFERROR('Input DBEDT Monthly Energy'!AP31/INDEX('DBEDT Yearly'!31:31,1,AP$3),NA())</f>
        <v/>
      </c>
      <c r="AQ31">
        <f>IFERROR('Input DBEDT Monthly Energy'!AQ31/INDEX('DBEDT Yearly'!31:31,1,AQ$3),NA())</f>
        <v/>
      </c>
      <c r="AR31">
        <f>IFERROR('Input DBEDT Monthly Energy'!AR31/INDEX('DBEDT Yearly'!31:31,1,AR$3),NA())</f>
        <v/>
      </c>
      <c r="AS31">
        <f>IFERROR('Input DBEDT Monthly Energy'!AS31/INDEX('DBEDT Yearly'!31:31,1,AS$3),NA())</f>
        <v/>
      </c>
      <c r="AT31">
        <f>IFERROR('Input DBEDT Monthly Energy'!AT31/INDEX('DBEDT Yearly'!31:31,1,AT$3),NA())</f>
        <v/>
      </c>
      <c r="AU31">
        <f>IFERROR('Input DBEDT Monthly Energy'!AU31/INDEX('DBEDT Yearly'!31:31,1,AU$3),NA())</f>
        <v/>
      </c>
      <c r="AV31">
        <f>IFERROR('Input DBEDT Monthly Energy'!AV31/INDEX('DBEDT Yearly'!31:31,1,AV$3),NA())</f>
        <v/>
      </c>
      <c r="AW31">
        <f>IFERROR('Input DBEDT Monthly Energy'!AW31/INDEX('DBEDT Yearly'!31:31,1,AW$3),NA())</f>
        <v/>
      </c>
      <c r="AX31">
        <f>IFERROR('Input DBEDT Monthly Energy'!AX31/INDEX('DBEDT Yearly'!31:31,1,AX$3),NA())</f>
        <v/>
      </c>
      <c r="AY31">
        <f>IFERROR('Input DBEDT Monthly Energy'!AY31/INDEX('DBEDT Yearly'!31:31,1,AY$3),NA())</f>
        <v/>
      </c>
      <c r="AZ31">
        <f>IFERROR('Input DBEDT Monthly Energy'!AZ31/INDEX('DBEDT Yearly'!31:31,1,AZ$3),NA())</f>
        <v/>
      </c>
      <c r="BA31">
        <f>IFERROR('Input DBEDT Monthly Energy'!BA31/INDEX('DBEDT Yearly'!31:31,1,BA$3),NA())</f>
        <v/>
      </c>
      <c r="BB31">
        <f>IFERROR('Input DBEDT Monthly Energy'!BB31/INDEX('DBEDT Yearly'!31:31,1,BB$3),NA())</f>
        <v/>
      </c>
      <c r="BC31">
        <f>IFERROR('Input DBEDT Monthly Energy'!BC31/INDEX('DBEDT Yearly'!31:31,1,BC$3),NA())</f>
        <v/>
      </c>
      <c r="BD31">
        <f>IFERROR('Input DBEDT Monthly Energy'!BD31/INDEX('DBEDT Yearly'!31:31,1,BD$3),NA())</f>
        <v/>
      </c>
      <c r="BE31">
        <f>IFERROR('Input DBEDT Monthly Energy'!BE31/INDEX('DBEDT Yearly'!31:31,1,BE$3),NA())</f>
        <v/>
      </c>
      <c r="BF31">
        <f>IFERROR('Input DBEDT Monthly Energy'!BF31/INDEX('DBEDT Yearly'!31:31,1,BF$3),NA())</f>
        <v/>
      </c>
      <c r="BG31">
        <f>IFERROR('Input DBEDT Monthly Energy'!BG31/INDEX('DBEDT Yearly'!31:31,1,BG$3),NA())</f>
        <v/>
      </c>
      <c r="BH31">
        <f>IFERROR('Input DBEDT Monthly Energy'!BH31/INDEX('DBEDT Yearly'!31:31,1,BH$3),NA())</f>
        <v/>
      </c>
      <c r="BI31">
        <f>IFERROR('Input DBEDT Monthly Energy'!BI31/INDEX('DBEDT Yearly'!31:31,1,BI$3),NA())</f>
        <v/>
      </c>
      <c r="BJ31">
        <f>IFERROR('Input DBEDT Monthly Energy'!BJ31/INDEX('DBEDT Yearly'!31:31,1,BJ$3),NA())</f>
        <v/>
      </c>
      <c r="BK31">
        <f>IFERROR('Input DBEDT Monthly Energy'!BK31/INDEX('DBEDT Yearly'!31:31,1,BK$3),NA())</f>
        <v/>
      </c>
      <c r="BL31">
        <f>IFERROR('Input DBEDT Monthly Energy'!BL31/INDEX('DBEDT Yearly'!31:31,1,BL$3),NA())</f>
        <v/>
      </c>
      <c r="BM31">
        <f>IFERROR('Input DBEDT Monthly Energy'!BM31/INDEX('DBEDT Yearly'!31:31,1,BM$3),NA())</f>
        <v/>
      </c>
      <c r="BN31">
        <f>IFERROR('Input DBEDT Monthly Energy'!BN31/INDEX('DBEDT Yearly'!31:31,1,BN$3),NA())</f>
        <v/>
      </c>
      <c r="BO31">
        <f>IFERROR('Input DBEDT Monthly Energy'!BO31/INDEX('DBEDT Yearly'!31:31,1,BO$3),NA())</f>
        <v/>
      </c>
      <c r="BP31">
        <f>IFERROR('Input DBEDT Monthly Energy'!BP31/INDEX('DBEDT Yearly'!31:31,1,BP$3),NA())</f>
        <v/>
      </c>
      <c r="BQ31">
        <f>IFERROR('Input DBEDT Monthly Energy'!BQ31/INDEX('DBEDT Yearly'!31:31,1,BQ$3),NA())</f>
        <v/>
      </c>
      <c r="BR31">
        <f>IFERROR('Input DBEDT Monthly Energy'!BR31/INDEX('DBEDT Yearly'!31:31,1,BR$3),NA())</f>
        <v/>
      </c>
      <c r="BS31">
        <f>IFERROR('Input DBEDT Monthly Energy'!BS31/INDEX('DBEDT Yearly'!31:31,1,BS$3),NA())</f>
        <v/>
      </c>
      <c r="BT31">
        <f>IFERROR('Input DBEDT Monthly Energy'!BT31/INDEX('DBEDT Yearly'!31:31,1,BT$3),NA())</f>
        <v/>
      </c>
      <c r="BU31">
        <f>IFERROR('Input DBEDT Monthly Energy'!BU31/INDEX('DBEDT Yearly'!31:31,1,BU$3),NA())</f>
        <v/>
      </c>
      <c r="BV31">
        <f>IFERROR('Input DBEDT Monthly Energy'!BV31/INDEX('DBEDT Yearly'!31:31,1,BV$3),NA())</f>
        <v/>
      </c>
      <c r="BW31">
        <f>IFERROR('Input DBEDT Monthly Energy'!BW31/INDEX('DBEDT Yearly'!31:31,1,BW$3),NA())</f>
        <v/>
      </c>
      <c r="BX31">
        <f>IFERROR('Input DBEDT Monthly Energy'!BX31/INDEX('DBEDT Yearly'!31:31,1,BX$3),NA())</f>
        <v/>
      </c>
      <c r="BY31">
        <f>IFERROR('Input DBEDT Monthly Energy'!BY31/INDEX('DBEDT Yearly'!31:31,1,BY$3),NA())</f>
        <v/>
      </c>
      <c r="BZ31">
        <f>IFERROR('Input DBEDT Monthly Energy'!BZ31/INDEX('DBEDT Yearly'!31:31,1,BZ$3),NA())</f>
        <v/>
      </c>
      <c r="CA31">
        <f>IFERROR('Input DBEDT Monthly Energy'!CA31/INDEX('DBEDT Yearly'!31:31,1,CA$3),NA())</f>
        <v/>
      </c>
      <c r="CB31">
        <f>IFERROR('Input DBEDT Monthly Energy'!CB31/INDEX('DBEDT Yearly'!31:31,1,CB$3),NA())</f>
        <v/>
      </c>
      <c r="CC31">
        <f>IFERROR('Input DBEDT Monthly Energy'!CC31/INDEX('DBEDT Yearly'!31:31,1,CC$3),NA())</f>
        <v/>
      </c>
      <c r="CD31">
        <f>IFERROR('Input DBEDT Monthly Energy'!CD31/INDEX('DBEDT Yearly'!31:31,1,CD$3),NA())</f>
        <v/>
      </c>
      <c r="CE31">
        <f>IFERROR('Input DBEDT Monthly Energy'!CE31/INDEX('DBEDT Yearly'!31:31,1,CE$3),NA())</f>
        <v/>
      </c>
      <c r="CF31">
        <f>IFERROR('Input DBEDT Monthly Energy'!CF31/INDEX('DBEDT Yearly'!31:31,1,CF$3),NA())</f>
        <v/>
      </c>
      <c r="CG31">
        <f>IFERROR('Input DBEDT Monthly Energy'!CG31/INDEX('DBEDT Yearly'!31:31,1,CG$3),NA())</f>
        <v/>
      </c>
      <c r="CH31">
        <f>IFERROR('Input DBEDT Monthly Energy'!CH31/INDEX('DBEDT Yearly'!31:31,1,CH$3),NA())</f>
        <v/>
      </c>
      <c r="CI31">
        <f>IFERROR('Input DBEDT Monthly Energy'!CI31/INDEX('DBEDT Yearly'!31:31,1,CI$3),NA())</f>
        <v/>
      </c>
      <c r="CJ31">
        <f>IFERROR('Input DBEDT Monthly Energy'!CJ31/INDEX('DBEDT Yearly'!31:31,1,CJ$3),NA())</f>
        <v/>
      </c>
      <c r="CK31">
        <f>IFERROR('Input DBEDT Monthly Energy'!CK31/INDEX('DBEDT Yearly'!31:31,1,CK$3),NA())</f>
        <v/>
      </c>
      <c r="CL31">
        <f>IFERROR('Input DBEDT Monthly Energy'!CL31/INDEX('DBEDT Yearly'!31:31,1,CL$3),NA())</f>
        <v/>
      </c>
      <c r="CM31">
        <f>IFERROR('Input DBEDT Monthly Energy'!CM31/INDEX('DBEDT Yearly'!31:31,1,CM$3),NA())</f>
        <v/>
      </c>
      <c r="CN31">
        <f>IFERROR('Input DBEDT Monthly Energy'!CN31/INDEX('DBEDT Yearly'!31:31,1,CN$3),NA())</f>
        <v/>
      </c>
      <c r="CO31">
        <f>IFERROR('Input DBEDT Monthly Energy'!CO31/INDEX('DBEDT Yearly'!31:31,1,CO$3),NA())</f>
        <v/>
      </c>
      <c r="CP31">
        <f>IFERROR('Input DBEDT Monthly Energy'!CP31/INDEX('DBEDT Yearly'!31:31,1,CP$3),NA())</f>
        <v/>
      </c>
      <c r="CQ31">
        <f>IFERROR('Input DBEDT Monthly Energy'!CQ31/INDEX('DBEDT Yearly'!31:31,1,CQ$3),NA())</f>
        <v/>
      </c>
      <c r="CR31">
        <f>IFERROR('Input DBEDT Monthly Energy'!CR31/INDEX('DBEDT Yearly'!31:31,1,CR$3),NA())</f>
        <v/>
      </c>
      <c r="CS31">
        <f>IFERROR('Input DBEDT Monthly Energy'!CS31/INDEX('DBEDT Yearly'!31:31,1,CS$3),NA())</f>
        <v/>
      </c>
      <c r="CT31">
        <f>IFERROR('Input DBEDT Monthly Energy'!CT31/INDEX('DBEDT Yearly'!31:31,1,CT$3),NA())</f>
        <v/>
      </c>
      <c r="CU31">
        <f>IFERROR('Input DBEDT Monthly Energy'!CU31/INDEX('DBEDT Yearly'!31:31,1,CU$3),NA())</f>
        <v/>
      </c>
      <c r="CV31">
        <f>IFERROR('Input DBEDT Monthly Energy'!CV31/INDEX('DBEDT Yearly'!31:31,1,CV$3),NA())</f>
        <v/>
      </c>
      <c r="CW31">
        <f>IFERROR('Input DBEDT Monthly Energy'!CW31/INDEX('DBEDT Yearly'!31:31,1,CW$3),NA())</f>
        <v/>
      </c>
      <c r="CX31">
        <f>IFERROR('Input DBEDT Monthly Energy'!CX31/INDEX('DBEDT Yearly'!31:31,1,CX$3),NA())</f>
        <v/>
      </c>
      <c r="CY31">
        <f>IFERROR('Input DBEDT Monthly Energy'!CY31/INDEX('DBEDT Yearly'!31:31,1,CY$3),NA())</f>
        <v/>
      </c>
      <c r="CZ31">
        <f>IFERROR('Input DBEDT Monthly Energy'!CZ31/INDEX('DBEDT Yearly'!31:31,1,CZ$3),NA())</f>
        <v/>
      </c>
      <c r="DA31">
        <f>IFERROR('Input DBEDT Monthly Energy'!DA31/INDEX('DBEDT Yearly'!31:31,1,DA$3),NA())</f>
        <v/>
      </c>
      <c r="DB31">
        <f>IFERROR('Input DBEDT Monthly Energy'!DB31/INDEX('DBEDT Yearly'!31:31,1,DB$3),NA())</f>
        <v/>
      </c>
      <c r="DC31">
        <f>IFERROR('Input DBEDT Monthly Energy'!DC31/INDEX('DBEDT Yearly'!31:31,1,DC$3),NA())</f>
        <v/>
      </c>
      <c r="DD31">
        <f>IFERROR('Input DBEDT Monthly Energy'!DD31/INDEX('DBEDT Yearly'!31:31,1,DD$3),NA())</f>
        <v/>
      </c>
      <c r="DE31">
        <f>IFERROR('Input DBEDT Monthly Energy'!DE31/INDEX('DBEDT Yearly'!31:31,1,DE$3),NA())</f>
        <v/>
      </c>
      <c r="DF31">
        <f>IFERROR('Input DBEDT Monthly Energy'!DF31/INDEX('DBEDT Yearly'!31:31,1,DF$3),NA())</f>
        <v/>
      </c>
      <c r="DG31">
        <f>IFERROR('Input DBEDT Monthly Energy'!DG31/INDEX('DBEDT Yearly'!31:31,1,DG$3),NA())</f>
        <v/>
      </c>
      <c r="DH31">
        <f>IFERROR('Input DBEDT Monthly Energy'!DH31/INDEX('DBEDT Yearly'!31:31,1,DH$3),NA())</f>
        <v/>
      </c>
      <c r="DI31">
        <f>IFERROR('Input DBEDT Monthly Energy'!DI31/INDEX('DBEDT Yearly'!31:31,1,DI$3),NA())</f>
        <v/>
      </c>
      <c r="DJ31">
        <f>IFERROR('Input DBEDT Monthly Energy'!DJ31/INDEX('DBEDT Yearly'!31:31,1,DJ$3),NA())</f>
        <v/>
      </c>
      <c r="DK31">
        <f>IFERROR('Input DBEDT Monthly Energy'!DK31/INDEX('DBEDT Yearly'!31:31,1,DK$3),NA())</f>
        <v/>
      </c>
      <c r="DL31">
        <f>IFERROR('Input DBEDT Monthly Energy'!DL31/INDEX('DBEDT Yearly'!31:31,1,DL$3),NA())</f>
        <v/>
      </c>
      <c r="DM31">
        <f>IFERROR('Input DBEDT Monthly Energy'!DM31/INDEX('DBEDT Yearly'!31:31,1,DM$3),NA())</f>
        <v/>
      </c>
      <c r="DN31">
        <f>IFERROR('Input DBEDT Monthly Energy'!DN31/INDEX('DBEDT Yearly'!31:31,1,DN$3),NA())</f>
        <v/>
      </c>
      <c r="DO31">
        <f>IFERROR('Input DBEDT Monthly Energy'!DO31/INDEX('DBEDT Yearly'!31:31,1,DO$3),NA())</f>
        <v/>
      </c>
      <c r="DP31">
        <f>IFERROR('Input DBEDT Monthly Energy'!DP31/INDEX('DBEDT Yearly'!31:31,1,DP$3),NA())</f>
        <v/>
      </c>
      <c r="DQ31">
        <f>IFERROR('Input DBEDT Monthly Energy'!DQ31/INDEX('DBEDT Yearly'!31:31,1,DQ$3),NA())</f>
        <v/>
      </c>
      <c r="DR31">
        <f>IFERROR('Input DBEDT Monthly Energy'!DR31/INDEX('DBEDT Yearly'!31:31,1,DR$3),NA())</f>
        <v/>
      </c>
      <c r="DS31">
        <f>IFERROR('Input DBEDT Monthly Energy'!DS31/INDEX('DBEDT Yearly'!31:31,1,DS$3),NA())</f>
        <v/>
      </c>
      <c r="DT31">
        <f>IFERROR('Input DBEDT Monthly Energy'!DT31/INDEX('DBEDT Yearly'!31:31,1,DT$3),NA())</f>
        <v/>
      </c>
      <c r="DU31">
        <f>IFERROR('Input DBEDT Monthly Energy'!DU31/INDEX('DBEDT Yearly'!31:31,1,DU$3),NA())</f>
        <v/>
      </c>
      <c r="DV31">
        <f>IFERROR('Input DBEDT Monthly Energy'!DV31/INDEX('DBEDT Yearly'!31:31,1,DV$3),NA())</f>
        <v/>
      </c>
      <c r="DW31">
        <f>IFERROR('Input DBEDT Monthly Energy'!DW31/INDEX('DBEDT Yearly'!31:31,1,DW$3),NA())</f>
        <v/>
      </c>
      <c r="DX31">
        <f>IFERROR('Input DBEDT Monthly Energy'!DX31/INDEX('DBEDT Yearly'!31:31,1,DX$3),NA())</f>
        <v/>
      </c>
      <c r="DY31">
        <f>IFERROR('Input DBEDT Monthly Energy'!DY31/INDEX('DBEDT Yearly'!31:31,1,DY$3),NA())</f>
        <v/>
      </c>
      <c r="DZ31">
        <f>IFERROR('Input DBEDT Monthly Energy'!DZ31/INDEX('DBEDT Yearly'!31:31,1,DZ$3),NA())</f>
        <v/>
      </c>
      <c r="EA31">
        <f>IFERROR('Input DBEDT Monthly Energy'!EA31/INDEX('DBEDT Yearly'!31:31,1,EA$3),NA())</f>
        <v/>
      </c>
      <c r="EB31">
        <f>IFERROR('Input DBEDT Monthly Energy'!EB31/INDEX('DBEDT Yearly'!31:31,1,EB$3),NA())</f>
        <v/>
      </c>
      <c r="EC31">
        <f>IFERROR('Input DBEDT Monthly Energy'!EC31/INDEX('DBEDT Yearly'!31:31,1,EC$3),NA())</f>
        <v/>
      </c>
      <c r="ED31">
        <f>IFERROR('Input DBEDT Monthly Energy'!ED31/INDEX('DBEDT Yearly'!31:31,1,ED$3),NA())</f>
        <v/>
      </c>
      <c r="EE31">
        <f>IFERROR('Input DBEDT Monthly Energy'!EE31/INDEX('DBEDT Yearly'!31:31,1,EE$3),NA())</f>
        <v/>
      </c>
      <c r="EF31">
        <f>IFERROR('Input DBEDT Monthly Energy'!EF31/INDEX('DBEDT Yearly'!31:31,1,EF$3),NA())</f>
        <v/>
      </c>
      <c r="EG31">
        <f>IFERROR('Input DBEDT Monthly Energy'!EG31/INDEX('DBEDT Yearly'!31:31,1,EG$3),NA())</f>
        <v/>
      </c>
      <c r="EH31">
        <f>IFERROR('Input DBEDT Monthly Energy'!EH31/INDEX('DBEDT Yearly'!31:31,1,EH$3),NA())</f>
        <v/>
      </c>
      <c r="EI31">
        <f>IFERROR('Input DBEDT Monthly Energy'!EI31/INDEX('DBEDT Yearly'!31:31,1,EI$3),NA())</f>
        <v/>
      </c>
      <c r="EJ31">
        <f>IFERROR('Input DBEDT Monthly Energy'!EJ31/INDEX('DBEDT Yearly'!31:31,1,EJ$3),NA())</f>
        <v/>
      </c>
      <c r="EK31">
        <f>IFERROR('Input DBEDT Monthly Energy'!EK31/INDEX('DBEDT Yearly'!31:31,1,EK$3),NA())</f>
        <v/>
      </c>
      <c r="EL31">
        <f>IFERROR('Input DBEDT Monthly Energy'!EL31/INDEX('DBEDT Yearly'!31:31,1,EL$3),NA())</f>
        <v/>
      </c>
      <c r="EM31">
        <f>IFERROR('Input DBEDT Monthly Energy'!EM31/INDEX('DBEDT Yearly'!31:31,1,EM$3),NA())</f>
        <v/>
      </c>
      <c r="EN31">
        <f>IFERROR('Input DBEDT Monthly Energy'!EN31/INDEX('DBEDT Yearly'!31:31,1,EN$3),NA())</f>
        <v/>
      </c>
      <c r="EO31">
        <f>IFERROR('Input DBEDT Monthly Energy'!EO31/INDEX('DBEDT Yearly'!31:31,1,EO$3),NA())</f>
        <v/>
      </c>
      <c r="EP31">
        <f>IFERROR('Input DBEDT Monthly Energy'!EP31/INDEX('DBEDT Yearly'!31:31,1,EP$3),NA())</f>
        <v/>
      </c>
      <c r="EQ31">
        <f>IFERROR('Input DBEDT Monthly Energy'!EQ31/INDEX('DBEDT Yearly'!31:31,1,EQ$3),NA())</f>
        <v/>
      </c>
      <c r="ER31">
        <f>IFERROR('Input DBEDT Monthly Energy'!ER31/INDEX('DBEDT Yearly'!31:31,1,ER$3),NA())</f>
        <v/>
      </c>
      <c r="ES31">
        <f>IFERROR('Input DBEDT Monthly Energy'!ES31/INDEX('DBEDT Yearly'!31:31,1,ES$3),NA())</f>
        <v/>
      </c>
      <c r="ET31">
        <f>IFERROR('Input DBEDT Monthly Energy'!ET31/INDEX('DBEDT Yearly'!31:31,1,ET$3),NA())</f>
        <v/>
      </c>
      <c r="EU31">
        <f>IFERROR('Input DBEDT Monthly Energy'!EU31/INDEX('DBEDT Yearly'!31:31,1,EU$3),NA())</f>
        <v/>
      </c>
      <c r="EV31">
        <f>IFERROR('Input DBEDT Monthly Energy'!EV31/INDEX('DBEDT Yearly'!31:31,1,EV$3),NA())</f>
        <v/>
      </c>
      <c r="EW31">
        <f>IFERROR('Input DBEDT Monthly Energy'!EW31/INDEX('DBEDT Yearly'!31:31,1,EW$3),NA())</f>
        <v/>
      </c>
      <c r="EX31">
        <f>IFERROR('Input DBEDT Monthly Energy'!EX31/INDEX('DBEDT Yearly'!31:31,1,EX$3),NA())</f>
        <v/>
      </c>
      <c r="EY31">
        <f>IFERROR('Input DBEDT Monthly Energy'!EY31/INDEX('DBEDT Yearly'!31:31,1,EY$3),NA())</f>
        <v/>
      </c>
      <c r="EZ31">
        <f>IFERROR('Input DBEDT Monthly Energy'!EZ31/INDEX('DBEDT Yearly'!31:31,1,EZ$3),NA())</f>
        <v/>
      </c>
      <c r="FA31">
        <f>IFERROR('Input DBEDT Monthly Energy'!FA31/INDEX('DBEDT Yearly'!31:31,1,FA$3),NA())</f>
        <v/>
      </c>
      <c r="FB31">
        <f>IFERROR('Input DBEDT Monthly Energy'!FB31/INDEX('DBEDT Yearly'!31:31,1,FB$3),NA())</f>
        <v/>
      </c>
      <c r="FC31">
        <f>IFERROR('Input DBEDT Monthly Energy'!FC31/INDEX('DBEDT Yearly'!31:31,1,FC$3),NA())</f>
        <v/>
      </c>
      <c r="FD31">
        <f>IFERROR('Input DBEDT Monthly Energy'!FD31/INDEX('DBEDT Yearly'!31:31,1,FD$3),NA())</f>
        <v/>
      </c>
      <c r="FE31">
        <f>IFERROR('Input DBEDT Monthly Energy'!FE31/INDEX('DBEDT Yearly'!31:31,1,FE$3),NA())</f>
        <v/>
      </c>
      <c r="FF31">
        <f>IFERROR('Input DBEDT Monthly Energy'!FF31/INDEX('DBEDT Yearly'!31:31,1,FF$3),NA())</f>
        <v/>
      </c>
      <c r="FG31">
        <f>IFERROR('Input DBEDT Monthly Energy'!FG31/INDEX('DBEDT Yearly'!31:31,1,FG$3),NA())</f>
        <v/>
      </c>
      <c r="FH31">
        <f>IFERROR('Input DBEDT Monthly Energy'!FH31/INDEX('DBEDT Yearly'!31:31,1,FH$3),NA())</f>
        <v/>
      </c>
      <c r="FI31">
        <f>IFERROR('Input DBEDT Monthly Energy'!FI31/INDEX('DBEDT Yearly'!31:31,1,FI$3),NA())</f>
        <v/>
      </c>
      <c r="FJ31">
        <f>IFERROR('Input DBEDT Monthly Energy'!FJ31/INDEX('DBEDT Yearly'!31:31,1,FJ$3),NA())</f>
        <v/>
      </c>
      <c r="FK31">
        <f>IFERROR('Input DBEDT Monthly Energy'!FK31/INDEX('DBEDT Yearly'!31:31,1,FK$3),NA())</f>
        <v/>
      </c>
      <c r="FL31">
        <f>IFERROR('Input DBEDT Monthly Energy'!FL31/INDEX('DBEDT Yearly'!31:31,1,FL$3),NA())</f>
        <v/>
      </c>
      <c r="FM31">
        <f>IFERROR('Input DBEDT Monthly Energy'!FM31/INDEX('DBEDT Yearly'!31:31,1,FM$3),NA())</f>
        <v/>
      </c>
      <c r="FN31">
        <f>IFERROR('Input DBEDT Monthly Energy'!FN31/INDEX('DBEDT Yearly'!31:31,1,FN$3),NA())</f>
        <v/>
      </c>
      <c r="FO31">
        <f>IFERROR('Input DBEDT Monthly Energy'!FO31/INDEX('DBEDT Yearly'!31:31,1,FO$3),NA())</f>
        <v/>
      </c>
      <c r="FP31">
        <f>IFERROR('Input DBEDT Monthly Energy'!FP31/INDEX('DBEDT Yearly'!31:31,1,FP$3),NA())</f>
        <v/>
      </c>
      <c r="FQ31">
        <f>IFERROR('Input DBEDT Monthly Energy'!FQ31/INDEX('DBEDT Yearly'!31:31,1,FQ$3),NA())</f>
        <v/>
      </c>
      <c r="FR31">
        <f>IFERROR('Input DBEDT Monthly Energy'!FR31/INDEX('DBEDT Yearly'!31:31,1,FR$3),NA())</f>
        <v/>
      </c>
      <c r="FS31">
        <f>IFERROR('Input DBEDT Monthly Energy'!FS31/INDEX('DBEDT Yearly'!31:31,1,FS$3),NA())</f>
        <v/>
      </c>
      <c r="FT31">
        <f>IFERROR('Input DBEDT Monthly Energy'!FT31/INDEX('DBEDT Yearly'!31:31,1,FT$3),NA())</f>
        <v/>
      </c>
      <c r="FU31">
        <f>IFERROR('Input DBEDT Monthly Energy'!FU31/INDEX('DBEDT Yearly'!31:31,1,FU$3),NA())</f>
        <v/>
      </c>
      <c r="FV31">
        <f>IFERROR('Input DBEDT Monthly Energy'!FV31/INDEX('DBEDT Yearly'!31:31,1,FV$3),NA())</f>
        <v/>
      </c>
      <c r="FW31">
        <f>IFERROR('Input DBEDT Monthly Energy'!FW31/INDEX('DBEDT Yearly'!31:31,1,FW$3),NA())</f>
        <v/>
      </c>
      <c r="FX31">
        <f>IFERROR('Input DBEDT Monthly Energy'!FX31/INDEX('DBEDT Yearly'!31:31,1,FX$3),NA())</f>
        <v/>
      </c>
      <c r="FY31">
        <f>IFERROR('Input DBEDT Monthly Energy'!FY31/INDEX('DBEDT Yearly'!31:31,1,FY$3),NA())</f>
        <v/>
      </c>
      <c r="FZ31">
        <f>IFERROR('Input DBEDT Monthly Energy'!FZ31/INDEX('DBEDT Yearly'!31:31,1,FZ$3),NA())</f>
        <v/>
      </c>
      <c r="GA31">
        <f>IFERROR('Input DBEDT Monthly Energy'!GA31/INDEX('DBEDT Yearly'!31:31,1,GA$3),NA())</f>
        <v/>
      </c>
      <c r="GB31">
        <f>IFERROR('Input DBEDT Monthly Energy'!GB31/INDEX('DBEDT Yearly'!31:31,1,GB$3),NA())</f>
        <v/>
      </c>
      <c r="GC31">
        <f>IFERROR('Input DBEDT Monthly Energy'!GC31/INDEX('DBEDT Yearly'!31:31,1,GC$3),NA())</f>
        <v/>
      </c>
      <c r="GD31">
        <f>IFERROR('Input DBEDT Monthly Energy'!GD31/INDEX('DBEDT Yearly'!31:31,1,GD$3),NA())</f>
        <v/>
      </c>
      <c r="GE31">
        <f>IFERROR('Input DBEDT Monthly Energy'!GE31/INDEX('DBEDT Yearly'!31:31,1,GE$3),NA())</f>
        <v/>
      </c>
      <c r="GF31">
        <f>IFERROR('Input DBEDT Monthly Energy'!GF31/INDEX('DBEDT Yearly'!31:31,1,GF$3),NA())</f>
        <v/>
      </c>
      <c r="GG31">
        <f>IFERROR('Input DBEDT Monthly Energy'!GG31/INDEX('DBEDT Yearly'!31:31,1,GG$3),NA())</f>
        <v/>
      </c>
      <c r="GH31">
        <f>IFERROR('Input DBEDT Monthly Energy'!GH31/INDEX('DBEDT Yearly'!31:31,1,GH$3),NA())</f>
        <v/>
      </c>
      <c r="GI31">
        <f>IFERROR('Input DBEDT Monthly Energy'!GI31/INDEX('DBEDT Yearly'!31:31,1,GI$3),NA())</f>
        <v/>
      </c>
      <c r="GJ31">
        <f>IFERROR('Input DBEDT Monthly Energy'!GJ31/INDEX('DBEDT Yearly'!31:31,1,GJ$3),NA())</f>
        <v/>
      </c>
      <c r="GK31">
        <f>IFERROR('Input DBEDT Monthly Energy'!GK31/INDEX('DBEDT Yearly'!31:31,1,GK$3),NA())</f>
        <v/>
      </c>
      <c r="GL31">
        <f>IFERROR('Input DBEDT Monthly Energy'!GL31/INDEX('DBEDT Yearly'!31:31,1,GL$3),NA())</f>
        <v/>
      </c>
      <c r="GM31">
        <f>IFERROR('Input DBEDT Monthly Energy'!GM31/INDEX('DBEDT Yearly'!31:31,1,GM$3),NA())</f>
        <v/>
      </c>
      <c r="GN31">
        <f>IFERROR('Input DBEDT Monthly Energy'!GN31/INDEX('DBEDT Yearly'!31:31,1,GN$3),NA())</f>
        <v/>
      </c>
      <c r="GO31">
        <f>IFERROR('Input DBEDT Monthly Energy'!GO31/INDEX('DBEDT Yearly'!31:31,1,GO$3),NA())</f>
        <v/>
      </c>
      <c r="GP31">
        <f>IFERROR('Input DBEDT Monthly Energy'!GP31/INDEX('DBEDT Yearly'!31:31,1,GP$3),NA())</f>
        <v/>
      </c>
      <c r="GQ31">
        <f>IFERROR('Input DBEDT Monthly Energy'!GQ31/INDEX('DBEDT Yearly'!31:31,1,GQ$3),NA())</f>
        <v/>
      </c>
      <c r="GR31">
        <f>IFERROR('Input DBEDT Monthly Energy'!GR31/INDEX('DBEDT Yearly'!31:31,1,GR$3),NA())</f>
        <v/>
      </c>
      <c r="GS31">
        <f>IFERROR('Input DBEDT Monthly Energy'!GS31/INDEX('DBEDT Yearly'!31:31,1,GS$3),NA())</f>
        <v/>
      </c>
      <c r="GT31">
        <f>IFERROR('Input DBEDT Monthly Energy'!GT31/INDEX('DBEDT Yearly'!31:31,1,GT$3),NA())</f>
        <v/>
      </c>
      <c r="GU31">
        <f>IFERROR('Input DBEDT Monthly Energy'!GU31/INDEX('DBEDT Yearly'!31:31,1,GU$3),NA())</f>
        <v/>
      </c>
      <c r="GV31">
        <f>IFERROR('Input DBEDT Monthly Energy'!GV31/INDEX('DBEDT Yearly'!31:31,1,GV$3),NA())</f>
        <v/>
      </c>
      <c r="GW31">
        <f>IFERROR('Input DBEDT Monthly Energy'!GW31/INDEX('DBEDT Yearly'!31:31,1,GW$3),NA())</f>
        <v/>
      </c>
      <c r="GX31">
        <f>IFERROR('Input DBEDT Monthly Energy'!GX31/INDEX('DBEDT Yearly'!31:31,1,GX$3),NA())</f>
        <v/>
      </c>
      <c r="GY31">
        <f>IFERROR('Input DBEDT Monthly Energy'!GY31/INDEX('DBEDT Yearly'!31:31,1,GY$3),NA())</f>
        <v/>
      </c>
      <c r="GZ31">
        <f>IFERROR('Input DBEDT Monthly Energy'!GZ31/INDEX('DBEDT Yearly'!31:31,1,GZ$3),NA())</f>
        <v/>
      </c>
      <c r="HA31">
        <f>IFERROR('Input DBEDT Monthly Energy'!HA31/INDEX('DBEDT Yearly'!31:31,1,HA$3),NA())</f>
        <v/>
      </c>
      <c r="HB31">
        <f>IFERROR('Input DBEDT Monthly Energy'!HB31/INDEX('DBEDT Yearly'!31:31,1,HB$3),NA())</f>
        <v/>
      </c>
      <c r="HC31">
        <f>IFERROR('Input DBEDT Monthly Energy'!HC31/INDEX('DBEDT Yearly'!31:31,1,HC$3),NA())</f>
        <v/>
      </c>
      <c r="HD31">
        <f>IFERROR('Input DBEDT Monthly Energy'!HD31/INDEX('DBEDT Yearly'!31:31,1,HD$3),NA())</f>
        <v/>
      </c>
      <c r="HE31">
        <f>IFERROR('Input DBEDT Monthly Energy'!HE31/INDEX('DBEDT Yearly'!31:31,1,HE$3),NA())</f>
        <v/>
      </c>
      <c r="HF31">
        <f>IFERROR('Input DBEDT Monthly Energy'!HF31/INDEX('DBEDT Yearly'!31:31,1,HF$3),NA())</f>
        <v/>
      </c>
      <c r="HG31">
        <f>IFERROR('Input DBEDT Monthly Energy'!HG31/INDEX('DBEDT Yearly'!31:31,1,HG$3),NA())</f>
        <v/>
      </c>
      <c r="HH31">
        <f>IFERROR('Input DBEDT Monthly Energy'!HH31/INDEX('DBEDT Yearly'!31:31,1,HH$3),NA())</f>
        <v/>
      </c>
      <c r="HI31">
        <f>IFERROR('Input DBEDT Monthly Energy'!HI31/INDEX('DBEDT Yearly'!31:31,1,HI$3),NA())</f>
        <v/>
      </c>
      <c r="HJ31">
        <f>IFERROR('Input DBEDT Monthly Energy'!HJ31/INDEX('DBEDT Yearly'!31:31,1,HJ$3),NA())</f>
        <v/>
      </c>
      <c r="HK31">
        <f>IFERROR('Input DBEDT Monthly Energy'!HK31/INDEX('DBEDT Yearly'!31:31,1,HK$3),NA())</f>
        <v/>
      </c>
      <c r="HL31">
        <f>IFERROR('Input DBEDT Monthly Energy'!HL31/INDEX('DBEDT Yearly'!31:31,1,HL$3),NA())</f>
        <v/>
      </c>
      <c r="HM31">
        <f>IFERROR('Input DBEDT Monthly Energy'!HM31/INDEX('DBEDT Yearly'!31:31,1,HM$3),NA())</f>
        <v/>
      </c>
      <c r="HN31">
        <f>IFERROR('Input DBEDT Monthly Energy'!HN31/INDEX('DBEDT Yearly'!31:31,1,HN$3),NA())</f>
        <v/>
      </c>
      <c r="HO31">
        <f>IFERROR('Input DBEDT Monthly Energy'!HO31/INDEX('DBEDT Yearly'!31:31,1,HO$3),NA())</f>
        <v/>
      </c>
      <c r="HP31">
        <f>IFERROR('Input DBEDT Monthly Energy'!HP31/INDEX('DBEDT Yearly'!31:31,1,HP$3),NA())</f>
        <v/>
      </c>
      <c r="HQ31">
        <f>IFERROR('Input DBEDT Monthly Energy'!HQ31/INDEX('DBEDT Yearly'!31:31,1,HQ$3),NA())</f>
        <v/>
      </c>
      <c r="HR31">
        <f>IFERROR('Input DBEDT Monthly Energy'!HR31/INDEX('DBEDT Yearly'!31:31,1,HR$3),NA())</f>
        <v/>
      </c>
      <c r="HS31">
        <f>IFERROR('Input DBEDT Monthly Energy'!HS31/INDEX('DBEDT Yearly'!31:31,1,HS$3),NA())</f>
        <v/>
      </c>
      <c r="HT31">
        <f>IFERROR('Input DBEDT Monthly Energy'!HT31/INDEX('DBEDT Yearly'!31:31,1,HT$3),NA())</f>
        <v/>
      </c>
      <c r="HU31">
        <f>IFERROR('Input DBEDT Monthly Energy'!HU31/INDEX('DBEDT Yearly'!31:31,1,HU$3),NA())</f>
        <v/>
      </c>
      <c r="HV31">
        <f>IFERROR('Input DBEDT Monthly Energy'!HV31/INDEX('DBEDT Yearly'!31:31,1,HV$3),NA())</f>
        <v/>
      </c>
      <c r="HW31">
        <f>IFERROR('Input DBEDT Monthly Energy'!HW31/INDEX('DBEDT Yearly'!31:31,1,HW$3),NA())</f>
        <v/>
      </c>
      <c r="HX31">
        <f>IFERROR('Input DBEDT Monthly Energy'!HX31/INDEX('DBEDT Yearly'!31:31,1,HX$3),NA())</f>
        <v/>
      </c>
      <c r="HY31">
        <f>IFERROR('Input DBEDT Monthly Energy'!HY31/INDEX('DBEDT Yearly'!31:31,1,HY$3),NA())</f>
        <v/>
      </c>
      <c r="HZ31">
        <f>IFERROR('Input DBEDT Monthly Energy'!HZ31/INDEX('DBEDT Yearly'!31:31,1,HZ$3),NA())</f>
        <v/>
      </c>
      <c r="IA31">
        <f>IFERROR('Input DBEDT Monthly Energy'!IA31/INDEX('DBEDT Yearly'!31:31,1,IA$3),NA())</f>
        <v/>
      </c>
      <c r="IB31">
        <f>IFERROR('Input DBEDT Monthly Energy'!IB31/INDEX('DBEDT Yearly'!31:31,1,IB$3),NA())</f>
        <v/>
      </c>
      <c r="IC31">
        <f>IFERROR('Input DBEDT Monthly Energy'!IC31/INDEX('DBEDT Yearly'!31:31,1,IC$3),NA())</f>
        <v/>
      </c>
      <c r="ID31">
        <f>IFERROR('Input DBEDT Monthly Energy'!ID31/INDEX('DBEDT Yearly'!31:31,1,ID$3),NA())</f>
        <v/>
      </c>
      <c r="IE31">
        <f>IFERROR('Input DBEDT Monthly Energy'!IE31/INDEX('DBEDT Yearly'!31:31,1,IE$3),NA())</f>
        <v/>
      </c>
      <c r="IF31">
        <f>IFERROR('Input DBEDT Monthly Energy'!IF31/INDEX('DBEDT Yearly'!31:31,1,IF$3),NA())</f>
        <v/>
      </c>
      <c r="IG31">
        <f>IFERROR('Input DBEDT Monthly Energy'!IG31/INDEX('DBEDT Yearly'!31:31,1,IG$3),NA())</f>
        <v/>
      </c>
      <c r="IH31">
        <f>IFERROR('Input DBEDT Monthly Energy'!IH31/INDEX('DBEDT Yearly'!31:31,1,IH$3),NA())</f>
        <v/>
      </c>
      <c r="II31">
        <f>IFERROR('Input DBEDT Monthly Energy'!II31/INDEX('DBEDT Yearly'!31:31,1,II$3),NA())</f>
        <v/>
      </c>
      <c r="IJ31">
        <f>IFERROR('Input DBEDT Monthly Energy'!IJ31/INDEX('DBEDT Yearly'!31:31,1,IJ$3),NA())</f>
        <v/>
      </c>
      <c r="IK31">
        <f>IFERROR('Input DBEDT Monthly Energy'!IK31/INDEX('DBEDT Yearly'!31:31,1,IK$3),NA())</f>
        <v/>
      </c>
      <c r="IL31">
        <f>IFERROR('Input DBEDT Monthly Energy'!IL31/INDEX('DBEDT Yearly'!31:31,1,IL$3),NA())</f>
        <v/>
      </c>
      <c r="IM31">
        <f>IFERROR('Input DBEDT Monthly Energy'!IM31/INDEX('DBEDT Yearly'!31:31,1,IM$3),NA())</f>
        <v/>
      </c>
      <c r="IN31">
        <f>IFERROR('Input DBEDT Monthly Energy'!IN31/INDEX('DBEDT Yearly'!31:31,1,IN$3),NA())</f>
        <v/>
      </c>
      <c r="IO31">
        <f>IFERROR('Input DBEDT Monthly Energy'!IO31/INDEX('DBEDT Yearly'!31:31,1,IO$3),NA())</f>
        <v/>
      </c>
      <c r="IP31">
        <f>IFERROR('Input DBEDT Monthly Energy'!IP31/INDEX('DBEDT Yearly'!31:31,1,IP$3),NA())</f>
        <v/>
      </c>
      <c r="IQ31">
        <f>IFERROR('Input DBEDT Monthly Energy'!IQ31/INDEX('DBEDT Yearly'!31:31,1,IQ$3),NA())</f>
        <v/>
      </c>
      <c r="IR31">
        <f>IFERROR('Input DBEDT Monthly Energy'!IR31/INDEX('DBEDT Yearly'!31:31,1,IR$3),NA())</f>
        <v/>
      </c>
      <c r="IS31">
        <f>IFERROR('Input DBEDT Monthly Energy'!IS31/INDEX('DBEDT Yearly'!31:31,1,IS$3),NA())</f>
        <v/>
      </c>
      <c r="IT31">
        <f>IFERROR('Input DBEDT Monthly Energy'!IT31/INDEX('DBEDT Yearly'!31:31,1,IT$3),NA())</f>
        <v/>
      </c>
      <c r="IU31">
        <f>IFERROR('Input DBEDT Monthly Energy'!IU31/INDEX('DBEDT Yearly'!31:31,1,IU$3),NA())</f>
        <v/>
      </c>
      <c r="IV31">
        <f>IFERROR('Input DBEDT Monthly Energy'!IV31/INDEX('DBEDT Yearly'!31:31,1,IV$3),NA())</f>
        <v/>
      </c>
      <c r="IW31">
        <f>IFERROR('Input DBEDT Monthly Energy'!IW31/INDEX('DBEDT Yearly'!31:31,1,IW$3),NA())</f>
        <v/>
      </c>
      <c r="IX31">
        <f>IFERROR('Input DBEDT Monthly Energy'!IX31/INDEX('DBEDT Yearly'!31:31,1,IX$3),NA())</f>
        <v/>
      </c>
      <c r="IY31">
        <f>IFERROR('Input DBEDT Monthly Energy'!IY31/INDEX('DBEDT Yearly'!31:31,1,IY$3),NA())</f>
        <v/>
      </c>
      <c r="IZ31">
        <f>IFERROR('Input DBEDT Monthly Energy'!IZ31/INDEX('DBEDT Yearly'!31:31,1,IZ$3),NA())</f>
        <v/>
      </c>
      <c r="JA31">
        <f>IFERROR('Input DBEDT Monthly Energy'!JA31/INDEX('DBEDT Yearly'!31:31,1,JA$3),NA())</f>
        <v/>
      </c>
      <c r="JB31">
        <f>IFERROR('Input DBEDT Monthly Energy'!JB31/INDEX('DBEDT Yearly'!31:31,1,JB$3),NA())</f>
        <v/>
      </c>
      <c r="JC31">
        <f>IFERROR('Input DBEDT Monthly Energy'!JC31/INDEX('DBEDT Yearly'!31:31,1,JC$3),NA())</f>
        <v/>
      </c>
      <c r="JD31">
        <f>IFERROR('Input DBEDT Monthly Energy'!JD31/INDEX('DBEDT Yearly'!31:31,1,JD$3),NA())</f>
        <v/>
      </c>
      <c r="JE31">
        <f>IFERROR('Input DBEDT Monthly Energy'!JE31/INDEX('DBEDT Yearly'!31:31,1,JE$3),NA())</f>
        <v/>
      </c>
      <c r="JF31">
        <f>IFERROR('Input DBEDT Monthly Energy'!JF31/INDEX('DBEDT Yearly'!31:31,1,JF$3),NA())</f>
        <v/>
      </c>
      <c r="JG31">
        <f>IFERROR('Input DBEDT Monthly Energy'!JG31/INDEX('DBEDT Yearly'!31:31,1,JG$3),NA())</f>
        <v/>
      </c>
      <c r="JH31">
        <f>IFERROR('Input DBEDT Monthly Energy'!JH31/INDEX('DBEDT Yearly'!31:31,1,JH$3),NA())</f>
        <v/>
      </c>
      <c r="JI31">
        <f>IFERROR('Input DBEDT Monthly Energy'!JI31/INDEX('DBEDT Yearly'!31:31,1,JI$3),NA())</f>
        <v/>
      </c>
      <c r="JJ31">
        <f>IFERROR('Input DBEDT Monthly Energy'!JJ31/INDEX('DBEDT Yearly'!31:31,1,JJ$3),NA())</f>
        <v/>
      </c>
      <c r="JK31">
        <f>IFERROR('Input DBEDT Monthly Energy'!JK31/INDEX('DBEDT Yearly'!31:31,1,JK$3),NA())</f>
        <v/>
      </c>
      <c r="JL31">
        <f>IFERROR('Input DBEDT Monthly Energy'!JL31/INDEX('DBEDT Yearly'!31:31,1,JL$3),NA())</f>
        <v/>
      </c>
      <c r="JM31">
        <f>IFERROR('Input DBEDT Monthly Energy'!JM31/INDEX('DBEDT Yearly'!31:31,1,JM$3),NA())</f>
        <v/>
      </c>
      <c r="JN31">
        <f>IFERROR('Input DBEDT Monthly Energy'!JN31/INDEX('DBEDT Yearly'!31:31,1,JN$3),NA())</f>
        <v/>
      </c>
      <c r="JO31">
        <f>IFERROR('Input DBEDT Monthly Energy'!JO31/INDEX('DBEDT Yearly'!31:31,1,JO$3),NA())</f>
        <v/>
      </c>
      <c r="JP31">
        <f>IFERROR('Input DBEDT Monthly Energy'!JP31/INDEX('DBEDT Yearly'!31:31,1,JP$3),NA())</f>
        <v/>
      </c>
      <c r="JQ31">
        <f>IFERROR('Input DBEDT Monthly Energy'!JQ31/INDEX('DBEDT Yearly'!31:31,1,JQ$3),NA())</f>
        <v/>
      </c>
      <c r="JR31">
        <f>IFERROR('Input DBEDT Monthly Energy'!JR31/INDEX('DBEDT Yearly'!31:31,1,JR$3),NA())</f>
        <v/>
      </c>
      <c r="JS31">
        <f>IFERROR('Input DBEDT Monthly Energy'!JS31/INDEX('DBEDT Yearly'!31:31,1,JS$3),NA())</f>
        <v/>
      </c>
      <c r="JT31">
        <f>IFERROR('Input DBEDT Monthly Energy'!JT31/INDEX('DBEDT Yearly'!31:31,1,JT$3),NA())</f>
        <v/>
      </c>
      <c r="JU31">
        <f>IFERROR('Input DBEDT Monthly Energy'!JU31/INDEX('DBEDT Yearly'!31:31,1,JU$3),NA())</f>
        <v/>
      </c>
      <c r="JV31">
        <f>IFERROR('Input DBEDT Monthly Energy'!JV31/INDEX('DBEDT Yearly'!31:31,1,JV$3),NA())</f>
        <v/>
      </c>
      <c r="JW31">
        <f>IFERROR('Input DBEDT Monthly Energy'!JW31/INDEX('DBEDT Yearly'!31:31,1,JW$3),NA())</f>
        <v/>
      </c>
      <c r="JX31">
        <f>IFERROR('Input DBEDT Monthly Energy'!JX31/INDEX('DBEDT Yearly'!31:31,1,JX$3),NA())</f>
        <v/>
      </c>
      <c r="JY31">
        <f>IFERROR('Input DBEDT Monthly Energy'!JY31/INDEX('DBEDT Yearly'!31:31,1,JY$3),NA())</f>
        <v/>
      </c>
      <c r="JZ31">
        <f>IFERROR('Input DBEDT Monthly Energy'!JZ31/INDEX('DBEDT Yearly'!31:31,1,JZ$3),NA())</f>
        <v/>
      </c>
      <c r="KA31">
        <f>IFERROR('Input DBEDT Monthly Energy'!KA31/INDEX('DBEDT Yearly'!31:31,1,KA$3),NA())</f>
        <v/>
      </c>
      <c r="KB31">
        <f>IFERROR('Input DBEDT Monthly Energy'!KB31/INDEX('DBEDT Yearly'!31:31,1,KB$3),NA())</f>
        <v/>
      </c>
      <c r="KC31">
        <f>IFERROR('Input DBEDT Monthly Energy'!KC31/INDEX('DBEDT Yearly'!31:31,1,KC$3),NA())</f>
        <v/>
      </c>
      <c r="KD31">
        <f>IFERROR('Input DBEDT Monthly Energy'!KD31/INDEX('DBEDT Yearly'!31:31,1,KD$3),NA())</f>
        <v/>
      </c>
      <c r="KE31">
        <f>IFERROR('Input DBEDT Monthly Energy'!KE31/INDEX('DBEDT Yearly'!31:31,1,KE$3),NA())</f>
        <v/>
      </c>
      <c r="KF31">
        <f>IFERROR('Input DBEDT Monthly Energy'!KF31/INDEX('DBEDT Yearly'!31:31,1,KF$3),NA())</f>
        <v/>
      </c>
      <c r="KG31">
        <f>IFERROR('Input DBEDT Monthly Energy'!KG31/INDEX('DBEDT Yearly'!31:31,1,KG$3),NA())</f>
        <v/>
      </c>
      <c r="KH31">
        <f>IFERROR('Input DBEDT Monthly Energy'!KH31/INDEX('DBEDT Yearly'!31:31,1,KH$3),NA())</f>
        <v/>
      </c>
      <c r="KI31">
        <f>IFERROR('Input DBEDT Monthly Energy'!KI31/INDEX('DBEDT Yearly'!31:31,1,KI$3),NA())</f>
        <v/>
      </c>
      <c r="KJ31">
        <f>IFERROR('Input DBEDT Monthly Energy'!KJ31/INDEX('DBEDT Yearly'!31:31,1,KJ$3),NA())</f>
        <v/>
      </c>
      <c r="KK31">
        <f>IFERROR('Input DBEDT Monthly Energy'!KK31/INDEX('DBEDT Yearly'!31:31,1,KK$3),NA())</f>
        <v/>
      </c>
      <c r="KL31">
        <f>IFERROR('Input DBEDT Monthly Energy'!KL31/INDEX('DBEDT Yearly'!31:31,1,KL$3),NA())</f>
        <v/>
      </c>
      <c r="KM31">
        <f>IFERROR('Input DBEDT Monthly Energy'!KM31/INDEX('DBEDT Yearly'!31:31,1,KM$3),NA())</f>
        <v/>
      </c>
      <c r="KN31">
        <f>IFERROR('Input DBEDT Monthly Energy'!KN31/INDEX('DBEDT Yearly'!31:31,1,KN$3),NA())</f>
        <v/>
      </c>
      <c r="KO31">
        <f>IFERROR('Input DBEDT Monthly Energy'!KO31/INDEX('DBEDT Yearly'!31:31,1,KO$3),NA())</f>
        <v/>
      </c>
      <c r="KP31">
        <f>IFERROR('Input DBEDT Monthly Energy'!KP31/INDEX('DBEDT Yearly'!31:31,1,KP$3),NA())</f>
        <v/>
      </c>
    </row>
    <row r="32" spans="1:302">
      <c r="A32">
        <f>'Input DBEDT Monthly Energy'!A32&amp;""</f>
        <v/>
      </c>
      <c r="B32">
        <f>'Input DBEDT Monthly Energy'!B32&amp;""</f>
        <v/>
      </c>
      <c r="C32">
        <f>IFERROR('Input DBEDT Monthly Energy'!C32/INDEX('DBEDT Yearly'!32:32,1,C$3),NA())</f>
        <v/>
      </c>
      <c r="D32">
        <f>IFERROR('Input DBEDT Monthly Energy'!D32/INDEX('DBEDT Yearly'!32:32,1,D$3),NA())</f>
        <v/>
      </c>
      <c r="E32">
        <f>IFERROR('Input DBEDT Monthly Energy'!E32/INDEX('DBEDT Yearly'!32:32,1,E$3),NA())</f>
        <v/>
      </c>
      <c r="F32">
        <f>IFERROR('Input DBEDT Monthly Energy'!F32/INDEX('DBEDT Yearly'!32:32,1,F$3),NA())</f>
        <v/>
      </c>
      <c r="G32">
        <f>IFERROR('Input DBEDT Monthly Energy'!G32/INDEX('DBEDT Yearly'!32:32,1,G$3),NA())</f>
        <v/>
      </c>
      <c r="H32">
        <f>IFERROR('Input DBEDT Monthly Energy'!H32/INDEX('DBEDT Yearly'!32:32,1,H$3),NA())</f>
        <v/>
      </c>
      <c r="I32">
        <f>IFERROR('Input DBEDT Monthly Energy'!I32/INDEX('DBEDT Yearly'!32:32,1,I$3),NA())</f>
        <v/>
      </c>
      <c r="J32">
        <f>IFERROR('Input DBEDT Monthly Energy'!J32/INDEX('DBEDT Yearly'!32:32,1,J$3),NA())</f>
        <v/>
      </c>
      <c r="K32">
        <f>IFERROR('Input DBEDT Monthly Energy'!K32/INDEX('DBEDT Yearly'!32:32,1,K$3),NA())</f>
        <v/>
      </c>
      <c r="L32">
        <f>IFERROR('Input DBEDT Monthly Energy'!L32/INDEX('DBEDT Yearly'!32:32,1,L$3),NA())</f>
        <v/>
      </c>
      <c r="M32">
        <f>IFERROR('Input DBEDT Monthly Energy'!M32/INDEX('DBEDT Yearly'!32:32,1,M$3),NA())</f>
        <v/>
      </c>
      <c r="N32">
        <f>IFERROR('Input DBEDT Monthly Energy'!N32/INDEX('DBEDT Yearly'!32:32,1,N$3),NA())</f>
        <v/>
      </c>
      <c r="O32">
        <f>IFERROR('Input DBEDT Monthly Energy'!O32/INDEX('DBEDT Yearly'!32:32,1,O$3),NA())</f>
        <v/>
      </c>
      <c r="P32">
        <f>IFERROR('Input DBEDT Monthly Energy'!P32/INDEX('DBEDT Yearly'!32:32,1,P$3),NA())</f>
        <v/>
      </c>
      <c r="Q32">
        <f>IFERROR('Input DBEDT Monthly Energy'!Q32/INDEX('DBEDT Yearly'!32:32,1,Q$3),NA())</f>
        <v/>
      </c>
      <c r="R32">
        <f>IFERROR('Input DBEDT Monthly Energy'!R32/INDEX('DBEDT Yearly'!32:32,1,R$3),NA())</f>
        <v/>
      </c>
      <c r="S32">
        <f>IFERROR('Input DBEDT Monthly Energy'!S32/INDEX('DBEDT Yearly'!32:32,1,S$3),NA())</f>
        <v/>
      </c>
      <c r="T32">
        <f>IFERROR('Input DBEDT Monthly Energy'!T32/INDEX('DBEDT Yearly'!32:32,1,T$3),NA())</f>
        <v/>
      </c>
      <c r="U32">
        <f>IFERROR('Input DBEDT Monthly Energy'!U32/INDEX('DBEDT Yearly'!32:32,1,U$3),NA())</f>
        <v/>
      </c>
      <c r="V32">
        <f>IFERROR('Input DBEDT Monthly Energy'!V32/INDEX('DBEDT Yearly'!32:32,1,V$3),NA())</f>
        <v/>
      </c>
      <c r="W32">
        <f>IFERROR('Input DBEDT Monthly Energy'!W32/INDEX('DBEDT Yearly'!32:32,1,W$3),NA())</f>
        <v/>
      </c>
      <c r="X32">
        <f>IFERROR('Input DBEDT Monthly Energy'!X32/INDEX('DBEDT Yearly'!32:32,1,X$3),NA())</f>
        <v/>
      </c>
      <c r="Y32">
        <f>IFERROR('Input DBEDT Monthly Energy'!Y32/INDEX('DBEDT Yearly'!32:32,1,Y$3),NA())</f>
        <v/>
      </c>
      <c r="Z32">
        <f>IFERROR('Input DBEDT Monthly Energy'!Z32/INDEX('DBEDT Yearly'!32:32,1,Z$3),NA())</f>
        <v/>
      </c>
      <c r="AA32">
        <f>IFERROR('Input DBEDT Monthly Energy'!AA32/INDEX('DBEDT Yearly'!32:32,1,AA$3),NA())</f>
        <v/>
      </c>
      <c r="AB32">
        <f>IFERROR('Input DBEDT Monthly Energy'!AB32/INDEX('DBEDT Yearly'!32:32,1,AB$3),NA())</f>
        <v/>
      </c>
      <c r="AC32">
        <f>IFERROR('Input DBEDT Monthly Energy'!AC32/INDEX('DBEDT Yearly'!32:32,1,AC$3),NA())</f>
        <v/>
      </c>
      <c r="AD32">
        <f>IFERROR('Input DBEDT Monthly Energy'!AD32/INDEX('DBEDT Yearly'!32:32,1,AD$3),NA())</f>
        <v/>
      </c>
      <c r="AE32">
        <f>IFERROR('Input DBEDT Monthly Energy'!AE32/INDEX('DBEDT Yearly'!32:32,1,AE$3),NA())</f>
        <v/>
      </c>
      <c r="AF32">
        <f>IFERROR('Input DBEDT Monthly Energy'!AF32/INDEX('DBEDT Yearly'!32:32,1,AF$3),NA())</f>
        <v/>
      </c>
      <c r="AG32">
        <f>IFERROR('Input DBEDT Monthly Energy'!AG32/INDEX('DBEDT Yearly'!32:32,1,AG$3),NA())</f>
        <v/>
      </c>
      <c r="AH32">
        <f>IFERROR('Input DBEDT Monthly Energy'!AH32/INDEX('DBEDT Yearly'!32:32,1,AH$3),NA())</f>
        <v/>
      </c>
      <c r="AI32">
        <f>IFERROR('Input DBEDT Monthly Energy'!AI32/INDEX('DBEDT Yearly'!32:32,1,AI$3),NA())</f>
        <v/>
      </c>
      <c r="AJ32">
        <f>IFERROR('Input DBEDT Monthly Energy'!AJ32/INDEX('DBEDT Yearly'!32:32,1,AJ$3),NA())</f>
        <v/>
      </c>
      <c r="AK32">
        <f>IFERROR('Input DBEDT Monthly Energy'!AK32/INDEX('DBEDT Yearly'!32:32,1,AK$3),NA())</f>
        <v/>
      </c>
      <c r="AL32">
        <f>IFERROR('Input DBEDT Monthly Energy'!AL32/INDEX('DBEDT Yearly'!32:32,1,AL$3),NA())</f>
        <v/>
      </c>
      <c r="AM32">
        <f>IFERROR('Input DBEDT Monthly Energy'!AM32/INDEX('DBEDT Yearly'!32:32,1,AM$3),NA())</f>
        <v/>
      </c>
      <c r="AN32">
        <f>IFERROR('Input DBEDT Monthly Energy'!AN32/INDEX('DBEDT Yearly'!32:32,1,AN$3),NA())</f>
        <v/>
      </c>
      <c r="AO32">
        <f>IFERROR('Input DBEDT Monthly Energy'!AO32/INDEX('DBEDT Yearly'!32:32,1,AO$3),NA())</f>
        <v/>
      </c>
      <c r="AP32">
        <f>IFERROR('Input DBEDT Monthly Energy'!AP32/INDEX('DBEDT Yearly'!32:32,1,AP$3),NA())</f>
        <v/>
      </c>
      <c r="AQ32">
        <f>IFERROR('Input DBEDT Monthly Energy'!AQ32/INDEX('DBEDT Yearly'!32:32,1,AQ$3),NA())</f>
        <v/>
      </c>
      <c r="AR32">
        <f>IFERROR('Input DBEDT Monthly Energy'!AR32/INDEX('DBEDT Yearly'!32:32,1,AR$3),NA())</f>
        <v/>
      </c>
      <c r="AS32">
        <f>IFERROR('Input DBEDT Monthly Energy'!AS32/INDEX('DBEDT Yearly'!32:32,1,AS$3),NA())</f>
        <v/>
      </c>
      <c r="AT32">
        <f>IFERROR('Input DBEDT Monthly Energy'!AT32/INDEX('DBEDT Yearly'!32:32,1,AT$3),NA())</f>
        <v/>
      </c>
      <c r="AU32">
        <f>IFERROR('Input DBEDT Monthly Energy'!AU32/INDEX('DBEDT Yearly'!32:32,1,AU$3),NA())</f>
        <v/>
      </c>
      <c r="AV32">
        <f>IFERROR('Input DBEDT Monthly Energy'!AV32/INDEX('DBEDT Yearly'!32:32,1,AV$3),NA())</f>
        <v/>
      </c>
      <c r="AW32">
        <f>IFERROR('Input DBEDT Monthly Energy'!AW32/INDEX('DBEDT Yearly'!32:32,1,AW$3),NA())</f>
        <v/>
      </c>
      <c r="AX32">
        <f>IFERROR('Input DBEDT Monthly Energy'!AX32/INDEX('DBEDT Yearly'!32:32,1,AX$3),NA())</f>
        <v/>
      </c>
      <c r="AY32">
        <f>IFERROR('Input DBEDT Monthly Energy'!AY32/INDEX('DBEDT Yearly'!32:32,1,AY$3),NA())</f>
        <v/>
      </c>
      <c r="AZ32">
        <f>IFERROR('Input DBEDT Monthly Energy'!AZ32/INDEX('DBEDT Yearly'!32:32,1,AZ$3),NA())</f>
        <v/>
      </c>
      <c r="BA32">
        <f>IFERROR('Input DBEDT Monthly Energy'!BA32/INDEX('DBEDT Yearly'!32:32,1,BA$3),NA())</f>
        <v/>
      </c>
      <c r="BB32">
        <f>IFERROR('Input DBEDT Monthly Energy'!BB32/INDEX('DBEDT Yearly'!32:32,1,BB$3),NA())</f>
        <v/>
      </c>
      <c r="BC32">
        <f>IFERROR('Input DBEDT Monthly Energy'!BC32/INDEX('DBEDT Yearly'!32:32,1,BC$3),NA())</f>
        <v/>
      </c>
      <c r="BD32">
        <f>IFERROR('Input DBEDT Monthly Energy'!BD32/INDEX('DBEDT Yearly'!32:32,1,BD$3),NA())</f>
        <v/>
      </c>
      <c r="BE32">
        <f>IFERROR('Input DBEDT Monthly Energy'!BE32/INDEX('DBEDT Yearly'!32:32,1,BE$3),NA())</f>
        <v/>
      </c>
      <c r="BF32">
        <f>IFERROR('Input DBEDT Monthly Energy'!BF32/INDEX('DBEDT Yearly'!32:32,1,BF$3),NA())</f>
        <v/>
      </c>
      <c r="BG32">
        <f>IFERROR('Input DBEDT Monthly Energy'!BG32/INDEX('DBEDT Yearly'!32:32,1,BG$3),NA())</f>
        <v/>
      </c>
      <c r="BH32">
        <f>IFERROR('Input DBEDT Monthly Energy'!BH32/INDEX('DBEDT Yearly'!32:32,1,BH$3),NA())</f>
        <v/>
      </c>
      <c r="BI32">
        <f>IFERROR('Input DBEDT Monthly Energy'!BI32/INDEX('DBEDT Yearly'!32:32,1,BI$3),NA())</f>
        <v/>
      </c>
      <c r="BJ32">
        <f>IFERROR('Input DBEDT Monthly Energy'!BJ32/INDEX('DBEDT Yearly'!32:32,1,BJ$3),NA())</f>
        <v/>
      </c>
      <c r="BK32">
        <f>IFERROR('Input DBEDT Monthly Energy'!BK32/INDEX('DBEDT Yearly'!32:32,1,BK$3),NA())</f>
        <v/>
      </c>
      <c r="BL32">
        <f>IFERROR('Input DBEDT Monthly Energy'!BL32/INDEX('DBEDT Yearly'!32:32,1,BL$3),NA())</f>
        <v/>
      </c>
      <c r="BM32">
        <f>IFERROR('Input DBEDT Monthly Energy'!BM32/INDEX('DBEDT Yearly'!32:32,1,BM$3),NA())</f>
        <v/>
      </c>
      <c r="BN32">
        <f>IFERROR('Input DBEDT Monthly Energy'!BN32/INDEX('DBEDT Yearly'!32:32,1,BN$3),NA())</f>
        <v/>
      </c>
      <c r="BO32">
        <f>IFERROR('Input DBEDT Monthly Energy'!BO32/INDEX('DBEDT Yearly'!32:32,1,BO$3),NA())</f>
        <v/>
      </c>
      <c r="BP32">
        <f>IFERROR('Input DBEDT Monthly Energy'!BP32/INDEX('DBEDT Yearly'!32:32,1,BP$3),NA())</f>
        <v/>
      </c>
      <c r="BQ32">
        <f>IFERROR('Input DBEDT Monthly Energy'!BQ32/INDEX('DBEDT Yearly'!32:32,1,BQ$3),NA())</f>
        <v/>
      </c>
      <c r="BR32">
        <f>IFERROR('Input DBEDT Monthly Energy'!BR32/INDEX('DBEDT Yearly'!32:32,1,BR$3),NA())</f>
        <v/>
      </c>
      <c r="BS32">
        <f>IFERROR('Input DBEDT Monthly Energy'!BS32/INDEX('DBEDT Yearly'!32:32,1,BS$3),NA())</f>
        <v/>
      </c>
      <c r="BT32">
        <f>IFERROR('Input DBEDT Monthly Energy'!BT32/INDEX('DBEDT Yearly'!32:32,1,BT$3),NA())</f>
        <v/>
      </c>
      <c r="BU32">
        <f>IFERROR('Input DBEDT Monthly Energy'!BU32/INDEX('DBEDT Yearly'!32:32,1,BU$3),NA())</f>
        <v/>
      </c>
      <c r="BV32">
        <f>IFERROR('Input DBEDT Monthly Energy'!BV32/INDEX('DBEDT Yearly'!32:32,1,BV$3),NA())</f>
        <v/>
      </c>
      <c r="BW32">
        <f>IFERROR('Input DBEDT Monthly Energy'!BW32/INDEX('DBEDT Yearly'!32:32,1,BW$3),NA())</f>
        <v/>
      </c>
      <c r="BX32">
        <f>IFERROR('Input DBEDT Monthly Energy'!BX32/INDEX('DBEDT Yearly'!32:32,1,BX$3),NA())</f>
        <v/>
      </c>
      <c r="BY32">
        <f>IFERROR('Input DBEDT Monthly Energy'!BY32/INDEX('DBEDT Yearly'!32:32,1,BY$3),NA())</f>
        <v/>
      </c>
      <c r="BZ32">
        <f>IFERROR('Input DBEDT Monthly Energy'!BZ32/INDEX('DBEDT Yearly'!32:32,1,BZ$3),NA())</f>
        <v/>
      </c>
      <c r="CA32">
        <f>IFERROR('Input DBEDT Monthly Energy'!CA32/INDEX('DBEDT Yearly'!32:32,1,CA$3),NA())</f>
        <v/>
      </c>
      <c r="CB32">
        <f>IFERROR('Input DBEDT Monthly Energy'!CB32/INDEX('DBEDT Yearly'!32:32,1,CB$3),NA())</f>
        <v/>
      </c>
      <c r="CC32">
        <f>IFERROR('Input DBEDT Monthly Energy'!CC32/INDEX('DBEDT Yearly'!32:32,1,CC$3),NA())</f>
        <v/>
      </c>
      <c r="CD32">
        <f>IFERROR('Input DBEDT Monthly Energy'!CD32/INDEX('DBEDT Yearly'!32:32,1,CD$3),NA())</f>
        <v/>
      </c>
      <c r="CE32">
        <f>IFERROR('Input DBEDT Monthly Energy'!CE32/INDEX('DBEDT Yearly'!32:32,1,CE$3),NA())</f>
        <v/>
      </c>
      <c r="CF32">
        <f>IFERROR('Input DBEDT Monthly Energy'!CF32/INDEX('DBEDT Yearly'!32:32,1,CF$3),NA())</f>
        <v/>
      </c>
      <c r="CG32">
        <f>IFERROR('Input DBEDT Monthly Energy'!CG32/INDEX('DBEDT Yearly'!32:32,1,CG$3),NA())</f>
        <v/>
      </c>
      <c r="CH32">
        <f>IFERROR('Input DBEDT Monthly Energy'!CH32/INDEX('DBEDT Yearly'!32:32,1,CH$3),NA())</f>
        <v/>
      </c>
      <c r="CI32">
        <f>IFERROR('Input DBEDT Monthly Energy'!CI32/INDEX('DBEDT Yearly'!32:32,1,CI$3),NA())</f>
        <v/>
      </c>
      <c r="CJ32">
        <f>IFERROR('Input DBEDT Monthly Energy'!CJ32/INDEX('DBEDT Yearly'!32:32,1,CJ$3),NA())</f>
        <v/>
      </c>
      <c r="CK32">
        <f>IFERROR('Input DBEDT Monthly Energy'!CK32/INDEX('DBEDT Yearly'!32:32,1,CK$3),NA())</f>
        <v/>
      </c>
      <c r="CL32">
        <f>IFERROR('Input DBEDT Monthly Energy'!CL32/INDEX('DBEDT Yearly'!32:32,1,CL$3),NA())</f>
        <v/>
      </c>
      <c r="CM32">
        <f>IFERROR('Input DBEDT Monthly Energy'!CM32/INDEX('DBEDT Yearly'!32:32,1,CM$3),NA())</f>
        <v/>
      </c>
      <c r="CN32">
        <f>IFERROR('Input DBEDT Monthly Energy'!CN32/INDEX('DBEDT Yearly'!32:32,1,CN$3),NA())</f>
        <v/>
      </c>
      <c r="CO32">
        <f>IFERROR('Input DBEDT Monthly Energy'!CO32/INDEX('DBEDT Yearly'!32:32,1,CO$3),NA())</f>
        <v/>
      </c>
      <c r="CP32">
        <f>IFERROR('Input DBEDT Monthly Energy'!CP32/INDEX('DBEDT Yearly'!32:32,1,CP$3),NA())</f>
        <v/>
      </c>
      <c r="CQ32">
        <f>IFERROR('Input DBEDT Monthly Energy'!CQ32/INDEX('DBEDT Yearly'!32:32,1,CQ$3),NA())</f>
        <v/>
      </c>
      <c r="CR32">
        <f>IFERROR('Input DBEDT Monthly Energy'!CR32/INDEX('DBEDT Yearly'!32:32,1,CR$3),NA())</f>
        <v/>
      </c>
      <c r="CS32">
        <f>IFERROR('Input DBEDT Monthly Energy'!CS32/INDEX('DBEDT Yearly'!32:32,1,CS$3),NA())</f>
        <v/>
      </c>
      <c r="CT32">
        <f>IFERROR('Input DBEDT Monthly Energy'!CT32/INDEX('DBEDT Yearly'!32:32,1,CT$3),NA())</f>
        <v/>
      </c>
      <c r="CU32">
        <f>IFERROR('Input DBEDT Monthly Energy'!CU32/INDEX('DBEDT Yearly'!32:32,1,CU$3),NA())</f>
        <v/>
      </c>
      <c r="CV32">
        <f>IFERROR('Input DBEDT Monthly Energy'!CV32/INDEX('DBEDT Yearly'!32:32,1,CV$3),NA())</f>
        <v/>
      </c>
      <c r="CW32">
        <f>IFERROR('Input DBEDT Monthly Energy'!CW32/INDEX('DBEDT Yearly'!32:32,1,CW$3),NA())</f>
        <v/>
      </c>
      <c r="CX32">
        <f>IFERROR('Input DBEDT Monthly Energy'!CX32/INDEX('DBEDT Yearly'!32:32,1,CX$3),NA())</f>
        <v/>
      </c>
      <c r="CY32">
        <f>IFERROR('Input DBEDT Monthly Energy'!CY32/INDEX('DBEDT Yearly'!32:32,1,CY$3),NA())</f>
        <v/>
      </c>
      <c r="CZ32">
        <f>IFERROR('Input DBEDT Monthly Energy'!CZ32/INDEX('DBEDT Yearly'!32:32,1,CZ$3),NA())</f>
        <v/>
      </c>
      <c r="DA32">
        <f>IFERROR('Input DBEDT Monthly Energy'!DA32/INDEX('DBEDT Yearly'!32:32,1,DA$3),NA())</f>
        <v/>
      </c>
      <c r="DB32">
        <f>IFERROR('Input DBEDT Monthly Energy'!DB32/INDEX('DBEDT Yearly'!32:32,1,DB$3),NA())</f>
        <v/>
      </c>
      <c r="DC32">
        <f>IFERROR('Input DBEDT Monthly Energy'!DC32/INDEX('DBEDT Yearly'!32:32,1,DC$3),NA())</f>
        <v/>
      </c>
      <c r="DD32">
        <f>IFERROR('Input DBEDT Monthly Energy'!DD32/INDEX('DBEDT Yearly'!32:32,1,DD$3),NA())</f>
        <v/>
      </c>
      <c r="DE32">
        <f>IFERROR('Input DBEDT Monthly Energy'!DE32/INDEX('DBEDT Yearly'!32:32,1,DE$3),NA())</f>
        <v/>
      </c>
      <c r="DF32">
        <f>IFERROR('Input DBEDT Monthly Energy'!DF32/INDEX('DBEDT Yearly'!32:32,1,DF$3),NA())</f>
        <v/>
      </c>
      <c r="DG32">
        <f>IFERROR('Input DBEDT Monthly Energy'!DG32/INDEX('DBEDT Yearly'!32:32,1,DG$3),NA())</f>
        <v/>
      </c>
      <c r="DH32">
        <f>IFERROR('Input DBEDT Monthly Energy'!DH32/INDEX('DBEDT Yearly'!32:32,1,DH$3),NA())</f>
        <v/>
      </c>
      <c r="DI32">
        <f>IFERROR('Input DBEDT Monthly Energy'!DI32/INDEX('DBEDT Yearly'!32:32,1,DI$3),NA())</f>
        <v/>
      </c>
      <c r="DJ32">
        <f>IFERROR('Input DBEDT Monthly Energy'!DJ32/INDEX('DBEDT Yearly'!32:32,1,DJ$3),NA())</f>
        <v/>
      </c>
      <c r="DK32">
        <f>IFERROR('Input DBEDT Monthly Energy'!DK32/INDEX('DBEDT Yearly'!32:32,1,DK$3),NA())</f>
        <v/>
      </c>
      <c r="DL32">
        <f>IFERROR('Input DBEDT Monthly Energy'!DL32/INDEX('DBEDT Yearly'!32:32,1,DL$3),NA())</f>
        <v/>
      </c>
      <c r="DM32">
        <f>IFERROR('Input DBEDT Monthly Energy'!DM32/INDEX('DBEDT Yearly'!32:32,1,DM$3),NA())</f>
        <v/>
      </c>
      <c r="DN32">
        <f>IFERROR('Input DBEDT Monthly Energy'!DN32/INDEX('DBEDT Yearly'!32:32,1,DN$3),NA())</f>
        <v/>
      </c>
      <c r="DO32">
        <f>IFERROR('Input DBEDT Monthly Energy'!DO32/INDEX('DBEDT Yearly'!32:32,1,DO$3),NA())</f>
        <v/>
      </c>
      <c r="DP32">
        <f>IFERROR('Input DBEDT Monthly Energy'!DP32/INDEX('DBEDT Yearly'!32:32,1,DP$3),NA())</f>
        <v/>
      </c>
      <c r="DQ32">
        <f>IFERROR('Input DBEDT Monthly Energy'!DQ32/INDEX('DBEDT Yearly'!32:32,1,DQ$3),NA())</f>
        <v/>
      </c>
      <c r="DR32">
        <f>IFERROR('Input DBEDT Monthly Energy'!DR32/INDEX('DBEDT Yearly'!32:32,1,DR$3),NA())</f>
        <v/>
      </c>
      <c r="DS32">
        <f>IFERROR('Input DBEDT Monthly Energy'!DS32/INDEX('DBEDT Yearly'!32:32,1,DS$3),NA())</f>
        <v/>
      </c>
      <c r="DT32">
        <f>IFERROR('Input DBEDT Monthly Energy'!DT32/INDEX('DBEDT Yearly'!32:32,1,DT$3),NA())</f>
        <v/>
      </c>
      <c r="DU32">
        <f>IFERROR('Input DBEDT Monthly Energy'!DU32/INDEX('DBEDT Yearly'!32:32,1,DU$3),NA())</f>
        <v/>
      </c>
      <c r="DV32">
        <f>IFERROR('Input DBEDT Monthly Energy'!DV32/INDEX('DBEDT Yearly'!32:32,1,DV$3),NA())</f>
        <v/>
      </c>
      <c r="DW32">
        <f>IFERROR('Input DBEDT Monthly Energy'!DW32/INDEX('DBEDT Yearly'!32:32,1,DW$3),NA())</f>
        <v/>
      </c>
      <c r="DX32">
        <f>IFERROR('Input DBEDT Monthly Energy'!DX32/INDEX('DBEDT Yearly'!32:32,1,DX$3),NA())</f>
        <v/>
      </c>
      <c r="DY32">
        <f>IFERROR('Input DBEDT Monthly Energy'!DY32/INDEX('DBEDT Yearly'!32:32,1,DY$3),NA())</f>
        <v/>
      </c>
      <c r="DZ32">
        <f>IFERROR('Input DBEDT Monthly Energy'!DZ32/INDEX('DBEDT Yearly'!32:32,1,DZ$3),NA())</f>
        <v/>
      </c>
      <c r="EA32">
        <f>IFERROR('Input DBEDT Monthly Energy'!EA32/INDEX('DBEDT Yearly'!32:32,1,EA$3),NA())</f>
        <v/>
      </c>
      <c r="EB32">
        <f>IFERROR('Input DBEDT Monthly Energy'!EB32/INDEX('DBEDT Yearly'!32:32,1,EB$3),NA())</f>
        <v/>
      </c>
      <c r="EC32">
        <f>IFERROR('Input DBEDT Monthly Energy'!EC32/INDEX('DBEDT Yearly'!32:32,1,EC$3),NA())</f>
        <v/>
      </c>
      <c r="ED32">
        <f>IFERROR('Input DBEDT Monthly Energy'!ED32/INDEX('DBEDT Yearly'!32:32,1,ED$3),NA())</f>
        <v/>
      </c>
      <c r="EE32">
        <f>IFERROR('Input DBEDT Monthly Energy'!EE32/INDEX('DBEDT Yearly'!32:32,1,EE$3),NA())</f>
        <v/>
      </c>
      <c r="EF32">
        <f>IFERROR('Input DBEDT Monthly Energy'!EF32/INDEX('DBEDT Yearly'!32:32,1,EF$3),NA())</f>
        <v/>
      </c>
      <c r="EG32">
        <f>IFERROR('Input DBEDT Monthly Energy'!EG32/INDEX('DBEDT Yearly'!32:32,1,EG$3),NA())</f>
        <v/>
      </c>
      <c r="EH32">
        <f>IFERROR('Input DBEDT Monthly Energy'!EH32/INDEX('DBEDT Yearly'!32:32,1,EH$3),NA())</f>
        <v/>
      </c>
      <c r="EI32">
        <f>IFERROR('Input DBEDT Monthly Energy'!EI32/INDEX('DBEDT Yearly'!32:32,1,EI$3),NA())</f>
        <v/>
      </c>
      <c r="EJ32">
        <f>IFERROR('Input DBEDT Monthly Energy'!EJ32/INDEX('DBEDT Yearly'!32:32,1,EJ$3),NA())</f>
        <v/>
      </c>
      <c r="EK32">
        <f>IFERROR('Input DBEDT Monthly Energy'!EK32/INDEX('DBEDT Yearly'!32:32,1,EK$3),NA())</f>
        <v/>
      </c>
      <c r="EL32">
        <f>IFERROR('Input DBEDT Monthly Energy'!EL32/INDEX('DBEDT Yearly'!32:32,1,EL$3),NA())</f>
        <v/>
      </c>
      <c r="EM32">
        <f>IFERROR('Input DBEDT Monthly Energy'!EM32/INDEX('DBEDT Yearly'!32:32,1,EM$3),NA())</f>
        <v/>
      </c>
      <c r="EN32">
        <f>IFERROR('Input DBEDT Monthly Energy'!EN32/INDEX('DBEDT Yearly'!32:32,1,EN$3),NA())</f>
        <v/>
      </c>
      <c r="EO32">
        <f>IFERROR('Input DBEDT Monthly Energy'!EO32/INDEX('DBEDT Yearly'!32:32,1,EO$3),NA())</f>
        <v/>
      </c>
      <c r="EP32">
        <f>IFERROR('Input DBEDT Monthly Energy'!EP32/INDEX('DBEDT Yearly'!32:32,1,EP$3),NA())</f>
        <v/>
      </c>
      <c r="EQ32">
        <f>IFERROR('Input DBEDT Monthly Energy'!EQ32/INDEX('DBEDT Yearly'!32:32,1,EQ$3),NA())</f>
        <v/>
      </c>
      <c r="ER32">
        <f>IFERROR('Input DBEDT Monthly Energy'!ER32/INDEX('DBEDT Yearly'!32:32,1,ER$3),NA())</f>
        <v/>
      </c>
      <c r="ES32">
        <f>IFERROR('Input DBEDT Monthly Energy'!ES32/INDEX('DBEDT Yearly'!32:32,1,ES$3),NA())</f>
        <v/>
      </c>
      <c r="ET32">
        <f>IFERROR('Input DBEDT Monthly Energy'!ET32/INDEX('DBEDT Yearly'!32:32,1,ET$3),NA())</f>
        <v/>
      </c>
      <c r="EU32">
        <f>IFERROR('Input DBEDT Monthly Energy'!EU32/INDEX('DBEDT Yearly'!32:32,1,EU$3),NA())</f>
        <v/>
      </c>
      <c r="EV32">
        <f>IFERROR('Input DBEDT Monthly Energy'!EV32/INDEX('DBEDT Yearly'!32:32,1,EV$3),NA())</f>
        <v/>
      </c>
      <c r="EW32">
        <f>IFERROR('Input DBEDT Monthly Energy'!EW32/INDEX('DBEDT Yearly'!32:32,1,EW$3),NA())</f>
        <v/>
      </c>
      <c r="EX32">
        <f>IFERROR('Input DBEDT Monthly Energy'!EX32/INDEX('DBEDT Yearly'!32:32,1,EX$3),NA())</f>
        <v/>
      </c>
      <c r="EY32">
        <f>IFERROR('Input DBEDT Monthly Energy'!EY32/INDEX('DBEDT Yearly'!32:32,1,EY$3),NA())</f>
        <v/>
      </c>
      <c r="EZ32">
        <f>IFERROR('Input DBEDT Monthly Energy'!EZ32/INDEX('DBEDT Yearly'!32:32,1,EZ$3),NA())</f>
        <v/>
      </c>
      <c r="FA32">
        <f>IFERROR('Input DBEDT Monthly Energy'!FA32/INDEX('DBEDT Yearly'!32:32,1,FA$3),NA())</f>
        <v/>
      </c>
      <c r="FB32">
        <f>IFERROR('Input DBEDT Monthly Energy'!FB32/INDEX('DBEDT Yearly'!32:32,1,FB$3),NA())</f>
        <v/>
      </c>
      <c r="FC32">
        <f>IFERROR('Input DBEDT Monthly Energy'!FC32/INDEX('DBEDT Yearly'!32:32,1,FC$3),NA())</f>
        <v/>
      </c>
      <c r="FD32">
        <f>IFERROR('Input DBEDT Monthly Energy'!FD32/INDEX('DBEDT Yearly'!32:32,1,FD$3),NA())</f>
        <v/>
      </c>
      <c r="FE32">
        <f>IFERROR('Input DBEDT Monthly Energy'!FE32/INDEX('DBEDT Yearly'!32:32,1,FE$3),NA())</f>
        <v/>
      </c>
      <c r="FF32">
        <f>IFERROR('Input DBEDT Monthly Energy'!FF32/INDEX('DBEDT Yearly'!32:32,1,FF$3),NA())</f>
        <v/>
      </c>
      <c r="FG32">
        <f>IFERROR('Input DBEDT Monthly Energy'!FG32/INDEX('DBEDT Yearly'!32:32,1,FG$3),NA())</f>
        <v/>
      </c>
      <c r="FH32">
        <f>IFERROR('Input DBEDT Monthly Energy'!FH32/INDEX('DBEDT Yearly'!32:32,1,FH$3),NA())</f>
        <v/>
      </c>
      <c r="FI32">
        <f>IFERROR('Input DBEDT Monthly Energy'!FI32/INDEX('DBEDT Yearly'!32:32,1,FI$3),NA())</f>
        <v/>
      </c>
      <c r="FJ32">
        <f>IFERROR('Input DBEDT Monthly Energy'!FJ32/INDEX('DBEDT Yearly'!32:32,1,FJ$3),NA())</f>
        <v/>
      </c>
      <c r="FK32">
        <f>IFERROR('Input DBEDT Monthly Energy'!FK32/INDEX('DBEDT Yearly'!32:32,1,FK$3),NA())</f>
        <v/>
      </c>
      <c r="FL32">
        <f>IFERROR('Input DBEDT Monthly Energy'!FL32/INDEX('DBEDT Yearly'!32:32,1,FL$3),NA())</f>
        <v/>
      </c>
      <c r="FM32">
        <f>IFERROR('Input DBEDT Monthly Energy'!FM32/INDEX('DBEDT Yearly'!32:32,1,FM$3),NA())</f>
        <v/>
      </c>
      <c r="FN32">
        <f>IFERROR('Input DBEDT Monthly Energy'!FN32/INDEX('DBEDT Yearly'!32:32,1,FN$3),NA())</f>
        <v/>
      </c>
      <c r="FO32">
        <f>IFERROR('Input DBEDT Monthly Energy'!FO32/INDEX('DBEDT Yearly'!32:32,1,FO$3),NA())</f>
        <v/>
      </c>
      <c r="FP32">
        <f>IFERROR('Input DBEDT Monthly Energy'!FP32/INDEX('DBEDT Yearly'!32:32,1,FP$3),NA())</f>
        <v/>
      </c>
      <c r="FQ32">
        <f>IFERROR('Input DBEDT Monthly Energy'!FQ32/INDEX('DBEDT Yearly'!32:32,1,FQ$3),NA())</f>
        <v/>
      </c>
      <c r="FR32">
        <f>IFERROR('Input DBEDT Monthly Energy'!FR32/INDEX('DBEDT Yearly'!32:32,1,FR$3),NA())</f>
        <v/>
      </c>
      <c r="FS32">
        <f>IFERROR('Input DBEDT Monthly Energy'!FS32/INDEX('DBEDT Yearly'!32:32,1,FS$3),NA())</f>
        <v/>
      </c>
      <c r="FT32">
        <f>IFERROR('Input DBEDT Monthly Energy'!FT32/INDEX('DBEDT Yearly'!32:32,1,FT$3),NA())</f>
        <v/>
      </c>
      <c r="FU32">
        <f>IFERROR('Input DBEDT Monthly Energy'!FU32/INDEX('DBEDT Yearly'!32:32,1,FU$3),NA())</f>
        <v/>
      </c>
      <c r="FV32">
        <f>IFERROR('Input DBEDT Monthly Energy'!FV32/INDEX('DBEDT Yearly'!32:32,1,FV$3),NA())</f>
        <v/>
      </c>
      <c r="FW32">
        <f>IFERROR('Input DBEDT Monthly Energy'!FW32/INDEX('DBEDT Yearly'!32:32,1,FW$3),NA())</f>
        <v/>
      </c>
      <c r="FX32">
        <f>IFERROR('Input DBEDT Monthly Energy'!FX32/INDEX('DBEDT Yearly'!32:32,1,FX$3),NA())</f>
        <v/>
      </c>
      <c r="FY32">
        <f>IFERROR('Input DBEDT Monthly Energy'!FY32/INDEX('DBEDT Yearly'!32:32,1,FY$3),NA())</f>
        <v/>
      </c>
      <c r="FZ32">
        <f>IFERROR('Input DBEDT Monthly Energy'!FZ32/INDEX('DBEDT Yearly'!32:32,1,FZ$3),NA())</f>
        <v/>
      </c>
      <c r="GA32">
        <f>IFERROR('Input DBEDT Monthly Energy'!GA32/INDEX('DBEDT Yearly'!32:32,1,GA$3),NA())</f>
        <v/>
      </c>
      <c r="GB32">
        <f>IFERROR('Input DBEDT Monthly Energy'!GB32/INDEX('DBEDT Yearly'!32:32,1,GB$3),NA())</f>
        <v/>
      </c>
      <c r="GC32">
        <f>IFERROR('Input DBEDT Monthly Energy'!GC32/INDEX('DBEDT Yearly'!32:32,1,GC$3),NA())</f>
        <v/>
      </c>
      <c r="GD32">
        <f>IFERROR('Input DBEDT Monthly Energy'!GD32/INDEX('DBEDT Yearly'!32:32,1,GD$3),NA())</f>
        <v/>
      </c>
      <c r="GE32">
        <f>IFERROR('Input DBEDT Monthly Energy'!GE32/INDEX('DBEDT Yearly'!32:32,1,GE$3),NA())</f>
        <v/>
      </c>
      <c r="GF32">
        <f>IFERROR('Input DBEDT Monthly Energy'!GF32/INDEX('DBEDT Yearly'!32:32,1,GF$3),NA())</f>
        <v/>
      </c>
      <c r="GG32">
        <f>IFERROR('Input DBEDT Monthly Energy'!GG32/INDEX('DBEDT Yearly'!32:32,1,GG$3),NA())</f>
        <v/>
      </c>
      <c r="GH32">
        <f>IFERROR('Input DBEDT Monthly Energy'!GH32/INDEX('DBEDT Yearly'!32:32,1,GH$3),NA())</f>
        <v/>
      </c>
      <c r="GI32">
        <f>IFERROR('Input DBEDT Monthly Energy'!GI32/INDEX('DBEDT Yearly'!32:32,1,GI$3),NA())</f>
        <v/>
      </c>
      <c r="GJ32">
        <f>IFERROR('Input DBEDT Monthly Energy'!GJ32/INDEX('DBEDT Yearly'!32:32,1,GJ$3),NA())</f>
        <v/>
      </c>
      <c r="GK32">
        <f>IFERROR('Input DBEDT Monthly Energy'!GK32/INDEX('DBEDT Yearly'!32:32,1,GK$3),NA())</f>
        <v/>
      </c>
      <c r="GL32">
        <f>IFERROR('Input DBEDT Monthly Energy'!GL32/INDEX('DBEDT Yearly'!32:32,1,GL$3),NA())</f>
        <v/>
      </c>
      <c r="GM32">
        <f>IFERROR('Input DBEDT Monthly Energy'!GM32/INDEX('DBEDT Yearly'!32:32,1,GM$3),NA())</f>
        <v/>
      </c>
      <c r="GN32">
        <f>IFERROR('Input DBEDT Monthly Energy'!GN32/INDEX('DBEDT Yearly'!32:32,1,GN$3),NA())</f>
        <v/>
      </c>
      <c r="GO32">
        <f>IFERROR('Input DBEDT Monthly Energy'!GO32/INDEX('DBEDT Yearly'!32:32,1,GO$3),NA())</f>
        <v/>
      </c>
      <c r="GP32">
        <f>IFERROR('Input DBEDT Monthly Energy'!GP32/INDEX('DBEDT Yearly'!32:32,1,GP$3),NA())</f>
        <v/>
      </c>
      <c r="GQ32">
        <f>IFERROR('Input DBEDT Monthly Energy'!GQ32/INDEX('DBEDT Yearly'!32:32,1,GQ$3),NA())</f>
        <v/>
      </c>
      <c r="GR32">
        <f>IFERROR('Input DBEDT Monthly Energy'!GR32/INDEX('DBEDT Yearly'!32:32,1,GR$3),NA())</f>
        <v/>
      </c>
      <c r="GS32">
        <f>IFERROR('Input DBEDT Monthly Energy'!GS32/INDEX('DBEDT Yearly'!32:32,1,GS$3),NA())</f>
        <v/>
      </c>
      <c r="GT32">
        <f>IFERROR('Input DBEDT Monthly Energy'!GT32/INDEX('DBEDT Yearly'!32:32,1,GT$3),NA())</f>
        <v/>
      </c>
      <c r="GU32">
        <f>IFERROR('Input DBEDT Monthly Energy'!GU32/INDEX('DBEDT Yearly'!32:32,1,GU$3),NA())</f>
        <v/>
      </c>
      <c r="GV32">
        <f>IFERROR('Input DBEDT Monthly Energy'!GV32/INDEX('DBEDT Yearly'!32:32,1,GV$3),NA())</f>
        <v/>
      </c>
      <c r="GW32">
        <f>IFERROR('Input DBEDT Monthly Energy'!GW32/INDEX('DBEDT Yearly'!32:32,1,GW$3),NA())</f>
        <v/>
      </c>
      <c r="GX32">
        <f>IFERROR('Input DBEDT Monthly Energy'!GX32/INDEX('DBEDT Yearly'!32:32,1,GX$3),NA())</f>
        <v/>
      </c>
      <c r="GY32">
        <f>IFERROR('Input DBEDT Monthly Energy'!GY32/INDEX('DBEDT Yearly'!32:32,1,GY$3),NA())</f>
        <v/>
      </c>
      <c r="GZ32">
        <f>IFERROR('Input DBEDT Monthly Energy'!GZ32/INDEX('DBEDT Yearly'!32:32,1,GZ$3),NA())</f>
        <v/>
      </c>
      <c r="HA32">
        <f>IFERROR('Input DBEDT Monthly Energy'!HA32/INDEX('DBEDT Yearly'!32:32,1,HA$3),NA())</f>
        <v/>
      </c>
      <c r="HB32">
        <f>IFERROR('Input DBEDT Monthly Energy'!HB32/INDEX('DBEDT Yearly'!32:32,1,HB$3),NA())</f>
        <v/>
      </c>
      <c r="HC32">
        <f>IFERROR('Input DBEDT Monthly Energy'!HC32/INDEX('DBEDT Yearly'!32:32,1,HC$3),NA())</f>
        <v/>
      </c>
      <c r="HD32">
        <f>IFERROR('Input DBEDT Monthly Energy'!HD32/INDEX('DBEDT Yearly'!32:32,1,HD$3),NA())</f>
        <v/>
      </c>
      <c r="HE32">
        <f>IFERROR('Input DBEDT Monthly Energy'!HE32/INDEX('DBEDT Yearly'!32:32,1,HE$3),NA())</f>
        <v/>
      </c>
      <c r="HF32">
        <f>IFERROR('Input DBEDT Monthly Energy'!HF32/INDEX('DBEDT Yearly'!32:32,1,HF$3),NA())</f>
        <v/>
      </c>
      <c r="HG32">
        <f>IFERROR('Input DBEDT Monthly Energy'!HG32/INDEX('DBEDT Yearly'!32:32,1,HG$3),NA())</f>
        <v/>
      </c>
      <c r="HH32">
        <f>IFERROR('Input DBEDT Monthly Energy'!HH32/INDEX('DBEDT Yearly'!32:32,1,HH$3),NA())</f>
        <v/>
      </c>
      <c r="HI32">
        <f>IFERROR('Input DBEDT Monthly Energy'!HI32/INDEX('DBEDT Yearly'!32:32,1,HI$3),NA())</f>
        <v/>
      </c>
      <c r="HJ32">
        <f>IFERROR('Input DBEDT Monthly Energy'!HJ32/INDEX('DBEDT Yearly'!32:32,1,HJ$3),NA())</f>
        <v/>
      </c>
      <c r="HK32">
        <f>IFERROR('Input DBEDT Monthly Energy'!HK32/INDEX('DBEDT Yearly'!32:32,1,HK$3),NA())</f>
        <v/>
      </c>
      <c r="HL32">
        <f>IFERROR('Input DBEDT Monthly Energy'!HL32/INDEX('DBEDT Yearly'!32:32,1,HL$3),NA())</f>
        <v/>
      </c>
      <c r="HM32">
        <f>IFERROR('Input DBEDT Monthly Energy'!HM32/INDEX('DBEDT Yearly'!32:32,1,HM$3),NA())</f>
        <v/>
      </c>
      <c r="HN32">
        <f>IFERROR('Input DBEDT Monthly Energy'!HN32/INDEX('DBEDT Yearly'!32:32,1,HN$3),NA())</f>
        <v/>
      </c>
      <c r="HO32">
        <f>IFERROR('Input DBEDT Monthly Energy'!HO32/INDEX('DBEDT Yearly'!32:32,1,HO$3),NA())</f>
        <v/>
      </c>
      <c r="HP32">
        <f>IFERROR('Input DBEDT Monthly Energy'!HP32/INDEX('DBEDT Yearly'!32:32,1,HP$3),NA())</f>
        <v/>
      </c>
      <c r="HQ32">
        <f>IFERROR('Input DBEDT Monthly Energy'!HQ32/INDEX('DBEDT Yearly'!32:32,1,HQ$3),NA())</f>
        <v/>
      </c>
      <c r="HR32">
        <f>IFERROR('Input DBEDT Monthly Energy'!HR32/INDEX('DBEDT Yearly'!32:32,1,HR$3),NA())</f>
        <v/>
      </c>
      <c r="HS32">
        <f>IFERROR('Input DBEDT Monthly Energy'!HS32/INDEX('DBEDT Yearly'!32:32,1,HS$3),NA())</f>
        <v/>
      </c>
      <c r="HT32">
        <f>IFERROR('Input DBEDT Monthly Energy'!HT32/INDEX('DBEDT Yearly'!32:32,1,HT$3),NA())</f>
        <v/>
      </c>
      <c r="HU32">
        <f>IFERROR('Input DBEDT Monthly Energy'!HU32/INDEX('DBEDT Yearly'!32:32,1,HU$3),NA())</f>
        <v/>
      </c>
      <c r="HV32">
        <f>IFERROR('Input DBEDT Monthly Energy'!HV32/INDEX('DBEDT Yearly'!32:32,1,HV$3),NA())</f>
        <v/>
      </c>
      <c r="HW32">
        <f>IFERROR('Input DBEDT Monthly Energy'!HW32/INDEX('DBEDT Yearly'!32:32,1,HW$3),NA())</f>
        <v/>
      </c>
      <c r="HX32">
        <f>IFERROR('Input DBEDT Monthly Energy'!HX32/INDEX('DBEDT Yearly'!32:32,1,HX$3),NA())</f>
        <v/>
      </c>
      <c r="HY32">
        <f>IFERROR('Input DBEDT Monthly Energy'!HY32/INDEX('DBEDT Yearly'!32:32,1,HY$3),NA())</f>
        <v/>
      </c>
      <c r="HZ32">
        <f>IFERROR('Input DBEDT Monthly Energy'!HZ32/INDEX('DBEDT Yearly'!32:32,1,HZ$3),NA())</f>
        <v/>
      </c>
      <c r="IA32">
        <f>IFERROR('Input DBEDT Monthly Energy'!IA32/INDEX('DBEDT Yearly'!32:32,1,IA$3),NA())</f>
        <v/>
      </c>
      <c r="IB32">
        <f>IFERROR('Input DBEDT Monthly Energy'!IB32/INDEX('DBEDT Yearly'!32:32,1,IB$3),NA())</f>
        <v/>
      </c>
      <c r="IC32">
        <f>IFERROR('Input DBEDT Monthly Energy'!IC32/INDEX('DBEDT Yearly'!32:32,1,IC$3),NA())</f>
        <v/>
      </c>
      <c r="ID32">
        <f>IFERROR('Input DBEDT Monthly Energy'!ID32/INDEX('DBEDT Yearly'!32:32,1,ID$3),NA())</f>
        <v/>
      </c>
      <c r="IE32">
        <f>IFERROR('Input DBEDT Monthly Energy'!IE32/INDEX('DBEDT Yearly'!32:32,1,IE$3),NA())</f>
        <v/>
      </c>
      <c r="IF32">
        <f>IFERROR('Input DBEDT Monthly Energy'!IF32/INDEX('DBEDT Yearly'!32:32,1,IF$3),NA())</f>
        <v/>
      </c>
      <c r="IG32">
        <f>IFERROR('Input DBEDT Monthly Energy'!IG32/INDEX('DBEDT Yearly'!32:32,1,IG$3),NA())</f>
        <v/>
      </c>
      <c r="IH32">
        <f>IFERROR('Input DBEDT Monthly Energy'!IH32/INDEX('DBEDT Yearly'!32:32,1,IH$3),NA())</f>
        <v/>
      </c>
      <c r="II32">
        <f>IFERROR('Input DBEDT Monthly Energy'!II32/INDEX('DBEDT Yearly'!32:32,1,II$3),NA())</f>
        <v/>
      </c>
      <c r="IJ32">
        <f>IFERROR('Input DBEDT Monthly Energy'!IJ32/INDEX('DBEDT Yearly'!32:32,1,IJ$3),NA())</f>
        <v/>
      </c>
      <c r="IK32">
        <f>IFERROR('Input DBEDT Monthly Energy'!IK32/INDEX('DBEDT Yearly'!32:32,1,IK$3),NA())</f>
        <v/>
      </c>
      <c r="IL32">
        <f>IFERROR('Input DBEDT Monthly Energy'!IL32/INDEX('DBEDT Yearly'!32:32,1,IL$3),NA())</f>
        <v/>
      </c>
      <c r="IM32">
        <f>IFERROR('Input DBEDT Monthly Energy'!IM32/INDEX('DBEDT Yearly'!32:32,1,IM$3),NA())</f>
        <v/>
      </c>
      <c r="IN32">
        <f>IFERROR('Input DBEDT Monthly Energy'!IN32/INDEX('DBEDT Yearly'!32:32,1,IN$3),NA())</f>
        <v/>
      </c>
      <c r="IO32">
        <f>IFERROR('Input DBEDT Monthly Energy'!IO32/INDEX('DBEDT Yearly'!32:32,1,IO$3),NA())</f>
        <v/>
      </c>
      <c r="IP32">
        <f>IFERROR('Input DBEDT Monthly Energy'!IP32/INDEX('DBEDT Yearly'!32:32,1,IP$3),NA())</f>
        <v/>
      </c>
      <c r="IQ32">
        <f>IFERROR('Input DBEDT Monthly Energy'!IQ32/INDEX('DBEDT Yearly'!32:32,1,IQ$3),NA())</f>
        <v/>
      </c>
      <c r="IR32">
        <f>IFERROR('Input DBEDT Monthly Energy'!IR32/INDEX('DBEDT Yearly'!32:32,1,IR$3),NA())</f>
        <v/>
      </c>
      <c r="IS32">
        <f>IFERROR('Input DBEDT Monthly Energy'!IS32/INDEX('DBEDT Yearly'!32:32,1,IS$3),NA())</f>
        <v/>
      </c>
      <c r="IT32">
        <f>IFERROR('Input DBEDT Monthly Energy'!IT32/INDEX('DBEDT Yearly'!32:32,1,IT$3),NA())</f>
        <v/>
      </c>
      <c r="IU32">
        <f>IFERROR('Input DBEDT Monthly Energy'!IU32/INDEX('DBEDT Yearly'!32:32,1,IU$3),NA())</f>
        <v/>
      </c>
      <c r="IV32">
        <f>IFERROR('Input DBEDT Monthly Energy'!IV32/INDEX('DBEDT Yearly'!32:32,1,IV$3),NA())</f>
        <v/>
      </c>
      <c r="IW32">
        <f>IFERROR('Input DBEDT Monthly Energy'!IW32/INDEX('DBEDT Yearly'!32:32,1,IW$3),NA())</f>
        <v/>
      </c>
      <c r="IX32">
        <f>IFERROR('Input DBEDT Monthly Energy'!IX32/INDEX('DBEDT Yearly'!32:32,1,IX$3),NA())</f>
        <v/>
      </c>
      <c r="IY32">
        <f>IFERROR('Input DBEDT Monthly Energy'!IY32/INDEX('DBEDT Yearly'!32:32,1,IY$3),NA())</f>
        <v/>
      </c>
      <c r="IZ32">
        <f>IFERROR('Input DBEDT Monthly Energy'!IZ32/INDEX('DBEDT Yearly'!32:32,1,IZ$3),NA())</f>
        <v/>
      </c>
      <c r="JA32">
        <f>IFERROR('Input DBEDT Monthly Energy'!JA32/INDEX('DBEDT Yearly'!32:32,1,JA$3),NA())</f>
        <v/>
      </c>
      <c r="JB32">
        <f>IFERROR('Input DBEDT Monthly Energy'!JB32/INDEX('DBEDT Yearly'!32:32,1,JB$3),NA())</f>
        <v/>
      </c>
      <c r="JC32">
        <f>IFERROR('Input DBEDT Monthly Energy'!JC32/INDEX('DBEDT Yearly'!32:32,1,JC$3),NA())</f>
        <v/>
      </c>
      <c r="JD32">
        <f>IFERROR('Input DBEDT Monthly Energy'!JD32/INDEX('DBEDT Yearly'!32:32,1,JD$3),NA())</f>
        <v/>
      </c>
      <c r="JE32">
        <f>IFERROR('Input DBEDT Monthly Energy'!JE32/INDEX('DBEDT Yearly'!32:32,1,JE$3),NA())</f>
        <v/>
      </c>
      <c r="JF32">
        <f>IFERROR('Input DBEDT Monthly Energy'!JF32/INDEX('DBEDT Yearly'!32:32,1,JF$3),NA())</f>
        <v/>
      </c>
      <c r="JG32">
        <f>IFERROR('Input DBEDT Monthly Energy'!JG32/INDEX('DBEDT Yearly'!32:32,1,JG$3),NA())</f>
        <v/>
      </c>
      <c r="JH32">
        <f>IFERROR('Input DBEDT Monthly Energy'!JH32/INDEX('DBEDT Yearly'!32:32,1,JH$3),NA())</f>
        <v/>
      </c>
      <c r="JI32">
        <f>IFERROR('Input DBEDT Monthly Energy'!JI32/INDEX('DBEDT Yearly'!32:32,1,JI$3),NA())</f>
        <v/>
      </c>
      <c r="JJ32">
        <f>IFERROR('Input DBEDT Monthly Energy'!JJ32/INDEX('DBEDT Yearly'!32:32,1,JJ$3),NA())</f>
        <v/>
      </c>
      <c r="JK32">
        <f>IFERROR('Input DBEDT Monthly Energy'!JK32/INDEX('DBEDT Yearly'!32:32,1,JK$3),NA())</f>
        <v/>
      </c>
      <c r="JL32">
        <f>IFERROR('Input DBEDT Monthly Energy'!JL32/INDEX('DBEDT Yearly'!32:32,1,JL$3),NA())</f>
        <v/>
      </c>
      <c r="JM32">
        <f>IFERROR('Input DBEDT Monthly Energy'!JM32/INDEX('DBEDT Yearly'!32:32,1,JM$3),NA())</f>
        <v/>
      </c>
      <c r="JN32">
        <f>IFERROR('Input DBEDT Monthly Energy'!JN32/INDEX('DBEDT Yearly'!32:32,1,JN$3),NA())</f>
        <v/>
      </c>
      <c r="JO32">
        <f>IFERROR('Input DBEDT Monthly Energy'!JO32/INDEX('DBEDT Yearly'!32:32,1,JO$3),NA())</f>
        <v/>
      </c>
      <c r="JP32">
        <f>IFERROR('Input DBEDT Monthly Energy'!JP32/INDEX('DBEDT Yearly'!32:32,1,JP$3),NA())</f>
        <v/>
      </c>
      <c r="JQ32">
        <f>IFERROR('Input DBEDT Monthly Energy'!JQ32/INDEX('DBEDT Yearly'!32:32,1,JQ$3),NA())</f>
        <v/>
      </c>
      <c r="JR32">
        <f>IFERROR('Input DBEDT Monthly Energy'!JR32/INDEX('DBEDT Yearly'!32:32,1,JR$3),NA())</f>
        <v/>
      </c>
      <c r="JS32">
        <f>IFERROR('Input DBEDT Monthly Energy'!JS32/INDEX('DBEDT Yearly'!32:32,1,JS$3),NA())</f>
        <v/>
      </c>
      <c r="JT32">
        <f>IFERROR('Input DBEDT Monthly Energy'!JT32/INDEX('DBEDT Yearly'!32:32,1,JT$3),NA())</f>
        <v/>
      </c>
      <c r="JU32">
        <f>IFERROR('Input DBEDT Monthly Energy'!JU32/INDEX('DBEDT Yearly'!32:32,1,JU$3),NA())</f>
        <v/>
      </c>
      <c r="JV32">
        <f>IFERROR('Input DBEDT Monthly Energy'!JV32/INDEX('DBEDT Yearly'!32:32,1,JV$3),NA())</f>
        <v/>
      </c>
      <c r="JW32">
        <f>IFERROR('Input DBEDT Monthly Energy'!JW32/INDEX('DBEDT Yearly'!32:32,1,JW$3),NA())</f>
        <v/>
      </c>
      <c r="JX32">
        <f>IFERROR('Input DBEDT Monthly Energy'!JX32/INDEX('DBEDT Yearly'!32:32,1,JX$3),NA())</f>
        <v/>
      </c>
      <c r="JY32">
        <f>IFERROR('Input DBEDT Monthly Energy'!JY32/INDEX('DBEDT Yearly'!32:32,1,JY$3),NA())</f>
        <v/>
      </c>
      <c r="JZ32">
        <f>IFERROR('Input DBEDT Monthly Energy'!JZ32/INDEX('DBEDT Yearly'!32:32,1,JZ$3),NA())</f>
        <v/>
      </c>
      <c r="KA32">
        <f>IFERROR('Input DBEDT Monthly Energy'!KA32/INDEX('DBEDT Yearly'!32:32,1,KA$3),NA())</f>
        <v/>
      </c>
      <c r="KB32">
        <f>IFERROR('Input DBEDT Monthly Energy'!KB32/INDEX('DBEDT Yearly'!32:32,1,KB$3),NA())</f>
        <v/>
      </c>
      <c r="KC32">
        <f>IFERROR('Input DBEDT Monthly Energy'!KC32/INDEX('DBEDT Yearly'!32:32,1,KC$3),NA())</f>
        <v/>
      </c>
      <c r="KD32">
        <f>IFERROR('Input DBEDT Monthly Energy'!KD32/INDEX('DBEDT Yearly'!32:32,1,KD$3),NA())</f>
        <v/>
      </c>
      <c r="KE32">
        <f>IFERROR('Input DBEDT Monthly Energy'!KE32/INDEX('DBEDT Yearly'!32:32,1,KE$3),NA())</f>
        <v/>
      </c>
      <c r="KF32">
        <f>IFERROR('Input DBEDT Monthly Energy'!KF32/INDEX('DBEDT Yearly'!32:32,1,KF$3),NA())</f>
        <v/>
      </c>
      <c r="KG32">
        <f>IFERROR('Input DBEDT Monthly Energy'!KG32/INDEX('DBEDT Yearly'!32:32,1,KG$3),NA())</f>
        <v/>
      </c>
      <c r="KH32">
        <f>IFERROR('Input DBEDT Monthly Energy'!KH32/INDEX('DBEDT Yearly'!32:32,1,KH$3),NA())</f>
        <v/>
      </c>
      <c r="KI32">
        <f>IFERROR('Input DBEDT Monthly Energy'!KI32/INDEX('DBEDT Yearly'!32:32,1,KI$3),NA())</f>
        <v/>
      </c>
      <c r="KJ32">
        <f>IFERROR('Input DBEDT Monthly Energy'!KJ32/INDEX('DBEDT Yearly'!32:32,1,KJ$3),NA())</f>
        <v/>
      </c>
      <c r="KK32">
        <f>IFERROR('Input DBEDT Monthly Energy'!KK32/INDEX('DBEDT Yearly'!32:32,1,KK$3),NA())</f>
        <v/>
      </c>
      <c r="KL32">
        <f>IFERROR('Input DBEDT Monthly Energy'!KL32/INDEX('DBEDT Yearly'!32:32,1,KL$3),NA())</f>
        <v/>
      </c>
      <c r="KM32">
        <f>IFERROR('Input DBEDT Monthly Energy'!KM32/INDEX('DBEDT Yearly'!32:32,1,KM$3),NA())</f>
        <v/>
      </c>
      <c r="KN32">
        <f>IFERROR('Input DBEDT Monthly Energy'!KN32/INDEX('DBEDT Yearly'!32:32,1,KN$3),NA())</f>
        <v/>
      </c>
      <c r="KO32">
        <f>IFERROR('Input DBEDT Monthly Energy'!KO32/INDEX('DBEDT Yearly'!32:32,1,KO$3),NA())</f>
        <v/>
      </c>
      <c r="KP32">
        <f>IFERROR('Input DBEDT Monthly Energy'!KP32/INDEX('DBEDT Yearly'!32:32,1,KP$3),NA())</f>
        <v/>
      </c>
    </row>
    <row r="33" spans="1:302">
      <c r="A33">
        <f>'Input DBEDT Monthly Energy'!A33&amp;""</f>
        <v/>
      </c>
      <c r="B33">
        <f>'Input DBEDT Monthly Energy'!B33&amp;""</f>
        <v/>
      </c>
      <c r="C33">
        <f>IFERROR('Input DBEDT Monthly Energy'!C33/INDEX('DBEDT Yearly'!33:33,1,C$3),NA())</f>
        <v/>
      </c>
      <c r="D33">
        <f>IFERROR('Input DBEDT Monthly Energy'!D33/INDEX('DBEDT Yearly'!33:33,1,D$3),NA())</f>
        <v/>
      </c>
      <c r="E33">
        <f>IFERROR('Input DBEDT Monthly Energy'!E33/INDEX('DBEDT Yearly'!33:33,1,E$3),NA())</f>
        <v/>
      </c>
      <c r="F33">
        <f>IFERROR('Input DBEDT Monthly Energy'!F33/INDEX('DBEDT Yearly'!33:33,1,F$3),NA())</f>
        <v/>
      </c>
      <c r="G33">
        <f>IFERROR('Input DBEDT Monthly Energy'!G33/INDEX('DBEDT Yearly'!33:33,1,G$3),NA())</f>
        <v/>
      </c>
      <c r="H33">
        <f>IFERROR('Input DBEDT Monthly Energy'!H33/INDEX('DBEDT Yearly'!33:33,1,H$3),NA())</f>
        <v/>
      </c>
      <c r="I33">
        <f>IFERROR('Input DBEDT Monthly Energy'!I33/INDEX('DBEDT Yearly'!33:33,1,I$3),NA())</f>
        <v/>
      </c>
      <c r="J33">
        <f>IFERROR('Input DBEDT Monthly Energy'!J33/INDEX('DBEDT Yearly'!33:33,1,J$3),NA())</f>
        <v/>
      </c>
      <c r="K33">
        <f>IFERROR('Input DBEDT Monthly Energy'!K33/INDEX('DBEDT Yearly'!33:33,1,K$3),NA())</f>
        <v/>
      </c>
      <c r="L33">
        <f>IFERROR('Input DBEDT Monthly Energy'!L33/INDEX('DBEDT Yearly'!33:33,1,L$3),NA())</f>
        <v/>
      </c>
      <c r="M33">
        <f>IFERROR('Input DBEDT Monthly Energy'!M33/INDEX('DBEDT Yearly'!33:33,1,M$3),NA())</f>
        <v/>
      </c>
      <c r="N33">
        <f>IFERROR('Input DBEDT Monthly Energy'!N33/INDEX('DBEDT Yearly'!33:33,1,N$3),NA())</f>
        <v/>
      </c>
      <c r="O33">
        <f>IFERROR('Input DBEDT Monthly Energy'!O33/INDEX('DBEDT Yearly'!33:33,1,O$3),NA())</f>
        <v/>
      </c>
      <c r="P33">
        <f>IFERROR('Input DBEDT Monthly Energy'!P33/INDEX('DBEDT Yearly'!33:33,1,P$3),NA())</f>
        <v/>
      </c>
      <c r="Q33">
        <f>IFERROR('Input DBEDT Monthly Energy'!Q33/INDEX('DBEDT Yearly'!33:33,1,Q$3),NA())</f>
        <v/>
      </c>
      <c r="R33">
        <f>IFERROR('Input DBEDT Monthly Energy'!R33/INDEX('DBEDT Yearly'!33:33,1,R$3),NA())</f>
        <v/>
      </c>
      <c r="S33">
        <f>IFERROR('Input DBEDT Monthly Energy'!S33/INDEX('DBEDT Yearly'!33:33,1,S$3),NA())</f>
        <v/>
      </c>
      <c r="T33">
        <f>IFERROR('Input DBEDT Monthly Energy'!T33/INDEX('DBEDT Yearly'!33:33,1,T$3),NA())</f>
        <v/>
      </c>
      <c r="U33">
        <f>IFERROR('Input DBEDT Monthly Energy'!U33/INDEX('DBEDT Yearly'!33:33,1,U$3),NA())</f>
        <v/>
      </c>
      <c r="V33">
        <f>IFERROR('Input DBEDT Monthly Energy'!V33/INDEX('DBEDT Yearly'!33:33,1,V$3),NA())</f>
        <v/>
      </c>
      <c r="W33">
        <f>IFERROR('Input DBEDT Monthly Energy'!W33/INDEX('DBEDT Yearly'!33:33,1,W$3),NA())</f>
        <v/>
      </c>
      <c r="X33">
        <f>IFERROR('Input DBEDT Monthly Energy'!X33/INDEX('DBEDT Yearly'!33:33,1,X$3),NA())</f>
        <v/>
      </c>
      <c r="Y33">
        <f>IFERROR('Input DBEDT Monthly Energy'!Y33/INDEX('DBEDT Yearly'!33:33,1,Y$3),NA())</f>
        <v/>
      </c>
      <c r="Z33">
        <f>IFERROR('Input DBEDT Monthly Energy'!Z33/INDEX('DBEDT Yearly'!33:33,1,Z$3),NA())</f>
        <v/>
      </c>
      <c r="AA33">
        <f>IFERROR('Input DBEDT Monthly Energy'!AA33/INDEX('DBEDT Yearly'!33:33,1,AA$3),NA())</f>
        <v/>
      </c>
      <c r="AB33">
        <f>IFERROR('Input DBEDT Monthly Energy'!AB33/INDEX('DBEDT Yearly'!33:33,1,AB$3),NA())</f>
        <v/>
      </c>
      <c r="AC33">
        <f>IFERROR('Input DBEDT Monthly Energy'!AC33/INDEX('DBEDT Yearly'!33:33,1,AC$3),NA())</f>
        <v/>
      </c>
      <c r="AD33">
        <f>IFERROR('Input DBEDT Monthly Energy'!AD33/INDEX('DBEDT Yearly'!33:33,1,AD$3),NA())</f>
        <v/>
      </c>
      <c r="AE33">
        <f>IFERROR('Input DBEDT Monthly Energy'!AE33/INDEX('DBEDT Yearly'!33:33,1,AE$3),NA())</f>
        <v/>
      </c>
      <c r="AF33">
        <f>IFERROR('Input DBEDT Monthly Energy'!AF33/INDEX('DBEDT Yearly'!33:33,1,AF$3),NA())</f>
        <v/>
      </c>
      <c r="AG33">
        <f>IFERROR('Input DBEDT Monthly Energy'!AG33/INDEX('DBEDT Yearly'!33:33,1,AG$3),NA())</f>
        <v/>
      </c>
      <c r="AH33">
        <f>IFERROR('Input DBEDT Monthly Energy'!AH33/INDEX('DBEDT Yearly'!33:33,1,AH$3),NA())</f>
        <v/>
      </c>
      <c r="AI33">
        <f>IFERROR('Input DBEDT Monthly Energy'!AI33/INDEX('DBEDT Yearly'!33:33,1,AI$3),NA())</f>
        <v/>
      </c>
      <c r="AJ33">
        <f>IFERROR('Input DBEDT Monthly Energy'!AJ33/INDEX('DBEDT Yearly'!33:33,1,AJ$3),NA())</f>
        <v/>
      </c>
      <c r="AK33">
        <f>IFERROR('Input DBEDT Monthly Energy'!AK33/INDEX('DBEDT Yearly'!33:33,1,AK$3),NA())</f>
        <v/>
      </c>
      <c r="AL33">
        <f>IFERROR('Input DBEDT Monthly Energy'!AL33/INDEX('DBEDT Yearly'!33:33,1,AL$3),NA())</f>
        <v/>
      </c>
      <c r="AM33">
        <f>IFERROR('Input DBEDT Monthly Energy'!AM33/INDEX('DBEDT Yearly'!33:33,1,AM$3),NA())</f>
        <v/>
      </c>
      <c r="AN33">
        <f>IFERROR('Input DBEDT Monthly Energy'!AN33/INDEX('DBEDT Yearly'!33:33,1,AN$3),NA())</f>
        <v/>
      </c>
      <c r="AO33">
        <f>IFERROR('Input DBEDT Monthly Energy'!AO33/INDEX('DBEDT Yearly'!33:33,1,AO$3),NA())</f>
        <v/>
      </c>
      <c r="AP33">
        <f>IFERROR('Input DBEDT Monthly Energy'!AP33/INDEX('DBEDT Yearly'!33:33,1,AP$3),NA())</f>
        <v/>
      </c>
      <c r="AQ33">
        <f>IFERROR('Input DBEDT Monthly Energy'!AQ33/INDEX('DBEDT Yearly'!33:33,1,AQ$3),NA())</f>
        <v/>
      </c>
      <c r="AR33">
        <f>IFERROR('Input DBEDT Monthly Energy'!AR33/INDEX('DBEDT Yearly'!33:33,1,AR$3),NA())</f>
        <v/>
      </c>
      <c r="AS33">
        <f>IFERROR('Input DBEDT Monthly Energy'!AS33/INDEX('DBEDT Yearly'!33:33,1,AS$3),NA())</f>
        <v/>
      </c>
      <c r="AT33">
        <f>IFERROR('Input DBEDT Monthly Energy'!AT33/INDEX('DBEDT Yearly'!33:33,1,AT$3),NA())</f>
        <v/>
      </c>
      <c r="AU33">
        <f>IFERROR('Input DBEDT Monthly Energy'!AU33/INDEX('DBEDT Yearly'!33:33,1,AU$3),NA())</f>
        <v/>
      </c>
      <c r="AV33">
        <f>IFERROR('Input DBEDT Monthly Energy'!AV33/INDEX('DBEDT Yearly'!33:33,1,AV$3),NA())</f>
        <v/>
      </c>
      <c r="AW33">
        <f>IFERROR('Input DBEDT Monthly Energy'!AW33/INDEX('DBEDT Yearly'!33:33,1,AW$3),NA())</f>
        <v/>
      </c>
      <c r="AX33">
        <f>IFERROR('Input DBEDT Monthly Energy'!AX33/INDEX('DBEDT Yearly'!33:33,1,AX$3),NA())</f>
        <v/>
      </c>
      <c r="AY33">
        <f>IFERROR('Input DBEDT Monthly Energy'!AY33/INDEX('DBEDT Yearly'!33:33,1,AY$3),NA())</f>
        <v/>
      </c>
      <c r="AZ33">
        <f>IFERROR('Input DBEDT Monthly Energy'!AZ33/INDEX('DBEDT Yearly'!33:33,1,AZ$3),NA())</f>
        <v/>
      </c>
      <c r="BA33">
        <f>IFERROR('Input DBEDT Monthly Energy'!BA33/INDEX('DBEDT Yearly'!33:33,1,BA$3),NA())</f>
        <v/>
      </c>
      <c r="BB33">
        <f>IFERROR('Input DBEDT Monthly Energy'!BB33/INDEX('DBEDT Yearly'!33:33,1,BB$3),NA())</f>
        <v/>
      </c>
      <c r="BC33">
        <f>IFERROR('Input DBEDT Monthly Energy'!BC33/INDEX('DBEDT Yearly'!33:33,1,BC$3),NA())</f>
        <v/>
      </c>
      <c r="BD33">
        <f>IFERROR('Input DBEDT Monthly Energy'!BD33/INDEX('DBEDT Yearly'!33:33,1,BD$3),NA())</f>
        <v/>
      </c>
      <c r="BE33">
        <f>IFERROR('Input DBEDT Monthly Energy'!BE33/INDEX('DBEDT Yearly'!33:33,1,BE$3),NA())</f>
        <v/>
      </c>
      <c r="BF33">
        <f>IFERROR('Input DBEDT Monthly Energy'!BF33/INDEX('DBEDT Yearly'!33:33,1,BF$3),NA())</f>
        <v/>
      </c>
      <c r="BG33">
        <f>IFERROR('Input DBEDT Monthly Energy'!BG33/INDEX('DBEDT Yearly'!33:33,1,BG$3),NA())</f>
        <v/>
      </c>
      <c r="BH33">
        <f>IFERROR('Input DBEDT Monthly Energy'!BH33/INDEX('DBEDT Yearly'!33:33,1,BH$3),NA())</f>
        <v/>
      </c>
      <c r="BI33">
        <f>IFERROR('Input DBEDT Monthly Energy'!BI33/INDEX('DBEDT Yearly'!33:33,1,BI$3),NA())</f>
        <v/>
      </c>
      <c r="BJ33">
        <f>IFERROR('Input DBEDT Monthly Energy'!BJ33/INDEX('DBEDT Yearly'!33:33,1,BJ$3),NA())</f>
        <v/>
      </c>
      <c r="BK33">
        <f>IFERROR('Input DBEDT Monthly Energy'!BK33/INDEX('DBEDT Yearly'!33:33,1,BK$3),NA())</f>
        <v/>
      </c>
      <c r="BL33">
        <f>IFERROR('Input DBEDT Monthly Energy'!BL33/INDEX('DBEDT Yearly'!33:33,1,BL$3),NA())</f>
        <v/>
      </c>
      <c r="BM33">
        <f>IFERROR('Input DBEDT Monthly Energy'!BM33/INDEX('DBEDT Yearly'!33:33,1,BM$3),NA())</f>
        <v/>
      </c>
      <c r="BN33">
        <f>IFERROR('Input DBEDT Monthly Energy'!BN33/INDEX('DBEDT Yearly'!33:33,1,BN$3),NA())</f>
        <v/>
      </c>
      <c r="BO33">
        <f>IFERROR('Input DBEDT Monthly Energy'!BO33/INDEX('DBEDT Yearly'!33:33,1,BO$3),NA())</f>
        <v/>
      </c>
      <c r="BP33">
        <f>IFERROR('Input DBEDT Monthly Energy'!BP33/INDEX('DBEDT Yearly'!33:33,1,BP$3),NA())</f>
        <v/>
      </c>
      <c r="BQ33">
        <f>IFERROR('Input DBEDT Monthly Energy'!BQ33/INDEX('DBEDT Yearly'!33:33,1,BQ$3),NA())</f>
        <v/>
      </c>
      <c r="BR33">
        <f>IFERROR('Input DBEDT Monthly Energy'!BR33/INDEX('DBEDT Yearly'!33:33,1,BR$3),NA())</f>
        <v/>
      </c>
      <c r="BS33">
        <f>IFERROR('Input DBEDT Monthly Energy'!BS33/INDEX('DBEDT Yearly'!33:33,1,BS$3),NA())</f>
        <v/>
      </c>
      <c r="BT33">
        <f>IFERROR('Input DBEDT Monthly Energy'!BT33/INDEX('DBEDT Yearly'!33:33,1,BT$3),NA())</f>
        <v/>
      </c>
      <c r="BU33">
        <f>IFERROR('Input DBEDT Monthly Energy'!BU33/INDEX('DBEDT Yearly'!33:33,1,BU$3),NA())</f>
        <v/>
      </c>
      <c r="BV33">
        <f>IFERROR('Input DBEDT Monthly Energy'!BV33/INDEX('DBEDT Yearly'!33:33,1,BV$3),NA())</f>
        <v/>
      </c>
      <c r="BW33">
        <f>IFERROR('Input DBEDT Monthly Energy'!BW33/INDEX('DBEDT Yearly'!33:33,1,BW$3),NA())</f>
        <v/>
      </c>
      <c r="BX33">
        <f>IFERROR('Input DBEDT Monthly Energy'!BX33/INDEX('DBEDT Yearly'!33:33,1,BX$3),NA())</f>
        <v/>
      </c>
      <c r="BY33">
        <f>IFERROR('Input DBEDT Monthly Energy'!BY33/INDEX('DBEDT Yearly'!33:33,1,BY$3),NA())</f>
        <v/>
      </c>
      <c r="BZ33">
        <f>IFERROR('Input DBEDT Monthly Energy'!BZ33/INDEX('DBEDT Yearly'!33:33,1,BZ$3),NA())</f>
        <v/>
      </c>
      <c r="CA33">
        <f>IFERROR('Input DBEDT Monthly Energy'!CA33/INDEX('DBEDT Yearly'!33:33,1,CA$3),NA())</f>
        <v/>
      </c>
      <c r="CB33">
        <f>IFERROR('Input DBEDT Monthly Energy'!CB33/INDEX('DBEDT Yearly'!33:33,1,CB$3),NA())</f>
        <v/>
      </c>
      <c r="CC33">
        <f>IFERROR('Input DBEDT Monthly Energy'!CC33/INDEX('DBEDT Yearly'!33:33,1,CC$3),NA())</f>
        <v/>
      </c>
      <c r="CD33">
        <f>IFERROR('Input DBEDT Monthly Energy'!CD33/INDEX('DBEDT Yearly'!33:33,1,CD$3),NA())</f>
        <v/>
      </c>
      <c r="CE33">
        <f>IFERROR('Input DBEDT Monthly Energy'!CE33/INDEX('DBEDT Yearly'!33:33,1,CE$3),NA())</f>
        <v/>
      </c>
      <c r="CF33">
        <f>IFERROR('Input DBEDT Monthly Energy'!CF33/INDEX('DBEDT Yearly'!33:33,1,CF$3),NA())</f>
        <v/>
      </c>
      <c r="CG33">
        <f>IFERROR('Input DBEDT Monthly Energy'!CG33/INDEX('DBEDT Yearly'!33:33,1,CG$3),NA())</f>
        <v/>
      </c>
      <c r="CH33">
        <f>IFERROR('Input DBEDT Monthly Energy'!CH33/INDEX('DBEDT Yearly'!33:33,1,CH$3),NA())</f>
        <v/>
      </c>
      <c r="CI33">
        <f>IFERROR('Input DBEDT Monthly Energy'!CI33/INDEX('DBEDT Yearly'!33:33,1,CI$3),NA())</f>
        <v/>
      </c>
      <c r="CJ33">
        <f>IFERROR('Input DBEDT Monthly Energy'!CJ33/INDEX('DBEDT Yearly'!33:33,1,CJ$3),NA())</f>
        <v/>
      </c>
      <c r="CK33">
        <f>IFERROR('Input DBEDT Monthly Energy'!CK33/INDEX('DBEDT Yearly'!33:33,1,CK$3),NA())</f>
        <v/>
      </c>
      <c r="CL33">
        <f>IFERROR('Input DBEDT Monthly Energy'!CL33/INDEX('DBEDT Yearly'!33:33,1,CL$3),NA())</f>
        <v/>
      </c>
      <c r="CM33">
        <f>IFERROR('Input DBEDT Monthly Energy'!CM33/INDEX('DBEDT Yearly'!33:33,1,CM$3),NA())</f>
        <v/>
      </c>
      <c r="CN33">
        <f>IFERROR('Input DBEDT Monthly Energy'!CN33/INDEX('DBEDT Yearly'!33:33,1,CN$3),NA())</f>
        <v/>
      </c>
      <c r="CO33">
        <f>IFERROR('Input DBEDT Monthly Energy'!CO33/INDEX('DBEDT Yearly'!33:33,1,CO$3),NA())</f>
        <v/>
      </c>
      <c r="CP33">
        <f>IFERROR('Input DBEDT Monthly Energy'!CP33/INDEX('DBEDT Yearly'!33:33,1,CP$3),NA())</f>
        <v/>
      </c>
      <c r="CQ33">
        <f>IFERROR('Input DBEDT Monthly Energy'!CQ33/INDEX('DBEDT Yearly'!33:33,1,CQ$3),NA())</f>
        <v/>
      </c>
      <c r="CR33">
        <f>IFERROR('Input DBEDT Monthly Energy'!CR33/INDEX('DBEDT Yearly'!33:33,1,CR$3),NA())</f>
        <v/>
      </c>
      <c r="CS33">
        <f>IFERROR('Input DBEDT Monthly Energy'!CS33/INDEX('DBEDT Yearly'!33:33,1,CS$3),NA())</f>
        <v/>
      </c>
      <c r="CT33">
        <f>IFERROR('Input DBEDT Monthly Energy'!CT33/INDEX('DBEDT Yearly'!33:33,1,CT$3),NA())</f>
        <v/>
      </c>
      <c r="CU33">
        <f>IFERROR('Input DBEDT Monthly Energy'!CU33/INDEX('DBEDT Yearly'!33:33,1,CU$3),NA())</f>
        <v/>
      </c>
      <c r="CV33">
        <f>IFERROR('Input DBEDT Monthly Energy'!CV33/INDEX('DBEDT Yearly'!33:33,1,CV$3),NA())</f>
        <v/>
      </c>
      <c r="CW33">
        <f>IFERROR('Input DBEDT Monthly Energy'!CW33/INDEX('DBEDT Yearly'!33:33,1,CW$3),NA())</f>
        <v/>
      </c>
      <c r="CX33">
        <f>IFERROR('Input DBEDT Monthly Energy'!CX33/INDEX('DBEDT Yearly'!33:33,1,CX$3),NA())</f>
        <v/>
      </c>
      <c r="CY33">
        <f>IFERROR('Input DBEDT Monthly Energy'!CY33/INDEX('DBEDT Yearly'!33:33,1,CY$3),NA())</f>
        <v/>
      </c>
      <c r="CZ33">
        <f>IFERROR('Input DBEDT Monthly Energy'!CZ33/INDEX('DBEDT Yearly'!33:33,1,CZ$3),NA())</f>
        <v/>
      </c>
      <c r="DA33">
        <f>IFERROR('Input DBEDT Monthly Energy'!DA33/INDEX('DBEDT Yearly'!33:33,1,DA$3),NA())</f>
        <v/>
      </c>
      <c r="DB33">
        <f>IFERROR('Input DBEDT Monthly Energy'!DB33/INDEX('DBEDT Yearly'!33:33,1,DB$3),NA())</f>
        <v/>
      </c>
      <c r="DC33">
        <f>IFERROR('Input DBEDT Monthly Energy'!DC33/INDEX('DBEDT Yearly'!33:33,1,DC$3),NA())</f>
        <v/>
      </c>
      <c r="DD33">
        <f>IFERROR('Input DBEDT Monthly Energy'!DD33/INDEX('DBEDT Yearly'!33:33,1,DD$3),NA())</f>
        <v/>
      </c>
      <c r="DE33">
        <f>IFERROR('Input DBEDT Monthly Energy'!DE33/INDEX('DBEDT Yearly'!33:33,1,DE$3),NA())</f>
        <v/>
      </c>
      <c r="DF33">
        <f>IFERROR('Input DBEDT Monthly Energy'!DF33/INDEX('DBEDT Yearly'!33:33,1,DF$3),NA())</f>
        <v/>
      </c>
      <c r="DG33">
        <f>IFERROR('Input DBEDT Monthly Energy'!DG33/INDEX('DBEDT Yearly'!33:33,1,DG$3),NA())</f>
        <v/>
      </c>
      <c r="DH33">
        <f>IFERROR('Input DBEDT Monthly Energy'!DH33/INDEX('DBEDT Yearly'!33:33,1,DH$3),NA())</f>
        <v/>
      </c>
      <c r="DI33">
        <f>IFERROR('Input DBEDT Monthly Energy'!DI33/INDEX('DBEDT Yearly'!33:33,1,DI$3),NA())</f>
        <v/>
      </c>
      <c r="DJ33">
        <f>IFERROR('Input DBEDT Monthly Energy'!DJ33/INDEX('DBEDT Yearly'!33:33,1,DJ$3),NA())</f>
        <v/>
      </c>
      <c r="DK33">
        <f>IFERROR('Input DBEDT Monthly Energy'!DK33/INDEX('DBEDT Yearly'!33:33,1,DK$3),NA())</f>
        <v/>
      </c>
      <c r="DL33">
        <f>IFERROR('Input DBEDT Monthly Energy'!DL33/INDEX('DBEDT Yearly'!33:33,1,DL$3),NA())</f>
        <v/>
      </c>
      <c r="DM33">
        <f>IFERROR('Input DBEDT Monthly Energy'!DM33/INDEX('DBEDT Yearly'!33:33,1,DM$3),NA())</f>
        <v/>
      </c>
      <c r="DN33">
        <f>IFERROR('Input DBEDT Monthly Energy'!DN33/INDEX('DBEDT Yearly'!33:33,1,DN$3),NA())</f>
        <v/>
      </c>
      <c r="DO33">
        <f>IFERROR('Input DBEDT Monthly Energy'!DO33/INDEX('DBEDT Yearly'!33:33,1,DO$3),NA())</f>
        <v/>
      </c>
      <c r="DP33">
        <f>IFERROR('Input DBEDT Monthly Energy'!DP33/INDEX('DBEDT Yearly'!33:33,1,DP$3),NA())</f>
        <v/>
      </c>
      <c r="DQ33">
        <f>IFERROR('Input DBEDT Monthly Energy'!DQ33/INDEX('DBEDT Yearly'!33:33,1,DQ$3),NA())</f>
        <v/>
      </c>
      <c r="DR33">
        <f>IFERROR('Input DBEDT Monthly Energy'!DR33/INDEX('DBEDT Yearly'!33:33,1,DR$3),NA())</f>
        <v/>
      </c>
      <c r="DS33">
        <f>IFERROR('Input DBEDT Monthly Energy'!DS33/INDEX('DBEDT Yearly'!33:33,1,DS$3),NA())</f>
        <v/>
      </c>
      <c r="DT33">
        <f>IFERROR('Input DBEDT Monthly Energy'!DT33/INDEX('DBEDT Yearly'!33:33,1,DT$3),NA())</f>
        <v/>
      </c>
      <c r="DU33">
        <f>IFERROR('Input DBEDT Monthly Energy'!DU33/INDEX('DBEDT Yearly'!33:33,1,DU$3),NA())</f>
        <v/>
      </c>
      <c r="DV33">
        <f>IFERROR('Input DBEDT Monthly Energy'!DV33/INDEX('DBEDT Yearly'!33:33,1,DV$3),NA())</f>
        <v/>
      </c>
      <c r="DW33">
        <f>IFERROR('Input DBEDT Monthly Energy'!DW33/INDEX('DBEDT Yearly'!33:33,1,DW$3),NA())</f>
        <v/>
      </c>
      <c r="DX33">
        <f>IFERROR('Input DBEDT Monthly Energy'!DX33/INDEX('DBEDT Yearly'!33:33,1,DX$3),NA())</f>
        <v/>
      </c>
      <c r="DY33">
        <f>IFERROR('Input DBEDT Monthly Energy'!DY33/INDEX('DBEDT Yearly'!33:33,1,DY$3),NA())</f>
        <v/>
      </c>
      <c r="DZ33">
        <f>IFERROR('Input DBEDT Monthly Energy'!DZ33/INDEX('DBEDT Yearly'!33:33,1,DZ$3),NA())</f>
        <v/>
      </c>
      <c r="EA33">
        <f>IFERROR('Input DBEDT Monthly Energy'!EA33/INDEX('DBEDT Yearly'!33:33,1,EA$3),NA())</f>
        <v/>
      </c>
      <c r="EB33">
        <f>IFERROR('Input DBEDT Monthly Energy'!EB33/INDEX('DBEDT Yearly'!33:33,1,EB$3),NA())</f>
        <v/>
      </c>
      <c r="EC33">
        <f>IFERROR('Input DBEDT Monthly Energy'!EC33/INDEX('DBEDT Yearly'!33:33,1,EC$3),NA())</f>
        <v/>
      </c>
      <c r="ED33">
        <f>IFERROR('Input DBEDT Monthly Energy'!ED33/INDEX('DBEDT Yearly'!33:33,1,ED$3),NA())</f>
        <v/>
      </c>
      <c r="EE33">
        <f>IFERROR('Input DBEDT Monthly Energy'!EE33/INDEX('DBEDT Yearly'!33:33,1,EE$3),NA())</f>
        <v/>
      </c>
      <c r="EF33">
        <f>IFERROR('Input DBEDT Monthly Energy'!EF33/INDEX('DBEDT Yearly'!33:33,1,EF$3),NA())</f>
        <v/>
      </c>
      <c r="EG33">
        <f>IFERROR('Input DBEDT Monthly Energy'!EG33/INDEX('DBEDT Yearly'!33:33,1,EG$3),NA())</f>
        <v/>
      </c>
      <c r="EH33">
        <f>IFERROR('Input DBEDT Monthly Energy'!EH33/INDEX('DBEDT Yearly'!33:33,1,EH$3),NA())</f>
        <v/>
      </c>
      <c r="EI33">
        <f>IFERROR('Input DBEDT Monthly Energy'!EI33/INDEX('DBEDT Yearly'!33:33,1,EI$3),NA())</f>
        <v/>
      </c>
      <c r="EJ33">
        <f>IFERROR('Input DBEDT Monthly Energy'!EJ33/INDEX('DBEDT Yearly'!33:33,1,EJ$3),NA())</f>
        <v/>
      </c>
      <c r="EK33">
        <f>IFERROR('Input DBEDT Monthly Energy'!EK33/INDEX('DBEDT Yearly'!33:33,1,EK$3),NA())</f>
        <v/>
      </c>
      <c r="EL33">
        <f>IFERROR('Input DBEDT Monthly Energy'!EL33/INDEX('DBEDT Yearly'!33:33,1,EL$3),NA())</f>
        <v/>
      </c>
      <c r="EM33">
        <f>IFERROR('Input DBEDT Monthly Energy'!EM33/INDEX('DBEDT Yearly'!33:33,1,EM$3),NA())</f>
        <v/>
      </c>
      <c r="EN33">
        <f>IFERROR('Input DBEDT Monthly Energy'!EN33/INDEX('DBEDT Yearly'!33:33,1,EN$3),NA())</f>
        <v/>
      </c>
      <c r="EO33">
        <f>IFERROR('Input DBEDT Monthly Energy'!EO33/INDEX('DBEDT Yearly'!33:33,1,EO$3),NA())</f>
        <v/>
      </c>
      <c r="EP33">
        <f>IFERROR('Input DBEDT Monthly Energy'!EP33/INDEX('DBEDT Yearly'!33:33,1,EP$3),NA())</f>
        <v/>
      </c>
      <c r="EQ33">
        <f>IFERROR('Input DBEDT Monthly Energy'!EQ33/INDEX('DBEDT Yearly'!33:33,1,EQ$3),NA())</f>
        <v/>
      </c>
      <c r="ER33">
        <f>IFERROR('Input DBEDT Monthly Energy'!ER33/INDEX('DBEDT Yearly'!33:33,1,ER$3),NA())</f>
        <v/>
      </c>
      <c r="ES33">
        <f>IFERROR('Input DBEDT Monthly Energy'!ES33/INDEX('DBEDT Yearly'!33:33,1,ES$3),NA())</f>
        <v/>
      </c>
      <c r="ET33">
        <f>IFERROR('Input DBEDT Monthly Energy'!ET33/INDEX('DBEDT Yearly'!33:33,1,ET$3),NA())</f>
        <v/>
      </c>
      <c r="EU33">
        <f>IFERROR('Input DBEDT Monthly Energy'!EU33/INDEX('DBEDT Yearly'!33:33,1,EU$3),NA())</f>
        <v/>
      </c>
      <c r="EV33">
        <f>IFERROR('Input DBEDT Monthly Energy'!EV33/INDEX('DBEDT Yearly'!33:33,1,EV$3),NA())</f>
        <v/>
      </c>
      <c r="EW33">
        <f>IFERROR('Input DBEDT Monthly Energy'!EW33/INDEX('DBEDT Yearly'!33:33,1,EW$3),NA())</f>
        <v/>
      </c>
      <c r="EX33">
        <f>IFERROR('Input DBEDT Monthly Energy'!EX33/INDEX('DBEDT Yearly'!33:33,1,EX$3),NA())</f>
        <v/>
      </c>
      <c r="EY33">
        <f>IFERROR('Input DBEDT Monthly Energy'!EY33/INDEX('DBEDT Yearly'!33:33,1,EY$3),NA())</f>
        <v/>
      </c>
      <c r="EZ33">
        <f>IFERROR('Input DBEDT Monthly Energy'!EZ33/INDEX('DBEDT Yearly'!33:33,1,EZ$3),NA())</f>
        <v/>
      </c>
      <c r="FA33">
        <f>IFERROR('Input DBEDT Monthly Energy'!FA33/INDEX('DBEDT Yearly'!33:33,1,FA$3),NA())</f>
        <v/>
      </c>
      <c r="FB33">
        <f>IFERROR('Input DBEDT Monthly Energy'!FB33/INDEX('DBEDT Yearly'!33:33,1,FB$3),NA())</f>
        <v/>
      </c>
      <c r="FC33">
        <f>IFERROR('Input DBEDT Monthly Energy'!FC33/INDEX('DBEDT Yearly'!33:33,1,FC$3),NA())</f>
        <v/>
      </c>
      <c r="FD33">
        <f>IFERROR('Input DBEDT Monthly Energy'!FD33/INDEX('DBEDT Yearly'!33:33,1,FD$3),NA())</f>
        <v/>
      </c>
      <c r="FE33">
        <f>IFERROR('Input DBEDT Monthly Energy'!FE33/INDEX('DBEDT Yearly'!33:33,1,FE$3),NA())</f>
        <v/>
      </c>
      <c r="FF33">
        <f>IFERROR('Input DBEDT Monthly Energy'!FF33/INDEX('DBEDT Yearly'!33:33,1,FF$3),NA())</f>
        <v/>
      </c>
      <c r="FG33">
        <f>IFERROR('Input DBEDT Monthly Energy'!FG33/INDEX('DBEDT Yearly'!33:33,1,FG$3),NA())</f>
        <v/>
      </c>
      <c r="FH33">
        <f>IFERROR('Input DBEDT Monthly Energy'!FH33/INDEX('DBEDT Yearly'!33:33,1,FH$3),NA())</f>
        <v/>
      </c>
      <c r="FI33">
        <f>IFERROR('Input DBEDT Monthly Energy'!FI33/INDEX('DBEDT Yearly'!33:33,1,FI$3),NA())</f>
        <v/>
      </c>
      <c r="FJ33">
        <f>IFERROR('Input DBEDT Monthly Energy'!FJ33/INDEX('DBEDT Yearly'!33:33,1,FJ$3),NA())</f>
        <v/>
      </c>
      <c r="FK33">
        <f>IFERROR('Input DBEDT Monthly Energy'!FK33/INDEX('DBEDT Yearly'!33:33,1,FK$3),NA())</f>
        <v/>
      </c>
      <c r="FL33">
        <f>IFERROR('Input DBEDT Monthly Energy'!FL33/INDEX('DBEDT Yearly'!33:33,1,FL$3),NA())</f>
        <v/>
      </c>
      <c r="FM33">
        <f>IFERROR('Input DBEDT Monthly Energy'!FM33/INDEX('DBEDT Yearly'!33:33,1,FM$3),NA())</f>
        <v/>
      </c>
      <c r="FN33">
        <f>IFERROR('Input DBEDT Monthly Energy'!FN33/INDEX('DBEDT Yearly'!33:33,1,FN$3),NA())</f>
        <v/>
      </c>
      <c r="FO33">
        <f>IFERROR('Input DBEDT Monthly Energy'!FO33/INDEX('DBEDT Yearly'!33:33,1,FO$3),NA())</f>
        <v/>
      </c>
      <c r="FP33">
        <f>IFERROR('Input DBEDT Monthly Energy'!FP33/INDEX('DBEDT Yearly'!33:33,1,FP$3),NA())</f>
        <v/>
      </c>
      <c r="FQ33">
        <f>IFERROR('Input DBEDT Monthly Energy'!FQ33/INDEX('DBEDT Yearly'!33:33,1,FQ$3),NA())</f>
        <v/>
      </c>
      <c r="FR33">
        <f>IFERROR('Input DBEDT Monthly Energy'!FR33/INDEX('DBEDT Yearly'!33:33,1,FR$3),NA())</f>
        <v/>
      </c>
      <c r="FS33">
        <f>IFERROR('Input DBEDT Monthly Energy'!FS33/INDEX('DBEDT Yearly'!33:33,1,FS$3),NA())</f>
        <v/>
      </c>
      <c r="FT33">
        <f>IFERROR('Input DBEDT Monthly Energy'!FT33/INDEX('DBEDT Yearly'!33:33,1,FT$3),NA())</f>
        <v/>
      </c>
      <c r="FU33">
        <f>IFERROR('Input DBEDT Monthly Energy'!FU33/INDEX('DBEDT Yearly'!33:33,1,FU$3),NA())</f>
        <v/>
      </c>
      <c r="FV33">
        <f>IFERROR('Input DBEDT Monthly Energy'!FV33/INDEX('DBEDT Yearly'!33:33,1,FV$3),NA())</f>
        <v/>
      </c>
      <c r="FW33">
        <f>IFERROR('Input DBEDT Monthly Energy'!FW33/INDEX('DBEDT Yearly'!33:33,1,FW$3),NA())</f>
        <v/>
      </c>
      <c r="FX33">
        <f>IFERROR('Input DBEDT Monthly Energy'!FX33/INDEX('DBEDT Yearly'!33:33,1,FX$3),NA())</f>
        <v/>
      </c>
      <c r="FY33">
        <f>IFERROR('Input DBEDT Monthly Energy'!FY33/INDEX('DBEDT Yearly'!33:33,1,FY$3),NA())</f>
        <v/>
      </c>
      <c r="FZ33">
        <f>IFERROR('Input DBEDT Monthly Energy'!FZ33/INDEX('DBEDT Yearly'!33:33,1,FZ$3),NA())</f>
        <v/>
      </c>
      <c r="GA33">
        <f>IFERROR('Input DBEDT Monthly Energy'!GA33/INDEX('DBEDT Yearly'!33:33,1,GA$3),NA())</f>
        <v/>
      </c>
      <c r="GB33">
        <f>IFERROR('Input DBEDT Monthly Energy'!GB33/INDEX('DBEDT Yearly'!33:33,1,GB$3),NA())</f>
        <v/>
      </c>
      <c r="GC33">
        <f>IFERROR('Input DBEDT Monthly Energy'!GC33/INDEX('DBEDT Yearly'!33:33,1,GC$3),NA())</f>
        <v/>
      </c>
      <c r="GD33">
        <f>IFERROR('Input DBEDT Monthly Energy'!GD33/INDEX('DBEDT Yearly'!33:33,1,GD$3),NA())</f>
        <v/>
      </c>
      <c r="GE33">
        <f>IFERROR('Input DBEDT Monthly Energy'!GE33/INDEX('DBEDT Yearly'!33:33,1,GE$3),NA())</f>
        <v/>
      </c>
      <c r="GF33">
        <f>IFERROR('Input DBEDT Monthly Energy'!GF33/INDEX('DBEDT Yearly'!33:33,1,GF$3),NA())</f>
        <v/>
      </c>
      <c r="GG33">
        <f>IFERROR('Input DBEDT Monthly Energy'!GG33/INDEX('DBEDT Yearly'!33:33,1,GG$3),NA())</f>
        <v/>
      </c>
      <c r="GH33">
        <f>IFERROR('Input DBEDT Monthly Energy'!GH33/INDEX('DBEDT Yearly'!33:33,1,GH$3),NA())</f>
        <v/>
      </c>
      <c r="GI33">
        <f>IFERROR('Input DBEDT Monthly Energy'!GI33/INDEX('DBEDT Yearly'!33:33,1,GI$3),NA())</f>
        <v/>
      </c>
      <c r="GJ33">
        <f>IFERROR('Input DBEDT Monthly Energy'!GJ33/INDEX('DBEDT Yearly'!33:33,1,GJ$3),NA())</f>
        <v/>
      </c>
      <c r="GK33">
        <f>IFERROR('Input DBEDT Monthly Energy'!GK33/INDEX('DBEDT Yearly'!33:33,1,GK$3),NA())</f>
        <v/>
      </c>
      <c r="GL33">
        <f>IFERROR('Input DBEDT Monthly Energy'!GL33/INDEX('DBEDT Yearly'!33:33,1,GL$3),NA())</f>
        <v/>
      </c>
      <c r="GM33">
        <f>IFERROR('Input DBEDT Monthly Energy'!GM33/INDEX('DBEDT Yearly'!33:33,1,GM$3),NA())</f>
        <v/>
      </c>
      <c r="GN33">
        <f>IFERROR('Input DBEDT Monthly Energy'!GN33/INDEX('DBEDT Yearly'!33:33,1,GN$3),NA())</f>
        <v/>
      </c>
      <c r="GO33">
        <f>IFERROR('Input DBEDT Monthly Energy'!GO33/INDEX('DBEDT Yearly'!33:33,1,GO$3),NA())</f>
        <v/>
      </c>
      <c r="GP33">
        <f>IFERROR('Input DBEDT Monthly Energy'!GP33/INDEX('DBEDT Yearly'!33:33,1,GP$3),NA())</f>
        <v/>
      </c>
      <c r="GQ33">
        <f>IFERROR('Input DBEDT Monthly Energy'!GQ33/INDEX('DBEDT Yearly'!33:33,1,GQ$3),NA())</f>
        <v/>
      </c>
      <c r="GR33">
        <f>IFERROR('Input DBEDT Monthly Energy'!GR33/INDEX('DBEDT Yearly'!33:33,1,GR$3),NA())</f>
        <v/>
      </c>
      <c r="GS33">
        <f>IFERROR('Input DBEDT Monthly Energy'!GS33/INDEX('DBEDT Yearly'!33:33,1,GS$3),NA())</f>
        <v/>
      </c>
      <c r="GT33">
        <f>IFERROR('Input DBEDT Monthly Energy'!GT33/INDEX('DBEDT Yearly'!33:33,1,GT$3),NA())</f>
        <v/>
      </c>
      <c r="GU33">
        <f>IFERROR('Input DBEDT Monthly Energy'!GU33/INDEX('DBEDT Yearly'!33:33,1,GU$3),NA())</f>
        <v/>
      </c>
      <c r="GV33">
        <f>IFERROR('Input DBEDT Monthly Energy'!GV33/INDEX('DBEDT Yearly'!33:33,1,GV$3),NA())</f>
        <v/>
      </c>
      <c r="GW33">
        <f>IFERROR('Input DBEDT Monthly Energy'!GW33/INDEX('DBEDT Yearly'!33:33,1,GW$3),NA())</f>
        <v/>
      </c>
      <c r="GX33">
        <f>IFERROR('Input DBEDT Monthly Energy'!GX33/INDEX('DBEDT Yearly'!33:33,1,GX$3),NA())</f>
        <v/>
      </c>
      <c r="GY33">
        <f>IFERROR('Input DBEDT Monthly Energy'!GY33/INDEX('DBEDT Yearly'!33:33,1,GY$3),NA())</f>
        <v/>
      </c>
      <c r="GZ33">
        <f>IFERROR('Input DBEDT Monthly Energy'!GZ33/INDEX('DBEDT Yearly'!33:33,1,GZ$3),NA())</f>
        <v/>
      </c>
      <c r="HA33">
        <f>IFERROR('Input DBEDT Monthly Energy'!HA33/INDEX('DBEDT Yearly'!33:33,1,HA$3),NA())</f>
        <v/>
      </c>
      <c r="HB33">
        <f>IFERROR('Input DBEDT Monthly Energy'!HB33/INDEX('DBEDT Yearly'!33:33,1,HB$3),NA())</f>
        <v/>
      </c>
      <c r="HC33">
        <f>IFERROR('Input DBEDT Monthly Energy'!HC33/INDEX('DBEDT Yearly'!33:33,1,HC$3),NA())</f>
        <v/>
      </c>
      <c r="HD33">
        <f>IFERROR('Input DBEDT Monthly Energy'!HD33/INDEX('DBEDT Yearly'!33:33,1,HD$3),NA())</f>
        <v/>
      </c>
      <c r="HE33">
        <f>IFERROR('Input DBEDT Monthly Energy'!HE33/INDEX('DBEDT Yearly'!33:33,1,HE$3),NA())</f>
        <v/>
      </c>
      <c r="HF33">
        <f>IFERROR('Input DBEDT Monthly Energy'!HF33/INDEX('DBEDT Yearly'!33:33,1,HF$3),NA())</f>
        <v/>
      </c>
      <c r="HG33">
        <f>IFERROR('Input DBEDT Monthly Energy'!HG33/INDEX('DBEDT Yearly'!33:33,1,HG$3),NA())</f>
        <v/>
      </c>
      <c r="HH33">
        <f>IFERROR('Input DBEDT Monthly Energy'!HH33/INDEX('DBEDT Yearly'!33:33,1,HH$3),NA())</f>
        <v/>
      </c>
      <c r="HI33">
        <f>IFERROR('Input DBEDT Monthly Energy'!HI33/INDEX('DBEDT Yearly'!33:33,1,HI$3),NA())</f>
        <v/>
      </c>
      <c r="HJ33">
        <f>IFERROR('Input DBEDT Monthly Energy'!HJ33/INDEX('DBEDT Yearly'!33:33,1,HJ$3),NA())</f>
        <v/>
      </c>
      <c r="HK33">
        <f>IFERROR('Input DBEDT Monthly Energy'!HK33/INDEX('DBEDT Yearly'!33:33,1,HK$3),NA())</f>
        <v/>
      </c>
      <c r="HL33">
        <f>IFERROR('Input DBEDT Monthly Energy'!HL33/INDEX('DBEDT Yearly'!33:33,1,HL$3),NA())</f>
        <v/>
      </c>
      <c r="HM33">
        <f>IFERROR('Input DBEDT Monthly Energy'!HM33/INDEX('DBEDT Yearly'!33:33,1,HM$3),NA())</f>
        <v/>
      </c>
      <c r="HN33">
        <f>IFERROR('Input DBEDT Monthly Energy'!HN33/INDEX('DBEDT Yearly'!33:33,1,HN$3),NA())</f>
        <v/>
      </c>
      <c r="HO33">
        <f>IFERROR('Input DBEDT Monthly Energy'!HO33/INDEX('DBEDT Yearly'!33:33,1,HO$3),NA())</f>
        <v/>
      </c>
      <c r="HP33">
        <f>IFERROR('Input DBEDT Monthly Energy'!HP33/INDEX('DBEDT Yearly'!33:33,1,HP$3),NA())</f>
        <v/>
      </c>
      <c r="HQ33">
        <f>IFERROR('Input DBEDT Monthly Energy'!HQ33/INDEX('DBEDT Yearly'!33:33,1,HQ$3),NA())</f>
        <v/>
      </c>
      <c r="HR33">
        <f>IFERROR('Input DBEDT Monthly Energy'!HR33/INDEX('DBEDT Yearly'!33:33,1,HR$3),NA())</f>
        <v/>
      </c>
      <c r="HS33">
        <f>IFERROR('Input DBEDT Monthly Energy'!HS33/INDEX('DBEDT Yearly'!33:33,1,HS$3),NA())</f>
        <v/>
      </c>
      <c r="HT33">
        <f>IFERROR('Input DBEDT Monthly Energy'!HT33/INDEX('DBEDT Yearly'!33:33,1,HT$3),NA())</f>
        <v/>
      </c>
      <c r="HU33">
        <f>IFERROR('Input DBEDT Monthly Energy'!HU33/INDEX('DBEDT Yearly'!33:33,1,HU$3),NA())</f>
        <v/>
      </c>
      <c r="HV33">
        <f>IFERROR('Input DBEDT Monthly Energy'!HV33/INDEX('DBEDT Yearly'!33:33,1,HV$3),NA())</f>
        <v/>
      </c>
      <c r="HW33">
        <f>IFERROR('Input DBEDT Monthly Energy'!HW33/INDEX('DBEDT Yearly'!33:33,1,HW$3),NA())</f>
        <v/>
      </c>
      <c r="HX33">
        <f>IFERROR('Input DBEDT Monthly Energy'!HX33/INDEX('DBEDT Yearly'!33:33,1,HX$3),NA())</f>
        <v/>
      </c>
      <c r="HY33">
        <f>IFERROR('Input DBEDT Monthly Energy'!HY33/INDEX('DBEDT Yearly'!33:33,1,HY$3),NA())</f>
        <v/>
      </c>
      <c r="HZ33">
        <f>IFERROR('Input DBEDT Monthly Energy'!HZ33/INDEX('DBEDT Yearly'!33:33,1,HZ$3),NA())</f>
        <v/>
      </c>
      <c r="IA33">
        <f>IFERROR('Input DBEDT Monthly Energy'!IA33/INDEX('DBEDT Yearly'!33:33,1,IA$3),NA())</f>
        <v/>
      </c>
      <c r="IB33">
        <f>IFERROR('Input DBEDT Monthly Energy'!IB33/INDEX('DBEDT Yearly'!33:33,1,IB$3),NA())</f>
        <v/>
      </c>
      <c r="IC33">
        <f>IFERROR('Input DBEDT Monthly Energy'!IC33/INDEX('DBEDT Yearly'!33:33,1,IC$3),NA())</f>
        <v/>
      </c>
      <c r="ID33">
        <f>IFERROR('Input DBEDT Monthly Energy'!ID33/INDEX('DBEDT Yearly'!33:33,1,ID$3),NA())</f>
        <v/>
      </c>
      <c r="IE33">
        <f>IFERROR('Input DBEDT Monthly Energy'!IE33/INDEX('DBEDT Yearly'!33:33,1,IE$3),NA())</f>
        <v/>
      </c>
      <c r="IF33">
        <f>IFERROR('Input DBEDT Monthly Energy'!IF33/INDEX('DBEDT Yearly'!33:33,1,IF$3),NA())</f>
        <v/>
      </c>
      <c r="IG33">
        <f>IFERROR('Input DBEDT Monthly Energy'!IG33/INDEX('DBEDT Yearly'!33:33,1,IG$3),NA())</f>
        <v/>
      </c>
      <c r="IH33">
        <f>IFERROR('Input DBEDT Monthly Energy'!IH33/INDEX('DBEDT Yearly'!33:33,1,IH$3),NA())</f>
        <v/>
      </c>
      <c r="II33">
        <f>IFERROR('Input DBEDT Monthly Energy'!II33/INDEX('DBEDT Yearly'!33:33,1,II$3),NA())</f>
        <v/>
      </c>
      <c r="IJ33">
        <f>IFERROR('Input DBEDT Monthly Energy'!IJ33/INDEX('DBEDT Yearly'!33:33,1,IJ$3),NA())</f>
        <v/>
      </c>
      <c r="IK33">
        <f>IFERROR('Input DBEDT Monthly Energy'!IK33/INDEX('DBEDT Yearly'!33:33,1,IK$3),NA())</f>
        <v/>
      </c>
      <c r="IL33">
        <f>IFERROR('Input DBEDT Monthly Energy'!IL33/INDEX('DBEDT Yearly'!33:33,1,IL$3),NA())</f>
        <v/>
      </c>
      <c r="IM33">
        <f>IFERROR('Input DBEDT Monthly Energy'!IM33/INDEX('DBEDT Yearly'!33:33,1,IM$3),NA())</f>
        <v/>
      </c>
      <c r="IN33">
        <f>IFERROR('Input DBEDT Monthly Energy'!IN33/INDEX('DBEDT Yearly'!33:33,1,IN$3),NA())</f>
        <v/>
      </c>
      <c r="IO33">
        <f>IFERROR('Input DBEDT Monthly Energy'!IO33/INDEX('DBEDT Yearly'!33:33,1,IO$3),NA())</f>
        <v/>
      </c>
      <c r="IP33">
        <f>IFERROR('Input DBEDT Monthly Energy'!IP33/INDEX('DBEDT Yearly'!33:33,1,IP$3),NA())</f>
        <v/>
      </c>
      <c r="IQ33">
        <f>IFERROR('Input DBEDT Monthly Energy'!IQ33/INDEX('DBEDT Yearly'!33:33,1,IQ$3),NA())</f>
        <v/>
      </c>
      <c r="IR33">
        <f>IFERROR('Input DBEDT Monthly Energy'!IR33/INDEX('DBEDT Yearly'!33:33,1,IR$3),NA())</f>
        <v/>
      </c>
      <c r="IS33">
        <f>IFERROR('Input DBEDT Monthly Energy'!IS33/INDEX('DBEDT Yearly'!33:33,1,IS$3),NA())</f>
        <v/>
      </c>
      <c r="IT33">
        <f>IFERROR('Input DBEDT Monthly Energy'!IT33/INDEX('DBEDT Yearly'!33:33,1,IT$3),NA())</f>
        <v/>
      </c>
      <c r="IU33">
        <f>IFERROR('Input DBEDT Monthly Energy'!IU33/INDEX('DBEDT Yearly'!33:33,1,IU$3),NA())</f>
        <v/>
      </c>
      <c r="IV33">
        <f>IFERROR('Input DBEDT Monthly Energy'!IV33/INDEX('DBEDT Yearly'!33:33,1,IV$3),NA())</f>
        <v/>
      </c>
      <c r="IW33">
        <f>IFERROR('Input DBEDT Monthly Energy'!IW33/INDEX('DBEDT Yearly'!33:33,1,IW$3),NA())</f>
        <v/>
      </c>
      <c r="IX33">
        <f>IFERROR('Input DBEDT Monthly Energy'!IX33/INDEX('DBEDT Yearly'!33:33,1,IX$3),NA())</f>
        <v/>
      </c>
      <c r="IY33">
        <f>IFERROR('Input DBEDT Monthly Energy'!IY33/INDEX('DBEDT Yearly'!33:33,1,IY$3),NA())</f>
        <v/>
      </c>
      <c r="IZ33">
        <f>IFERROR('Input DBEDT Monthly Energy'!IZ33/INDEX('DBEDT Yearly'!33:33,1,IZ$3),NA())</f>
        <v/>
      </c>
      <c r="JA33">
        <f>IFERROR('Input DBEDT Monthly Energy'!JA33/INDEX('DBEDT Yearly'!33:33,1,JA$3),NA())</f>
        <v/>
      </c>
      <c r="JB33">
        <f>IFERROR('Input DBEDT Monthly Energy'!JB33/INDEX('DBEDT Yearly'!33:33,1,JB$3),NA())</f>
        <v/>
      </c>
      <c r="JC33">
        <f>IFERROR('Input DBEDT Monthly Energy'!JC33/INDEX('DBEDT Yearly'!33:33,1,JC$3),NA())</f>
        <v/>
      </c>
      <c r="JD33">
        <f>IFERROR('Input DBEDT Monthly Energy'!JD33/INDEX('DBEDT Yearly'!33:33,1,JD$3),NA())</f>
        <v/>
      </c>
      <c r="JE33">
        <f>IFERROR('Input DBEDT Monthly Energy'!JE33/INDEX('DBEDT Yearly'!33:33,1,JE$3),NA())</f>
        <v/>
      </c>
      <c r="JF33">
        <f>IFERROR('Input DBEDT Monthly Energy'!JF33/INDEX('DBEDT Yearly'!33:33,1,JF$3),NA())</f>
        <v/>
      </c>
      <c r="JG33">
        <f>IFERROR('Input DBEDT Monthly Energy'!JG33/INDEX('DBEDT Yearly'!33:33,1,JG$3),NA())</f>
        <v/>
      </c>
      <c r="JH33">
        <f>IFERROR('Input DBEDT Monthly Energy'!JH33/INDEX('DBEDT Yearly'!33:33,1,JH$3),NA())</f>
        <v/>
      </c>
      <c r="JI33">
        <f>IFERROR('Input DBEDT Monthly Energy'!JI33/INDEX('DBEDT Yearly'!33:33,1,JI$3),NA())</f>
        <v/>
      </c>
      <c r="JJ33">
        <f>IFERROR('Input DBEDT Monthly Energy'!JJ33/INDEX('DBEDT Yearly'!33:33,1,JJ$3),NA())</f>
        <v/>
      </c>
      <c r="JK33">
        <f>IFERROR('Input DBEDT Monthly Energy'!JK33/INDEX('DBEDT Yearly'!33:33,1,JK$3),NA())</f>
        <v/>
      </c>
      <c r="JL33">
        <f>IFERROR('Input DBEDT Monthly Energy'!JL33/INDEX('DBEDT Yearly'!33:33,1,JL$3),NA())</f>
        <v/>
      </c>
      <c r="JM33">
        <f>IFERROR('Input DBEDT Monthly Energy'!JM33/INDEX('DBEDT Yearly'!33:33,1,JM$3),NA())</f>
        <v/>
      </c>
      <c r="JN33">
        <f>IFERROR('Input DBEDT Monthly Energy'!JN33/INDEX('DBEDT Yearly'!33:33,1,JN$3),NA())</f>
        <v/>
      </c>
      <c r="JO33">
        <f>IFERROR('Input DBEDT Monthly Energy'!JO33/INDEX('DBEDT Yearly'!33:33,1,JO$3),NA())</f>
        <v/>
      </c>
      <c r="JP33">
        <f>IFERROR('Input DBEDT Monthly Energy'!JP33/INDEX('DBEDT Yearly'!33:33,1,JP$3),NA())</f>
        <v/>
      </c>
      <c r="JQ33">
        <f>IFERROR('Input DBEDT Monthly Energy'!JQ33/INDEX('DBEDT Yearly'!33:33,1,JQ$3),NA())</f>
        <v/>
      </c>
      <c r="JR33">
        <f>IFERROR('Input DBEDT Monthly Energy'!JR33/INDEX('DBEDT Yearly'!33:33,1,JR$3),NA())</f>
        <v/>
      </c>
      <c r="JS33">
        <f>IFERROR('Input DBEDT Monthly Energy'!JS33/INDEX('DBEDT Yearly'!33:33,1,JS$3),NA())</f>
        <v/>
      </c>
      <c r="JT33">
        <f>IFERROR('Input DBEDT Monthly Energy'!JT33/INDEX('DBEDT Yearly'!33:33,1,JT$3),NA())</f>
        <v/>
      </c>
      <c r="JU33">
        <f>IFERROR('Input DBEDT Monthly Energy'!JU33/INDEX('DBEDT Yearly'!33:33,1,JU$3),NA())</f>
        <v/>
      </c>
      <c r="JV33">
        <f>IFERROR('Input DBEDT Monthly Energy'!JV33/INDEX('DBEDT Yearly'!33:33,1,JV$3),NA())</f>
        <v/>
      </c>
      <c r="JW33">
        <f>IFERROR('Input DBEDT Monthly Energy'!JW33/INDEX('DBEDT Yearly'!33:33,1,JW$3),NA())</f>
        <v/>
      </c>
      <c r="JX33">
        <f>IFERROR('Input DBEDT Monthly Energy'!JX33/INDEX('DBEDT Yearly'!33:33,1,JX$3),NA())</f>
        <v/>
      </c>
      <c r="JY33">
        <f>IFERROR('Input DBEDT Monthly Energy'!JY33/INDEX('DBEDT Yearly'!33:33,1,JY$3),NA())</f>
        <v/>
      </c>
      <c r="JZ33">
        <f>IFERROR('Input DBEDT Monthly Energy'!JZ33/INDEX('DBEDT Yearly'!33:33,1,JZ$3),NA())</f>
        <v/>
      </c>
      <c r="KA33">
        <f>IFERROR('Input DBEDT Monthly Energy'!KA33/INDEX('DBEDT Yearly'!33:33,1,KA$3),NA())</f>
        <v/>
      </c>
      <c r="KB33">
        <f>IFERROR('Input DBEDT Monthly Energy'!KB33/INDEX('DBEDT Yearly'!33:33,1,KB$3),NA())</f>
        <v/>
      </c>
      <c r="KC33">
        <f>IFERROR('Input DBEDT Monthly Energy'!KC33/INDEX('DBEDT Yearly'!33:33,1,KC$3),NA())</f>
        <v/>
      </c>
      <c r="KD33">
        <f>IFERROR('Input DBEDT Monthly Energy'!KD33/INDEX('DBEDT Yearly'!33:33,1,KD$3),NA())</f>
        <v/>
      </c>
      <c r="KE33">
        <f>IFERROR('Input DBEDT Monthly Energy'!KE33/INDEX('DBEDT Yearly'!33:33,1,KE$3),NA())</f>
        <v/>
      </c>
      <c r="KF33">
        <f>IFERROR('Input DBEDT Monthly Energy'!KF33/INDEX('DBEDT Yearly'!33:33,1,KF$3),NA())</f>
        <v/>
      </c>
      <c r="KG33">
        <f>IFERROR('Input DBEDT Monthly Energy'!KG33/INDEX('DBEDT Yearly'!33:33,1,KG$3),NA())</f>
        <v/>
      </c>
      <c r="KH33">
        <f>IFERROR('Input DBEDT Monthly Energy'!KH33/INDEX('DBEDT Yearly'!33:33,1,KH$3),NA())</f>
        <v/>
      </c>
      <c r="KI33">
        <f>IFERROR('Input DBEDT Monthly Energy'!KI33/INDEX('DBEDT Yearly'!33:33,1,KI$3),NA())</f>
        <v/>
      </c>
      <c r="KJ33">
        <f>IFERROR('Input DBEDT Monthly Energy'!KJ33/INDEX('DBEDT Yearly'!33:33,1,KJ$3),NA())</f>
        <v/>
      </c>
      <c r="KK33">
        <f>IFERROR('Input DBEDT Monthly Energy'!KK33/INDEX('DBEDT Yearly'!33:33,1,KK$3),NA())</f>
        <v/>
      </c>
      <c r="KL33">
        <f>IFERROR('Input DBEDT Monthly Energy'!KL33/INDEX('DBEDT Yearly'!33:33,1,KL$3),NA())</f>
        <v/>
      </c>
      <c r="KM33">
        <f>IFERROR('Input DBEDT Monthly Energy'!KM33/INDEX('DBEDT Yearly'!33:33,1,KM$3),NA())</f>
        <v/>
      </c>
      <c r="KN33">
        <f>IFERROR('Input DBEDT Monthly Energy'!KN33/INDEX('DBEDT Yearly'!33:33,1,KN$3),NA())</f>
        <v/>
      </c>
      <c r="KO33">
        <f>IFERROR('Input DBEDT Monthly Energy'!KO33/INDEX('DBEDT Yearly'!33:33,1,KO$3),NA())</f>
        <v/>
      </c>
      <c r="KP33">
        <f>IFERROR('Input DBEDT Monthly Energy'!KP33/INDEX('DBEDT Yearly'!33:33,1,KP$3),NA())</f>
        <v/>
      </c>
    </row>
    <row r="34" spans="1:302">
      <c r="A34">
        <f>'Input DBEDT Monthly Energy'!A34&amp;""</f>
        <v/>
      </c>
      <c r="B34">
        <f>'Input DBEDT Monthly Energy'!B34&amp;""</f>
        <v/>
      </c>
      <c r="C34">
        <f>IFERROR('Input DBEDT Monthly Energy'!C34/INDEX('DBEDT Yearly'!34:34,1,C$3),NA())</f>
        <v/>
      </c>
      <c r="D34">
        <f>IFERROR('Input DBEDT Monthly Energy'!D34/INDEX('DBEDT Yearly'!34:34,1,D$3),NA())</f>
        <v/>
      </c>
      <c r="E34">
        <f>IFERROR('Input DBEDT Monthly Energy'!E34/INDEX('DBEDT Yearly'!34:34,1,E$3),NA())</f>
        <v/>
      </c>
      <c r="F34">
        <f>IFERROR('Input DBEDT Monthly Energy'!F34/INDEX('DBEDT Yearly'!34:34,1,F$3),NA())</f>
        <v/>
      </c>
      <c r="G34">
        <f>IFERROR('Input DBEDT Monthly Energy'!G34/INDEX('DBEDT Yearly'!34:34,1,G$3),NA())</f>
        <v/>
      </c>
      <c r="H34">
        <f>IFERROR('Input DBEDT Monthly Energy'!H34/INDEX('DBEDT Yearly'!34:34,1,H$3),NA())</f>
        <v/>
      </c>
      <c r="I34">
        <f>IFERROR('Input DBEDT Monthly Energy'!I34/INDEX('DBEDT Yearly'!34:34,1,I$3),NA())</f>
        <v/>
      </c>
      <c r="J34">
        <f>IFERROR('Input DBEDT Monthly Energy'!J34/INDEX('DBEDT Yearly'!34:34,1,J$3),NA())</f>
        <v/>
      </c>
      <c r="K34">
        <f>IFERROR('Input DBEDT Monthly Energy'!K34/INDEX('DBEDT Yearly'!34:34,1,K$3),NA())</f>
        <v/>
      </c>
      <c r="L34">
        <f>IFERROR('Input DBEDT Monthly Energy'!L34/INDEX('DBEDT Yearly'!34:34,1,L$3),NA())</f>
        <v/>
      </c>
      <c r="M34">
        <f>IFERROR('Input DBEDT Monthly Energy'!M34/INDEX('DBEDT Yearly'!34:34,1,M$3),NA())</f>
        <v/>
      </c>
      <c r="N34">
        <f>IFERROR('Input DBEDT Monthly Energy'!N34/INDEX('DBEDT Yearly'!34:34,1,N$3),NA())</f>
        <v/>
      </c>
      <c r="O34">
        <f>IFERROR('Input DBEDT Monthly Energy'!O34/INDEX('DBEDT Yearly'!34:34,1,O$3),NA())</f>
        <v/>
      </c>
      <c r="P34">
        <f>IFERROR('Input DBEDT Monthly Energy'!P34/INDEX('DBEDT Yearly'!34:34,1,P$3),NA())</f>
        <v/>
      </c>
      <c r="Q34">
        <f>IFERROR('Input DBEDT Monthly Energy'!Q34/INDEX('DBEDT Yearly'!34:34,1,Q$3),NA())</f>
        <v/>
      </c>
      <c r="R34">
        <f>IFERROR('Input DBEDT Monthly Energy'!R34/INDEX('DBEDT Yearly'!34:34,1,R$3),NA())</f>
        <v/>
      </c>
      <c r="S34">
        <f>IFERROR('Input DBEDT Monthly Energy'!S34/INDEX('DBEDT Yearly'!34:34,1,S$3),NA())</f>
        <v/>
      </c>
      <c r="T34">
        <f>IFERROR('Input DBEDT Monthly Energy'!T34/INDEX('DBEDT Yearly'!34:34,1,T$3),NA())</f>
        <v/>
      </c>
      <c r="U34">
        <f>IFERROR('Input DBEDT Monthly Energy'!U34/INDEX('DBEDT Yearly'!34:34,1,U$3),NA())</f>
        <v/>
      </c>
      <c r="V34">
        <f>IFERROR('Input DBEDT Monthly Energy'!V34/INDEX('DBEDT Yearly'!34:34,1,V$3),NA())</f>
        <v/>
      </c>
      <c r="W34">
        <f>IFERROR('Input DBEDT Monthly Energy'!W34/INDEX('DBEDT Yearly'!34:34,1,W$3),NA())</f>
        <v/>
      </c>
      <c r="X34">
        <f>IFERROR('Input DBEDT Monthly Energy'!X34/INDEX('DBEDT Yearly'!34:34,1,X$3),NA())</f>
        <v/>
      </c>
      <c r="Y34">
        <f>IFERROR('Input DBEDT Monthly Energy'!Y34/INDEX('DBEDT Yearly'!34:34,1,Y$3),NA())</f>
        <v/>
      </c>
      <c r="Z34">
        <f>IFERROR('Input DBEDT Monthly Energy'!Z34/INDEX('DBEDT Yearly'!34:34,1,Z$3),NA())</f>
        <v/>
      </c>
      <c r="AA34">
        <f>IFERROR('Input DBEDT Monthly Energy'!AA34/INDEX('DBEDT Yearly'!34:34,1,AA$3),NA())</f>
        <v/>
      </c>
      <c r="AB34">
        <f>IFERROR('Input DBEDT Monthly Energy'!AB34/INDEX('DBEDT Yearly'!34:34,1,AB$3),NA())</f>
        <v/>
      </c>
      <c r="AC34">
        <f>IFERROR('Input DBEDT Monthly Energy'!AC34/INDEX('DBEDT Yearly'!34:34,1,AC$3),NA())</f>
        <v/>
      </c>
      <c r="AD34">
        <f>IFERROR('Input DBEDT Monthly Energy'!AD34/INDEX('DBEDT Yearly'!34:34,1,AD$3),NA())</f>
        <v/>
      </c>
      <c r="AE34">
        <f>IFERROR('Input DBEDT Monthly Energy'!AE34/INDEX('DBEDT Yearly'!34:34,1,AE$3),NA())</f>
        <v/>
      </c>
      <c r="AF34">
        <f>IFERROR('Input DBEDT Monthly Energy'!AF34/INDEX('DBEDT Yearly'!34:34,1,AF$3),NA())</f>
        <v/>
      </c>
      <c r="AG34">
        <f>IFERROR('Input DBEDT Monthly Energy'!AG34/INDEX('DBEDT Yearly'!34:34,1,AG$3),NA())</f>
        <v/>
      </c>
      <c r="AH34">
        <f>IFERROR('Input DBEDT Monthly Energy'!AH34/INDEX('DBEDT Yearly'!34:34,1,AH$3),NA())</f>
        <v/>
      </c>
      <c r="AI34">
        <f>IFERROR('Input DBEDT Monthly Energy'!AI34/INDEX('DBEDT Yearly'!34:34,1,AI$3),NA())</f>
        <v/>
      </c>
      <c r="AJ34">
        <f>IFERROR('Input DBEDT Monthly Energy'!AJ34/INDEX('DBEDT Yearly'!34:34,1,AJ$3),NA())</f>
        <v/>
      </c>
      <c r="AK34">
        <f>IFERROR('Input DBEDT Monthly Energy'!AK34/INDEX('DBEDT Yearly'!34:34,1,AK$3),NA())</f>
        <v/>
      </c>
      <c r="AL34">
        <f>IFERROR('Input DBEDT Monthly Energy'!AL34/INDEX('DBEDT Yearly'!34:34,1,AL$3),NA())</f>
        <v/>
      </c>
      <c r="AM34">
        <f>IFERROR('Input DBEDT Monthly Energy'!AM34/INDEX('DBEDT Yearly'!34:34,1,AM$3),NA())</f>
        <v/>
      </c>
      <c r="AN34">
        <f>IFERROR('Input DBEDT Monthly Energy'!AN34/INDEX('DBEDT Yearly'!34:34,1,AN$3),NA())</f>
        <v/>
      </c>
      <c r="AO34">
        <f>IFERROR('Input DBEDT Monthly Energy'!AO34/INDEX('DBEDT Yearly'!34:34,1,AO$3),NA())</f>
        <v/>
      </c>
      <c r="AP34">
        <f>IFERROR('Input DBEDT Monthly Energy'!AP34/INDEX('DBEDT Yearly'!34:34,1,AP$3),NA())</f>
        <v/>
      </c>
      <c r="AQ34">
        <f>IFERROR('Input DBEDT Monthly Energy'!AQ34/INDEX('DBEDT Yearly'!34:34,1,AQ$3),NA())</f>
        <v/>
      </c>
      <c r="AR34">
        <f>IFERROR('Input DBEDT Monthly Energy'!AR34/INDEX('DBEDT Yearly'!34:34,1,AR$3),NA())</f>
        <v/>
      </c>
      <c r="AS34">
        <f>IFERROR('Input DBEDT Monthly Energy'!AS34/INDEX('DBEDT Yearly'!34:34,1,AS$3),NA())</f>
        <v/>
      </c>
      <c r="AT34">
        <f>IFERROR('Input DBEDT Monthly Energy'!AT34/INDEX('DBEDT Yearly'!34:34,1,AT$3),NA())</f>
        <v/>
      </c>
      <c r="AU34">
        <f>IFERROR('Input DBEDT Monthly Energy'!AU34/INDEX('DBEDT Yearly'!34:34,1,AU$3),NA())</f>
        <v/>
      </c>
      <c r="AV34">
        <f>IFERROR('Input DBEDT Monthly Energy'!AV34/INDEX('DBEDT Yearly'!34:34,1,AV$3),NA())</f>
        <v/>
      </c>
      <c r="AW34">
        <f>IFERROR('Input DBEDT Monthly Energy'!AW34/INDEX('DBEDT Yearly'!34:34,1,AW$3),NA())</f>
        <v/>
      </c>
      <c r="AX34">
        <f>IFERROR('Input DBEDT Monthly Energy'!AX34/INDEX('DBEDT Yearly'!34:34,1,AX$3),NA())</f>
        <v/>
      </c>
      <c r="AY34">
        <f>IFERROR('Input DBEDT Monthly Energy'!AY34/INDEX('DBEDT Yearly'!34:34,1,AY$3),NA())</f>
        <v/>
      </c>
      <c r="AZ34">
        <f>IFERROR('Input DBEDT Monthly Energy'!AZ34/INDEX('DBEDT Yearly'!34:34,1,AZ$3),NA())</f>
        <v/>
      </c>
      <c r="BA34">
        <f>IFERROR('Input DBEDT Monthly Energy'!BA34/INDEX('DBEDT Yearly'!34:34,1,BA$3),NA())</f>
        <v/>
      </c>
      <c r="BB34">
        <f>IFERROR('Input DBEDT Monthly Energy'!BB34/INDEX('DBEDT Yearly'!34:34,1,BB$3),NA())</f>
        <v/>
      </c>
      <c r="BC34">
        <f>IFERROR('Input DBEDT Monthly Energy'!BC34/INDEX('DBEDT Yearly'!34:34,1,BC$3),NA())</f>
        <v/>
      </c>
      <c r="BD34">
        <f>IFERROR('Input DBEDT Monthly Energy'!BD34/INDEX('DBEDT Yearly'!34:34,1,BD$3),NA())</f>
        <v/>
      </c>
      <c r="BE34">
        <f>IFERROR('Input DBEDT Monthly Energy'!BE34/INDEX('DBEDT Yearly'!34:34,1,BE$3),NA())</f>
        <v/>
      </c>
      <c r="BF34">
        <f>IFERROR('Input DBEDT Monthly Energy'!BF34/INDEX('DBEDT Yearly'!34:34,1,BF$3),NA())</f>
        <v/>
      </c>
      <c r="BG34">
        <f>IFERROR('Input DBEDT Monthly Energy'!BG34/INDEX('DBEDT Yearly'!34:34,1,BG$3),NA())</f>
        <v/>
      </c>
      <c r="BH34">
        <f>IFERROR('Input DBEDT Monthly Energy'!BH34/INDEX('DBEDT Yearly'!34:34,1,BH$3),NA())</f>
        <v/>
      </c>
      <c r="BI34">
        <f>IFERROR('Input DBEDT Monthly Energy'!BI34/INDEX('DBEDT Yearly'!34:34,1,BI$3),NA())</f>
        <v/>
      </c>
      <c r="BJ34">
        <f>IFERROR('Input DBEDT Monthly Energy'!BJ34/INDEX('DBEDT Yearly'!34:34,1,BJ$3),NA())</f>
        <v/>
      </c>
      <c r="BK34">
        <f>IFERROR('Input DBEDT Monthly Energy'!BK34/INDEX('DBEDT Yearly'!34:34,1,BK$3),NA())</f>
        <v/>
      </c>
      <c r="BL34">
        <f>IFERROR('Input DBEDT Monthly Energy'!BL34/INDEX('DBEDT Yearly'!34:34,1,BL$3),NA())</f>
        <v/>
      </c>
      <c r="BM34">
        <f>IFERROR('Input DBEDT Monthly Energy'!BM34/INDEX('DBEDT Yearly'!34:34,1,BM$3),NA())</f>
        <v/>
      </c>
      <c r="BN34">
        <f>IFERROR('Input DBEDT Monthly Energy'!BN34/INDEX('DBEDT Yearly'!34:34,1,BN$3),NA())</f>
        <v/>
      </c>
      <c r="BO34">
        <f>IFERROR('Input DBEDT Monthly Energy'!BO34/INDEX('DBEDT Yearly'!34:34,1,BO$3),NA())</f>
        <v/>
      </c>
      <c r="BP34">
        <f>IFERROR('Input DBEDT Monthly Energy'!BP34/INDEX('DBEDT Yearly'!34:34,1,BP$3),NA())</f>
        <v/>
      </c>
      <c r="BQ34">
        <f>IFERROR('Input DBEDT Monthly Energy'!BQ34/INDEX('DBEDT Yearly'!34:34,1,BQ$3),NA())</f>
        <v/>
      </c>
      <c r="BR34">
        <f>IFERROR('Input DBEDT Monthly Energy'!BR34/INDEX('DBEDT Yearly'!34:34,1,BR$3),NA())</f>
        <v/>
      </c>
      <c r="BS34">
        <f>IFERROR('Input DBEDT Monthly Energy'!BS34/INDEX('DBEDT Yearly'!34:34,1,BS$3),NA())</f>
        <v/>
      </c>
      <c r="BT34">
        <f>IFERROR('Input DBEDT Monthly Energy'!BT34/INDEX('DBEDT Yearly'!34:34,1,BT$3),NA())</f>
        <v/>
      </c>
      <c r="BU34">
        <f>IFERROR('Input DBEDT Monthly Energy'!BU34/INDEX('DBEDT Yearly'!34:34,1,BU$3),NA())</f>
        <v/>
      </c>
      <c r="BV34">
        <f>IFERROR('Input DBEDT Monthly Energy'!BV34/INDEX('DBEDT Yearly'!34:34,1,BV$3),NA())</f>
        <v/>
      </c>
      <c r="BW34">
        <f>IFERROR('Input DBEDT Monthly Energy'!BW34/INDEX('DBEDT Yearly'!34:34,1,BW$3),NA())</f>
        <v/>
      </c>
      <c r="BX34">
        <f>IFERROR('Input DBEDT Monthly Energy'!BX34/INDEX('DBEDT Yearly'!34:34,1,BX$3),NA())</f>
        <v/>
      </c>
      <c r="BY34">
        <f>IFERROR('Input DBEDT Monthly Energy'!BY34/INDEX('DBEDT Yearly'!34:34,1,BY$3),NA())</f>
        <v/>
      </c>
      <c r="BZ34">
        <f>IFERROR('Input DBEDT Monthly Energy'!BZ34/INDEX('DBEDT Yearly'!34:34,1,BZ$3),NA())</f>
        <v/>
      </c>
      <c r="CA34">
        <f>IFERROR('Input DBEDT Monthly Energy'!CA34/INDEX('DBEDT Yearly'!34:34,1,CA$3),NA())</f>
        <v/>
      </c>
      <c r="CB34">
        <f>IFERROR('Input DBEDT Monthly Energy'!CB34/INDEX('DBEDT Yearly'!34:34,1,CB$3),NA())</f>
        <v/>
      </c>
      <c r="CC34">
        <f>IFERROR('Input DBEDT Monthly Energy'!CC34/INDEX('DBEDT Yearly'!34:34,1,CC$3),NA())</f>
        <v/>
      </c>
      <c r="CD34">
        <f>IFERROR('Input DBEDT Monthly Energy'!CD34/INDEX('DBEDT Yearly'!34:34,1,CD$3),NA())</f>
        <v/>
      </c>
      <c r="CE34">
        <f>IFERROR('Input DBEDT Monthly Energy'!CE34/INDEX('DBEDT Yearly'!34:34,1,CE$3),NA())</f>
        <v/>
      </c>
      <c r="CF34">
        <f>IFERROR('Input DBEDT Monthly Energy'!CF34/INDEX('DBEDT Yearly'!34:34,1,CF$3),NA())</f>
        <v/>
      </c>
      <c r="CG34">
        <f>IFERROR('Input DBEDT Monthly Energy'!CG34/INDEX('DBEDT Yearly'!34:34,1,CG$3),NA())</f>
        <v/>
      </c>
      <c r="CH34">
        <f>IFERROR('Input DBEDT Monthly Energy'!CH34/INDEX('DBEDT Yearly'!34:34,1,CH$3),NA())</f>
        <v/>
      </c>
      <c r="CI34">
        <f>IFERROR('Input DBEDT Monthly Energy'!CI34/INDEX('DBEDT Yearly'!34:34,1,CI$3),NA())</f>
        <v/>
      </c>
      <c r="CJ34">
        <f>IFERROR('Input DBEDT Monthly Energy'!CJ34/INDEX('DBEDT Yearly'!34:34,1,CJ$3),NA())</f>
        <v/>
      </c>
      <c r="CK34">
        <f>IFERROR('Input DBEDT Monthly Energy'!CK34/INDEX('DBEDT Yearly'!34:34,1,CK$3),NA())</f>
        <v/>
      </c>
      <c r="CL34">
        <f>IFERROR('Input DBEDT Monthly Energy'!CL34/INDEX('DBEDT Yearly'!34:34,1,CL$3),NA())</f>
        <v/>
      </c>
      <c r="CM34">
        <f>IFERROR('Input DBEDT Monthly Energy'!CM34/INDEX('DBEDT Yearly'!34:34,1,CM$3),NA())</f>
        <v/>
      </c>
      <c r="CN34">
        <f>IFERROR('Input DBEDT Monthly Energy'!CN34/INDEX('DBEDT Yearly'!34:34,1,CN$3),NA())</f>
        <v/>
      </c>
      <c r="CO34">
        <f>IFERROR('Input DBEDT Monthly Energy'!CO34/INDEX('DBEDT Yearly'!34:34,1,CO$3),NA())</f>
        <v/>
      </c>
      <c r="CP34">
        <f>IFERROR('Input DBEDT Monthly Energy'!CP34/INDEX('DBEDT Yearly'!34:34,1,CP$3),NA())</f>
        <v/>
      </c>
      <c r="CQ34">
        <f>IFERROR('Input DBEDT Monthly Energy'!CQ34/INDEX('DBEDT Yearly'!34:34,1,CQ$3),NA())</f>
        <v/>
      </c>
      <c r="CR34">
        <f>IFERROR('Input DBEDT Monthly Energy'!CR34/INDEX('DBEDT Yearly'!34:34,1,CR$3),NA())</f>
        <v/>
      </c>
      <c r="CS34">
        <f>IFERROR('Input DBEDT Monthly Energy'!CS34/INDEX('DBEDT Yearly'!34:34,1,CS$3),NA())</f>
        <v/>
      </c>
      <c r="CT34">
        <f>IFERROR('Input DBEDT Monthly Energy'!CT34/INDEX('DBEDT Yearly'!34:34,1,CT$3),NA())</f>
        <v/>
      </c>
      <c r="CU34">
        <f>IFERROR('Input DBEDT Monthly Energy'!CU34/INDEX('DBEDT Yearly'!34:34,1,CU$3),NA())</f>
        <v/>
      </c>
      <c r="CV34">
        <f>IFERROR('Input DBEDT Monthly Energy'!CV34/INDEX('DBEDT Yearly'!34:34,1,CV$3),NA())</f>
        <v/>
      </c>
      <c r="CW34">
        <f>IFERROR('Input DBEDT Monthly Energy'!CW34/INDEX('DBEDT Yearly'!34:34,1,CW$3),NA())</f>
        <v/>
      </c>
      <c r="CX34">
        <f>IFERROR('Input DBEDT Monthly Energy'!CX34/INDEX('DBEDT Yearly'!34:34,1,CX$3),NA())</f>
        <v/>
      </c>
      <c r="CY34">
        <f>IFERROR('Input DBEDT Monthly Energy'!CY34/INDEX('DBEDT Yearly'!34:34,1,CY$3),NA())</f>
        <v/>
      </c>
      <c r="CZ34">
        <f>IFERROR('Input DBEDT Monthly Energy'!CZ34/INDEX('DBEDT Yearly'!34:34,1,CZ$3),NA())</f>
        <v/>
      </c>
      <c r="DA34">
        <f>IFERROR('Input DBEDT Monthly Energy'!DA34/INDEX('DBEDT Yearly'!34:34,1,DA$3),NA())</f>
        <v/>
      </c>
      <c r="DB34">
        <f>IFERROR('Input DBEDT Monthly Energy'!DB34/INDEX('DBEDT Yearly'!34:34,1,DB$3),NA())</f>
        <v/>
      </c>
      <c r="DC34">
        <f>IFERROR('Input DBEDT Monthly Energy'!DC34/INDEX('DBEDT Yearly'!34:34,1,DC$3),NA())</f>
        <v/>
      </c>
      <c r="DD34">
        <f>IFERROR('Input DBEDT Monthly Energy'!DD34/INDEX('DBEDT Yearly'!34:34,1,DD$3),NA())</f>
        <v/>
      </c>
      <c r="DE34">
        <f>IFERROR('Input DBEDT Monthly Energy'!DE34/INDEX('DBEDT Yearly'!34:34,1,DE$3),NA())</f>
        <v/>
      </c>
      <c r="DF34">
        <f>IFERROR('Input DBEDT Monthly Energy'!DF34/INDEX('DBEDT Yearly'!34:34,1,DF$3),NA())</f>
        <v/>
      </c>
      <c r="DG34">
        <f>IFERROR('Input DBEDT Monthly Energy'!DG34/INDEX('DBEDT Yearly'!34:34,1,DG$3),NA())</f>
        <v/>
      </c>
      <c r="DH34">
        <f>IFERROR('Input DBEDT Monthly Energy'!DH34/INDEX('DBEDT Yearly'!34:34,1,DH$3),NA())</f>
        <v/>
      </c>
      <c r="DI34">
        <f>IFERROR('Input DBEDT Monthly Energy'!DI34/INDEX('DBEDT Yearly'!34:34,1,DI$3),NA())</f>
        <v/>
      </c>
      <c r="DJ34">
        <f>IFERROR('Input DBEDT Monthly Energy'!DJ34/INDEX('DBEDT Yearly'!34:34,1,DJ$3),NA())</f>
        <v/>
      </c>
      <c r="DK34">
        <f>IFERROR('Input DBEDT Monthly Energy'!DK34/INDEX('DBEDT Yearly'!34:34,1,DK$3),NA())</f>
        <v/>
      </c>
      <c r="DL34">
        <f>IFERROR('Input DBEDT Monthly Energy'!DL34/INDEX('DBEDT Yearly'!34:34,1,DL$3),NA())</f>
        <v/>
      </c>
      <c r="DM34">
        <f>IFERROR('Input DBEDT Monthly Energy'!DM34/INDEX('DBEDT Yearly'!34:34,1,DM$3),NA())</f>
        <v/>
      </c>
      <c r="DN34">
        <f>IFERROR('Input DBEDT Monthly Energy'!DN34/INDEX('DBEDT Yearly'!34:34,1,DN$3),NA())</f>
        <v/>
      </c>
      <c r="DO34">
        <f>IFERROR('Input DBEDT Monthly Energy'!DO34/INDEX('DBEDT Yearly'!34:34,1,DO$3),NA())</f>
        <v/>
      </c>
      <c r="DP34">
        <f>IFERROR('Input DBEDT Monthly Energy'!DP34/INDEX('DBEDT Yearly'!34:34,1,DP$3),NA())</f>
        <v/>
      </c>
      <c r="DQ34">
        <f>IFERROR('Input DBEDT Monthly Energy'!DQ34/INDEX('DBEDT Yearly'!34:34,1,DQ$3),NA())</f>
        <v/>
      </c>
      <c r="DR34">
        <f>IFERROR('Input DBEDT Monthly Energy'!DR34/INDEX('DBEDT Yearly'!34:34,1,DR$3),NA())</f>
        <v/>
      </c>
      <c r="DS34">
        <f>IFERROR('Input DBEDT Monthly Energy'!DS34/INDEX('DBEDT Yearly'!34:34,1,DS$3),NA())</f>
        <v/>
      </c>
      <c r="DT34">
        <f>IFERROR('Input DBEDT Monthly Energy'!DT34/INDEX('DBEDT Yearly'!34:34,1,DT$3),NA())</f>
        <v/>
      </c>
      <c r="DU34">
        <f>IFERROR('Input DBEDT Monthly Energy'!DU34/INDEX('DBEDT Yearly'!34:34,1,DU$3),NA())</f>
        <v/>
      </c>
      <c r="DV34">
        <f>IFERROR('Input DBEDT Monthly Energy'!DV34/INDEX('DBEDT Yearly'!34:34,1,DV$3),NA())</f>
        <v/>
      </c>
      <c r="DW34">
        <f>IFERROR('Input DBEDT Monthly Energy'!DW34/INDEX('DBEDT Yearly'!34:34,1,DW$3),NA())</f>
        <v/>
      </c>
      <c r="DX34">
        <f>IFERROR('Input DBEDT Monthly Energy'!DX34/INDEX('DBEDT Yearly'!34:34,1,DX$3),NA())</f>
        <v/>
      </c>
      <c r="DY34">
        <f>IFERROR('Input DBEDT Monthly Energy'!DY34/INDEX('DBEDT Yearly'!34:34,1,DY$3),NA())</f>
        <v/>
      </c>
      <c r="DZ34">
        <f>IFERROR('Input DBEDT Monthly Energy'!DZ34/INDEX('DBEDT Yearly'!34:34,1,DZ$3),NA())</f>
        <v/>
      </c>
      <c r="EA34">
        <f>IFERROR('Input DBEDT Monthly Energy'!EA34/INDEX('DBEDT Yearly'!34:34,1,EA$3),NA())</f>
        <v/>
      </c>
      <c r="EB34">
        <f>IFERROR('Input DBEDT Monthly Energy'!EB34/INDEX('DBEDT Yearly'!34:34,1,EB$3),NA())</f>
        <v/>
      </c>
      <c r="EC34">
        <f>IFERROR('Input DBEDT Monthly Energy'!EC34/INDEX('DBEDT Yearly'!34:34,1,EC$3),NA())</f>
        <v/>
      </c>
      <c r="ED34">
        <f>IFERROR('Input DBEDT Monthly Energy'!ED34/INDEX('DBEDT Yearly'!34:34,1,ED$3),NA())</f>
        <v/>
      </c>
      <c r="EE34">
        <f>IFERROR('Input DBEDT Monthly Energy'!EE34/INDEX('DBEDT Yearly'!34:34,1,EE$3),NA())</f>
        <v/>
      </c>
      <c r="EF34">
        <f>IFERROR('Input DBEDT Monthly Energy'!EF34/INDEX('DBEDT Yearly'!34:34,1,EF$3),NA())</f>
        <v/>
      </c>
      <c r="EG34">
        <f>IFERROR('Input DBEDT Monthly Energy'!EG34/INDEX('DBEDT Yearly'!34:34,1,EG$3),NA())</f>
        <v/>
      </c>
      <c r="EH34">
        <f>IFERROR('Input DBEDT Monthly Energy'!EH34/INDEX('DBEDT Yearly'!34:34,1,EH$3),NA())</f>
        <v/>
      </c>
      <c r="EI34">
        <f>IFERROR('Input DBEDT Monthly Energy'!EI34/INDEX('DBEDT Yearly'!34:34,1,EI$3),NA())</f>
        <v/>
      </c>
      <c r="EJ34">
        <f>IFERROR('Input DBEDT Monthly Energy'!EJ34/INDEX('DBEDT Yearly'!34:34,1,EJ$3),NA())</f>
        <v/>
      </c>
      <c r="EK34">
        <f>IFERROR('Input DBEDT Monthly Energy'!EK34/INDEX('DBEDT Yearly'!34:34,1,EK$3),NA())</f>
        <v/>
      </c>
      <c r="EL34">
        <f>IFERROR('Input DBEDT Monthly Energy'!EL34/INDEX('DBEDT Yearly'!34:34,1,EL$3),NA())</f>
        <v/>
      </c>
      <c r="EM34">
        <f>IFERROR('Input DBEDT Monthly Energy'!EM34/INDEX('DBEDT Yearly'!34:34,1,EM$3),NA())</f>
        <v/>
      </c>
      <c r="EN34">
        <f>IFERROR('Input DBEDT Monthly Energy'!EN34/INDEX('DBEDT Yearly'!34:34,1,EN$3),NA())</f>
        <v/>
      </c>
      <c r="EO34">
        <f>IFERROR('Input DBEDT Monthly Energy'!EO34/INDEX('DBEDT Yearly'!34:34,1,EO$3),NA())</f>
        <v/>
      </c>
      <c r="EP34">
        <f>IFERROR('Input DBEDT Monthly Energy'!EP34/INDEX('DBEDT Yearly'!34:34,1,EP$3),NA())</f>
        <v/>
      </c>
      <c r="EQ34">
        <f>IFERROR('Input DBEDT Monthly Energy'!EQ34/INDEX('DBEDT Yearly'!34:34,1,EQ$3),NA())</f>
        <v/>
      </c>
      <c r="ER34">
        <f>IFERROR('Input DBEDT Monthly Energy'!ER34/INDEX('DBEDT Yearly'!34:34,1,ER$3),NA())</f>
        <v/>
      </c>
      <c r="ES34">
        <f>IFERROR('Input DBEDT Monthly Energy'!ES34/INDEX('DBEDT Yearly'!34:34,1,ES$3),NA())</f>
        <v/>
      </c>
      <c r="ET34">
        <f>IFERROR('Input DBEDT Monthly Energy'!ET34/INDEX('DBEDT Yearly'!34:34,1,ET$3),NA())</f>
        <v/>
      </c>
      <c r="EU34">
        <f>IFERROR('Input DBEDT Monthly Energy'!EU34/INDEX('DBEDT Yearly'!34:34,1,EU$3),NA())</f>
        <v/>
      </c>
      <c r="EV34">
        <f>IFERROR('Input DBEDT Monthly Energy'!EV34/INDEX('DBEDT Yearly'!34:34,1,EV$3),NA())</f>
        <v/>
      </c>
      <c r="EW34">
        <f>IFERROR('Input DBEDT Monthly Energy'!EW34/INDEX('DBEDT Yearly'!34:34,1,EW$3),NA())</f>
        <v/>
      </c>
      <c r="EX34">
        <f>IFERROR('Input DBEDT Monthly Energy'!EX34/INDEX('DBEDT Yearly'!34:34,1,EX$3),NA())</f>
        <v/>
      </c>
      <c r="EY34">
        <f>IFERROR('Input DBEDT Monthly Energy'!EY34/INDEX('DBEDT Yearly'!34:34,1,EY$3),NA())</f>
        <v/>
      </c>
      <c r="EZ34">
        <f>IFERROR('Input DBEDT Monthly Energy'!EZ34/INDEX('DBEDT Yearly'!34:34,1,EZ$3),NA())</f>
        <v/>
      </c>
      <c r="FA34">
        <f>IFERROR('Input DBEDT Monthly Energy'!FA34/INDEX('DBEDT Yearly'!34:34,1,FA$3),NA())</f>
        <v/>
      </c>
      <c r="FB34">
        <f>IFERROR('Input DBEDT Monthly Energy'!FB34/INDEX('DBEDT Yearly'!34:34,1,FB$3),NA())</f>
        <v/>
      </c>
      <c r="FC34">
        <f>IFERROR('Input DBEDT Monthly Energy'!FC34/INDEX('DBEDT Yearly'!34:34,1,FC$3),NA())</f>
        <v/>
      </c>
      <c r="FD34">
        <f>IFERROR('Input DBEDT Monthly Energy'!FD34/INDEX('DBEDT Yearly'!34:34,1,FD$3),NA())</f>
        <v/>
      </c>
      <c r="FE34">
        <f>IFERROR('Input DBEDT Monthly Energy'!FE34/INDEX('DBEDT Yearly'!34:34,1,FE$3),NA())</f>
        <v/>
      </c>
      <c r="FF34">
        <f>IFERROR('Input DBEDT Monthly Energy'!FF34/INDEX('DBEDT Yearly'!34:34,1,FF$3),NA())</f>
        <v/>
      </c>
      <c r="FG34">
        <f>IFERROR('Input DBEDT Monthly Energy'!FG34/INDEX('DBEDT Yearly'!34:34,1,FG$3),NA())</f>
        <v/>
      </c>
      <c r="FH34">
        <f>IFERROR('Input DBEDT Monthly Energy'!FH34/INDEX('DBEDT Yearly'!34:34,1,FH$3),NA())</f>
        <v/>
      </c>
      <c r="FI34">
        <f>IFERROR('Input DBEDT Monthly Energy'!FI34/INDEX('DBEDT Yearly'!34:34,1,FI$3),NA())</f>
        <v/>
      </c>
      <c r="FJ34">
        <f>IFERROR('Input DBEDT Monthly Energy'!FJ34/INDEX('DBEDT Yearly'!34:34,1,FJ$3),NA())</f>
        <v/>
      </c>
      <c r="FK34">
        <f>IFERROR('Input DBEDT Monthly Energy'!FK34/INDEX('DBEDT Yearly'!34:34,1,FK$3),NA())</f>
        <v/>
      </c>
      <c r="FL34">
        <f>IFERROR('Input DBEDT Monthly Energy'!FL34/INDEX('DBEDT Yearly'!34:34,1,FL$3),NA())</f>
        <v/>
      </c>
      <c r="FM34">
        <f>IFERROR('Input DBEDT Monthly Energy'!FM34/INDEX('DBEDT Yearly'!34:34,1,FM$3),NA())</f>
        <v/>
      </c>
      <c r="FN34">
        <f>IFERROR('Input DBEDT Monthly Energy'!FN34/INDEX('DBEDT Yearly'!34:34,1,FN$3),NA())</f>
        <v/>
      </c>
      <c r="FO34">
        <f>IFERROR('Input DBEDT Monthly Energy'!FO34/INDEX('DBEDT Yearly'!34:34,1,FO$3),NA())</f>
        <v/>
      </c>
      <c r="FP34">
        <f>IFERROR('Input DBEDT Monthly Energy'!FP34/INDEX('DBEDT Yearly'!34:34,1,FP$3),NA())</f>
        <v/>
      </c>
      <c r="FQ34">
        <f>IFERROR('Input DBEDT Monthly Energy'!FQ34/INDEX('DBEDT Yearly'!34:34,1,FQ$3),NA())</f>
        <v/>
      </c>
      <c r="FR34">
        <f>IFERROR('Input DBEDT Monthly Energy'!FR34/INDEX('DBEDT Yearly'!34:34,1,FR$3),NA())</f>
        <v/>
      </c>
      <c r="FS34">
        <f>IFERROR('Input DBEDT Monthly Energy'!FS34/INDEX('DBEDT Yearly'!34:34,1,FS$3),NA())</f>
        <v/>
      </c>
      <c r="FT34">
        <f>IFERROR('Input DBEDT Monthly Energy'!FT34/INDEX('DBEDT Yearly'!34:34,1,FT$3),NA())</f>
        <v/>
      </c>
      <c r="FU34">
        <f>IFERROR('Input DBEDT Monthly Energy'!FU34/INDEX('DBEDT Yearly'!34:34,1,FU$3),NA())</f>
        <v/>
      </c>
      <c r="FV34">
        <f>IFERROR('Input DBEDT Monthly Energy'!FV34/INDEX('DBEDT Yearly'!34:34,1,FV$3),NA())</f>
        <v/>
      </c>
      <c r="FW34">
        <f>IFERROR('Input DBEDT Monthly Energy'!FW34/INDEX('DBEDT Yearly'!34:34,1,FW$3),NA())</f>
        <v/>
      </c>
      <c r="FX34">
        <f>IFERROR('Input DBEDT Monthly Energy'!FX34/INDEX('DBEDT Yearly'!34:34,1,FX$3),NA())</f>
        <v/>
      </c>
      <c r="FY34">
        <f>IFERROR('Input DBEDT Monthly Energy'!FY34/INDEX('DBEDT Yearly'!34:34,1,FY$3),NA())</f>
        <v/>
      </c>
      <c r="FZ34">
        <f>IFERROR('Input DBEDT Monthly Energy'!FZ34/INDEX('DBEDT Yearly'!34:34,1,FZ$3),NA())</f>
        <v/>
      </c>
      <c r="GA34">
        <f>IFERROR('Input DBEDT Monthly Energy'!GA34/INDEX('DBEDT Yearly'!34:34,1,GA$3),NA())</f>
        <v/>
      </c>
      <c r="GB34">
        <f>IFERROR('Input DBEDT Monthly Energy'!GB34/INDEX('DBEDT Yearly'!34:34,1,GB$3),NA())</f>
        <v/>
      </c>
      <c r="GC34">
        <f>IFERROR('Input DBEDT Monthly Energy'!GC34/INDEX('DBEDT Yearly'!34:34,1,GC$3),NA())</f>
        <v/>
      </c>
      <c r="GD34">
        <f>IFERROR('Input DBEDT Monthly Energy'!GD34/INDEX('DBEDT Yearly'!34:34,1,GD$3),NA())</f>
        <v/>
      </c>
      <c r="GE34">
        <f>IFERROR('Input DBEDT Monthly Energy'!GE34/INDEX('DBEDT Yearly'!34:34,1,GE$3),NA())</f>
        <v/>
      </c>
      <c r="GF34">
        <f>IFERROR('Input DBEDT Monthly Energy'!GF34/INDEX('DBEDT Yearly'!34:34,1,GF$3),NA())</f>
        <v/>
      </c>
      <c r="GG34">
        <f>IFERROR('Input DBEDT Monthly Energy'!GG34/INDEX('DBEDT Yearly'!34:34,1,GG$3),NA())</f>
        <v/>
      </c>
      <c r="GH34">
        <f>IFERROR('Input DBEDT Monthly Energy'!GH34/INDEX('DBEDT Yearly'!34:34,1,GH$3),NA())</f>
        <v/>
      </c>
      <c r="GI34">
        <f>IFERROR('Input DBEDT Monthly Energy'!GI34/INDEX('DBEDT Yearly'!34:34,1,GI$3),NA())</f>
        <v/>
      </c>
      <c r="GJ34">
        <f>IFERROR('Input DBEDT Monthly Energy'!GJ34/INDEX('DBEDT Yearly'!34:34,1,GJ$3),NA())</f>
        <v/>
      </c>
      <c r="GK34">
        <f>IFERROR('Input DBEDT Monthly Energy'!GK34/INDEX('DBEDT Yearly'!34:34,1,GK$3),NA())</f>
        <v/>
      </c>
      <c r="GL34">
        <f>IFERROR('Input DBEDT Monthly Energy'!GL34/INDEX('DBEDT Yearly'!34:34,1,GL$3),NA())</f>
        <v/>
      </c>
      <c r="GM34">
        <f>IFERROR('Input DBEDT Monthly Energy'!GM34/INDEX('DBEDT Yearly'!34:34,1,GM$3),NA())</f>
        <v/>
      </c>
      <c r="GN34">
        <f>IFERROR('Input DBEDT Monthly Energy'!GN34/INDEX('DBEDT Yearly'!34:34,1,GN$3),NA())</f>
        <v/>
      </c>
      <c r="GO34">
        <f>IFERROR('Input DBEDT Monthly Energy'!GO34/INDEX('DBEDT Yearly'!34:34,1,GO$3),NA())</f>
        <v/>
      </c>
      <c r="GP34">
        <f>IFERROR('Input DBEDT Monthly Energy'!GP34/INDEX('DBEDT Yearly'!34:34,1,GP$3),NA())</f>
        <v/>
      </c>
      <c r="GQ34">
        <f>IFERROR('Input DBEDT Monthly Energy'!GQ34/INDEX('DBEDT Yearly'!34:34,1,GQ$3),NA())</f>
        <v/>
      </c>
      <c r="GR34">
        <f>IFERROR('Input DBEDT Monthly Energy'!GR34/INDEX('DBEDT Yearly'!34:34,1,GR$3),NA())</f>
        <v/>
      </c>
      <c r="GS34">
        <f>IFERROR('Input DBEDT Monthly Energy'!GS34/INDEX('DBEDT Yearly'!34:34,1,GS$3),NA())</f>
        <v/>
      </c>
      <c r="GT34">
        <f>IFERROR('Input DBEDT Monthly Energy'!GT34/INDEX('DBEDT Yearly'!34:34,1,GT$3),NA())</f>
        <v/>
      </c>
      <c r="GU34">
        <f>IFERROR('Input DBEDT Monthly Energy'!GU34/INDEX('DBEDT Yearly'!34:34,1,GU$3),NA())</f>
        <v/>
      </c>
      <c r="GV34">
        <f>IFERROR('Input DBEDT Monthly Energy'!GV34/INDEX('DBEDT Yearly'!34:34,1,GV$3),NA())</f>
        <v/>
      </c>
      <c r="GW34">
        <f>IFERROR('Input DBEDT Monthly Energy'!GW34/INDEX('DBEDT Yearly'!34:34,1,GW$3),NA())</f>
        <v/>
      </c>
      <c r="GX34">
        <f>IFERROR('Input DBEDT Monthly Energy'!GX34/INDEX('DBEDT Yearly'!34:34,1,GX$3),NA())</f>
        <v/>
      </c>
      <c r="GY34">
        <f>IFERROR('Input DBEDT Monthly Energy'!GY34/INDEX('DBEDT Yearly'!34:34,1,GY$3),NA())</f>
        <v/>
      </c>
      <c r="GZ34">
        <f>IFERROR('Input DBEDT Monthly Energy'!GZ34/INDEX('DBEDT Yearly'!34:34,1,GZ$3),NA())</f>
        <v/>
      </c>
      <c r="HA34">
        <f>IFERROR('Input DBEDT Monthly Energy'!HA34/INDEX('DBEDT Yearly'!34:34,1,HA$3),NA())</f>
        <v/>
      </c>
      <c r="HB34">
        <f>IFERROR('Input DBEDT Monthly Energy'!HB34/INDEX('DBEDT Yearly'!34:34,1,HB$3),NA())</f>
        <v/>
      </c>
      <c r="HC34">
        <f>IFERROR('Input DBEDT Monthly Energy'!HC34/INDEX('DBEDT Yearly'!34:34,1,HC$3),NA())</f>
        <v/>
      </c>
      <c r="HD34">
        <f>IFERROR('Input DBEDT Monthly Energy'!HD34/INDEX('DBEDT Yearly'!34:34,1,HD$3),NA())</f>
        <v/>
      </c>
      <c r="HE34">
        <f>IFERROR('Input DBEDT Monthly Energy'!HE34/INDEX('DBEDT Yearly'!34:34,1,HE$3),NA())</f>
        <v/>
      </c>
      <c r="HF34">
        <f>IFERROR('Input DBEDT Monthly Energy'!HF34/INDEX('DBEDT Yearly'!34:34,1,HF$3),NA())</f>
        <v/>
      </c>
      <c r="HG34">
        <f>IFERROR('Input DBEDT Monthly Energy'!HG34/INDEX('DBEDT Yearly'!34:34,1,HG$3),NA())</f>
        <v/>
      </c>
      <c r="HH34">
        <f>IFERROR('Input DBEDT Monthly Energy'!HH34/INDEX('DBEDT Yearly'!34:34,1,HH$3),NA())</f>
        <v/>
      </c>
      <c r="HI34">
        <f>IFERROR('Input DBEDT Monthly Energy'!HI34/INDEX('DBEDT Yearly'!34:34,1,HI$3),NA())</f>
        <v/>
      </c>
      <c r="HJ34">
        <f>IFERROR('Input DBEDT Monthly Energy'!HJ34/INDEX('DBEDT Yearly'!34:34,1,HJ$3),NA())</f>
        <v/>
      </c>
      <c r="HK34">
        <f>IFERROR('Input DBEDT Monthly Energy'!HK34/INDEX('DBEDT Yearly'!34:34,1,HK$3),NA())</f>
        <v/>
      </c>
      <c r="HL34">
        <f>IFERROR('Input DBEDT Monthly Energy'!HL34/INDEX('DBEDT Yearly'!34:34,1,HL$3),NA())</f>
        <v/>
      </c>
      <c r="HM34">
        <f>IFERROR('Input DBEDT Monthly Energy'!HM34/INDEX('DBEDT Yearly'!34:34,1,HM$3),NA())</f>
        <v/>
      </c>
      <c r="HN34">
        <f>IFERROR('Input DBEDT Monthly Energy'!HN34/INDEX('DBEDT Yearly'!34:34,1,HN$3),NA())</f>
        <v/>
      </c>
      <c r="HO34">
        <f>IFERROR('Input DBEDT Monthly Energy'!HO34/INDEX('DBEDT Yearly'!34:34,1,HO$3),NA())</f>
        <v/>
      </c>
      <c r="HP34">
        <f>IFERROR('Input DBEDT Monthly Energy'!HP34/INDEX('DBEDT Yearly'!34:34,1,HP$3),NA())</f>
        <v/>
      </c>
      <c r="HQ34">
        <f>IFERROR('Input DBEDT Monthly Energy'!HQ34/INDEX('DBEDT Yearly'!34:34,1,HQ$3),NA())</f>
        <v/>
      </c>
      <c r="HR34">
        <f>IFERROR('Input DBEDT Monthly Energy'!HR34/INDEX('DBEDT Yearly'!34:34,1,HR$3),NA())</f>
        <v/>
      </c>
      <c r="HS34">
        <f>IFERROR('Input DBEDT Monthly Energy'!HS34/INDEX('DBEDT Yearly'!34:34,1,HS$3),NA())</f>
        <v/>
      </c>
      <c r="HT34">
        <f>IFERROR('Input DBEDT Monthly Energy'!HT34/INDEX('DBEDT Yearly'!34:34,1,HT$3),NA())</f>
        <v/>
      </c>
      <c r="HU34">
        <f>IFERROR('Input DBEDT Monthly Energy'!HU34/INDEX('DBEDT Yearly'!34:34,1,HU$3),NA())</f>
        <v/>
      </c>
      <c r="HV34">
        <f>IFERROR('Input DBEDT Monthly Energy'!HV34/INDEX('DBEDT Yearly'!34:34,1,HV$3),NA())</f>
        <v/>
      </c>
      <c r="HW34">
        <f>IFERROR('Input DBEDT Monthly Energy'!HW34/INDEX('DBEDT Yearly'!34:34,1,HW$3),NA())</f>
        <v/>
      </c>
      <c r="HX34">
        <f>IFERROR('Input DBEDT Monthly Energy'!HX34/INDEX('DBEDT Yearly'!34:34,1,HX$3),NA())</f>
        <v/>
      </c>
      <c r="HY34">
        <f>IFERROR('Input DBEDT Monthly Energy'!HY34/INDEX('DBEDT Yearly'!34:34,1,HY$3),NA())</f>
        <v/>
      </c>
      <c r="HZ34">
        <f>IFERROR('Input DBEDT Monthly Energy'!HZ34/INDEX('DBEDT Yearly'!34:34,1,HZ$3),NA())</f>
        <v/>
      </c>
      <c r="IA34">
        <f>IFERROR('Input DBEDT Monthly Energy'!IA34/INDEX('DBEDT Yearly'!34:34,1,IA$3),NA())</f>
        <v/>
      </c>
      <c r="IB34">
        <f>IFERROR('Input DBEDT Monthly Energy'!IB34/INDEX('DBEDT Yearly'!34:34,1,IB$3),NA())</f>
        <v/>
      </c>
      <c r="IC34">
        <f>IFERROR('Input DBEDT Monthly Energy'!IC34/INDEX('DBEDT Yearly'!34:34,1,IC$3),NA())</f>
        <v/>
      </c>
      <c r="ID34">
        <f>IFERROR('Input DBEDT Monthly Energy'!ID34/INDEX('DBEDT Yearly'!34:34,1,ID$3),NA())</f>
        <v/>
      </c>
      <c r="IE34">
        <f>IFERROR('Input DBEDT Monthly Energy'!IE34/INDEX('DBEDT Yearly'!34:34,1,IE$3),NA())</f>
        <v/>
      </c>
      <c r="IF34">
        <f>IFERROR('Input DBEDT Monthly Energy'!IF34/INDEX('DBEDT Yearly'!34:34,1,IF$3),NA())</f>
        <v/>
      </c>
      <c r="IG34">
        <f>IFERROR('Input DBEDT Monthly Energy'!IG34/INDEX('DBEDT Yearly'!34:34,1,IG$3),NA())</f>
        <v/>
      </c>
      <c r="IH34">
        <f>IFERROR('Input DBEDT Monthly Energy'!IH34/INDEX('DBEDT Yearly'!34:34,1,IH$3),NA())</f>
        <v/>
      </c>
      <c r="II34">
        <f>IFERROR('Input DBEDT Monthly Energy'!II34/INDEX('DBEDT Yearly'!34:34,1,II$3),NA())</f>
        <v/>
      </c>
      <c r="IJ34">
        <f>IFERROR('Input DBEDT Monthly Energy'!IJ34/INDEX('DBEDT Yearly'!34:34,1,IJ$3),NA())</f>
        <v/>
      </c>
      <c r="IK34">
        <f>IFERROR('Input DBEDT Monthly Energy'!IK34/INDEX('DBEDT Yearly'!34:34,1,IK$3),NA())</f>
        <v/>
      </c>
      <c r="IL34">
        <f>IFERROR('Input DBEDT Monthly Energy'!IL34/INDEX('DBEDT Yearly'!34:34,1,IL$3),NA())</f>
        <v/>
      </c>
      <c r="IM34">
        <f>IFERROR('Input DBEDT Monthly Energy'!IM34/INDEX('DBEDT Yearly'!34:34,1,IM$3),NA())</f>
        <v/>
      </c>
      <c r="IN34">
        <f>IFERROR('Input DBEDT Monthly Energy'!IN34/INDEX('DBEDT Yearly'!34:34,1,IN$3),NA())</f>
        <v/>
      </c>
      <c r="IO34">
        <f>IFERROR('Input DBEDT Monthly Energy'!IO34/INDEX('DBEDT Yearly'!34:34,1,IO$3),NA())</f>
        <v/>
      </c>
      <c r="IP34">
        <f>IFERROR('Input DBEDT Monthly Energy'!IP34/INDEX('DBEDT Yearly'!34:34,1,IP$3),NA())</f>
        <v/>
      </c>
      <c r="IQ34">
        <f>IFERROR('Input DBEDT Monthly Energy'!IQ34/INDEX('DBEDT Yearly'!34:34,1,IQ$3),NA())</f>
        <v/>
      </c>
      <c r="IR34">
        <f>IFERROR('Input DBEDT Monthly Energy'!IR34/INDEX('DBEDT Yearly'!34:34,1,IR$3),NA())</f>
        <v/>
      </c>
      <c r="IS34">
        <f>IFERROR('Input DBEDT Monthly Energy'!IS34/INDEX('DBEDT Yearly'!34:34,1,IS$3),NA())</f>
        <v/>
      </c>
      <c r="IT34">
        <f>IFERROR('Input DBEDT Monthly Energy'!IT34/INDEX('DBEDT Yearly'!34:34,1,IT$3),NA())</f>
        <v/>
      </c>
      <c r="IU34">
        <f>IFERROR('Input DBEDT Monthly Energy'!IU34/INDEX('DBEDT Yearly'!34:34,1,IU$3),NA())</f>
        <v/>
      </c>
      <c r="IV34">
        <f>IFERROR('Input DBEDT Monthly Energy'!IV34/INDEX('DBEDT Yearly'!34:34,1,IV$3),NA())</f>
        <v/>
      </c>
      <c r="IW34">
        <f>IFERROR('Input DBEDT Monthly Energy'!IW34/INDEX('DBEDT Yearly'!34:34,1,IW$3),NA())</f>
        <v/>
      </c>
      <c r="IX34">
        <f>IFERROR('Input DBEDT Monthly Energy'!IX34/INDEX('DBEDT Yearly'!34:34,1,IX$3),NA())</f>
        <v/>
      </c>
      <c r="IY34">
        <f>IFERROR('Input DBEDT Monthly Energy'!IY34/INDEX('DBEDT Yearly'!34:34,1,IY$3),NA())</f>
        <v/>
      </c>
      <c r="IZ34">
        <f>IFERROR('Input DBEDT Monthly Energy'!IZ34/INDEX('DBEDT Yearly'!34:34,1,IZ$3),NA())</f>
        <v/>
      </c>
      <c r="JA34">
        <f>IFERROR('Input DBEDT Monthly Energy'!JA34/INDEX('DBEDT Yearly'!34:34,1,JA$3),NA())</f>
        <v/>
      </c>
      <c r="JB34">
        <f>IFERROR('Input DBEDT Monthly Energy'!JB34/INDEX('DBEDT Yearly'!34:34,1,JB$3),NA())</f>
        <v/>
      </c>
      <c r="JC34">
        <f>IFERROR('Input DBEDT Monthly Energy'!JC34/INDEX('DBEDT Yearly'!34:34,1,JC$3),NA())</f>
        <v/>
      </c>
      <c r="JD34">
        <f>IFERROR('Input DBEDT Monthly Energy'!JD34/INDEX('DBEDT Yearly'!34:34,1,JD$3),NA())</f>
        <v/>
      </c>
      <c r="JE34">
        <f>IFERROR('Input DBEDT Monthly Energy'!JE34/INDEX('DBEDT Yearly'!34:34,1,JE$3),NA())</f>
        <v/>
      </c>
      <c r="JF34">
        <f>IFERROR('Input DBEDT Monthly Energy'!JF34/INDEX('DBEDT Yearly'!34:34,1,JF$3),NA())</f>
        <v/>
      </c>
      <c r="JG34">
        <f>IFERROR('Input DBEDT Monthly Energy'!JG34/INDEX('DBEDT Yearly'!34:34,1,JG$3),NA())</f>
        <v/>
      </c>
      <c r="JH34">
        <f>IFERROR('Input DBEDT Monthly Energy'!JH34/INDEX('DBEDT Yearly'!34:34,1,JH$3),NA())</f>
        <v/>
      </c>
      <c r="JI34">
        <f>IFERROR('Input DBEDT Monthly Energy'!JI34/INDEX('DBEDT Yearly'!34:34,1,JI$3),NA())</f>
        <v/>
      </c>
      <c r="JJ34">
        <f>IFERROR('Input DBEDT Monthly Energy'!JJ34/INDEX('DBEDT Yearly'!34:34,1,JJ$3),NA())</f>
        <v/>
      </c>
      <c r="JK34">
        <f>IFERROR('Input DBEDT Monthly Energy'!JK34/INDEX('DBEDT Yearly'!34:34,1,JK$3),NA())</f>
        <v/>
      </c>
      <c r="JL34">
        <f>IFERROR('Input DBEDT Monthly Energy'!JL34/INDEX('DBEDT Yearly'!34:34,1,JL$3),NA())</f>
        <v/>
      </c>
      <c r="JM34">
        <f>IFERROR('Input DBEDT Monthly Energy'!JM34/INDEX('DBEDT Yearly'!34:34,1,JM$3),NA())</f>
        <v/>
      </c>
      <c r="JN34">
        <f>IFERROR('Input DBEDT Monthly Energy'!JN34/INDEX('DBEDT Yearly'!34:34,1,JN$3),NA())</f>
        <v/>
      </c>
      <c r="JO34">
        <f>IFERROR('Input DBEDT Monthly Energy'!JO34/INDEX('DBEDT Yearly'!34:34,1,JO$3),NA())</f>
        <v/>
      </c>
      <c r="JP34">
        <f>IFERROR('Input DBEDT Monthly Energy'!JP34/INDEX('DBEDT Yearly'!34:34,1,JP$3),NA())</f>
        <v/>
      </c>
      <c r="JQ34">
        <f>IFERROR('Input DBEDT Monthly Energy'!JQ34/INDEX('DBEDT Yearly'!34:34,1,JQ$3),NA())</f>
        <v/>
      </c>
      <c r="JR34">
        <f>IFERROR('Input DBEDT Monthly Energy'!JR34/INDEX('DBEDT Yearly'!34:34,1,JR$3),NA())</f>
        <v/>
      </c>
      <c r="JS34">
        <f>IFERROR('Input DBEDT Monthly Energy'!JS34/INDEX('DBEDT Yearly'!34:34,1,JS$3),NA())</f>
        <v/>
      </c>
      <c r="JT34">
        <f>IFERROR('Input DBEDT Monthly Energy'!JT34/INDEX('DBEDT Yearly'!34:34,1,JT$3),NA())</f>
        <v/>
      </c>
      <c r="JU34">
        <f>IFERROR('Input DBEDT Monthly Energy'!JU34/INDEX('DBEDT Yearly'!34:34,1,JU$3),NA())</f>
        <v/>
      </c>
      <c r="JV34">
        <f>IFERROR('Input DBEDT Monthly Energy'!JV34/INDEX('DBEDT Yearly'!34:34,1,JV$3),NA())</f>
        <v/>
      </c>
      <c r="JW34">
        <f>IFERROR('Input DBEDT Monthly Energy'!JW34/INDEX('DBEDT Yearly'!34:34,1,JW$3),NA())</f>
        <v/>
      </c>
      <c r="JX34">
        <f>IFERROR('Input DBEDT Monthly Energy'!JX34/INDEX('DBEDT Yearly'!34:34,1,JX$3),NA())</f>
        <v/>
      </c>
      <c r="JY34">
        <f>IFERROR('Input DBEDT Monthly Energy'!JY34/INDEX('DBEDT Yearly'!34:34,1,JY$3),NA())</f>
        <v/>
      </c>
      <c r="JZ34">
        <f>IFERROR('Input DBEDT Monthly Energy'!JZ34/INDEX('DBEDT Yearly'!34:34,1,JZ$3),NA())</f>
        <v/>
      </c>
      <c r="KA34">
        <f>IFERROR('Input DBEDT Monthly Energy'!KA34/INDEX('DBEDT Yearly'!34:34,1,KA$3),NA())</f>
        <v/>
      </c>
      <c r="KB34">
        <f>IFERROR('Input DBEDT Monthly Energy'!KB34/INDEX('DBEDT Yearly'!34:34,1,KB$3),NA())</f>
        <v/>
      </c>
      <c r="KC34">
        <f>IFERROR('Input DBEDT Monthly Energy'!KC34/INDEX('DBEDT Yearly'!34:34,1,KC$3),NA())</f>
        <v/>
      </c>
      <c r="KD34">
        <f>IFERROR('Input DBEDT Monthly Energy'!KD34/INDEX('DBEDT Yearly'!34:34,1,KD$3),NA())</f>
        <v/>
      </c>
      <c r="KE34">
        <f>IFERROR('Input DBEDT Monthly Energy'!KE34/INDEX('DBEDT Yearly'!34:34,1,KE$3),NA())</f>
        <v/>
      </c>
      <c r="KF34">
        <f>IFERROR('Input DBEDT Monthly Energy'!KF34/INDEX('DBEDT Yearly'!34:34,1,KF$3),NA())</f>
        <v/>
      </c>
      <c r="KG34">
        <f>IFERROR('Input DBEDT Monthly Energy'!KG34/INDEX('DBEDT Yearly'!34:34,1,KG$3),NA())</f>
        <v/>
      </c>
      <c r="KH34">
        <f>IFERROR('Input DBEDT Monthly Energy'!KH34/INDEX('DBEDT Yearly'!34:34,1,KH$3),NA())</f>
        <v/>
      </c>
      <c r="KI34">
        <f>IFERROR('Input DBEDT Monthly Energy'!KI34/INDEX('DBEDT Yearly'!34:34,1,KI$3),NA())</f>
        <v/>
      </c>
      <c r="KJ34">
        <f>IFERROR('Input DBEDT Monthly Energy'!KJ34/INDEX('DBEDT Yearly'!34:34,1,KJ$3),NA())</f>
        <v/>
      </c>
      <c r="KK34">
        <f>IFERROR('Input DBEDT Monthly Energy'!KK34/INDEX('DBEDT Yearly'!34:34,1,KK$3),NA())</f>
        <v/>
      </c>
      <c r="KL34">
        <f>IFERROR('Input DBEDT Monthly Energy'!KL34/INDEX('DBEDT Yearly'!34:34,1,KL$3),NA())</f>
        <v/>
      </c>
      <c r="KM34">
        <f>IFERROR('Input DBEDT Monthly Energy'!KM34/INDEX('DBEDT Yearly'!34:34,1,KM$3),NA())</f>
        <v/>
      </c>
      <c r="KN34">
        <f>IFERROR('Input DBEDT Monthly Energy'!KN34/INDEX('DBEDT Yearly'!34:34,1,KN$3),NA())</f>
        <v/>
      </c>
      <c r="KO34">
        <f>IFERROR('Input DBEDT Monthly Energy'!KO34/INDEX('DBEDT Yearly'!34:34,1,KO$3),NA())</f>
        <v/>
      </c>
      <c r="KP34">
        <f>IFERROR('Input DBEDT Monthly Energy'!KP34/INDEX('DBEDT Yearly'!34:34,1,KP$3),NA())</f>
        <v/>
      </c>
    </row>
    <row r="35" spans="1:302">
      <c r="A35">
        <f>'Input DBEDT Monthly Energy'!A35&amp;""</f>
        <v/>
      </c>
      <c r="B35">
        <f>'Input DBEDT Monthly Energy'!B35&amp;""</f>
        <v/>
      </c>
      <c r="C35">
        <f>IFERROR('Input DBEDT Monthly Energy'!C35/INDEX('DBEDT Yearly'!35:35,1,C$3),NA())</f>
        <v/>
      </c>
      <c r="D35">
        <f>IFERROR('Input DBEDT Monthly Energy'!D35/INDEX('DBEDT Yearly'!35:35,1,D$3),NA())</f>
        <v/>
      </c>
      <c r="E35">
        <f>IFERROR('Input DBEDT Monthly Energy'!E35/INDEX('DBEDT Yearly'!35:35,1,E$3),NA())</f>
        <v/>
      </c>
      <c r="F35">
        <f>IFERROR('Input DBEDT Monthly Energy'!F35/INDEX('DBEDT Yearly'!35:35,1,F$3),NA())</f>
        <v/>
      </c>
      <c r="G35">
        <f>IFERROR('Input DBEDT Monthly Energy'!G35/INDEX('DBEDT Yearly'!35:35,1,G$3),NA())</f>
        <v/>
      </c>
      <c r="H35">
        <f>IFERROR('Input DBEDT Monthly Energy'!H35/INDEX('DBEDT Yearly'!35:35,1,H$3),NA())</f>
        <v/>
      </c>
      <c r="I35">
        <f>IFERROR('Input DBEDT Monthly Energy'!I35/INDEX('DBEDT Yearly'!35:35,1,I$3),NA())</f>
        <v/>
      </c>
      <c r="J35">
        <f>IFERROR('Input DBEDT Monthly Energy'!J35/INDEX('DBEDT Yearly'!35:35,1,J$3),NA())</f>
        <v/>
      </c>
      <c r="K35">
        <f>IFERROR('Input DBEDT Monthly Energy'!K35/INDEX('DBEDT Yearly'!35:35,1,K$3),NA())</f>
        <v/>
      </c>
      <c r="L35">
        <f>IFERROR('Input DBEDT Monthly Energy'!L35/INDEX('DBEDT Yearly'!35:35,1,L$3),NA())</f>
        <v/>
      </c>
      <c r="M35">
        <f>IFERROR('Input DBEDT Monthly Energy'!M35/INDEX('DBEDT Yearly'!35:35,1,M$3),NA())</f>
        <v/>
      </c>
      <c r="N35">
        <f>IFERROR('Input DBEDT Monthly Energy'!N35/INDEX('DBEDT Yearly'!35:35,1,N$3),NA())</f>
        <v/>
      </c>
      <c r="O35">
        <f>IFERROR('Input DBEDT Monthly Energy'!O35/INDEX('DBEDT Yearly'!35:35,1,O$3),NA())</f>
        <v/>
      </c>
      <c r="P35">
        <f>IFERROR('Input DBEDT Monthly Energy'!P35/INDEX('DBEDT Yearly'!35:35,1,P$3),NA())</f>
        <v/>
      </c>
      <c r="Q35">
        <f>IFERROR('Input DBEDT Monthly Energy'!Q35/INDEX('DBEDT Yearly'!35:35,1,Q$3),NA())</f>
        <v/>
      </c>
      <c r="R35">
        <f>IFERROR('Input DBEDT Monthly Energy'!R35/INDEX('DBEDT Yearly'!35:35,1,R$3),NA())</f>
        <v/>
      </c>
      <c r="S35">
        <f>IFERROR('Input DBEDT Monthly Energy'!S35/INDEX('DBEDT Yearly'!35:35,1,S$3),NA())</f>
        <v/>
      </c>
      <c r="T35">
        <f>IFERROR('Input DBEDT Monthly Energy'!T35/INDEX('DBEDT Yearly'!35:35,1,T$3),NA())</f>
        <v/>
      </c>
      <c r="U35">
        <f>IFERROR('Input DBEDT Monthly Energy'!U35/INDEX('DBEDT Yearly'!35:35,1,U$3),NA())</f>
        <v/>
      </c>
      <c r="V35">
        <f>IFERROR('Input DBEDT Monthly Energy'!V35/INDEX('DBEDT Yearly'!35:35,1,V$3),NA())</f>
        <v/>
      </c>
      <c r="W35">
        <f>IFERROR('Input DBEDT Monthly Energy'!W35/INDEX('DBEDT Yearly'!35:35,1,W$3),NA())</f>
        <v/>
      </c>
      <c r="X35">
        <f>IFERROR('Input DBEDT Monthly Energy'!X35/INDEX('DBEDT Yearly'!35:35,1,X$3),NA())</f>
        <v/>
      </c>
      <c r="Y35">
        <f>IFERROR('Input DBEDT Monthly Energy'!Y35/INDEX('DBEDT Yearly'!35:35,1,Y$3),NA())</f>
        <v/>
      </c>
      <c r="Z35">
        <f>IFERROR('Input DBEDT Monthly Energy'!Z35/INDEX('DBEDT Yearly'!35:35,1,Z$3),NA())</f>
        <v/>
      </c>
      <c r="AA35">
        <f>IFERROR('Input DBEDT Monthly Energy'!AA35/INDEX('DBEDT Yearly'!35:35,1,AA$3),NA())</f>
        <v/>
      </c>
      <c r="AB35">
        <f>IFERROR('Input DBEDT Monthly Energy'!AB35/INDEX('DBEDT Yearly'!35:35,1,AB$3),NA())</f>
        <v/>
      </c>
      <c r="AC35">
        <f>IFERROR('Input DBEDT Monthly Energy'!AC35/INDEX('DBEDT Yearly'!35:35,1,AC$3),NA())</f>
        <v/>
      </c>
      <c r="AD35">
        <f>IFERROR('Input DBEDT Monthly Energy'!AD35/INDEX('DBEDT Yearly'!35:35,1,AD$3),NA())</f>
        <v/>
      </c>
      <c r="AE35">
        <f>IFERROR('Input DBEDT Monthly Energy'!AE35/INDEX('DBEDT Yearly'!35:35,1,AE$3),NA())</f>
        <v/>
      </c>
      <c r="AF35">
        <f>IFERROR('Input DBEDT Monthly Energy'!AF35/INDEX('DBEDT Yearly'!35:35,1,AF$3),NA())</f>
        <v/>
      </c>
      <c r="AG35">
        <f>IFERROR('Input DBEDT Monthly Energy'!AG35/INDEX('DBEDT Yearly'!35:35,1,AG$3),NA())</f>
        <v/>
      </c>
      <c r="AH35">
        <f>IFERROR('Input DBEDT Monthly Energy'!AH35/INDEX('DBEDT Yearly'!35:35,1,AH$3),NA())</f>
        <v/>
      </c>
      <c r="AI35">
        <f>IFERROR('Input DBEDT Monthly Energy'!AI35/INDEX('DBEDT Yearly'!35:35,1,AI$3),NA())</f>
        <v/>
      </c>
      <c r="AJ35">
        <f>IFERROR('Input DBEDT Monthly Energy'!AJ35/INDEX('DBEDT Yearly'!35:35,1,AJ$3),NA())</f>
        <v/>
      </c>
      <c r="AK35">
        <f>IFERROR('Input DBEDT Monthly Energy'!AK35/INDEX('DBEDT Yearly'!35:35,1,AK$3),NA())</f>
        <v/>
      </c>
      <c r="AL35">
        <f>IFERROR('Input DBEDT Monthly Energy'!AL35/INDEX('DBEDT Yearly'!35:35,1,AL$3),NA())</f>
        <v/>
      </c>
      <c r="AM35">
        <f>IFERROR('Input DBEDT Monthly Energy'!AM35/INDEX('DBEDT Yearly'!35:35,1,AM$3),NA())</f>
        <v/>
      </c>
      <c r="AN35">
        <f>IFERROR('Input DBEDT Monthly Energy'!AN35/INDEX('DBEDT Yearly'!35:35,1,AN$3),NA())</f>
        <v/>
      </c>
      <c r="AO35">
        <f>IFERROR('Input DBEDT Monthly Energy'!AO35/INDEX('DBEDT Yearly'!35:35,1,AO$3),NA())</f>
        <v/>
      </c>
      <c r="AP35">
        <f>IFERROR('Input DBEDT Monthly Energy'!AP35/INDEX('DBEDT Yearly'!35:35,1,AP$3),NA())</f>
        <v/>
      </c>
      <c r="AQ35">
        <f>IFERROR('Input DBEDT Monthly Energy'!AQ35/INDEX('DBEDT Yearly'!35:35,1,AQ$3),NA())</f>
        <v/>
      </c>
      <c r="AR35">
        <f>IFERROR('Input DBEDT Monthly Energy'!AR35/INDEX('DBEDT Yearly'!35:35,1,AR$3),NA())</f>
        <v/>
      </c>
      <c r="AS35">
        <f>IFERROR('Input DBEDT Monthly Energy'!AS35/INDEX('DBEDT Yearly'!35:35,1,AS$3),NA())</f>
        <v/>
      </c>
      <c r="AT35">
        <f>IFERROR('Input DBEDT Monthly Energy'!AT35/INDEX('DBEDT Yearly'!35:35,1,AT$3),NA())</f>
        <v/>
      </c>
      <c r="AU35">
        <f>IFERROR('Input DBEDT Monthly Energy'!AU35/INDEX('DBEDT Yearly'!35:35,1,AU$3),NA())</f>
        <v/>
      </c>
      <c r="AV35">
        <f>IFERROR('Input DBEDT Monthly Energy'!AV35/INDEX('DBEDT Yearly'!35:35,1,AV$3),NA())</f>
        <v/>
      </c>
      <c r="AW35">
        <f>IFERROR('Input DBEDT Monthly Energy'!AW35/INDEX('DBEDT Yearly'!35:35,1,AW$3),NA())</f>
        <v/>
      </c>
      <c r="AX35">
        <f>IFERROR('Input DBEDT Monthly Energy'!AX35/INDEX('DBEDT Yearly'!35:35,1,AX$3),NA())</f>
        <v/>
      </c>
      <c r="AY35">
        <f>IFERROR('Input DBEDT Monthly Energy'!AY35/INDEX('DBEDT Yearly'!35:35,1,AY$3),NA())</f>
        <v/>
      </c>
      <c r="AZ35">
        <f>IFERROR('Input DBEDT Monthly Energy'!AZ35/INDEX('DBEDT Yearly'!35:35,1,AZ$3),NA())</f>
        <v/>
      </c>
      <c r="BA35">
        <f>IFERROR('Input DBEDT Monthly Energy'!BA35/INDEX('DBEDT Yearly'!35:35,1,BA$3),NA())</f>
        <v/>
      </c>
      <c r="BB35">
        <f>IFERROR('Input DBEDT Monthly Energy'!BB35/INDEX('DBEDT Yearly'!35:35,1,BB$3),NA())</f>
        <v/>
      </c>
      <c r="BC35">
        <f>IFERROR('Input DBEDT Monthly Energy'!BC35/INDEX('DBEDT Yearly'!35:35,1,BC$3),NA())</f>
        <v/>
      </c>
      <c r="BD35">
        <f>IFERROR('Input DBEDT Monthly Energy'!BD35/INDEX('DBEDT Yearly'!35:35,1,BD$3),NA())</f>
        <v/>
      </c>
      <c r="BE35">
        <f>IFERROR('Input DBEDT Monthly Energy'!BE35/INDEX('DBEDT Yearly'!35:35,1,BE$3),NA())</f>
        <v/>
      </c>
      <c r="BF35">
        <f>IFERROR('Input DBEDT Monthly Energy'!BF35/INDEX('DBEDT Yearly'!35:35,1,BF$3),NA())</f>
        <v/>
      </c>
      <c r="BG35">
        <f>IFERROR('Input DBEDT Monthly Energy'!BG35/INDEX('DBEDT Yearly'!35:35,1,BG$3),NA())</f>
        <v/>
      </c>
      <c r="BH35">
        <f>IFERROR('Input DBEDT Monthly Energy'!BH35/INDEX('DBEDT Yearly'!35:35,1,BH$3),NA())</f>
        <v/>
      </c>
      <c r="BI35">
        <f>IFERROR('Input DBEDT Monthly Energy'!BI35/INDEX('DBEDT Yearly'!35:35,1,BI$3),NA())</f>
        <v/>
      </c>
      <c r="BJ35">
        <f>IFERROR('Input DBEDT Monthly Energy'!BJ35/INDEX('DBEDT Yearly'!35:35,1,BJ$3),NA())</f>
        <v/>
      </c>
      <c r="BK35">
        <f>IFERROR('Input DBEDT Monthly Energy'!BK35/INDEX('DBEDT Yearly'!35:35,1,BK$3),NA())</f>
        <v/>
      </c>
      <c r="BL35">
        <f>IFERROR('Input DBEDT Monthly Energy'!BL35/INDEX('DBEDT Yearly'!35:35,1,BL$3),NA())</f>
        <v/>
      </c>
      <c r="BM35">
        <f>IFERROR('Input DBEDT Monthly Energy'!BM35/INDEX('DBEDT Yearly'!35:35,1,BM$3),NA())</f>
        <v/>
      </c>
      <c r="BN35">
        <f>IFERROR('Input DBEDT Monthly Energy'!BN35/INDEX('DBEDT Yearly'!35:35,1,BN$3),NA())</f>
        <v/>
      </c>
      <c r="BO35">
        <f>IFERROR('Input DBEDT Monthly Energy'!BO35/INDEX('DBEDT Yearly'!35:35,1,BO$3),NA())</f>
        <v/>
      </c>
      <c r="BP35">
        <f>IFERROR('Input DBEDT Monthly Energy'!BP35/INDEX('DBEDT Yearly'!35:35,1,BP$3),NA())</f>
        <v/>
      </c>
      <c r="BQ35">
        <f>IFERROR('Input DBEDT Monthly Energy'!BQ35/INDEX('DBEDT Yearly'!35:35,1,BQ$3),NA())</f>
        <v/>
      </c>
      <c r="BR35">
        <f>IFERROR('Input DBEDT Monthly Energy'!BR35/INDEX('DBEDT Yearly'!35:35,1,BR$3),NA())</f>
        <v/>
      </c>
      <c r="BS35">
        <f>IFERROR('Input DBEDT Monthly Energy'!BS35/INDEX('DBEDT Yearly'!35:35,1,BS$3),NA())</f>
        <v/>
      </c>
      <c r="BT35">
        <f>IFERROR('Input DBEDT Monthly Energy'!BT35/INDEX('DBEDT Yearly'!35:35,1,BT$3),NA())</f>
        <v/>
      </c>
      <c r="BU35">
        <f>IFERROR('Input DBEDT Monthly Energy'!BU35/INDEX('DBEDT Yearly'!35:35,1,BU$3),NA())</f>
        <v/>
      </c>
      <c r="BV35">
        <f>IFERROR('Input DBEDT Monthly Energy'!BV35/INDEX('DBEDT Yearly'!35:35,1,BV$3),NA())</f>
        <v/>
      </c>
      <c r="BW35">
        <f>IFERROR('Input DBEDT Monthly Energy'!BW35/INDEX('DBEDT Yearly'!35:35,1,BW$3),NA())</f>
        <v/>
      </c>
      <c r="BX35">
        <f>IFERROR('Input DBEDT Monthly Energy'!BX35/INDEX('DBEDT Yearly'!35:35,1,BX$3),NA())</f>
        <v/>
      </c>
      <c r="BY35">
        <f>IFERROR('Input DBEDT Monthly Energy'!BY35/INDEX('DBEDT Yearly'!35:35,1,BY$3),NA())</f>
        <v/>
      </c>
      <c r="BZ35">
        <f>IFERROR('Input DBEDT Monthly Energy'!BZ35/INDEX('DBEDT Yearly'!35:35,1,BZ$3),NA())</f>
        <v/>
      </c>
      <c r="CA35">
        <f>IFERROR('Input DBEDT Monthly Energy'!CA35/INDEX('DBEDT Yearly'!35:35,1,CA$3),NA())</f>
        <v/>
      </c>
      <c r="CB35">
        <f>IFERROR('Input DBEDT Monthly Energy'!CB35/INDEX('DBEDT Yearly'!35:35,1,CB$3),NA())</f>
        <v/>
      </c>
      <c r="CC35">
        <f>IFERROR('Input DBEDT Monthly Energy'!CC35/INDEX('DBEDT Yearly'!35:35,1,CC$3),NA())</f>
        <v/>
      </c>
      <c r="CD35">
        <f>IFERROR('Input DBEDT Monthly Energy'!CD35/INDEX('DBEDT Yearly'!35:35,1,CD$3),NA())</f>
        <v/>
      </c>
      <c r="CE35">
        <f>IFERROR('Input DBEDT Monthly Energy'!CE35/INDEX('DBEDT Yearly'!35:35,1,CE$3),NA())</f>
        <v/>
      </c>
      <c r="CF35">
        <f>IFERROR('Input DBEDT Monthly Energy'!CF35/INDEX('DBEDT Yearly'!35:35,1,CF$3),NA())</f>
        <v/>
      </c>
      <c r="CG35">
        <f>IFERROR('Input DBEDT Monthly Energy'!CG35/INDEX('DBEDT Yearly'!35:35,1,CG$3),NA())</f>
        <v/>
      </c>
      <c r="CH35">
        <f>IFERROR('Input DBEDT Monthly Energy'!CH35/INDEX('DBEDT Yearly'!35:35,1,CH$3),NA())</f>
        <v/>
      </c>
      <c r="CI35">
        <f>IFERROR('Input DBEDT Monthly Energy'!CI35/INDEX('DBEDT Yearly'!35:35,1,CI$3),NA())</f>
        <v/>
      </c>
      <c r="CJ35">
        <f>IFERROR('Input DBEDT Monthly Energy'!CJ35/INDEX('DBEDT Yearly'!35:35,1,CJ$3),NA())</f>
        <v/>
      </c>
      <c r="CK35">
        <f>IFERROR('Input DBEDT Monthly Energy'!CK35/INDEX('DBEDT Yearly'!35:35,1,CK$3),NA())</f>
        <v/>
      </c>
      <c r="CL35">
        <f>IFERROR('Input DBEDT Monthly Energy'!CL35/INDEX('DBEDT Yearly'!35:35,1,CL$3),NA())</f>
        <v/>
      </c>
      <c r="CM35">
        <f>IFERROR('Input DBEDT Monthly Energy'!CM35/INDEX('DBEDT Yearly'!35:35,1,CM$3),NA())</f>
        <v/>
      </c>
      <c r="CN35">
        <f>IFERROR('Input DBEDT Monthly Energy'!CN35/INDEX('DBEDT Yearly'!35:35,1,CN$3),NA())</f>
        <v/>
      </c>
      <c r="CO35">
        <f>IFERROR('Input DBEDT Monthly Energy'!CO35/INDEX('DBEDT Yearly'!35:35,1,CO$3),NA())</f>
        <v/>
      </c>
      <c r="CP35">
        <f>IFERROR('Input DBEDT Monthly Energy'!CP35/INDEX('DBEDT Yearly'!35:35,1,CP$3),NA())</f>
        <v/>
      </c>
      <c r="CQ35">
        <f>IFERROR('Input DBEDT Monthly Energy'!CQ35/INDEX('DBEDT Yearly'!35:35,1,CQ$3),NA())</f>
        <v/>
      </c>
      <c r="CR35">
        <f>IFERROR('Input DBEDT Monthly Energy'!CR35/INDEX('DBEDT Yearly'!35:35,1,CR$3),NA())</f>
        <v/>
      </c>
      <c r="CS35">
        <f>IFERROR('Input DBEDT Monthly Energy'!CS35/INDEX('DBEDT Yearly'!35:35,1,CS$3),NA())</f>
        <v/>
      </c>
      <c r="CT35">
        <f>IFERROR('Input DBEDT Monthly Energy'!CT35/INDEX('DBEDT Yearly'!35:35,1,CT$3),NA())</f>
        <v/>
      </c>
      <c r="CU35">
        <f>IFERROR('Input DBEDT Monthly Energy'!CU35/INDEX('DBEDT Yearly'!35:35,1,CU$3),NA())</f>
        <v/>
      </c>
      <c r="CV35">
        <f>IFERROR('Input DBEDT Monthly Energy'!CV35/INDEX('DBEDT Yearly'!35:35,1,CV$3),NA())</f>
        <v/>
      </c>
      <c r="CW35">
        <f>IFERROR('Input DBEDT Monthly Energy'!CW35/INDEX('DBEDT Yearly'!35:35,1,CW$3),NA())</f>
        <v/>
      </c>
      <c r="CX35">
        <f>IFERROR('Input DBEDT Monthly Energy'!CX35/INDEX('DBEDT Yearly'!35:35,1,CX$3),NA())</f>
        <v/>
      </c>
      <c r="CY35">
        <f>IFERROR('Input DBEDT Monthly Energy'!CY35/INDEX('DBEDT Yearly'!35:35,1,CY$3),NA())</f>
        <v/>
      </c>
      <c r="CZ35">
        <f>IFERROR('Input DBEDT Monthly Energy'!CZ35/INDEX('DBEDT Yearly'!35:35,1,CZ$3),NA())</f>
        <v/>
      </c>
      <c r="DA35">
        <f>IFERROR('Input DBEDT Monthly Energy'!DA35/INDEX('DBEDT Yearly'!35:35,1,DA$3),NA())</f>
        <v/>
      </c>
      <c r="DB35">
        <f>IFERROR('Input DBEDT Monthly Energy'!DB35/INDEX('DBEDT Yearly'!35:35,1,DB$3),NA())</f>
        <v/>
      </c>
      <c r="DC35">
        <f>IFERROR('Input DBEDT Monthly Energy'!DC35/INDEX('DBEDT Yearly'!35:35,1,DC$3),NA())</f>
        <v/>
      </c>
      <c r="DD35">
        <f>IFERROR('Input DBEDT Monthly Energy'!DD35/INDEX('DBEDT Yearly'!35:35,1,DD$3),NA())</f>
        <v/>
      </c>
      <c r="DE35">
        <f>IFERROR('Input DBEDT Monthly Energy'!DE35/INDEX('DBEDT Yearly'!35:35,1,DE$3),NA())</f>
        <v/>
      </c>
      <c r="DF35">
        <f>IFERROR('Input DBEDT Monthly Energy'!DF35/INDEX('DBEDT Yearly'!35:35,1,DF$3),NA())</f>
        <v/>
      </c>
      <c r="DG35">
        <f>IFERROR('Input DBEDT Monthly Energy'!DG35/INDEX('DBEDT Yearly'!35:35,1,DG$3),NA())</f>
        <v/>
      </c>
      <c r="DH35">
        <f>IFERROR('Input DBEDT Monthly Energy'!DH35/INDEX('DBEDT Yearly'!35:35,1,DH$3),NA())</f>
        <v/>
      </c>
      <c r="DI35">
        <f>IFERROR('Input DBEDT Monthly Energy'!DI35/INDEX('DBEDT Yearly'!35:35,1,DI$3),NA())</f>
        <v/>
      </c>
      <c r="DJ35">
        <f>IFERROR('Input DBEDT Monthly Energy'!DJ35/INDEX('DBEDT Yearly'!35:35,1,DJ$3),NA())</f>
        <v/>
      </c>
      <c r="DK35">
        <f>IFERROR('Input DBEDT Monthly Energy'!DK35/INDEX('DBEDT Yearly'!35:35,1,DK$3),NA())</f>
        <v/>
      </c>
      <c r="DL35">
        <f>IFERROR('Input DBEDT Monthly Energy'!DL35/INDEX('DBEDT Yearly'!35:35,1,DL$3),NA())</f>
        <v/>
      </c>
      <c r="DM35">
        <f>IFERROR('Input DBEDT Monthly Energy'!DM35/INDEX('DBEDT Yearly'!35:35,1,DM$3),NA())</f>
        <v/>
      </c>
      <c r="DN35">
        <f>IFERROR('Input DBEDT Monthly Energy'!DN35/INDEX('DBEDT Yearly'!35:35,1,DN$3),NA())</f>
        <v/>
      </c>
      <c r="DO35">
        <f>IFERROR('Input DBEDT Monthly Energy'!DO35/INDEX('DBEDT Yearly'!35:35,1,DO$3),NA())</f>
        <v/>
      </c>
      <c r="DP35">
        <f>IFERROR('Input DBEDT Monthly Energy'!DP35/INDEX('DBEDT Yearly'!35:35,1,DP$3),NA())</f>
        <v/>
      </c>
      <c r="DQ35">
        <f>IFERROR('Input DBEDT Monthly Energy'!DQ35/INDEX('DBEDT Yearly'!35:35,1,DQ$3),NA())</f>
        <v/>
      </c>
      <c r="DR35">
        <f>IFERROR('Input DBEDT Monthly Energy'!DR35/INDEX('DBEDT Yearly'!35:35,1,DR$3),NA())</f>
        <v/>
      </c>
      <c r="DS35">
        <f>IFERROR('Input DBEDT Monthly Energy'!DS35/INDEX('DBEDT Yearly'!35:35,1,DS$3),NA())</f>
        <v/>
      </c>
      <c r="DT35">
        <f>IFERROR('Input DBEDT Monthly Energy'!DT35/INDEX('DBEDT Yearly'!35:35,1,DT$3),NA())</f>
        <v/>
      </c>
      <c r="DU35">
        <f>IFERROR('Input DBEDT Monthly Energy'!DU35/INDEX('DBEDT Yearly'!35:35,1,DU$3),NA())</f>
        <v/>
      </c>
      <c r="DV35">
        <f>IFERROR('Input DBEDT Monthly Energy'!DV35/INDEX('DBEDT Yearly'!35:35,1,DV$3),NA())</f>
        <v/>
      </c>
      <c r="DW35">
        <f>IFERROR('Input DBEDT Monthly Energy'!DW35/INDEX('DBEDT Yearly'!35:35,1,DW$3),NA())</f>
        <v/>
      </c>
      <c r="DX35">
        <f>IFERROR('Input DBEDT Monthly Energy'!DX35/INDEX('DBEDT Yearly'!35:35,1,DX$3),NA())</f>
        <v/>
      </c>
      <c r="DY35">
        <f>IFERROR('Input DBEDT Monthly Energy'!DY35/INDEX('DBEDT Yearly'!35:35,1,DY$3),NA())</f>
        <v/>
      </c>
      <c r="DZ35">
        <f>IFERROR('Input DBEDT Monthly Energy'!DZ35/INDEX('DBEDT Yearly'!35:35,1,DZ$3),NA())</f>
        <v/>
      </c>
      <c r="EA35">
        <f>IFERROR('Input DBEDT Monthly Energy'!EA35/INDEX('DBEDT Yearly'!35:35,1,EA$3),NA())</f>
        <v/>
      </c>
      <c r="EB35">
        <f>IFERROR('Input DBEDT Monthly Energy'!EB35/INDEX('DBEDT Yearly'!35:35,1,EB$3),NA())</f>
        <v/>
      </c>
      <c r="EC35">
        <f>IFERROR('Input DBEDT Monthly Energy'!EC35/INDEX('DBEDT Yearly'!35:35,1,EC$3),NA())</f>
        <v/>
      </c>
      <c r="ED35">
        <f>IFERROR('Input DBEDT Monthly Energy'!ED35/INDEX('DBEDT Yearly'!35:35,1,ED$3),NA())</f>
        <v/>
      </c>
      <c r="EE35">
        <f>IFERROR('Input DBEDT Monthly Energy'!EE35/INDEX('DBEDT Yearly'!35:35,1,EE$3),NA())</f>
        <v/>
      </c>
      <c r="EF35">
        <f>IFERROR('Input DBEDT Monthly Energy'!EF35/INDEX('DBEDT Yearly'!35:35,1,EF$3),NA())</f>
        <v/>
      </c>
      <c r="EG35">
        <f>IFERROR('Input DBEDT Monthly Energy'!EG35/INDEX('DBEDT Yearly'!35:35,1,EG$3),NA())</f>
        <v/>
      </c>
      <c r="EH35">
        <f>IFERROR('Input DBEDT Monthly Energy'!EH35/INDEX('DBEDT Yearly'!35:35,1,EH$3),NA())</f>
        <v/>
      </c>
      <c r="EI35">
        <f>IFERROR('Input DBEDT Monthly Energy'!EI35/INDEX('DBEDT Yearly'!35:35,1,EI$3),NA())</f>
        <v/>
      </c>
      <c r="EJ35">
        <f>IFERROR('Input DBEDT Monthly Energy'!EJ35/INDEX('DBEDT Yearly'!35:35,1,EJ$3),NA())</f>
        <v/>
      </c>
      <c r="EK35">
        <f>IFERROR('Input DBEDT Monthly Energy'!EK35/INDEX('DBEDT Yearly'!35:35,1,EK$3),NA())</f>
        <v/>
      </c>
      <c r="EL35">
        <f>IFERROR('Input DBEDT Monthly Energy'!EL35/INDEX('DBEDT Yearly'!35:35,1,EL$3),NA())</f>
        <v/>
      </c>
      <c r="EM35">
        <f>IFERROR('Input DBEDT Monthly Energy'!EM35/INDEX('DBEDT Yearly'!35:35,1,EM$3),NA())</f>
        <v/>
      </c>
      <c r="EN35">
        <f>IFERROR('Input DBEDT Monthly Energy'!EN35/INDEX('DBEDT Yearly'!35:35,1,EN$3),NA())</f>
        <v/>
      </c>
      <c r="EO35">
        <f>IFERROR('Input DBEDT Monthly Energy'!EO35/INDEX('DBEDT Yearly'!35:35,1,EO$3),NA())</f>
        <v/>
      </c>
      <c r="EP35">
        <f>IFERROR('Input DBEDT Monthly Energy'!EP35/INDEX('DBEDT Yearly'!35:35,1,EP$3),NA())</f>
        <v/>
      </c>
      <c r="EQ35">
        <f>IFERROR('Input DBEDT Monthly Energy'!EQ35/INDEX('DBEDT Yearly'!35:35,1,EQ$3),NA())</f>
        <v/>
      </c>
      <c r="ER35">
        <f>IFERROR('Input DBEDT Monthly Energy'!ER35/INDEX('DBEDT Yearly'!35:35,1,ER$3),NA())</f>
        <v/>
      </c>
      <c r="ES35">
        <f>IFERROR('Input DBEDT Monthly Energy'!ES35/INDEX('DBEDT Yearly'!35:35,1,ES$3),NA())</f>
        <v/>
      </c>
      <c r="ET35">
        <f>IFERROR('Input DBEDT Monthly Energy'!ET35/INDEX('DBEDT Yearly'!35:35,1,ET$3),NA())</f>
        <v/>
      </c>
      <c r="EU35">
        <f>IFERROR('Input DBEDT Monthly Energy'!EU35/INDEX('DBEDT Yearly'!35:35,1,EU$3),NA())</f>
        <v/>
      </c>
      <c r="EV35">
        <f>IFERROR('Input DBEDT Monthly Energy'!EV35/INDEX('DBEDT Yearly'!35:35,1,EV$3),NA())</f>
        <v/>
      </c>
      <c r="EW35">
        <f>IFERROR('Input DBEDT Monthly Energy'!EW35/INDEX('DBEDT Yearly'!35:35,1,EW$3),NA())</f>
        <v/>
      </c>
      <c r="EX35">
        <f>IFERROR('Input DBEDT Monthly Energy'!EX35/INDEX('DBEDT Yearly'!35:35,1,EX$3),NA())</f>
        <v/>
      </c>
      <c r="EY35">
        <f>IFERROR('Input DBEDT Monthly Energy'!EY35/INDEX('DBEDT Yearly'!35:35,1,EY$3),NA())</f>
        <v/>
      </c>
      <c r="EZ35">
        <f>IFERROR('Input DBEDT Monthly Energy'!EZ35/INDEX('DBEDT Yearly'!35:35,1,EZ$3),NA())</f>
        <v/>
      </c>
      <c r="FA35">
        <f>IFERROR('Input DBEDT Monthly Energy'!FA35/INDEX('DBEDT Yearly'!35:35,1,FA$3),NA())</f>
        <v/>
      </c>
      <c r="FB35">
        <f>IFERROR('Input DBEDT Monthly Energy'!FB35/INDEX('DBEDT Yearly'!35:35,1,FB$3),NA())</f>
        <v/>
      </c>
      <c r="FC35">
        <f>IFERROR('Input DBEDT Monthly Energy'!FC35/INDEX('DBEDT Yearly'!35:35,1,FC$3),NA())</f>
        <v/>
      </c>
      <c r="FD35">
        <f>IFERROR('Input DBEDT Monthly Energy'!FD35/INDEX('DBEDT Yearly'!35:35,1,FD$3),NA())</f>
        <v/>
      </c>
      <c r="FE35">
        <f>IFERROR('Input DBEDT Monthly Energy'!FE35/INDEX('DBEDT Yearly'!35:35,1,FE$3),NA())</f>
        <v/>
      </c>
      <c r="FF35">
        <f>IFERROR('Input DBEDT Monthly Energy'!FF35/INDEX('DBEDT Yearly'!35:35,1,FF$3),NA())</f>
        <v/>
      </c>
      <c r="FG35">
        <f>IFERROR('Input DBEDT Monthly Energy'!FG35/INDEX('DBEDT Yearly'!35:35,1,FG$3),NA())</f>
        <v/>
      </c>
      <c r="FH35">
        <f>IFERROR('Input DBEDT Monthly Energy'!FH35/INDEX('DBEDT Yearly'!35:35,1,FH$3),NA())</f>
        <v/>
      </c>
      <c r="FI35">
        <f>IFERROR('Input DBEDT Monthly Energy'!FI35/INDEX('DBEDT Yearly'!35:35,1,FI$3),NA())</f>
        <v/>
      </c>
      <c r="FJ35">
        <f>IFERROR('Input DBEDT Monthly Energy'!FJ35/INDEX('DBEDT Yearly'!35:35,1,FJ$3),NA())</f>
        <v/>
      </c>
      <c r="FK35">
        <f>IFERROR('Input DBEDT Monthly Energy'!FK35/INDEX('DBEDT Yearly'!35:35,1,FK$3),NA())</f>
        <v/>
      </c>
      <c r="FL35">
        <f>IFERROR('Input DBEDT Monthly Energy'!FL35/INDEX('DBEDT Yearly'!35:35,1,FL$3),NA())</f>
        <v/>
      </c>
      <c r="FM35">
        <f>IFERROR('Input DBEDT Monthly Energy'!FM35/INDEX('DBEDT Yearly'!35:35,1,FM$3),NA())</f>
        <v/>
      </c>
      <c r="FN35">
        <f>IFERROR('Input DBEDT Monthly Energy'!FN35/INDEX('DBEDT Yearly'!35:35,1,FN$3),NA())</f>
        <v/>
      </c>
      <c r="FO35">
        <f>IFERROR('Input DBEDT Monthly Energy'!FO35/INDEX('DBEDT Yearly'!35:35,1,FO$3),NA())</f>
        <v/>
      </c>
      <c r="FP35">
        <f>IFERROR('Input DBEDT Monthly Energy'!FP35/INDEX('DBEDT Yearly'!35:35,1,FP$3),NA())</f>
        <v/>
      </c>
      <c r="FQ35">
        <f>IFERROR('Input DBEDT Monthly Energy'!FQ35/INDEX('DBEDT Yearly'!35:35,1,FQ$3),NA())</f>
        <v/>
      </c>
      <c r="FR35">
        <f>IFERROR('Input DBEDT Monthly Energy'!FR35/INDEX('DBEDT Yearly'!35:35,1,FR$3),NA())</f>
        <v/>
      </c>
      <c r="FS35">
        <f>IFERROR('Input DBEDT Monthly Energy'!FS35/INDEX('DBEDT Yearly'!35:35,1,FS$3),NA())</f>
        <v/>
      </c>
      <c r="FT35">
        <f>IFERROR('Input DBEDT Monthly Energy'!FT35/INDEX('DBEDT Yearly'!35:35,1,FT$3),NA())</f>
        <v/>
      </c>
      <c r="FU35">
        <f>IFERROR('Input DBEDT Monthly Energy'!FU35/INDEX('DBEDT Yearly'!35:35,1,FU$3),NA())</f>
        <v/>
      </c>
      <c r="FV35">
        <f>IFERROR('Input DBEDT Monthly Energy'!FV35/INDEX('DBEDT Yearly'!35:35,1,FV$3),NA())</f>
        <v/>
      </c>
      <c r="FW35">
        <f>IFERROR('Input DBEDT Monthly Energy'!FW35/INDEX('DBEDT Yearly'!35:35,1,FW$3),NA())</f>
        <v/>
      </c>
      <c r="FX35">
        <f>IFERROR('Input DBEDT Monthly Energy'!FX35/INDEX('DBEDT Yearly'!35:35,1,FX$3),NA())</f>
        <v/>
      </c>
      <c r="FY35">
        <f>IFERROR('Input DBEDT Monthly Energy'!FY35/INDEX('DBEDT Yearly'!35:35,1,FY$3),NA())</f>
        <v/>
      </c>
      <c r="FZ35">
        <f>IFERROR('Input DBEDT Monthly Energy'!FZ35/INDEX('DBEDT Yearly'!35:35,1,FZ$3),NA())</f>
        <v/>
      </c>
      <c r="GA35">
        <f>IFERROR('Input DBEDT Monthly Energy'!GA35/INDEX('DBEDT Yearly'!35:35,1,GA$3),NA())</f>
        <v/>
      </c>
      <c r="GB35">
        <f>IFERROR('Input DBEDT Monthly Energy'!GB35/INDEX('DBEDT Yearly'!35:35,1,GB$3),NA())</f>
        <v/>
      </c>
      <c r="GC35">
        <f>IFERROR('Input DBEDT Monthly Energy'!GC35/INDEX('DBEDT Yearly'!35:35,1,GC$3),NA())</f>
        <v/>
      </c>
      <c r="GD35">
        <f>IFERROR('Input DBEDT Monthly Energy'!GD35/INDEX('DBEDT Yearly'!35:35,1,GD$3),NA())</f>
        <v/>
      </c>
      <c r="GE35">
        <f>IFERROR('Input DBEDT Monthly Energy'!GE35/INDEX('DBEDT Yearly'!35:35,1,GE$3),NA())</f>
        <v/>
      </c>
      <c r="GF35">
        <f>IFERROR('Input DBEDT Monthly Energy'!GF35/INDEX('DBEDT Yearly'!35:35,1,GF$3),NA())</f>
        <v/>
      </c>
      <c r="GG35">
        <f>IFERROR('Input DBEDT Monthly Energy'!GG35/INDEX('DBEDT Yearly'!35:35,1,GG$3),NA())</f>
        <v/>
      </c>
      <c r="GH35">
        <f>IFERROR('Input DBEDT Monthly Energy'!GH35/INDEX('DBEDT Yearly'!35:35,1,GH$3),NA())</f>
        <v/>
      </c>
      <c r="GI35">
        <f>IFERROR('Input DBEDT Monthly Energy'!GI35/INDEX('DBEDT Yearly'!35:35,1,GI$3),NA())</f>
        <v/>
      </c>
      <c r="GJ35">
        <f>IFERROR('Input DBEDT Monthly Energy'!GJ35/INDEX('DBEDT Yearly'!35:35,1,GJ$3),NA())</f>
        <v/>
      </c>
      <c r="GK35">
        <f>IFERROR('Input DBEDT Monthly Energy'!GK35/INDEX('DBEDT Yearly'!35:35,1,GK$3),NA())</f>
        <v/>
      </c>
      <c r="GL35">
        <f>IFERROR('Input DBEDT Monthly Energy'!GL35/INDEX('DBEDT Yearly'!35:35,1,GL$3),NA())</f>
        <v/>
      </c>
      <c r="GM35">
        <f>IFERROR('Input DBEDT Monthly Energy'!GM35/INDEX('DBEDT Yearly'!35:35,1,GM$3),NA())</f>
        <v/>
      </c>
      <c r="GN35">
        <f>IFERROR('Input DBEDT Monthly Energy'!GN35/INDEX('DBEDT Yearly'!35:35,1,GN$3),NA())</f>
        <v/>
      </c>
      <c r="GO35">
        <f>IFERROR('Input DBEDT Monthly Energy'!GO35/INDEX('DBEDT Yearly'!35:35,1,GO$3),NA())</f>
        <v/>
      </c>
      <c r="GP35">
        <f>IFERROR('Input DBEDT Monthly Energy'!GP35/INDEX('DBEDT Yearly'!35:35,1,GP$3),NA())</f>
        <v/>
      </c>
      <c r="GQ35">
        <f>IFERROR('Input DBEDT Monthly Energy'!GQ35/INDEX('DBEDT Yearly'!35:35,1,GQ$3),NA())</f>
        <v/>
      </c>
      <c r="GR35">
        <f>IFERROR('Input DBEDT Monthly Energy'!GR35/INDEX('DBEDT Yearly'!35:35,1,GR$3),NA())</f>
        <v/>
      </c>
      <c r="GS35">
        <f>IFERROR('Input DBEDT Monthly Energy'!GS35/INDEX('DBEDT Yearly'!35:35,1,GS$3),NA())</f>
        <v/>
      </c>
      <c r="GT35">
        <f>IFERROR('Input DBEDT Monthly Energy'!GT35/INDEX('DBEDT Yearly'!35:35,1,GT$3),NA())</f>
        <v/>
      </c>
      <c r="GU35">
        <f>IFERROR('Input DBEDT Monthly Energy'!GU35/INDEX('DBEDT Yearly'!35:35,1,GU$3),NA())</f>
        <v/>
      </c>
      <c r="GV35">
        <f>IFERROR('Input DBEDT Monthly Energy'!GV35/INDEX('DBEDT Yearly'!35:35,1,GV$3),NA())</f>
        <v/>
      </c>
      <c r="GW35">
        <f>IFERROR('Input DBEDT Monthly Energy'!GW35/INDEX('DBEDT Yearly'!35:35,1,GW$3),NA())</f>
        <v/>
      </c>
      <c r="GX35">
        <f>IFERROR('Input DBEDT Monthly Energy'!GX35/INDEX('DBEDT Yearly'!35:35,1,GX$3),NA())</f>
        <v/>
      </c>
      <c r="GY35">
        <f>IFERROR('Input DBEDT Monthly Energy'!GY35/INDEX('DBEDT Yearly'!35:35,1,GY$3),NA())</f>
        <v/>
      </c>
      <c r="GZ35">
        <f>IFERROR('Input DBEDT Monthly Energy'!GZ35/INDEX('DBEDT Yearly'!35:35,1,GZ$3),NA())</f>
        <v/>
      </c>
      <c r="HA35">
        <f>IFERROR('Input DBEDT Monthly Energy'!HA35/INDEX('DBEDT Yearly'!35:35,1,HA$3),NA())</f>
        <v/>
      </c>
      <c r="HB35">
        <f>IFERROR('Input DBEDT Monthly Energy'!HB35/INDEX('DBEDT Yearly'!35:35,1,HB$3),NA())</f>
        <v/>
      </c>
      <c r="HC35">
        <f>IFERROR('Input DBEDT Monthly Energy'!HC35/INDEX('DBEDT Yearly'!35:35,1,HC$3),NA())</f>
        <v/>
      </c>
      <c r="HD35">
        <f>IFERROR('Input DBEDT Monthly Energy'!HD35/INDEX('DBEDT Yearly'!35:35,1,HD$3),NA())</f>
        <v/>
      </c>
      <c r="HE35">
        <f>IFERROR('Input DBEDT Monthly Energy'!HE35/INDEX('DBEDT Yearly'!35:35,1,HE$3),NA())</f>
        <v/>
      </c>
      <c r="HF35">
        <f>IFERROR('Input DBEDT Monthly Energy'!HF35/INDEX('DBEDT Yearly'!35:35,1,HF$3),NA())</f>
        <v/>
      </c>
      <c r="HG35">
        <f>IFERROR('Input DBEDT Monthly Energy'!HG35/INDEX('DBEDT Yearly'!35:35,1,HG$3),NA())</f>
        <v/>
      </c>
      <c r="HH35">
        <f>IFERROR('Input DBEDT Monthly Energy'!HH35/INDEX('DBEDT Yearly'!35:35,1,HH$3),NA())</f>
        <v/>
      </c>
      <c r="HI35">
        <f>IFERROR('Input DBEDT Monthly Energy'!HI35/INDEX('DBEDT Yearly'!35:35,1,HI$3),NA())</f>
        <v/>
      </c>
      <c r="HJ35">
        <f>IFERROR('Input DBEDT Monthly Energy'!HJ35/INDEX('DBEDT Yearly'!35:35,1,HJ$3),NA())</f>
        <v/>
      </c>
      <c r="HK35">
        <f>IFERROR('Input DBEDT Monthly Energy'!HK35/INDEX('DBEDT Yearly'!35:35,1,HK$3),NA())</f>
        <v/>
      </c>
      <c r="HL35">
        <f>IFERROR('Input DBEDT Monthly Energy'!HL35/INDEX('DBEDT Yearly'!35:35,1,HL$3),NA())</f>
        <v/>
      </c>
      <c r="HM35">
        <f>IFERROR('Input DBEDT Monthly Energy'!HM35/INDEX('DBEDT Yearly'!35:35,1,HM$3),NA())</f>
        <v/>
      </c>
      <c r="HN35">
        <f>IFERROR('Input DBEDT Monthly Energy'!HN35/INDEX('DBEDT Yearly'!35:35,1,HN$3),NA())</f>
        <v/>
      </c>
      <c r="HO35">
        <f>IFERROR('Input DBEDT Monthly Energy'!HO35/INDEX('DBEDT Yearly'!35:35,1,HO$3),NA())</f>
        <v/>
      </c>
      <c r="HP35">
        <f>IFERROR('Input DBEDT Monthly Energy'!HP35/INDEX('DBEDT Yearly'!35:35,1,HP$3),NA())</f>
        <v/>
      </c>
      <c r="HQ35">
        <f>IFERROR('Input DBEDT Monthly Energy'!HQ35/INDEX('DBEDT Yearly'!35:35,1,HQ$3),NA())</f>
        <v/>
      </c>
      <c r="HR35">
        <f>IFERROR('Input DBEDT Monthly Energy'!HR35/INDEX('DBEDT Yearly'!35:35,1,HR$3),NA())</f>
        <v/>
      </c>
      <c r="HS35">
        <f>IFERROR('Input DBEDT Monthly Energy'!HS35/INDEX('DBEDT Yearly'!35:35,1,HS$3),NA())</f>
        <v/>
      </c>
      <c r="HT35">
        <f>IFERROR('Input DBEDT Monthly Energy'!HT35/INDEX('DBEDT Yearly'!35:35,1,HT$3),NA())</f>
        <v/>
      </c>
      <c r="HU35">
        <f>IFERROR('Input DBEDT Monthly Energy'!HU35/INDEX('DBEDT Yearly'!35:35,1,HU$3),NA())</f>
        <v/>
      </c>
      <c r="HV35">
        <f>IFERROR('Input DBEDT Monthly Energy'!HV35/INDEX('DBEDT Yearly'!35:35,1,HV$3),NA())</f>
        <v/>
      </c>
      <c r="HW35">
        <f>IFERROR('Input DBEDT Monthly Energy'!HW35/INDEX('DBEDT Yearly'!35:35,1,HW$3),NA())</f>
        <v/>
      </c>
      <c r="HX35">
        <f>IFERROR('Input DBEDT Monthly Energy'!HX35/INDEX('DBEDT Yearly'!35:35,1,HX$3),NA())</f>
        <v/>
      </c>
      <c r="HY35">
        <f>IFERROR('Input DBEDT Monthly Energy'!HY35/INDEX('DBEDT Yearly'!35:35,1,HY$3),NA())</f>
        <v/>
      </c>
      <c r="HZ35">
        <f>IFERROR('Input DBEDT Monthly Energy'!HZ35/INDEX('DBEDT Yearly'!35:35,1,HZ$3),NA())</f>
        <v/>
      </c>
      <c r="IA35">
        <f>IFERROR('Input DBEDT Monthly Energy'!IA35/INDEX('DBEDT Yearly'!35:35,1,IA$3),NA())</f>
        <v/>
      </c>
      <c r="IB35">
        <f>IFERROR('Input DBEDT Monthly Energy'!IB35/INDEX('DBEDT Yearly'!35:35,1,IB$3),NA())</f>
        <v/>
      </c>
      <c r="IC35">
        <f>IFERROR('Input DBEDT Monthly Energy'!IC35/INDEX('DBEDT Yearly'!35:35,1,IC$3),NA())</f>
        <v/>
      </c>
      <c r="ID35">
        <f>IFERROR('Input DBEDT Monthly Energy'!ID35/INDEX('DBEDT Yearly'!35:35,1,ID$3),NA())</f>
        <v/>
      </c>
      <c r="IE35">
        <f>IFERROR('Input DBEDT Monthly Energy'!IE35/INDEX('DBEDT Yearly'!35:35,1,IE$3),NA())</f>
        <v/>
      </c>
      <c r="IF35">
        <f>IFERROR('Input DBEDT Monthly Energy'!IF35/INDEX('DBEDT Yearly'!35:35,1,IF$3),NA())</f>
        <v/>
      </c>
      <c r="IG35">
        <f>IFERROR('Input DBEDT Monthly Energy'!IG35/INDEX('DBEDT Yearly'!35:35,1,IG$3),NA())</f>
        <v/>
      </c>
      <c r="IH35">
        <f>IFERROR('Input DBEDT Monthly Energy'!IH35/INDEX('DBEDT Yearly'!35:35,1,IH$3),NA())</f>
        <v/>
      </c>
      <c r="II35">
        <f>IFERROR('Input DBEDT Monthly Energy'!II35/INDEX('DBEDT Yearly'!35:35,1,II$3),NA())</f>
        <v/>
      </c>
      <c r="IJ35">
        <f>IFERROR('Input DBEDT Monthly Energy'!IJ35/INDEX('DBEDT Yearly'!35:35,1,IJ$3),NA())</f>
        <v/>
      </c>
      <c r="IK35">
        <f>IFERROR('Input DBEDT Monthly Energy'!IK35/INDEX('DBEDT Yearly'!35:35,1,IK$3),NA())</f>
        <v/>
      </c>
      <c r="IL35">
        <f>IFERROR('Input DBEDT Monthly Energy'!IL35/INDEX('DBEDT Yearly'!35:35,1,IL$3),NA())</f>
        <v/>
      </c>
      <c r="IM35">
        <f>IFERROR('Input DBEDT Monthly Energy'!IM35/INDEX('DBEDT Yearly'!35:35,1,IM$3),NA())</f>
        <v/>
      </c>
      <c r="IN35">
        <f>IFERROR('Input DBEDT Monthly Energy'!IN35/INDEX('DBEDT Yearly'!35:35,1,IN$3),NA())</f>
        <v/>
      </c>
      <c r="IO35">
        <f>IFERROR('Input DBEDT Monthly Energy'!IO35/INDEX('DBEDT Yearly'!35:35,1,IO$3),NA())</f>
        <v/>
      </c>
      <c r="IP35">
        <f>IFERROR('Input DBEDT Monthly Energy'!IP35/INDEX('DBEDT Yearly'!35:35,1,IP$3),NA())</f>
        <v/>
      </c>
      <c r="IQ35">
        <f>IFERROR('Input DBEDT Monthly Energy'!IQ35/INDEX('DBEDT Yearly'!35:35,1,IQ$3),NA())</f>
        <v/>
      </c>
      <c r="IR35">
        <f>IFERROR('Input DBEDT Monthly Energy'!IR35/INDEX('DBEDT Yearly'!35:35,1,IR$3),NA())</f>
        <v/>
      </c>
      <c r="IS35">
        <f>IFERROR('Input DBEDT Monthly Energy'!IS35/INDEX('DBEDT Yearly'!35:35,1,IS$3),NA())</f>
        <v/>
      </c>
      <c r="IT35">
        <f>IFERROR('Input DBEDT Monthly Energy'!IT35/INDEX('DBEDT Yearly'!35:35,1,IT$3),NA())</f>
        <v/>
      </c>
      <c r="IU35">
        <f>IFERROR('Input DBEDT Monthly Energy'!IU35/INDEX('DBEDT Yearly'!35:35,1,IU$3),NA())</f>
        <v/>
      </c>
      <c r="IV35">
        <f>IFERROR('Input DBEDT Monthly Energy'!IV35/INDEX('DBEDT Yearly'!35:35,1,IV$3),NA())</f>
        <v/>
      </c>
      <c r="IW35">
        <f>IFERROR('Input DBEDT Monthly Energy'!IW35/INDEX('DBEDT Yearly'!35:35,1,IW$3),NA())</f>
        <v/>
      </c>
      <c r="IX35">
        <f>IFERROR('Input DBEDT Monthly Energy'!IX35/INDEX('DBEDT Yearly'!35:35,1,IX$3),NA())</f>
        <v/>
      </c>
      <c r="IY35">
        <f>IFERROR('Input DBEDT Monthly Energy'!IY35/INDEX('DBEDT Yearly'!35:35,1,IY$3),NA())</f>
        <v/>
      </c>
      <c r="IZ35">
        <f>IFERROR('Input DBEDT Monthly Energy'!IZ35/INDEX('DBEDT Yearly'!35:35,1,IZ$3),NA())</f>
        <v/>
      </c>
      <c r="JA35">
        <f>IFERROR('Input DBEDT Monthly Energy'!JA35/INDEX('DBEDT Yearly'!35:35,1,JA$3),NA())</f>
        <v/>
      </c>
      <c r="JB35">
        <f>IFERROR('Input DBEDT Monthly Energy'!JB35/INDEX('DBEDT Yearly'!35:35,1,JB$3),NA())</f>
        <v/>
      </c>
      <c r="JC35">
        <f>IFERROR('Input DBEDT Monthly Energy'!JC35/INDEX('DBEDT Yearly'!35:35,1,JC$3),NA())</f>
        <v/>
      </c>
      <c r="JD35">
        <f>IFERROR('Input DBEDT Monthly Energy'!JD35/INDEX('DBEDT Yearly'!35:35,1,JD$3),NA())</f>
        <v/>
      </c>
      <c r="JE35">
        <f>IFERROR('Input DBEDT Monthly Energy'!JE35/INDEX('DBEDT Yearly'!35:35,1,JE$3),NA())</f>
        <v/>
      </c>
      <c r="JF35">
        <f>IFERROR('Input DBEDT Monthly Energy'!JF35/INDEX('DBEDT Yearly'!35:35,1,JF$3),NA())</f>
        <v/>
      </c>
      <c r="JG35">
        <f>IFERROR('Input DBEDT Monthly Energy'!JG35/INDEX('DBEDT Yearly'!35:35,1,JG$3),NA())</f>
        <v/>
      </c>
      <c r="JH35">
        <f>IFERROR('Input DBEDT Monthly Energy'!JH35/INDEX('DBEDT Yearly'!35:35,1,JH$3),NA())</f>
        <v/>
      </c>
      <c r="JI35">
        <f>IFERROR('Input DBEDT Monthly Energy'!JI35/INDEX('DBEDT Yearly'!35:35,1,JI$3),NA())</f>
        <v/>
      </c>
      <c r="JJ35">
        <f>IFERROR('Input DBEDT Monthly Energy'!JJ35/INDEX('DBEDT Yearly'!35:35,1,JJ$3),NA())</f>
        <v/>
      </c>
      <c r="JK35">
        <f>IFERROR('Input DBEDT Monthly Energy'!JK35/INDEX('DBEDT Yearly'!35:35,1,JK$3),NA())</f>
        <v/>
      </c>
      <c r="JL35">
        <f>IFERROR('Input DBEDT Monthly Energy'!JL35/INDEX('DBEDT Yearly'!35:35,1,JL$3),NA())</f>
        <v/>
      </c>
      <c r="JM35">
        <f>IFERROR('Input DBEDT Monthly Energy'!JM35/INDEX('DBEDT Yearly'!35:35,1,JM$3),NA())</f>
        <v/>
      </c>
      <c r="JN35">
        <f>IFERROR('Input DBEDT Monthly Energy'!JN35/INDEX('DBEDT Yearly'!35:35,1,JN$3),NA())</f>
        <v/>
      </c>
      <c r="JO35">
        <f>IFERROR('Input DBEDT Monthly Energy'!JO35/INDEX('DBEDT Yearly'!35:35,1,JO$3),NA())</f>
        <v/>
      </c>
      <c r="JP35">
        <f>IFERROR('Input DBEDT Monthly Energy'!JP35/INDEX('DBEDT Yearly'!35:35,1,JP$3),NA())</f>
        <v/>
      </c>
      <c r="JQ35">
        <f>IFERROR('Input DBEDT Monthly Energy'!JQ35/INDEX('DBEDT Yearly'!35:35,1,JQ$3),NA())</f>
        <v/>
      </c>
      <c r="JR35">
        <f>IFERROR('Input DBEDT Monthly Energy'!JR35/INDEX('DBEDT Yearly'!35:35,1,JR$3),NA())</f>
        <v/>
      </c>
      <c r="JS35">
        <f>IFERROR('Input DBEDT Monthly Energy'!JS35/INDEX('DBEDT Yearly'!35:35,1,JS$3),NA())</f>
        <v/>
      </c>
      <c r="JT35">
        <f>IFERROR('Input DBEDT Monthly Energy'!JT35/INDEX('DBEDT Yearly'!35:35,1,JT$3),NA())</f>
        <v/>
      </c>
      <c r="JU35">
        <f>IFERROR('Input DBEDT Monthly Energy'!JU35/INDEX('DBEDT Yearly'!35:35,1,JU$3),NA())</f>
        <v/>
      </c>
      <c r="JV35">
        <f>IFERROR('Input DBEDT Monthly Energy'!JV35/INDEX('DBEDT Yearly'!35:35,1,JV$3),NA())</f>
        <v/>
      </c>
      <c r="JW35">
        <f>IFERROR('Input DBEDT Monthly Energy'!JW35/INDEX('DBEDT Yearly'!35:35,1,JW$3),NA())</f>
        <v/>
      </c>
      <c r="JX35">
        <f>IFERROR('Input DBEDT Monthly Energy'!JX35/INDEX('DBEDT Yearly'!35:35,1,JX$3),NA())</f>
        <v/>
      </c>
      <c r="JY35">
        <f>IFERROR('Input DBEDT Monthly Energy'!JY35/INDEX('DBEDT Yearly'!35:35,1,JY$3),NA())</f>
        <v/>
      </c>
      <c r="JZ35">
        <f>IFERROR('Input DBEDT Monthly Energy'!JZ35/INDEX('DBEDT Yearly'!35:35,1,JZ$3),NA())</f>
        <v/>
      </c>
      <c r="KA35">
        <f>IFERROR('Input DBEDT Monthly Energy'!KA35/INDEX('DBEDT Yearly'!35:35,1,KA$3),NA())</f>
        <v/>
      </c>
      <c r="KB35">
        <f>IFERROR('Input DBEDT Monthly Energy'!KB35/INDEX('DBEDT Yearly'!35:35,1,KB$3),NA())</f>
        <v/>
      </c>
      <c r="KC35">
        <f>IFERROR('Input DBEDT Monthly Energy'!KC35/INDEX('DBEDT Yearly'!35:35,1,KC$3),NA())</f>
        <v/>
      </c>
      <c r="KD35">
        <f>IFERROR('Input DBEDT Monthly Energy'!KD35/INDEX('DBEDT Yearly'!35:35,1,KD$3),NA())</f>
        <v/>
      </c>
      <c r="KE35">
        <f>IFERROR('Input DBEDT Monthly Energy'!KE35/INDEX('DBEDT Yearly'!35:35,1,KE$3),NA())</f>
        <v/>
      </c>
      <c r="KF35">
        <f>IFERROR('Input DBEDT Monthly Energy'!KF35/INDEX('DBEDT Yearly'!35:35,1,KF$3),NA())</f>
        <v/>
      </c>
      <c r="KG35">
        <f>IFERROR('Input DBEDT Monthly Energy'!KG35/INDEX('DBEDT Yearly'!35:35,1,KG$3),NA())</f>
        <v/>
      </c>
      <c r="KH35">
        <f>IFERROR('Input DBEDT Monthly Energy'!KH35/INDEX('DBEDT Yearly'!35:35,1,KH$3),NA())</f>
        <v/>
      </c>
      <c r="KI35">
        <f>IFERROR('Input DBEDT Monthly Energy'!KI35/INDEX('DBEDT Yearly'!35:35,1,KI$3),NA())</f>
        <v/>
      </c>
      <c r="KJ35">
        <f>IFERROR('Input DBEDT Monthly Energy'!KJ35/INDEX('DBEDT Yearly'!35:35,1,KJ$3),NA())</f>
        <v/>
      </c>
      <c r="KK35">
        <f>IFERROR('Input DBEDT Monthly Energy'!KK35/INDEX('DBEDT Yearly'!35:35,1,KK$3),NA())</f>
        <v/>
      </c>
      <c r="KL35">
        <f>IFERROR('Input DBEDT Monthly Energy'!KL35/INDEX('DBEDT Yearly'!35:35,1,KL$3),NA())</f>
        <v/>
      </c>
      <c r="KM35">
        <f>IFERROR('Input DBEDT Monthly Energy'!KM35/INDEX('DBEDT Yearly'!35:35,1,KM$3),NA())</f>
        <v/>
      </c>
      <c r="KN35">
        <f>IFERROR('Input DBEDT Monthly Energy'!KN35/INDEX('DBEDT Yearly'!35:35,1,KN$3),NA())</f>
        <v/>
      </c>
      <c r="KO35">
        <f>IFERROR('Input DBEDT Monthly Energy'!KO35/INDEX('DBEDT Yearly'!35:35,1,KO$3),NA())</f>
        <v/>
      </c>
      <c r="KP35">
        <f>IFERROR('Input DBEDT Monthly Energy'!KP35/INDEX('DBEDT Yearly'!35:35,1,KP$3),NA())</f>
        <v/>
      </c>
    </row>
    <row r="36" spans="1:302">
      <c r="A36">
        <f>'Input DBEDT Monthly Energy'!A36&amp;""</f>
        <v/>
      </c>
      <c r="B36">
        <f>'Input DBEDT Monthly Energy'!B36&amp;""</f>
        <v/>
      </c>
      <c r="C36">
        <f>IFERROR('Input DBEDT Monthly Energy'!C36/INDEX('DBEDT Yearly'!36:36,1,C$3),NA())</f>
        <v/>
      </c>
      <c r="D36">
        <f>IFERROR('Input DBEDT Monthly Energy'!D36/INDEX('DBEDT Yearly'!36:36,1,D$3),NA())</f>
        <v/>
      </c>
      <c r="E36">
        <f>IFERROR('Input DBEDT Monthly Energy'!E36/INDEX('DBEDT Yearly'!36:36,1,E$3),NA())</f>
        <v/>
      </c>
      <c r="F36">
        <f>IFERROR('Input DBEDT Monthly Energy'!F36/INDEX('DBEDT Yearly'!36:36,1,F$3),NA())</f>
        <v/>
      </c>
      <c r="G36">
        <f>IFERROR('Input DBEDT Monthly Energy'!G36/INDEX('DBEDT Yearly'!36:36,1,G$3),NA())</f>
        <v/>
      </c>
      <c r="H36">
        <f>IFERROR('Input DBEDT Monthly Energy'!H36/INDEX('DBEDT Yearly'!36:36,1,H$3),NA())</f>
        <v/>
      </c>
      <c r="I36">
        <f>IFERROR('Input DBEDT Monthly Energy'!I36/INDEX('DBEDT Yearly'!36:36,1,I$3),NA())</f>
        <v/>
      </c>
      <c r="J36">
        <f>IFERROR('Input DBEDT Monthly Energy'!J36/INDEX('DBEDT Yearly'!36:36,1,J$3),NA())</f>
        <v/>
      </c>
      <c r="K36">
        <f>IFERROR('Input DBEDT Monthly Energy'!K36/INDEX('DBEDT Yearly'!36:36,1,K$3),NA())</f>
        <v/>
      </c>
      <c r="L36">
        <f>IFERROR('Input DBEDT Monthly Energy'!L36/INDEX('DBEDT Yearly'!36:36,1,L$3),NA())</f>
        <v/>
      </c>
      <c r="M36">
        <f>IFERROR('Input DBEDT Monthly Energy'!M36/INDEX('DBEDT Yearly'!36:36,1,M$3),NA())</f>
        <v/>
      </c>
      <c r="N36">
        <f>IFERROR('Input DBEDT Monthly Energy'!N36/INDEX('DBEDT Yearly'!36:36,1,N$3),NA())</f>
        <v/>
      </c>
      <c r="O36">
        <f>IFERROR('Input DBEDT Monthly Energy'!O36/INDEX('DBEDT Yearly'!36:36,1,O$3),NA())</f>
        <v/>
      </c>
      <c r="P36">
        <f>IFERROR('Input DBEDT Monthly Energy'!P36/INDEX('DBEDT Yearly'!36:36,1,P$3),NA())</f>
        <v/>
      </c>
      <c r="Q36">
        <f>IFERROR('Input DBEDT Monthly Energy'!Q36/INDEX('DBEDT Yearly'!36:36,1,Q$3),NA())</f>
        <v/>
      </c>
      <c r="R36">
        <f>IFERROR('Input DBEDT Monthly Energy'!R36/INDEX('DBEDT Yearly'!36:36,1,R$3),NA())</f>
        <v/>
      </c>
      <c r="S36">
        <f>IFERROR('Input DBEDT Monthly Energy'!S36/INDEX('DBEDT Yearly'!36:36,1,S$3),NA())</f>
        <v/>
      </c>
      <c r="T36">
        <f>IFERROR('Input DBEDT Monthly Energy'!T36/INDEX('DBEDT Yearly'!36:36,1,T$3),NA())</f>
        <v/>
      </c>
      <c r="U36">
        <f>IFERROR('Input DBEDT Monthly Energy'!U36/INDEX('DBEDT Yearly'!36:36,1,U$3),NA())</f>
        <v/>
      </c>
      <c r="V36">
        <f>IFERROR('Input DBEDT Monthly Energy'!V36/INDEX('DBEDT Yearly'!36:36,1,V$3),NA())</f>
        <v/>
      </c>
      <c r="W36">
        <f>IFERROR('Input DBEDT Monthly Energy'!W36/INDEX('DBEDT Yearly'!36:36,1,W$3),NA())</f>
        <v/>
      </c>
      <c r="X36">
        <f>IFERROR('Input DBEDT Monthly Energy'!X36/INDEX('DBEDT Yearly'!36:36,1,X$3),NA())</f>
        <v/>
      </c>
      <c r="Y36">
        <f>IFERROR('Input DBEDT Monthly Energy'!Y36/INDEX('DBEDT Yearly'!36:36,1,Y$3),NA())</f>
        <v/>
      </c>
      <c r="Z36">
        <f>IFERROR('Input DBEDT Monthly Energy'!Z36/INDEX('DBEDT Yearly'!36:36,1,Z$3),NA())</f>
        <v/>
      </c>
      <c r="AA36">
        <f>IFERROR('Input DBEDT Monthly Energy'!AA36/INDEX('DBEDT Yearly'!36:36,1,AA$3),NA())</f>
        <v/>
      </c>
      <c r="AB36">
        <f>IFERROR('Input DBEDT Monthly Energy'!AB36/INDEX('DBEDT Yearly'!36:36,1,AB$3),NA())</f>
        <v/>
      </c>
      <c r="AC36">
        <f>IFERROR('Input DBEDT Monthly Energy'!AC36/INDEX('DBEDT Yearly'!36:36,1,AC$3),NA())</f>
        <v/>
      </c>
      <c r="AD36">
        <f>IFERROR('Input DBEDT Monthly Energy'!AD36/INDEX('DBEDT Yearly'!36:36,1,AD$3),NA())</f>
        <v/>
      </c>
      <c r="AE36">
        <f>IFERROR('Input DBEDT Monthly Energy'!AE36/INDEX('DBEDT Yearly'!36:36,1,AE$3),NA())</f>
        <v/>
      </c>
      <c r="AF36">
        <f>IFERROR('Input DBEDT Monthly Energy'!AF36/INDEX('DBEDT Yearly'!36:36,1,AF$3),NA())</f>
        <v/>
      </c>
      <c r="AG36">
        <f>IFERROR('Input DBEDT Monthly Energy'!AG36/INDEX('DBEDT Yearly'!36:36,1,AG$3),NA())</f>
        <v/>
      </c>
      <c r="AH36">
        <f>IFERROR('Input DBEDT Monthly Energy'!AH36/INDEX('DBEDT Yearly'!36:36,1,AH$3),NA())</f>
        <v/>
      </c>
      <c r="AI36">
        <f>IFERROR('Input DBEDT Monthly Energy'!AI36/INDEX('DBEDT Yearly'!36:36,1,AI$3),NA())</f>
        <v/>
      </c>
      <c r="AJ36">
        <f>IFERROR('Input DBEDT Monthly Energy'!AJ36/INDEX('DBEDT Yearly'!36:36,1,AJ$3),NA())</f>
        <v/>
      </c>
      <c r="AK36">
        <f>IFERROR('Input DBEDT Monthly Energy'!AK36/INDEX('DBEDT Yearly'!36:36,1,AK$3),NA())</f>
        <v/>
      </c>
      <c r="AL36">
        <f>IFERROR('Input DBEDT Monthly Energy'!AL36/INDEX('DBEDT Yearly'!36:36,1,AL$3),NA())</f>
        <v/>
      </c>
      <c r="AM36">
        <f>IFERROR('Input DBEDT Monthly Energy'!AM36/INDEX('DBEDT Yearly'!36:36,1,AM$3),NA())</f>
        <v/>
      </c>
      <c r="AN36">
        <f>IFERROR('Input DBEDT Monthly Energy'!AN36/INDEX('DBEDT Yearly'!36:36,1,AN$3),NA())</f>
        <v/>
      </c>
      <c r="AO36">
        <f>IFERROR('Input DBEDT Monthly Energy'!AO36/INDEX('DBEDT Yearly'!36:36,1,AO$3),NA())</f>
        <v/>
      </c>
      <c r="AP36">
        <f>IFERROR('Input DBEDT Monthly Energy'!AP36/INDEX('DBEDT Yearly'!36:36,1,AP$3),NA())</f>
        <v/>
      </c>
      <c r="AQ36">
        <f>IFERROR('Input DBEDT Monthly Energy'!AQ36/INDEX('DBEDT Yearly'!36:36,1,AQ$3),NA())</f>
        <v/>
      </c>
      <c r="AR36">
        <f>IFERROR('Input DBEDT Monthly Energy'!AR36/INDEX('DBEDT Yearly'!36:36,1,AR$3),NA())</f>
        <v/>
      </c>
      <c r="AS36">
        <f>IFERROR('Input DBEDT Monthly Energy'!AS36/INDEX('DBEDT Yearly'!36:36,1,AS$3),NA())</f>
        <v/>
      </c>
      <c r="AT36">
        <f>IFERROR('Input DBEDT Monthly Energy'!AT36/INDEX('DBEDT Yearly'!36:36,1,AT$3),NA())</f>
        <v/>
      </c>
      <c r="AU36">
        <f>IFERROR('Input DBEDT Monthly Energy'!AU36/INDEX('DBEDT Yearly'!36:36,1,AU$3),NA())</f>
        <v/>
      </c>
      <c r="AV36">
        <f>IFERROR('Input DBEDT Monthly Energy'!AV36/INDEX('DBEDT Yearly'!36:36,1,AV$3),NA())</f>
        <v/>
      </c>
      <c r="AW36">
        <f>IFERROR('Input DBEDT Monthly Energy'!AW36/INDEX('DBEDT Yearly'!36:36,1,AW$3),NA())</f>
        <v/>
      </c>
      <c r="AX36">
        <f>IFERROR('Input DBEDT Monthly Energy'!AX36/INDEX('DBEDT Yearly'!36:36,1,AX$3),NA())</f>
        <v/>
      </c>
      <c r="AY36">
        <f>IFERROR('Input DBEDT Monthly Energy'!AY36/INDEX('DBEDT Yearly'!36:36,1,AY$3),NA())</f>
        <v/>
      </c>
      <c r="AZ36">
        <f>IFERROR('Input DBEDT Monthly Energy'!AZ36/INDEX('DBEDT Yearly'!36:36,1,AZ$3),NA())</f>
        <v/>
      </c>
      <c r="BA36">
        <f>IFERROR('Input DBEDT Monthly Energy'!BA36/INDEX('DBEDT Yearly'!36:36,1,BA$3),NA())</f>
        <v/>
      </c>
      <c r="BB36">
        <f>IFERROR('Input DBEDT Monthly Energy'!BB36/INDEX('DBEDT Yearly'!36:36,1,BB$3),NA())</f>
        <v/>
      </c>
      <c r="BC36">
        <f>IFERROR('Input DBEDT Monthly Energy'!BC36/INDEX('DBEDT Yearly'!36:36,1,BC$3),NA())</f>
        <v/>
      </c>
      <c r="BD36">
        <f>IFERROR('Input DBEDT Monthly Energy'!BD36/INDEX('DBEDT Yearly'!36:36,1,BD$3),NA())</f>
        <v/>
      </c>
      <c r="BE36">
        <f>IFERROR('Input DBEDT Monthly Energy'!BE36/INDEX('DBEDT Yearly'!36:36,1,BE$3),NA())</f>
        <v/>
      </c>
      <c r="BF36">
        <f>IFERROR('Input DBEDT Monthly Energy'!BF36/INDEX('DBEDT Yearly'!36:36,1,BF$3),NA())</f>
        <v/>
      </c>
      <c r="BG36">
        <f>IFERROR('Input DBEDT Monthly Energy'!BG36/INDEX('DBEDT Yearly'!36:36,1,BG$3),NA())</f>
        <v/>
      </c>
      <c r="BH36">
        <f>IFERROR('Input DBEDT Monthly Energy'!BH36/INDEX('DBEDT Yearly'!36:36,1,BH$3),NA())</f>
        <v/>
      </c>
      <c r="BI36">
        <f>IFERROR('Input DBEDT Monthly Energy'!BI36/INDEX('DBEDT Yearly'!36:36,1,BI$3),NA())</f>
        <v/>
      </c>
      <c r="BJ36">
        <f>IFERROR('Input DBEDT Monthly Energy'!BJ36/INDEX('DBEDT Yearly'!36:36,1,BJ$3),NA())</f>
        <v/>
      </c>
      <c r="BK36">
        <f>IFERROR('Input DBEDT Monthly Energy'!BK36/INDEX('DBEDT Yearly'!36:36,1,BK$3),NA())</f>
        <v/>
      </c>
      <c r="BL36">
        <f>IFERROR('Input DBEDT Monthly Energy'!BL36/INDEX('DBEDT Yearly'!36:36,1,BL$3),NA())</f>
        <v/>
      </c>
      <c r="BM36">
        <f>IFERROR('Input DBEDT Monthly Energy'!BM36/INDEX('DBEDT Yearly'!36:36,1,BM$3),NA())</f>
        <v/>
      </c>
      <c r="BN36">
        <f>IFERROR('Input DBEDT Monthly Energy'!BN36/INDEX('DBEDT Yearly'!36:36,1,BN$3),NA())</f>
        <v/>
      </c>
      <c r="BO36">
        <f>IFERROR('Input DBEDT Monthly Energy'!BO36/INDEX('DBEDT Yearly'!36:36,1,BO$3),NA())</f>
        <v/>
      </c>
      <c r="BP36">
        <f>IFERROR('Input DBEDT Monthly Energy'!BP36/INDEX('DBEDT Yearly'!36:36,1,BP$3),NA())</f>
        <v/>
      </c>
      <c r="BQ36">
        <f>IFERROR('Input DBEDT Monthly Energy'!BQ36/INDEX('DBEDT Yearly'!36:36,1,BQ$3),NA())</f>
        <v/>
      </c>
      <c r="BR36">
        <f>IFERROR('Input DBEDT Monthly Energy'!BR36/INDEX('DBEDT Yearly'!36:36,1,BR$3),NA())</f>
        <v/>
      </c>
      <c r="BS36">
        <f>IFERROR('Input DBEDT Monthly Energy'!BS36/INDEX('DBEDT Yearly'!36:36,1,BS$3),NA())</f>
        <v/>
      </c>
      <c r="BT36">
        <f>IFERROR('Input DBEDT Monthly Energy'!BT36/INDEX('DBEDT Yearly'!36:36,1,BT$3),NA())</f>
        <v/>
      </c>
      <c r="BU36">
        <f>IFERROR('Input DBEDT Monthly Energy'!BU36/INDEX('DBEDT Yearly'!36:36,1,BU$3),NA())</f>
        <v/>
      </c>
      <c r="BV36">
        <f>IFERROR('Input DBEDT Monthly Energy'!BV36/INDEX('DBEDT Yearly'!36:36,1,BV$3),NA())</f>
        <v/>
      </c>
      <c r="BW36">
        <f>IFERROR('Input DBEDT Monthly Energy'!BW36/INDEX('DBEDT Yearly'!36:36,1,BW$3),NA())</f>
        <v/>
      </c>
      <c r="BX36">
        <f>IFERROR('Input DBEDT Monthly Energy'!BX36/INDEX('DBEDT Yearly'!36:36,1,BX$3),NA())</f>
        <v/>
      </c>
      <c r="BY36">
        <f>IFERROR('Input DBEDT Monthly Energy'!BY36/INDEX('DBEDT Yearly'!36:36,1,BY$3),NA())</f>
        <v/>
      </c>
      <c r="BZ36">
        <f>IFERROR('Input DBEDT Monthly Energy'!BZ36/INDEX('DBEDT Yearly'!36:36,1,BZ$3),NA())</f>
        <v/>
      </c>
      <c r="CA36">
        <f>IFERROR('Input DBEDT Monthly Energy'!CA36/INDEX('DBEDT Yearly'!36:36,1,CA$3),NA())</f>
        <v/>
      </c>
      <c r="CB36">
        <f>IFERROR('Input DBEDT Monthly Energy'!CB36/INDEX('DBEDT Yearly'!36:36,1,CB$3),NA())</f>
        <v/>
      </c>
      <c r="CC36">
        <f>IFERROR('Input DBEDT Monthly Energy'!CC36/INDEX('DBEDT Yearly'!36:36,1,CC$3),NA())</f>
        <v/>
      </c>
      <c r="CD36">
        <f>IFERROR('Input DBEDT Monthly Energy'!CD36/INDEX('DBEDT Yearly'!36:36,1,CD$3),NA())</f>
        <v/>
      </c>
      <c r="CE36">
        <f>IFERROR('Input DBEDT Monthly Energy'!CE36/INDEX('DBEDT Yearly'!36:36,1,CE$3),NA())</f>
        <v/>
      </c>
      <c r="CF36">
        <f>IFERROR('Input DBEDT Monthly Energy'!CF36/INDEX('DBEDT Yearly'!36:36,1,CF$3),NA())</f>
        <v/>
      </c>
      <c r="CG36">
        <f>IFERROR('Input DBEDT Monthly Energy'!CG36/INDEX('DBEDT Yearly'!36:36,1,CG$3),NA())</f>
        <v/>
      </c>
      <c r="CH36">
        <f>IFERROR('Input DBEDT Monthly Energy'!CH36/INDEX('DBEDT Yearly'!36:36,1,CH$3),NA())</f>
        <v/>
      </c>
      <c r="CI36">
        <f>IFERROR('Input DBEDT Monthly Energy'!CI36/INDEX('DBEDT Yearly'!36:36,1,CI$3),NA())</f>
        <v/>
      </c>
      <c r="CJ36">
        <f>IFERROR('Input DBEDT Monthly Energy'!CJ36/INDEX('DBEDT Yearly'!36:36,1,CJ$3),NA())</f>
        <v/>
      </c>
      <c r="CK36">
        <f>IFERROR('Input DBEDT Monthly Energy'!CK36/INDEX('DBEDT Yearly'!36:36,1,CK$3),NA())</f>
        <v/>
      </c>
      <c r="CL36">
        <f>IFERROR('Input DBEDT Monthly Energy'!CL36/INDEX('DBEDT Yearly'!36:36,1,CL$3),NA())</f>
        <v/>
      </c>
      <c r="CM36">
        <f>IFERROR('Input DBEDT Monthly Energy'!CM36/INDEX('DBEDT Yearly'!36:36,1,CM$3),NA())</f>
        <v/>
      </c>
      <c r="CN36">
        <f>IFERROR('Input DBEDT Monthly Energy'!CN36/INDEX('DBEDT Yearly'!36:36,1,CN$3),NA())</f>
        <v/>
      </c>
      <c r="CO36">
        <f>IFERROR('Input DBEDT Monthly Energy'!CO36/INDEX('DBEDT Yearly'!36:36,1,CO$3),NA())</f>
        <v/>
      </c>
      <c r="CP36">
        <f>IFERROR('Input DBEDT Monthly Energy'!CP36/INDEX('DBEDT Yearly'!36:36,1,CP$3),NA())</f>
        <v/>
      </c>
      <c r="CQ36">
        <f>IFERROR('Input DBEDT Monthly Energy'!CQ36/INDEX('DBEDT Yearly'!36:36,1,CQ$3),NA())</f>
        <v/>
      </c>
      <c r="CR36">
        <f>IFERROR('Input DBEDT Monthly Energy'!CR36/INDEX('DBEDT Yearly'!36:36,1,CR$3),NA())</f>
        <v/>
      </c>
      <c r="CS36">
        <f>IFERROR('Input DBEDT Monthly Energy'!CS36/INDEX('DBEDT Yearly'!36:36,1,CS$3),NA())</f>
        <v/>
      </c>
      <c r="CT36">
        <f>IFERROR('Input DBEDT Monthly Energy'!CT36/INDEX('DBEDT Yearly'!36:36,1,CT$3),NA())</f>
        <v/>
      </c>
      <c r="CU36">
        <f>IFERROR('Input DBEDT Monthly Energy'!CU36/INDEX('DBEDT Yearly'!36:36,1,CU$3),NA())</f>
        <v/>
      </c>
      <c r="CV36">
        <f>IFERROR('Input DBEDT Monthly Energy'!CV36/INDEX('DBEDT Yearly'!36:36,1,CV$3),NA())</f>
        <v/>
      </c>
      <c r="CW36">
        <f>IFERROR('Input DBEDT Monthly Energy'!CW36/INDEX('DBEDT Yearly'!36:36,1,CW$3),NA())</f>
        <v/>
      </c>
      <c r="CX36">
        <f>IFERROR('Input DBEDT Monthly Energy'!CX36/INDEX('DBEDT Yearly'!36:36,1,CX$3),NA())</f>
        <v/>
      </c>
      <c r="CY36">
        <f>IFERROR('Input DBEDT Monthly Energy'!CY36/INDEX('DBEDT Yearly'!36:36,1,CY$3),NA())</f>
        <v/>
      </c>
      <c r="CZ36">
        <f>IFERROR('Input DBEDT Monthly Energy'!CZ36/INDEX('DBEDT Yearly'!36:36,1,CZ$3),NA())</f>
        <v/>
      </c>
      <c r="DA36">
        <f>IFERROR('Input DBEDT Monthly Energy'!DA36/INDEX('DBEDT Yearly'!36:36,1,DA$3),NA())</f>
        <v/>
      </c>
      <c r="DB36">
        <f>IFERROR('Input DBEDT Monthly Energy'!DB36/INDEX('DBEDT Yearly'!36:36,1,DB$3),NA())</f>
        <v/>
      </c>
      <c r="DC36">
        <f>IFERROR('Input DBEDT Monthly Energy'!DC36/INDEX('DBEDT Yearly'!36:36,1,DC$3),NA())</f>
        <v/>
      </c>
      <c r="DD36">
        <f>IFERROR('Input DBEDT Monthly Energy'!DD36/INDEX('DBEDT Yearly'!36:36,1,DD$3),NA())</f>
        <v/>
      </c>
      <c r="DE36">
        <f>IFERROR('Input DBEDT Monthly Energy'!DE36/INDEX('DBEDT Yearly'!36:36,1,DE$3),NA())</f>
        <v/>
      </c>
      <c r="DF36">
        <f>IFERROR('Input DBEDT Monthly Energy'!DF36/INDEX('DBEDT Yearly'!36:36,1,DF$3),NA())</f>
        <v/>
      </c>
      <c r="DG36">
        <f>IFERROR('Input DBEDT Monthly Energy'!DG36/INDEX('DBEDT Yearly'!36:36,1,DG$3),NA())</f>
        <v/>
      </c>
      <c r="DH36">
        <f>IFERROR('Input DBEDT Monthly Energy'!DH36/INDEX('DBEDT Yearly'!36:36,1,DH$3),NA())</f>
        <v/>
      </c>
      <c r="DI36">
        <f>IFERROR('Input DBEDT Monthly Energy'!DI36/INDEX('DBEDT Yearly'!36:36,1,DI$3),NA())</f>
        <v/>
      </c>
      <c r="DJ36">
        <f>IFERROR('Input DBEDT Monthly Energy'!DJ36/INDEX('DBEDT Yearly'!36:36,1,DJ$3),NA())</f>
        <v/>
      </c>
      <c r="DK36">
        <f>IFERROR('Input DBEDT Monthly Energy'!DK36/INDEX('DBEDT Yearly'!36:36,1,DK$3),NA())</f>
        <v/>
      </c>
      <c r="DL36">
        <f>IFERROR('Input DBEDT Monthly Energy'!DL36/INDEX('DBEDT Yearly'!36:36,1,DL$3),NA())</f>
        <v/>
      </c>
      <c r="DM36">
        <f>IFERROR('Input DBEDT Monthly Energy'!DM36/INDEX('DBEDT Yearly'!36:36,1,DM$3),NA())</f>
        <v/>
      </c>
      <c r="DN36">
        <f>IFERROR('Input DBEDT Monthly Energy'!DN36/INDEX('DBEDT Yearly'!36:36,1,DN$3),NA())</f>
        <v/>
      </c>
      <c r="DO36">
        <f>IFERROR('Input DBEDT Monthly Energy'!DO36/INDEX('DBEDT Yearly'!36:36,1,DO$3),NA())</f>
        <v/>
      </c>
      <c r="DP36">
        <f>IFERROR('Input DBEDT Monthly Energy'!DP36/INDEX('DBEDT Yearly'!36:36,1,DP$3),NA())</f>
        <v/>
      </c>
      <c r="DQ36">
        <f>IFERROR('Input DBEDT Monthly Energy'!DQ36/INDEX('DBEDT Yearly'!36:36,1,DQ$3),NA())</f>
        <v/>
      </c>
      <c r="DR36">
        <f>IFERROR('Input DBEDT Monthly Energy'!DR36/INDEX('DBEDT Yearly'!36:36,1,DR$3),NA())</f>
        <v/>
      </c>
      <c r="DS36">
        <f>IFERROR('Input DBEDT Monthly Energy'!DS36/INDEX('DBEDT Yearly'!36:36,1,DS$3),NA())</f>
        <v/>
      </c>
      <c r="DT36">
        <f>IFERROR('Input DBEDT Monthly Energy'!DT36/INDEX('DBEDT Yearly'!36:36,1,DT$3),NA())</f>
        <v/>
      </c>
      <c r="DU36">
        <f>IFERROR('Input DBEDT Monthly Energy'!DU36/INDEX('DBEDT Yearly'!36:36,1,DU$3),NA())</f>
        <v/>
      </c>
      <c r="DV36">
        <f>IFERROR('Input DBEDT Monthly Energy'!DV36/INDEX('DBEDT Yearly'!36:36,1,DV$3),NA())</f>
        <v/>
      </c>
      <c r="DW36">
        <f>IFERROR('Input DBEDT Monthly Energy'!DW36/INDEX('DBEDT Yearly'!36:36,1,DW$3),NA())</f>
        <v/>
      </c>
      <c r="DX36">
        <f>IFERROR('Input DBEDT Monthly Energy'!DX36/INDEX('DBEDT Yearly'!36:36,1,DX$3),NA())</f>
        <v/>
      </c>
      <c r="DY36">
        <f>IFERROR('Input DBEDT Monthly Energy'!DY36/INDEX('DBEDT Yearly'!36:36,1,DY$3),NA())</f>
        <v/>
      </c>
      <c r="DZ36">
        <f>IFERROR('Input DBEDT Monthly Energy'!DZ36/INDEX('DBEDT Yearly'!36:36,1,DZ$3),NA())</f>
        <v/>
      </c>
      <c r="EA36">
        <f>IFERROR('Input DBEDT Monthly Energy'!EA36/INDEX('DBEDT Yearly'!36:36,1,EA$3),NA())</f>
        <v/>
      </c>
      <c r="EB36">
        <f>IFERROR('Input DBEDT Monthly Energy'!EB36/INDEX('DBEDT Yearly'!36:36,1,EB$3),NA())</f>
        <v/>
      </c>
      <c r="EC36">
        <f>IFERROR('Input DBEDT Monthly Energy'!EC36/INDEX('DBEDT Yearly'!36:36,1,EC$3),NA())</f>
        <v/>
      </c>
      <c r="ED36">
        <f>IFERROR('Input DBEDT Monthly Energy'!ED36/INDEX('DBEDT Yearly'!36:36,1,ED$3),NA())</f>
        <v/>
      </c>
      <c r="EE36">
        <f>IFERROR('Input DBEDT Monthly Energy'!EE36/INDEX('DBEDT Yearly'!36:36,1,EE$3),NA())</f>
        <v/>
      </c>
      <c r="EF36">
        <f>IFERROR('Input DBEDT Monthly Energy'!EF36/INDEX('DBEDT Yearly'!36:36,1,EF$3),NA())</f>
        <v/>
      </c>
      <c r="EG36">
        <f>IFERROR('Input DBEDT Monthly Energy'!EG36/INDEX('DBEDT Yearly'!36:36,1,EG$3),NA())</f>
        <v/>
      </c>
      <c r="EH36">
        <f>IFERROR('Input DBEDT Monthly Energy'!EH36/INDEX('DBEDT Yearly'!36:36,1,EH$3),NA())</f>
        <v/>
      </c>
      <c r="EI36">
        <f>IFERROR('Input DBEDT Monthly Energy'!EI36/INDEX('DBEDT Yearly'!36:36,1,EI$3),NA())</f>
        <v/>
      </c>
      <c r="EJ36">
        <f>IFERROR('Input DBEDT Monthly Energy'!EJ36/INDEX('DBEDT Yearly'!36:36,1,EJ$3),NA())</f>
        <v/>
      </c>
      <c r="EK36">
        <f>IFERROR('Input DBEDT Monthly Energy'!EK36/INDEX('DBEDT Yearly'!36:36,1,EK$3),NA())</f>
        <v/>
      </c>
      <c r="EL36">
        <f>IFERROR('Input DBEDT Monthly Energy'!EL36/INDEX('DBEDT Yearly'!36:36,1,EL$3),NA())</f>
        <v/>
      </c>
      <c r="EM36">
        <f>IFERROR('Input DBEDT Monthly Energy'!EM36/INDEX('DBEDT Yearly'!36:36,1,EM$3),NA())</f>
        <v/>
      </c>
      <c r="EN36">
        <f>IFERROR('Input DBEDT Monthly Energy'!EN36/INDEX('DBEDT Yearly'!36:36,1,EN$3),NA())</f>
        <v/>
      </c>
      <c r="EO36">
        <f>IFERROR('Input DBEDT Monthly Energy'!EO36/INDEX('DBEDT Yearly'!36:36,1,EO$3),NA())</f>
        <v/>
      </c>
      <c r="EP36">
        <f>IFERROR('Input DBEDT Monthly Energy'!EP36/INDEX('DBEDT Yearly'!36:36,1,EP$3),NA())</f>
        <v/>
      </c>
      <c r="EQ36">
        <f>IFERROR('Input DBEDT Monthly Energy'!EQ36/INDEX('DBEDT Yearly'!36:36,1,EQ$3),NA())</f>
        <v/>
      </c>
      <c r="ER36">
        <f>IFERROR('Input DBEDT Monthly Energy'!ER36/INDEX('DBEDT Yearly'!36:36,1,ER$3),NA())</f>
        <v/>
      </c>
      <c r="ES36">
        <f>IFERROR('Input DBEDT Monthly Energy'!ES36/INDEX('DBEDT Yearly'!36:36,1,ES$3),NA())</f>
        <v/>
      </c>
      <c r="ET36">
        <f>IFERROR('Input DBEDT Monthly Energy'!ET36/INDEX('DBEDT Yearly'!36:36,1,ET$3),NA())</f>
        <v/>
      </c>
      <c r="EU36">
        <f>IFERROR('Input DBEDT Monthly Energy'!EU36/INDEX('DBEDT Yearly'!36:36,1,EU$3),NA())</f>
        <v/>
      </c>
      <c r="EV36">
        <f>IFERROR('Input DBEDT Monthly Energy'!EV36/INDEX('DBEDT Yearly'!36:36,1,EV$3),NA())</f>
        <v/>
      </c>
      <c r="EW36">
        <f>IFERROR('Input DBEDT Monthly Energy'!EW36/INDEX('DBEDT Yearly'!36:36,1,EW$3),NA())</f>
        <v/>
      </c>
      <c r="EX36">
        <f>IFERROR('Input DBEDT Monthly Energy'!EX36/INDEX('DBEDT Yearly'!36:36,1,EX$3),NA())</f>
        <v/>
      </c>
      <c r="EY36">
        <f>IFERROR('Input DBEDT Monthly Energy'!EY36/INDEX('DBEDT Yearly'!36:36,1,EY$3),NA())</f>
        <v/>
      </c>
      <c r="EZ36">
        <f>IFERROR('Input DBEDT Monthly Energy'!EZ36/INDEX('DBEDT Yearly'!36:36,1,EZ$3),NA())</f>
        <v/>
      </c>
      <c r="FA36">
        <f>IFERROR('Input DBEDT Monthly Energy'!FA36/INDEX('DBEDT Yearly'!36:36,1,FA$3),NA())</f>
        <v/>
      </c>
      <c r="FB36">
        <f>IFERROR('Input DBEDT Monthly Energy'!FB36/INDEX('DBEDT Yearly'!36:36,1,FB$3),NA())</f>
        <v/>
      </c>
      <c r="FC36">
        <f>IFERROR('Input DBEDT Monthly Energy'!FC36/INDEX('DBEDT Yearly'!36:36,1,FC$3),NA())</f>
        <v/>
      </c>
      <c r="FD36">
        <f>IFERROR('Input DBEDT Monthly Energy'!FD36/INDEX('DBEDT Yearly'!36:36,1,FD$3),NA())</f>
        <v/>
      </c>
      <c r="FE36">
        <f>IFERROR('Input DBEDT Monthly Energy'!FE36/INDEX('DBEDT Yearly'!36:36,1,FE$3),NA())</f>
        <v/>
      </c>
      <c r="FF36">
        <f>IFERROR('Input DBEDT Monthly Energy'!FF36/INDEX('DBEDT Yearly'!36:36,1,FF$3),NA())</f>
        <v/>
      </c>
      <c r="FG36">
        <f>IFERROR('Input DBEDT Monthly Energy'!FG36/INDEX('DBEDT Yearly'!36:36,1,FG$3),NA())</f>
        <v/>
      </c>
      <c r="FH36">
        <f>IFERROR('Input DBEDT Monthly Energy'!FH36/INDEX('DBEDT Yearly'!36:36,1,FH$3),NA())</f>
        <v/>
      </c>
      <c r="FI36">
        <f>IFERROR('Input DBEDT Monthly Energy'!FI36/INDEX('DBEDT Yearly'!36:36,1,FI$3),NA())</f>
        <v/>
      </c>
      <c r="FJ36">
        <f>IFERROR('Input DBEDT Monthly Energy'!FJ36/INDEX('DBEDT Yearly'!36:36,1,FJ$3),NA())</f>
        <v/>
      </c>
      <c r="FK36">
        <f>IFERROR('Input DBEDT Monthly Energy'!FK36/INDEX('DBEDT Yearly'!36:36,1,FK$3),NA())</f>
        <v/>
      </c>
      <c r="FL36">
        <f>IFERROR('Input DBEDT Monthly Energy'!FL36/INDEX('DBEDT Yearly'!36:36,1,FL$3),NA())</f>
        <v/>
      </c>
      <c r="FM36">
        <f>IFERROR('Input DBEDT Monthly Energy'!FM36/INDEX('DBEDT Yearly'!36:36,1,FM$3),NA())</f>
        <v/>
      </c>
      <c r="FN36">
        <f>IFERROR('Input DBEDT Monthly Energy'!FN36/INDEX('DBEDT Yearly'!36:36,1,FN$3),NA())</f>
        <v/>
      </c>
      <c r="FO36">
        <f>IFERROR('Input DBEDT Monthly Energy'!FO36/INDEX('DBEDT Yearly'!36:36,1,FO$3),NA())</f>
        <v/>
      </c>
      <c r="FP36">
        <f>IFERROR('Input DBEDT Monthly Energy'!FP36/INDEX('DBEDT Yearly'!36:36,1,FP$3),NA())</f>
        <v/>
      </c>
      <c r="FQ36">
        <f>IFERROR('Input DBEDT Monthly Energy'!FQ36/INDEX('DBEDT Yearly'!36:36,1,FQ$3),NA())</f>
        <v/>
      </c>
      <c r="FR36">
        <f>IFERROR('Input DBEDT Monthly Energy'!FR36/INDEX('DBEDT Yearly'!36:36,1,FR$3),NA())</f>
        <v/>
      </c>
      <c r="FS36">
        <f>IFERROR('Input DBEDT Monthly Energy'!FS36/INDEX('DBEDT Yearly'!36:36,1,FS$3),NA())</f>
        <v/>
      </c>
      <c r="FT36">
        <f>IFERROR('Input DBEDT Monthly Energy'!FT36/INDEX('DBEDT Yearly'!36:36,1,FT$3),NA())</f>
        <v/>
      </c>
      <c r="FU36">
        <f>IFERROR('Input DBEDT Monthly Energy'!FU36/INDEX('DBEDT Yearly'!36:36,1,FU$3),NA())</f>
        <v/>
      </c>
      <c r="FV36">
        <f>IFERROR('Input DBEDT Monthly Energy'!FV36/INDEX('DBEDT Yearly'!36:36,1,FV$3),NA())</f>
        <v/>
      </c>
      <c r="FW36">
        <f>IFERROR('Input DBEDT Monthly Energy'!FW36/INDEX('DBEDT Yearly'!36:36,1,FW$3),NA())</f>
        <v/>
      </c>
      <c r="FX36">
        <f>IFERROR('Input DBEDT Monthly Energy'!FX36/INDEX('DBEDT Yearly'!36:36,1,FX$3),NA())</f>
        <v/>
      </c>
      <c r="FY36">
        <f>IFERROR('Input DBEDT Monthly Energy'!FY36/INDEX('DBEDT Yearly'!36:36,1,FY$3),NA())</f>
        <v/>
      </c>
      <c r="FZ36">
        <f>IFERROR('Input DBEDT Monthly Energy'!FZ36/INDEX('DBEDT Yearly'!36:36,1,FZ$3),NA())</f>
        <v/>
      </c>
      <c r="GA36">
        <f>IFERROR('Input DBEDT Monthly Energy'!GA36/INDEX('DBEDT Yearly'!36:36,1,GA$3),NA())</f>
        <v/>
      </c>
      <c r="GB36">
        <f>IFERROR('Input DBEDT Monthly Energy'!GB36/INDEX('DBEDT Yearly'!36:36,1,GB$3),NA())</f>
        <v/>
      </c>
      <c r="GC36">
        <f>IFERROR('Input DBEDT Monthly Energy'!GC36/INDEX('DBEDT Yearly'!36:36,1,GC$3),NA())</f>
        <v/>
      </c>
      <c r="GD36">
        <f>IFERROR('Input DBEDT Monthly Energy'!GD36/INDEX('DBEDT Yearly'!36:36,1,GD$3),NA())</f>
        <v/>
      </c>
      <c r="GE36">
        <f>IFERROR('Input DBEDT Monthly Energy'!GE36/INDEX('DBEDT Yearly'!36:36,1,GE$3),NA())</f>
        <v/>
      </c>
      <c r="GF36">
        <f>IFERROR('Input DBEDT Monthly Energy'!GF36/INDEX('DBEDT Yearly'!36:36,1,GF$3),NA())</f>
        <v/>
      </c>
      <c r="GG36">
        <f>IFERROR('Input DBEDT Monthly Energy'!GG36/INDEX('DBEDT Yearly'!36:36,1,GG$3),NA())</f>
        <v/>
      </c>
      <c r="GH36">
        <f>IFERROR('Input DBEDT Monthly Energy'!GH36/INDEX('DBEDT Yearly'!36:36,1,GH$3),NA())</f>
        <v/>
      </c>
      <c r="GI36">
        <f>IFERROR('Input DBEDT Monthly Energy'!GI36/INDEX('DBEDT Yearly'!36:36,1,GI$3),NA())</f>
        <v/>
      </c>
      <c r="GJ36">
        <f>IFERROR('Input DBEDT Monthly Energy'!GJ36/INDEX('DBEDT Yearly'!36:36,1,GJ$3),NA())</f>
        <v/>
      </c>
      <c r="GK36">
        <f>IFERROR('Input DBEDT Monthly Energy'!GK36/INDEX('DBEDT Yearly'!36:36,1,GK$3),NA())</f>
        <v/>
      </c>
      <c r="GL36">
        <f>IFERROR('Input DBEDT Monthly Energy'!GL36/INDEX('DBEDT Yearly'!36:36,1,GL$3),NA())</f>
        <v/>
      </c>
      <c r="GM36">
        <f>IFERROR('Input DBEDT Monthly Energy'!GM36/INDEX('DBEDT Yearly'!36:36,1,GM$3),NA())</f>
        <v/>
      </c>
      <c r="GN36">
        <f>IFERROR('Input DBEDT Monthly Energy'!GN36/INDEX('DBEDT Yearly'!36:36,1,GN$3),NA())</f>
        <v/>
      </c>
      <c r="GO36">
        <f>IFERROR('Input DBEDT Monthly Energy'!GO36/INDEX('DBEDT Yearly'!36:36,1,GO$3),NA())</f>
        <v/>
      </c>
      <c r="GP36">
        <f>IFERROR('Input DBEDT Monthly Energy'!GP36/INDEX('DBEDT Yearly'!36:36,1,GP$3),NA())</f>
        <v/>
      </c>
      <c r="GQ36">
        <f>IFERROR('Input DBEDT Monthly Energy'!GQ36/INDEX('DBEDT Yearly'!36:36,1,GQ$3),NA())</f>
        <v/>
      </c>
      <c r="GR36">
        <f>IFERROR('Input DBEDT Monthly Energy'!GR36/INDEX('DBEDT Yearly'!36:36,1,GR$3),NA())</f>
        <v/>
      </c>
      <c r="GS36">
        <f>IFERROR('Input DBEDT Monthly Energy'!GS36/INDEX('DBEDT Yearly'!36:36,1,GS$3),NA())</f>
        <v/>
      </c>
      <c r="GT36">
        <f>IFERROR('Input DBEDT Monthly Energy'!GT36/INDEX('DBEDT Yearly'!36:36,1,GT$3),NA())</f>
        <v/>
      </c>
      <c r="GU36">
        <f>IFERROR('Input DBEDT Monthly Energy'!GU36/INDEX('DBEDT Yearly'!36:36,1,GU$3),NA())</f>
        <v/>
      </c>
      <c r="GV36">
        <f>IFERROR('Input DBEDT Monthly Energy'!GV36/INDEX('DBEDT Yearly'!36:36,1,GV$3),NA())</f>
        <v/>
      </c>
      <c r="GW36">
        <f>IFERROR('Input DBEDT Monthly Energy'!GW36/INDEX('DBEDT Yearly'!36:36,1,GW$3),NA())</f>
        <v/>
      </c>
      <c r="GX36">
        <f>IFERROR('Input DBEDT Monthly Energy'!GX36/INDEX('DBEDT Yearly'!36:36,1,GX$3),NA())</f>
        <v/>
      </c>
      <c r="GY36">
        <f>IFERROR('Input DBEDT Monthly Energy'!GY36/INDEX('DBEDT Yearly'!36:36,1,GY$3),NA())</f>
        <v/>
      </c>
      <c r="GZ36">
        <f>IFERROR('Input DBEDT Monthly Energy'!GZ36/INDEX('DBEDT Yearly'!36:36,1,GZ$3),NA())</f>
        <v/>
      </c>
      <c r="HA36">
        <f>IFERROR('Input DBEDT Monthly Energy'!HA36/INDEX('DBEDT Yearly'!36:36,1,HA$3),NA())</f>
        <v/>
      </c>
      <c r="HB36">
        <f>IFERROR('Input DBEDT Monthly Energy'!HB36/INDEX('DBEDT Yearly'!36:36,1,HB$3),NA())</f>
        <v/>
      </c>
      <c r="HC36">
        <f>IFERROR('Input DBEDT Monthly Energy'!HC36/INDEX('DBEDT Yearly'!36:36,1,HC$3),NA())</f>
        <v/>
      </c>
      <c r="HD36">
        <f>IFERROR('Input DBEDT Monthly Energy'!HD36/INDEX('DBEDT Yearly'!36:36,1,HD$3),NA())</f>
        <v/>
      </c>
      <c r="HE36">
        <f>IFERROR('Input DBEDT Monthly Energy'!HE36/INDEX('DBEDT Yearly'!36:36,1,HE$3),NA())</f>
        <v/>
      </c>
      <c r="HF36">
        <f>IFERROR('Input DBEDT Monthly Energy'!HF36/INDEX('DBEDT Yearly'!36:36,1,HF$3),NA())</f>
        <v/>
      </c>
      <c r="HG36">
        <f>IFERROR('Input DBEDT Monthly Energy'!HG36/INDEX('DBEDT Yearly'!36:36,1,HG$3),NA())</f>
        <v/>
      </c>
      <c r="HH36">
        <f>IFERROR('Input DBEDT Monthly Energy'!HH36/INDEX('DBEDT Yearly'!36:36,1,HH$3),NA())</f>
        <v/>
      </c>
      <c r="HI36">
        <f>IFERROR('Input DBEDT Monthly Energy'!HI36/INDEX('DBEDT Yearly'!36:36,1,HI$3),NA())</f>
        <v/>
      </c>
      <c r="HJ36">
        <f>IFERROR('Input DBEDT Monthly Energy'!HJ36/INDEX('DBEDT Yearly'!36:36,1,HJ$3),NA())</f>
        <v/>
      </c>
      <c r="HK36">
        <f>IFERROR('Input DBEDT Monthly Energy'!HK36/INDEX('DBEDT Yearly'!36:36,1,HK$3),NA())</f>
        <v/>
      </c>
      <c r="HL36">
        <f>IFERROR('Input DBEDT Monthly Energy'!HL36/INDEX('DBEDT Yearly'!36:36,1,HL$3),NA())</f>
        <v/>
      </c>
      <c r="HM36">
        <f>IFERROR('Input DBEDT Monthly Energy'!HM36/INDEX('DBEDT Yearly'!36:36,1,HM$3),NA())</f>
        <v/>
      </c>
      <c r="HN36">
        <f>IFERROR('Input DBEDT Monthly Energy'!HN36/INDEX('DBEDT Yearly'!36:36,1,HN$3),NA())</f>
        <v/>
      </c>
      <c r="HO36">
        <f>IFERROR('Input DBEDT Monthly Energy'!HO36/INDEX('DBEDT Yearly'!36:36,1,HO$3),NA())</f>
        <v/>
      </c>
      <c r="HP36">
        <f>IFERROR('Input DBEDT Monthly Energy'!HP36/INDEX('DBEDT Yearly'!36:36,1,HP$3),NA())</f>
        <v/>
      </c>
      <c r="HQ36">
        <f>IFERROR('Input DBEDT Monthly Energy'!HQ36/INDEX('DBEDT Yearly'!36:36,1,HQ$3),NA())</f>
        <v/>
      </c>
      <c r="HR36">
        <f>IFERROR('Input DBEDT Monthly Energy'!HR36/INDEX('DBEDT Yearly'!36:36,1,HR$3),NA())</f>
        <v/>
      </c>
      <c r="HS36">
        <f>IFERROR('Input DBEDT Monthly Energy'!HS36/INDEX('DBEDT Yearly'!36:36,1,HS$3),NA())</f>
        <v/>
      </c>
      <c r="HT36">
        <f>IFERROR('Input DBEDT Monthly Energy'!HT36/INDEX('DBEDT Yearly'!36:36,1,HT$3),NA())</f>
        <v/>
      </c>
      <c r="HU36">
        <f>IFERROR('Input DBEDT Monthly Energy'!HU36/INDEX('DBEDT Yearly'!36:36,1,HU$3),NA())</f>
        <v/>
      </c>
      <c r="HV36">
        <f>IFERROR('Input DBEDT Monthly Energy'!HV36/INDEX('DBEDT Yearly'!36:36,1,HV$3),NA())</f>
        <v/>
      </c>
      <c r="HW36">
        <f>IFERROR('Input DBEDT Monthly Energy'!HW36/INDEX('DBEDT Yearly'!36:36,1,HW$3),NA())</f>
        <v/>
      </c>
      <c r="HX36">
        <f>IFERROR('Input DBEDT Monthly Energy'!HX36/INDEX('DBEDT Yearly'!36:36,1,HX$3),NA())</f>
        <v/>
      </c>
      <c r="HY36">
        <f>IFERROR('Input DBEDT Monthly Energy'!HY36/INDEX('DBEDT Yearly'!36:36,1,HY$3),NA())</f>
        <v/>
      </c>
      <c r="HZ36">
        <f>IFERROR('Input DBEDT Monthly Energy'!HZ36/INDEX('DBEDT Yearly'!36:36,1,HZ$3),NA())</f>
        <v/>
      </c>
      <c r="IA36">
        <f>IFERROR('Input DBEDT Monthly Energy'!IA36/INDEX('DBEDT Yearly'!36:36,1,IA$3),NA())</f>
        <v/>
      </c>
      <c r="IB36">
        <f>IFERROR('Input DBEDT Monthly Energy'!IB36/INDEX('DBEDT Yearly'!36:36,1,IB$3),NA())</f>
        <v/>
      </c>
      <c r="IC36">
        <f>IFERROR('Input DBEDT Monthly Energy'!IC36/INDEX('DBEDT Yearly'!36:36,1,IC$3),NA())</f>
        <v/>
      </c>
      <c r="ID36">
        <f>IFERROR('Input DBEDT Monthly Energy'!ID36/INDEX('DBEDT Yearly'!36:36,1,ID$3),NA())</f>
        <v/>
      </c>
      <c r="IE36">
        <f>IFERROR('Input DBEDT Monthly Energy'!IE36/INDEX('DBEDT Yearly'!36:36,1,IE$3),NA())</f>
        <v/>
      </c>
      <c r="IF36">
        <f>IFERROR('Input DBEDT Monthly Energy'!IF36/INDEX('DBEDT Yearly'!36:36,1,IF$3),NA())</f>
        <v/>
      </c>
      <c r="IG36">
        <f>IFERROR('Input DBEDT Monthly Energy'!IG36/INDEX('DBEDT Yearly'!36:36,1,IG$3),NA())</f>
        <v/>
      </c>
      <c r="IH36">
        <f>IFERROR('Input DBEDT Monthly Energy'!IH36/INDEX('DBEDT Yearly'!36:36,1,IH$3),NA())</f>
        <v/>
      </c>
      <c r="II36">
        <f>IFERROR('Input DBEDT Monthly Energy'!II36/INDEX('DBEDT Yearly'!36:36,1,II$3),NA())</f>
        <v/>
      </c>
      <c r="IJ36">
        <f>IFERROR('Input DBEDT Monthly Energy'!IJ36/INDEX('DBEDT Yearly'!36:36,1,IJ$3),NA())</f>
        <v/>
      </c>
      <c r="IK36">
        <f>IFERROR('Input DBEDT Monthly Energy'!IK36/INDEX('DBEDT Yearly'!36:36,1,IK$3),NA())</f>
        <v/>
      </c>
      <c r="IL36">
        <f>IFERROR('Input DBEDT Monthly Energy'!IL36/INDEX('DBEDT Yearly'!36:36,1,IL$3),NA())</f>
        <v/>
      </c>
      <c r="IM36">
        <f>IFERROR('Input DBEDT Monthly Energy'!IM36/INDEX('DBEDT Yearly'!36:36,1,IM$3),NA())</f>
        <v/>
      </c>
      <c r="IN36">
        <f>IFERROR('Input DBEDT Monthly Energy'!IN36/INDEX('DBEDT Yearly'!36:36,1,IN$3),NA())</f>
        <v/>
      </c>
      <c r="IO36">
        <f>IFERROR('Input DBEDT Monthly Energy'!IO36/INDEX('DBEDT Yearly'!36:36,1,IO$3),NA())</f>
        <v/>
      </c>
      <c r="IP36">
        <f>IFERROR('Input DBEDT Monthly Energy'!IP36/INDEX('DBEDT Yearly'!36:36,1,IP$3),NA())</f>
        <v/>
      </c>
      <c r="IQ36">
        <f>IFERROR('Input DBEDT Monthly Energy'!IQ36/INDEX('DBEDT Yearly'!36:36,1,IQ$3),NA())</f>
        <v/>
      </c>
      <c r="IR36">
        <f>IFERROR('Input DBEDT Monthly Energy'!IR36/INDEX('DBEDT Yearly'!36:36,1,IR$3),NA())</f>
        <v/>
      </c>
      <c r="IS36">
        <f>IFERROR('Input DBEDT Monthly Energy'!IS36/INDEX('DBEDT Yearly'!36:36,1,IS$3),NA())</f>
        <v/>
      </c>
      <c r="IT36">
        <f>IFERROR('Input DBEDT Monthly Energy'!IT36/INDEX('DBEDT Yearly'!36:36,1,IT$3),NA())</f>
        <v/>
      </c>
      <c r="IU36">
        <f>IFERROR('Input DBEDT Monthly Energy'!IU36/INDEX('DBEDT Yearly'!36:36,1,IU$3),NA())</f>
        <v/>
      </c>
      <c r="IV36">
        <f>IFERROR('Input DBEDT Monthly Energy'!IV36/INDEX('DBEDT Yearly'!36:36,1,IV$3),NA())</f>
        <v/>
      </c>
      <c r="IW36">
        <f>IFERROR('Input DBEDT Monthly Energy'!IW36/INDEX('DBEDT Yearly'!36:36,1,IW$3),NA())</f>
        <v/>
      </c>
      <c r="IX36">
        <f>IFERROR('Input DBEDT Monthly Energy'!IX36/INDEX('DBEDT Yearly'!36:36,1,IX$3),NA())</f>
        <v/>
      </c>
      <c r="IY36">
        <f>IFERROR('Input DBEDT Monthly Energy'!IY36/INDEX('DBEDT Yearly'!36:36,1,IY$3),NA())</f>
        <v/>
      </c>
      <c r="IZ36">
        <f>IFERROR('Input DBEDT Monthly Energy'!IZ36/INDEX('DBEDT Yearly'!36:36,1,IZ$3),NA())</f>
        <v/>
      </c>
      <c r="JA36">
        <f>IFERROR('Input DBEDT Monthly Energy'!JA36/INDEX('DBEDT Yearly'!36:36,1,JA$3),NA())</f>
        <v/>
      </c>
      <c r="JB36">
        <f>IFERROR('Input DBEDT Monthly Energy'!JB36/INDEX('DBEDT Yearly'!36:36,1,JB$3),NA())</f>
        <v/>
      </c>
      <c r="JC36">
        <f>IFERROR('Input DBEDT Monthly Energy'!JC36/INDEX('DBEDT Yearly'!36:36,1,JC$3),NA())</f>
        <v/>
      </c>
      <c r="JD36">
        <f>IFERROR('Input DBEDT Monthly Energy'!JD36/INDEX('DBEDT Yearly'!36:36,1,JD$3),NA())</f>
        <v/>
      </c>
      <c r="JE36">
        <f>IFERROR('Input DBEDT Monthly Energy'!JE36/INDEX('DBEDT Yearly'!36:36,1,JE$3),NA())</f>
        <v/>
      </c>
      <c r="JF36">
        <f>IFERROR('Input DBEDT Monthly Energy'!JF36/INDEX('DBEDT Yearly'!36:36,1,JF$3),NA())</f>
        <v/>
      </c>
      <c r="JG36">
        <f>IFERROR('Input DBEDT Monthly Energy'!JG36/INDEX('DBEDT Yearly'!36:36,1,JG$3),NA())</f>
        <v/>
      </c>
      <c r="JH36">
        <f>IFERROR('Input DBEDT Monthly Energy'!JH36/INDEX('DBEDT Yearly'!36:36,1,JH$3),NA())</f>
        <v/>
      </c>
      <c r="JI36">
        <f>IFERROR('Input DBEDT Monthly Energy'!JI36/INDEX('DBEDT Yearly'!36:36,1,JI$3),NA())</f>
        <v/>
      </c>
      <c r="JJ36">
        <f>IFERROR('Input DBEDT Monthly Energy'!JJ36/INDEX('DBEDT Yearly'!36:36,1,JJ$3),NA())</f>
        <v/>
      </c>
      <c r="JK36">
        <f>IFERROR('Input DBEDT Monthly Energy'!JK36/INDEX('DBEDT Yearly'!36:36,1,JK$3),NA())</f>
        <v/>
      </c>
      <c r="JL36">
        <f>IFERROR('Input DBEDT Monthly Energy'!JL36/INDEX('DBEDT Yearly'!36:36,1,JL$3),NA())</f>
        <v/>
      </c>
      <c r="JM36">
        <f>IFERROR('Input DBEDT Monthly Energy'!JM36/INDEX('DBEDT Yearly'!36:36,1,JM$3),NA())</f>
        <v/>
      </c>
      <c r="JN36">
        <f>IFERROR('Input DBEDT Monthly Energy'!JN36/INDEX('DBEDT Yearly'!36:36,1,JN$3),NA())</f>
        <v/>
      </c>
      <c r="JO36">
        <f>IFERROR('Input DBEDT Monthly Energy'!JO36/INDEX('DBEDT Yearly'!36:36,1,JO$3),NA())</f>
        <v/>
      </c>
      <c r="JP36">
        <f>IFERROR('Input DBEDT Monthly Energy'!JP36/INDEX('DBEDT Yearly'!36:36,1,JP$3),NA())</f>
        <v/>
      </c>
      <c r="JQ36">
        <f>IFERROR('Input DBEDT Monthly Energy'!JQ36/INDEX('DBEDT Yearly'!36:36,1,JQ$3),NA())</f>
        <v/>
      </c>
      <c r="JR36">
        <f>IFERROR('Input DBEDT Monthly Energy'!JR36/INDEX('DBEDT Yearly'!36:36,1,JR$3),NA())</f>
        <v/>
      </c>
      <c r="JS36">
        <f>IFERROR('Input DBEDT Monthly Energy'!JS36/INDEX('DBEDT Yearly'!36:36,1,JS$3),NA())</f>
        <v/>
      </c>
      <c r="JT36">
        <f>IFERROR('Input DBEDT Monthly Energy'!JT36/INDEX('DBEDT Yearly'!36:36,1,JT$3),NA())</f>
        <v/>
      </c>
      <c r="JU36">
        <f>IFERROR('Input DBEDT Monthly Energy'!JU36/INDEX('DBEDT Yearly'!36:36,1,JU$3),NA())</f>
        <v/>
      </c>
      <c r="JV36">
        <f>IFERROR('Input DBEDT Monthly Energy'!JV36/INDEX('DBEDT Yearly'!36:36,1,JV$3),NA())</f>
        <v/>
      </c>
      <c r="JW36">
        <f>IFERROR('Input DBEDT Monthly Energy'!JW36/INDEX('DBEDT Yearly'!36:36,1,JW$3),NA())</f>
        <v/>
      </c>
      <c r="JX36">
        <f>IFERROR('Input DBEDT Monthly Energy'!JX36/INDEX('DBEDT Yearly'!36:36,1,JX$3),NA())</f>
        <v/>
      </c>
      <c r="JY36">
        <f>IFERROR('Input DBEDT Monthly Energy'!JY36/INDEX('DBEDT Yearly'!36:36,1,JY$3),NA())</f>
        <v/>
      </c>
      <c r="JZ36">
        <f>IFERROR('Input DBEDT Monthly Energy'!JZ36/INDEX('DBEDT Yearly'!36:36,1,JZ$3),NA())</f>
        <v/>
      </c>
      <c r="KA36">
        <f>IFERROR('Input DBEDT Monthly Energy'!KA36/INDEX('DBEDT Yearly'!36:36,1,KA$3),NA())</f>
        <v/>
      </c>
      <c r="KB36">
        <f>IFERROR('Input DBEDT Monthly Energy'!KB36/INDEX('DBEDT Yearly'!36:36,1,KB$3),NA())</f>
        <v/>
      </c>
      <c r="KC36">
        <f>IFERROR('Input DBEDT Monthly Energy'!KC36/INDEX('DBEDT Yearly'!36:36,1,KC$3),NA())</f>
        <v/>
      </c>
      <c r="KD36">
        <f>IFERROR('Input DBEDT Monthly Energy'!KD36/INDEX('DBEDT Yearly'!36:36,1,KD$3),NA())</f>
        <v/>
      </c>
      <c r="KE36">
        <f>IFERROR('Input DBEDT Monthly Energy'!KE36/INDEX('DBEDT Yearly'!36:36,1,KE$3),NA())</f>
        <v/>
      </c>
      <c r="KF36">
        <f>IFERROR('Input DBEDT Monthly Energy'!KF36/INDEX('DBEDT Yearly'!36:36,1,KF$3),NA())</f>
        <v/>
      </c>
      <c r="KG36">
        <f>IFERROR('Input DBEDT Monthly Energy'!KG36/INDEX('DBEDT Yearly'!36:36,1,KG$3),NA())</f>
        <v/>
      </c>
      <c r="KH36">
        <f>IFERROR('Input DBEDT Monthly Energy'!KH36/INDEX('DBEDT Yearly'!36:36,1,KH$3),NA())</f>
        <v/>
      </c>
      <c r="KI36">
        <f>IFERROR('Input DBEDT Monthly Energy'!KI36/INDEX('DBEDT Yearly'!36:36,1,KI$3),NA())</f>
        <v/>
      </c>
      <c r="KJ36">
        <f>IFERROR('Input DBEDT Monthly Energy'!KJ36/INDEX('DBEDT Yearly'!36:36,1,KJ$3),NA())</f>
        <v/>
      </c>
      <c r="KK36">
        <f>IFERROR('Input DBEDT Monthly Energy'!KK36/INDEX('DBEDT Yearly'!36:36,1,KK$3),NA())</f>
        <v/>
      </c>
      <c r="KL36">
        <f>IFERROR('Input DBEDT Monthly Energy'!KL36/INDEX('DBEDT Yearly'!36:36,1,KL$3),NA())</f>
        <v/>
      </c>
      <c r="KM36">
        <f>IFERROR('Input DBEDT Monthly Energy'!KM36/INDEX('DBEDT Yearly'!36:36,1,KM$3),NA())</f>
        <v/>
      </c>
      <c r="KN36">
        <f>IFERROR('Input DBEDT Monthly Energy'!KN36/INDEX('DBEDT Yearly'!36:36,1,KN$3),NA())</f>
        <v/>
      </c>
      <c r="KO36">
        <f>IFERROR('Input DBEDT Monthly Energy'!KO36/INDEX('DBEDT Yearly'!36:36,1,KO$3),NA())</f>
        <v/>
      </c>
      <c r="KP36">
        <f>IFERROR('Input DBEDT Monthly Energy'!KP36/INDEX('DBEDT Yearly'!36:36,1,KP$3),NA())</f>
        <v/>
      </c>
    </row>
    <row r="37" spans="1:302">
      <c r="A37">
        <f>'Input DBEDT Monthly Energy'!A37&amp;""</f>
        <v/>
      </c>
      <c r="B37">
        <f>'Input DBEDT Monthly Energy'!B37&amp;""</f>
        <v/>
      </c>
      <c r="C37">
        <f>IFERROR('Input DBEDT Monthly Energy'!C37/INDEX('DBEDT Yearly'!37:37,1,C$3),NA())</f>
        <v/>
      </c>
      <c r="D37">
        <f>IFERROR('Input DBEDT Monthly Energy'!D37/INDEX('DBEDT Yearly'!37:37,1,D$3),NA())</f>
        <v/>
      </c>
      <c r="E37">
        <f>IFERROR('Input DBEDT Monthly Energy'!E37/INDEX('DBEDT Yearly'!37:37,1,E$3),NA())</f>
        <v/>
      </c>
      <c r="F37">
        <f>IFERROR('Input DBEDT Monthly Energy'!F37/INDEX('DBEDT Yearly'!37:37,1,F$3),NA())</f>
        <v/>
      </c>
      <c r="G37">
        <f>IFERROR('Input DBEDT Monthly Energy'!G37/INDEX('DBEDT Yearly'!37:37,1,G$3),NA())</f>
        <v/>
      </c>
      <c r="H37">
        <f>IFERROR('Input DBEDT Monthly Energy'!H37/INDEX('DBEDT Yearly'!37:37,1,H$3),NA())</f>
        <v/>
      </c>
      <c r="I37">
        <f>IFERROR('Input DBEDT Monthly Energy'!I37/INDEX('DBEDT Yearly'!37:37,1,I$3),NA())</f>
        <v/>
      </c>
      <c r="J37">
        <f>IFERROR('Input DBEDT Monthly Energy'!J37/INDEX('DBEDT Yearly'!37:37,1,J$3),NA())</f>
        <v/>
      </c>
      <c r="K37">
        <f>IFERROR('Input DBEDT Monthly Energy'!K37/INDEX('DBEDT Yearly'!37:37,1,K$3),NA())</f>
        <v/>
      </c>
      <c r="L37">
        <f>IFERROR('Input DBEDT Monthly Energy'!L37/INDEX('DBEDT Yearly'!37:37,1,L$3),NA())</f>
        <v/>
      </c>
      <c r="M37">
        <f>IFERROR('Input DBEDT Monthly Energy'!M37/INDEX('DBEDT Yearly'!37:37,1,M$3),NA())</f>
        <v/>
      </c>
      <c r="N37">
        <f>IFERROR('Input DBEDT Monthly Energy'!N37/INDEX('DBEDT Yearly'!37:37,1,N$3),NA())</f>
        <v/>
      </c>
      <c r="O37">
        <f>IFERROR('Input DBEDT Monthly Energy'!O37/INDEX('DBEDT Yearly'!37:37,1,O$3),NA())</f>
        <v/>
      </c>
      <c r="P37">
        <f>IFERROR('Input DBEDT Monthly Energy'!P37/INDEX('DBEDT Yearly'!37:37,1,P$3),NA())</f>
        <v/>
      </c>
      <c r="Q37">
        <f>IFERROR('Input DBEDT Monthly Energy'!Q37/INDEX('DBEDT Yearly'!37:37,1,Q$3),NA())</f>
        <v/>
      </c>
      <c r="R37">
        <f>IFERROR('Input DBEDT Monthly Energy'!R37/INDEX('DBEDT Yearly'!37:37,1,R$3),NA())</f>
        <v/>
      </c>
      <c r="S37">
        <f>IFERROR('Input DBEDT Monthly Energy'!S37/INDEX('DBEDT Yearly'!37:37,1,S$3),NA())</f>
        <v/>
      </c>
      <c r="T37">
        <f>IFERROR('Input DBEDT Monthly Energy'!T37/INDEX('DBEDT Yearly'!37:37,1,T$3),NA())</f>
        <v/>
      </c>
      <c r="U37">
        <f>IFERROR('Input DBEDT Monthly Energy'!U37/INDEX('DBEDT Yearly'!37:37,1,U$3),NA())</f>
        <v/>
      </c>
      <c r="V37">
        <f>IFERROR('Input DBEDT Monthly Energy'!V37/INDEX('DBEDT Yearly'!37:37,1,V$3),NA())</f>
        <v/>
      </c>
      <c r="W37">
        <f>IFERROR('Input DBEDT Monthly Energy'!W37/INDEX('DBEDT Yearly'!37:37,1,W$3),NA())</f>
        <v/>
      </c>
      <c r="X37">
        <f>IFERROR('Input DBEDT Monthly Energy'!X37/INDEX('DBEDT Yearly'!37:37,1,X$3),NA())</f>
        <v/>
      </c>
      <c r="Y37">
        <f>IFERROR('Input DBEDT Monthly Energy'!Y37/INDEX('DBEDT Yearly'!37:37,1,Y$3),NA())</f>
        <v/>
      </c>
      <c r="Z37">
        <f>IFERROR('Input DBEDT Monthly Energy'!Z37/INDEX('DBEDT Yearly'!37:37,1,Z$3),NA())</f>
        <v/>
      </c>
      <c r="AA37">
        <f>IFERROR('Input DBEDT Monthly Energy'!AA37/INDEX('DBEDT Yearly'!37:37,1,AA$3),NA())</f>
        <v/>
      </c>
      <c r="AB37">
        <f>IFERROR('Input DBEDT Monthly Energy'!AB37/INDEX('DBEDT Yearly'!37:37,1,AB$3),NA())</f>
        <v/>
      </c>
      <c r="AC37">
        <f>IFERROR('Input DBEDT Monthly Energy'!AC37/INDEX('DBEDT Yearly'!37:37,1,AC$3),NA())</f>
        <v/>
      </c>
      <c r="AD37">
        <f>IFERROR('Input DBEDT Monthly Energy'!AD37/INDEX('DBEDT Yearly'!37:37,1,AD$3),NA())</f>
        <v/>
      </c>
      <c r="AE37">
        <f>IFERROR('Input DBEDT Monthly Energy'!AE37/INDEX('DBEDT Yearly'!37:37,1,AE$3),NA())</f>
        <v/>
      </c>
      <c r="AF37">
        <f>IFERROR('Input DBEDT Monthly Energy'!AF37/INDEX('DBEDT Yearly'!37:37,1,AF$3),NA())</f>
        <v/>
      </c>
      <c r="AG37">
        <f>IFERROR('Input DBEDT Monthly Energy'!AG37/INDEX('DBEDT Yearly'!37:37,1,AG$3),NA())</f>
        <v/>
      </c>
      <c r="AH37">
        <f>IFERROR('Input DBEDT Monthly Energy'!AH37/INDEX('DBEDT Yearly'!37:37,1,AH$3),NA())</f>
        <v/>
      </c>
      <c r="AI37">
        <f>IFERROR('Input DBEDT Monthly Energy'!AI37/INDEX('DBEDT Yearly'!37:37,1,AI$3),NA())</f>
        <v/>
      </c>
      <c r="AJ37">
        <f>IFERROR('Input DBEDT Monthly Energy'!AJ37/INDEX('DBEDT Yearly'!37:37,1,AJ$3),NA())</f>
        <v/>
      </c>
      <c r="AK37">
        <f>IFERROR('Input DBEDT Monthly Energy'!AK37/INDEX('DBEDT Yearly'!37:37,1,AK$3),NA())</f>
        <v/>
      </c>
      <c r="AL37">
        <f>IFERROR('Input DBEDT Monthly Energy'!AL37/INDEX('DBEDT Yearly'!37:37,1,AL$3),NA())</f>
        <v/>
      </c>
      <c r="AM37">
        <f>IFERROR('Input DBEDT Monthly Energy'!AM37/INDEX('DBEDT Yearly'!37:37,1,AM$3),NA())</f>
        <v/>
      </c>
      <c r="AN37">
        <f>IFERROR('Input DBEDT Monthly Energy'!AN37/INDEX('DBEDT Yearly'!37:37,1,AN$3),NA())</f>
        <v/>
      </c>
      <c r="AO37">
        <f>IFERROR('Input DBEDT Monthly Energy'!AO37/INDEX('DBEDT Yearly'!37:37,1,AO$3),NA())</f>
        <v/>
      </c>
      <c r="AP37">
        <f>IFERROR('Input DBEDT Monthly Energy'!AP37/INDEX('DBEDT Yearly'!37:37,1,AP$3),NA())</f>
        <v/>
      </c>
      <c r="AQ37">
        <f>IFERROR('Input DBEDT Monthly Energy'!AQ37/INDEX('DBEDT Yearly'!37:37,1,AQ$3),NA())</f>
        <v/>
      </c>
      <c r="AR37">
        <f>IFERROR('Input DBEDT Monthly Energy'!AR37/INDEX('DBEDT Yearly'!37:37,1,AR$3),NA())</f>
        <v/>
      </c>
      <c r="AS37">
        <f>IFERROR('Input DBEDT Monthly Energy'!AS37/INDEX('DBEDT Yearly'!37:37,1,AS$3),NA())</f>
        <v/>
      </c>
      <c r="AT37">
        <f>IFERROR('Input DBEDT Monthly Energy'!AT37/INDEX('DBEDT Yearly'!37:37,1,AT$3),NA())</f>
        <v/>
      </c>
      <c r="AU37">
        <f>IFERROR('Input DBEDT Monthly Energy'!AU37/INDEX('DBEDT Yearly'!37:37,1,AU$3),NA())</f>
        <v/>
      </c>
      <c r="AV37">
        <f>IFERROR('Input DBEDT Monthly Energy'!AV37/INDEX('DBEDT Yearly'!37:37,1,AV$3),NA())</f>
        <v/>
      </c>
      <c r="AW37">
        <f>IFERROR('Input DBEDT Monthly Energy'!AW37/INDEX('DBEDT Yearly'!37:37,1,AW$3),NA())</f>
        <v/>
      </c>
      <c r="AX37">
        <f>IFERROR('Input DBEDT Monthly Energy'!AX37/INDEX('DBEDT Yearly'!37:37,1,AX$3),NA())</f>
        <v/>
      </c>
      <c r="AY37">
        <f>IFERROR('Input DBEDT Monthly Energy'!AY37/INDEX('DBEDT Yearly'!37:37,1,AY$3),NA())</f>
        <v/>
      </c>
      <c r="AZ37">
        <f>IFERROR('Input DBEDT Monthly Energy'!AZ37/INDEX('DBEDT Yearly'!37:37,1,AZ$3),NA())</f>
        <v/>
      </c>
      <c r="BA37">
        <f>IFERROR('Input DBEDT Monthly Energy'!BA37/INDEX('DBEDT Yearly'!37:37,1,BA$3),NA())</f>
        <v/>
      </c>
      <c r="BB37">
        <f>IFERROR('Input DBEDT Monthly Energy'!BB37/INDEX('DBEDT Yearly'!37:37,1,BB$3),NA())</f>
        <v/>
      </c>
      <c r="BC37">
        <f>IFERROR('Input DBEDT Monthly Energy'!BC37/INDEX('DBEDT Yearly'!37:37,1,BC$3),NA())</f>
        <v/>
      </c>
      <c r="BD37">
        <f>IFERROR('Input DBEDT Monthly Energy'!BD37/INDEX('DBEDT Yearly'!37:37,1,BD$3),NA())</f>
        <v/>
      </c>
      <c r="BE37">
        <f>IFERROR('Input DBEDT Monthly Energy'!BE37/INDEX('DBEDT Yearly'!37:37,1,BE$3),NA())</f>
        <v/>
      </c>
      <c r="BF37">
        <f>IFERROR('Input DBEDT Monthly Energy'!BF37/INDEX('DBEDT Yearly'!37:37,1,BF$3),NA())</f>
        <v/>
      </c>
      <c r="BG37">
        <f>IFERROR('Input DBEDT Monthly Energy'!BG37/INDEX('DBEDT Yearly'!37:37,1,BG$3),NA())</f>
        <v/>
      </c>
      <c r="BH37">
        <f>IFERROR('Input DBEDT Monthly Energy'!BH37/INDEX('DBEDT Yearly'!37:37,1,BH$3),NA())</f>
        <v/>
      </c>
      <c r="BI37">
        <f>IFERROR('Input DBEDT Monthly Energy'!BI37/INDEX('DBEDT Yearly'!37:37,1,BI$3),NA())</f>
        <v/>
      </c>
      <c r="BJ37">
        <f>IFERROR('Input DBEDT Monthly Energy'!BJ37/INDEX('DBEDT Yearly'!37:37,1,BJ$3),NA())</f>
        <v/>
      </c>
      <c r="BK37">
        <f>IFERROR('Input DBEDT Monthly Energy'!BK37/INDEX('DBEDT Yearly'!37:37,1,BK$3),NA())</f>
        <v/>
      </c>
      <c r="BL37">
        <f>IFERROR('Input DBEDT Monthly Energy'!BL37/INDEX('DBEDT Yearly'!37:37,1,BL$3),NA())</f>
        <v/>
      </c>
      <c r="BM37">
        <f>IFERROR('Input DBEDT Monthly Energy'!BM37/INDEX('DBEDT Yearly'!37:37,1,BM$3),NA())</f>
        <v/>
      </c>
      <c r="BN37">
        <f>IFERROR('Input DBEDT Monthly Energy'!BN37/INDEX('DBEDT Yearly'!37:37,1,BN$3),NA())</f>
        <v/>
      </c>
      <c r="BO37">
        <f>IFERROR('Input DBEDT Monthly Energy'!BO37/INDEX('DBEDT Yearly'!37:37,1,BO$3),NA())</f>
        <v/>
      </c>
      <c r="BP37">
        <f>IFERROR('Input DBEDT Monthly Energy'!BP37/INDEX('DBEDT Yearly'!37:37,1,BP$3),NA())</f>
        <v/>
      </c>
      <c r="BQ37">
        <f>IFERROR('Input DBEDT Monthly Energy'!BQ37/INDEX('DBEDT Yearly'!37:37,1,BQ$3),NA())</f>
        <v/>
      </c>
      <c r="BR37">
        <f>IFERROR('Input DBEDT Monthly Energy'!BR37/INDEX('DBEDT Yearly'!37:37,1,BR$3),NA())</f>
        <v/>
      </c>
      <c r="BS37">
        <f>IFERROR('Input DBEDT Monthly Energy'!BS37/INDEX('DBEDT Yearly'!37:37,1,BS$3),NA())</f>
        <v/>
      </c>
      <c r="BT37">
        <f>IFERROR('Input DBEDT Monthly Energy'!BT37/INDEX('DBEDT Yearly'!37:37,1,BT$3),NA())</f>
        <v/>
      </c>
      <c r="BU37">
        <f>IFERROR('Input DBEDT Monthly Energy'!BU37/INDEX('DBEDT Yearly'!37:37,1,BU$3),NA())</f>
        <v/>
      </c>
      <c r="BV37">
        <f>IFERROR('Input DBEDT Monthly Energy'!BV37/INDEX('DBEDT Yearly'!37:37,1,BV$3),NA())</f>
        <v/>
      </c>
      <c r="BW37">
        <f>IFERROR('Input DBEDT Monthly Energy'!BW37/INDEX('DBEDT Yearly'!37:37,1,BW$3),NA())</f>
        <v/>
      </c>
      <c r="BX37">
        <f>IFERROR('Input DBEDT Monthly Energy'!BX37/INDEX('DBEDT Yearly'!37:37,1,BX$3),NA())</f>
        <v/>
      </c>
      <c r="BY37">
        <f>IFERROR('Input DBEDT Monthly Energy'!BY37/INDEX('DBEDT Yearly'!37:37,1,BY$3),NA())</f>
        <v/>
      </c>
      <c r="BZ37">
        <f>IFERROR('Input DBEDT Monthly Energy'!BZ37/INDEX('DBEDT Yearly'!37:37,1,BZ$3),NA())</f>
        <v/>
      </c>
      <c r="CA37">
        <f>IFERROR('Input DBEDT Monthly Energy'!CA37/INDEX('DBEDT Yearly'!37:37,1,CA$3),NA())</f>
        <v/>
      </c>
      <c r="CB37">
        <f>IFERROR('Input DBEDT Monthly Energy'!CB37/INDEX('DBEDT Yearly'!37:37,1,CB$3),NA())</f>
        <v/>
      </c>
      <c r="CC37">
        <f>IFERROR('Input DBEDT Monthly Energy'!CC37/INDEX('DBEDT Yearly'!37:37,1,CC$3),NA())</f>
        <v/>
      </c>
      <c r="CD37">
        <f>IFERROR('Input DBEDT Monthly Energy'!CD37/INDEX('DBEDT Yearly'!37:37,1,CD$3),NA())</f>
        <v/>
      </c>
      <c r="CE37">
        <f>IFERROR('Input DBEDT Monthly Energy'!CE37/INDEX('DBEDT Yearly'!37:37,1,CE$3),NA())</f>
        <v/>
      </c>
      <c r="CF37">
        <f>IFERROR('Input DBEDT Monthly Energy'!CF37/INDEX('DBEDT Yearly'!37:37,1,CF$3),NA())</f>
        <v/>
      </c>
      <c r="CG37">
        <f>IFERROR('Input DBEDT Monthly Energy'!CG37/INDEX('DBEDT Yearly'!37:37,1,CG$3),NA())</f>
        <v/>
      </c>
      <c r="CH37">
        <f>IFERROR('Input DBEDT Monthly Energy'!CH37/INDEX('DBEDT Yearly'!37:37,1,CH$3),NA())</f>
        <v/>
      </c>
      <c r="CI37">
        <f>IFERROR('Input DBEDT Monthly Energy'!CI37/INDEX('DBEDT Yearly'!37:37,1,CI$3),NA())</f>
        <v/>
      </c>
      <c r="CJ37">
        <f>IFERROR('Input DBEDT Monthly Energy'!CJ37/INDEX('DBEDT Yearly'!37:37,1,CJ$3),NA())</f>
        <v/>
      </c>
      <c r="CK37">
        <f>IFERROR('Input DBEDT Monthly Energy'!CK37/INDEX('DBEDT Yearly'!37:37,1,CK$3),NA())</f>
        <v/>
      </c>
      <c r="CL37">
        <f>IFERROR('Input DBEDT Monthly Energy'!CL37/INDEX('DBEDT Yearly'!37:37,1,CL$3),NA())</f>
        <v/>
      </c>
      <c r="CM37">
        <f>IFERROR('Input DBEDT Monthly Energy'!CM37/INDEX('DBEDT Yearly'!37:37,1,CM$3),NA())</f>
        <v/>
      </c>
      <c r="CN37">
        <f>IFERROR('Input DBEDT Monthly Energy'!CN37/INDEX('DBEDT Yearly'!37:37,1,CN$3),NA())</f>
        <v/>
      </c>
      <c r="CO37">
        <f>IFERROR('Input DBEDT Monthly Energy'!CO37/INDEX('DBEDT Yearly'!37:37,1,CO$3),NA())</f>
        <v/>
      </c>
      <c r="CP37">
        <f>IFERROR('Input DBEDT Monthly Energy'!CP37/INDEX('DBEDT Yearly'!37:37,1,CP$3),NA())</f>
        <v/>
      </c>
      <c r="CQ37">
        <f>IFERROR('Input DBEDT Monthly Energy'!CQ37/INDEX('DBEDT Yearly'!37:37,1,CQ$3),NA())</f>
        <v/>
      </c>
      <c r="CR37">
        <f>IFERROR('Input DBEDT Monthly Energy'!CR37/INDEX('DBEDT Yearly'!37:37,1,CR$3),NA())</f>
        <v/>
      </c>
      <c r="CS37">
        <f>IFERROR('Input DBEDT Monthly Energy'!CS37/INDEX('DBEDT Yearly'!37:37,1,CS$3),NA())</f>
        <v/>
      </c>
      <c r="CT37">
        <f>IFERROR('Input DBEDT Monthly Energy'!CT37/INDEX('DBEDT Yearly'!37:37,1,CT$3),NA())</f>
        <v/>
      </c>
      <c r="CU37">
        <f>IFERROR('Input DBEDT Monthly Energy'!CU37/INDEX('DBEDT Yearly'!37:37,1,CU$3),NA())</f>
        <v/>
      </c>
      <c r="CV37">
        <f>IFERROR('Input DBEDT Monthly Energy'!CV37/INDEX('DBEDT Yearly'!37:37,1,CV$3),NA())</f>
        <v/>
      </c>
      <c r="CW37">
        <f>IFERROR('Input DBEDT Monthly Energy'!CW37/INDEX('DBEDT Yearly'!37:37,1,CW$3),NA())</f>
        <v/>
      </c>
      <c r="CX37">
        <f>IFERROR('Input DBEDT Monthly Energy'!CX37/INDEX('DBEDT Yearly'!37:37,1,CX$3),NA())</f>
        <v/>
      </c>
      <c r="CY37">
        <f>IFERROR('Input DBEDT Monthly Energy'!CY37/INDEX('DBEDT Yearly'!37:37,1,CY$3),NA())</f>
        <v/>
      </c>
      <c r="CZ37">
        <f>IFERROR('Input DBEDT Monthly Energy'!CZ37/INDEX('DBEDT Yearly'!37:37,1,CZ$3),NA())</f>
        <v/>
      </c>
      <c r="DA37">
        <f>IFERROR('Input DBEDT Monthly Energy'!DA37/INDEX('DBEDT Yearly'!37:37,1,DA$3),NA())</f>
        <v/>
      </c>
      <c r="DB37">
        <f>IFERROR('Input DBEDT Monthly Energy'!DB37/INDEX('DBEDT Yearly'!37:37,1,DB$3),NA())</f>
        <v/>
      </c>
      <c r="DC37">
        <f>IFERROR('Input DBEDT Monthly Energy'!DC37/INDEX('DBEDT Yearly'!37:37,1,DC$3),NA())</f>
        <v/>
      </c>
      <c r="DD37">
        <f>IFERROR('Input DBEDT Monthly Energy'!DD37/INDEX('DBEDT Yearly'!37:37,1,DD$3),NA())</f>
        <v/>
      </c>
      <c r="DE37">
        <f>IFERROR('Input DBEDT Monthly Energy'!DE37/INDEX('DBEDT Yearly'!37:37,1,DE$3),NA())</f>
        <v/>
      </c>
      <c r="DF37">
        <f>IFERROR('Input DBEDT Monthly Energy'!DF37/INDEX('DBEDT Yearly'!37:37,1,DF$3),NA())</f>
        <v/>
      </c>
      <c r="DG37">
        <f>IFERROR('Input DBEDT Monthly Energy'!DG37/INDEX('DBEDT Yearly'!37:37,1,DG$3),NA())</f>
        <v/>
      </c>
      <c r="DH37">
        <f>IFERROR('Input DBEDT Monthly Energy'!DH37/INDEX('DBEDT Yearly'!37:37,1,DH$3),NA())</f>
        <v/>
      </c>
      <c r="DI37">
        <f>IFERROR('Input DBEDT Monthly Energy'!DI37/INDEX('DBEDT Yearly'!37:37,1,DI$3),NA())</f>
        <v/>
      </c>
      <c r="DJ37">
        <f>IFERROR('Input DBEDT Monthly Energy'!DJ37/INDEX('DBEDT Yearly'!37:37,1,DJ$3),NA())</f>
        <v/>
      </c>
      <c r="DK37">
        <f>IFERROR('Input DBEDT Monthly Energy'!DK37/INDEX('DBEDT Yearly'!37:37,1,DK$3),NA())</f>
        <v/>
      </c>
      <c r="DL37">
        <f>IFERROR('Input DBEDT Monthly Energy'!DL37/INDEX('DBEDT Yearly'!37:37,1,DL$3),NA())</f>
        <v/>
      </c>
      <c r="DM37">
        <f>IFERROR('Input DBEDT Monthly Energy'!DM37/INDEX('DBEDT Yearly'!37:37,1,DM$3),NA())</f>
        <v/>
      </c>
      <c r="DN37">
        <f>IFERROR('Input DBEDT Monthly Energy'!DN37/INDEX('DBEDT Yearly'!37:37,1,DN$3),NA())</f>
        <v/>
      </c>
      <c r="DO37">
        <f>IFERROR('Input DBEDT Monthly Energy'!DO37/INDEX('DBEDT Yearly'!37:37,1,DO$3),NA())</f>
        <v/>
      </c>
      <c r="DP37">
        <f>IFERROR('Input DBEDT Monthly Energy'!DP37/INDEX('DBEDT Yearly'!37:37,1,DP$3),NA())</f>
        <v/>
      </c>
      <c r="DQ37">
        <f>IFERROR('Input DBEDT Monthly Energy'!DQ37/INDEX('DBEDT Yearly'!37:37,1,DQ$3),NA())</f>
        <v/>
      </c>
      <c r="DR37">
        <f>IFERROR('Input DBEDT Monthly Energy'!DR37/INDEX('DBEDT Yearly'!37:37,1,DR$3),NA())</f>
        <v/>
      </c>
      <c r="DS37">
        <f>IFERROR('Input DBEDT Monthly Energy'!DS37/INDEX('DBEDT Yearly'!37:37,1,DS$3),NA())</f>
        <v/>
      </c>
      <c r="DT37">
        <f>IFERROR('Input DBEDT Monthly Energy'!DT37/INDEX('DBEDT Yearly'!37:37,1,DT$3),NA())</f>
        <v/>
      </c>
      <c r="DU37">
        <f>IFERROR('Input DBEDT Monthly Energy'!DU37/INDEX('DBEDT Yearly'!37:37,1,DU$3),NA())</f>
        <v/>
      </c>
      <c r="DV37">
        <f>IFERROR('Input DBEDT Monthly Energy'!DV37/INDEX('DBEDT Yearly'!37:37,1,DV$3),NA())</f>
        <v/>
      </c>
      <c r="DW37">
        <f>IFERROR('Input DBEDT Monthly Energy'!DW37/INDEX('DBEDT Yearly'!37:37,1,DW$3),NA())</f>
        <v/>
      </c>
      <c r="DX37">
        <f>IFERROR('Input DBEDT Monthly Energy'!DX37/INDEX('DBEDT Yearly'!37:37,1,DX$3),NA())</f>
        <v/>
      </c>
      <c r="DY37">
        <f>IFERROR('Input DBEDT Monthly Energy'!DY37/INDEX('DBEDT Yearly'!37:37,1,DY$3),NA())</f>
        <v/>
      </c>
      <c r="DZ37">
        <f>IFERROR('Input DBEDT Monthly Energy'!DZ37/INDEX('DBEDT Yearly'!37:37,1,DZ$3),NA())</f>
        <v/>
      </c>
      <c r="EA37">
        <f>IFERROR('Input DBEDT Monthly Energy'!EA37/INDEX('DBEDT Yearly'!37:37,1,EA$3),NA())</f>
        <v/>
      </c>
      <c r="EB37">
        <f>IFERROR('Input DBEDT Monthly Energy'!EB37/INDEX('DBEDT Yearly'!37:37,1,EB$3),NA())</f>
        <v/>
      </c>
      <c r="EC37">
        <f>IFERROR('Input DBEDT Monthly Energy'!EC37/INDEX('DBEDT Yearly'!37:37,1,EC$3),NA())</f>
        <v/>
      </c>
      <c r="ED37">
        <f>IFERROR('Input DBEDT Monthly Energy'!ED37/INDEX('DBEDT Yearly'!37:37,1,ED$3),NA())</f>
        <v/>
      </c>
      <c r="EE37">
        <f>IFERROR('Input DBEDT Monthly Energy'!EE37/INDEX('DBEDT Yearly'!37:37,1,EE$3),NA())</f>
        <v/>
      </c>
      <c r="EF37">
        <f>IFERROR('Input DBEDT Monthly Energy'!EF37/INDEX('DBEDT Yearly'!37:37,1,EF$3),NA())</f>
        <v/>
      </c>
      <c r="EG37">
        <f>IFERROR('Input DBEDT Monthly Energy'!EG37/INDEX('DBEDT Yearly'!37:37,1,EG$3),NA())</f>
        <v/>
      </c>
      <c r="EH37">
        <f>IFERROR('Input DBEDT Monthly Energy'!EH37/INDEX('DBEDT Yearly'!37:37,1,EH$3),NA())</f>
        <v/>
      </c>
      <c r="EI37">
        <f>IFERROR('Input DBEDT Monthly Energy'!EI37/INDEX('DBEDT Yearly'!37:37,1,EI$3),NA())</f>
        <v/>
      </c>
      <c r="EJ37">
        <f>IFERROR('Input DBEDT Monthly Energy'!EJ37/INDEX('DBEDT Yearly'!37:37,1,EJ$3),NA())</f>
        <v/>
      </c>
      <c r="EK37">
        <f>IFERROR('Input DBEDT Monthly Energy'!EK37/INDEX('DBEDT Yearly'!37:37,1,EK$3),NA())</f>
        <v/>
      </c>
      <c r="EL37">
        <f>IFERROR('Input DBEDT Monthly Energy'!EL37/INDEX('DBEDT Yearly'!37:37,1,EL$3),NA())</f>
        <v/>
      </c>
      <c r="EM37">
        <f>IFERROR('Input DBEDT Monthly Energy'!EM37/INDEX('DBEDT Yearly'!37:37,1,EM$3),NA())</f>
        <v/>
      </c>
      <c r="EN37">
        <f>IFERROR('Input DBEDT Monthly Energy'!EN37/INDEX('DBEDT Yearly'!37:37,1,EN$3),NA())</f>
        <v/>
      </c>
      <c r="EO37">
        <f>IFERROR('Input DBEDT Monthly Energy'!EO37/INDEX('DBEDT Yearly'!37:37,1,EO$3),NA())</f>
        <v/>
      </c>
      <c r="EP37">
        <f>IFERROR('Input DBEDT Monthly Energy'!EP37/INDEX('DBEDT Yearly'!37:37,1,EP$3),NA())</f>
        <v/>
      </c>
      <c r="EQ37">
        <f>IFERROR('Input DBEDT Monthly Energy'!EQ37/INDEX('DBEDT Yearly'!37:37,1,EQ$3),NA())</f>
        <v/>
      </c>
      <c r="ER37">
        <f>IFERROR('Input DBEDT Monthly Energy'!ER37/INDEX('DBEDT Yearly'!37:37,1,ER$3),NA())</f>
        <v/>
      </c>
      <c r="ES37">
        <f>IFERROR('Input DBEDT Monthly Energy'!ES37/INDEX('DBEDT Yearly'!37:37,1,ES$3),NA())</f>
        <v/>
      </c>
      <c r="ET37">
        <f>IFERROR('Input DBEDT Monthly Energy'!ET37/INDEX('DBEDT Yearly'!37:37,1,ET$3),NA())</f>
        <v/>
      </c>
      <c r="EU37">
        <f>IFERROR('Input DBEDT Monthly Energy'!EU37/INDEX('DBEDT Yearly'!37:37,1,EU$3),NA())</f>
        <v/>
      </c>
      <c r="EV37">
        <f>IFERROR('Input DBEDT Monthly Energy'!EV37/INDEX('DBEDT Yearly'!37:37,1,EV$3),NA())</f>
        <v/>
      </c>
      <c r="EW37">
        <f>IFERROR('Input DBEDT Monthly Energy'!EW37/INDEX('DBEDT Yearly'!37:37,1,EW$3),NA())</f>
        <v/>
      </c>
      <c r="EX37">
        <f>IFERROR('Input DBEDT Monthly Energy'!EX37/INDEX('DBEDT Yearly'!37:37,1,EX$3),NA())</f>
        <v/>
      </c>
      <c r="EY37">
        <f>IFERROR('Input DBEDT Monthly Energy'!EY37/INDEX('DBEDT Yearly'!37:37,1,EY$3),NA())</f>
        <v/>
      </c>
      <c r="EZ37">
        <f>IFERROR('Input DBEDT Monthly Energy'!EZ37/INDEX('DBEDT Yearly'!37:37,1,EZ$3),NA())</f>
        <v/>
      </c>
      <c r="FA37">
        <f>IFERROR('Input DBEDT Monthly Energy'!FA37/INDEX('DBEDT Yearly'!37:37,1,FA$3),NA())</f>
        <v/>
      </c>
      <c r="FB37">
        <f>IFERROR('Input DBEDT Monthly Energy'!FB37/INDEX('DBEDT Yearly'!37:37,1,FB$3),NA())</f>
        <v/>
      </c>
      <c r="FC37">
        <f>IFERROR('Input DBEDT Monthly Energy'!FC37/INDEX('DBEDT Yearly'!37:37,1,FC$3),NA())</f>
        <v/>
      </c>
      <c r="FD37">
        <f>IFERROR('Input DBEDT Monthly Energy'!FD37/INDEX('DBEDT Yearly'!37:37,1,FD$3),NA())</f>
        <v/>
      </c>
      <c r="FE37">
        <f>IFERROR('Input DBEDT Monthly Energy'!FE37/INDEX('DBEDT Yearly'!37:37,1,FE$3),NA())</f>
        <v/>
      </c>
      <c r="FF37">
        <f>IFERROR('Input DBEDT Monthly Energy'!FF37/INDEX('DBEDT Yearly'!37:37,1,FF$3),NA())</f>
        <v/>
      </c>
      <c r="FG37">
        <f>IFERROR('Input DBEDT Monthly Energy'!FG37/INDEX('DBEDT Yearly'!37:37,1,FG$3),NA())</f>
        <v/>
      </c>
      <c r="FH37">
        <f>IFERROR('Input DBEDT Monthly Energy'!FH37/INDEX('DBEDT Yearly'!37:37,1,FH$3),NA())</f>
        <v/>
      </c>
      <c r="FI37">
        <f>IFERROR('Input DBEDT Monthly Energy'!FI37/INDEX('DBEDT Yearly'!37:37,1,FI$3),NA())</f>
        <v/>
      </c>
      <c r="FJ37">
        <f>IFERROR('Input DBEDT Monthly Energy'!FJ37/INDEX('DBEDT Yearly'!37:37,1,FJ$3),NA())</f>
        <v/>
      </c>
      <c r="FK37">
        <f>IFERROR('Input DBEDT Monthly Energy'!FK37/INDEX('DBEDT Yearly'!37:37,1,FK$3),NA())</f>
        <v/>
      </c>
      <c r="FL37">
        <f>IFERROR('Input DBEDT Monthly Energy'!FL37/INDEX('DBEDT Yearly'!37:37,1,FL$3),NA())</f>
        <v/>
      </c>
      <c r="FM37">
        <f>IFERROR('Input DBEDT Monthly Energy'!FM37/INDEX('DBEDT Yearly'!37:37,1,FM$3),NA())</f>
        <v/>
      </c>
      <c r="FN37">
        <f>IFERROR('Input DBEDT Monthly Energy'!FN37/INDEX('DBEDT Yearly'!37:37,1,FN$3),NA())</f>
        <v/>
      </c>
      <c r="FO37">
        <f>IFERROR('Input DBEDT Monthly Energy'!FO37/INDEX('DBEDT Yearly'!37:37,1,FO$3),NA())</f>
        <v/>
      </c>
      <c r="FP37">
        <f>IFERROR('Input DBEDT Monthly Energy'!FP37/INDEX('DBEDT Yearly'!37:37,1,FP$3),NA())</f>
        <v/>
      </c>
      <c r="FQ37">
        <f>IFERROR('Input DBEDT Monthly Energy'!FQ37/INDEX('DBEDT Yearly'!37:37,1,FQ$3),NA())</f>
        <v/>
      </c>
      <c r="FR37">
        <f>IFERROR('Input DBEDT Monthly Energy'!FR37/INDEX('DBEDT Yearly'!37:37,1,FR$3),NA())</f>
        <v/>
      </c>
      <c r="FS37">
        <f>IFERROR('Input DBEDT Monthly Energy'!FS37/INDEX('DBEDT Yearly'!37:37,1,FS$3),NA())</f>
        <v/>
      </c>
      <c r="FT37">
        <f>IFERROR('Input DBEDT Monthly Energy'!FT37/INDEX('DBEDT Yearly'!37:37,1,FT$3),NA())</f>
        <v/>
      </c>
      <c r="FU37">
        <f>IFERROR('Input DBEDT Monthly Energy'!FU37/INDEX('DBEDT Yearly'!37:37,1,FU$3),NA())</f>
        <v/>
      </c>
      <c r="FV37">
        <f>IFERROR('Input DBEDT Monthly Energy'!FV37/INDEX('DBEDT Yearly'!37:37,1,FV$3),NA())</f>
        <v/>
      </c>
      <c r="FW37">
        <f>IFERROR('Input DBEDT Monthly Energy'!FW37/INDEX('DBEDT Yearly'!37:37,1,FW$3),NA())</f>
        <v/>
      </c>
      <c r="FX37">
        <f>IFERROR('Input DBEDT Monthly Energy'!FX37/INDEX('DBEDT Yearly'!37:37,1,FX$3),NA())</f>
        <v/>
      </c>
      <c r="FY37">
        <f>IFERROR('Input DBEDT Monthly Energy'!FY37/INDEX('DBEDT Yearly'!37:37,1,FY$3),NA())</f>
        <v/>
      </c>
      <c r="FZ37">
        <f>IFERROR('Input DBEDT Monthly Energy'!FZ37/INDEX('DBEDT Yearly'!37:37,1,FZ$3),NA())</f>
        <v/>
      </c>
      <c r="GA37">
        <f>IFERROR('Input DBEDT Monthly Energy'!GA37/INDEX('DBEDT Yearly'!37:37,1,GA$3),NA())</f>
        <v/>
      </c>
      <c r="GB37">
        <f>IFERROR('Input DBEDT Monthly Energy'!GB37/INDEX('DBEDT Yearly'!37:37,1,GB$3),NA())</f>
        <v/>
      </c>
      <c r="GC37">
        <f>IFERROR('Input DBEDT Monthly Energy'!GC37/INDEX('DBEDT Yearly'!37:37,1,GC$3),NA())</f>
        <v/>
      </c>
      <c r="GD37">
        <f>IFERROR('Input DBEDT Monthly Energy'!GD37/INDEX('DBEDT Yearly'!37:37,1,GD$3),NA())</f>
        <v/>
      </c>
      <c r="GE37">
        <f>IFERROR('Input DBEDT Monthly Energy'!GE37/INDEX('DBEDT Yearly'!37:37,1,GE$3),NA())</f>
        <v/>
      </c>
      <c r="GF37">
        <f>IFERROR('Input DBEDT Monthly Energy'!GF37/INDEX('DBEDT Yearly'!37:37,1,GF$3),NA())</f>
        <v/>
      </c>
      <c r="GG37">
        <f>IFERROR('Input DBEDT Monthly Energy'!GG37/INDEX('DBEDT Yearly'!37:37,1,GG$3),NA())</f>
        <v/>
      </c>
      <c r="GH37">
        <f>IFERROR('Input DBEDT Monthly Energy'!GH37/INDEX('DBEDT Yearly'!37:37,1,GH$3),NA())</f>
        <v/>
      </c>
      <c r="GI37">
        <f>IFERROR('Input DBEDT Monthly Energy'!GI37/INDEX('DBEDT Yearly'!37:37,1,GI$3),NA())</f>
        <v/>
      </c>
      <c r="GJ37">
        <f>IFERROR('Input DBEDT Monthly Energy'!GJ37/INDEX('DBEDT Yearly'!37:37,1,GJ$3),NA())</f>
        <v/>
      </c>
      <c r="GK37">
        <f>IFERROR('Input DBEDT Monthly Energy'!GK37/INDEX('DBEDT Yearly'!37:37,1,GK$3),NA())</f>
        <v/>
      </c>
      <c r="GL37">
        <f>IFERROR('Input DBEDT Monthly Energy'!GL37/INDEX('DBEDT Yearly'!37:37,1,GL$3),NA())</f>
        <v/>
      </c>
      <c r="GM37">
        <f>IFERROR('Input DBEDT Monthly Energy'!GM37/INDEX('DBEDT Yearly'!37:37,1,GM$3),NA())</f>
        <v/>
      </c>
      <c r="GN37">
        <f>IFERROR('Input DBEDT Monthly Energy'!GN37/INDEX('DBEDT Yearly'!37:37,1,GN$3),NA())</f>
        <v/>
      </c>
      <c r="GO37">
        <f>IFERROR('Input DBEDT Monthly Energy'!GO37/INDEX('DBEDT Yearly'!37:37,1,GO$3),NA())</f>
        <v/>
      </c>
      <c r="GP37">
        <f>IFERROR('Input DBEDT Monthly Energy'!GP37/INDEX('DBEDT Yearly'!37:37,1,GP$3),NA())</f>
        <v/>
      </c>
      <c r="GQ37">
        <f>IFERROR('Input DBEDT Monthly Energy'!GQ37/INDEX('DBEDT Yearly'!37:37,1,GQ$3),NA())</f>
        <v/>
      </c>
      <c r="GR37">
        <f>IFERROR('Input DBEDT Monthly Energy'!GR37/INDEX('DBEDT Yearly'!37:37,1,GR$3),NA())</f>
        <v/>
      </c>
      <c r="GS37">
        <f>IFERROR('Input DBEDT Monthly Energy'!GS37/INDEX('DBEDT Yearly'!37:37,1,GS$3),NA())</f>
        <v/>
      </c>
      <c r="GT37">
        <f>IFERROR('Input DBEDT Monthly Energy'!GT37/INDEX('DBEDT Yearly'!37:37,1,GT$3),NA())</f>
        <v/>
      </c>
      <c r="GU37">
        <f>IFERROR('Input DBEDT Monthly Energy'!GU37/INDEX('DBEDT Yearly'!37:37,1,GU$3),NA())</f>
        <v/>
      </c>
      <c r="GV37">
        <f>IFERROR('Input DBEDT Monthly Energy'!GV37/INDEX('DBEDT Yearly'!37:37,1,GV$3),NA())</f>
        <v/>
      </c>
      <c r="GW37">
        <f>IFERROR('Input DBEDT Monthly Energy'!GW37/INDEX('DBEDT Yearly'!37:37,1,GW$3),NA())</f>
        <v/>
      </c>
      <c r="GX37">
        <f>IFERROR('Input DBEDT Monthly Energy'!GX37/INDEX('DBEDT Yearly'!37:37,1,GX$3),NA())</f>
        <v/>
      </c>
      <c r="GY37">
        <f>IFERROR('Input DBEDT Monthly Energy'!GY37/INDEX('DBEDT Yearly'!37:37,1,GY$3),NA())</f>
        <v/>
      </c>
      <c r="GZ37">
        <f>IFERROR('Input DBEDT Monthly Energy'!GZ37/INDEX('DBEDT Yearly'!37:37,1,GZ$3),NA())</f>
        <v/>
      </c>
      <c r="HA37">
        <f>IFERROR('Input DBEDT Monthly Energy'!HA37/INDEX('DBEDT Yearly'!37:37,1,HA$3),NA())</f>
        <v/>
      </c>
      <c r="HB37">
        <f>IFERROR('Input DBEDT Monthly Energy'!HB37/INDEX('DBEDT Yearly'!37:37,1,HB$3),NA())</f>
        <v/>
      </c>
      <c r="HC37">
        <f>IFERROR('Input DBEDT Monthly Energy'!HC37/INDEX('DBEDT Yearly'!37:37,1,HC$3),NA())</f>
        <v/>
      </c>
      <c r="HD37">
        <f>IFERROR('Input DBEDT Monthly Energy'!HD37/INDEX('DBEDT Yearly'!37:37,1,HD$3),NA())</f>
        <v/>
      </c>
      <c r="HE37">
        <f>IFERROR('Input DBEDT Monthly Energy'!HE37/INDEX('DBEDT Yearly'!37:37,1,HE$3),NA())</f>
        <v/>
      </c>
      <c r="HF37">
        <f>IFERROR('Input DBEDT Monthly Energy'!HF37/INDEX('DBEDT Yearly'!37:37,1,HF$3),NA())</f>
        <v/>
      </c>
      <c r="HG37">
        <f>IFERROR('Input DBEDT Monthly Energy'!HG37/INDEX('DBEDT Yearly'!37:37,1,HG$3),NA())</f>
        <v/>
      </c>
      <c r="HH37">
        <f>IFERROR('Input DBEDT Monthly Energy'!HH37/INDEX('DBEDT Yearly'!37:37,1,HH$3),NA())</f>
        <v/>
      </c>
      <c r="HI37">
        <f>IFERROR('Input DBEDT Monthly Energy'!HI37/INDEX('DBEDT Yearly'!37:37,1,HI$3),NA())</f>
        <v/>
      </c>
      <c r="HJ37">
        <f>IFERROR('Input DBEDT Monthly Energy'!HJ37/INDEX('DBEDT Yearly'!37:37,1,HJ$3),NA())</f>
        <v/>
      </c>
      <c r="HK37">
        <f>IFERROR('Input DBEDT Monthly Energy'!HK37/INDEX('DBEDT Yearly'!37:37,1,HK$3),NA())</f>
        <v/>
      </c>
      <c r="HL37">
        <f>IFERROR('Input DBEDT Monthly Energy'!HL37/INDEX('DBEDT Yearly'!37:37,1,HL$3),NA())</f>
        <v/>
      </c>
      <c r="HM37">
        <f>IFERROR('Input DBEDT Monthly Energy'!HM37/INDEX('DBEDT Yearly'!37:37,1,HM$3),NA())</f>
        <v/>
      </c>
      <c r="HN37">
        <f>IFERROR('Input DBEDT Monthly Energy'!HN37/INDEX('DBEDT Yearly'!37:37,1,HN$3),NA())</f>
        <v/>
      </c>
      <c r="HO37">
        <f>IFERROR('Input DBEDT Monthly Energy'!HO37/INDEX('DBEDT Yearly'!37:37,1,HO$3),NA())</f>
        <v/>
      </c>
      <c r="HP37">
        <f>IFERROR('Input DBEDT Monthly Energy'!HP37/INDEX('DBEDT Yearly'!37:37,1,HP$3),NA())</f>
        <v/>
      </c>
      <c r="HQ37">
        <f>IFERROR('Input DBEDT Monthly Energy'!HQ37/INDEX('DBEDT Yearly'!37:37,1,HQ$3),NA())</f>
        <v/>
      </c>
      <c r="HR37">
        <f>IFERROR('Input DBEDT Monthly Energy'!HR37/INDEX('DBEDT Yearly'!37:37,1,HR$3),NA())</f>
        <v/>
      </c>
      <c r="HS37">
        <f>IFERROR('Input DBEDT Monthly Energy'!HS37/INDEX('DBEDT Yearly'!37:37,1,HS$3),NA())</f>
        <v/>
      </c>
      <c r="HT37">
        <f>IFERROR('Input DBEDT Monthly Energy'!HT37/INDEX('DBEDT Yearly'!37:37,1,HT$3),NA())</f>
        <v/>
      </c>
      <c r="HU37">
        <f>IFERROR('Input DBEDT Monthly Energy'!HU37/INDEX('DBEDT Yearly'!37:37,1,HU$3),NA())</f>
        <v/>
      </c>
      <c r="HV37">
        <f>IFERROR('Input DBEDT Monthly Energy'!HV37/INDEX('DBEDT Yearly'!37:37,1,HV$3),NA())</f>
        <v/>
      </c>
      <c r="HW37">
        <f>IFERROR('Input DBEDT Monthly Energy'!HW37/INDEX('DBEDT Yearly'!37:37,1,HW$3),NA())</f>
        <v/>
      </c>
      <c r="HX37">
        <f>IFERROR('Input DBEDT Monthly Energy'!HX37/INDEX('DBEDT Yearly'!37:37,1,HX$3),NA())</f>
        <v/>
      </c>
      <c r="HY37">
        <f>IFERROR('Input DBEDT Monthly Energy'!HY37/INDEX('DBEDT Yearly'!37:37,1,HY$3),NA())</f>
        <v/>
      </c>
      <c r="HZ37">
        <f>IFERROR('Input DBEDT Monthly Energy'!HZ37/INDEX('DBEDT Yearly'!37:37,1,HZ$3),NA())</f>
        <v/>
      </c>
      <c r="IA37">
        <f>IFERROR('Input DBEDT Monthly Energy'!IA37/INDEX('DBEDT Yearly'!37:37,1,IA$3),NA())</f>
        <v/>
      </c>
      <c r="IB37">
        <f>IFERROR('Input DBEDT Monthly Energy'!IB37/INDEX('DBEDT Yearly'!37:37,1,IB$3),NA())</f>
        <v/>
      </c>
      <c r="IC37">
        <f>IFERROR('Input DBEDT Monthly Energy'!IC37/INDEX('DBEDT Yearly'!37:37,1,IC$3),NA())</f>
        <v/>
      </c>
      <c r="ID37">
        <f>IFERROR('Input DBEDT Monthly Energy'!ID37/INDEX('DBEDT Yearly'!37:37,1,ID$3),NA())</f>
        <v/>
      </c>
      <c r="IE37">
        <f>IFERROR('Input DBEDT Monthly Energy'!IE37/INDEX('DBEDT Yearly'!37:37,1,IE$3),NA())</f>
        <v/>
      </c>
      <c r="IF37">
        <f>IFERROR('Input DBEDT Monthly Energy'!IF37/INDEX('DBEDT Yearly'!37:37,1,IF$3),NA())</f>
        <v/>
      </c>
      <c r="IG37">
        <f>IFERROR('Input DBEDT Monthly Energy'!IG37/INDEX('DBEDT Yearly'!37:37,1,IG$3),NA())</f>
        <v/>
      </c>
      <c r="IH37">
        <f>IFERROR('Input DBEDT Monthly Energy'!IH37/INDEX('DBEDT Yearly'!37:37,1,IH$3),NA())</f>
        <v/>
      </c>
      <c r="II37">
        <f>IFERROR('Input DBEDT Monthly Energy'!II37/INDEX('DBEDT Yearly'!37:37,1,II$3),NA())</f>
        <v/>
      </c>
      <c r="IJ37">
        <f>IFERROR('Input DBEDT Monthly Energy'!IJ37/INDEX('DBEDT Yearly'!37:37,1,IJ$3),NA())</f>
        <v/>
      </c>
      <c r="IK37">
        <f>IFERROR('Input DBEDT Monthly Energy'!IK37/INDEX('DBEDT Yearly'!37:37,1,IK$3),NA())</f>
        <v/>
      </c>
      <c r="IL37">
        <f>IFERROR('Input DBEDT Monthly Energy'!IL37/INDEX('DBEDT Yearly'!37:37,1,IL$3),NA())</f>
        <v/>
      </c>
      <c r="IM37">
        <f>IFERROR('Input DBEDT Monthly Energy'!IM37/INDEX('DBEDT Yearly'!37:37,1,IM$3),NA())</f>
        <v/>
      </c>
      <c r="IN37">
        <f>IFERROR('Input DBEDT Monthly Energy'!IN37/INDEX('DBEDT Yearly'!37:37,1,IN$3),NA())</f>
        <v/>
      </c>
      <c r="IO37">
        <f>IFERROR('Input DBEDT Monthly Energy'!IO37/INDEX('DBEDT Yearly'!37:37,1,IO$3),NA())</f>
        <v/>
      </c>
      <c r="IP37">
        <f>IFERROR('Input DBEDT Monthly Energy'!IP37/INDEX('DBEDT Yearly'!37:37,1,IP$3),NA())</f>
        <v/>
      </c>
      <c r="IQ37">
        <f>IFERROR('Input DBEDT Monthly Energy'!IQ37/INDEX('DBEDT Yearly'!37:37,1,IQ$3),NA())</f>
        <v/>
      </c>
      <c r="IR37">
        <f>IFERROR('Input DBEDT Monthly Energy'!IR37/INDEX('DBEDT Yearly'!37:37,1,IR$3),NA())</f>
        <v/>
      </c>
      <c r="IS37">
        <f>IFERROR('Input DBEDT Monthly Energy'!IS37/INDEX('DBEDT Yearly'!37:37,1,IS$3),NA())</f>
        <v/>
      </c>
      <c r="IT37">
        <f>IFERROR('Input DBEDT Monthly Energy'!IT37/INDEX('DBEDT Yearly'!37:37,1,IT$3),NA())</f>
        <v/>
      </c>
      <c r="IU37">
        <f>IFERROR('Input DBEDT Monthly Energy'!IU37/INDEX('DBEDT Yearly'!37:37,1,IU$3),NA())</f>
        <v/>
      </c>
      <c r="IV37">
        <f>IFERROR('Input DBEDT Monthly Energy'!IV37/INDEX('DBEDT Yearly'!37:37,1,IV$3),NA())</f>
        <v/>
      </c>
      <c r="IW37">
        <f>IFERROR('Input DBEDT Monthly Energy'!IW37/INDEX('DBEDT Yearly'!37:37,1,IW$3),NA())</f>
        <v/>
      </c>
      <c r="IX37">
        <f>IFERROR('Input DBEDT Monthly Energy'!IX37/INDEX('DBEDT Yearly'!37:37,1,IX$3),NA())</f>
        <v/>
      </c>
      <c r="IY37">
        <f>IFERROR('Input DBEDT Monthly Energy'!IY37/INDEX('DBEDT Yearly'!37:37,1,IY$3),NA())</f>
        <v/>
      </c>
      <c r="IZ37">
        <f>IFERROR('Input DBEDT Monthly Energy'!IZ37/INDEX('DBEDT Yearly'!37:37,1,IZ$3),NA())</f>
        <v/>
      </c>
      <c r="JA37">
        <f>IFERROR('Input DBEDT Monthly Energy'!JA37/INDEX('DBEDT Yearly'!37:37,1,JA$3),NA())</f>
        <v/>
      </c>
      <c r="JB37">
        <f>IFERROR('Input DBEDT Monthly Energy'!JB37/INDEX('DBEDT Yearly'!37:37,1,JB$3),NA())</f>
        <v/>
      </c>
      <c r="JC37">
        <f>IFERROR('Input DBEDT Monthly Energy'!JC37/INDEX('DBEDT Yearly'!37:37,1,JC$3),NA())</f>
        <v/>
      </c>
      <c r="JD37">
        <f>IFERROR('Input DBEDT Monthly Energy'!JD37/INDEX('DBEDT Yearly'!37:37,1,JD$3),NA())</f>
        <v/>
      </c>
      <c r="JE37">
        <f>IFERROR('Input DBEDT Monthly Energy'!JE37/INDEX('DBEDT Yearly'!37:37,1,JE$3),NA())</f>
        <v/>
      </c>
      <c r="JF37">
        <f>IFERROR('Input DBEDT Monthly Energy'!JF37/INDEX('DBEDT Yearly'!37:37,1,JF$3),NA())</f>
        <v/>
      </c>
      <c r="JG37">
        <f>IFERROR('Input DBEDT Monthly Energy'!JG37/INDEX('DBEDT Yearly'!37:37,1,JG$3),NA())</f>
        <v/>
      </c>
      <c r="JH37">
        <f>IFERROR('Input DBEDT Monthly Energy'!JH37/INDEX('DBEDT Yearly'!37:37,1,JH$3),NA())</f>
        <v/>
      </c>
      <c r="JI37">
        <f>IFERROR('Input DBEDT Monthly Energy'!JI37/INDEX('DBEDT Yearly'!37:37,1,JI$3),NA())</f>
        <v/>
      </c>
      <c r="JJ37">
        <f>IFERROR('Input DBEDT Monthly Energy'!JJ37/INDEX('DBEDT Yearly'!37:37,1,JJ$3),NA())</f>
        <v/>
      </c>
      <c r="JK37">
        <f>IFERROR('Input DBEDT Monthly Energy'!JK37/INDEX('DBEDT Yearly'!37:37,1,JK$3),NA())</f>
        <v/>
      </c>
      <c r="JL37">
        <f>IFERROR('Input DBEDT Monthly Energy'!JL37/INDEX('DBEDT Yearly'!37:37,1,JL$3),NA())</f>
        <v/>
      </c>
      <c r="JM37">
        <f>IFERROR('Input DBEDT Monthly Energy'!JM37/INDEX('DBEDT Yearly'!37:37,1,JM$3),NA())</f>
        <v/>
      </c>
      <c r="JN37">
        <f>IFERROR('Input DBEDT Monthly Energy'!JN37/INDEX('DBEDT Yearly'!37:37,1,JN$3),NA())</f>
        <v/>
      </c>
      <c r="JO37">
        <f>IFERROR('Input DBEDT Monthly Energy'!JO37/INDEX('DBEDT Yearly'!37:37,1,JO$3),NA())</f>
        <v/>
      </c>
      <c r="JP37">
        <f>IFERROR('Input DBEDT Monthly Energy'!JP37/INDEX('DBEDT Yearly'!37:37,1,JP$3),NA())</f>
        <v/>
      </c>
      <c r="JQ37">
        <f>IFERROR('Input DBEDT Monthly Energy'!JQ37/INDEX('DBEDT Yearly'!37:37,1,JQ$3),NA())</f>
        <v/>
      </c>
      <c r="JR37">
        <f>IFERROR('Input DBEDT Monthly Energy'!JR37/INDEX('DBEDT Yearly'!37:37,1,JR$3),NA())</f>
        <v/>
      </c>
      <c r="JS37">
        <f>IFERROR('Input DBEDT Monthly Energy'!JS37/INDEX('DBEDT Yearly'!37:37,1,JS$3),NA())</f>
        <v/>
      </c>
      <c r="JT37">
        <f>IFERROR('Input DBEDT Monthly Energy'!JT37/INDEX('DBEDT Yearly'!37:37,1,JT$3),NA())</f>
        <v/>
      </c>
      <c r="JU37">
        <f>IFERROR('Input DBEDT Monthly Energy'!JU37/INDEX('DBEDT Yearly'!37:37,1,JU$3),NA())</f>
        <v/>
      </c>
      <c r="JV37">
        <f>IFERROR('Input DBEDT Monthly Energy'!JV37/INDEX('DBEDT Yearly'!37:37,1,JV$3),NA())</f>
        <v/>
      </c>
      <c r="JW37">
        <f>IFERROR('Input DBEDT Monthly Energy'!JW37/INDEX('DBEDT Yearly'!37:37,1,JW$3),NA())</f>
        <v/>
      </c>
      <c r="JX37">
        <f>IFERROR('Input DBEDT Monthly Energy'!JX37/INDEX('DBEDT Yearly'!37:37,1,JX$3),NA())</f>
        <v/>
      </c>
      <c r="JY37">
        <f>IFERROR('Input DBEDT Monthly Energy'!JY37/INDEX('DBEDT Yearly'!37:37,1,JY$3),NA())</f>
        <v/>
      </c>
      <c r="JZ37">
        <f>IFERROR('Input DBEDT Monthly Energy'!JZ37/INDEX('DBEDT Yearly'!37:37,1,JZ$3),NA())</f>
        <v/>
      </c>
      <c r="KA37">
        <f>IFERROR('Input DBEDT Monthly Energy'!KA37/INDEX('DBEDT Yearly'!37:37,1,KA$3),NA())</f>
        <v/>
      </c>
      <c r="KB37">
        <f>IFERROR('Input DBEDT Monthly Energy'!KB37/INDEX('DBEDT Yearly'!37:37,1,KB$3),NA())</f>
        <v/>
      </c>
      <c r="KC37">
        <f>IFERROR('Input DBEDT Monthly Energy'!KC37/INDEX('DBEDT Yearly'!37:37,1,KC$3),NA())</f>
        <v/>
      </c>
      <c r="KD37">
        <f>IFERROR('Input DBEDT Monthly Energy'!KD37/INDEX('DBEDT Yearly'!37:37,1,KD$3),NA())</f>
        <v/>
      </c>
      <c r="KE37">
        <f>IFERROR('Input DBEDT Monthly Energy'!KE37/INDEX('DBEDT Yearly'!37:37,1,KE$3),NA())</f>
        <v/>
      </c>
      <c r="KF37">
        <f>IFERROR('Input DBEDT Monthly Energy'!KF37/INDEX('DBEDT Yearly'!37:37,1,KF$3),NA())</f>
        <v/>
      </c>
      <c r="KG37">
        <f>IFERROR('Input DBEDT Monthly Energy'!KG37/INDEX('DBEDT Yearly'!37:37,1,KG$3),NA())</f>
        <v/>
      </c>
      <c r="KH37">
        <f>IFERROR('Input DBEDT Monthly Energy'!KH37/INDEX('DBEDT Yearly'!37:37,1,KH$3),NA())</f>
        <v/>
      </c>
      <c r="KI37">
        <f>IFERROR('Input DBEDT Monthly Energy'!KI37/INDEX('DBEDT Yearly'!37:37,1,KI$3),NA())</f>
        <v/>
      </c>
      <c r="KJ37">
        <f>IFERROR('Input DBEDT Monthly Energy'!KJ37/INDEX('DBEDT Yearly'!37:37,1,KJ$3),NA())</f>
        <v/>
      </c>
      <c r="KK37">
        <f>IFERROR('Input DBEDT Monthly Energy'!KK37/INDEX('DBEDT Yearly'!37:37,1,KK$3),NA())</f>
        <v/>
      </c>
      <c r="KL37">
        <f>IFERROR('Input DBEDT Monthly Energy'!KL37/INDEX('DBEDT Yearly'!37:37,1,KL$3),NA())</f>
        <v/>
      </c>
      <c r="KM37">
        <f>IFERROR('Input DBEDT Monthly Energy'!KM37/INDEX('DBEDT Yearly'!37:37,1,KM$3),NA())</f>
        <v/>
      </c>
      <c r="KN37">
        <f>IFERROR('Input DBEDT Monthly Energy'!KN37/INDEX('DBEDT Yearly'!37:37,1,KN$3),NA())</f>
        <v/>
      </c>
      <c r="KO37">
        <f>IFERROR('Input DBEDT Monthly Energy'!KO37/INDEX('DBEDT Yearly'!37:37,1,KO$3),NA())</f>
        <v/>
      </c>
      <c r="KP37">
        <f>IFERROR('Input DBEDT Monthly Energy'!KP37/INDEX('DBEDT Yearly'!37:37,1,KP$3),NA())</f>
        <v/>
      </c>
    </row>
    <row r="38" spans="1:302">
      <c r="A38">
        <f>'Input DBEDT Monthly Energy'!A38&amp;""</f>
        <v/>
      </c>
      <c r="B38">
        <f>'Input DBEDT Monthly Energy'!B38&amp;""</f>
        <v/>
      </c>
      <c r="C38">
        <f>IFERROR('Input DBEDT Monthly Energy'!C38/INDEX('DBEDT Yearly'!38:38,1,C$3),NA())</f>
        <v/>
      </c>
      <c r="D38">
        <f>IFERROR('Input DBEDT Monthly Energy'!D38/INDEX('DBEDT Yearly'!38:38,1,D$3),NA())</f>
        <v/>
      </c>
      <c r="E38">
        <f>IFERROR('Input DBEDT Monthly Energy'!E38/INDEX('DBEDT Yearly'!38:38,1,E$3),NA())</f>
        <v/>
      </c>
      <c r="F38">
        <f>IFERROR('Input DBEDT Monthly Energy'!F38/INDEX('DBEDT Yearly'!38:38,1,F$3),NA())</f>
        <v/>
      </c>
      <c r="G38">
        <f>IFERROR('Input DBEDT Monthly Energy'!G38/INDEX('DBEDT Yearly'!38:38,1,G$3),NA())</f>
        <v/>
      </c>
      <c r="H38">
        <f>IFERROR('Input DBEDT Monthly Energy'!H38/INDEX('DBEDT Yearly'!38:38,1,H$3),NA())</f>
        <v/>
      </c>
      <c r="I38">
        <f>IFERROR('Input DBEDT Monthly Energy'!I38/INDEX('DBEDT Yearly'!38:38,1,I$3),NA())</f>
        <v/>
      </c>
      <c r="J38">
        <f>IFERROR('Input DBEDT Monthly Energy'!J38/INDEX('DBEDT Yearly'!38:38,1,J$3),NA())</f>
        <v/>
      </c>
      <c r="K38">
        <f>IFERROR('Input DBEDT Monthly Energy'!K38/INDEX('DBEDT Yearly'!38:38,1,K$3),NA())</f>
        <v/>
      </c>
      <c r="L38">
        <f>IFERROR('Input DBEDT Monthly Energy'!L38/INDEX('DBEDT Yearly'!38:38,1,L$3),NA())</f>
        <v/>
      </c>
      <c r="M38">
        <f>IFERROR('Input DBEDT Monthly Energy'!M38/INDEX('DBEDT Yearly'!38:38,1,M$3),NA())</f>
        <v/>
      </c>
      <c r="N38">
        <f>IFERROR('Input DBEDT Monthly Energy'!N38/INDEX('DBEDT Yearly'!38:38,1,N$3),NA())</f>
        <v/>
      </c>
      <c r="O38">
        <f>IFERROR('Input DBEDT Monthly Energy'!O38/INDEX('DBEDT Yearly'!38:38,1,O$3),NA())</f>
        <v/>
      </c>
      <c r="P38">
        <f>IFERROR('Input DBEDT Monthly Energy'!P38/INDEX('DBEDT Yearly'!38:38,1,P$3),NA())</f>
        <v/>
      </c>
      <c r="Q38">
        <f>IFERROR('Input DBEDT Monthly Energy'!Q38/INDEX('DBEDT Yearly'!38:38,1,Q$3),NA())</f>
        <v/>
      </c>
      <c r="R38">
        <f>IFERROR('Input DBEDT Monthly Energy'!R38/INDEX('DBEDT Yearly'!38:38,1,R$3),NA())</f>
        <v/>
      </c>
      <c r="S38">
        <f>IFERROR('Input DBEDT Monthly Energy'!S38/INDEX('DBEDT Yearly'!38:38,1,S$3),NA())</f>
        <v/>
      </c>
      <c r="T38">
        <f>IFERROR('Input DBEDT Monthly Energy'!T38/INDEX('DBEDT Yearly'!38:38,1,T$3),NA())</f>
        <v/>
      </c>
      <c r="U38">
        <f>IFERROR('Input DBEDT Monthly Energy'!U38/INDEX('DBEDT Yearly'!38:38,1,U$3),NA())</f>
        <v/>
      </c>
      <c r="V38">
        <f>IFERROR('Input DBEDT Monthly Energy'!V38/INDEX('DBEDT Yearly'!38:38,1,V$3),NA())</f>
        <v/>
      </c>
      <c r="W38">
        <f>IFERROR('Input DBEDT Monthly Energy'!W38/INDEX('DBEDT Yearly'!38:38,1,W$3),NA())</f>
        <v/>
      </c>
      <c r="X38">
        <f>IFERROR('Input DBEDT Monthly Energy'!X38/INDEX('DBEDT Yearly'!38:38,1,X$3),NA())</f>
        <v/>
      </c>
      <c r="Y38">
        <f>IFERROR('Input DBEDT Monthly Energy'!Y38/INDEX('DBEDT Yearly'!38:38,1,Y$3),NA())</f>
        <v/>
      </c>
      <c r="Z38">
        <f>IFERROR('Input DBEDT Monthly Energy'!Z38/INDEX('DBEDT Yearly'!38:38,1,Z$3),NA())</f>
        <v/>
      </c>
      <c r="AA38">
        <f>IFERROR('Input DBEDT Monthly Energy'!AA38/INDEX('DBEDT Yearly'!38:38,1,AA$3),NA())</f>
        <v/>
      </c>
      <c r="AB38">
        <f>IFERROR('Input DBEDT Monthly Energy'!AB38/INDEX('DBEDT Yearly'!38:38,1,AB$3),NA())</f>
        <v/>
      </c>
      <c r="AC38">
        <f>IFERROR('Input DBEDT Monthly Energy'!AC38/INDEX('DBEDT Yearly'!38:38,1,AC$3),NA())</f>
        <v/>
      </c>
      <c r="AD38">
        <f>IFERROR('Input DBEDT Monthly Energy'!AD38/INDEX('DBEDT Yearly'!38:38,1,AD$3),NA())</f>
        <v/>
      </c>
      <c r="AE38">
        <f>IFERROR('Input DBEDT Monthly Energy'!AE38/INDEX('DBEDT Yearly'!38:38,1,AE$3),NA())</f>
        <v/>
      </c>
      <c r="AF38">
        <f>IFERROR('Input DBEDT Monthly Energy'!AF38/INDEX('DBEDT Yearly'!38:38,1,AF$3),NA())</f>
        <v/>
      </c>
      <c r="AG38">
        <f>IFERROR('Input DBEDT Monthly Energy'!AG38/INDEX('DBEDT Yearly'!38:38,1,AG$3),NA())</f>
        <v/>
      </c>
      <c r="AH38">
        <f>IFERROR('Input DBEDT Monthly Energy'!AH38/INDEX('DBEDT Yearly'!38:38,1,AH$3),NA())</f>
        <v/>
      </c>
      <c r="AI38">
        <f>IFERROR('Input DBEDT Monthly Energy'!AI38/INDEX('DBEDT Yearly'!38:38,1,AI$3),NA())</f>
        <v/>
      </c>
      <c r="AJ38">
        <f>IFERROR('Input DBEDT Monthly Energy'!AJ38/INDEX('DBEDT Yearly'!38:38,1,AJ$3),NA())</f>
        <v/>
      </c>
      <c r="AK38">
        <f>IFERROR('Input DBEDT Monthly Energy'!AK38/INDEX('DBEDT Yearly'!38:38,1,AK$3),NA())</f>
        <v/>
      </c>
      <c r="AL38">
        <f>IFERROR('Input DBEDT Monthly Energy'!AL38/INDEX('DBEDT Yearly'!38:38,1,AL$3),NA())</f>
        <v/>
      </c>
      <c r="AM38">
        <f>IFERROR('Input DBEDT Monthly Energy'!AM38/INDEX('DBEDT Yearly'!38:38,1,AM$3),NA())</f>
        <v/>
      </c>
      <c r="AN38">
        <f>IFERROR('Input DBEDT Monthly Energy'!AN38/INDEX('DBEDT Yearly'!38:38,1,AN$3),NA())</f>
        <v/>
      </c>
      <c r="AO38">
        <f>IFERROR('Input DBEDT Monthly Energy'!AO38/INDEX('DBEDT Yearly'!38:38,1,AO$3),NA())</f>
        <v/>
      </c>
      <c r="AP38">
        <f>IFERROR('Input DBEDT Monthly Energy'!AP38/INDEX('DBEDT Yearly'!38:38,1,AP$3),NA())</f>
        <v/>
      </c>
      <c r="AQ38">
        <f>IFERROR('Input DBEDT Monthly Energy'!AQ38/INDEX('DBEDT Yearly'!38:38,1,AQ$3),NA())</f>
        <v/>
      </c>
      <c r="AR38">
        <f>IFERROR('Input DBEDT Monthly Energy'!AR38/INDEX('DBEDT Yearly'!38:38,1,AR$3),NA())</f>
        <v/>
      </c>
      <c r="AS38">
        <f>IFERROR('Input DBEDT Monthly Energy'!AS38/INDEX('DBEDT Yearly'!38:38,1,AS$3),NA())</f>
        <v/>
      </c>
      <c r="AT38">
        <f>IFERROR('Input DBEDT Monthly Energy'!AT38/INDEX('DBEDT Yearly'!38:38,1,AT$3),NA())</f>
        <v/>
      </c>
      <c r="AU38">
        <f>IFERROR('Input DBEDT Monthly Energy'!AU38/INDEX('DBEDT Yearly'!38:38,1,AU$3),NA())</f>
        <v/>
      </c>
      <c r="AV38">
        <f>IFERROR('Input DBEDT Monthly Energy'!AV38/INDEX('DBEDT Yearly'!38:38,1,AV$3),NA())</f>
        <v/>
      </c>
      <c r="AW38">
        <f>IFERROR('Input DBEDT Monthly Energy'!AW38/INDEX('DBEDT Yearly'!38:38,1,AW$3),NA())</f>
        <v/>
      </c>
      <c r="AX38">
        <f>IFERROR('Input DBEDT Monthly Energy'!AX38/INDEX('DBEDT Yearly'!38:38,1,AX$3),NA())</f>
        <v/>
      </c>
      <c r="AY38">
        <f>IFERROR('Input DBEDT Monthly Energy'!AY38/INDEX('DBEDT Yearly'!38:38,1,AY$3),NA())</f>
        <v/>
      </c>
      <c r="AZ38">
        <f>IFERROR('Input DBEDT Monthly Energy'!AZ38/INDEX('DBEDT Yearly'!38:38,1,AZ$3),NA())</f>
        <v/>
      </c>
      <c r="BA38">
        <f>IFERROR('Input DBEDT Monthly Energy'!BA38/INDEX('DBEDT Yearly'!38:38,1,BA$3),NA())</f>
        <v/>
      </c>
      <c r="BB38">
        <f>IFERROR('Input DBEDT Monthly Energy'!BB38/INDEX('DBEDT Yearly'!38:38,1,BB$3),NA())</f>
        <v/>
      </c>
      <c r="BC38">
        <f>IFERROR('Input DBEDT Monthly Energy'!BC38/INDEX('DBEDT Yearly'!38:38,1,BC$3),NA())</f>
        <v/>
      </c>
      <c r="BD38">
        <f>IFERROR('Input DBEDT Monthly Energy'!BD38/INDEX('DBEDT Yearly'!38:38,1,BD$3),NA())</f>
        <v/>
      </c>
      <c r="BE38">
        <f>IFERROR('Input DBEDT Monthly Energy'!BE38/INDEX('DBEDT Yearly'!38:38,1,BE$3),NA())</f>
        <v/>
      </c>
      <c r="BF38">
        <f>IFERROR('Input DBEDT Monthly Energy'!BF38/INDEX('DBEDT Yearly'!38:38,1,BF$3),NA())</f>
        <v/>
      </c>
      <c r="BG38">
        <f>IFERROR('Input DBEDT Monthly Energy'!BG38/INDEX('DBEDT Yearly'!38:38,1,BG$3),NA())</f>
        <v/>
      </c>
      <c r="BH38">
        <f>IFERROR('Input DBEDT Monthly Energy'!BH38/INDEX('DBEDT Yearly'!38:38,1,BH$3),NA())</f>
        <v/>
      </c>
      <c r="BI38">
        <f>IFERROR('Input DBEDT Monthly Energy'!BI38/INDEX('DBEDT Yearly'!38:38,1,BI$3),NA())</f>
        <v/>
      </c>
      <c r="BJ38">
        <f>IFERROR('Input DBEDT Monthly Energy'!BJ38/INDEX('DBEDT Yearly'!38:38,1,BJ$3),NA())</f>
        <v/>
      </c>
      <c r="BK38">
        <f>IFERROR('Input DBEDT Monthly Energy'!BK38/INDEX('DBEDT Yearly'!38:38,1,BK$3),NA())</f>
        <v/>
      </c>
      <c r="BL38">
        <f>IFERROR('Input DBEDT Monthly Energy'!BL38/INDEX('DBEDT Yearly'!38:38,1,BL$3),NA())</f>
        <v/>
      </c>
      <c r="BM38">
        <f>IFERROR('Input DBEDT Monthly Energy'!BM38/INDEX('DBEDT Yearly'!38:38,1,BM$3),NA())</f>
        <v/>
      </c>
      <c r="BN38">
        <f>IFERROR('Input DBEDT Monthly Energy'!BN38/INDEX('DBEDT Yearly'!38:38,1,BN$3),NA())</f>
        <v/>
      </c>
      <c r="BO38">
        <f>IFERROR('Input DBEDT Monthly Energy'!BO38/INDEX('DBEDT Yearly'!38:38,1,BO$3),NA())</f>
        <v/>
      </c>
      <c r="BP38">
        <f>IFERROR('Input DBEDT Monthly Energy'!BP38/INDEX('DBEDT Yearly'!38:38,1,BP$3),NA())</f>
        <v/>
      </c>
      <c r="BQ38">
        <f>IFERROR('Input DBEDT Monthly Energy'!BQ38/INDEX('DBEDT Yearly'!38:38,1,BQ$3),NA())</f>
        <v/>
      </c>
      <c r="BR38">
        <f>IFERROR('Input DBEDT Monthly Energy'!BR38/INDEX('DBEDT Yearly'!38:38,1,BR$3),NA())</f>
        <v/>
      </c>
      <c r="BS38">
        <f>IFERROR('Input DBEDT Monthly Energy'!BS38/INDEX('DBEDT Yearly'!38:38,1,BS$3),NA())</f>
        <v/>
      </c>
      <c r="BT38">
        <f>IFERROR('Input DBEDT Monthly Energy'!BT38/INDEX('DBEDT Yearly'!38:38,1,BT$3),NA())</f>
        <v/>
      </c>
      <c r="BU38">
        <f>IFERROR('Input DBEDT Monthly Energy'!BU38/INDEX('DBEDT Yearly'!38:38,1,BU$3),NA())</f>
        <v/>
      </c>
      <c r="BV38">
        <f>IFERROR('Input DBEDT Monthly Energy'!BV38/INDEX('DBEDT Yearly'!38:38,1,BV$3),NA())</f>
        <v/>
      </c>
      <c r="BW38">
        <f>IFERROR('Input DBEDT Monthly Energy'!BW38/INDEX('DBEDT Yearly'!38:38,1,BW$3),NA())</f>
        <v/>
      </c>
      <c r="BX38">
        <f>IFERROR('Input DBEDT Monthly Energy'!BX38/INDEX('DBEDT Yearly'!38:38,1,BX$3),NA())</f>
        <v/>
      </c>
      <c r="BY38">
        <f>IFERROR('Input DBEDT Monthly Energy'!BY38/INDEX('DBEDT Yearly'!38:38,1,BY$3),NA())</f>
        <v/>
      </c>
      <c r="BZ38">
        <f>IFERROR('Input DBEDT Monthly Energy'!BZ38/INDEX('DBEDT Yearly'!38:38,1,BZ$3),NA())</f>
        <v/>
      </c>
      <c r="CA38">
        <f>IFERROR('Input DBEDT Monthly Energy'!CA38/INDEX('DBEDT Yearly'!38:38,1,CA$3),NA())</f>
        <v/>
      </c>
      <c r="CB38">
        <f>IFERROR('Input DBEDT Monthly Energy'!CB38/INDEX('DBEDT Yearly'!38:38,1,CB$3),NA())</f>
        <v/>
      </c>
      <c r="CC38">
        <f>IFERROR('Input DBEDT Monthly Energy'!CC38/INDEX('DBEDT Yearly'!38:38,1,CC$3),NA())</f>
        <v/>
      </c>
      <c r="CD38">
        <f>IFERROR('Input DBEDT Monthly Energy'!CD38/INDEX('DBEDT Yearly'!38:38,1,CD$3),NA())</f>
        <v/>
      </c>
      <c r="CE38">
        <f>IFERROR('Input DBEDT Monthly Energy'!CE38/INDEX('DBEDT Yearly'!38:38,1,CE$3),NA())</f>
        <v/>
      </c>
      <c r="CF38">
        <f>IFERROR('Input DBEDT Monthly Energy'!CF38/INDEX('DBEDT Yearly'!38:38,1,CF$3),NA())</f>
        <v/>
      </c>
      <c r="CG38">
        <f>IFERROR('Input DBEDT Monthly Energy'!CG38/INDEX('DBEDT Yearly'!38:38,1,CG$3),NA())</f>
        <v/>
      </c>
      <c r="CH38">
        <f>IFERROR('Input DBEDT Monthly Energy'!CH38/INDEX('DBEDT Yearly'!38:38,1,CH$3),NA())</f>
        <v/>
      </c>
      <c r="CI38">
        <f>IFERROR('Input DBEDT Monthly Energy'!CI38/INDEX('DBEDT Yearly'!38:38,1,CI$3),NA())</f>
        <v/>
      </c>
      <c r="CJ38">
        <f>IFERROR('Input DBEDT Monthly Energy'!CJ38/INDEX('DBEDT Yearly'!38:38,1,CJ$3),NA())</f>
        <v/>
      </c>
      <c r="CK38">
        <f>IFERROR('Input DBEDT Monthly Energy'!CK38/INDEX('DBEDT Yearly'!38:38,1,CK$3),NA())</f>
        <v/>
      </c>
      <c r="CL38">
        <f>IFERROR('Input DBEDT Monthly Energy'!CL38/INDEX('DBEDT Yearly'!38:38,1,CL$3),NA())</f>
        <v/>
      </c>
      <c r="CM38">
        <f>IFERROR('Input DBEDT Monthly Energy'!CM38/INDEX('DBEDT Yearly'!38:38,1,CM$3),NA())</f>
        <v/>
      </c>
      <c r="CN38">
        <f>IFERROR('Input DBEDT Monthly Energy'!CN38/INDEX('DBEDT Yearly'!38:38,1,CN$3),NA())</f>
        <v/>
      </c>
      <c r="CO38">
        <f>IFERROR('Input DBEDT Monthly Energy'!CO38/INDEX('DBEDT Yearly'!38:38,1,CO$3),NA())</f>
        <v/>
      </c>
      <c r="CP38">
        <f>IFERROR('Input DBEDT Monthly Energy'!CP38/INDEX('DBEDT Yearly'!38:38,1,CP$3),NA())</f>
        <v/>
      </c>
      <c r="CQ38">
        <f>IFERROR('Input DBEDT Monthly Energy'!CQ38/INDEX('DBEDT Yearly'!38:38,1,CQ$3),NA())</f>
        <v/>
      </c>
      <c r="CR38">
        <f>IFERROR('Input DBEDT Monthly Energy'!CR38/INDEX('DBEDT Yearly'!38:38,1,CR$3),NA())</f>
        <v/>
      </c>
      <c r="CS38">
        <f>IFERROR('Input DBEDT Monthly Energy'!CS38/INDEX('DBEDT Yearly'!38:38,1,CS$3),NA())</f>
        <v/>
      </c>
      <c r="CT38">
        <f>IFERROR('Input DBEDT Monthly Energy'!CT38/INDEX('DBEDT Yearly'!38:38,1,CT$3),NA())</f>
        <v/>
      </c>
      <c r="CU38">
        <f>IFERROR('Input DBEDT Monthly Energy'!CU38/INDEX('DBEDT Yearly'!38:38,1,CU$3),NA())</f>
        <v/>
      </c>
      <c r="CV38">
        <f>IFERROR('Input DBEDT Monthly Energy'!CV38/INDEX('DBEDT Yearly'!38:38,1,CV$3),NA())</f>
        <v/>
      </c>
      <c r="CW38">
        <f>IFERROR('Input DBEDT Monthly Energy'!CW38/INDEX('DBEDT Yearly'!38:38,1,CW$3),NA())</f>
        <v/>
      </c>
      <c r="CX38">
        <f>IFERROR('Input DBEDT Monthly Energy'!CX38/INDEX('DBEDT Yearly'!38:38,1,CX$3),NA())</f>
        <v/>
      </c>
      <c r="CY38">
        <f>IFERROR('Input DBEDT Monthly Energy'!CY38/INDEX('DBEDT Yearly'!38:38,1,CY$3),NA())</f>
        <v/>
      </c>
      <c r="CZ38">
        <f>IFERROR('Input DBEDT Monthly Energy'!CZ38/INDEX('DBEDT Yearly'!38:38,1,CZ$3),NA())</f>
        <v/>
      </c>
      <c r="DA38">
        <f>IFERROR('Input DBEDT Monthly Energy'!DA38/INDEX('DBEDT Yearly'!38:38,1,DA$3),NA())</f>
        <v/>
      </c>
      <c r="DB38">
        <f>IFERROR('Input DBEDT Monthly Energy'!DB38/INDEX('DBEDT Yearly'!38:38,1,DB$3),NA())</f>
        <v/>
      </c>
      <c r="DC38">
        <f>IFERROR('Input DBEDT Monthly Energy'!DC38/INDEX('DBEDT Yearly'!38:38,1,DC$3),NA())</f>
        <v/>
      </c>
      <c r="DD38">
        <f>IFERROR('Input DBEDT Monthly Energy'!DD38/INDEX('DBEDT Yearly'!38:38,1,DD$3),NA())</f>
        <v/>
      </c>
      <c r="DE38">
        <f>IFERROR('Input DBEDT Monthly Energy'!DE38/INDEX('DBEDT Yearly'!38:38,1,DE$3),NA())</f>
        <v/>
      </c>
      <c r="DF38">
        <f>IFERROR('Input DBEDT Monthly Energy'!DF38/INDEX('DBEDT Yearly'!38:38,1,DF$3),NA())</f>
        <v/>
      </c>
      <c r="DG38">
        <f>IFERROR('Input DBEDT Monthly Energy'!DG38/INDEX('DBEDT Yearly'!38:38,1,DG$3),NA())</f>
        <v/>
      </c>
      <c r="DH38">
        <f>IFERROR('Input DBEDT Monthly Energy'!DH38/INDEX('DBEDT Yearly'!38:38,1,DH$3),NA())</f>
        <v/>
      </c>
      <c r="DI38">
        <f>IFERROR('Input DBEDT Monthly Energy'!DI38/INDEX('DBEDT Yearly'!38:38,1,DI$3),NA())</f>
        <v/>
      </c>
      <c r="DJ38">
        <f>IFERROR('Input DBEDT Monthly Energy'!DJ38/INDEX('DBEDT Yearly'!38:38,1,DJ$3),NA())</f>
        <v/>
      </c>
      <c r="DK38">
        <f>IFERROR('Input DBEDT Monthly Energy'!DK38/INDEX('DBEDT Yearly'!38:38,1,DK$3),NA())</f>
        <v/>
      </c>
      <c r="DL38">
        <f>IFERROR('Input DBEDT Monthly Energy'!DL38/INDEX('DBEDT Yearly'!38:38,1,DL$3),NA())</f>
        <v/>
      </c>
      <c r="DM38">
        <f>IFERROR('Input DBEDT Monthly Energy'!DM38/INDEX('DBEDT Yearly'!38:38,1,DM$3),NA())</f>
        <v/>
      </c>
      <c r="DN38">
        <f>IFERROR('Input DBEDT Monthly Energy'!DN38/INDEX('DBEDT Yearly'!38:38,1,DN$3),NA())</f>
        <v/>
      </c>
      <c r="DO38">
        <f>IFERROR('Input DBEDT Monthly Energy'!DO38/INDEX('DBEDT Yearly'!38:38,1,DO$3),NA())</f>
        <v/>
      </c>
      <c r="DP38">
        <f>IFERROR('Input DBEDT Monthly Energy'!DP38/INDEX('DBEDT Yearly'!38:38,1,DP$3),NA())</f>
        <v/>
      </c>
      <c r="DQ38">
        <f>IFERROR('Input DBEDT Monthly Energy'!DQ38/INDEX('DBEDT Yearly'!38:38,1,DQ$3),NA())</f>
        <v/>
      </c>
      <c r="DR38">
        <f>IFERROR('Input DBEDT Monthly Energy'!DR38/INDEX('DBEDT Yearly'!38:38,1,DR$3),NA())</f>
        <v/>
      </c>
      <c r="DS38">
        <f>IFERROR('Input DBEDT Monthly Energy'!DS38/INDEX('DBEDT Yearly'!38:38,1,DS$3),NA())</f>
        <v/>
      </c>
      <c r="DT38">
        <f>IFERROR('Input DBEDT Monthly Energy'!DT38/INDEX('DBEDT Yearly'!38:38,1,DT$3),NA())</f>
        <v/>
      </c>
      <c r="DU38">
        <f>IFERROR('Input DBEDT Monthly Energy'!DU38/INDEX('DBEDT Yearly'!38:38,1,DU$3),NA())</f>
        <v/>
      </c>
      <c r="DV38">
        <f>IFERROR('Input DBEDT Monthly Energy'!DV38/INDEX('DBEDT Yearly'!38:38,1,DV$3),NA())</f>
        <v/>
      </c>
      <c r="DW38">
        <f>IFERROR('Input DBEDT Monthly Energy'!DW38/INDEX('DBEDT Yearly'!38:38,1,DW$3),NA())</f>
        <v/>
      </c>
      <c r="DX38">
        <f>IFERROR('Input DBEDT Monthly Energy'!DX38/INDEX('DBEDT Yearly'!38:38,1,DX$3),NA())</f>
        <v/>
      </c>
      <c r="DY38">
        <f>IFERROR('Input DBEDT Monthly Energy'!DY38/INDEX('DBEDT Yearly'!38:38,1,DY$3),NA())</f>
        <v/>
      </c>
      <c r="DZ38">
        <f>IFERROR('Input DBEDT Monthly Energy'!DZ38/INDEX('DBEDT Yearly'!38:38,1,DZ$3),NA())</f>
        <v/>
      </c>
      <c r="EA38">
        <f>IFERROR('Input DBEDT Monthly Energy'!EA38/INDEX('DBEDT Yearly'!38:38,1,EA$3),NA())</f>
        <v/>
      </c>
      <c r="EB38">
        <f>IFERROR('Input DBEDT Monthly Energy'!EB38/INDEX('DBEDT Yearly'!38:38,1,EB$3),NA())</f>
        <v/>
      </c>
      <c r="EC38">
        <f>IFERROR('Input DBEDT Monthly Energy'!EC38/INDEX('DBEDT Yearly'!38:38,1,EC$3),NA())</f>
        <v/>
      </c>
      <c r="ED38">
        <f>IFERROR('Input DBEDT Monthly Energy'!ED38/INDEX('DBEDT Yearly'!38:38,1,ED$3),NA())</f>
        <v/>
      </c>
      <c r="EE38">
        <f>IFERROR('Input DBEDT Monthly Energy'!EE38/INDEX('DBEDT Yearly'!38:38,1,EE$3),NA())</f>
        <v/>
      </c>
      <c r="EF38">
        <f>IFERROR('Input DBEDT Monthly Energy'!EF38/INDEX('DBEDT Yearly'!38:38,1,EF$3),NA())</f>
        <v/>
      </c>
      <c r="EG38">
        <f>IFERROR('Input DBEDT Monthly Energy'!EG38/INDEX('DBEDT Yearly'!38:38,1,EG$3),NA())</f>
        <v/>
      </c>
      <c r="EH38">
        <f>IFERROR('Input DBEDT Monthly Energy'!EH38/INDEX('DBEDT Yearly'!38:38,1,EH$3),NA())</f>
        <v/>
      </c>
      <c r="EI38">
        <f>IFERROR('Input DBEDT Monthly Energy'!EI38/INDEX('DBEDT Yearly'!38:38,1,EI$3),NA())</f>
        <v/>
      </c>
      <c r="EJ38">
        <f>IFERROR('Input DBEDT Monthly Energy'!EJ38/INDEX('DBEDT Yearly'!38:38,1,EJ$3),NA())</f>
        <v/>
      </c>
      <c r="EK38">
        <f>IFERROR('Input DBEDT Monthly Energy'!EK38/INDEX('DBEDT Yearly'!38:38,1,EK$3),NA())</f>
        <v/>
      </c>
      <c r="EL38">
        <f>IFERROR('Input DBEDT Monthly Energy'!EL38/INDEX('DBEDT Yearly'!38:38,1,EL$3),NA())</f>
        <v/>
      </c>
      <c r="EM38">
        <f>IFERROR('Input DBEDT Monthly Energy'!EM38/INDEX('DBEDT Yearly'!38:38,1,EM$3),NA())</f>
        <v/>
      </c>
      <c r="EN38">
        <f>IFERROR('Input DBEDT Monthly Energy'!EN38/INDEX('DBEDT Yearly'!38:38,1,EN$3),NA())</f>
        <v/>
      </c>
      <c r="EO38">
        <f>IFERROR('Input DBEDT Monthly Energy'!EO38/INDEX('DBEDT Yearly'!38:38,1,EO$3),NA())</f>
        <v/>
      </c>
      <c r="EP38">
        <f>IFERROR('Input DBEDT Monthly Energy'!EP38/INDEX('DBEDT Yearly'!38:38,1,EP$3),NA())</f>
        <v/>
      </c>
      <c r="EQ38">
        <f>IFERROR('Input DBEDT Monthly Energy'!EQ38/INDEX('DBEDT Yearly'!38:38,1,EQ$3),NA())</f>
        <v/>
      </c>
      <c r="ER38">
        <f>IFERROR('Input DBEDT Monthly Energy'!ER38/INDEX('DBEDT Yearly'!38:38,1,ER$3),NA())</f>
        <v/>
      </c>
      <c r="ES38">
        <f>IFERROR('Input DBEDT Monthly Energy'!ES38/INDEX('DBEDT Yearly'!38:38,1,ES$3),NA())</f>
        <v/>
      </c>
      <c r="ET38">
        <f>IFERROR('Input DBEDT Monthly Energy'!ET38/INDEX('DBEDT Yearly'!38:38,1,ET$3),NA())</f>
        <v/>
      </c>
      <c r="EU38">
        <f>IFERROR('Input DBEDT Monthly Energy'!EU38/INDEX('DBEDT Yearly'!38:38,1,EU$3),NA())</f>
        <v/>
      </c>
      <c r="EV38">
        <f>IFERROR('Input DBEDT Monthly Energy'!EV38/INDEX('DBEDT Yearly'!38:38,1,EV$3),NA())</f>
        <v/>
      </c>
      <c r="EW38">
        <f>IFERROR('Input DBEDT Monthly Energy'!EW38/INDEX('DBEDT Yearly'!38:38,1,EW$3),NA())</f>
        <v/>
      </c>
      <c r="EX38">
        <f>IFERROR('Input DBEDT Monthly Energy'!EX38/INDEX('DBEDT Yearly'!38:38,1,EX$3),NA())</f>
        <v/>
      </c>
      <c r="EY38">
        <f>IFERROR('Input DBEDT Monthly Energy'!EY38/INDEX('DBEDT Yearly'!38:38,1,EY$3),NA())</f>
        <v/>
      </c>
      <c r="EZ38">
        <f>IFERROR('Input DBEDT Monthly Energy'!EZ38/INDEX('DBEDT Yearly'!38:38,1,EZ$3),NA())</f>
        <v/>
      </c>
      <c r="FA38">
        <f>IFERROR('Input DBEDT Monthly Energy'!FA38/INDEX('DBEDT Yearly'!38:38,1,FA$3),NA())</f>
        <v/>
      </c>
      <c r="FB38">
        <f>IFERROR('Input DBEDT Monthly Energy'!FB38/INDEX('DBEDT Yearly'!38:38,1,FB$3),NA())</f>
        <v/>
      </c>
      <c r="FC38">
        <f>IFERROR('Input DBEDT Monthly Energy'!FC38/INDEX('DBEDT Yearly'!38:38,1,FC$3),NA())</f>
        <v/>
      </c>
      <c r="FD38">
        <f>IFERROR('Input DBEDT Monthly Energy'!FD38/INDEX('DBEDT Yearly'!38:38,1,FD$3),NA())</f>
        <v/>
      </c>
      <c r="FE38">
        <f>IFERROR('Input DBEDT Monthly Energy'!FE38/INDEX('DBEDT Yearly'!38:38,1,FE$3),NA())</f>
        <v/>
      </c>
      <c r="FF38">
        <f>IFERROR('Input DBEDT Monthly Energy'!FF38/INDEX('DBEDT Yearly'!38:38,1,FF$3),NA())</f>
        <v/>
      </c>
      <c r="FG38">
        <f>IFERROR('Input DBEDT Monthly Energy'!FG38/INDEX('DBEDT Yearly'!38:38,1,FG$3),NA())</f>
        <v/>
      </c>
      <c r="FH38">
        <f>IFERROR('Input DBEDT Monthly Energy'!FH38/INDEX('DBEDT Yearly'!38:38,1,FH$3),NA())</f>
        <v/>
      </c>
      <c r="FI38">
        <f>IFERROR('Input DBEDT Monthly Energy'!FI38/INDEX('DBEDT Yearly'!38:38,1,FI$3),NA())</f>
        <v/>
      </c>
      <c r="FJ38">
        <f>IFERROR('Input DBEDT Monthly Energy'!FJ38/INDEX('DBEDT Yearly'!38:38,1,FJ$3),NA())</f>
        <v/>
      </c>
      <c r="FK38">
        <f>IFERROR('Input DBEDT Monthly Energy'!FK38/INDEX('DBEDT Yearly'!38:38,1,FK$3),NA())</f>
        <v/>
      </c>
      <c r="FL38">
        <f>IFERROR('Input DBEDT Monthly Energy'!FL38/INDEX('DBEDT Yearly'!38:38,1,FL$3),NA())</f>
        <v/>
      </c>
      <c r="FM38">
        <f>IFERROR('Input DBEDT Monthly Energy'!FM38/INDEX('DBEDT Yearly'!38:38,1,FM$3),NA())</f>
        <v/>
      </c>
      <c r="FN38">
        <f>IFERROR('Input DBEDT Monthly Energy'!FN38/INDEX('DBEDT Yearly'!38:38,1,FN$3),NA())</f>
        <v/>
      </c>
      <c r="FO38">
        <f>IFERROR('Input DBEDT Monthly Energy'!FO38/INDEX('DBEDT Yearly'!38:38,1,FO$3),NA())</f>
        <v/>
      </c>
      <c r="FP38">
        <f>IFERROR('Input DBEDT Monthly Energy'!FP38/INDEX('DBEDT Yearly'!38:38,1,FP$3),NA())</f>
        <v/>
      </c>
      <c r="FQ38">
        <f>IFERROR('Input DBEDT Monthly Energy'!FQ38/INDEX('DBEDT Yearly'!38:38,1,FQ$3),NA())</f>
        <v/>
      </c>
      <c r="FR38">
        <f>IFERROR('Input DBEDT Monthly Energy'!FR38/INDEX('DBEDT Yearly'!38:38,1,FR$3),NA())</f>
        <v/>
      </c>
      <c r="FS38">
        <f>IFERROR('Input DBEDT Monthly Energy'!FS38/INDEX('DBEDT Yearly'!38:38,1,FS$3),NA())</f>
        <v/>
      </c>
      <c r="FT38">
        <f>IFERROR('Input DBEDT Monthly Energy'!FT38/INDEX('DBEDT Yearly'!38:38,1,FT$3),NA())</f>
        <v/>
      </c>
      <c r="FU38">
        <f>IFERROR('Input DBEDT Monthly Energy'!FU38/INDEX('DBEDT Yearly'!38:38,1,FU$3),NA())</f>
        <v/>
      </c>
      <c r="FV38">
        <f>IFERROR('Input DBEDT Monthly Energy'!FV38/INDEX('DBEDT Yearly'!38:38,1,FV$3),NA())</f>
        <v/>
      </c>
      <c r="FW38">
        <f>IFERROR('Input DBEDT Monthly Energy'!FW38/INDEX('DBEDT Yearly'!38:38,1,FW$3),NA())</f>
        <v/>
      </c>
      <c r="FX38">
        <f>IFERROR('Input DBEDT Monthly Energy'!FX38/INDEX('DBEDT Yearly'!38:38,1,FX$3),NA())</f>
        <v/>
      </c>
      <c r="FY38">
        <f>IFERROR('Input DBEDT Monthly Energy'!FY38/INDEX('DBEDT Yearly'!38:38,1,FY$3),NA())</f>
        <v/>
      </c>
      <c r="FZ38">
        <f>IFERROR('Input DBEDT Monthly Energy'!FZ38/INDEX('DBEDT Yearly'!38:38,1,FZ$3),NA())</f>
        <v/>
      </c>
      <c r="GA38">
        <f>IFERROR('Input DBEDT Monthly Energy'!GA38/INDEX('DBEDT Yearly'!38:38,1,GA$3),NA())</f>
        <v/>
      </c>
      <c r="GB38">
        <f>IFERROR('Input DBEDT Monthly Energy'!GB38/INDEX('DBEDT Yearly'!38:38,1,GB$3),NA())</f>
        <v/>
      </c>
      <c r="GC38">
        <f>IFERROR('Input DBEDT Monthly Energy'!GC38/INDEX('DBEDT Yearly'!38:38,1,GC$3),NA())</f>
        <v/>
      </c>
      <c r="GD38">
        <f>IFERROR('Input DBEDT Monthly Energy'!GD38/INDEX('DBEDT Yearly'!38:38,1,GD$3),NA())</f>
        <v/>
      </c>
      <c r="GE38">
        <f>IFERROR('Input DBEDT Monthly Energy'!GE38/INDEX('DBEDT Yearly'!38:38,1,GE$3),NA())</f>
        <v/>
      </c>
      <c r="GF38">
        <f>IFERROR('Input DBEDT Monthly Energy'!GF38/INDEX('DBEDT Yearly'!38:38,1,GF$3),NA())</f>
        <v/>
      </c>
      <c r="GG38">
        <f>IFERROR('Input DBEDT Monthly Energy'!GG38/INDEX('DBEDT Yearly'!38:38,1,GG$3),NA())</f>
        <v/>
      </c>
      <c r="GH38">
        <f>IFERROR('Input DBEDT Monthly Energy'!GH38/INDEX('DBEDT Yearly'!38:38,1,GH$3),NA())</f>
        <v/>
      </c>
      <c r="GI38">
        <f>IFERROR('Input DBEDT Monthly Energy'!GI38/INDEX('DBEDT Yearly'!38:38,1,GI$3),NA())</f>
        <v/>
      </c>
      <c r="GJ38">
        <f>IFERROR('Input DBEDT Monthly Energy'!GJ38/INDEX('DBEDT Yearly'!38:38,1,GJ$3),NA())</f>
        <v/>
      </c>
      <c r="GK38">
        <f>IFERROR('Input DBEDT Monthly Energy'!GK38/INDEX('DBEDT Yearly'!38:38,1,GK$3),NA())</f>
        <v/>
      </c>
      <c r="GL38">
        <f>IFERROR('Input DBEDT Monthly Energy'!GL38/INDEX('DBEDT Yearly'!38:38,1,GL$3),NA())</f>
        <v/>
      </c>
      <c r="GM38">
        <f>IFERROR('Input DBEDT Monthly Energy'!GM38/INDEX('DBEDT Yearly'!38:38,1,GM$3),NA())</f>
        <v/>
      </c>
      <c r="GN38">
        <f>IFERROR('Input DBEDT Monthly Energy'!GN38/INDEX('DBEDT Yearly'!38:38,1,GN$3),NA())</f>
        <v/>
      </c>
      <c r="GO38">
        <f>IFERROR('Input DBEDT Monthly Energy'!GO38/INDEX('DBEDT Yearly'!38:38,1,GO$3),NA())</f>
        <v/>
      </c>
      <c r="GP38">
        <f>IFERROR('Input DBEDT Monthly Energy'!GP38/INDEX('DBEDT Yearly'!38:38,1,GP$3),NA())</f>
        <v/>
      </c>
      <c r="GQ38">
        <f>IFERROR('Input DBEDT Monthly Energy'!GQ38/INDEX('DBEDT Yearly'!38:38,1,GQ$3),NA())</f>
        <v/>
      </c>
      <c r="GR38">
        <f>IFERROR('Input DBEDT Monthly Energy'!GR38/INDEX('DBEDT Yearly'!38:38,1,GR$3),NA())</f>
        <v/>
      </c>
      <c r="GS38">
        <f>IFERROR('Input DBEDT Monthly Energy'!GS38/INDEX('DBEDT Yearly'!38:38,1,GS$3),NA())</f>
        <v/>
      </c>
      <c r="GT38">
        <f>IFERROR('Input DBEDT Monthly Energy'!GT38/INDEX('DBEDT Yearly'!38:38,1,GT$3),NA())</f>
        <v/>
      </c>
      <c r="GU38">
        <f>IFERROR('Input DBEDT Monthly Energy'!GU38/INDEX('DBEDT Yearly'!38:38,1,GU$3),NA())</f>
        <v/>
      </c>
      <c r="GV38">
        <f>IFERROR('Input DBEDT Monthly Energy'!GV38/INDEX('DBEDT Yearly'!38:38,1,GV$3),NA())</f>
        <v/>
      </c>
      <c r="GW38">
        <f>IFERROR('Input DBEDT Monthly Energy'!GW38/INDEX('DBEDT Yearly'!38:38,1,GW$3),NA())</f>
        <v/>
      </c>
      <c r="GX38">
        <f>IFERROR('Input DBEDT Monthly Energy'!GX38/INDEX('DBEDT Yearly'!38:38,1,GX$3),NA())</f>
        <v/>
      </c>
      <c r="GY38">
        <f>IFERROR('Input DBEDT Monthly Energy'!GY38/INDEX('DBEDT Yearly'!38:38,1,GY$3),NA())</f>
        <v/>
      </c>
      <c r="GZ38">
        <f>IFERROR('Input DBEDT Monthly Energy'!GZ38/INDEX('DBEDT Yearly'!38:38,1,GZ$3),NA())</f>
        <v/>
      </c>
      <c r="HA38">
        <f>IFERROR('Input DBEDT Monthly Energy'!HA38/INDEX('DBEDT Yearly'!38:38,1,HA$3),NA())</f>
        <v/>
      </c>
      <c r="HB38">
        <f>IFERROR('Input DBEDT Monthly Energy'!HB38/INDEX('DBEDT Yearly'!38:38,1,HB$3),NA())</f>
        <v/>
      </c>
      <c r="HC38">
        <f>IFERROR('Input DBEDT Monthly Energy'!HC38/INDEX('DBEDT Yearly'!38:38,1,HC$3),NA())</f>
        <v/>
      </c>
      <c r="HD38">
        <f>IFERROR('Input DBEDT Monthly Energy'!HD38/INDEX('DBEDT Yearly'!38:38,1,HD$3),NA())</f>
        <v/>
      </c>
      <c r="HE38">
        <f>IFERROR('Input DBEDT Monthly Energy'!HE38/INDEX('DBEDT Yearly'!38:38,1,HE$3),NA())</f>
        <v/>
      </c>
      <c r="HF38">
        <f>IFERROR('Input DBEDT Monthly Energy'!HF38/INDEX('DBEDT Yearly'!38:38,1,HF$3),NA())</f>
        <v/>
      </c>
      <c r="HG38">
        <f>IFERROR('Input DBEDT Monthly Energy'!HG38/INDEX('DBEDT Yearly'!38:38,1,HG$3),NA())</f>
        <v/>
      </c>
      <c r="HH38">
        <f>IFERROR('Input DBEDT Monthly Energy'!HH38/INDEX('DBEDT Yearly'!38:38,1,HH$3),NA())</f>
        <v/>
      </c>
      <c r="HI38">
        <f>IFERROR('Input DBEDT Monthly Energy'!HI38/INDEX('DBEDT Yearly'!38:38,1,HI$3),NA())</f>
        <v/>
      </c>
      <c r="HJ38">
        <f>IFERROR('Input DBEDT Monthly Energy'!HJ38/INDEX('DBEDT Yearly'!38:38,1,HJ$3),NA())</f>
        <v/>
      </c>
      <c r="HK38">
        <f>IFERROR('Input DBEDT Monthly Energy'!HK38/INDEX('DBEDT Yearly'!38:38,1,HK$3),NA())</f>
        <v/>
      </c>
      <c r="HL38">
        <f>IFERROR('Input DBEDT Monthly Energy'!HL38/INDEX('DBEDT Yearly'!38:38,1,HL$3),NA())</f>
        <v/>
      </c>
      <c r="HM38">
        <f>IFERROR('Input DBEDT Monthly Energy'!HM38/INDEX('DBEDT Yearly'!38:38,1,HM$3),NA())</f>
        <v/>
      </c>
      <c r="HN38">
        <f>IFERROR('Input DBEDT Monthly Energy'!HN38/INDEX('DBEDT Yearly'!38:38,1,HN$3),NA())</f>
        <v/>
      </c>
      <c r="HO38">
        <f>IFERROR('Input DBEDT Monthly Energy'!HO38/INDEX('DBEDT Yearly'!38:38,1,HO$3),NA())</f>
        <v/>
      </c>
      <c r="HP38">
        <f>IFERROR('Input DBEDT Monthly Energy'!HP38/INDEX('DBEDT Yearly'!38:38,1,HP$3),NA())</f>
        <v/>
      </c>
      <c r="HQ38">
        <f>IFERROR('Input DBEDT Monthly Energy'!HQ38/INDEX('DBEDT Yearly'!38:38,1,HQ$3),NA())</f>
        <v/>
      </c>
      <c r="HR38">
        <f>IFERROR('Input DBEDT Monthly Energy'!HR38/INDEX('DBEDT Yearly'!38:38,1,HR$3),NA())</f>
        <v/>
      </c>
      <c r="HS38">
        <f>IFERROR('Input DBEDT Monthly Energy'!HS38/INDEX('DBEDT Yearly'!38:38,1,HS$3),NA())</f>
        <v/>
      </c>
      <c r="HT38">
        <f>IFERROR('Input DBEDT Monthly Energy'!HT38/INDEX('DBEDT Yearly'!38:38,1,HT$3),NA())</f>
        <v/>
      </c>
      <c r="HU38">
        <f>IFERROR('Input DBEDT Monthly Energy'!HU38/INDEX('DBEDT Yearly'!38:38,1,HU$3),NA())</f>
        <v/>
      </c>
      <c r="HV38">
        <f>IFERROR('Input DBEDT Monthly Energy'!HV38/INDEX('DBEDT Yearly'!38:38,1,HV$3),NA())</f>
        <v/>
      </c>
      <c r="HW38">
        <f>IFERROR('Input DBEDT Monthly Energy'!HW38/INDEX('DBEDT Yearly'!38:38,1,HW$3),NA())</f>
        <v/>
      </c>
      <c r="HX38">
        <f>IFERROR('Input DBEDT Monthly Energy'!HX38/INDEX('DBEDT Yearly'!38:38,1,HX$3),NA())</f>
        <v/>
      </c>
      <c r="HY38">
        <f>IFERROR('Input DBEDT Monthly Energy'!HY38/INDEX('DBEDT Yearly'!38:38,1,HY$3),NA())</f>
        <v/>
      </c>
      <c r="HZ38">
        <f>IFERROR('Input DBEDT Monthly Energy'!HZ38/INDEX('DBEDT Yearly'!38:38,1,HZ$3),NA())</f>
        <v/>
      </c>
      <c r="IA38">
        <f>IFERROR('Input DBEDT Monthly Energy'!IA38/INDEX('DBEDT Yearly'!38:38,1,IA$3),NA())</f>
        <v/>
      </c>
      <c r="IB38">
        <f>IFERROR('Input DBEDT Monthly Energy'!IB38/INDEX('DBEDT Yearly'!38:38,1,IB$3),NA())</f>
        <v/>
      </c>
      <c r="IC38">
        <f>IFERROR('Input DBEDT Monthly Energy'!IC38/INDEX('DBEDT Yearly'!38:38,1,IC$3),NA())</f>
        <v/>
      </c>
      <c r="ID38">
        <f>IFERROR('Input DBEDT Monthly Energy'!ID38/INDEX('DBEDT Yearly'!38:38,1,ID$3),NA())</f>
        <v/>
      </c>
      <c r="IE38">
        <f>IFERROR('Input DBEDT Monthly Energy'!IE38/INDEX('DBEDT Yearly'!38:38,1,IE$3),NA())</f>
        <v/>
      </c>
      <c r="IF38">
        <f>IFERROR('Input DBEDT Monthly Energy'!IF38/INDEX('DBEDT Yearly'!38:38,1,IF$3),NA())</f>
        <v/>
      </c>
      <c r="IG38">
        <f>IFERROR('Input DBEDT Monthly Energy'!IG38/INDEX('DBEDT Yearly'!38:38,1,IG$3),NA())</f>
        <v/>
      </c>
      <c r="IH38">
        <f>IFERROR('Input DBEDT Monthly Energy'!IH38/INDEX('DBEDT Yearly'!38:38,1,IH$3),NA())</f>
        <v/>
      </c>
      <c r="II38">
        <f>IFERROR('Input DBEDT Monthly Energy'!II38/INDEX('DBEDT Yearly'!38:38,1,II$3),NA())</f>
        <v/>
      </c>
      <c r="IJ38">
        <f>IFERROR('Input DBEDT Monthly Energy'!IJ38/INDEX('DBEDT Yearly'!38:38,1,IJ$3),NA())</f>
        <v/>
      </c>
      <c r="IK38">
        <f>IFERROR('Input DBEDT Monthly Energy'!IK38/INDEX('DBEDT Yearly'!38:38,1,IK$3),NA())</f>
        <v/>
      </c>
      <c r="IL38">
        <f>IFERROR('Input DBEDT Monthly Energy'!IL38/INDEX('DBEDT Yearly'!38:38,1,IL$3),NA())</f>
        <v/>
      </c>
      <c r="IM38">
        <f>IFERROR('Input DBEDT Monthly Energy'!IM38/INDEX('DBEDT Yearly'!38:38,1,IM$3),NA())</f>
        <v/>
      </c>
      <c r="IN38">
        <f>IFERROR('Input DBEDT Monthly Energy'!IN38/INDEX('DBEDT Yearly'!38:38,1,IN$3),NA())</f>
        <v/>
      </c>
      <c r="IO38">
        <f>IFERROR('Input DBEDT Monthly Energy'!IO38/INDEX('DBEDT Yearly'!38:38,1,IO$3),NA())</f>
        <v/>
      </c>
      <c r="IP38">
        <f>IFERROR('Input DBEDT Monthly Energy'!IP38/INDEX('DBEDT Yearly'!38:38,1,IP$3),NA())</f>
        <v/>
      </c>
      <c r="IQ38">
        <f>IFERROR('Input DBEDT Monthly Energy'!IQ38/INDEX('DBEDT Yearly'!38:38,1,IQ$3),NA())</f>
        <v/>
      </c>
      <c r="IR38">
        <f>IFERROR('Input DBEDT Monthly Energy'!IR38/INDEX('DBEDT Yearly'!38:38,1,IR$3),NA())</f>
        <v/>
      </c>
      <c r="IS38">
        <f>IFERROR('Input DBEDT Monthly Energy'!IS38/INDEX('DBEDT Yearly'!38:38,1,IS$3),NA())</f>
        <v/>
      </c>
      <c r="IT38">
        <f>IFERROR('Input DBEDT Monthly Energy'!IT38/INDEX('DBEDT Yearly'!38:38,1,IT$3),NA())</f>
        <v/>
      </c>
      <c r="IU38">
        <f>IFERROR('Input DBEDT Monthly Energy'!IU38/INDEX('DBEDT Yearly'!38:38,1,IU$3),NA())</f>
        <v/>
      </c>
      <c r="IV38">
        <f>IFERROR('Input DBEDT Monthly Energy'!IV38/INDEX('DBEDT Yearly'!38:38,1,IV$3),NA())</f>
        <v/>
      </c>
      <c r="IW38">
        <f>IFERROR('Input DBEDT Monthly Energy'!IW38/INDEX('DBEDT Yearly'!38:38,1,IW$3),NA())</f>
        <v/>
      </c>
      <c r="IX38">
        <f>IFERROR('Input DBEDT Monthly Energy'!IX38/INDEX('DBEDT Yearly'!38:38,1,IX$3),NA())</f>
        <v/>
      </c>
      <c r="IY38">
        <f>IFERROR('Input DBEDT Monthly Energy'!IY38/INDEX('DBEDT Yearly'!38:38,1,IY$3),NA())</f>
        <v/>
      </c>
      <c r="IZ38">
        <f>IFERROR('Input DBEDT Monthly Energy'!IZ38/INDEX('DBEDT Yearly'!38:38,1,IZ$3),NA())</f>
        <v/>
      </c>
      <c r="JA38">
        <f>IFERROR('Input DBEDT Monthly Energy'!JA38/INDEX('DBEDT Yearly'!38:38,1,JA$3),NA())</f>
        <v/>
      </c>
      <c r="JB38">
        <f>IFERROR('Input DBEDT Monthly Energy'!JB38/INDEX('DBEDT Yearly'!38:38,1,JB$3),NA())</f>
        <v/>
      </c>
      <c r="JC38">
        <f>IFERROR('Input DBEDT Monthly Energy'!JC38/INDEX('DBEDT Yearly'!38:38,1,JC$3),NA())</f>
        <v/>
      </c>
      <c r="JD38">
        <f>IFERROR('Input DBEDT Monthly Energy'!JD38/INDEX('DBEDT Yearly'!38:38,1,JD$3),NA())</f>
        <v/>
      </c>
      <c r="JE38">
        <f>IFERROR('Input DBEDT Monthly Energy'!JE38/INDEX('DBEDT Yearly'!38:38,1,JE$3),NA())</f>
        <v/>
      </c>
      <c r="JF38">
        <f>IFERROR('Input DBEDT Monthly Energy'!JF38/INDEX('DBEDT Yearly'!38:38,1,JF$3),NA())</f>
        <v/>
      </c>
      <c r="JG38">
        <f>IFERROR('Input DBEDT Monthly Energy'!JG38/INDEX('DBEDT Yearly'!38:38,1,JG$3),NA())</f>
        <v/>
      </c>
      <c r="JH38">
        <f>IFERROR('Input DBEDT Monthly Energy'!JH38/INDEX('DBEDT Yearly'!38:38,1,JH$3),NA())</f>
        <v/>
      </c>
      <c r="JI38">
        <f>IFERROR('Input DBEDT Monthly Energy'!JI38/INDEX('DBEDT Yearly'!38:38,1,JI$3),NA())</f>
        <v/>
      </c>
      <c r="JJ38">
        <f>IFERROR('Input DBEDT Monthly Energy'!JJ38/INDEX('DBEDT Yearly'!38:38,1,JJ$3),NA())</f>
        <v/>
      </c>
      <c r="JK38">
        <f>IFERROR('Input DBEDT Monthly Energy'!JK38/INDEX('DBEDT Yearly'!38:38,1,JK$3),NA())</f>
        <v/>
      </c>
      <c r="JL38">
        <f>IFERROR('Input DBEDT Monthly Energy'!JL38/INDEX('DBEDT Yearly'!38:38,1,JL$3),NA())</f>
        <v/>
      </c>
      <c r="JM38">
        <f>IFERROR('Input DBEDT Monthly Energy'!JM38/INDEX('DBEDT Yearly'!38:38,1,JM$3),NA())</f>
        <v/>
      </c>
      <c r="JN38">
        <f>IFERROR('Input DBEDT Monthly Energy'!JN38/INDEX('DBEDT Yearly'!38:38,1,JN$3),NA())</f>
        <v/>
      </c>
      <c r="JO38">
        <f>IFERROR('Input DBEDT Monthly Energy'!JO38/INDEX('DBEDT Yearly'!38:38,1,JO$3),NA())</f>
        <v/>
      </c>
      <c r="JP38">
        <f>IFERROR('Input DBEDT Monthly Energy'!JP38/INDEX('DBEDT Yearly'!38:38,1,JP$3),NA())</f>
        <v/>
      </c>
      <c r="JQ38">
        <f>IFERROR('Input DBEDT Monthly Energy'!JQ38/INDEX('DBEDT Yearly'!38:38,1,JQ$3),NA())</f>
        <v/>
      </c>
      <c r="JR38">
        <f>IFERROR('Input DBEDT Monthly Energy'!JR38/INDEX('DBEDT Yearly'!38:38,1,JR$3),NA())</f>
        <v/>
      </c>
      <c r="JS38">
        <f>IFERROR('Input DBEDT Monthly Energy'!JS38/INDEX('DBEDT Yearly'!38:38,1,JS$3),NA())</f>
        <v/>
      </c>
      <c r="JT38">
        <f>IFERROR('Input DBEDT Monthly Energy'!JT38/INDEX('DBEDT Yearly'!38:38,1,JT$3),NA())</f>
        <v/>
      </c>
      <c r="JU38">
        <f>IFERROR('Input DBEDT Monthly Energy'!JU38/INDEX('DBEDT Yearly'!38:38,1,JU$3),NA())</f>
        <v/>
      </c>
      <c r="JV38">
        <f>IFERROR('Input DBEDT Monthly Energy'!JV38/INDEX('DBEDT Yearly'!38:38,1,JV$3),NA())</f>
        <v/>
      </c>
      <c r="JW38">
        <f>IFERROR('Input DBEDT Monthly Energy'!JW38/INDEX('DBEDT Yearly'!38:38,1,JW$3),NA())</f>
        <v/>
      </c>
      <c r="JX38">
        <f>IFERROR('Input DBEDT Monthly Energy'!JX38/INDEX('DBEDT Yearly'!38:38,1,JX$3),NA())</f>
        <v/>
      </c>
      <c r="JY38">
        <f>IFERROR('Input DBEDT Monthly Energy'!JY38/INDEX('DBEDT Yearly'!38:38,1,JY$3),NA())</f>
        <v/>
      </c>
      <c r="JZ38">
        <f>IFERROR('Input DBEDT Monthly Energy'!JZ38/INDEX('DBEDT Yearly'!38:38,1,JZ$3),NA())</f>
        <v/>
      </c>
      <c r="KA38">
        <f>IFERROR('Input DBEDT Monthly Energy'!KA38/INDEX('DBEDT Yearly'!38:38,1,KA$3),NA())</f>
        <v/>
      </c>
      <c r="KB38">
        <f>IFERROR('Input DBEDT Monthly Energy'!KB38/INDEX('DBEDT Yearly'!38:38,1,KB$3),NA())</f>
        <v/>
      </c>
      <c r="KC38">
        <f>IFERROR('Input DBEDT Monthly Energy'!KC38/INDEX('DBEDT Yearly'!38:38,1,KC$3),NA())</f>
        <v/>
      </c>
      <c r="KD38">
        <f>IFERROR('Input DBEDT Monthly Energy'!KD38/INDEX('DBEDT Yearly'!38:38,1,KD$3),NA())</f>
        <v/>
      </c>
      <c r="KE38">
        <f>IFERROR('Input DBEDT Monthly Energy'!KE38/INDEX('DBEDT Yearly'!38:38,1,KE$3),NA())</f>
        <v/>
      </c>
      <c r="KF38">
        <f>IFERROR('Input DBEDT Monthly Energy'!KF38/INDEX('DBEDT Yearly'!38:38,1,KF$3),NA())</f>
        <v/>
      </c>
      <c r="KG38">
        <f>IFERROR('Input DBEDT Monthly Energy'!KG38/INDEX('DBEDT Yearly'!38:38,1,KG$3),NA())</f>
        <v/>
      </c>
      <c r="KH38">
        <f>IFERROR('Input DBEDT Monthly Energy'!KH38/INDEX('DBEDT Yearly'!38:38,1,KH$3),NA())</f>
        <v/>
      </c>
      <c r="KI38">
        <f>IFERROR('Input DBEDT Monthly Energy'!KI38/INDEX('DBEDT Yearly'!38:38,1,KI$3),NA())</f>
        <v/>
      </c>
      <c r="KJ38">
        <f>IFERROR('Input DBEDT Monthly Energy'!KJ38/INDEX('DBEDT Yearly'!38:38,1,KJ$3),NA())</f>
        <v/>
      </c>
      <c r="KK38">
        <f>IFERROR('Input DBEDT Monthly Energy'!KK38/INDEX('DBEDT Yearly'!38:38,1,KK$3),NA())</f>
        <v/>
      </c>
      <c r="KL38">
        <f>IFERROR('Input DBEDT Monthly Energy'!KL38/INDEX('DBEDT Yearly'!38:38,1,KL$3),NA())</f>
        <v/>
      </c>
      <c r="KM38">
        <f>IFERROR('Input DBEDT Monthly Energy'!KM38/INDEX('DBEDT Yearly'!38:38,1,KM$3),NA())</f>
        <v/>
      </c>
      <c r="KN38">
        <f>IFERROR('Input DBEDT Monthly Energy'!KN38/INDEX('DBEDT Yearly'!38:38,1,KN$3),NA())</f>
        <v/>
      </c>
      <c r="KO38">
        <f>IFERROR('Input DBEDT Monthly Energy'!KO38/INDEX('DBEDT Yearly'!38:38,1,KO$3),NA())</f>
        <v/>
      </c>
      <c r="KP38">
        <f>IFERROR('Input DBEDT Monthly Energy'!KP38/INDEX('DBEDT Yearly'!38:38,1,KP$3),NA())</f>
        <v/>
      </c>
    </row>
    <row r="39" spans="1:302">
      <c r="A39">
        <f>'Input DBEDT Monthly Energy'!A39&amp;""</f>
        <v/>
      </c>
      <c r="B39">
        <f>'Input DBEDT Monthly Energy'!B39&amp;""</f>
        <v/>
      </c>
      <c r="C39">
        <f>IFERROR('Input DBEDT Monthly Energy'!C39/INDEX('DBEDT Yearly'!39:39,1,C$3),NA())</f>
        <v/>
      </c>
      <c r="D39">
        <f>IFERROR('Input DBEDT Monthly Energy'!D39/INDEX('DBEDT Yearly'!39:39,1,D$3),NA())</f>
        <v/>
      </c>
      <c r="E39">
        <f>IFERROR('Input DBEDT Monthly Energy'!E39/INDEX('DBEDT Yearly'!39:39,1,E$3),NA())</f>
        <v/>
      </c>
      <c r="F39">
        <f>IFERROR('Input DBEDT Monthly Energy'!F39/INDEX('DBEDT Yearly'!39:39,1,F$3),NA())</f>
        <v/>
      </c>
      <c r="G39">
        <f>IFERROR('Input DBEDT Monthly Energy'!G39/INDEX('DBEDT Yearly'!39:39,1,G$3),NA())</f>
        <v/>
      </c>
      <c r="H39">
        <f>IFERROR('Input DBEDT Monthly Energy'!H39/INDEX('DBEDT Yearly'!39:39,1,H$3),NA())</f>
        <v/>
      </c>
      <c r="I39">
        <f>IFERROR('Input DBEDT Monthly Energy'!I39/INDEX('DBEDT Yearly'!39:39,1,I$3),NA())</f>
        <v/>
      </c>
      <c r="J39">
        <f>IFERROR('Input DBEDT Monthly Energy'!J39/INDEX('DBEDT Yearly'!39:39,1,J$3),NA())</f>
        <v/>
      </c>
      <c r="K39">
        <f>IFERROR('Input DBEDT Monthly Energy'!K39/INDEX('DBEDT Yearly'!39:39,1,K$3),NA())</f>
        <v/>
      </c>
      <c r="L39">
        <f>IFERROR('Input DBEDT Monthly Energy'!L39/INDEX('DBEDT Yearly'!39:39,1,L$3),NA())</f>
        <v/>
      </c>
      <c r="M39">
        <f>IFERROR('Input DBEDT Monthly Energy'!M39/INDEX('DBEDT Yearly'!39:39,1,M$3),NA())</f>
        <v/>
      </c>
      <c r="N39">
        <f>IFERROR('Input DBEDT Monthly Energy'!N39/INDEX('DBEDT Yearly'!39:39,1,N$3),NA())</f>
        <v/>
      </c>
      <c r="O39">
        <f>IFERROR('Input DBEDT Monthly Energy'!O39/INDEX('DBEDT Yearly'!39:39,1,O$3),NA())</f>
        <v/>
      </c>
      <c r="P39">
        <f>IFERROR('Input DBEDT Monthly Energy'!P39/INDEX('DBEDT Yearly'!39:39,1,P$3),NA())</f>
        <v/>
      </c>
      <c r="Q39">
        <f>IFERROR('Input DBEDT Monthly Energy'!Q39/INDEX('DBEDT Yearly'!39:39,1,Q$3),NA())</f>
        <v/>
      </c>
      <c r="R39">
        <f>IFERROR('Input DBEDT Monthly Energy'!R39/INDEX('DBEDT Yearly'!39:39,1,R$3),NA())</f>
        <v/>
      </c>
      <c r="S39">
        <f>IFERROR('Input DBEDT Monthly Energy'!S39/INDEX('DBEDT Yearly'!39:39,1,S$3),NA())</f>
        <v/>
      </c>
      <c r="T39">
        <f>IFERROR('Input DBEDT Monthly Energy'!T39/INDEX('DBEDT Yearly'!39:39,1,T$3),NA())</f>
        <v/>
      </c>
      <c r="U39">
        <f>IFERROR('Input DBEDT Monthly Energy'!U39/INDEX('DBEDT Yearly'!39:39,1,U$3),NA())</f>
        <v/>
      </c>
      <c r="V39">
        <f>IFERROR('Input DBEDT Monthly Energy'!V39/INDEX('DBEDT Yearly'!39:39,1,V$3),NA())</f>
        <v/>
      </c>
      <c r="W39">
        <f>IFERROR('Input DBEDT Monthly Energy'!W39/INDEX('DBEDT Yearly'!39:39,1,W$3),NA())</f>
        <v/>
      </c>
      <c r="X39">
        <f>IFERROR('Input DBEDT Monthly Energy'!X39/INDEX('DBEDT Yearly'!39:39,1,X$3),NA())</f>
        <v/>
      </c>
      <c r="Y39">
        <f>IFERROR('Input DBEDT Monthly Energy'!Y39/INDEX('DBEDT Yearly'!39:39,1,Y$3),NA())</f>
        <v/>
      </c>
      <c r="Z39">
        <f>IFERROR('Input DBEDT Monthly Energy'!Z39/INDEX('DBEDT Yearly'!39:39,1,Z$3),NA())</f>
        <v/>
      </c>
      <c r="AA39">
        <f>IFERROR('Input DBEDT Monthly Energy'!AA39/INDEX('DBEDT Yearly'!39:39,1,AA$3),NA())</f>
        <v/>
      </c>
      <c r="AB39">
        <f>IFERROR('Input DBEDT Monthly Energy'!AB39/INDEX('DBEDT Yearly'!39:39,1,AB$3),NA())</f>
        <v/>
      </c>
      <c r="AC39">
        <f>IFERROR('Input DBEDT Monthly Energy'!AC39/INDEX('DBEDT Yearly'!39:39,1,AC$3),NA())</f>
        <v/>
      </c>
      <c r="AD39">
        <f>IFERROR('Input DBEDT Monthly Energy'!AD39/INDEX('DBEDT Yearly'!39:39,1,AD$3),NA())</f>
        <v/>
      </c>
      <c r="AE39">
        <f>IFERROR('Input DBEDT Monthly Energy'!AE39/INDEX('DBEDT Yearly'!39:39,1,AE$3),NA())</f>
        <v/>
      </c>
      <c r="AF39">
        <f>IFERROR('Input DBEDT Monthly Energy'!AF39/INDEX('DBEDT Yearly'!39:39,1,AF$3),NA())</f>
        <v/>
      </c>
      <c r="AG39">
        <f>IFERROR('Input DBEDT Monthly Energy'!AG39/INDEX('DBEDT Yearly'!39:39,1,AG$3),NA())</f>
        <v/>
      </c>
      <c r="AH39">
        <f>IFERROR('Input DBEDT Monthly Energy'!AH39/INDEX('DBEDT Yearly'!39:39,1,AH$3),NA())</f>
        <v/>
      </c>
      <c r="AI39">
        <f>IFERROR('Input DBEDT Monthly Energy'!AI39/INDEX('DBEDT Yearly'!39:39,1,AI$3),NA())</f>
        <v/>
      </c>
      <c r="AJ39">
        <f>IFERROR('Input DBEDT Monthly Energy'!AJ39/INDEX('DBEDT Yearly'!39:39,1,AJ$3),NA())</f>
        <v/>
      </c>
      <c r="AK39">
        <f>IFERROR('Input DBEDT Monthly Energy'!AK39/INDEX('DBEDT Yearly'!39:39,1,AK$3),NA())</f>
        <v/>
      </c>
      <c r="AL39">
        <f>IFERROR('Input DBEDT Monthly Energy'!AL39/INDEX('DBEDT Yearly'!39:39,1,AL$3),NA())</f>
        <v/>
      </c>
      <c r="AM39">
        <f>IFERROR('Input DBEDT Monthly Energy'!AM39/INDEX('DBEDT Yearly'!39:39,1,AM$3),NA())</f>
        <v/>
      </c>
      <c r="AN39">
        <f>IFERROR('Input DBEDT Monthly Energy'!AN39/INDEX('DBEDT Yearly'!39:39,1,AN$3),NA())</f>
        <v/>
      </c>
      <c r="AO39">
        <f>IFERROR('Input DBEDT Monthly Energy'!AO39/INDEX('DBEDT Yearly'!39:39,1,AO$3),NA())</f>
        <v/>
      </c>
      <c r="AP39">
        <f>IFERROR('Input DBEDT Monthly Energy'!AP39/INDEX('DBEDT Yearly'!39:39,1,AP$3),NA())</f>
        <v/>
      </c>
      <c r="AQ39">
        <f>IFERROR('Input DBEDT Monthly Energy'!AQ39/INDEX('DBEDT Yearly'!39:39,1,AQ$3),NA())</f>
        <v/>
      </c>
      <c r="AR39">
        <f>IFERROR('Input DBEDT Monthly Energy'!AR39/INDEX('DBEDT Yearly'!39:39,1,AR$3),NA())</f>
        <v/>
      </c>
      <c r="AS39">
        <f>IFERROR('Input DBEDT Monthly Energy'!AS39/INDEX('DBEDT Yearly'!39:39,1,AS$3),NA())</f>
        <v/>
      </c>
      <c r="AT39">
        <f>IFERROR('Input DBEDT Monthly Energy'!AT39/INDEX('DBEDT Yearly'!39:39,1,AT$3),NA())</f>
        <v/>
      </c>
      <c r="AU39">
        <f>IFERROR('Input DBEDT Monthly Energy'!AU39/INDEX('DBEDT Yearly'!39:39,1,AU$3),NA())</f>
        <v/>
      </c>
      <c r="AV39">
        <f>IFERROR('Input DBEDT Monthly Energy'!AV39/INDEX('DBEDT Yearly'!39:39,1,AV$3),NA())</f>
        <v/>
      </c>
      <c r="AW39">
        <f>IFERROR('Input DBEDT Monthly Energy'!AW39/INDEX('DBEDT Yearly'!39:39,1,AW$3),NA())</f>
        <v/>
      </c>
      <c r="AX39">
        <f>IFERROR('Input DBEDT Monthly Energy'!AX39/INDEX('DBEDT Yearly'!39:39,1,AX$3),NA())</f>
        <v/>
      </c>
      <c r="AY39">
        <f>IFERROR('Input DBEDT Monthly Energy'!AY39/INDEX('DBEDT Yearly'!39:39,1,AY$3),NA())</f>
        <v/>
      </c>
      <c r="AZ39">
        <f>IFERROR('Input DBEDT Monthly Energy'!AZ39/INDEX('DBEDT Yearly'!39:39,1,AZ$3),NA())</f>
        <v/>
      </c>
      <c r="BA39">
        <f>IFERROR('Input DBEDT Monthly Energy'!BA39/INDEX('DBEDT Yearly'!39:39,1,BA$3),NA())</f>
        <v/>
      </c>
      <c r="BB39">
        <f>IFERROR('Input DBEDT Monthly Energy'!BB39/INDEX('DBEDT Yearly'!39:39,1,BB$3),NA())</f>
        <v/>
      </c>
      <c r="BC39">
        <f>IFERROR('Input DBEDT Monthly Energy'!BC39/INDEX('DBEDT Yearly'!39:39,1,BC$3),NA())</f>
        <v/>
      </c>
      <c r="BD39">
        <f>IFERROR('Input DBEDT Monthly Energy'!BD39/INDEX('DBEDT Yearly'!39:39,1,BD$3),NA())</f>
        <v/>
      </c>
      <c r="BE39">
        <f>IFERROR('Input DBEDT Monthly Energy'!BE39/INDEX('DBEDT Yearly'!39:39,1,BE$3),NA())</f>
        <v/>
      </c>
      <c r="BF39">
        <f>IFERROR('Input DBEDT Monthly Energy'!BF39/INDEX('DBEDT Yearly'!39:39,1,BF$3),NA())</f>
        <v/>
      </c>
      <c r="BG39">
        <f>IFERROR('Input DBEDT Monthly Energy'!BG39/INDEX('DBEDT Yearly'!39:39,1,BG$3),NA())</f>
        <v/>
      </c>
      <c r="BH39">
        <f>IFERROR('Input DBEDT Monthly Energy'!BH39/INDEX('DBEDT Yearly'!39:39,1,BH$3),NA())</f>
        <v/>
      </c>
      <c r="BI39">
        <f>IFERROR('Input DBEDT Monthly Energy'!BI39/INDEX('DBEDT Yearly'!39:39,1,BI$3),NA())</f>
        <v/>
      </c>
      <c r="BJ39">
        <f>IFERROR('Input DBEDT Monthly Energy'!BJ39/INDEX('DBEDT Yearly'!39:39,1,BJ$3),NA())</f>
        <v/>
      </c>
      <c r="BK39">
        <f>IFERROR('Input DBEDT Monthly Energy'!BK39/INDEX('DBEDT Yearly'!39:39,1,BK$3),NA())</f>
        <v/>
      </c>
      <c r="BL39">
        <f>IFERROR('Input DBEDT Monthly Energy'!BL39/INDEX('DBEDT Yearly'!39:39,1,BL$3),NA())</f>
        <v/>
      </c>
      <c r="BM39">
        <f>IFERROR('Input DBEDT Monthly Energy'!BM39/INDEX('DBEDT Yearly'!39:39,1,BM$3),NA())</f>
        <v/>
      </c>
      <c r="BN39">
        <f>IFERROR('Input DBEDT Monthly Energy'!BN39/INDEX('DBEDT Yearly'!39:39,1,BN$3),NA())</f>
        <v/>
      </c>
      <c r="BO39">
        <f>IFERROR('Input DBEDT Monthly Energy'!BO39/INDEX('DBEDT Yearly'!39:39,1,BO$3),NA())</f>
        <v/>
      </c>
      <c r="BP39">
        <f>IFERROR('Input DBEDT Monthly Energy'!BP39/INDEX('DBEDT Yearly'!39:39,1,BP$3),NA())</f>
        <v/>
      </c>
      <c r="BQ39">
        <f>IFERROR('Input DBEDT Monthly Energy'!BQ39/INDEX('DBEDT Yearly'!39:39,1,BQ$3),NA())</f>
        <v/>
      </c>
      <c r="BR39">
        <f>IFERROR('Input DBEDT Monthly Energy'!BR39/INDEX('DBEDT Yearly'!39:39,1,BR$3),NA())</f>
        <v/>
      </c>
      <c r="BS39">
        <f>IFERROR('Input DBEDT Monthly Energy'!BS39/INDEX('DBEDT Yearly'!39:39,1,BS$3),NA())</f>
        <v/>
      </c>
      <c r="BT39">
        <f>IFERROR('Input DBEDT Monthly Energy'!BT39/INDEX('DBEDT Yearly'!39:39,1,BT$3),NA())</f>
        <v/>
      </c>
      <c r="BU39">
        <f>IFERROR('Input DBEDT Monthly Energy'!BU39/INDEX('DBEDT Yearly'!39:39,1,BU$3),NA())</f>
        <v/>
      </c>
      <c r="BV39">
        <f>IFERROR('Input DBEDT Monthly Energy'!BV39/INDEX('DBEDT Yearly'!39:39,1,BV$3),NA())</f>
        <v/>
      </c>
      <c r="BW39">
        <f>IFERROR('Input DBEDT Monthly Energy'!BW39/INDEX('DBEDT Yearly'!39:39,1,BW$3),NA())</f>
        <v/>
      </c>
      <c r="BX39">
        <f>IFERROR('Input DBEDT Monthly Energy'!BX39/INDEX('DBEDT Yearly'!39:39,1,BX$3),NA())</f>
        <v/>
      </c>
      <c r="BY39">
        <f>IFERROR('Input DBEDT Monthly Energy'!BY39/INDEX('DBEDT Yearly'!39:39,1,BY$3),NA())</f>
        <v/>
      </c>
      <c r="BZ39">
        <f>IFERROR('Input DBEDT Monthly Energy'!BZ39/INDEX('DBEDT Yearly'!39:39,1,BZ$3),NA())</f>
        <v/>
      </c>
      <c r="CA39">
        <f>IFERROR('Input DBEDT Monthly Energy'!CA39/INDEX('DBEDT Yearly'!39:39,1,CA$3),NA())</f>
        <v/>
      </c>
      <c r="CB39">
        <f>IFERROR('Input DBEDT Monthly Energy'!CB39/INDEX('DBEDT Yearly'!39:39,1,CB$3),NA())</f>
        <v/>
      </c>
      <c r="CC39">
        <f>IFERROR('Input DBEDT Monthly Energy'!CC39/INDEX('DBEDT Yearly'!39:39,1,CC$3),NA())</f>
        <v/>
      </c>
      <c r="CD39">
        <f>IFERROR('Input DBEDT Monthly Energy'!CD39/INDEX('DBEDT Yearly'!39:39,1,CD$3),NA())</f>
        <v/>
      </c>
      <c r="CE39">
        <f>IFERROR('Input DBEDT Monthly Energy'!CE39/INDEX('DBEDT Yearly'!39:39,1,CE$3),NA())</f>
        <v/>
      </c>
      <c r="CF39">
        <f>IFERROR('Input DBEDT Monthly Energy'!CF39/INDEX('DBEDT Yearly'!39:39,1,CF$3),NA())</f>
        <v/>
      </c>
      <c r="CG39">
        <f>IFERROR('Input DBEDT Monthly Energy'!CG39/INDEX('DBEDT Yearly'!39:39,1,CG$3),NA())</f>
        <v/>
      </c>
      <c r="CH39">
        <f>IFERROR('Input DBEDT Monthly Energy'!CH39/INDEX('DBEDT Yearly'!39:39,1,CH$3),NA())</f>
        <v/>
      </c>
      <c r="CI39">
        <f>IFERROR('Input DBEDT Monthly Energy'!CI39/INDEX('DBEDT Yearly'!39:39,1,CI$3),NA())</f>
        <v/>
      </c>
      <c r="CJ39">
        <f>IFERROR('Input DBEDT Monthly Energy'!CJ39/INDEX('DBEDT Yearly'!39:39,1,CJ$3),NA())</f>
        <v/>
      </c>
      <c r="CK39">
        <f>IFERROR('Input DBEDT Monthly Energy'!CK39/INDEX('DBEDT Yearly'!39:39,1,CK$3),NA())</f>
        <v/>
      </c>
      <c r="CL39">
        <f>IFERROR('Input DBEDT Monthly Energy'!CL39/INDEX('DBEDT Yearly'!39:39,1,CL$3),NA())</f>
        <v/>
      </c>
      <c r="CM39">
        <f>IFERROR('Input DBEDT Monthly Energy'!CM39/INDEX('DBEDT Yearly'!39:39,1,CM$3),NA())</f>
        <v/>
      </c>
      <c r="CN39">
        <f>IFERROR('Input DBEDT Monthly Energy'!CN39/INDEX('DBEDT Yearly'!39:39,1,CN$3),NA())</f>
        <v/>
      </c>
      <c r="CO39">
        <f>IFERROR('Input DBEDT Monthly Energy'!CO39/INDEX('DBEDT Yearly'!39:39,1,CO$3),NA())</f>
        <v/>
      </c>
      <c r="CP39">
        <f>IFERROR('Input DBEDT Monthly Energy'!CP39/INDEX('DBEDT Yearly'!39:39,1,CP$3),NA())</f>
        <v/>
      </c>
      <c r="CQ39">
        <f>IFERROR('Input DBEDT Monthly Energy'!CQ39/INDEX('DBEDT Yearly'!39:39,1,CQ$3),NA())</f>
        <v/>
      </c>
      <c r="CR39">
        <f>IFERROR('Input DBEDT Monthly Energy'!CR39/INDEX('DBEDT Yearly'!39:39,1,CR$3),NA())</f>
        <v/>
      </c>
      <c r="CS39">
        <f>IFERROR('Input DBEDT Monthly Energy'!CS39/INDEX('DBEDT Yearly'!39:39,1,CS$3),NA())</f>
        <v/>
      </c>
      <c r="CT39">
        <f>IFERROR('Input DBEDT Monthly Energy'!CT39/INDEX('DBEDT Yearly'!39:39,1,CT$3),NA())</f>
        <v/>
      </c>
      <c r="CU39">
        <f>IFERROR('Input DBEDT Monthly Energy'!CU39/INDEX('DBEDT Yearly'!39:39,1,CU$3),NA())</f>
        <v/>
      </c>
      <c r="CV39">
        <f>IFERROR('Input DBEDT Monthly Energy'!CV39/INDEX('DBEDT Yearly'!39:39,1,CV$3),NA())</f>
        <v/>
      </c>
      <c r="CW39">
        <f>IFERROR('Input DBEDT Monthly Energy'!CW39/INDEX('DBEDT Yearly'!39:39,1,CW$3),NA())</f>
        <v/>
      </c>
      <c r="CX39">
        <f>IFERROR('Input DBEDT Monthly Energy'!CX39/INDEX('DBEDT Yearly'!39:39,1,CX$3),NA())</f>
        <v/>
      </c>
      <c r="CY39">
        <f>IFERROR('Input DBEDT Monthly Energy'!CY39/INDEX('DBEDT Yearly'!39:39,1,CY$3),NA())</f>
        <v/>
      </c>
      <c r="CZ39">
        <f>IFERROR('Input DBEDT Monthly Energy'!CZ39/INDEX('DBEDT Yearly'!39:39,1,CZ$3),NA())</f>
        <v/>
      </c>
      <c r="DA39">
        <f>IFERROR('Input DBEDT Monthly Energy'!DA39/INDEX('DBEDT Yearly'!39:39,1,DA$3),NA())</f>
        <v/>
      </c>
      <c r="DB39">
        <f>IFERROR('Input DBEDT Monthly Energy'!DB39/INDEX('DBEDT Yearly'!39:39,1,DB$3),NA())</f>
        <v/>
      </c>
      <c r="DC39">
        <f>IFERROR('Input DBEDT Monthly Energy'!DC39/INDEX('DBEDT Yearly'!39:39,1,DC$3),NA())</f>
        <v/>
      </c>
      <c r="DD39">
        <f>IFERROR('Input DBEDT Monthly Energy'!DD39/INDEX('DBEDT Yearly'!39:39,1,DD$3),NA())</f>
        <v/>
      </c>
      <c r="DE39">
        <f>IFERROR('Input DBEDT Monthly Energy'!DE39/INDEX('DBEDT Yearly'!39:39,1,DE$3),NA())</f>
        <v/>
      </c>
      <c r="DF39">
        <f>IFERROR('Input DBEDT Monthly Energy'!DF39/INDEX('DBEDT Yearly'!39:39,1,DF$3),NA())</f>
        <v/>
      </c>
      <c r="DG39">
        <f>IFERROR('Input DBEDT Monthly Energy'!DG39/INDEX('DBEDT Yearly'!39:39,1,DG$3),NA())</f>
        <v/>
      </c>
      <c r="DH39">
        <f>IFERROR('Input DBEDT Monthly Energy'!DH39/INDEX('DBEDT Yearly'!39:39,1,DH$3),NA())</f>
        <v/>
      </c>
      <c r="DI39">
        <f>IFERROR('Input DBEDT Monthly Energy'!DI39/INDEX('DBEDT Yearly'!39:39,1,DI$3),NA())</f>
        <v/>
      </c>
      <c r="DJ39">
        <f>IFERROR('Input DBEDT Monthly Energy'!DJ39/INDEX('DBEDT Yearly'!39:39,1,DJ$3),NA())</f>
        <v/>
      </c>
      <c r="DK39">
        <f>IFERROR('Input DBEDT Monthly Energy'!DK39/INDEX('DBEDT Yearly'!39:39,1,DK$3),NA())</f>
        <v/>
      </c>
      <c r="DL39">
        <f>IFERROR('Input DBEDT Monthly Energy'!DL39/INDEX('DBEDT Yearly'!39:39,1,DL$3),NA())</f>
        <v/>
      </c>
      <c r="DM39">
        <f>IFERROR('Input DBEDT Monthly Energy'!DM39/INDEX('DBEDT Yearly'!39:39,1,DM$3),NA())</f>
        <v/>
      </c>
      <c r="DN39">
        <f>IFERROR('Input DBEDT Monthly Energy'!DN39/INDEX('DBEDT Yearly'!39:39,1,DN$3),NA())</f>
        <v/>
      </c>
      <c r="DO39">
        <f>IFERROR('Input DBEDT Monthly Energy'!DO39/INDEX('DBEDT Yearly'!39:39,1,DO$3),NA())</f>
        <v/>
      </c>
      <c r="DP39">
        <f>IFERROR('Input DBEDT Monthly Energy'!DP39/INDEX('DBEDT Yearly'!39:39,1,DP$3),NA())</f>
        <v/>
      </c>
      <c r="DQ39">
        <f>IFERROR('Input DBEDT Monthly Energy'!DQ39/INDEX('DBEDT Yearly'!39:39,1,DQ$3),NA())</f>
        <v/>
      </c>
      <c r="DR39">
        <f>IFERROR('Input DBEDT Monthly Energy'!DR39/INDEX('DBEDT Yearly'!39:39,1,DR$3),NA())</f>
        <v/>
      </c>
      <c r="DS39">
        <f>IFERROR('Input DBEDT Monthly Energy'!DS39/INDEX('DBEDT Yearly'!39:39,1,DS$3),NA())</f>
        <v/>
      </c>
      <c r="DT39">
        <f>IFERROR('Input DBEDT Monthly Energy'!DT39/INDEX('DBEDT Yearly'!39:39,1,DT$3),NA())</f>
        <v/>
      </c>
      <c r="DU39">
        <f>IFERROR('Input DBEDT Monthly Energy'!DU39/INDEX('DBEDT Yearly'!39:39,1,DU$3),NA())</f>
        <v/>
      </c>
      <c r="DV39">
        <f>IFERROR('Input DBEDT Monthly Energy'!DV39/INDEX('DBEDT Yearly'!39:39,1,DV$3),NA())</f>
        <v/>
      </c>
      <c r="DW39">
        <f>IFERROR('Input DBEDT Monthly Energy'!DW39/INDEX('DBEDT Yearly'!39:39,1,DW$3),NA())</f>
        <v/>
      </c>
      <c r="DX39">
        <f>IFERROR('Input DBEDT Monthly Energy'!DX39/INDEX('DBEDT Yearly'!39:39,1,DX$3),NA())</f>
        <v/>
      </c>
      <c r="DY39">
        <f>IFERROR('Input DBEDT Monthly Energy'!DY39/INDEX('DBEDT Yearly'!39:39,1,DY$3),NA())</f>
        <v/>
      </c>
      <c r="DZ39">
        <f>IFERROR('Input DBEDT Monthly Energy'!DZ39/INDEX('DBEDT Yearly'!39:39,1,DZ$3),NA())</f>
        <v/>
      </c>
      <c r="EA39">
        <f>IFERROR('Input DBEDT Monthly Energy'!EA39/INDEX('DBEDT Yearly'!39:39,1,EA$3),NA())</f>
        <v/>
      </c>
      <c r="EB39">
        <f>IFERROR('Input DBEDT Monthly Energy'!EB39/INDEX('DBEDT Yearly'!39:39,1,EB$3),NA())</f>
        <v/>
      </c>
      <c r="EC39">
        <f>IFERROR('Input DBEDT Monthly Energy'!EC39/INDEX('DBEDT Yearly'!39:39,1,EC$3),NA())</f>
        <v/>
      </c>
      <c r="ED39">
        <f>IFERROR('Input DBEDT Monthly Energy'!ED39/INDEX('DBEDT Yearly'!39:39,1,ED$3),NA())</f>
        <v/>
      </c>
      <c r="EE39">
        <f>IFERROR('Input DBEDT Monthly Energy'!EE39/INDEX('DBEDT Yearly'!39:39,1,EE$3),NA())</f>
        <v/>
      </c>
      <c r="EF39">
        <f>IFERROR('Input DBEDT Monthly Energy'!EF39/INDEX('DBEDT Yearly'!39:39,1,EF$3),NA())</f>
        <v/>
      </c>
      <c r="EG39">
        <f>IFERROR('Input DBEDT Monthly Energy'!EG39/INDEX('DBEDT Yearly'!39:39,1,EG$3),NA())</f>
        <v/>
      </c>
      <c r="EH39">
        <f>IFERROR('Input DBEDT Monthly Energy'!EH39/INDEX('DBEDT Yearly'!39:39,1,EH$3),NA())</f>
        <v/>
      </c>
      <c r="EI39">
        <f>IFERROR('Input DBEDT Monthly Energy'!EI39/INDEX('DBEDT Yearly'!39:39,1,EI$3),NA())</f>
        <v/>
      </c>
      <c r="EJ39">
        <f>IFERROR('Input DBEDT Monthly Energy'!EJ39/INDEX('DBEDT Yearly'!39:39,1,EJ$3),NA())</f>
        <v/>
      </c>
      <c r="EK39">
        <f>IFERROR('Input DBEDT Monthly Energy'!EK39/INDEX('DBEDT Yearly'!39:39,1,EK$3),NA())</f>
        <v/>
      </c>
      <c r="EL39">
        <f>IFERROR('Input DBEDT Monthly Energy'!EL39/INDEX('DBEDT Yearly'!39:39,1,EL$3),NA())</f>
        <v/>
      </c>
      <c r="EM39">
        <f>IFERROR('Input DBEDT Monthly Energy'!EM39/INDEX('DBEDT Yearly'!39:39,1,EM$3),NA())</f>
        <v/>
      </c>
      <c r="EN39">
        <f>IFERROR('Input DBEDT Monthly Energy'!EN39/INDEX('DBEDT Yearly'!39:39,1,EN$3),NA())</f>
        <v/>
      </c>
      <c r="EO39">
        <f>IFERROR('Input DBEDT Monthly Energy'!EO39/INDEX('DBEDT Yearly'!39:39,1,EO$3),NA())</f>
        <v/>
      </c>
      <c r="EP39">
        <f>IFERROR('Input DBEDT Monthly Energy'!EP39/INDEX('DBEDT Yearly'!39:39,1,EP$3),NA())</f>
        <v/>
      </c>
      <c r="EQ39">
        <f>IFERROR('Input DBEDT Monthly Energy'!EQ39/INDEX('DBEDT Yearly'!39:39,1,EQ$3),NA())</f>
        <v/>
      </c>
      <c r="ER39">
        <f>IFERROR('Input DBEDT Monthly Energy'!ER39/INDEX('DBEDT Yearly'!39:39,1,ER$3),NA())</f>
        <v/>
      </c>
      <c r="ES39">
        <f>IFERROR('Input DBEDT Monthly Energy'!ES39/INDEX('DBEDT Yearly'!39:39,1,ES$3),NA())</f>
        <v/>
      </c>
      <c r="ET39">
        <f>IFERROR('Input DBEDT Monthly Energy'!ET39/INDEX('DBEDT Yearly'!39:39,1,ET$3),NA())</f>
        <v/>
      </c>
      <c r="EU39">
        <f>IFERROR('Input DBEDT Monthly Energy'!EU39/INDEX('DBEDT Yearly'!39:39,1,EU$3),NA())</f>
        <v/>
      </c>
      <c r="EV39">
        <f>IFERROR('Input DBEDT Monthly Energy'!EV39/INDEX('DBEDT Yearly'!39:39,1,EV$3),NA())</f>
        <v/>
      </c>
      <c r="EW39">
        <f>IFERROR('Input DBEDT Monthly Energy'!EW39/INDEX('DBEDT Yearly'!39:39,1,EW$3),NA())</f>
        <v/>
      </c>
      <c r="EX39">
        <f>IFERROR('Input DBEDT Monthly Energy'!EX39/INDEX('DBEDT Yearly'!39:39,1,EX$3),NA())</f>
        <v/>
      </c>
      <c r="EY39">
        <f>IFERROR('Input DBEDT Monthly Energy'!EY39/INDEX('DBEDT Yearly'!39:39,1,EY$3),NA())</f>
        <v/>
      </c>
      <c r="EZ39">
        <f>IFERROR('Input DBEDT Monthly Energy'!EZ39/INDEX('DBEDT Yearly'!39:39,1,EZ$3),NA())</f>
        <v/>
      </c>
      <c r="FA39">
        <f>IFERROR('Input DBEDT Monthly Energy'!FA39/INDEX('DBEDT Yearly'!39:39,1,FA$3),NA())</f>
        <v/>
      </c>
      <c r="FB39">
        <f>IFERROR('Input DBEDT Monthly Energy'!FB39/INDEX('DBEDT Yearly'!39:39,1,FB$3),NA())</f>
        <v/>
      </c>
      <c r="FC39">
        <f>IFERROR('Input DBEDT Monthly Energy'!FC39/INDEX('DBEDT Yearly'!39:39,1,FC$3),NA())</f>
        <v/>
      </c>
      <c r="FD39">
        <f>IFERROR('Input DBEDT Monthly Energy'!FD39/INDEX('DBEDT Yearly'!39:39,1,FD$3),NA())</f>
        <v/>
      </c>
      <c r="FE39">
        <f>IFERROR('Input DBEDT Monthly Energy'!FE39/INDEX('DBEDT Yearly'!39:39,1,FE$3),NA())</f>
        <v/>
      </c>
      <c r="FF39">
        <f>IFERROR('Input DBEDT Monthly Energy'!FF39/INDEX('DBEDT Yearly'!39:39,1,FF$3),NA())</f>
        <v/>
      </c>
      <c r="FG39">
        <f>IFERROR('Input DBEDT Monthly Energy'!FG39/INDEX('DBEDT Yearly'!39:39,1,FG$3),NA())</f>
        <v/>
      </c>
      <c r="FH39">
        <f>IFERROR('Input DBEDT Monthly Energy'!FH39/INDEX('DBEDT Yearly'!39:39,1,FH$3),NA())</f>
        <v/>
      </c>
      <c r="FI39">
        <f>IFERROR('Input DBEDT Monthly Energy'!FI39/INDEX('DBEDT Yearly'!39:39,1,FI$3),NA())</f>
        <v/>
      </c>
      <c r="FJ39">
        <f>IFERROR('Input DBEDT Monthly Energy'!FJ39/INDEX('DBEDT Yearly'!39:39,1,FJ$3),NA())</f>
        <v/>
      </c>
      <c r="FK39">
        <f>IFERROR('Input DBEDT Monthly Energy'!FK39/INDEX('DBEDT Yearly'!39:39,1,FK$3),NA())</f>
        <v/>
      </c>
      <c r="FL39">
        <f>IFERROR('Input DBEDT Monthly Energy'!FL39/INDEX('DBEDT Yearly'!39:39,1,FL$3),NA())</f>
        <v/>
      </c>
      <c r="FM39">
        <f>IFERROR('Input DBEDT Monthly Energy'!FM39/INDEX('DBEDT Yearly'!39:39,1,FM$3),NA())</f>
        <v/>
      </c>
      <c r="FN39">
        <f>IFERROR('Input DBEDT Monthly Energy'!FN39/INDEX('DBEDT Yearly'!39:39,1,FN$3),NA())</f>
        <v/>
      </c>
      <c r="FO39">
        <f>IFERROR('Input DBEDT Monthly Energy'!FO39/INDEX('DBEDT Yearly'!39:39,1,FO$3),NA())</f>
        <v/>
      </c>
      <c r="FP39">
        <f>IFERROR('Input DBEDT Monthly Energy'!FP39/INDEX('DBEDT Yearly'!39:39,1,FP$3),NA())</f>
        <v/>
      </c>
      <c r="FQ39">
        <f>IFERROR('Input DBEDT Monthly Energy'!FQ39/INDEX('DBEDT Yearly'!39:39,1,FQ$3),NA())</f>
        <v/>
      </c>
      <c r="FR39">
        <f>IFERROR('Input DBEDT Monthly Energy'!FR39/INDEX('DBEDT Yearly'!39:39,1,FR$3),NA())</f>
        <v/>
      </c>
      <c r="FS39">
        <f>IFERROR('Input DBEDT Monthly Energy'!FS39/INDEX('DBEDT Yearly'!39:39,1,FS$3),NA())</f>
        <v/>
      </c>
      <c r="FT39">
        <f>IFERROR('Input DBEDT Monthly Energy'!FT39/INDEX('DBEDT Yearly'!39:39,1,FT$3),NA())</f>
        <v/>
      </c>
      <c r="FU39">
        <f>IFERROR('Input DBEDT Monthly Energy'!FU39/INDEX('DBEDT Yearly'!39:39,1,FU$3),NA())</f>
        <v/>
      </c>
      <c r="FV39">
        <f>IFERROR('Input DBEDT Monthly Energy'!FV39/INDEX('DBEDT Yearly'!39:39,1,FV$3),NA())</f>
        <v/>
      </c>
      <c r="FW39">
        <f>IFERROR('Input DBEDT Monthly Energy'!FW39/INDEX('DBEDT Yearly'!39:39,1,FW$3),NA())</f>
        <v/>
      </c>
      <c r="FX39">
        <f>IFERROR('Input DBEDT Monthly Energy'!FX39/INDEX('DBEDT Yearly'!39:39,1,FX$3),NA())</f>
        <v/>
      </c>
      <c r="FY39">
        <f>IFERROR('Input DBEDT Monthly Energy'!FY39/INDEX('DBEDT Yearly'!39:39,1,FY$3),NA())</f>
        <v/>
      </c>
      <c r="FZ39">
        <f>IFERROR('Input DBEDT Monthly Energy'!FZ39/INDEX('DBEDT Yearly'!39:39,1,FZ$3),NA())</f>
        <v/>
      </c>
      <c r="GA39">
        <f>IFERROR('Input DBEDT Monthly Energy'!GA39/INDEX('DBEDT Yearly'!39:39,1,GA$3),NA())</f>
        <v/>
      </c>
      <c r="GB39">
        <f>IFERROR('Input DBEDT Monthly Energy'!GB39/INDEX('DBEDT Yearly'!39:39,1,GB$3),NA())</f>
        <v/>
      </c>
      <c r="GC39">
        <f>IFERROR('Input DBEDT Monthly Energy'!GC39/INDEX('DBEDT Yearly'!39:39,1,GC$3),NA())</f>
        <v/>
      </c>
      <c r="GD39">
        <f>IFERROR('Input DBEDT Monthly Energy'!GD39/INDEX('DBEDT Yearly'!39:39,1,GD$3),NA())</f>
        <v/>
      </c>
      <c r="GE39">
        <f>IFERROR('Input DBEDT Monthly Energy'!GE39/INDEX('DBEDT Yearly'!39:39,1,GE$3),NA())</f>
        <v/>
      </c>
      <c r="GF39">
        <f>IFERROR('Input DBEDT Monthly Energy'!GF39/INDEX('DBEDT Yearly'!39:39,1,GF$3),NA())</f>
        <v/>
      </c>
      <c r="GG39">
        <f>IFERROR('Input DBEDT Monthly Energy'!GG39/INDEX('DBEDT Yearly'!39:39,1,GG$3),NA())</f>
        <v/>
      </c>
      <c r="GH39">
        <f>IFERROR('Input DBEDT Monthly Energy'!GH39/INDEX('DBEDT Yearly'!39:39,1,GH$3),NA())</f>
        <v/>
      </c>
      <c r="GI39">
        <f>IFERROR('Input DBEDT Monthly Energy'!GI39/INDEX('DBEDT Yearly'!39:39,1,GI$3),NA())</f>
        <v/>
      </c>
      <c r="GJ39">
        <f>IFERROR('Input DBEDT Monthly Energy'!GJ39/INDEX('DBEDT Yearly'!39:39,1,GJ$3),NA())</f>
        <v/>
      </c>
      <c r="GK39">
        <f>IFERROR('Input DBEDT Monthly Energy'!GK39/INDEX('DBEDT Yearly'!39:39,1,GK$3),NA())</f>
        <v/>
      </c>
      <c r="GL39">
        <f>IFERROR('Input DBEDT Monthly Energy'!GL39/INDEX('DBEDT Yearly'!39:39,1,GL$3),NA())</f>
        <v/>
      </c>
      <c r="GM39">
        <f>IFERROR('Input DBEDT Monthly Energy'!GM39/INDEX('DBEDT Yearly'!39:39,1,GM$3),NA())</f>
        <v/>
      </c>
      <c r="GN39">
        <f>IFERROR('Input DBEDT Monthly Energy'!GN39/INDEX('DBEDT Yearly'!39:39,1,GN$3),NA())</f>
        <v/>
      </c>
      <c r="GO39">
        <f>IFERROR('Input DBEDT Monthly Energy'!GO39/INDEX('DBEDT Yearly'!39:39,1,GO$3),NA())</f>
        <v/>
      </c>
      <c r="GP39">
        <f>IFERROR('Input DBEDT Monthly Energy'!GP39/INDEX('DBEDT Yearly'!39:39,1,GP$3),NA())</f>
        <v/>
      </c>
      <c r="GQ39">
        <f>IFERROR('Input DBEDT Monthly Energy'!GQ39/INDEX('DBEDT Yearly'!39:39,1,GQ$3),NA())</f>
        <v/>
      </c>
      <c r="GR39">
        <f>IFERROR('Input DBEDT Monthly Energy'!GR39/INDEX('DBEDT Yearly'!39:39,1,GR$3),NA())</f>
        <v/>
      </c>
      <c r="GS39">
        <f>IFERROR('Input DBEDT Monthly Energy'!GS39/INDEX('DBEDT Yearly'!39:39,1,GS$3),NA())</f>
        <v/>
      </c>
      <c r="GT39">
        <f>IFERROR('Input DBEDT Monthly Energy'!GT39/INDEX('DBEDT Yearly'!39:39,1,GT$3),NA())</f>
        <v/>
      </c>
      <c r="GU39">
        <f>IFERROR('Input DBEDT Monthly Energy'!GU39/INDEX('DBEDT Yearly'!39:39,1,GU$3),NA())</f>
        <v/>
      </c>
      <c r="GV39">
        <f>IFERROR('Input DBEDT Monthly Energy'!GV39/INDEX('DBEDT Yearly'!39:39,1,GV$3),NA())</f>
        <v/>
      </c>
      <c r="GW39">
        <f>IFERROR('Input DBEDT Monthly Energy'!GW39/INDEX('DBEDT Yearly'!39:39,1,GW$3),NA())</f>
        <v/>
      </c>
      <c r="GX39">
        <f>IFERROR('Input DBEDT Monthly Energy'!GX39/INDEX('DBEDT Yearly'!39:39,1,GX$3),NA())</f>
        <v/>
      </c>
      <c r="GY39">
        <f>IFERROR('Input DBEDT Monthly Energy'!GY39/INDEX('DBEDT Yearly'!39:39,1,GY$3),NA())</f>
        <v/>
      </c>
      <c r="GZ39">
        <f>IFERROR('Input DBEDT Monthly Energy'!GZ39/INDEX('DBEDT Yearly'!39:39,1,GZ$3),NA())</f>
        <v/>
      </c>
      <c r="HA39">
        <f>IFERROR('Input DBEDT Monthly Energy'!HA39/INDEX('DBEDT Yearly'!39:39,1,HA$3),NA())</f>
        <v/>
      </c>
      <c r="HB39">
        <f>IFERROR('Input DBEDT Monthly Energy'!HB39/INDEX('DBEDT Yearly'!39:39,1,HB$3),NA())</f>
        <v/>
      </c>
      <c r="HC39">
        <f>IFERROR('Input DBEDT Monthly Energy'!HC39/INDEX('DBEDT Yearly'!39:39,1,HC$3),NA())</f>
        <v/>
      </c>
      <c r="HD39">
        <f>IFERROR('Input DBEDT Monthly Energy'!HD39/INDEX('DBEDT Yearly'!39:39,1,HD$3),NA())</f>
        <v/>
      </c>
      <c r="HE39">
        <f>IFERROR('Input DBEDT Monthly Energy'!HE39/INDEX('DBEDT Yearly'!39:39,1,HE$3),NA())</f>
        <v/>
      </c>
      <c r="HF39">
        <f>IFERROR('Input DBEDT Monthly Energy'!HF39/INDEX('DBEDT Yearly'!39:39,1,HF$3),NA())</f>
        <v/>
      </c>
      <c r="HG39">
        <f>IFERROR('Input DBEDT Monthly Energy'!HG39/INDEX('DBEDT Yearly'!39:39,1,HG$3),NA())</f>
        <v/>
      </c>
      <c r="HH39">
        <f>IFERROR('Input DBEDT Monthly Energy'!HH39/INDEX('DBEDT Yearly'!39:39,1,HH$3),NA())</f>
        <v/>
      </c>
      <c r="HI39">
        <f>IFERROR('Input DBEDT Monthly Energy'!HI39/INDEX('DBEDT Yearly'!39:39,1,HI$3),NA())</f>
        <v/>
      </c>
      <c r="HJ39">
        <f>IFERROR('Input DBEDT Monthly Energy'!HJ39/INDEX('DBEDT Yearly'!39:39,1,HJ$3),NA())</f>
        <v/>
      </c>
      <c r="HK39">
        <f>IFERROR('Input DBEDT Monthly Energy'!HK39/INDEX('DBEDT Yearly'!39:39,1,HK$3),NA())</f>
        <v/>
      </c>
      <c r="HL39">
        <f>IFERROR('Input DBEDT Monthly Energy'!HL39/INDEX('DBEDT Yearly'!39:39,1,HL$3),NA())</f>
        <v/>
      </c>
      <c r="HM39">
        <f>IFERROR('Input DBEDT Monthly Energy'!HM39/INDEX('DBEDT Yearly'!39:39,1,HM$3),NA())</f>
        <v/>
      </c>
      <c r="HN39">
        <f>IFERROR('Input DBEDT Monthly Energy'!HN39/INDEX('DBEDT Yearly'!39:39,1,HN$3),NA())</f>
        <v/>
      </c>
      <c r="HO39">
        <f>IFERROR('Input DBEDT Monthly Energy'!HO39/INDEX('DBEDT Yearly'!39:39,1,HO$3),NA())</f>
        <v/>
      </c>
      <c r="HP39">
        <f>IFERROR('Input DBEDT Monthly Energy'!HP39/INDEX('DBEDT Yearly'!39:39,1,HP$3),NA())</f>
        <v/>
      </c>
      <c r="HQ39">
        <f>IFERROR('Input DBEDT Monthly Energy'!HQ39/INDEX('DBEDT Yearly'!39:39,1,HQ$3),NA())</f>
        <v/>
      </c>
      <c r="HR39">
        <f>IFERROR('Input DBEDT Monthly Energy'!HR39/INDEX('DBEDT Yearly'!39:39,1,HR$3),NA())</f>
        <v/>
      </c>
      <c r="HS39">
        <f>IFERROR('Input DBEDT Monthly Energy'!HS39/INDEX('DBEDT Yearly'!39:39,1,HS$3),NA())</f>
        <v/>
      </c>
      <c r="HT39">
        <f>IFERROR('Input DBEDT Monthly Energy'!HT39/INDEX('DBEDT Yearly'!39:39,1,HT$3),NA())</f>
        <v/>
      </c>
      <c r="HU39">
        <f>IFERROR('Input DBEDT Monthly Energy'!HU39/INDEX('DBEDT Yearly'!39:39,1,HU$3),NA())</f>
        <v/>
      </c>
      <c r="HV39">
        <f>IFERROR('Input DBEDT Monthly Energy'!HV39/INDEX('DBEDT Yearly'!39:39,1,HV$3),NA())</f>
        <v/>
      </c>
      <c r="HW39">
        <f>IFERROR('Input DBEDT Monthly Energy'!HW39/INDEX('DBEDT Yearly'!39:39,1,HW$3),NA())</f>
        <v/>
      </c>
      <c r="HX39">
        <f>IFERROR('Input DBEDT Monthly Energy'!HX39/INDEX('DBEDT Yearly'!39:39,1,HX$3),NA())</f>
        <v/>
      </c>
      <c r="HY39">
        <f>IFERROR('Input DBEDT Monthly Energy'!HY39/INDEX('DBEDT Yearly'!39:39,1,HY$3),NA())</f>
        <v/>
      </c>
      <c r="HZ39">
        <f>IFERROR('Input DBEDT Monthly Energy'!HZ39/INDEX('DBEDT Yearly'!39:39,1,HZ$3),NA())</f>
        <v/>
      </c>
      <c r="IA39">
        <f>IFERROR('Input DBEDT Monthly Energy'!IA39/INDEX('DBEDT Yearly'!39:39,1,IA$3),NA())</f>
        <v/>
      </c>
      <c r="IB39">
        <f>IFERROR('Input DBEDT Monthly Energy'!IB39/INDEX('DBEDT Yearly'!39:39,1,IB$3),NA())</f>
        <v/>
      </c>
      <c r="IC39">
        <f>IFERROR('Input DBEDT Monthly Energy'!IC39/INDEX('DBEDT Yearly'!39:39,1,IC$3),NA())</f>
        <v/>
      </c>
      <c r="ID39">
        <f>IFERROR('Input DBEDT Monthly Energy'!ID39/INDEX('DBEDT Yearly'!39:39,1,ID$3),NA())</f>
        <v/>
      </c>
      <c r="IE39">
        <f>IFERROR('Input DBEDT Monthly Energy'!IE39/INDEX('DBEDT Yearly'!39:39,1,IE$3),NA())</f>
        <v/>
      </c>
      <c r="IF39">
        <f>IFERROR('Input DBEDT Monthly Energy'!IF39/INDEX('DBEDT Yearly'!39:39,1,IF$3),NA())</f>
        <v/>
      </c>
      <c r="IG39">
        <f>IFERROR('Input DBEDT Monthly Energy'!IG39/INDEX('DBEDT Yearly'!39:39,1,IG$3),NA())</f>
        <v/>
      </c>
      <c r="IH39">
        <f>IFERROR('Input DBEDT Monthly Energy'!IH39/INDEX('DBEDT Yearly'!39:39,1,IH$3),NA())</f>
        <v/>
      </c>
      <c r="II39">
        <f>IFERROR('Input DBEDT Monthly Energy'!II39/INDEX('DBEDT Yearly'!39:39,1,II$3),NA())</f>
        <v/>
      </c>
      <c r="IJ39">
        <f>IFERROR('Input DBEDT Monthly Energy'!IJ39/INDEX('DBEDT Yearly'!39:39,1,IJ$3),NA())</f>
        <v/>
      </c>
      <c r="IK39">
        <f>IFERROR('Input DBEDT Monthly Energy'!IK39/INDEX('DBEDT Yearly'!39:39,1,IK$3),NA())</f>
        <v/>
      </c>
      <c r="IL39">
        <f>IFERROR('Input DBEDT Monthly Energy'!IL39/INDEX('DBEDT Yearly'!39:39,1,IL$3),NA())</f>
        <v/>
      </c>
      <c r="IM39">
        <f>IFERROR('Input DBEDT Monthly Energy'!IM39/INDEX('DBEDT Yearly'!39:39,1,IM$3),NA())</f>
        <v/>
      </c>
      <c r="IN39">
        <f>IFERROR('Input DBEDT Monthly Energy'!IN39/INDEX('DBEDT Yearly'!39:39,1,IN$3),NA())</f>
        <v/>
      </c>
      <c r="IO39">
        <f>IFERROR('Input DBEDT Monthly Energy'!IO39/INDEX('DBEDT Yearly'!39:39,1,IO$3),NA())</f>
        <v/>
      </c>
      <c r="IP39">
        <f>IFERROR('Input DBEDT Monthly Energy'!IP39/INDEX('DBEDT Yearly'!39:39,1,IP$3),NA())</f>
        <v/>
      </c>
      <c r="IQ39">
        <f>IFERROR('Input DBEDT Monthly Energy'!IQ39/INDEX('DBEDT Yearly'!39:39,1,IQ$3),NA())</f>
        <v/>
      </c>
      <c r="IR39">
        <f>IFERROR('Input DBEDT Monthly Energy'!IR39/INDEX('DBEDT Yearly'!39:39,1,IR$3),NA())</f>
        <v/>
      </c>
      <c r="IS39">
        <f>IFERROR('Input DBEDT Monthly Energy'!IS39/INDEX('DBEDT Yearly'!39:39,1,IS$3),NA())</f>
        <v/>
      </c>
      <c r="IT39">
        <f>IFERROR('Input DBEDT Monthly Energy'!IT39/INDEX('DBEDT Yearly'!39:39,1,IT$3),NA())</f>
        <v/>
      </c>
      <c r="IU39">
        <f>IFERROR('Input DBEDT Monthly Energy'!IU39/INDEX('DBEDT Yearly'!39:39,1,IU$3),NA())</f>
        <v/>
      </c>
      <c r="IV39">
        <f>IFERROR('Input DBEDT Monthly Energy'!IV39/INDEX('DBEDT Yearly'!39:39,1,IV$3),NA())</f>
        <v/>
      </c>
      <c r="IW39">
        <f>IFERROR('Input DBEDT Monthly Energy'!IW39/INDEX('DBEDT Yearly'!39:39,1,IW$3),NA())</f>
        <v/>
      </c>
      <c r="IX39">
        <f>IFERROR('Input DBEDT Monthly Energy'!IX39/INDEX('DBEDT Yearly'!39:39,1,IX$3),NA())</f>
        <v/>
      </c>
      <c r="IY39">
        <f>IFERROR('Input DBEDT Monthly Energy'!IY39/INDEX('DBEDT Yearly'!39:39,1,IY$3),NA())</f>
        <v/>
      </c>
      <c r="IZ39">
        <f>IFERROR('Input DBEDT Monthly Energy'!IZ39/INDEX('DBEDT Yearly'!39:39,1,IZ$3),NA())</f>
        <v/>
      </c>
      <c r="JA39">
        <f>IFERROR('Input DBEDT Monthly Energy'!JA39/INDEX('DBEDT Yearly'!39:39,1,JA$3),NA())</f>
        <v/>
      </c>
      <c r="JB39">
        <f>IFERROR('Input DBEDT Monthly Energy'!JB39/INDEX('DBEDT Yearly'!39:39,1,JB$3),NA())</f>
        <v/>
      </c>
      <c r="JC39">
        <f>IFERROR('Input DBEDT Monthly Energy'!JC39/INDEX('DBEDT Yearly'!39:39,1,JC$3),NA())</f>
        <v/>
      </c>
      <c r="JD39">
        <f>IFERROR('Input DBEDT Monthly Energy'!JD39/INDEX('DBEDT Yearly'!39:39,1,JD$3),NA())</f>
        <v/>
      </c>
      <c r="JE39">
        <f>IFERROR('Input DBEDT Monthly Energy'!JE39/INDEX('DBEDT Yearly'!39:39,1,JE$3),NA())</f>
        <v/>
      </c>
      <c r="JF39">
        <f>IFERROR('Input DBEDT Monthly Energy'!JF39/INDEX('DBEDT Yearly'!39:39,1,JF$3),NA())</f>
        <v/>
      </c>
      <c r="JG39">
        <f>IFERROR('Input DBEDT Monthly Energy'!JG39/INDEX('DBEDT Yearly'!39:39,1,JG$3),NA())</f>
        <v/>
      </c>
      <c r="JH39">
        <f>IFERROR('Input DBEDT Monthly Energy'!JH39/INDEX('DBEDT Yearly'!39:39,1,JH$3),NA())</f>
        <v/>
      </c>
      <c r="JI39">
        <f>IFERROR('Input DBEDT Monthly Energy'!JI39/INDEX('DBEDT Yearly'!39:39,1,JI$3),NA())</f>
        <v/>
      </c>
      <c r="JJ39">
        <f>IFERROR('Input DBEDT Monthly Energy'!JJ39/INDEX('DBEDT Yearly'!39:39,1,JJ$3),NA())</f>
        <v/>
      </c>
      <c r="JK39">
        <f>IFERROR('Input DBEDT Monthly Energy'!JK39/INDEX('DBEDT Yearly'!39:39,1,JK$3),NA())</f>
        <v/>
      </c>
      <c r="JL39">
        <f>IFERROR('Input DBEDT Monthly Energy'!JL39/INDEX('DBEDT Yearly'!39:39,1,JL$3),NA())</f>
        <v/>
      </c>
      <c r="JM39">
        <f>IFERROR('Input DBEDT Monthly Energy'!JM39/INDEX('DBEDT Yearly'!39:39,1,JM$3),NA())</f>
        <v/>
      </c>
      <c r="JN39">
        <f>IFERROR('Input DBEDT Monthly Energy'!JN39/INDEX('DBEDT Yearly'!39:39,1,JN$3),NA())</f>
        <v/>
      </c>
      <c r="JO39">
        <f>IFERROR('Input DBEDT Monthly Energy'!JO39/INDEX('DBEDT Yearly'!39:39,1,JO$3),NA())</f>
        <v/>
      </c>
      <c r="JP39">
        <f>IFERROR('Input DBEDT Monthly Energy'!JP39/INDEX('DBEDT Yearly'!39:39,1,JP$3),NA())</f>
        <v/>
      </c>
      <c r="JQ39">
        <f>IFERROR('Input DBEDT Monthly Energy'!JQ39/INDEX('DBEDT Yearly'!39:39,1,JQ$3),NA())</f>
        <v/>
      </c>
      <c r="JR39">
        <f>IFERROR('Input DBEDT Monthly Energy'!JR39/INDEX('DBEDT Yearly'!39:39,1,JR$3),NA())</f>
        <v/>
      </c>
      <c r="JS39">
        <f>IFERROR('Input DBEDT Monthly Energy'!JS39/INDEX('DBEDT Yearly'!39:39,1,JS$3),NA())</f>
        <v/>
      </c>
      <c r="JT39">
        <f>IFERROR('Input DBEDT Monthly Energy'!JT39/INDEX('DBEDT Yearly'!39:39,1,JT$3),NA())</f>
        <v/>
      </c>
      <c r="JU39">
        <f>IFERROR('Input DBEDT Monthly Energy'!JU39/INDEX('DBEDT Yearly'!39:39,1,JU$3),NA())</f>
        <v/>
      </c>
      <c r="JV39">
        <f>IFERROR('Input DBEDT Monthly Energy'!JV39/INDEX('DBEDT Yearly'!39:39,1,JV$3),NA())</f>
        <v/>
      </c>
      <c r="JW39">
        <f>IFERROR('Input DBEDT Monthly Energy'!JW39/INDEX('DBEDT Yearly'!39:39,1,JW$3),NA())</f>
        <v/>
      </c>
      <c r="JX39">
        <f>IFERROR('Input DBEDT Monthly Energy'!JX39/INDEX('DBEDT Yearly'!39:39,1,JX$3),NA())</f>
        <v/>
      </c>
      <c r="JY39">
        <f>IFERROR('Input DBEDT Monthly Energy'!JY39/INDEX('DBEDT Yearly'!39:39,1,JY$3),NA())</f>
        <v/>
      </c>
      <c r="JZ39">
        <f>IFERROR('Input DBEDT Monthly Energy'!JZ39/INDEX('DBEDT Yearly'!39:39,1,JZ$3),NA())</f>
        <v/>
      </c>
      <c r="KA39">
        <f>IFERROR('Input DBEDT Monthly Energy'!KA39/INDEX('DBEDT Yearly'!39:39,1,KA$3),NA())</f>
        <v/>
      </c>
      <c r="KB39">
        <f>IFERROR('Input DBEDT Monthly Energy'!KB39/INDEX('DBEDT Yearly'!39:39,1,KB$3),NA())</f>
        <v/>
      </c>
      <c r="KC39">
        <f>IFERROR('Input DBEDT Monthly Energy'!KC39/INDEX('DBEDT Yearly'!39:39,1,KC$3),NA())</f>
        <v/>
      </c>
      <c r="KD39">
        <f>IFERROR('Input DBEDT Monthly Energy'!KD39/INDEX('DBEDT Yearly'!39:39,1,KD$3),NA())</f>
        <v/>
      </c>
      <c r="KE39">
        <f>IFERROR('Input DBEDT Monthly Energy'!KE39/INDEX('DBEDT Yearly'!39:39,1,KE$3),NA())</f>
        <v/>
      </c>
      <c r="KF39">
        <f>IFERROR('Input DBEDT Monthly Energy'!KF39/INDEX('DBEDT Yearly'!39:39,1,KF$3),NA())</f>
        <v/>
      </c>
      <c r="KG39">
        <f>IFERROR('Input DBEDT Monthly Energy'!KG39/INDEX('DBEDT Yearly'!39:39,1,KG$3),NA())</f>
        <v/>
      </c>
      <c r="KH39">
        <f>IFERROR('Input DBEDT Monthly Energy'!KH39/INDEX('DBEDT Yearly'!39:39,1,KH$3),NA())</f>
        <v/>
      </c>
      <c r="KI39">
        <f>IFERROR('Input DBEDT Monthly Energy'!KI39/INDEX('DBEDT Yearly'!39:39,1,KI$3),NA())</f>
        <v/>
      </c>
      <c r="KJ39">
        <f>IFERROR('Input DBEDT Monthly Energy'!KJ39/INDEX('DBEDT Yearly'!39:39,1,KJ$3),NA())</f>
        <v/>
      </c>
      <c r="KK39">
        <f>IFERROR('Input DBEDT Monthly Energy'!KK39/INDEX('DBEDT Yearly'!39:39,1,KK$3),NA())</f>
        <v/>
      </c>
      <c r="KL39">
        <f>IFERROR('Input DBEDT Monthly Energy'!KL39/INDEX('DBEDT Yearly'!39:39,1,KL$3),NA())</f>
        <v/>
      </c>
      <c r="KM39">
        <f>IFERROR('Input DBEDT Monthly Energy'!KM39/INDEX('DBEDT Yearly'!39:39,1,KM$3),NA())</f>
        <v/>
      </c>
      <c r="KN39">
        <f>IFERROR('Input DBEDT Monthly Energy'!KN39/INDEX('DBEDT Yearly'!39:39,1,KN$3),NA())</f>
        <v/>
      </c>
      <c r="KO39">
        <f>IFERROR('Input DBEDT Monthly Energy'!KO39/INDEX('DBEDT Yearly'!39:39,1,KO$3),NA())</f>
        <v/>
      </c>
      <c r="KP39">
        <f>IFERROR('Input DBEDT Monthly Energy'!KP39/INDEX('DBEDT Yearly'!39:39,1,KP$3),NA())</f>
        <v/>
      </c>
    </row>
    <row r="40" spans="1:302">
      <c r="A40">
        <f>'Input DBEDT Monthly Energy'!A40&amp;""</f>
        <v/>
      </c>
      <c r="B40">
        <f>'Input DBEDT Monthly Energy'!B40&amp;""</f>
        <v/>
      </c>
      <c r="C40">
        <f>IFERROR('Input DBEDT Monthly Energy'!C40/INDEX('DBEDT Yearly'!40:40,1,C$3),NA())</f>
        <v/>
      </c>
      <c r="D40">
        <f>IFERROR('Input DBEDT Monthly Energy'!D40/INDEX('DBEDT Yearly'!40:40,1,D$3),NA())</f>
        <v/>
      </c>
      <c r="E40">
        <f>IFERROR('Input DBEDT Monthly Energy'!E40/INDEX('DBEDT Yearly'!40:40,1,E$3),NA())</f>
        <v/>
      </c>
      <c r="F40">
        <f>IFERROR('Input DBEDT Monthly Energy'!F40/INDEX('DBEDT Yearly'!40:40,1,F$3),NA())</f>
        <v/>
      </c>
      <c r="G40">
        <f>IFERROR('Input DBEDT Monthly Energy'!G40/INDEX('DBEDT Yearly'!40:40,1,G$3),NA())</f>
        <v/>
      </c>
      <c r="H40">
        <f>IFERROR('Input DBEDT Monthly Energy'!H40/INDEX('DBEDT Yearly'!40:40,1,H$3),NA())</f>
        <v/>
      </c>
      <c r="I40">
        <f>IFERROR('Input DBEDT Monthly Energy'!I40/INDEX('DBEDT Yearly'!40:40,1,I$3),NA())</f>
        <v/>
      </c>
      <c r="J40">
        <f>IFERROR('Input DBEDT Monthly Energy'!J40/INDEX('DBEDT Yearly'!40:40,1,J$3),NA())</f>
        <v/>
      </c>
      <c r="K40">
        <f>IFERROR('Input DBEDT Monthly Energy'!K40/INDEX('DBEDT Yearly'!40:40,1,K$3),NA())</f>
        <v/>
      </c>
      <c r="L40">
        <f>IFERROR('Input DBEDT Monthly Energy'!L40/INDEX('DBEDT Yearly'!40:40,1,L$3),NA())</f>
        <v/>
      </c>
      <c r="M40">
        <f>IFERROR('Input DBEDT Monthly Energy'!M40/INDEX('DBEDT Yearly'!40:40,1,M$3),NA())</f>
        <v/>
      </c>
      <c r="N40">
        <f>IFERROR('Input DBEDT Monthly Energy'!N40/INDEX('DBEDT Yearly'!40:40,1,N$3),NA())</f>
        <v/>
      </c>
      <c r="O40">
        <f>IFERROR('Input DBEDT Monthly Energy'!O40/INDEX('DBEDT Yearly'!40:40,1,O$3),NA())</f>
        <v/>
      </c>
      <c r="P40">
        <f>IFERROR('Input DBEDT Monthly Energy'!P40/INDEX('DBEDT Yearly'!40:40,1,P$3),NA())</f>
        <v/>
      </c>
      <c r="Q40">
        <f>IFERROR('Input DBEDT Monthly Energy'!Q40/INDEX('DBEDT Yearly'!40:40,1,Q$3),NA())</f>
        <v/>
      </c>
      <c r="R40">
        <f>IFERROR('Input DBEDT Monthly Energy'!R40/INDEX('DBEDT Yearly'!40:40,1,R$3),NA())</f>
        <v/>
      </c>
      <c r="S40">
        <f>IFERROR('Input DBEDT Monthly Energy'!S40/INDEX('DBEDT Yearly'!40:40,1,S$3),NA())</f>
        <v/>
      </c>
      <c r="T40">
        <f>IFERROR('Input DBEDT Monthly Energy'!T40/INDEX('DBEDT Yearly'!40:40,1,T$3),NA())</f>
        <v/>
      </c>
      <c r="U40">
        <f>IFERROR('Input DBEDT Monthly Energy'!U40/INDEX('DBEDT Yearly'!40:40,1,U$3),NA())</f>
        <v/>
      </c>
      <c r="V40">
        <f>IFERROR('Input DBEDT Monthly Energy'!V40/INDEX('DBEDT Yearly'!40:40,1,V$3),NA())</f>
        <v/>
      </c>
      <c r="W40">
        <f>IFERROR('Input DBEDT Monthly Energy'!W40/INDEX('DBEDT Yearly'!40:40,1,W$3),NA())</f>
        <v/>
      </c>
      <c r="X40">
        <f>IFERROR('Input DBEDT Monthly Energy'!X40/INDEX('DBEDT Yearly'!40:40,1,X$3),NA())</f>
        <v/>
      </c>
      <c r="Y40">
        <f>IFERROR('Input DBEDT Monthly Energy'!Y40/INDEX('DBEDT Yearly'!40:40,1,Y$3),NA())</f>
        <v/>
      </c>
      <c r="Z40">
        <f>IFERROR('Input DBEDT Monthly Energy'!Z40/INDEX('DBEDT Yearly'!40:40,1,Z$3),NA())</f>
        <v/>
      </c>
      <c r="AA40">
        <f>IFERROR('Input DBEDT Monthly Energy'!AA40/INDEX('DBEDT Yearly'!40:40,1,AA$3),NA())</f>
        <v/>
      </c>
      <c r="AB40">
        <f>IFERROR('Input DBEDT Monthly Energy'!AB40/INDEX('DBEDT Yearly'!40:40,1,AB$3),NA())</f>
        <v/>
      </c>
      <c r="AC40">
        <f>IFERROR('Input DBEDT Monthly Energy'!AC40/INDEX('DBEDT Yearly'!40:40,1,AC$3),NA())</f>
        <v/>
      </c>
      <c r="AD40">
        <f>IFERROR('Input DBEDT Monthly Energy'!AD40/INDEX('DBEDT Yearly'!40:40,1,AD$3),NA())</f>
        <v/>
      </c>
      <c r="AE40">
        <f>IFERROR('Input DBEDT Monthly Energy'!AE40/INDEX('DBEDT Yearly'!40:40,1,AE$3),NA())</f>
        <v/>
      </c>
      <c r="AF40">
        <f>IFERROR('Input DBEDT Monthly Energy'!AF40/INDEX('DBEDT Yearly'!40:40,1,AF$3),NA())</f>
        <v/>
      </c>
      <c r="AG40">
        <f>IFERROR('Input DBEDT Monthly Energy'!AG40/INDEX('DBEDT Yearly'!40:40,1,AG$3),NA())</f>
        <v/>
      </c>
      <c r="AH40">
        <f>IFERROR('Input DBEDT Monthly Energy'!AH40/INDEX('DBEDT Yearly'!40:40,1,AH$3),NA())</f>
        <v/>
      </c>
      <c r="AI40">
        <f>IFERROR('Input DBEDT Monthly Energy'!AI40/INDEX('DBEDT Yearly'!40:40,1,AI$3),NA())</f>
        <v/>
      </c>
      <c r="AJ40">
        <f>IFERROR('Input DBEDT Monthly Energy'!AJ40/INDEX('DBEDT Yearly'!40:40,1,AJ$3),NA())</f>
        <v/>
      </c>
      <c r="AK40">
        <f>IFERROR('Input DBEDT Monthly Energy'!AK40/INDEX('DBEDT Yearly'!40:40,1,AK$3),NA())</f>
        <v/>
      </c>
      <c r="AL40">
        <f>IFERROR('Input DBEDT Monthly Energy'!AL40/INDEX('DBEDT Yearly'!40:40,1,AL$3),NA())</f>
        <v/>
      </c>
      <c r="AM40">
        <f>IFERROR('Input DBEDT Monthly Energy'!AM40/INDEX('DBEDT Yearly'!40:40,1,AM$3),NA())</f>
        <v/>
      </c>
      <c r="AN40">
        <f>IFERROR('Input DBEDT Monthly Energy'!AN40/INDEX('DBEDT Yearly'!40:40,1,AN$3),NA())</f>
        <v/>
      </c>
      <c r="AO40">
        <f>IFERROR('Input DBEDT Monthly Energy'!AO40/INDEX('DBEDT Yearly'!40:40,1,AO$3),NA())</f>
        <v/>
      </c>
      <c r="AP40">
        <f>IFERROR('Input DBEDT Monthly Energy'!AP40/INDEX('DBEDT Yearly'!40:40,1,AP$3),NA())</f>
        <v/>
      </c>
      <c r="AQ40">
        <f>IFERROR('Input DBEDT Monthly Energy'!AQ40/INDEX('DBEDT Yearly'!40:40,1,AQ$3),NA())</f>
        <v/>
      </c>
      <c r="AR40">
        <f>IFERROR('Input DBEDT Monthly Energy'!AR40/INDEX('DBEDT Yearly'!40:40,1,AR$3),NA())</f>
        <v/>
      </c>
      <c r="AS40">
        <f>IFERROR('Input DBEDT Monthly Energy'!AS40/INDEX('DBEDT Yearly'!40:40,1,AS$3),NA())</f>
        <v/>
      </c>
      <c r="AT40">
        <f>IFERROR('Input DBEDT Monthly Energy'!AT40/INDEX('DBEDT Yearly'!40:40,1,AT$3),NA())</f>
        <v/>
      </c>
      <c r="AU40">
        <f>IFERROR('Input DBEDT Monthly Energy'!AU40/INDEX('DBEDT Yearly'!40:40,1,AU$3),NA())</f>
        <v/>
      </c>
      <c r="AV40">
        <f>IFERROR('Input DBEDT Monthly Energy'!AV40/INDEX('DBEDT Yearly'!40:40,1,AV$3),NA())</f>
        <v/>
      </c>
      <c r="AW40">
        <f>IFERROR('Input DBEDT Monthly Energy'!AW40/INDEX('DBEDT Yearly'!40:40,1,AW$3),NA())</f>
        <v/>
      </c>
      <c r="AX40">
        <f>IFERROR('Input DBEDT Monthly Energy'!AX40/INDEX('DBEDT Yearly'!40:40,1,AX$3),NA())</f>
        <v/>
      </c>
      <c r="AY40">
        <f>IFERROR('Input DBEDT Monthly Energy'!AY40/INDEX('DBEDT Yearly'!40:40,1,AY$3),NA())</f>
        <v/>
      </c>
      <c r="AZ40">
        <f>IFERROR('Input DBEDT Monthly Energy'!AZ40/INDEX('DBEDT Yearly'!40:40,1,AZ$3),NA())</f>
        <v/>
      </c>
      <c r="BA40">
        <f>IFERROR('Input DBEDT Monthly Energy'!BA40/INDEX('DBEDT Yearly'!40:40,1,BA$3),NA())</f>
        <v/>
      </c>
      <c r="BB40">
        <f>IFERROR('Input DBEDT Monthly Energy'!BB40/INDEX('DBEDT Yearly'!40:40,1,BB$3),NA())</f>
        <v/>
      </c>
      <c r="BC40">
        <f>IFERROR('Input DBEDT Monthly Energy'!BC40/INDEX('DBEDT Yearly'!40:40,1,BC$3),NA())</f>
        <v/>
      </c>
      <c r="BD40">
        <f>IFERROR('Input DBEDT Monthly Energy'!BD40/INDEX('DBEDT Yearly'!40:40,1,BD$3),NA())</f>
        <v/>
      </c>
      <c r="BE40">
        <f>IFERROR('Input DBEDT Monthly Energy'!BE40/INDEX('DBEDT Yearly'!40:40,1,BE$3),NA())</f>
        <v/>
      </c>
      <c r="BF40">
        <f>IFERROR('Input DBEDT Monthly Energy'!BF40/INDEX('DBEDT Yearly'!40:40,1,BF$3),NA())</f>
        <v/>
      </c>
      <c r="BG40">
        <f>IFERROR('Input DBEDT Monthly Energy'!BG40/INDEX('DBEDT Yearly'!40:40,1,BG$3),NA())</f>
        <v/>
      </c>
      <c r="BH40">
        <f>IFERROR('Input DBEDT Monthly Energy'!BH40/INDEX('DBEDT Yearly'!40:40,1,BH$3),NA())</f>
        <v/>
      </c>
      <c r="BI40">
        <f>IFERROR('Input DBEDT Monthly Energy'!BI40/INDEX('DBEDT Yearly'!40:40,1,BI$3),NA())</f>
        <v/>
      </c>
      <c r="BJ40">
        <f>IFERROR('Input DBEDT Monthly Energy'!BJ40/INDEX('DBEDT Yearly'!40:40,1,BJ$3),NA())</f>
        <v/>
      </c>
      <c r="BK40">
        <f>IFERROR('Input DBEDT Monthly Energy'!BK40/INDEX('DBEDT Yearly'!40:40,1,BK$3),NA())</f>
        <v/>
      </c>
      <c r="BL40">
        <f>IFERROR('Input DBEDT Monthly Energy'!BL40/INDEX('DBEDT Yearly'!40:40,1,BL$3),NA())</f>
        <v/>
      </c>
      <c r="BM40">
        <f>IFERROR('Input DBEDT Monthly Energy'!BM40/INDEX('DBEDT Yearly'!40:40,1,BM$3),NA())</f>
        <v/>
      </c>
      <c r="BN40">
        <f>IFERROR('Input DBEDT Monthly Energy'!BN40/INDEX('DBEDT Yearly'!40:40,1,BN$3),NA())</f>
        <v/>
      </c>
      <c r="BO40">
        <f>IFERROR('Input DBEDT Monthly Energy'!BO40/INDEX('DBEDT Yearly'!40:40,1,BO$3),NA())</f>
        <v/>
      </c>
      <c r="BP40">
        <f>IFERROR('Input DBEDT Monthly Energy'!BP40/INDEX('DBEDT Yearly'!40:40,1,BP$3),NA())</f>
        <v/>
      </c>
      <c r="BQ40">
        <f>IFERROR('Input DBEDT Monthly Energy'!BQ40/INDEX('DBEDT Yearly'!40:40,1,BQ$3),NA())</f>
        <v/>
      </c>
      <c r="BR40">
        <f>IFERROR('Input DBEDT Monthly Energy'!BR40/INDEX('DBEDT Yearly'!40:40,1,BR$3),NA())</f>
        <v/>
      </c>
      <c r="BS40">
        <f>IFERROR('Input DBEDT Monthly Energy'!BS40/INDEX('DBEDT Yearly'!40:40,1,BS$3),NA())</f>
        <v/>
      </c>
      <c r="BT40">
        <f>IFERROR('Input DBEDT Monthly Energy'!BT40/INDEX('DBEDT Yearly'!40:40,1,BT$3),NA())</f>
        <v/>
      </c>
      <c r="BU40">
        <f>IFERROR('Input DBEDT Monthly Energy'!BU40/INDEX('DBEDT Yearly'!40:40,1,BU$3),NA())</f>
        <v/>
      </c>
      <c r="BV40">
        <f>IFERROR('Input DBEDT Monthly Energy'!BV40/INDEX('DBEDT Yearly'!40:40,1,BV$3),NA())</f>
        <v/>
      </c>
      <c r="BW40">
        <f>IFERROR('Input DBEDT Monthly Energy'!BW40/INDEX('DBEDT Yearly'!40:40,1,BW$3),NA())</f>
        <v/>
      </c>
      <c r="BX40">
        <f>IFERROR('Input DBEDT Monthly Energy'!BX40/INDEX('DBEDT Yearly'!40:40,1,BX$3),NA())</f>
        <v/>
      </c>
      <c r="BY40">
        <f>IFERROR('Input DBEDT Monthly Energy'!BY40/INDEX('DBEDT Yearly'!40:40,1,BY$3),NA())</f>
        <v/>
      </c>
      <c r="BZ40">
        <f>IFERROR('Input DBEDT Monthly Energy'!BZ40/INDEX('DBEDT Yearly'!40:40,1,BZ$3),NA())</f>
        <v/>
      </c>
      <c r="CA40">
        <f>IFERROR('Input DBEDT Monthly Energy'!CA40/INDEX('DBEDT Yearly'!40:40,1,CA$3),NA())</f>
        <v/>
      </c>
      <c r="CB40">
        <f>IFERROR('Input DBEDT Monthly Energy'!CB40/INDEX('DBEDT Yearly'!40:40,1,CB$3),NA())</f>
        <v/>
      </c>
      <c r="CC40">
        <f>IFERROR('Input DBEDT Monthly Energy'!CC40/INDEX('DBEDT Yearly'!40:40,1,CC$3),NA())</f>
        <v/>
      </c>
      <c r="CD40">
        <f>IFERROR('Input DBEDT Monthly Energy'!CD40/INDEX('DBEDT Yearly'!40:40,1,CD$3),NA())</f>
        <v/>
      </c>
      <c r="CE40">
        <f>IFERROR('Input DBEDT Monthly Energy'!CE40/INDEX('DBEDT Yearly'!40:40,1,CE$3),NA())</f>
        <v/>
      </c>
      <c r="CF40">
        <f>IFERROR('Input DBEDT Monthly Energy'!CF40/INDEX('DBEDT Yearly'!40:40,1,CF$3),NA())</f>
        <v/>
      </c>
      <c r="CG40">
        <f>IFERROR('Input DBEDT Monthly Energy'!CG40/INDEX('DBEDT Yearly'!40:40,1,CG$3),NA())</f>
        <v/>
      </c>
      <c r="CH40">
        <f>IFERROR('Input DBEDT Monthly Energy'!CH40/INDEX('DBEDT Yearly'!40:40,1,CH$3),NA())</f>
        <v/>
      </c>
      <c r="CI40">
        <f>IFERROR('Input DBEDT Monthly Energy'!CI40/INDEX('DBEDT Yearly'!40:40,1,CI$3),NA())</f>
        <v/>
      </c>
      <c r="CJ40">
        <f>IFERROR('Input DBEDT Monthly Energy'!CJ40/INDEX('DBEDT Yearly'!40:40,1,CJ$3),NA())</f>
        <v/>
      </c>
      <c r="CK40">
        <f>IFERROR('Input DBEDT Monthly Energy'!CK40/INDEX('DBEDT Yearly'!40:40,1,CK$3),NA())</f>
        <v/>
      </c>
      <c r="CL40">
        <f>IFERROR('Input DBEDT Monthly Energy'!CL40/INDEX('DBEDT Yearly'!40:40,1,CL$3),NA())</f>
        <v/>
      </c>
      <c r="CM40">
        <f>IFERROR('Input DBEDT Monthly Energy'!CM40/INDEX('DBEDT Yearly'!40:40,1,CM$3),NA())</f>
        <v/>
      </c>
      <c r="CN40">
        <f>IFERROR('Input DBEDT Monthly Energy'!CN40/INDEX('DBEDT Yearly'!40:40,1,CN$3),NA())</f>
        <v/>
      </c>
      <c r="CO40">
        <f>IFERROR('Input DBEDT Monthly Energy'!CO40/INDEX('DBEDT Yearly'!40:40,1,CO$3),NA())</f>
        <v/>
      </c>
      <c r="CP40">
        <f>IFERROR('Input DBEDT Monthly Energy'!CP40/INDEX('DBEDT Yearly'!40:40,1,CP$3),NA())</f>
        <v/>
      </c>
      <c r="CQ40">
        <f>IFERROR('Input DBEDT Monthly Energy'!CQ40/INDEX('DBEDT Yearly'!40:40,1,CQ$3),NA())</f>
        <v/>
      </c>
      <c r="CR40">
        <f>IFERROR('Input DBEDT Monthly Energy'!CR40/INDEX('DBEDT Yearly'!40:40,1,CR$3),NA())</f>
        <v/>
      </c>
      <c r="CS40">
        <f>IFERROR('Input DBEDT Monthly Energy'!CS40/INDEX('DBEDT Yearly'!40:40,1,CS$3),NA())</f>
        <v/>
      </c>
      <c r="CT40">
        <f>IFERROR('Input DBEDT Monthly Energy'!CT40/INDEX('DBEDT Yearly'!40:40,1,CT$3),NA())</f>
        <v/>
      </c>
      <c r="CU40">
        <f>IFERROR('Input DBEDT Monthly Energy'!CU40/INDEX('DBEDT Yearly'!40:40,1,CU$3),NA())</f>
        <v/>
      </c>
      <c r="CV40">
        <f>IFERROR('Input DBEDT Monthly Energy'!CV40/INDEX('DBEDT Yearly'!40:40,1,CV$3),NA())</f>
        <v/>
      </c>
      <c r="CW40">
        <f>IFERROR('Input DBEDT Monthly Energy'!CW40/INDEX('DBEDT Yearly'!40:40,1,CW$3),NA())</f>
        <v/>
      </c>
      <c r="CX40">
        <f>IFERROR('Input DBEDT Monthly Energy'!CX40/INDEX('DBEDT Yearly'!40:40,1,CX$3),NA())</f>
        <v/>
      </c>
      <c r="CY40">
        <f>IFERROR('Input DBEDT Monthly Energy'!CY40/INDEX('DBEDT Yearly'!40:40,1,CY$3),NA())</f>
        <v/>
      </c>
      <c r="CZ40">
        <f>IFERROR('Input DBEDT Monthly Energy'!CZ40/INDEX('DBEDT Yearly'!40:40,1,CZ$3),NA())</f>
        <v/>
      </c>
      <c r="DA40">
        <f>IFERROR('Input DBEDT Monthly Energy'!DA40/INDEX('DBEDT Yearly'!40:40,1,DA$3),NA())</f>
        <v/>
      </c>
      <c r="DB40">
        <f>IFERROR('Input DBEDT Monthly Energy'!DB40/INDEX('DBEDT Yearly'!40:40,1,DB$3),NA())</f>
        <v/>
      </c>
      <c r="DC40">
        <f>IFERROR('Input DBEDT Monthly Energy'!DC40/INDEX('DBEDT Yearly'!40:40,1,DC$3),NA())</f>
        <v/>
      </c>
      <c r="DD40">
        <f>IFERROR('Input DBEDT Monthly Energy'!DD40/INDEX('DBEDT Yearly'!40:40,1,DD$3),NA())</f>
        <v/>
      </c>
      <c r="DE40">
        <f>IFERROR('Input DBEDT Monthly Energy'!DE40/INDEX('DBEDT Yearly'!40:40,1,DE$3),NA())</f>
        <v/>
      </c>
      <c r="DF40">
        <f>IFERROR('Input DBEDT Monthly Energy'!DF40/INDEX('DBEDT Yearly'!40:40,1,DF$3),NA())</f>
        <v/>
      </c>
      <c r="DG40">
        <f>IFERROR('Input DBEDT Monthly Energy'!DG40/INDEX('DBEDT Yearly'!40:40,1,DG$3),NA())</f>
        <v/>
      </c>
      <c r="DH40">
        <f>IFERROR('Input DBEDT Monthly Energy'!DH40/INDEX('DBEDT Yearly'!40:40,1,DH$3),NA())</f>
        <v/>
      </c>
      <c r="DI40">
        <f>IFERROR('Input DBEDT Monthly Energy'!DI40/INDEX('DBEDT Yearly'!40:40,1,DI$3),NA())</f>
        <v/>
      </c>
      <c r="DJ40">
        <f>IFERROR('Input DBEDT Monthly Energy'!DJ40/INDEX('DBEDT Yearly'!40:40,1,DJ$3),NA())</f>
        <v/>
      </c>
      <c r="DK40">
        <f>IFERROR('Input DBEDT Monthly Energy'!DK40/INDEX('DBEDT Yearly'!40:40,1,DK$3),NA())</f>
        <v/>
      </c>
      <c r="DL40">
        <f>IFERROR('Input DBEDT Monthly Energy'!DL40/INDEX('DBEDT Yearly'!40:40,1,DL$3),NA())</f>
        <v/>
      </c>
      <c r="DM40">
        <f>IFERROR('Input DBEDT Monthly Energy'!DM40/INDEX('DBEDT Yearly'!40:40,1,DM$3),NA())</f>
        <v/>
      </c>
      <c r="DN40">
        <f>IFERROR('Input DBEDT Monthly Energy'!DN40/INDEX('DBEDT Yearly'!40:40,1,DN$3),NA())</f>
        <v/>
      </c>
      <c r="DO40">
        <f>IFERROR('Input DBEDT Monthly Energy'!DO40/INDEX('DBEDT Yearly'!40:40,1,DO$3),NA())</f>
        <v/>
      </c>
      <c r="DP40">
        <f>IFERROR('Input DBEDT Monthly Energy'!DP40/INDEX('DBEDT Yearly'!40:40,1,DP$3),NA())</f>
        <v/>
      </c>
      <c r="DQ40">
        <f>IFERROR('Input DBEDT Monthly Energy'!DQ40/INDEX('DBEDT Yearly'!40:40,1,DQ$3),NA())</f>
        <v/>
      </c>
      <c r="DR40">
        <f>IFERROR('Input DBEDT Monthly Energy'!DR40/INDEX('DBEDT Yearly'!40:40,1,DR$3),NA())</f>
        <v/>
      </c>
      <c r="DS40">
        <f>IFERROR('Input DBEDT Monthly Energy'!DS40/INDEX('DBEDT Yearly'!40:40,1,DS$3),NA())</f>
        <v/>
      </c>
      <c r="DT40">
        <f>IFERROR('Input DBEDT Monthly Energy'!DT40/INDEX('DBEDT Yearly'!40:40,1,DT$3),NA())</f>
        <v/>
      </c>
      <c r="DU40">
        <f>IFERROR('Input DBEDT Monthly Energy'!DU40/INDEX('DBEDT Yearly'!40:40,1,DU$3),NA())</f>
        <v/>
      </c>
      <c r="DV40">
        <f>IFERROR('Input DBEDT Monthly Energy'!DV40/INDEX('DBEDT Yearly'!40:40,1,DV$3),NA())</f>
        <v/>
      </c>
      <c r="DW40">
        <f>IFERROR('Input DBEDT Monthly Energy'!DW40/INDEX('DBEDT Yearly'!40:40,1,DW$3),NA())</f>
        <v/>
      </c>
      <c r="DX40">
        <f>IFERROR('Input DBEDT Monthly Energy'!DX40/INDEX('DBEDT Yearly'!40:40,1,DX$3),NA())</f>
        <v/>
      </c>
      <c r="DY40">
        <f>IFERROR('Input DBEDT Monthly Energy'!DY40/INDEX('DBEDT Yearly'!40:40,1,DY$3),NA())</f>
        <v/>
      </c>
      <c r="DZ40">
        <f>IFERROR('Input DBEDT Monthly Energy'!DZ40/INDEX('DBEDT Yearly'!40:40,1,DZ$3),NA())</f>
        <v/>
      </c>
      <c r="EA40">
        <f>IFERROR('Input DBEDT Monthly Energy'!EA40/INDEX('DBEDT Yearly'!40:40,1,EA$3),NA())</f>
        <v/>
      </c>
      <c r="EB40">
        <f>IFERROR('Input DBEDT Monthly Energy'!EB40/INDEX('DBEDT Yearly'!40:40,1,EB$3),NA())</f>
        <v/>
      </c>
      <c r="EC40">
        <f>IFERROR('Input DBEDT Monthly Energy'!EC40/INDEX('DBEDT Yearly'!40:40,1,EC$3),NA())</f>
        <v/>
      </c>
      <c r="ED40">
        <f>IFERROR('Input DBEDT Monthly Energy'!ED40/INDEX('DBEDT Yearly'!40:40,1,ED$3),NA())</f>
        <v/>
      </c>
      <c r="EE40">
        <f>IFERROR('Input DBEDT Monthly Energy'!EE40/INDEX('DBEDT Yearly'!40:40,1,EE$3),NA())</f>
        <v/>
      </c>
      <c r="EF40">
        <f>IFERROR('Input DBEDT Monthly Energy'!EF40/INDEX('DBEDT Yearly'!40:40,1,EF$3),NA())</f>
        <v/>
      </c>
      <c r="EG40">
        <f>IFERROR('Input DBEDT Monthly Energy'!EG40/INDEX('DBEDT Yearly'!40:40,1,EG$3),NA())</f>
        <v/>
      </c>
      <c r="EH40">
        <f>IFERROR('Input DBEDT Monthly Energy'!EH40/INDEX('DBEDT Yearly'!40:40,1,EH$3),NA())</f>
        <v/>
      </c>
      <c r="EI40">
        <f>IFERROR('Input DBEDT Monthly Energy'!EI40/INDEX('DBEDT Yearly'!40:40,1,EI$3),NA())</f>
        <v/>
      </c>
      <c r="EJ40">
        <f>IFERROR('Input DBEDT Monthly Energy'!EJ40/INDEX('DBEDT Yearly'!40:40,1,EJ$3),NA())</f>
        <v/>
      </c>
      <c r="EK40">
        <f>IFERROR('Input DBEDT Monthly Energy'!EK40/INDEX('DBEDT Yearly'!40:40,1,EK$3),NA())</f>
        <v/>
      </c>
      <c r="EL40">
        <f>IFERROR('Input DBEDT Monthly Energy'!EL40/INDEX('DBEDT Yearly'!40:40,1,EL$3),NA())</f>
        <v/>
      </c>
      <c r="EM40">
        <f>IFERROR('Input DBEDT Monthly Energy'!EM40/INDEX('DBEDT Yearly'!40:40,1,EM$3),NA())</f>
        <v/>
      </c>
      <c r="EN40">
        <f>IFERROR('Input DBEDT Monthly Energy'!EN40/INDEX('DBEDT Yearly'!40:40,1,EN$3),NA())</f>
        <v/>
      </c>
      <c r="EO40">
        <f>IFERROR('Input DBEDT Monthly Energy'!EO40/INDEX('DBEDT Yearly'!40:40,1,EO$3),NA())</f>
        <v/>
      </c>
      <c r="EP40">
        <f>IFERROR('Input DBEDT Monthly Energy'!EP40/INDEX('DBEDT Yearly'!40:40,1,EP$3),NA())</f>
        <v/>
      </c>
      <c r="EQ40">
        <f>IFERROR('Input DBEDT Monthly Energy'!EQ40/INDEX('DBEDT Yearly'!40:40,1,EQ$3),NA())</f>
        <v/>
      </c>
      <c r="ER40">
        <f>IFERROR('Input DBEDT Monthly Energy'!ER40/INDEX('DBEDT Yearly'!40:40,1,ER$3),NA())</f>
        <v/>
      </c>
      <c r="ES40">
        <f>IFERROR('Input DBEDT Monthly Energy'!ES40/INDEX('DBEDT Yearly'!40:40,1,ES$3),NA())</f>
        <v/>
      </c>
      <c r="ET40">
        <f>IFERROR('Input DBEDT Monthly Energy'!ET40/INDEX('DBEDT Yearly'!40:40,1,ET$3),NA())</f>
        <v/>
      </c>
      <c r="EU40">
        <f>IFERROR('Input DBEDT Monthly Energy'!EU40/INDEX('DBEDT Yearly'!40:40,1,EU$3),NA())</f>
        <v/>
      </c>
      <c r="EV40">
        <f>IFERROR('Input DBEDT Monthly Energy'!EV40/INDEX('DBEDT Yearly'!40:40,1,EV$3),NA())</f>
        <v/>
      </c>
      <c r="EW40">
        <f>IFERROR('Input DBEDT Monthly Energy'!EW40/INDEX('DBEDT Yearly'!40:40,1,EW$3),NA())</f>
        <v/>
      </c>
      <c r="EX40">
        <f>IFERROR('Input DBEDT Monthly Energy'!EX40/INDEX('DBEDT Yearly'!40:40,1,EX$3),NA())</f>
        <v/>
      </c>
      <c r="EY40">
        <f>IFERROR('Input DBEDT Monthly Energy'!EY40/INDEX('DBEDT Yearly'!40:40,1,EY$3),NA())</f>
        <v/>
      </c>
      <c r="EZ40">
        <f>IFERROR('Input DBEDT Monthly Energy'!EZ40/INDEX('DBEDT Yearly'!40:40,1,EZ$3),NA())</f>
        <v/>
      </c>
      <c r="FA40">
        <f>IFERROR('Input DBEDT Monthly Energy'!FA40/INDEX('DBEDT Yearly'!40:40,1,FA$3),NA())</f>
        <v/>
      </c>
      <c r="FB40">
        <f>IFERROR('Input DBEDT Monthly Energy'!FB40/INDEX('DBEDT Yearly'!40:40,1,FB$3),NA())</f>
        <v/>
      </c>
      <c r="FC40">
        <f>IFERROR('Input DBEDT Monthly Energy'!FC40/INDEX('DBEDT Yearly'!40:40,1,FC$3),NA())</f>
        <v/>
      </c>
      <c r="FD40">
        <f>IFERROR('Input DBEDT Monthly Energy'!FD40/INDEX('DBEDT Yearly'!40:40,1,FD$3),NA())</f>
        <v/>
      </c>
      <c r="FE40">
        <f>IFERROR('Input DBEDT Monthly Energy'!FE40/INDEX('DBEDT Yearly'!40:40,1,FE$3),NA())</f>
        <v/>
      </c>
      <c r="FF40">
        <f>IFERROR('Input DBEDT Monthly Energy'!FF40/INDEX('DBEDT Yearly'!40:40,1,FF$3),NA())</f>
        <v/>
      </c>
      <c r="FG40">
        <f>IFERROR('Input DBEDT Monthly Energy'!FG40/INDEX('DBEDT Yearly'!40:40,1,FG$3),NA())</f>
        <v/>
      </c>
      <c r="FH40">
        <f>IFERROR('Input DBEDT Monthly Energy'!FH40/INDEX('DBEDT Yearly'!40:40,1,FH$3),NA())</f>
        <v/>
      </c>
      <c r="FI40">
        <f>IFERROR('Input DBEDT Monthly Energy'!FI40/INDEX('DBEDT Yearly'!40:40,1,FI$3),NA())</f>
        <v/>
      </c>
      <c r="FJ40">
        <f>IFERROR('Input DBEDT Monthly Energy'!FJ40/INDEX('DBEDT Yearly'!40:40,1,FJ$3),NA())</f>
        <v/>
      </c>
      <c r="FK40">
        <f>IFERROR('Input DBEDT Monthly Energy'!FK40/INDEX('DBEDT Yearly'!40:40,1,FK$3),NA())</f>
        <v/>
      </c>
      <c r="FL40">
        <f>IFERROR('Input DBEDT Monthly Energy'!FL40/INDEX('DBEDT Yearly'!40:40,1,FL$3),NA())</f>
        <v/>
      </c>
      <c r="FM40">
        <f>IFERROR('Input DBEDT Monthly Energy'!FM40/INDEX('DBEDT Yearly'!40:40,1,FM$3),NA())</f>
        <v/>
      </c>
      <c r="FN40">
        <f>IFERROR('Input DBEDT Monthly Energy'!FN40/INDEX('DBEDT Yearly'!40:40,1,FN$3),NA())</f>
        <v/>
      </c>
      <c r="FO40">
        <f>IFERROR('Input DBEDT Monthly Energy'!FO40/INDEX('DBEDT Yearly'!40:40,1,FO$3),NA())</f>
        <v/>
      </c>
      <c r="FP40">
        <f>IFERROR('Input DBEDT Monthly Energy'!FP40/INDEX('DBEDT Yearly'!40:40,1,FP$3),NA())</f>
        <v/>
      </c>
      <c r="FQ40">
        <f>IFERROR('Input DBEDT Monthly Energy'!FQ40/INDEX('DBEDT Yearly'!40:40,1,FQ$3),NA())</f>
        <v/>
      </c>
      <c r="FR40">
        <f>IFERROR('Input DBEDT Monthly Energy'!FR40/INDEX('DBEDT Yearly'!40:40,1,FR$3),NA())</f>
        <v/>
      </c>
      <c r="FS40">
        <f>IFERROR('Input DBEDT Monthly Energy'!FS40/INDEX('DBEDT Yearly'!40:40,1,FS$3),NA())</f>
        <v/>
      </c>
      <c r="FT40">
        <f>IFERROR('Input DBEDT Monthly Energy'!FT40/INDEX('DBEDT Yearly'!40:40,1,FT$3),NA())</f>
        <v/>
      </c>
      <c r="FU40">
        <f>IFERROR('Input DBEDT Monthly Energy'!FU40/INDEX('DBEDT Yearly'!40:40,1,FU$3),NA())</f>
        <v/>
      </c>
      <c r="FV40">
        <f>IFERROR('Input DBEDT Monthly Energy'!FV40/INDEX('DBEDT Yearly'!40:40,1,FV$3),NA())</f>
        <v/>
      </c>
      <c r="FW40">
        <f>IFERROR('Input DBEDT Monthly Energy'!FW40/INDEX('DBEDT Yearly'!40:40,1,FW$3),NA())</f>
        <v/>
      </c>
      <c r="FX40">
        <f>IFERROR('Input DBEDT Monthly Energy'!FX40/INDEX('DBEDT Yearly'!40:40,1,FX$3),NA())</f>
        <v/>
      </c>
      <c r="FY40">
        <f>IFERROR('Input DBEDT Monthly Energy'!FY40/INDEX('DBEDT Yearly'!40:40,1,FY$3),NA())</f>
        <v/>
      </c>
      <c r="FZ40">
        <f>IFERROR('Input DBEDT Monthly Energy'!FZ40/INDEX('DBEDT Yearly'!40:40,1,FZ$3),NA())</f>
        <v/>
      </c>
      <c r="GA40">
        <f>IFERROR('Input DBEDT Monthly Energy'!GA40/INDEX('DBEDT Yearly'!40:40,1,GA$3),NA())</f>
        <v/>
      </c>
      <c r="GB40">
        <f>IFERROR('Input DBEDT Monthly Energy'!GB40/INDEX('DBEDT Yearly'!40:40,1,GB$3),NA())</f>
        <v/>
      </c>
      <c r="GC40">
        <f>IFERROR('Input DBEDT Monthly Energy'!GC40/INDEX('DBEDT Yearly'!40:40,1,GC$3),NA())</f>
        <v/>
      </c>
      <c r="GD40">
        <f>IFERROR('Input DBEDT Monthly Energy'!GD40/INDEX('DBEDT Yearly'!40:40,1,GD$3),NA())</f>
        <v/>
      </c>
      <c r="GE40">
        <f>IFERROR('Input DBEDT Monthly Energy'!GE40/INDEX('DBEDT Yearly'!40:40,1,GE$3),NA())</f>
        <v/>
      </c>
      <c r="GF40">
        <f>IFERROR('Input DBEDT Monthly Energy'!GF40/INDEX('DBEDT Yearly'!40:40,1,GF$3),NA())</f>
        <v/>
      </c>
      <c r="GG40">
        <f>IFERROR('Input DBEDT Monthly Energy'!GG40/INDEX('DBEDT Yearly'!40:40,1,GG$3),NA())</f>
        <v/>
      </c>
      <c r="GH40">
        <f>IFERROR('Input DBEDT Monthly Energy'!GH40/INDEX('DBEDT Yearly'!40:40,1,GH$3),NA())</f>
        <v/>
      </c>
      <c r="GI40">
        <f>IFERROR('Input DBEDT Monthly Energy'!GI40/INDEX('DBEDT Yearly'!40:40,1,GI$3),NA())</f>
        <v/>
      </c>
      <c r="GJ40">
        <f>IFERROR('Input DBEDT Monthly Energy'!GJ40/INDEX('DBEDT Yearly'!40:40,1,GJ$3),NA())</f>
        <v/>
      </c>
      <c r="GK40">
        <f>IFERROR('Input DBEDT Monthly Energy'!GK40/INDEX('DBEDT Yearly'!40:40,1,GK$3),NA())</f>
        <v/>
      </c>
      <c r="GL40">
        <f>IFERROR('Input DBEDT Monthly Energy'!GL40/INDEX('DBEDT Yearly'!40:40,1,GL$3),NA())</f>
        <v/>
      </c>
      <c r="GM40">
        <f>IFERROR('Input DBEDT Monthly Energy'!GM40/INDEX('DBEDT Yearly'!40:40,1,GM$3),NA())</f>
        <v/>
      </c>
      <c r="GN40">
        <f>IFERROR('Input DBEDT Monthly Energy'!GN40/INDEX('DBEDT Yearly'!40:40,1,GN$3),NA())</f>
        <v/>
      </c>
      <c r="GO40">
        <f>IFERROR('Input DBEDT Monthly Energy'!GO40/INDEX('DBEDT Yearly'!40:40,1,GO$3),NA())</f>
        <v/>
      </c>
      <c r="GP40">
        <f>IFERROR('Input DBEDT Monthly Energy'!GP40/INDEX('DBEDT Yearly'!40:40,1,GP$3),NA())</f>
        <v/>
      </c>
      <c r="GQ40">
        <f>IFERROR('Input DBEDT Monthly Energy'!GQ40/INDEX('DBEDT Yearly'!40:40,1,GQ$3),NA())</f>
        <v/>
      </c>
      <c r="GR40">
        <f>IFERROR('Input DBEDT Monthly Energy'!GR40/INDEX('DBEDT Yearly'!40:40,1,GR$3),NA())</f>
        <v/>
      </c>
      <c r="GS40">
        <f>IFERROR('Input DBEDT Monthly Energy'!GS40/INDEX('DBEDT Yearly'!40:40,1,GS$3),NA())</f>
        <v/>
      </c>
      <c r="GT40">
        <f>IFERROR('Input DBEDT Monthly Energy'!GT40/INDEX('DBEDT Yearly'!40:40,1,GT$3),NA())</f>
        <v/>
      </c>
      <c r="GU40">
        <f>IFERROR('Input DBEDT Monthly Energy'!GU40/INDEX('DBEDT Yearly'!40:40,1,GU$3),NA())</f>
        <v/>
      </c>
      <c r="GV40">
        <f>IFERROR('Input DBEDT Monthly Energy'!GV40/INDEX('DBEDT Yearly'!40:40,1,GV$3),NA())</f>
        <v/>
      </c>
      <c r="GW40">
        <f>IFERROR('Input DBEDT Monthly Energy'!GW40/INDEX('DBEDT Yearly'!40:40,1,GW$3),NA())</f>
        <v/>
      </c>
      <c r="GX40">
        <f>IFERROR('Input DBEDT Monthly Energy'!GX40/INDEX('DBEDT Yearly'!40:40,1,GX$3),NA())</f>
        <v/>
      </c>
      <c r="GY40">
        <f>IFERROR('Input DBEDT Monthly Energy'!GY40/INDEX('DBEDT Yearly'!40:40,1,GY$3),NA())</f>
        <v/>
      </c>
      <c r="GZ40">
        <f>IFERROR('Input DBEDT Monthly Energy'!GZ40/INDEX('DBEDT Yearly'!40:40,1,GZ$3),NA())</f>
        <v/>
      </c>
      <c r="HA40">
        <f>IFERROR('Input DBEDT Monthly Energy'!HA40/INDEX('DBEDT Yearly'!40:40,1,HA$3),NA())</f>
        <v/>
      </c>
      <c r="HB40">
        <f>IFERROR('Input DBEDT Monthly Energy'!HB40/INDEX('DBEDT Yearly'!40:40,1,HB$3),NA())</f>
        <v/>
      </c>
      <c r="HC40">
        <f>IFERROR('Input DBEDT Monthly Energy'!HC40/INDEX('DBEDT Yearly'!40:40,1,HC$3),NA())</f>
        <v/>
      </c>
      <c r="HD40">
        <f>IFERROR('Input DBEDT Monthly Energy'!HD40/INDEX('DBEDT Yearly'!40:40,1,HD$3),NA())</f>
        <v/>
      </c>
      <c r="HE40">
        <f>IFERROR('Input DBEDT Monthly Energy'!HE40/INDEX('DBEDT Yearly'!40:40,1,HE$3),NA())</f>
        <v/>
      </c>
      <c r="HF40">
        <f>IFERROR('Input DBEDT Monthly Energy'!HF40/INDEX('DBEDT Yearly'!40:40,1,HF$3),NA())</f>
        <v/>
      </c>
      <c r="HG40">
        <f>IFERROR('Input DBEDT Monthly Energy'!HG40/INDEX('DBEDT Yearly'!40:40,1,HG$3),NA())</f>
        <v/>
      </c>
      <c r="HH40">
        <f>IFERROR('Input DBEDT Monthly Energy'!HH40/INDEX('DBEDT Yearly'!40:40,1,HH$3),NA())</f>
        <v/>
      </c>
      <c r="HI40">
        <f>IFERROR('Input DBEDT Monthly Energy'!HI40/INDEX('DBEDT Yearly'!40:40,1,HI$3),NA())</f>
        <v/>
      </c>
      <c r="HJ40">
        <f>IFERROR('Input DBEDT Monthly Energy'!HJ40/INDEX('DBEDT Yearly'!40:40,1,HJ$3),NA())</f>
        <v/>
      </c>
      <c r="HK40">
        <f>IFERROR('Input DBEDT Monthly Energy'!HK40/INDEX('DBEDT Yearly'!40:40,1,HK$3),NA())</f>
        <v/>
      </c>
      <c r="HL40">
        <f>IFERROR('Input DBEDT Monthly Energy'!HL40/INDEX('DBEDT Yearly'!40:40,1,HL$3),NA())</f>
        <v/>
      </c>
      <c r="HM40">
        <f>IFERROR('Input DBEDT Monthly Energy'!HM40/INDEX('DBEDT Yearly'!40:40,1,HM$3),NA())</f>
        <v/>
      </c>
      <c r="HN40">
        <f>IFERROR('Input DBEDT Monthly Energy'!HN40/INDEX('DBEDT Yearly'!40:40,1,HN$3),NA())</f>
        <v/>
      </c>
      <c r="HO40">
        <f>IFERROR('Input DBEDT Monthly Energy'!HO40/INDEX('DBEDT Yearly'!40:40,1,HO$3),NA())</f>
        <v/>
      </c>
      <c r="HP40">
        <f>IFERROR('Input DBEDT Monthly Energy'!HP40/INDEX('DBEDT Yearly'!40:40,1,HP$3),NA())</f>
        <v/>
      </c>
      <c r="HQ40">
        <f>IFERROR('Input DBEDT Monthly Energy'!HQ40/INDEX('DBEDT Yearly'!40:40,1,HQ$3),NA())</f>
        <v/>
      </c>
      <c r="HR40">
        <f>IFERROR('Input DBEDT Monthly Energy'!HR40/INDEX('DBEDT Yearly'!40:40,1,HR$3),NA())</f>
        <v/>
      </c>
      <c r="HS40">
        <f>IFERROR('Input DBEDT Monthly Energy'!HS40/INDEX('DBEDT Yearly'!40:40,1,HS$3),NA())</f>
        <v/>
      </c>
      <c r="HT40">
        <f>IFERROR('Input DBEDT Monthly Energy'!HT40/INDEX('DBEDT Yearly'!40:40,1,HT$3),NA())</f>
        <v/>
      </c>
      <c r="HU40">
        <f>IFERROR('Input DBEDT Monthly Energy'!HU40/INDEX('DBEDT Yearly'!40:40,1,HU$3),NA())</f>
        <v/>
      </c>
      <c r="HV40">
        <f>IFERROR('Input DBEDT Monthly Energy'!HV40/INDEX('DBEDT Yearly'!40:40,1,HV$3),NA())</f>
        <v/>
      </c>
      <c r="HW40">
        <f>IFERROR('Input DBEDT Monthly Energy'!HW40/INDEX('DBEDT Yearly'!40:40,1,HW$3),NA())</f>
        <v/>
      </c>
      <c r="HX40">
        <f>IFERROR('Input DBEDT Monthly Energy'!HX40/INDEX('DBEDT Yearly'!40:40,1,HX$3),NA())</f>
        <v/>
      </c>
      <c r="HY40">
        <f>IFERROR('Input DBEDT Monthly Energy'!HY40/INDEX('DBEDT Yearly'!40:40,1,HY$3),NA())</f>
        <v/>
      </c>
      <c r="HZ40">
        <f>IFERROR('Input DBEDT Monthly Energy'!HZ40/INDEX('DBEDT Yearly'!40:40,1,HZ$3),NA())</f>
        <v/>
      </c>
      <c r="IA40">
        <f>IFERROR('Input DBEDT Monthly Energy'!IA40/INDEX('DBEDT Yearly'!40:40,1,IA$3),NA())</f>
        <v/>
      </c>
      <c r="IB40">
        <f>IFERROR('Input DBEDT Monthly Energy'!IB40/INDEX('DBEDT Yearly'!40:40,1,IB$3),NA())</f>
        <v/>
      </c>
      <c r="IC40">
        <f>IFERROR('Input DBEDT Monthly Energy'!IC40/INDEX('DBEDT Yearly'!40:40,1,IC$3),NA())</f>
        <v/>
      </c>
      <c r="ID40">
        <f>IFERROR('Input DBEDT Monthly Energy'!ID40/INDEX('DBEDT Yearly'!40:40,1,ID$3),NA())</f>
        <v/>
      </c>
      <c r="IE40">
        <f>IFERROR('Input DBEDT Monthly Energy'!IE40/INDEX('DBEDT Yearly'!40:40,1,IE$3),NA())</f>
        <v/>
      </c>
      <c r="IF40">
        <f>IFERROR('Input DBEDT Monthly Energy'!IF40/INDEX('DBEDT Yearly'!40:40,1,IF$3),NA())</f>
        <v/>
      </c>
      <c r="IG40">
        <f>IFERROR('Input DBEDT Monthly Energy'!IG40/INDEX('DBEDT Yearly'!40:40,1,IG$3),NA())</f>
        <v/>
      </c>
      <c r="IH40">
        <f>IFERROR('Input DBEDT Monthly Energy'!IH40/INDEX('DBEDT Yearly'!40:40,1,IH$3),NA())</f>
        <v/>
      </c>
      <c r="II40">
        <f>IFERROR('Input DBEDT Monthly Energy'!II40/INDEX('DBEDT Yearly'!40:40,1,II$3),NA())</f>
        <v/>
      </c>
      <c r="IJ40">
        <f>IFERROR('Input DBEDT Monthly Energy'!IJ40/INDEX('DBEDT Yearly'!40:40,1,IJ$3),NA())</f>
        <v/>
      </c>
      <c r="IK40">
        <f>IFERROR('Input DBEDT Monthly Energy'!IK40/INDEX('DBEDT Yearly'!40:40,1,IK$3),NA())</f>
        <v/>
      </c>
      <c r="IL40">
        <f>IFERROR('Input DBEDT Monthly Energy'!IL40/INDEX('DBEDT Yearly'!40:40,1,IL$3),NA())</f>
        <v/>
      </c>
      <c r="IM40">
        <f>IFERROR('Input DBEDT Monthly Energy'!IM40/INDEX('DBEDT Yearly'!40:40,1,IM$3),NA())</f>
        <v/>
      </c>
      <c r="IN40">
        <f>IFERROR('Input DBEDT Monthly Energy'!IN40/INDEX('DBEDT Yearly'!40:40,1,IN$3),NA())</f>
        <v/>
      </c>
      <c r="IO40">
        <f>IFERROR('Input DBEDT Monthly Energy'!IO40/INDEX('DBEDT Yearly'!40:40,1,IO$3),NA())</f>
        <v/>
      </c>
      <c r="IP40">
        <f>IFERROR('Input DBEDT Monthly Energy'!IP40/INDEX('DBEDT Yearly'!40:40,1,IP$3),NA())</f>
        <v/>
      </c>
      <c r="IQ40">
        <f>IFERROR('Input DBEDT Monthly Energy'!IQ40/INDEX('DBEDT Yearly'!40:40,1,IQ$3),NA())</f>
        <v/>
      </c>
      <c r="IR40">
        <f>IFERROR('Input DBEDT Monthly Energy'!IR40/INDEX('DBEDT Yearly'!40:40,1,IR$3),NA())</f>
        <v/>
      </c>
      <c r="IS40">
        <f>IFERROR('Input DBEDT Monthly Energy'!IS40/INDEX('DBEDT Yearly'!40:40,1,IS$3),NA())</f>
        <v/>
      </c>
      <c r="IT40">
        <f>IFERROR('Input DBEDT Monthly Energy'!IT40/INDEX('DBEDT Yearly'!40:40,1,IT$3),NA())</f>
        <v/>
      </c>
      <c r="IU40">
        <f>IFERROR('Input DBEDT Monthly Energy'!IU40/INDEX('DBEDT Yearly'!40:40,1,IU$3),NA())</f>
        <v/>
      </c>
      <c r="IV40">
        <f>IFERROR('Input DBEDT Monthly Energy'!IV40/INDEX('DBEDT Yearly'!40:40,1,IV$3),NA())</f>
        <v/>
      </c>
      <c r="IW40">
        <f>IFERROR('Input DBEDT Monthly Energy'!IW40/INDEX('DBEDT Yearly'!40:40,1,IW$3),NA())</f>
        <v/>
      </c>
      <c r="IX40">
        <f>IFERROR('Input DBEDT Monthly Energy'!IX40/INDEX('DBEDT Yearly'!40:40,1,IX$3),NA())</f>
        <v/>
      </c>
      <c r="IY40">
        <f>IFERROR('Input DBEDT Monthly Energy'!IY40/INDEX('DBEDT Yearly'!40:40,1,IY$3),NA())</f>
        <v/>
      </c>
      <c r="IZ40">
        <f>IFERROR('Input DBEDT Monthly Energy'!IZ40/INDEX('DBEDT Yearly'!40:40,1,IZ$3),NA())</f>
        <v/>
      </c>
      <c r="JA40">
        <f>IFERROR('Input DBEDT Monthly Energy'!JA40/INDEX('DBEDT Yearly'!40:40,1,JA$3),NA())</f>
        <v/>
      </c>
      <c r="JB40">
        <f>IFERROR('Input DBEDT Monthly Energy'!JB40/INDEX('DBEDT Yearly'!40:40,1,JB$3),NA())</f>
        <v/>
      </c>
      <c r="JC40">
        <f>IFERROR('Input DBEDT Monthly Energy'!JC40/INDEX('DBEDT Yearly'!40:40,1,JC$3),NA())</f>
        <v/>
      </c>
      <c r="JD40">
        <f>IFERROR('Input DBEDT Monthly Energy'!JD40/INDEX('DBEDT Yearly'!40:40,1,JD$3),NA())</f>
        <v/>
      </c>
      <c r="JE40">
        <f>IFERROR('Input DBEDT Monthly Energy'!JE40/INDEX('DBEDT Yearly'!40:40,1,JE$3),NA())</f>
        <v/>
      </c>
      <c r="JF40">
        <f>IFERROR('Input DBEDT Monthly Energy'!JF40/INDEX('DBEDT Yearly'!40:40,1,JF$3),NA())</f>
        <v/>
      </c>
      <c r="JG40">
        <f>IFERROR('Input DBEDT Monthly Energy'!JG40/INDEX('DBEDT Yearly'!40:40,1,JG$3),NA())</f>
        <v/>
      </c>
      <c r="JH40">
        <f>IFERROR('Input DBEDT Monthly Energy'!JH40/INDEX('DBEDT Yearly'!40:40,1,JH$3),NA())</f>
        <v/>
      </c>
      <c r="JI40">
        <f>IFERROR('Input DBEDT Monthly Energy'!JI40/INDEX('DBEDT Yearly'!40:40,1,JI$3),NA())</f>
        <v/>
      </c>
      <c r="JJ40">
        <f>IFERROR('Input DBEDT Monthly Energy'!JJ40/INDEX('DBEDT Yearly'!40:40,1,JJ$3),NA())</f>
        <v/>
      </c>
      <c r="JK40">
        <f>IFERROR('Input DBEDT Monthly Energy'!JK40/INDEX('DBEDT Yearly'!40:40,1,JK$3),NA())</f>
        <v/>
      </c>
      <c r="JL40">
        <f>IFERROR('Input DBEDT Monthly Energy'!JL40/INDEX('DBEDT Yearly'!40:40,1,JL$3),NA())</f>
        <v/>
      </c>
      <c r="JM40">
        <f>IFERROR('Input DBEDT Monthly Energy'!JM40/INDEX('DBEDT Yearly'!40:40,1,JM$3),NA())</f>
        <v/>
      </c>
      <c r="JN40">
        <f>IFERROR('Input DBEDT Monthly Energy'!JN40/INDEX('DBEDT Yearly'!40:40,1,JN$3),NA())</f>
        <v/>
      </c>
      <c r="JO40">
        <f>IFERROR('Input DBEDT Monthly Energy'!JO40/INDEX('DBEDT Yearly'!40:40,1,JO$3),NA())</f>
        <v/>
      </c>
      <c r="JP40">
        <f>IFERROR('Input DBEDT Monthly Energy'!JP40/INDEX('DBEDT Yearly'!40:40,1,JP$3),NA())</f>
        <v/>
      </c>
      <c r="JQ40">
        <f>IFERROR('Input DBEDT Monthly Energy'!JQ40/INDEX('DBEDT Yearly'!40:40,1,JQ$3),NA())</f>
        <v/>
      </c>
      <c r="JR40">
        <f>IFERROR('Input DBEDT Monthly Energy'!JR40/INDEX('DBEDT Yearly'!40:40,1,JR$3),NA())</f>
        <v/>
      </c>
      <c r="JS40">
        <f>IFERROR('Input DBEDT Monthly Energy'!JS40/INDEX('DBEDT Yearly'!40:40,1,JS$3),NA())</f>
        <v/>
      </c>
      <c r="JT40">
        <f>IFERROR('Input DBEDT Monthly Energy'!JT40/INDEX('DBEDT Yearly'!40:40,1,JT$3),NA())</f>
        <v/>
      </c>
      <c r="JU40">
        <f>IFERROR('Input DBEDT Monthly Energy'!JU40/INDEX('DBEDT Yearly'!40:40,1,JU$3),NA())</f>
        <v/>
      </c>
      <c r="JV40">
        <f>IFERROR('Input DBEDT Monthly Energy'!JV40/INDEX('DBEDT Yearly'!40:40,1,JV$3),NA())</f>
        <v/>
      </c>
      <c r="JW40">
        <f>IFERROR('Input DBEDT Monthly Energy'!JW40/INDEX('DBEDT Yearly'!40:40,1,JW$3),NA())</f>
        <v/>
      </c>
      <c r="JX40">
        <f>IFERROR('Input DBEDT Monthly Energy'!JX40/INDEX('DBEDT Yearly'!40:40,1,JX$3),NA())</f>
        <v/>
      </c>
      <c r="JY40">
        <f>IFERROR('Input DBEDT Monthly Energy'!JY40/INDEX('DBEDT Yearly'!40:40,1,JY$3),NA())</f>
        <v/>
      </c>
      <c r="JZ40">
        <f>IFERROR('Input DBEDT Monthly Energy'!JZ40/INDEX('DBEDT Yearly'!40:40,1,JZ$3),NA())</f>
        <v/>
      </c>
      <c r="KA40">
        <f>IFERROR('Input DBEDT Monthly Energy'!KA40/INDEX('DBEDT Yearly'!40:40,1,KA$3),NA())</f>
        <v/>
      </c>
      <c r="KB40">
        <f>IFERROR('Input DBEDT Monthly Energy'!KB40/INDEX('DBEDT Yearly'!40:40,1,KB$3),NA())</f>
        <v/>
      </c>
      <c r="KC40">
        <f>IFERROR('Input DBEDT Monthly Energy'!KC40/INDEX('DBEDT Yearly'!40:40,1,KC$3),NA())</f>
        <v/>
      </c>
      <c r="KD40">
        <f>IFERROR('Input DBEDT Monthly Energy'!KD40/INDEX('DBEDT Yearly'!40:40,1,KD$3),NA())</f>
        <v/>
      </c>
      <c r="KE40">
        <f>IFERROR('Input DBEDT Monthly Energy'!KE40/INDEX('DBEDT Yearly'!40:40,1,KE$3),NA())</f>
        <v/>
      </c>
      <c r="KF40">
        <f>IFERROR('Input DBEDT Monthly Energy'!KF40/INDEX('DBEDT Yearly'!40:40,1,KF$3),NA())</f>
        <v/>
      </c>
      <c r="KG40">
        <f>IFERROR('Input DBEDT Monthly Energy'!KG40/INDEX('DBEDT Yearly'!40:40,1,KG$3),NA())</f>
        <v/>
      </c>
      <c r="KH40">
        <f>IFERROR('Input DBEDT Monthly Energy'!KH40/INDEX('DBEDT Yearly'!40:40,1,KH$3),NA())</f>
        <v/>
      </c>
      <c r="KI40">
        <f>IFERROR('Input DBEDT Monthly Energy'!KI40/INDEX('DBEDT Yearly'!40:40,1,KI$3),NA())</f>
        <v/>
      </c>
      <c r="KJ40">
        <f>IFERROR('Input DBEDT Monthly Energy'!KJ40/INDEX('DBEDT Yearly'!40:40,1,KJ$3),NA())</f>
        <v/>
      </c>
      <c r="KK40">
        <f>IFERROR('Input DBEDT Monthly Energy'!KK40/INDEX('DBEDT Yearly'!40:40,1,KK$3),NA())</f>
        <v/>
      </c>
      <c r="KL40">
        <f>IFERROR('Input DBEDT Monthly Energy'!KL40/INDEX('DBEDT Yearly'!40:40,1,KL$3),NA())</f>
        <v/>
      </c>
      <c r="KM40">
        <f>IFERROR('Input DBEDT Monthly Energy'!KM40/INDEX('DBEDT Yearly'!40:40,1,KM$3),NA())</f>
        <v/>
      </c>
      <c r="KN40">
        <f>IFERROR('Input DBEDT Monthly Energy'!KN40/INDEX('DBEDT Yearly'!40:40,1,KN$3),NA())</f>
        <v/>
      </c>
      <c r="KO40">
        <f>IFERROR('Input DBEDT Monthly Energy'!KO40/INDEX('DBEDT Yearly'!40:40,1,KO$3),NA())</f>
        <v/>
      </c>
      <c r="KP40">
        <f>IFERROR('Input DBEDT Monthly Energy'!KP40/INDEX('DBEDT Yearly'!40:40,1,KP$3),NA())</f>
        <v/>
      </c>
    </row>
    <row r="41" spans="1:302">
      <c r="A41">
        <f>'Input DBEDT Monthly Energy'!A41&amp;""</f>
        <v/>
      </c>
      <c r="B41">
        <f>'Input DBEDT Monthly Energy'!B41&amp;""</f>
        <v/>
      </c>
      <c r="C41">
        <f>IFERROR('Input DBEDT Monthly Energy'!C41/INDEX('DBEDT Yearly'!41:41,1,C$3),NA())</f>
        <v/>
      </c>
      <c r="D41">
        <f>IFERROR('Input DBEDT Monthly Energy'!D41/INDEX('DBEDT Yearly'!41:41,1,D$3),NA())</f>
        <v/>
      </c>
      <c r="E41">
        <f>IFERROR('Input DBEDT Monthly Energy'!E41/INDEX('DBEDT Yearly'!41:41,1,E$3),NA())</f>
        <v/>
      </c>
      <c r="F41">
        <f>IFERROR('Input DBEDT Monthly Energy'!F41/INDEX('DBEDT Yearly'!41:41,1,F$3),NA())</f>
        <v/>
      </c>
      <c r="G41">
        <f>IFERROR('Input DBEDT Monthly Energy'!G41/INDEX('DBEDT Yearly'!41:41,1,G$3),NA())</f>
        <v/>
      </c>
      <c r="H41">
        <f>IFERROR('Input DBEDT Monthly Energy'!H41/INDEX('DBEDT Yearly'!41:41,1,H$3),NA())</f>
        <v/>
      </c>
      <c r="I41">
        <f>IFERROR('Input DBEDT Monthly Energy'!I41/INDEX('DBEDT Yearly'!41:41,1,I$3),NA())</f>
        <v/>
      </c>
      <c r="J41">
        <f>IFERROR('Input DBEDT Monthly Energy'!J41/INDEX('DBEDT Yearly'!41:41,1,J$3),NA())</f>
        <v/>
      </c>
      <c r="K41">
        <f>IFERROR('Input DBEDT Monthly Energy'!K41/INDEX('DBEDT Yearly'!41:41,1,K$3),NA())</f>
        <v/>
      </c>
      <c r="L41">
        <f>IFERROR('Input DBEDT Monthly Energy'!L41/INDEX('DBEDT Yearly'!41:41,1,L$3),NA())</f>
        <v/>
      </c>
      <c r="M41">
        <f>IFERROR('Input DBEDT Monthly Energy'!M41/INDEX('DBEDT Yearly'!41:41,1,M$3),NA())</f>
        <v/>
      </c>
      <c r="N41">
        <f>IFERROR('Input DBEDT Monthly Energy'!N41/INDEX('DBEDT Yearly'!41:41,1,N$3),NA())</f>
        <v/>
      </c>
      <c r="O41">
        <f>IFERROR('Input DBEDT Monthly Energy'!O41/INDEX('DBEDT Yearly'!41:41,1,O$3),NA())</f>
        <v/>
      </c>
      <c r="P41">
        <f>IFERROR('Input DBEDT Monthly Energy'!P41/INDEX('DBEDT Yearly'!41:41,1,P$3),NA())</f>
        <v/>
      </c>
      <c r="Q41">
        <f>IFERROR('Input DBEDT Monthly Energy'!Q41/INDEX('DBEDT Yearly'!41:41,1,Q$3),NA())</f>
        <v/>
      </c>
      <c r="R41">
        <f>IFERROR('Input DBEDT Monthly Energy'!R41/INDEX('DBEDT Yearly'!41:41,1,R$3),NA())</f>
        <v/>
      </c>
      <c r="S41">
        <f>IFERROR('Input DBEDT Monthly Energy'!S41/INDEX('DBEDT Yearly'!41:41,1,S$3),NA())</f>
        <v/>
      </c>
      <c r="T41">
        <f>IFERROR('Input DBEDT Monthly Energy'!T41/INDEX('DBEDT Yearly'!41:41,1,T$3),NA())</f>
        <v/>
      </c>
      <c r="U41">
        <f>IFERROR('Input DBEDT Monthly Energy'!U41/INDEX('DBEDT Yearly'!41:41,1,U$3),NA())</f>
        <v/>
      </c>
      <c r="V41">
        <f>IFERROR('Input DBEDT Monthly Energy'!V41/INDEX('DBEDT Yearly'!41:41,1,V$3),NA())</f>
        <v/>
      </c>
      <c r="W41">
        <f>IFERROR('Input DBEDT Monthly Energy'!W41/INDEX('DBEDT Yearly'!41:41,1,W$3),NA())</f>
        <v/>
      </c>
      <c r="X41">
        <f>IFERROR('Input DBEDT Monthly Energy'!X41/INDEX('DBEDT Yearly'!41:41,1,X$3),NA())</f>
        <v/>
      </c>
      <c r="Y41">
        <f>IFERROR('Input DBEDT Monthly Energy'!Y41/INDEX('DBEDT Yearly'!41:41,1,Y$3),NA())</f>
        <v/>
      </c>
      <c r="Z41">
        <f>IFERROR('Input DBEDT Monthly Energy'!Z41/INDEX('DBEDT Yearly'!41:41,1,Z$3),NA())</f>
        <v/>
      </c>
      <c r="AA41">
        <f>IFERROR('Input DBEDT Monthly Energy'!AA41/INDEX('DBEDT Yearly'!41:41,1,AA$3),NA())</f>
        <v/>
      </c>
      <c r="AB41">
        <f>IFERROR('Input DBEDT Monthly Energy'!AB41/INDEX('DBEDT Yearly'!41:41,1,AB$3),NA())</f>
        <v/>
      </c>
      <c r="AC41">
        <f>IFERROR('Input DBEDT Monthly Energy'!AC41/INDEX('DBEDT Yearly'!41:41,1,AC$3),NA())</f>
        <v/>
      </c>
      <c r="AD41">
        <f>IFERROR('Input DBEDT Monthly Energy'!AD41/INDEX('DBEDT Yearly'!41:41,1,AD$3),NA())</f>
        <v/>
      </c>
      <c r="AE41">
        <f>IFERROR('Input DBEDT Monthly Energy'!AE41/INDEX('DBEDT Yearly'!41:41,1,AE$3),NA())</f>
        <v/>
      </c>
      <c r="AF41">
        <f>IFERROR('Input DBEDT Monthly Energy'!AF41/INDEX('DBEDT Yearly'!41:41,1,AF$3),NA())</f>
        <v/>
      </c>
      <c r="AG41">
        <f>IFERROR('Input DBEDT Monthly Energy'!AG41/INDEX('DBEDT Yearly'!41:41,1,AG$3),NA())</f>
        <v/>
      </c>
      <c r="AH41">
        <f>IFERROR('Input DBEDT Monthly Energy'!AH41/INDEX('DBEDT Yearly'!41:41,1,AH$3),NA())</f>
        <v/>
      </c>
      <c r="AI41">
        <f>IFERROR('Input DBEDT Monthly Energy'!AI41/INDEX('DBEDT Yearly'!41:41,1,AI$3),NA())</f>
        <v/>
      </c>
      <c r="AJ41">
        <f>IFERROR('Input DBEDT Monthly Energy'!AJ41/INDEX('DBEDT Yearly'!41:41,1,AJ$3),NA())</f>
        <v/>
      </c>
      <c r="AK41">
        <f>IFERROR('Input DBEDT Monthly Energy'!AK41/INDEX('DBEDT Yearly'!41:41,1,AK$3),NA())</f>
        <v/>
      </c>
      <c r="AL41">
        <f>IFERROR('Input DBEDT Monthly Energy'!AL41/INDEX('DBEDT Yearly'!41:41,1,AL$3),NA())</f>
        <v/>
      </c>
      <c r="AM41">
        <f>IFERROR('Input DBEDT Monthly Energy'!AM41/INDEX('DBEDT Yearly'!41:41,1,AM$3),NA())</f>
        <v/>
      </c>
      <c r="AN41">
        <f>IFERROR('Input DBEDT Monthly Energy'!AN41/INDEX('DBEDT Yearly'!41:41,1,AN$3),NA())</f>
        <v/>
      </c>
      <c r="AO41">
        <f>IFERROR('Input DBEDT Monthly Energy'!AO41/INDEX('DBEDT Yearly'!41:41,1,AO$3),NA())</f>
        <v/>
      </c>
      <c r="AP41">
        <f>IFERROR('Input DBEDT Monthly Energy'!AP41/INDEX('DBEDT Yearly'!41:41,1,AP$3),NA())</f>
        <v/>
      </c>
      <c r="AQ41">
        <f>IFERROR('Input DBEDT Monthly Energy'!AQ41/INDEX('DBEDT Yearly'!41:41,1,AQ$3),NA())</f>
        <v/>
      </c>
      <c r="AR41">
        <f>IFERROR('Input DBEDT Monthly Energy'!AR41/INDEX('DBEDT Yearly'!41:41,1,AR$3),NA())</f>
        <v/>
      </c>
      <c r="AS41">
        <f>IFERROR('Input DBEDT Monthly Energy'!AS41/INDEX('DBEDT Yearly'!41:41,1,AS$3),NA())</f>
        <v/>
      </c>
      <c r="AT41">
        <f>IFERROR('Input DBEDT Monthly Energy'!AT41/INDEX('DBEDT Yearly'!41:41,1,AT$3),NA())</f>
        <v/>
      </c>
      <c r="AU41">
        <f>IFERROR('Input DBEDT Monthly Energy'!AU41/INDEX('DBEDT Yearly'!41:41,1,AU$3),NA())</f>
        <v/>
      </c>
      <c r="AV41">
        <f>IFERROR('Input DBEDT Monthly Energy'!AV41/INDEX('DBEDT Yearly'!41:41,1,AV$3),NA())</f>
        <v/>
      </c>
      <c r="AW41">
        <f>IFERROR('Input DBEDT Monthly Energy'!AW41/INDEX('DBEDT Yearly'!41:41,1,AW$3),NA())</f>
        <v/>
      </c>
      <c r="AX41">
        <f>IFERROR('Input DBEDT Monthly Energy'!AX41/INDEX('DBEDT Yearly'!41:41,1,AX$3),NA())</f>
        <v/>
      </c>
      <c r="AY41">
        <f>IFERROR('Input DBEDT Monthly Energy'!AY41/INDEX('DBEDT Yearly'!41:41,1,AY$3),NA())</f>
        <v/>
      </c>
      <c r="AZ41">
        <f>IFERROR('Input DBEDT Monthly Energy'!AZ41/INDEX('DBEDT Yearly'!41:41,1,AZ$3),NA())</f>
        <v/>
      </c>
      <c r="BA41">
        <f>IFERROR('Input DBEDT Monthly Energy'!BA41/INDEX('DBEDT Yearly'!41:41,1,BA$3),NA())</f>
        <v/>
      </c>
      <c r="BB41">
        <f>IFERROR('Input DBEDT Monthly Energy'!BB41/INDEX('DBEDT Yearly'!41:41,1,BB$3),NA())</f>
        <v/>
      </c>
      <c r="BC41">
        <f>IFERROR('Input DBEDT Monthly Energy'!BC41/INDEX('DBEDT Yearly'!41:41,1,BC$3),NA())</f>
        <v/>
      </c>
      <c r="BD41">
        <f>IFERROR('Input DBEDT Monthly Energy'!BD41/INDEX('DBEDT Yearly'!41:41,1,BD$3),NA())</f>
        <v/>
      </c>
      <c r="BE41">
        <f>IFERROR('Input DBEDT Monthly Energy'!BE41/INDEX('DBEDT Yearly'!41:41,1,BE$3),NA())</f>
        <v/>
      </c>
      <c r="BF41">
        <f>IFERROR('Input DBEDT Monthly Energy'!BF41/INDEX('DBEDT Yearly'!41:41,1,BF$3),NA())</f>
        <v/>
      </c>
      <c r="BG41">
        <f>IFERROR('Input DBEDT Monthly Energy'!BG41/INDEX('DBEDT Yearly'!41:41,1,BG$3),NA())</f>
        <v/>
      </c>
      <c r="BH41">
        <f>IFERROR('Input DBEDT Monthly Energy'!BH41/INDEX('DBEDT Yearly'!41:41,1,BH$3),NA())</f>
        <v/>
      </c>
      <c r="BI41">
        <f>IFERROR('Input DBEDT Monthly Energy'!BI41/INDEX('DBEDT Yearly'!41:41,1,BI$3),NA())</f>
        <v/>
      </c>
      <c r="BJ41">
        <f>IFERROR('Input DBEDT Monthly Energy'!BJ41/INDEX('DBEDT Yearly'!41:41,1,BJ$3),NA())</f>
        <v/>
      </c>
      <c r="BK41">
        <f>IFERROR('Input DBEDT Monthly Energy'!BK41/INDEX('DBEDT Yearly'!41:41,1,BK$3),NA())</f>
        <v/>
      </c>
      <c r="BL41">
        <f>IFERROR('Input DBEDT Monthly Energy'!BL41/INDEX('DBEDT Yearly'!41:41,1,BL$3),NA())</f>
        <v/>
      </c>
      <c r="BM41">
        <f>IFERROR('Input DBEDT Monthly Energy'!BM41/INDEX('DBEDT Yearly'!41:41,1,BM$3),NA())</f>
        <v/>
      </c>
      <c r="BN41">
        <f>IFERROR('Input DBEDT Monthly Energy'!BN41/INDEX('DBEDT Yearly'!41:41,1,BN$3),NA())</f>
        <v/>
      </c>
      <c r="BO41">
        <f>IFERROR('Input DBEDT Monthly Energy'!BO41/INDEX('DBEDT Yearly'!41:41,1,BO$3),NA())</f>
        <v/>
      </c>
      <c r="BP41">
        <f>IFERROR('Input DBEDT Monthly Energy'!BP41/INDEX('DBEDT Yearly'!41:41,1,BP$3),NA())</f>
        <v/>
      </c>
      <c r="BQ41">
        <f>IFERROR('Input DBEDT Monthly Energy'!BQ41/INDEX('DBEDT Yearly'!41:41,1,BQ$3),NA())</f>
        <v/>
      </c>
      <c r="BR41">
        <f>IFERROR('Input DBEDT Monthly Energy'!BR41/INDEX('DBEDT Yearly'!41:41,1,BR$3),NA())</f>
        <v/>
      </c>
      <c r="BS41">
        <f>IFERROR('Input DBEDT Monthly Energy'!BS41/INDEX('DBEDT Yearly'!41:41,1,BS$3),NA())</f>
        <v/>
      </c>
      <c r="BT41">
        <f>IFERROR('Input DBEDT Monthly Energy'!BT41/INDEX('DBEDT Yearly'!41:41,1,BT$3),NA())</f>
        <v/>
      </c>
      <c r="BU41">
        <f>IFERROR('Input DBEDT Monthly Energy'!BU41/INDEX('DBEDT Yearly'!41:41,1,BU$3),NA())</f>
        <v/>
      </c>
      <c r="BV41">
        <f>IFERROR('Input DBEDT Monthly Energy'!BV41/INDEX('DBEDT Yearly'!41:41,1,BV$3),NA())</f>
        <v/>
      </c>
      <c r="BW41">
        <f>IFERROR('Input DBEDT Monthly Energy'!BW41/INDEX('DBEDT Yearly'!41:41,1,BW$3),NA())</f>
        <v/>
      </c>
      <c r="BX41">
        <f>IFERROR('Input DBEDT Monthly Energy'!BX41/INDEX('DBEDT Yearly'!41:41,1,BX$3),NA())</f>
        <v/>
      </c>
      <c r="BY41">
        <f>IFERROR('Input DBEDT Monthly Energy'!BY41/INDEX('DBEDT Yearly'!41:41,1,BY$3),NA())</f>
        <v/>
      </c>
      <c r="BZ41">
        <f>IFERROR('Input DBEDT Monthly Energy'!BZ41/INDEX('DBEDT Yearly'!41:41,1,BZ$3),NA())</f>
        <v/>
      </c>
      <c r="CA41">
        <f>IFERROR('Input DBEDT Monthly Energy'!CA41/INDEX('DBEDT Yearly'!41:41,1,CA$3),NA())</f>
        <v/>
      </c>
      <c r="CB41">
        <f>IFERROR('Input DBEDT Monthly Energy'!CB41/INDEX('DBEDT Yearly'!41:41,1,CB$3),NA())</f>
        <v/>
      </c>
      <c r="CC41">
        <f>IFERROR('Input DBEDT Monthly Energy'!CC41/INDEX('DBEDT Yearly'!41:41,1,CC$3),NA())</f>
        <v/>
      </c>
      <c r="CD41">
        <f>IFERROR('Input DBEDT Monthly Energy'!CD41/INDEX('DBEDT Yearly'!41:41,1,CD$3),NA())</f>
        <v/>
      </c>
      <c r="CE41">
        <f>IFERROR('Input DBEDT Monthly Energy'!CE41/INDEX('DBEDT Yearly'!41:41,1,CE$3),NA())</f>
        <v/>
      </c>
      <c r="CF41">
        <f>IFERROR('Input DBEDT Monthly Energy'!CF41/INDEX('DBEDT Yearly'!41:41,1,CF$3),NA())</f>
        <v/>
      </c>
      <c r="CG41">
        <f>IFERROR('Input DBEDT Monthly Energy'!CG41/INDEX('DBEDT Yearly'!41:41,1,CG$3),NA())</f>
        <v/>
      </c>
      <c r="CH41">
        <f>IFERROR('Input DBEDT Monthly Energy'!CH41/INDEX('DBEDT Yearly'!41:41,1,CH$3),NA())</f>
        <v/>
      </c>
      <c r="CI41">
        <f>IFERROR('Input DBEDT Monthly Energy'!CI41/INDEX('DBEDT Yearly'!41:41,1,CI$3),NA())</f>
        <v/>
      </c>
      <c r="CJ41">
        <f>IFERROR('Input DBEDT Monthly Energy'!CJ41/INDEX('DBEDT Yearly'!41:41,1,CJ$3),NA())</f>
        <v/>
      </c>
      <c r="CK41">
        <f>IFERROR('Input DBEDT Monthly Energy'!CK41/INDEX('DBEDT Yearly'!41:41,1,CK$3),NA())</f>
        <v/>
      </c>
      <c r="CL41">
        <f>IFERROR('Input DBEDT Monthly Energy'!CL41/INDEX('DBEDT Yearly'!41:41,1,CL$3),NA())</f>
        <v/>
      </c>
      <c r="CM41">
        <f>IFERROR('Input DBEDT Monthly Energy'!CM41/INDEX('DBEDT Yearly'!41:41,1,CM$3),NA())</f>
        <v/>
      </c>
      <c r="CN41">
        <f>IFERROR('Input DBEDT Monthly Energy'!CN41/INDEX('DBEDT Yearly'!41:41,1,CN$3),NA())</f>
        <v/>
      </c>
      <c r="CO41">
        <f>IFERROR('Input DBEDT Monthly Energy'!CO41/INDEX('DBEDT Yearly'!41:41,1,CO$3),NA())</f>
        <v/>
      </c>
      <c r="CP41">
        <f>IFERROR('Input DBEDT Monthly Energy'!CP41/INDEX('DBEDT Yearly'!41:41,1,CP$3),NA())</f>
        <v/>
      </c>
      <c r="CQ41">
        <f>IFERROR('Input DBEDT Monthly Energy'!CQ41/INDEX('DBEDT Yearly'!41:41,1,CQ$3),NA())</f>
        <v/>
      </c>
      <c r="CR41">
        <f>IFERROR('Input DBEDT Monthly Energy'!CR41/INDEX('DBEDT Yearly'!41:41,1,CR$3),NA())</f>
        <v/>
      </c>
      <c r="CS41">
        <f>IFERROR('Input DBEDT Monthly Energy'!CS41/INDEX('DBEDT Yearly'!41:41,1,CS$3),NA())</f>
        <v/>
      </c>
      <c r="CT41">
        <f>IFERROR('Input DBEDT Monthly Energy'!CT41/INDEX('DBEDT Yearly'!41:41,1,CT$3),NA())</f>
        <v/>
      </c>
      <c r="CU41">
        <f>IFERROR('Input DBEDT Monthly Energy'!CU41/INDEX('DBEDT Yearly'!41:41,1,CU$3),NA())</f>
        <v/>
      </c>
      <c r="CV41">
        <f>IFERROR('Input DBEDT Monthly Energy'!CV41/INDEX('DBEDT Yearly'!41:41,1,CV$3),NA())</f>
        <v/>
      </c>
      <c r="CW41">
        <f>IFERROR('Input DBEDT Monthly Energy'!CW41/INDEX('DBEDT Yearly'!41:41,1,CW$3),NA())</f>
        <v/>
      </c>
      <c r="CX41">
        <f>IFERROR('Input DBEDT Monthly Energy'!CX41/INDEX('DBEDT Yearly'!41:41,1,CX$3),NA())</f>
        <v/>
      </c>
      <c r="CY41">
        <f>IFERROR('Input DBEDT Monthly Energy'!CY41/INDEX('DBEDT Yearly'!41:41,1,CY$3),NA())</f>
        <v/>
      </c>
      <c r="CZ41">
        <f>IFERROR('Input DBEDT Monthly Energy'!CZ41/INDEX('DBEDT Yearly'!41:41,1,CZ$3),NA())</f>
        <v/>
      </c>
      <c r="DA41">
        <f>IFERROR('Input DBEDT Monthly Energy'!DA41/INDEX('DBEDT Yearly'!41:41,1,DA$3),NA())</f>
        <v/>
      </c>
      <c r="DB41">
        <f>IFERROR('Input DBEDT Monthly Energy'!DB41/INDEX('DBEDT Yearly'!41:41,1,DB$3),NA())</f>
        <v/>
      </c>
      <c r="DC41">
        <f>IFERROR('Input DBEDT Monthly Energy'!DC41/INDEX('DBEDT Yearly'!41:41,1,DC$3),NA())</f>
        <v/>
      </c>
      <c r="DD41">
        <f>IFERROR('Input DBEDT Monthly Energy'!DD41/INDEX('DBEDT Yearly'!41:41,1,DD$3),NA())</f>
        <v/>
      </c>
      <c r="DE41">
        <f>IFERROR('Input DBEDT Monthly Energy'!DE41/INDEX('DBEDT Yearly'!41:41,1,DE$3),NA())</f>
        <v/>
      </c>
      <c r="DF41">
        <f>IFERROR('Input DBEDT Monthly Energy'!DF41/INDEX('DBEDT Yearly'!41:41,1,DF$3),NA())</f>
        <v/>
      </c>
      <c r="DG41">
        <f>IFERROR('Input DBEDT Monthly Energy'!DG41/INDEX('DBEDT Yearly'!41:41,1,DG$3),NA())</f>
        <v/>
      </c>
      <c r="DH41">
        <f>IFERROR('Input DBEDT Monthly Energy'!DH41/INDEX('DBEDT Yearly'!41:41,1,DH$3),NA())</f>
        <v/>
      </c>
      <c r="DI41">
        <f>IFERROR('Input DBEDT Monthly Energy'!DI41/INDEX('DBEDT Yearly'!41:41,1,DI$3),NA())</f>
        <v/>
      </c>
      <c r="DJ41">
        <f>IFERROR('Input DBEDT Monthly Energy'!DJ41/INDEX('DBEDT Yearly'!41:41,1,DJ$3),NA())</f>
        <v/>
      </c>
      <c r="DK41">
        <f>IFERROR('Input DBEDT Monthly Energy'!DK41/INDEX('DBEDT Yearly'!41:41,1,DK$3),NA())</f>
        <v/>
      </c>
      <c r="DL41">
        <f>IFERROR('Input DBEDT Monthly Energy'!DL41/INDEX('DBEDT Yearly'!41:41,1,DL$3),NA())</f>
        <v/>
      </c>
      <c r="DM41">
        <f>IFERROR('Input DBEDT Monthly Energy'!DM41/INDEX('DBEDT Yearly'!41:41,1,DM$3),NA())</f>
        <v/>
      </c>
      <c r="DN41">
        <f>IFERROR('Input DBEDT Monthly Energy'!DN41/INDEX('DBEDT Yearly'!41:41,1,DN$3),NA())</f>
        <v/>
      </c>
      <c r="DO41">
        <f>IFERROR('Input DBEDT Monthly Energy'!DO41/INDEX('DBEDT Yearly'!41:41,1,DO$3),NA())</f>
        <v/>
      </c>
      <c r="DP41">
        <f>IFERROR('Input DBEDT Monthly Energy'!DP41/INDEX('DBEDT Yearly'!41:41,1,DP$3),NA())</f>
        <v/>
      </c>
      <c r="DQ41">
        <f>IFERROR('Input DBEDT Monthly Energy'!DQ41/INDEX('DBEDT Yearly'!41:41,1,DQ$3),NA())</f>
        <v/>
      </c>
      <c r="DR41">
        <f>IFERROR('Input DBEDT Monthly Energy'!DR41/INDEX('DBEDT Yearly'!41:41,1,DR$3),NA())</f>
        <v/>
      </c>
      <c r="DS41">
        <f>IFERROR('Input DBEDT Monthly Energy'!DS41/INDEX('DBEDT Yearly'!41:41,1,DS$3),NA())</f>
        <v/>
      </c>
      <c r="DT41">
        <f>IFERROR('Input DBEDT Monthly Energy'!DT41/INDEX('DBEDT Yearly'!41:41,1,DT$3),NA())</f>
        <v/>
      </c>
      <c r="DU41">
        <f>IFERROR('Input DBEDT Monthly Energy'!DU41/INDEX('DBEDT Yearly'!41:41,1,DU$3),NA())</f>
        <v/>
      </c>
      <c r="DV41">
        <f>IFERROR('Input DBEDT Monthly Energy'!DV41/INDEX('DBEDT Yearly'!41:41,1,DV$3),NA())</f>
        <v/>
      </c>
      <c r="DW41">
        <f>IFERROR('Input DBEDT Monthly Energy'!DW41/INDEX('DBEDT Yearly'!41:41,1,DW$3),NA())</f>
        <v/>
      </c>
      <c r="DX41">
        <f>IFERROR('Input DBEDT Monthly Energy'!DX41/INDEX('DBEDT Yearly'!41:41,1,DX$3),NA())</f>
        <v/>
      </c>
      <c r="DY41">
        <f>IFERROR('Input DBEDT Monthly Energy'!DY41/INDEX('DBEDT Yearly'!41:41,1,DY$3),NA())</f>
        <v/>
      </c>
      <c r="DZ41">
        <f>IFERROR('Input DBEDT Monthly Energy'!DZ41/INDEX('DBEDT Yearly'!41:41,1,DZ$3),NA())</f>
        <v/>
      </c>
      <c r="EA41">
        <f>IFERROR('Input DBEDT Monthly Energy'!EA41/INDEX('DBEDT Yearly'!41:41,1,EA$3),NA())</f>
        <v/>
      </c>
      <c r="EB41">
        <f>IFERROR('Input DBEDT Monthly Energy'!EB41/INDEX('DBEDT Yearly'!41:41,1,EB$3),NA())</f>
        <v/>
      </c>
      <c r="EC41">
        <f>IFERROR('Input DBEDT Monthly Energy'!EC41/INDEX('DBEDT Yearly'!41:41,1,EC$3),NA())</f>
        <v/>
      </c>
      <c r="ED41">
        <f>IFERROR('Input DBEDT Monthly Energy'!ED41/INDEX('DBEDT Yearly'!41:41,1,ED$3),NA())</f>
        <v/>
      </c>
      <c r="EE41">
        <f>IFERROR('Input DBEDT Monthly Energy'!EE41/INDEX('DBEDT Yearly'!41:41,1,EE$3),NA())</f>
        <v/>
      </c>
      <c r="EF41">
        <f>IFERROR('Input DBEDT Monthly Energy'!EF41/INDEX('DBEDT Yearly'!41:41,1,EF$3),NA())</f>
        <v/>
      </c>
      <c r="EG41">
        <f>IFERROR('Input DBEDT Monthly Energy'!EG41/INDEX('DBEDT Yearly'!41:41,1,EG$3),NA())</f>
        <v/>
      </c>
      <c r="EH41">
        <f>IFERROR('Input DBEDT Monthly Energy'!EH41/INDEX('DBEDT Yearly'!41:41,1,EH$3),NA())</f>
        <v/>
      </c>
      <c r="EI41">
        <f>IFERROR('Input DBEDT Monthly Energy'!EI41/INDEX('DBEDT Yearly'!41:41,1,EI$3),NA())</f>
        <v/>
      </c>
      <c r="EJ41">
        <f>IFERROR('Input DBEDT Monthly Energy'!EJ41/INDEX('DBEDT Yearly'!41:41,1,EJ$3),NA())</f>
        <v/>
      </c>
      <c r="EK41">
        <f>IFERROR('Input DBEDT Monthly Energy'!EK41/INDEX('DBEDT Yearly'!41:41,1,EK$3),NA())</f>
        <v/>
      </c>
      <c r="EL41">
        <f>IFERROR('Input DBEDT Monthly Energy'!EL41/INDEX('DBEDT Yearly'!41:41,1,EL$3),NA())</f>
        <v/>
      </c>
      <c r="EM41">
        <f>IFERROR('Input DBEDT Monthly Energy'!EM41/INDEX('DBEDT Yearly'!41:41,1,EM$3),NA())</f>
        <v/>
      </c>
      <c r="EN41">
        <f>IFERROR('Input DBEDT Monthly Energy'!EN41/INDEX('DBEDT Yearly'!41:41,1,EN$3),NA())</f>
        <v/>
      </c>
      <c r="EO41">
        <f>IFERROR('Input DBEDT Monthly Energy'!EO41/INDEX('DBEDT Yearly'!41:41,1,EO$3),NA())</f>
        <v/>
      </c>
      <c r="EP41">
        <f>IFERROR('Input DBEDT Monthly Energy'!EP41/INDEX('DBEDT Yearly'!41:41,1,EP$3),NA())</f>
        <v/>
      </c>
      <c r="EQ41">
        <f>IFERROR('Input DBEDT Monthly Energy'!EQ41/INDEX('DBEDT Yearly'!41:41,1,EQ$3),NA())</f>
        <v/>
      </c>
      <c r="ER41">
        <f>IFERROR('Input DBEDT Monthly Energy'!ER41/INDEX('DBEDT Yearly'!41:41,1,ER$3),NA())</f>
        <v/>
      </c>
      <c r="ES41">
        <f>IFERROR('Input DBEDT Monthly Energy'!ES41/INDEX('DBEDT Yearly'!41:41,1,ES$3),NA())</f>
        <v/>
      </c>
      <c r="ET41">
        <f>IFERROR('Input DBEDT Monthly Energy'!ET41/INDEX('DBEDT Yearly'!41:41,1,ET$3),NA())</f>
        <v/>
      </c>
      <c r="EU41">
        <f>IFERROR('Input DBEDT Monthly Energy'!EU41/INDEX('DBEDT Yearly'!41:41,1,EU$3),NA())</f>
        <v/>
      </c>
      <c r="EV41">
        <f>IFERROR('Input DBEDT Monthly Energy'!EV41/INDEX('DBEDT Yearly'!41:41,1,EV$3),NA())</f>
        <v/>
      </c>
      <c r="EW41">
        <f>IFERROR('Input DBEDT Monthly Energy'!EW41/INDEX('DBEDT Yearly'!41:41,1,EW$3),NA())</f>
        <v/>
      </c>
      <c r="EX41">
        <f>IFERROR('Input DBEDT Monthly Energy'!EX41/INDEX('DBEDT Yearly'!41:41,1,EX$3),NA())</f>
        <v/>
      </c>
      <c r="EY41">
        <f>IFERROR('Input DBEDT Monthly Energy'!EY41/INDEX('DBEDT Yearly'!41:41,1,EY$3),NA())</f>
        <v/>
      </c>
      <c r="EZ41">
        <f>IFERROR('Input DBEDT Monthly Energy'!EZ41/INDEX('DBEDT Yearly'!41:41,1,EZ$3),NA())</f>
        <v/>
      </c>
      <c r="FA41">
        <f>IFERROR('Input DBEDT Monthly Energy'!FA41/INDEX('DBEDT Yearly'!41:41,1,FA$3),NA())</f>
        <v/>
      </c>
      <c r="FB41">
        <f>IFERROR('Input DBEDT Monthly Energy'!FB41/INDEX('DBEDT Yearly'!41:41,1,FB$3),NA())</f>
        <v/>
      </c>
      <c r="FC41">
        <f>IFERROR('Input DBEDT Monthly Energy'!FC41/INDEX('DBEDT Yearly'!41:41,1,FC$3),NA())</f>
        <v/>
      </c>
      <c r="FD41">
        <f>IFERROR('Input DBEDT Monthly Energy'!FD41/INDEX('DBEDT Yearly'!41:41,1,FD$3),NA())</f>
        <v/>
      </c>
      <c r="FE41">
        <f>IFERROR('Input DBEDT Monthly Energy'!FE41/INDEX('DBEDT Yearly'!41:41,1,FE$3),NA())</f>
        <v/>
      </c>
      <c r="FF41">
        <f>IFERROR('Input DBEDT Monthly Energy'!FF41/INDEX('DBEDT Yearly'!41:41,1,FF$3),NA())</f>
        <v/>
      </c>
      <c r="FG41">
        <f>IFERROR('Input DBEDT Monthly Energy'!FG41/INDEX('DBEDT Yearly'!41:41,1,FG$3),NA())</f>
        <v/>
      </c>
      <c r="FH41">
        <f>IFERROR('Input DBEDT Monthly Energy'!FH41/INDEX('DBEDT Yearly'!41:41,1,FH$3),NA())</f>
        <v/>
      </c>
      <c r="FI41">
        <f>IFERROR('Input DBEDT Monthly Energy'!FI41/INDEX('DBEDT Yearly'!41:41,1,FI$3),NA())</f>
        <v/>
      </c>
      <c r="FJ41">
        <f>IFERROR('Input DBEDT Monthly Energy'!FJ41/INDEX('DBEDT Yearly'!41:41,1,FJ$3),NA())</f>
        <v/>
      </c>
      <c r="FK41">
        <f>IFERROR('Input DBEDT Monthly Energy'!FK41/INDEX('DBEDT Yearly'!41:41,1,FK$3),NA())</f>
        <v/>
      </c>
      <c r="FL41">
        <f>IFERROR('Input DBEDT Monthly Energy'!FL41/INDEX('DBEDT Yearly'!41:41,1,FL$3),NA())</f>
        <v/>
      </c>
      <c r="FM41">
        <f>IFERROR('Input DBEDT Monthly Energy'!FM41/INDEX('DBEDT Yearly'!41:41,1,FM$3),NA())</f>
        <v/>
      </c>
      <c r="FN41">
        <f>IFERROR('Input DBEDT Monthly Energy'!FN41/INDEX('DBEDT Yearly'!41:41,1,FN$3),NA())</f>
        <v/>
      </c>
      <c r="FO41">
        <f>IFERROR('Input DBEDT Monthly Energy'!FO41/INDEX('DBEDT Yearly'!41:41,1,FO$3),NA())</f>
        <v/>
      </c>
      <c r="FP41">
        <f>IFERROR('Input DBEDT Monthly Energy'!FP41/INDEX('DBEDT Yearly'!41:41,1,FP$3),NA())</f>
        <v/>
      </c>
      <c r="FQ41">
        <f>IFERROR('Input DBEDT Monthly Energy'!FQ41/INDEX('DBEDT Yearly'!41:41,1,FQ$3),NA())</f>
        <v/>
      </c>
      <c r="FR41">
        <f>IFERROR('Input DBEDT Monthly Energy'!FR41/INDEX('DBEDT Yearly'!41:41,1,FR$3),NA())</f>
        <v/>
      </c>
      <c r="FS41">
        <f>IFERROR('Input DBEDT Monthly Energy'!FS41/INDEX('DBEDT Yearly'!41:41,1,FS$3),NA())</f>
        <v/>
      </c>
      <c r="FT41">
        <f>IFERROR('Input DBEDT Monthly Energy'!FT41/INDEX('DBEDT Yearly'!41:41,1,FT$3),NA())</f>
        <v/>
      </c>
      <c r="FU41">
        <f>IFERROR('Input DBEDT Monthly Energy'!FU41/INDEX('DBEDT Yearly'!41:41,1,FU$3),NA())</f>
        <v/>
      </c>
      <c r="FV41">
        <f>IFERROR('Input DBEDT Monthly Energy'!FV41/INDEX('DBEDT Yearly'!41:41,1,FV$3),NA())</f>
        <v/>
      </c>
      <c r="FW41">
        <f>IFERROR('Input DBEDT Monthly Energy'!FW41/INDEX('DBEDT Yearly'!41:41,1,FW$3),NA())</f>
        <v/>
      </c>
      <c r="FX41">
        <f>IFERROR('Input DBEDT Monthly Energy'!FX41/INDEX('DBEDT Yearly'!41:41,1,FX$3),NA())</f>
        <v/>
      </c>
      <c r="FY41">
        <f>IFERROR('Input DBEDT Monthly Energy'!FY41/INDEX('DBEDT Yearly'!41:41,1,FY$3),NA())</f>
        <v/>
      </c>
      <c r="FZ41">
        <f>IFERROR('Input DBEDT Monthly Energy'!FZ41/INDEX('DBEDT Yearly'!41:41,1,FZ$3),NA())</f>
        <v/>
      </c>
      <c r="GA41">
        <f>IFERROR('Input DBEDT Monthly Energy'!GA41/INDEX('DBEDT Yearly'!41:41,1,GA$3),NA())</f>
        <v/>
      </c>
      <c r="GB41">
        <f>IFERROR('Input DBEDT Monthly Energy'!GB41/INDEX('DBEDT Yearly'!41:41,1,GB$3),NA())</f>
        <v/>
      </c>
      <c r="GC41">
        <f>IFERROR('Input DBEDT Monthly Energy'!GC41/INDEX('DBEDT Yearly'!41:41,1,GC$3),NA())</f>
        <v/>
      </c>
      <c r="GD41">
        <f>IFERROR('Input DBEDT Monthly Energy'!GD41/INDEX('DBEDT Yearly'!41:41,1,GD$3),NA())</f>
        <v/>
      </c>
      <c r="GE41">
        <f>IFERROR('Input DBEDT Monthly Energy'!GE41/INDEX('DBEDT Yearly'!41:41,1,GE$3),NA())</f>
        <v/>
      </c>
      <c r="GF41">
        <f>IFERROR('Input DBEDT Monthly Energy'!GF41/INDEX('DBEDT Yearly'!41:41,1,GF$3),NA())</f>
        <v/>
      </c>
      <c r="GG41">
        <f>IFERROR('Input DBEDT Monthly Energy'!GG41/INDEX('DBEDT Yearly'!41:41,1,GG$3),NA())</f>
        <v/>
      </c>
      <c r="GH41">
        <f>IFERROR('Input DBEDT Monthly Energy'!GH41/INDEX('DBEDT Yearly'!41:41,1,GH$3),NA())</f>
        <v/>
      </c>
      <c r="GI41">
        <f>IFERROR('Input DBEDT Monthly Energy'!GI41/INDEX('DBEDT Yearly'!41:41,1,GI$3),NA())</f>
        <v/>
      </c>
      <c r="GJ41">
        <f>IFERROR('Input DBEDT Monthly Energy'!GJ41/INDEX('DBEDT Yearly'!41:41,1,GJ$3),NA())</f>
        <v/>
      </c>
      <c r="GK41">
        <f>IFERROR('Input DBEDT Monthly Energy'!GK41/INDEX('DBEDT Yearly'!41:41,1,GK$3),NA())</f>
        <v/>
      </c>
      <c r="GL41">
        <f>IFERROR('Input DBEDT Monthly Energy'!GL41/INDEX('DBEDT Yearly'!41:41,1,GL$3),NA())</f>
        <v/>
      </c>
      <c r="GM41">
        <f>IFERROR('Input DBEDT Monthly Energy'!GM41/INDEX('DBEDT Yearly'!41:41,1,GM$3),NA())</f>
        <v/>
      </c>
      <c r="GN41">
        <f>IFERROR('Input DBEDT Monthly Energy'!GN41/INDEX('DBEDT Yearly'!41:41,1,GN$3),NA())</f>
        <v/>
      </c>
      <c r="GO41">
        <f>IFERROR('Input DBEDT Monthly Energy'!GO41/INDEX('DBEDT Yearly'!41:41,1,GO$3),NA())</f>
        <v/>
      </c>
      <c r="GP41">
        <f>IFERROR('Input DBEDT Monthly Energy'!GP41/INDEX('DBEDT Yearly'!41:41,1,GP$3),NA())</f>
        <v/>
      </c>
      <c r="GQ41">
        <f>IFERROR('Input DBEDT Monthly Energy'!GQ41/INDEX('DBEDT Yearly'!41:41,1,GQ$3),NA())</f>
        <v/>
      </c>
      <c r="GR41">
        <f>IFERROR('Input DBEDT Monthly Energy'!GR41/INDEX('DBEDT Yearly'!41:41,1,GR$3),NA())</f>
        <v/>
      </c>
      <c r="GS41">
        <f>IFERROR('Input DBEDT Monthly Energy'!GS41/INDEX('DBEDT Yearly'!41:41,1,GS$3),NA())</f>
        <v/>
      </c>
      <c r="GT41">
        <f>IFERROR('Input DBEDT Monthly Energy'!GT41/INDEX('DBEDT Yearly'!41:41,1,GT$3),NA())</f>
        <v/>
      </c>
      <c r="GU41">
        <f>IFERROR('Input DBEDT Monthly Energy'!GU41/INDEX('DBEDT Yearly'!41:41,1,GU$3),NA())</f>
        <v/>
      </c>
      <c r="GV41">
        <f>IFERROR('Input DBEDT Monthly Energy'!GV41/INDEX('DBEDT Yearly'!41:41,1,GV$3),NA())</f>
        <v/>
      </c>
      <c r="GW41">
        <f>IFERROR('Input DBEDT Monthly Energy'!GW41/INDEX('DBEDT Yearly'!41:41,1,GW$3),NA())</f>
        <v/>
      </c>
      <c r="GX41">
        <f>IFERROR('Input DBEDT Monthly Energy'!GX41/INDEX('DBEDT Yearly'!41:41,1,GX$3),NA())</f>
        <v/>
      </c>
      <c r="GY41">
        <f>IFERROR('Input DBEDT Monthly Energy'!GY41/INDEX('DBEDT Yearly'!41:41,1,GY$3),NA())</f>
        <v/>
      </c>
      <c r="GZ41">
        <f>IFERROR('Input DBEDT Monthly Energy'!GZ41/INDEX('DBEDT Yearly'!41:41,1,GZ$3),NA())</f>
        <v/>
      </c>
      <c r="HA41">
        <f>IFERROR('Input DBEDT Monthly Energy'!HA41/INDEX('DBEDT Yearly'!41:41,1,HA$3),NA())</f>
        <v/>
      </c>
      <c r="HB41">
        <f>IFERROR('Input DBEDT Monthly Energy'!HB41/INDEX('DBEDT Yearly'!41:41,1,HB$3),NA())</f>
        <v/>
      </c>
      <c r="HC41">
        <f>IFERROR('Input DBEDT Monthly Energy'!HC41/INDEX('DBEDT Yearly'!41:41,1,HC$3),NA())</f>
        <v/>
      </c>
      <c r="HD41">
        <f>IFERROR('Input DBEDT Monthly Energy'!HD41/INDEX('DBEDT Yearly'!41:41,1,HD$3),NA())</f>
        <v/>
      </c>
      <c r="HE41">
        <f>IFERROR('Input DBEDT Monthly Energy'!HE41/INDEX('DBEDT Yearly'!41:41,1,HE$3),NA())</f>
        <v/>
      </c>
      <c r="HF41">
        <f>IFERROR('Input DBEDT Monthly Energy'!HF41/INDEX('DBEDT Yearly'!41:41,1,HF$3),NA())</f>
        <v/>
      </c>
      <c r="HG41">
        <f>IFERROR('Input DBEDT Monthly Energy'!HG41/INDEX('DBEDT Yearly'!41:41,1,HG$3),NA())</f>
        <v/>
      </c>
      <c r="HH41">
        <f>IFERROR('Input DBEDT Monthly Energy'!HH41/INDEX('DBEDT Yearly'!41:41,1,HH$3),NA())</f>
        <v/>
      </c>
      <c r="HI41">
        <f>IFERROR('Input DBEDT Monthly Energy'!HI41/INDEX('DBEDT Yearly'!41:41,1,HI$3),NA())</f>
        <v/>
      </c>
      <c r="HJ41">
        <f>IFERROR('Input DBEDT Monthly Energy'!HJ41/INDEX('DBEDT Yearly'!41:41,1,HJ$3),NA())</f>
        <v/>
      </c>
      <c r="HK41">
        <f>IFERROR('Input DBEDT Monthly Energy'!HK41/INDEX('DBEDT Yearly'!41:41,1,HK$3),NA())</f>
        <v/>
      </c>
      <c r="HL41">
        <f>IFERROR('Input DBEDT Monthly Energy'!HL41/INDEX('DBEDT Yearly'!41:41,1,HL$3),NA())</f>
        <v/>
      </c>
      <c r="HM41">
        <f>IFERROR('Input DBEDT Monthly Energy'!HM41/INDEX('DBEDT Yearly'!41:41,1,HM$3),NA())</f>
        <v/>
      </c>
      <c r="HN41">
        <f>IFERROR('Input DBEDT Monthly Energy'!HN41/INDEX('DBEDT Yearly'!41:41,1,HN$3),NA())</f>
        <v/>
      </c>
      <c r="HO41">
        <f>IFERROR('Input DBEDT Monthly Energy'!HO41/INDEX('DBEDT Yearly'!41:41,1,HO$3),NA())</f>
        <v/>
      </c>
      <c r="HP41">
        <f>IFERROR('Input DBEDT Monthly Energy'!HP41/INDEX('DBEDT Yearly'!41:41,1,HP$3),NA())</f>
        <v/>
      </c>
      <c r="HQ41">
        <f>IFERROR('Input DBEDT Monthly Energy'!HQ41/INDEX('DBEDT Yearly'!41:41,1,HQ$3),NA())</f>
        <v/>
      </c>
      <c r="HR41">
        <f>IFERROR('Input DBEDT Monthly Energy'!HR41/INDEX('DBEDT Yearly'!41:41,1,HR$3),NA())</f>
        <v/>
      </c>
      <c r="HS41">
        <f>IFERROR('Input DBEDT Monthly Energy'!HS41/INDEX('DBEDT Yearly'!41:41,1,HS$3),NA())</f>
        <v/>
      </c>
      <c r="HT41">
        <f>IFERROR('Input DBEDT Monthly Energy'!HT41/INDEX('DBEDT Yearly'!41:41,1,HT$3),NA())</f>
        <v/>
      </c>
      <c r="HU41">
        <f>IFERROR('Input DBEDT Monthly Energy'!HU41/INDEX('DBEDT Yearly'!41:41,1,HU$3),NA())</f>
        <v/>
      </c>
      <c r="HV41">
        <f>IFERROR('Input DBEDT Monthly Energy'!HV41/INDEX('DBEDT Yearly'!41:41,1,HV$3),NA())</f>
        <v/>
      </c>
      <c r="HW41">
        <f>IFERROR('Input DBEDT Monthly Energy'!HW41/INDEX('DBEDT Yearly'!41:41,1,HW$3),NA())</f>
        <v/>
      </c>
      <c r="HX41">
        <f>IFERROR('Input DBEDT Monthly Energy'!HX41/INDEX('DBEDT Yearly'!41:41,1,HX$3),NA())</f>
        <v/>
      </c>
      <c r="HY41">
        <f>IFERROR('Input DBEDT Monthly Energy'!HY41/INDEX('DBEDT Yearly'!41:41,1,HY$3),NA())</f>
        <v/>
      </c>
      <c r="HZ41">
        <f>IFERROR('Input DBEDT Monthly Energy'!HZ41/INDEX('DBEDT Yearly'!41:41,1,HZ$3),NA())</f>
        <v/>
      </c>
      <c r="IA41">
        <f>IFERROR('Input DBEDT Monthly Energy'!IA41/INDEX('DBEDT Yearly'!41:41,1,IA$3),NA())</f>
        <v/>
      </c>
      <c r="IB41">
        <f>IFERROR('Input DBEDT Monthly Energy'!IB41/INDEX('DBEDT Yearly'!41:41,1,IB$3),NA())</f>
        <v/>
      </c>
      <c r="IC41">
        <f>IFERROR('Input DBEDT Monthly Energy'!IC41/INDEX('DBEDT Yearly'!41:41,1,IC$3),NA())</f>
        <v/>
      </c>
      <c r="ID41">
        <f>IFERROR('Input DBEDT Monthly Energy'!ID41/INDEX('DBEDT Yearly'!41:41,1,ID$3),NA())</f>
        <v/>
      </c>
      <c r="IE41">
        <f>IFERROR('Input DBEDT Monthly Energy'!IE41/INDEX('DBEDT Yearly'!41:41,1,IE$3),NA())</f>
        <v/>
      </c>
      <c r="IF41">
        <f>IFERROR('Input DBEDT Monthly Energy'!IF41/INDEX('DBEDT Yearly'!41:41,1,IF$3),NA())</f>
        <v/>
      </c>
      <c r="IG41">
        <f>IFERROR('Input DBEDT Monthly Energy'!IG41/INDEX('DBEDT Yearly'!41:41,1,IG$3),NA())</f>
        <v/>
      </c>
      <c r="IH41">
        <f>IFERROR('Input DBEDT Monthly Energy'!IH41/INDEX('DBEDT Yearly'!41:41,1,IH$3),NA())</f>
        <v/>
      </c>
      <c r="II41">
        <f>IFERROR('Input DBEDT Monthly Energy'!II41/INDEX('DBEDT Yearly'!41:41,1,II$3),NA())</f>
        <v/>
      </c>
      <c r="IJ41">
        <f>IFERROR('Input DBEDT Monthly Energy'!IJ41/INDEX('DBEDT Yearly'!41:41,1,IJ$3),NA())</f>
        <v/>
      </c>
      <c r="IK41">
        <f>IFERROR('Input DBEDT Monthly Energy'!IK41/INDEX('DBEDT Yearly'!41:41,1,IK$3),NA())</f>
        <v/>
      </c>
      <c r="IL41">
        <f>IFERROR('Input DBEDT Monthly Energy'!IL41/INDEX('DBEDT Yearly'!41:41,1,IL$3),NA())</f>
        <v/>
      </c>
      <c r="IM41">
        <f>IFERROR('Input DBEDT Monthly Energy'!IM41/INDEX('DBEDT Yearly'!41:41,1,IM$3),NA())</f>
        <v/>
      </c>
      <c r="IN41">
        <f>IFERROR('Input DBEDT Monthly Energy'!IN41/INDEX('DBEDT Yearly'!41:41,1,IN$3),NA())</f>
        <v/>
      </c>
      <c r="IO41">
        <f>IFERROR('Input DBEDT Monthly Energy'!IO41/INDEX('DBEDT Yearly'!41:41,1,IO$3),NA())</f>
        <v/>
      </c>
      <c r="IP41">
        <f>IFERROR('Input DBEDT Monthly Energy'!IP41/INDEX('DBEDT Yearly'!41:41,1,IP$3),NA())</f>
        <v/>
      </c>
      <c r="IQ41">
        <f>IFERROR('Input DBEDT Monthly Energy'!IQ41/INDEX('DBEDT Yearly'!41:41,1,IQ$3),NA())</f>
        <v/>
      </c>
      <c r="IR41">
        <f>IFERROR('Input DBEDT Monthly Energy'!IR41/INDEX('DBEDT Yearly'!41:41,1,IR$3),NA())</f>
        <v/>
      </c>
      <c r="IS41">
        <f>IFERROR('Input DBEDT Monthly Energy'!IS41/INDEX('DBEDT Yearly'!41:41,1,IS$3),NA())</f>
        <v/>
      </c>
      <c r="IT41">
        <f>IFERROR('Input DBEDT Monthly Energy'!IT41/INDEX('DBEDT Yearly'!41:41,1,IT$3),NA())</f>
        <v/>
      </c>
      <c r="IU41">
        <f>IFERROR('Input DBEDT Monthly Energy'!IU41/INDEX('DBEDT Yearly'!41:41,1,IU$3),NA())</f>
        <v/>
      </c>
      <c r="IV41">
        <f>IFERROR('Input DBEDT Monthly Energy'!IV41/INDEX('DBEDT Yearly'!41:41,1,IV$3),NA())</f>
        <v/>
      </c>
      <c r="IW41">
        <f>IFERROR('Input DBEDT Monthly Energy'!IW41/INDEX('DBEDT Yearly'!41:41,1,IW$3),NA())</f>
        <v/>
      </c>
      <c r="IX41">
        <f>IFERROR('Input DBEDT Monthly Energy'!IX41/INDEX('DBEDT Yearly'!41:41,1,IX$3),NA())</f>
        <v/>
      </c>
      <c r="IY41">
        <f>IFERROR('Input DBEDT Monthly Energy'!IY41/INDEX('DBEDT Yearly'!41:41,1,IY$3),NA())</f>
        <v/>
      </c>
      <c r="IZ41">
        <f>IFERROR('Input DBEDT Monthly Energy'!IZ41/INDEX('DBEDT Yearly'!41:41,1,IZ$3),NA())</f>
        <v/>
      </c>
      <c r="JA41">
        <f>IFERROR('Input DBEDT Monthly Energy'!JA41/INDEX('DBEDT Yearly'!41:41,1,JA$3),NA())</f>
        <v/>
      </c>
      <c r="JB41">
        <f>IFERROR('Input DBEDT Monthly Energy'!JB41/INDEX('DBEDT Yearly'!41:41,1,JB$3),NA())</f>
        <v/>
      </c>
      <c r="JC41">
        <f>IFERROR('Input DBEDT Monthly Energy'!JC41/INDEX('DBEDT Yearly'!41:41,1,JC$3),NA())</f>
        <v/>
      </c>
      <c r="JD41">
        <f>IFERROR('Input DBEDT Monthly Energy'!JD41/INDEX('DBEDT Yearly'!41:41,1,JD$3),NA())</f>
        <v/>
      </c>
      <c r="JE41">
        <f>IFERROR('Input DBEDT Monthly Energy'!JE41/INDEX('DBEDT Yearly'!41:41,1,JE$3),NA())</f>
        <v/>
      </c>
      <c r="JF41">
        <f>IFERROR('Input DBEDT Monthly Energy'!JF41/INDEX('DBEDT Yearly'!41:41,1,JF$3),NA())</f>
        <v/>
      </c>
      <c r="JG41">
        <f>IFERROR('Input DBEDT Monthly Energy'!JG41/INDEX('DBEDT Yearly'!41:41,1,JG$3),NA())</f>
        <v/>
      </c>
      <c r="JH41">
        <f>IFERROR('Input DBEDT Monthly Energy'!JH41/INDEX('DBEDT Yearly'!41:41,1,JH$3),NA())</f>
        <v/>
      </c>
      <c r="JI41">
        <f>IFERROR('Input DBEDT Monthly Energy'!JI41/INDEX('DBEDT Yearly'!41:41,1,JI$3),NA())</f>
        <v/>
      </c>
      <c r="JJ41">
        <f>IFERROR('Input DBEDT Monthly Energy'!JJ41/INDEX('DBEDT Yearly'!41:41,1,JJ$3),NA())</f>
        <v/>
      </c>
      <c r="JK41">
        <f>IFERROR('Input DBEDT Monthly Energy'!JK41/INDEX('DBEDT Yearly'!41:41,1,JK$3),NA())</f>
        <v/>
      </c>
      <c r="JL41">
        <f>IFERROR('Input DBEDT Monthly Energy'!JL41/INDEX('DBEDT Yearly'!41:41,1,JL$3),NA())</f>
        <v/>
      </c>
      <c r="JM41">
        <f>IFERROR('Input DBEDT Monthly Energy'!JM41/INDEX('DBEDT Yearly'!41:41,1,JM$3),NA())</f>
        <v/>
      </c>
      <c r="JN41">
        <f>IFERROR('Input DBEDT Monthly Energy'!JN41/INDEX('DBEDT Yearly'!41:41,1,JN$3),NA())</f>
        <v/>
      </c>
      <c r="JO41">
        <f>IFERROR('Input DBEDT Monthly Energy'!JO41/INDEX('DBEDT Yearly'!41:41,1,JO$3),NA())</f>
        <v/>
      </c>
      <c r="JP41">
        <f>IFERROR('Input DBEDT Monthly Energy'!JP41/INDEX('DBEDT Yearly'!41:41,1,JP$3),NA())</f>
        <v/>
      </c>
      <c r="JQ41">
        <f>IFERROR('Input DBEDT Monthly Energy'!JQ41/INDEX('DBEDT Yearly'!41:41,1,JQ$3),NA())</f>
        <v/>
      </c>
      <c r="JR41">
        <f>IFERROR('Input DBEDT Monthly Energy'!JR41/INDEX('DBEDT Yearly'!41:41,1,JR$3),NA())</f>
        <v/>
      </c>
      <c r="JS41">
        <f>IFERROR('Input DBEDT Monthly Energy'!JS41/INDEX('DBEDT Yearly'!41:41,1,JS$3),NA())</f>
        <v/>
      </c>
      <c r="JT41">
        <f>IFERROR('Input DBEDT Monthly Energy'!JT41/INDEX('DBEDT Yearly'!41:41,1,JT$3),NA())</f>
        <v/>
      </c>
      <c r="JU41">
        <f>IFERROR('Input DBEDT Monthly Energy'!JU41/INDEX('DBEDT Yearly'!41:41,1,JU$3),NA())</f>
        <v/>
      </c>
      <c r="JV41">
        <f>IFERROR('Input DBEDT Monthly Energy'!JV41/INDEX('DBEDT Yearly'!41:41,1,JV$3),NA())</f>
        <v/>
      </c>
      <c r="JW41">
        <f>IFERROR('Input DBEDT Monthly Energy'!JW41/INDEX('DBEDT Yearly'!41:41,1,JW$3),NA())</f>
        <v/>
      </c>
      <c r="JX41">
        <f>IFERROR('Input DBEDT Monthly Energy'!JX41/INDEX('DBEDT Yearly'!41:41,1,JX$3),NA())</f>
        <v/>
      </c>
      <c r="JY41">
        <f>IFERROR('Input DBEDT Monthly Energy'!JY41/INDEX('DBEDT Yearly'!41:41,1,JY$3),NA())</f>
        <v/>
      </c>
      <c r="JZ41">
        <f>IFERROR('Input DBEDT Monthly Energy'!JZ41/INDEX('DBEDT Yearly'!41:41,1,JZ$3),NA())</f>
        <v/>
      </c>
      <c r="KA41">
        <f>IFERROR('Input DBEDT Monthly Energy'!KA41/INDEX('DBEDT Yearly'!41:41,1,KA$3),NA())</f>
        <v/>
      </c>
      <c r="KB41">
        <f>IFERROR('Input DBEDT Monthly Energy'!KB41/INDEX('DBEDT Yearly'!41:41,1,KB$3),NA())</f>
        <v/>
      </c>
      <c r="KC41">
        <f>IFERROR('Input DBEDT Monthly Energy'!KC41/INDEX('DBEDT Yearly'!41:41,1,KC$3),NA())</f>
        <v/>
      </c>
      <c r="KD41">
        <f>IFERROR('Input DBEDT Monthly Energy'!KD41/INDEX('DBEDT Yearly'!41:41,1,KD$3),NA())</f>
        <v/>
      </c>
      <c r="KE41">
        <f>IFERROR('Input DBEDT Monthly Energy'!KE41/INDEX('DBEDT Yearly'!41:41,1,KE$3),NA())</f>
        <v/>
      </c>
      <c r="KF41">
        <f>IFERROR('Input DBEDT Monthly Energy'!KF41/INDEX('DBEDT Yearly'!41:41,1,KF$3),NA())</f>
        <v/>
      </c>
      <c r="KG41">
        <f>IFERROR('Input DBEDT Monthly Energy'!KG41/INDEX('DBEDT Yearly'!41:41,1,KG$3),NA())</f>
        <v/>
      </c>
      <c r="KH41">
        <f>IFERROR('Input DBEDT Monthly Energy'!KH41/INDEX('DBEDT Yearly'!41:41,1,KH$3),NA())</f>
        <v/>
      </c>
      <c r="KI41">
        <f>IFERROR('Input DBEDT Monthly Energy'!KI41/INDEX('DBEDT Yearly'!41:41,1,KI$3),NA())</f>
        <v/>
      </c>
      <c r="KJ41">
        <f>IFERROR('Input DBEDT Monthly Energy'!KJ41/INDEX('DBEDT Yearly'!41:41,1,KJ$3),NA())</f>
        <v/>
      </c>
      <c r="KK41">
        <f>IFERROR('Input DBEDT Monthly Energy'!KK41/INDEX('DBEDT Yearly'!41:41,1,KK$3),NA())</f>
        <v/>
      </c>
      <c r="KL41">
        <f>IFERROR('Input DBEDT Monthly Energy'!KL41/INDEX('DBEDT Yearly'!41:41,1,KL$3),NA())</f>
        <v/>
      </c>
      <c r="KM41">
        <f>IFERROR('Input DBEDT Monthly Energy'!KM41/INDEX('DBEDT Yearly'!41:41,1,KM$3),NA())</f>
        <v/>
      </c>
      <c r="KN41">
        <f>IFERROR('Input DBEDT Monthly Energy'!KN41/INDEX('DBEDT Yearly'!41:41,1,KN$3),NA())</f>
        <v/>
      </c>
      <c r="KO41">
        <f>IFERROR('Input DBEDT Monthly Energy'!KO41/INDEX('DBEDT Yearly'!41:41,1,KO$3),NA())</f>
        <v/>
      </c>
      <c r="KP41">
        <f>IFERROR('Input DBEDT Monthly Energy'!KP41/INDEX('DBEDT Yearly'!41:41,1,KP$3),NA())</f>
        <v/>
      </c>
    </row>
    <row r="42" spans="1:302">
      <c r="A42">
        <f>'Input DBEDT Monthly Energy'!A42&amp;""</f>
        <v/>
      </c>
      <c r="B42">
        <f>'Input DBEDT Monthly Energy'!B42&amp;""</f>
        <v/>
      </c>
      <c r="C42">
        <f>IFERROR('Input DBEDT Monthly Energy'!C42/INDEX('DBEDT Yearly'!42:42,1,C$3),NA())</f>
        <v/>
      </c>
      <c r="D42">
        <f>IFERROR('Input DBEDT Monthly Energy'!D42/INDEX('DBEDT Yearly'!42:42,1,D$3),NA())</f>
        <v/>
      </c>
      <c r="E42">
        <f>IFERROR('Input DBEDT Monthly Energy'!E42/INDEX('DBEDT Yearly'!42:42,1,E$3),NA())</f>
        <v/>
      </c>
      <c r="F42">
        <f>IFERROR('Input DBEDT Monthly Energy'!F42/INDEX('DBEDT Yearly'!42:42,1,F$3),NA())</f>
        <v/>
      </c>
      <c r="G42">
        <f>IFERROR('Input DBEDT Monthly Energy'!G42/INDEX('DBEDT Yearly'!42:42,1,G$3),NA())</f>
        <v/>
      </c>
      <c r="H42">
        <f>IFERROR('Input DBEDT Monthly Energy'!H42/INDEX('DBEDT Yearly'!42:42,1,H$3),NA())</f>
        <v/>
      </c>
      <c r="I42">
        <f>IFERROR('Input DBEDT Monthly Energy'!I42/INDEX('DBEDT Yearly'!42:42,1,I$3),NA())</f>
        <v/>
      </c>
      <c r="J42">
        <f>IFERROR('Input DBEDT Monthly Energy'!J42/INDEX('DBEDT Yearly'!42:42,1,J$3),NA())</f>
        <v/>
      </c>
      <c r="K42">
        <f>IFERROR('Input DBEDT Monthly Energy'!K42/INDEX('DBEDT Yearly'!42:42,1,K$3),NA())</f>
        <v/>
      </c>
      <c r="L42">
        <f>IFERROR('Input DBEDT Monthly Energy'!L42/INDEX('DBEDT Yearly'!42:42,1,L$3),NA())</f>
        <v/>
      </c>
      <c r="M42">
        <f>IFERROR('Input DBEDT Monthly Energy'!M42/INDEX('DBEDT Yearly'!42:42,1,M$3),NA())</f>
        <v/>
      </c>
      <c r="N42">
        <f>IFERROR('Input DBEDT Monthly Energy'!N42/INDEX('DBEDT Yearly'!42:42,1,N$3),NA())</f>
        <v/>
      </c>
      <c r="O42">
        <f>IFERROR('Input DBEDT Monthly Energy'!O42/INDEX('DBEDT Yearly'!42:42,1,O$3),NA())</f>
        <v/>
      </c>
      <c r="P42">
        <f>IFERROR('Input DBEDT Monthly Energy'!P42/INDEX('DBEDT Yearly'!42:42,1,P$3),NA())</f>
        <v/>
      </c>
      <c r="Q42">
        <f>IFERROR('Input DBEDT Monthly Energy'!Q42/INDEX('DBEDT Yearly'!42:42,1,Q$3),NA())</f>
        <v/>
      </c>
      <c r="R42">
        <f>IFERROR('Input DBEDT Monthly Energy'!R42/INDEX('DBEDT Yearly'!42:42,1,R$3),NA())</f>
        <v/>
      </c>
      <c r="S42">
        <f>IFERROR('Input DBEDT Monthly Energy'!S42/INDEX('DBEDT Yearly'!42:42,1,S$3),NA())</f>
        <v/>
      </c>
      <c r="T42">
        <f>IFERROR('Input DBEDT Monthly Energy'!T42/INDEX('DBEDT Yearly'!42:42,1,T$3),NA())</f>
        <v/>
      </c>
      <c r="U42">
        <f>IFERROR('Input DBEDT Monthly Energy'!U42/INDEX('DBEDT Yearly'!42:42,1,U$3),NA())</f>
        <v/>
      </c>
      <c r="V42">
        <f>IFERROR('Input DBEDT Monthly Energy'!V42/INDEX('DBEDT Yearly'!42:42,1,V$3),NA())</f>
        <v/>
      </c>
      <c r="W42">
        <f>IFERROR('Input DBEDT Monthly Energy'!W42/INDEX('DBEDT Yearly'!42:42,1,W$3),NA())</f>
        <v/>
      </c>
      <c r="X42">
        <f>IFERROR('Input DBEDT Monthly Energy'!X42/INDEX('DBEDT Yearly'!42:42,1,X$3),NA())</f>
        <v/>
      </c>
      <c r="Y42">
        <f>IFERROR('Input DBEDT Monthly Energy'!Y42/INDEX('DBEDT Yearly'!42:42,1,Y$3),NA())</f>
        <v/>
      </c>
      <c r="Z42">
        <f>IFERROR('Input DBEDT Monthly Energy'!Z42/INDEX('DBEDT Yearly'!42:42,1,Z$3),NA())</f>
        <v/>
      </c>
      <c r="AA42">
        <f>IFERROR('Input DBEDT Monthly Energy'!AA42/INDEX('DBEDT Yearly'!42:42,1,AA$3),NA())</f>
        <v/>
      </c>
      <c r="AB42">
        <f>IFERROR('Input DBEDT Monthly Energy'!AB42/INDEX('DBEDT Yearly'!42:42,1,AB$3),NA())</f>
        <v/>
      </c>
      <c r="AC42">
        <f>IFERROR('Input DBEDT Monthly Energy'!AC42/INDEX('DBEDT Yearly'!42:42,1,AC$3),NA())</f>
        <v/>
      </c>
      <c r="AD42">
        <f>IFERROR('Input DBEDT Monthly Energy'!AD42/INDEX('DBEDT Yearly'!42:42,1,AD$3),NA())</f>
        <v/>
      </c>
      <c r="AE42">
        <f>IFERROR('Input DBEDT Monthly Energy'!AE42/INDEX('DBEDT Yearly'!42:42,1,AE$3),NA())</f>
        <v/>
      </c>
      <c r="AF42">
        <f>IFERROR('Input DBEDT Monthly Energy'!AF42/INDEX('DBEDT Yearly'!42:42,1,AF$3),NA())</f>
        <v/>
      </c>
      <c r="AG42">
        <f>IFERROR('Input DBEDT Monthly Energy'!AG42/INDEX('DBEDT Yearly'!42:42,1,AG$3),NA())</f>
        <v/>
      </c>
      <c r="AH42">
        <f>IFERROR('Input DBEDT Monthly Energy'!AH42/INDEX('DBEDT Yearly'!42:42,1,AH$3),NA())</f>
        <v/>
      </c>
      <c r="AI42">
        <f>IFERROR('Input DBEDT Monthly Energy'!AI42/INDEX('DBEDT Yearly'!42:42,1,AI$3),NA())</f>
        <v/>
      </c>
      <c r="AJ42">
        <f>IFERROR('Input DBEDT Monthly Energy'!AJ42/INDEX('DBEDT Yearly'!42:42,1,AJ$3),NA())</f>
        <v/>
      </c>
      <c r="AK42">
        <f>IFERROR('Input DBEDT Monthly Energy'!AK42/INDEX('DBEDT Yearly'!42:42,1,AK$3),NA())</f>
        <v/>
      </c>
      <c r="AL42">
        <f>IFERROR('Input DBEDT Monthly Energy'!AL42/INDEX('DBEDT Yearly'!42:42,1,AL$3),NA())</f>
        <v/>
      </c>
      <c r="AM42">
        <f>IFERROR('Input DBEDT Monthly Energy'!AM42/INDEX('DBEDT Yearly'!42:42,1,AM$3),NA())</f>
        <v/>
      </c>
      <c r="AN42">
        <f>IFERROR('Input DBEDT Monthly Energy'!AN42/INDEX('DBEDT Yearly'!42:42,1,AN$3),NA())</f>
        <v/>
      </c>
      <c r="AO42">
        <f>IFERROR('Input DBEDT Monthly Energy'!AO42/INDEX('DBEDT Yearly'!42:42,1,AO$3),NA())</f>
        <v/>
      </c>
      <c r="AP42">
        <f>IFERROR('Input DBEDT Monthly Energy'!AP42/INDEX('DBEDT Yearly'!42:42,1,AP$3),NA())</f>
        <v/>
      </c>
      <c r="AQ42">
        <f>IFERROR('Input DBEDT Monthly Energy'!AQ42/INDEX('DBEDT Yearly'!42:42,1,AQ$3),NA())</f>
        <v/>
      </c>
      <c r="AR42">
        <f>IFERROR('Input DBEDT Monthly Energy'!AR42/INDEX('DBEDT Yearly'!42:42,1,AR$3),NA())</f>
        <v/>
      </c>
      <c r="AS42">
        <f>IFERROR('Input DBEDT Monthly Energy'!AS42/INDEX('DBEDT Yearly'!42:42,1,AS$3),NA())</f>
        <v/>
      </c>
      <c r="AT42">
        <f>IFERROR('Input DBEDT Monthly Energy'!AT42/INDEX('DBEDT Yearly'!42:42,1,AT$3),NA())</f>
        <v/>
      </c>
      <c r="AU42">
        <f>IFERROR('Input DBEDT Monthly Energy'!AU42/INDEX('DBEDT Yearly'!42:42,1,AU$3),NA())</f>
        <v/>
      </c>
      <c r="AV42">
        <f>IFERROR('Input DBEDT Monthly Energy'!AV42/INDEX('DBEDT Yearly'!42:42,1,AV$3),NA())</f>
        <v/>
      </c>
      <c r="AW42">
        <f>IFERROR('Input DBEDT Monthly Energy'!AW42/INDEX('DBEDT Yearly'!42:42,1,AW$3),NA())</f>
        <v/>
      </c>
      <c r="AX42">
        <f>IFERROR('Input DBEDT Monthly Energy'!AX42/INDEX('DBEDT Yearly'!42:42,1,AX$3),NA())</f>
        <v/>
      </c>
      <c r="AY42">
        <f>IFERROR('Input DBEDT Monthly Energy'!AY42/INDEX('DBEDT Yearly'!42:42,1,AY$3),NA())</f>
        <v/>
      </c>
      <c r="AZ42">
        <f>IFERROR('Input DBEDT Monthly Energy'!AZ42/INDEX('DBEDT Yearly'!42:42,1,AZ$3),NA())</f>
        <v/>
      </c>
      <c r="BA42">
        <f>IFERROR('Input DBEDT Monthly Energy'!BA42/INDEX('DBEDT Yearly'!42:42,1,BA$3),NA())</f>
        <v/>
      </c>
      <c r="BB42">
        <f>IFERROR('Input DBEDT Monthly Energy'!BB42/INDEX('DBEDT Yearly'!42:42,1,BB$3),NA())</f>
        <v/>
      </c>
      <c r="BC42">
        <f>IFERROR('Input DBEDT Monthly Energy'!BC42/INDEX('DBEDT Yearly'!42:42,1,BC$3),NA())</f>
        <v/>
      </c>
      <c r="BD42">
        <f>IFERROR('Input DBEDT Monthly Energy'!BD42/INDEX('DBEDT Yearly'!42:42,1,BD$3),NA())</f>
        <v/>
      </c>
      <c r="BE42">
        <f>IFERROR('Input DBEDT Monthly Energy'!BE42/INDEX('DBEDT Yearly'!42:42,1,BE$3),NA())</f>
        <v/>
      </c>
      <c r="BF42">
        <f>IFERROR('Input DBEDT Monthly Energy'!BF42/INDEX('DBEDT Yearly'!42:42,1,BF$3),NA())</f>
        <v/>
      </c>
      <c r="BG42">
        <f>IFERROR('Input DBEDT Monthly Energy'!BG42/INDEX('DBEDT Yearly'!42:42,1,BG$3),NA())</f>
        <v/>
      </c>
      <c r="BH42">
        <f>IFERROR('Input DBEDT Monthly Energy'!BH42/INDEX('DBEDT Yearly'!42:42,1,BH$3),NA())</f>
        <v/>
      </c>
      <c r="BI42">
        <f>IFERROR('Input DBEDT Monthly Energy'!BI42/INDEX('DBEDT Yearly'!42:42,1,BI$3),NA())</f>
        <v/>
      </c>
      <c r="BJ42">
        <f>IFERROR('Input DBEDT Monthly Energy'!BJ42/INDEX('DBEDT Yearly'!42:42,1,BJ$3),NA())</f>
        <v/>
      </c>
      <c r="BK42">
        <f>IFERROR('Input DBEDT Monthly Energy'!BK42/INDEX('DBEDT Yearly'!42:42,1,BK$3),NA())</f>
        <v/>
      </c>
      <c r="BL42">
        <f>IFERROR('Input DBEDT Monthly Energy'!BL42/INDEX('DBEDT Yearly'!42:42,1,BL$3),NA())</f>
        <v/>
      </c>
      <c r="BM42">
        <f>IFERROR('Input DBEDT Monthly Energy'!BM42/INDEX('DBEDT Yearly'!42:42,1,BM$3),NA())</f>
        <v/>
      </c>
      <c r="BN42">
        <f>IFERROR('Input DBEDT Monthly Energy'!BN42/INDEX('DBEDT Yearly'!42:42,1,BN$3),NA())</f>
        <v/>
      </c>
      <c r="BO42">
        <f>IFERROR('Input DBEDT Monthly Energy'!BO42/INDEX('DBEDT Yearly'!42:42,1,BO$3),NA())</f>
        <v/>
      </c>
      <c r="BP42">
        <f>IFERROR('Input DBEDT Monthly Energy'!BP42/INDEX('DBEDT Yearly'!42:42,1,BP$3),NA())</f>
        <v/>
      </c>
      <c r="BQ42">
        <f>IFERROR('Input DBEDT Monthly Energy'!BQ42/INDEX('DBEDT Yearly'!42:42,1,BQ$3),NA())</f>
        <v/>
      </c>
      <c r="BR42">
        <f>IFERROR('Input DBEDT Monthly Energy'!BR42/INDEX('DBEDT Yearly'!42:42,1,BR$3),NA())</f>
        <v/>
      </c>
      <c r="BS42">
        <f>IFERROR('Input DBEDT Monthly Energy'!BS42/INDEX('DBEDT Yearly'!42:42,1,BS$3),NA())</f>
        <v/>
      </c>
      <c r="BT42">
        <f>IFERROR('Input DBEDT Monthly Energy'!BT42/INDEX('DBEDT Yearly'!42:42,1,BT$3),NA())</f>
        <v/>
      </c>
      <c r="BU42">
        <f>IFERROR('Input DBEDT Monthly Energy'!BU42/INDEX('DBEDT Yearly'!42:42,1,BU$3),NA())</f>
        <v/>
      </c>
      <c r="BV42">
        <f>IFERROR('Input DBEDT Monthly Energy'!BV42/INDEX('DBEDT Yearly'!42:42,1,BV$3),NA())</f>
        <v/>
      </c>
      <c r="BW42">
        <f>IFERROR('Input DBEDT Monthly Energy'!BW42/INDEX('DBEDT Yearly'!42:42,1,BW$3),NA())</f>
        <v/>
      </c>
      <c r="BX42">
        <f>IFERROR('Input DBEDT Monthly Energy'!BX42/INDEX('DBEDT Yearly'!42:42,1,BX$3),NA())</f>
        <v/>
      </c>
      <c r="BY42">
        <f>IFERROR('Input DBEDT Monthly Energy'!BY42/INDEX('DBEDT Yearly'!42:42,1,BY$3),NA())</f>
        <v/>
      </c>
      <c r="BZ42">
        <f>IFERROR('Input DBEDT Monthly Energy'!BZ42/INDEX('DBEDT Yearly'!42:42,1,BZ$3),NA())</f>
        <v/>
      </c>
      <c r="CA42">
        <f>IFERROR('Input DBEDT Monthly Energy'!CA42/INDEX('DBEDT Yearly'!42:42,1,CA$3),NA())</f>
        <v/>
      </c>
      <c r="CB42">
        <f>IFERROR('Input DBEDT Monthly Energy'!CB42/INDEX('DBEDT Yearly'!42:42,1,CB$3),NA())</f>
        <v/>
      </c>
      <c r="CC42">
        <f>IFERROR('Input DBEDT Monthly Energy'!CC42/INDEX('DBEDT Yearly'!42:42,1,CC$3),NA())</f>
        <v/>
      </c>
      <c r="CD42">
        <f>IFERROR('Input DBEDT Monthly Energy'!CD42/INDEX('DBEDT Yearly'!42:42,1,CD$3),NA())</f>
        <v/>
      </c>
      <c r="CE42">
        <f>IFERROR('Input DBEDT Monthly Energy'!CE42/INDEX('DBEDT Yearly'!42:42,1,CE$3),NA())</f>
        <v/>
      </c>
      <c r="CF42">
        <f>IFERROR('Input DBEDT Monthly Energy'!CF42/INDEX('DBEDT Yearly'!42:42,1,CF$3),NA())</f>
        <v/>
      </c>
      <c r="CG42">
        <f>IFERROR('Input DBEDT Monthly Energy'!CG42/INDEX('DBEDT Yearly'!42:42,1,CG$3),NA())</f>
        <v/>
      </c>
      <c r="CH42">
        <f>IFERROR('Input DBEDT Monthly Energy'!CH42/INDEX('DBEDT Yearly'!42:42,1,CH$3),NA())</f>
        <v/>
      </c>
      <c r="CI42">
        <f>IFERROR('Input DBEDT Monthly Energy'!CI42/INDEX('DBEDT Yearly'!42:42,1,CI$3),NA())</f>
        <v/>
      </c>
      <c r="CJ42">
        <f>IFERROR('Input DBEDT Monthly Energy'!CJ42/INDEX('DBEDT Yearly'!42:42,1,CJ$3),NA())</f>
        <v/>
      </c>
      <c r="CK42">
        <f>IFERROR('Input DBEDT Monthly Energy'!CK42/INDEX('DBEDT Yearly'!42:42,1,CK$3),NA())</f>
        <v/>
      </c>
      <c r="CL42">
        <f>IFERROR('Input DBEDT Monthly Energy'!CL42/INDEX('DBEDT Yearly'!42:42,1,CL$3),NA())</f>
        <v/>
      </c>
      <c r="CM42">
        <f>IFERROR('Input DBEDT Monthly Energy'!CM42/INDEX('DBEDT Yearly'!42:42,1,CM$3),NA())</f>
        <v/>
      </c>
      <c r="CN42">
        <f>IFERROR('Input DBEDT Monthly Energy'!CN42/INDEX('DBEDT Yearly'!42:42,1,CN$3),NA())</f>
        <v/>
      </c>
      <c r="CO42">
        <f>IFERROR('Input DBEDT Monthly Energy'!CO42/INDEX('DBEDT Yearly'!42:42,1,CO$3),NA())</f>
        <v/>
      </c>
      <c r="CP42">
        <f>IFERROR('Input DBEDT Monthly Energy'!CP42/INDEX('DBEDT Yearly'!42:42,1,CP$3),NA())</f>
        <v/>
      </c>
      <c r="CQ42">
        <f>IFERROR('Input DBEDT Monthly Energy'!CQ42/INDEX('DBEDT Yearly'!42:42,1,CQ$3),NA())</f>
        <v/>
      </c>
      <c r="CR42">
        <f>IFERROR('Input DBEDT Monthly Energy'!CR42/INDEX('DBEDT Yearly'!42:42,1,CR$3),NA())</f>
        <v/>
      </c>
      <c r="CS42">
        <f>IFERROR('Input DBEDT Monthly Energy'!CS42/INDEX('DBEDT Yearly'!42:42,1,CS$3),NA())</f>
        <v/>
      </c>
      <c r="CT42">
        <f>IFERROR('Input DBEDT Monthly Energy'!CT42/INDEX('DBEDT Yearly'!42:42,1,CT$3),NA())</f>
        <v/>
      </c>
      <c r="CU42">
        <f>IFERROR('Input DBEDT Monthly Energy'!CU42/INDEX('DBEDT Yearly'!42:42,1,CU$3),NA())</f>
        <v/>
      </c>
      <c r="CV42">
        <f>IFERROR('Input DBEDT Monthly Energy'!CV42/INDEX('DBEDT Yearly'!42:42,1,CV$3),NA())</f>
        <v/>
      </c>
      <c r="CW42">
        <f>IFERROR('Input DBEDT Monthly Energy'!CW42/INDEX('DBEDT Yearly'!42:42,1,CW$3),NA())</f>
        <v/>
      </c>
      <c r="CX42">
        <f>IFERROR('Input DBEDT Monthly Energy'!CX42/INDEX('DBEDT Yearly'!42:42,1,CX$3),NA())</f>
        <v/>
      </c>
      <c r="CY42">
        <f>IFERROR('Input DBEDT Monthly Energy'!CY42/INDEX('DBEDT Yearly'!42:42,1,CY$3),NA())</f>
        <v/>
      </c>
      <c r="CZ42">
        <f>IFERROR('Input DBEDT Monthly Energy'!CZ42/INDEX('DBEDT Yearly'!42:42,1,CZ$3),NA())</f>
        <v/>
      </c>
      <c r="DA42">
        <f>IFERROR('Input DBEDT Monthly Energy'!DA42/INDEX('DBEDT Yearly'!42:42,1,DA$3),NA())</f>
        <v/>
      </c>
      <c r="DB42">
        <f>IFERROR('Input DBEDT Monthly Energy'!DB42/INDEX('DBEDT Yearly'!42:42,1,DB$3),NA())</f>
        <v/>
      </c>
      <c r="DC42">
        <f>IFERROR('Input DBEDT Monthly Energy'!DC42/INDEX('DBEDT Yearly'!42:42,1,DC$3),NA())</f>
        <v/>
      </c>
      <c r="DD42">
        <f>IFERROR('Input DBEDT Monthly Energy'!DD42/INDEX('DBEDT Yearly'!42:42,1,DD$3),NA())</f>
        <v/>
      </c>
      <c r="DE42">
        <f>IFERROR('Input DBEDT Monthly Energy'!DE42/INDEX('DBEDT Yearly'!42:42,1,DE$3),NA())</f>
        <v/>
      </c>
      <c r="DF42">
        <f>IFERROR('Input DBEDT Monthly Energy'!DF42/INDEX('DBEDT Yearly'!42:42,1,DF$3),NA())</f>
        <v/>
      </c>
      <c r="DG42">
        <f>IFERROR('Input DBEDT Monthly Energy'!DG42/INDEX('DBEDT Yearly'!42:42,1,DG$3),NA())</f>
        <v/>
      </c>
      <c r="DH42">
        <f>IFERROR('Input DBEDT Monthly Energy'!DH42/INDEX('DBEDT Yearly'!42:42,1,DH$3),NA())</f>
        <v/>
      </c>
      <c r="DI42">
        <f>IFERROR('Input DBEDT Monthly Energy'!DI42/INDEX('DBEDT Yearly'!42:42,1,DI$3),NA())</f>
        <v/>
      </c>
      <c r="DJ42">
        <f>IFERROR('Input DBEDT Monthly Energy'!DJ42/INDEX('DBEDT Yearly'!42:42,1,DJ$3),NA())</f>
        <v/>
      </c>
      <c r="DK42">
        <f>IFERROR('Input DBEDT Monthly Energy'!DK42/INDEX('DBEDT Yearly'!42:42,1,DK$3),NA())</f>
        <v/>
      </c>
      <c r="DL42">
        <f>IFERROR('Input DBEDT Monthly Energy'!DL42/INDEX('DBEDT Yearly'!42:42,1,DL$3),NA())</f>
        <v/>
      </c>
      <c r="DM42">
        <f>IFERROR('Input DBEDT Monthly Energy'!DM42/INDEX('DBEDT Yearly'!42:42,1,DM$3),NA())</f>
        <v/>
      </c>
      <c r="DN42">
        <f>IFERROR('Input DBEDT Monthly Energy'!DN42/INDEX('DBEDT Yearly'!42:42,1,DN$3),NA())</f>
        <v/>
      </c>
      <c r="DO42">
        <f>IFERROR('Input DBEDT Monthly Energy'!DO42/INDEX('DBEDT Yearly'!42:42,1,DO$3),NA())</f>
        <v/>
      </c>
      <c r="DP42">
        <f>IFERROR('Input DBEDT Monthly Energy'!DP42/INDEX('DBEDT Yearly'!42:42,1,DP$3),NA())</f>
        <v/>
      </c>
      <c r="DQ42">
        <f>IFERROR('Input DBEDT Monthly Energy'!DQ42/INDEX('DBEDT Yearly'!42:42,1,DQ$3),NA())</f>
        <v/>
      </c>
      <c r="DR42">
        <f>IFERROR('Input DBEDT Monthly Energy'!DR42/INDEX('DBEDT Yearly'!42:42,1,DR$3),NA())</f>
        <v/>
      </c>
      <c r="DS42">
        <f>IFERROR('Input DBEDT Monthly Energy'!DS42/INDEX('DBEDT Yearly'!42:42,1,DS$3),NA())</f>
        <v/>
      </c>
      <c r="DT42">
        <f>IFERROR('Input DBEDT Monthly Energy'!DT42/INDEX('DBEDT Yearly'!42:42,1,DT$3),NA())</f>
        <v/>
      </c>
      <c r="DU42">
        <f>IFERROR('Input DBEDT Monthly Energy'!DU42/INDEX('DBEDT Yearly'!42:42,1,DU$3),NA())</f>
        <v/>
      </c>
      <c r="DV42">
        <f>IFERROR('Input DBEDT Monthly Energy'!DV42/INDEX('DBEDT Yearly'!42:42,1,DV$3),NA())</f>
        <v/>
      </c>
      <c r="DW42">
        <f>IFERROR('Input DBEDT Monthly Energy'!DW42/INDEX('DBEDT Yearly'!42:42,1,DW$3),NA())</f>
        <v/>
      </c>
      <c r="DX42">
        <f>IFERROR('Input DBEDT Monthly Energy'!DX42/INDEX('DBEDT Yearly'!42:42,1,DX$3),NA())</f>
        <v/>
      </c>
      <c r="DY42">
        <f>IFERROR('Input DBEDT Monthly Energy'!DY42/INDEX('DBEDT Yearly'!42:42,1,DY$3),NA())</f>
        <v/>
      </c>
      <c r="DZ42">
        <f>IFERROR('Input DBEDT Monthly Energy'!DZ42/INDEX('DBEDT Yearly'!42:42,1,DZ$3),NA())</f>
        <v/>
      </c>
      <c r="EA42">
        <f>IFERROR('Input DBEDT Monthly Energy'!EA42/INDEX('DBEDT Yearly'!42:42,1,EA$3),NA())</f>
        <v/>
      </c>
      <c r="EB42">
        <f>IFERROR('Input DBEDT Monthly Energy'!EB42/INDEX('DBEDT Yearly'!42:42,1,EB$3),NA())</f>
        <v/>
      </c>
      <c r="EC42">
        <f>IFERROR('Input DBEDT Monthly Energy'!EC42/INDEX('DBEDT Yearly'!42:42,1,EC$3),NA())</f>
        <v/>
      </c>
      <c r="ED42">
        <f>IFERROR('Input DBEDT Monthly Energy'!ED42/INDEX('DBEDT Yearly'!42:42,1,ED$3),NA())</f>
        <v/>
      </c>
      <c r="EE42">
        <f>IFERROR('Input DBEDT Monthly Energy'!EE42/INDEX('DBEDT Yearly'!42:42,1,EE$3),NA())</f>
        <v/>
      </c>
      <c r="EF42">
        <f>IFERROR('Input DBEDT Monthly Energy'!EF42/INDEX('DBEDT Yearly'!42:42,1,EF$3),NA())</f>
        <v/>
      </c>
      <c r="EG42">
        <f>IFERROR('Input DBEDT Monthly Energy'!EG42/INDEX('DBEDT Yearly'!42:42,1,EG$3),NA())</f>
        <v/>
      </c>
      <c r="EH42">
        <f>IFERROR('Input DBEDT Monthly Energy'!EH42/INDEX('DBEDT Yearly'!42:42,1,EH$3),NA())</f>
        <v/>
      </c>
      <c r="EI42">
        <f>IFERROR('Input DBEDT Monthly Energy'!EI42/INDEX('DBEDT Yearly'!42:42,1,EI$3),NA())</f>
        <v/>
      </c>
      <c r="EJ42">
        <f>IFERROR('Input DBEDT Monthly Energy'!EJ42/INDEX('DBEDT Yearly'!42:42,1,EJ$3),NA())</f>
        <v/>
      </c>
      <c r="EK42">
        <f>IFERROR('Input DBEDT Monthly Energy'!EK42/INDEX('DBEDT Yearly'!42:42,1,EK$3),NA())</f>
        <v/>
      </c>
      <c r="EL42">
        <f>IFERROR('Input DBEDT Monthly Energy'!EL42/INDEX('DBEDT Yearly'!42:42,1,EL$3),NA())</f>
        <v/>
      </c>
      <c r="EM42">
        <f>IFERROR('Input DBEDT Monthly Energy'!EM42/INDEX('DBEDT Yearly'!42:42,1,EM$3),NA())</f>
        <v/>
      </c>
      <c r="EN42">
        <f>IFERROR('Input DBEDT Monthly Energy'!EN42/INDEX('DBEDT Yearly'!42:42,1,EN$3),NA())</f>
        <v/>
      </c>
      <c r="EO42">
        <f>IFERROR('Input DBEDT Monthly Energy'!EO42/INDEX('DBEDT Yearly'!42:42,1,EO$3),NA())</f>
        <v/>
      </c>
      <c r="EP42">
        <f>IFERROR('Input DBEDT Monthly Energy'!EP42/INDEX('DBEDT Yearly'!42:42,1,EP$3),NA())</f>
        <v/>
      </c>
      <c r="EQ42">
        <f>IFERROR('Input DBEDT Monthly Energy'!EQ42/INDEX('DBEDT Yearly'!42:42,1,EQ$3),NA())</f>
        <v/>
      </c>
      <c r="ER42">
        <f>IFERROR('Input DBEDT Monthly Energy'!ER42/INDEX('DBEDT Yearly'!42:42,1,ER$3),NA())</f>
        <v/>
      </c>
      <c r="ES42">
        <f>IFERROR('Input DBEDT Monthly Energy'!ES42/INDEX('DBEDT Yearly'!42:42,1,ES$3),NA())</f>
        <v/>
      </c>
      <c r="ET42">
        <f>IFERROR('Input DBEDT Monthly Energy'!ET42/INDEX('DBEDT Yearly'!42:42,1,ET$3),NA())</f>
        <v/>
      </c>
      <c r="EU42">
        <f>IFERROR('Input DBEDT Monthly Energy'!EU42/INDEX('DBEDT Yearly'!42:42,1,EU$3),NA())</f>
        <v/>
      </c>
      <c r="EV42">
        <f>IFERROR('Input DBEDT Monthly Energy'!EV42/INDEX('DBEDT Yearly'!42:42,1,EV$3),NA())</f>
        <v/>
      </c>
      <c r="EW42">
        <f>IFERROR('Input DBEDT Monthly Energy'!EW42/INDEX('DBEDT Yearly'!42:42,1,EW$3),NA())</f>
        <v/>
      </c>
      <c r="EX42">
        <f>IFERROR('Input DBEDT Monthly Energy'!EX42/INDEX('DBEDT Yearly'!42:42,1,EX$3),NA())</f>
        <v/>
      </c>
      <c r="EY42">
        <f>IFERROR('Input DBEDT Monthly Energy'!EY42/INDEX('DBEDT Yearly'!42:42,1,EY$3),NA())</f>
        <v/>
      </c>
      <c r="EZ42">
        <f>IFERROR('Input DBEDT Monthly Energy'!EZ42/INDEX('DBEDT Yearly'!42:42,1,EZ$3),NA())</f>
        <v/>
      </c>
      <c r="FA42">
        <f>IFERROR('Input DBEDT Monthly Energy'!FA42/INDEX('DBEDT Yearly'!42:42,1,FA$3),NA())</f>
        <v/>
      </c>
      <c r="FB42">
        <f>IFERROR('Input DBEDT Monthly Energy'!FB42/INDEX('DBEDT Yearly'!42:42,1,FB$3),NA())</f>
        <v/>
      </c>
      <c r="FC42">
        <f>IFERROR('Input DBEDT Monthly Energy'!FC42/INDEX('DBEDT Yearly'!42:42,1,FC$3),NA())</f>
        <v/>
      </c>
      <c r="FD42">
        <f>IFERROR('Input DBEDT Monthly Energy'!FD42/INDEX('DBEDT Yearly'!42:42,1,FD$3),NA())</f>
        <v/>
      </c>
      <c r="FE42">
        <f>IFERROR('Input DBEDT Monthly Energy'!FE42/INDEX('DBEDT Yearly'!42:42,1,FE$3),NA())</f>
        <v/>
      </c>
      <c r="FF42">
        <f>IFERROR('Input DBEDT Monthly Energy'!FF42/INDEX('DBEDT Yearly'!42:42,1,FF$3),NA())</f>
        <v/>
      </c>
      <c r="FG42">
        <f>IFERROR('Input DBEDT Monthly Energy'!FG42/INDEX('DBEDT Yearly'!42:42,1,FG$3),NA())</f>
        <v/>
      </c>
      <c r="FH42">
        <f>IFERROR('Input DBEDT Monthly Energy'!FH42/INDEX('DBEDT Yearly'!42:42,1,FH$3),NA())</f>
        <v/>
      </c>
      <c r="FI42">
        <f>IFERROR('Input DBEDT Monthly Energy'!FI42/INDEX('DBEDT Yearly'!42:42,1,FI$3),NA())</f>
        <v/>
      </c>
      <c r="FJ42">
        <f>IFERROR('Input DBEDT Monthly Energy'!FJ42/INDEX('DBEDT Yearly'!42:42,1,FJ$3),NA())</f>
        <v/>
      </c>
      <c r="FK42">
        <f>IFERROR('Input DBEDT Monthly Energy'!FK42/INDEX('DBEDT Yearly'!42:42,1,FK$3),NA())</f>
        <v/>
      </c>
      <c r="FL42">
        <f>IFERROR('Input DBEDT Monthly Energy'!FL42/INDEX('DBEDT Yearly'!42:42,1,FL$3),NA())</f>
        <v/>
      </c>
      <c r="FM42">
        <f>IFERROR('Input DBEDT Monthly Energy'!FM42/INDEX('DBEDT Yearly'!42:42,1,FM$3),NA())</f>
        <v/>
      </c>
      <c r="FN42">
        <f>IFERROR('Input DBEDT Monthly Energy'!FN42/INDEX('DBEDT Yearly'!42:42,1,FN$3),NA())</f>
        <v/>
      </c>
      <c r="FO42">
        <f>IFERROR('Input DBEDT Monthly Energy'!FO42/INDEX('DBEDT Yearly'!42:42,1,FO$3),NA())</f>
        <v/>
      </c>
      <c r="FP42">
        <f>IFERROR('Input DBEDT Monthly Energy'!FP42/INDEX('DBEDT Yearly'!42:42,1,FP$3),NA())</f>
        <v/>
      </c>
      <c r="FQ42">
        <f>IFERROR('Input DBEDT Monthly Energy'!FQ42/INDEX('DBEDT Yearly'!42:42,1,FQ$3),NA())</f>
        <v/>
      </c>
      <c r="FR42">
        <f>IFERROR('Input DBEDT Monthly Energy'!FR42/INDEX('DBEDT Yearly'!42:42,1,FR$3),NA())</f>
        <v/>
      </c>
      <c r="FS42">
        <f>IFERROR('Input DBEDT Monthly Energy'!FS42/INDEX('DBEDT Yearly'!42:42,1,FS$3),NA())</f>
        <v/>
      </c>
      <c r="FT42">
        <f>IFERROR('Input DBEDT Monthly Energy'!FT42/INDEX('DBEDT Yearly'!42:42,1,FT$3),NA())</f>
        <v/>
      </c>
      <c r="FU42">
        <f>IFERROR('Input DBEDT Monthly Energy'!FU42/INDEX('DBEDT Yearly'!42:42,1,FU$3),NA())</f>
        <v/>
      </c>
      <c r="FV42">
        <f>IFERROR('Input DBEDT Monthly Energy'!FV42/INDEX('DBEDT Yearly'!42:42,1,FV$3),NA())</f>
        <v/>
      </c>
      <c r="FW42">
        <f>IFERROR('Input DBEDT Monthly Energy'!FW42/INDEX('DBEDT Yearly'!42:42,1,FW$3),NA())</f>
        <v/>
      </c>
      <c r="FX42">
        <f>IFERROR('Input DBEDT Monthly Energy'!FX42/INDEX('DBEDT Yearly'!42:42,1,FX$3),NA())</f>
        <v/>
      </c>
      <c r="FY42">
        <f>IFERROR('Input DBEDT Monthly Energy'!FY42/INDEX('DBEDT Yearly'!42:42,1,FY$3),NA())</f>
        <v/>
      </c>
      <c r="FZ42">
        <f>IFERROR('Input DBEDT Monthly Energy'!FZ42/INDEX('DBEDT Yearly'!42:42,1,FZ$3),NA())</f>
        <v/>
      </c>
      <c r="GA42">
        <f>IFERROR('Input DBEDT Monthly Energy'!GA42/INDEX('DBEDT Yearly'!42:42,1,GA$3),NA())</f>
        <v/>
      </c>
      <c r="GB42">
        <f>IFERROR('Input DBEDT Monthly Energy'!GB42/INDEX('DBEDT Yearly'!42:42,1,GB$3),NA())</f>
        <v/>
      </c>
      <c r="GC42">
        <f>IFERROR('Input DBEDT Monthly Energy'!GC42/INDEX('DBEDT Yearly'!42:42,1,GC$3),NA())</f>
        <v/>
      </c>
      <c r="GD42">
        <f>IFERROR('Input DBEDT Monthly Energy'!GD42/INDEX('DBEDT Yearly'!42:42,1,GD$3),NA())</f>
        <v/>
      </c>
      <c r="GE42">
        <f>IFERROR('Input DBEDT Monthly Energy'!GE42/INDEX('DBEDT Yearly'!42:42,1,GE$3),NA())</f>
        <v/>
      </c>
      <c r="GF42">
        <f>IFERROR('Input DBEDT Monthly Energy'!GF42/INDEX('DBEDT Yearly'!42:42,1,GF$3),NA())</f>
        <v/>
      </c>
      <c r="GG42">
        <f>IFERROR('Input DBEDT Monthly Energy'!GG42/INDEX('DBEDT Yearly'!42:42,1,GG$3),NA())</f>
        <v/>
      </c>
      <c r="GH42">
        <f>IFERROR('Input DBEDT Monthly Energy'!GH42/INDEX('DBEDT Yearly'!42:42,1,GH$3),NA())</f>
        <v/>
      </c>
      <c r="GI42">
        <f>IFERROR('Input DBEDT Monthly Energy'!GI42/INDEX('DBEDT Yearly'!42:42,1,GI$3),NA())</f>
        <v/>
      </c>
      <c r="GJ42">
        <f>IFERROR('Input DBEDT Monthly Energy'!GJ42/INDEX('DBEDT Yearly'!42:42,1,GJ$3),NA())</f>
        <v/>
      </c>
      <c r="GK42">
        <f>IFERROR('Input DBEDT Monthly Energy'!GK42/INDEX('DBEDT Yearly'!42:42,1,GK$3),NA())</f>
        <v/>
      </c>
      <c r="GL42">
        <f>IFERROR('Input DBEDT Monthly Energy'!GL42/INDEX('DBEDT Yearly'!42:42,1,GL$3),NA())</f>
        <v/>
      </c>
      <c r="GM42">
        <f>IFERROR('Input DBEDT Monthly Energy'!GM42/INDEX('DBEDT Yearly'!42:42,1,GM$3),NA())</f>
        <v/>
      </c>
      <c r="GN42">
        <f>IFERROR('Input DBEDT Monthly Energy'!GN42/INDEX('DBEDT Yearly'!42:42,1,GN$3),NA())</f>
        <v/>
      </c>
      <c r="GO42">
        <f>IFERROR('Input DBEDT Monthly Energy'!GO42/INDEX('DBEDT Yearly'!42:42,1,GO$3),NA())</f>
        <v/>
      </c>
      <c r="GP42">
        <f>IFERROR('Input DBEDT Monthly Energy'!GP42/INDEX('DBEDT Yearly'!42:42,1,GP$3),NA())</f>
        <v/>
      </c>
      <c r="GQ42">
        <f>IFERROR('Input DBEDT Monthly Energy'!GQ42/INDEX('DBEDT Yearly'!42:42,1,GQ$3),NA())</f>
        <v/>
      </c>
      <c r="GR42">
        <f>IFERROR('Input DBEDT Monthly Energy'!GR42/INDEX('DBEDT Yearly'!42:42,1,GR$3),NA())</f>
        <v/>
      </c>
      <c r="GS42">
        <f>IFERROR('Input DBEDT Monthly Energy'!GS42/INDEX('DBEDT Yearly'!42:42,1,GS$3),NA())</f>
        <v/>
      </c>
      <c r="GT42">
        <f>IFERROR('Input DBEDT Monthly Energy'!GT42/INDEX('DBEDT Yearly'!42:42,1,GT$3),NA())</f>
        <v/>
      </c>
      <c r="GU42">
        <f>IFERROR('Input DBEDT Monthly Energy'!GU42/INDEX('DBEDT Yearly'!42:42,1,GU$3),NA())</f>
        <v/>
      </c>
      <c r="GV42">
        <f>IFERROR('Input DBEDT Monthly Energy'!GV42/INDEX('DBEDT Yearly'!42:42,1,GV$3),NA())</f>
        <v/>
      </c>
      <c r="GW42">
        <f>IFERROR('Input DBEDT Monthly Energy'!GW42/INDEX('DBEDT Yearly'!42:42,1,GW$3),NA())</f>
        <v/>
      </c>
      <c r="GX42">
        <f>IFERROR('Input DBEDT Monthly Energy'!GX42/INDEX('DBEDT Yearly'!42:42,1,GX$3),NA())</f>
        <v/>
      </c>
      <c r="GY42">
        <f>IFERROR('Input DBEDT Monthly Energy'!GY42/INDEX('DBEDT Yearly'!42:42,1,GY$3),NA())</f>
        <v/>
      </c>
      <c r="GZ42">
        <f>IFERROR('Input DBEDT Monthly Energy'!GZ42/INDEX('DBEDT Yearly'!42:42,1,GZ$3),NA())</f>
        <v/>
      </c>
      <c r="HA42">
        <f>IFERROR('Input DBEDT Monthly Energy'!HA42/INDEX('DBEDT Yearly'!42:42,1,HA$3),NA())</f>
        <v/>
      </c>
      <c r="HB42">
        <f>IFERROR('Input DBEDT Monthly Energy'!HB42/INDEX('DBEDT Yearly'!42:42,1,HB$3),NA())</f>
        <v/>
      </c>
      <c r="HC42">
        <f>IFERROR('Input DBEDT Monthly Energy'!HC42/INDEX('DBEDT Yearly'!42:42,1,HC$3),NA())</f>
        <v/>
      </c>
      <c r="HD42">
        <f>IFERROR('Input DBEDT Monthly Energy'!HD42/INDEX('DBEDT Yearly'!42:42,1,HD$3),NA())</f>
        <v/>
      </c>
      <c r="HE42">
        <f>IFERROR('Input DBEDT Monthly Energy'!HE42/INDEX('DBEDT Yearly'!42:42,1,HE$3),NA())</f>
        <v/>
      </c>
      <c r="HF42">
        <f>IFERROR('Input DBEDT Monthly Energy'!HF42/INDEX('DBEDT Yearly'!42:42,1,HF$3),NA())</f>
        <v/>
      </c>
      <c r="HG42">
        <f>IFERROR('Input DBEDT Monthly Energy'!HG42/INDEX('DBEDT Yearly'!42:42,1,HG$3),NA())</f>
        <v/>
      </c>
      <c r="HH42">
        <f>IFERROR('Input DBEDT Monthly Energy'!HH42/INDEX('DBEDT Yearly'!42:42,1,HH$3),NA())</f>
        <v/>
      </c>
      <c r="HI42">
        <f>IFERROR('Input DBEDT Monthly Energy'!HI42/INDEX('DBEDT Yearly'!42:42,1,HI$3),NA())</f>
        <v/>
      </c>
      <c r="HJ42">
        <f>IFERROR('Input DBEDT Monthly Energy'!HJ42/INDEX('DBEDT Yearly'!42:42,1,HJ$3),NA())</f>
        <v/>
      </c>
      <c r="HK42">
        <f>IFERROR('Input DBEDT Monthly Energy'!HK42/INDEX('DBEDT Yearly'!42:42,1,HK$3),NA())</f>
        <v/>
      </c>
      <c r="HL42">
        <f>IFERROR('Input DBEDT Monthly Energy'!HL42/INDEX('DBEDT Yearly'!42:42,1,HL$3),NA())</f>
        <v/>
      </c>
      <c r="HM42">
        <f>IFERROR('Input DBEDT Monthly Energy'!HM42/INDEX('DBEDT Yearly'!42:42,1,HM$3),NA())</f>
        <v/>
      </c>
      <c r="HN42">
        <f>IFERROR('Input DBEDT Monthly Energy'!HN42/INDEX('DBEDT Yearly'!42:42,1,HN$3),NA())</f>
        <v/>
      </c>
      <c r="HO42">
        <f>IFERROR('Input DBEDT Monthly Energy'!HO42/INDEX('DBEDT Yearly'!42:42,1,HO$3),NA())</f>
        <v/>
      </c>
      <c r="HP42">
        <f>IFERROR('Input DBEDT Monthly Energy'!HP42/INDEX('DBEDT Yearly'!42:42,1,HP$3),NA())</f>
        <v/>
      </c>
      <c r="HQ42">
        <f>IFERROR('Input DBEDT Monthly Energy'!HQ42/INDEX('DBEDT Yearly'!42:42,1,HQ$3),NA())</f>
        <v/>
      </c>
      <c r="HR42">
        <f>IFERROR('Input DBEDT Monthly Energy'!HR42/INDEX('DBEDT Yearly'!42:42,1,HR$3),NA())</f>
        <v/>
      </c>
      <c r="HS42">
        <f>IFERROR('Input DBEDT Monthly Energy'!HS42/INDEX('DBEDT Yearly'!42:42,1,HS$3),NA())</f>
        <v/>
      </c>
      <c r="HT42">
        <f>IFERROR('Input DBEDT Monthly Energy'!HT42/INDEX('DBEDT Yearly'!42:42,1,HT$3),NA())</f>
        <v/>
      </c>
      <c r="HU42">
        <f>IFERROR('Input DBEDT Monthly Energy'!HU42/INDEX('DBEDT Yearly'!42:42,1,HU$3),NA())</f>
        <v/>
      </c>
      <c r="HV42">
        <f>IFERROR('Input DBEDT Monthly Energy'!HV42/INDEX('DBEDT Yearly'!42:42,1,HV$3),NA())</f>
        <v/>
      </c>
      <c r="HW42">
        <f>IFERROR('Input DBEDT Monthly Energy'!HW42/INDEX('DBEDT Yearly'!42:42,1,HW$3),NA())</f>
        <v/>
      </c>
      <c r="HX42">
        <f>IFERROR('Input DBEDT Monthly Energy'!HX42/INDEX('DBEDT Yearly'!42:42,1,HX$3),NA())</f>
        <v/>
      </c>
      <c r="HY42">
        <f>IFERROR('Input DBEDT Monthly Energy'!HY42/INDEX('DBEDT Yearly'!42:42,1,HY$3),NA())</f>
        <v/>
      </c>
      <c r="HZ42">
        <f>IFERROR('Input DBEDT Monthly Energy'!HZ42/INDEX('DBEDT Yearly'!42:42,1,HZ$3),NA())</f>
        <v/>
      </c>
      <c r="IA42">
        <f>IFERROR('Input DBEDT Monthly Energy'!IA42/INDEX('DBEDT Yearly'!42:42,1,IA$3),NA())</f>
        <v/>
      </c>
      <c r="IB42">
        <f>IFERROR('Input DBEDT Monthly Energy'!IB42/INDEX('DBEDT Yearly'!42:42,1,IB$3),NA())</f>
        <v/>
      </c>
      <c r="IC42">
        <f>IFERROR('Input DBEDT Monthly Energy'!IC42/INDEX('DBEDT Yearly'!42:42,1,IC$3),NA())</f>
        <v/>
      </c>
      <c r="ID42">
        <f>IFERROR('Input DBEDT Monthly Energy'!ID42/INDEX('DBEDT Yearly'!42:42,1,ID$3),NA())</f>
        <v/>
      </c>
      <c r="IE42">
        <f>IFERROR('Input DBEDT Monthly Energy'!IE42/INDEX('DBEDT Yearly'!42:42,1,IE$3),NA())</f>
        <v/>
      </c>
      <c r="IF42">
        <f>IFERROR('Input DBEDT Monthly Energy'!IF42/INDEX('DBEDT Yearly'!42:42,1,IF$3),NA())</f>
        <v/>
      </c>
      <c r="IG42">
        <f>IFERROR('Input DBEDT Monthly Energy'!IG42/INDEX('DBEDT Yearly'!42:42,1,IG$3),NA())</f>
        <v/>
      </c>
      <c r="IH42">
        <f>IFERROR('Input DBEDT Monthly Energy'!IH42/INDEX('DBEDT Yearly'!42:42,1,IH$3),NA())</f>
        <v/>
      </c>
      <c r="II42">
        <f>IFERROR('Input DBEDT Monthly Energy'!II42/INDEX('DBEDT Yearly'!42:42,1,II$3),NA())</f>
        <v/>
      </c>
      <c r="IJ42">
        <f>IFERROR('Input DBEDT Monthly Energy'!IJ42/INDEX('DBEDT Yearly'!42:42,1,IJ$3),NA())</f>
        <v/>
      </c>
      <c r="IK42">
        <f>IFERROR('Input DBEDT Monthly Energy'!IK42/INDEX('DBEDT Yearly'!42:42,1,IK$3),NA())</f>
        <v/>
      </c>
      <c r="IL42">
        <f>IFERROR('Input DBEDT Monthly Energy'!IL42/INDEX('DBEDT Yearly'!42:42,1,IL$3),NA())</f>
        <v/>
      </c>
      <c r="IM42">
        <f>IFERROR('Input DBEDT Monthly Energy'!IM42/INDEX('DBEDT Yearly'!42:42,1,IM$3),NA())</f>
        <v/>
      </c>
      <c r="IN42">
        <f>IFERROR('Input DBEDT Monthly Energy'!IN42/INDEX('DBEDT Yearly'!42:42,1,IN$3),NA())</f>
        <v/>
      </c>
      <c r="IO42">
        <f>IFERROR('Input DBEDT Monthly Energy'!IO42/INDEX('DBEDT Yearly'!42:42,1,IO$3),NA())</f>
        <v/>
      </c>
      <c r="IP42">
        <f>IFERROR('Input DBEDT Monthly Energy'!IP42/INDEX('DBEDT Yearly'!42:42,1,IP$3),NA())</f>
        <v/>
      </c>
      <c r="IQ42">
        <f>IFERROR('Input DBEDT Monthly Energy'!IQ42/INDEX('DBEDT Yearly'!42:42,1,IQ$3),NA())</f>
        <v/>
      </c>
      <c r="IR42">
        <f>IFERROR('Input DBEDT Monthly Energy'!IR42/INDEX('DBEDT Yearly'!42:42,1,IR$3),NA())</f>
        <v/>
      </c>
      <c r="IS42">
        <f>IFERROR('Input DBEDT Monthly Energy'!IS42/INDEX('DBEDT Yearly'!42:42,1,IS$3),NA())</f>
        <v/>
      </c>
      <c r="IT42">
        <f>IFERROR('Input DBEDT Monthly Energy'!IT42/INDEX('DBEDT Yearly'!42:42,1,IT$3),NA())</f>
        <v/>
      </c>
      <c r="IU42">
        <f>IFERROR('Input DBEDT Monthly Energy'!IU42/INDEX('DBEDT Yearly'!42:42,1,IU$3),NA())</f>
        <v/>
      </c>
      <c r="IV42">
        <f>IFERROR('Input DBEDT Monthly Energy'!IV42/INDEX('DBEDT Yearly'!42:42,1,IV$3),NA())</f>
        <v/>
      </c>
      <c r="IW42">
        <f>IFERROR('Input DBEDT Monthly Energy'!IW42/INDEX('DBEDT Yearly'!42:42,1,IW$3),NA())</f>
        <v/>
      </c>
      <c r="IX42">
        <f>IFERROR('Input DBEDT Monthly Energy'!IX42/INDEX('DBEDT Yearly'!42:42,1,IX$3),NA())</f>
        <v/>
      </c>
      <c r="IY42">
        <f>IFERROR('Input DBEDT Monthly Energy'!IY42/INDEX('DBEDT Yearly'!42:42,1,IY$3),NA())</f>
        <v/>
      </c>
      <c r="IZ42">
        <f>IFERROR('Input DBEDT Monthly Energy'!IZ42/INDEX('DBEDT Yearly'!42:42,1,IZ$3),NA())</f>
        <v/>
      </c>
      <c r="JA42">
        <f>IFERROR('Input DBEDT Monthly Energy'!JA42/INDEX('DBEDT Yearly'!42:42,1,JA$3),NA())</f>
        <v/>
      </c>
      <c r="JB42">
        <f>IFERROR('Input DBEDT Monthly Energy'!JB42/INDEX('DBEDT Yearly'!42:42,1,JB$3),NA())</f>
        <v/>
      </c>
      <c r="JC42">
        <f>IFERROR('Input DBEDT Monthly Energy'!JC42/INDEX('DBEDT Yearly'!42:42,1,JC$3),NA())</f>
        <v/>
      </c>
      <c r="JD42">
        <f>IFERROR('Input DBEDT Monthly Energy'!JD42/INDEX('DBEDT Yearly'!42:42,1,JD$3),NA())</f>
        <v/>
      </c>
      <c r="JE42">
        <f>IFERROR('Input DBEDT Monthly Energy'!JE42/INDEX('DBEDT Yearly'!42:42,1,JE$3),NA())</f>
        <v/>
      </c>
      <c r="JF42">
        <f>IFERROR('Input DBEDT Monthly Energy'!JF42/INDEX('DBEDT Yearly'!42:42,1,JF$3),NA())</f>
        <v/>
      </c>
      <c r="JG42">
        <f>IFERROR('Input DBEDT Monthly Energy'!JG42/INDEX('DBEDT Yearly'!42:42,1,JG$3),NA())</f>
        <v/>
      </c>
      <c r="JH42">
        <f>IFERROR('Input DBEDT Monthly Energy'!JH42/INDEX('DBEDT Yearly'!42:42,1,JH$3),NA())</f>
        <v/>
      </c>
      <c r="JI42">
        <f>IFERROR('Input DBEDT Monthly Energy'!JI42/INDEX('DBEDT Yearly'!42:42,1,JI$3),NA())</f>
        <v/>
      </c>
      <c r="JJ42">
        <f>IFERROR('Input DBEDT Monthly Energy'!JJ42/INDEX('DBEDT Yearly'!42:42,1,JJ$3),NA())</f>
        <v/>
      </c>
      <c r="JK42">
        <f>IFERROR('Input DBEDT Monthly Energy'!JK42/INDEX('DBEDT Yearly'!42:42,1,JK$3),NA())</f>
        <v/>
      </c>
      <c r="JL42">
        <f>IFERROR('Input DBEDT Monthly Energy'!JL42/INDEX('DBEDT Yearly'!42:42,1,JL$3),NA())</f>
        <v/>
      </c>
      <c r="JM42">
        <f>IFERROR('Input DBEDT Monthly Energy'!JM42/INDEX('DBEDT Yearly'!42:42,1,JM$3),NA())</f>
        <v/>
      </c>
      <c r="JN42">
        <f>IFERROR('Input DBEDT Monthly Energy'!JN42/INDEX('DBEDT Yearly'!42:42,1,JN$3),NA())</f>
        <v/>
      </c>
      <c r="JO42">
        <f>IFERROR('Input DBEDT Monthly Energy'!JO42/INDEX('DBEDT Yearly'!42:42,1,JO$3),NA())</f>
        <v/>
      </c>
      <c r="JP42">
        <f>IFERROR('Input DBEDT Monthly Energy'!JP42/INDEX('DBEDT Yearly'!42:42,1,JP$3),NA())</f>
        <v/>
      </c>
      <c r="JQ42">
        <f>IFERROR('Input DBEDT Monthly Energy'!JQ42/INDEX('DBEDT Yearly'!42:42,1,JQ$3),NA())</f>
        <v/>
      </c>
      <c r="JR42">
        <f>IFERROR('Input DBEDT Monthly Energy'!JR42/INDEX('DBEDT Yearly'!42:42,1,JR$3),NA())</f>
        <v/>
      </c>
      <c r="JS42">
        <f>IFERROR('Input DBEDT Monthly Energy'!JS42/INDEX('DBEDT Yearly'!42:42,1,JS$3),NA())</f>
        <v/>
      </c>
      <c r="JT42">
        <f>IFERROR('Input DBEDT Monthly Energy'!JT42/INDEX('DBEDT Yearly'!42:42,1,JT$3),NA())</f>
        <v/>
      </c>
      <c r="JU42">
        <f>IFERROR('Input DBEDT Monthly Energy'!JU42/INDEX('DBEDT Yearly'!42:42,1,JU$3),NA())</f>
        <v/>
      </c>
      <c r="JV42">
        <f>IFERROR('Input DBEDT Monthly Energy'!JV42/INDEX('DBEDT Yearly'!42:42,1,JV$3),NA())</f>
        <v/>
      </c>
      <c r="JW42">
        <f>IFERROR('Input DBEDT Monthly Energy'!JW42/INDEX('DBEDT Yearly'!42:42,1,JW$3),NA())</f>
        <v/>
      </c>
      <c r="JX42">
        <f>IFERROR('Input DBEDT Monthly Energy'!JX42/INDEX('DBEDT Yearly'!42:42,1,JX$3),NA())</f>
        <v/>
      </c>
      <c r="JY42">
        <f>IFERROR('Input DBEDT Monthly Energy'!JY42/INDEX('DBEDT Yearly'!42:42,1,JY$3),NA())</f>
        <v/>
      </c>
      <c r="JZ42">
        <f>IFERROR('Input DBEDT Monthly Energy'!JZ42/INDEX('DBEDT Yearly'!42:42,1,JZ$3),NA())</f>
        <v/>
      </c>
      <c r="KA42">
        <f>IFERROR('Input DBEDT Monthly Energy'!KA42/INDEX('DBEDT Yearly'!42:42,1,KA$3),NA())</f>
        <v/>
      </c>
      <c r="KB42">
        <f>IFERROR('Input DBEDT Monthly Energy'!KB42/INDEX('DBEDT Yearly'!42:42,1,KB$3),NA())</f>
        <v/>
      </c>
      <c r="KC42">
        <f>IFERROR('Input DBEDT Monthly Energy'!KC42/INDEX('DBEDT Yearly'!42:42,1,KC$3),NA())</f>
        <v/>
      </c>
      <c r="KD42">
        <f>IFERROR('Input DBEDT Monthly Energy'!KD42/INDEX('DBEDT Yearly'!42:42,1,KD$3),NA())</f>
        <v/>
      </c>
      <c r="KE42">
        <f>IFERROR('Input DBEDT Monthly Energy'!KE42/INDEX('DBEDT Yearly'!42:42,1,KE$3),NA())</f>
        <v/>
      </c>
      <c r="KF42">
        <f>IFERROR('Input DBEDT Monthly Energy'!KF42/INDEX('DBEDT Yearly'!42:42,1,KF$3),NA())</f>
        <v/>
      </c>
      <c r="KG42">
        <f>IFERROR('Input DBEDT Monthly Energy'!KG42/INDEX('DBEDT Yearly'!42:42,1,KG$3),NA())</f>
        <v/>
      </c>
      <c r="KH42">
        <f>IFERROR('Input DBEDT Monthly Energy'!KH42/INDEX('DBEDT Yearly'!42:42,1,KH$3),NA())</f>
        <v/>
      </c>
      <c r="KI42">
        <f>IFERROR('Input DBEDT Monthly Energy'!KI42/INDEX('DBEDT Yearly'!42:42,1,KI$3),NA())</f>
        <v/>
      </c>
      <c r="KJ42">
        <f>IFERROR('Input DBEDT Monthly Energy'!KJ42/INDEX('DBEDT Yearly'!42:42,1,KJ$3),NA())</f>
        <v/>
      </c>
      <c r="KK42">
        <f>IFERROR('Input DBEDT Monthly Energy'!KK42/INDEX('DBEDT Yearly'!42:42,1,KK$3),NA())</f>
        <v/>
      </c>
      <c r="KL42">
        <f>IFERROR('Input DBEDT Monthly Energy'!KL42/INDEX('DBEDT Yearly'!42:42,1,KL$3),NA())</f>
        <v/>
      </c>
      <c r="KM42">
        <f>IFERROR('Input DBEDT Monthly Energy'!KM42/INDEX('DBEDT Yearly'!42:42,1,KM$3),NA())</f>
        <v/>
      </c>
      <c r="KN42">
        <f>IFERROR('Input DBEDT Monthly Energy'!KN42/INDEX('DBEDT Yearly'!42:42,1,KN$3),NA())</f>
        <v/>
      </c>
      <c r="KO42">
        <f>IFERROR('Input DBEDT Monthly Energy'!KO42/INDEX('DBEDT Yearly'!42:42,1,KO$3),NA())</f>
        <v/>
      </c>
      <c r="KP42">
        <f>IFERROR('Input DBEDT Monthly Energy'!KP42/INDEX('DBEDT Yearly'!42:42,1,KP$3),NA())</f>
        <v/>
      </c>
    </row>
    <row r="43" spans="1:302">
      <c r="A43">
        <f>'Input DBEDT Monthly Energy'!A43&amp;""</f>
        <v/>
      </c>
      <c r="B43">
        <f>'Input DBEDT Monthly Energy'!B43&amp;""</f>
        <v/>
      </c>
      <c r="C43">
        <f>IFERROR('Input DBEDT Monthly Energy'!C43/INDEX('DBEDT Yearly'!43:43,1,C$3),NA())</f>
        <v/>
      </c>
      <c r="D43">
        <f>IFERROR('Input DBEDT Monthly Energy'!D43/INDEX('DBEDT Yearly'!43:43,1,D$3),NA())</f>
        <v/>
      </c>
      <c r="E43">
        <f>IFERROR('Input DBEDT Monthly Energy'!E43/INDEX('DBEDT Yearly'!43:43,1,E$3),NA())</f>
        <v/>
      </c>
      <c r="F43">
        <f>IFERROR('Input DBEDT Monthly Energy'!F43/INDEX('DBEDT Yearly'!43:43,1,F$3),NA())</f>
        <v/>
      </c>
      <c r="G43">
        <f>IFERROR('Input DBEDT Monthly Energy'!G43/INDEX('DBEDT Yearly'!43:43,1,G$3),NA())</f>
        <v/>
      </c>
      <c r="H43">
        <f>IFERROR('Input DBEDT Monthly Energy'!H43/INDEX('DBEDT Yearly'!43:43,1,H$3),NA())</f>
        <v/>
      </c>
      <c r="I43">
        <f>IFERROR('Input DBEDT Monthly Energy'!I43/INDEX('DBEDT Yearly'!43:43,1,I$3),NA())</f>
        <v/>
      </c>
      <c r="J43">
        <f>IFERROR('Input DBEDT Monthly Energy'!J43/INDEX('DBEDT Yearly'!43:43,1,J$3),NA())</f>
        <v/>
      </c>
      <c r="K43">
        <f>IFERROR('Input DBEDT Monthly Energy'!K43/INDEX('DBEDT Yearly'!43:43,1,K$3),NA())</f>
        <v/>
      </c>
      <c r="L43">
        <f>IFERROR('Input DBEDT Monthly Energy'!L43/INDEX('DBEDT Yearly'!43:43,1,L$3),NA())</f>
        <v/>
      </c>
      <c r="M43">
        <f>IFERROR('Input DBEDT Monthly Energy'!M43/INDEX('DBEDT Yearly'!43:43,1,M$3),NA())</f>
        <v/>
      </c>
      <c r="N43">
        <f>IFERROR('Input DBEDT Monthly Energy'!N43/INDEX('DBEDT Yearly'!43:43,1,N$3),NA())</f>
        <v/>
      </c>
      <c r="O43">
        <f>IFERROR('Input DBEDT Monthly Energy'!O43/INDEX('DBEDT Yearly'!43:43,1,O$3),NA())</f>
        <v/>
      </c>
      <c r="P43">
        <f>IFERROR('Input DBEDT Monthly Energy'!P43/INDEX('DBEDT Yearly'!43:43,1,P$3),NA())</f>
        <v/>
      </c>
      <c r="Q43">
        <f>IFERROR('Input DBEDT Monthly Energy'!Q43/INDEX('DBEDT Yearly'!43:43,1,Q$3),NA())</f>
        <v/>
      </c>
      <c r="R43">
        <f>IFERROR('Input DBEDT Monthly Energy'!R43/INDEX('DBEDT Yearly'!43:43,1,R$3),NA())</f>
        <v/>
      </c>
      <c r="S43">
        <f>IFERROR('Input DBEDT Monthly Energy'!S43/INDEX('DBEDT Yearly'!43:43,1,S$3),NA())</f>
        <v/>
      </c>
      <c r="T43">
        <f>IFERROR('Input DBEDT Monthly Energy'!T43/INDEX('DBEDT Yearly'!43:43,1,T$3),NA())</f>
        <v/>
      </c>
      <c r="U43">
        <f>IFERROR('Input DBEDT Monthly Energy'!U43/INDEX('DBEDT Yearly'!43:43,1,U$3),NA())</f>
        <v/>
      </c>
      <c r="V43">
        <f>IFERROR('Input DBEDT Monthly Energy'!V43/INDEX('DBEDT Yearly'!43:43,1,V$3),NA())</f>
        <v/>
      </c>
      <c r="W43">
        <f>IFERROR('Input DBEDT Monthly Energy'!W43/INDEX('DBEDT Yearly'!43:43,1,W$3),NA())</f>
        <v/>
      </c>
      <c r="X43">
        <f>IFERROR('Input DBEDT Monthly Energy'!X43/INDEX('DBEDT Yearly'!43:43,1,X$3),NA())</f>
        <v/>
      </c>
      <c r="Y43">
        <f>IFERROR('Input DBEDT Monthly Energy'!Y43/INDEX('DBEDT Yearly'!43:43,1,Y$3),NA())</f>
        <v/>
      </c>
      <c r="Z43">
        <f>IFERROR('Input DBEDT Monthly Energy'!Z43/INDEX('DBEDT Yearly'!43:43,1,Z$3),NA())</f>
        <v/>
      </c>
      <c r="AA43">
        <f>IFERROR('Input DBEDT Monthly Energy'!AA43/INDEX('DBEDT Yearly'!43:43,1,AA$3),NA())</f>
        <v/>
      </c>
      <c r="AB43">
        <f>IFERROR('Input DBEDT Monthly Energy'!AB43/INDEX('DBEDT Yearly'!43:43,1,AB$3),NA())</f>
        <v/>
      </c>
      <c r="AC43">
        <f>IFERROR('Input DBEDT Monthly Energy'!AC43/INDEX('DBEDT Yearly'!43:43,1,AC$3),NA())</f>
        <v/>
      </c>
      <c r="AD43">
        <f>IFERROR('Input DBEDT Monthly Energy'!AD43/INDEX('DBEDT Yearly'!43:43,1,AD$3),NA())</f>
        <v/>
      </c>
      <c r="AE43">
        <f>IFERROR('Input DBEDT Monthly Energy'!AE43/INDEX('DBEDT Yearly'!43:43,1,AE$3),NA())</f>
        <v/>
      </c>
      <c r="AF43">
        <f>IFERROR('Input DBEDT Monthly Energy'!AF43/INDEX('DBEDT Yearly'!43:43,1,AF$3),NA())</f>
        <v/>
      </c>
      <c r="AG43">
        <f>IFERROR('Input DBEDT Monthly Energy'!AG43/INDEX('DBEDT Yearly'!43:43,1,AG$3),NA())</f>
        <v/>
      </c>
      <c r="AH43">
        <f>IFERROR('Input DBEDT Monthly Energy'!AH43/INDEX('DBEDT Yearly'!43:43,1,AH$3),NA())</f>
        <v/>
      </c>
      <c r="AI43">
        <f>IFERROR('Input DBEDT Monthly Energy'!AI43/INDEX('DBEDT Yearly'!43:43,1,AI$3),NA())</f>
        <v/>
      </c>
      <c r="AJ43">
        <f>IFERROR('Input DBEDT Monthly Energy'!AJ43/INDEX('DBEDT Yearly'!43:43,1,AJ$3),NA())</f>
        <v/>
      </c>
      <c r="AK43">
        <f>IFERROR('Input DBEDT Monthly Energy'!AK43/INDEX('DBEDT Yearly'!43:43,1,AK$3),NA())</f>
        <v/>
      </c>
      <c r="AL43">
        <f>IFERROR('Input DBEDT Monthly Energy'!AL43/INDEX('DBEDT Yearly'!43:43,1,AL$3),NA())</f>
        <v/>
      </c>
      <c r="AM43">
        <f>IFERROR('Input DBEDT Monthly Energy'!AM43/INDEX('DBEDT Yearly'!43:43,1,AM$3),NA())</f>
        <v/>
      </c>
      <c r="AN43">
        <f>IFERROR('Input DBEDT Monthly Energy'!AN43/INDEX('DBEDT Yearly'!43:43,1,AN$3),NA())</f>
        <v/>
      </c>
      <c r="AO43">
        <f>IFERROR('Input DBEDT Monthly Energy'!AO43/INDEX('DBEDT Yearly'!43:43,1,AO$3),NA())</f>
        <v/>
      </c>
      <c r="AP43">
        <f>IFERROR('Input DBEDT Monthly Energy'!AP43/INDEX('DBEDT Yearly'!43:43,1,AP$3),NA())</f>
        <v/>
      </c>
      <c r="AQ43">
        <f>IFERROR('Input DBEDT Monthly Energy'!AQ43/INDEX('DBEDT Yearly'!43:43,1,AQ$3),NA())</f>
        <v/>
      </c>
      <c r="AR43">
        <f>IFERROR('Input DBEDT Monthly Energy'!AR43/INDEX('DBEDT Yearly'!43:43,1,AR$3),NA())</f>
        <v/>
      </c>
      <c r="AS43">
        <f>IFERROR('Input DBEDT Monthly Energy'!AS43/INDEX('DBEDT Yearly'!43:43,1,AS$3),NA())</f>
        <v/>
      </c>
      <c r="AT43">
        <f>IFERROR('Input DBEDT Monthly Energy'!AT43/INDEX('DBEDT Yearly'!43:43,1,AT$3),NA())</f>
        <v/>
      </c>
      <c r="AU43">
        <f>IFERROR('Input DBEDT Monthly Energy'!AU43/INDEX('DBEDT Yearly'!43:43,1,AU$3),NA())</f>
        <v/>
      </c>
      <c r="AV43">
        <f>IFERROR('Input DBEDT Monthly Energy'!AV43/INDEX('DBEDT Yearly'!43:43,1,AV$3),NA())</f>
        <v/>
      </c>
      <c r="AW43">
        <f>IFERROR('Input DBEDT Monthly Energy'!AW43/INDEX('DBEDT Yearly'!43:43,1,AW$3),NA())</f>
        <v/>
      </c>
      <c r="AX43">
        <f>IFERROR('Input DBEDT Monthly Energy'!AX43/INDEX('DBEDT Yearly'!43:43,1,AX$3),NA())</f>
        <v/>
      </c>
      <c r="AY43">
        <f>IFERROR('Input DBEDT Monthly Energy'!AY43/INDEX('DBEDT Yearly'!43:43,1,AY$3),NA())</f>
        <v/>
      </c>
      <c r="AZ43">
        <f>IFERROR('Input DBEDT Monthly Energy'!AZ43/INDEX('DBEDT Yearly'!43:43,1,AZ$3),NA())</f>
        <v/>
      </c>
      <c r="BA43">
        <f>IFERROR('Input DBEDT Monthly Energy'!BA43/INDEX('DBEDT Yearly'!43:43,1,BA$3),NA())</f>
        <v/>
      </c>
      <c r="BB43">
        <f>IFERROR('Input DBEDT Monthly Energy'!BB43/INDEX('DBEDT Yearly'!43:43,1,BB$3),NA())</f>
        <v/>
      </c>
      <c r="BC43">
        <f>IFERROR('Input DBEDT Monthly Energy'!BC43/INDEX('DBEDT Yearly'!43:43,1,BC$3),NA())</f>
        <v/>
      </c>
      <c r="BD43">
        <f>IFERROR('Input DBEDT Monthly Energy'!BD43/INDEX('DBEDT Yearly'!43:43,1,BD$3),NA())</f>
        <v/>
      </c>
      <c r="BE43">
        <f>IFERROR('Input DBEDT Monthly Energy'!BE43/INDEX('DBEDT Yearly'!43:43,1,BE$3),NA())</f>
        <v/>
      </c>
      <c r="BF43">
        <f>IFERROR('Input DBEDT Monthly Energy'!BF43/INDEX('DBEDT Yearly'!43:43,1,BF$3),NA())</f>
        <v/>
      </c>
      <c r="BG43">
        <f>IFERROR('Input DBEDT Monthly Energy'!BG43/INDEX('DBEDT Yearly'!43:43,1,BG$3),NA())</f>
        <v/>
      </c>
      <c r="BH43">
        <f>IFERROR('Input DBEDT Monthly Energy'!BH43/INDEX('DBEDT Yearly'!43:43,1,BH$3),NA())</f>
        <v/>
      </c>
      <c r="BI43">
        <f>IFERROR('Input DBEDT Monthly Energy'!BI43/INDEX('DBEDT Yearly'!43:43,1,BI$3),NA())</f>
        <v/>
      </c>
      <c r="BJ43">
        <f>IFERROR('Input DBEDT Monthly Energy'!BJ43/INDEX('DBEDT Yearly'!43:43,1,BJ$3),NA())</f>
        <v/>
      </c>
      <c r="BK43">
        <f>IFERROR('Input DBEDT Monthly Energy'!BK43/INDEX('DBEDT Yearly'!43:43,1,BK$3),NA())</f>
        <v/>
      </c>
      <c r="BL43">
        <f>IFERROR('Input DBEDT Monthly Energy'!BL43/INDEX('DBEDT Yearly'!43:43,1,BL$3),NA())</f>
        <v/>
      </c>
      <c r="BM43">
        <f>IFERROR('Input DBEDT Monthly Energy'!BM43/INDEX('DBEDT Yearly'!43:43,1,BM$3),NA())</f>
        <v/>
      </c>
      <c r="BN43">
        <f>IFERROR('Input DBEDT Monthly Energy'!BN43/INDEX('DBEDT Yearly'!43:43,1,BN$3),NA())</f>
        <v/>
      </c>
      <c r="BO43">
        <f>IFERROR('Input DBEDT Monthly Energy'!BO43/INDEX('DBEDT Yearly'!43:43,1,BO$3),NA())</f>
        <v/>
      </c>
      <c r="BP43">
        <f>IFERROR('Input DBEDT Monthly Energy'!BP43/INDEX('DBEDT Yearly'!43:43,1,BP$3),NA())</f>
        <v/>
      </c>
      <c r="BQ43">
        <f>IFERROR('Input DBEDT Monthly Energy'!BQ43/INDEX('DBEDT Yearly'!43:43,1,BQ$3),NA())</f>
        <v/>
      </c>
      <c r="BR43">
        <f>IFERROR('Input DBEDT Monthly Energy'!BR43/INDEX('DBEDT Yearly'!43:43,1,BR$3),NA())</f>
        <v/>
      </c>
      <c r="BS43">
        <f>IFERROR('Input DBEDT Monthly Energy'!BS43/INDEX('DBEDT Yearly'!43:43,1,BS$3),NA())</f>
        <v/>
      </c>
      <c r="BT43">
        <f>IFERROR('Input DBEDT Monthly Energy'!BT43/INDEX('DBEDT Yearly'!43:43,1,BT$3),NA())</f>
        <v/>
      </c>
      <c r="BU43">
        <f>IFERROR('Input DBEDT Monthly Energy'!BU43/INDEX('DBEDT Yearly'!43:43,1,BU$3),NA())</f>
        <v/>
      </c>
      <c r="BV43">
        <f>IFERROR('Input DBEDT Monthly Energy'!BV43/INDEX('DBEDT Yearly'!43:43,1,BV$3),NA())</f>
        <v/>
      </c>
      <c r="BW43">
        <f>IFERROR('Input DBEDT Monthly Energy'!BW43/INDEX('DBEDT Yearly'!43:43,1,BW$3),NA())</f>
        <v/>
      </c>
      <c r="BX43">
        <f>IFERROR('Input DBEDT Monthly Energy'!BX43/INDEX('DBEDT Yearly'!43:43,1,BX$3),NA())</f>
        <v/>
      </c>
      <c r="BY43">
        <f>IFERROR('Input DBEDT Monthly Energy'!BY43/INDEX('DBEDT Yearly'!43:43,1,BY$3),NA())</f>
        <v/>
      </c>
      <c r="BZ43">
        <f>IFERROR('Input DBEDT Monthly Energy'!BZ43/INDEX('DBEDT Yearly'!43:43,1,BZ$3),NA())</f>
        <v/>
      </c>
      <c r="CA43">
        <f>IFERROR('Input DBEDT Monthly Energy'!CA43/INDEX('DBEDT Yearly'!43:43,1,CA$3),NA())</f>
        <v/>
      </c>
      <c r="CB43">
        <f>IFERROR('Input DBEDT Monthly Energy'!CB43/INDEX('DBEDT Yearly'!43:43,1,CB$3),NA())</f>
        <v/>
      </c>
      <c r="CC43">
        <f>IFERROR('Input DBEDT Monthly Energy'!CC43/INDEX('DBEDT Yearly'!43:43,1,CC$3),NA())</f>
        <v/>
      </c>
      <c r="CD43">
        <f>IFERROR('Input DBEDT Monthly Energy'!CD43/INDEX('DBEDT Yearly'!43:43,1,CD$3),NA())</f>
        <v/>
      </c>
      <c r="CE43">
        <f>IFERROR('Input DBEDT Monthly Energy'!CE43/INDEX('DBEDT Yearly'!43:43,1,CE$3),NA())</f>
        <v/>
      </c>
      <c r="CF43">
        <f>IFERROR('Input DBEDT Monthly Energy'!CF43/INDEX('DBEDT Yearly'!43:43,1,CF$3),NA())</f>
        <v/>
      </c>
      <c r="CG43">
        <f>IFERROR('Input DBEDT Monthly Energy'!CG43/INDEX('DBEDT Yearly'!43:43,1,CG$3),NA())</f>
        <v/>
      </c>
      <c r="CH43">
        <f>IFERROR('Input DBEDT Monthly Energy'!CH43/INDEX('DBEDT Yearly'!43:43,1,CH$3),NA())</f>
        <v/>
      </c>
      <c r="CI43">
        <f>IFERROR('Input DBEDT Monthly Energy'!CI43/INDEX('DBEDT Yearly'!43:43,1,CI$3),NA())</f>
        <v/>
      </c>
      <c r="CJ43">
        <f>IFERROR('Input DBEDT Monthly Energy'!CJ43/INDEX('DBEDT Yearly'!43:43,1,CJ$3),NA())</f>
        <v/>
      </c>
      <c r="CK43">
        <f>IFERROR('Input DBEDT Monthly Energy'!CK43/INDEX('DBEDT Yearly'!43:43,1,CK$3),NA())</f>
        <v/>
      </c>
      <c r="CL43">
        <f>IFERROR('Input DBEDT Monthly Energy'!CL43/INDEX('DBEDT Yearly'!43:43,1,CL$3),NA())</f>
        <v/>
      </c>
      <c r="CM43">
        <f>IFERROR('Input DBEDT Monthly Energy'!CM43/INDEX('DBEDT Yearly'!43:43,1,CM$3),NA())</f>
        <v/>
      </c>
      <c r="CN43">
        <f>IFERROR('Input DBEDT Monthly Energy'!CN43/INDEX('DBEDT Yearly'!43:43,1,CN$3),NA())</f>
        <v/>
      </c>
      <c r="CO43">
        <f>IFERROR('Input DBEDT Monthly Energy'!CO43/INDEX('DBEDT Yearly'!43:43,1,CO$3),NA())</f>
        <v/>
      </c>
      <c r="CP43">
        <f>IFERROR('Input DBEDT Monthly Energy'!CP43/INDEX('DBEDT Yearly'!43:43,1,CP$3),NA())</f>
        <v/>
      </c>
      <c r="CQ43">
        <f>IFERROR('Input DBEDT Monthly Energy'!CQ43/INDEX('DBEDT Yearly'!43:43,1,CQ$3),NA())</f>
        <v/>
      </c>
      <c r="CR43">
        <f>IFERROR('Input DBEDT Monthly Energy'!CR43/INDEX('DBEDT Yearly'!43:43,1,CR$3),NA())</f>
        <v/>
      </c>
      <c r="CS43">
        <f>IFERROR('Input DBEDT Monthly Energy'!CS43/INDEX('DBEDT Yearly'!43:43,1,CS$3),NA())</f>
        <v/>
      </c>
      <c r="CT43">
        <f>IFERROR('Input DBEDT Monthly Energy'!CT43/INDEX('DBEDT Yearly'!43:43,1,CT$3),NA())</f>
        <v/>
      </c>
      <c r="CU43">
        <f>IFERROR('Input DBEDT Monthly Energy'!CU43/INDEX('DBEDT Yearly'!43:43,1,CU$3),NA())</f>
        <v/>
      </c>
      <c r="CV43">
        <f>IFERROR('Input DBEDT Monthly Energy'!CV43/INDEX('DBEDT Yearly'!43:43,1,CV$3),NA())</f>
        <v/>
      </c>
      <c r="CW43">
        <f>IFERROR('Input DBEDT Monthly Energy'!CW43/INDEX('DBEDT Yearly'!43:43,1,CW$3),NA())</f>
        <v/>
      </c>
      <c r="CX43">
        <f>IFERROR('Input DBEDT Monthly Energy'!CX43/INDEX('DBEDT Yearly'!43:43,1,CX$3),NA())</f>
        <v/>
      </c>
      <c r="CY43">
        <f>IFERROR('Input DBEDT Monthly Energy'!CY43/INDEX('DBEDT Yearly'!43:43,1,CY$3),NA())</f>
        <v/>
      </c>
      <c r="CZ43">
        <f>IFERROR('Input DBEDT Monthly Energy'!CZ43/INDEX('DBEDT Yearly'!43:43,1,CZ$3),NA())</f>
        <v/>
      </c>
      <c r="DA43">
        <f>IFERROR('Input DBEDT Monthly Energy'!DA43/INDEX('DBEDT Yearly'!43:43,1,DA$3),NA())</f>
        <v/>
      </c>
      <c r="DB43">
        <f>IFERROR('Input DBEDT Monthly Energy'!DB43/INDEX('DBEDT Yearly'!43:43,1,DB$3),NA())</f>
        <v/>
      </c>
      <c r="DC43">
        <f>IFERROR('Input DBEDT Monthly Energy'!DC43/INDEX('DBEDT Yearly'!43:43,1,DC$3),NA())</f>
        <v/>
      </c>
      <c r="DD43">
        <f>IFERROR('Input DBEDT Monthly Energy'!DD43/INDEX('DBEDT Yearly'!43:43,1,DD$3),NA())</f>
        <v/>
      </c>
      <c r="DE43">
        <f>IFERROR('Input DBEDT Monthly Energy'!DE43/INDEX('DBEDT Yearly'!43:43,1,DE$3),NA())</f>
        <v/>
      </c>
      <c r="DF43">
        <f>IFERROR('Input DBEDT Monthly Energy'!DF43/INDEX('DBEDT Yearly'!43:43,1,DF$3),NA())</f>
        <v/>
      </c>
      <c r="DG43">
        <f>IFERROR('Input DBEDT Monthly Energy'!DG43/INDEX('DBEDT Yearly'!43:43,1,DG$3),NA())</f>
        <v/>
      </c>
      <c r="DH43">
        <f>IFERROR('Input DBEDT Monthly Energy'!DH43/INDEX('DBEDT Yearly'!43:43,1,DH$3),NA())</f>
        <v/>
      </c>
      <c r="DI43">
        <f>IFERROR('Input DBEDT Monthly Energy'!DI43/INDEX('DBEDT Yearly'!43:43,1,DI$3),NA())</f>
        <v/>
      </c>
      <c r="DJ43">
        <f>IFERROR('Input DBEDT Monthly Energy'!DJ43/INDEX('DBEDT Yearly'!43:43,1,DJ$3),NA())</f>
        <v/>
      </c>
      <c r="DK43">
        <f>IFERROR('Input DBEDT Monthly Energy'!DK43/INDEX('DBEDT Yearly'!43:43,1,DK$3),NA())</f>
        <v/>
      </c>
      <c r="DL43">
        <f>IFERROR('Input DBEDT Monthly Energy'!DL43/INDEX('DBEDT Yearly'!43:43,1,DL$3),NA())</f>
        <v/>
      </c>
      <c r="DM43">
        <f>IFERROR('Input DBEDT Monthly Energy'!DM43/INDEX('DBEDT Yearly'!43:43,1,DM$3),NA())</f>
        <v/>
      </c>
      <c r="DN43">
        <f>IFERROR('Input DBEDT Monthly Energy'!DN43/INDEX('DBEDT Yearly'!43:43,1,DN$3),NA())</f>
        <v/>
      </c>
      <c r="DO43">
        <f>IFERROR('Input DBEDT Monthly Energy'!DO43/INDEX('DBEDT Yearly'!43:43,1,DO$3),NA())</f>
        <v/>
      </c>
      <c r="DP43">
        <f>IFERROR('Input DBEDT Monthly Energy'!DP43/INDEX('DBEDT Yearly'!43:43,1,DP$3),NA())</f>
        <v/>
      </c>
      <c r="DQ43">
        <f>IFERROR('Input DBEDT Monthly Energy'!DQ43/INDEX('DBEDT Yearly'!43:43,1,DQ$3),NA())</f>
        <v/>
      </c>
      <c r="DR43">
        <f>IFERROR('Input DBEDT Monthly Energy'!DR43/INDEX('DBEDT Yearly'!43:43,1,DR$3),NA())</f>
        <v/>
      </c>
      <c r="DS43">
        <f>IFERROR('Input DBEDT Monthly Energy'!DS43/INDEX('DBEDT Yearly'!43:43,1,DS$3),NA())</f>
        <v/>
      </c>
      <c r="DT43">
        <f>IFERROR('Input DBEDT Monthly Energy'!DT43/INDEX('DBEDT Yearly'!43:43,1,DT$3),NA())</f>
        <v/>
      </c>
      <c r="DU43">
        <f>IFERROR('Input DBEDT Monthly Energy'!DU43/INDEX('DBEDT Yearly'!43:43,1,DU$3),NA())</f>
        <v/>
      </c>
      <c r="DV43">
        <f>IFERROR('Input DBEDT Monthly Energy'!DV43/INDEX('DBEDT Yearly'!43:43,1,DV$3),NA())</f>
        <v/>
      </c>
      <c r="DW43">
        <f>IFERROR('Input DBEDT Monthly Energy'!DW43/INDEX('DBEDT Yearly'!43:43,1,DW$3),NA())</f>
        <v/>
      </c>
      <c r="DX43">
        <f>IFERROR('Input DBEDT Monthly Energy'!DX43/INDEX('DBEDT Yearly'!43:43,1,DX$3),NA())</f>
        <v/>
      </c>
      <c r="DY43">
        <f>IFERROR('Input DBEDT Monthly Energy'!DY43/INDEX('DBEDT Yearly'!43:43,1,DY$3),NA())</f>
        <v/>
      </c>
      <c r="DZ43">
        <f>IFERROR('Input DBEDT Monthly Energy'!DZ43/INDEX('DBEDT Yearly'!43:43,1,DZ$3),NA())</f>
        <v/>
      </c>
      <c r="EA43">
        <f>IFERROR('Input DBEDT Monthly Energy'!EA43/INDEX('DBEDT Yearly'!43:43,1,EA$3),NA())</f>
        <v/>
      </c>
      <c r="EB43">
        <f>IFERROR('Input DBEDT Monthly Energy'!EB43/INDEX('DBEDT Yearly'!43:43,1,EB$3),NA())</f>
        <v/>
      </c>
      <c r="EC43">
        <f>IFERROR('Input DBEDT Monthly Energy'!EC43/INDEX('DBEDT Yearly'!43:43,1,EC$3),NA())</f>
        <v/>
      </c>
      <c r="ED43">
        <f>IFERROR('Input DBEDT Monthly Energy'!ED43/INDEX('DBEDT Yearly'!43:43,1,ED$3),NA())</f>
        <v/>
      </c>
      <c r="EE43">
        <f>IFERROR('Input DBEDT Monthly Energy'!EE43/INDEX('DBEDT Yearly'!43:43,1,EE$3),NA())</f>
        <v/>
      </c>
      <c r="EF43">
        <f>IFERROR('Input DBEDT Monthly Energy'!EF43/INDEX('DBEDT Yearly'!43:43,1,EF$3),NA())</f>
        <v/>
      </c>
      <c r="EG43">
        <f>IFERROR('Input DBEDT Monthly Energy'!EG43/INDEX('DBEDT Yearly'!43:43,1,EG$3),NA())</f>
        <v/>
      </c>
      <c r="EH43">
        <f>IFERROR('Input DBEDT Monthly Energy'!EH43/INDEX('DBEDT Yearly'!43:43,1,EH$3),NA())</f>
        <v/>
      </c>
      <c r="EI43">
        <f>IFERROR('Input DBEDT Monthly Energy'!EI43/INDEX('DBEDT Yearly'!43:43,1,EI$3),NA())</f>
        <v/>
      </c>
      <c r="EJ43">
        <f>IFERROR('Input DBEDT Monthly Energy'!EJ43/INDEX('DBEDT Yearly'!43:43,1,EJ$3),NA())</f>
        <v/>
      </c>
      <c r="EK43">
        <f>IFERROR('Input DBEDT Monthly Energy'!EK43/INDEX('DBEDT Yearly'!43:43,1,EK$3),NA())</f>
        <v/>
      </c>
      <c r="EL43">
        <f>IFERROR('Input DBEDT Monthly Energy'!EL43/INDEX('DBEDT Yearly'!43:43,1,EL$3),NA())</f>
        <v/>
      </c>
      <c r="EM43">
        <f>IFERROR('Input DBEDT Monthly Energy'!EM43/INDEX('DBEDT Yearly'!43:43,1,EM$3),NA())</f>
        <v/>
      </c>
      <c r="EN43">
        <f>IFERROR('Input DBEDT Monthly Energy'!EN43/INDEX('DBEDT Yearly'!43:43,1,EN$3),NA())</f>
        <v/>
      </c>
      <c r="EO43">
        <f>IFERROR('Input DBEDT Monthly Energy'!EO43/INDEX('DBEDT Yearly'!43:43,1,EO$3),NA())</f>
        <v/>
      </c>
      <c r="EP43">
        <f>IFERROR('Input DBEDT Monthly Energy'!EP43/INDEX('DBEDT Yearly'!43:43,1,EP$3),NA())</f>
        <v/>
      </c>
      <c r="EQ43">
        <f>IFERROR('Input DBEDT Monthly Energy'!EQ43/INDEX('DBEDT Yearly'!43:43,1,EQ$3),NA())</f>
        <v/>
      </c>
      <c r="ER43">
        <f>IFERROR('Input DBEDT Monthly Energy'!ER43/INDEX('DBEDT Yearly'!43:43,1,ER$3),NA())</f>
        <v/>
      </c>
      <c r="ES43">
        <f>IFERROR('Input DBEDT Monthly Energy'!ES43/INDEX('DBEDT Yearly'!43:43,1,ES$3),NA())</f>
        <v/>
      </c>
      <c r="ET43">
        <f>IFERROR('Input DBEDT Monthly Energy'!ET43/INDEX('DBEDT Yearly'!43:43,1,ET$3),NA())</f>
        <v/>
      </c>
      <c r="EU43">
        <f>IFERROR('Input DBEDT Monthly Energy'!EU43/INDEX('DBEDT Yearly'!43:43,1,EU$3),NA())</f>
        <v/>
      </c>
      <c r="EV43">
        <f>IFERROR('Input DBEDT Monthly Energy'!EV43/INDEX('DBEDT Yearly'!43:43,1,EV$3),NA())</f>
        <v/>
      </c>
      <c r="EW43">
        <f>IFERROR('Input DBEDT Monthly Energy'!EW43/INDEX('DBEDT Yearly'!43:43,1,EW$3),NA())</f>
        <v/>
      </c>
      <c r="EX43">
        <f>IFERROR('Input DBEDT Monthly Energy'!EX43/INDEX('DBEDT Yearly'!43:43,1,EX$3),NA())</f>
        <v/>
      </c>
      <c r="EY43">
        <f>IFERROR('Input DBEDT Monthly Energy'!EY43/INDEX('DBEDT Yearly'!43:43,1,EY$3),NA())</f>
        <v/>
      </c>
      <c r="EZ43">
        <f>IFERROR('Input DBEDT Monthly Energy'!EZ43/INDEX('DBEDT Yearly'!43:43,1,EZ$3),NA())</f>
        <v/>
      </c>
      <c r="FA43">
        <f>IFERROR('Input DBEDT Monthly Energy'!FA43/INDEX('DBEDT Yearly'!43:43,1,FA$3),NA())</f>
        <v/>
      </c>
      <c r="FB43">
        <f>IFERROR('Input DBEDT Monthly Energy'!FB43/INDEX('DBEDT Yearly'!43:43,1,FB$3),NA())</f>
        <v/>
      </c>
      <c r="FC43">
        <f>IFERROR('Input DBEDT Monthly Energy'!FC43/INDEX('DBEDT Yearly'!43:43,1,FC$3),NA())</f>
        <v/>
      </c>
      <c r="FD43">
        <f>IFERROR('Input DBEDT Monthly Energy'!FD43/INDEX('DBEDT Yearly'!43:43,1,FD$3),NA())</f>
        <v/>
      </c>
      <c r="FE43">
        <f>IFERROR('Input DBEDT Monthly Energy'!FE43/INDEX('DBEDT Yearly'!43:43,1,FE$3),NA())</f>
        <v/>
      </c>
      <c r="FF43">
        <f>IFERROR('Input DBEDT Monthly Energy'!FF43/INDEX('DBEDT Yearly'!43:43,1,FF$3),NA())</f>
        <v/>
      </c>
      <c r="FG43">
        <f>IFERROR('Input DBEDT Monthly Energy'!FG43/INDEX('DBEDT Yearly'!43:43,1,FG$3),NA())</f>
        <v/>
      </c>
      <c r="FH43">
        <f>IFERROR('Input DBEDT Monthly Energy'!FH43/INDEX('DBEDT Yearly'!43:43,1,FH$3),NA())</f>
        <v/>
      </c>
      <c r="FI43">
        <f>IFERROR('Input DBEDT Monthly Energy'!FI43/INDEX('DBEDT Yearly'!43:43,1,FI$3),NA())</f>
        <v/>
      </c>
      <c r="FJ43">
        <f>IFERROR('Input DBEDT Monthly Energy'!FJ43/INDEX('DBEDT Yearly'!43:43,1,FJ$3),NA())</f>
        <v/>
      </c>
      <c r="FK43">
        <f>IFERROR('Input DBEDT Monthly Energy'!FK43/INDEX('DBEDT Yearly'!43:43,1,FK$3),NA())</f>
        <v/>
      </c>
      <c r="FL43">
        <f>IFERROR('Input DBEDT Monthly Energy'!FL43/INDEX('DBEDT Yearly'!43:43,1,FL$3),NA())</f>
        <v/>
      </c>
      <c r="FM43">
        <f>IFERROR('Input DBEDT Monthly Energy'!FM43/INDEX('DBEDT Yearly'!43:43,1,FM$3),NA())</f>
        <v/>
      </c>
      <c r="FN43">
        <f>IFERROR('Input DBEDT Monthly Energy'!FN43/INDEX('DBEDT Yearly'!43:43,1,FN$3),NA())</f>
        <v/>
      </c>
      <c r="FO43">
        <f>IFERROR('Input DBEDT Monthly Energy'!FO43/INDEX('DBEDT Yearly'!43:43,1,FO$3),NA())</f>
        <v/>
      </c>
      <c r="FP43">
        <f>IFERROR('Input DBEDT Monthly Energy'!FP43/INDEX('DBEDT Yearly'!43:43,1,FP$3),NA())</f>
        <v/>
      </c>
      <c r="FQ43">
        <f>IFERROR('Input DBEDT Monthly Energy'!FQ43/INDEX('DBEDT Yearly'!43:43,1,FQ$3),NA())</f>
        <v/>
      </c>
      <c r="FR43">
        <f>IFERROR('Input DBEDT Monthly Energy'!FR43/INDEX('DBEDT Yearly'!43:43,1,FR$3),NA())</f>
        <v/>
      </c>
      <c r="FS43">
        <f>IFERROR('Input DBEDT Monthly Energy'!FS43/INDEX('DBEDT Yearly'!43:43,1,FS$3),NA())</f>
        <v/>
      </c>
      <c r="FT43">
        <f>IFERROR('Input DBEDT Monthly Energy'!FT43/INDEX('DBEDT Yearly'!43:43,1,FT$3),NA())</f>
        <v/>
      </c>
      <c r="FU43">
        <f>IFERROR('Input DBEDT Monthly Energy'!FU43/INDEX('DBEDT Yearly'!43:43,1,FU$3),NA())</f>
        <v/>
      </c>
      <c r="FV43">
        <f>IFERROR('Input DBEDT Monthly Energy'!FV43/INDEX('DBEDT Yearly'!43:43,1,FV$3),NA())</f>
        <v/>
      </c>
      <c r="FW43">
        <f>IFERROR('Input DBEDT Monthly Energy'!FW43/INDEX('DBEDT Yearly'!43:43,1,FW$3),NA())</f>
        <v/>
      </c>
      <c r="FX43">
        <f>IFERROR('Input DBEDT Monthly Energy'!FX43/INDEX('DBEDT Yearly'!43:43,1,FX$3),NA())</f>
        <v/>
      </c>
      <c r="FY43">
        <f>IFERROR('Input DBEDT Monthly Energy'!FY43/INDEX('DBEDT Yearly'!43:43,1,FY$3),NA())</f>
        <v/>
      </c>
      <c r="FZ43">
        <f>IFERROR('Input DBEDT Monthly Energy'!FZ43/INDEX('DBEDT Yearly'!43:43,1,FZ$3),NA())</f>
        <v/>
      </c>
      <c r="GA43">
        <f>IFERROR('Input DBEDT Monthly Energy'!GA43/INDEX('DBEDT Yearly'!43:43,1,GA$3),NA())</f>
        <v/>
      </c>
      <c r="GB43">
        <f>IFERROR('Input DBEDT Monthly Energy'!GB43/INDEX('DBEDT Yearly'!43:43,1,GB$3),NA())</f>
        <v/>
      </c>
      <c r="GC43">
        <f>IFERROR('Input DBEDT Monthly Energy'!GC43/INDEX('DBEDT Yearly'!43:43,1,GC$3),NA())</f>
        <v/>
      </c>
      <c r="GD43">
        <f>IFERROR('Input DBEDT Monthly Energy'!GD43/INDEX('DBEDT Yearly'!43:43,1,GD$3),NA())</f>
        <v/>
      </c>
      <c r="GE43">
        <f>IFERROR('Input DBEDT Monthly Energy'!GE43/INDEX('DBEDT Yearly'!43:43,1,GE$3),NA())</f>
        <v/>
      </c>
      <c r="GF43">
        <f>IFERROR('Input DBEDT Monthly Energy'!GF43/INDEX('DBEDT Yearly'!43:43,1,GF$3),NA())</f>
        <v/>
      </c>
      <c r="GG43">
        <f>IFERROR('Input DBEDT Monthly Energy'!GG43/INDEX('DBEDT Yearly'!43:43,1,GG$3),NA())</f>
        <v/>
      </c>
      <c r="GH43">
        <f>IFERROR('Input DBEDT Monthly Energy'!GH43/INDEX('DBEDT Yearly'!43:43,1,GH$3),NA())</f>
        <v/>
      </c>
      <c r="GI43">
        <f>IFERROR('Input DBEDT Monthly Energy'!GI43/INDEX('DBEDT Yearly'!43:43,1,GI$3),NA())</f>
        <v/>
      </c>
      <c r="GJ43">
        <f>IFERROR('Input DBEDT Monthly Energy'!GJ43/INDEX('DBEDT Yearly'!43:43,1,GJ$3),NA())</f>
        <v/>
      </c>
      <c r="GK43">
        <f>IFERROR('Input DBEDT Monthly Energy'!GK43/INDEX('DBEDT Yearly'!43:43,1,GK$3),NA())</f>
        <v/>
      </c>
      <c r="GL43">
        <f>IFERROR('Input DBEDT Monthly Energy'!GL43/INDEX('DBEDT Yearly'!43:43,1,GL$3),NA())</f>
        <v/>
      </c>
      <c r="GM43">
        <f>IFERROR('Input DBEDT Monthly Energy'!GM43/INDEX('DBEDT Yearly'!43:43,1,GM$3),NA())</f>
        <v/>
      </c>
      <c r="GN43">
        <f>IFERROR('Input DBEDT Monthly Energy'!GN43/INDEX('DBEDT Yearly'!43:43,1,GN$3),NA())</f>
        <v/>
      </c>
      <c r="GO43">
        <f>IFERROR('Input DBEDT Monthly Energy'!GO43/INDEX('DBEDT Yearly'!43:43,1,GO$3),NA())</f>
        <v/>
      </c>
      <c r="GP43">
        <f>IFERROR('Input DBEDT Monthly Energy'!GP43/INDEX('DBEDT Yearly'!43:43,1,GP$3),NA())</f>
        <v/>
      </c>
      <c r="GQ43">
        <f>IFERROR('Input DBEDT Monthly Energy'!GQ43/INDEX('DBEDT Yearly'!43:43,1,GQ$3),NA())</f>
        <v/>
      </c>
      <c r="GR43">
        <f>IFERROR('Input DBEDT Monthly Energy'!GR43/INDEX('DBEDT Yearly'!43:43,1,GR$3),NA())</f>
        <v/>
      </c>
      <c r="GS43">
        <f>IFERROR('Input DBEDT Monthly Energy'!GS43/INDEX('DBEDT Yearly'!43:43,1,GS$3),NA())</f>
        <v/>
      </c>
      <c r="GT43">
        <f>IFERROR('Input DBEDT Monthly Energy'!GT43/INDEX('DBEDT Yearly'!43:43,1,GT$3),NA())</f>
        <v/>
      </c>
      <c r="GU43">
        <f>IFERROR('Input DBEDT Monthly Energy'!GU43/INDEX('DBEDT Yearly'!43:43,1,GU$3),NA())</f>
        <v/>
      </c>
      <c r="GV43">
        <f>IFERROR('Input DBEDT Monthly Energy'!GV43/INDEX('DBEDT Yearly'!43:43,1,GV$3),NA())</f>
        <v/>
      </c>
      <c r="GW43">
        <f>IFERROR('Input DBEDT Monthly Energy'!GW43/INDEX('DBEDT Yearly'!43:43,1,GW$3),NA())</f>
        <v/>
      </c>
      <c r="GX43">
        <f>IFERROR('Input DBEDT Monthly Energy'!GX43/INDEX('DBEDT Yearly'!43:43,1,GX$3),NA())</f>
        <v/>
      </c>
      <c r="GY43">
        <f>IFERROR('Input DBEDT Monthly Energy'!GY43/INDEX('DBEDT Yearly'!43:43,1,GY$3),NA())</f>
        <v/>
      </c>
      <c r="GZ43">
        <f>IFERROR('Input DBEDT Monthly Energy'!GZ43/INDEX('DBEDT Yearly'!43:43,1,GZ$3),NA())</f>
        <v/>
      </c>
      <c r="HA43">
        <f>IFERROR('Input DBEDT Monthly Energy'!HA43/INDEX('DBEDT Yearly'!43:43,1,HA$3),NA())</f>
        <v/>
      </c>
      <c r="HB43">
        <f>IFERROR('Input DBEDT Monthly Energy'!HB43/INDEX('DBEDT Yearly'!43:43,1,HB$3),NA())</f>
        <v/>
      </c>
      <c r="HC43">
        <f>IFERROR('Input DBEDT Monthly Energy'!HC43/INDEX('DBEDT Yearly'!43:43,1,HC$3),NA())</f>
        <v/>
      </c>
      <c r="HD43">
        <f>IFERROR('Input DBEDT Monthly Energy'!HD43/INDEX('DBEDT Yearly'!43:43,1,HD$3),NA())</f>
        <v/>
      </c>
      <c r="HE43">
        <f>IFERROR('Input DBEDT Monthly Energy'!HE43/INDEX('DBEDT Yearly'!43:43,1,HE$3),NA())</f>
        <v/>
      </c>
      <c r="HF43">
        <f>IFERROR('Input DBEDT Monthly Energy'!HF43/INDEX('DBEDT Yearly'!43:43,1,HF$3),NA())</f>
        <v/>
      </c>
      <c r="HG43">
        <f>IFERROR('Input DBEDT Monthly Energy'!HG43/INDEX('DBEDT Yearly'!43:43,1,HG$3),NA())</f>
        <v/>
      </c>
      <c r="HH43">
        <f>IFERROR('Input DBEDT Monthly Energy'!HH43/INDEX('DBEDT Yearly'!43:43,1,HH$3),NA())</f>
        <v/>
      </c>
      <c r="HI43">
        <f>IFERROR('Input DBEDT Monthly Energy'!HI43/INDEX('DBEDT Yearly'!43:43,1,HI$3),NA())</f>
        <v/>
      </c>
      <c r="HJ43">
        <f>IFERROR('Input DBEDT Monthly Energy'!HJ43/INDEX('DBEDT Yearly'!43:43,1,HJ$3),NA())</f>
        <v/>
      </c>
      <c r="HK43">
        <f>IFERROR('Input DBEDT Monthly Energy'!HK43/INDEX('DBEDT Yearly'!43:43,1,HK$3),NA())</f>
        <v/>
      </c>
      <c r="HL43">
        <f>IFERROR('Input DBEDT Monthly Energy'!HL43/INDEX('DBEDT Yearly'!43:43,1,HL$3),NA())</f>
        <v/>
      </c>
      <c r="HM43">
        <f>IFERROR('Input DBEDT Monthly Energy'!HM43/INDEX('DBEDT Yearly'!43:43,1,HM$3),NA())</f>
        <v/>
      </c>
      <c r="HN43">
        <f>IFERROR('Input DBEDT Monthly Energy'!HN43/INDEX('DBEDT Yearly'!43:43,1,HN$3),NA())</f>
        <v/>
      </c>
      <c r="HO43">
        <f>IFERROR('Input DBEDT Monthly Energy'!HO43/INDEX('DBEDT Yearly'!43:43,1,HO$3),NA())</f>
        <v/>
      </c>
      <c r="HP43">
        <f>IFERROR('Input DBEDT Monthly Energy'!HP43/INDEX('DBEDT Yearly'!43:43,1,HP$3),NA())</f>
        <v/>
      </c>
      <c r="HQ43">
        <f>IFERROR('Input DBEDT Monthly Energy'!HQ43/INDEX('DBEDT Yearly'!43:43,1,HQ$3),NA())</f>
        <v/>
      </c>
      <c r="HR43">
        <f>IFERROR('Input DBEDT Monthly Energy'!HR43/INDEX('DBEDT Yearly'!43:43,1,HR$3),NA())</f>
        <v/>
      </c>
      <c r="HS43">
        <f>IFERROR('Input DBEDT Monthly Energy'!HS43/INDEX('DBEDT Yearly'!43:43,1,HS$3),NA())</f>
        <v/>
      </c>
      <c r="HT43">
        <f>IFERROR('Input DBEDT Monthly Energy'!HT43/INDEX('DBEDT Yearly'!43:43,1,HT$3),NA())</f>
        <v/>
      </c>
      <c r="HU43">
        <f>IFERROR('Input DBEDT Monthly Energy'!HU43/INDEX('DBEDT Yearly'!43:43,1,HU$3),NA())</f>
        <v/>
      </c>
      <c r="HV43">
        <f>IFERROR('Input DBEDT Monthly Energy'!HV43/INDEX('DBEDT Yearly'!43:43,1,HV$3),NA())</f>
        <v/>
      </c>
      <c r="HW43">
        <f>IFERROR('Input DBEDT Monthly Energy'!HW43/INDEX('DBEDT Yearly'!43:43,1,HW$3),NA())</f>
        <v/>
      </c>
      <c r="HX43">
        <f>IFERROR('Input DBEDT Monthly Energy'!HX43/INDEX('DBEDT Yearly'!43:43,1,HX$3),NA())</f>
        <v/>
      </c>
      <c r="HY43">
        <f>IFERROR('Input DBEDT Monthly Energy'!HY43/INDEX('DBEDT Yearly'!43:43,1,HY$3),NA())</f>
        <v/>
      </c>
      <c r="HZ43">
        <f>IFERROR('Input DBEDT Monthly Energy'!HZ43/INDEX('DBEDT Yearly'!43:43,1,HZ$3),NA())</f>
        <v/>
      </c>
      <c r="IA43">
        <f>IFERROR('Input DBEDT Monthly Energy'!IA43/INDEX('DBEDT Yearly'!43:43,1,IA$3),NA())</f>
        <v/>
      </c>
      <c r="IB43">
        <f>IFERROR('Input DBEDT Monthly Energy'!IB43/INDEX('DBEDT Yearly'!43:43,1,IB$3),NA())</f>
        <v/>
      </c>
      <c r="IC43">
        <f>IFERROR('Input DBEDT Monthly Energy'!IC43/INDEX('DBEDT Yearly'!43:43,1,IC$3),NA())</f>
        <v/>
      </c>
      <c r="ID43">
        <f>IFERROR('Input DBEDT Monthly Energy'!ID43/INDEX('DBEDT Yearly'!43:43,1,ID$3),NA())</f>
        <v/>
      </c>
      <c r="IE43">
        <f>IFERROR('Input DBEDT Monthly Energy'!IE43/INDEX('DBEDT Yearly'!43:43,1,IE$3),NA())</f>
        <v/>
      </c>
      <c r="IF43">
        <f>IFERROR('Input DBEDT Monthly Energy'!IF43/INDEX('DBEDT Yearly'!43:43,1,IF$3),NA())</f>
        <v/>
      </c>
      <c r="IG43">
        <f>IFERROR('Input DBEDT Monthly Energy'!IG43/INDEX('DBEDT Yearly'!43:43,1,IG$3),NA())</f>
        <v/>
      </c>
      <c r="IH43">
        <f>IFERROR('Input DBEDT Monthly Energy'!IH43/INDEX('DBEDT Yearly'!43:43,1,IH$3),NA())</f>
        <v/>
      </c>
      <c r="II43">
        <f>IFERROR('Input DBEDT Monthly Energy'!II43/INDEX('DBEDT Yearly'!43:43,1,II$3),NA())</f>
        <v/>
      </c>
      <c r="IJ43">
        <f>IFERROR('Input DBEDT Monthly Energy'!IJ43/INDEX('DBEDT Yearly'!43:43,1,IJ$3),NA())</f>
        <v/>
      </c>
      <c r="IK43">
        <f>IFERROR('Input DBEDT Monthly Energy'!IK43/INDEX('DBEDT Yearly'!43:43,1,IK$3),NA())</f>
        <v/>
      </c>
      <c r="IL43">
        <f>IFERROR('Input DBEDT Monthly Energy'!IL43/INDEX('DBEDT Yearly'!43:43,1,IL$3),NA())</f>
        <v/>
      </c>
      <c r="IM43">
        <f>IFERROR('Input DBEDT Monthly Energy'!IM43/INDEX('DBEDT Yearly'!43:43,1,IM$3),NA())</f>
        <v/>
      </c>
      <c r="IN43">
        <f>IFERROR('Input DBEDT Monthly Energy'!IN43/INDEX('DBEDT Yearly'!43:43,1,IN$3),NA())</f>
        <v/>
      </c>
      <c r="IO43">
        <f>IFERROR('Input DBEDT Monthly Energy'!IO43/INDEX('DBEDT Yearly'!43:43,1,IO$3),NA())</f>
        <v/>
      </c>
      <c r="IP43">
        <f>IFERROR('Input DBEDT Monthly Energy'!IP43/INDEX('DBEDT Yearly'!43:43,1,IP$3),NA())</f>
        <v/>
      </c>
      <c r="IQ43">
        <f>IFERROR('Input DBEDT Monthly Energy'!IQ43/INDEX('DBEDT Yearly'!43:43,1,IQ$3),NA())</f>
        <v/>
      </c>
      <c r="IR43">
        <f>IFERROR('Input DBEDT Monthly Energy'!IR43/INDEX('DBEDT Yearly'!43:43,1,IR$3),NA())</f>
        <v/>
      </c>
      <c r="IS43">
        <f>IFERROR('Input DBEDT Monthly Energy'!IS43/INDEX('DBEDT Yearly'!43:43,1,IS$3),NA())</f>
        <v/>
      </c>
      <c r="IT43">
        <f>IFERROR('Input DBEDT Monthly Energy'!IT43/INDEX('DBEDT Yearly'!43:43,1,IT$3),NA())</f>
        <v/>
      </c>
      <c r="IU43">
        <f>IFERROR('Input DBEDT Monthly Energy'!IU43/INDEX('DBEDT Yearly'!43:43,1,IU$3),NA())</f>
        <v/>
      </c>
      <c r="IV43">
        <f>IFERROR('Input DBEDT Monthly Energy'!IV43/INDEX('DBEDT Yearly'!43:43,1,IV$3),NA())</f>
        <v/>
      </c>
      <c r="IW43">
        <f>IFERROR('Input DBEDT Monthly Energy'!IW43/INDEX('DBEDT Yearly'!43:43,1,IW$3),NA())</f>
        <v/>
      </c>
      <c r="IX43">
        <f>IFERROR('Input DBEDT Monthly Energy'!IX43/INDEX('DBEDT Yearly'!43:43,1,IX$3),NA())</f>
        <v/>
      </c>
      <c r="IY43">
        <f>IFERROR('Input DBEDT Monthly Energy'!IY43/INDEX('DBEDT Yearly'!43:43,1,IY$3),NA())</f>
        <v/>
      </c>
      <c r="IZ43">
        <f>IFERROR('Input DBEDT Monthly Energy'!IZ43/INDEX('DBEDT Yearly'!43:43,1,IZ$3),NA())</f>
        <v/>
      </c>
      <c r="JA43">
        <f>IFERROR('Input DBEDT Monthly Energy'!JA43/INDEX('DBEDT Yearly'!43:43,1,JA$3),NA())</f>
        <v/>
      </c>
      <c r="JB43">
        <f>IFERROR('Input DBEDT Monthly Energy'!JB43/INDEX('DBEDT Yearly'!43:43,1,JB$3),NA())</f>
        <v/>
      </c>
      <c r="JC43">
        <f>IFERROR('Input DBEDT Monthly Energy'!JC43/INDEX('DBEDT Yearly'!43:43,1,JC$3),NA())</f>
        <v/>
      </c>
      <c r="JD43">
        <f>IFERROR('Input DBEDT Monthly Energy'!JD43/INDEX('DBEDT Yearly'!43:43,1,JD$3),NA())</f>
        <v/>
      </c>
      <c r="JE43">
        <f>IFERROR('Input DBEDT Monthly Energy'!JE43/INDEX('DBEDT Yearly'!43:43,1,JE$3),NA())</f>
        <v/>
      </c>
      <c r="JF43">
        <f>IFERROR('Input DBEDT Monthly Energy'!JF43/INDEX('DBEDT Yearly'!43:43,1,JF$3),NA())</f>
        <v/>
      </c>
      <c r="JG43">
        <f>IFERROR('Input DBEDT Monthly Energy'!JG43/INDEX('DBEDT Yearly'!43:43,1,JG$3),NA())</f>
        <v/>
      </c>
      <c r="JH43">
        <f>IFERROR('Input DBEDT Monthly Energy'!JH43/INDEX('DBEDT Yearly'!43:43,1,JH$3),NA())</f>
        <v/>
      </c>
      <c r="JI43">
        <f>IFERROR('Input DBEDT Monthly Energy'!JI43/INDEX('DBEDT Yearly'!43:43,1,JI$3),NA())</f>
        <v/>
      </c>
      <c r="JJ43">
        <f>IFERROR('Input DBEDT Monthly Energy'!JJ43/INDEX('DBEDT Yearly'!43:43,1,JJ$3),NA())</f>
        <v/>
      </c>
      <c r="JK43">
        <f>IFERROR('Input DBEDT Monthly Energy'!JK43/INDEX('DBEDT Yearly'!43:43,1,JK$3),NA())</f>
        <v/>
      </c>
      <c r="JL43">
        <f>IFERROR('Input DBEDT Monthly Energy'!JL43/INDEX('DBEDT Yearly'!43:43,1,JL$3),NA())</f>
        <v/>
      </c>
      <c r="JM43">
        <f>IFERROR('Input DBEDT Monthly Energy'!JM43/INDEX('DBEDT Yearly'!43:43,1,JM$3),NA())</f>
        <v/>
      </c>
      <c r="JN43">
        <f>IFERROR('Input DBEDT Monthly Energy'!JN43/INDEX('DBEDT Yearly'!43:43,1,JN$3),NA())</f>
        <v/>
      </c>
      <c r="JO43">
        <f>IFERROR('Input DBEDT Monthly Energy'!JO43/INDEX('DBEDT Yearly'!43:43,1,JO$3),NA())</f>
        <v/>
      </c>
      <c r="JP43">
        <f>IFERROR('Input DBEDT Monthly Energy'!JP43/INDEX('DBEDT Yearly'!43:43,1,JP$3),NA())</f>
        <v/>
      </c>
      <c r="JQ43">
        <f>IFERROR('Input DBEDT Monthly Energy'!JQ43/INDEX('DBEDT Yearly'!43:43,1,JQ$3),NA())</f>
        <v/>
      </c>
      <c r="JR43">
        <f>IFERROR('Input DBEDT Monthly Energy'!JR43/INDEX('DBEDT Yearly'!43:43,1,JR$3),NA())</f>
        <v/>
      </c>
      <c r="JS43">
        <f>IFERROR('Input DBEDT Monthly Energy'!JS43/INDEX('DBEDT Yearly'!43:43,1,JS$3),NA())</f>
        <v/>
      </c>
      <c r="JT43">
        <f>IFERROR('Input DBEDT Monthly Energy'!JT43/INDEX('DBEDT Yearly'!43:43,1,JT$3),NA())</f>
        <v/>
      </c>
      <c r="JU43">
        <f>IFERROR('Input DBEDT Monthly Energy'!JU43/INDEX('DBEDT Yearly'!43:43,1,JU$3),NA())</f>
        <v/>
      </c>
      <c r="JV43">
        <f>IFERROR('Input DBEDT Monthly Energy'!JV43/INDEX('DBEDT Yearly'!43:43,1,JV$3),NA())</f>
        <v/>
      </c>
      <c r="JW43">
        <f>IFERROR('Input DBEDT Monthly Energy'!JW43/INDEX('DBEDT Yearly'!43:43,1,JW$3),NA())</f>
        <v/>
      </c>
      <c r="JX43">
        <f>IFERROR('Input DBEDT Monthly Energy'!JX43/INDEX('DBEDT Yearly'!43:43,1,JX$3),NA())</f>
        <v/>
      </c>
      <c r="JY43">
        <f>IFERROR('Input DBEDT Monthly Energy'!JY43/INDEX('DBEDT Yearly'!43:43,1,JY$3),NA())</f>
        <v/>
      </c>
      <c r="JZ43">
        <f>IFERROR('Input DBEDT Monthly Energy'!JZ43/INDEX('DBEDT Yearly'!43:43,1,JZ$3),NA())</f>
        <v/>
      </c>
      <c r="KA43">
        <f>IFERROR('Input DBEDT Monthly Energy'!KA43/INDEX('DBEDT Yearly'!43:43,1,KA$3),NA())</f>
        <v/>
      </c>
      <c r="KB43">
        <f>IFERROR('Input DBEDT Monthly Energy'!KB43/INDEX('DBEDT Yearly'!43:43,1,KB$3),NA())</f>
        <v/>
      </c>
      <c r="KC43">
        <f>IFERROR('Input DBEDT Monthly Energy'!KC43/INDEX('DBEDT Yearly'!43:43,1,KC$3),NA())</f>
        <v/>
      </c>
      <c r="KD43">
        <f>IFERROR('Input DBEDT Monthly Energy'!KD43/INDEX('DBEDT Yearly'!43:43,1,KD$3),NA())</f>
        <v/>
      </c>
      <c r="KE43">
        <f>IFERROR('Input DBEDT Monthly Energy'!KE43/INDEX('DBEDT Yearly'!43:43,1,KE$3),NA())</f>
        <v/>
      </c>
      <c r="KF43">
        <f>IFERROR('Input DBEDT Monthly Energy'!KF43/INDEX('DBEDT Yearly'!43:43,1,KF$3),NA())</f>
        <v/>
      </c>
      <c r="KG43">
        <f>IFERROR('Input DBEDT Monthly Energy'!KG43/INDEX('DBEDT Yearly'!43:43,1,KG$3),NA())</f>
        <v/>
      </c>
      <c r="KH43">
        <f>IFERROR('Input DBEDT Monthly Energy'!KH43/INDEX('DBEDT Yearly'!43:43,1,KH$3),NA())</f>
        <v/>
      </c>
      <c r="KI43">
        <f>IFERROR('Input DBEDT Monthly Energy'!KI43/INDEX('DBEDT Yearly'!43:43,1,KI$3),NA())</f>
        <v/>
      </c>
      <c r="KJ43">
        <f>IFERROR('Input DBEDT Monthly Energy'!KJ43/INDEX('DBEDT Yearly'!43:43,1,KJ$3),NA())</f>
        <v/>
      </c>
      <c r="KK43">
        <f>IFERROR('Input DBEDT Monthly Energy'!KK43/INDEX('DBEDT Yearly'!43:43,1,KK$3),NA())</f>
        <v/>
      </c>
      <c r="KL43">
        <f>IFERROR('Input DBEDT Monthly Energy'!KL43/INDEX('DBEDT Yearly'!43:43,1,KL$3),NA())</f>
        <v/>
      </c>
      <c r="KM43">
        <f>IFERROR('Input DBEDT Monthly Energy'!KM43/INDEX('DBEDT Yearly'!43:43,1,KM$3),NA())</f>
        <v/>
      </c>
      <c r="KN43">
        <f>IFERROR('Input DBEDT Monthly Energy'!KN43/INDEX('DBEDT Yearly'!43:43,1,KN$3),NA())</f>
        <v/>
      </c>
      <c r="KO43">
        <f>IFERROR('Input DBEDT Monthly Energy'!KO43/INDEX('DBEDT Yearly'!43:43,1,KO$3),NA())</f>
        <v/>
      </c>
      <c r="KP43">
        <f>IFERROR('Input DBEDT Monthly Energy'!KP43/INDEX('DBEDT Yearly'!43:43,1,KP$3),NA())</f>
        <v/>
      </c>
    </row>
    <row r="44" spans="1:302">
      <c r="A44">
        <f>'Input DBEDT Monthly Energy'!A44&amp;""</f>
        <v/>
      </c>
      <c r="B44">
        <f>'Input DBEDT Monthly Energy'!B44&amp;""</f>
        <v/>
      </c>
      <c r="C44">
        <f>IFERROR('Input DBEDT Monthly Energy'!C44/INDEX('DBEDT Yearly'!44:44,1,C$3),NA())</f>
        <v/>
      </c>
      <c r="D44">
        <f>IFERROR('Input DBEDT Monthly Energy'!D44/INDEX('DBEDT Yearly'!44:44,1,D$3),NA())</f>
        <v/>
      </c>
      <c r="E44">
        <f>IFERROR('Input DBEDT Monthly Energy'!E44/INDEX('DBEDT Yearly'!44:44,1,E$3),NA())</f>
        <v/>
      </c>
      <c r="F44">
        <f>IFERROR('Input DBEDT Monthly Energy'!F44/INDEX('DBEDT Yearly'!44:44,1,F$3),NA())</f>
        <v/>
      </c>
      <c r="G44">
        <f>IFERROR('Input DBEDT Monthly Energy'!G44/INDEX('DBEDT Yearly'!44:44,1,G$3),NA())</f>
        <v/>
      </c>
      <c r="H44">
        <f>IFERROR('Input DBEDT Monthly Energy'!H44/INDEX('DBEDT Yearly'!44:44,1,H$3),NA())</f>
        <v/>
      </c>
      <c r="I44">
        <f>IFERROR('Input DBEDT Monthly Energy'!I44/INDEX('DBEDT Yearly'!44:44,1,I$3),NA())</f>
        <v/>
      </c>
      <c r="J44">
        <f>IFERROR('Input DBEDT Monthly Energy'!J44/INDEX('DBEDT Yearly'!44:44,1,J$3),NA())</f>
        <v/>
      </c>
      <c r="K44">
        <f>IFERROR('Input DBEDT Monthly Energy'!K44/INDEX('DBEDT Yearly'!44:44,1,K$3),NA())</f>
        <v/>
      </c>
      <c r="L44">
        <f>IFERROR('Input DBEDT Monthly Energy'!L44/INDEX('DBEDT Yearly'!44:44,1,L$3),NA())</f>
        <v/>
      </c>
      <c r="M44">
        <f>IFERROR('Input DBEDT Monthly Energy'!M44/INDEX('DBEDT Yearly'!44:44,1,M$3),NA())</f>
        <v/>
      </c>
      <c r="N44">
        <f>IFERROR('Input DBEDT Monthly Energy'!N44/INDEX('DBEDT Yearly'!44:44,1,N$3),NA())</f>
        <v/>
      </c>
      <c r="O44">
        <f>IFERROR('Input DBEDT Monthly Energy'!O44/INDEX('DBEDT Yearly'!44:44,1,O$3),NA())</f>
        <v/>
      </c>
      <c r="P44">
        <f>IFERROR('Input DBEDT Monthly Energy'!P44/INDEX('DBEDT Yearly'!44:44,1,P$3),NA())</f>
        <v/>
      </c>
      <c r="Q44">
        <f>IFERROR('Input DBEDT Monthly Energy'!Q44/INDEX('DBEDT Yearly'!44:44,1,Q$3),NA())</f>
        <v/>
      </c>
      <c r="R44">
        <f>IFERROR('Input DBEDT Monthly Energy'!R44/INDEX('DBEDT Yearly'!44:44,1,R$3),NA())</f>
        <v/>
      </c>
      <c r="S44">
        <f>IFERROR('Input DBEDT Monthly Energy'!S44/INDEX('DBEDT Yearly'!44:44,1,S$3),NA())</f>
        <v/>
      </c>
      <c r="T44">
        <f>IFERROR('Input DBEDT Monthly Energy'!T44/INDEX('DBEDT Yearly'!44:44,1,T$3),NA())</f>
        <v/>
      </c>
      <c r="U44">
        <f>IFERROR('Input DBEDT Monthly Energy'!U44/INDEX('DBEDT Yearly'!44:44,1,U$3),NA())</f>
        <v/>
      </c>
      <c r="V44">
        <f>IFERROR('Input DBEDT Monthly Energy'!V44/INDEX('DBEDT Yearly'!44:44,1,V$3),NA())</f>
        <v/>
      </c>
      <c r="W44">
        <f>IFERROR('Input DBEDT Monthly Energy'!W44/INDEX('DBEDT Yearly'!44:44,1,W$3),NA())</f>
        <v/>
      </c>
      <c r="X44">
        <f>IFERROR('Input DBEDT Monthly Energy'!X44/INDEX('DBEDT Yearly'!44:44,1,X$3),NA())</f>
        <v/>
      </c>
      <c r="Y44">
        <f>IFERROR('Input DBEDT Monthly Energy'!Y44/INDEX('DBEDT Yearly'!44:44,1,Y$3),NA())</f>
        <v/>
      </c>
      <c r="Z44">
        <f>IFERROR('Input DBEDT Monthly Energy'!Z44/INDEX('DBEDT Yearly'!44:44,1,Z$3),NA())</f>
        <v/>
      </c>
      <c r="AA44">
        <f>IFERROR('Input DBEDT Monthly Energy'!AA44/INDEX('DBEDT Yearly'!44:44,1,AA$3),NA())</f>
        <v/>
      </c>
      <c r="AB44">
        <f>IFERROR('Input DBEDT Monthly Energy'!AB44/INDEX('DBEDT Yearly'!44:44,1,AB$3),NA())</f>
        <v/>
      </c>
      <c r="AC44">
        <f>IFERROR('Input DBEDT Monthly Energy'!AC44/INDEX('DBEDT Yearly'!44:44,1,AC$3),NA())</f>
        <v/>
      </c>
      <c r="AD44">
        <f>IFERROR('Input DBEDT Monthly Energy'!AD44/INDEX('DBEDT Yearly'!44:44,1,AD$3),NA())</f>
        <v/>
      </c>
      <c r="AE44">
        <f>IFERROR('Input DBEDT Monthly Energy'!AE44/INDEX('DBEDT Yearly'!44:44,1,AE$3),NA())</f>
        <v/>
      </c>
      <c r="AF44">
        <f>IFERROR('Input DBEDT Monthly Energy'!AF44/INDEX('DBEDT Yearly'!44:44,1,AF$3),NA())</f>
        <v/>
      </c>
      <c r="AG44">
        <f>IFERROR('Input DBEDT Monthly Energy'!AG44/INDEX('DBEDT Yearly'!44:44,1,AG$3),NA())</f>
        <v/>
      </c>
      <c r="AH44">
        <f>IFERROR('Input DBEDT Monthly Energy'!AH44/INDEX('DBEDT Yearly'!44:44,1,AH$3),NA())</f>
        <v/>
      </c>
      <c r="AI44">
        <f>IFERROR('Input DBEDT Monthly Energy'!AI44/INDEX('DBEDT Yearly'!44:44,1,AI$3),NA())</f>
        <v/>
      </c>
      <c r="AJ44">
        <f>IFERROR('Input DBEDT Monthly Energy'!AJ44/INDEX('DBEDT Yearly'!44:44,1,AJ$3),NA())</f>
        <v/>
      </c>
      <c r="AK44">
        <f>IFERROR('Input DBEDT Monthly Energy'!AK44/INDEX('DBEDT Yearly'!44:44,1,AK$3),NA())</f>
        <v/>
      </c>
      <c r="AL44">
        <f>IFERROR('Input DBEDT Monthly Energy'!AL44/INDEX('DBEDT Yearly'!44:44,1,AL$3),NA())</f>
        <v/>
      </c>
      <c r="AM44">
        <f>IFERROR('Input DBEDT Monthly Energy'!AM44/INDEX('DBEDT Yearly'!44:44,1,AM$3),NA())</f>
        <v/>
      </c>
      <c r="AN44">
        <f>IFERROR('Input DBEDT Monthly Energy'!AN44/INDEX('DBEDT Yearly'!44:44,1,AN$3),NA())</f>
        <v/>
      </c>
      <c r="AO44">
        <f>IFERROR('Input DBEDT Monthly Energy'!AO44/INDEX('DBEDT Yearly'!44:44,1,AO$3),NA())</f>
        <v/>
      </c>
      <c r="AP44">
        <f>IFERROR('Input DBEDT Monthly Energy'!AP44/INDEX('DBEDT Yearly'!44:44,1,AP$3),NA())</f>
        <v/>
      </c>
      <c r="AQ44">
        <f>IFERROR('Input DBEDT Monthly Energy'!AQ44/INDEX('DBEDT Yearly'!44:44,1,AQ$3),NA())</f>
        <v/>
      </c>
      <c r="AR44">
        <f>IFERROR('Input DBEDT Monthly Energy'!AR44/INDEX('DBEDT Yearly'!44:44,1,AR$3),NA())</f>
        <v/>
      </c>
      <c r="AS44">
        <f>IFERROR('Input DBEDT Monthly Energy'!AS44/INDEX('DBEDT Yearly'!44:44,1,AS$3),NA())</f>
        <v/>
      </c>
      <c r="AT44">
        <f>IFERROR('Input DBEDT Monthly Energy'!AT44/INDEX('DBEDT Yearly'!44:44,1,AT$3),NA())</f>
        <v/>
      </c>
      <c r="AU44">
        <f>IFERROR('Input DBEDT Monthly Energy'!AU44/INDEX('DBEDT Yearly'!44:44,1,AU$3),NA())</f>
        <v/>
      </c>
      <c r="AV44">
        <f>IFERROR('Input DBEDT Monthly Energy'!AV44/INDEX('DBEDT Yearly'!44:44,1,AV$3),NA())</f>
        <v/>
      </c>
      <c r="AW44">
        <f>IFERROR('Input DBEDT Monthly Energy'!AW44/INDEX('DBEDT Yearly'!44:44,1,AW$3),NA())</f>
        <v/>
      </c>
      <c r="AX44">
        <f>IFERROR('Input DBEDT Monthly Energy'!AX44/INDEX('DBEDT Yearly'!44:44,1,AX$3),NA())</f>
        <v/>
      </c>
      <c r="AY44">
        <f>IFERROR('Input DBEDT Monthly Energy'!AY44/INDEX('DBEDT Yearly'!44:44,1,AY$3),NA())</f>
        <v/>
      </c>
      <c r="AZ44">
        <f>IFERROR('Input DBEDT Monthly Energy'!AZ44/INDEX('DBEDT Yearly'!44:44,1,AZ$3),NA())</f>
        <v/>
      </c>
      <c r="BA44">
        <f>IFERROR('Input DBEDT Monthly Energy'!BA44/INDEX('DBEDT Yearly'!44:44,1,BA$3),NA())</f>
        <v/>
      </c>
      <c r="BB44">
        <f>IFERROR('Input DBEDT Monthly Energy'!BB44/INDEX('DBEDT Yearly'!44:44,1,BB$3),NA())</f>
        <v/>
      </c>
      <c r="BC44">
        <f>IFERROR('Input DBEDT Monthly Energy'!BC44/INDEX('DBEDT Yearly'!44:44,1,BC$3),NA())</f>
        <v/>
      </c>
      <c r="BD44">
        <f>IFERROR('Input DBEDT Monthly Energy'!BD44/INDEX('DBEDT Yearly'!44:44,1,BD$3),NA())</f>
        <v/>
      </c>
      <c r="BE44">
        <f>IFERROR('Input DBEDT Monthly Energy'!BE44/INDEX('DBEDT Yearly'!44:44,1,BE$3),NA())</f>
        <v/>
      </c>
      <c r="BF44">
        <f>IFERROR('Input DBEDT Monthly Energy'!BF44/INDEX('DBEDT Yearly'!44:44,1,BF$3),NA())</f>
        <v/>
      </c>
      <c r="BG44">
        <f>IFERROR('Input DBEDT Monthly Energy'!BG44/INDEX('DBEDT Yearly'!44:44,1,BG$3),NA())</f>
        <v/>
      </c>
      <c r="BH44">
        <f>IFERROR('Input DBEDT Monthly Energy'!BH44/INDEX('DBEDT Yearly'!44:44,1,BH$3),NA())</f>
        <v/>
      </c>
      <c r="BI44">
        <f>IFERROR('Input DBEDT Monthly Energy'!BI44/INDEX('DBEDT Yearly'!44:44,1,BI$3),NA())</f>
        <v/>
      </c>
      <c r="BJ44">
        <f>IFERROR('Input DBEDT Monthly Energy'!BJ44/INDEX('DBEDT Yearly'!44:44,1,BJ$3),NA())</f>
        <v/>
      </c>
      <c r="BK44">
        <f>IFERROR('Input DBEDT Monthly Energy'!BK44/INDEX('DBEDT Yearly'!44:44,1,BK$3),NA())</f>
        <v/>
      </c>
      <c r="BL44">
        <f>IFERROR('Input DBEDT Monthly Energy'!BL44/INDEX('DBEDT Yearly'!44:44,1,BL$3),NA())</f>
        <v/>
      </c>
      <c r="BM44">
        <f>IFERROR('Input DBEDT Monthly Energy'!BM44/INDEX('DBEDT Yearly'!44:44,1,BM$3),NA())</f>
        <v/>
      </c>
      <c r="BN44">
        <f>IFERROR('Input DBEDT Monthly Energy'!BN44/INDEX('DBEDT Yearly'!44:44,1,BN$3),NA())</f>
        <v/>
      </c>
      <c r="BO44">
        <f>IFERROR('Input DBEDT Monthly Energy'!BO44/INDEX('DBEDT Yearly'!44:44,1,BO$3),NA())</f>
        <v/>
      </c>
      <c r="BP44">
        <f>IFERROR('Input DBEDT Monthly Energy'!BP44/INDEX('DBEDT Yearly'!44:44,1,BP$3),NA())</f>
        <v/>
      </c>
      <c r="BQ44">
        <f>IFERROR('Input DBEDT Monthly Energy'!BQ44/INDEX('DBEDT Yearly'!44:44,1,BQ$3),NA())</f>
        <v/>
      </c>
      <c r="BR44">
        <f>IFERROR('Input DBEDT Monthly Energy'!BR44/INDEX('DBEDT Yearly'!44:44,1,BR$3),NA())</f>
        <v/>
      </c>
      <c r="BS44">
        <f>IFERROR('Input DBEDT Monthly Energy'!BS44/INDEX('DBEDT Yearly'!44:44,1,BS$3),NA())</f>
        <v/>
      </c>
      <c r="BT44">
        <f>IFERROR('Input DBEDT Monthly Energy'!BT44/INDEX('DBEDT Yearly'!44:44,1,BT$3),NA())</f>
        <v/>
      </c>
      <c r="BU44">
        <f>IFERROR('Input DBEDT Monthly Energy'!BU44/INDEX('DBEDT Yearly'!44:44,1,BU$3),NA())</f>
        <v/>
      </c>
      <c r="BV44">
        <f>IFERROR('Input DBEDT Monthly Energy'!BV44/INDEX('DBEDT Yearly'!44:44,1,BV$3),NA())</f>
        <v/>
      </c>
      <c r="BW44">
        <f>IFERROR('Input DBEDT Monthly Energy'!BW44/INDEX('DBEDT Yearly'!44:44,1,BW$3),NA())</f>
        <v/>
      </c>
      <c r="BX44">
        <f>IFERROR('Input DBEDT Monthly Energy'!BX44/INDEX('DBEDT Yearly'!44:44,1,BX$3),NA())</f>
        <v/>
      </c>
      <c r="BY44">
        <f>IFERROR('Input DBEDT Monthly Energy'!BY44/INDEX('DBEDT Yearly'!44:44,1,BY$3),NA())</f>
        <v/>
      </c>
      <c r="BZ44">
        <f>IFERROR('Input DBEDT Monthly Energy'!BZ44/INDEX('DBEDT Yearly'!44:44,1,BZ$3),NA())</f>
        <v/>
      </c>
      <c r="CA44">
        <f>IFERROR('Input DBEDT Monthly Energy'!CA44/INDEX('DBEDT Yearly'!44:44,1,CA$3),NA())</f>
        <v/>
      </c>
      <c r="CB44">
        <f>IFERROR('Input DBEDT Monthly Energy'!CB44/INDEX('DBEDT Yearly'!44:44,1,CB$3),NA())</f>
        <v/>
      </c>
      <c r="CC44">
        <f>IFERROR('Input DBEDT Monthly Energy'!CC44/INDEX('DBEDT Yearly'!44:44,1,CC$3),NA())</f>
        <v/>
      </c>
      <c r="CD44">
        <f>IFERROR('Input DBEDT Monthly Energy'!CD44/INDEX('DBEDT Yearly'!44:44,1,CD$3),NA())</f>
        <v/>
      </c>
      <c r="CE44">
        <f>IFERROR('Input DBEDT Monthly Energy'!CE44/INDEX('DBEDT Yearly'!44:44,1,CE$3),NA())</f>
        <v/>
      </c>
      <c r="CF44">
        <f>IFERROR('Input DBEDT Monthly Energy'!CF44/INDEX('DBEDT Yearly'!44:44,1,CF$3),NA())</f>
        <v/>
      </c>
      <c r="CG44">
        <f>IFERROR('Input DBEDT Monthly Energy'!CG44/INDEX('DBEDT Yearly'!44:44,1,CG$3),NA())</f>
        <v/>
      </c>
      <c r="CH44">
        <f>IFERROR('Input DBEDT Monthly Energy'!CH44/INDEX('DBEDT Yearly'!44:44,1,CH$3),NA())</f>
        <v/>
      </c>
      <c r="CI44">
        <f>IFERROR('Input DBEDT Monthly Energy'!CI44/INDEX('DBEDT Yearly'!44:44,1,CI$3),NA())</f>
        <v/>
      </c>
      <c r="CJ44">
        <f>IFERROR('Input DBEDT Monthly Energy'!CJ44/INDEX('DBEDT Yearly'!44:44,1,CJ$3),NA())</f>
        <v/>
      </c>
      <c r="CK44">
        <f>IFERROR('Input DBEDT Monthly Energy'!CK44/INDEX('DBEDT Yearly'!44:44,1,CK$3),NA())</f>
        <v/>
      </c>
      <c r="CL44">
        <f>IFERROR('Input DBEDT Monthly Energy'!CL44/INDEX('DBEDT Yearly'!44:44,1,CL$3),NA())</f>
        <v/>
      </c>
      <c r="CM44">
        <f>IFERROR('Input DBEDT Monthly Energy'!CM44/INDEX('DBEDT Yearly'!44:44,1,CM$3),NA())</f>
        <v/>
      </c>
      <c r="CN44">
        <f>IFERROR('Input DBEDT Monthly Energy'!CN44/INDEX('DBEDT Yearly'!44:44,1,CN$3),NA())</f>
        <v/>
      </c>
      <c r="CO44">
        <f>IFERROR('Input DBEDT Monthly Energy'!CO44/INDEX('DBEDT Yearly'!44:44,1,CO$3),NA())</f>
        <v/>
      </c>
      <c r="CP44">
        <f>IFERROR('Input DBEDT Monthly Energy'!CP44/INDEX('DBEDT Yearly'!44:44,1,CP$3),NA())</f>
        <v/>
      </c>
      <c r="CQ44">
        <f>IFERROR('Input DBEDT Monthly Energy'!CQ44/INDEX('DBEDT Yearly'!44:44,1,CQ$3),NA())</f>
        <v/>
      </c>
      <c r="CR44">
        <f>IFERROR('Input DBEDT Monthly Energy'!CR44/INDEX('DBEDT Yearly'!44:44,1,CR$3),NA())</f>
        <v/>
      </c>
      <c r="CS44">
        <f>IFERROR('Input DBEDT Monthly Energy'!CS44/INDEX('DBEDT Yearly'!44:44,1,CS$3),NA())</f>
        <v/>
      </c>
      <c r="CT44">
        <f>IFERROR('Input DBEDT Monthly Energy'!CT44/INDEX('DBEDT Yearly'!44:44,1,CT$3),NA())</f>
        <v/>
      </c>
      <c r="CU44">
        <f>IFERROR('Input DBEDT Monthly Energy'!CU44/INDEX('DBEDT Yearly'!44:44,1,CU$3),NA())</f>
        <v/>
      </c>
      <c r="CV44">
        <f>IFERROR('Input DBEDT Monthly Energy'!CV44/INDEX('DBEDT Yearly'!44:44,1,CV$3),NA())</f>
        <v/>
      </c>
      <c r="CW44">
        <f>IFERROR('Input DBEDT Monthly Energy'!CW44/INDEX('DBEDT Yearly'!44:44,1,CW$3),NA())</f>
        <v/>
      </c>
      <c r="CX44">
        <f>IFERROR('Input DBEDT Monthly Energy'!CX44/INDEX('DBEDT Yearly'!44:44,1,CX$3),NA())</f>
        <v/>
      </c>
      <c r="CY44">
        <f>IFERROR('Input DBEDT Monthly Energy'!CY44/INDEX('DBEDT Yearly'!44:44,1,CY$3),NA())</f>
        <v/>
      </c>
      <c r="CZ44">
        <f>IFERROR('Input DBEDT Monthly Energy'!CZ44/INDEX('DBEDT Yearly'!44:44,1,CZ$3),NA())</f>
        <v/>
      </c>
      <c r="DA44">
        <f>IFERROR('Input DBEDT Monthly Energy'!DA44/INDEX('DBEDT Yearly'!44:44,1,DA$3),NA())</f>
        <v/>
      </c>
      <c r="DB44">
        <f>IFERROR('Input DBEDT Monthly Energy'!DB44/INDEX('DBEDT Yearly'!44:44,1,DB$3),NA())</f>
        <v/>
      </c>
      <c r="DC44">
        <f>IFERROR('Input DBEDT Monthly Energy'!DC44/INDEX('DBEDT Yearly'!44:44,1,DC$3),NA())</f>
        <v/>
      </c>
      <c r="DD44">
        <f>IFERROR('Input DBEDT Monthly Energy'!DD44/INDEX('DBEDT Yearly'!44:44,1,DD$3),NA())</f>
        <v/>
      </c>
      <c r="DE44">
        <f>IFERROR('Input DBEDT Monthly Energy'!DE44/INDEX('DBEDT Yearly'!44:44,1,DE$3),NA())</f>
        <v/>
      </c>
      <c r="DF44">
        <f>IFERROR('Input DBEDT Monthly Energy'!DF44/INDEX('DBEDT Yearly'!44:44,1,DF$3),NA())</f>
        <v/>
      </c>
      <c r="DG44">
        <f>IFERROR('Input DBEDT Monthly Energy'!DG44/INDEX('DBEDT Yearly'!44:44,1,DG$3),NA())</f>
        <v/>
      </c>
      <c r="DH44">
        <f>IFERROR('Input DBEDT Monthly Energy'!DH44/INDEX('DBEDT Yearly'!44:44,1,DH$3),NA())</f>
        <v/>
      </c>
      <c r="DI44">
        <f>IFERROR('Input DBEDT Monthly Energy'!DI44/INDEX('DBEDT Yearly'!44:44,1,DI$3),NA())</f>
        <v/>
      </c>
      <c r="DJ44">
        <f>IFERROR('Input DBEDT Monthly Energy'!DJ44/INDEX('DBEDT Yearly'!44:44,1,DJ$3),NA())</f>
        <v/>
      </c>
      <c r="DK44">
        <f>IFERROR('Input DBEDT Monthly Energy'!DK44/INDEX('DBEDT Yearly'!44:44,1,DK$3),NA())</f>
        <v/>
      </c>
      <c r="DL44">
        <f>IFERROR('Input DBEDT Monthly Energy'!DL44/INDEX('DBEDT Yearly'!44:44,1,DL$3),NA())</f>
        <v/>
      </c>
      <c r="DM44">
        <f>IFERROR('Input DBEDT Monthly Energy'!DM44/INDEX('DBEDT Yearly'!44:44,1,DM$3),NA())</f>
        <v/>
      </c>
      <c r="DN44">
        <f>IFERROR('Input DBEDT Monthly Energy'!DN44/INDEX('DBEDT Yearly'!44:44,1,DN$3),NA())</f>
        <v/>
      </c>
      <c r="DO44">
        <f>IFERROR('Input DBEDT Monthly Energy'!DO44/INDEX('DBEDT Yearly'!44:44,1,DO$3),NA())</f>
        <v/>
      </c>
      <c r="DP44">
        <f>IFERROR('Input DBEDT Monthly Energy'!DP44/INDEX('DBEDT Yearly'!44:44,1,DP$3),NA())</f>
        <v/>
      </c>
      <c r="DQ44">
        <f>IFERROR('Input DBEDT Monthly Energy'!DQ44/INDEX('DBEDT Yearly'!44:44,1,DQ$3),NA())</f>
        <v/>
      </c>
      <c r="DR44">
        <f>IFERROR('Input DBEDT Monthly Energy'!DR44/INDEX('DBEDT Yearly'!44:44,1,DR$3),NA())</f>
        <v/>
      </c>
      <c r="DS44">
        <f>IFERROR('Input DBEDT Monthly Energy'!DS44/INDEX('DBEDT Yearly'!44:44,1,DS$3),NA())</f>
        <v/>
      </c>
      <c r="DT44">
        <f>IFERROR('Input DBEDT Monthly Energy'!DT44/INDEX('DBEDT Yearly'!44:44,1,DT$3),NA())</f>
        <v/>
      </c>
      <c r="DU44">
        <f>IFERROR('Input DBEDT Monthly Energy'!DU44/INDEX('DBEDT Yearly'!44:44,1,DU$3),NA())</f>
        <v/>
      </c>
      <c r="DV44">
        <f>IFERROR('Input DBEDT Monthly Energy'!DV44/INDEX('DBEDT Yearly'!44:44,1,DV$3),NA())</f>
        <v/>
      </c>
      <c r="DW44">
        <f>IFERROR('Input DBEDT Monthly Energy'!DW44/INDEX('DBEDT Yearly'!44:44,1,DW$3),NA())</f>
        <v/>
      </c>
      <c r="DX44">
        <f>IFERROR('Input DBEDT Monthly Energy'!DX44/INDEX('DBEDT Yearly'!44:44,1,DX$3),NA())</f>
        <v/>
      </c>
      <c r="DY44">
        <f>IFERROR('Input DBEDT Monthly Energy'!DY44/INDEX('DBEDT Yearly'!44:44,1,DY$3),NA())</f>
        <v/>
      </c>
      <c r="DZ44">
        <f>IFERROR('Input DBEDT Monthly Energy'!DZ44/INDEX('DBEDT Yearly'!44:44,1,DZ$3),NA())</f>
        <v/>
      </c>
      <c r="EA44">
        <f>IFERROR('Input DBEDT Monthly Energy'!EA44/INDEX('DBEDT Yearly'!44:44,1,EA$3),NA())</f>
        <v/>
      </c>
      <c r="EB44">
        <f>IFERROR('Input DBEDT Monthly Energy'!EB44/INDEX('DBEDT Yearly'!44:44,1,EB$3),NA())</f>
        <v/>
      </c>
      <c r="EC44">
        <f>IFERROR('Input DBEDT Monthly Energy'!EC44/INDEX('DBEDT Yearly'!44:44,1,EC$3),NA())</f>
        <v/>
      </c>
      <c r="ED44">
        <f>IFERROR('Input DBEDT Monthly Energy'!ED44/INDEX('DBEDT Yearly'!44:44,1,ED$3),NA())</f>
        <v/>
      </c>
      <c r="EE44">
        <f>IFERROR('Input DBEDT Monthly Energy'!EE44/INDEX('DBEDT Yearly'!44:44,1,EE$3),NA())</f>
        <v/>
      </c>
      <c r="EF44">
        <f>IFERROR('Input DBEDT Monthly Energy'!EF44/INDEX('DBEDT Yearly'!44:44,1,EF$3),NA())</f>
        <v/>
      </c>
      <c r="EG44">
        <f>IFERROR('Input DBEDT Monthly Energy'!EG44/INDEX('DBEDT Yearly'!44:44,1,EG$3),NA())</f>
        <v/>
      </c>
      <c r="EH44">
        <f>IFERROR('Input DBEDT Monthly Energy'!EH44/INDEX('DBEDT Yearly'!44:44,1,EH$3),NA())</f>
        <v/>
      </c>
      <c r="EI44">
        <f>IFERROR('Input DBEDT Monthly Energy'!EI44/INDEX('DBEDT Yearly'!44:44,1,EI$3),NA())</f>
        <v/>
      </c>
      <c r="EJ44">
        <f>IFERROR('Input DBEDT Monthly Energy'!EJ44/INDEX('DBEDT Yearly'!44:44,1,EJ$3),NA())</f>
        <v/>
      </c>
      <c r="EK44">
        <f>IFERROR('Input DBEDT Monthly Energy'!EK44/INDEX('DBEDT Yearly'!44:44,1,EK$3),NA())</f>
        <v/>
      </c>
      <c r="EL44">
        <f>IFERROR('Input DBEDT Monthly Energy'!EL44/INDEX('DBEDT Yearly'!44:44,1,EL$3),NA())</f>
        <v/>
      </c>
      <c r="EM44">
        <f>IFERROR('Input DBEDT Monthly Energy'!EM44/INDEX('DBEDT Yearly'!44:44,1,EM$3),NA())</f>
        <v/>
      </c>
      <c r="EN44">
        <f>IFERROR('Input DBEDT Monthly Energy'!EN44/INDEX('DBEDT Yearly'!44:44,1,EN$3),NA())</f>
        <v/>
      </c>
      <c r="EO44">
        <f>IFERROR('Input DBEDT Monthly Energy'!EO44/INDEX('DBEDT Yearly'!44:44,1,EO$3),NA())</f>
        <v/>
      </c>
      <c r="EP44">
        <f>IFERROR('Input DBEDT Monthly Energy'!EP44/INDEX('DBEDT Yearly'!44:44,1,EP$3),NA())</f>
        <v/>
      </c>
      <c r="EQ44">
        <f>IFERROR('Input DBEDT Monthly Energy'!EQ44/INDEX('DBEDT Yearly'!44:44,1,EQ$3),NA())</f>
        <v/>
      </c>
      <c r="ER44">
        <f>IFERROR('Input DBEDT Monthly Energy'!ER44/INDEX('DBEDT Yearly'!44:44,1,ER$3),NA())</f>
        <v/>
      </c>
      <c r="ES44">
        <f>IFERROR('Input DBEDT Monthly Energy'!ES44/INDEX('DBEDT Yearly'!44:44,1,ES$3),NA())</f>
        <v/>
      </c>
      <c r="ET44">
        <f>IFERROR('Input DBEDT Monthly Energy'!ET44/INDEX('DBEDT Yearly'!44:44,1,ET$3),NA())</f>
        <v/>
      </c>
      <c r="EU44">
        <f>IFERROR('Input DBEDT Monthly Energy'!EU44/INDEX('DBEDT Yearly'!44:44,1,EU$3),NA())</f>
        <v/>
      </c>
      <c r="EV44">
        <f>IFERROR('Input DBEDT Monthly Energy'!EV44/INDEX('DBEDT Yearly'!44:44,1,EV$3),NA())</f>
        <v/>
      </c>
      <c r="EW44">
        <f>IFERROR('Input DBEDT Monthly Energy'!EW44/INDEX('DBEDT Yearly'!44:44,1,EW$3),NA())</f>
        <v/>
      </c>
      <c r="EX44">
        <f>IFERROR('Input DBEDT Monthly Energy'!EX44/INDEX('DBEDT Yearly'!44:44,1,EX$3),NA())</f>
        <v/>
      </c>
      <c r="EY44">
        <f>IFERROR('Input DBEDT Monthly Energy'!EY44/INDEX('DBEDT Yearly'!44:44,1,EY$3),NA())</f>
        <v/>
      </c>
      <c r="EZ44">
        <f>IFERROR('Input DBEDT Monthly Energy'!EZ44/INDEX('DBEDT Yearly'!44:44,1,EZ$3),NA())</f>
        <v/>
      </c>
      <c r="FA44">
        <f>IFERROR('Input DBEDT Monthly Energy'!FA44/INDEX('DBEDT Yearly'!44:44,1,FA$3),NA())</f>
        <v/>
      </c>
      <c r="FB44">
        <f>IFERROR('Input DBEDT Monthly Energy'!FB44/INDEX('DBEDT Yearly'!44:44,1,FB$3),NA())</f>
        <v/>
      </c>
      <c r="FC44">
        <f>IFERROR('Input DBEDT Monthly Energy'!FC44/INDEX('DBEDT Yearly'!44:44,1,FC$3),NA())</f>
        <v/>
      </c>
      <c r="FD44">
        <f>IFERROR('Input DBEDT Monthly Energy'!FD44/INDEX('DBEDT Yearly'!44:44,1,FD$3),NA())</f>
        <v/>
      </c>
      <c r="FE44">
        <f>IFERROR('Input DBEDT Monthly Energy'!FE44/INDEX('DBEDT Yearly'!44:44,1,FE$3),NA())</f>
        <v/>
      </c>
      <c r="FF44">
        <f>IFERROR('Input DBEDT Monthly Energy'!FF44/INDEX('DBEDT Yearly'!44:44,1,FF$3),NA())</f>
        <v/>
      </c>
      <c r="FG44">
        <f>IFERROR('Input DBEDT Monthly Energy'!FG44/INDEX('DBEDT Yearly'!44:44,1,FG$3),NA())</f>
        <v/>
      </c>
      <c r="FH44">
        <f>IFERROR('Input DBEDT Monthly Energy'!FH44/INDEX('DBEDT Yearly'!44:44,1,FH$3),NA())</f>
        <v/>
      </c>
      <c r="FI44">
        <f>IFERROR('Input DBEDT Monthly Energy'!FI44/INDEX('DBEDT Yearly'!44:44,1,FI$3),NA())</f>
        <v/>
      </c>
      <c r="FJ44">
        <f>IFERROR('Input DBEDT Monthly Energy'!FJ44/INDEX('DBEDT Yearly'!44:44,1,FJ$3),NA())</f>
        <v/>
      </c>
      <c r="FK44">
        <f>IFERROR('Input DBEDT Monthly Energy'!FK44/INDEX('DBEDT Yearly'!44:44,1,FK$3),NA())</f>
        <v/>
      </c>
      <c r="FL44">
        <f>IFERROR('Input DBEDT Monthly Energy'!FL44/INDEX('DBEDT Yearly'!44:44,1,FL$3),NA())</f>
        <v/>
      </c>
      <c r="FM44">
        <f>IFERROR('Input DBEDT Monthly Energy'!FM44/INDEX('DBEDT Yearly'!44:44,1,FM$3),NA())</f>
        <v/>
      </c>
      <c r="FN44">
        <f>IFERROR('Input DBEDT Monthly Energy'!FN44/INDEX('DBEDT Yearly'!44:44,1,FN$3),NA())</f>
        <v/>
      </c>
      <c r="FO44">
        <f>IFERROR('Input DBEDT Monthly Energy'!FO44/INDEX('DBEDT Yearly'!44:44,1,FO$3),NA())</f>
        <v/>
      </c>
      <c r="FP44">
        <f>IFERROR('Input DBEDT Monthly Energy'!FP44/INDEX('DBEDT Yearly'!44:44,1,FP$3),NA())</f>
        <v/>
      </c>
      <c r="FQ44">
        <f>IFERROR('Input DBEDT Monthly Energy'!FQ44/INDEX('DBEDT Yearly'!44:44,1,FQ$3),NA())</f>
        <v/>
      </c>
      <c r="FR44">
        <f>IFERROR('Input DBEDT Monthly Energy'!FR44/INDEX('DBEDT Yearly'!44:44,1,FR$3),NA())</f>
        <v/>
      </c>
      <c r="FS44">
        <f>IFERROR('Input DBEDT Monthly Energy'!FS44/INDEX('DBEDT Yearly'!44:44,1,FS$3),NA())</f>
        <v/>
      </c>
      <c r="FT44">
        <f>IFERROR('Input DBEDT Monthly Energy'!FT44/INDEX('DBEDT Yearly'!44:44,1,FT$3),NA())</f>
        <v/>
      </c>
      <c r="FU44">
        <f>IFERROR('Input DBEDT Monthly Energy'!FU44/INDEX('DBEDT Yearly'!44:44,1,FU$3),NA())</f>
        <v/>
      </c>
      <c r="FV44">
        <f>IFERROR('Input DBEDT Monthly Energy'!FV44/INDEX('DBEDT Yearly'!44:44,1,FV$3),NA())</f>
        <v/>
      </c>
      <c r="FW44">
        <f>IFERROR('Input DBEDT Monthly Energy'!FW44/INDEX('DBEDT Yearly'!44:44,1,FW$3),NA())</f>
        <v/>
      </c>
      <c r="FX44">
        <f>IFERROR('Input DBEDT Monthly Energy'!FX44/INDEX('DBEDT Yearly'!44:44,1,FX$3),NA())</f>
        <v/>
      </c>
      <c r="FY44">
        <f>IFERROR('Input DBEDT Monthly Energy'!FY44/INDEX('DBEDT Yearly'!44:44,1,FY$3),NA())</f>
        <v/>
      </c>
      <c r="FZ44">
        <f>IFERROR('Input DBEDT Monthly Energy'!FZ44/INDEX('DBEDT Yearly'!44:44,1,FZ$3),NA())</f>
        <v/>
      </c>
      <c r="GA44">
        <f>IFERROR('Input DBEDT Monthly Energy'!GA44/INDEX('DBEDT Yearly'!44:44,1,GA$3),NA())</f>
        <v/>
      </c>
      <c r="GB44">
        <f>IFERROR('Input DBEDT Monthly Energy'!GB44/INDEX('DBEDT Yearly'!44:44,1,GB$3),NA())</f>
        <v/>
      </c>
      <c r="GC44">
        <f>IFERROR('Input DBEDT Monthly Energy'!GC44/INDEX('DBEDT Yearly'!44:44,1,GC$3),NA())</f>
        <v/>
      </c>
      <c r="GD44">
        <f>IFERROR('Input DBEDT Monthly Energy'!GD44/INDEX('DBEDT Yearly'!44:44,1,GD$3),NA())</f>
        <v/>
      </c>
      <c r="GE44">
        <f>IFERROR('Input DBEDT Monthly Energy'!GE44/INDEX('DBEDT Yearly'!44:44,1,GE$3),NA())</f>
        <v/>
      </c>
      <c r="GF44">
        <f>IFERROR('Input DBEDT Monthly Energy'!GF44/INDEX('DBEDT Yearly'!44:44,1,GF$3),NA())</f>
        <v/>
      </c>
      <c r="GG44">
        <f>IFERROR('Input DBEDT Monthly Energy'!GG44/INDEX('DBEDT Yearly'!44:44,1,GG$3),NA())</f>
        <v/>
      </c>
      <c r="GH44">
        <f>IFERROR('Input DBEDT Monthly Energy'!GH44/INDEX('DBEDT Yearly'!44:44,1,GH$3),NA())</f>
        <v/>
      </c>
      <c r="GI44">
        <f>IFERROR('Input DBEDT Monthly Energy'!GI44/INDEX('DBEDT Yearly'!44:44,1,GI$3),NA())</f>
        <v/>
      </c>
      <c r="GJ44">
        <f>IFERROR('Input DBEDT Monthly Energy'!GJ44/INDEX('DBEDT Yearly'!44:44,1,GJ$3),NA())</f>
        <v/>
      </c>
      <c r="GK44">
        <f>IFERROR('Input DBEDT Monthly Energy'!GK44/INDEX('DBEDT Yearly'!44:44,1,GK$3),NA())</f>
        <v/>
      </c>
      <c r="GL44">
        <f>IFERROR('Input DBEDT Monthly Energy'!GL44/INDEX('DBEDT Yearly'!44:44,1,GL$3),NA())</f>
        <v/>
      </c>
      <c r="GM44">
        <f>IFERROR('Input DBEDT Monthly Energy'!GM44/INDEX('DBEDT Yearly'!44:44,1,GM$3),NA())</f>
        <v/>
      </c>
      <c r="GN44">
        <f>IFERROR('Input DBEDT Monthly Energy'!GN44/INDEX('DBEDT Yearly'!44:44,1,GN$3),NA())</f>
        <v/>
      </c>
      <c r="GO44">
        <f>IFERROR('Input DBEDT Monthly Energy'!GO44/INDEX('DBEDT Yearly'!44:44,1,GO$3),NA())</f>
        <v/>
      </c>
      <c r="GP44">
        <f>IFERROR('Input DBEDT Monthly Energy'!GP44/INDEX('DBEDT Yearly'!44:44,1,GP$3),NA())</f>
        <v/>
      </c>
      <c r="GQ44">
        <f>IFERROR('Input DBEDT Monthly Energy'!GQ44/INDEX('DBEDT Yearly'!44:44,1,GQ$3),NA())</f>
        <v/>
      </c>
      <c r="GR44">
        <f>IFERROR('Input DBEDT Monthly Energy'!GR44/INDEX('DBEDT Yearly'!44:44,1,GR$3),NA())</f>
        <v/>
      </c>
      <c r="GS44">
        <f>IFERROR('Input DBEDT Monthly Energy'!GS44/INDEX('DBEDT Yearly'!44:44,1,GS$3),NA())</f>
        <v/>
      </c>
      <c r="GT44">
        <f>IFERROR('Input DBEDT Monthly Energy'!GT44/INDEX('DBEDT Yearly'!44:44,1,GT$3),NA())</f>
        <v/>
      </c>
      <c r="GU44">
        <f>IFERROR('Input DBEDT Monthly Energy'!GU44/INDEX('DBEDT Yearly'!44:44,1,GU$3),NA())</f>
        <v/>
      </c>
      <c r="GV44">
        <f>IFERROR('Input DBEDT Monthly Energy'!GV44/INDEX('DBEDT Yearly'!44:44,1,GV$3),NA())</f>
        <v/>
      </c>
      <c r="GW44">
        <f>IFERROR('Input DBEDT Monthly Energy'!GW44/INDEX('DBEDT Yearly'!44:44,1,GW$3),NA())</f>
        <v/>
      </c>
      <c r="GX44">
        <f>IFERROR('Input DBEDT Monthly Energy'!GX44/INDEX('DBEDT Yearly'!44:44,1,GX$3),NA())</f>
        <v/>
      </c>
      <c r="GY44">
        <f>IFERROR('Input DBEDT Monthly Energy'!GY44/INDEX('DBEDT Yearly'!44:44,1,GY$3),NA())</f>
        <v/>
      </c>
      <c r="GZ44">
        <f>IFERROR('Input DBEDT Monthly Energy'!GZ44/INDEX('DBEDT Yearly'!44:44,1,GZ$3),NA())</f>
        <v/>
      </c>
      <c r="HA44">
        <f>IFERROR('Input DBEDT Monthly Energy'!HA44/INDEX('DBEDT Yearly'!44:44,1,HA$3),NA())</f>
        <v/>
      </c>
      <c r="HB44">
        <f>IFERROR('Input DBEDT Monthly Energy'!HB44/INDEX('DBEDT Yearly'!44:44,1,HB$3),NA())</f>
        <v/>
      </c>
      <c r="HC44">
        <f>IFERROR('Input DBEDT Monthly Energy'!HC44/INDEX('DBEDT Yearly'!44:44,1,HC$3),NA())</f>
        <v/>
      </c>
      <c r="HD44">
        <f>IFERROR('Input DBEDT Monthly Energy'!HD44/INDEX('DBEDT Yearly'!44:44,1,HD$3),NA())</f>
        <v/>
      </c>
      <c r="HE44">
        <f>IFERROR('Input DBEDT Monthly Energy'!HE44/INDEX('DBEDT Yearly'!44:44,1,HE$3),NA())</f>
        <v/>
      </c>
      <c r="HF44">
        <f>IFERROR('Input DBEDT Monthly Energy'!HF44/INDEX('DBEDT Yearly'!44:44,1,HF$3),NA())</f>
        <v/>
      </c>
      <c r="HG44">
        <f>IFERROR('Input DBEDT Monthly Energy'!HG44/INDEX('DBEDT Yearly'!44:44,1,HG$3),NA())</f>
        <v/>
      </c>
      <c r="HH44">
        <f>IFERROR('Input DBEDT Monthly Energy'!HH44/INDEX('DBEDT Yearly'!44:44,1,HH$3),NA())</f>
        <v/>
      </c>
      <c r="HI44">
        <f>IFERROR('Input DBEDT Monthly Energy'!HI44/INDEX('DBEDT Yearly'!44:44,1,HI$3),NA())</f>
        <v/>
      </c>
      <c r="HJ44">
        <f>IFERROR('Input DBEDT Monthly Energy'!HJ44/INDEX('DBEDT Yearly'!44:44,1,HJ$3),NA())</f>
        <v/>
      </c>
      <c r="HK44">
        <f>IFERROR('Input DBEDT Monthly Energy'!HK44/INDEX('DBEDT Yearly'!44:44,1,HK$3),NA())</f>
        <v/>
      </c>
      <c r="HL44">
        <f>IFERROR('Input DBEDT Monthly Energy'!HL44/INDEX('DBEDT Yearly'!44:44,1,HL$3),NA())</f>
        <v/>
      </c>
      <c r="HM44">
        <f>IFERROR('Input DBEDT Monthly Energy'!HM44/INDEX('DBEDT Yearly'!44:44,1,HM$3),NA())</f>
        <v/>
      </c>
      <c r="HN44">
        <f>IFERROR('Input DBEDT Monthly Energy'!HN44/INDEX('DBEDT Yearly'!44:44,1,HN$3),NA())</f>
        <v/>
      </c>
      <c r="HO44">
        <f>IFERROR('Input DBEDT Monthly Energy'!HO44/INDEX('DBEDT Yearly'!44:44,1,HO$3),NA())</f>
        <v/>
      </c>
      <c r="HP44">
        <f>IFERROR('Input DBEDT Monthly Energy'!HP44/INDEX('DBEDT Yearly'!44:44,1,HP$3),NA())</f>
        <v/>
      </c>
      <c r="HQ44">
        <f>IFERROR('Input DBEDT Monthly Energy'!HQ44/INDEX('DBEDT Yearly'!44:44,1,HQ$3),NA())</f>
        <v/>
      </c>
      <c r="HR44">
        <f>IFERROR('Input DBEDT Monthly Energy'!HR44/INDEX('DBEDT Yearly'!44:44,1,HR$3),NA())</f>
        <v/>
      </c>
      <c r="HS44">
        <f>IFERROR('Input DBEDT Monthly Energy'!HS44/INDEX('DBEDT Yearly'!44:44,1,HS$3),NA())</f>
        <v/>
      </c>
      <c r="HT44">
        <f>IFERROR('Input DBEDT Monthly Energy'!HT44/INDEX('DBEDT Yearly'!44:44,1,HT$3),NA())</f>
        <v/>
      </c>
      <c r="HU44">
        <f>IFERROR('Input DBEDT Monthly Energy'!HU44/INDEX('DBEDT Yearly'!44:44,1,HU$3),NA())</f>
        <v/>
      </c>
      <c r="HV44">
        <f>IFERROR('Input DBEDT Monthly Energy'!HV44/INDEX('DBEDT Yearly'!44:44,1,HV$3),NA())</f>
        <v/>
      </c>
      <c r="HW44">
        <f>IFERROR('Input DBEDT Monthly Energy'!HW44/INDEX('DBEDT Yearly'!44:44,1,HW$3),NA())</f>
        <v/>
      </c>
      <c r="HX44">
        <f>IFERROR('Input DBEDT Monthly Energy'!HX44/INDEX('DBEDT Yearly'!44:44,1,HX$3),NA())</f>
        <v/>
      </c>
      <c r="HY44">
        <f>IFERROR('Input DBEDT Monthly Energy'!HY44/INDEX('DBEDT Yearly'!44:44,1,HY$3),NA())</f>
        <v/>
      </c>
      <c r="HZ44">
        <f>IFERROR('Input DBEDT Monthly Energy'!HZ44/INDEX('DBEDT Yearly'!44:44,1,HZ$3),NA())</f>
        <v/>
      </c>
      <c r="IA44">
        <f>IFERROR('Input DBEDT Monthly Energy'!IA44/INDEX('DBEDT Yearly'!44:44,1,IA$3),NA())</f>
        <v/>
      </c>
      <c r="IB44">
        <f>IFERROR('Input DBEDT Monthly Energy'!IB44/INDEX('DBEDT Yearly'!44:44,1,IB$3),NA())</f>
        <v/>
      </c>
      <c r="IC44">
        <f>IFERROR('Input DBEDT Monthly Energy'!IC44/INDEX('DBEDT Yearly'!44:44,1,IC$3),NA())</f>
        <v/>
      </c>
      <c r="ID44">
        <f>IFERROR('Input DBEDT Monthly Energy'!ID44/INDEX('DBEDT Yearly'!44:44,1,ID$3),NA())</f>
        <v/>
      </c>
      <c r="IE44">
        <f>IFERROR('Input DBEDT Monthly Energy'!IE44/INDEX('DBEDT Yearly'!44:44,1,IE$3),NA())</f>
        <v/>
      </c>
      <c r="IF44">
        <f>IFERROR('Input DBEDT Monthly Energy'!IF44/INDEX('DBEDT Yearly'!44:44,1,IF$3),NA())</f>
        <v/>
      </c>
      <c r="IG44">
        <f>IFERROR('Input DBEDT Monthly Energy'!IG44/INDEX('DBEDT Yearly'!44:44,1,IG$3),NA())</f>
        <v/>
      </c>
      <c r="IH44">
        <f>IFERROR('Input DBEDT Monthly Energy'!IH44/INDEX('DBEDT Yearly'!44:44,1,IH$3),NA())</f>
        <v/>
      </c>
      <c r="II44">
        <f>IFERROR('Input DBEDT Monthly Energy'!II44/INDEX('DBEDT Yearly'!44:44,1,II$3),NA())</f>
        <v/>
      </c>
      <c r="IJ44">
        <f>IFERROR('Input DBEDT Monthly Energy'!IJ44/INDEX('DBEDT Yearly'!44:44,1,IJ$3),NA())</f>
        <v/>
      </c>
      <c r="IK44">
        <f>IFERROR('Input DBEDT Monthly Energy'!IK44/INDEX('DBEDT Yearly'!44:44,1,IK$3),NA())</f>
        <v/>
      </c>
      <c r="IL44">
        <f>IFERROR('Input DBEDT Monthly Energy'!IL44/INDEX('DBEDT Yearly'!44:44,1,IL$3),NA())</f>
        <v/>
      </c>
      <c r="IM44">
        <f>IFERROR('Input DBEDT Monthly Energy'!IM44/INDEX('DBEDT Yearly'!44:44,1,IM$3),NA())</f>
        <v/>
      </c>
      <c r="IN44">
        <f>IFERROR('Input DBEDT Monthly Energy'!IN44/INDEX('DBEDT Yearly'!44:44,1,IN$3),NA())</f>
        <v/>
      </c>
      <c r="IO44">
        <f>IFERROR('Input DBEDT Monthly Energy'!IO44/INDEX('DBEDT Yearly'!44:44,1,IO$3),NA())</f>
        <v/>
      </c>
      <c r="IP44">
        <f>IFERROR('Input DBEDT Monthly Energy'!IP44/INDEX('DBEDT Yearly'!44:44,1,IP$3),NA())</f>
        <v/>
      </c>
      <c r="IQ44">
        <f>IFERROR('Input DBEDT Monthly Energy'!IQ44/INDEX('DBEDT Yearly'!44:44,1,IQ$3),NA())</f>
        <v/>
      </c>
      <c r="IR44">
        <f>IFERROR('Input DBEDT Monthly Energy'!IR44/INDEX('DBEDT Yearly'!44:44,1,IR$3),NA())</f>
        <v/>
      </c>
      <c r="IS44">
        <f>IFERROR('Input DBEDT Monthly Energy'!IS44/INDEX('DBEDT Yearly'!44:44,1,IS$3),NA())</f>
        <v/>
      </c>
      <c r="IT44">
        <f>IFERROR('Input DBEDT Monthly Energy'!IT44/INDEX('DBEDT Yearly'!44:44,1,IT$3),NA())</f>
        <v/>
      </c>
      <c r="IU44">
        <f>IFERROR('Input DBEDT Monthly Energy'!IU44/INDEX('DBEDT Yearly'!44:44,1,IU$3),NA())</f>
        <v/>
      </c>
      <c r="IV44">
        <f>IFERROR('Input DBEDT Monthly Energy'!IV44/INDEX('DBEDT Yearly'!44:44,1,IV$3),NA())</f>
        <v/>
      </c>
      <c r="IW44">
        <f>IFERROR('Input DBEDT Monthly Energy'!IW44/INDEX('DBEDT Yearly'!44:44,1,IW$3),NA())</f>
        <v/>
      </c>
      <c r="IX44">
        <f>IFERROR('Input DBEDT Monthly Energy'!IX44/INDEX('DBEDT Yearly'!44:44,1,IX$3),NA())</f>
        <v/>
      </c>
      <c r="IY44">
        <f>IFERROR('Input DBEDT Monthly Energy'!IY44/INDEX('DBEDT Yearly'!44:44,1,IY$3),NA())</f>
        <v/>
      </c>
      <c r="IZ44">
        <f>IFERROR('Input DBEDT Monthly Energy'!IZ44/INDEX('DBEDT Yearly'!44:44,1,IZ$3),NA())</f>
        <v/>
      </c>
      <c r="JA44">
        <f>IFERROR('Input DBEDT Monthly Energy'!JA44/INDEX('DBEDT Yearly'!44:44,1,JA$3),NA())</f>
        <v/>
      </c>
      <c r="JB44">
        <f>IFERROR('Input DBEDT Monthly Energy'!JB44/INDEX('DBEDT Yearly'!44:44,1,JB$3),NA())</f>
        <v/>
      </c>
      <c r="JC44">
        <f>IFERROR('Input DBEDT Monthly Energy'!JC44/INDEX('DBEDT Yearly'!44:44,1,JC$3),NA())</f>
        <v/>
      </c>
      <c r="JD44">
        <f>IFERROR('Input DBEDT Monthly Energy'!JD44/INDEX('DBEDT Yearly'!44:44,1,JD$3),NA())</f>
        <v/>
      </c>
      <c r="JE44">
        <f>IFERROR('Input DBEDT Monthly Energy'!JE44/INDEX('DBEDT Yearly'!44:44,1,JE$3),NA())</f>
        <v/>
      </c>
      <c r="JF44">
        <f>IFERROR('Input DBEDT Monthly Energy'!JF44/INDEX('DBEDT Yearly'!44:44,1,JF$3),NA())</f>
        <v/>
      </c>
      <c r="JG44">
        <f>IFERROR('Input DBEDT Monthly Energy'!JG44/INDEX('DBEDT Yearly'!44:44,1,JG$3),NA())</f>
        <v/>
      </c>
      <c r="JH44">
        <f>IFERROR('Input DBEDT Monthly Energy'!JH44/INDEX('DBEDT Yearly'!44:44,1,JH$3),NA())</f>
        <v/>
      </c>
      <c r="JI44">
        <f>IFERROR('Input DBEDT Monthly Energy'!JI44/INDEX('DBEDT Yearly'!44:44,1,JI$3),NA())</f>
        <v/>
      </c>
      <c r="JJ44">
        <f>IFERROR('Input DBEDT Monthly Energy'!JJ44/INDEX('DBEDT Yearly'!44:44,1,JJ$3),NA())</f>
        <v/>
      </c>
      <c r="JK44">
        <f>IFERROR('Input DBEDT Monthly Energy'!JK44/INDEX('DBEDT Yearly'!44:44,1,JK$3),NA())</f>
        <v/>
      </c>
      <c r="JL44">
        <f>IFERROR('Input DBEDT Monthly Energy'!JL44/INDEX('DBEDT Yearly'!44:44,1,JL$3),NA())</f>
        <v/>
      </c>
      <c r="JM44">
        <f>IFERROR('Input DBEDT Monthly Energy'!JM44/INDEX('DBEDT Yearly'!44:44,1,JM$3),NA())</f>
        <v/>
      </c>
      <c r="JN44">
        <f>IFERROR('Input DBEDT Monthly Energy'!JN44/INDEX('DBEDT Yearly'!44:44,1,JN$3),NA())</f>
        <v/>
      </c>
      <c r="JO44">
        <f>IFERROR('Input DBEDT Monthly Energy'!JO44/INDEX('DBEDT Yearly'!44:44,1,JO$3),NA())</f>
        <v/>
      </c>
      <c r="JP44">
        <f>IFERROR('Input DBEDT Monthly Energy'!JP44/INDEX('DBEDT Yearly'!44:44,1,JP$3),NA())</f>
        <v/>
      </c>
      <c r="JQ44">
        <f>IFERROR('Input DBEDT Monthly Energy'!JQ44/INDEX('DBEDT Yearly'!44:44,1,JQ$3),NA())</f>
        <v/>
      </c>
      <c r="JR44">
        <f>IFERROR('Input DBEDT Monthly Energy'!JR44/INDEX('DBEDT Yearly'!44:44,1,JR$3),NA())</f>
        <v/>
      </c>
      <c r="JS44">
        <f>IFERROR('Input DBEDT Monthly Energy'!JS44/INDEX('DBEDT Yearly'!44:44,1,JS$3),NA())</f>
        <v/>
      </c>
      <c r="JT44">
        <f>IFERROR('Input DBEDT Monthly Energy'!JT44/INDEX('DBEDT Yearly'!44:44,1,JT$3),NA())</f>
        <v/>
      </c>
      <c r="JU44">
        <f>IFERROR('Input DBEDT Monthly Energy'!JU44/INDEX('DBEDT Yearly'!44:44,1,JU$3),NA())</f>
        <v/>
      </c>
      <c r="JV44">
        <f>IFERROR('Input DBEDT Monthly Energy'!JV44/INDEX('DBEDT Yearly'!44:44,1,JV$3),NA())</f>
        <v/>
      </c>
      <c r="JW44">
        <f>IFERROR('Input DBEDT Monthly Energy'!JW44/INDEX('DBEDT Yearly'!44:44,1,JW$3),NA())</f>
        <v/>
      </c>
      <c r="JX44">
        <f>IFERROR('Input DBEDT Monthly Energy'!JX44/INDEX('DBEDT Yearly'!44:44,1,JX$3),NA())</f>
        <v/>
      </c>
      <c r="JY44">
        <f>IFERROR('Input DBEDT Monthly Energy'!JY44/INDEX('DBEDT Yearly'!44:44,1,JY$3),NA())</f>
        <v/>
      </c>
      <c r="JZ44">
        <f>IFERROR('Input DBEDT Monthly Energy'!JZ44/INDEX('DBEDT Yearly'!44:44,1,JZ$3),NA())</f>
        <v/>
      </c>
      <c r="KA44">
        <f>IFERROR('Input DBEDT Monthly Energy'!KA44/INDEX('DBEDT Yearly'!44:44,1,KA$3),NA())</f>
        <v/>
      </c>
      <c r="KB44">
        <f>IFERROR('Input DBEDT Monthly Energy'!KB44/INDEX('DBEDT Yearly'!44:44,1,KB$3),NA())</f>
        <v/>
      </c>
      <c r="KC44">
        <f>IFERROR('Input DBEDT Monthly Energy'!KC44/INDEX('DBEDT Yearly'!44:44,1,KC$3),NA())</f>
        <v/>
      </c>
      <c r="KD44">
        <f>IFERROR('Input DBEDT Monthly Energy'!KD44/INDEX('DBEDT Yearly'!44:44,1,KD$3),NA())</f>
        <v/>
      </c>
      <c r="KE44">
        <f>IFERROR('Input DBEDT Monthly Energy'!KE44/INDEX('DBEDT Yearly'!44:44,1,KE$3),NA())</f>
        <v/>
      </c>
      <c r="KF44">
        <f>IFERROR('Input DBEDT Monthly Energy'!KF44/INDEX('DBEDT Yearly'!44:44,1,KF$3),NA())</f>
        <v/>
      </c>
      <c r="KG44">
        <f>IFERROR('Input DBEDT Monthly Energy'!KG44/INDEX('DBEDT Yearly'!44:44,1,KG$3),NA())</f>
        <v/>
      </c>
      <c r="KH44">
        <f>IFERROR('Input DBEDT Monthly Energy'!KH44/INDEX('DBEDT Yearly'!44:44,1,KH$3),NA())</f>
        <v/>
      </c>
      <c r="KI44">
        <f>IFERROR('Input DBEDT Monthly Energy'!KI44/INDEX('DBEDT Yearly'!44:44,1,KI$3),NA())</f>
        <v/>
      </c>
      <c r="KJ44">
        <f>IFERROR('Input DBEDT Monthly Energy'!KJ44/INDEX('DBEDT Yearly'!44:44,1,KJ$3),NA())</f>
        <v/>
      </c>
      <c r="KK44">
        <f>IFERROR('Input DBEDT Monthly Energy'!KK44/INDEX('DBEDT Yearly'!44:44,1,KK$3),NA())</f>
        <v/>
      </c>
      <c r="KL44">
        <f>IFERROR('Input DBEDT Monthly Energy'!KL44/INDEX('DBEDT Yearly'!44:44,1,KL$3),NA())</f>
        <v/>
      </c>
      <c r="KM44">
        <f>IFERROR('Input DBEDT Monthly Energy'!KM44/INDEX('DBEDT Yearly'!44:44,1,KM$3),NA())</f>
        <v/>
      </c>
      <c r="KN44">
        <f>IFERROR('Input DBEDT Monthly Energy'!KN44/INDEX('DBEDT Yearly'!44:44,1,KN$3),NA())</f>
        <v/>
      </c>
      <c r="KO44">
        <f>IFERROR('Input DBEDT Monthly Energy'!KO44/INDEX('DBEDT Yearly'!44:44,1,KO$3),NA())</f>
        <v/>
      </c>
      <c r="KP44">
        <f>IFERROR('Input DBEDT Monthly Energy'!KP44/INDEX('DBEDT Yearly'!44:44,1,KP$3),NA())</f>
        <v/>
      </c>
    </row>
    <row r="45" spans="1:302">
      <c r="A45">
        <f>'Input DBEDT Monthly Energy'!A45&amp;""</f>
        <v/>
      </c>
      <c r="B45">
        <f>'Input DBEDT Monthly Energy'!B45&amp;""</f>
        <v/>
      </c>
      <c r="C45">
        <f>IFERROR('Input DBEDT Monthly Energy'!C45/INDEX('DBEDT Yearly'!45:45,1,C$3),NA())</f>
        <v/>
      </c>
      <c r="D45">
        <f>IFERROR('Input DBEDT Monthly Energy'!D45/INDEX('DBEDT Yearly'!45:45,1,D$3),NA())</f>
        <v/>
      </c>
      <c r="E45">
        <f>IFERROR('Input DBEDT Monthly Energy'!E45/INDEX('DBEDT Yearly'!45:45,1,E$3),NA())</f>
        <v/>
      </c>
      <c r="F45">
        <f>IFERROR('Input DBEDT Monthly Energy'!F45/INDEX('DBEDT Yearly'!45:45,1,F$3),NA())</f>
        <v/>
      </c>
      <c r="G45">
        <f>IFERROR('Input DBEDT Monthly Energy'!G45/INDEX('DBEDT Yearly'!45:45,1,G$3),NA())</f>
        <v/>
      </c>
      <c r="H45">
        <f>IFERROR('Input DBEDT Monthly Energy'!H45/INDEX('DBEDT Yearly'!45:45,1,H$3),NA())</f>
        <v/>
      </c>
      <c r="I45">
        <f>IFERROR('Input DBEDT Monthly Energy'!I45/INDEX('DBEDT Yearly'!45:45,1,I$3),NA())</f>
        <v/>
      </c>
      <c r="J45">
        <f>IFERROR('Input DBEDT Monthly Energy'!J45/INDEX('DBEDT Yearly'!45:45,1,J$3),NA())</f>
        <v/>
      </c>
      <c r="K45">
        <f>IFERROR('Input DBEDT Monthly Energy'!K45/INDEX('DBEDT Yearly'!45:45,1,K$3),NA())</f>
        <v/>
      </c>
      <c r="L45">
        <f>IFERROR('Input DBEDT Monthly Energy'!L45/INDEX('DBEDT Yearly'!45:45,1,L$3),NA())</f>
        <v/>
      </c>
      <c r="M45">
        <f>IFERROR('Input DBEDT Monthly Energy'!M45/INDEX('DBEDT Yearly'!45:45,1,M$3),NA())</f>
        <v/>
      </c>
      <c r="N45">
        <f>IFERROR('Input DBEDT Monthly Energy'!N45/INDEX('DBEDT Yearly'!45:45,1,N$3),NA())</f>
        <v/>
      </c>
      <c r="O45">
        <f>IFERROR('Input DBEDT Monthly Energy'!O45/INDEX('DBEDT Yearly'!45:45,1,O$3),NA())</f>
        <v/>
      </c>
      <c r="P45">
        <f>IFERROR('Input DBEDT Monthly Energy'!P45/INDEX('DBEDT Yearly'!45:45,1,P$3),NA())</f>
        <v/>
      </c>
      <c r="Q45">
        <f>IFERROR('Input DBEDT Monthly Energy'!Q45/INDEX('DBEDT Yearly'!45:45,1,Q$3),NA())</f>
        <v/>
      </c>
      <c r="R45">
        <f>IFERROR('Input DBEDT Monthly Energy'!R45/INDEX('DBEDT Yearly'!45:45,1,R$3),NA())</f>
        <v/>
      </c>
      <c r="S45">
        <f>IFERROR('Input DBEDT Monthly Energy'!S45/INDEX('DBEDT Yearly'!45:45,1,S$3),NA())</f>
        <v/>
      </c>
      <c r="T45">
        <f>IFERROR('Input DBEDT Monthly Energy'!T45/INDEX('DBEDT Yearly'!45:45,1,T$3),NA())</f>
        <v/>
      </c>
      <c r="U45">
        <f>IFERROR('Input DBEDT Monthly Energy'!U45/INDEX('DBEDT Yearly'!45:45,1,U$3),NA())</f>
        <v/>
      </c>
      <c r="V45">
        <f>IFERROR('Input DBEDT Monthly Energy'!V45/INDEX('DBEDT Yearly'!45:45,1,V$3),NA())</f>
        <v/>
      </c>
      <c r="W45">
        <f>IFERROR('Input DBEDT Monthly Energy'!W45/INDEX('DBEDT Yearly'!45:45,1,W$3),NA())</f>
        <v/>
      </c>
      <c r="X45">
        <f>IFERROR('Input DBEDT Monthly Energy'!X45/INDEX('DBEDT Yearly'!45:45,1,X$3),NA())</f>
        <v/>
      </c>
      <c r="Y45">
        <f>IFERROR('Input DBEDT Monthly Energy'!Y45/INDEX('DBEDT Yearly'!45:45,1,Y$3),NA())</f>
        <v/>
      </c>
      <c r="Z45">
        <f>IFERROR('Input DBEDT Monthly Energy'!Z45/INDEX('DBEDT Yearly'!45:45,1,Z$3),NA())</f>
        <v/>
      </c>
      <c r="AA45">
        <f>IFERROR('Input DBEDT Monthly Energy'!AA45/INDEX('DBEDT Yearly'!45:45,1,AA$3),NA())</f>
        <v/>
      </c>
      <c r="AB45">
        <f>IFERROR('Input DBEDT Monthly Energy'!AB45/INDEX('DBEDT Yearly'!45:45,1,AB$3),NA())</f>
        <v/>
      </c>
      <c r="AC45">
        <f>IFERROR('Input DBEDT Monthly Energy'!AC45/INDEX('DBEDT Yearly'!45:45,1,AC$3),NA())</f>
        <v/>
      </c>
      <c r="AD45">
        <f>IFERROR('Input DBEDT Monthly Energy'!AD45/INDEX('DBEDT Yearly'!45:45,1,AD$3),NA())</f>
        <v/>
      </c>
      <c r="AE45">
        <f>IFERROR('Input DBEDT Monthly Energy'!AE45/INDEX('DBEDT Yearly'!45:45,1,AE$3),NA())</f>
        <v/>
      </c>
      <c r="AF45">
        <f>IFERROR('Input DBEDT Monthly Energy'!AF45/INDEX('DBEDT Yearly'!45:45,1,AF$3),NA())</f>
        <v/>
      </c>
      <c r="AG45">
        <f>IFERROR('Input DBEDT Monthly Energy'!AG45/INDEX('DBEDT Yearly'!45:45,1,AG$3),NA())</f>
        <v/>
      </c>
      <c r="AH45">
        <f>IFERROR('Input DBEDT Monthly Energy'!AH45/INDEX('DBEDT Yearly'!45:45,1,AH$3),NA())</f>
        <v/>
      </c>
      <c r="AI45">
        <f>IFERROR('Input DBEDT Monthly Energy'!AI45/INDEX('DBEDT Yearly'!45:45,1,AI$3),NA())</f>
        <v/>
      </c>
      <c r="AJ45">
        <f>IFERROR('Input DBEDT Monthly Energy'!AJ45/INDEX('DBEDT Yearly'!45:45,1,AJ$3),NA())</f>
        <v/>
      </c>
      <c r="AK45">
        <f>IFERROR('Input DBEDT Monthly Energy'!AK45/INDEX('DBEDT Yearly'!45:45,1,AK$3),NA())</f>
        <v/>
      </c>
      <c r="AL45">
        <f>IFERROR('Input DBEDT Monthly Energy'!AL45/INDEX('DBEDT Yearly'!45:45,1,AL$3),NA())</f>
        <v/>
      </c>
      <c r="AM45">
        <f>IFERROR('Input DBEDT Monthly Energy'!AM45/INDEX('DBEDT Yearly'!45:45,1,AM$3),NA())</f>
        <v/>
      </c>
      <c r="AN45">
        <f>IFERROR('Input DBEDT Monthly Energy'!AN45/INDEX('DBEDT Yearly'!45:45,1,AN$3),NA())</f>
        <v/>
      </c>
      <c r="AO45">
        <f>IFERROR('Input DBEDT Monthly Energy'!AO45/INDEX('DBEDT Yearly'!45:45,1,AO$3),NA())</f>
        <v/>
      </c>
      <c r="AP45">
        <f>IFERROR('Input DBEDT Monthly Energy'!AP45/INDEX('DBEDT Yearly'!45:45,1,AP$3),NA())</f>
        <v/>
      </c>
      <c r="AQ45">
        <f>IFERROR('Input DBEDT Monthly Energy'!AQ45/INDEX('DBEDT Yearly'!45:45,1,AQ$3),NA())</f>
        <v/>
      </c>
      <c r="AR45">
        <f>IFERROR('Input DBEDT Monthly Energy'!AR45/INDEX('DBEDT Yearly'!45:45,1,AR$3),NA())</f>
        <v/>
      </c>
      <c r="AS45">
        <f>IFERROR('Input DBEDT Monthly Energy'!AS45/INDEX('DBEDT Yearly'!45:45,1,AS$3),NA())</f>
        <v/>
      </c>
      <c r="AT45">
        <f>IFERROR('Input DBEDT Monthly Energy'!AT45/INDEX('DBEDT Yearly'!45:45,1,AT$3),NA())</f>
        <v/>
      </c>
      <c r="AU45">
        <f>IFERROR('Input DBEDT Monthly Energy'!AU45/INDEX('DBEDT Yearly'!45:45,1,AU$3),NA())</f>
        <v/>
      </c>
      <c r="AV45">
        <f>IFERROR('Input DBEDT Monthly Energy'!AV45/INDEX('DBEDT Yearly'!45:45,1,AV$3),NA())</f>
        <v/>
      </c>
      <c r="AW45">
        <f>IFERROR('Input DBEDT Monthly Energy'!AW45/INDEX('DBEDT Yearly'!45:45,1,AW$3),NA())</f>
        <v/>
      </c>
      <c r="AX45">
        <f>IFERROR('Input DBEDT Monthly Energy'!AX45/INDEX('DBEDT Yearly'!45:45,1,AX$3),NA())</f>
        <v/>
      </c>
      <c r="AY45">
        <f>IFERROR('Input DBEDT Monthly Energy'!AY45/INDEX('DBEDT Yearly'!45:45,1,AY$3),NA())</f>
        <v/>
      </c>
      <c r="AZ45">
        <f>IFERROR('Input DBEDT Monthly Energy'!AZ45/INDEX('DBEDT Yearly'!45:45,1,AZ$3),NA())</f>
        <v/>
      </c>
      <c r="BA45">
        <f>IFERROR('Input DBEDT Monthly Energy'!BA45/INDEX('DBEDT Yearly'!45:45,1,BA$3),NA())</f>
        <v/>
      </c>
      <c r="BB45">
        <f>IFERROR('Input DBEDT Monthly Energy'!BB45/INDEX('DBEDT Yearly'!45:45,1,BB$3),NA())</f>
        <v/>
      </c>
      <c r="BC45">
        <f>IFERROR('Input DBEDT Monthly Energy'!BC45/INDEX('DBEDT Yearly'!45:45,1,BC$3),NA())</f>
        <v/>
      </c>
      <c r="BD45">
        <f>IFERROR('Input DBEDT Monthly Energy'!BD45/INDEX('DBEDT Yearly'!45:45,1,BD$3),NA())</f>
        <v/>
      </c>
      <c r="BE45">
        <f>IFERROR('Input DBEDT Monthly Energy'!BE45/INDEX('DBEDT Yearly'!45:45,1,BE$3),NA())</f>
        <v/>
      </c>
      <c r="BF45">
        <f>IFERROR('Input DBEDT Monthly Energy'!BF45/INDEX('DBEDT Yearly'!45:45,1,BF$3),NA())</f>
        <v/>
      </c>
      <c r="BG45">
        <f>IFERROR('Input DBEDT Monthly Energy'!BG45/INDEX('DBEDT Yearly'!45:45,1,BG$3),NA())</f>
        <v/>
      </c>
      <c r="BH45">
        <f>IFERROR('Input DBEDT Monthly Energy'!BH45/INDEX('DBEDT Yearly'!45:45,1,BH$3),NA())</f>
        <v/>
      </c>
      <c r="BI45">
        <f>IFERROR('Input DBEDT Monthly Energy'!BI45/INDEX('DBEDT Yearly'!45:45,1,BI$3),NA())</f>
        <v/>
      </c>
      <c r="BJ45">
        <f>IFERROR('Input DBEDT Monthly Energy'!BJ45/INDEX('DBEDT Yearly'!45:45,1,BJ$3),NA())</f>
        <v/>
      </c>
      <c r="BK45">
        <f>IFERROR('Input DBEDT Monthly Energy'!BK45/INDEX('DBEDT Yearly'!45:45,1,BK$3),NA())</f>
        <v/>
      </c>
      <c r="BL45">
        <f>IFERROR('Input DBEDT Monthly Energy'!BL45/INDEX('DBEDT Yearly'!45:45,1,BL$3),NA())</f>
        <v/>
      </c>
      <c r="BM45">
        <f>IFERROR('Input DBEDT Monthly Energy'!BM45/INDEX('DBEDT Yearly'!45:45,1,BM$3),NA())</f>
        <v/>
      </c>
      <c r="BN45">
        <f>IFERROR('Input DBEDT Monthly Energy'!BN45/INDEX('DBEDT Yearly'!45:45,1,BN$3),NA())</f>
        <v/>
      </c>
      <c r="BO45">
        <f>IFERROR('Input DBEDT Monthly Energy'!BO45/INDEX('DBEDT Yearly'!45:45,1,BO$3),NA())</f>
        <v/>
      </c>
      <c r="BP45">
        <f>IFERROR('Input DBEDT Monthly Energy'!BP45/INDEX('DBEDT Yearly'!45:45,1,BP$3),NA())</f>
        <v/>
      </c>
      <c r="BQ45">
        <f>IFERROR('Input DBEDT Monthly Energy'!BQ45/INDEX('DBEDT Yearly'!45:45,1,BQ$3),NA())</f>
        <v/>
      </c>
      <c r="BR45">
        <f>IFERROR('Input DBEDT Monthly Energy'!BR45/INDEX('DBEDT Yearly'!45:45,1,BR$3),NA())</f>
        <v/>
      </c>
      <c r="BS45">
        <f>IFERROR('Input DBEDT Monthly Energy'!BS45/INDEX('DBEDT Yearly'!45:45,1,BS$3),NA())</f>
        <v/>
      </c>
      <c r="BT45">
        <f>IFERROR('Input DBEDT Monthly Energy'!BT45/INDEX('DBEDT Yearly'!45:45,1,BT$3),NA())</f>
        <v/>
      </c>
      <c r="BU45">
        <f>IFERROR('Input DBEDT Monthly Energy'!BU45/INDEX('DBEDT Yearly'!45:45,1,BU$3),NA())</f>
        <v/>
      </c>
      <c r="BV45">
        <f>IFERROR('Input DBEDT Monthly Energy'!BV45/INDEX('DBEDT Yearly'!45:45,1,BV$3),NA())</f>
        <v/>
      </c>
      <c r="BW45">
        <f>IFERROR('Input DBEDT Monthly Energy'!BW45/INDEX('DBEDT Yearly'!45:45,1,BW$3),NA())</f>
        <v/>
      </c>
      <c r="BX45">
        <f>IFERROR('Input DBEDT Monthly Energy'!BX45/INDEX('DBEDT Yearly'!45:45,1,BX$3),NA())</f>
        <v/>
      </c>
      <c r="BY45">
        <f>IFERROR('Input DBEDT Monthly Energy'!BY45/INDEX('DBEDT Yearly'!45:45,1,BY$3),NA())</f>
        <v/>
      </c>
      <c r="BZ45">
        <f>IFERROR('Input DBEDT Monthly Energy'!BZ45/INDEX('DBEDT Yearly'!45:45,1,BZ$3),NA())</f>
        <v/>
      </c>
      <c r="CA45">
        <f>IFERROR('Input DBEDT Monthly Energy'!CA45/INDEX('DBEDT Yearly'!45:45,1,CA$3),NA())</f>
        <v/>
      </c>
      <c r="CB45">
        <f>IFERROR('Input DBEDT Monthly Energy'!CB45/INDEX('DBEDT Yearly'!45:45,1,CB$3),NA())</f>
        <v/>
      </c>
      <c r="CC45">
        <f>IFERROR('Input DBEDT Monthly Energy'!CC45/INDEX('DBEDT Yearly'!45:45,1,CC$3),NA())</f>
        <v/>
      </c>
      <c r="CD45">
        <f>IFERROR('Input DBEDT Monthly Energy'!CD45/INDEX('DBEDT Yearly'!45:45,1,CD$3),NA())</f>
        <v/>
      </c>
      <c r="CE45">
        <f>IFERROR('Input DBEDT Monthly Energy'!CE45/INDEX('DBEDT Yearly'!45:45,1,CE$3),NA())</f>
        <v/>
      </c>
      <c r="CF45">
        <f>IFERROR('Input DBEDT Monthly Energy'!CF45/INDEX('DBEDT Yearly'!45:45,1,CF$3),NA())</f>
        <v/>
      </c>
      <c r="CG45">
        <f>IFERROR('Input DBEDT Monthly Energy'!CG45/INDEX('DBEDT Yearly'!45:45,1,CG$3),NA())</f>
        <v/>
      </c>
      <c r="CH45">
        <f>IFERROR('Input DBEDT Monthly Energy'!CH45/INDEX('DBEDT Yearly'!45:45,1,CH$3),NA())</f>
        <v/>
      </c>
      <c r="CI45">
        <f>IFERROR('Input DBEDT Monthly Energy'!CI45/INDEX('DBEDT Yearly'!45:45,1,CI$3),NA())</f>
        <v/>
      </c>
      <c r="CJ45">
        <f>IFERROR('Input DBEDT Monthly Energy'!CJ45/INDEX('DBEDT Yearly'!45:45,1,CJ$3),NA())</f>
        <v/>
      </c>
      <c r="CK45">
        <f>IFERROR('Input DBEDT Monthly Energy'!CK45/INDEX('DBEDT Yearly'!45:45,1,CK$3),NA())</f>
        <v/>
      </c>
      <c r="CL45">
        <f>IFERROR('Input DBEDT Monthly Energy'!CL45/INDEX('DBEDT Yearly'!45:45,1,CL$3),NA())</f>
        <v/>
      </c>
      <c r="CM45">
        <f>IFERROR('Input DBEDT Monthly Energy'!CM45/INDEX('DBEDT Yearly'!45:45,1,CM$3),NA())</f>
        <v/>
      </c>
      <c r="CN45">
        <f>IFERROR('Input DBEDT Monthly Energy'!CN45/INDEX('DBEDT Yearly'!45:45,1,CN$3),NA())</f>
        <v/>
      </c>
      <c r="CO45">
        <f>IFERROR('Input DBEDT Monthly Energy'!CO45/INDEX('DBEDT Yearly'!45:45,1,CO$3),NA())</f>
        <v/>
      </c>
      <c r="CP45">
        <f>IFERROR('Input DBEDT Monthly Energy'!CP45/INDEX('DBEDT Yearly'!45:45,1,CP$3),NA())</f>
        <v/>
      </c>
      <c r="CQ45">
        <f>IFERROR('Input DBEDT Monthly Energy'!CQ45/INDEX('DBEDT Yearly'!45:45,1,CQ$3),NA())</f>
        <v/>
      </c>
      <c r="CR45">
        <f>IFERROR('Input DBEDT Monthly Energy'!CR45/INDEX('DBEDT Yearly'!45:45,1,CR$3),NA())</f>
        <v/>
      </c>
      <c r="CS45">
        <f>IFERROR('Input DBEDT Monthly Energy'!CS45/INDEX('DBEDT Yearly'!45:45,1,CS$3),NA())</f>
        <v/>
      </c>
      <c r="CT45">
        <f>IFERROR('Input DBEDT Monthly Energy'!CT45/INDEX('DBEDT Yearly'!45:45,1,CT$3),NA())</f>
        <v/>
      </c>
      <c r="CU45">
        <f>IFERROR('Input DBEDT Monthly Energy'!CU45/INDEX('DBEDT Yearly'!45:45,1,CU$3),NA())</f>
        <v/>
      </c>
      <c r="CV45">
        <f>IFERROR('Input DBEDT Monthly Energy'!CV45/INDEX('DBEDT Yearly'!45:45,1,CV$3),NA())</f>
        <v/>
      </c>
      <c r="CW45">
        <f>IFERROR('Input DBEDT Monthly Energy'!CW45/INDEX('DBEDT Yearly'!45:45,1,CW$3),NA())</f>
        <v/>
      </c>
      <c r="CX45">
        <f>IFERROR('Input DBEDT Monthly Energy'!CX45/INDEX('DBEDT Yearly'!45:45,1,CX$3),NA())</f>
        <v/>
      </c>
      <c r="CY45">
        <f>IFERROR('Input DBEDT Monthly Energy'!CY45/INDEX('DBEDT Yearly'!45:45,1,CY$3),NA())</f>
        <v/>
      </c>
      <c r="CZ45">
        <f>IFERROR('Input DBEDT Monthly Energy'!CZ45/INDEX('DBEDT Yearly'!45:45,1,CZ$3),NA())</f>
        <v/>
      </c>
      <c r="DA45">
        <f>IFERROR('Input DBEDT Monthly Energy'!DA45/INDEX('DBEDT Yearly'!45:45,1,DA$3),NA())</f>
        <v/>
      </c>
      <c r="DB45">
        <f>IFERROR('Input DBEDT Monthly Energy'!DB45/INDEX('DBEDT Yearly'!45:45,1,DB$3),NA())</f>
        <v/>
      </c>
      <c r="DC45">
        <f>IFERROR('Input DBEDT Monthly Energy'!DC45/INDEX('DBEDT Yearly'!45:45,1,DC$3),NA())</f>
        <v/>
      </c>
      <c r="DD45">
        <f>IFERROR('Input DBEDT Monthly Energy'!DD45/INDEX('DBEDT Yearly'!45:45,1,DD$3),NA())</f>
        <v/>
      </c>
      <c r="DE45">
        <f>IFERROR('Input DBEDT Monthly Energy'!DE45/INDEX('DBEDT Yearly'!45:45,1,DE$3),NA())</f>
        <v/>
      </c>
      <c r="DF45">
        <f>IFERROR('Input DBEDT Monthly Energy'!DF45/INDEX('DBEDT Yearly'!45:45,1,DF$3),NA())</f>
        <v/>
      </c>
      <c r="DG45">
        <f>IFERROR('Input DBEDT Monthly Energy'!DG45/INDEX('DBEDT Yearly'!45:45,1,DG$3),NA())</f>
        <v/>
      </c>
      <c r="DH45">
        <f>IFERROR('Input DBEDT Monthly Energy'!DH45/INDEX('DBEDT Yearly'!45:45,1,DH$3),NA())</f>
        <v/>
      </c>
      <c r="DI45">
        <f>IFERROR('Input DBEDT Monthly Energy'!DI45/INDEX('DBEDT Yearly'!45:45,1,DI$3),NA())</f>
        <v/>
      </c>
      <c r="DJ45">
        <f>IFERROR('Input DBEDT Monthly Energy'!DJ45/INDEX('DBEDT Yearly'!45:45,1,DJ$3),NA())</f>
        <v/>
      </c>
      <c r="DK45">
        <f>IFERROR('Input DBEDT Monthly Energy'!DK45/INDEX('DBEDT Yearly'!45:45,1,DK$3),NA())</f>
        <v/>
      </c>
      <c r="DL45">
        <f>IFERROR('Input DBEDT Monthly Energy'!DL45/INDEX('DBEDT Yearly'!45:45,1,DL$3),NA())</f>
        <v/>
      </c>
      <c r="DM45">
        <f>IFERROR('Input DBEDT Monthly Energy'!DM45/INDEX('DBEDT Yearly'!45:45,1,DM$3),NA())</f>
        <v/>
      </c>
      <c r="DN45">
        <f>IFERROR('Input DBEDT Monthly Energy'!DN45/INDEX('DBEDT Yearly'!45:45,1,DN$3),NA())</f>
        <v/>
      </c>
      <c r="DO45">
        <f>IFERROR('Input DBEDT Monthly Energy'!DO45/INDEX('DBEDT Yearly'!45:45,1,DO$3),NA())</f>
        <v/>
      </c>
      <c r="DP45">
        <f>IFERROR('Input DBEDT Monthly Energy'!DP45/INDEX('DBEDT Yearly'!45:45,1,DP$3),NA())</f>
        <v/>
      </c>
      <c r="DQ45">
        <f>IFERROR('Input DBEDT Monthly Energy'!DQ45/INDEX('DBEDT Yearly'!45:45,1,DQ$3),NA())</f>
        <v/>
      </c>
      <c r="DR45">
        <f>IFERROR('Input DBEDT Monthly Energy'!DR45/INDEX('DBEDT Yearly'!45:45,1,DR$3),NA())</f>
        <v/>
      </c>
      <c r="DS45">
        <f>IFERROR('Input DBEDT Monthly Energy'!DS45/INDEX('DBEDT Yearly'!45:45,1,DS$3),NA())</f>
        <v/>
      </c>
      <c r="DT45">
        <f>IFERROR('Input DBEDT Monthly Energy'!DT45/INDEX('DBEDT Yearly'!45:45,1,DT$3),NA())</f>
        <v/>
      </c>
      <c r="DU45">
        <f>IFERROR('Input DBEDT Monthly Energy'!DU45/INDEX('DBEDT Yearly'!45:45,1,DU$3),NA())</f>
        <v/>
      </c>
      <c r="DV45">
        <f>IFERROR('Input DBEDT Monthly Energy'!DV45/INDEX('DBEDT Yearly'!45:45,1,DV$3),NA())</f>
        <v/>
      </c>
      <c r="DW45">
        <f>IFERROR('Input DBEDT Monthly Energy'!DW45/INDEX('DBEDT Yearly'!45:45,1,DW$3),NA())</f>
        <v/>
      </c>
      <c r="DX45">
        <f>IFERROR('Input DBEDT Monthly Energy'!DX45/INDEX('DBEDT Yearly'!45:45,1,DX$3),NA())</f>
        <v/>
      </c>
      <c r="DY45">
        <f>IFERROR('Input DBEDT Monthly Energy'!DY45/INDEX('DBEDT Yearly'!45:45,1,DY$3),NA())</f>
        <v/>
      </c>
      <c r="DZ45">
        <f>IFERROR('Input DBEDT Monthly Energy'!DZ45/INDEX('DBEDT Yearly'!45:45,1,DZ$3),NA())</f>
        <v/>
      </c>
      <c r="EA45">
        <f>IFERROR('Input DBEDT Monthly Energy'!EA45/INDEX('DBEDT Yearly'!45:45,1,EA$3),NA())</f>
        <v/>
      </c>
      <c r="EB45">
        <f>IFERROR('Input DBEDT Monthly Energy'!EB45/INDEX('DBEDT Yearly'!45:45,1,EB$3),NA())</f>
        <v/>
      </c>
      <c r="EC45">
        <f>IFERROR('Input DBEDT Monthly Energy'!EC45/INDEX('DBEDT Yearly'!45:45,1,EC$3),NA())</f>
        <v/>
      </c>
      <c r="ED45">
        <f>IFERROR('Input DBEDT Monthly Energy'!ED45/INDEX('DBEDT Yearly'!45:45,1,ED$3),NA())</f>
        <v/>
      </c>
      <c r="EE45">
        <f>IFERROR('Input DBEDT Monthly Energy'!EE45/INDEX('DBEDT Yearly'!45:45,1,EE$3),NA())</f>
        <v/>
      </c>
      <c r="EF45">
        <f>IFERROR('Input DBEDT Monthly Energy'!EF45/INDEX('DBEDT Yearly'!45:45,1,EF$3),NA())</f>
        <v/>
      </c>
      <c r="EG45">
        <f>IFERROR('Input DBEDT Monthly Energy'!EG45/INDEX('DBEDT Yearly'!45:45,1,EG$3),NA())</f>
        <v/>
      </c>
      <c r="EH45">
        <f>IFERROR('Input DBEDT Monthly Energy'!EH45/INDEX('DBEDT Yearly'!45:45,1,EH$3),NA())</f>
        <v/>
      </c>
      <c r="EI45">
        <f>IFERROR('Input DBEDT Monthly Energy'!EI45/INDEX('DBEDT Yearly'!45:45,1,EI$3),NA())</f>
        <v/>
      </c>
      <c r="EJ45">
        <f>IFERROR('Input DBEDT Monthly Energy'!EJ45/INDEX('DBEDT Yearly'!45:45,1,EJ$3),NA())</f>
        <v/>
      </c>
      <c r="EK45">
        <f>IFERROR('Input DBEDT Monthly Energy'!EK45/INDEX('DBEDT Yearly'!45:45,1,EK$3),NA())</f>
        <v/>
      </c>
      <c r="EL45">
        <f>IFERROR('Input DBEDT Monthly Energy'!EL45/INDEX('DBEDT Yearly'!45:45,1,EL$3),NA())</f>
        <v/>
      </c>
      <c r="EM45">
        <f>IFERROR('Input DBEDT Monthly Energy'!EM45/INDEX('DBEDT Yearly'!45:45,1,EM$3),NA())</f>
        <v/>
      </c>
      <c r="EN45">
        <f>IFERROR('Input DBEDT Monthly Energy'!EN45/INDEX('DBEDT Yearly'!45:45,1,EN$3),NA())</f>
        <v/>
      </c>
      <c r="EO45">
        <f>IFERROR('Input DBEDT Monthly Energy'!EO45/INDEX('DBEDT Yearly'!45:45,1,EO$3),NA())</f>
        <v/>
      </c>
      <c r="EP45">
        <f>IFERROR('Input DBEDT Monthly Energy'!EP45/INDEX('DBEDT Yearly'!45:45,1,EP$3),NA())</f>
        <v/>
      </c>
      <c r="EQ45">
        <f>IFERROR('Input DBEDT Monthly Energy'!EQ45/INDEX('DBEDT Yearly'!45:45,1,EQ$3),NA())</f>
        <v/>
      </c>
      <c r="ER45">
        <f>IFERROR('Input DBEDT Monthly Energy'!ER45/INDEX('DBEDT Yearly'!45:45,1,ER$3),NA())</f>
        <v/>
      </c>
      <c r="ES45">
        <f>IFERROR('Input DBEDT Monthly Energy'!ES45/INDEX('DBEDT Yearly'!45:45,1,ES$3),NA())</f>
        <v/>
      </c>
      <c r="ET45">
        <f>IFERROR('Input DBEDT Monthly Energy'!ET45/INDEX('DBEDT Yearly'!45:45,1,ET$3),NA())</f>
        <v/>
      </c>
      <c r="EU45">
        <f>IFERROR('Input DBEDT Monthly Energy'!EU45/INDEX('DBEDT Yearly'!45:45,1,EU$3),NA())</f>
        <v/>
      </c>
      <c r="EV45">
        <f>IFERROR('Input DBEDT Monthly Energy'!EV45/INDEX('DBEDT Yearly'!45:45,1,EV$3),NA())</f>
        <v/>
      </c>
      <c r="EW45">
        <f>IFERROR('Input DBEDT Monthly Energy'!EW45/INDEX('DBEDT Yearly'!45:45,1,EW$3),NA())</f>
        <v/>
      </c>
      <c r="EX45">
        <f>IFERROR('Input DBEDT Monthly Energy'!EX45/INDEX('DBEDT Yearly'!45:45,1,EX$3),NA())</f>
        <v/>
      </c>
      <c r="EY45">
        <f>IFERROR('Input DBEDT Monthly Energy'!EY45/INDEX('DBEDT Yearly'!45:45,1,EY$3),NA())</f>
        <v/>
      </c>
      <c r="EZ45">
        <f>IFERROR('Input DBEDT Monthly Energy'!EZ45/INDEX('DBEDT Yearly'!45:45,1,EZ$3),NA())</f>
        <v/>
      </c>
      <c r="FA45">
        <f>IFERROR('Input DBEDT Monthly Energy'!FA45/INDEX('DBEDT Yearly'!45:45,1,FA$3),NA())</f>
        <v/>
      </c>
      <c r="FB45">
        <f>IFERROR('Input DBEDT Monthly Energy'!FB45/INDEX('DBEDT Yearly'!45:45,1,FB$3),NA())</f>
        <v/>
      </c>
      <c r="FC45">
        <f>IFERROR('Input DBEDT Monthly Energy'!FC45/INDEX('DBEDT Yearly'!45:45,1,FC$3),NA())</f>
        <v/>
      </c>
      <c r="FD45">
        <f>IFERROR('Input DBEDT Monthly Energy'!FD45/INDEX('DBEDT Yearly'!45:45,1,FD$3),NA())</f>
        <v/>
      </c>
      <c r="FE45">
        <f>IFERROR('Input DBEDT Monthly Energy'!FE45/INDEX('DBEDT Yearly'!45:45,1,FE$3),NA())</f>
        <v/>
      </c>
      <c r="FF45">
        <f>IFERROR('Input DBEDT Monthly Energy'!FF45/INDEX('DBEDT Yearly'!45:45,1,FF$3),NA())</f>
        <v/>
      </c>
      <c r="FG45">
        <f>IFERROR('Input DBEDT Monthly Energy'!FG45/INDEX('DBEDT Yearly'!45:45,1,FG$3),NA())</f>
        <v/>
      </c>
      <c r="FH45">
        <f>IFERROR('Input DBEDT Monthly Energy'!FH45/INDEX('DBEDT Yearly'!45:45,1,FH$3),NA())</f>
        <v/>
      </c>
      <c r="FI45">
        <f>IFERROR('Input DBEDT Monthly Energy'!FI45/INDEX('DBEDT Yearly'!45:45,1,FI$3),NA())</f>
        <v/>
      </c>
      <c r="FJ45">
        <f>IFERROR('Input DBEDT Monthly Energy'!FJ45/INDEX('DBEDT Yearly'!45:45,1,FJ$3),NA())</f>
        <v/>
      </c>
      <c r="FK45">
        <f>IFERROR('Input DBEDT Monthly Energy'!FK45/INDEX('DBEDT Yearly'!45:45,1,FK$3),NA())</f>
        <v/>
      </c>
      <c r="FL45">
        <f>IFERROR('Input DBEDT Monthly Energy'!FL45/INDEX('DBEDT Yearly'!45:45,1,FL$3),NA())</f>
        <v/>
      </c>
      <c r="FM45">
        <f>IFERROR('Input DBEDT Monthly Energy'!FM45/INDEX('DBEDT Yearly'!45:45,1,FM$3),NA())</f>
        <v/>
      </c>
      <c r="FN45">
        <f>IFERROR('Input DBEDT Monthly Energy'!FN45/INDEX('DBEDT Yearly'!45:45,1,FN$3),NA())</f>
        <v/>
      </c>
      <c r="FO45">
        <f>IFERROR('Input DBEDT Monthly Energy'!FO45/INDEX('DBEDT Yearly'!45:45,1,FO$3),NA())</f>
        <v/>
      </c>
      <c r="FP45">
        <f>IFERROR('Input DBEDT Monthly Energy'!FP45/INDEX('DBEDT Yearly'!45:45,1,FP$3),NA())</f>
        <v/>
      </c>
      <c r="FQ45">
        <f>IFERROR('Input DBEDT Monthly Energy'!FQ45/INDEX('DBEDT Yearly'!45:45,1,FQ$3),NA())</f>
        <v/>
      </c>
      <c r="FR45">
        <f>IFERROR('Input DBEDT Monthly Energy'!FR45/INDEX('DBEDT Yearly'!45:45,1,FR$3),NA())</f>
        <v/>
      </c>
      <c r="FS45">
        <f>IFERROR('Input DBEDT Monthly Energy'!FS45/INDEX('DBEDT Yearly'!45:45,1,FS$3),NA())</f>
        <v/>
      </c>
      <c r="FT45">
        <f>IFERROR('Input DBEDT Monthly Energy'!FT45/INDEX('DBEDT Yearly'!45:45,1,FT$3),NA())</f>
        <v/>
      </c>
      <c r="FU45">
        <f>IFERROR('Input DBEDT Monthly Energy'!FU45/INDEX('DBEDT Yearly'!45:45,1,FU$3),NA())</f>
        <v/>
      </c>
      <c r="FV45">
        <f>IFERROR('Input DBEDT Monthly Energy'!FV45/INDEX('DBEDT Yearly'!45:45,1,FV$3),NA())</f>
        <v/>
      </c>
      <c r="FW45">
        <f>IFERROR('Input DBEDT Monthly Energy'!FW45/INDEX('DBEDT Yearly'!45:45,1,FW$3),NA())</f>
        <v/>
      </c>
      <c r="FX45">
        <f>IFERROR('Input DBEDT Monthly Energy'!FX45/INDEX('DBEDT Yearly'!45:45,1,FX$3),NA())</f>
        <v/>
      </c>
      <c r="FY45">
        <f>IFERROR('Input DBEDT Monthly Energy'!FY45/INDEX('DBEDT Yearly'!45:45,1,FY$3),NA())</f>
        <v/>
      </c>
      <c r="FZ45">
        <f>IFERROR('Input DBEDT Monthly Energy'!FZ45/INDEX('DBEDT Yearly'!45:45,1,FZ$3),NA())</f>
        <v/>
      </c>
      <c r="GA45">
        <f>IFERROR('Input DBEDT Monthly Energy'!GA45/INDEX('DBEDT Yearly'!45:45,1,GA$3),NA())</f>
        <v/>
      </c>
      <c r="GB45">
        <f>IFERROR('Input DBEDT Monthly Energy'!GB45/INDEX('DBEDT Yearly'!45:45,1,GB$3),NA())</f>
        <v/>
      </c>
      <c r="GC45">
        <f>IFERROR('Input DBEDT Monthly Energy'!GC45/INDEX('DBEDT Yearly'!45:45,1,GC$3),NA())</f>
        <v/>
      </c>
      <c r="GD45">
        <f>IFERROR('Input DBEDT Monthly Energy'!GD45/INDEX('DBEDT Yearly'!45:45,1,GD$3),NA())</f>
        <v/>
      </c>
      <c r="GE45">
        <f>IFERROR('Input DBEDT Monthly Energy'!GE45/INDEX('DBEDT Yearly'!45:45,1,GE$3),NA())</f>
        <v/>
      </c>
      <c r="GF45">
        <f>IFERROR('Input DBEDT Monthly Energy'!GF45/INDEX('DBEDT Yearly'!45:45,1,GF$3),NA())</f>
        <v/>
      </c>
      <c r="GG45">
        <f>IFERROR('Input DBEDT Monthly Energy'!GG45/INDEX('DBEDT Yearly'!45:45,1,GG$3),NA())</f>
        <v/>
      </c>
      <c r="GH45">
        <f>IFERROR('Input DBEDT Monthly Energy'!GH45/INDEX('DBEDT Yearly'!45:45,1,GH$3),NA())</f>
        <v/>
      </c>
      <c r="GI45">
        <f>IFERROR('Input DBEDT Monthly Energy'!GI45/INDEX('DBEDT Yearly'!45:45,1,GI$3),NA())</f>
        <v/>
      </c>
      <c r="GJ45">
        <f>IFERROR('Input DBEDT Monthly Energy'!GJ45/INDEX('DBEDT Yearly'!45:45,1,GJ$3),NA())</f>
        <v/>
      </c>
      <c r="GK45">
        <f>IFERROR('Input DBEDT Monthly Energy'!GK45/INDEX('DBEDT Yearly'!45:45,1,GK$3),NA())</f>
        <v/>
      </c>
      <c r="GL45">
        <f>IFERROR('Input DBEDT Monthly Energy'!GL45/INDEX('DBEDT Yearly'!45:45,1,GL$3),NA())</f>
        <v/>
      </c>
      <c r="GM45">
        <f>IFERROR('Input DBEDT Monthly Energy'!GM45/INDEX('DBEDT Yearly'!45:45,1,GM$3),NA())</f>
        <v/>
      </c>
      <c r="GN45">
        <f>IFERROR('Input DBEDT Monthly Energy'!GN45/INDEX('DBEDT Yearly'!45:45,1,GN$3),NA())</f>
        <v/>
      </c>
      <c r="GO45">
        <f>IFERROR('Input DBEDT Monthly Energy'!GO45/INDEX('DBEDT Yearly'!45:45,1,GO$3),NA())</f>
        <v/>
      </c>
      <c r="GP45">
        <f>IFERROR('Input DBEDT Monthly Energy'!GP45/INDEX('DBEDT Yearly'!45:45,1,GP$3),NA())</f>
        <v/>
      </c>
      <c r="GQ45">
        <f>IFERROR('Input DBEDT Monthly Energy'!GQ45/INDEX('DBEDT Yearly'!45:45,1,GQ$3),NA())</f>
        <v/>
      </c>
      <c r="GR45">
        <f>IFERROR('Input DBEDT Monthly Energy'!GR45/INDEX('DBEDT Yearly'!45:45,1,GR$3),NA())</f>
        <v/>
      </c>
      <c r="GS45">
        <f>IFERROR('Input DBEDT Monthly Energy'!GS45/INDEX('DBEDT Yearly'!45:45,1,GS$3),NA())</f>
        <v/>
      </c>
      <c r="GT45">
        <f>IFERROR('Input DBEDT Monthly Energy'!GT45/INDEX('DBEDT Yearly'!45:45,1,GT$3),NA())</f>
        <v/>
      </c>
      <c r="GU45">
        <f>IFERROR('Input DBEDT Monthly Energy'!GU45/INDEX('DBEDT Yearly'!45:45,1,GU$3),NA())</f>
        <v/>
      </c>
      <c r="GV45">
        <f>IFERROR('Input DBEDT Monthly Energy'!GV45/INDEX('DBEDT Yearly'!45:45,1,GV$3),NA())</f>
        <v/>
      </c>
      <c r="GW45">
        <f>IFERROR('Input DBEDT Monthly Energy'!GW45/INDEX('DBEDT Yearly'!45:45,1,GW$3),NA())</f>
        <v/>
      </c>
      <c r="GX45">
        <f>IFERROR('Input DBEDT Monthly Energy'!GX45/INDEX('DBEDT Yearly'!45:45,1,GX$3),NA())</f>
        <v/>
      </c>
      <c r="GY45">
        <f>IFERROR('Input DBEDT Monthly Energy'!GY45/INDEX('DBEDT Yearly'!45:45,1,GY$3),NA())</f>
        <v/>
      </c>
      <c r="GZ45">
        <f>IFERROR('Input DBEDT Monthly Energy'!GZ45/INDEX('DBEDT Yearly'!45:45,1,GZ$3),NA())</f>
        <v/>
      </c>
      <c r="HA45">
        <f>IFERROR('Input DBEDT Monthly Energy'!HA45/INDEX('DBEDT Yearly'!45:45,1,HA$3),NA())</f>
        <v/>
      </c>
      <c r="HB45">
        <f>IFERROR('Input DBEDT Monthly Energy'!HB45/INDEX('DBEDT Yearly'!45:45,1,HB$3),NA())</f>
        <v/>
      </c>
      <c r="HC45">
        <f>IFERROR('Input DBEDT Monthly Energy'!HC45/INDEX('DBEDT Yearly'!45:45,1,HC$3),NA())</f>
        <v/>
      </c>
      <c r="HD45">
        <f>IFERROR('Input DBEDT Monthly Energy'!HD45/INDEX('DBEDT Yearly'!45:45,1,HD$3),NA())</f>
        <v/>
      </c>
      <c r="HE45">
        <f>IFERROR('Input DBEDT Monthly Energy'!HE45/INDEX('DBEDT Yearly'!45:45,1,HE$3),NA())</f>
        <v/>
      </c>
      <c r="HF45">
        <f>IFERROR('Input DBEDT Monthly Energy'!HF45/INDEX('DBEDT Yearly'!45:45,1,HF$3),NA())</f>
        <v/>
      </c>
      <c r="HG45">
        <f>IFERROR('Input DBEDT Monthly Energy'!HG45/INDEX('DBEDT Yearly'!45:45,1,HG$3),NA())</f>
        <v/>
      </c>
      <c r="HH45">
        <f>IFERROR('Input DBEDT Monthly Energy'!HH45/INDEX('DBEDT Yearly'!45:45,1,HH$3),NA())</f>
        <v/>
      </c>
      <c r="HI45">
        <f>IFERROR('Input DBEDT Monthly Energy'!HI45/INDEX('DBEDT Yearly'!45:45,1,HI$3),NA())</f>
        <v/>
      </c>
      <c r="HJ45">
        <f>IFERROR('Input DBEDT Monthly Energy'!HJ45/INDEX('DBEDT Yearly'!45:45,1,HJ$3),NA())</f>
        <v/>
      </c>
      <c r="HK45">
        <f>IFERROR('Input DBEDT Monthly Energy'!HK45/INDEX('DBEDT Yearly'!45:45,1,HK$3),NA())</f>
        <v/>
      </c>
      <c r="HL45">
        <f>IFERROR('Input DBEDT Monthly Energy'!HL45/INDEX('DBEDT Yearly'!45:45,1,HL$3),NA())</f>
        <v/>
      </c>
      <c r="HM45">
        <f>IFERROR('Input DBEDT Monthly Energy'!HM45/INDEX('DBEDT Yearly'!45:45,1,HM$3),NA())</f>
        <v/>
      </c>
      <c r="HN45">
        <f>IFERROR('Input DBEDT Monthly Energy'!HN45/INDEX('DBEDT Yearly'!45:45,1,HN$3),NA())</f>
        <v/>
      </c>
      <c r="HO45">
        <f>IFERROR('Input DBEDT Monthly Energy'!HO45/INDEX('DBEDT Yearly'!45:45,1,HO$3),NA())</f>
        <v/>
      </c>
      <c r="HP45">
        <f>IFERROR('Input DBEDT Monthly Energy'!HP45/INDEX('DBEDT Yearly'!45:45,1,HP$3),NA())</f>
        <v/>
      </c>
      <c r="HQ45">
        <f>IFERROR('Input DBEDT Monthly Energy'!HQ45/INDEX('DBEDT Yearly'!45:45,1,HQ$3),NA())</f>
        <v/>
      </c>
      <c r="HR45">
        <f>IFERROR('Input DBEDT Monthly Energy'!HR45/INDEX('DBEDT Yearly'!45:45,1,HR$3),NA())</f>
        <v/>
      </c>
      <c r="HS45">
        <f>IFERROR('Input DBEDT Monthly Energy'!HS45/INDEX('DBEDT Yearly'!45:45,1,HS$3),NA())</f>
        <v/>
      </c>
      <c r="HT45">
        <f>IFERROR('Input DBEDT Monthly Energy'!HT45/INDEX('DBEDT Yearly'!45:45,1,HT$3),NA())</f>
        <v/>
      </c>
      <c r="HU45">
        <f>IFERROR('Input DBEDT Monthly Energy'!HU45/INDEX('DBEDT Yearly'!45:45,1,HU$3),NA())</f>
        <v/>
      </c>
      <c r="HV45">
        <f>IFERROR('Input DBEDT Monthly Energy'!HV45/INDEX('DBEDT Yearly'!45:45,1,HV$3),NA())</f>
        <v/>
      </c>
      <c r="HW45">
        <f>IFERROR('Input DBEDT Monthly Energy'!HW45/INDEX('DBEDT Yearly'!45:45,1,HW$3),NA())</f>
        <v/>
      </c>
      <c r="HX45">
        <f>IFERROR('Input DBEDT Monthly Energy'!HX45/INDEX('DBEDT Yearly'!45:45,1,HX$3),NA())</f>
        <v/>
      </c>
      <c r="HY45">
        <f>IFERROR('Input DBEDT Monthly Energy'!HY45/INDEX('DBEDT Yearly'!45:45,1,HY$3),NA())</f>
        <v/>
      </c>
      <c r="HZ45">
        <f>IFERROR('Input DBEDT Monthly Energy'!HZ45/INDEX('DBEDT Yearly'!45:45,1,HZ$3),NA())</f>
        <v/>
      </c>
      <c r="IA45">
        <f>IFERROR('Input DBEDT Monthly Energy'!IA45/INDEX('DBEDT Yearly'!45:45,1,IA$3),NA())</f>
        <v/>
      </c>
      <c r="IB45">
        <f>IFERROR('Input DBEDT Monthly Energy'!IB45/INDEX('DBEDT Yearly'!45:45,1,IB$3),NA())</f>
        <v/>
      </c>
      <c r="IC45">
        <f>IFERROR('Input DBEDT Monthly Energy'!IC45/INDEX('DBEDT Yearly'!45:45,1,IC$3),NA())</f>
        <v/>
      </c>
      <c r="ID45">
        <f>IFERROR('Input DBEDT Monthly Energy'!ID45/INDEX('DBEDT Yearly'!45:45,1,ID$3),NA())</f>
        <v/>
      </c>
      <c r="IE45">
        <f>IFERROR('Input DBEDT Monthly Energy'!IE45/INDEX('DBEDT Yearly'!45:45,1,IE$3),NA())</f>
        <v/>
      </c>
      <c r="IF45">
        <f>IFERROR('Input DBEDT Monthly Energy'!IF45/INDEX('DBEDT Yearly'!45:45,1,IF$3),NA())</f>
        <v/>
      </c>
      <c r="IG45">
        <f>IFERROR('Input DBEDT Monthly Energy'!IG45/INDEX('DBEDT Yearly'!45:45,1,IG$3),NA())</f>
        <v/>
      </c>
      <c r="IH45">
        <f>IFERROR('Input DBEDT Monthly Energy'!IH45/INDEX('DBEDT Yearly'!45:45,1,IH$3),NA())</f>
        <v/>
      </c>
      <c r="II45">
        <f>IFERROR('Input DBEDT Monthly Energy'!II45/INDEX('DBEDT Yearly'!45:45,1,II$3),NA())</f>
        <v/>
      </c>
      <c r="IJ45">
        <f>IFERROR('Input DBEDT Monthly Energy'!IJ45/INDEX('DBEDT Yearly'!45:45,1,IJ$3),NA())</f>
        <v/>
      </c>
      <c r="IK45">
        <f>IFERROR('Input DBEDT Monthly Energy'!IK45/INDEX('DBEDT Yearly'!45:45,1,IK$3),NA())</f>
        <v/>
      </c>
      <c r="IL45">
        <f>IFERROR('Input DBEDT Monthly Energy'!IL45/INDEX('DBEDT Yearly'!45:45,1,IL$3),NA())</f>
        <v/>
      </c>
      <c r="IM45">
        <f>IFERROR('Input DBEDT Monthly Energy'!IM45/INDEX('DBEDT Yearly'!45:45,1,IM$3),NA())</f>
        <v/>
      </c>
      <c r="IN45">
        <f>IFERROR('Input DBEDT Monthly Energy'!IN45/INDEX('DBEDT Yearly'!45:45,1,IN$3),NA())</f>
        <v/>
      </c>
      <c r="IO45">
        <f>IFERROR('Input DBEDT Monthly Energy'!IO45/INDEX('DBEDT Yearly'!45:45,1,IO$3),NA())</f>
        <v/>
      </c>
      <c r="IP45">
        <f>IFERROR('Input DBEDT Monthly Energy'!IP45/INDEX('DBEDT Yearly'!45:45,1,IP$3),NA())</f>
        <v/>
      </c>
      <c r="IQ45">
        <f>IFERROR('Input DBEDT Monthly Energy'!IQ45/INDEX('DBEDT Yearly'!45:45,1,IQ$3),NA())</f>
        <v/>
      </c>
      <c r="IR45">
        <f>IFERROR('Input DBEDT Monthly Energy'!IR45/INDEX('DBEDT Yearly'!45:45,1,IR$3),NA())</f>
        <v/>
      </c>
      <c r="IS45">
        <f>IFERROR('Input DBEDT Monthly Energy'!IS45/INDEX('DBEDT Yearly'!45:45,1,IS$3),NA())</f>
        <v/>
      </c>
      <c r="IT45">
        <f>IFERROR('Input DBEDT Monthly Energy'!IT45/INDEX('DBEDT Yearly'!45:45,1,IT$3),NA())</f>
        <v/>
      </c>
      <c r="IU45">
        <f>IFERROR('Input DBEDT Monthly Energy'!IU45/INDEX('DBEDT Yearly'!45:45,1,IU$3),NA())</f>
        <v/>
      </c>
      <c r="IV45">
        <f>IFERROR('Input DBEDT Monthly Energy'!IV45/INDEX('DBEDT Yearly'!45:45,1,IV$3),NA())</f>
        <v/>
      </c>
      <c r="IW45">
        <f>IFERROR('Input DBEDT Monthly Energy'!IW45/INDEX('DBEDT Yearly'!45:45,1,IW$3),NA())</f>
        <v/>
      </c>
      <c r="IX45">
        <f>IFERROR('Input DBEDT Monthly Energy'!IX45/INDEX('DBEDT Yearly'!45:45,1,IX$3),NA())</f>
        <v/>
      </c>
      <c r="IY45">
        <f>IFERROR('Input DBEDT Monthly Energy'!IY45/INDEX('DBEDT Yearly'!45:45,1,IY$3),NA())</f>
        <v/>
      </c>
      <c r="IZ45">
        <f>IFERROR('Input DBEDT Monthly Energy'!IZ45/INDEX('DBEDT Yearly'!45:45,1,IZ$3),NA())</f>
        <v/>
      </c>
      <c r="JA45">
        <f>IFERROR('Input DBEDT Monthly Energy'!JA45/INDEX('DBEDT Yearly'!45:45,1,JA$3),NA())</f>
        <v/>
      </c>
      <c r="JB45">
        <f>IFERROR('Input DBEDT Monthly Energy'!JB45/INDEX('DBEDT Yearly'!45:45,1,JB$3),NA())</f>
        <v/>
      </c>
      <c r="JC45">
        <f>IFERROR('Input DBEDT Monthly Energy'!JC45/INDEX('DBEDT Yearly'!45:45,1,JC$3),NA())</f>
        <v/>
      </c>
      <c r="JD45">
        <f>IFERROR('Input DBEDT Monthly Energy'!JD45/INDEX('DBEDT Yearly'!45:45,1,JD$3),NA())</f>
        <v/>
      </c>
      <c r="JE45">
        <f>IFERROR('Input DBEDT Monthly Energy'!JE45/INDEX('DBEDT Yearly'!45:45,1,JE$3),NA())</f>
        <v/>
      </c>
      <c r="JF45">
        <f>IFERROR('Input DBEDT Monthly Energy'!JF45/INDEX('DBEDT Yearly'!45:45,1,JF$3),NA())</f>
        <v/>
      </c>
      <c r="JG45">
        <f>IFERROR('Input DBEDT Monthly Energy'!JG45/INDEX('DBEDT Yearly'!45:45,1,JG$3),NA())</f>
        <v/>
      </c>
      <c r="JH45">
        <f>IFERROR('Input DBEDT Monthly Energy'!JH45/INDEX('DBEDT Yearly'!45:45,1,JH$3),NA())</f>
        <v/>
      </c>
      <c r="JI45">
        <f>IFERROR('Input DBEDT Monthly Energy'!JI45/INDEX('DBEDT Yearly'!45:45,1,JI$3),NA())</f>
        <v/>
      </c>
      <c r="JJ45">
        <f>IFERROR('Input DBEDT Monthly Energy'!JJ45/INDEX('DBEDT Yearly'!45:45,1,JJ$3),NA())</f>
        <v/>
      </c>
      <c r="JK45">
        <f>IFERROR('Input DBEDT Monthly Energy'!JK45/INDEX('DBEDT Yearly'!45:45,1,JK$3),NA())</f>
        <v/>
      </c>
      <c r="JL45">
        <f>IFERROR('Input DBEDT Monthly Energy'!JL45/INDEX('DBEDT Yearly'!45:45,1,JL$3),NA())</f>
        <v/>
      </c>
      <c r="JM45">
        <f>IFERROR('Input DBEDT Monthly Energy'!JM45/INDEX('DBEDT Yearly'!45:45,1,JM$3),NA())</f>
        <v/>
      </c>
      <c r="JN45">
        <f>IFERROR('Input DBEDT Monthly Energy'!JN45/INDEX('DBEDT Yearly'!45:45,1,JN$3),NA())</f>
        <v/>
      </c>
      <c r="JO45">
        <f>IFERROR('Input DBEDT Monthly Energy'!JO45/INDEX('DBEDT Yearly'!45:45,1,JO$3),NA())</f>
        <v/>
      </c>
      <c r="JP45">
        <f>IFERROR('Input DBEDT Monthly Energy'!JP45/INDEX('DBEDT Yearly'!45:45,1,JP$3),NA())</f>
        <v/>
      </c>
      <c r="JQ45">
        <f>IFERROR('Input DBEDT Monthly Energy'!JQ45/INDEX('DBEDT Yearly'!45:45,1,JQ$3),NA())</f>
        <v/>
      </c>
      <c r="JR45">
        <f>IFERROR('Input DBEDT Monthly Energy'!JR45/INDEX('DBEDT Yearly'!45:45,1,JR$3),NA())</f>
        <v/>
      </c>
      <c r="JS45">
        <f>IFERROR('Input DBEDT Monthly Energy'!JS45/INDEX('DBEDT Yearly'!45:45,1,JS$3),NA())</f>
        <v/>
      </c>
      <c r="JT45">
        <f>IFERROR('Input DBEDT Monthly Energy'!JT45/INDEX('DBEDT Yearly'!45:45,1,JT$3),NA())</f>
        <v/>
      </c>
      <c r="JU45">
        <f>IFERROR('Input DBEDT Monthly Energy'!JU45/INDEX('DBEDT Yearly'!45:45,1,JU$3),NA())</f>
        <v/>
      </c>
      <c r="JV45">
        <f>IFERROR('Input DBEDT Monthly Energy'!JV45/INDEX('DBEDT Yearly'!45:45,1,JV$3),NA())</f>
        <v/>
      </c>
      <c r="JW45">
        <f>IFERROR('Input DBEDT Monthly Energy'!JW45/INDEX('DBEDT Yearly'!45:45,1,JW$3),NA())</f>
        <v/>
      </c>
      <c r="JX45">
        <f>IFERROR('Input DBEDT Monthly Energy'!JX45/INDEX('DBEDT Yearly'!45:45,1,JX$3),NA())</f>
        <v/>
      </c>
      <c r="JY45">
        <f>IFERROR('Input DBEDT Monthly Energy'!JY45/INDEX('DBEDT Yearly'!45:45,1,JY$3),NA())</f>
        <v/>
      </c>
      <c r="JZ45">
        <f>IFERROR('Input DBEDT Monthly Energy'!JZ45/INDEX('DBEDT Yearly'!45:45,1,JZ$3),NA())</f>
        <v/>
      </c>
      <c r="KA45">
        <f>IFERROR('Input DBEDT Monthly Energy'!KA45/INDEX('DBEDT Yearly'!45:45,1,KA$3),NA())</f>
        <v/>
      </c>
      <c r="KB45">
        <f>IFERROR('Input DBEDT Monthly Energy'!KB45/INDEX('DBEDT Yearly'!45:45,1,KB$3),NA())</f>
        <v/>
      </c>
      <c r="KC45">
        <f>IFERROR('Input DBEDT Monthly Energy'!KC45/INDEX('DBEDT Yearly'!45:45,1,KC$3),NA())</f>
        <v/>
      </c>
      <c r="KD45">
        <f>IFERROR('Input DBEDT Monthly Energy'!KD45/INDEX('DBEDT Yearly'!45:45,1,KD$3),NA())</f>
        <v/>
      </c>
      <c r="KE45">
        <f>IFERROR('Input DBEDT Monthly Energy'!KE45/INDEX('DBEDT Yearly'!45:45,1,KE$3),NA())</f>
        <v/>
      </c>
      <c r="KF45">
        <f>IFERROR('Input DBEDT Monthly Energy'!KF45/INDEX('DBEDT Yearly'!45:45,1,KF$3),NA())</f>
        <v/>
      </c>
      <c r="KG45">
        <f>IFERROR('Input DBEDT Monthly Energy'!KG45/INDEX('DBEDT Yearly'!45:45,1,KG$3),NA())</f>
        <v/>
      </c>
      <c r="KH45">
        <f>IFERROR('Input DBEDT Monthly Energy'!KH45/INDEX('DBEDT Yearly'!45:45,1,KH$3),NA())</f>
        <v/>
      </c>
      <c r="KI45">
        <f>IFERROR('Input DBEDT Monthly Energy'!KI45/INDEX('DBEDT Yearly'!45:45,1,KI$3),NA())</f>
        <v/>
      </c>
      <c r="KJ45">
        <f>IFERROR('Input DBEDT Monthly Energy'!KJ45/INDEX('DBEDT Yearly'!45:45,1,KJ$3),NA())</f>
        <v/>
      </c>
      <c r="KK45">
        <f>IFERROR('Input DBEDT Monthly Energy'!KK45/INDEX('DBEDT Yearly'!45:45,1,KK$3),NA())</f>
        <v/>
      </c>
      <c r="KL45">
        <f>IFERROR('Input DBEDT Monthly Energy'!KL45/INDEX('DBEDT Yearly'!45:45,1,KL$3),NA())</f>
        <v/>
      </c>
      <c r="KM45">
        <f>IFERROR('Input DBEDT Monthly Energy'!KM45/INDEX('DBEDT Yearly'!45:45,1,KM$3),NA())</f>
        <v/>
      </c>
      <c r="KN45">
        <f>IFERROR('Input DBEDT Monthly Energy'!KN45/INDEX('DBEDT Yearly'!45:45,1,KN$3),NA())</f>
        <v/>
      </c>
      <c r="KO45">
        <f>IFERROR('Input DBEDT Monthly Energy'!KO45/INDEX('DBEDT Yearly'!45:45,1,KO$3),NA())</f>
        <v/>
      </c>
      <c r="KP45">
        <f>IFERROR('Input DBEDT Monthly Energy'!KP45/INDEX('DBEDT Yearly'!45:45,1,KP$3),NA())</f>
        <v/>
      </c>
    </row>
    <row r="46" spans="1:302">
      <c r="A46">
        <f>'Input DBEDT Monthly Energy'!A46&amp;""</f>
        <v/>
      </c>
      <c r="B46">
        <f>'Input DBEDT Monthly Energy'!B46&amp;""</f>
        <v/>
      </c>
      <c r="C46">
        <f>IFERROR('Input DBEDT Monthly Energy'!C46/INDEX('DBEDT Yearly'!46:46,1,C$3),NA())</f>
        <v/>
      </c>
      <c r="D46">
        <f>IFERROR('Input DBEDT Monthly Energy'!D46/INDEX('DBEDT Yearly'!46:46,1,D$3),NA())</f>
        <v/>
      </c>
      <c r="E46">
        <f>IFERROR('Input DBEDT Monthly Energy'!E46/INDEX('DBEDT Yearly'!46:46,1,E$3),NA())</f>
        <v/>
      </c>
      <c r="F46">
        <f>IFERROR('Input DBEDT Monthly Energy'!F46/INDEX('DBEDT Yearly'!46:46,1,F$3),NA())</f>
        <v/>
      </c>
      <c r="G46">
        <f>IFERROR('Input DBEDT Monthly Energy'!G46/INDEX('DBEDT Yearly'!46:46,1,G$3),NA())</f>
        <v/>
      </c>
      <c r="H46">
        <f>IFERROR('Input DBEDT Monthly Energy'!H46/INDEX('DBEDT Yearly'!46:46,1,H$3),NA())</f>
        <v/>
      </c>
      <c r="I46">
        <f>IFERROR('Input DBEDT Monthly Energy'!I46/INDEX('DBEDT Yearly'!46:46,1,I$3),NA())</f>
        <v/>
      </c>
      <c r="J46">
        <f>IFERROR('Input DBEDT Monthly Energy'!J46/INDEX('DBEDT Yearly'!46:46,1,J$3),NA())</f>
        <v/>
      </c>
      <c r="K46">
        <f>IFERROR('Input DBEDT Monthly Energy'!K46/INDEX('DBEDT Yearly'!46:46,1,K$3),NA())</f>
        <v/>
      </c>
      <c r="L46">
        <f>IFERROR('Input DBEDT Monthly Energy'!L46/INDEX('DBEDT Yearly'!46:46,1,L$3),NA())</f>
        <v/>
      </c>
      <c r="M46">
        <f>IFERROR('Input DBEDT Monthly Energy'!M46/INDEX('DBEDT Yearly'!46:46,1,M$3),NA())</f>
        <v/>
      </c>
      <c r="N46">
        <f>IFERROR('Input DBEDT Monthly Energy'!N46/INDEX('DBEDT Yearly'!46:46,1,N$3),NA())</f>
        <v/>
      </c>
      <c r="O46">
        <f>IFERROR('Input DBEDT Monthly Energy'!O46/INDEX('DBEDT Yearly'!46:46,1,O$3),NA())</f>
        <v/>
      </c>
      <c r="P46">
        <f>IFERROR('Input DBEDT Monthly Energy'!P46/INDEX('DBEDT Yearly'!46:46,1,P$3),NA())</f>
        <v/>
      </c>
      <c r="Q46">
        <f>IFERROR('Input DBEDT Monthly Energy'!Q46/INDEX('DBEDT Yearly'!46:46,1,Q$3),NA())</f>
        <v/>
      </c>
      <c r="R46">
        <f>IFERROR('Input DBEDT Monthly Energy'!R46/INDEX('DBEDT Yearly'!46:46,1,R$3),NA())</f>
        <v/>
      </c>
      <c r="S46">
        <f>IFERROR('Input DBEDT Monthly Energy'!S46/INDEX('DBEDT Yearly'!46:46,1,S$3),NA())</f>
        <v/>
      </c>
      <c r="T46">
        <f>IFERROR('Input DBEDT Monthly Energy'!T46/INDEX('DBEDT Yearly'!46:46,1,T$3),NA())</f>
        <v/>
      </c>
      <c r="U46">
        <f>IFERROR('Input DBEDT Monthly Energy'!U46/INDEX('DBEDT Yearly'!46:46,1,U$3),NA())</f>
        <v/>
      </c>
      <c r="V46">
        <f>IFERROR('Input DBEDT Monthly Energy'!V46/INDEX('DBEDT Yearly'!46:46,1,V$3),NA())</f>
        <v/>
      </c>
      <c r="W46">
        <f>IFERROR('Input DBEDT Monthly Energy'!W46/INDEX('DBEDT Yearly'!46:46,1,W$3),NA())</f>
        <v/>
      </c>
      <c r="X46">
        <f>IFERROR('Input DBEDT Monthly Energy'!X46/INDEX('DBEDT Yearly'!46:46,1,X$3),NA())</f>
        <v/>
      </c>
      <c r="Y46">
        <f>IFERROR('Input DBEDT Monthly Energy'!Y46/INDEX('DBEDT Yearly'!46:46,1,Y$3),NA())</f>
        <v/>
      </c>
      <c r="Z46">
        <f>IFERROR('Input DBEDT Monthly Energy'!Z46/INDEX('DBEDT Yearly'!46:46,1,Z$3),NA())</f>
        <v/>
      </c>
      <c r="AA46">
        <f>IFERROR('Input DBEDT Monthly Energy'!AA46/INDEX('DBEDT Yearly'!46:46,1,AA$3),NA())</f>
        <v/>
      </c>
      <c r="AB46">
        <f>IFERROR('Input DBEDT Monthly Energy'!AB46/INDEX('DBEDT Yearly'!46:46,1,AB$3),NA())</f>
        <v/>
      </c>
      <c r="AC46">
        <f>IFERROR('Input DBEDT Monthly Energy'!AC46/INDEX('DBEDT Yearly'!46:46,1,AC$3),NA())</f>
        <v/>
      </c>
      <c r="AD46">
        <f>IFERROR('Input DBEDT Monthly Energy'!AD46/INDEX('DBEDT Yearly'!46:46,1,AD$3),NA())</f>
        <v/>
      </c>
      <c r="AE46">
        <f>IFERROR('Input DBEDT Monthly Energy'!AE46/INDEX('DBEDT Yearly'!46:46,1,AE$3),NA())</f>
        <v/>
      </c>
      <c r="AF46">
        <f>IFERROR('Input DBEDT Monthly Energy'!AF46/INDEX('DBEDT Yearly'!46:46,1,AF$3),NA())</f>
        <v/>
      </c>
      <c r="AG46">
        <f>IFERROR('Input DBEDT Monthly Energy'!AG46/INDEX('DBEDT Yearly'!46:46,1,AG$3),NA())</f>
        <v/>
      </c>
      <c r="AH46">
        <f>IFERROR('Input DBEDT Monthly Energy'!AH46/INDEX('DBEDT Yearly'!46:46,1,AH$3),NA())</f>
        <v/>
      </c>
      <c r="AI46">
        <f>IFERROR('Input DBEDT Monthly Energy'!AI46/INDEX('DBEDT Yearly'!46:46,1,AI$3),NA())</f>
        <v/>
      </c>
      <c r="AJ46">
        <f>IFERROR('Input DBEDT Monthly Energy'!AJ46/INDEX('DBEDT Yearly'!46:46,1,AJ$3),NA())</f>
        <v/>
      </c>
      <c r="AK46">
        <f>IFERROR('Input DBEDT Monthly Energy'!AK46/INDEX('DBEDT Yearly'!46:46,1,AK$3),NA())</f>
        <v/>
      </c>
      <c r="AL46">
        <f>IFERROR('Input DBEDT Monthly Energy'!AL46/INDEX('DBEDT Yearly'!46:46,1,AL$3),NA())</f>
        <v/>
      </c>
      <c r="AM46">
        <f>IFERROR('Input DBEDT Monthly Energy'!AM46/INDEX('DBEDT Yearly'!46:46,1,AM$3),NA())</f>
        <v/>
      </c>
      <c r="AN46">
        <f>IFERROR('Input DBEDT Monthly Energy'!AN46/INDEX('DBEDT Yearly'!46:46,1,AN$3),NA())</f>
        <v/>
      </c>
      <c r="AO46">
        <f>IFERROR('Input DBEDT Monthly Energy'!AO46/INDEX('DBEDT Yearly'!46:46,1,AO$3),NA())</f>
        <v/>
      </c>
      <c r="AP46">
        <f>IFERROR('Input DBEDT Monthly Energy'!AP46/INDEX('DBEDT Yearly'!46:46,1,AP$3),NA())</f>
        <v/>
      </c>
      <c r="AQ46">
        <f>IFERROR('Input DBEDT Monthly Energy'!AQ46/INDEX('DBEDT Yearly'!46:46,1,AQ$3),NA())</f>
        <v/>
      </c>
      <c r="AR46">
        <f>IFERROR('Input DBEDT Monthly Energy'!AR46/INDEX('DBEDT Yearly'!46:46,1,AR$3),NA())</f>
        <v/>
      </c>
      <c r="AS46">
        <f>IFERROR('Input DBEDT Monthly Energy'!AS46/INDEX('DBEDT Yearly'!46:46,1,AS$3),NA())</f>
        <v/>
      </c>
      <c r="AT46">
        <f>IFERROR('Input DBEDT Monthly Energy'!AT46/INDEX('DBEDT Yearly'!46:46,1,AT$3),NA())</f>
        <v/>
      </c>
      <c r="AU46">
        <f>IFERROR('Input DBEDT Monthly Energy'!AU46/INDEX('DBEDT Yearly'!46:46,1,AU$3),NA())</f>
        <v/>
      </c>
      <c r="AV46">
        <f>IFERROR('Input DBEDT Monthly Energy'!AV46/INDEX('DBEDT Yearly'!46:46,1,AV$3),NA())</f>
        <v/>
      </c>
      <c r="AW46">
        <f>IFERROR('Input DBEDT Monthly Energy'!AW46/INDEX('DBEDT Yearly'!46:46,1,AW$3),NA())</f>
        <v/>
      </c>
      <c r="AX46">
        <f>IFERROR('Input DBEDT Monthly Energy'!AX46/INDEX('DBEDT Yearly'!46:46,1,AX$3),NA())</f>
        <v/>
      </c>
      <c r="AY46">
        <f>IFERROR('Input DBEDT Monthly Energy'!AY46/INDEX('DBEDT Yearly'!46:46,1,AY$3),NA())</f>
        <v/>
      </c>
      <c r="AZ46">
        <f>IFERROR('Input DBEDT Monthly Energy'!AZ46/INDEX('DBEDT Yearly'!46:46,1,AZ$3),NA())</f>
        <v/>
      </c>
      <c r="BA46">
        <f>IFERROR('Input DBEDT Monthly Energy'!BA46/INDEX('DBEDT Yearly'!46:46,1,BA$3),NA())</f>
        <v/>
      </c>
      <c r="BB46">
        <f>IFERROR('Input DBEDT Monthly Energy'!BB46/INDEX('DBEDT Yearly'!46:46,1,BB$3),NA())</f>
        <v/>
      </c>
      <c r="BC46">
        <f>IFERROR('Input DBEDT Monthly Energy'!BC46/INDEX('DBEDT Yearly'!46:46,1,BC$3),NA())</f>
        <v/>
      </c>
      <c r="BD46">
        <f>IFERROR('Input DBEDT Monthly Energy'!BD46/INDEX('DBEDT Yearly'!46:46,1,BD$3),NA())</f>
        <v/>
      </c>
      <c r="BE46">
        <f>IFERROR('Input DBEDT Monthly Energy'!BE46/INDEX('DBEDT Yearly'!46:46,1,BE$3),NA())</f>
        <v/>
      </c>
      <c r="BF46">
        <f>IFERROR('Input DBEDT Monthly Energy'!BF46/INDEX('DBEDT Yearly'!46:46,1,BF$3),NA())</f>
        <v/>
      </c>
      <c r="BG46">
        <f>IFERROR('Input DBEDT Monthly Energy'!BG46/INDEX('DBEDT Yearly'!46:46,1,BG$3),NA())</f>
        <v/>
      </c>
      <c r="BH46">
        <f>IFERROR('Input DBEDT Monthly Energy'!BH46/INDEX('DBEDT Yearly'!46:46,1,BH$3),NA())</f>
        <v/>
      </c>
      <c r="BI46">
        <f>IFERROR('Input DBEDT Monthly Energy'!BI46/INDEX('DBEDT Yearly'!46:46,1,BI$3),NA())</f>
        <v/>
      </c>
      <c r="BJ46">
        <f>IFERROR('Input DBEDT Monthly Energy'!BJ46/INDEX('DBEDT Yearly'!46:46,1,BJ$3),NA())</f>
        <v/>
      </c>
      <c r="BK46">
        <f>IFERROR('Input DBEDT Monthly Energy'!BK46/INDEX('DBEDT Yearly'!46:46,1,BK$3),NA())</f>
        <v/>
      </c>
      <c r="BL46">
        <f>IFERROR('Input DBEDT Monthly Energy'!BL46/INDEX('DBEDT Yearly'!46:46,1,BL$3),NA())</f>
        <v/>
      </c>
      <c r="BM46">
        <f>IFERROR('Input DBEDT Monthly Energy'!BM46/INDEX('DBEDT Yearly'!46:46,1,BM$3),NA())</f>
        <v/>
      </c>
      <c r="BN46">
        <f>IFERROR('Input DBEDT Monthly Energy'!BN46/INDEX('DBEDT Yearly'!46:46,1,BN$3),NA())</f>
        <v/>
      </c>
      <c r="BO46">
        <f>IFERROR('Input DBEDT Monthly Energy'!BO46/INDEX('DBEDT Yearly'!46:46,1,BO$3),NA())</f>
        <v/>
      </c>
      <c r="BP46">
        <f>IFERROR('Input DBEDT Monthly Energy'!BP46/INDEX('DBEDT Yearly'!46:46,1,BP$3),NA())</f>
        <v/>
      </c>
      <c r="BQ46">
        <f>IFERROR('Input DBEDT Monthly Energy'!BQ46/INDEX('DBEDT Yearly'!46:46,1,BQ$3),NA())</f>
        <v/>
      </c>
      <c r="BR46">
        <f>IFERROR('Input DBEDT Monthly Energy'!BR46/INDEX('DBEDT Yearly'!46:46,1,BR$3),NA())</f>
        <v/>
      </c>
      <c r="BS46">
        <f>IFERROR('Input DBEDT Monthly Energy'!BS46/INDEX('DBEDT Yearly'!46:46,1,BS$3),NA())</f>
        <v/>
      </c>
      <c r="BT46">
        <f>IFERROR('Input DBEDT Monthly Energy'!BT46/INDEX('DBEDT Yearly'!46:46,1,BT$3),NA())</f>
        <v/>
      </c>
      <c r="BU46">
        <f>IFERROR('Input DBEDT Monthly Energy'!BU46/INDEX('DBEDT Yearly'!46:46,1,BU$3),NA())</f>
        <v/>
      </c>
      <c r="BV46">
        <f>IFERROR('Input DBEDT Monthly Energy'!BV46/INDEX('DBEDT Yearly'!46:46,1,BV$3),NA())</f>
        <v/>
      </c>
      <c r="BW46">
        <f>IFERROR('Input DBEDT Monthly Energy'!BW46/INDEX('DBEDT Yearly'!46:46,1,BW$3),NA())</f>
        <v/>
      </c>
      <c r="BX46">
        <f>IFERROR('Input DBEDT Monthly Energy'!BX46/INDEX('DBEDT Yearly'!46:46,1,BX$3),NA())</f>
        <v/>
      </c>
      <c r="BY46">
        <f>IFERROR('Input DBEDT Monthly Energy'!BY46/INDEX('DBEDT Yearly'!46:46,1,BY$3),NA())</f>
        <v/>
      </c>
      <c r="BZ46">
        <f>IFERROR('Input DBEDT Monthly Energy'!BZ46/INDEX('DBEDT Yearly'!46:46,1,BZ$3),NA())</f>
        <v/>
      </c>
      <c r="CA46">
        <f>IFERROR('Input DBEDT Monthly Energy'!CA46/INDEX('DBEDT Yearly'!46:46,1,CA$3),NA())</f>
        <v/>
      </c>
      <c r="CB46">
        <f>IFERROR('Input DBEDT Monthly Energy'!CB46/INDEX('DBEDT Yearly'!46:46,1,CB$3),NA())</f>
        <v/>
      </c>
      <c r="CC46">
        <f>IFERROR('Input DBEDT Monthly Energy'!CC46/INDEX('DBEDT Yearly'!46:46,1,CC$3),NA())</f>
        <v/>
      </c>
      <c r="CD46">
        <f>IFERROR('Input DBEDT Monthly Energy'!CD46/INDEX('DBEDT Yearly'!46:46,1,CD$3),NA())</f>
        <v/>
      </c>
      <c r="CE46">
        <f>IFERROR('Input DBEDT Monthly Energy'!CE46/INDEX('DBEDT Yearly'!46:46,1,CE$3),NA())</f>
        <v/>
      </c>
      <c r="CF46">
        <f>IFERROR('Input DBEDT Monthly Energy'!CF46/INDEX('DBEDT Yearly'!46:46,1,CF$3),NA())</f>
        <v/>
      </c>
      <c r="CG46">
        <f>IFERROR('Input DBEDT Monthly Energy'!CG46/INDEX('DBEDT Yearly'!46:46,1,CG$3),NA())</f>
        <v/>
      </c>
      <c r="CH46">
        <f>IFERROR('Input DBEDT Monthly Energy'!CH46/INDEX('DBEDT Yearly'!46:46,1,CH$3),NA())</f>
        <v/>
      </c>
      <c r="CI46">
        <f>IFERROR('Input DBEDT Monthly Energy'!CI46/INDEX('DBEDT Yearly'!46:46,1,CI$3),NA())</f>
        <v/>
      </c>
      <c r="CJ46">
        <f>IFERROR('Input DBEDT Monthly Energy'!CJ46/INDEX('DBEDT Yearly'!46:46,1,CJ$3),NA())</f>
        <v/>
      </c>
      <c r="CK46">
        <f>IFERROR('Input DBEDT Monthly Energy'!CK46/INDEX('DBEDT Yearly'!46:46,1,CK$3),NA())</f>
        <v/>
      </c>
      <c r="CL46">
        <f>IFERROR('Input DBEDT Monthly Energy'!CL46/INDEX('DBEDT Yearly'!46:46,1,CL$3),NA())</f>
        <v/>
      </c>
      <c r="CM46">
        <f>IFERROR('Input DBEDT Monthly Energy'!CM46/INDEX('DBEDT Yearly'!46:46,1,CM$3),NA())</f>
        <v/>
      </c>
      <c r="CN46">
        <f>IFERROR('Input DBEDT Monthly Energy'!CN46/INDEX('DBEDT Yearly'!46:46,1,CN$3),NA())</f>
        <v/>
      </c>
      <c r="CO46">
        <f>IFERROR('Input DBEDT Monthly Energy'!CO46/INDEX('DBEDT Yearly'!46:46,1,CO$3),NA())</f>
        <v/>
      </c>
      <c r="CP46">
        <f>IFERROR('Input DBEDT Monthly Energy'!CP46/INDEX('DBEDT Yearly'!46:46,1,CP$3),NA())</f>
        <v/>
      </c>
      <c r="CQ46">
        <f>IFERROR('Input DBEDT Monthly Energy'!CQ46/INDEX('DBEDT Yearly'!46:46,1,CQ$3),NA())</f>
        <v/>
      </c>
      <c r="CR46">
        <f>IFERROR('Input DBEDT Monthly Energy'!CR46/INDEX('DBEDT Yearly'!46:46,1,CR$3),NA())</f>
        <v/>
      </c>
      <c r="CS46">
        <f>IFERROR('Input DBEDT Monthly Energy'!CS46/INDEX('DBEDT Yearly'!46:46,1,CS$3),NA())</f>
        <v/>
      </c>
      <c r="CT46">
        <f>IFERROR('Input DBEDT Monthly Energy'!CT46/INDEX('DBEDT Yearly'!46:46,1,CT$3),NA())</f>
        <v/>
      </c>
      <c r="CU46">
        <f>IFERROR('Input DBEDT Monthly Energy'!CU46/INDEX('DBEDT Yearly'!46:46,1,CU$3),NA())</f>
        <v/>
      </c>
      <c r="CV46">
        <f>IFERROR('Input DBEDT Monthly Energy'!CV46/INDEX('DBEDT Yearly'!46:46,1,CV$3),NA())</f>
        <v/>
      </c>
      <c r="CW46">
        <f>IFERROR('Input DBEDT Monthly Energy'!CW46/INDEX('DBEDT Yearly'!46:46,1,CW$3),NA())</f>
        <v/>
      </c>
      <c r="CX46">
        <f>IFERROR('Input DBEDT Monthly Energy'!CX46/INDEX('DBEDT Yearly'!46:46,1,CX$3),NA())</f>
        <v/>
      </c>
      <c r="CY46">
        <f>IFERROR('Input DBEDT Monthly Energy'!CY46/INDEX('DBEDT Yearly'!46:46,1,CY$3),NA())</f>
        <v/>
      </c>
      <c r="CZ46">
        <f>IFERROR('Input DBEDT Monthly Energy'!CZ46/INDEX('DBEDT Yearly'!46:46,1,CZ$3),NA())</f>
        <v/>
      </c>
      <c r="DA46">
        <f>IFERROR('Input DBEDT Monthly Energy'!DA46/INDEX('DBEDT Yearly'!46:46,1,DA$3),NA())</f>
        <v/>
      </c>
      <c r="DB46">
        <f>IFERROR('Input DBEDT Monthly Energy'!DB46/INDEX('DBEDT Yearly'!46:46,1,DB$3),NA())</f>
        <v/>
      </c>
      <c r="DC46">
        <f>IFERROR('Input DBEDT Monthly Energy'!DC46/INDEX('DBEDT Yearly'!46:46,1,DC$3),NA())</f>
        <v/>
      </c>
      <c r="DD46">
        <f>IFERROR('Input DBEDT Monthly Energy'!DD46/INDEX('DBEDT Yearly'!46:46,1,DD$3),NA())</f>
        <v/>
      </c>
      <c r="DE46">
        <f>IFERROR('Input DBEDT Monthly Energy'!DE46/INDEX('DBEDT Yearly'!46:46,1,DE$3),NA())</f>
        <v/>
      </c>
      <c r="DF46">
        <f>IFERROR('Input DBEDT Monthly Energy'!DF46/INDEX('DBEDT Yearly'!46:46,1,DF$3),NA())</f>
        <v/>
      </c>
      <c r="DG46">
        <f>IFERROR('Input DBEDT Monthly Energy'!DG46/INDEX('DBEDT Yearly'!46:46,1,DG$3),NA())</f>
        <v/>
      </c>
      <c r="DH46">
        <f>IFERROR('Input DBEDT Monthly Energy'!DH46/INDEX('DBEDT Yearly'!46:46,1,DH$3),NA())</f>
        <v/>
      </c>
      <c r="DI46">
        <f>IFERROR('Input DBEDT Monthly Energy'!DI46/INDEX('DBEDT Yearly'!46:46,1,DI$3),NA())</f>
        <v/>
      </c>
      <c r="DJ46">
        <f>IFERROR('Input DBEDT Monthly Energy'!DJ46/INDEX('DBEDT Yearly'!46:46,1,DJ$3),NA())</f>
        <v/>
      </c>
      <c r="DK46">
        <f>IFERROR('Input DBEDT Monthly Energy'!DK46/INDEX('DBEDT Yearly'!46:46,1,DK$3),NA())</f>
        <v/>
      </c>
      <c r="DL46">
        <f>IFERROR('Input DBEDT Monthly Energy'!DL46/INDEX('DBEDT Yearly'!46:46,1,DL$3),NA())</f>
        <v/>
      </c>
      <c r="DM46">
        <f>IFERROR('Input DBEDT Monthly Energy'!DM46/INDEX('DBEDT Yearly'!46:46,1,DM$3),NA())</f>
        <v/>
      </c>
      <c r="DN46">
        <f>IFERROR('Input DBEDT Monthly Energy'!DN46/INDEX('DBEDT Yearly'!46:46,1,DN$3),NA())</f>
        <v/>
      </c>
      <c r="DO46">
        <f>IFERROR('Input DBEDT Monthly Energy'!DO46/INDEX('DBEDT Yearly'!46:46,1,DO$3),NA())</f>
        <v/>
      </c>
      <c r="DP46">
        <f>IFERROR('Input DBEDT Monthly Energy'!DP46/INDEX('DBEDT Yearly'!46:46,1,DP$3),NA())</f>
        <v/>
      </c>
      <c r="DQ46">
        <f>IFERROR('Input DBEDT Monthly Energy'!DQ46/INDEX('DBEDT Yearly'!46:46,1,DQ$3),NA())</f>
        <v/>
      </c>
      <c r="DR46">
        <f>IFERROR('Input DBEDT Monthly Energy'!DR46/INDEX('DBEDT Yearly'!46:46,1,DR$3),NA())</f>
        <v/>
      </c>
      <c r="DS46">
        <f>IFERROR('Input DBEDT Monthly Energy'!DS46/INDEX('DBEDT Yearly'!46:46,1,DS$3),NA())</f>
        <v/>
      </c>
      <c r="DT46">
        <f>IFERROR('Input DBEDT Monthly Energy'!DT46/INDEX('DBEDT Yearly'!46:46,1,DT$3),NA())</f>
        <v/>
      </c>
      <c r="DU46">
        <f>IFERROR('Input DBEDT Monthly Energy'!DU46/INDEX('DBEDT Yearly'!46:46,1,DU$3),NA())</f>
        <v/>
      </c>
      <c r="DV46">
        <f>IFERROR('Input DBEDT Monthly Energy'!DV46/INDEX('DBEDT Yearly'!46:46,1,DV$3),NA())</f>
        <v/>
      </c>
      <c r="DW46">
        <f>IFERROR('Input DBEDT Monthly Energy'!DW46/INDEX('DBEDT Yearly'!46:46,1,DW$3),NA())</f>
        <v/>
      </c>
      <c r="DX46">
        <f>IFERROR('Input DBEDT Monthly Energy'!DX46/INDEX('DBEDT Yearly'!46:46,1,DX$3),NA())</f>
        <v/>
      </c>
      <c r="DY46">
        <f>IFERROR('Input DBEDT Monthly Energy'!DY46/INDEX('DBEDT Yearly'!46:46,1,DY$3),NA())</f>
        <v/>
      </c>
      <c r="DZ46">
        <f>IFERROR('Input DBEDT Monthly Energy'!DZ46/INDEX('DBEDT Yearly'!46:46,1,DZ$3),NA())</f>
        <v/>
      </c>
      <c r="EA46">
        <f>IFERROR('Input DBEDT Monthly Energy'!EA46/INDEX('DBEDT Yearly'!46:46,1,EA$3),NA())</f>
        <v/>
      </c>
      <c r="EB46">
        <f>IFERROR('Input DBEDT Monthly Energy'!EB46/INDEX('DBEDT Yearly'!46:46,1,EB$3),NA())</f>
        <v/>
      </c>
      <c r="EC46">
        <f>IFERROR('Input DBEDT Monthly Energy'!EC46/INDEX('DBEDT Yearly'!46:46,1,EC$3),NA())</f>
        <v/>
      </c>
      <c r="ED46">
        <f>IFERROR('Input DBEDT Monthly Energy'!ED46/INDEX('DBEDT Yearly'!46:46,1,ED$3),NA())</f>
        <v/>
      </c>
      <c r="EE46">
        <f>IFERROR('Input DBEDT Monthly Energy'!EE46/INDEX('DBEDT Yearly'!46:46,1,EE$3),NA())</f>
        <v/>
      </c>
      <c r="EF46">
        <f>IFERROR('Input DBEDT Monthly Energy'!EF46/INDEX('DBEDT Yearly'!46:46,1,EF$3),NA())</f>
        <v/>
      </c>
      <c r="EG46">
        <f>IFERROR('Input DBEDT Monthly Energy'!EG46/INDEX('DBEDT Yearly'!46:46,1,EG$3),NA())</f>
        <v/>
      </c>
      <c r="EH46">
        <f>IFERROR('Input DBEDT Monthly Energy'!EH46/INDEX('DBEDT Yearly'!46:46,1,EH$3),NA())</f>
        <v/>
      </c>
      <c r="EI46">
        <f>IFERROR('Input DBEDT Monthly Energy'!EI46/INDEX('DBEDT Yearly'!46:46,1,EI$3),NA())</f>
        <v/>
      </c>
      <c r="EJ46">
        <f>IFERROR('Input DBEDT Monthly Energy'!EJ46/INDEX('DBEDT Yearly'!46:46,1,EJ$3),NA())</f>
        <v/>
      </c>
      <c r="EK46">
        <f>IFERROR('Input DBEDT Monthly Energy'!EK46/INDEX('DBEDT Yearly'!46:46,1,EK$3),NA())</f>
        <v/>
      </c>
      <c r="EL46">
        <f>IFERROR('Input DBEDT Monthly Energy'!EL46/INDEX('DBEDT Yearly'!46:46,1,EL$3),NA())</f>
        <v/>
      </c>
      <c r="EM46">
        <f>IFERROR('Input DBEDT Monthly Energy'!EM46/INDEX('DBEDT Yearly'!46:46,1,EM$3),NA())</f>
        <v/>
      </c>
      <c r="EN46">
        <f>IFERROR('Input DBEDT Monthly Energy'!EN46/INDEX('DBEDT Yearly'!46:46,1,EN$3),NA())</f>
        <v/>
      </c>
      <c r="EO46">
        <f>IFERROR('Input DBEDT Monthly Energy'!EO46/INDEX('DBEDT Yearly'!46:46,1,EO$3),NA())</f>
        <v/>
      </c>
      <c r="EP46">
        <f>IFERROR('Input DBEDT Monthly Energy'!EP46/INDEX('DBEDT Yearly'!46:46,1,EP$3),NA())</f>
        <v/>
      </c>
      <c r="EQ46">
        <f>IFERROR('Input DBEDT Monthly Energy'!EQ46/INDEX('DBEDT Yearly'!46:46,1,EQ$3),NA())</f>
        <v/>
      </c>
      <c r="ER46">
        <f>IFERROR('Input DBEDT Monthly Energy'!ER46/INDEX('DBEDT Yearly'!46:46,1,ER$3),NA())</f>
        <v/>
      </c>
      <c r="ES46">
        <f>IFERROR('Input DBEDT Monthly Energy'!ES46/INDEX('DBEDT Yearly'!46:46,1,ES$3),NA())</f>
        <v/>
      </c>
      <c r="ET46">
        <f>IFERROR('Input DBEDT Monthly Energy'!ET46/INDEX('DBEDT Yearly'!46:46,1,ET$3),NA())</f>
        <v/>
      </c>
      <c r="EU46">
        <f>IFERROR('Input DBEDT Monthly Energy'!EU46/INDEX('DBEDT Yearly'!46:46,1,EU$3),NA())</f>
        <v/>
      </c>
      <c r="EV46">
        <f>IFERROR('Input DBEDT Monthly Energy'!EV46/INDEX('DBEDT Yearly'!46:46,1,EV$3),NA())</f>
        <v/>
      </c>
      <c r="EW46">
        <f>IFERROR('Input DBEDT Monthly Energy'!EW46/INDEX('DBEDT Yearly'!46:46,1,EW$3),NA())</f>
        <v/>
      </c>
      <c r="EX46">
        <f>IFERROR('Input DBEDT Monthly Energy'!EX46/INDEX('DBEDT Yearly'!46:46,1,EX$3),NA())</f>
        <v/>
      </c>
      <c r="EY46">
        <f>IFERROR('Input DBEDT Monthly Energy'!EY46/INDEX('DBEDT Yearly'!46:46,1,EY$3),NA())</f>
        <v/>
      </c>
      <c r="EZ46">
        <f>IFERROR('Input DBEDT Monthly Energy'!EZ46/INDEX('DBEDT Yearly'!46:46,1,EZ$3),NA())</f>
        <v/>
      </c>
      <c r="FA46">
        <f>IFERROR('Input DBEDT Monthly Energy'!FA46/INDEX('DBEDT Yearly'!46:46,1,FA$3),NA())</f>
        <v/>
      </c>
      <c r="FB46">
        <f>IFERROR('Input DBEDT Monthly Energy'!FB46/INDEX('DBEDT Yearly'!46:46,1,FB$3),NA())</f>
        <v/>
      </c>
      <c r="FC46">
        <f>IFERROR('Input DBEDT Monthly Energy'!FC46/INDEX('DBEDT Yearly'!46:46,1,FC$3),NA())</f>
        <v/>
      </c>
      <c r="FD46">
        <f>IFERROR('Input DBEDT Monthly Energy'!FD46/INDEX('DBEDT Yearly'!46:46,1,FD$3),NA())</f>
        <v/>
      </c>
      <c r="FE46">
        <f>IFERROR('Input DBEDT Monthly Energy'!FE46/INDEX('DBEDT Yearly'!46:46,1,FE$3),NA())</f>
        <v/>
      </c>
      <c r="FF46">
        <f>IFERROR('Input DBEDT Monthly Energy'!FF46/INDEX('DBEDT Yearly'!46:46,1,FF$3),NA())</f>
        <v/>
      </c>
      <c r="FG46">
        <f>IFERROR('Input DBEDT Monthly Energy'!FG46/INDEX('DBEDT Yearly'!46:46,1,FG$3),NA())</f>
        <v/>
      </c>
      <c r="FH46">
        <f>IFERROR('Input DBEDT Monthly Energy'!FH46/INDEX('DBEDT Yearly'!46:46,1,FH$3),NA())</f>
        <v/>
      </c>
      <c r="FI46">
        <f>IFERROR('Input DBEDT Monthly Energy'!FI46/INDEX('DBEDT Yearly'!46:46,1,FI$3),NA())</f>
        <v/>
      </c>
      <c r="FJ46">
        <f>IFERROR('Input DBEDT Monthly Energy'!FJ46/INDEX('DBEDT Yearly'!46:46,1,FJ$3),NA())</f>
        <v/>
      </c>
      <c r="FK46">
        <f>IFERROR('Input DBEDT Monthly Energy'!FK46/INDEX('DBEDT Yearly'!46:46,1,FK$3),NA())</f>
        <v/>
      </c>
      <c r="FL46">
        <f>IFERROR('Input DBEDT Monthly Energy'!FL46/INDEX('DBEDT Yearly'!46:46,1,FL$3),NA())</f>
        <v/>
      </c>
      <c r="FM46">
        <f>IFERROR('Input DBEDT Monthly Energy'!FM46/INDEX('DBEDT Yearly'!46:46,1,FM$3),NA())</f>
        <v/>
      </c>
      <c r="FN46">
        <f>IFERROR('Input DBEDT Monthly Energy'!FN46/INDEX('DBEDT Yearly'!46:46,1,FN$3),NA())</f>
        <v/>
      </c>
      <c r="FO46">
        <f>IFERROR('Input DBEDT Monthly Energy'!FO46/INDEX('DBEDT Yearly'!46:46,1,FO$3),NA())</f>
        <v/>
      </c>
      <c r="FP46">
        <f>IFERROR('Input DBEDT Monthly Energy'!FP46/INDEX('DBEDT Yearly'!46:46,1,FP$3),NA())</f>
        <v/>
      </c>
      <c r="FQ46">
        <f>IFERROR('Input DBEDT Monthly Energy'!FQ46/INDEX('DBEDT Yearly'!46:46,1,FQ$3),NA())</f>
        <v/>
      </c>
      <c r="FR46">
        <f>IFERROR('Input DBEDT Monthly Energy'!FR46/INDEX('DBEDT Yearly'!46:46,1,FR$3),NA())</f>
        <v/>
      </c>
      <c r="FS46">
        <f>IFERROR('Input DBEDT Monthly Energy'!FS46/INDEX('DBEDT Yearly'!46:46,1,FS$3),NA())</f>
        <v/>
      </c>
      <c r="FT46">
        <f>IFERROR('Input DBEDT Monthly Energy'!FT46/INDEX('DBEDT Yearly'!46:46,1,FT$3),NA())</f>
        <v/>
      </c>
      <c r="FU46">
        <f>IFERROR('Input DBEDT Monthly Energy'!FU46/INDEX('DBEDT Yearly'!46:46,1,FU$3),NA())</f>
        <v/>
      </c>
      <c r="FV46">
        <f>IFERROR('Input DBEDT Monthly Energy'!FV46/INDEX('DBEDT Yearly'!46:46,1,FV$3),NA())</f>
        <v/>
      </c>
      <c r="FW46">
        <f>IFERROR('Input DBEDT Monthly Energy'!FW46/INDEX('DBEDT Yearly'!46:46,1,FW$3),NA())</f>
        <v/>
      </c>
      <c r="FX46">
        <f>IFERROR('Input DBEDT Monthly Energy'!FX46/INDEX('DBEDT Yearly'!46:46,1,FX$3),NA())</f>
        <v/>
      </c>
      <c r="FY46">
        <f>IFERROR('Input DBEDT Monthly Energy'!FY46/INDEX('DBEDT Yearly'!46:46,1,FY$3),NA())</f>
        <v/>
      </c>
      <c r="FZ46">
        <f>IFERROR('Input DBEDT Monthly Energy'!FZ46/INDEX('DBEDT Yearly'!46:46,1,FZ$3),NA())</f>
        <v/>
      </c>
      <c r="GA46">
        <f>IFERROR('Input DBEDT Monthly Energy'!GA46/INDEX('DBEDT Yearly'!46:46,1,GA$3),NA())</f>
        <v/>
      </c>
      <c r="GB46">
        <f>IFERROR('Input DBEDT Monthly Energy'!GB46/INDEX('DBEDT Yearly'!46:46,1,GB$3),NA())</f>
        <v/>
      </c>
      <c r="GC46">
        <f>IFERROR('Input DBEDT Monthly Energy'!GC46/INDEX('DBEDT Yearly'!46:46,1,GC$3),NA())</f>
        <v/>
      </c>
      <c r="GD46">
        <f>IFERROR('Input DBEDT Monthly Energy'!GD46/INDEX('DBEDT Yearly'!46:46,1,GD$3),NA())</f>
        <v/>
      </c>
      <c r="GE46">
        <f>IFERROR('Input DBEDT Monthly Energy'!GE46/INDEX('DBEDT Yearly'!46:46,1,GE$3),NA())</f>
        <v/>
      </c>
      <c r="GF46">
        <f>IFERROR('Input DBEDT Monthly Energy'!GF46/INDEX('DBEDT Yearly'!46:46,1,GF$3),NA())</f>
        <v/>
      </c>
      <c r="GG46">
        <f>IFERROR('Input DBEDT Monthly Energy'!GG46/INDEX('DBEDT Yearly'!46:46,1,GG$3),NA())</f>
        <v/>
      </c>
      <c r="GH46">
        <f>IFERROR('Input DBEDT Monthly Energy'!GH46/INDEX('DBEDT Yearly'!46:46,1,GH$3),NA())</f>
        <v/>
      </c>
      <c r="GI46">
        <f>IFERROR('Input DBEDT Monthly Energy'!GI46/INDEX('DBEDT Yearly'!46:46,1,GI$3),NA())</f>
        <v/>
      </c>
      <c r="GJ46">
        <f>IFERROR('Input DBEDT Monthly Energy'!GJ46/INDEX('DBEDT Yearly'!46:46,1,GJ$3),NA())</f>
        <v/>
      </c>
      <c r="GK46">
        <f>IFERROR('Input DBEDT Monthly Energy'!GK46/INDEX('DBEDT Yearly'!46:46,1,GK$3),NA())</f>
        <v/>
      </c>
      <c r="GL46">
        <f>IFERROR('Input DBEDT Monthly Energy'!GL46/INDEX('DBEDT Yearly'!46:46,1,GL$3),NA())</f>
        <v/>
      </c>
      <c r="GM46">
        <f>IFERROR('Input DBEDT Monthly Energy'!GM46/INDEX('DBEDT Yearly'!46:46,1,GM$3),NA())</f>
        <v/>
      </c>
      <c r="GN46">
        <f>IFERROR('Input DBEDT Monthly Energy'!GN46/INDEX('DBEDT Yearly'!46:46,1,GN$3),NA())</f>
        <v/>
      </c>
      <c r="GO46">
        <f>IFERROR('Input DBEDT Monthly Energy'!GO46/INDEX('DBEDT Yearly'!46:46,1,GO$3),NA())</f>
        <v/>
      </c>
      <c r="GP46">
        <f>IFERROR('Input DBEDT Monthly Energy'!GP46/INDEX('DBEDT Yearly'!46:46,1,GP$3),NA())</f>
        <v/>
      </c>
      <c r="GQ46">
        <f>IFERROR('Input DBEDT Monthly Energy'!GQ46/INDEX('DBEDT Yearly'!46:46,1,GQ$3),NA())</f>
        <v/>
      </c>
      <c r="GR46">
        <f>IFERROR('Input DBEDT Monthly Energy'!GR46/INDEX('DBEDT Yearly'!46:46,1,GR$3),NA())</f>
        <v/>
      </c>
      <c r="GS46">
        <f>IFERROR('Input DBEDT Monthly Energy'!GS46/INDEX('DBEDT Yearly'!46:46,1,GS$3),NA())</f>
        <v/>
      </c>
      <c r="GT46">
        <f>IFERROR('Input DBEDT Monthly Energy'!GT46/INDEX('DBEDT Yearly'!46:46,1,GT$3),NA())</f>
        <v/>
      </c>
      <c r="GU46">
        <f>IFERROR('Input DBEDT Monthly Energy'!GU46/INDEX('DBEDT Yearly'!46:46,1,GU$3),NA())</f>
        <v/>
      </c>
      <c r="GV46">
        <f>IFERROR('Input DBEDT Monthly Energy'!GV46/INDEX('DBEDT Yearly'!46:46,1,GV$3),NA())</f>
        <v/>
      </c>
      <c r="GW46">
        <f>IFERROR('Input DBEDT Monthly Energy'!GW46/INDEX('DBEDT Yearly'!46:46,1,GW$3),NA())</f>
        <v/>
      </c>
      <c r="GX46">
        <f>IFERROR('Input DBEDT Monthly Energy'!GX46/INDEX('DBEDT Yearly'!46:46,1,GX$3),NA())</f>
        <v/>
      </c>
      <c r="GY46">
        <f>IFERROR('Input DBEDT Monthly Energy'!GY46/INDEX('DBEDT Yearly'!46:46,1,GY$3),NA())</f>
        <v/>
      </c>
      <c r="GZ46">
        <f>IFERROR('Input DBEDT Monthly Energy'!GZ46/INDEX('DBEDT Yearly'!46:46,1,GZ$3),NA())</f>
        <v/>
      </c>
      <c r="HA46">
        <f>IFERROR('Input DBEDT Monthly Energy'!HA46/INDEX('DBEDT Yearly'!46:46,1,HA$3),NA())</f>
        <v/>
      </c>
      <c r="HB46">
        <f>IFERROR('Input DBEDT Monthly Energy'!HB46/INDEX('DBEDT Yearly'!46:46,1,HB$3),NA())</f>
        <v/>
      </c>
      <c r="HC46">
        <f>IFERROR('Input DBEDT Monthly Energy'!HC46/INDEX('DBEDT Yearly'!46:46,1,HC$3),NA())</f>
        <v/>
      </c>
      <c r="HD46">
        <f>IFERROR('Input DBEDT Monthly Energy'!HD46/INDEX('DBEDT Yearly'!46:46,1,HD$3),NA())</f>
        <v/>
      </c>
      <c r="HE46">
        <f>IFERROR('Input DBEDT Monthly Energy'!HE46/INDEX('DBEDT Yearly'!46:46,1,HE$3),NA())</f>
        <v/>
      </c>
      <c r="HF46">
        <f>IFERROR('Input DBEDT Monthly Energy'!HF46/INDEX('DBEDT Yearly'!46:46,1,HF$3),NA())</f>
        <v/>
      </c>
      <c r="HG46">
        <f>IFERROR('Input DBEDT Monthly Energy'!HG46/INDEX('DBEDT Yearly'!46:46,1,HG$3),NA())</f>
        <v/>
      </c>
      <c r="HH46">
        <f>IFERROR('Input DBEDT Monthly Energy'!HH46/INDEX('DBEDT Yearly'!46:46,1,HH$3),NA())</f>
        <v/>
      </c>
      <c r="HI46">
        <f>IFERROR('Input DBEDT Monthly Energy'!HI46/INDEX('DBEDT Yearly'!46:46,1,HI$3),NA())</f>
        <v/>
      </c>
      <c r="HJ46">
        <f>IFERROR('Input DBEDT Monthly Energy'!HJ46/INDEX('DBEDT Yearly'!46:46,1,HJ$3),NA())</f>
        <v/>
      </c>
      <c r="HK46">
        <f>IFERROR('Input DBEDT Monthly Energy'!HK46/INDEX('DBEDT Yearly'!46:46,1,HK$3),NA())</f>
        <v/>
      </c>
      <c r="HL46">
        <f>IFERROR('Input DBEDT Monthly Energy'!HL46/INDEX('DBEDT Yearly'!46:46,1,HL$3),NA())</f>
        <v/>
      </c>
      <c r="HM46">
        <f>IFERROR('Input DBEDT Monthly Energy'!HM46/INDEX('DBEDT Yearly'!46:46,1,HM$3),NA())</f>
        <v/>
      </c>
      <c r="HN46">
        <f>IFERROR('Input DBEDT Monthly Energy'!HN46/INDEX('DBEDT Yearly'!46:46,1,HN$3),NA())</f>
        <v/>
      </c>
      <c r="HO46">
        <f>IFERROR('Input DBEDT Monthly Energy'!HO46/INDEX('DBEDT Yearly'!46:46,1,HO$3),NA())</f>
        <v/>
      </c>
      <c r="HP46">
        <f>IFERROR('Input DBEDT Monthly Energy'!HP46/INDEX('DBEDT Yearly'!46:46,1,HP$3),NA())</f>
        <v/>
      </c>
      <c r="HQ46">
        <f>IFERROR('Input DBEDT Monthly Energy'!HQ46/INDEX('DBEDT Yearly'!46:46,1,HQ$3),NA())</f>
        <v/>
      </c>
      <c r="HR46">
        <f>IFERROR('Input DBEDT Monthly Energy'!HR46/INDEX('DBEDT Yearly'!46:46,1,HR$3),NA())</f>
        <v/>
      </c>
      <c r="HS46">
        <f>IFERROR('Input DBEDT Monthly Energy'!HS46/INDEX('DBEDT Yearly'!46:46,1,HS$3),NA())</f>
        <v/>
      </c>
      <c r="HT46">
        <f>IFERROR('Input DBEDT Monthly Energy'!HT46/INDEX('DBEDT Yearly'!46:46,1,HT$3),NA())</f>
        <v/>
      </c>
      <c r="HU46">
        <f>IFERROR('Input DBEDT Monthly Energy'!HU46/INDEX('DBEDT Yearly'!46:46,1,HU$3),NA())</f>
        <v/>
      </c>
      <c r="HV46">
        <f>IFERROR('Input DBEDT Monthly Energy'!HV46/INDEX('DBEDT Yearly'!46:46,1,HV$3),NA())</f>
        <v/>
      </c>
      <c r="HW46">
        <f>IFERROR('Input DBEDT Monthly Energy'!HW46/INDEX('DBEDT Yearly'!46:46,1,HW$3),NA())</f>
        <v/>
      </c>
      <c r="HX46">
        <f>IFERROR('Input DBEDT Monthly Energy'!HX46/INDEX('DBEDT Yearly'!46:46,1,HX$3),NA())</f>
        <v/>
      </c>
      <c r="HY46">
        <f>IFERROR('Input DBEDT Monthly Energy'!HY46/INDEX('DBEDT Yearly'!46:46,1,HY$3),NA())</f>
        <v/>
      </c>
      <c r="HZ46">
        <f>IFERROR('Input DBEDT Monthly Energy'!HZ46/INDEX('DBEDT Yearly'!46:46,1,HZ$3),NA())</f>
        <v/>
      </c>
      <c r="IA46">
        <f>IFERROR('Input DBEDT Monthly Energy'!IA46/INDEX('DBEDT Yearly'!46:46,1,IA$3),NA())</f>
        <v/>
      </c>
      <c r="IB46">
        <f>IFERROR('Input DBEDT Monthly Energy'!IB46/INDEX('DBEDT Yearly'!46:46,1,IB$3),NA())</f>
        <v/>
      </c>
      <c r="IC46">
        <f>IFERROR('Input DBEDT Monthly Energy'!IC46/INDEX('DBEDT Yearly'!46:46,1,IC$3),NA())</f>
        <v/>
      </c>
      <c r="ID46">
        <f>IFERROR('Input DBEDT Monthly Energy'!ID46/INDEX('DBEDT Yearly'!46:46,1,ID$3),NA())</f>
        <v/>
      </c>
      <c r="IE46">
        <f>IFERROR('Input DBEDT Monthly Energy'!IE46/INDEX('DBEDT Yearly'!46:46,1,IE$3),NA())</f>
        <v/>
      </c>
      <c r="IF46">
        <f>IFERROR('Input DBEDT Monthly Energy'!IF46/INDEX('DBEDT Yearly'!46:46,1,IF$3),NA())</f>
        <v/>
      </c>
      <c r="IG46">
        <f>IFERROR('Input DBEDT Monthly Energy'!IG46/INDEX('DBEDT Yearly'!46:46,1,IG$3),NA())</f>
        <v/>
      </c>
      <c r="IH46">
        <f>IFERROR('Input DBEDT Monthly Energy'!IH46/INDEX('DBEDT Yearly'!46:46,1,IH$3),NA())</f>
        <v/>
      </c>
      <c r="II46">
        <f>IFERROR('Input DBEDT Monthly Energy'!II46/INDEX('DBEDT Yearly'!46:46,1,II$3),NA())</f>
        <v/>
      </c>
      <c r="IJ46">
        <f>IFERROR('Input DBEDT Monthly Energy'!IJ46/INDEX('DBEDT Yearly'!46:46,1,IJ$3),NA())</f>
        <v/>
      </c>
      <c r="IK46">
        <f>IFERROR('Input DBEDT Monthly Energy'!IK46/INDEX('DBEDT Yearly'!46:46,1,IK$3),NA())</f>
        <v/>
      </c>
      <c r="IL46">
        <f>IFERROR('Input DBEDT Monthly Energy'!IL46/INDEX('DBEDT Yearly'!46:46,1,IL$3),NA())</f>
        <v/>
      </c>
      <c r="IM46">
        <f>IFERROR('Input DBEDT Monthly Energy'!IM46/INDEX('DBEDT Yearly'!46:46,1,IM$3),NA())</f>
        <v/>
      </c>
      <c r="IN46">
        <f>IFERROR('Input DBEDT Monthly Energy'!IN46/INDEX('DBEDT Yearly'!46:46,1,IN$3),NA())</f>
        <v/>
      </c>
      <c r="IO46">
        <f>IFERROR('Input DBEDT Monthly Energy'!IO46/INDEX('DBEDT Yearly'!46:46,1,IO$3),NA())</f>
        <v/>
      </c>
      <c r="IP46">
        <f>IFERROR('Input DBEDT Monthly Energy'!IP46/INDEX('DBEDT Yearly'!46:46,1,IP$3),NA())</f>
        <v/>
      </c>
      <c r="IQ46">
        <f>IFERROR('Input DBEDT Monthly Energy'!IQ46/INDEX('DBEDT Yearly'!46:46,1,IQ$3),NA())</f>
        <v/>
      </c>
      <c r="IR46">
        <f>IFERROR('Input DBEDT Monthly Energy'!IR46/INDEX('DBEDT Yearly'!46:46,1,IR$3),NA())</f>
        <v/>
      </c>
      <c r="IS46">
        <f>IFERROR('Input DBEDT Monthly Energy'!IS46/INDEX('DBEDT Yearly'!46:46,1,IS$3),NA())</f>
        <v/>
      </c>
      <c r="IT46">
        <f>IFERROR('Input DBEDT Monthly Energy'!IT46/INDEX('DBEDT Yearly'!46:46,1,IT$3),NA())</f>
        <v/>
      </c>
      <c r="IU46">
        <f>IFERROR('Input DBEDT Monthly Energy'!IU46/INDEX('DBEDT Yearly'!46:46,1,IU$3),NA())</f>
        <v/>
      </c>
      <c r="IV46">
        <f>IFERROR('Input DBEDT Monthly Energy'!IV46/INDEX('DBEDT Yearly'!46:46,1,IV$3),NA())</f>
        <v/>
      </c>
      <c r="IW46">
        <f>IFERROR('Input DBEDT Monthly Energy'!IW46/INDEX('DBEDT Yearly'!46:46,1,IW$3),NA())</f>
        <v/>
      </c>
      <c r="IX46">
        <f>IFERROR('Input DBEDT Monthly Energy'!IX46/INDEX('DBEDT Yearly'!46:46,1,IX$3),NA())</f>
        <v/>
      </c>
      <c r="IY46">
        <f>IFERROR('Input DBEDT Monthly Energy'!IY46/INDEX('DBEDT Yearly'!46:46,1,IY$3),NA())</f>
        <v/>
      </c>
      <c r="IZ46">
        <f>IFERROR('Input DBEDT Monthly Energy'!IZ46/INDEX('DBEDT Yearly'!46:46,1,IZ$3),NA())</f>
        <v/>
      </c>
      <c r="JA46">
        <f>IFERROR('Input DBEDT Monthly Energy'!JA46/INDEX('DBEDT Yearly'!46:46,1,JA$3),NA())</f>
        <v/>
      </c>
      <c r="JB46">
        <f>IFERROR('Input DBEDT Monthly Energy'!JB46/INDEX('DBEDT Yearly'!46:46,1,JB$3),NA())</f>
        <v/>
      </c>
      <c r="JC46">
        <f>IFERROR('Input DBEDT Monthly Energy'!JC46/INDEX('DBEDT Yearly'!46:46,1,JC$3),NA())</f>
        <v/>
      </c>
      <c r="JD46">
        <f>IFERROR('Input DBEDT Monthly Energy'!JD46/INDEX('DBEDT Yearly'!46:46,1,JD$3),NA())</f>
        <v/>
      </c>
      <c r="JE46">
        <f>IFERROR('Input DBEDT Monthly Energy'!JE46/INDEX('DBEDT Yearly'!46:46,1,JE$3),NA())</f>
        <v/>
      </c>
      <c r="JF46">
        <f>IFERROR('Input DBEDT Monthly Energy'!JF46/INDEX('DBEDT Yearly'!46:46,1,JF$3),NA())</f>
        <v/>
      </c>
      <c r="JG46">
        <f>IFERROR('Input DBEDT Monthly Energy'!JG46/INDEX('DBEDT Yearly'!46:46,1,JG$3),NA())</f>
        <v/>
      </c>
      <c r="JH46">
        <f>IFERROR('Input DBEDT Monthly Energy'!JH46/INDEX('DBEDT Yearly'!46:46,1,JH$3),NA())</f>
        <v/>
      </c>
      <c r="JI46">
        <f>IFERROR('Input DBEDT Monthly Energy'!JI46/INDEX('DBEDT Yearly'!46:46,1,JI$3),NA())</f>
        <v/>
      </c>
      <c r="JJ46">
        <f>IFERROR('Input DBEDT Monthly Energy'!JJ46/INDEX('DBEDT Yearly'!46:46,1,JJ$3),NA())</f>
        <v/>
      </c>
      <c r="JK46">
        <f>IFERROR('Input DBEDT Monthly Energy'!JK46/INDEX('DBEDT Yearly'!46:46,1,JK$3),NA())</f>
        <v/>
      </c>
      <c r="JL46">
        <f>IFERROR('Input DBEDT Monthly Energy'!JL46/INDEX('DBEDT Yearly'!46:46,1,JL$3),NA())</f>
        <v/>
      </c>
      <c r="JM46">
        <f>IFERROR('Input DBEDT Monthly Energy'!JM46/INDEX('DBEDT Yearly'!46:46,1,JM$3),NA())</f>
        <v/>
      </c>
      <c r="JN46">
        <f>IFERROR('Input DBEDT Monthly Energy'!JN46/INDEX('DBEDT Yearly'!46:46,1,JN$3),NA())</f>
        <v/>
      </c>
      <c r="JO46">
        <f>IFERROR('Input DBEDT Monthly Energy'!JO46/INDEX('DBEDT Yearly'!46:46,1,JO$3),NA())</f>
        <v/>
      </c>
      <c r="JP46">
        <f>IFERROR('Input DBEDT Monthly Energy'!JP46/INDEX('DBEDT Yearly'!46:46,1,JP$3),NA())</f>
        <v/>
      </c>
      <c r="JQ46">
        <f>IFERROR('Input DBEDT Monthly Energy'!JQ46/INDEX('DBEDT Yearly'!46:46,1,JQ$3),NA())</f>
        <v/>
      </c>
      <c r="JR46">
        <f>IFERROR('Input DBEDT Monthly Energy'!JR46/INDEX('DBEDT Yearly'!46:46,1,JR$3),NA())</f>
        <v/>
      </c>
      <c r="JS46">
        <f>IFERROR('Input DBEDT Monthly Energy'!JS46/INDEX('DBEDT Yearly'!46:46,1,JS$3),NA())</f>
        <v/>
      </c>
      <c r="JT46">
        <f>IFERROR('Input DBEDT Monthly Energy'!JT46/INDEX('DBEDT Yearly'!46:46,1,JT$3),NA())</f>
        <v/>
      </c>
      <c r="JU46">
        <f>IFERROR('Input DBEDT Monthly Energy'!JU46/INDEX('DBEDT Yearly'!46:46,1,JU$3),NA())</f>
        <v/>
      </c>
      <c r="JV46">
        <f>IFERROR('Input DBEDT Monthly Energy'!JV46/INDEX('DBEDT Yearly'!46:46,1,JV$3),NA())</f>
        <v/>
      </c>
      <c r="JW46">
        <f>IFERROR('Input DBEDT Monthly Energy'!JW46/INDEX('DBEDT Yearly'!46:46,1,JW$3),NA())</f>
        <v/>
      </c>
      <c r="JX46">
        <f>IFERROR('Input DBEDT Monthly Energy'!JX46/INDEX('DBEDT Yearly'!46:46,1,JX$3),NA())</f>
        <v/>
      </c>
      <c r="JY46">
        <f>IFERROR('Input DBEDT Monthly Energy'!JY46/INDEX('DBEDT Yearly'!46:46,1,JY$3),NA())</f>
        <v/>
      </c>
      <c r="JZ46">
        <f>IFERROR('Input DBEDT Monthly Energy'!JZ46/INDEX('DBEDT Yearly'!46:46,1,JZ$3),NA())</f>
        <v/>
      </c>
      <c r="KA46">
        <f>IFERROR('Input DBEDT Monthly Energy'!KA46/INDEX('DBEDT Yearly'!46:46,1,KA$3),NA())</f>
        <v/>
      </c>
      <c r="KB46">
        <f>IFERROR('Input DBEDT Monthly Energy'!KB46/INDEX('DBEDT Yearly'!46:46,1,KB$3),NA())</f>
        <v/>
      </c>
      <c r="KC46">
        <f>IFERROR('Input DBEDT Monthly Energy'!KC46/INDEX('DBEDT Yearly'!46:46,1,KC$3),NA())</f>
        <v/>
      </c>
      <c r="KD46">
        <f>IFERROR('Input DBEDT Monthly Energy'!KD46/INDEX('DBEDT Yearly'!46:46,1,KD$3),NA())</f>
        <v/>
      </c>
      <c r="KE46">
        <f>IFERROR('Input DBEDT Monthly Energy'!KE46/INDEX('DBEDT Yearly'!46:46,1,KE$3),NA())</f>
        <v/>
      </c>
      <c r="KF46">
        <f>IFERROR('Input DBEDT Monthly Energy'!KF46/INDEX('DBEDT Yearly'!46:46,1,KF$3),NA())</f>
        <v/>
      </c>
      <c r="KG46">
        <f>IFERROR('Input DBEDT Monthly Energy'!KG46/INDEX('DBEDT Yearly'!46:46,1,KG$3),NA())</f>
        <v/>
      </c>
      <c r="KH46">
        <f>IFERROR('Input DBEDT Monthly Energy'!KH46/INDEX('DBEDT Yearly'!46:46,1,KH$3),NA())</f>
        <v/>
      </c>
      <c r="KI46">
        <f>IFERROR('Input DBEDT Monthly Energy'!KI46/INDEX('DBEDT Yearly'!46:46,1,KI$3),NA())</f>
        <v/>
      </c>
      <c r="KJ46">
        <f>IFERROR('Input DBEDT Monthly Energy'!KJ46/INDEX('DBEDT Yearly'!46:46,1,KJ$3),NA())</f>
        <v/>
      </c>
      <c r="KK46">
        <f>IFERROR('Input DBEDT Monthly Energy'!KK46/INDEX('DBEDT Yearly'!46:46,1,KK$3),NA())</f>
        <v/>
      </c>
      <c r="KL46">
        <f>IFERROR('Input DBEDT Monthly Energy'!KL46/INDEX('DBEDT Yearly'!46:46,1,KL$3),NA())</f>
        <v/>
      </c>
      <c r="KM46">
        <f>IFERROR('Input DBEDT Monthly Energy'!KM46/INDEX('DBEDT Yearly'!46:46,1,KM$3),NA())</f>
        <v/>
      </c>
      <c r="KN46">
        <f>IFERROR('Input DBEDT Monthly Energy'!KN46/INDEX('DBEDT Yearly'!46:46,1,KN$3),NA())</f>
        <v/>
      </c>
      <c r="KO46">
        <f>IFERROR('Input DBEDT Monthly Energy'!KO46/INDEX('DBEDT Yearly'!46:46,1,KO$3),NA())</f>
        <v/>
      </c>
      <c r="KP46">
        <f>IFERROR('Input DBEDT Monthly Energy'!KP46/INDEX('DBEDT Yearly'!46:46,1,KP$3),NA())</f>
        <v/>
      </c>
    </row>
    <row r="47" spans="1:302">
      <c r="A47">
        <f>'Input DBEDT Monthly Energy'!A47&amp;""</f>
        <v/>
      </c>
      <c r="B47">
        <f>'Input DBEDT Monthly Energy'!B47&amp;""</f>
        <v/>
      </c>
      <c r="C47">
        <f>IFERROR('Input DBEDT Monthly Energy'!C47/INDEX('DBEDT Yearly'!47:47,1,C$3),NA())</f>
        <v/>
      </c>
      <c r="D47">
        <f>IFERROR('Input DBEDT Monthly Energy'!D47/INDEX('DBEDT Yearly'!47:47,1,D$3),NA())</f>
        <v/>
      </c>
      <c r="E47">
        <f>IFERROR('Input DBEDT Monthly Energy'!E47/INDEX('DBEDT Yearly'!47:47,1,E$3),NA())</f>
        <v/>
      </c>
      <c r="F47">
        <f>IFERROR('Input DBEDT Monthly Energy'!F47/INDEX('DBEDT Yearly'!47:47,1,F$3),NA())</f>
        <v/>
      </c>
      <c r="G47">
        <f>IFERROR('Input DBEDT Monthly Energy'!G47/INDEX('DBEDT Yearly'!47:47,1,G$3),NA())</f>
        <v/>
      </c>
      <c r="H47">
        <f>IFERROR('Input DBEDT Monthly Energy'!H47/INDEX('DBEDT Yearly'!47:47,1,H$3),NA())</f>
        <v/>
      </c>
      <c r="I47">
        <f>IFERROR('Input DBEDT Monthly Energy'!I47/INDEX('DBEDT Yearly'!47:47,1,I$3),NA())</f>
        <v/>
      </c>
      <c r="J47">
        <f>IFERROR('Input DBEDT Monthly Energy'!J47/INDEX('DBEDT Yearly'!47:47,1,J$3),NA())</f>
        <v/>
      </c>
      <c r="K47">
        <f>IFERROR('Input DBEDT Monthly Energy'!K47/INDEX('DBEDT Yearly'!47:47,1,K$3),NA())</f>
        <v/>
      </c>
      <c r="L47">
        <f>IFERROR('Input DBEDT Monthly Energy'!L47/INDEX('DBEDT Yearly'!47:47,1,L$3),NA())</f>
        <v/>
      </c>
      <c r="M47">
        <f>IFERROR('Input DBEDT Monthly Energy'!M47/INDEX('DBEDT Yearly'!47:47,1,M$3),NA())</f>
        <v/>
      </c>
      <c r="N47">
        <f>IFERROR('Input DBEDT Monthly Energy'!N47/INDEX('DBEDT Yearly'!47:47,1,N$3),NA())</f>
        <v/>
      </c>
      <c r="O47">
        <f>IFERROR('Input DBEDT Monthly Energy'!O47/INDEX('DBEDT Yearly'!47:47,1,O$3),NA())</f>
        <v/>
      </c>
      <c r="P47">
        <f>IFERROR('Input DBEDT Monthly Energy'!P47/INDEX('DBEDT Yearly'!47:47,1,P$3),NA())</f>
        <v/>
      </c>
      <c r="Q47">
        <f>IFERROR('Input DBEDT Monthly Energy'!Q47/INDEX('DBEDT Yearly'!47:47,1,Q$3),NA())</f>
        <v/>
      </c>
      <c r="R47">
        <f>IFERROR('Input DBEDT Monthly Energy'!R47/INDEX('DBEDT Yearly'!47:47,1,R$3),NA())</f>
        <v/>
      </c>
      <c r="S47">
        <f>IFERROR('Input DBEDT Monthly Energy'!S47/INDEX('DBEDT Yearly'!47:47,1,S$3),NA())</f>
        <v/>
      </c>
      <c r="T47">
        <f>IFERROR('Input DBEDT Monthly Energy'!T47/INDEX('DBEDT Yearly'!47:47,1,T$3),NA())</f>
        <v/>
      </c>
      <c r="U47">
        <f>IFERROR('Input DBEDT Monthly Energy'!U47/INDEX('DBEDT Yearly'!47:47,1,U$3),NA())</f>
        <v/>
      </c>
      <c r="V47">
        <f>IFERROR('Input DBEDT Monthly Energy'!V47/INDEX('DBEDT Yearly'!47:47,1,V$3),NA())</f>
        <v/>
      </c>
      <c r="W47">
        <f>IFERROR('Input DBEDT Monthly Energy'!W47/INDEX('DBEDT Yearly'!47:47,1,W$3),NA())</f>
        <v/>
      </c>
      <c r="X47">
        <f>IFERROR('Input DBEDT Monthly Energy'!X47/INDEX('DBEDT Yearly'!47:47,1,X$3),NA())</f>
        <v/>
      </c>
      <c r="Y47">
        <f>IFERROR('Input DBEDT Monthly Energy'!Y47/INDEX('DBEDT Yearly'!47:47,1,Y$3),NA())</f>
        <v/>
      </c>
      <c r="Z47">
        <f>IFERROR('Input DBEDT Monthly Energy'!Z47/INDEX('DBEDT Yearly'!47:47,1,Z$3),NA())</f>
        <v/>
      </c>
      <c r="AA47">
        <f>IFERROR('Input DBEDT Monthly Energy'!AA47/INDEX('DBEDT Yearly'!47:47,1,AA$3),NA())</f>
        <v/>
      </c>
      <c r="AB47">
        <f>IFERROR('Input DBEDT Monthly Energy'!AB47/INDEX('DBEDT Yearly'!47:47,1,AB$3),NA())</f>
        <v/>
      </c>
      <c r="AC47">
        <f>IFERROR('Input DBEDT Monthly Energy'!AC47/INDEX('DBEDT Yearly'!47:47,1,AC$3),NA())</f>
        <v/>
      </c>
      <c r="AD47">
        <f>IFERROR('Input DBEDT Monthly Energy'!AD47/INDEX('DBEDT Yearly'!47:47,1,AD$3),NA())</f>
        <v/>
      </c>
      <c r="AE47">
        <f>IFERROR('Input DBEDT Monthly Energy'!AE47/INDEX('DBEDT Yearly'!47:47,1,AE$3),NA())</f>
        <v/>
      </c>
      <c r="AF47">
        <f>IFERROR('Input DBEDT Monthly Energy'!AF47/INDEX('DBEDT Yearly'!47:47,1,AF$3),NA())</f>
        <v/>
      </c>
      <c r="AG47">
        <f>IFERROR('Input DBEDT Monthly Energy'!AG47/INDEX('DBEDT Yearly'!47:47,1,AG$3),NA())</f>
        <v/>
      </c>
      <c r="AH47">
        <f>IFERROR('Input DBEDT Monthly Energy'!AH47/INDEX('DBEDT Yearly'!47:47,1,AH$3),NA())</f>
        <v/>
      </c>
      <c r="AI47">
        <f>IFERROR('Input DBEDT Monthly Energy'!AI47/INDEX('DBEDT Yearly'!47:47,1,AI$3),NA())</f>
        <v/>
      </c>
      <c r="AJ47">
        <f>IFERROR('Input DBEDT Monthly Energy'!AJ47/INDEX('DBEDT Yearly'!47:47,1,AJ$3),NA())</f>
        <v/>
      </c>
      <c r="AK47">
        <f>IFERROR('Input DBEDT Monthly Energy'!AK47/INDEX('DBEDT Yearly'!47:47,1,AK$3),NA())</f>
        <v/>
      </c>
      <c r="AL47">
        <f>IFERROR('Input DBEDT Monthly Energy'!AL47/INDEX('DBEDT Yearly'!47:47,1,AL$3),NA())</f>
        <v/>
      </c>
      <c r="AM47">
        <f>IFERROR('Input DBEDT Monthly Energy'!AM47/INDEX('DBEDT Yearly'!47:47,1,AM$3),NA())</f>
        <v/>
      </c>
      <c r="AN47">
        <f>IFERROR('Input DBEDT Monthly Energy'!AN47/INDEX('DBEDT Yearly'!47:47,1,AN$3),NA())</f>
        <v/>
      </c>
      <c r="AO47">
        <f>IFERROR('Input DBEDT Monthly Energy'!AO47/INDEX('DBEDT Yearly'!47:47,1,AO$3),NA())</f>
        <v/>
      </c>
      <c r="AP47">
        <f>IFERROR('Input DBEDT Monthly Energy'!AP47/INDEX('DBEDT Yearly'!47:47,1,AP$3),NA())</f>
        <v/>
      </c>
      <c r="AQ47">
        <f>IFERROR('Input DBEDT Monthly Energy'!AQ47/INDEX('DBEDT Yearly'!47:47,1,AQ$3),NA())</f>
        <v/>
      </c>
      <c r="AR47">
        <f>IFERROR('Input DBEDT Monthly Energy'!AR47/INDEX('DBEDT Yearly'!47:47,1,AR$3),NA())</f>
        <v/>
      </c>
      <c r="AS47">
        <f>IFERROR('Input DBEDT Monthly Energy'!AS47/INDEX('DBEDT Yearly'!47:47,1,AS$3),NA())</f>
        <v/>
      </c>
      <c r="AT47">
        <f>IFERROR('Input DBEDT Monthly Energy'!AT47/INDEX('DBEDT Yearly'!47:47,1,AT$3),NA())</f>
        <v/>
      </c>
      <c r="AU47">
        <f>IFERROR('Input DBEDT Monthly Energy'!AU47/INDEX('DBEDT Yearly'!47:47,1,AU$3),NA())</f>
        <v/>
      </c>
      <c r="AV47">
        <f>IFERROR('Input DBEDT Monthly Energy'!AV47/INDEX('DBEDT Yearly'!47:47,1,AV$3),NA())</f>
        <v/>
      </c>
      <c r="AW47">
        <f>IFERROR('Input DBEDT Monthly Energy'!AW47/INDEX('DBEDT Yearly'!47:47,1,AW$3),NA())</f>
        <v/>
      </c>
      <c r="AX47">
        <f>IFERROR('Input DBEDT Monthly Energy'!AX47/INDEX('DBEDT Yearly'!47:47,1,AX$3),NA())</f>
        <v/>
      </c>
      <c r="AY47">
        <f>IFERROR('Input DBEDT Monthly Energy'!AY47/INDEX('DBEDT Yearly'!47:47,1,AY$3),NA())</f>
        <v/>
      </c>
      <c r="AZ47">
        <f>IFERROR('Input DBEDT Monthly Energy'!AZ47/INDEX('DBEDT Yearly'!47:47,1,AZ$3),NA())</f>
        <v/>
      </c>
      <c r="BA47">
        <f>IFERROR('Input DBEDT Monthly Energy'!BA47/INDEX('DBEDT Yearly'!47:47,1,BA$3),NA())</f>
        <v/>
      </c>
      <c r="BB47">
        <f>IFERROR('Input DBEDT Monthly Energy'!BB47/INDEX('DBEDT Yearly'!47:47,1,BB$3),NA())</f>
        <v/>
      </c>
      <c r="BC47">
        <f>IFERROR('Input DBEDT Monthly Energy'!BC47/INDEX('DBEDT Yearly'!47:47,1,BC$3),NA())</f>
        <v/>
      </c>
      <c r="BD47">
        <f>IFERROR('Input DBEDT Monthly Energy'!BD47/INDEX('DBEDT Yearly'!47:47,1,BD$3),NA())</f>
        <v/>
      </c>
      <c r="BE47">
        <f>IFERROR('Input DBEDT Monthly Energy'!BE47/INDEX('DBEDT Yearly'!47:47,1,BE$3),NA())</f>
        <v/>
      </c>
      <c r="BF47">
        <f>IFERROR('Input DBEDT Monthly Energy'!BF47/INDEX('DBEDT Yearly'!47:47,1,BF$3),NA())</f>
        <v/>
      </c>
      <c r="BG47">
        <f>IFERROR('Input DBEDT Monthly Energy'!BG47/INDEX('DBEDT Yearly'!47:47,1,BG$3),NA())</f>
        <v/>
      </c>
      <c r="BH47">
        <f>IFERROR('Input DBEDT Monthly Energy'!BH47/INDEX('DBEDT Yearly'!47:47,1,BH$3),NA())</f>
        <v/>
      </c>
      <c r="BI47">
        <f>IFERROR('Input DBEDT Monthly Energy'!BI47/INDEX('DBEDT Yearly'!47:47,1,BI$3),NA())</f>
        <v/>
      </c>
      <c r="BJ47">
        <f>IFERROR('Input DBEDT Monthly Energy'!BJ47/INDEX('DBEDT Yearly'!47:47,1,BJ$3),NA())</f>
        <v/>
      </c>
      <c r="BK47">
        <f>IFERROR('Input DBEDT Monthly Energy'!BK47/INDEX('DBEDT Yearly'!47:47,1,BK$3),NA())</f>
        <v/>
      </c>
      <c r="BL47">
        <f>IFERROR('Input DBEDT Monthly Energy'!BL47/INDEX('DBEDT Yearly'!47:47,1,BL$3),NA())</f>
        <v/>
      </c>
      <c r="BM47">
        <f>IFERROR('Input DBEDT Monthly Energy'!BM47/INDEX('DBEDT Yearly'!47:47,1,BM$3),NA())</f>
        <v/>
      </c>
      <c r="BN47">
        <f>IFERROR('Input DBEDT Monthly Energy'!BN47/INDEX('DBEDT Yearly'!47:47,1,BN$3),NA())</f>
        <v/>
      </c>
      <c r="BO47">
        <f>IFERROR('Input DBEDT Monthly Energy'!BO47/INDEX('DBEDT Yearly'!47:47,1,BO$3),NA())</f>
        <v/>
      </c>
      <c r="BP47">
        <f>IFERROR('Input DBEDT Monthly Energy'!BP47/INDEX('DBEDT Yearly'!47:47,1,BP$3),NA())</f>
        <v/>
      </c>
      <c r="BQ47">
        <f>IFERROR('Input DBEDT Monthly Energy'!BQ47/INDEX('DBEDT Yearly'!47:47,1,BQ$3),NA())</f>
        <v/>
      </c>
      <c r="BR47">
        <f>IFERROR('Input DBEDT Monthly Energy'!BR47/INDEX('DBEDT Yearly'!47:47,1,BR$3),NA())</f>
        <v/>
      </c>
      <c r="BS47">
        <f>IFERROR('Input DBEDT Monthly Energy'!BS47/INDEX('DBEDT Yearly'!47:47,1,BS$3),NA())</f>
        <v/>
      </c>
      <c r="BT47">
        <f>IFERROR('Input DBEDT Monthly Energy'!BT47/INDEX('DBEDT Yearly'!47:47,1,BT$3),NA())</f>
        <v/>
      </c>
      <c r="BU47">
        <f>IFERROR('Input DBEDT Monthly Energy'!BU47/INDEX('DBEDT Yearly'!47:47,1,BU$3),NA())</f>
        <v/>
      </c>
      <c r="BV47">
        <f>IFERROR('Input DBEDT Monthly Energy'!BV47/INDEX('DBEDT Yearly'!47:47,1,BV$3),NA())</f>
        <v/>
      </c>
      <c r="BW47">
        <f>IFERROR('Input DBEDT Monthly Energy'!BW47/INDEX('DBEDT Yearly'!47:47,1,BW$3),NA())</f>
        <v/>
      </c>
      <c r="BX47">
        <f>IFERROR('Input DBEDT Monthly Energy'!BX47/INDEX('DBEDT Yearly'!47:47,1,BX$3),NA())</f>
        <v/>
      </c>
      <c r="BY47">
        <f>IFERROR('Input DBEDT Monthly Energy'!BY47/INDEX('DBEDT Yearly'!47:47,1,BY$3),NA())</f>
        <v/>
      </c>
      <c r="BZ47">
        <f>IFERROR('Input DBEDT Monthly Energy'!BZ47/INDEX('DBEDT Yearly'!47:47,1,BZ$3),NA())</f>
        <v/>
      </c>
      <c r="CA47">
        <f>IFERROR('Input DBEDT Monthly Energy'!CA47/INDEX('DBEDT Yearly'!47:47,1,CA$3),NA())</f>
        <v/>
      </c>
      <c r="CB47">
        <f>IFERROR('Input DBEDT Monthly Energy'!CB47/INDEX('DBEDT Yearly'!47:47,1,CB$3),NA())</f>
        <v/>
      </c>
      <c r="CC47">
        <f>IFERROR('Input DBEDT Monthly Energy'!CC47/INDEX('DBEDT Yearly'!47:47,1,CC$3),NA())</f>
        <v/>
      </c>
      <c r="CD47">
        <f>IFERROR('Input DBEDT Monthly Energy'!CD47/INDEX('DBEDT Yearly'!47:47,1,CD$3),NA())</f>
        <v/>
      </c>
      <c r="CE47">
        <f>IFERROR('Input DBEDT Monthly Energy'!CE47/INDEX('DBEDT Yearly'!47:47,1,CE$3),NA())</f>
        <v/>
      </c>
      <c r="CF47">
        <f>IFERROR('Input DBEDT Monthly Energy'!CF47/INDEX('DBEDT Yearly'!47:47,1,CF$3),NA())</f>
        <v/>
      </c>
      <c r="CG47">
        <f>IFERROR('Input DBEDT Monthly Energy'!CG47/INDEX('DBEDT Yearly'!47:47,1,CG$3),NA())</f>
        <v/>
      </c>
      <c r="CH47">
        <f>IFERROR('Input DBEDT Monthly Energy'!CH47/INDEX('DBEDT Yearly'!47:47,1,CH$3),NA())</f>
        <v/>
      </c>
      <c r="CI47">
        <f>IFERROR('Input DBEDT Monthly Energy'!CI47/INDEX('DBEDT Yearly'!47:47,1,CI$3),NA())</f>
        <v/>
      </c>
      <c r="CJ47">
        <f>IFERROR('Input DBEDT Monthly Energy'!CJ47/INDEX('DBEDT Yearly'!47:47,1,CJ$3),NA())</f>
        <v/>
      </c>
      <c r="CK47">
        <f>IFERROR('Input DBEDT Monthly Energy'!CK47/INDEX('DBEDT Yearly'!47:47,1,CK$3),NA())</f>
        <v/>
      </c>
      <c r="CL47">
        <f>IFERROR('Input DBEDT Monthly Energy'!CL47/INDEX('DBEDT Yearly'!47:47,1,CL$3),NA())</f>
        <v/>
      </c>
      <c r="CM47">
        <f>IFERROR('Input DBEDT Monthly Energy'!CM47/INDEX('DBEDT Yearly'!47:47,1,CM$3),NA())</f>
        <v/>
      </c>
      <c r="CN47">
        <f>IFERROR('Input DBEDT Monthly Energy'!CN47/INDEX('DBEDT Yearly'!47:47,1,CN$3),NA())</f>
        <v/>
      </c>
      <c r="CO47">
        <f>IFERROR('Input DBEDT Monthly Energy'!CO47/INDEX('DBEDT Yearly'!47:47,1,CO$3),NA())</f>
        <v/>
      </c>
      <c r="CP47">
        <f>IFERROR('Input DBEDT Monthly Energy'!CP47/INDEX('DBEDT Yearly'!47:47,1,CP$3),NA())</f>
        <v/>
      </c>
      <c r="CQ47">
        <f>IFERROR('Input DBEDT Monthly Energy'!CQ47/INDEX('DBEDT Yearly'!47:47,1,CQ$3),NA())</f>
        <v/>
      </c>
      <c r="CR47">
        <f>IFERROR('Input DBEDT Monthly Energy'!CR47/INDEX('DBEDT Yearly'!47:47,1,CR$3),NA())</f>
        <v/>
      </c>
      <c r="CS47">
        <f>IFERROR('Input DBEDT Monthly Energy'!CS47/INDEX('DBEDT Yearly'!47:47,1,CS$3),NA())</f>
        <v/>
      </c>
      <c r="CT47">
        <f>IFERROR('Input DBEDT Monthly Energy'!CT47/INDEX('DBEDT Yearly'!47:47,1,CT$3),NA())</f>
        <v/>
      </c>
      <c r="CU47">
        <f>IFERROR('Input DBEDT Monthly Energy'!CU47/INDEX('DBEDT Yearly'!47:47,1,CU$3),NA())</f>
        <v/>
      </c>
      <c r="CV47">
        <f>IFERROR('Input DBEDT Monthly Energy'!CV47/INDEX('DBEDT Yearly'!47:47,1,CV$3),NA())</f>
        <v/>
      </c>
      <c r="CW47">
        <f>IFERROR('Input DBEDT Monthly Energy'!CW47/INDEX('DBEDT Yearly'!47:47,1,CW$3),NA())</f>
        <v/>
      </c>
      <c r="CX47">
        <f>IFERROR('Input DBEDT Monthly Energy'!CX47/INDEX('DBEDT Yearly'!47:47,1,CX$3),NA())</f>
        <v/>
      </c>
      <c r="CY47">
        <f>IFERROR('Input DBEDT Monthly Energy'!CY47/INDEX('DBEDT Yearly'!47:47,1,CY$3),NA())</f>
        <v/>
      </c>
      <c r="CZ47">
        <f>IFERROR('Input DBEDT Monthly Energy'!CZ47/INDEX('DBEDT Yearly'!47:47,1,CZ$3),NA())</f>
        <v/>
      </c>
      <c r="DA47">
        <f>IFERROR('Input DBEDT Monthly Energy'!DA47/INDEX('DBEDT Yearly'!47:47,1,DA$3),NA())</f>
        <v/>
      </c>
      <c r="DB47">
        <f>IFERROR('Input DBEDT Monthly Energy'!DB47/INDEX('DBEDT Yearly'!47:47,1,DB$3),NA())</f>
        <v/>
      </c>
      <c r="DC47">
        <f>IFERROR('Input DBEDT Monthly Energy'!DC47/INDEX('DBEDT Yearly'!47:47,1,DC$3),NA())</f>
        <v/>
      </c>
      <c r="DD47">
        <f>IFERROR('Input DBEDT Monthly Energy'!DD47/INDEX('DBEDT Yearly'!47:47,1,DD$3),NA())</f>
        <v/>
      </c>
      <c r="DE47">
        <f>IFERROR('Input DBEDT Monthly Energy'!DE47/INDEX('DBEDT Yearly'!47:47,1,DE$3),NA())</f>
        <v/>
      </c>
      <c r="DF47">
        <f>IFERROR('Input DBEDT Monthly Energy'!DF47/INDEX('DBEDT Yearly'!47:47,1,DF$3),NA())</f>
        <v/>
      </c>
      <c r="DG47">
        <f>IFERROR('Input DBEDT Monthly Energy'!DG47/INDEX('DBEDT Yearly'!47:47,1,DG$3),NA())</f>
        <v/>
      </c>
      <c r="DH47">
        <f>IFERROR('Input DBEDT Monthly Energy'!DH47/INDEX('DBEDT Yearly'!47:47,1,DH$3),NA())</f>
        <v/>
      </c>
      <c r="DI47">
        <f>IFERROR('Input DBEDT Monthly Energy'!DI47/INDEX('DBEDT Yearly'!47:47,1,DI$3),NA())</f>
        <v/>
      </c>
      <c r="DJ47">
        <f>IFERROR('Input DBEDT Monthly Energy'!DJ47/INDEX('DBEDT Yearly'!47:47,1,DJ$3),NA())</f>
        <v/>
      </c>
      <c r="DK47">
        <f>IFERROR('Input DBEDT Monthly Energy'!DK47/INDEX('DBEDT Yearly'!47:47,1,DK$3),NA())</f>
        <v/>
      </c>
      <c r="DL47">
        <f>IFERROR('Input DBEDT Monthly Energy'!DL47/INDEX('DBEDT Yearly'!47:47,1,DL$3),NA())</f>
        <v/>
      </c>
      <c r="DM47">
        <f>IFERROR('Input DBEDT Monthly Energy'!DM47/INDEX('DBEDT Yearly'!47:47,1,DM$3),NA())</f>
        <v/>
      </c>
      <c r="DN47">
        <f>IFERROR('Input DBEDT Monthly Energy'!DN47/INDEX('DBEDT Yearly'!47:47,1,DN$3),NA())</f>
        <v/>
      </c>
      <c r="DO47">
        <f>IFERROR('Input DBEDT Monthly Energy'!DO47/INDEX('DBEDT Yearly'!47:47,1,DO$3),NA())</f>
        <v/>
      </c>
      <c r="DP47">
        <f>IFERROR('Input DBEDT Monthly Energy'!DP47/INDEX('DBEDT Yearly'!47:47,1,DP$3),NA())</f>
        <v/>
      </c>
      <c r="DQ47">
        <f>IFERROR('Input DBEDT Monthly Energy'!DQ47/INDEX('DBEDT Yearly'!47:47,1,DQ$3),NA())</f>
        <v/>
      </c>
      <c r="DR47">
        <f>IFERROR('Input DBEDT Monthly Energy'!DR47/INDEX('DBEDT Yearly'!47:47,1,DR$3),NA())</f>
        <v/>
      </c>
      <c r="DS47">
        <f>IFERROR('Input DBEDT Monthly Energy'!DS47/INDEX('DBEDT Yearly'!47:47,1,DS$3),NA())</f>
        <v/>
      </c>
      <c r="DT47">
        <f>IFERROR('Input DBEDT Monthly Energy'!DT47/INDEX('DBEDT Yearly'!47:47,1,DT$3),NA())</f>
        <v/>
      </c>
      <c r="DU47">
        <f>IFERROR('Input DBEDT Monthly Energy'!DU47/INDEX('DBEDT Yearly'!47:47,1,DU$3),NA())</f>
        <v/>
      </c>
      <c r="DV47">
        <f>IFERROR('Input DBEDT Monthly Energy'!DV47/INDEX('DBEDT Yearly'!47:47,1,DV$3),NA())</f>
        <v/>
      </c>
      <c r="DW47">
        <f>IFERROR('Input DBEDT Monthly Energy'!DW47/INDEX('DBEDT Yearly'!47:47,1,DW$3),NA())</f>
        <v/>
      </c>
      <c r="DX47">
        <f>IFERROR('Input DBEDT Monthly Energy'!DX47/INDEX('DBEDT Yearly'!47:47,1,DX$3),NA())</f>
        <v/>
      </c>
      <c r="DY47">
        <f>IFERROR('Input DBEDT Monthly Energy'!DY47/INDEX('DBEDT Yearly'!47:47,1,DY$3),NA())</f>
        <v/>
      </c>
      <c r="DZ47">
        <f>IFERROR('Input DBEDT Monthly Energy'!DZ47/INDEX('DBEDT Yearly'!47:47,1,DZ$3),NA())</f>
        <v/>
      </c>
      <c r="EA47">
        <f>IFERROR('Input DBEDT Monthly Energy'!EA47/INDEX('DBEDT Yearly'!47:47,1,EA$3),NA())</f>
        <v/>
      </c>
      <c r="EB47">
        <f>IFERROR('Input DBEDT Monthly Energy'!EB47/INDEX('DBEDT Yearly'!47:47,1,EB$3),NA())</f>
        <v/>
      </c>
      <c r="EC47">
        <f>IFERROR('Input DBEDT Monthly Energy'!EC47/INDEX('DBEDT Yearly'!47:47,1,EC$3),NA())</f>
        <v/>
      </c>
      <c r="ED47">
        <f>IFERROR('Input DBEDT Monthly Energy'!ED47/INDEX('DBEDT Yearly'!47:47,1,ED$3),NA())</f>
        <v/>
      </c>
      <c r="EE47">
        <f>IFERROR('Input DBEDT Monthly Energy'!EE47/INDEX('DBEDT Yearly'!47:47,1,EE$3),NA())</f>
        <v/>
      </c>
      <c r="EF47">
        <f>IFERROR('Input DBEDT Monthly Energy'!EF47/INDEX('DBEDT Yearly'!47:47,1,EF$3),NA())</f>
        <v/>
      </c>
      <c r="EG47">
        <f>IFERROR('Input DBEDT Monthly Energy'!EG47/INDEX('DBEDT Yearly'!47:47,1,EG$3),NA())</f>
        <v/>
      </c>
      <c r="EH47">
        <f>IFERROR('Input DBEDT Monthly Energy'!EH47/INDEX('DBEDT Yearly'!47:47,1,EH$3),NA())</f>
        <v/>
      </c>
      <c r="EI47">
        <f>IFERROR('Input DBEDT Monthly Energy'!EI47/INDEX('DBEDT Yearly'!47:47,1,EI$3),NA())</f>
        <v/>
      </c>
      <c r="EJ47">
        <f>IFERROR('Input DBEDT Monthly Energy'!EJ47/INDEX('DBEDT Yearly'!47:47,1,EJ$3),NA())</f>
        <v/>
      </c>
      <c r="EK47">
        <f>IFERROR('Input DBEDT Monthly Energy'!EK47/INDEX('DBEDT Yearly'!47:47,1,EK$3),NA())</f>
        <v/>
      </c>
      <c r="EL47">
        <f>IFERROR('Input DBEDT Monthly Energy'!EL47/INDEX('DBEDT Yearly'!47:47,1,EL$3),NA())</f>
        <v/>
      </c>
      <c r="EM47">
        <f>IFERROR('Input DBEDT Monthly Energy'!EM47/INDEX('DBEDT Yearly'!47:47,1,EM$3),NA())</f>
        <v/>
      </c>
      <c r="EN47">
        <f>IFERROR('Input DBEDT Monthly Energy'!EN47/INDEX('DBEDT Yearly'!47:47,1,EN$3),NA())</f>
        <v/>
      </c>
      <c r="EO47">
        <f>IFERROR('Input DBEDT Monthly Energy'!EO47/INDEX('DBEDT Yearly'!47:47,1,EO$3),NA())</f>
        <v/>
      </c>
      <c r="EP47">
        <f>IFERROR('Input DBEDT Monthly Energy'!EP47/INDEX('DBEDT Yearly'!47:47,1,EP$3),NA())</f>
        <v/>
      </c>
      <c r="EQ47">
        <f>IFERROR('Input DBEDT Monthly Energy'!EQ47/INDEX('DBEDT Yearly'!47:47,1,EQ$3),NA())</f>
        <v/>
      </c>
      <c r="ER47">
        <f>IFERROR('Input DBEDT Monthly Energy'!ER47/INDEX('DBEDT Yearly'!47:47,1,ER$3),NA())</f>
        <v/>
      </c>
      <c r="ES47">
        <f>IFERROR('Input DBEDT Monthly Energy'!ES47/INDEX('DBEDT Yearly'!47:47,1,ES$3),NA())</f>
        <v/>
      </c>
      <c r="ET47">
        <f>IFERROR('Input DBEDT Monthly Energy'!ET47/INDEX('DBEDT Yearly'!47:47,1,ET$3),NA())</f>
        <v/>
      </c>
      <c r="EU47">
        <f>IFERROR('Input DBEDT Monthly Energy'!EU47/INDEX('DBEDT Yearly'!47:47,1,EU$3),NA())</f>
        <v/>
      </c>
      <c r="EV47">
        <f>IFERROR('Input DBEDT Monthly Energy'!EV47/INDEX('DBEDT Yearly'!47:47,1,EV$3),NA())</f>
        <v/>
      </c>
      <c r="EW47">
        <f>IFERROR('Input DBEDT Monthly Energy'!EW47/INDEX('DBEDT Yearly'!47:47,1,EW$3),NA())</f>
        <v/>
      </c>
      <c r="EX47">
        <f>IFERROR('Input DBEDT Monthly Energy'!EX47/INDEX('DBEDT Yearly'!47:47,1,EX$3),NA())</f>
        <v/>
      </c>
      <c r="EY47">
        <f>IFERROR('Input DBEDT Monthly Energy'!EY47/INDEX('DBEDT Yearly'!47:47,1,EY$3),NA())</f>
        <v/>
      </c>
      <c r="EZ47">
        <f>IFERROR('Input DBEDT Monthly Energy'!EZ47/INDEX('DBEDT Yearly'!47:47,1,EZ$3),NA())</f>
        <v/>
      </c>
      <c r="FA47">
        <f>IFERROR('Input DBEDT Monthly Energy'!FA47/INDEX('DBEDT Yearly'!47:47,1,FA$3),NA())</f>
        <v/>
      </c>
      <c r="FB47">
        <f>IFERROR('Input DBEDT Monthly Energy'!FB47/INDEX('DBEDT Yearly'!47:47,1,FB$3),NA())</f>
        <v/>
      </c>
      <c r="FC47">
        <f>IFERROR('Input DBEDT Monthly Energy'!FC47/INDEX('DBEDT Yearly'!47:47,1,FC$3),NA())</f>
        <v/>
      </c>
      <c r="FD47">
        <f>IFERROR('Input DBEDT Monthly Energy'!FD47/INDEX('DBEDT Yearly'!47:47,1,FD$3),NA())</f>
        <v/>
      </c>
      <c r="FE47">
        <f>IFERROR('Input DBEDT Monthly Energy'!FE47/INDEX('DBEDT Yearly'!47:47,1,FE$3),NA())</f>
        <v/>
      </c>
      <c r="FF47">
        <f>IFERROR('Input DBEDT Monthly Energy'!FF47/INDEX('DBEDT Yearly'!47:47,1,FF$3),NA())</f>
        <v/>
      </c>
      <c r="FG47">
        <f>IFERROR('Input DBEDT Monthly Energy'!FG47/INDEX('DBEDT Yearly'!47:47,1,FG$3),NA())</f>
        <v/>
      </c>
      <c r="FH47">
        <f>IFERROR('Input DBEDT Monthly Energy'!FH47/INDEX('DBEDT Yearly'!47:47,1,FH$3),NA())</f>
        <v/>
      </c>
      <c r="FI47">
        <f>IFERROR('Input DBEDT Monthly Energy'!FI47/INDEX('DBEDT Yearly'!47:47,1,FI$3),NA())</f>
        <v/>
      </c>
      <c r="FJ47">
        <f>IFERROR('Input DBEDT Monthly Energy'!FJ47/INDEX('DBEDT Yearly'!47:47,1,FJ$3),NA())</f>
        <v/>
      </c>
      <c r="FK47">
        <f>IFERROR('Input DBEDT Monthly Energy'!FK47/INDEX('DBEDT Yearly'!47:47,1,FK$3),NA())</f>
        <v/>
      </c>
      <c r="FL47">
        <f>IFERROR('Input DBEDT Monthly Energy'!FL47/INDEX('DBEDT Yearly'!47:47,1,FL$3),NA())</f>
        <v/>
      </c>
      <c r="FM47">
        <f>IFERROR('Input DBEDT Monthly Energy'!FM47/INDEX('DBEDT Yearly'!47:47,1,FM$3),NA())</f>
        <v/>
      </c>
      <c r="FN47">
        <f>IFERROR('Input DBEDT Monthly Energy'!FN47/INDEX('DBEDT Yearly'!47:47,1,FN$3),NA())</f>
        <v/>
      </c>
      <c r="FO47">
        <f>IFERROR('Input DBEDT Monthly Energy'!FO47/INDEX('DBEDT Yearly'!47:47,1,FO$3),NA())</f>
        <v/>
      </c>
      <c r="FP47">
        <f>IFERROR('Input DBEDT Monthly Energy'!FP47/INDEX('DBEDT Yearly'!47:47,1,FP$3),NA())</f>
        <v/>
      </c>
      <c r="FQ47">
        <f>IFERROR('Input DBEDT Monthly Energy'!FQ47/INDEX('DBEDT Yearly'!47:47,1,FQ$3),NA())</f>
        <v/>
      </c>
      <c r="FR47">
        <f>IFERROR('Input DBEDT Monthly Energy'!FR47/INDEX('DBEDT Yearly'!47:47,1,FR$3),NA())</f>
        <v/>
      </c>
      <c r="FS47">
        <f>IFERROR('Input DBEDT Monthly Energy'!FS47/INDEX('DBEDT Yearly'!47:47,1,FS$3),NA())</f>
        <v/>
      </c>
      <c r="FT47">
        <f>IFERROR('Input DBEDT Monthly Energy'!FT47/INDEX('DBEDT Yearly'!47:47,1,FT$3),NA())</f>
        <v/>
      </c>
      <c r="FU47">
        <f>IFERROR('Input DBEDT Monthly Energy'!FU47/INDEX('DBEDT Yearly'!47:47,1,FU$3),NA())</f>
        <v/>
      </c>
      <c r="FV47">
        <f>IFERROR('Input DBEDT Monthly Energy'!FV47/INDEX('DBEDT Yearly'!47:47,1,FV$3),NA())</f>
        <v/>
      </c>
      <c r="FW47">
        <f>IFERROR('Input DBEDT Monthly Energy'!FW47/INDEX('DBEDT Yearly'!47:47,1,FW$3),NA())</f>
        <v/>
      </c>
      <c r="FX47">
        <f>IFERROR('Input DBEDT Monthly Energy'!FX47/INDEX('DBEDT Yearly'!47:47,1,FX$3),NA())</f>
        <v/>
      </c>
      <c r="FY47">
        <f>IFERROR('Input DBEDT Monthly Energy'!FY47/INDEX('DBEDT Yearly'!47:47,1,FY$3),NA())</f>
        <v/>
      </c>
      <c r="FZ47">
        <f>IFERROR('Input DBEDT Monthly Energy'!FZ47/INDEX('DBEDT Yearly'!47:47,1,FZ$3),NA())</f>
        <v/>
      </c>
      <c r="GA47">
        <f>IFERROR('Input DBEDT Monthly Energy'!GA47/INDEX('DBEDT Yearly'!47:47,1,GA$3),NA())</f>
        <v/>
      </c>
      <c r="GB47">
        <f>IFERROR('Input DBEDT Monthly Energy'!GB47/INDEX('DBEDT Yearly'!47:47,1,GB$3),NA())</f>
        <v/>
      </c>
      <c r="GC47">
        <f>IFERROR('Input DBEDT Monthly Energy'!GC47/INDEX('DBEDT Yearly'!47:47,1,GC$3),NA())</f>
        <v/>
      </c>
      <c r="GD47">
        <f>IFERROR('Input DBEDT Monthly Energy'!GD47/INDEX('DBEDT Yearly'!47:47,1,GD$3),NA())</f>
        <v/>
      </c>
      <c r="GE47">
        <f>IFERROR('Input DBEDT Monthly Energy'!GE47/INDEX('DBEDT Yearly'!47:47,1,GE$3),NA())</f>
        <v/>
      </c>
      <c r="GF47">
        <f>IFERROR('Input DBEDT Monthly Energy'!GF47/INDEX('DBEDT Yearly'!47:47,1,GF$3),NA())</f>
        <v/>
      </c>
      <c r="GG47">
        <f>IFERROR('Input DBEDT Monthly Energy'!GG47/INDEX('DBEDT Yearly'!47:47,1,GG$3),NA())</f>
        <v/>
      </c>
      <c r="GH47">
        <f>IFERROR('Input DBEDT Monthly Energy'!GH47/INDEX('DBEDT Yearly'!47:47,1,GH$3),NA())</f>
        <v/>
      </c>
      <c r="GI47">
        <f>IFERROR('Input DBEDT Monthly Energy'!GI47/INDEX('DBEDT Yearly'!47:47,1,GI$3),NA())</f>
        <v/>
      </c>
      <c r="GJ47">
        <f>IFERROR('Input DBEDT Monthly Energy'!GJ47/INDEX('DBEDT Yearly'!47:47,1,GJ$3),NA())</f>
        <v/>
      </c>
      <c r="GK47">
        <f>IFERROR('Input DBEDT Monthly Energy'!GK47/INDEX('DBEDT Yearly'!47:47,1,GK$3),NA())</f>
        <v/>
      </c>
      <c r="GL47">
        <f>IFERROR('Input DBEDT Monthly Energy'!GL47/INDEX('DBEDT Yearly'!47:47,1,GL$3),NA())</f>
        <v/>
      </c>
      <c r="GM47">
        <f>IFERROR('Input DBEDT Monthly Energy'!GM47/INDEX('DBEDT Yearly'!47:47,1,GM$3),NA())</f>
        <v/>
      </c>
      <c r="GN47">
        <f>IFERROR('Input DBEDT Monthly Energy'!GN47/INDEX('DBEDT Yearly'!47:47,1,GN$3),NA())</f>
        <v/>
      </c>
      <c r="GO47">
        <f>IFERROR('Input DBEDT Monthly Energy'!GO47/INDEX('DBEDT Yearly'!47:47,1,GO$3),NA())</f>
        <v/>
      </c>
      <c r="GP47">
        <f>IFERROR('Input DBEDT Monthly Energy'!GP47/INDEX('DBEDT Yearly'!47:47,1,GP$3),NA())</f>
        <v/>
      </c>
      <c r="GQ47">
        <f>IFERROR('Input DBEDT Monthly Energy'!GQ47/INDEX('DBEDT Yearly'!47:47,1,GQ$3),NA())</f>
        <v/>
      </c>
      <c r="GR47">
        <f>IFERROR('Input DBEDT Monthly Energy'!GR47/INDEX('DBEDT Yearly'!47:47,1,GR$3),NA())</f>
        <v/>
      </c>
      <c r="GS47">
        <f>IFERROR('Input DBEDT Monthly Energy'!GS47/INDEX('DBEDT Yearly'!47:47,1,GS$3),NA())</f>
        <v/>
      </c>
      <c r="GT47">
        <f>IFERROR('Input DBEDT Monthly Energy'!GT47/INDEX('DBEDT Yearly'!47:47,1,GT$3),NA())</f>
        <v/>
      </c>
      <c r="GU47">
        <f>IFERROR('Input DBEDT Monthly Energy'!GU47/INDEX('DBEDT Yearly'!47:47,1,GU$3),NA())</f>
        <v/>
      </c>
      <c r="GV47">
        <f>IFERROR('Input DBEDT Monthly Energy'!GV47/INDEX('DBEDT Yearly'!47:47,1,GV$3),NA())</f>
        <v/>
      </c>
      <c r="GW47">
        <f>IFERROR('Input DBEDT Monthly Energy'!GW47/INDEX('DBEDT Yearly'!47:47,1,GW$3),NA())</f>
        <v/>
      </c>
      <c r="GX47">
        <f>IFERROR('Input DBEDT Monthly Energy'!GX47/INDEX('DBEDT Yearly'!47:47,1,GX$3),NA())</f>
        <v/>
      </c>
      <c r="GY47">
        <f>IFERROR('Input DBEDT Monthly Energy'!GY47/INDEX('DBEDT Yearly'!47:47,1,GY$3),NA())</f>
        <v/>
      </c>
      <c r="GZ47">
        <f>IFERROR('Input DBEDT Monthly Energy'!GZ47/INDEX('DBEDT Yearly'!47:47,1,GZ$3),NA())</f>
        <v/>
      </c>
      <c r="HA47">
        <f>IFERROR('Input DBEDT Monthly Energy'!HA47/INDEX('DBEDT Yearly'!47:47,1,HA$3),NA())</f>
        <v/>
      </c>
      <c r="HB47">
        <f>IFERROR('Input DBEDT Monthly Energy'!HB47/INDEX('DBEDT Yearly'!47:47,1,HB$3),NA())</f>
        <v/>
      </c>
      <c r="HC47">
        <f>IFERROR('Input DBEDT Monthly Energy'!HC47/INDEX('DBEDT Yearly'!47:47,1,HC$3),NA())</f>
        <v/>
      </c>
      <c r="HD47">
        <f>IFERROR('Input DBEDT Monthly Energy'!HD47/INDEX('DBEDT Yearly'!47:47,1,HD$3),NA())</f>
        <v/>
      </c>
      <c r="HE47">
        <f>IFERROR('Input DBEDT Monthly Energy'!HE47/INDEX('DBEDT Yearly'!47:47,1,HE$3),NA())</f>
        <v/>
      </c>
      <c r="HF47">
        <f>IFERROR('Input DBEDT Monthly Energy'!HF47/INDEX('DBEDT Yearly'!47:47,1,HF$3),NA())</f>
        <v/>
      </c>
      <c r="HG47">
        <f>IFERROR('Input DBEDT Monthly Energy'!HG47/INDEX('DBEDT Yearly'!47:47,1,HG$3),NA())</f>
        <v/>
      </c>
      <c r="HH47">
        <f>IFERROR('Input DBEDT Monthly Energy'!HH47/INDEX('DBEDT Yearly'!47:47,1,HH$3),NA())</f>
        <v/>
      </c>
      <c r="HI47">
        <f>IFERROR('Input DBEDT Monthly Energy'!HI47/INDEX('DBEDT Yearly'!47:47,1,HI$3),NA())</f>
        <v/>
      </c>
      <c r="HJ47">
        <f>IFERROR('Input DBEDT Monthly Energy'!HJ47/INDEX('DBEDT Yearly'!47:47,1,HJ$3),NA())</f>
        <v/>
      </c>
      <c r="HK47">
        <f>IFERROR('Input DBEDT Monthly Energy'!HK47/INDEX('DBEDT Yearly'!47:47,1,HK$3),NA())</f>
        <v/>
      </c>
      <c r="HL47">
        <f>IFERROR('Input DBEDT Monthly Energy'!HL47/INDEX('DBEDT Yearly'!47:47,1,HL$3),NA())</f>
        <v/>
      </c>
      <c r="HM47">
        <f>IFERROR('Input DBEDT Monthly Energy'!HM47/INDEX('DBEDT Yearly'!47:47,1,HM$3),NA())</f>
        <v/>
      </c>
      <c r="HN47">
        <f>IFERROR('Input DBEDT Monthly Energy'!HN47/INDEX('DBEDT Yearly'!47:47,1,HN$3),NA())</f>
        <v/>
      </c>
      <c r="HO47">
        <f>IFERROR('Input DBEDT Monthly Energy'!HO47/INDEX('DBEDT Yearly'!47:47,1,HO$3),NA())</f>
        <v/>
      </c>
      <c r="HP47">
        <f>IFERROR('Input DBEDT Monthly Energy'!HP47/INDEX('DBEDT Yearly'!47:47,1,HP$3),NA())</f>
        <v/>
      </c>
      <c r="HQ47">
        <f>IFERROR('Input DBEDT Monthly Energy'!HQ47/INDEX('DBEDT Yearly'!47:47,1,HQ$3),NA())</f>
        <v/>
      </c>
      <c r="HR47">
        <f>IFERROR('Input DBEDT Monthly Energy'!HR47/INDEX('DBEDT Yearly'!47:47,1,HR$3),NA())</f>
        <v/>
      </c>
      <c r="HS47">
        <f>IFERROR('Input DBEDT Monthly Energy'!HS47/INDEX('DBEDT Yearly'!47:47,1,HS$3),NA())</f>
        <v/>
      </c>
      <c r="HT47">
        <f>IFERROR('Input DBEDT Monthly Energy'!HT47/INDEX('DBEDT Yearly'!47:47,1,HT$3),NA())</f>
        <v/>
      </c>
      <c r="HU47">
        <f>IFERROR('Input DBEDT Monthly Energy'!HU47/INDEX('DBEDT Yearly'!47:47,1,HU$3),NA())</f>
        <v/>
      </c>
      <c r="HV47">
        <f>IFERROR('Input DBEDT Monthly Energy'!HV47/INDEX('DBEDT Yearly'!47:47,1,HV$3),NA())</f>
        <v/>
      </c>
      <c r="HW47">
        <f>IFERROR('Input DBEDT Monthly Energy'!HW47/INDEX('DBEDT Yearly'!47:47,1,HW$3),NA())</f>
        <v/>
      </c>
      <c r="HX47">
        <f>IFERROR('Input DBEDT Monthly Energy'!HX47/INDEX('DBEDT Yearly'!47:47,1,HX$3),NA())</f>
        <v/>
      </c>
      <c r="HY47">
        <f>IFERROR('Input DBEDT Monthly Energy'!HY47/INDEX('DBEDT Yearly'!47:47,1,HY$3),NA())</f>
        <v/>
      </c>
      <c r="HZ47">
        <f>IFERROR('Input DBEDT Monthly Energy'!HZ47/INDEX('DBEDT Yearly'!47:47,1,HZ$3),NA())</f>
        <v/>
      </c>
      <c r="IA47">
        <f>IFERROR('Input DBEDT Monthly Energy'!IA47/INDEX('DBEDT Yearly'!47:47,1,IA$3),NA())</f>
        <v/>
      </c>
      <c r="IB47">
        <f>IFERROR('Input DBEDT Monthly Energy'!IB47/INDEX('DBEDT Yearly'!47:47,1,IB$3),NA())</f>
        <v/>
      </c>
      <c r="IC47">
        <f>IFERROR('Input DBEDT Monthly Energy'!IC47/INDEX('DBEDT Yearly'!47:47,1,IC$3),NA())</f>
        <v/>
      </c>
      <c r="ID47">
        <f>IFERROR('Input DBEDT Monthly Energy'!ID47/INDEX('DBEDT Yearly'!47:47,1,ID$3),NA())</f>
        <v/>
      </c>
      <c r="IE47">
        <f>IFERROR('Input DBEDT Monthly Energy'!IE47/INDEX('DBEDT Yearly'!47:47,1,IE$3),NA())</f>
        <v/>
      </c>
      <c r="IF47">
        <f>IFERROR('Input DBEDT Monthly Energy'!IF47/INDEX('DBEDT Yearly'!47:47,1,IF$3),NA())</f>
        <v/>
      </c>
      <c r="IG47">
        <f>IFERROR('Input DBEDT Monthly Energy'!IG47/INDEX('DBEDT Yearly'!47:47,1,IG$3),NA())</f>
        <v/>
      </c>
      <c r="IH47">
        <f>IFERROR('Input DBEDT Monthly Energy'!IH47/INDEX('DBEDT Yearly'!47:47,1,IH$3),NA())</f>
        <v/>
      </c>
      <c r="II47">
        <f>IFERROR('Input DBEDT Monthly Energy'!II47/INDEX('DBEDT Yearly'!47:47,1,II$3),NA())</f>
        <v/>
      </c>
      <c r="IJ47">
        <f>IFERROR('Input DBEDT Monthly Energy'!IJ47/INDEX('DBEDT Yearly'!47:47,1,IJ$3),NA())</f>
        <v/>
      </c>
      <c r="IK47">
        <f>IFERROR('Input DBEDT Monthly Energy'!IK47/INDEX('DBEDT Yearly'!47:47,1,IK$3),NA())</f>
        <v/>
      </c>
      <c r="IL47">
        <f>IFERROR('Input DBEDT Monthly Energy'!IL47/INDEX('DBEDT Yearly'!47:47,1,IL$3),NA())</f>
        <v/>
      </c>
      <c r="IM47">
        <f>IFERROR('Input DBEDT Monthly Energy'!IM47/INDEX('DBEDT Yearly'!47:47,1,IM$3),NA())</f>
        <v/>
      </c>
      <c r="IN47">
        <f>IFERROR('Input DBEDT Monthly Energy'!IN47/INDEX('DBEDT Yearly'!47:47,1,IN$3),NA())</f>
        <v/>
      </c>
      <c r="IO47">
        <f>IFERROR('Input DBEDT Monthly Energy'!IO47/INDEX('DBEDT Yearly'!47:47,1,IO$3),NA())</f>
        <v/>
      </c>
      <c r="IP47">
        <f>IFERROR('Input DBEDT Monthly Energy'!IP47/INDEX('DBEDT Yearly'!47:47,1,IP$3),NA())</f>
        <v/>
      </c>
      <c r="IQ47">
        <f>IFERROR('Input DBEDT Monthly Energy'!IQ47/INDEX('DBEDT Yearly'!47:47,1,IQ$3),NA())</f>
        <v/>
      </c>
      <c r="IR47">
        <f>IFERROR('Input DBEDT Monthly Energy'!IR47/INDEX('DBEDT Yearly'!47:47,1,IR$3),NA())</f>
        <v/>
      </c>
      <c r="IS47">
        <f>IFERROR('Input DBEDT Monthly Energy'!IS47/INDEX('DBEDT Yearly'!47:47,1,IS$3),NA())</f>
        <v/>
      </c>
      <c r="IT47">
        <f>IFERROR('Input DBEDT Monthly Energy'!IT47/INDEX('DBEDT Yearly'!47:47,1,IT$3),NA())</f>
        <v/>
      </c>
      <c r="IU47">
        <f>IFERROR('Input DBEDT Monthly Energy'!IU47/INDEX('DBEDT Yearly'!47:47,1,IU$3),NA())</f>
        <v/>
      </c>
      <c r="IV47">
        <f>IFERROR('Input DBEDT Monthly Energy'!IV47/INDEX('DBEDT Yearly'!47:47,1,IV$3),NA())</f>
        <v/>
      </c>
      <c r="IW47">
        <f>IFERROR('Input DBEDT Monthly Energy'!IW47/INDEX('DBEDT Yearly'!47:47,1,IW$3),NA())</f>
        <v/>
      </c>
      <c r="IX47">
        <f>IFERROR('Input DBEDT Monthly Energy'!IX47/INDEX('DBEDT Yearly'!47:47,1,IX$3),NA())</f>
        <v/>
      </c>
      <c r="IY47">
        <f>IFERROR('Input DBEDT Monthly Energy'!IY47/INDEX('DBEDT Yearly'!47:47,1,IY$3),NA())</f>
        <v/>
      </c>
      <c r="IZ47">
        <f>IFERROR('Input DBEDT Monthly Energy'!IZ47/INDEX('DBEDT Yearly'!47:47,1,IZ$3),NA())</f>
        <v/>
      </c>
      <c r="JA47">
        <f>IFERROR('Input DBEDT Monthly Energy'!JA47/INDEX('DBEDT Yearly'!47:47,1,JA$3),NA())</f>
        <v/>
      </c>
      <c r="JB47">
        <f>IFERROR('Input DBEDT Monthly Energy'!JB47/INDEX('DBEDT Yearly'!47:47,1,JB$3),NA())</f>
        <v/>
      </c>
      <c r="JC47">
        <f>IFERROR('Input DBEDT Monthly Energy'!JC47/INDEX('DBEDT Yearly'!47:47,1,JC$3),NA())</f>
        <v/>
      </c>
      <c r="JD47">
        <f>IFERROR('Input DBEDT Monthly Energy'!JD47/INDEX('DBEDT Yearly'!47:47,1,JD$3),NA())</f>
        <v/>
      </c>
      <c r="JE47">
        <f>IFERROR('Input DBEDT Monthly Energy'!JE47/INDEX('DBEDT Yearly'!47:47,1,JE$3),NA())</f>
        <v/>
      </c>
      <c r="JF47">
        <f>IFERROR('Input DBEDT Monthly Energy'!JF47/INDEX('DBEDT Yearly'!47:47,1,JF$3),NA())</f>
        <v/>
      </c>
      <c r="JG47">
        <f>IFERROR('Input DBEDT Monthly Energy'!JG47/INDEX('DBEDT Yearly'!47:47,1,JG$3),NA())</f>
        <v/>
      </c>
      <c r="JH47">
        <f>IFERROR('Input DBEDT Monthly Energy'!JH47/INDEX('DBEDT Yearly'!47:47,1,JH$3),NA())</f>
        <v/>
      </c>
      <c r="JI47">
        <f>IFERROR('Input DBEDT Monthly Energy'!JI47/INDEX('DBEDT Yearly'!47:47,1,JI$3),NA())</f>
        <v/>
      </c>
      <c r="JJ47">
        <f>IFERROR('Input DBEDT Monthly Energy'!JJ47/INDEX('DBEDT Yearly'!47:47,1,JJ$3),NA())</f>
        <v/>
      </c>
      <c r="JK47">
        <f>IFERROR('Input DBEDT Monthly Energy'!JK47/INDEX('DBEDT Yearly'!47:47,1,JK$3),NA())</f>
        <v/>
      </c>
      <c r="JL47">
        <f>IFERROR('Input DBEDT Monthly Energy'!JL47/INDEX('DBEDT Yearly'!47:47,1,JL$3),NA())</f>
        <v/>
      </c>
      <c r="JM47">
        <f>IFERROR('Input DBEDT Monthly Energy'!JM47/INDEX('DBEDT Yearly'!47:47,1,JM$3),NA())</f>
        <v/>
      </c>
      <c r="JN47">
        <f>IFERROR('Input DBEDT Monthly Energy'!JN47/INDEX('DBEDT Yearly'!47:47,1,JN$3),NA())</f>
        <v/>
      </c>
      <c r="JO47">
        <f>IFERROR('Input DBEDT Monthly Energy'!JO47/INDEX('DBEDT Yearly'!47:47,1,JO$3),NA())</f>
        <v/>
      </c>
      <c r="JP47">
        <f>IFERROR('Input DBEDT Monthly Energy'!JP47/INDEX('DBEDT Yearly'!47:47,1,JP$3),NA())</f>
        <v/>
      </c>
      <c r="JQ47">
        <f>IFERROR('Input DBEDT Monthly Energy'!JQ47/INDEX('DBEDT Yearly'!47:47,1,JQ$3),NA())</f>
        <v/>
      </c>
      <c r="JR47">
        <f>IFERROR('Input DBEDT Monthly Energy'!JR47/INDEX('DBEDT Yearly'!47:47,1,JR$3),NA())</f>
        <v/>
      </c>
      <c r="JS47">
        <f>IFERROR('Input DBEDT Monthly Energy'!JS47/INDEX('DBEDT Yearly'!47:47,1,JS$3),NA())</f>
        <v/>
      </c>
      <c r="JT47">
        <f>IFERROR('Input DBEDT Monthly Energy'!JT47/INDEX('DBEDT Yearly'!47:47,1,JT$3),NA())</f>
        <v/>
      </c>
      <c r="JU47">
        <f>IFERROR('Input DBEDT Monthly Energy'!JU47/INDEX('DBEDT Yearly'!47:47,1,JU$3),NA())</f>
        <v/>
      </c>
      <c r="JV47">
        <f>IFERROR('Input DBEDT Monthly Energy'!JV47/INDEX('DBEDT Yearly'!47:47,1,JV$3),NA())</f>
        <v/>
      </c>
      <c r="JW47">
        <f>IFERROR('Input DBEDT Monthly Energy'!JW47/INDEX('DBEDT Yearly'!47:47,1,JW$3),NA())</f>
        <v/>
      </c>
      <c r="JX47">
        <f>IFERROR('Input DBEDT Monthly Energy'!JX47/INDEX('DBEDT Yearly'!47:47,1,JX$3),NA())</f>
        <v/>
      </c>
      <c r="JY47">
        <f>IFERROR('Input DBEDT Monthly Energy'!JY47/INDEX('DBEDT Yearly'!47:47,1,JY$3),NA())</f>
        <v/>
      </c>
      <c r="JZ47">
        <f>IFERROR('Input DBEDT Monthly Energy'!JZ47/INDEX('DBEDT Yearly'!47:47,1,JZ$3),NA())</f>
        <v/>
      </c>
      <c r="KA47">
        <f>IFERROR('Input DBEDT Monthly Energy'!KA47/INDEX('DBEDT Yearly'!47:47,1,KA$3),NA())</f>
        <v/>
      </c>
      <c r="KB47">
        <f>IFERROR('Input DBEDT Monthly Energy'!KB47/INDEX('DBEDT Yearly'!47:47,1,KB$3),NA())</f>
        <v/>
      </c>
      <c r="KC47">
        <f>IFERROR('Input DBEDT Monthly Energy'!KC47/INDEX('DBEDT Yearly'!47:47,1,KC$3),NA())</f>
        <v/>
      </c>
      <c r="KD47">
        <f>IFERROR('Input DBEDT Monthly Energy'!KD47/INDEX('DBEDT Yearly'!47:47,1,KD$3),NA())</f>
        <v/>
      </c>
      <c r="KE47">
        <f>IFERROR('Input DBEDT Monthly Energy'!KE47/INDEX('DBEDT Yearly'!47:47,1,KE$3),NA())</f>
        <v/>
      </c>
      <c r="KF47">
        <f>IFERROR('Input DBEDT Monthly Energy'!KF47/INDEX('DBEDT Yearly'!47:47,1,KF$3),NA())</f>
        <v/>
      </c>
      <c r="KG47">
        <f>IFERROR('Input DBEDT Monthly Energy'!KG47/INDEX('DBEDT Yearly'!47:47,1,KG$3),NA())</f>
        <v/>
      </c>
      <c r="KH47">
        <f>IFERROR('Input DBEDT Monthly Energy'!KH47/INDEX('DBEDT Yearly'!47:47,1,KH$3),NA())</f>
        <v/>
      </c>
      <c r="KI47">
        <f>IFERROR('Input DBEDT Monthly Energy'!KI47/INDEX('DBEDT Yearly'!47:47,1,KI$3),NA())</f>
        <v/>
      </c>
      <c r="KJ47">
        <f>IFERROR('Input DBEDT Monthly Energy'!KJ47/INDEX('DBEDT Yearly'!47:47,1,KJ$3),NA())</f>
        <v/>
      </c>
      <c r="KK47">
        <f>IFERROR('Input DBEDT Monthly Energy'!KK47/INDEX('DBEDT Yearly'!47:47,1,KK$3),NA())</f>
        <v/>
      </c>
      <c r="KL47">
        <f>IFERROR('Input DBEDT Monthly Energy'!KL47/INDEX('DBEDT Yearly'!47:47,1,KL$3),NA())</f>
        <v/>
      </c>
      <c r="KM47">
        <f>IFERROR('Input DBEDT Monthly Energy'!KM47/INDEX('DBEDT Yearly'!47:47,1,KM$3),NA())</f>
        <v/>
      </c>
      <c r="KN47">
        <f>IFERROR('Input DBEDT Monthly Energy'!KN47/INDEX('DBEDT Yearly'!47:47,1,KN$3),NA())</f>
        <v/>
      </c>
      <c r="KO47">
        <f>IFERROR('Input DBEDT Monthly Energy'!KO47/INDEX('DBEDT Yearly'!47:47,1,KO$3),NA())</f>
        <v/>
      </c>
      <c r="KP47">
        <f>IFERROR('Input DBEDT Monthly Energy'!KP47/INDEX('DBEDT Yearly'!47:47,1,KP$3),NA())</f>
        <v/>
      </c>
    </row>
    <row r="48" spans="1:302">
      <c r="A48">
        <f>'Input DBEDT Monthly Energy'!A48&amp;""</f>
        <v/>
      </c>
      <c r="B48">
        <f>'Input DBEDT Monthly Energy'!B48&amp;""</f>
        <v/>
      </c>
      <c r="C48">
        <f>IFERROR('Input DBEDT Monthly Energy'!C48/INDEX('DBEDT Yearly'!48:48,1,C$3),NA())</f>
        <v/>
      </c>
      <c r="D48">
        <f>IFERROR('Input DBEDT Monthly Energy'!D48/INDEX('DBEDT Yearly'!48:48,1,D$3),NA())</f>
        <v/>
      </c>
      <c r="E48">
        <f>IFERROR('Input DBEDT Monthly Energy'!E48/INDEX('DBEDT Yearly'!48:48,1,E$3),NA())</f>
        <v/>
      </c>
      <c r="F48">
        <f>IFERROR('Input DBEDT Monthly Energy'!F48/INDEX('DBEDT Yearly'!48:48,1,F$3),NA())</f>
        <v/>
      </c>
      <c r="G48">
        <f>IFERROR('Input DBEDT Monthly Energy'!G48/INDEX('DBEDT Yearly'!48:48,1,G$3),NA())</f>
        <v/>
      </c>
      <c r="H48">
        <f>IFERROR('Input DBEDT Monthly Energy'!H48/INDEX('DBEDT Yearly'!48:48,1,H$3),NA())</f>
        <v/>
      </c>
      <c r="I48">
        <f>IFERROR('Input DBEDT Monthly Energy'!I48/INDEX('DBEDT Yearly'!48:48,1,I$3),NA())</f>
        <v/>
      </c>
      <c r="J48">
        <f>IFERROR('Input DBEDT Monthly Energy'!J48/INDEX('DBEDT Yearly'!48:48,1,J$3),NA())</f>
        <v/>
      </c>
      <c r="K48">
        <f>IFERROR('Input DBEDT Monthly Energy'!K48/INDEX('DBEDT Yearly'!48:48,1,K$3),NA())</f>
        <v/>
      </c>
      <c r="L48">
        <f>IFERROR('Input DBEDT Monthly Energy'!L48/INDEX('DBEDT Yearly'!48:48,1,L$3),NA())</f>
        <v/>
      </c>
      <c r="M48">
        <f>IFERROR('Input DBEDT Monthly Energy'!M48/INDEX('DBEDT Yearly'!48:48,1,M$3),NA())</f>
        <v/>
      </c>
      <c r="N48">
        <f>IFERROR('Input DBEDT Monthly Energy'!N48/INDEX('DBEDT Yearly'!48:48,1,N$3),NA())</f>
        <v/>
      </c>
      <c r="O48">
        <f>IFERROR('Input DBEDT Monthly Energy'!O48/INDEX('DBEDT Yearly'!48:48,1,O$3),NA())</f>
        <v/>
      </c>
      <c r="P48">
        <f>IFERROR('Input DBEDT Monthly Energy'!P48/INDEX('DBEDT Yearly'!48:48,1,P$3),NA())</f>
        <v/>
      </c>
      <c r="Q48">
        <f>IFERROR('Input DBEDT Monthly Energy'!Q48/INDEX('DBEDT Yearly'!48:48,1,Q$3),NA())</f>
        <v/>
      </c>
      <c r="R48">
        <f>IFERROR('Input DBEDT Monthly Energy'!R48/INDEX('DBEDT Yearly'!48:48,1,R$3),NA())</f>
        <v/>
      </c>
      <c r="S48">
        <f>IFERROR('Input DBEDT Monthly Energy'!S48/INDEX('DBEDT Yearly'!48:48,1,S$3),NA())</f>
        <v/>
      </c>
      <c r="T48">
        <f>IFERROR('Input DBEDT Monthly Energy'!T48/INDEX('DBEDT Yearly'!48:48,1,T$3),NA())</f>
        <v/>
      </c>
      <c r="U48">
        <f>IFERROR('Input DBEDT Monthly Energy'!U48/INDEX('DBEDT Yearly'!48:48,1,U$3),NA())</f>
        <v/>
      </c>
      <c r="V48">
        <f>IFERROR('Input DBEDT Monthly Energy'!V48/INDEX('DBEDT Yearly'!48:48,1,V$3),NA())</f>
        <v/>
      </c>
      <c r="W48">
        <f>IFERROR('Input DBEDT Monthly Energy'!W48/INDEX('DBEDT Yearly'!48:48,1,W$3),NA())</f>
        <v/>
      </c>
      <c r="X48">
        <f>IFERROR('Input DBEDT Monthly Energy'!X48/INDEX('DBEDT Yearly'!48:48,1,X$3),NA())</f>
        <v/>
      </c>
      <c r="Y48">
        <f>IFERROR('Input DBEDT Monthly Energy'!Y48/INDEX('DBEDT Yearly'!48:48,1,Y$3),NA())</f>
        <v/>
      </c>
      <c r="Z48">
        <f>IFERROR('Input DBEDT Monthly Energy'!Z48/INDEX('DBEDT Yearly'!48:48,1,Z$3),NA())</f>
        <v/>
      </c>
      <c r="AA48">
        <f>IFERROR('Input DBEDT Monthly Energy'!AA48/INDEX('DBEDT Yearly'!48:48,1,AA$3),NA())</f>
        <v/>
      </c>
      <c r="AB48">
        <f>IFERROR('Input DBEDT Monthly Energy'!AB48/INDEX('DBEDT Yearly'!48:48,1,AB$3),NA())</f>
        <v/>
      </c>
      <c r="AC48">
        <f>IFERROR('Input DBEDT Monthly Energy'!AC48/INDEX('DBEDT Yearly'!48:48,1,AC$3),NA())</f>
        <v/>
      </c>
      <c r="AD48">
        <f>IFERROR('Input DBEDT Monthly Energy'!AD48/INDEX('DBEDT Yearly'!48:48,1,AD$3),NA())</f>
        <v/>
      </c>
      <c r="AE48">
        <f>IFERROR('Input DBEDT Monthly Energy'!AE48/INDEX('DBEDT Yearly'!48:48,1,AE$3),NA())</f>
        <v/>
      </c>
      <c r="AF48">
        <f>IFERROR('Input DBEDT Monthly Energy'!AF48/INDEX('DBEDT Yearly'!48:48,1,AF$3),NA())</f>
        <v/>
      </c>
      <c r="AG48">
        <f>IFERROR('Input DBEDT Monthly Energy'!AG48/INDEX('DBEDT Yearly'!48:48,1,AG$3),NA())</f>
        <v/>
      </c>
      <c r="AH48">
        <f>IFERROR('Input DBEDT Monthly Energy'!AH48/INDEX('DBEDT Yearly'!48:48,1,AH$3),NA())</f>
        <v/>
      </c>
      <c r="AI48">
        <f>IFERROR('Input DBEDT Monthly Energy'!AI48/INDEX('DBEDT Yearly'!48:48,1,AI$3),NA())</f>
        <v/>
      </c>
      <c r="AJ48">
        <f>IFERROR('Input DBEDT Monthly Energy'!AJ48/INDEX('DBEDT Yearly'!48:48,1,AJ$3),NA())</f>
        <v/>
      </c>
      <c r="AK48">
        <f>IFERROR('Input DBEDT Monthly Energy'!AK48/INDEX('DBEDT Yearly'!48:48,1,AK$3),NA())</f>
        <v/>
      </c>
      <c r="AL48">
        <f>IFERROR('Input DBEDT Monthly Energy'!AL48/INDEX('DBEDT Yearly'!48:48,1,AL$3),NA())</f>
        <v/>
      </c>
      <c r="AM48">
        <f>IFERROR('Input DBEDT Monthly Energy'!AM48/INDEX('DBEDT Yearly'!48:48,1,AM$3),NA())</f>
        <v/>
      </c>
      <c r="AN48">
        <f>IFERROR('Input DBEDT Monthly Energy'!AN48/INDEX('DBEDT Yearly'!48:48,1,AN$3),NA())</f>
        <v/>
      </c>
      <c r="AO48">
        <f>IFERROR('Input DBEDT Monthly Energy'!AO48/INDEX('DBEDT Yearly'!48:48,1,AO$3),NA())</f>
        <v/>
      </c>
      <c r="AP48">
        <f>IFERROR('Input DBEDT Monthly Energy'!AP48/INDEX('DBEDT Yearly'!48:48,1,AP$3),NA())</f>
        <v/>
      </c>
      <c r="AQ48">
        <f>IFERROR('Input DBEDT Monthly Energy'!AQ48/INDEX('DBEDT Yearly'!48:48,1,AQ$3),NA())</f>
        <v/>
      </c>
      <c r="AR48">
        <f>IFERROR('Input DBEDT Monthly Energy'!AR48/INDEX('DBEDT Yearly'!48:48,1,AR$3),NA())</f>
        <v/>
      </c>
      <c r="AS48">
        <f>IFERROR('Input DBEDT Monthly Energy'!AS48/INDEX('DBEDT Yearly'!48:48,1,AS$3),NA())</f>
        <v/>
      </c>
      <c r="AT48">
        <f>IFERROR('Input DBEDT Monthly Energy'!AT48/INDEX('DBEDT Yearly'!48:48,1,AT$3),NA())</f>
        <v/>
      </c>
      <c r="AU48">
        <f>IFERROR('Input DBEDT Monthly Energy'!AU48/INDEX('DBEDT Yearly'!48:48,1,AU$3),NA())</f>
        <v/>
      </c>
      <c r="AV48">
        <f>IFERROR('Input DBEDT Monthly Energy'!AV48/INDEX('DBEDT Yearly'!48:48,1,AV$3),NA())</f>
        <v/>
      </c>
      <c r="AW48">
        <f>IFERROR('Input DBEDT Monthly Energy'!AW48/INDEX('DBEDT Yearly'!48:48,1,AW$3),NA())</f>
        <v/>
      </c>
      <c r="AX48">
        <f>IFERROR('Input DBEDT Monthly Energy'!AX48/INDEX('DBEDT Yearly'!48:48,1,AX$3),NA())</f>
        <v/>
      </c>
      <c r="AY48">
        <f>IFERROR('Input DBEDT Monthly Energy'!AY48/INDEX('DBEDT Yearly'!48:48,1,AY$3),NA())</f>
        <v/>
      </c>
      <c r="AZ48">
        <f>IFERROR('Input DBEDT Monthly Energy'!AZ48/INDEX('DBEDT Yearly'!48:48,1,AZ$3),NA())</f>
        <v/>
      </c>
      <c r="BA48">
        <f>IFERROR('Input DBEDT Monthly Energy'!BA48/INDEX('DBEDT Yearly'!48:48,1,BA$3),NA())</f>
        <v/>
      </c>
      <c r="BB48">
        <f>IFERROR('Input DBEDT Monthly Energy'!BB48/INDEX('DBEDT Yearly'!48:48,1,BB$3),NA())</f>
        <v/>
      </c>
      <c r="BC48">
        <f>IFERROR('Input DBEDT Monthly Energy'!BC48/INDEX('DBEDT Yearly'!48:48,1,BC$3),NA())</f>
        <v/>
      </c>
      <c r="BD48">
        <f>IFERROR('Input DBEDT Monthly Energy'!BD48/INDEX('DBEDT Yearly'!48:48,1,BD$3),NA())</f>
        <v/>
      </c>
      <c r="BE48">
        <f>IFERROR('Input DBEDT Monthly Energy'!BE48/INDEX('DBEDT Yearly'!48:48,1,BE$3),NA())</f>
        <v/>
      </c>
      <c r="BF48">
        <f>IFERROR('Input DBEDT Monthly Energy'!BF48/INDEX('DBEDT Yearly'!48:48,1,BF$3),NA())</f>
        <v/>
      </c>
      <c r="BG48">
        <f>IFERROR('Input DBEDT Monthly Energy'!BG48/INDEX('DBEDT Yearly'!48:48,1,BG$3),NA())</f>
        <v/>
      </c>
      <c r="BH48">
        <f>IFERROR('Input DBEDT Monthly Energy'!BH48/INDEX('DBEDT Yearly'!48:48,1,BH$3),NA())</f>
        <v/>
      </c>
      <c r="BI48">
        <f>IFERROR('Input DBEDT Monthly Energy'!BI48/INDEX('DBEDT Yearly'!48:48,1,BI$3),NA())</f>
        <v/>
      </c>
      <c r="BJ48">
        <f>IFERROR('Input DBEDT Monthly Energy'!BJ48/INDEX('DBEDT Yearly'!48:48,1,BJ$3),NA())</f>
        <v/>
      </c>
      <c r="BK48">
        <f>IFERROR('Input DBEDT Monthly Energy'!BK48/INDEX('DBEDT Yearly'!48:48,1,BK$3),NA())</f>
        <v/>
      </c>
      <c r="BL48">
        <f>IFERROR('Input DBEDT Monthly Energy'!BL48/INDEX('DBEDT Yearly'!48:48,1,BL$3),NA())</f>
        <v/>
      </c>
      <c r="BM48">
        <f>IFERROR('Input DBEDT Monthly Energy'!BM48/INDEX('DBEDT Yearly'!48:48,1,BM$3),NA())</f>
        <v/>
      </c>
      <c r="BN48">
        <f>IFERROR('Input DBEDT Monthly Energy'!BN48/INDEX('DBEDT Yearly'!48:48,1,BN$3),NA())</f>
        <v/>
      </c>
      <c r="BO48">
        <f>IFERROR('Input DBEDT Monthly Energy'!BO48/INDEX('DBEDT Yearly'!48:48,1,BO$3),NA())</f>
        <v/>
      </c>
      <c r="BP48">
        <f>IFERROR('Input DBEDT Monthly Energy'!BP48/INDEX('DBEDT Yearly'!48:48,1,BP$3),NA())</f>
        <v/>
      </c>
      <c r="BQ48">
        <f>IFERROR('Input DBEDT Monthly Energy'!BQ48/INDEX('DBEDT Yearly'!48:48,1,BQ$3),NA())</f>
        <v/>
      </c>
      <c r="BR48">
        <f>IFERROR('Input DBEDT Monthly Energy'!BR48/INDEX('DBEDT Yearly'!48:48,1,BR$3),NA())</f>
        <v/>
      </c>
      <c r="BS48">
        <f>IFERROR('Input DBEDT Monthly Energy'!BS48/INDEX('DBEDT Yearly'!48:48,1,BS$3),NA())</f>
        <v/>
      </c>
      <c r="BT48">
        <f>IFERROR('Input DBEDT Monthly Energy'!BT48/INDEX('DBEDT Yearly'!48:48,1,BT$3),NA())</f>
        <v/>
      </c>
      <c r="BU48">
        <f>IFERROR('Input DBEDT Monthly Energy'!BU48/INDEX('DBEDT Yearly'!48:48,1,BU$3),NA())</f>
        <v/>
      </c>
      <c r="BV48">
        <f>IFERROR('Input DBEDT Monthly Energy'!BV48/INDEX('DBEDT Yearly'!48:48,1,BV$3),NA())</f>
        <v/>
      </c>
      <c r="BW48">
        <f>IFERROR('Input DBEDT Monthly Energy'!BW48/INDEX('DBEDT Yearly'!48:48,1,BW$3),NA())</f>
        <v/>
      </c>
      <c r="BX48">
        <f>IFERROR('Input DBEDT Monthly Energy'!BX48/INDEX('DBEDT Yearly'!48:48,1,BX$3),NA())</f>
        <v/>
      </c>
      <c r="BY48">
        <f>IFERROR('Input DBEDT Monthly Energy'!BY48/INDEX('DBEDT Yearly'!48:48,1,BY$3),NA())</f>
        <v/>
      </c>
      <c r="BZ48">
        <f>IFERROR('Input DBEDT Monthly Energy'!BZ48/INDEX('DBEDT Yearly'!48:48,1,BZ$3),NA())</f>
        <v/>
      </c>
      <c r="CA48">
        <f>IFERROR('Input DBEDT Monthly Energy'!CA48/INDEX('DBEDT Yearly'!48:48,1,CA$3),NA())</f>
        <v/>
      </c>
      <c r="CB48">
        <f>IFERROR('Input DBEDT Monthly Energy'!CB48/INDEX('DBEDT Yearly'!48:48,1,CB$3),NA())</f>
        <v/>
      </c>
      <c r="CC48">
        <f>IFERROR('Input DBEDT Monthly Energy'!CC48/INDEX('DBEDT Yearly'!48:48,1,CC$3),NA())</f>
        <v/>
      </c>
      <c r="CD48">
        <f>IFERROR('Input DBEDT Monthly Energy'!CD48/INDEX('DBEDT Yearly'!48:48,1,CD$3),NA())</f>
        <v/>
      </c>
      <c r="CE48">
        <f>IFERROR('Input DBEDT Monthly Energy'!CE48/INDEX('DBEDT Yearly'!48:48,1,CE$3),NA())</f>
        <v/>
      </c>
      <c r="CF48">
        <f>IFERROR('Input DBEDT Monthly Energy'!CF48/INDEX('DBEDT Yearly'!48:48,1,CF$3),NA())</f>
        <v/>
      </c>
      <c r="CG48">
        <f>IFERROR('Input DBEDT Monthly Energy'!CG48/INDEX('DBEDT Yearly'!48:48,1,CG$3),NA())</f>
        <v/>
      </c>
      <c r="CH48">
        <f>IFERROR('Input DBEDT Monthly Energy'!CH48/INDEX('DBEDT Yearly'!48:48,1,CH$3),NA())</f>
        <v/>
      </c>
      <c r="CI48">
        <f>IFERROR('Input DBEDT Monthly Energy'!CI48/INDEX('DBEDT Yearly'!48:48,1,CI$3),NA())</f>
        <v/>
      </c>
      <c r="CJ48">
        <f>IFERROR('Input DBEDT Monthly Energy'!CJ48/INDEX('DBEDT Yearly'!48:48,1,CJ$3),NA())</f>
        <v/>
      </c>
      <c r="CK48">
        <f>IFERROR('Input DBEDT Monthly Energy'!CK48/INDEX('DBEDT Yearly'!48:48,1,CK$3),NA())</f>
        <v/>
      </c>
      <c r="CL48">
        <f>IFERROR('Input DBEDT Monthly Energy'!CL48/INDEX('DBEDT Yearly'!48:48,1,CL$3),NA())</f>
        <v/>
      </c>
      <c r="CM48">
        <f>IFERROR('Input DBEDT Monthly Energy'!CM48/INDEX('DBEDT Yearly'!48:48,1,CM$3),NA())</f>
        <v/>
      </c>
      <c r="CN48">
        <f>IFERROR('Input DBEDT Monthly Energy'!CN48/INDEX('DBEDT Yearly'!48:48,1,CN$3),NA())</f>
        <v/>
      </c>
      <c r="CO48">
        <f>IFERROR('Input DBEDT Monthly Energy'!CO48/INDEX('DBEDT Yearly'!48:48,1,CO$3),NA())</f>
        <v/>
      </c>
      <c r="CP48">
        <f>IFERROR('Input DBEDT Monthly Energy'!CP48/INDEX('DBEDT Yearly'!48:48,1,CP$3),NA())</f>
        <v/>
      </c>
      <c r="CQ48">
        <f>IFERROR('Input DBEDT Monthly Energy'!CQ48/INDEX('DBEDT Yearly'!48:48,1,CQ$3),NA())</f>
        <v/>
      </c>
      <c r="CR48">
        <f>IFERROR('Input DBEDT Monthly Energy'!CR48/INDEX('DBEDT Yearly'!48:48,1,CR$3),NA())</f>
        <v/>
      </c>
      <c r="CS48">
        <f>IFERROR('Input DBEDT Monthly Energy'!CS48/INDEX('DBEDT Yearly'!48:48,1,CS$3),NA())</f>
        <v/>
      </c>
      <c r="CT48">
        <f>IFERROR('Input DBEDT Monthly Energy'!CT48/INDEX('DBEDT Yearly'!48:48,1,CT$3),NA())</f>
        <v/>
      </c>
      <c r="CU48">
        <f>IFERROR('Input DBEDT Monthly Energy'!CU48/INDEX('DBEDT Yearly'!48:48,1,CU$3),NA())</f>
        <v/>
      </c>
      <c r="CV48">
        <f>IFERROR('Input DBEDT Monthly Energy'!CV48/INDEX('DBEDT Yearly'!48:48,1,CV$3),NA())</f>
        <v/>
      </c>
      <c r="CW48">
        <f>IFERROR('Input DBEDT Monthly Energy'!CW48/INDEX('DBEDT Yearly'!48:48,1,CW$3),NA())</f>
        <v/>
      </c>
      <c r="CX48">
        <f>IFERROR('Input DBEDT Monthly Energy'!CX48/INDEX('DBEDT Yearly'!48:48,1,CX$3),NA())</f>
        <v/>
      </c>
      <c r="CY48">
        <f>IFERROR('Input DBEDT Monthly Energy'!CY48/INDEX('DBEDT Yearly'!48:48,1,CY$3),NA())</f>
        <v/>
      </c>
      <c r="CZ48">
        <f>IFERROR('Input DBEDT Monthly Energy'!CZ48/INDEX('DBEDT Yearly'!48:48,1,CZ$3),NA())</f>
        <v/>
      </c>
      <c r="DA48">
        <f>IFERROR('Input DBEDT Monthly Energy'!DA48/INDEX('DBEDT Yearly'!48:48,1,DA$3),NA())</f>
        <v/>
      </c>
      <c r="DB48">
        <f>IFERROR('Input DBEDT Monthly Energy'!DB48/INDEX('DBEDT Yearly'!48:48,1,DB$3),NA())</f>
        <v/>
      </c>
      <c r="DC48">
        <f>IFERROR('Input DBEDT Monthly Energy'!DC48/INDEX('DBEDT Yearly'!48:48,1,DC$3),NA())</f>
        <v/>
      </c>
      <c r="DD48">
        <f>IFERROR('Input DBEDT Monthly Energy'!DD48/INDEX('DBEDT Yearly'!48:48,1,DD$3),NA())</f>
        <v/>
      </c>
      <c r="DE48">
        <f>IFERROR('Input DBEDT Monthly Energy'!DE48/INDEX('DBEDT Yearly'!48:48,1,DE$3),NA())</f>
        <v/>
      </c>
      <c r="DF48">
        <f>IFERROR('Input DBEDT Monthly Energy'!DF48/INDEX('DBEDT Yearly'!48:48,1,DF$3),NA())</f>
        <v/>
      </c>
      <c r="DG48">
        <f>IFERROR('Input DBEDT Monthly Energy'!DG48/INDEX('DBEDT Yearly'!48:48,1,DG$3),NA())</f>
        <v/>
      </c>
      <c r="DH48">
        <f>IFERROR('Input DBEDT Monthly Energy'!DH48/INDEX('DBEDT Yearly'!48:48,1,DH$3),NA())</f>
        <v/>
      </c>
      <c r="DI48">
        <f>IFERROR('Input DBEDT Monthly Energy'!DI48/INDEX('DBEDT Yearly'!48:48,1,DI$3),NA())</f>
        <v/>
      </c>
      <c r="DJ48">
        <f>IFERROR('Input DBEDT Monthly Energy'!DJ48/INDEX('DBEDT Yearly'!48:48,1,DJ$3),NA())</f>
        <v/>
      </c>
      <c r="DK48">
        <f>IFERROR('Input DBEDT Monthly Energy'!DK48/INDEX('DBEDT Yearly'!48:48,1,DK$3),NA())</f>
        <v/>
      </c>
      <c r="DL48">
        <f>IFERROR('Input DBEDT Monthly Energy'!DL48/INDEX('DBEDT Yearly'!48:48,1,DL$3),NA())</f>
        <v/>
      </c>
      <c r="DM48">
        <f>IFERROR('Input DBEDT Monthly Energy'!DM48/INDEX('DBEDT Yearly'!48:48,1,DM$3),NA())</f>
        <v/>
      </c>
      <c r="DN48">
        <f>IFERROR('Input DBEDT Monthly Energy'!DN48/INDEX('DBEDT Yearly'!48:48,1,DN$3),NA())</f>
        <v/>
      </c>
      <c r="DO48">
        <f>IFERROR('Input DBEDT Monthly Energy'!DO48/INDEX('DBEDT Yearly'!48:48,1,DO$3),NA())</f>
        <v/>
      </c>
      <c r="DP48">
        <f>IFERROR('Input DBEDT Monthly Energy'!DP48/INDEX('DBEDT Yearly'!48:48,1,DP$3),NA())</f>
        <v/>
      </c>
      <c r="DQ48">
        <f>IFERROR('Input DBEDT Monthly Energy'!DQ48/INDEX('DBEDT Yearly'!48:48,1,DQ$3),NA())</f>
        <v/>
      </c>
      <c r="DR48">
        <f>IFERROR('Input DBEDT Monthly Energy'!DR48/INDEX('DBEDT Yearly'!48:48,1,DR$3),NA())</f>
        <v/>
      </c>
      <c r="DS48">
        <f>IFERROR('Input DBEDT Monthly Energy'!DS48/INDEX('DBEDT Yearly'!48:48,1,DS$3),NA())</f>
        <v/>
      </c>
      <c r="DT48">
        <f>IFERROR('Input DBEDT Monthly Energy'!DT48/INDEX('DBEDT Yearly'!48:48,1,DT$3),NA())</f>
        <v/>
      </c>
      <c r="DU48">
        <f>IFERROR('Input DBEDT Monthly Energy'!DU48/INDEX('DBEDT Yearly'!48:48,1,DU$3),NA())</f>
        <v/>
      </c>
      <c r="DV48">
        <f>IFERROR('Input DBEDT Monthly Energy'!DV48/INDEX('DBEDT Yearly'!48:48,1,DV$3),NA())</f>
        <v/>
      </c>
      <c r="DW48">
        <f>IFERROR('Input DBEDT Monthly Energy'!DW48/INDEX('DBEDT Yearly'!48:48,1,DW$3),NA())</f>
        <v/>
      </c>
      <c r="DX48">
        <f>IFERROR('Input DBEDT Monthly Energy'!DX48/INDEX('DBEDT Yearly'!48:48,1,DX$3),NA())</f>
        <v/>
      </c>
      <c r="DY48">
        <f>IFERROR('Input DBEDT Monthly Energy'!DY48/INDEX('DBEDT Yearly'!48:48,1,DY$3),NA())</f>
        <v/>
      </c>
      <c r="DZ48">
        <f>IFERROR('Input DBEDT Monthly Energy'!DZ48/INDEX('DBEDT Yearly'!48:48,1,DZ$3),NA())</f>
        <v/>
      </c>
      <c r="EA48">
        <f>IFERROR('Input DBEDT Monthly Energy'!EA48/INDEX('DBEDT Yearly'!48:48,1,EA$3),NA())</f>
        <v/>
      </c>
      <c r="EB48">
        <f>IFERROR('Input DBEDT Monthly Energy'!EB48/INDEX('DBEDT Yearly'!48:48,1,EB$3),NA())</f>
        <v/>
      </c>
      <c r="EC48">
        <f>IFERROR('Input DBEDT Monthly Energy'!EC48/INDEX('DBEDT Yearly'!48:48,1,EC$3),NA())</f>
        <v/>
      </c>
      <c r="ED48">
        <f>IFERROR('Input DBEDT Monthly Energy'!ED48/INDEX('DBEDT Yearly'!48:48,1,ED$3),NA())</f>
        <v/>
      </c>
      <c r="EE48">
        <f>IFERROR('Input DBEDT Monthly Energy'!EE48/INDEX('DBEDT Yearly'!48:48,1,EE$3),NA())</f>
        <v/>
      </c>
      <c r="EF48">
        <f>IFERROR('Input DBEDT Monthly Energy'!EF48/INDEX('DBEDT Yearly'!48:48,1,EF$3),NA())</f>
        <v/>
      </c>
      <c r="EG48">
        <f>IFERROR('Input DBEDT Monthly Energy'!EG48/INDEX('DBEDT Yearly'!48:48,1,EG$3),NA())</f>
        <v/>
      </c>
      <c r="EH48">
        <f>IFERROR('Input DBEDT Monthly Energy'!EH48/INDEX('DBEDT Yearly'!48:48,1,EH$3),NA())</f>
        <v/>
      </c>
      <c r="EI48">
        <f>IFERROR('Input DBEDT Monthly Energy'!EI48/INDEX('DBEDT Yearly'!48:48,1,EI$3),NA())</f>
        <v/>
      </c>
      <c r="EJ48">
        <f>IFERROR('Input DBEDT Monthly Energy'!EJ48/INDEX('DBEDT Yearly'!48:48,1,EJ$3),NA())</f>
        <v/>
      </c>
      <c r="EK48">
        <f>IFERROR('Input DBEDT Monthly Energy'!EK48/INDEX('DBEDT Yearly'!48:48,1,EK$3),NA())</f>
        <v/>
      </c>
      <c r="EL48">
        <f>IFERROR('Input DBEDT Monthly Energy'!EL48/INDEX('DBEDT Yearly'!48:48,1,EL$3),NA())</f>
        <v/>
      </c>
      <c r="EM48">
        <f>IFERROR('Input DBEDT Monthly Energy'!EM48/INDEX('DBEDT Yearly'!48:48,1,EM$3),NA())</f>
        <v/>
      </c>
      <c r="EN48">
        <f>IFERROR('Input DBEDT Monthly Energy'!EN48/INDEX('DBEDT Yearly'!48:48,1,EN$3),NA())</f>
        <v/>
      </c>
      <c r="EO48">
        <f>IFERROR('Input DBEDT Monthly Energy'!EO48/INDEX('DBEDT Yearly'!48:48,1,EO$3),NA())</f>
        <v/>
      </c>
      <c r="EP48">
        <f>IFERROR('Input DBEDT Monthly Energy'!EP48/INDEX('DBEDT Yearly'!48:48,1,EP$3),NA())</f>
        <v/>
      </c>
      <c r="EQ48">
        <f>IFERROR('Input DBEDT Monthly Energy'!EQ48/INDEX('DBEDT Yearly'!48:48,1,EQ$3),NA())</f>
        <v/>
      </c>
      <c r="ER48">
        <f>IFERROR('Input DBEDT Monthly Energy'!ER48/INDEX('DBEDT Yearly'!48:48,1,ER$3),NA())</f>
        <v/>
      </c>
      <c r="ES48">
        <f>IFERROR('Input DBEDT Monthly Energy'!ES48/INDEX('DBEDT Yearly'!48:48,1,ES$3),NA())</f>
        <v/>
      </c>
      <c r="ET48">
        <f>IFERROR('Input DBEDT Monthly Energy'!ET48/INDEX('DBEDT Yearly'!48:48,1,ET$3),NA())</f>
        <v/>
      </c>
      <c r="EU48">
        <f>IFERROR('Input DBEDT Monthly Energy'!EU48/INDEX('DBEDT Yearly'!48:48,1,EU$3),NA())</f>
        <v/>
      </c>
      <c r="EV48">
        <f>IFERROR('Input DBEDT Monthly Energy'!EV48/INDEX('DBEDT Yearly'!48:48,1,EV$3),NA())</f>
        <v/>
      </c>
      <c r="EW48">
        <f>IFERROR('Input DBEDT Monthly Energy'!EW48/INDEX('DBEDT Yearly'!48:48,1,EW$3),NA())</f>
        <v/>
      </c>
      <c r="EX48">
        <f>IFERROR('Input DBEDT Monthly Energy'!EX48/INDEX('DBEDT Yearly'!48:48,1,EX$3),NA())</f>
        <v/>
      </c>
      <c r="EY48">
        <f>IFERROR('Input DBEDT Monthly Energy'!EY48/INDEX('DBEDT Yearly'!48:48,1,EY$3),NA())</f>
        <v/>
      </c>
      <c r="EZ48">
        <f>IFERROR('Input DBEDT Monthly Energy'!EZ48/INDEX('DBEDT Yearly'!48:48,1,EZ$3),NA())</f>
        <v/>
      </c>
      <c r="FA48">
        <f>IFERROR('Input DBEDT Monthly Energy'!FA48/INDEX('DBEDT Yearly'!48:48,1,FA$3),NA())</f>
        <v/>
      </c>
      <c r="FB48">
        <f>IFERROR('Input DBEDT Monthly Energy'!FB48/INDEX('DBEDT Yearly'!48:48,1,FB$3),NA())</f>
        <v/>
      </c>
      <c r="FC48">
        <f>IFERROR('Input DBEDT Monthly Energy'!FC48/INDEX('DBEDT Yearly'!48:48,1,FC$3),NA())</f>
        <v/>
      </c>
      <c r="FD48">
        <f>IFERROR('Input DBEDT Monthly Energy'!FD48/INDEX('DBEDT Yearly'!48:48,1,FD$3),NA())</f>
        <v/>
      </c>
      <c r="FE48">
        <f>IFERROR('Input DBEDT Monthly Energy'!FE48/INDEX('DBEDT Yearly'!48:48,1,FE$3),NA())</f>
        <v/>
      </c>
      <c r="FF48">
        <f>IFERROR('Input DBEDT Monthly Energy'!FF48/INDEX('DBEDT Yearly'!48:48,1,FF$3),NA())</f>
        <v/>
      </c>
      <c r="FG48">
        <f>IFERROR('Input DBEDT Monthly Energy'!FG48/INDEX('DBEDT Yearly'!48:48,1,FG$3),NA())</f>
        <v/>
      </c>
      <c r="FH48">
        <f>IFERROR('Input DBEDT Monthly Energy'!FH48/INDEX('DBEDT Yearly'!48:48,1,FH$3),NA())</f>
        <v/>
      </c>
      <c r="FI48">
        <f>IFERROR('Input DBEDT Monthly Energy'!FI48/INDEX('DBEDT Yearly'!48:48,1,FI$3),NA())</f>
        <v/>
      </c>
      <c r="FJ48">
        <f>IFERROR('Input DBEDT Monthly Energy'!FJ48/INDEX('DBEDT Yearly'!48:48,1,FJ$3),NA())</f>
        <v/>
      </c>
      <c r="FK48">
        <f>IFERROR('Input DBEDT Monthly Energy'!FK48/INDEX('DBEDT Yearly'!48:48,1,FK$3),NA())</f>
        <v/>
      </c>
      <c r="FL48">
        <f>IFERROR('Input DBEDT Monthly Energy'!FL48/INDEX('DBEDT Yearly'!48:48,1,FL$3),NA())</f>
        <v/>
      </c>
      <c r="FM48">
        <f>IFERROR('Input DBEDT Monthly Energy'!FM48/INDEX('DBEDT Yearly'!48:48,1,FM$3),NA())</f>
        <v/>
      </c>
      <c r="FN48">
        <f>IFERROR('Input DBEDT Monthly Energy'!FN48/INDEX('DBEDT Yearly'!48:48,1,FN$3),NA())</f>
        <v/>
      </c>
      <c r="FO48">
        <f>IFERROR('Input DBEDT Monthly Energy'!FO48/INDEX('DBEDT Yearly'!48:48,1,FO$3),NA())</f>
        <v/>
      </c>
      <c r="FP48">
        <f>IFERROR('Input DBEDT Monthly Energy'!FP48/INDEX('DBEDT Yearly'!48:48,1,FP$3),NA())</f>
        <v/>
      </c>
      <c r="FQ48">
        <f>IFERROR('Input DBEDT Monthly Energy'!FQ48/INDEX('DBEDT Yearly'!48:48,1,FQ$3),NA())</f>
        <v/>
      </c>
      <c r="FR48">
        <f>IFERROR('Input DBEDT Monthly Energy'!FR48/INDEX('DBEDT Yearly'!48:48,1,FR$3),NA())</f>
        <v/>
      </c>
      <c r="FS48">
        <f>IFERROR('Input DBEDT Monthly Energy'!FS48/INDEX('DBEDT Yearly'!48:48,1,FS$3),NA())</f>
        <v/>
      </c>
      <c r="FT48">
        <f>IFERROR('Input DBEDT Monthly Energy'!FT48/INDEX('DBEDT Yearly'!48:48,1,FT$3),NA())</f>
        <v/>
      </c>
      <c r="FU48">
        <f>IFERROR('Input DBEDT Monthly Energy'!FU48/INDEX('DBEDT Yearly'!48:48,1,FU$3),NA())</f>
        <v/>
      </c>
      <c r="FV48">
        <f>IFERROR('Input DBEDT Monthly Energy'!FV48/INDEX('DBEDT Yearly'!48:48,1,FV$3),NA())</f>
        <v/>
      </c>
      <c r="FW48">
        <f>IFERROR('Input DBEDT Monthly Energy'!FW48/INDEX('DBEDT Yearly'!48:48,1,FW$3),NA())</f>
        <v/>
      </c>
      <c r="FX48">
        <f>IFERROR('Input DBEDT Monthly Energy'!FX48/INDEX('DBEDT Yearly'!48:48,1,FX$3),NA())</f>
        <v/>
      </c>
      <c r="FY48">
        <f>IFERROR('Input DBEDT Monthly Energy'!FY48/INDEX('DBEDT Yearly'!48:48,1,FY$3),NA())</f>
        <v/>
      </c>
      <c r="FZ48">
        <f>IFERROR('Input DBEDT Monthly Energy'!FZ48/INDEX('DBEDT Yearly'!48:48,1,FZ$3),NA())</f>
        <v/>
      </c>
      <c r="GA48">
        <f>IFERROR('Input DBEDT Monthly Energy'!GA48/INDEX('DBEDT Yearly'!48:48,1,GA$3),NA())</f>
        <v/>
      </c>
      <c r="GB48">
        <f>IFERROR('Input DBEDT Monthly Energy'!GB48/INDEX('DBEDT Yearly'!48:48,1,GB$3),NA())</f>
        <v/>
      </c>
      <c r="GC48">
        <f>IFERROR('Input DBEDT Monthly Energy'!GC48/INDEX('DBEDT Yearly'!48:48,1,GC$3),NA())</f>
        <v/>
      </c>
      <c r="GD48">
        <f>IFERROR('Input DBEDT Monthly Energy'!GD48/INDEX('DBEDT Yearly'!48:48,1,GD$3),NA())</f>
        <v/>
      </c>
      <c r="GE48">
        <f>IFERROR('Input DBEDT Monthly Energy'!GE48/INDEX('DBEDT Yearly'!48:48,1,GE$3),NA())</f>
        <v/>
      </c>
      <c r="GF48">
        <f>IFERROR('Input DBEDT Monthly Energy'!GF48/INDEX('DBEDT Yearly'!48:48,1,GF$3),NA())</f>
        <v/>
      </c>
      <c r="GG48">
        <f>IFERROR('Input DBEDT Monthly Energy'!GG48/INDEX('DBEDT Yearly'!48:48,1,GG$3),NA())</f>
        <v/>
      </c>
      <c r="GH48">
        <f>IFERROR('Input DBEDT Monthly Energy'!GH48/INDEX('DBEDT Yearly'!48:48,1,GH$3),NA())</f>
        <v/>
      </c>
      <c r="GI48">
        <f>IFERROR('Input DBEDT Monthly Energy'!GI48/INDEX('DBEDT Yearly'!48:48,1,GI$3),NA())</f>
        <v/>
      </c>
      <c r="GJ48">
        <f>IFERROR('Input DBEDT Monthly Energy'!GJ48/INDEX('DBEDT Yearly'!48:48,1,GJ$3),NA())</f>
        <v/>
      </c>
      <c r="GK48">
        <f>IFERROR('Input DBEDT Monthly Energy'!GK48/INDEX('DBEDT Yearly'!48:48,1,GK$3),NA())</f>
        <v/>
      </c>
      <c r="GL48">
        <f>IFERROR('Input DBEDT Monthly Energy'!GL48/INDEX('DBEDT Yearly'!48:48,1,GL$3),NA())</f>
        <v/>
      </c>
      <c r="GM48">
        <f>IFERROR('Input DBEDT Monthly Energy'!GM48/INDEX('DBEDT Yearly'!48:48,1,GM$3),NA())</f>
        <v/>
      </c>
      <c r="GN48">
        <f>IFERROR('Input DBEDT Monthly Energy'!GN48/INDEX('DBEDT Yearly'!48:48,1,GN$3),NA())</f>
        <v/>
      </c>
      <c r="GO48">
        <f>IFERROR('Input DBEDT Monthly Energy'!GO48/INDEX('DBEDT Yearly'!48:48,1,GO$3),NA())</f>
        <v/>
      </c>
      <c r="GP48">
        <f>IFERROR('Input DBEDT Monthly Energy'!GP48/INDEX('DBEDT Yearly'!48:48,1,GP$3),NA())</f>
        <v/>
      </c>
      <c r="GQ48">
        <f>IFERROR('Input DBEDT Monthly Energy'!GQ48/INDEX('DBEDT Yearly'!48:48,1,GQ$3),NA())</f>
        <v/>
      </c>
      <c r="GR48">
        <f>IFERROR('Input DBEDT Monthly Energy'!GR48/INDEX('DBEDT Yearly'!48:48,1,GR$3),NA())</f>
        <v/>
      </c>
      <c r="GS48">
        <f>IFERROR('Input DBEDT Monthly Energy'!GS48/INDEX('DBEDT Yearly'!48:48,1,GS$3),NA())</f>
        <v/>
      </c>
      <c r="GT48">
        <f>IFERROR('Input DBEDT Monthly Energy'!GT48/INDEX('DBEDT Yearly'!48:48,1,GT$3),NA())</f>
        <v/>
      </c>
      <c r="GU48">
        <f>IFERROR('Input DBEDT Monthly Energy'!GU48/INDEX('DBEDT Yearly'!48:48,1,GU$3),NA())</f>
        <v/>
      </c>
      <c r="GV48">
        <f>IFERROR('Input DBEDT Monthly Energy'!GV48/INDEX('DBEDT Yearly'!48:48,1,GV$3),NA())</f>
        <v/>
      </c>
      <c r="GW48">
        <f>IFERROR('Input DBEDT Monthly Energy'!GW48/INDEX('DBEDT Yearly'!48:48,1,GW$3),NA())</f>
        <v/>
      </c>
      <c r="GX48">
        <f>IFERROR('Input DBEDT Monthly Energy'!GX48/INDEX('DBEDT Yearly'!48:48,1,GX$3),NA())</f>
        <v/>
      </c>
      <c r="GY48">
        <f>IFERROR('Input DBEDT Monthly Energy'!GY48/INDEX('DBEDT Yearly'!48:48,1,GY$3),NA())</f>
        <v/>
      </c>
      <c r="GZ48">
        <f>IFERROR('Input DBEDT Monthly Energy'!GZ48/INDEX('DBEDT Yearly'!48:48,1,GZ$3),NA())</f>
        <v/>
      </c>
      <c r="HA48">
        <f>IFERROR('Input DBEDT Monthly Energy'!HA48/INDEX('DBEDT Yearly'!48:48,1,HA$3),NA())</f>
        <v/>
      </c>
      <c r="HB48">
        <f>IFERROR('Input DBEDT Monthly Energy'!HB48/INDEX('DBEDT Yearly'!48:48,1,HB$3),NA())</f>
        <v/>
      </c>
      <c r="HC48">
        <f>IFERROR('Input DBEDT Monthly Energy'!HC48/INDEX('DBEDT Yearly'!48:48,1,HC$3),NA())</f>
        <v/>
      </c>
      <c r="HD48">
        <f>IFERROR('Input DBEDT Monthly Energy'!HD48/INDEX('DBEDT Yearly'!48:48,1,HD$3),NA())</f>
        <v/>
      </c>
      <c r="HE48">
        <f>IFERROR('Input DBEDT Monthly Energy'!HE48/INDEX('DBEDT Yearly'!48:48,1,HE$3),NA())</f>
        <v/>
      </c>
      <c r="HF48">
        <f>IFERROR('Input DBEDT Monthly Energy'!HF48/INDEX('DBEDT Yearly'!48:48,1,HF$3),NA())</f>
        <v/>
      </c>
      <c r="HG48">
        <f>IFERROR('Input DBEDT Monthly Energy'!HG48/INDEX('DBEDT Yearly'!48:48,1,HG$3),NA())</f>
        <v/>
      </c>
      <c r="HH48">
        <f>IFERROR('Input DBEDT Monthly Energy'!HH48/INDEX('DBEDT Yearly'!48:48,1,HH$3),NA())</f>
        <v/>
      </c>
      <c r="HI48">
        <f>IFERROR('Input DBEDT Monthly Energy'!HI48/INDEX('DBEDT Yearly'!48:48,1,HI$3),NA())</f>
        <v/>
      </c>
      <c r="HJ48">
        <f>IFERROR('Input DBEDT Monthly Energy'!HJ48/INDEX('DBEDT Yearly'!48:48,1,HJ$3),NA())</f>
        <v/>
      </c>
      <c r="HK48">
        <f>IFERROR('Input DBEDT Monthly Energy'!HK48/INDEX('DBEDT Yearly'!48:48,1,HK$3),NA())</f>
        <v/>
      </c>
      <c r="HL48">
        <f>IFERROR('Input DBEDT Monthly Energy'!HL48/INDEX('DBEDT Yearly'!48:48,1,HL$3),NA())</f>
        <v/>
      </c>
      <c r="HM48">
        <f>IFERROR('Input DBEDT Monthly Energy'!HM48/INDEX('DBEDT Yearly'!48:48,1,HM$3),NA())</f>
        <v/>
      </c>
      <c r="HN48">
        <f>IFERROR('Input DBEDT Monthly Energy'!HN48/INDEX('DBEDT Yearly'!48:48,1,HN$3),NA())</f>
        <v/>
      </c>
      <c r="HO48">
        <f>IFERROR('Input DBEDT Monthly Energy'!HO48/INDEX('DBEDT Yearly'!48:48,1,HO$3),NA())</f>
        <v/>
      </c>
      <c r="HP48">
        <f>IFERROR('Input DBEDT Monthly Energy'!HP48/INDEX('DBEDT Yearly'!48:48,1,HP$3),NA())</f>
        <v/>
      </c>
      <c r="HQ48">
        <f>IFERROR('Input DBEDT Monthly Energy'!HQ48/INDEX('DBEDT Yearly'!48:48,1,HQ$3),NA())</f>
        <v/>
      </c>
      <c r="HR48">
        <f>IFERROR('Input DBEDT Monthly Energy'!HR48/INDEX('DBEDT Yearly'!48:48,1,HR$3),NA())</f>
        <v/>
      </c>
      <c r="HS48">
        <f>IFERROR('Input DBEDT Monthly Energy'!HS48/INDEX('DBEDT Yearly'!48:48,1,HS$3),NA())</f>
        <v/>
      </c>
      <c r="HT48">
        <f>IFERROR('Input DBEDT Monthly Energy'!HT48/INDEX('DBEDT Yearly'!48:48,1,HT$3),NA())</f>
        <v/>
      </c>
      <c r="HU48">
        <f>IFERROR('Input DBEDT Monthly Energy'!HU48/INDEX('DBEDT Yearly'!48:48,1,HU$3),NA())</f>
        <v/>
      </c>
      <c r="HV48">
        <f>IFERROR('Input DBEDT Monthly Energy'!HV48/INDEX('DBEDT Yearly'!48:48,1,HV$3),NA())</f>
        <v/>
      </c>
      <c r="HW48">
        <f>IFERROR('Input DBEDT Monthly Energy'!HW48/INDEX('DBEDT Yearly'!48:48,1,HW$3),NA())</f>
        <v/>
      </c>
      <c r="HX48">
        <f>IFERROR('Input DBEDT Monthly Energy'!HX48/INDEX('DBEDT Yearly'!48:48,1,HX$3),NA())</f>
        <v/>
      </c>
      <c r="HY48">
        <f>IFERROR('Input DBEDT Monthly Energy'!HY48/INDEX('DBEDT Yearly'!48:48,1,HY$3),NA())</f>
        <v/>
      </c>
      <c r="HZ48">
        <f>IFERROR('Input DBEDT Monthly Energy'!HZ48/INDEX('DBEDT Yearly'!48:48,1,HZ$3),NA())</f>
        <v/>
      </c>
      <c r="IA48">
        <f>IFERROR('Input DBEDT Monthly Energy'!IA48/INDEX('DBEDT Yearly'!48:48,1,IA$3),NA())</f>
        <v/>
      </c>
      <c r="IB48">
        <f>IFERROR('Input DBEDT Monthly Energy'!IB48/INDEX('DBEDT Yearly'!48:48,1,IB$3),NA())</f>
        <v/>
      </c>
      <c r="IC48">
        <f>IFERROR('Input DBEDT Monthly Energy'!IC48/INDEX('DBEDT Yearly'!48:48,1,IC$3),NA())</f>
        <v/>
      </c>
      <c r="ID48">
        <f>IFERROR('Input DBEDT Monthly Energy'!ID48/INDEX('DBEDT Yearly'!48:48,1,ID$3),NA())</f>
        <v/>
      </c>
      <c r="IE48">
        <f>IFERROR('Input DBEDT Monthly Energy'!IE48/INDEX('DBEDT Yearly'!48:48,1,IE$3),NA())</f>
        <v/>
      </c>
      <c r="IF48">
        <f>IFERROR('Input DBEDT Monthly Energy'!IF48/INDEX('DBEDT Yearly'!48:48,1,IF$3),NA())</f>
        <v/>
      </c>
      <c r="IG48">
        <f>IFERROR('Input DBEDT Monthly Energy'!IG48/INDEX('DBEDT Yearly'!48:48,1,IG$3),NA())</f>
        <v/>
      </c>
      <c r="IH48">
        <f>IFERROR('Input DBEDT Monthly Energy'!IH48/INDEX('DBEDT Yearly'!48:48,1,IH$3),NA())</f>
        <v/>
      </c>
      <c r="II48">
        <f>IFERROR('Input DBEDT Monthly Energy'!II48/INDEX('DBEDT Yearly'!48:48,1,II$3),NA())</f>
        <v/>
      </c>
      <c r="IJ48">
        <f>IFERROR('Input DBEDT Monthly Energy'!IJ48/INDEX('DBEDT Yearly'!48:48,1,IJ$3),NA())</f>
        <v/>
      </c>
      <c r="IK48">
        <f>IFERROR('Input DBEDT Monthly Energy'!IK48/INDEX('DBEDT Yearly'!48:48,1,IK$3),NA())</f>
        <v/>
      </c>
      <c r="IL48">
        <f>IFERROR('Input DBEDT Monthly Energy'!IL48/INDEX('DBEDT Yearly'!48:48,1,IL$3),NA())</f>
        <v/>
      </c>
      <c r="IM48">
        <f>IFERROR('Input DBEDT Monthly Energy'!IM48/INDEX('DBEDT Yearly'!48:48,1,IM$3),NA())</f>
        <v/>
      </c>
      <c r="IN48">
        <f>IFERROR('Input DBEDT Monthly Energy'!IN48/INDEX('DBEDT Yearly'!48:48,1,IN$3),NA())</f>
        <v/>
      </c>
      <c r="IO48">
        <f>IFERROR('Input DBEDT Monthly Energy'!IO48/INDEX('DBEDT Yearly'!48:48,1,IO$3),NA())</f>
        <v/>
      </c>
      <c r="IP48">
        <f>IFERROR('Input DBEDT Monthly Energy'!IP48/INDEX('DBEDT Yearly'!48:48,1,IP$3),NA())</f>
        <v/>
      </c>
      <c r="IQ48">
        <f>IFERROR('Input DBEDT Monthly Energy'!IQ48/INDEX('DBEDT Yearly'!48:48,1,IQ$3),NA())</f>
        <v/>
      </c>
      <c r="IR48">
        <f>IFERROR('Input DBEDT Monthly Energy'!IR48/INDEX('DBEDT Yearly'!48:48,1,IR$3),NA())</f>
        <v/>
      </c>
      <c r="IS48">
        <f>IFERROR('Input DBEDT Monthly Energy'!IS48/INDEX('DBEDT Yearly'!48:48,1,IS$3),NA())</f>
        <v/>
      </c>
      <c r="IT48">
        <f>IFERROR('Input DBEDT Monthly Energy'!IT48/INDEX('DBEDT Yearly'!48:48,1,IT$3),NA())</f>
        <v/>
      </c>
      <c r="IU48">
        <f>IFERROR('Input DBEDT Monthly Energy'!IU48/INDEX('DBEDT Yearly'!48:48,1,IU$3),NA())</f>
        <v/>
      </c>
      <c r="IV48">
        <f>IFERROR('Input DBEDT Monthly Energy'!IV48/INDEX('DBEDT Yearly'!48:48,1,IV$3),NA())</f>
        <v/>
      </c>
      <c r="IW48">
        <f>IFERROR('Input DBEDT Monthly Energy'!IW48/INDEX('DBEDT Yearly'!48:48,1,IW$3),NA())</f>
        <v/>
      </c>
      <c r="IX48">
        <f>IFERROR('Input DBEDT Monthly Energy'!IX48/INDEX('DBEDT Yearly'!48:48,1,IX$3),NA())</f>
        <v/>
      </c>
      <c r="IY48">
        <f>IFERROR('Input DBEDT Monthly Energy'!IY48/INDEX('DBEDT Yearly'!48:48,1,IY$3),NA())</f>
        <v/>
      </c>
      <c r="IZ48">
        <f>IFERROR('Input DBEDT Monthly Energy'!IZ48/INDEX('DBEDT Yearly'!48:48,1,IZ$3),NA())</f>
        <v/>
      </c>
      <c r="JA48">
        <f>IFERROR('Input DBEDT Monthly Energy'!JA48/INDEX('DBEDT Yearly'!48:48,1,JA$3),NA())</f>
        <v/>
      </c>
      <c r="JB48">
        <f>IFERROR('Input DBEDT Monthly Energy'!JB48/INDEX('DBEDT Yearly'!48:48,1,JB$3),NA())</f>
        <v/>
      </c>
      <c r="JC48">
        <f>IFERROR('Input DBEDT Monthly Energy'!JC48/INDEX('DBEDT Yearly'!48:48,1,JC$3),NA())</f>
        <v/>
      </c>
      <c r="JD48">
        <f>IFERROR('Input DBEDT Monthly Energy'!JD48/INDEX('DBEDT Yearly'!48:48,1,JD$3),NA())</f>
        <v/>
      </c>
      <c r="JE48">
        <f>IFERROR('Input DBEDT Monthly Energy'!JE48/INDEX('DBEDT Yearly'!48:48,1,JE$3),NA())</f>
        <v/>
      </c>
      <c r="JF48">
        <f>IFERROR('Input DBEDT Monthly Energy'!JF48/INDEX('DBEDT Yearly'!48:48,1,JF$3),NA())</f>
        <v/>
      </c>
      <c r="JG48">
        <f>IFERROR('Input DBEDT Monthly Energy'!JG48/INDEX('DBEDT Yearly'!48:48,1,JG$3),NA())</f>
        <v/>
      </c>
      <c r="JH48">
        <f>IFERROR('Input DBEDT Monthly Energy'!JH48/INDEX('DBEDT Yearly'!48:48,1,JH$3),NA())</f>
        <v/>
      </c>
      <c r="JI48">
        <f>IFERROR('Input DBEDT Monthly Energy'!JI48/INDEX('DBEDT Yearly'!48:48,1,JI$3),NA())</f>
        <v/>
      </c>
      <c r="JJ48">
        <f>IFERROR('Input DBEDT Monthly Energy'!JJ48/INDEX('DBEDT Yearly'!48:48,1,JJ$3),NA())</f>
        <v/>
      </c>
      <c r="JK48">
        <f>IFERROR('Input DBEDT Monthly Energy'!JK48/INDEX('DBEDT Yearly'!48:48,1,JK$3),NA())</f>
        <v/>
      </c>
      <c r="JL48">
        <f>IFERROR('Input DBEDT Monthly Energy'!JL48/INDEX('DBEDT Yearly'!48:48,1,JL$3),NA())</f>
        <v/>
      </c>
      <c r="JM48">
        <f>IFERROR('Input DBEDT Monthly Energy'!JM48/INDEX('DBEDT Yearly'!48:48,1,JM$3),NA())</f>
        <v/>
      </c>
      <c r="JN48">
        <f>IFERROR('Input DBEDT Monthly Energy'!JN48/INDEX('DBEDT Yearly'!48:48,1,JN$3),NA())</f>
        <v/>
      </c>
      <c r="JO48">
        <f>IFERROR('Input DBEDT Monthly Energy'!JO48/INDEX('DBEDT Yearly'!48:48,1,JO$3),NA())</f>
        <v/>
      </c>
      <c r="JP48">
        <f>IFERROR('Input DBEDT Monthly Energy'!JP48/INDEX('DBEDT Yearly'!48:48,1,JP$3),NA())</f>
        <v/>
      </c>
      <c r="JQ48">
        <f>IFERROR('Input DBEDT Monthly Energy'!JQ48/INDEX('DBEDT Yearly'!48:48,1,JQ$3),NA())</f>
        <v/>
      </c>
      <c r="JR48">
        <f>IFERROR('Input DBEDT Monthly Energy'!JR48/INDEX('DBEDT Yearly'!48:48,1,JR$3),NA())</f>
        <v/>
      </c>
      <c r="JS48">
        <f>IFERROR('Input DBEDT Monthly Energy'!JS48/INDEX('DBEDT Yearly'!48:48,1,JS$3),NA())</f>
        <v/>
      </c>
      <c r="JT48">
        <f>IFERROR('Input DBEDT Monthly Energy'!JT48/INDEX('DBEDT Yearly'!48:48,1,JT$3),NA())</f>
        <v/>
      </c>
      <c r="JU48">
        <f>IFERROR('Input DBEDT Monthly Energy'!JU48/INDEX('DBEDT Yearly'!48:48,1,JU$3),NA())</f>
        <v/>
      </c>
      <c r="JV48">
        <f>IFERROR('Input DBEDT Monthly Energy'!JV48/INDEX('DBEDT Yearly'!48:48,1,JV$3),NA())</f>
        <v/>
      </c>
      <c r="JW48">
        <f>IFERROR('Input DBEDT Monthly Energy'!JW48/INDEX('DBEDT Yearly'!48:48,1,JW$3),NA())</f>
        <v/>
      </c>
      <c r="JX48">
        <f>IFERROR('Input DBEDT Monthly Energy'!JX48/INDEX('DBEDT Yearly'!48:48,1,JX$3),NA())</f>
        <v/>
      </c>
      <c r="JY48">
        <f>IFERROR('Input DBEDT Monthly Energy'!JY48/INDEX('DBEDT Yearly'!48:48,1,JY$3),NA())</f>
        <v/>
      </c>
      <c r="JZ48">
        <f>IFERROR('Input DBEDT Monthly Energy'!JZ48/INDEX('DBEDT Yearly'!48:48,1,JZ$3),NA())</f>
        <v/>
      </c>
      <c r="KA48">
        <f>IFERROR('Input DBEDT Monthly Energy'!KA48/INDEX('DBEDT Yearly'!48:48,1,KA$3),NA())</f>
        <v/>
      </c>
      <c r="KB48">
        <f>IFERROR('Input DBEDT Monthly Energy'!KB48/INDEX('DBEDT Yearly'!48:48,1,KB$3),NA())</f>
        <v/>
      </c>
      <c r="KC48">
        <f>IFERROR('Input DBEDT Monthly Energy'!KC48/INDEX('DBEDT Yearly'!48:48,1,KC$3),NA())</f>
        <v/>
      </c>
      <c r="KD48">
        <f>IFERROR('Input DBEDT Monthly Energy'!KD48/INDEX('DBEDT Yearly'!48:48,1,KD$3),NA())</f>
        <v/>
      </c>
      <c r="KE48">
        <f>IFERROR('Input DBEDT Monthly Energy'!KE48/INDEX('DBEDT Yearly'!48:48,1,KE$3),NA())</f>
        <v/>
      </c>
      <c r="KF48">
        <f>IFERROR('Input DBEDT Monthly Energy'!KF48/INDEX('DBEDT Yearly'!48:48,1,KF$3),NA())</f>
        <v/>
      </c>
      <c r="KG48">
        <f>IFERROR('Input DBEDT Monthly Energy'!KG48/INDEX('DBEDT Yearly'!48:48,1,KG$3),NA())</f>
        <v/>
      </c>
      <c r="KH48">
        <f>IFERROR('Input DBEDT Monthly Energy'!KH48/INDEX('DBEDT Yearly'!48:48,1,KH$3),NA())</f>
        <v/>
      </c>
      <c r="KI48">
        <f>IFERROR('Input DBEDT Monthly Energy'!KI48/INDEX('DBEDT Yearly'!48:48,1,KI$3),NA())</f>
        <v/>
      </c>
      <c r="KJ48">
        <f>IFERROR('Input DBEDT Monthly Energy'!KJ48/INDEX('DBEDT Yearly'!48:48,1,KJ$3),NA())</f>
        <v/>
      </c>
      <c r="KK48">
        <f>IFERROR('Input DBEDT Monthly Energy'!KK48/INDEX('DBEDT Yearly'!48:48,1,KK$3),NA())</f>
        <v/>
      </c>
      <c r="KL48">
        <f>IFERROR('Input DBEDT Monthly Energy'!KL48/INDEX('DBEDT Yearly'!48:48,1,KL$3),NA())</f>
        <v/>
      </c>
      <c r="KM48">
        <f>IFERROR('Input DBEDT Monthly Energy'!KM48/INDEX('DBEDT Yearly'!48:48,1,KM$3),NA())</f>
        <v/>
      </c>
      <c r="KN48">
        <f>IFERROR('Input DBEDT Monthly Energy'!KN48/INDEX('DBEDT Yearly'!48:48,1,KN$3),NA())</f>
        <v/>
      </c>
      <c r="KO48">
        <f>IFERROR('Input DBEDT Monthly Energy'!KO48/INDEX('DBEDT Yearly'!48:48,1,KO$3),NA())</f>
        <v/>
      </c>
      <c r="KP48">
        <f>IFERROR('Input DBEDT Monthly Energy'!KP48/INDEX('DBEDT Yearly'!48:48,1,KP$3),NA())</f>
        <v/>
      </c>
    </row>
    <row r="49" spans="1:302">
      <c r="A49">
        <f>'Input DBEDT Monthly Energy'!A49&amp;""</f>
        <v/>
      </c>
      <c r="B49">
        <f>'Input DBEDT Monthly Energy'!B49&amp;""</f>
        <v/>
      </c>
      <c r="C49">
        <f>IFERROR('Input DBEDT Monthly Energy'!C49/INDEX('DBEDT Yearly'!49:49,1,C$3),NA())</f>
        <v/>
      </c>
      <c r="D49">
        <f>IFERROR('Input DBEDT Monthly Energy'!D49/INDEX('DBEDT Yearly'!49:49,1,D$3),NA())</f>
        <v/>
      </c>
      <c r="E49">
        <f>IFERROR('Input DBEDT Monthly Energy'!E49/INDEX('DBEDT Yearly'!49:49,1,E$3),NA())</f>
        <v/>
      </c>
      <c r="F49">
        <f>IFERROR('Input DBEDT Monthly Energy'!F49/INDEX('DBEDT Yearly'!49:49,1,F$3),NA())</f>
        <v/>
      </c>
      <c r="G49">
        <f>IFERROR('Input DBEDT Monthly Energy'!G49/INDEX('DBEDT Yearly'!49:49,1,G$3),NA())</f>
        <v/>
      </c>
      <c r="H49">
        <f>IFERROR('Input DBEDT Monthly Energy'!H49/INDEX('DBEDT Yearly'!49:49,1,H$3),NA())</f>
        <v/>
      </c>
      <c r="I49">
        <f>IFERROR('Input DBEDT Monthly Energy'!I49/INDEX('DBEDT Yearly'!49:49,1,I$3),NA())</f>
        <v/>
      </c>
      <c r="J49">
        <f>IFERROR('Input DBEDT Monthly Energy'!J49/INDEX('DBEDT Yearly'!49:49,1,J$3),NA())</f>
        <v/>
      </c>
      <c r="K49">
        <f>IFERROR('Input DBEDT Monthly Energy'!K49/INDEX('DBEDT Yearly'!49:49,1,K$3),NA())</f>
        <v/>
      </c>
      <c r="L49">
        <f>IFERROR('Input DBEDT Monthly Energy'!L49/INDEX('DBEDT Yearly'!49:49,1,L$3),NA())</f>
        <v/>
      </c>
      <c r="M49">
        <f>IFERROR('Input DBEDT Monthly Energy'!M49/INDEX('DBEDT Yearly'!49:49,1,M$3),NA())</f>
        <v/>
      </c>
      <c r="N49">
        <f>IFERROR('Input DBEDT Monthly Energy'!N49/INDEX('DBEDT Yearly'!49:49,1,N$3),NA())</f>
        <v/>
      </c>
      <c r="O49">
        <f>IFERROR('Input DBEDT Monthly Energy'!O49/INDEX('DBEDT Yearly'!49:49,1,O$3),NA())</f>
        <v/>
      </c>
      <c r="P49">
        <f>IFERROR('Input DBEDT Monthly Energy'!P49/INDEX('DBEDT Yearly'!49:49,1,P$3),NA())</f>
        <v/>
      </c>
      <c r="Q49">
        <f>IFERROR('Input DBEDT Monthly Energy'!Q49/INDEX('DBEDT Yearly'!49:49,1,Q$3),NA())</f>
        <v/>
      </c>
      <c r="R49">
        <f>IFERROR('Input DBEDT Monthly Energy'!R49/INDEX('DBEDT Yearly'!49:49,1,R$3),NA())</f>
        <v/>
      </c>
      <c r="S49">
        <f>IFERROR('Input DBEDT Monthly Energy'!S49/INDEX('DBEDT Yearly'!49:49,1,S$3),NA())</f>
        <v/>
      </c>
      <c r="T49">
        <f>IFERROR('Input DBEDT Monthly Energy'!T49/INDEX('DBEDT Yearly'!49:49,1,T$3),NA())</f>
        <v/>
      </c>
      <c r="U49">
        <f>IFERROR('Input DBEDT Monthly Energy'!U49/INDEX('DBEDT Yearly'!49:49,1,U$3),NA())</f>
        <v/>
      </c>
      <c r="V49">
        <f>IFERROR('Input DBEDT Monthly Energy'!V49/INDEX('DBEDT Yearly'!49:49,1,V$3),NA())</f>
        <v/>
      </c>
      <c r="W49">
        <f>IFERROR('Input DBEDT Monthly Energy'!W49/INDEX('DBEDT Yearly'!49:49,1,W$3),NA())</f>
        <v/>
      </c>
      <c r="X49">
        <f>IFERROR('Input DBEDT Monthly Energy'!X49/INDEX('DBEDT Yearly'!49:49,1,X$3),NA())</f>
        <v/>
      </c>
      <c r="Y49">
        <f>IFERROR('Input DBEDT Monthly Energy'!Y49/INDEX('DBEDT Yearly'!49:49,1,Y$3),NA())</f>
        <v/>
      </c>
      <c r="Z49">
        <f>IFERROR('Input DBEDT Monthly Energy'!Z49/INDEX('DBEDT Yearly'!49:49,1,Z$3),NA())</f>
        <v/>
      </c>
      <c r="AA49">
        <f>IFERROR('Input DBEDT Monthly Energy'!AA49/INDEX('DBEDT Yearly'!49:49,1,AA$3),NA())</f>
        <v/>
      </c>
      <c r="AB49">
        <f>IFERROR('Input DBEDT Monthly Energy'!AB49/INDEX('DBEDT Yearly'!49:49,1,AB$3),NA())</f>
        <v/>
      </c>
      <c r="AC49">
        <f>IFERROR('Input DBEDT Monthly Energy'!AC49/INDEX('DBEDT Yearly'!49:49,1,AC$3),NA())</f>
        <v/>
      </c>
      <c r="AD49">
        <f>IFERROR('Input DBEDT Monthly Energy'!AD49/INDEX('DBEDT Yearly'!49:49,1,AD$3),NA())</f>
        <v/>
      </c>
      <c r="AE49">
        <f>IFERROR('Input DBEDT Monthly Energy'!AE49/INDEX('DBEDT Yearly'!49:49,1,AE$3),NA())</f>
        <v/>
      </c>
      <c r="AF49">
        <f>IFERROR('Input DBEDT Monthly Energy'!AF49/INDEX('DBEDT Yearly'!49:49,1,AF$3),NA())</f>
        <v/>
      </c>
      <c r="AG49">
        <f>IFERROR('Input DBEDT Monthly Energy'!AG49/INDEX('DBEDT Yearly'!49:49,1,AG$3),NA())</f>
        <v/>
      </c>
      <c r="AH49">
        <f>IFERROR('Input DBEDT Monthly Energy'!AH49/INDEX('DBEDT Yearly'!49:49,1,AH$3),NA())</f>
        <v/>
      </c>
      <c r="AI49">
        <f>IFERROR('Input DBEDT Monthly Energy'!AI49/INDEX('DBEDT Yearly'!49:49,1,AI$3),NA())</f>
        <v/>
      </c>
      <c r="AJ49">
        <f>IFERROR('Input DBEDT Monthly Energy'!AJ49/INDEX('DBEDT Yearly'!49:49,1,AJ$3),NA())</f>
        <v/>
      </c>
      <c r="AK49">
        <f>IFERROR('Input DBEDT Monthly Energy'!AK49/INDEX('DBEDT Yearly'!49:49,1,AK$3),NA())</f>
        <v/>
      </c>
      <c r="AL49">
        <f>IFERROR('Input DBEDT Monthly Energy'!AL49/INDEX('DBEDT Yearly'!49:49,1,AL$3),NA())</f>
        <v/>
      </c>
      <c r="AM49">
        <f>IFERROR('Input DBEDT Monthly Energy'!AM49/INDEX('DBEDT Yearly'!49:49,1,AM$3),NA())</f>
        <v/>
      </c>
      <c r="AN49">
        <f>IFERROR('Input DBEDT Monthly Energy'!AN49/INDEX('DBEDT Yearly'!49:49,1,AN$3),NA())</f>
        <v/>
      </c>
      <c r="AO49">
        <f>IFERROR('Input DBEDT Monthly Energy'!AO49/INDEX('DBEDT Yearly'!49:49,1,AO$3),NA())</f>
        <v/>
      </c>
      <c r="AP49">
        <f>IFERROR('Input DBEDT Monthly Energy'!AP49/INDEX('DBEDT Yearly'!49:49,1,AP$3),NA())</f>
        <v/>
      </c>
      <c r="AQ49">
        <f>IFERROR('Input DBEDT Monthly Energy'!AQ49/INDEX('DBEDT Yearly'!49:49,1,AQ$3),NA())</f>
        <v/>
      </c>
      <c r="AR49">
        <f>IFERROR('Input DBEDT Monthly Energy'!AR49/INDEX('DBEDT Yearly'!49:49,1,AR$3),NA())</f>
        <v/>
      </c>
      <c r="AS49">
        <f>IFERROR('Input DBEDT Monthly Energy'!AS49/INDEX('DBEDT Yearly'!49:49,1,AS$3),NA())</f>
        <v/>
      </c>
      <c r="AT49">
        <f>IFERROR('Input DBEDT Monthly Energy'!AT49/INDEX('DBEDT Yearly'!49:49,1,AT$3),NA())</f>
        <v/>
      </c>
      <c r="AU49">
        <f>IFERROR('Input DBEDT Monthly Energy'!AU49/INDEX('DBEDT Yearly'!49:49,1,AU$3),NA())</f>
        <v/>
      </c>
      <c r="AV49">
        <f>IFERROR('Input DBEDT Monthly Energy'!AV49/INDEX('DBEDT Yearly'!49:49,1,AV$3),NA())</f>
        <v/>
      </c>
      <c r="AW49">
        <f>IFERROR('Input DBEDT Monthly Energy'!AW49/INDEX('DBEDT Yearly'!49:49,1,AW$3),NA())</f>
        <v/>
      </c>
      <c r="AX49">
        <f>IFERROR('Input DBEDT Monthly Energy'!AX49/INDEX('DBEDT Yearly'!49:49,1,AX$3),NA())</f>
        <v/>
      </c>
      <c r="AY49">
        <f>IFERROR('Input DBEDT Monthly Energy'!AY49/INDEX('DBEDT Yearly'!49:49,1,AY$3),NA())</f>
        <v/>
      </c>
      <c r="AZ49">
        <f>IFERROR('Input DBEDT Monthly Energy'!AZ49/INDEX('DBEDT Yearly'!49:49,1,AZ$3),NA())</f>
        <v/>
      </c>
      <c r="BA49">
        <f>IFERROR('Input DBEDT Monthly Energy'!BA49/INDEX('DBEDT Yearly'!49:49,1,BA$3),NA())</f>
        <v/>
      </c>
      <c r="BB49">
        <f>IFERROR('Input DBEDT Monthly Energy'!BB49/INDEX('DBEDT Yearly'!49:49,1,BB$3),NA())</f>
        <v/>
      </c>
      <c r="BC49">
        <f>IFERROR('Input DBEDT Monthly Energy'!BC49/INDEX('DBEDT Yearly'!49:49,1,BC$3),NA())</f>
        <v/>
      </c>
      <c r="BD49">
        <f>IFERROR('Input DBEDT Monthly Energy'!BD49/INDEX('DBEDT Yearly'!49:49,1,BD$3),NA())</f>
        <v/>
      </c>
      <c r="BE49">
        <f>IFERROR('Input DBEDT Monthly Energy'!BE49/INDEX('DBEDT Yearly'!49:49,1,BE$3),NA())</f>
        <v/>
      </c>
      <c r="BF49">
        <f>IFERROR('Input DBEDT Monthly Energy'!BF49/INDEX('DBEDT Yearly'!49:49,1,BF$3),NA())</f>
        <v/>
      </c>
      <c r="BG49">
        <f>IFERROR('Input DBEDT Monthly Energy'!BG49/INDEX('DBEDT Yearly'!49:49,1,BG$3),NA())</f>
        <v/>
      </c>
      <c r="BH49">
        <f>IFERROR('Input DBEDT Monthly Energy'!BH49/INDEX('DBEDT Yearly'!49:49,1,BH$3),NA())</f>
        <v/>
      </c>
      <c r="BI49">
        <f>IFERROR('Input DBEDT Monthly Energy'!BI49/INDEX('DBEDT Yearly'!49:49,1,BI$3),NA())</f>
        <v/>
      </c>
      <c r="BJ49">
        <f>IFERROR('Input DBEDT Monthly Energy'!BJ49/INDEX('DBEDT Yearly'!49:49,1,BJ$3),NA())</f>
        <v/>
      </c>
      <c r="BK49">
        <f>IFERROR('Input DBEDT Monthly Energy'!BK49/INDEX('DBEDT Yearly'!49:49,1,BK$3),NA())</f>
        <v/>
      </c>
      <c r="BL49">
        <f>IFERROR('Input DBEDT Monthly Energy'!BL49/INDEX('DBEDT Yearly'!49:49,1,BL$3),NA())</f>
        <v/>
      </c>
      <c r="BM49">
        <f>IFERROR('Input DBEDT Monthly Energy'!BM49/INDEX('DBEDT Yearly'!49:49,1,BM$3),NA())</f>
        <v/>
      </c>
      <c r="BN49">
        <f>IFERROR('Input DBEDT Monthly Energy'!BN49/INDEX('DBEDT Yearly'!49:49,1,BN$3),NA())</f>
        <v/>
      </c>
      <c r="BO49">
        <f>IFERROR('Input DBEDT Monthly Energy'!BO49/INDEX('DBEDT Yearly'!49:49,1,BO$3),NA())</f>
        <v/>
      </c>
      <c r="BP49">
        <f>IFERROR('Input DBEDT Monthly Energy'!BP49/INDEX('DBEDT Yearly'!49:49,1,BP$3),NA())</f>
        <v/>
      </c>
      <c r="BQ49">
        <f>IFERROR('Input DBEDT Monthly Energy'!BQ49/INDEX('DBEDT Yearly'!49:49,1,BQ$3),NA())</f>
        <v/>
      </c>
      <c r="BR49">
        <f>IFERROR('Input DBEDT Monthly Energy'!BR49/INDEX('DBEDT Yearly'!49:49,1,BR$3),NA())</f>
        <v/>
      </c>
      <c r="BS49">
        <f>IFERROR('Input DBEDT Monthly Energy'!BS49/INDEX('DBEDT Yearly'!49:49,1,BS$3),NA())</f>
        <v/>
      </c>
      <c r="BT49">
        <f>IFERROR('Input DBEDT Monthly Energy'!BT49/INDEX('DBEDT Yearly'!49:49,1,BT$3),NA())</f>
        <v/>
      </c>
      <c r="BU49">
        <f>IFERROR('Input DBEDT Monthly Energy'!BU49/INDEX('DBEDT Yearly'!49:49,1,BU$3),NA())</f>
        <v/>
      </c>
      <c r="BV49">
        <f>IFERROR('Input DBEDT Monthly Energy'!BV49/INDEX('DBEDT Yearly'!49:49,1,BV$3),NA())</f>
        <v/>
      </c>
      <c r="BW49">
        <f>IFERROR('Input DBEDT Monthly Energy'!BW49/INDEX('DBEDT Yearly'!49:49,1,BW$3),NA())</f>
        <v/>
      </c>
      <c r="BX49">
        <f>IFERROR('Input DBEDT Monthly Energy'!BX49/INDEX('DBEDT Yearly'!49:49,1,BX$3),NA())</f>
        <v/>
      </c>
      <c r="BY49">
        <f>IFERROR('Input DBEDT Monthly Energy'!BY49/INDEX('DBEDT Yearly'!49:49,1,BY$3),NA())</f>
        <v/>
      </c>
      <c r="BZ49">
        <f>IFERROR('Input DBEDT Monthly Energy'!BZ49/INDEX('DBEDT Yearly'!49:49,1,BZ$3),NA())</f>
        <v/>
      </c>
      <c r="CA49">
        <f>IFERROR('Input DBEDT Monthly Energy'!CA49/INDEX('DBEDT Yearly'!49:49,1,CA$3),NA())</f>
        <v/>
      </c>
      <c r="CB49">
        <f>IFERROR('Input DBEDT Monthly Energy'!CB49/INDEX('DBEDT Yearly'!49:49,1,CB$3),NA())</f>
        <v/>
      </c>
      <c r="CC49">
        <f>IFERROR('Input DBEDT Monthly Energy'!CC49/INDEX('DBEDT Yearly'!49:49,1,CC$3),NA())</f>
        <v/>
      </c>
      <c r="CD49">
        <f>IFERROR('Input DBEDT Monthly Energy'!CD49/INDEX('DBEDT Yearly'!49:49,1,CD$3),NA())</f>
        <v/>
      </c>
      <c r="CE49">
        <f>IFERROR('Input DBEDT Monthly Energy'!CE49/INDEX('DBEDT Yearly'!49:49,1,CE$3),NA())</f>
        <v/>
      </c>
      <c r="CF49">
        <f>IFERROR('Input DBEDT Monthly Energy'!CF49/INDEX('DBEDT Yearly'!49:49,1,CF$3),NA())</f>
        <v/>
      </c>
      <c r="CG49">
        <f>IFERROR('Input DBEDT Monthly Energy'!CG49/INDEX('DBEDT Yearly'!49:49,1,CG$3),NA())</f>
        <v/>
      </c>
      <c r="CH49">
        <f>IFERROR('Input DBEDT Monthly Energy'!CH49/INDEX('DBEDT Yearly'!49:49,1,CH$3),NA())</f>
        <v/>
      </c>
      <c r="CI49">
        <f>IFERROR('Input DBEDT Monthly Energy'!CI49/INDEX('DBEDT Yearly'!49:49,1,CI$3),NA())</f>
        <v/>
      </c>
      <c r="CJ49">
        <f>IFERROR('Input DBEDT Monthly Energy'!CJ49/INDEX('DBEDT Yearly'!49:49,1,CJ$3),NA())</f>
        <v/>
      </c>
      <c r="CK49">
        <f>IFERROR('Input DBEDT Monthly Energy'!CK49/INDEX('DBEDT Yearly'!49:49,1,CK$3),NA())</f>
        <v/>
      </c>
      <c r="CL49">
        <f>IFERROR('Input DBEDT Monthly Energy'!CL49/INDEX('DBEDT Yearly'!49:49,1,CL$3),NA())</f>
        <v/>
      </c>
      <c r="CM49">
        <f>IFERROR('Input DBEDT Monthly Energy'!CM49/INDEX('DBEDT Yearly'!49:49,1,CM$3),NA())</f>
        <v/>
      </c>
      <c r="CN49">
        <f>IFERROR('Input DBEDT Monthly Energy'!CN49/INDEX('DBEDT Yearly'!49:49,1,CN$3),NA())</f>
        <v/>
      </c>
      <c r="CO49">
        <f>IFERROR('Input DBEDT Monthly Energy'!CO49/INDEX('DBEDT Yearly'!49:49,1,CO$3),NA())</f>
        <v/>
      </c>
      <c r="CP49">
        <f>IFERROR('Input DBEDT Monthly Energy'!CP49/INDEX('DBEDT Yearly'!49:49,1,CP$3),NA())</f>
        <v/>
      </c>
      <c r="CQ49">
        <f>IFERROR('Input DBEDT Monthly Energy'!CQ49/INDEX('DBEDT Yearly'!49:49,1,CQ$3),NA())</f>
        <v/>
      </c>
      <c r="CR49">
        <f>IFERROR('Input DBEDT Monthly Energy'!CR49/INDEX('DBEDT Yearly'!49:49,1,CR$3),NA())</f>
        <v/>
      </c>
      <c r="CS49">
        <f>IFERROR('Input DBEDT Monthly Energy'!CS49/INDEX('DBEDT Yearly'!49:49,1,CS$3),NA())</f>
        <v/>
      </c>
      <c r="CT49">
        <f>IFERROR('Input DBEDT Monthly Energy'!CT49/INDEX('DBEDT Yearly'!49:49,1,CT$3),NA())</f>
        <v/>
      </c>
      <c r="CU49">
        <f>IFERROR('Input DBEDT Monthly Energy'!CU49/INDEX('DBEDT Yearly'!49:49,1,CU$3),NA())</f>
        <v/>
      </c>
      <c r="CV49">
        <f>IFERROR('Input DBEDT Monthly Energy'!CV49/INDEX('DBEDT Yearly'!49:49,1,CV$3),NA())</f>
        <v/>
      </c>
      <c r="CW49">
        <f>IFERROR('Input DBEDT Monthly Energy'!CW49/INDEX('DBEDT Yearly'!49:49,1,CW$3),NA())</f>
        <v/>
      </c>
      <c r="CX49">
        <f>IFERROR('Input DBEDT Monthly Energy'!CX49/INDEX('DBEDT Yearly'!49:49,1,CX$3),NA())</f>
        <v/>
      </c>
      <c r="CY49">
        <f>IFERROR('Input DBEDT Monthly Energy'!CY49/INDEX('DBEDT Yearly'!49:49,1,CY$3),NA())</f>
        <v/>
      </c>
      <c r="CZ49">
        <f>IFERROR('Input DBEDT Monthly Energy'!CZ49/INDEX('DBEDT Yearly'!49:49,1,CZ$3),NA())</f>
        <v/>
      </c>
      <c r="DA49">
        <f>IFERROR('Input DBEDT Monthly Energy'!DA49/INDEX('DBEDT Yearly'!49:49,1,DA$3),NA())</f>
        <v/>
      </c>
      <c r="DB49">
        <f>IFERROR('Input DBEDT Monthly Energy'!DB49/INDEX('DBEDT Yearly'!49:49,1,DB$3),NA())</f>
        <v/>
      </c>
      <c r="DC49">
        <f>IFERROR('Input DBEDT Monthly Energy'!DC49/INDEX('DBEDT Yearly'!49:49,1,DC$3),NA())</f>
        <v/>
      </c>
      <c r="DD49">
        <f>IFERROR('Input DBEDT Monthly Energy'!DD49/INDEX('DBEDT Yearly'!49:49,1,DD$3),NA())</f>
        <v/>
      </c>
      <c r="DE49">
        <f>IFERROR('Input DBEDT Monthly Energy'!DE49/INDEX('DBEDT Yearly'!49:49,1,DE$3),NA())</f>
        <v/>
      </c>
      <c r="DF49">
        <f>IFERROR('Input DBEDT Monthly Energy'!DF49/INDEX('DBEDT Yearly'!49:49,1,DF$3),NA())</f>
        <v/>
      </c>
      <c r="DG49">
        <f>IFERROR('Input DBEDT Monthly Energy'!DG49/INDEX('DBEDT Yearly'!49:49,1,DG$3),NA())</f>
        <v/>
      </c>
      <c r="DH49">
        <f>IFERROR('Input DBEDT Monthly Energy'!DH49/INDEX('DBEDT Yearly'!49:49,1,DH$3),NA())</f>
        <v/>
      </c>
      <c r="DI49">
        <f>IFERROR('Input DBEDT Monthly Energy'!DI49/INDEX('DBEDT Yearly'!49:49,1,DI$3),NA())</f>
        <v/>
      </c>
      <c r="DJ49">
        <f>IFERROR('Input DBEDT Monthly Energy'!DJ49/INDEX('DBEDT Yearly'!49:49,1,DJ$3),NA())</f>
        <v/>
      </c>
      <c r="DK49">
        <f>IFERROR('Input DBEDT Monthly Energy'!DK49/INDEX('DBEDT Yearly'!49:49,1,DK$3),NA())</f>
        <v/>
      </c>
      <c r="DL49">
        <f>IFERROR('Input DBEDT Monthly Energy'!DL49/INDEX('DBEDT Yearly'!49:49,1,DL$3),NA())</f>
        <v/>
      </c>
      <c r="DM49">
        <f>IFERROR('Input DBEDT Monthly Energy'!DM49/INDEX('DBEDT Yearly'!49:49,1,DM$3),NA())</f>
        <v/>
      </c>
      <c r="DN49">
        <f>IFERROR('Input DBEDT Monthly Energy'!DN49/INDEX('DBEDT Yearly'!49:49,1,DN$3),NA())</f>
        <v/>
      </c>
      <c r="DO49">
        <f>IFERROR('Input DBEDT Monthly Energy'!DO49/INDEX('DBEDT Yearly'!49:49,1,DO$3),NA())</f>
        <v/>
      </c>
      <c r="DP49">
        <f>IFERROR('Input DBEDT Monthly Energy'!DP49/INDEX('DBEDT Yearly'!49:49,1,DP$3),NA())</f>
        <v/>
      </c>
      <c r="DQ49">
        <f>IFERROR('Input DBEDT Monthly Energy'!DQ49/INDEX('DBEDT Yearly'!49:49,1,DQ$3),NA())</f>
        <v/>
      </c>
      <c r="DR49">
        <f>IFERROR('Input DBEDT Monthly Energy'!DR49/INDEX('DBEDT Yearly'!49:49,1,DR$3),NA())</f>
        <v/>
      </c>
      <c r="DS49">
        <f>IFERROR('Input DBEDT Monthly Energy'!DS49/INDEX('DBEDT Yearly'!49:49,1,DS$3),NA())</f>
        <v/>
      </c>
      <c r="DT49">
        <f>IFERROR('Input DBEDT Monthly Energy'!DT49/INDEX('DBEDT Yearly'!49:49,1,DT$3),NA())</f>
        <v/>
      </c>
      <c r="DU49">
        <f>IFERROR('Input DBEDT Monthly Energy'!DU49/INDEX('DBEDT Yearly'!49:49,1,DU$3),NA())</f>
        <v/>
      </c>
      <c r="DV49">
        <f>IFERROR('Input DBEDT Monthly Energy'!DV49/INDEX('DBEDT Yearly'!49:49,1,DV$3),NA())</f>
        <v/>
      </c>
      <c r="DW49">
        <f>IFERROR('Input DBEDT Monthly Energy'!DW49/INDEX('DBEDT Yearly'!49:49,1,DW$3),NA())</f>
        <v/>
      </c>
      <c r="DX49">
        <f>IFERROR('Input DBEDT Monthly Energy'!DX49/INDEX('DBEDT Yearly'!49:49,1,DX$3),NA())</f>
        <v/>
      </c>
      <c r="DY49">
        <f>IFERROR('Input DBEDT Monthly Energy'!DY49/INDEX('DBEDT Yearly'!49:49,1,DY$3),NA())</f>
        <v/>
      </c>
      <c r="DZ49">
        <f>IFERROR('Input DBEDT Monthly Energy'!DZ49/INDEX('DBEDT Yearly'!49:49,1,DZ$3),NA())</f>
        <v/>
      </c>
      <c r="EA49">
        <f>IFERROR('Input DBEDT Monthly Energy'!EA49/INDEX('DBEDT Yearly'!49:49,1,EA$3),NA())</f>
        <v/>
      </c>
      <c r="EB49">
        <f>IFERROR('Input DBEDT Monthly Energy'!EB49/INDEX('DBEDT Yearly'!49:49,1,EB$3),NA())</f>
        <v/>
      </c>
      <c r="EC49">
        <f>IFERROR('Input DBEDT Monthly Energy'!EC49/INDEX('DBEDT Yearly'!49:49,1,EC$3),NA())</f>
        <v/>
      </c>
      <c r="ED49">
        <f>IFERROR('Input DBEDT Monthly Energy'!ED49/INDEX('DBEDT Yearly'!49:49,1,ED$3),NA())</f>
        <v/>
      </c>
      <c r="EE49">
        <f>IFERROR('Input DBEDT Monthly Energy'!EE49/INDEX('DBEDT Yearly'!49:49,1,EE$3),NA())</f>
        <v/>
      </c>
      <c r="EF49">
        <f>IFERROR('Input DBEDT Monthly Energy'!EF49/INDEX('DBEDT Yearly'!49:49,1,EF$3),NA())</f>
        <v/>
      </c>
      <c r="EG49">
        <f>IFERROR('Input DBEDT Monthly Energy'!EG49/INDEX('DBEDT Yearly'!49:49,1,EG$3),NA())</f>
        <v/>
      </c>
      <c r="EH49">
        <f>IFERROR('Input DBEDT Monthly Energy'!EH49/INDEX('DBEDT Yearly'!49:49,1,EH$3),NA())</f>
        <v/>
      </c>
      <c r="EI49">
        <f>IFERROR('Input DBEDT Monthly Energy'!EI49/INDEX('DBEDT Yearly'!49:49,1,EI$3),NA())</f>
        <v/>
      </c>
      <c r="EJ49">
        <f>IFERROR('Input DBEDT Monthly Energy'!EJ49/INDEX('DBEDT Yearly'!49:49,1,EJ$3),NA())</f>
        <v/>
      </c>
      <c r="EK49">
        <f>IFERROR('Input DBEDT Monthly Energy'!EK49/INDEX('DBEDT Yearly'!49:49,1,EK$3),NA())</f>
        <v/>
      </c>
      <c r="EL49">
        <f>IFERROR('Input DBEDT Monthly Energy'!EL49/INDEX('DBEDT Yearly'!49:49,1,EL$3),NA())</f>
        <v/>
      </c>
      <c r="EM49">
        <f>IFERROR('Input DBEDT Monthly Energy'!EM49/INDEX('DBEDT Yearly'!49:49,1,EM$3),NA())</f>
        <v/>
      </c>
      <c r="EN49">
        <f>IFERROR('Input DBEDT Monthly Energy'!EN49/INDEX('DBEDT Yearly'!49:49,1,EN$3),NA())</f>
        <v/>
      </c>
      <c r="EO49">
        <f>IFERROR('Input DBEDT Monthly Energy'!EO49/INDEX('DBEDT Yearly'!49:49,1,EO$3),NA())</f>
        <v/>
      </c>
      <c r="EP49">
        <f>IFERROR('Input DBEDT Monthly Energy'!EP49/INDEX('DBEDT Yearly'!49:49,1,EP$3),NA())</f>
        <v/>
      </c>
      <c r="EQ49">
        <f>IFERROR('Input DBEDT Monthly Energy'!EQ49/INDEX('DBEDT Yearly'!49:49,1,EQ$3),NA())</f>
        <v/>
      </c>
      <c r="ER49">
        <f>IFERROR('Input DBEDT Monthly Energy'!ER49/INDEX('DBEDT Yearly'!49:49,1,ER$3),NA())</f>
        <v/>
      </c>
      <c r="ES49">
        <f>IFERROR('Input DBEDT Monthly Energy'!ES49/INDEX('DBEDT Yearly'!49:49,1,ES$3),NA())</f>
        <v/>
      </c>
      <c r="ET49">
        <f>IFERROR('Input DBEDT Monthly Energy'!ET49/INDEX('DBEDT Yearly'!49:49,1,ET$3),NA())</f>
        <v/>
      </c>
      <c r="EU49">
        <f>IFERROR('Input DBEDT Monthly Energy'!EU49/INDEX('DBEDT Yearly'!49:49,1,EU$3),NA())</f>
        <v/>
      </c>
      <c r="EV49">
        <f>IFERROR('Input DBEDT Monthly Energy'!EV49/INDEX('DBEDT Yearly'!49:49,1,EV$3),NA())</f>
        <v/>
      </c>
      <c r="EW49">
        <f>IFERROR('Input DBEDT Monthly Energy'!EW49/INDEX('DBEDT Yearly'!49:49,1,EW$3),NA())</f>
        <v/>
      </c>
      <c r="EX49">
        <f>IFERROR('Input DBEDT Monthly Energy'!EX49/INDEX('DBEDT Yearly'!49:49,1,EX$3),NA())</f>
        <v/>
      </c>
      <c r="EY49">
        <f>IFERROR('Input DBEDT Monthly Energy'!EY49/INDEX('DBEDT Yearly'!49:49,1,EY$3),NA())</f>
        <v/>
      </c>
      <c r="EZ49">
        <f>IFERROR('Input DBEDT Monthly Energy'!EZ49/INDEX('DBEDT Yearly'!49:49,1,EZ$3),NA())</f>
        <v/>
      </c>
      <c r="FA49">
        <f>IFERROR('Input DBEDT Monthly Energy'!FA49/INDEX('DBEDT Yearly'!49:49,1,FA$3),NA())</f>
        <v/>
      </c>
      <c r="FB49">
        <f>IFERROR('Input DBEDT Monthly Energy'!FB49/INDEX('DBEDT Yearly'!49:49,1,FB$3),NA())</f>
        <v/>
      </c>
      <c r="FC49">
        <f>IFERROR('Input DBEDT Monthly Energy'!FC49/INDEX('DBEDT Yearly'!49:49,1,FC$3),NA())</f>
        <v/>
      </c>
      <c r="FD49">
        <f>IFERROR('Input DBEDT Monthly Energy'!FD49/INDEX('DBEDT Yearly'!49:49,1,FD$3),NA())</f>
        <v/>
      </c>
      <c r="FE49">
        <f>IFERROR('Input DBEDT Monthly Energy'!FE49/INDEX('DBEDT Yearly'!49:49,1,FE$3),NA())</f>
        <v/>
      </c>
      <c r="FF49">
        <f>IFERROR('Input DBEDT Monthly Energy'!FF49/INDEX('DBEDT Yearly'!49:49,1,FF$3),NA())</f>
        <v/>
      </c>
      <c r="FG49">
        <f>IFERROR('Input DBEDT Monthly Energy'!FG49/INDEX('DBEDT Yearly'!49:49,1,FG$3),NA())</f>
        <v/>
      </c>
      <c r="FH49">
        <f>IFERROR('Input DBEDT Monthly Energy'!FH49/INDEX('DBEDT Yearly'!49:49,1,FH$3),NA())</f>
        <v/>
      </c>
      <c r="FI49">
        <f>IFERROR('Input DBEDT Monthly Energy'!FI49/INDEX('DBEDT Yearly'!49:49,1,FI$3),NA())</f>
        <v/>
      </c>
      <c r="FJ49">
        <f>IFERROR('Input DBEDT Monthly Energy'!FJ49/INDEX('DBEDT Yearly'!49:49,1,FJ$3),NA())</f>
        <v/>
      </c>
      <c r="FK49">
        <f>IFERROR('Input DBEDT Monthly Energy'!FK49/INDEX('DBEDT Yearly'!49:49,1,FK$3),NA())</f>
        <v/>
      </c>
      <c r="FL49">
        <f>IFERROR('Input DBEDT Monthly Energy'!FL49/INDEX('DBEDT Yearly'!49:49,1,FL$3),NA())</f>
        <v/>
      </c>
      <c r="FM49">
        <f>IFERROR('Input DBEDT Monthly Energy'!FM49/INDEX('DBEDT Yearly'!49:49,1,FM$3),NA())</f>
        <v/>
      </c>
      <c r="FN49">
        <f>IFERROR('Input DBEDT Monthly Energy'!FN49/INDEX('DBEDT Yearly'!49:49,1,FN$3),NA())</f>
        <v/>
      </c>
      <c r="FO49">
        <f>IFERROR('Input DBEDT Monthly Energy'!FO49/INDEX('DBEDT Yearly'!49:49,1,FO$3),NA())</f>
        <v/>
      </c>
      <c r="FP49">
        <f>IFERROR('Input DBEDT Monthly Energy'!FP49/INDEX('DBEDT Yearly'!49:49,1,FP$3),NA())</f>
        <v/>
      </c>
      <c r="FQ49">
        <f>IFERROR('Input DBEDT Monthly Energy'!FQ49/INDEX('DBEDT Yearly'!49:49,1,FQ$3),NA())</f>
        <v/>
      </c>
      <c r="FR49">
        <f>IFERROR('Input DBEDT Monthly Energy'!FR49/INDEX('DBEDT Yearly'!49:49,1,FR$3),NA())</f>
        <v/>
      </c>
      <c r="FS49">
        <f>IFERROR('Input DBEDT Monthly Energy'!FS49/INDEX('DBEDT Yearly'!49:49,1,FS$3),NA())</f>
        <v/>
      </c>
      <c r="FT49">
        <f>IFERROR('Input DBEDT Monthly Energy'!FT49/INDEX('DBEDT Yearly'!49:49,1,FT$3),NA())</f>
        <v/>
      </c>
      <c r="FU49">
        <f>IFERROR('Input DBEDT Monthly Energy'!FU49/INDEX('DBEDT Yearly'!49:49,1,FU$3),NA())</f>
        <v/>
      </c>
      <c r="FV49">
        <f>IFERROR('Input DBEDT Monthly Energy'!FV49/INDEX('DBEDT Yearly'!49:49,1,FV$3),NA())</f>
        <v/>
      </c>
      <c r="FW49">
        <f>IFERROR('Input DBEDT Monthly Energy'!FW49/INDEX('DBEDT Yearly'!49:49,1,FW$3),NA())</f>
        <v/>
      </c>
      <c r="FX49">
        <f>IFERROR('Input DBEDT Monthly Energy'!FX49/INDEX('DBEDT Yearly'!49:49,1,FX$3),NA())</f>
        <v/>
      </c>
      <c r="FY49">
        <f>IFERROR('Input DBEDT Monthly Energy'!FY49/INDEX('DBEDT Yearly'!49:49,1,FY$3),NA())</f>
        <v/>
      </c>
      <c r="FZ49">
        <f>IFERROR('Input DBEDT Monthly Energy'!FZ49/INDEX('DBEDT Yearly'!49:49,1,FZ$3),NA())</f>
        <v/>
      </c>
      <c r="GA49">
        <f>IFERROR('Input DBEDT Monthly Energy'!GA49/INDEX('DBEDT Yearly'!49:49,1,GA$3),NA())</f>
        <v/>
      </c>
      <c r="GB49">
        <f>IFERROR('Input DBEDT Monthly Energy'!GB49/INDEX('DBEDT Yearly'!49:49,1,GB$3),NA())</f>
        <v/>
      </c>
      <c r="GC49">
        <f>IFERROR('Input DBEDT Monthly Energy'!GC49/INDEX('DBEDT Yearly'!49:49,1,GC$3),NA())</f>
        <v/>
      </c>
      <c r="GD49">
        <f>IFERROR('Input DBEDT Monthly Energy'!GD49/INDEX('DBEDT Yearly'!49:49,1,GD$3),NA())</f>
        <v/>
      </c>
      <c r="GE49">
        <f>IFERROR('Input DBEDT Monthly Energy'!GE49/INDEX('DBEDT Yearly'!49:49,1,GE$3),NA())</f>
        <v/>
      </c>
      <c r="GF49">
        <f>IFERROR('Input DBEDT Monthly Energy'!GF49/INDEX('DBEDT Yearly'!49:49,1,GF$3),NA())</f>
        <v/>
      </c>
      <c r="GG49">
        <f>IFERROR('Input DBEDT Monthly Energy'!GG49/INDEX('DBEDT Yearly'!49:49,1,GG$3),NA())</f>
        <v/>
      </c>
      <c r="GH49">
        <f>IFERROR('Input DBEDT Monthly Energy'!GH49/INDEX('DBEDT Yearly'!49:49,1,GH$3),NA())</f>
        <v/>
      </c>
      <c r="GI49">
        <f>IFERROR('Input DBEDT Monthly Energy'!GI49/INDEX('DBEDT Yearly'!49:49,1,GI$3),NA())</f>
        <v/>
      </c>
      <c r="GJ49">
        <f>IFERROR('Input DBEDT Monthly Energy'!GJ49/INDEX('DBEDT Yearly'!49:49,1,GJ$3),NA())</f>
        <v/>
      </c>
      <c r="GK49">
        <f>IFERROR('Input DBEDT Monthly Energy'!GK49/INDEX('DBEDT Yearly'!49:49,1,GK$3),NA())</f>
        <v/>
      </c>
      <c r="GL49">
        <f>IFERROR('Input DBEDT Monthly Energy'!GL49/INDEX('DBEDT Yearly'!49:49,1,GL$3),NA())</f>
        <v/>
      </c>
      <c r="GM49">
        <f>IFERROR('Input DBEDT Monthly Energy'!GM49/INDEX('DBEDT Yearly'!49:49,1,GM$3),NA())</f>
        <v/>
      </c>
      <c r="GN49">
        <f>IFERROR('Input DBEDT Monthly Energy'!GN49/INDEX('DBEDT Yearly'!49:49,1,GN$3),NA())</f>
        <v/>
      </c>
      <c r="GO49">
        <f>IFERROR('Input DBEDT Monthly Energy'!GO49/INDEX('DBEDT Yearly'!49:49,1,GO$3),NA())</f>
        <v/>
      </c>
      <c r="GP49">
        <f>IFERROR('Input DBEDT Monthly Energy'!GP49/INDEX('DBEDT Yearly'!49:49,1,GP$3),NA())</f>
        <v/>
      </c>
      <c r="GQ49">
        <f>IFERROR('Input DBEDT Monthly Energy'!GQ49/INDEX('DBEDT Yearly'!49:49,1,GQ$3),NA())</f>
        <v/>
      </c>
      <c r="GR49">
        <f>IFERROR('Input DBEDT Monthly Energy'!GR49/INDEX('DBEDT Yearly'!49:49,1,GR$3),NA())</f>
        <v/>
      </c>
      <c r="GS49">
        <f>IFERROR('Input DBEDT Monthly Energy'!GS49/INDEX('DBEDT Yearly'!49:49,1,GS$3),NA())</f>
        <v/>
      </c>
      <c r="GT49">
        <f>IFERROR('Input DBEDT Monthly Energy'!GT49/INDEX('DBEDT Yearly'!49:49,1,GT$3),NA())</f>
        <v/>
      </c>
      <c r="GU49">
        <f>IFERROR('Input DBEDT Monthly Energy'!GU49/INDEX('DBEDT Yearly'!49:49,1,GU$3),NA())</f>
        <v/>
      </c>
      <c r="GV49">
        <f>IFERROR('Input DBEDT Monthly Energy'!GV49/INDEX('DBEDT Yearly'!49:49,1,GV$3),NA())</f>
        <v/>
      </c>
      <c r="GW49">
        <f>IFERROR('Input DBEDT Monthly Energy'!GW49/INDEX('DBEDT Yearly'!49:49,1,GW$3),NA())</f>
        <v/>
      </c>
      <c r="GX49">
        <f>IFERROR('Input DBEDT Monthly Energy'!GX49/INDEX('DBEDT Yearly'!49:49,1,GX$3),NA())</f>
        <v/>
      </c>
      <c r="GY49">
        <f>IFERROR('Input DBEDT Monthly Energy'!GY49/INDEX('DBEDT Yearly'!49:49,1,GY$3),NA())</f>
        <v/>
      </c>
      <c r="GZ49">
        <f>IFERROR('Input DBEDT Monthly Energy'!GZ49/INDEX('DBEDT Yearly'!49:49,1,GZ$3),NA())</f>
        <v/>
      </c>
      <c r="HA49">
        <f>IFERROR('Input DBEDT Monthly Energy'!HA49/INDEX('DBEDT Yearly'!49:49,1,HA$3),NA())</f>
        <v/>
      </c>
      <c r="HB49">
        <f>IFERROR('Input DBEDT Monthly Energy'!HB49/INDEX('DBEDT Yearly'!49:49,1,HB$3),NA())</f>
        <v/>
      </c>
      <c r="HC49">
        <f>IFERROR('Input DBEDT Monthly Energy'!HC49/INDEX('DBEDT Yearly'!49:49,1,HC$3),NA())</f>
        <v/>
      </c>
      <c r="HD49">
        <f>IFERROR('Input DBEDT Monthly Energy'!HD49/INDEX('DBEDT Yearly'!49:49,1,HD$3),NA())</f>
        <v/>
      </c>
      <c r="HE49">
        <f>IFERROR('Input DBEDT Monthly Energy'!HE49/INDEX('DBEDT Yearly'!49:49,1,HE$3),NA())</f>
        <v/>
      </c>
      <c r="HF49">
        <f>IFERROR('Input DBEDT Monthly Energy'!HF49/INDEX('DBEDT Yearly'!49:49,1,HF$3),NA())</f>
        <v/>
      </c>
      <c r="HG49">
        <f>IFERROR('Input DBEDT Monthly Energy'!HG49/INDEX('DBEDT Yearly'!49:49,1,HG$3),NA())</f>
        <v/>
      </c>
      <c r="HH49">
        <f>IFERROR('Input DBEDT Monthly Energy'!HH49/INDEX('DBEDT Yearly'!49:49,1,HH$3),NA())</f>
        <v/>
      </c>
      <c r="HI49">
        <f>IFERROR('Input DBEDT Monthly Energy'!HI49/INDEX('DBEDT Yearly'!49:49,1,HI$3),NA())</f>
        <v/>
      </c>
      <c r="HJ49">
        <f>IFERROR('Input DBEDT Monthly Energy'!HJ49/INDEX('DBEDT Yearly'!49:49,1,HJ$3),NA())</f>
        <v/>
      </c>
      <c r="HK49">
        <f>IFERROR('Input DBEDT Monthly Energy'!HK49/INDEX('DBEDT Yearly'!49:49,1,HK$3),NA())</f>
        <v/>
      </c>
      <c r="HL49">
        <f>IFERROR('Input DBEDT Monthly Energy'!HL49/INDEX('DBEDT Yearly'!49:49,1,HL$3),NA())</f>
        <v/>
      </c>
      <c r="HM49">
        <f>IFERROR('Input DBEDT Monthly Energy'!HM49/INDEX('DBEDT Yearly'!49:49,1,HM$3),NA())</f>
        <v/>
      </c>
      <c r="HN49">
        <f>IFERROR('Input DBEDT Monthly Energy'!HN49/INDEX('DBEDT Yearly'!49:49,1,HN$3),NA())</f>
        <v/>
      </c>
      <c r="HO49">
        <f>IFERROR('Input DBEDT Monthly Energy'!HO49/INDEX('DBEDT Yearly'!49:49,1,HO$3),NA())</f>
        <v/>
      </c>
      <c r="HP49">
        <f>IFERROR('Input DBEDT Monthly Energy'!HP49/INDEX('DBEDT Yearly'!49:49,1,HP$3),NA())</f>
        <v/>
      </c>
      <c r="HQ49">
        <f>IFERROR('Input DBEDT Monthly Energy'!HQ49/INDEX('DBEDT Yearly'!49:49,1,HQ$3),NA())</f>
        <v/>
      </c>
      <c r="HR49">
        <f>IFERROR('Input DBEDT Monthly Energy'!HR49/INDEX('DBEDT Yearly'!49:49,1,HR$3),NA())</f>
        <v/>
      </c>
      <c r="HS49">
        <f>IFERROR('Input DBEDT Monthly Energy'!HS49/INDEX('DBEDT Yearly'!49:49,1,HS$3),NA())</f>
        <v/>
      </c>
      <c r="HT49">
        <f>IFERROR('Input DBEDT Monthly Energy'!HT49/INDEX('DBEDT Yearly'!49:49,1,HT$3),NA())</f>
        <v/>
      </c>
      <c r="HU49">
        <f>IFERROR('Input DBEDT Monthly Energy'!HU49/INDEX('DBEDT Yearly'!49:49,1,HU$3),NA())</f>
        <v/>
      </c>
      <c r="HV49">
        <f>IFERROR('Input DBEDT Monthly Energy'!HV49/INDEX('DBEDT Yearly'!49:49,1,HV$3),NA())</f>
        <v/>
      </c>
      <c r="HW49">
        <f>IFERROR('Input DBEDT Monthly Energy'!HW49/INDEX('DBEDT Yearly'!49:49,1,HW$3),NA())</f>
        <v/>
      </c>
      <c r="HX49">
        <f>IFERROR('Input DBEDT Monthly Energy'!HX49/INDEX('DBEDT Yearly'!49:49,1,HX$3),NA())</f>
        <v/>
      </c>
      <c r="HY49">
        <f>IFERROR('Input DBEDT Monthly Energy'!HY49/INDEX('DBEDT Yearly'!49:49,1,HY$3),NA())</f>
        <v/>
      </c>
      <c r="HZ49">
        <f>IFERROR('Input DBEDT Monthly Energy'!HZ49/INDEX('DBEDT Yearly'!49:49,1,HZ$3),NA())</f>
        <v/>
      </c>
      <c r="IA49">
        <f>IFERROR('Input DBEDT Monthly Energy'!IA49/INDEX('DBEDT Yearly'!49:49,1,IA$3),NA())</f>
        <v/>
      </c>
      <c r="IB49">
        <f>IFERROR('Input DBEDT Monthly Energy'!IB49/INDEX('DBEDT Yearly'!49:49,1,IB$3),NA())</f>
        <v/>
      </c>
      <c r="IC49">
        <f>IFERROR('Input DBEDT Monthly Energy'!IC49/INDEX('DBEDT Yearly'!49:49,1,IC$3),NA())</f>
        <v/>
      </c>
      <c r="ID49">
        <f>IFERROR('Input DBEDT Monthly Energy'!ID49/INDEX('DBEDT Yearly'!49:49,1,ID$3),NA())</f>
        <v/>
      </c>
      <c r="IE49">
        <f>IFERROR('Input DBEDT Monthly Energy'!IE49/INDEX('DBEDT Yearly'!49:49,1,IE$3),NA())</f>
        <v/>
      </c>
      <c r="IF49">
        <f>IFERROR('Input DBEDT Monthly Energy'!IF49/INDEX('DBEDT Yearly'!49:49,1,IF$3),NA())</f>
        <v/>
      </c>
      <c r="IG49">
        <f>IFERROR('Input DBEDT Monthly Energy'!IG49/INDEX('DBEDT Yearly'!49:49,1,IG$3),NA())</f>
        <v/>
      </c>
      <c r="IH49">
        <f>IFERROR('Input DBEDT Monthly Energy'!IH49/INDEX('DBEDT Yearly'!49:49,1,IH$3),NA())</f>
        <v/>
      </c>
      <c r="II49">
        <f>IFERROR('Input DBEDT Monthly Energy'!II49/INDEX('DBEDT Yearly'!49:49,1,II$3),NA())</f>
        <v/>
      </c>
      <c r="IJ49">
        <f>IFERROR('Input DBEDT Monthly Energy'!IJ49/INDEX('DBEDT Yearly'!49:49,1,IJ$3),NA())</f>
        <v/>
      </c>
      <c r="IK49">
        <f>IFERROR('Input DBEDT Monthly Energy'!IK49/INDEX('DBEDT Yearly'!49:49,1,IK$3),NA())</f>
        <v/>
      </c>
      <c r="IL49">
        <f>IFERROR('Input DBEDT Monthly Energy'!IL49/INDEX('DBEDT Yearly'!49:49,1,IL$3),NA())</f>
        <v/>
      </c>
      <c r="IM49">
        <f>IFERROR('Input DBEDT Monthly Energy'!IM49/INDEX('DBEDT Yearly'!49:49,1,IM$3),NA())</f>
        <v/>
      </c>
      <c r="IN49">
        <f>IFERROR('Input DBEDT Monthly Energy'!IN49/INDEX('DBEDT Yearly'!49:49,1,IN$3),NA())</f>
        <v/>
      </c>
      <c r="IO49">
        <f>IFERROR('Input DBEDT Monthly Energy'!IO49/INDEX('DBEDT Yearly'!49:49,1,IO$3),NA())</f>
        <v/>
      </c>
      <c r="IP49">
        <f>IFERROR('Input DBEDT Monthly Energy'!IP49/INDEX('DBEDT Yearly'!49:49,1,IP$3),NA())</f>
        <v/>
      </c>
      <c r="IQ49">
        <f>IFERROR('Input DBEDT Monthly Energy'!IQ49/INDEX('DBEDT Yearly'!49:49,1,IQ$3),NA())</f>
        <v/>
      </c>
      <c r="IR49">
        <f>IFERROR('Input DBEDT Monthly Energy'!IR49/INDEX('DBEDT Yearly'!49:49,1,IR$3),NA())</f>
        <v/>
      </c>
      <c r="IS49">
        <f>IFERROR('Input DBEDT Monthly Energy'!IS49/INDEX('DBEDT Yearly'!49:49,1,IS$3),NA())</f>
        <v/>
      </c>
      <c r="IT49">
        <f>IFERROR('Input DBEDT Monthly Energy'!IT49/INDEX('DBEDT Yearly'!49:49,1,IT$3),NA())</f>
        <v/>
      </c>
      <c r="IU49">
        <f>IFERROR('Input DBEDT Monthly Energy'!IU49/INDEX('DBEDT Yearly'!49:49,1,IU$3),NA())</f>
        <v/>
      </c>
      <c r="IV49">
        <f>IFERROR('Input DBEDT Monthly Energy'!IV49/INDEX('DBEDT Yearly'!49:49,1,IV$3),NA())</f>
        <v/>
      </c>
      <c r="IW49">
        <f>IFERROR('Input DBEDT Monthly Energy'!IW49/INDEX('DBEDT Yearly'!49:49,1,IW$3),NA())</f>
        <v/>
      </c>
      <c r="IX49">
        <f>IFERROR('Input DBEDT Monthly Energy'!IX49/INDEX('DBEDT Yearly'!49:49,1,IX$3),NA())</f>
        <v/>
      </c>
      <c r="IY49">
        <f>IFERROR('Input DBEDT Monthly Energy'!IY49/INDEX('DBEDT Yearly'!49:49,1,IY$3),NA())</f>
        <v/>
      </c>
      <c r="IZ49">
        <f>IFERROR('Input DBEDT Monthly Energy'!IZ49/INDEX('DBEDT Yearly'!49:49,1,IZ$3),NA())</f>
        <v/>
      </c>
      <c r="JA49">
        <f>IFERROR('Input DBEDT Monthly Energy'!JA49/INDEX('DBEDT Yearly'!49:49,1,JA$3),NA())</f>
        <v/>
      </c>
      <c r="JB49">
        <f>IFERROR('Input DBEDT Monthly Energy'!JB49/INDEX('DBEDT Yearly'!49:49,1,JB$3),NA())</f>
        <v/>
      </c>
      <c r="JC49">
        <f>IFERROR('Input DBEDT Monthly Energy'!JC49/INDEX('DBEDT Yearly'!49:49,1,JC$3),NA())</f>
        <v/>
      </c>
      <c r="JD49">
        <f>IFERROR('Input DBEDT Monthly Energy'!JD49/INDEX('DBEDT Yearly'!49:49,1,JD$3),NA())</f>
        <v/>
      </c>
      <c r="JE49">
        <f>IFERROR('Input DBEDT Monthly Energy'!JE49/INDEX('DBEDT Yearly'!49:49,1,JE$3),NA())</f>
        <v/>
      </c>
      <c r="JF49">
        <f>IFERROR('Input DBEDT Monthly Energy'!JF49/INDEX('DBEDT Yearly'!49:49,1,JF$3),NA())</f>
        <v/>
      </c>
      <c r="JG49">
        <f>IFERROR('Input DBEDT Monthly Energy'!JG49/INDEX('DBEDT Yearly'!49:49,1,JG$3),NA())</f>
        <v/>
      </c>
      <c r="JH49">
        <f>IFERROR('Input DBEDT Monthly Energy'!JH49/INDEX('DBEDT Yearly'!49:49,1,JH$3),NA())</f>
        <v/>
      </c>
      <c r="JI49">
        <f>IFERROR('Input DBEDT Monthly Energy'!JI49/INDEX('DBEDT Yearly'!49:49,1,JI$3),NA())</f>
        <v/>
      </c>
      <c r="JJ49">
        <f>IFERROR('Input DBEDT Monthly Energy'!JJ49/INDEX('DBEDT Yearly'!49:49,1,JJ$3),NA())</f>
        <v/>
      </c>
      <c r="JK49">
        <f>IFERROR('Input DBEDT Monthly Energy'!JK49/INDEX('DBEDT Yearly'!49:49,1,JK$3),NA())</f>
        <v/>
      </c>
      <c r="JL49">
        <f>IFERROR('Input DBEDT Monthly Energy'!JL49/INDEX('DBEDT Yearly'!49:49,1,JL$3),NA())</f>
        <v/>
      </c>
      <c r="JM49">
        <f>IFERROR('Input DBEDT Monthly Energy'!JM49/INDEX('DBEDT Yearly'!49:49,1,JM$3),NA())</f>
        <v/>
      </c>
      <c r="JN49">
        <f>IFERROR('Input DBEDT Monthly Energy'!JN49/INDEX('DBEDT Yearly'!49:49,1,JN$3),NA())</f>
        <v/>
      </c>
      <c r="JO49">
        <f>IFERROR('Input DBEDT Monthly Energy'!JO49/INDEX('DBEDT Yearly'!49:49,1,JO$3),NA())</f>
        <v/>
      </c>
      <c r="JP49">
        <f>IFERROR('Input DBEDT Monthly Energy'!JP49/INDEX('DBEDT Yearly'!49:49,1,JP$3),NA())</f>
        <v/>
      </c>
      <c r="JQ49">
        <f>IFERROR('Input DBEDT Monthly Energy'!JQ49/INDEX('DBEDT Yearly'!49:49,1,JQ$3),NA())</f>
        <v/>
      </c>
      <c r="JR49">
        <f>IFERROR('Input DBEDT Monthly Energy'!JR49/INDEX('DBEDT Yearly'!49:49,1,JR$3),NA())</f>
        <v/>
      </c>
      <c r="JS49">
        <f>IFERROR('Input DBEDT Monthly Energy'!JS49/INDEX('DBEDT Yearly'!49:49,1,JS$3),NA())</f>
        <v/>
      </c>
      <c r="JT49">
        <f>IFERROR('Input DBEDT Monthly Energy'!JT49/INDEX('DBEDT Yearly'!49:49,1,JT$3),NA())</f>
        <v/>
      </c>
      <c r="JU49">
        <f>IFERROR('Input DBEDT Monthly Energy'!JU49/INDEX('DBEDT Yearly'!49:49,1,JU$3),NA())</f>
        <v/>
      </c>
      <c r="JV49">
        <f>IFERROR('Input DBEDT Monthly Energy'!JV49/INDEX('DBEDT Yearly'!49:49,1,JV$3),NA())</f>
        <v/>
      </c>
      <c r="JW49">
        <f>IFERROR('Input DBEDT Monthly Energy'!JW49/INDEX('DBEDT Yearly'!49:49,1,JW$3),NA())</f>
        <v/>
      </c>
      <c r="JX49">
        <f>IFERROR('Input DBEDT Monthly Energy'!JX49/INDEX('DBEDT Yearly'!49:49,1,JX$3),NA())</f>
        <v/>
      </c>
      <c r="JY49">
        <f>IFERROR('Input DBEDT Monthly Energy'!JY49/INDEX('DBEDT Yearly'!49:49,1,JY$3),NA())</f>
        <v/>
      </c>
      <c r="JZ49">
        <f>IFERROR('Input DBEDT Monthly Energy'!JZ49/INDEX('DBEDT Yearly'!49:49,1,JZ$3),NA())</f>
        <v/>
      </c>
      <c r="KA49">
        <f>IFERROR('Input DBEDT Monthly Energy'!KA49/INDEX('DBEDT Yearly'!49:49,1,KA$3),NA())</f>
        <v/>
      </c>
      <c r="KB49">
        <f>IFERROR('Input DBEDT Monthly Energy'!KB49/INDEX('DBEDT Yearly'!49:49,1,KB$3),NA())</f>
        <v/>
      </c>
      <c r="KC49">
        <f>IFERROR('Input DBEDT Monthly Energy'!KC49/INDEX('DBEDT Yearly'!49:49,1,KC$3),NA())</f>
        <v/>
      </c>
      <c r="KD49">
        <f>IFERROR('Input DBEDT Monthly Energy'!KD49/INDEX('DBEDT Yearly'!49:49,1,KD$3),NA())</f>
        <v/>
      </c>
      <c r="KE49">
        <f>IFERROR('Input DBEDT Monthly Energy'!KE49/INDEX('DBEDT Yearly'!49:49,1,KE$3),NA())</f>
        <v/>
      </c>
      <c r="KF49">
        <f>IFERROR('Input DBEDT Monthly Energy'!KF49/INDEX('DBEDT Yearly'!49:49,1,KF$3),NA())</f>
        <v/>
      </c>
      <c r="KG49">
        <f>IFERROR('Input DBEDT Monthly Energy'!KG49/INDEX('DBEDT Yearly'!49:49,1,KG$3),NA())</f>
        <v/>
      </c>
      <c r="KH49">
        <f>IFERROR('Input DBEDT Monthly Energy'!KH49/INDEX('DBEDT Yearly'!49:49,1,KH$3),NA())</f>
        <v/>
      </c>
      <c r="KI49">
        <f>IFERROR('Input DBEDT Monthly Energy'!KI49/INDEX('DBEDT Yearly'!49:49,1,KI$3),NA())</f>
        <v/>
      </c>
      <c r="KJ49">
        <f>IFERROR('Input DBEDT Monthly Energy'!KJ49/INDEX('DBEDT Yearly'!49:49,1,KJ$3),NA())</f>
        <v/>
      </c>
      <c r="KK49">
        <f>IFERROR('Input DBEDT Monthly Energy'!KK49/INDEX('DBEDT Yearly'!49:49,1,KK$3),NA())</f>
        <v/>
      </c>
      <c r="KL49">
        <f>IFERROR('Input DBEDT Monthly Energy'!KL49/INDEX('DBEDT Yearly'!49:49,1,KL$3),NA())</f>
        <v/>
      </c>
      <c r="KM49">
        <f>IFERROR('Input DBEDT Monthly Energy'!KM49/INDEX('DBEDT Yearly'!49:49,1,KM$3),NA())</f>
        <v/>
      </c>
      <c r="KN49">
        <f>IFERROR('Input DBEDT Monthly Energy'!KN49/INDEX('DBEDT Yearly'!49:49,1,KN$3),NA())</f>
        <v/>
      </c>
      <c r="KO49">
        <f>IFERROR('Input DBEDT Monthly Energy'!KO49/INDEX('DBEDT Yearly'!49:49,1,KO$3),NA())</f>
        <v/>
      </c>
      <c r="KP49">
        <f>IFERROR('Input DBEDT Monthly Energy'!KP49/INDEX('DBEDT Yearly'!49:49,1,KP$3),NA())</f>
        <v/>
      </c>
    </row>
    <row r="50" spans="1:302">
      <c r="A50">
        <f>'Input DBEDT Monthly Energy'!A50&amp;""</f>
        <v/>
      </c>
      <c r="B50">
        <f>'Input DBEDT Monthly Energy'!B50&amp;""</f>
        <v/>
      </c>
      <c r="C50">
        <f>IFERROR('Input DBEDT Monthly Energy'!C50/INDEX('DBEDT Yearly'!50:50,1,C$3),NA())</f>
        <v/>
      </c>
      <c r="D50">
        <f>IFERROR('Input DBEDT Monthly Energy'!D50/INDEX('DBEDT Yearly'!50:50,1,D$3),NA())</f>
        <v/>
      </c>
      <c r="E50">
        <f>IFERROR('Input DBEDT Monthly Energy'!E50/INDEX('DBEDT Yearly'!50:50,1,E$3),NA())</f>
        <v/>
      </c>
      <c r="F50">
        <f>IFERROR('Input DBEDT Monthly Energy'!F50/INDEX('DBEDT Yearly'!50:50,1,F$3),NA())</f>
        <v/>
      </c>
      <c r="G50">
        <f>IFERROR('Input DBEDT Monthly Energy'!G50/INDEX('DBEDT Yearly'!50:50,1,G$3),NA())</f>
        <v/>
      </c>
      <c r="H50">
        <f>IFERROR('Input DBEDT Monthly Energy'!H50/INDEX('DBEDT Yearly'!50:50,1,H$3),NA())</f>
        <v/>
      </c>
      <c r="I50">
        <f>IFERROR('Input DBEDT Monthly Energy'!I50/INDEX('DBEDT Yearly'!50:50,1,I$3),NA())</f>
        <v/>
      </c>
      <c r="J50">
        <f>IFERROR('Input DBEDT Monthly Energy'!J50/INDEX('DBEDT Yearly'!50:50,1,J$3),NA())</f>
        <v/>
      </c>
      <c r="K50">
        <f>IFERROR('Input DBEDT Monthly Energy'!K50/INDEX('DBEDT Yearly'!50:50,1,K$3),NA())</f>
        <v/>
      </c>
      <c r="L50">
        <f>IFERROR('Input DBEDT Monthly Energy'!L50/INDEX('DBEDT Yearly'!50:50,1,L$3),NA())</f>
        <v/>
      </c>
      <c r="M50">
        <f>IFERROR('Input DBEDT Monthly Energy'!M50/INDEX('DBEDT Yearly'!50:50,1,M$3),NA())</f>
        <v/>
      </c>
      <c r="N50">
        <f>IFERROR('Input DBEDT Monthly Energy'!N50/INDEX('DBEDT Yearly'!50:50,1,N$3),NA())</f>
        <v/>
      </c>
      <c r="O50">
        <f>IFERROR('Input DBEDT Monthly Energy'!O50/INDEX('DBEDT Yearly'!50:50,1,O$3),NA())</f>
        <v/>
      </c>
      <c r="P50">
        <f>IFERROR('Input DBEDT Monthly Energy'!P50/INDEX('DBEDT Yearly'!50:50,1,P$3),NA())</f>
        <v/>
      </c>
      <c r="Q50">
        <f>IFERROR('Input DBEDT Monthly Energy'!Q50/INDEX('DBEDT Yearly'!50:50,1,Q$3),NA())</f>
        <v/>
      </c>
      <c r="R50">
        <f>IFERROR('Input DBEDT Monthly Energy'!R50/INDEX('DBEDT Yearly'!50:50,1,R$3),NA())</f>
        <v/>
      </c>
      <c r="S50">
        <f>IFERROR('Input DBEDT Monthly Energy'!S50/INDEX('DBEDT Yearly'!50:50,1,S$3),NA())</f>
        <v/>
      </c>
      <c r="T50">
        <f>IFERROR('Input DBEDT Monthly Energy'!T50/INDEX('DBEDT Yearly'!50:50,1,T$3),NA())</f>
        <v/>
      </c>
      <c r="U50">
        <f>IFERROR('Input DBEDT Monthly Energy'!U50/INDEX('DBEDT Yearly'!50:50,1,U$3),NA())</f>
        <v/>
      </c>
      <c r="V50">
        <f>IFERROR('Input DBEDT Monthly Energy'!V50/INDEX('DBEDT Yearly'!50:50,1,V$3),NA())</f>
        <v/>
      </c>
      <c r="W50">
        <f>IFERROR('Input DBEDT Monthly Energy'!W50/INDEX('DBEDT Yearly'!50:50,1,W$3),NA())</f>
        <v/>
      </c>
      <c r="X50">
        <f>IFERROR('Input DBEDT Monthly Energy'!X50/INDEX('DBEDT Yearly'!50:50,1,X$3),NA())</f>
        <v/>
      </c>
      <c r="Y50">
        <f>IFERROR('Input DBEDT Monthly Energy'!Y50/INDEX('DBEDT Yearly'!50:50,1,Y$3),NA())</f>
        <v/>
      </c>
      <c r="Z50">
        <f>IFERROR('Input DBEDT Monthly Energy'!Z50/INDEX('DBEDT Yearly'!50:50,1,Z$3),NA())</f>
        <v/>
      </c>
      <c r="AA50">
        <f>IFERROR('Input DBEDT Monthly Energy'!AA50/INDEX('DBEDT Yearly'!50:50,1,AA$3),NA())</f>
        <v/>
      </c>
      <c r="AB50">
        <f>IFERROR('Input DBEDT Monthly Energy'!AB50/INDEX('DBEDT Yearly'!50:50,1,AB$3),NA())</f>
        <v/>
      </c>
      <c r="AC50">
        <f>IFERROR('Input DBEDT Monthly Energy'!AC50/INDEX('DBEDT Yearly'!50:50,1,AC$3),NA())</f>
        <v/>
      </c>
      <c r="AD50">
        <f>IFERROR('Input DBEDT Monthly Energy'!AD50/INDEX('DBEDT Yearly'!50:50,1,AD$3),NA())</f>
        <v/>
      </c>
      <c r="AE50">
        <f>IFERROR('Input DBEDT Monthly Energy'!AE50/INDEX('DBEDT Yearly'!50:50,1,AE$3),NA())</f>
        <v/>
      </c>
      <c r="AF50">
        <f>IFERROR('Input DBEDT Monthly Energy'!AF50/INDEX('DBEDT Yearly'!50:50,1,AF$3),NA())</f>
        <v/>
      </c>
      <c r="AG50">
        <f>IFERROR('Input DBEDT Monthly Energy'!AG50/INDEX('DBEDT Yearly'!50:50,1,AG$3),NA())</f>
        <v/>
      </c>
      <c r="AH50">
        <f>IFERROR('Input DBEDT Monthly Energy'!AH50/INDEX('DBEDT Yearly'!50:50,1,AH$3),NA())</f>
        <v/>
      </c>
      <c r="AI50">
        <f>IFERROR('Input DBEDT Monthly Energy'!AI50/INDEX('DBEDT Yearly'!50:50,1,AI$3),NA())</f>
        <v/>
      </c>
      <c r="AJ50">
        <f>IFERROR('Input DBEDT Monthly Energy'!AJ50/INDEX('DBEDT Yearly'!50:50,1,AJ$3),NA())</f>
        <v/>
      </c>
      <c r="AK50">
        <f>IFERROR('Input DBEDT Monthly Energy'!AK50/INDEX('DBEDT Yearly'!50:50,1,AK$3),NA())</f>
        <v/>
      </c>
      <c r="AL50">
        <f>IFERROR('Input DBEDT Monthly Energy'!AL50/INDEX('DBEDT Yearly'!50:50,1,AL$3),NA())</f>
        <v/>
      </c>
      <c r="AM50">
        <f>IFERROR('Input DBEDT Monthly Energy'!AM50/INDEX('DBEDT Yearly'!50:50,1,AM$3),NA())</f>
        <v/>
      </c>
      <c r="AN50">
        <f>IFERROR('Input DBEDT Monthly Energy'!AN50/INDEX('DBEDT Yearly'!50:50,1,AN$3),NA())</f>
        <v/>
      </c>
      <c r="AO50">
        <f>IFERROR('Input DBEDT Monthly Energy'!AO50/INDEX('DBEDT Yearly'!50:50,1,AO$3),NA())</f>
        <v/>
      </c>
      <c r="AP50">
        <f>IFERROR('Input DBEDT Monthly Energy'!AP50/INDEX('DBEDT Yearly'!50:50,1,AP$3),NA())</f>
        <v/>
      </c>
      <c r="AQ50">
        <f>IFERROR('Input DBEDT Monthly Energy'!AQ50/INDEX('DBEDT Yearly'!50:50,1,AQ$3),NA())</f>
        <v/>
      </c>
      <c r="AR50">
        <f>IFERROR('Input DBEDT Monthly Energy'!AR50/INDEX('DBEDT Yearly'!50:50,1,AR$3),NA())</f>
        <v/>
      </c>
      <c r="AS50">
        <f>IFERROR('Input DBEDT Monthly Energy'!AS50/INDEX('DBEDT Yearly'!50:50,1,AS$3),NA())</f>
        <v/>
      </c>
      <c r="AT50">
        <f>IFERROR('Input DBEDT Monthly Energy'!AT50/INDEX('DBEDT Yearly'!50:50,1,AT$3),NA())</f>
        <v/>
      </c>
      <c r="AU50">
        <f>IFERROR('Input DBEDT Monthly Energy'!AU50/INDEX('DBEDT Yearly'!50:50,1,AU$3),NA())</f>
        <v/>
      </c>
      <c r="AV50">
        <f>IFERROR('Input DBEDT Monthly Energy'!AV50/INDEX('DBEDT Yearly'!50:50,1,AV$3),NA())</f>
        <v/>
      </c>
      <c r="AW50">
        <f>IFERROR('Input DBEDT Monthly Energy'!AW50/INDEX('DBEDT Yearly'!50:50,1,AW$3),NA())</f>
        <v/>
      </c>
      <c r="AX50">
        <f>IFERROR('Input DBEDT Monthly Energy'!AX50/INDEX('DBEDT Yearly'!50:50,1,AX$3),NA())</f>
        <v/>
      </c>
      <c r="AY50">
        <f>IFERROR('Input DBEDT Monthly Energy'!AY50/INDEX('DBEDT Yearly'!50:50,1,AY$3),NA())</f>
        <v/>
      </c>
      <c r="AZ50">
        <f>IFERROR('Input DBEDT Monthly Energy'!AZ50/INDEX('DBEDT Yearly'!50:50,1,AZ$3),NA())</f>
        <v/>
      </c>
      <c r="BA50">
        <f>IFERROR('Input DBEDT Monthly Energy'!BA50/INDEX('DBEDT Yearly'!50:50,1,BA$3),NA())</f>
        <v/>
      </c>
      <c r="BB50">
        <f>IFERROR('Input DBEDT Monthly Energy'!BB50/INDEX('DBEDT Yearly'!50:50,1,BB$3),NA())</f>
        <v/>
      </c>
      <c r="BC50">
        <f>IFERROR('Input DBEDT Monthly Energy'!BC50/INDEX('DBEDT Yearly'!50:50,1,BC$3),NA())</f>
        <v/>
      </c>
      <c r="BD50">
        <f>IFERROR('Input DBEDT Monthly Energy'!BD50/INDEX('DBEDT Yearly'!50:50,1,BD$3),NA())</f>
        <v/>
      </c>
      <c r="BE50">
        <f>IFERROR('Input DBEDT Monthly Energy'!BE50/INDEX('DBEDT Yearly'!50:50,1,BE$3),NA())</f>
        <v/>
      </c>
      <c r="BF50">
        <f>IFERROR('Input DBEDT Monthly Energy'!BF50/INDEX('DBEDT Yearly'!50:50,1,BF$3),NA())</f>
        <v/>
      </c>
      <c r="BG50">
        <f>IFERROR('Input DBEDT Monthly Energy'!BG50/INDEX('DBEDT Yearly'!50:50,1,BG$3),NA())</f>
        <v/>
      </c>
      <c r="BH50">
        <f>IFERROR('Input DBEDT Monthly Energy'!BH50/INDEX('DBEDT Yearly'!50:50,1,BH$3),NA())</f>
        <v/>
      </c>
      <c r="BI50">
        <f>IFERROR('Input DBEDT Monthly Energy'!BI50/INDEX('DBEDT Yearly'!50:50,1,BI$3),NA())</f>
        <v/>
      </c>
      <c r="BJ50">
        <f>IFERROR('Input DBEDT Monthly Energy'!BJ50/INDEX('DBEDT Yearly'!50:50,1,BJ$3),NA())</f>
        <v/>
      </c>
      <c r="BK50">
        <f>IFERROR('Input DBEDT Monthly Energy'!BK50/INDEX('DBEDT Yearly'!50:50,1,BK$3),NA())</f>
        <v/>
      </c>
      <c r="BL50">
        <f>IFERROR('Input DBEDT Monthly Energy'!BL50/INDEX('DBEDT Yearly'!50:50,1,BL$3),NA())</f>
        <v/>
      </c>
      <c r="BM50">
        <f>IFERROR('Input DBEDT Monthly Energy'!BM50/INDEX('DBEDT Yearly'!50:50,1,BM$3),NA())</f>
        <v/>
      </c>
      <c r="BN50">
        <f>IFERROR('Input DBEDT Monthly Energy'!BN50/INDEX('DBEDT Yearly'!50:50,1,BN$3),NA())</f>
        <v/>
      </c>
      <c r="BO50">
        <f>IFERROR('Input DBEDT Monthly Energy'!BO50/INDEX('DBEDT Yearly'!50:50,1,BO$3),NA())</f>
        <v/>
      </c>
      <c r="BP50">
        <f>IFERROR('Input DBEDT Monthly Energy'!BP50/INDEX('DBEDT Yearly'!50:50,1,BP$3),NA())</f>
        <v/>
      </c>
      <c r="BQ50">
        <f>IFERROR('Input DBEDT Monthly Energy'!BQ50/INDEX('DBEDT Yearly'!50:50,1,BQ$3),NA())</f>
        <v/>
      </c>
      <c r="BR50">
        <f>IFERROR('Input DBEDT Monthly Energy'!BR50/INDEX('DBEDT Yearly'!50:50,1,BR$3),NA())</f>
        <v/>
      </c>
      <c r="BS50">
        <f>IFERROR('Input DBEDT Monthly Energy'!BS50/INDEX('DBEDT Yearly'!50:50,1,BS$3),NA())</f>
        <v/>
      </c>
      <c r="BT50">
        <f>IFERROR('Input DBEDT Monthly Energy'!BT50/INDEX('DBEDT Yearly'!50:50,1,BT$3),NA())</f>
        <v/>
      </c>
      <c r="BU50">
        <f>IFERROR('Input DBEDT Monthly Energy'!BU50/INDEX('DBEDT Yearly'!50:50,1,BU$3),NA())</f>
        <v/>
      </c>
      <c r="BV50">
        <f>IFERROR('Input DBEDT Monthly Energy'!BV50/INDEX('DBEDT Yearly'!50:50,1,BV$3),NA())</f>
        <v/>
      </c>
      <c r="BW50">
        <f>IFERROR('Input DBEDT Monthly Energy'!BW50/INDEX('DBEDT Yearly'!50:50,1,BW$3),NA())</f>
        <v/>
      </c>
      <c r="BX50">
        <f>IFERROR('Input DBEDT Monthly Energy'!BX50/INDEX('DBEDT Yearly'!50:50,1,BX$3),NA())</f>
        <v/>
      </c>
      <c r="BY50">
        <f>IFERROR('Input DBEDT Monthly Energy'!BY50/INDEX('DBEDT Yearly'!50:50,1,BY$3),NA())</f>
        <v/>
      </c>
      <c r="BZ50">
        <f>IFERROR('Input DBEDT Monthly Energy'!BZ50/INDEX('DBEDT Yearly'!50:50,1,BZ$3),NA())</f>
        <v/>
      </c>
      <c r="CA50">
        <f>IFERROR('Input DBEDT Monthly Energy'!CA50/INDEX('DBEDT Yearly'!50:50,1,CA$3),NA())</f>
        <v/>
      </c>
      <c r="CB50">
        <f>IFERROR('Input DBEDT Monthly Energy'!CB50/INDEX('DBEDT Yearly'!50:50,1,CB$3),NA())</f>
        <v/>
      </c>
      <c r="CC50">
        <f>IFERROR('Input DBEDT Monthly Energy'!CC50/INDEX('DBEDT Yearly'!50:50,1,CC$3),NA())</f>
        <v/>
      </c>
      <c r="CD50">
        <f>IFERROR('Input DBEDT Monthly Energy'!CD50/INDEX('DBEDT Yearly'!50:50,1,CD$3),NA())</f>
        <v/>
      </c>
      <c r="CE50">
        <f>IFERROR('Input DBEDT Monthly Energy'!CE50/INDEX('DBEDT Yearly'!50:50,1,CE$3),NA())</f>
        <v/>
      </c>
      <c r="CF50">
        <f>IFERROR('Input DBEDT Monthly Energy'!CF50/INDEX('DBEDT Yearly'!50:50,1,CF$3),NA())</f>
        <v/>
      </c>
      <c r="CG50">
        <f>IFERROR('Input DBEDT Monthly Energy'!CG50/INDEX('DBEDT Yearly'!50:50,1,CG$3),NA())</f>
        <v/>
      </c>
      <c r="CH50">
        <f>IFERROR('Input DBEDT Monthly Energy'!CH50/INDEX('DBEDT Yearly'!50:50,1,CH$3),NA())</f>
        <v/>
      </c>
      <c r="CI50">
        <f>IFERROR('Input DBEDT Monthly Energy'!CI50/INDEX('DBEDT Yearly'!50:50,1,CI$3),NA())</f>
        <v/>
      </c>
      <c r="CJ50">
        <f>IFERROR('Input DBEDT Monthly Energy'!CJ50/INDEX('DBEDT Yearly'!50:50,1,CJ$3),NA())</f>
        <v/>
      </c>
      <c r="CK50">
        <f>IFERROR('Input DBEDT Monthly Energy'!CK50/INDEX('DBEDT Yearly'!50:50,1,CK$3),NA())</f>
        <v/>
      </c>
      <c r="CL50">
        <f>IFERROR('Input DBEDT Monthly Energy'!CL50/INDEX('DBEDT Yearly'!50:50,1,CL$3),NA())</f>
        <v/>
      </c>
      <c r="CM50">
        <f>IFERROR('Input DBEDT Monthly Energy'!CM50/INDEX('DBEDT Yearly'!50:50,1,CM$3),NA())</f>
        <v/>
      </c>
      <c r="CN50">
        <f>IFERROR('Input DBEDT Monthly Energy'!CN50/INDEX('DBEDT Yearly'!50:50,1,CN$3),NA())</f>
        <v/>
      </c>
      <c r="CO50">
        <f>IFERROR('Input DBEDT Monthly Energy'!CO50/INDEX('DBEDT Yearly'!50:50,1,CO$3),NA())</f>
        <v/>
      </c>
      <c r="CP50">
        <f>IFERROR('Input DBEDT Monthly Energy'!CP50/INDEX('DBEDT Yearly'!50:50,1,CP$3),NA())</f>
        <v/>
      </c>
      <c r="CQ50">
        <f>IFERROR('Input DBEDT Monthly Energy'!CQ50/INDEX('DBEDT Yearly'!50:50,1,CQ$3),NA())</f>
        <v/>
      </c>
      <c r="CR50">
        <f>IFERROR('Input DBEDT Monthly Energy'!CR50/INDEX('DBEDT Yearly'!50:50,1,CR$3),NA())</f>
        <v/>
      </c>
      <c r="CS50">
        <f>IFERROR('Input DBEDT Monthly Energy'!CS50/INDEX('DBEDT Yearly'!50:50,1,CS$3),NA())</f>
        <v/>
      </c>
      <c r="CT50">
        <f>IFERROR('Input DBEDT Monthly Energy'!CT50/INDEX('DBEDT Yearly'!50:50,1,CT$3),NA())</f>
        <v/>
      </c>
      <c r="CU50">
        <f>IFERROR('Input DBEDT Monthly Energy'!CU50/INDEX('DBEDT Yearly'!50:50,1,CU$3),NA())</f>
        <v/>
      </c>
      <c r="CV50">
        <f>IFERROR('Input DBEDT Monthly Energy'!CV50/INDEX('DBEDT Yearly'!50:50,1,CV$3),NA())</f>
        <v/>
      </c>
      <c r="CW50">
        <f>IFERROR('Input DBEDT Monthly Energy'!CW50/INDEX('DBEDT Yearly'!50:50,1,CW$3),NA())</f>
        <v/>
      </c>
      <c r="CX50">
        <f>IFERROR('Input DBEDT Monthly Energy'!CX50/INDEX('DBEDT Yearly'!50:50,1,CX$3),NA())</f>
        <v/>
      </c>
      <c r="CY50">
        <f>IFERROR('Input DBEDT Monthly Energy'!CY50/INDEX('DBEDT Yearly'!50:50,1,CY$3),NA())</f>
        <v/>
      </c>
      <c r="CZ50">
        <f>IFERROR('Input DBEDT Monthly Energy'!CZ50/INDEX('DBEDT Yearly'!50:50,1,CZ$3),NA())</f>
        <v/>
      </c>
      <c r="DA50">
        <f>IFERROR('Input DBEDT Monthly Energy'!DA50/INDEX('DBEDT Yearly'!50:50,1,DA$3),NA())</f>
        <v/>
      </c>
      <c r="DB50">
        <f>IFERROR('Input DBEDT Monthly Energy'!DB50/INDEX('DBEDT Yearly'!50:50,1,DB$3),NA())</f>
        <v/>
      </c>
      <c r="DC50">
        <f>IFERROR('Input DBEDT Monthly Energy'!DC50/INDEX('DBEDT Yearly'!50:50,1,DC$3),NA())</f>
        <v/>
      </c>
      <c r="DD50">
        <f>IFERROR('Input DBEDT Monthly Energy'!DD50/INDEX('DBEDT Yearly'!50:50,1,DD$3),NA())</f>
        <v/>
      </c>
      <c r="DE50">
        <f>IFERROR('Input DBEDT Monthly Energy'!DE50/INDEX('DBEDT Yearly'!50:50,1,DE$3),NA())</f>
        <v/>
      </c>
      <c r="DF50">
        <f>IFERROR('Input DBEDT Monthly Energy'!DF50/INDEX('DBEDT Yearly'!50:50,1,DF$3),NA())</f>
        <v/>
      </c>
      <c r="DG50">
        <f>IFERROR('Input DBEDT Monthly Energy'!DG50/INDEX('DBEDT Yearly'!50:50,1,DG$3),NA())</f>
        <v/>
      </c>
      <c r="DH50">
        <f>IFERROR('Input DBEDT Monthly Energy'!DH50/INDEX('DBEDT Yearly'!50:50,1,DH$3),NA())</f>
        <v/>
      </c>
      <c r="DI50">
        <f>IFERROR('Input DBEDT Monthly Energy'!DI50/INDEX('DBEDT Yearly'!50:50,1,DI$3),NA())</f>
        <v/>
      </c>
      <c r="DJ50">
        <f>IFERROR('Input DBEDT Monthly Energy'!DJ50/INDEX('DBEDT Yearly'!50:50,1,DJ$3),NA())</f>
        <v/>
      </c>
      <c r="DK50">
        <f>IFERROR('Input DBEDT Monthly Energy'!DK50/INDEX('DBEDT Yearly'!50:50,1,DK$3),NA())</f>
        <v/>
      </c>
      <c r="DL50">
        <f>IFERROR('Input DBEDT Monthly Energy'!DL50/INDEX('DBEDT Yearly'!50:50,1,DL$3),NA())</f>
        <v/>
      </c>
      <c r="DM50">
        <f>IFERROR('Input DBEDT Monthly Energy'!DM50/INDEX('DBEDT Yearly'!50:50,1,DM$3),NA())</f>
        <v/>
      </c>
      <c r="DN50">
        <f>IFERROR('Input DBEDT Monthly Energy'!DN50/INDEX('DBEDT Yearly'!50:50,1,DN$3),NA())</f>
        <v/>
      </c>
      <c r="DO50">
        <f>IFERROR('Input DBEDT Monthly Energy'!DO50/INDEX('DBEDT Yearly'!50:50,1,DO$3),NA())</f>
        <v/>
      </c>
      <c r="DP50">
        <f>IFERROR('Input DBEDT Monthly Energy'!DP50/INDEX('DBEDT Yearly'!50:50,1,DP$3),NA())</f>
        <v/>
      </c>
      <c r="DQ50">
        <f>IFERROR('Input DBEDT Monthly Energy'!DQ50/INDEX('DBEDT Yearly'!50:50,1,DQ$3),NA())</f>
        <v/>
      </c>
      <c r="DR50">
        <f>IFERROR('Input DBEDT Monthly Energy'!DR50/INDEX('DBEDT Yearly'!50:50,1,DR$3),NA())</f>
        <v/>
      </c>
      <c r="DS50">
        <f>IFERROR('Input DBEDT Monthly Energy'!DS50/INDEX('DBEDT Yearly'!50:50,1,DS$3),NA())</f>
        <v/>
      </c>
      <c r="DT50">
        <f>IFERROR('Input DBEDT Monthly Energy'!DT50/INDEX('DBEDT Yearly'!50:50,1,DT$3),NA())</f>
        <v/>
      </c>
      <c r="DU50">
        <f>IFERROR('Input DBEDT Monthly Energy'!DU50/INDEX('DBEDT Yearly'!50:50,1,DU$3),NA())</f>
        <v/>
      </c>
      <c r="DV50">
        <f>IFERROR('Input DBEDT Monthly Energy'!DV50/INDEX('DBEDT Yearly'!50:50,1,DV$3),NA())</f>
        <v/>
      </c>
      <c r="DW50">
        <f>IFERROR('Input DBEDT Monthly Energy'!DW50/INDEX('DBEDT Yearly'!50:50,1,DW$3),NA())</f>
        <v/>
      </c>
      <c r="DX50">
        <f>IFERROR('Input DBEDT Monthly Energy'!DX50/INDEX('DBEDT Yearly'!50:50,1,DX$3),NA())</f>
        <v/>
      </c>
      <c r="DY50">
        <f>IFERROR('Input DBEDT Monthly Energy'!DY50/INDEX('DBEDT Yearly'!50:50,1,DY$3),NA())</f>
        <v/>
      </c>
      <c r="DZ50">
        <f>IFERROR('Input DBEDT Monthly Energy'!DZ50/INDEX('DBEDT Yearly'!50:50,1,DZ$3),NA())</f>
        <v/>
      </c>
      <c r="EA50">
        <f>IFERROR('Input DBEDT Monthly Energy'!EA50/INDEX('DBEDT Yearly'!50:50,1,EA$3),NA())</f>
        <v/>
      </c>
      <c r="EB50">
        <f>IFERROR('Input DBEDT Monthly Energy'!EB50/INDEX('DBEDT Yearly'!50:50,1,EB$3),NA())</f>
        <v/>
      </c>
      <c r="EC50">
        <f>IFERROR('Input DBEDT Monthly Energy'!EC50/INDEX('DBEDT Yearly'!50:50,1,EC$3),NA())</f>
        <v/>
      </c>
      <c r="ED50">
        <f>IFERROR('Input DBEDT Monthly Energy'!ED50/INDEX('DBEDT Yearly'!50:50,1,ED$3),NA())</f>
        <v/>
      </c>
      <c r="EE50">
        <f>IFERROR('Input DBEDT Monthly Energy'!EE50/INDEX('DBEDT Yearly'!50:50,1,EE$3),NA())</f>
        <v/>
      </c>
      <c r="EF50">
        <f>IFERROR('Input DBEDT Monthly Energy'!EF50/INDEX('DBEDT Yearly'!50:50,1,EF$3),NA())</f>
        <v/>
      </c>
      <c r="EG50">
        <f>IFERROR('Input DBEDT Monthly Energy'!EG50/INDEX('DBEDT Yearly'!50:50,1,EG$3),NA())</f>
        <v/>
      </c>
      <c r="EH50">
        <f>IFERROR('Input DBEDT Monthly Energy'!EH50/INDEX('DBEDT Yearly'!50:50,1,EH$3),NA())</f>
        <v/>
      </c>
      <c r="EI50">
        <f>IFERROR('Input DBEDT Monthly Energy'!EI50/INDEX('DBEDT Yearly'!50:50,1,EI$3),NA())</f>
        <v/>
      </c>
      <c r="EJ50">
        <f>IFERROR('Input DBEDT Monthly Energy'!EJ50/INDEX('DBEDT Yearly'!50:50,1,EJ$3),NA())</f>
        <v/>
      </c>
      <c r="EK50">
        <f>IFERROR('Input DBEDT Monthly Energy'!EK50/INDEX('DBEDT Yearly'!50:50,1,EK$3),NA())</f>
        <v/>
      </c>
      <c r="EL50">
        <f>IFERROR('Input DBEDT Monthly Energy'!EL50/INDEX('DBEDT Yearly'!50:50,1,EL$3),NA())</f>
        <v/>
      </c>
      <c r="EM50">
        <f>IFERROR('Input DBEDT Monthly Energy'!EM50/INDEX('DBEDT Yearly'!50:50,1,EM$3),NA())</f>
        <v/>
      </c>
      <c r="EN50">
        <f>IFERROR('Input DBEDT Monthly Energy'!EN50/INDEX('DBEDT Yearly'!50:50,1,EN$3),NA())</f>
        <v/>
      </c>
      <c r="EO50">
        <f>IFERROR('Input DBEDT Monthly Energy'!EO50/INDEX('DBEDT Yearly'!50:50,1,EO$3),NA())</f>
        <v/>
      </c>
      <c r="EP50">
        <f>IFERROR('Input DBEDT Monthly Energy'!EP50/INDEX('DBEDT Yearly'!50:50,1,EP$3),NA())</f>
        <v/>
      </c>
      <c r="EQ50">
        <f>IFERROR('Input DBEDT Monthly Energy'!EQ50/INDEX('DBEDT Yearly'!50:50,1,EQ$3),NA())</f>
        <v/>
      </c>
      <c r="ER50">
        <f>IFERROR('Input DBEDT Monthly Energy'!ER50/INDEX('DBEDT Yearly'!50:50,1,ER$3),NA())</f>
        <v/>
      </c>
      <c r="ES50">
        <f>IFERROR('Input DBEDT Monthly Energy'!ES50/INDEX('DBEDT Yearly'!50:50,1,ES$3),NA())</f>
        <v/>
      </c>
      <c r="ET50">
        <f>IFERROR('Input DBEDT Monthly Energy'!ET50/INDEX('DBEDT Yearly'!50:50,1,ET$3),NA())</f>
        <v/>
      </c>
      <c r="EU50">
        <f>IFERROR('Input DBEDT Monthly Energy'!EU50/INDEX('DBEDT Yearly'!50:50,1,EU$3),NA())</f>
        <v/>
      </c>
      <c r="EV50">
        <f>IFERROR('Input DBEDT Monthly Energy'!EV50/INDEX('DBEDT Yearly'!50:50,1,EV$3),NA())</f>
        <v/>
      </c>
      <c r="EW50">
        <f>IFERROR('Input DBEDT Monthly Energy'!EW50/INDEX('DBEDT Yearly'!50:50,1,EW$3),NA())</f>
        <v/>
      </c>
      <c r="EX50">
        <f>IFERROR('Input DBEDT Monthly Energy'!EX50/INDEX('DBEDT Yearly'!50:50,1,EX$3),NA())</f>
        <v/>
      </c>
      <c r="EY50">
        <f>IFERROR('Input DBEDT Monthly Energy'!EY50/INDEX('DBEDT Yearly'!50:50,1,EY$3),NA())</f>
        <v/>
      </c>
      <c r="EZ50">
        <f>IFERROR('Input DBEDT Monthly Energy'!EZ50/INDEX('DBEDT Yearly'!50:50,1,EZ$3),NA())</f>
        <v/>
      </c>
      <c r="FA50">
        <f>IFERROR('Input DBEDT Monthly Energy'!FA50/INDEX('DBEDT Yearly'!50:50,1,FA$3),NA())</f>
        <v/>
      </c>
      <c r="FB50">
        <f>IFERROR('Input DBEDT Monthly Energy'!FB50/INDEX('DBEDT Yearly'!50:50,1,FB$3),NA())</f>
        <v/>
      </c>
      <c r="FC50">
        <f>IFERROR('Input DBEDT Monthly Energy'!FC50/INDEX('DBEDT Yearly'!50:50,1,FC$3),NA())</f>
        <v/>
      </c>
      <c r="FD50">
        <f>IFERROR('Input DBEDT Monthly Energy'!FD50/INDEX('DBEDT Yearly'!50:50,1,FD$3),NA())</f>
        <v/>
      </c>
      <c r="FE50">
        <f>IFERROR('Input DBEDT Monthly Energy'!FE50/INDEX('DBEDT Yearly'!50:50,1,FE$3),NA())</f>
        <v/>
      </c>
      <c r="FF50">
        <f>IFERROR('Input DBEDT Monthly Energy'!FF50/INDEX('DBEDT Yearly'!50:50,1,FF$3),NA())</f>
        <v/>
      </c>
      <c r="FG50">
        <f>IFERROR('Input DBEDT Monthly Energy'!FG50/INDEX('DBEDT Yearly'!50:50,1,FG$3),NA())</f>
        <v/>
      </c>
      <c r="FH50">
        <f>IFERROR('Input DBEDT Monthly Energy'!FH50/INDEX('DBEDT Yearly'!50:50,1,FH$3),NA())</f>
        <v/>
      </c>
      <c r="FI50">
        <f>IFERROR('Input DBEDT Monthly Energy'!FI50/INDEX('DBEDT Yearly'!50:50,1,FI$3),NA())</f>
        <v/>
      </c>
      <c r="FJ50">
        <f>IFERROR('Input DBEDT Monthly Energy'!FJ50/INDEX('DBEDT Yearly'!50:50,1,FJ$3),NA())</f>
        <v/>
      </c>
      <c r="FK50">
        <f>IFERROR('Input DBEDT Monthly Energy'!FK50/INDEX('DBEDT Yearly'!50:50,1,FK$3),NA())</f>
        <v/>
      </c>
      <c r="FL50">
        <f>IFERROR('Input DBEDT Monthly Energy'!FL50/INDEX('DBEDT Yearly'!50:50,1,FL$3),NA())</f>
        <v/>
      </c>
      <c r="FM50">
        <f>IFERROR('Input DBEDT Monthly Energy'!FM50/INDEX('DBEDT Yearly'!50:50,1,FM$3),NA())</f>
        <v/>
      </c>
      <c r="FN50">
        <f>IFERROR('Input DBEDT Monthly Energy'!FN50/INDEX('DBEDT Yearly'!50:50,1,FN$3),NA())</f>
        <v/>
      </c>
      <c r="FO50">
        <f>IFERROR('Input DBEDT Monthly Energy'!FO50/INDEX('DBEDT Yearly'!50:50,1,FO$3),NA())</f>
        <v/>
      </c>
      <c r="FP50">
        <f>IFERROR('Input DBEDT Monthly Energy'!FP50/INDEX('DBEDT Yearly'!50:50,1,FP$3),NA())</f>
        <v/>
      </c>
      <c r="FQ50">
        <f>IFERROR('Input DBEDT Monthly Energy'!FQ50/INDEX('DBEDT Yearly'!50:50,1,FQ$3),NA())</f>
        <v/>
      </c>
      <c r="FR50">
        <f>IFERROR('Input DBEDT Monthly Energy'!FR50/INDEX('DBEDT Yearly'!50:50,1,FR$3),NA())</f>
        <v/>
      </c>
      <c r="FS50">
        <f>IFERROR('Input DBEDT Monthly Energy'!FS50/INDEX('DBEDT Yearly'!50:50,1,FS$3),NA())</f>
        <v/>
      </c>
      <c r="FT50">
        <f>IFERROR('Input DBEDT Monthly Energy'!FT50/INDEX('DBEDT Yearly'!50:50,1,FT$3),NA())</f>
        <v/>
      </c>
      <c r="FU50">
        <f>IFERROR('Input DBEDT Monthly Energy'!FU50/INDEX('DBEDT Yearly'!50:50,1,FU$3),NA())</f>
        <v/>
      </c>
      <c r="FV50">
        <f>IFERROR('Input DBEDT Monthly Energy'!FV50/INDEX('DBEDT Yearly'!50:50,1,FV$3),NA())</f>
        <v/>
      </c>
      <c r="FW50">
        <f>IFERROR('Input DBEDT Monthly Energy'!FW50/INDEX('DBEDT Yearly'!50:50,1,FW$3),NA())</f>
        <v/>
      </c>
      <c r="FX50">
        <f>IFERROR('Input DBEDT Monthly Energy'!FX50/INDEX('DBEDT Yearly'!50:50,1,FX$3),NA())</f>
        <v/>
      </c>
      <c r="FY50">
        <f>IFERROR('Input DBEDT Monthly Energy'!FY50/INDEX('DBEDT Yearly'!50:50,1,FY$3),NA())</f>
        <v/>
      </c>
      <c r="FZ50">
        <f>IFERROR('Input DBEDT Monthly Energy'!FZ50/INDEX('DBEDT Yearly'!50:50,1,FZ$3),NA())</f>
        <v/>
      </c>
      <c r="GA50">
        <f>IFERROR('Input DBEDT Monthly Energy'!GA50/INDEX('DBEDT Yearly'!50:50,1,GA$3),NA())</f>
        <v/>
      </c>
      <c r="GB50">
        <f>IFERROR('Input DBEDT Monthly Energy'!GB50/INDEX('DBEDT Yearly'!50:50,1,GB$3),NA())</f>
        <v/>
      </c>
      <c r="GC50">
        <f>IFERROR('Input DBEDT Monthly Energy'!GC50/INDEX('DBEDT Yearly'!50:50,1,GC$3),NA())</f>
        <v/>
      </c>
      <c r="GD50">
        <f>IFERROR('Input DBEDT Monthly Energy'!GD50/INDEX('DBEDT Yearly'!50:50,1,GD$3),NA())</f>
        <v/>
      </c>
      <c r="GE50">
        <f>IFERROR('Input DBEDT Monthly Energy'!GE50/INDEX('DBEDT Yearly'!50:50,1,GE$3),NA())</f>
        <v/>
      </c>
      <c r="GF50">
        <f>IFERROR('Input DBEDT Monthly Energy'!GF50/INDEX('DBEDT Yearly'!50:50,1,GF$3),NA())</f>
        <v/>
      </c>
      <c r="GG50">
        <f>IFERROR('Input DBEDT Monthly Energy'!GG50/INDEX('DBEDT Yearly'!50:50,1,GG$3),NA())</f>
        <v/>
      </c>
      <c r="GH50">
        <f>IFERROR('Input DBEDT Monthly Energy'!GH50/INDEX('DBEDT Yearly'!50:50,1,GH$3),NA())</f>
        <v/>
      </c>
      <c r="GI50">
        <f>IFERROR('Input DBEDT Monthly Energy'!GI50/INDEX('DBEDT Yearly'!50:50,1,GI$3),NA())</f>
        <v/>
      </c>
      <c r="GJ50">
        <f>IFERROR('Input DBEDT Monthly Energy'!GJ50/INDEX('DBEDT Yearly'!50:50,1,GJ$3),NA())</f>
        <v/>
      </c>
      <c r="GK50">
        <f>IFERROR('Input DBEDT Monthly Energy'!GK50/INDEX('DBEDT Yearly'!50:50,1,GK$3),NA())</f>
        <v/>
      </c>
      <c r="GL50">
        <f>IFERROR('Input DBEDT Monthly Energy'!GL50/INDEX('DBEDT Yearly'!50:50,1,GL$3),NA())</f>
        <v/>
      </c>
      <c r="GM50">
        <f>IFERROR('Input DBEDT Monthly Energy'!GM50/INDEX('DBEDT Yearly'!50:50,1,GM$3),NA())</f>
        <v/>
      </c>
      <c r="GN50">
        <f>IFERROR('Input DBEDT Monthly Energy'!GN50/INDEX('DBEDT Yearly'!50:50,1,GN$3),NA())</f>
        <v/>
      </c>
      <c r="GO50">
        <f>IFERROR('Input DBEDT Monthly Energy'!GO50/INDEX('DBEDT Yearly'!50:50,1,GO$3),NA())</f>
        <v/>
      </c>
      <c r="GP50">
        <f>IFERROR('Input DBEDT Monthly Energy'!GP50/INDEX('DBEDT Yearly'!50:50,1,GP$3),NA())</f>
        <v/>
      </c>
      <c r="GQ50">
        <f>IFERROR('Input DBEDT Monthly Energy'!GQ50/INDEX('DBEDT Yearly'!50:50,1,GQ$3),NA())</f>
        <v/>
      </c>
      <c r="GR50">
        <f>IFERROR('Input DBEDT Monthly Energy'!GR50/INDEX('DBEDT Yearly'!50:50,1,GR$3),NA())</f>
        <v/>
      </c>
      <c r="GS50">
        <f>IFERROR('Input DBEDT Monthly Energy'!GS50/INDEX('DBEDT Yearly'!50:50,1,GS$3),NA())</f>
        <v/>
      </c>
      <c r="GT50">
        <f>IFERROR('Input DBEDT Monthly Energy'!GT50/INDEX('DBEDT Yearly'!50:50,1,GT$3),NA())</f>
        <v/>
      </c>
      <c r="GU50">
        <f>IFERROR('Input DBEDT Monthly Energy'!GU50/INDEX('DBEDT Yearly'!50:50,1,GU$3),NA())</f>
        <v/>
      </c>
      <c r="GV50">
        <f>IFERROR('Input DBEDT Monthly Energy'!GV50/INDEX('DBEDT Yearly'!50:50,1,GV$3),NA())</f>
        <v/>
      </c>
      <c r="GW50">
        <f>IFERROR('Input DBEDT Monthly Energy'!GW50/INDEX('DBEDT Yearly'!50:50,1,GW$3),NA())</f>
        <v/>
      </c>
      <c r="GX50">
        <f>IFERROR('Input DBEDT Monthly Energy'!GX50/INDEX('DBEDT Yearly'!50:50,1,GX$3),NA())</f>
        <v/>
      </c>
      <c r="GY50">
        <f>IFERROR('Input DBEDT Monthly Energy'!GY50/INDEX('DBEDT Yearly'!50:50,1,GY$3),NA())</f>
        <v/>
      </c>
      <c r="GZ50">
        <f>IFERROR('Input DBEDT Monthly Energy'!GZ50/INDEX('DBEDT Yearly'!50:50,1,GZ$3),NA())</f>
        <v/>
      </c>
      <c r="HA50">
        <f>IFERROR('Input DBEDT Monthly Energy'!HA50/INDEX('DBEDT Yearly'!50:50,1,HA$3),NA())</f>
        <v/>
      </c>
      <c r="HB50">
        <f>IFERROR('Input DBEDT Monthly Energy'!HB50/INDEX('DBEDT Yearly'!50:50,1,HB$3),NA())</f>
        <v/>
      </c>
      <c r="HC50">
        <f>IFERROR('Input DBEDT Monthly Energy'!HC50/INDEX('DBEDT Yearly'!50:50,1,HC$3),NA())</f>
        <v/>
      </c>
      <c r="HD50">
        <f>IFERROR('Input DBEDT Monthly Energy'!HD50/INDEX('DBEDT Yearly'!50:50,1,HD$3),NA())</f>
        <v/>
      </c>
      <c r="HE50">
        <f>IFERROR('Input DBEDT Monthly Energy'!HE50/INDEX('DBEDT Yearly'!50:50,1,HE$3),NA())</f>
        <v/>
      </c>
      <c r="HF50">
        <f>IFERROR('Input DBEDT Monthly Energy'!HF50/INDEX('DBEDT Yearly'!50:50,1,HF$3),NA())</f>
        <v/>
      </c>
      <c r="HG50">
        <f>IFERROR('Input DBEDT Monthly Energy'!HG50/INDEX('DBEDT Yearly'!50:50,1,HG$3),NA())</f>
        <v/>
      </c>
      <c r="HH50">
        <f>IFERROR('Input DBEDT Monthly Energy'!HH50/INDEX('DBEDT Yearly'!50:50,1,HH$3),NA())</f>
        <v/>
      </c>
      <c r="HI50">
        <f>IFERROR('Input DBEDT Monthly Energy'!HI50/INDEX('DBEDT Yearly'!50:50,1,HI$3),NA())</f>
        <v/>
      </c>
      <c r="HJ50">
        <f>IFERROR('Input DBEDT Monthly Energy'!HJ50/INDEX('DBEDT Yearly'!50:50,1,HJ$3),NA())</f>
        <v/>
      </c>
      <c r="HK50">
        <f>IFERROR('Input DBEDT Monthly Energy'!HK50/INDEX('DBEDT Yearly'!50:50,1,HK$3),NA())</f>
        <v/>
      </c>
      <c r="HL50">
        <f>IFERROR('Input DBEDT Monthly Energy'!HL50/INDEX('DBEDT Yearly'!50:50,1,HL$3),NA())</f>
        <v/>
      </c>
      <c r="HM50">
        <f>IFERROR('Input DBEDT Monthly Energy'!HM50/INDEX('DBEDT Yearly'!50:50,1,HM$3),NA())</f>
        <v/>
      </c>
      <c r="HN50">
        <f>IFERROR('Input DBEDT Monthly Energy'!HN50/INDEX('DBEDT Yearly'!50:50,1,HN$3),NA())</f>
        <v/>
      </c>
      <c r="HO50">
        <f>IFERROR('Input DBEDT Monthly Energy'!HO50/INDEX('DBEDT Yearly'!50:50,1,HO$3),NA())</f>
        <v/>
      </c>
      <c r="HP50">
        <f>IFERROR('Input DBEDT Monthly Energy'!HP50/INDEX('DBEDT Yearly'!50:50,1,HP$3),NA())</f>
        <v/>
      </c>
      <c r="HQ50">
        <f>IFERROR('Input DBEDT Monthly Energy'!HQ50/INDEX('DBEDT Yearly'!50:50,1,HQ$3),NA())</f>
        <v/>
      </c>
      <c r="HR50">
        <f>IFERROR('Input DBEDT Monthly Energy'!HR50/INDEX('DBEDT Yearly'!50:50,1,HR$3),NA())</f>
        <v/>
      </c>
      <c r="HS50">
        <f>IFERROR('Input DBEDT Monthly Energy'!HS50/INDEX('DBEDT Yearly'!50:50,1,HS$3),NA())</f>
        <v/>
      </c>
      <c r="HT50">
        <f>IFERROR('Input DBEDT Monthly Energy'!HT50/INDEX('DBEDT Yearly'!50:50,1,HT$3),NA())</f>
        <v/>
      </c>
      <c r="HU50">
        <f>IFERROR('Input DBEDT Monthly Energy'!HU50/INDEX('DBEDT Yearly'!50:50,1,HU$3),NA())</f>
        <v/>
      </c>
      <c r="HV50">
        <f>IFERROR('Input DBEDT Monthly Energy'!HV50/INDEX('DBEDT Yearly'!50:50,1,HV$3),NA())</f>
        <v/>
      </c>
      <c r="HW50">
        <f>IFERROR('Input DBEDT Monthly Energy'!HW50/INDEX('DBEDT Yearly'!50:50,1,HW$3),NA())</f>
        <v/>
      </c>
      <c r="HX50">
        <f>IFERROR('Input DBEDT Monthly Energy'!HX50/INDEX('DBEDT Yearly'!50:50,1,HX$3),NA())</f>
        <v/>
      </c>
      <c r="HY50">
        <f>IFERROR('Input DBEDT Monthly Energy'!HY50/INDEX('DBEDT Yearly'!50:50,1,HY$3),NA())</f>
        <v/>
      </c>
      <c r="HZ50">
        <f>IFERROR('Input DBEDT Monthly Energy'!HZ50/INDEX('DBEDT Yearly'!50:50,1,HZ$3),NA())</f>
        <v/>
      </c>
      <c r="IA50">
        <f>IFERROR('Input DBEDT Monthly Energy'!IA50/INDEX('DBEDT Yearly'!50:50,1,IA$3),NA())</f>
        <v/>
      </c>
      <c r="IB50">
        <f>IFERROR('Input DBEDT Monthly Energy'!IB50/INDEX('DBEDT Yearly'!50:50,1,IB$3),NA())</f>
        <v/>
      </c>
      <c r="IC50">
        <f>IFERROR('Input DBEDT Monthly Energy'!IC50/INDEX('DBEDT Yearly'!50:50,1,IC$3),NA())</f>
        <v/>
      </c>
      <c r="ID50">
        <f>IFERROR('Input DBEDT Monthly Energy'!ID50/INDEX('DBEDT Yearly'!50:50,1,ID$3),NA())</f>
        <v/>
      </c>
      <c r="IE50">
        <f>IFERROR('Input DBEDT Monthly Energy'!IE50/INDEX('DBEDT Yearly'!50:50,1,IE$3),NA())</f>
        <v/>
      </c>
      <c r="IF50">
        <f>IFERROR('Input DBEDT Monthly Energy'!IF50/INDEX('DBEDT Yearly'!50:50,1,IF$3),NA())</f>
        <v/>
      </c>
      <c r="IG50">
        <f>IFERROR('Input DBEDT Monthly Energy'!IG50/INDEX('DBEDT Yearly'!50:50,1,IG$3),NA())</f>
        <v/>
      </c>
      <c r="IH50">
        <f>IFERROR('Input DBEDT Monthly Energy'!IH50/INDEX('DBEDT Yearly'!50:50,1,IH$3),NA())</f>
        <v/>
      </c>
      <c r="II50">
        <f>IFERROR('Input DBEDT Monthly Energy'!II50/INDEX('DBEDT Yearly'!50:50,1,II$3),NA())</f>
        <v/>
      </c>
      <c r="IJ50">
        <f>IFERROR('Input DBEDT Monthly Energy'!IJ50/INDEX('DBEDT Yearly'!50:50,1,IJ$3),NA())</f>
        <v/>
      </c>
      <c r="IK50">
        <f>IFERROR('Input DBEDT Monthly Energy'!IK50/INDEX('DBEDT Yearly'!50:50,1,IK$3),NA())</f>
        <v/>
      </c>
      <c r="IL50">
        <f>IFERROR('Input DBEDT Monthly Energy'!IL50/INDEX('DBEDT Yearly'!50:50,1,IL$3),NA())</f>
        <v/>
      </c>
      <c r="IM50">
        <f>IFERROR('Input DBEDT Monthly Energy'!IM50/INDEX('DBEDT Yearly'!50:50,1,IM$3),NA())</f>
        <v/>
      </c>
      <c r="IN50">
        <f>IFERROR('Input DBEDT Monthly Energy'!IN50/INDEX('DBEDT Yearly'!50:50,1,IN$3),NA())</f>
        <v/>
      </c>
      <c r="IO50">
        <f>IFERROR('Input DBEDT Monthly Energy'!IO50/INDEX('DBEDT Yearly'!50:50,1,IO$3),NA())</f>
        <v/>
      </c>
      <c r="IP50">
        <f>IFERROR('Input DBEDT Monthly Energy'!IP50/INDEX('DBEDT Yearly'!50:50,1,IP$3),NA())</f>
        <v/>
      </c>
      <c r="IQ50">
        <f>IFERROR('Input DBEDT Monthly Energy'!IQ50/INDEX('DBEDT Yearly'!50:50,1,IQ$3),NA())</f>
        <v/>
      </c>
      <c r="IR50">
        <f>IFERROR('Input DBEDT Monthly Energy'!IR50/INDEX('DBEDT Yearly'!50:50,1,IR$3),NA())</f>
        <v/>
      </c>
      <c r="IS50">
        <f>IFERROR('Input DBEDT Monthly Energy'!IS50/INDEX('DBEDT Yearly'!50:50,1,IS$3),NA())</f>
        <v/>
      </c>
      <c r="IT50">
        <f>IFERROR('Input DBEDT Monthly Energy'!IT50/INDEX('DBEDT Yearly'!50:50,1,IT$3),NA())</f>
        <v/>
      </c>
      <c r="IU50">
        <f>IFERROR('Input DBEDT Monthly Energy'!IU50/INDEX('DBEDT Yearly'!50:50,1,IU$3),NA())</f>
        <v/>
      </c>
      <c r="IV50">
        <f>IFERROR('Input DBEDT Monthly Energy'!IV50/INDEX('DBEDT Yearly'!50:50,1,IV$3),NA())</f>
        <v/>
      </c>
      <c r="IW50">
        <f>IFERROR('Input DBEDT Monthly Energy'!IW50/INDEX('DBEDT Yearly'!50:50,1,IW$3),NA())</f>
        <v/>
      </c>
      <c r="IX50">
        <f>IFERROR('Input DBEDT Monthly Energy'!IX50/INDEX('DBEDT Yearly'!50:50,1,IX$3),NA())</f>
        <v/>
      </c>
      <c r="IY50">
        <f>IFERROR('Input DBEDT Monthly Energy'!IY50/INDEX('DBEDT Yearly'!50:50,1,IY$3),NA())</f>
        <v/>
      </c>
      <c r="IZ50">
        <f>IFERROR('Input DBEDT Monthly Energy'!IZ50/INDEX('DBEDT Yearly'!50:50,1,IZ$3),NA())</f>
        <v/>
      </c>
      <c r="JA50">
        <f>IFERROR('Input DBEDT Monthly Energy'!JA50/INDEX('DBEDT Yearly'!50:50,1,JA$3),NA())</f>
        <v/>
      </c>
      <c r="JB50">
        <f>IFERROR('Input DBEDT Monthly Energy'!JB50/INDEX('DBEDT Yearly'!50:50,1,JB$3),NA())</f>
        <v/>
      </c>
      <c r="JC50">
        <f>IFERROR('Input DBEDT Monthly Energy'!JC50/INDEX('DBEDT Yearly'!50:50,1,JC$3),NA())</f>
        <v/>
      </c>
      <c r="JD50">
        <f>IFERROR('Input DBEDT Monthly Energy'!JD50/INDEX('DBEDT Yearly'!50:50,1,JD$3),NA())</f>
        <v/>
      </c>
      <c r="JE50">
        <f>IFERROR('Input DBEDT Monthly Energy'!JE50/INDEX('DBEDT Yearly'!50:50,1,JE$3),NA())</f>
        <v/>
      </c>
      <c r="JF50">
        <f>IFERROR('Input DBEDT Monthly Energy'!JF50/INDEX('DBEDT Yearly'!50:50,1,JF$3),NA())</f>
        <v/>
      </c>
      <c r="JG50">
        <f>IFERROR('Input DBEDT Monthly Energy'!JG50/INDEX('DBEDT Yearly'!50:50,1,JG$3),NA())</f>
        <v/>
      </c>
      <c r="JH50">
        <f>IFERROR('Input DBEDT Monthly Energy'!JH50/INDEX('DBEDT Yearly'!50:50,1,JH$3),NA())</f>
        <v/>
      </c>
      <c r="JI50">
        <f>IFERROR('Input DBEDT Monthly Energy'!JI50/INDEX('DBEDT Yearly'!50:50,1,JI$3),NA())</f>
        <v/>
      </c>
      <c r="JJ50">
        <f>IFERROR('Input DBEDT Monthly Energy'!JJ50/INDEX('DBEDT Yearly'!50:50,1,JJ$3),NA())</f>
        <v/>
      </c>
      <c r="JK50">
        <f>IFERROR('Input DBEDT Monthly Energy'!JK50/INDEX('DBEDT Yearly'!50:50,1,JK$3),NA())</f>
        <v/>
      </c>
      <c r="JL50">
        <f>IFERROR('Input DBEDT Monthly Energy'!JL50/INDEX('DBEDT Yearly'!50:50,1,JL$3),NA())</f>
        <v/>
      </c>
      <c r="JM50">
        <f>IFERROR('Input DBEDT Monthly Energy'!JM50/INDEX('DBEDT Yearly'!50:50,1,JM$3),NA())</f>
        <v/>
      </c>
      <c r="JN50">
        <f>IFERROR('Input DBEDT Monthly Energy'!JN50/INDEX('DBEDT Yearly'!50:50,1,JN$3),NA())</f>
        <v/>
      </c>
      <c r="JO50">
        <f>IFERROR('Input DBEDT Monthly Energy'!JO50/INDEX('DBEDT Yearly'!50:50,1,JO$3),NA())</f>
        <v/>
      </c>
      <c r="JP50">
        <f>IFERROR('Input DBEDT Monthly Energy'!JP50/INDEX('DBEDT Yearly'!50:50,1,JP$3),NA())</f>
        <v/>
      </c>
      <c r="JQ50">
        <f>IFERROR('Input DBEDT Monthly Energy'!JQ50/INDEX('DBEDT Yearly'!50:50,1,JQ$3),NA())</f>
        <v/>
      </c>
      <c r="JR50">
        <f>IFERROR('Input DBEDT Monthly Energy'!JR50/INDEX('DBEDT Yearly'!50:50,1,JR$3),NA())</f>
        <v/>
      </c>
      <c r="JS50">
        <f>IFERROR('Input DBEDT Monthly Energy'!JS50/INDEX('DBEDT Yearly'!50:50,1,JS$3),NA())</f>
        <v/>
      </c>
      <c r="JT50">
        <f>IFERROR('Input DBEDT Monthly Energy'!JT50/INDEX('DBEDT Yearly'!50:50,1,JT$3),NA())</f>
        <v/>
      </c>
      <c r="JU50">
        <f>IFERROR('Input DBEDT Monthly Energy'!JU50/INDEX('DBEDT Yearly'!50:50,1,JU$3),NA())</f>
        <v/>
      </c>
      <c r="JV50">
        <f>IFERROR('Input DBEDT Monthly Energy'!JV50/INDEX('DBEDT Yearly'!50:50,1,JV$3),NA())</f>
        <v/>
      </c>
      <c r="JW50">
        <f>IFERROR('Input DBEDT Monthly Energy'!JW50/INDEX('DBEDT Yearly'!50:50,1,JW$3),NA())</f>
        <v/>
      </c>
      <c r="JX50">
        <f>IFERROR('Input DBEDT Monthly Energy'!JX50/INDEX('DBEDT Yearly'!50:50,1,JX$3),NA())</f>
        <v/>
      </c>
      <c r="JY50">
        <f>IFERROR('Input DBEDT Monthly Energy'!JY50/INDEX('DBEDT Yearly'!50:50,1,JY$3),NA())</f>
        <v/>
      </c>
      <c r="JZ50">
        <f>IFERROR('Input DBEDT Monthly Energy'!JZ50/INDEX('DBEDT Yearly'!50:50,1,JZ$3),NA())</f>
        <v/>
      </c>
      <c r="KA50">
        <f>IFERROR('Input DBEDT Monthly Energy'!KA50/INDEX('DBEDT Yearly'!50:50,1,KA$3),NA())</f>
        <v/>
      </c>
      <c r="KB50">
        <f>IFERROR('Input DBEDT Monthly Energy'!KB50/INDEX('DBEDT Yearly'!50:50,1,KB$3),NA())</f>
        <v/>
      </c>
      <c r="KC50">
        <f>IFERROR('Input DBEDT Monthly Energy'!KC50/INDEX('DBEDT Yearly'!50:50,1,KC$3),NA())</f>
        <v/>
      </c>
      <c r="KD50">
        <f>IFERROR('Input DBEDT Monthly Energy'!KD50/INDEX('DBEDT Yearly'!50:50,1,KD$3),NA())</f>
        <v/>
      </c>
      <c r="KE50">
        <f>IFERROR('Input DBEDT Monthly Energy'!KE50/INDEX('DBEDT Yearly'!50:50,1,KE$3),NA())</f>
        <v/>
      </c>
      <c r="KF50">
        <f>IFERROR('Input DBEDT Monthly Energy'!KF50/INDEX('DBEDT Yearly'!50:50,1,KF$3),NA())</f>
        <v/>
      </c>
      <c r="KG50">
        <f>IFERROR('Input DBEDT Monthly Energy'!KG50/INDEX('DBEDT Yearly'!50:50,1,KG$3),NA())</f>
        <v/>
      </c>
      <c r="KH50">
        <f>IFERROR('Input DBEDT Monthly Energy'!KH50/INDEX('DBEDT Yearly'!50:50,1,KH$3),NA())</f>
        <v/>
      </c>
      <c r="KI50">
        <f>IFERROR('Input DBEDT Monthly Energy'!KI50/INDEX('DBEDT Yearly'!50:50,1,KI$3),NA())</f>
        <v/>
      </c>
      <c r="KJ50">
        <f>IFERROR('Input DBEDT Monthly Energy'!KJ50/INDEX('DBEDT Yearly'!50:50,1,KJ$3),NA())</f>
        <v/>
      </c>
      <c r="KK50">
        <f>IFERROR('Input DBEDT Monthly Energy'!KK50/INDEX('DBEDT Yearly'!50:50,1,KK$3),NA())</f>
        <v/>
      </c>
      <c r="KL50">
        <f>IFERROR('Input DBEDT Monthly Energy'!KL50/INDEX('DBEDT Yearly'!50:50,1,KL$3),NA())</f>
        <v/>
      </c>
      <c r="KM50">
        <f>IFERROR('Input DBEDT Monthly Energy'!KM50/INDEX('DBEDT Yearly'!50:50,1,KM$3),NA())</f>
        <v/>
      </c>
      <c r="KN50">
        <f>IFERROR('Input DBEDT Monthly Energy'!KN50/INDEX('DBEDT Yearly'!50:50,1,KN$3),NA())</f>
        <v/>
      </c>
      <c r="KO50">
        <f>IFERROR('Input DBEDT Monthly Energy'!KO50/INDEX('DBEDT Yearly'!50:50,1,KO$3),NA())</f>
        <v/>
      </c>
      <c r="KP50">
        <f>IFERROR('Input DBEDT Monthly Energy'!KP50/INDEX('DBEDT Yearly'!50:50,1,KP$3),NA())</f>
        <v/>
      </c>
    </row>
    <row r="51" spans="1:302">
      <c r="A51">
        <f>'Input DBEDT Monthly Energy'!A51&amp;""</f>
        <v/>
      </c>
      <c r="B51">
        <f>'Input DBEDT Monthly Energy'!B51&amp;""</f>
        <v/>
      </c>
      <c r="C51">
        <f>IFERROR('Input DBEDT Monthly Energy'!C51/INDEX('DBEDT Yearly'!51:51,1,C$3),NA())</f>
        <v/>
      </c>
      <c r="D51">
        <f>IFERROR('Input DBEDT Monthly Energy'!D51/INDEX('DBEDT Yearly'!51:51,1,D$3),NA())</f>
        <v/>
      </c>
      <c r="E51">
        <f>IFERROR('Input DBEDT Monthly Energy'!E51/INDEX('DBEDT Yearly'!51:51,1,E$3),NA())</f>
        <v/>
      </c>
      <c r="F51">
        <f>IFERROR('Input DBEDT Monthly Energy'!F51/INDEX('DBEDT Yearly'!51:51,1,F$3),NA())</f>
        <v/>
      </c>
      <c r="G51">
        <f>IFERROR('Input DBEDT Monthly Energy'!G51/INDEX('DBEDT Yearly'!51:51,1,G$3),NA())</f>
        <v/>
      </c>
      <c r="H51">
        <f>IFERROR('Input DBEDT Monthly Energy'!H51/INDEX('DBEDT Yearly'!51:51,1,H$3),NA())</f>
        <v/>
      </c>
      <c r="I51">
        <f>IFERROR('Input DBEDT Monthly Energy'!I51/INDEX('DBEDT Yearly'!51:51,1,I$3),NA())</f>
        <v/>
      </c>
      <c r="J51">
        <f>IFERROR('Input DBEDT Monthly Energy'!J51/INDEX('DBEDT Yearly'!51:51,1,J$3),NA())</f>
        <v/>
      </c>
      <c r="K51">
        <f>IFERROR('Input DBEDT Monthly Energy'!K51/INDEX('DBEDT Yearly'!51:51,1,K$3),NA())</f>
        <v/>
      </c>
      <c r="L51">
        <f>IFERROR('Input DBEDT Monthly Energy'!L51/INDEX('DBEDT Yearly'!51:51,1,L$3),NA())</f>
        <v/>
      </c>
      <c r="M51">
        <f>IFERROR('Input DBEDT Monthly Energy'!M51/INDEX('DBEDT Yearly'!51:51,1,M$3),NA())</f>
        <v/>
      </c>
      <c r="N51">
        <f>IFERROR('Input DBEDT Monthly Energy'!N51/INDEX('DBEDT Yearly'!51:51,1,N$3),NA())</f>
        <v/>
      </c>
      <c r="O51">
        <f>IFERROR('Input DBEDT Monthly Energy'!O51/INDEX('DBEDT Yearly'!51:51,1,O$3),NA())</f>
        <v/>
      </c>
      <c r="P51">
        <f>IFERROR('Input DBEDT Monthly Energy'!P51/INDEX('DBEDT Yearly'!51:51,1,P$3),NA())</f>
        <v/>
      </c>
      <c r="Q51">
        <f>IFERROR('Input DBEDT Monthly Energy'!Q51/INDEX('DBEDT Yearly'!51:51,1,Q$3),NA())</f>
        <v/>
      </c>
      <c r="R51">
        <f>IFERROR('Input DBEDT Monthly Energy'!R51/INDEX('DBEDT Yearly'!51:51,1,R$3),NA())</f>
        <v/>
      </c>
      <c r="S51">
        <f>IFERROR('Input DBEDT Monthly Energy'!S51/INDEX('DBEDT Yearly'!51:51,1,S$3),NA())</f>
        <v/>
      </c>
      <c r="T51">
        <f>IFERROR('Input DBEDT Monthly Energy'!T51/INDEX('DBEDT Yearly'!51:51,1,T$3),NA())</f>
        <v/>
      </c>
      <c r="U51">
        <f>IFERROR('Input DBEDT Monthly Energy'!U51/INDEX('DBEDT Yearly'!51:51,1,U$3),NA())</f>
        <v/>
      </c>
      <c r="V51">
        <f>IFERROR('Input DBEDT Monthly Energy'!V51/INDEX('DBEDT Yearly'!51:51,1,V$3),NA())</f>
        <v/>
      </c>
      <c r="W51">
        <f>IFERROR('Input DBEDT Monthly Energy'!W51/INDEX('DBEDT Yearly'!51:51,1,W$3),NA())</f>
        <v/>
      </c>
      <c r="X51">
        <f>IFERROR('Input DBEDT Monthly Energy'!X51/INDEX('DBEDT Yearly'!51:51,1,X$3),NA())</f>
        <v/>
      </c>
      <c r="Y51">
        <f>IFERROR('Input DBEDT Monthly Energy'!Y51/INDEX('DBEDT Yearly'!51:51,1,Y$3),NA())</f>
        <v/>
      </c>
      <c r="Z51">
        <f>IFERROR('Input DBEDT Monthly Energy'!Z51/INDEX('DBEDT Yearly'!51:51,1,Z$3),NA())</f>
        <v/>
      </c>
      <c r="AA51">
        <f>IFERROR('Input DBEDT Monthly Energy'!AA51/INDEX('DBEDT Yearly'!51:51,1,AA$3),NA())</f>
        <v/>
      </c>
      <c r="AB51">
        <f>IFERROR('Input DBEDT Monthly Energy'!AB51/INDEX('DBEDT Yearly'!51:51,1,AB$3),NA())</f>
        <v/>
      </c>
      <c r="AC51">
        <f>IFERROR('Input DBEDT Monthly Energy'!AC51/INDEX('DBEDT Yearly'!51:51,1,AC$3),NA())</f>
        <v/>
      </c>
      <c r="AD51">
        <f>IFERROR('Input DBEDT Monthly Energy'!AD51/INDEX('DBEDT Yearly'!51:51,1,AD$3),NA())</f>
        <v/>
      </c>
      <c r="AE51">
        <f>IFERROR('Input DBEDT Monthly Energy'!AE51/INDEX('DBEDT Yearly'!51:51,1,AE$3),NA())</f>
        <v/>
      </c>
      <c r="AF51">
        <f>IFERROR('Input DBEDT Monthly Energy'!AF51/INDEX('DBEDT Yearly'!51:51,1,AF$3),NA())</f>
        <v/>
      </c>
      <c r="AG51">
        <f>IFERROR('Input DBEDT Monthly Energy'!AG51/INDEX('DBEDT Yearly'!51:51,1,AG$3),NA())</f>
        <v/>
      </c>
      <c r="AH51">
        <f>IFERROR('Input DBEDT Monthly Energy'!AH51/INDEX('DBEDT Yearly'!51:51,1,AH$3),NA())</f>
        <v/>
      </c>
      <c r="AI51">
        <f>IFERROR('Input DBEDT Monthly Energy'!AI51/INDEX('DBEDT Yearly'!51:51,1,AI$3),NA())</f>
        <v/>
      </c>
      <c r="AJ51">
        <f>IFERROR('Input DBEDT Monthly Energy'!AJ51/INDEX('DBEDT Yearly'!51:51,1,AJ$3),NA())</f>
        <v/>
      </c>
      <c r="AK51">
        <f>IFERROR('Input DBEDT Monthly Energy'!AK51/INDEX('DBEDT Yearly'!51:51,1,AK$3),NA())</f>
        <v/>
      </c>
      <c r="AL51">
        <f>IFERROR('Input DBEDT Monthly Energy'!AL51/INDEX('DBEDT Yearly'!51:51,1,AL$3),NA())</f>
        <v/>
      </c>
      <c r="AM51">
        <f>IFERROR('Input DBEDT Monthly Energy'!AM51/INDEX('DBEDT Yearly'!51:51,1,AM$3),NA())</f>
        <v/>
      </c>
      <c r="AN51">
        <f>IFERROR('Input DBEDT Monthly Energy'!AN51/INDEX('DBEDT Yearly'!51:51,1,AN$3),NA())</f>
        <v/>
      </c>
      <c r="AO51">
        <f>IFERROR('Input DBEDT Monthly Energy'!AO51/INDEX('DBEDT Yearly'!51:51,1,AO$3),NA())</f>
        <v/>
      </c>
      <c r="AP51">
        <f>IFERROR('Input DBEDT Monthly Energy'!AP51/INDEX('DBEDT Yearly'!51:51,1,AP$3),NA())</f>
        <v/>
      </c>
      <c r="AQ51">
        <f>IFERROR('Input DBEDT Monthly Energy'!AQ51/INDEX('DBEDT Yearly'!51:51,1,AQ$3),NA())</f>
        <v/>
      </c>
      <c r="AR51">
        <f>IFERROR('Input DBEDT Monthly Energy'!AR51/INDEX('DBEDT Yearly'!51:51,1,AR$3),NA())</f>
        <v/>
      </c>
      <c r="AS51">
        <f>IFERROR('Input DBEDT Monthly Energy'!AS51/INDEX('DBEDT Yearly'!51:51,1,AS$3),NA())</f>
        <v/>
      </c>
      <c r="AT51">
        <f>IFERROR('Input DBEDT Monthly Energy'!AT51/INDEX('DBEDT Yearly'!51:51,1,AT$3),NA())</f>
        <v/>
      </c>
      <c r="AU51">
        <f>IFERROR('Input DBEDT Monthly Energy'!AU51/INDEX('DBEDT Yearly'!51:51,1,AU$3),NA())</f>
        <v/>
      </c>
      <c r="AV51">
        <f>IFERROR('Input DBEDT Monthly Energy'!AV51/INDEX('DBEDT Yearly'!51:51,1,AV$3),NA())</f>
        <v/>
      </c>
      <c r="AW51">
        <f>IFERROR('Input DBEDT Monthly Energy'!AW51/INDEX('DBEDT Yearly'!51:51,1,AW$3),NA())</f>
        <v/>
      </c>
      <c r="AX51">
        <f>IFERROR('Input DBEDT Monthly Energy'!AX51/INDEX('DBEDT Yearly'!51:51,1,AX$3),NA())</f>
        <v/>
      </c>
      <c r="AY51">
        <f>IFERROR('Input DBEDT Monthly Energy'!AY51/INDEX('DBEDT Yearly'!51:51,1,AY$3),NA())</f>
        <v/>
      </c>
      <c r="AZ51">
        <f>IFERROR('Input DBEDT Monthly Energy'!AZ51/INDEX('DBEDT Yearly'!51:51,1,AZ$3),NA())</f>
        <v/>
      </c>
      <c r="BA51">
        <f>IFERROR('Input DBEDT Monthly Energy'!BA51/INDEX('DBEDT Yearly'!51:51,1,BA$3),NA())</f>
        <v/>
      </c>
      <c r="BB51">
        <f>IFERROR('Input DBEDT Monthly Energy'!BB51/INDEX('DBEDT Yearly'!51:51,1,BB$3),NA())</f>
        <v/>
      </c>
      <c r="BC51">
        <f>IFERROR('Input DBEDT Monthly Energy'!BC51/INDEX('DBEDT Yearly'!51:51,1,BC$3),NA())</f>
        <v/>
      </c>
      <c r="BD51">
        <f>IFERROR('Input DBEDT Monthly Energy'!BD51/INDEX('DBEDT Yearly'!51:51,1,BD$3),NA())</f>
        <v/>
      </c>
      <c r="BE51">
        <f>IFERROR('Input DBEDT Monthly Energy'!BE51/INDEX('DBEDT Yearly'!51:51,1,BE$3),NA())</f>
        <v/>
      </c>
      <c r="BF51">
        <f>IFERROR('Input DBEDT Monthly Energy'!BF51/INDEX('DBEDT Yearly'!51:51,1,BF$3),NA())</f>
        <v/>
      </c>
      <c r="BG51">
        <f>IFERROR('Input DBEDT Monthly Energy'!BG51/INDEX('DBEDT Yearly'!51:51,1,BG$3),NA())</f>
        <v/>
      </c>
      <c r="BH51">
        <f>IFERROR('Input DBEDT Monthly Energy'!BH51/INDEX('DBEDT Yearly'!51:51,1,BH$3),NA())</f>
        <v/>
      </c>
      <c r="BI51">
        <f>IFERROR('Input DBEDT Monthly Energy'!BI51/INDEX('DBEDT Yearly'!51:51,1,BI$3),NA())</f>
        <v/>
      </c>
      <c r="BJ51">
        <f>IFERROR('Input DBEDT Monthly Energy'!BJ51/INDEX('DBEDT Yearly'!51:51,1,BJ$3),NA())</f>
        <v/>
      </c>
      <c r="BK51">
        <f>IFERROR('Input DBEDT Monthly Energy'!BK51/INDEX('DBEDT Yearly'!51:51,1,BK$3),NA())</f>
        <v/>
      </c>
      <c r="BL51">
        <f>IFERROR('Input DBEDT Monthly Energy'!BL51/INDEX('DBEDT Yearly'!51:51,1,BL$3),NA())</f>
        <v/>
      </c>
      <c r="BM51">
        <f>IFERROR('Input DBEDT Monthly Energy'!BM51/INDEX('DBEDT Yearly'!51:51,1,BM$3),NA())</f>
        <v/>
      </c>
      <c r="BN51">
        <f>IFERROR('Input DBEDT Monthly Energy'!BN51/INDEX('DBEDT Yearly'!51:51,1,BN$3),NA())</f>
        <v/>
      </c>
      <c r="BO51">
        <f>IFERROR('Input DBEDT Monthly Energy'!BO51/INDEX('DBEDT Yearly'!51:51,1,BO$3),NA())</f>
        <v/>
      </c>
      <c r="BP51">
        <f>IFERROR('Input DBEDT Monthly Energy'!BP51/INDEX('DBEDT Yearly'!51:51,1,BP$3),NA())</f>
        <v/>
      </c>
      <c r="BQ51">
        <f>IFERROR('Input DBEDT Monthly Energy'!BQ51/INDEX('DBEDT Yearly'!51:51,1,BQ$3),NA())</f>
        <v/>
      </c>
      <c r="BR51">
        <f>IFERROR('Input DBEDT Monthly Energy'!BR51/INDEX('DBEDT Yearly'!51:51,1,BR$3),NA())</f>
        <v/>
      </c>
      <c r="BS51">
        <f>IFERROR('Input DBEDT Monthly Energy'!BS51/INDEX('DBEDT Yearly'!51:51,1,BS$3),NA())</f>
        <v/>
      </c>
      <c r="BT51">
        <f>IFERROR('Input DBEDT Monthly Energy'!BT51/INDEX('DBEDT Yearly'!51:51,1,BT$3),NA())</f>
        <v/>
      </c>
      <c r="BU51">
        <f>IFERROR('Input DBEDT Monthly Energy'!BU51/INDEX('DBEDT Yearly'!51:51,1,BU$3),NA())</f>
        <v/>
      </c>
      <c r="BV51">
        <f>IFERROR('Input DBEDT Monthly Energy'!BV51/INDEX('DBEDT Yearly'!51:51,1,BV$3),NA())</f>
        <v/>
      </c>
      <c r="BW51">
        <f>IFERROR('Input DBEDT Monthly Energy'!BW51/INDEX('DBEDT Yearly'!51:51,1,BW$3),NA())</f>
        <v/>
      </c>
      <c r="BX51">
        <f>IFERROR('Input DBEDT Monthly Energy'!BX51/INDEX('DBEDT Yearly'!51:51,1,BX$3),NA())</f>
        <v/>
      </c>
      <c r="BY51">
        <f>IFERROR('Input DBEDT Monthly Energy'!BY51/INDEX('DBEDT Yearly'!51:51,1,BY$3),NA())</f>
        <v/>
      </c>
      <c r="BZ51">
        <f>IFERROR('Input DBEDT Monthly Energy'!BZ51/INDEX('DBEDT Yearly'!51:51,1,BZ$3),NA())</f>
        <v/>
      </c>
      <c r="CA51">
        <f>IFERROR('Input DBEDT Monthly Energy'!CA51/INDEX('DBEDT Yearly'!51:51,1,CA$3),NA())</f>
        <v/>
      </c>
      <c r="CB51">
        <f>IFERROR('Input DBEDT Monthly Energy'!CB51/INDEX('DBEDT Yearly'!51:51,1,CB$3),NA())</f>
        <v/>
      </c>
      <c r="CC51">
        <f>IFERROR('Input DBEDT Monthly Energy'!CC51/INDEX('DBEDT Yearly'!51:51,1,CC$3),NA())</f>
        <v/>
      </c>
      <c r="CD51">
        <f>IFERROR('Input DBEDT Monthly Energy'!CD51/INDEX('DBEDT Yearly'!51:51,1,CD$3),NA())</f>
        <v/>
      </c>
      <c r="CE51">
        <f>IFERROR('Input DBEDT Monthly Energy'!CE51/INDEX('DBEDT Yearly'!51:51,1,CE$3),NA())</f>
        <v/>
      </c>
      <c r="CF51">
        <f>IFERROR('Input DBEDT Monthly Energy'!CF51/INDEX('DBEDT Yearly'!51:51,1,CF$3),NA())</f>
        <v/>
      </c>
      <c r="CG51">
        <f>IFERROR('Input DBEDT Monthly Energy'!CG51/INDEX('DBEDT Yearly'!51:51,1,CG$3),NA())</f>
        <v/>
      </c>
      <c r="CH51">
        <f>IFERROR('Input DBEDT Monthly Energy'!CH51/INDEX('DBEDT Yearly'!51:51,1,CH$3),NA())</f>
        <v/>
      </c>
      <c r="CI51">
        <f>IFERROR('Input DBEDT Monthly Energy'!CI51/INDEX('DBEDT Yearly'!51:51,1,CI$3),NA())</f>
        <v/>
      </c>
      <c r="CJ51">
        <f>IFERROR('Input DBEDT Monthly Energy'!CJ51/INDEX('DBEDT Yearly'!51:51,1,CJ$3),NA())</f>
        <v/>
      </c>
      <c r="CK51">
        <f>IFERROR('Input DBEDT Monthly Energy'!CK51/INDEX('DBEDT Yearly'!51:51,1,CK$3),NA())</f>
        <v/>
      </c>
      <c r="CL51">
        <f>IFERROR('Input DBEDT Monthly Energy'!CL51/INDEX('DBEDT Yearly'!51:51,1,CL$3),NA())</f>
        <v/>
      </c>
      <c r="CM51">
        <f>IFERROR('Input DBEDT Monthly Energy'!CM51/INDEX('DBEDT Yearly'!51:51,1,CM$3),NA())</f>
        <v/>
      </c>
      <c r="CN51">
        <f>IFERROR('Input DBEDT Monthly Energy'!CN51/INDEX('DBEDT Yearly'!51:51,1,CN$3),NA())</f>
        <v/>
      </c>
      <c r="CO51">
        <f>IFERROR('Input DBEDT Monthly Energy'!CO51/INDEX('DBEDT Yearly'!51:51,1,CO$3),NA())</f>
        <v/>
      </c>
      <c r="CP51">
        <f>IFERROR('Input DBEDT Monthly Energy'!CP51/INDEX('DBEDT Yearly'!51:51,1,CP$3),NA())</f>
        <v/>
      </c>
      <c r="CQ51">
        <f>IFERROR('Input DBEDT Monthly Energy'!CQ51/INDEX('DBEDT Yearly'!51:51,1,CQ$3),NA())</f>
        <v/>
      </c>
      <c r="CR51">
        <f>IFERROR('Input DBEDT Monthly Energy'!CR51/INDEX('DBEDT Yearly'!51:51,1,CR$3),NA())</f>
        <v/>
      </c>
      <c r="CS51">
        <f>IFERROR('Input DBEDT Monthly Energy'!CS51/INDEX('DBEDT Yearly'!51:51,1,CS$3),NA())</f>
        <v/>
      </c>
      <c r="CT51">
        <f>IFERROR('Input DBEDT Monthly Energy'!CT51/INDEX('DBEDT Yearly'!51:51,1,CT$3),NA())</f>
        <v/>
      </c>
      <c r="CU51">
        <f>IFERROR('Input DBEDT Monthly Energy'!CU51/INDEX('DBEDT Yearly'!51:51,1,CU$3),NA())</f>
        <v/>
      </c>
      <c r="CV51">
        <f>IFERROR('Input DBEDT Monthly Energy'!CV51/INDEX('DBEDT Yearly'!51:51,1,CV$3),NA())</f>
        <v/>
      </c>
      <c r="CW51">
        <f>IFERROR('Input DBEDT Monthly Energy'!CW51/INDEX('DBEDT Yearly'!51:51,1,CW$3),NA())</f>
        <v/>
      </c>
      <c r="CX51">
        <f>IFERROR('Input DBEDT Monthly Energy'!CX51/INDEX('DBEDT Yearly'!51:51,1,CX$3),NA())</f>
        <v/>
      </c>
      <c r="CY51">
        <f>IFERROR('Input DBEDT Monthly Energy'!CY51/INDEX('DBEDT Yearly'!51:51,1,CY$3),NA())</f>
        <v/>
      </c>
      <c r="CZ51">
        <f>IFERROR('Input DBEDT Monthly Energy'!CZ51/INDEX('DBEDT Yearly'!51:51,1,CZ$3),NA())</f>
        <v/>
      </c>
      <c r="DA51">
        <f>IFERROR('Input DBEDT Monthly Energy'!DA51/INDEX('DBEDT Yearly'!51:51,1,DA$3),NA())</f>
        <v/>
      </c>
      <c r="DB51">
        <f>IFERROR('Input DBEDT Monthly Energy'!DB51/INDEX('DBEDT Yearly'!51:51,1,DB$3),NA())</f>
        <v/>
      </c>
      <c r="DC51">
        <f>IFERROR('Input DBEDT Monthly Energy'!DC51/INDEX('DBEDT Yearly'!51:51,1,DC$3),NA())</f>
        <v/>
      </c>
      <c r="DD51">
        <f>IFERROR('Input DBEDT Monthly Energy'!DD51/INDEX('DBEDT Yearly'!51:51,1,DD$3),NA())</f>
        <v/>
      </c>
      <c r="DE51">
        <f>IFERROR('Input DBEDT Monthly Energy'!DE51/INDEX('DBEDT Yearly'!51:51,1,DE$3),NA())</f>
        <v/>
      </c>
      <c r="DF51">
        <f>IFERROR('Input DBEDT Monthly Energy'!DF51/INDEX('DBEDT Yearly'!51:51,1,DF$3),NA())</f>
        <v/>
      </c>
      <c r="DG51">
        <f>IFERROR('Input DBEDT Monthly Energy'!DG51/INDEX('DBEDT Yearly'!51:51,1,DG$3),NA())</f>
        <v/>
      </c>
      <c r="DH51">
        <f>IFERROR('Input DBEDT Monthly Energy'!DH51/INDEX('DBEDT Yearly'!51:51,1,DH$3),NA())</f>
        <v/>
      </c>
      <c r="DI51">
        <f>IFERROR('Input DBEDT Monthly Energy'!DI51/INDEX('DBEDT Yearly'!51:51,1,DI$3),NA())</f>
        <v/>
      </c>
      <c r="DJ51">
        <f>IFERROR('Input DBEDT Monthly Energy'!DJ51/INDEX('DBEDT Yearly'!51:51,1,DJ$3),NA())</f>
        <v/>
      </c>
      <c r="DK51">
        <f>IFERROR('Input DBEDT Monthly Energy'!DK51/INDEX('DBEDT Yearly'!51:51,1,DK$3),NA())</f>
        <v/>
      </c>
      <c r="DL51">
        <f>IFERROR('Input DBEDT Monthly Energy'!DL51/INDEX('DBEDT Yearly'!51:51,1,DL$3),NA())</f>
        <v/>
      </c>
      <c r="DM51">
        <f>IFERROR('Input DBEDT Monthly Energy'!DM51/INDEX('DBEDT Yearly'!51:51,1,DM$3),NA())</f>
        <v/>
      </c>
      <c r="DN51">
        <f>IFERROR('Input DBEDT Monthly Energy'!DN51/INDEX('DBEDT Yearly'!51:51,1,DN$3),NA())</f>
        <v/>
      </c>
      <c r="DO51">
        <f>IFERROR('Input DBEDT Monthly Energy'!DO51/INDEX('DBEDT Yearly'!51:51,1,DO$3),NA())</f>
        <v/>
      </c>
      <c r="DP51">
        <f>IFERROR('Input DBEDT Monthly Energy'!DP51/INDEX('DBEDT Yearly'!51:51,1,DP$3),NA())</f>
        <v/>
      </c>
      <c r="DQ51">
        <f>IFERROR('Input DBEDT Monthly Energy'!DQ51/INDEX('DBEDT Yearly'!51:51,1,DQ$3),NA())</f>
        <v/>
      </c>
      <c r="DR51">
        <f>IFERROR('Input DBEDT Monthly Energy'!DR51/INDEX('DBEDT Yearly'!51:51,1,DR$3),NA())</f>
        <v/>
      </c>
      <c r="DS51">
        <f>IFERROR('Input DBEDT Monthly Energy'!DS51/INDEX('DBEDT Yearly'!51:51,1,DS$3),NA())</f>
        <v/>
      </c>
      <c r="DT51">
        <f>IFERROR('Input DBEDT Monthly Energy'!DT51/INDEX('DBEDT Yearly'!51:51,1,DT$3),NA())</f>
        <v/>
      </c>
      <c r="DU51">
        <f>IFERROR('Input DBEDT Monthly Energy'!DU51/INDEX('DBEDT Yearly'!51:51,1,DU$3),NA())</f>
        <v/>
      </c>
      <c r="DV51">
        <f>IFERROR('Input DBEDT Monthly Energy'!DV51/INDEX('DBEDT Yearly'!51:51,1,DV$3),NA())</f>
        <v/>
      </c>
      <c r="DW51">
        <f>IFERROR('Input DBEDT Monthly Energy'!DW51/INDEX('DBEDT Yearly'!51:51,1,DW$3),NA())</f>
        <v/>
      </c>
      <c r="DX51">
        <f>IFERROR('Input DBEDT Monthly Energy'!DX51/INDEX('DBEDT Yearly'!51:51,1,DX$3),NA())</f>
        <v/>
      </c>
      <c r="DY51">
        <f>IFERROR('Input DBEDT Monthly Energy'!DY51/INDEX('DBEDT Yearly'!51:51,1,DY$3),NA())</f>
        <v/>
      </c>
      <c r="DZ51">
        <f>IFERROR('Input DBEDT Monthly Energy'!DZ51/INDEX('DBEDT Yearly'!51:51,1,DZ$3),NA())</f>
        <v/>
      </c>
      <c r="EA51">
        <f>IFERROR('Input DBEDT Monthly Energy'!EA51/INDEX('DBEDT Yearly'!51:51,1,EA$3),NA())</f>
        <v/>
      </c>
      <c r="EB51">
        <f>IFERROR('Input DBEDT Monthly Energy'!EB51/INDEX('DBEDT Yearly'!51:51,1,EB$3),NA())</f>
        <v/>
      </c>
      <c r="EC51">
        <f>IFERROR('Input DBEDT Monthly Energy'!EC51/INDEX('DBEDT Yearly'!51:51,1,EC$3),NA())</f>
        <v/>
      </c>
      <c r="ED51">
        <f>IFERROR('Input DBEDT Monthly Energy'!ED51/INDEX('DBEDT Yearly'!51:51,1,ED$3),NA())</f>
        <v/>
      </c>
      <c r="EE51">
        <f>IFERROR('Input DBEDT Monthly Energy'!EE51/INDEX('DBEDT Yearly'!51:51,1,EE$3),NA())</f>
        <v/>
      </c>
      <c r="EF51">
        <f>IFERROR('Input DBEDT Monthly Energy'!EF51/INDEX('DBEDT Yearly'!51:51,1,EF$3),NA())</f>
        <v/>
      </c>
      <c r="EG51">
        <f>IFERROR('Input DBEDT Monthly Energy'!EG51/INDEX('DBEDT Yearly'!51:51,1,EG$3),NA())</f>
        <v/>
      </c>
      <c r="EH51">
        <f>IFERROR('Input DBEDT Monthly Energy'!EH51/INDEX('DBEDT Yearly'!51:51,1,EH$3),NA())</f>
        <v/>
      </c>
      <c r="EI51">
        <f>IFERROR('Input DBEDT Monthly Energy'!EI51/INDEX('DBEDT Yearly'!51:51,1,EI$3),NA())</f>
        <v/>
      </c>
      <c r="EJ51">
        <f>IFERROR('Input DBEDT Monthly Energy'!EJ51/INDEX('DBEDT Yearly'!51:51,1,EJ$3),NA())</f>
        <v/>
      </c>
      <c r="EK51">
        <f>IFERROR('Input DBEDT Monthly Energy'!EK51/INDEX('DBEDT Yearly'!51:51,1,EK$3),NA())</f>
        <v/>
      </c>
      <c r="EL51">
        <f>IFERROR('Input DBEDT Monthly Energy'!EL51/INDEX('DBEDT Yearly'!51:51,1,EL$3),NA())</f>
        <v/>
      </c>
      <c r="EM51">
        <f>IFERROR('Input DBEDT Monthly Energy'!EM51/INDEX('DBEDT Yearly'!51:51,1,EM$3),NA())</f>
        <v/>
      </c>
      <c r="EN51">
        <f>IFERROR('Input DBEDT Monthly Energy'!EN51/INDEX('DBEDT Yearly'!51:51,1,EN$3),NA())</f>
        <v/>
      </c>
      <c r="EO51">
        <f>IFERROR('Input DBEDT Monthly Energy'!EO51/INDEX('DBEDT Yearly'!51:51,1,EO$3),NA())</f>
        <v/>
      </c>
      <c r="EP51">
        <f>IFERROR('Input DBEDT Monthly Energy'!EP51/INDEX('DBEDT Yearly'!51:51,1,EP$3),NA())</f>
        <v/>
      </c>
      <c r="EQ51">
        <f>IFERROR('Input DBEDT Monthly Energy'!EQ51/INDEX('DBEDT Yearly'!51:51,1,EQ$3),NA())</f>
        <v/>
      </c>
      <c r="ER51">
        <f>IFERROR('Input DBEDT Monthly Energy'!ER51/INDEX('DBEDT Yearly'!51:51,1,ER$3),NA())</f>
        <v/>
      </c>
      <c r="ES51">
        <f>IFERROR('Input DBEDT Monthly Energy'!ES51/INDEX('DBEDT Yearly'!51:51,1,ES$3),NA())</f>
        <v/>
      </c>
      <c r="ET51">
        <f>IFERROR('Input DBEDT Monthly Energy'!ET51/INDEX('DBEDT Yearly'!51:51,1,ET$3),NA())</f>
        <v/>
      </c>
      <c r="EU51">
        <f>IFERROR('Input DBEDT Monthly Energy'!EU51/INDEX('DBEDT Yearly'!51:51,1,EU$3),NA())</f>
        <v/>
      </c>
      <c r="EV51">
        <f>IFERROR('Input DBEDT Monthly Energy'!EV51/INDEX('DBEDT Yearly'!51:51,1,EV$3),NA())</f>
        <v/>
      </c>
      <c r="EW51">
        <f>IFERROR('Input DBEDT Monthly Energy'!EW51/INDEX('DBEDT Yearly'!51:51,1,EW$3),NA())</f>
        <v/>
      </c>
      <c r="EX51">
        <f>IFERROR('Input DBEDT Monthly Energy'!EX51/INDEX('DBEDT Yearly'!51:51,1,EX$3),NA())</f>
        <v/>
      </c>
      <c r="EY51">
        <f>IFERROR('Input DBEDT Monthly Energy'!EY51/INDEX('DBEDT Yearly'!51:51,1,EY$3),NA())</f>
        <v/>
      </c>
      <c r="EZ51">
        <f>IFERROR('Input DBEDT Monthly Energy'!EZ51/INDEX('DBEDT Yearly'!51:51,1,EZ$3),NA())</f>
        <v/>
      </c>
      <c r="FA51">
        <f>IFERROR('Input DBEDT Monthly Energy'!FA51/INDEX('DBEDT Yearly'!51:51,1,FA$3),NA())</f>
        <v/>
      </c>
      <c r="FB51">
        <f>IFERROR('Input DBEDT Monthly Energy'!FB51/INDEX('DBEDT Yearly'!51:51,1,FB$3),NA())</f>
        <v/>
      </c>
      <c r="FC51">
        <f>IFERROR('Input DBEDT Monthly Energy'!FC51/INDEX('DBEDT Yearly'!51:51,1,FC$3),NA())</f>
        <v/>
      </c>
      <c r="FD51">
        <f>IFERROR('Input DBEDT Monthly Energy'!FD51/INDEX('DBEDT Yearly'!51:51,1,FD$3),NA())</f>
        <v/>
      </c>
      <c r="FE51">
        <f>IFERROR('Input DBEDT Monthly Energy'!FE51/INDEX('DBEDT Yearly'!51:51,1,FE$3),NA())</f>
        <v/>
      </c>
      <c r="FF51">
        <f>IFERROR('Input DBEDT Monthly Energy'!FF51/INDEX('DBEDT Yearly'!51:51,1,FF$3),NA())</f>
        <v/>
      </c>
      <c r="FG51">
        <f>IFERROR('Input DBEDT Monthly Energy'!FG51/INDEX('DBEDT Yearly'!51:51,1,FG$3),NA())</f>
        <v/>
      </c>
      <c r="FH51">
        <f>IFERROR('Input DBEDT Monthly Energy'!FH51/INDEX('DBEDT Yearly'!51:51,1,FH$3),NA())</f>
        <v/>
      </c>
      <c r="FI51">
        <f>IFERROR('Input DBEDT Monthly Energy'!FI51/INDEX('DBEDT Yearly'!51:51,1,FI$3),NA())</f>
        <v/>
      </c>
      <c r="FJ51">
        <f>IFERROR('Input DBEDT Monthly Energy'!FJ51/INDEX('DBEDT Yearly'!51:51,1,FJ$3),NA())</f>
        <v/>
      </c>
      <c r="FK51">
        <f>IFERROR('Input DBEDT Monthly Energy'!FK51/INDEX('DBEDT Yearly'!51:51,1,FK$3),NA())</f>
        <v/>
      </c>
      <c r="FL51">
        <f>IFERROR('Input DBEDT Monthly Energy'!FL51/INDEX('DBEDT Yearly'!51:51,1,FL$3),NA())</f>
        <v/>
      </c>
      <c r="FM51">
        <f>IFERROR('Input DBEDT Monthly Energy'!FM51/INDEX('DBEDT Yearly'!51:51,1,FM$3),NA())</f>
        <v/>
      </c>
      <c r="FN51">
        <f>IFERROR('Input DBEDT Monthly Energy'!FN51/INDEX('DBEDT Yearly'!51:51,1,FN$3),NA())</f>
        <v/>
      </c>
      <c r="FO51">
        <f>IFERROR('Input DBEDT Monthly Energy'!FO51/INDEX('DBEDT Yearly'!51:51,1,FO$3),NA())</f>
        <v/>
      </c>
      <c r="FP51">
        <f>IFERROR('Input DBEDT Monthly Energy'!FP51/INDEX('DBEDT Yearly'!51:51,1,FP$3),NA())</f>
        <v/>
      </c>
      <c r="FQ51">
        <f>IFERROR('Input DBEDT Monthly Energy'!FQ51/INDEX('DBEDT Yearly'!51:51,1,FQ$3),NA())</f>
        <v/>
      </c>
      <c r="FR51">
        <f>IFERROR('Input DBEDT Monthly Energy'!FR51/INDEX('DBEDT Yearly'!51:51,1,FR$3),NA())</f>
        <v/>
      </c>
      <c r="FS51">
        <f>IFERROR('Input DBEDT Monthly Energy'!FS51/INDEX('DBEDT Yearly'!51:51,1,FS$3),NA())</f>
        <v/>
      </c>
      <c r="FT51">
        <f>IFERROR('Input DBEDT Monthly Energy'!FT51/INDEX('DBEDT Yearly'!51:51,1,FT$3),NA())</f>
        <v/>
      </c>
      <c r="FU51">
        <f>IFERROR('Input DBEDT Monthly Energy'!FU51/INDEX('DBEDT Yearly'!51:51,1,FU$3),NA())</f>
        <v/>
      </c>
      <c r="FV51">
        <f>IFERROR('Input DBEDT Monthly Energy'!FV51/INDEX('DBEDT Yearly'!51:51,1,FV$3),NA())</f>
        <v/>
      </c>
      <c r="FW51">
        <f>IFERROR('Input DBEDT Monthly Energy'!FW51/INDEX('DBEDT Yearly'!51:51,1,FW$3),NA())</f>
        <v/>
      </c>
      <c r="FX51">
        <f>IFERROR('Input DBEDT Monthly Energy'!FX51/INDEX('DBEDT Yearly'!51:51,1,FX$3),NA())</f>
        <v/>
      </c>
      <c r="FY51">
        <f>IFERROR('Input DBEDT Monthly Energy'!FY51/INDEX('DBEDT Yearly'!51:51,1,FY$3),NA())</f>
        <v/>
      </c>
      <c r="FZ51">
        <f>IFERROR('Input DBEDT Monthly Energy'!FZ51/INDEX('DBEDT Yearly'!51:51,1,FZ$3),NA())</f>
        <v/>
      </c>
      <c r="GA51">
        <f>IFERROR('Input DBEDT Monthly Energy'!GA51/INDEX('DBEDT Yearly'!51:51,1,GA$3),NA())</f>
        <v/>
      </c>
      <c r="GB51">
        <f>IFERROR('Input DBEDT Monthly Energy'!GB51/INDEX('DBEDT Yearly'!51:51,1,GB$3),NA())</f>
        <v/>
      </c>
      <c r="GC51">
        <f>IFERROR('Input DBEDT Monthly Energy'!GC51/INDEX('DBEDT Yearly'!51:51,1,GC$3),NA())</f>
        <v/>
      </c>
      <c r="GD51">
        <f>IFERROR('Input DBEDT Monthly Energy'!GD51/INDEX('DBEDT Yearly'!51:51,1,GD$3),NA())</f>
        <v/>
      </c>
      <c r="GE51">
        <f>IFERROR('Input DBEDT Monthly Energy'!GE51/INDEX('DBEDT Yearly'!51:51,1,GE$3),NA())</f>
        <v/>
      </c>
      <c r="GF51">
        <f>IFERROR('Input DBEDT Monthly Energy'!GF51/INDEX('DBEDT Yearly'!51:51,1,GF$3),NA())</f>
        <v/>
      </c>
      <c r="GG51">
        <f>IFERROR('Input DBEDT Monthly Energy'!GG51/INDEX('DBEDT Yearly'!51:51,1,GG$3),NA())</f>
        <v/>
      </c>
      <c r="GH51">
        <f>IFERROR('Input DBEDT Monthly Energy'!GH51/INDEX('DBEDT Yearly'!51:51,1,GH$3),NA())</f>
        <v/>
      </c>
      <c r="GI51">
        <f>IFERROR('Input DBEDT Monthly Energy'!GI51/INDEX('DBEDT Yearly'!51:51,1,GI$3),NA())</f>
        <v/>
      </c>
      <c r="GJ51">
        <f>IFERROR('Input DBEDT Monthly Energy'!GJ51/INDEX('DBEDT Yearly'!51:51,1,GJ$3),NA())</f>
        <v/>
      </c>
      <c r="GK51">
        <f>IFERROR('Input DBEDT Monthly Energy'!GK51/INDEX('DBEDT Yearly'!51:51,1,GK$3),NA())</f>
        <v/>
      </c>
      <c r="GL51">
        <f>IFERROR('Input DBEDT Monthly Energy'!GL51/INDEX('DBEDT Yearly'!51:51,1,GL$3),NA())</f>
        <v/>
      </c>
      <c r="GM51">
        <f>IFERROR('Input DBEDT Monthly Energy'!GM51/INDEX('DBEDT Yearly'!51:51,1,GM$3),NA())</f>
        <v/>
      </c>
      <c r="GN51">
        <f>IFERROR('Input DBEDT Monthly Energy'!GN51/INDEX('DBEDT Yearly'!51:51,1,GN$3),NA())</f>
        <v/>
      </c>
      <c r="GO51">
        <f>IFERROR('Input DBEDT Monthly Energy'!GO51/INDEX('DBEDT Yearly'!51:51,1,GO$3),NA())</f>
        <v/>
      </c>
      <c r="GP51">
        <f>IFERROR('Input DBEDT Monthly Energy'!GP51/INDEX('DBEDT Yearly'!51:51,1,GP$3),NA())</f>
        <v/>
      </c>
      <c r="GQ51">
        <f>IFERROR('Input DBEDT Monthly Energy'!GQ51/INDEX('DBEDT Yearly'!51:51,1,GQ$3),NA())</f>
        <v/>
      </c>
      <c r="GR51">
        <f>IFERROR('Input DBEDT Monthly Energy'!GR51/INDEX('DBEDT Yearly'!51:51,1,GR$3),NA())</f>
        <v/>
      </c>
      <c r="GS51">
        <f>IFERROR('Input DBEDT Monthly Energy'!GS51/INDEX('DBEDT Yearly'!51:51,1,GS$3),NA())</f>
        <v/>
      </c>
      <c r="GT51">
        <f>IFERROR('Input DBEDT Monthly Energy'!GT51/INDEX('DBEDT Yearly'!51:51,1,GT$3),NA())</f>
        <v/>
      </c>
      <c r="GU51">
        <f>IFERROR('Input DBEDT Monthly Energy'!GU51/INDEX('DBEDT Yearly'!51:51,1,GU$3),NA())</f>
        <v/>
      </c>
      <c r="GV51">
        <f>IFERROR('Input DBEDT Monthly Energy'!GV51/INDEX('DBEDT Yearly'!51:51,1,GV$3),NA())</f>
        <v/>
      </c>
      <c r="GW51">
        <f>IFERROR('Input DBEDT Monthly Energy'!GW51/INDEX('DBEDT Yearly'!51:51,1,GW$3),NA())</f>
        <v/>
      </c>
      <c r="GX51">
        <f>IFERROR('Input DBEDT Monthly Energy'!GX51/INDEX('DBEDT Yearly'!51:51,1,GX$3),NA())</f>
        <v/>
      </c>
      <c r="GY51">
        <f>IFERROR('Input DBEDT Monthly Energy'!GY51/INDEX('DBEDT Yearly'!51:51,1,GY$3),NA())</f>
        <v/>
      </c>
      <c r="GZ51">
        <f>IFERROR('Input DBEDT Monthly Energy'!GZ51/INDEX('DBEDT Yearly'!51:51,1,GZ$3),NA())</f>
        <v/>
      </c>
      <c r="HA51">
        <f>IFERROR('Input DBEDT Monthly Energy'!HA51/INDEX('DBEDT Yearly'!51:51,1,HA$3),NA())</f>
        <v/>
      </c>
      <c r="HB51">
        <f>IFERROR('Input DBEDT Monthly Energy'!HB51/INDEX('DBEDT Yearly'!51:51,1,HB$3),NA())</f>
        <v/>
      </c>
      <c r="HC51">
        <f>IFERROR('Input DBEDT Monthly Energy'!HC51/INDEX('DBEDT Yearly'!51:51,1,HC$3),NA())</f>
        <v/>
      </c>
      <c r="HD51">
        <f>IFERROR('Input DBEDT Monthly Energy'!HD51/INDEX('DBEDT Yearly'!51:51,1,HD$3),NA())</f>
        <v/>
      </c>
      <c r="HE51">
        <f>IFERROR('Input DBEDT Monthly Energy'!HE51/INDEX('DBEDT Yearly'!51:51,1,HE$3),NA())</f>
        <v/>
      </c>
      <c r="HF51">
        <f>IFERROR('Input DBEDT Monthly Energy'!HF51/INDEX('DBEDT Yearly'!51:51,1,HF$3),NA())</f>
        <v/>
      </c>
      <c r="HG51">
        <f>IFERROR('Input DBEDT Monthly Energy'!HG51/INDEX('DBEDT Yearly'!51:51,1,HG$3),NA())</f>
        <v/>
      </c>
      <c r="HH51">
        <f>IFERROR('Input DBEDT Monthly Energy'!HH51/INDEX('DBEDT Yearly'!51:51,1,HH$3),NA())</f>
        <v/>
      </c>
      <c r="HI51">
        <f>IFERROR('Input DBEDT Monthly Energy'!HI51/INDEX('DBEDT Yearly'!51:51,1,HI$3),NA())</f>
        <v/>
      </c>
      <c r="HJ51">
        <f>IFERROR('Input DBEDT Monthly Energy'!HJ51/INDEX('DBEDT Yearly'!51:51,1,HJ$3),NA())</f>
        <v/>
      </c>
      <c r="HK51">
        <f>IFERROR('Input DBEDT Monthly Energy'!HK51/INDEX('DBEDT Yearly'!51:51,1,HK$3),NA())</f>
        <v/>
      </c>
      <c r="HL51">
        <f>IFERROR('Input DBEDT Monthly Energy'!HL51/INDEX('DBEDT Yearly'!51:51,1,HL$3),NA())</f>
        <v/>
      </c>
      <c r="HM51">
        <f>IFERROR('Input DBEDT Monthly Energy'!HM51/INDEX('DBEDT Yearly'!51:51,1,HM$3),NA())</f>
        <v/>
      </c>
      <c r="HN51">
        <f>IFERROR('Input DBEDT Monthly Energy'!HN51/INDEX('DBEDT Yearly'!51:51,1,HN$3),NA())</f>
        <v/>
      </c>
      <c r="HO51">
        <f>IFERROR('Input DBEDT Monthly Energy'!HO51/INDEX('DBEDT Yearly'!51:51,1,HO$3),NA())</f>
        <v/>
      </c>
      <c r="HP51">
        <f>IFERROR('Input DBEDT Monthly Energy'!HP51/INDEX('DBEDT Yearly'!51:51,1,HP$3),NA())</f>
        <v/>
      </c>
      <c r="HQ51">
        <f>IFERROR('Input DBEDT Monthly Energy'!HQ51/INDEX('DBEDT Yearly'!51:51,1,HQ$3),NA())</f>
        <v/>
      </c>
      <c r="HR51">
        <f>IFERROR('Input DBEDT Monthly Energy'!HR51/INDEX('DBEDT Yearly'!51:51,1,HR$3),NA())</f>
        <v/>
      </c>
      <c r="HS51">
        <f>IFERROR('Input DBEDT Monthly Energy'!HS51/INDEX('DBEDT Yearly'!51:51,1,HS$3),NA())</f>
        <v/>
      </c>
      <c r="HT51">
        <f>IFERROR('Input DBEDT Monthly Energy'!HT51/INDEX('DBEDT Yearly'!51:51,1,HT$3),NA())</f>
        <v/>
      </c>
      <c r="HU51">
        <f>IFERROR('Input DBEDT Monthly Energy'!HU51/INDEX('DBEDT Yearly'!51:51,1,HU$3),NA())</f>
        <v/>
      </c>
      <c r="HV51">
        <f>IFERROR('Input DBEDT Monthly Energy'!HV51/INDEX('DBEDT Yearly'!51:51,1,HV$3),NA())</f>
        <v/>
      </c>
      <c r="HW51">
        <f>IFERROR('Input DBEDT Monthly Energy'!HW51/INDEX('DBEDT Yearly'!51:51,1,HW$3),NA())</f>
        <v/>
      </c>
      <c r="HX51">
        <f>IFERROR('Input DBEDT Monthly Energy'!HX51/INDEX('DBEDT Yearly'!51:51,1,HX$3),NA())</f>
        <v/>
      </c>
      <c r="HY51">
        <f>IFERROR('Input DBEDT Monthly Energy'!HY51/INDEX('DBEDT Yearly'!51:51,1,HY$3),NA())</f>
        <v/>
      </c>
      <c r="HZ51">
        <f>IFERROR('Input DBEDT Monthly Energy'!HZ51/INDEX('DBEDT Yearly'!51:51,1,HZ$3),NA())</f>
        <v/>
      </c>
      <c r="IA51">
        <f>IFERROR('Input DBEDT Monthly Energy'!IA51/INDEX('DBEDT Yearly'!51:51,1,IA$3),NA())</f>
        <v/>
      </c>
      <c r="IB51">
        <f>IFERROR('Input DBEDT Monthly Energy'!IB51/INDEX('DBEDT Yearly'!51:51,1,IB$3),NA())</f>
        <v/>
      </c>
      <c r="IC51">
        <f>IFERROR('Input DBEDT Monthly Energy'!IC51/INDEX('DBEDT Yearly'!51:51,1,IC$3),NA())</f>
        <v/>
      </c>
      <c r="ID51">
        <f>IFERROR('Input DBEDT Monthly Energy'!ID51/INDEX('DBEDT Yearly'!51:51,1,ID$3),NA())</f>
        <v/>
      </c>
      <c r="IE51">
        <f>IFERROR('Input DBEDT Monthly Energy'!IE51/INDEX('DBEDT Yearly'!51:51,1,IE$3),NA())</f>
        <v/>
      </c>
      <c r="IF51">
        <f>IFERROR('Input DBEDT Monthly Energy'!IF51/INDEX('DBEDT Yearly'!51:51,1,IF$3),NA())</f>
        <v/>
      </c>
      <c r="IG51">
        <f>IFERROR('Input DBEDT Monthly Energy'!IG51/INDEX('DBEDT Yearly'!51:51,1,IG$3),NA())</f>
        <v/>
      </c>
      <c r="IH51">
        <f>IFERROR('Input DBEDT Monthly Energy'!IH51/INDEX('DBEDT Yearly'!51:51,1,IH$3),NA())</f>
        <v/>
      </c>
      <c r="II51">
        <f>IFERROR('Input DBEDT Monthly Energy'!II51/INDEX('DBEDT Yearly'!51:51,1,II$3),NA())</f>
        <v/>
      </c>
      <c r="IJ51">
        <f>IFERROR('Input DBEDT Monthly Energy'!IJ51/INDEX('DBEDT Yearly'!51:51,1,IJ$3),NA())</f>
        <v/>
      </c>
      <c r="IK51">
        <f>IFERROR('Input DBEDT Monthly Energy'!IK51/INDEX('DBEDT Yearly'!51:51,1,IK$3),NA())</f>
        <v/>
      </c>
      <c r="IL51">
        <f>IFERROR('Input DBEDT Monthly Energy'!IL51/INDEX('DBEDT Yearly'!51:51,1,IL$3),NA())</f>
        <v/>
      </c>
      <c r="IM51">
        <f>IFERROR('Input DBEDT Monthly Energy'!IM51/INDEX('DBEDT Yearly'!51:51,1,IM$3),NA())</f>
        <v/>
      </c>
      <c r="IN51">
        <f>IFERROR('Input DBEDT Monthly Energy'!IN51/INDEX('DBEDT Yearly'!51:51,1,IN$3),NA())</f>
        <v/>
      </c>
      <c r="IO51">
        <f>IFERROR('Input DBEDT Monthly Energy'!IO51/INDEX('DBEDT Yearly'!51:51,1,IO$3),NA())</f>
        <v/>
      </c>
      <c r="IP51">
        <f>IFERROR('Input DBEDT Monthly Energy'!IP51/INDEX('DBEDT Yearly'!51:51,1,IP$3),NA())</f>
        <v/>
      </c>
      <c r="IQ51">
        <f>IFERROR('Input DBEDT Monthly Energy'!IQ51/INDEX('DBEDT Yearly'!51:51,1,IQ$3),NA())</f>
        <v/>
      </c>
      <c r="IR51">
        <f>IFERROR('Input DBEDT Monthly Energy'!IR51/INDEX('DBEDT Yearly'!51:51,1,IR$3),NA())</f>
        <v/>
      </c>
      <c r="IS51">
        <f>IFERROR('Input DBEDT Monthly Energy'!IS51/INDEX('DBEDT Yearly'!51:51,1,IS$3),NA())</f>
        <v/>
      </c>
      <c r="IT51">
        <f>IFERROR('Input DBEDT Monthly Energy'!IT51/INDEX('DBEDT Yearly'!51:51,1,IT$3),NA())</f>
        <v/>
      </c>
      <c r="IU51">
        <f>IFERROR('Input DBEDT Monthly Energy'!IU51/INDEX('DBEDT Yearly'!51:51,1,IU$3),NA())</f>
        <v/>
      </c>
      <c r="IV51">
        <f>IFERROR('Input DBEDT Monthly Energy'!IV51/INDEX('DBEDT Yearly'!51:51,1,IV$3),NA())</f>
        <v/>
      </c>
      <c r="IW51">
        <f>IFERROR('Input DBEDT Monthly Energy'!IW51/INDEX('DBEDT Yearly'!51:51,1,IW$3),NA())</f>
        <v/>
      </c>
      <c r="IX51">
        <f>IFERROR('Input DBEDT Monthly Energy'!IX51/INDEX('DBEDT Yearly'!51:51,1,IX$3),NA())</f>
        <v/>
      </c>
      <c r="IY51">
        <f>IFERROR('Input DBEDT Monthly Energy'!IY51/INDEX('DBEDT Yearly'!51:51,1,IY$3),NA())</f>
        <v/>
      </c>
      <c r="IZ51">
        <f>IFERROR('Input DBEDT Monthly Energy'!IZ51/INDEX('DBEDT Yearly'!51:51,1,IZ$3),NA())</f>
        <v/>
      </c>
      <c r="JA51">
        <f>IFERROR('Input DBEDT Monthly Energy'!JA51/INDEX('DBEDT Yearly'!51:51,1,JA$3),NA())</f>
        <v/>
      </c>
      <c r="JB51">
        <f>IFERROR('Input DBEDT Monthly Energy'!JB51/INDEX('DBEDT Yearly'!51:51,1,JB$3),NA())</f>
        <v/>
      </c>
      <c r="JC51">
        <f>IFERROR('Input DBEDT Monthly Energy'!JC51/INDEX('DBEDT Yearly'!51:51,1,JC$3),NA())</f>
        <v/>
      </c>
      <c r="JD51">
        <f>IFERROR('Input DBEDT Monthly Energy'!JD51/INDEX('DBEDT Yearly'!51:51,1,JD$3),NA())</f>
        <v/>
      </c>
      <c r="JE51">
        <f>IFERROR('Input DBEDT Monthly Energy'!JE51/INDEX('DBEDT Yearly'!51:51,1,JE$3),NA())</f>
        <v/>
      </c>
      <c r="JF51">
        <f>IFERROR('Input DBEDT Monthly Energy'!JF51/INDEX('DBEDT Yearly'!51:51,1,JF$3),NA())</f>
        <v/>
      </c>
      <c r="JG51">
        <f>IFERROR('Input DBEDT Monthly Energy'!JG51/INDEX('DBEDT Yearly'!51:51,1,JG$3),NA())</f>
        <v/>
      </c>
      <c r="JH51">
        <f>IFERROR('Input DBEDT Monthly Energy'!JH51/INDEX('DBEDT Yearly'!51:51,1,JH$3),NA())</f>
        <v/>
      </c>
      <c r="JI51">
        <f>IFERROR('Input DBEDT Monthly Energy'!JI51/INDEX('DBEDT Yearly'!51:51,1,JI$3),NA())</f>
        <v/>
      </c>
      <c r="JJ51">
        <f>IFERROR('Input DBEDT Monthly Energy'!JJ51/INDEX('DBEDT Yearly'!51:51,1,JJ$3),NA())</f>
        <v/>
      </c>
      <c r="JK51">
        <f>IFERROR('Input DBEDT Monthly Energy'!JK51/INDEX('DBEDT Yearly'!51:51,1,JK$3),NA())</f>
        <v/>
      </c>
      <c r="JL51">
        <f>IFERROR('Input DBEDT Monthly Energy'!JL51/INDEX('DBEDT Yearly'!51:51,1,JL$3),NA())</f>
        <v/>
      </c>
      <c r="JM51">
        <f>IFERROR('Input DBEDT Monthly Energy'!JM51/INDEX('DBEDT Yearly'!51:51,1,JM$3),NA())</f>
        <v/>
      </c>
      <c r="JN51">
        <f>IFERROR('Input DBEDT Monthly Energy'!JN51/INDEX('DBEDT Yearly'!51:51,1,JN$3),NA())</f>
        <v/>
      </c>
      <c r="JO51">
        <f>IFERROR('Input DBEDT Monthly Energy'!JO51/INDEX('DBEDT Yearly'!51:51,1,JO$3),NA())</f>
        <v/>
      </c>
      <c r="JP51">
        <f>IFERROR('Input DBEDT Monthly Energy'!JP51/INDEX('DBEDT Yearly'!51:51,1,JP$3),NA())</f>
        <v/>
      </c>
      <c r="JQ51">
        <f>IFERROR('Input DBEDT Monthly Energy'!JQ51/INDEX('DBEDT Yearly'!51:51,1,JQ$3),NA())</f>
        <v/>
      </c>
      <c r="JR51">
        <f>IFERROR('Input DBEDT Monthly Energy'!JR51/INDEX('DBEDT Yearly'!51:51,1,JR$3),NA())</f>
        <v/>
      </c>
      <c r="JS51">
        <f>IFERROR('Input DBEDT Monthly Energy'!JS51/INDEX('DBEDT Yearly'!51:51,1,JS$3),NA())</f>
        <v/>
      </c>
      <c r="JT51">
        <f>IFERROR('Input DBEDT Monthly Energy'!JT51/INDEX('DBEDT Yearly'!51:51,1,JT$3),NA())</f>
        <v/>
      </c>
      <c r="JU51">
        <f>IFERROR('Input DBEDT Monthly Energy'!JU51/INDEX('DBEDT Yearly'!51:51,1,JU$3),NA())</f>
        <v/>
      </c>
      <c r="JV51">
        <f>IFERROR('Input DBEDT Monthly Energy'!JV51/INDEX('DBEDT Yearly'!51:51,1,JV$3),NA())</f>
        <v/>
      </c>
      <c r="JW51">
        <f>IFERROR('Input DBEDT Monthly Energy'!JW51/INDEX('DBEDT Yearly'!51:51,1,JW$3),NA())</f>
        <v/>
      </c>
      <c r="JX51">
        <f>IFERROR('Input DBEDT Monthly Energy'!JX51/INDEX('DBEDT Yearly'!51:51,1,JX$3),NA())</f>
        <v/>
      </c>
      <c r="JY51">
        <f>IFERROR('Input DBEDT Monthly Energy'!JY51/INDEX('DBEDT Yearly'!51:51,1,JY$3),NA())</f>
        <v/>
      </c>
      <c r="JZ51">
        <f>IFERROR('Input DBEDT Monthly Energy'!JZ51/INDEX('DBEDT Yearly'!51:51,1,JZ$3),NA())</f>
        <v/>
      </c>
      <c r="KA51">
        <f>IFERROR('Input DBEDT Monthly Energy'!KA51/INDEX('DBEDT Yearly'!51:51,1,KA$3),NA())</f>
        <v/>
      </c>
      <c r="KB51">
        <f>IFERROR('Input DBEDT Monthly Energy'!KB51/INDEX('DBEDT Yearly'!51:51,1,KB$3),NA())</f>
        <v/>
      </c>
      <c r="KC51">
        <f>IFERROR('Input DBEDT Monthly Energy'!KC51/INDEX('DBEDT Yearly'!51:51,1,KC$3),NA())</f>
        <v/>
      </c>
      <c r="KD51">
        <f>IFERROR('Input DBEDT Monthly Energy'!KD51/INDEX('DBEDT Yearly'!51:51,1,KD$3),NA())</f>
        <v/>
      </c>
      <c r="KE51">
        <f>IFERROR('Input DBEDT Monthly Energy'!KE51/INDEX('DBEDT Yearly'!51:51,1,KE$3),NA())</f>
        <v/>
      </c>
      <c r="KF51">
        <f>IFERROR('Input DBEDT Monthly Energy'!KF51/INDEX('DBEDT Yearly'!51:51,1,KF$3),NA())</f>
        <v/>
      </c>
      <c r="KG51">
        <f>IFERROR('Input DBEDT Monthly Energy'!KG51/INDEX('DBEDT Yearly'!51:51,1,KG$3),NA())</f>
        <v/>
      </c>
      <c r="KH51">
        <f>IFERROR('Input DBEDT Monthly Energy'!KH51/INDEX('DBEDT Yearly'!51:51,1,KH$3),NA())</f>
        <v/>
      </c>
      <c r="KI51">
        <f>IFERROR('Input DBEDT Monthly Energy'!KI51/INDEX('DBEDT Yearly'!51:51,1,KI$3),NA())</f>
        <v/>
      </c>
      <c r="KJ51">
        <f>IFERROR('Input DBEDT Monthly Energy'!KJ51/INDEX('DBEDT Yearly'!51:51,1,KJ$3),NA())</f>
        <v/>
      </c>
      <c r="KK51">
        <f>IFERROR('Input DBEDT Monthly Energy'!KK51/INDEX('DBEDT Yearly'!51:51,1,KK$3),NA())</f>
        <v/>
      </c>
      <c r="KL51">
        <f>IFERROR('Input DBEDT Monthly Energy'!KL51/INDEX('DBEDT Yearly'!51:51,1,KL$3),NA())</f>
        <v/>
      </c>
      <c r="KM51">
        <f>IFERROR('Input DBEDT Monthly Energy'!KM51/INDEX('DBEDT Yearly'!51:51,1,KM$3),NA())</f>
        <v/>
      </c>
      <c r="KN51">
        <f>IFERROR('Input DBEDT Monthly Energy'!KN51/INDEX('DBEDT Yearly'!51:51,1,KN$3),NA())</f>
        <v/>
      </c>
      <c r="KO51">
        <f>IFERROR('Input DBEDT Monthly Energy'!KO51/INDEX('DBEDT Yearly'!51:51,1,KO$3),NA())</f>
        <v/>
      </c>
      <c r="KP51">
        <f>IFERROR('Input DBEDT Monthly Energy'!KP51/INDEX('DBEDT Yearly'!51:51,1,KP$3),NA())</f>
        <v/>
      </c>
    </row>
    <row r="52" spans="1:302">
      <c r="A52">
        <f>'Input DBEDT Monthly Energy'!A52&amp;""</f>
        <v/>
      </c>
      <c r="B52">
        <f>'Input DBEDT Monthly Energy'!B52&amp;""</f>
        <v/>
      </c>
      <c r="C52">
        <f>IFERROR('Input DBEDT Monthly Energy'!C52/INDEX('DBEDT Yearly'!52:52,1,C$3),NA())</f>
        <v/>
      </c>
      <c r="D52">
        <f>IFERROR('Input DBEDT Monthly Energy'!D52/INDEX('DBEDT Yearly'!52:52,1,D$3),NA())</f>
        <v/>
      </c>
      <c r="E52">
        <f>IFERROR('Input DBEDT Monthly Energy'!E52/INDEX('DBEDT Yearly'!52:52,1,E$3),NA())</f>
        <v/>
      </c>
      <c r="F52">
        <f>IFERROR('Input DBEDT Monthly Energy'!F52/INDEX('DBEDT Yearly'!52:52,1,F$3),NA())</f>
        <v/>
      </c>
      <c r="G52">
        <f>IFERROR('Input DBEDT Monthly Energy'!G52/INDEX('DBEDT Yearly'!52:52,1,G$3),NA())</f>
        <v/>
      </c>
      <c r="H52">
        <f>IFERROR('Input DBEDT Monthly Energy'!H52/INDEX('DBEDT Yearly'!52:52,1,H$3),NA())</f>
        <v/>
      </c>
      <c r="I52">
        <f>IFERROR('Input DBEDT Monthly Energy'!I52/INDEX('DBEDT Yearly'!52:52,1,I$3),NA())</f>
        <v/>
      </c>
      <c r="J52">
        <f>IFERROR('Input DBEDT Monthly Energy'!J52/INDEX('DBEDT Yearly'!52:52,1,J$3),NA())</f>
        <v/>
      </c>
      <c r="K52">
        <f>IFERROR('Input DBEDT Monthly Energy'!K52/INDEX('DBEDT Yearly'!52:52,1,K$3),NA())</f>
        <v/>
      </c>
      <c r="L52">
        <f>IFERROR('Input DBEDT Monthly Energy'!L52/INDEX('DBEDT Yearly'!52:52,1,L$3),NA())</f>
        <v/>
      </c>
      <c r="M52">
        <f>IFERROR('Input DBEDT Monthly Energy'!M52/INDEX('DBEDT Yearly'!52:52,1,M$3),NA())</f>
        <v/>
      </c>
      <c r="N52">
        <f>IFERROR('Input DBEDT Monthly Energy'!N52/INDEX('DBEDT Yearly'!52:52,1,N$3),NA())</f>
        <v/>
      </c>
      <c r="O52">
        <f>IFERROR('Input DBEDT Monthly Energy'!O52/INDEX('DBEDT Yearly'!52:52,1,O$3),NA())</f>
        <v/>
      </c>
      <c r="P52">
        <f>IFERROR('Input DBEDT Monthly Energy'!P52/INDEX('DBEDT Yearly'!52:52,1,P$3),NA())</f>
        <v/>
      </c>
      <c r="Q52">
        <f>IFERROR('Input DBEDT Monthly Energy'!Q52/INDEX('DBEDT Yearly'!52:52,1,Q$3),NA())</f>
        <v/>
      </c>
      <c r="R52">
        <f>IFERROR('Input DBEDT Monthly Energy'!R52/INDEX('DBEDT Yearly'!52:52,1,R$3),NA())</f>
        <v/>
      </c>
      <c r="S52">
        <f>IFERROR('Input DBEDT Monthly Energy'!S52/INDEX('DBEDT Yearly'!52:52,1,S$3),NA())</f>
        <v/>
      </c>
      <c r="T52">
        <f>IFERROR('Input DBEDT Monthly Energy'!T52/INDEX('DBEDT Yearly'!52:52,1,T$3),NA())</f>
        <v/>
      </c>
      <c r="U52">
        <f>IFERROR('Input DBEDT Monthly Energy'!U52/INDEX('DBEDT Yearly'!52:52,1,U$3),NA())</f>
        <v/>
      </c>
      <c r="V52">
        <f>IFERROR('Input DBEDT Monthly Energy'!V52/INDEX('DBEDT Yearly'!52:52,1,V$3),NA())</f>
        <v/>
      </c>
      <c r="W52">
        <f>IFERROR('Input DBEDT Monthly Energy'!W52/INDEX('DBEDT Yearly'!52:52,1,W$3),NA())</f>
        <v/>
      </c>
      <c r="X52">
        <f>IFERROR('Input DBEDT Monthly Energy'!X52/INDEX('DBEDT Yearly'!52:52,1,X$3),NA())</f>
        <v/>
      </c>
      <c r="Y52">
        <f>IFERROR('Input DBEDT Monthly Energy'!Y52/INDEX('DBEDT Yearly'!52:52,1,Y$3),NA())</f>
        <v/>
      </c>
      <c r="Z52">
        <f>IFERROR('Input DBEDT Monthly Energy'!Z52/INDEX('DBEDT Yearly'!52:52,1,Z$3),NA())</f>
        <v/>
      </c>
      <c r="AA52">
        <f>IFERROR('Input DBEDT Monthly Energy'!AA52/INDEX('DBEDT Yearly'!52:52,1,AA$3),NA())</f>
        <v/>
      </c>
      <c r="AB52">
        <f>IFERROR('Input DBEDT Monthly Energy'!AB52/INDEX('DBEDT Yearly'!52:52,1,AB$3),NA())</f>
        <v/>
      </c>
      <c r="AC52">
        <f>IFERROR('Input DBEDT Monthly Energy'!AC52/INDEX('DBEDT Yearly'!52:52,1,AC$3),NA())</f>
        <v/>
      </c>
      <c r="AD52">
        <f>IFERROR('Input DBEDT Monthly Energy'!AD52/INDEX('DBEDT Yearly'!52:52,1,AD$3),NA())</f>
        <v/>
      </c>
      <c r="AE52">
        <f>IFERROR('Input DBEDT Monthly Energy'!AE52/INDEX('DBEDT Yearly'!52:52,1,AE$3),NA())</f>
        <v/>
      </c>
      <c r="AF52">
        <f>IFERROR('Input DBEDT Monthly Energy'!AF52/INDEX('DBEDT Yearly'!52:52,1,AF$3),NA())</f>
        <v/>
      </c>
      <c r="AG52">
        <f>IFERROR('Input DBEDT Monthly Energy'!AG52/INDEX('DBEDT Yearly'!52:52,1,AG$3),NA())</f>
        <v/>
      </c>
      <c r="AH52">
        <f>IFERROR('Input DBEDT Monthly Energy'!AH52/INDEX('DBEDT Yearly'!52:52,1,AH$3),NA())</f>
        <v/>
      </c>
      <c r="AI52">
        <f>IFERROR('Input DBEDT Monthly Energy'!AI52/INDEX('DBEDT Yearly'!52:52,1,AI$3),NA())</f>
        <v/>
      </c>
      <c r="AJ52">
        <f>IFERROR('Input DBEDT Monthly Energy'!AJ52/INDEX('DBEDT Yearly'!52:52,1,AJ$3),NA())</f>
        <v/>
      </c>
      <c r="AK52">
        <f>IFERROR('Input DBEDT Monthly Energy'!AK52/INDEX('DBEDT Yearly'!52:52,1,AK$3),NA())</f>
        <v/>
      </c>
      <c r="AL52">
        <f>IFERROR('Input DBEDT Monthly Energy'!AL52/INDEX('DBEDT Yearly'!52:52,1,AL$3),NA())</f>
        <v/>
      </c>
      <c r="AM52">
        <f>IFERROR('Input DBEDT Monthly Energy'!AM52/INDEX('DBEDT Yearly'!52:52,1,AM$3),NA())</f>
        <v/>
      </c>
      <c r="AN52">
        <f>IFERROR('Input DBEDT Monthly Energy'!AN52/INDEX('DBEDT Yearly'!52:52,1,AN$3),NA())</f>
        <v/>
      </c>
      <c r="AO52">
        <f>IFERROR('Input DBEDT Monthly Energy'!AO52/INDEX('DBEDT Yearly'!52:52,1,AO$3),NA())</f>
        <v/>
      </c>
      <c r="AP52">
        <f>IFERROR('Input DBEDT Monthly Energy'!AP52/INDEX('DBEDT Yearly'!52:52,1,AP$3),NA())</f>
        <v/>
      </c>
      <c r="AQ52">
        <f>IFERROR('Input DBEDT Monthly Energy'!AQ52/INDEX('DBEDT Yearly'!52:52,1,AQ$3),NA())</f>
        <v/>
      </c>
      <c r="AR52">
        <f>IFERROR('Input DBEDT Monthly Energy'!AR52/INDEX('DBEDT Yearly'!52:52,1,AR$3),NA())</f>
        <v/>
      </c>
      <c r="AS52">
        <f>IFERROR('Input DBEDT Monthly Energy'!AS52/INDEX('DBEDT Yearly'!52:52,1,AS$3),NA())</f>
        <v/>
      </c>
      <c r="AT52">
        <f>IFERROR('Input DBEDT Monthly Energy'!AT52/INDEX('DBEDT Yearly'!52:52,1,AT$3),NA())</f>
        <v/>
      </c>
      <c r="AU52">
        <f>IFERROR('Input DBEDT Monthly Energy'!AU52/INDEX('DBEDT Yearly'!52:52,1,AU$3),NA())</f>
        <v/>
      </c>
      <c r="AV52">
        <f>IFERROR('Input DBEDT Monthly Energy'!AV52/INDEX('DBEDT Yearly'!52:52,1,AV$3),NA())</f>
        <v/>
      </c>
      <c r="AW52">
        <f>IFERROR('Input DBEDT Monthly Energy'!AW52/INDEX('DBEDT Yearly'!52:52,1,AW$3),NA())</f>
        <v/>
      </c>
      <c r="AX52">
        <f>IFERROR('Input DBEDT Monthly Energy'!AX52/INDEX('DBEDT Yearly'!52:52,1,AX$3),NA())</f>
        <v/>
      </c>
      <c r="AY52">
        <f>IFERROR('Input DBEDT Monthly Energy'!AY52/INDEX('DBEDT Yearly'!52:52,1,AY$3),NA())</f>
        <v/>
      </c>
      <c r="AZ52">
        <f>IFERROR('Input DBEDT Monthly Energy'!AZ52/INDEX('DBEDT Yearly'!52:52,1,AZ$3),NA())</f>
        <v/>
      </c>
      <c r="BA52">
        <f>IFERROR('Input DBEDT Monthly Energy'!BA52/INDEX('DBEDT Yearly'!52:52,1,BA$3),NA())</f>
        <v/>
      </c>
      <c r="BB52">
        <f>IFERROR('Input DBEDT Monthly Energy'!BB52/INDEX('DBEDT Yearly'!52:52,1,BB$3),NA())</f>
        <v/>
      </c>
      <c r="BC52">
        <f>IFERROR('Input DBEDT Monthly Energy'!BC52/INDEX('DBEDT Yearly'!52:52,1,BC$3),NA())</f>
        <v/>
      </c>
      <c r="BD52">
        <f>IFERROR('Input DBEDT Monthly Energy'!BD52/INDEX('DBEDT Yearly'!52:52,1,BD$3),NA())</f>
        <v/>
      </c>
      <c r="BE52">
        <f>IFERROR('Input DBEDT Monthly Energy'!BE52/INDEX('DBEDT Yearly'!52:52,1,BE$3),NA())</f>
        <v/>
      </c>
      <c r="BF52">
        <f>IFERROR('Input DBEDT Monthly Energy'!BF52/INDEX('DBEDT Yearly'!52:52,1,BF$3),NA())</f>
        <v/>
      </c>
      <c r="BG52">
        <f>IFERROR('Input DBEDT Monthly Energy'!BG52/INDEX('DBEDT Yearly'!52:52,1,BG$3),NA())</f>
        <v/>
      </c>
      <c r="BH52">
        <f>IFERROR('Input DBEDT Monthly Energy'!BH52/INDEX('DBEDT Yearly'!52:52,1,BH$3),NA())</f>
        <v/>
      </c>
      <c r="BI52">
        <f>IFERROR('Input DBEDT Monthly Energy'!BI52/INDEX('DBEDT Yearly'!52:52,1,BI$3),NA())</f>
        <v/>
      </c>
      <c r="BJ52">
        <f>IFERROR('Input DBEDT Monthly Energy'!BJ52/INDEX('DBEDT Yearly'!52:52,1,BJ$3),NA())</f>
        <v/>
      </c>
      <c r="BK52">
        <f>IFERROR('Input DBEDT Monthly Energy'!BK52/INDEX('DBEDT Yearly'!52:52,1,BK$3),NA())</f>
        <v/>
      </c>
      <c r="BL52">
        <f>IFERROR('Input DBEDT Monthly Energy'!BL52/INDEX('DBEDT Yearly'!52:52,1,BL$3),NA())</f>
        <v/>
      </c>
      <c r="BM52">
        <f>IFERROR('Input DBEDT Monthly Energy'!BM52/INDEX('DBEDT Yearly'!52:52,1,BM$3),NA())</f>
        <v/>
      </c>
      <c r="BN52">
        <f>IFERROR('Input DBEDT Monthly Energy'!BN52/INDEX('DBEDT Yearly'!52:52,1,BN$3),NA())</f>
        <v/>
      </c>
      <c r="BO52">
        <f>IFERROR('Input DBEDT Monthly Energy'!BO52/INDEX('DBEDT Yearly'!52:52,1,BO$3),NA())</f>
        <v/>
      </c>
      <c r="BP52">
        <f>IFERROR('Input DBEDT Monthly Energy'!BP52/INDEX('DBEDT Yearly'!52:52,1,BP$3),NA())</f>
        <v/>
      </c>
      <c r="BQ52">
        <f>IFERROR('Input DBEDT Monthly Energy'!BQ52/INDEX('DBEDT Yearly'!52:52,1,BQ$3),NA())</f>
        <v/>
      </c>
      <c r="BR52">
        <f>IFERROR('Input DBEDT Monthly Energy'!BR52/INDEX('DBEDT Yearly'!52:52,1,BR$3),NA())</f>
        <v/>
      </c>
      <c r="BS52">
        <f>IFERROR('Input DBEDT Monthly Energy'!BS52/INDEX('DBEDT Yearly'!52:52,1,BS$3),NA())</f>
        <v/>
      </c>
      <c r="BT52">
        <f>IFERROR('Input DBEDT Monthly Energy'!BT52/INDEX('DBEDT Yearly'!52:52,1,BT$3),NA())</f>
        <v/>
      </c>
      <c r="BU52">
        <f>IFERROR('Input DBEDT Monthly Energy'!BU52/INDEX('DBEDT Yearly'!52:52,1,BU$3),NA())</f>
        <v/>
      </c>
      <c r="BV52">
        <f>IFERROR('Input DBEDT Monthly Energy'!BV52/INDEX('DBEDT Yearly'!52:52,1,BV$3),NA())</f>
        <v/>
      </c>
      <c r="BW52">
        <f>IFERROR('Input DBEDT Monthly Energy'!BW52/INDEX('DBEDT Yearly'!52:52,1,BW$3),NA())</f>
        <v/>
      </c>
      <c r="BX52">
        <f>IFERROR('Input DBEDT Monthly Energy'!BX52/INDEX('DBEDT Yearly'!52:52,1,BX$3),NA())</f>
        <v/>
      </c>
      <c r="BY52">
        <f>IFERROR('Input DBEDT Monthly Energy'!BY52/INDEX('DBEDT Yearly'!52:52,1,BY$3),NA())</f>
        <v/>
      </c>
      <c r="BZ52">
        <f>IFERROR('Input DBEDT Monthly Energy'!BZ52/INDEX('DBEDT Yearly'!52:52,1,BZ$3),NA())</f>
        <v/>
      </c>
      <c r="CA52">
        <f>IFERROR('Input DBEDT Monthly Energy'!CA52/INDEX('DBEDT Yearly'!52:52,1,CA$3),NA())</f>
        <v/>
      </c>
      <c r="CB52">
        <f>IFERROR('Input DBEDT Monthly Energy'!CB52/INDEX('DBEDT Yearly'!52:52,1,CB$3),NA())</f>
        <v/>
      </c>
      <c r="CC52">
        <f>IFERROR('Input DBEDT Monthly Energy'!CC52/INDEX('DBEDT Yearly'!52:52,1,CC$3),NA())</f>
        <v/>
      </c>
      <c r="CD52">
        <f>IFERROR('Input DBEDT Monthly Energy'!CD52/INDEX('DBEDT Yearly'!52:52,1,CD$3),NA())</f>
        <v/>
      </c>
      <c r="CE52">
        <f>IFERROR('Input DBEDT Monthly Energy'!CE52/INDEX('DBEDT Yearly'!52:52,1,CE$3),NA())</f>
        <v/>
      </c>
      <c r="CF52">
        <f>IFERROR('Input DBEDT Monthly Energy'!CF52/INDEX('DBEDT Yearly'!52:52,1,CF$3),NA())</f>
        <v/>
      </c>
      <c r="CG52">
        <f>IFERROR('Input DBEDT Monthly Energy'!CG52/INDEX('DBEDT Yearly'!52:52,1,CG$3),NA())</f>
        <v/>
      </c>
      <c r="CH52">
        <f>IFERROR('Input DBEDT Monthly Energy'!CH52/INDEX('DBEDT Yearly'!52:52,1,CH$3),NA())</f>
        <v/>
      </c>
      <c r="CI52">
        <f>IFERROR('Input DBEDT Monthly Energy'!CI52/INDEX('DBEDT Yearly'!52:52,1,CI$3),NA())</f>
        <v/>
      </c>
      <c r="CJ52">
        <f>IFERROR('Input DBEDT Monthly Energy'!CJ52/INDEX('DBEDT Yearly'!52:52,1,CJ$3),NA())</f>
        <v/>
      </c>
      <c r="CK52">
        <f>IFERROR('Input DBEDT Monthly Energy'!CK52/INDEX('DBEDT Yearly'!52:52,1,CK$3),NA())</f>
        <v/>
      </c>
      <c r="CL52">
        <f>IFERROR('Input DBEDT Monthly Energy'!CL52/INDEX('DBEDT Yearly'!52:52,1,CL$3),NA())</f>
        <v/>
      </c>
      <c r="CM52">
        <f>IFERROR('Input DBEDT Monthly Energy'!CM52/INDEX('DBEDT Yearly'!52:52,1,CM$3),NA())</f>
        <v/>
      </c>
      <c r="CN52">
        <f>IFERROR('Input DBEDT Monthly Energy'!CN52/INDEX('DBEDT Yearly'!52:52,1,CN$3),NA())</f>
        <v/>
      </c>
      <c r="CO52">
        <f>IFERROR('Input DBEDT Monthly Energy'!CO52/INDEX('DBEDT Yearly'!52:52,1,CO$3),NA())</f>
        <v/>
      </c>
      <c r="CP52">
        <f>IFERROR('Input DBEDT Monthly Energy'!CP52/INDEX('DBEDT Yearly'!52:52,1,CP$3),NA())</f>
        <v/>
      </c>
      <c r="CQ52">
        <f>IFERROR('Input DBEDT Monthly Energy'!CQ52/INDEX('DBEDT Yearly'!52:52,1,CQ$3),NA())</f>
        <v/>
      </c>
      <c r="CR52">
        <f>IFERROR('Input DBEDT Monthly Energy'!CR52/INDEX('DBEDT Yearly'!52:52,1,CR$3),NA())</f>
        <v/>
      </c>
      <c r="CS52">
        <f>IFERROR('Input DBEDT Monthly Energy'!CS52/INDEX('DBEDT Yearly'!52:52,1,CS$3),NA())</f>
        <v/>
      </c>
      <c r="CT52">
        <f>IFERROR('Input DBEDT Monthly Energy'!CT52/INDEX('DBEDT Yearly'!52:52,1,CT$3),NA())</f>
        <v/>
      </c>
      <c r="CU52">
        <f>IFERROR('Input DBEDT Monthly Energy'!CU52/INDEX('DBEDT Yearly'!52:52,1,CU$3),NA())</f>
        <v/>
      </c>
      <c r="CV52">
        <f>IFERROR('Input DBEDT Monthly Energy'!CV52/INDEX('DBEDT Yearly'!52:52,1,CV$3),NA())</f>
        <v/>
      </c>
      <c r="CW52">
        <f>IFERROR('Input DBEDT Monthly Energy'!CW52/INDEX('DBEDT Yearly'!52:52,1,CW$3),NA())</f>
        <v/>
      </c>
      <c r="CX52">
        <f>IFERROR('Input DBEDT Monthly Energy'!CX52/INDEX('DBEDT Yearly'!52:52,1,CX$3),NA())</f>
        <v/>
      </c>
      <c r="CY52">
        <f>IFERROR('Input DBEDT Monthly Energy'!CY52/INDEX('DBEDT Yearly'!52:52,1,CY$3),NA())</f>
        <v/>
      </c>
      <c r="CZ52">
        <f>IFERROR('Input DBEDT Monthly Energy'!CZ52/INDEX('DBEDT Yearly'!52:52,1,CZ$3),NA())</f>
        <v/>
      </c>
      <c r="DA52">
        <f>IFERROR('Input DBEDT Monthly Energy'!DA52/INDEX('DBEDT Yearly'!52:52,1,DA$3),NA())</f>
        <v/>
      </c>
      <c r="DB52">
        <f>IFERROR('Input DBEDT Monthly Energy'!DB52/INDEX('DBEDT Yearly'!52:52,1,DB$3),NA())</f>
        <v/>
      </c>
      <c r="DC52">
        <f>IFERROR('Input DBEDT Monthly Energy'!DC52/INDEX('DBEDT Yearly'!52:52,1,DC$3),NA())</f>
        <v/>
      </c>
      <c r="DD52">
        <f>IFERROR('Input DBEDT Monthly Energy'!DD52/INDEX('DBEDT Yearly'!52:52,1,DD$3),NA())</f>
        <v/>
      </c>
      <c r="DE52">
        <f>IFERROR('Input DBEDT Monthly Energy'!DE52/INDEX('DBEDT Yearly'!52:52,1,DE$3),NA())</f>
        <v/>
      </c>
      <c r="DF52">
        <f>IFERROR('Input DBEDT Monthly Energy'!DF52/INDEX('DBEDT Yearly'!52:52,1,DF$3),NA())</f>
        <v/>
      </c>
      <c r="DG52">
        <f>IFERROR('Input DBEDT Monthly Energy'!DG52/INDEX('DBEDT Yearly'!52:52,1,DG$3),NA())</f>
        <v/>
      </c>
      <c r="DH52">
        <f>IFERROR('Input DBEDT Monthly Energy'!DH52/INDEX('DBEDT Yearly'!52:52,1,DH$3),NA())</f>
        <v/>
      </c>
      <c r="DI52">
        <f>IFERROR('Input DBEDT Monthly Energy'!DI52/INDEX('DBEDT Yearly'!52:52,1,DI$3),NA())</f>
        <v/>
      </c>
      <c r="DJ52">
        <f>IFERROR('Input DBEDT Monthly Energy'!DJ52/INDEX('DBEDT Yearly'!52:52,1,DJ$3),NA())</f>
        <v/>
      </c>
      <c r="DK52">
        <f>IFERROR('Input DBEDT Monthly Energy'!DK52/INDEX('DBEDT Yearly'!52:52,1,DK$3),NA())</f>
        <v/>
      </c>
      <c r="DL52">
        <f>IFERROR('Input DBEDT Monthly Energy'!DL52/INDEX('DBEDT Yearly'!52:52,1,DL$3),NA())</f>
        <v/>
      </c>
      <c r="DM52">
        <f>IFERROR('Input DBEDT Monthly Energy'!DM52/INDEX('DBEDT Yearly'!52:52,1,DM$3),NA())</f>
        <v/>
      </c>
      <c r="DN52">
        <f>IFERROR('Input DBEDT Monthly Energy'!DN52/INDEX('DBEDT Yearly'!52:52,1,DN$3),NA())</f>
        <v/>
      </c>
      <c r="DO52">
        <f>IFERROR('Input DBEDT Monthly Energy'!DO52/INDEX('DBEDT Yearly'!52:52,1,DO$3),NA())</f>
        <v/>
      </c>
      <c r="DP52">
        <f>IFERROR('Input DBEDT Monthly Energy'!DP52/INDEX('DBEDT Yearly'!52:52,1,DP$3),NA())</f>
        <v/>
      </c>
      <c r="DQ52">
        <f>IFERROR('Input DBEDT Monthly Energy'!DQ52/INDEX('DBEDT Yearly'!52:52,1,DQ$3),NA())</f>
        <v/>
      </c>
      <c r="DR52">
        <f>IFERROR('Input DBEDT Monthly Energy'!DR52/INDEX('DBEDT Yearly'!52:52,1,DR$3),NA())</f>
        <v/>
      </c>
      <c r="DS52">
        <f>IFERROR('Input DBEDT Monthly Energy'!DS52/INDEX('DBEDT Yearly'!52:52,1,DS$3),NA())</f>
        <v/>
      </c>
      <c r="DT52">
        <f>IFERROR('Input DBEDT Monthly Energy'!DT52/INDEX('DBEDT Yearly'!52:52,1,DT$3),NA())</f>
        <v/>
      </c>
      <c r="DU52">
        <f>IFERROR('Input DBEDT Monthly Energy'!DU52/INDEX('DBEDT Yearly'!52:52,1,DU$3),NA())</f>
        <v/>
      </c>
      <c r="DV52">
        <f>IFERROR('Input DBEDT Monthly Energy'!DV52/INDEX('DBEDT Yearly'!52:52,1,DV$3),NA())</f>
        <v/>
      </c>
      <c r="DW52">
        <f>IFERROR('Input DBEDT Monthly Energy'!DW52/INDEX('DBEDT Yearly'!52:52,1,DW$3),NA())</f>
        <v/>
      </c>
      <c r="DX52">
        <f>IFERROR('Input DBEDT Monthly Energy'!DX52/INDEX('DBEDT Yearly'!52:52,1,DX$3),NA())</f>
        <v/>
      </c>
      <c r="DY52">
        <f>IFERROR('Input DBEDT Monthly Energy'!DY52/INDEX('DBEDT Yearly'!52:52,1,DY$3),NA())</f>
        <v/>
      </c>
      <c r="DZ52">
        <f>IFERROR('Input DBEDT Monthly Energy'!DZ52/INDEX('DBEDT Yearly'!52:52,1,DZ$3),NA())</f>
        <v/>
      </c>
      <c r="EA52">
        <f>IFERROR('Input DBEDT Monthly Energy'!EA52/INDEX('DBEDT Yearly'!52:52,1,EA$3),NA())</f>
        <v/>
      </c>
      <c r="EB52">
        <f>IFERROR('Input DBEDT Monthly Energy'!EB52/INDEX('DBEDT Yearly'!52:52,1,EB$3),NA())</f>
        <v/>
      </c>
      <c r="EC52">
        <f>IFERROR('Input DBEDT Monthly Energy'!EC52/INDEX('DBEDT Yearly'!52:52,1,EC$3),NA())</f>
        <v/>
      </c>
      <c r="ED52">
        <f>IFERROR('Input DBEDT Monthly Energy'!ED52/INDEX('DBEDT Yearly'!52:52,1,ED$3),NA())</f>
        <v/>
      </c>
      <c r="EE52">
        <f>IFERROR('Input DBEDT Monthly Energy'!EE52/INDEX('DBEDT Yearly'!52:52,1,EE$3),NA())</f>
        <v/>
      </c>
      <c r="EF52">
        <f>IFERROR('Input DBEDT Monthly Energy'!EF52/INDEX('DBEDT Yearly'!52:52,1,EF$3),NA())</f>
        <v/>
      </c>
      <c r="EG52">
        <f>IFERROR('Input DBEDT Monthly Energy'!EG52/INDEX('DBEDT Yearly'!52:52,1,EG$3),NA())</f>
        <v/>
      </c>
      <c r="EH52">
        <f>IFERROR('Input DBEDT Monthly Energy'!EH52/INDEX('DBEDT Yearly'!52:52,1,EH$3),NA())</f>
        <v/>
      </c>
      <c r="EI52">
        <f>IFERROR('Input DBEDT Monthly Energy'!EI52/INDEX('DBEDT Yearly'!52:52,1,EI$3),NA())</f>
        <v/>
      </c>
      <c r="EJ52">
        <f>IFERROR('Input DBEDT Monthly Energy'!EJ52/INDEX('DBEDT Yearly'!52:52,1,EJ$3),NA())</f>
        <v/>
      </c>
      <c r="EK52">
        <f>IFERROR('Input DBEDT Monthly Energy'!EK52/INDEX('DBEDT Yearly'!52:52,1,EK$3),NA())</f>
        <v/>
      </c>
      <c r="EL52">
        <f>IFERROR('Input DBEDT Monthly Energy'!EL52/INDEX('DBEDT Yearly'!52:52,1,EL$3),NA())</f>
        <v/>
      </c>
      <c r="EM52">
        <f>IFERROR('Input DBEDT Monthly Energy'!EM52/INDEX('DBEDT Yearly'!52:52,1,EM$3),NA())</f>
        <v/>
      </c>
      <c r="EN52">
        <f>IFERROR('Input DBEDT Monthly Energy'!EN52/INDEX('DBEDT Yearly'!52:52,1,EN$3),NA())</f>
        <v/>
      </c>
      <c r="EO52">
        <f>IFERROR('Input DBEDT Monthly Energy'!EO52/INDEX('DBEDT Yearly'!52:52,1,EO$3),NA())</f>
        <v/>
      </c>
      <c r="EP52">
        <f>IFERROR('Input DBEDT Monthly Energy'!EP52/INDEX('DBEDT Yearly'!52:52,1,EP$3),NA())</f>
        <v/>
      </c>
      <c r="EQ52">
        <f>IFERROR('Input DBEDT Monthly Energy'!EQ52/INDEX('DBEDT Yearly'!52:52,1,EQ$3),NA())</f>
        <v/>
      </c>
      <c r="ER52">
        <f>IFERROR('Input DBEDT Monthly Energy'!ER52/INDEX('DBEDT Yearly'!52:52,1,ER$3),NA())</f>
        <v/>
      </c>
      <c r="ES52">
        <f>IFERROR('Input DBEDT Monthly Energy'!ES52/INDEX('DBEDT Yearly'!52:52,1,ES$3),NA())</f>
        <v/>
      </c>
      <c r="ET52">
        <f>IFERROR('Input DBEDT Monthly Energy'!ET52/INDEX('DBEDT Yearly'!52:52,1,ET$3),NA())</f>
        <v/>
      </c>
      <c r="EU52">
        <f>IFERROR('Input DBEDT Monthly Energy'!EU52/INDEX('DBEDT Yearly'!52:52,1,EU$3),NA())</f>
        <v/>
      </c>
      <c r="EV52">
        <f>IFERROR('Input DBEDT Monthly Energy'!EV52/INDEX('DBEDT Yearly'!52:52,1,EV$3),NA())</f>
        <v/>
      </c>
      <c r="EW52">
        <f>IFERROR('Input DBEDT Monthly Energy'!EW52/INDEX('DBEDT Yearly'!52:52,1,EW$3),NA())</f>
        <v/>
      </c>
      <c r="EX52">
        <f>IFERROR('Input DBEDT Monthly Energy'!EX52/INDEX('DBEDT Yearly'!52:52,1,EX$3),NA())</f>
        <v/>
      </c>
      <c r="EY52">
        <f>IFERROR('Input DBEDT Monthly Energy'!EY52/INDEX('DBEDT Yearly'!52:52,1,EY$3),NA())</f>
        <v/>
      </c>
      <c r="EZ52">
        <f>IFERROR('Input DBEDT Monthly Energy'!EZ52/INDEX('DBEDT Yearly'!52:52,1,EZ$3),NA())</f>
        <v/>
      </c>
      <c r="FA52">
        <f>IFERROR('Input DBEDT Monthly Energy'!FA52/INDEX('DBEDT Yearly'!52:52,1,FA$3),NA())</f>
        <v/>
      </c>
      <c r="FB52">
        <f>IFERROR('Input DBEDT Monthly Energy'!FB52/INDEX('DBEDT Yearly'!52:52,1,FB$3),NA())</f>
        <v/>
      </c>
      <c r="FC52">
        <f>IFERROR('Input DBEDT Monthly Energy'!FC52/INDEX('DBEDT Yearly'!52:52,1,FC$3),NA())</f>
        <v/>
      </c>
      <c r="FD52">
        <f>IFERROR('Input DBEDT Monthly Energy'!FD52/INDEX('DBEDT Yearly'!52:52,1,FD$3),NA())</f>
        <v/>
      </c>
      <c r="FE52">
        <f>IFERROR('Input DBEDT Monthly Energy'!FE52/INDEX('DBEDT Yearly'!52:52,1,FE$3),NA())</f>
        <v/>
      </c>
      <c r="FF52">
        <f>IFERROR('Input DBEDT Monthly Energy'!FF52/INDEX('DBEDT Yearly'!52:52,1,FF$3),NA())</f>
        <v/>
      </c>
      <c r="FG52">
        <f>IFERROR('Input DBEDT Monthly Energy'!FG52/INDEX('DBEDT Yearly'!52:52,1,FG$3),NA())</f>
        <v/>
      </c>
      <c r="FH52">
        <f>IFERROR('Input DBEDT Monthly Energy'!FH52/INDEX('DBEDT Yearly'!52:52,1,FH$3),NA())</f>
        <v/>
      </c>
      <c r="FI52">
        <f>IFERROR('Input DBEDT Monthly Energy'!FI52/INDEX('DBEDT Yearly'!52:52,1,FI$3),NA())</f>
        <v/>
      </c>
      <c r="FJ52">
        <f>IFERROR('Input DBEDT Monthly Energy'!FJ52/INDEX('DBEDT Yearly'!52:52,1,FJ$3),NA())</f>
        <v/>
      </c>
      <c r="FK52">
        <f>IFERROR('Input DBEDT Monthly Energy'!FK52/INDEX('DBEDT Yearly'!52:52,1,FK$3),NA())</f>
        <v/>
      </c>
      <c r="FL52">
        <f>IFERROR('Input DBEDT Monthly Energy'!FL52/INDEX('DBEDT Yearly'!52:52,1,FL$3),NA())</f>
        <v/>
      </c>
      <c r="FM52">
        <f>IFERROR('Input DBEDT Monthly Energy'!FM52/INDEX('DBEDT Yearly'!52:52,1,FM$3),NA())</f>
        <v/>
      </c>
      <c r="FN52">
        <f>IFERROR('Input DBEDT Monthly Energy'!FN52/INDEX('DBEDT Yearly'!52:52,1,FN$3),NA())</f>
        <v/>
      </c>
      <c r="FO52">
        <f>IFERROR('Input DBEDT Monthly Energy'!FO52/INDEX('DBEDT Yearly'!52:52,1,FO$3),NA())</f>
        <v/>
      </c>
      <c r="FP52">
        <f>IFERROR('Input DBEDT Monthly Energy'!FP52/INDEX('DBEDT Yearly'!52:52,1,FP$3),NA())</f>
        <v/>
      </c>
      <c r="FQ52">
        <f>IFERROR('Input DBEDT Monthly Energy'!FQ52/INDEX('DBEDT Yearly'!52:52,1,FQ$3),NA())</f>
        <v/>
      </c>
      <c r="FR52">
        <f>IFERROR('Input DBEDT Monthly Energy'!FR52/INDEX('DBEDT Yearly'!52:52,1,FR$3),NA())</f>
        <v/>
      </c>
      <c r="FS52">
        <f>IFERROR('Input DBEDT Monthly Energy'!FS52/INDEX('DBEDT Yearly'!52:52,1,FS$3),NA())</f>
        <v/>
      </c>
      <c r="FT52">
        <f>IFERROR('Input DBEDT Monthly Energy'!FT52/INDEX('DBEDT Yearly'!52:52,1,FT$3),NA())</f>
        <v/>
      </c>
      <c r="FU52">
        <f>IFERROR('Input DBEDT Monthly Energy'!FU52/INDEX('DBEDT Yearly'!52:52,1,FU$3),NA())</f>
        <v/>
      </c>
      <c r="FV52">
        <f>IFERROR('Input DBEDT Monthly Energy'!FV52/INDEX('DBEDT Yearly'!52:52,1,FV$3),NA())</f>
        <v/>
      </c>
      <c r="FW52">
        <f>IFERROR('Input DBEDT Monthly Energy'!FW52/INDEX('DBEDT Yearly'!52:52,1,FW$3),NA())</f>
        <v/>
      </c>
      <c r="FX52">
        <f>IFERROR('Input DBEDT Monthly Energy'!FX52/INDEX('DBEDT Yearly'!52:52,1,FX$3),NA())</f>
        <v/>
      </c>
      <c r="FY52">
        <f>IFERROR('Input DBEDT Monthly Energy'!FY52/INDEX('DBEDT Yearly'!52:52,1,FY$3),NA())</f>
        <v/>
      </c>
      <c r="FZ52">
        <f>IFERROR('Input DBEDT Monthly Energy'!FZ52/INDEX('DBEDT Yearly'!52:52,1,FZ$3),NA())</f>
        <v/>
      </c>
      <c r="GA52">
        <f>IFERROR('Input DBEDT Monthly Energy'!GA52/INDEX('DBEDT Yearly'!52:52,1,GA$3),NA())</f>
        <v/>
      </c>
      <c r="GB52">
        <f>IFERROR('Input DBEDT Monthly Energy'!GB52/INDEX('DBEDT Yearly'!52:52,1,GB$3),NA())</f>
        <v/>
      </c>
      <c r="GC52">
        <f>IFERROR('Input DBEDT Monthly Energy'!GC52/INDEX('DBEDT Yearly'!52:52,1,GC$3),NA())</f>
        <v/>
      </c>
      <c r="GD52">
        <f>IFERROR('Input DBEDT Monthly Energy'!GD52/INDEX('DBEDT Yearly'!52:52,1,GD$3),NA())</f>
        <v/>
      </c>
      <c r="GE52">
        <f>IFERROR('Input DBEDT Monthly Energy'!GE52/INDEX('DBEDT Yearly'!52:52,1,GE$3),NA())</f>
        <v/>
      </c>
      <c r="GF52">
        <f>IFERROR('Input DBEDT Monthly Energy'!GF52/INDEX('DBEDT Yearly'!52:52,1,GF$3),NA())</f>
        <v/>
      </c>
      <c r="GG52">
        <f>IFERROR('Input DBEDT Monthly Energy'!GG52/INDEX('DBEDT Yearly'!52:52,1,GG$3),NA())</f>
        <v/>
      </c>
      <c r="GH52">
        <f>IFERROR('Input DBEDT Monthly Energy'!GH52/INDEX('DBEDT Yearly'!52:52,1,GH$3),NA())</f>
        <v/>
      </c>
      <c r="GI52">
        <f>IFERROR('Input DBEDT Monthly Energy'!GI52/INDEX('DBEDT Yearly'!52:52,1,GI$3),NA())</f>
        <v/>
      </c>
      <c r="GJ52">
        <f>IFERROR('Input DBEDT Monthly Energy'!GJ52/INDEX('DBEDT Yearly'!52:52,1,GJ$3),NA())</f>
        <v/>
      </c>
      <c r="GK52">
        <f>IFERROR('Input DBEDT Monthly Energy'!GK52/INDEX('DBEDT Yearly'!52:52,1,GK$3),NA())</f>
        <v/>
      </c>
      <c r="GL52">
        <f>IFERROR('Input DBEDT Monthly Energy'!GL52/INDEX('DBEDT Yearly'!52:52,1,GL$3),NA())</f>
        <v/>
      </c>
      <c r="GM52">
        <f>IFERROR('Input DBEDT Monthly Energy'!GM52/INDEX('DBEDT Yearly'!52:52,1,GM$3),NA())</f>
        <v/>
      </c>
      <c r="GN52">
        <f>IFERROR('Input DBEDT Monthly Energy'!GN52/INDEX('DBEDT Yearly'!52:52,1,GN$3),NA())</f>
        <v/>
      </c>
      <c r="GO52">
        <f>IFERROR('Input DBEDT Monthly Energy'!GO52/INDEX('DBEDT Yearly'!52:52,1,GO$3),NA())</f>
        <v/>
      </c>
      <c r="GP52">
        <f>IFERROR('Input DBEDT Monthly Energy'!GP52/INDEX('DBEDT Yearly'!52:52,1,GP$3),NA())</f>
        <v/>
      </c>
      <c r="GQ52">
        <f>IFERROR('Input DBEDT Monthly Energy'!GQ52/INDEX('DBEDT Yearly'!52:52,1,GQ$3),NA())</f>
        <v/>
      </c>
      <c r="GR52">
        <f>IFERROR('Input DBEDT Monthly Energy'!GR52/INDEX('DBEDT Yearly'!52:52,1,GR$3),NA())</f>
        <v/>
      </c>
      <c r="GS52">
        <f>IFERROR('Input DBEDT Monthly Energy'!GS52/INDEX('DBEDT Yearly'!52:52,1,GS$3),NA())</f>
        <v/>
      </c>
      <c r="GT52">
        <f>IFERROR('Input DBEDT Monthly Energy'!GT52/INDEX('DBEDT Yearly'!52:52,1,GT$3),NA())</f>
        <v/>
      </c>
      <c r="GU52">
        <f>IFERROR('Input DBEDT Monthly Energy'!GU52/INDEX('DBEDT Yearly'!52:52,1,GU$3),NA())</f>
        <v/>
      </c>
      <c r="GV52">
        <f>IFERROR('Input DBEDT Monthly Energy'!GV52/INDEX('DBEDT Yearly'!52:52,1,GV$3),NA())</f>
        <v/>
      </c>
      <c r="GW52">
        <f>IFERROR('Input DBEDT Monthly Energy'!GW52/INDEX('DBEDT Yearly'!52:52,1,GW$3),NA())</f>
        <v/>
      </c>
      <c r="GX52">
        <f>IFERROR('Input DBEDT Monthly Energy'!GX52/INDEX('DBEDT Yearly'!52:52,1,GX$3),NA())</f>
        <v/>
      </c>
      <c r="GY52">
        <f>IFERROR('Input DBEDT Monthly Energy'!GY52/INDEX('DBEDT Yearly'!52:52,1,GY$3),NA())</f>
        <v/>
      </c>
      <c r="GZ52">
        <f>IFERROR('Input DBEDT Monthly Energy'!GZ52/INDEX('DBEDT Yearly'!52:52,1,GZ$3),NA())</f>
        <v/>
      </c>
      <c r="HA52">
        <f>IFERROR('Input DBEDT Monthly Energy'!HA52/INDEX('DBEDT Yearly'!52:52,1,HA$3),NA())</f>
        <v/>
      </c>
      <c r="HB52">
        <f>IFERROR('Input DBEDT Monthly Energy'!HB52/INDEX('DBEDT Yearly'!52:52,1,HB$3),NA())</f>
        <v/>
      </c>
      <c r="HC52">
        <f>IFERROR('Input DBEDT Monthly Energy'!HC52/INDEX('DBEDT Yearly'!52:52,1,HC$3),NA())</f>
        <v/>
      </c>
      <c r="HD52">
        <f>IFERROR('Input DBEDT Monthly Energy'!HD52/INDEX('DBEDT Yearly'!52:52,1,HD$3),NA())</f>
        <v/>
      </c>
      <c r="HE52">
        <f>IFERROR('Input DBEDT Monthly Energy'!HE52/INDEX('DBEDT Yearly'!52:52,1,HE$3),NA())</f>
        <v/>
      </c>
      <c r="HF52">
        <f>IFERROR('Input DBEDT Monthly Energy'!HF52/INDEX('DBEDT Yearly'!52:52,1,HF$3),NA())</f>
        <v/>
      </c>
      <c r="HG52">
        <f>IFERROR('Input DBEDT Monthly Energy'!HG52/INDEX('DBEDT Yearly'!52:52,1,HG$3),NA())</f>
        <v/>
      </c>
      <c r="HH52">
        <f>IFERROR('Input DBEDT Monthly Energy'!HH52/INDEX('DBEDT Yearly'!52:52,1,HH$3),NA())</f>
        <v/>
      </c>
      <c r="HI52">
        <f>IFERROR('Input DBEDT Monthly Energy'!HI52/INDEX('DBEDT Yearly'!52:52,1,HI$3),NA())</f>
        <v/>
      </c>
      <c r="HJ52">
        <f>IFERROR('Input DBEDT Monthly Energy'!HJ52/INDEX('DBEDT Yearly'!52:52,1,HJ$3),NA())</f>
        <v/>
      </c>
      <c r="HK52">
        <f>IFERROR('Input DBEDT Monthly Energy'!HK52/INDEX('DBEDT Yearly'!52:52,1,HK$3),NA())</f>
        <v/>
      </c>
      <c r="HL52">
        <f>IFERROR('Input DBEDT Monthly Energy'!HL52/INDEX('DBEDT Yearly'!52:52,1,HL$3),NA())</f>
        <v/>
      </c>
      <c r="HM52">
        <f>IFERROR('Input DBEDT Monthly Energy'!HM52/INDEX('DBEDT Yearly'!52:52,1,HM$3),NA())</f>
        <v/>
      </c>
      <c r="HN52">
        <f>IFERROR('Input DBEDT Monthly Energy'!HN52/INDEX('DBEDT Yearly'!52:52,1,HN$3),NA())</f>
        <v/>
      </c>
      <c r="HO52">
        <f>IFERROR('Input DBEDT Monthly Energy'!HO52/INDEX('DBEDT Yearly'!52:52,1,HO$3),NA())</f>
        <v/>
      </c>
      <c r="HP52">
        <f>IFERROR('Input DBEDT Monthly Energy'!HP52/INDEX('DBEDT Yearly'!52:52,1,HP$3),NA())</f>
        <v/>
      </c>
      <c r="HQ52">
        <f>IFERROR('Input DBEDT Monthly Energy'!HQ52/INDEX('DBEDT Yearly'!52:52,1,HQ$3),NA())</f>
        <v/>
      </c>
      <c r="HR52">
        <f>IFERROR('Input DBEDT Monthly Energy'!HR52/INDEX('DBEDT Yearly'!52:52,1,HR$3),NA())</f>
        <v/>
      </c>
      <c r="HS52">
        <f>IFERROR('Input DBEDT Monthly Energy'!HS52/INDEX('DBEDT Yearly'!52:52,1,HS$3),NA())</f>
        <v/>
      </c>
      <c r="HT52">
        <f>IFERROR('Input DBEDT Monthly Energy'!HT52/INDEX('DBEDT Yearly'!52:52,1,HT$3),NA())</f>
        <v/>
      </c>
      <c r="HU52">
        <f>IFERROR('Input DBEDT Monthly Energy'!HU52/INDEX('DBEDT Yearly'!52:52,1,HU$3),NA())</f>
        <v/>
      </c>
      <c r="HV52">
        <f>IFERROR('Input DBEDT Monthly Energy'!HV52/INDEX('DBEDT Yearly'!52:52,1,HV$3),NA())</f>
        <v/>
      </c>
      <c r="HW52">
        <f>IFERROR('Input DBEDT Monthly Energy'!HW52/INDEX('DBEDT Yearly'!52:52,1,HW$3),NA())</f>
        <v/>
      </c>
      <c r="HX52">
        <f>IFERROR('Input DBEDT Monthly Energy'!HX52/INDEX('DBEDT Yearly'!52:52,1,HX$3),NA())</f>
        <v/>
      </c>
      <c r="HY52">
        <f>IFERROR('Input DBEDT Monthly Energy'!HY52/INDEX('DBEDT Yearly'!52:52,1,HY$3),NA())</f>
        <v/>
      </c>
      <c r="HZ52">
        <f>IFERROR('Input DBEDT Monthly Energy'!HZ52/INDEX('DBEDT Yearly'!52:52,1,HZ$3),NA())</f>
        <v/>
      </c>
      <c r="IA52">
        <f>IFERROR('Input DBEDT Monthly Energy'!IA52/INDEX('DBEDT Yearly'!52:52,1,IA$3),NA())</f>
        <v/>
      </c>
      <c r="IB52">
        <f>IFERROR('Input DBEDT Monthly Energy'!IB52/INDEX('DBEDT Yearly'!52:52,1,IB$3),NA())</f>
        <v/>
      </c>
      <c r="IC52">
        <f>IFERROR('Input DBEDT Monthly Energy'!IC52/INDEX('DBEDT Yearly'!52:52,1,IC$3),NA())</f>
        <v/>
      </c>
      <c r="ID52">
        <f>IFERROR('Input DBEDT Monthly Energy'!ID52/INDEX('DBEDT Yearly'!52:52,1,ID$3),NA())</f>
        <v/>
      </c>
      <c r="IE52">
        <f>IFERROR('Input DBEDT Monthly Energy'!IE52/INDEX('DBEDT Yearly'!52:52,1,IE$3),NA())</f>
        <v/>
      </c>
      <c r="IF52">
        <f>IFERROR('Input DBEDT Monthly Energy'!IF52/INDEX('DBEDT Yearly'!52:52,1,IF$3),NA())</f>
        <v/>
      </c>
      <c r="IG52">
        <f>IFERROR('Input DBEDT Monthly Energy'!IG52/INDEX('DBEDT Yearly'!52:52,1,IG$3),NA())</f>
        <v/>
      </c>
      <c r="IH52">
        <f>IFERROR('Input DBEDT Monthly Energy'!IH52/INDEX('DBEDT Yearly'!52:52,1,IH$3),NA())</f>
        <v/>
      </c>
      <c r="II52">
        <f>IFERROR('Input DBEDT Monthly Energy'!II52/INDEX('DBEDT Yearly'!52:52,1,II$3),NA())</f>
        <v/>
      </c>
      <c r="IJ52">
        <f>IFERROR('Input DBEDT Monthly Energy'!IJ52/INDEX('DBEDT Yearly'!52:52,1,IJ$3),NA())</f>
        <v/>
      </c>
      <c r="IK52">
        <f>IFERROR('Input DBEDT Monthly Energy'!IK52/INDEX('DBEDT Yearly'!52:52,1,IK$3),NA())</f>
        <v/>
      </c>
      <c r="IL52">
        <f>IFERROR('Input DBEDT Monthly Energy'!IL52/INDEX('DBEDT Yearly'!52:52,1,IL$3),NA())</f>
        <v/>
      </c>
      <c r="IM52">
        <f>IFERROR('Input DBEDT Monthly Energy'!IM52/INDEX('DBEDT Yearly'!52:52,1,IM$3),NA())</f>
        <v/>
      </c>
      <c r="IN52">
        <f>IFERROR('Input DBEDT Monthly Energy'!IN52/INDEX('DBEDT Yearly'!52:52,1,IN$3),NA())</f>
        <v/>
      </c>
      <c r="IO52">
        <f>IFERROR('Input DBEDT Monthly Energy'!IO52/INDEX('DBEDT Yearly'!52:52,1,IO$3),NA())</f>
        <v/>
      </c>
      <c r="IP52">
        <f>IFERROR('Input DBEDT Monthly Energy'!IP52/INDEX('DBEDT Yearly'!52:52,1,IP$3),NA())</f>
        <v/>
      </c>
      <c r="IQ52">
        <f>IFERROR('Input DBEDT Monthly Energy'!IQ52/INDEX('DBEDT Yearly'!52:52,1,IQ$3),NA())</f>
        <v/>
      </c>
      <c r="IR52">
        <f>IFERROR('Input DBEDT Monthly Energy'!IR52/INDEX('DBEDT Yearly'!52:52,1,IR$3),NA())</f>
        <v/>
      </c>
      <c r="IS52">
        <f>IFERROR('Input DBEDT Monthly Energy'!IS52/INDEX('DBEDT Yearly'!52:52,1,IS$3),NA())</f>
        <v/>
      </c>
      <c r="IT52">
        <f>IFERROR('Input DBEDT Monthly Energy'!IT52/INDEX('DBEDT Yearly'!52:52,1,IT$3),NA())</f>
        <v/>
      </c>
      <c r="IU52">
        <f>IFERROR('Input DBEDT Monthly Energy'!IU52/INDEX('DBEDT Yearly'!52:52,1,IU$3),NA())</f>
        <v/>
      </c>
      <c r="IV52">
        <f>IFERROR('Input DBEDT Monthly Energy'!IV52/INDEX('DBEDT Yearly'!52:52,1,IV$3),NA())</f>
        <v/>
      </c>
      <c r="IW52">
        <f>IFERROR('Input DBEDT Monthly Energy'!IW52/INDEX('DBEDT Yearly'!52:52,1,IW$3),NA())</f>
        <v/>
      </c>
      <c r="IX52">
        <f>IFERROR('Input DBEDT Monthly Energy'!IX52/INDEX('DBEDT Yearly'!52:52,1,IX$3),NA())</f>
        <v/>
      </c>
      <c r="IY52">
        <f>IFERROR('Input DBEDT Monthly Energy'!IY52/INDEX('DBEDT Yearly'!52:52,1,IY$3),NA())</f>
        <v/>
      </c>
      <c r="IZ52">
        <f>IFERROR('Input DBEDT Monthly Energy'!IZ52/INDEX('DBEDT Yearly'!52:52,1,IZ$3),NA())</f>
        <v/>
      </c>
      <c r="JA52">
        <f>IFERROR('Input DBEDT Monthly Energy'!JA52/INDEX('DBEDT Yearly'!52:52,1,JA$3),NA())</f>
        <v/>
      </c>
      <c r="JB52">
        <f>IFERROR('Input DBEDT Monthly Energy'!JB52/INDEX('DBEDT Yearly'!52:52,1,JB$3),NA())</f>
        <v/>
      </c>
      <c r="JC52">
        <f>IFERROR('Input DBEDT Monthly Energy'!JC52/INDEX('DBEDT Yearly'!52:52,1,JC$3),NA())</f>
        <v/>
      </c>
      <c r="JD52">
        <f>IFERROR('Input DBEDT Monthly Energy'!JD52/INDEX('DBEDT Yearly'!52:52,1,JD$3),NA())</f>
        <v/>
      </c>
      <c r="JE52">
        <f>IFERROR('Input DBEDT Monthly Energy'!JE52/INDEX('DBEDT Yearly'!52:52,1,JE$3),NA())</f>
        <v/>
      </c>
      <c r="JF52">
        <f>IFERROR('Input DBEDT Monthly Energy'!JF52/INDEX('DBEDT Yearly'!52:52,1,JF$3),NA())</f>
        <v/>
      </c>
      <c r="JG52">
        <f>IFERROR('Input DBEDT Monthly Energy'!JG52/INDEX('DBEDT Yearly'!52:52,1,JG$3),NA())</f>
        <v/>
      </c>
      <c r="JH52">
        <f>IFERROR('Input DBEDT Monthly Energy'!JH52/INDEX('DBEDT Yearly'!52:52,1,JH$3),NA())</f>
        <v/>
      </c>
      <c r="JI52">
        <f>IFERROR('Input DBEDT Monthly Energy'!JI52/INDEX('DBEDT Yearly'!52:52,1,JI$3),NA())</f>
        <v/>
      </c>
      <c r="JJ52">
        <f>IFERROR('Input DBEDT Monthly Energy'!JJ52/INDEX('DBEDT Yearly'!52:52,1,JJ$3),NA())</f>
        <v/>
      </c>
      <c r="JK52">
        <f>IFERROR('Input DBEDT Monthly Energy'!JK52/INDEX('DBEDT Yearly'!52:52,1,JK$3),NA())</f>
        <v/>
      </c>
      <c r="JL52">
        <f>IFERROR('Input DBEDT Monthly Energy'!JL52/INDEX('DBEDT Yearly'!52:52,1,JL$3),NA())</f>
        <v/>
      </c>
      <c r="JM52">
        <f>IFERROR('Input DBEDT Monthly Energy'!JM52/INDEX('DBEDT Yearly'!52:52,1,JM$3),NA())</f>
        <v/>
      </c>
      <c r="JN52">
        <f>IFERROR('Input DBEDT Monthly Energy'!JN52/INDEX('DBEDT Yearly'!52:52,1,JN$3),NA())</f>
        <v/>
      </c>
      <c r="JO52">
        <f>IFERROR('Input DBEDT Monthly Energy'!JO52/INDEX('DBEDT Yearly'!52:52,1,JO$3),NA())</f>
        <v/>
      </c>
      <c r="JP52">
        <f>IFERROR('Input DBEDT Monthly Energy'!JP52/INDEX('DBEDT Yearly'!52:52,1,JP$3),NA())</f>
        <v/>
      </c>
      <c r="JQ52">
        <f>IFERROR('Input DBEDT Monthly Energy'!JQ52/INDEX('DBEDT Yearly'!52:52,1,JQ$3),NA())</f>
        <v/>
      </c>
      <c r="JR52">
        <f>IFERROR('Input DBEDT Monthly Energy'!JR52/INDEX('DBEDT Yearly'!52:52,1,JR$3),NA())</f>
        <v/>
      </c>
      <c r="JS52">
        <f>IFERROR('Input DBEDT Monthly Energy'!JS52/INDEX('DBEDT Yearly'!52:52,1,JS$3),NA())</f>
        <v/>
      </c>
      <c r="JT52">
        <f>IFERROR('Input DBEDT Monthly Energy'!JT52/INDEX('DBEDT Yearly'!52:52,1,JT$3),NA())</f>
        <v/>
      </c>
      <c r="JU52">
        <f>IFERROR('Input DBEDT Monthly Energy'!JU52/INDEX('DBEDT Yearly'!52:52,1,JU$3),NA())</f>
        <v/>
      </c>
      <c r="JV52">
        <f>IFERROR('Input DBEDT Monthly Energy'!JV52/INDEX('DBEDT Yearly'!52:52,1,JV$3),NA())</f>
        <v/>
      </c>
      <c r="JW52">
        <f>IFERROR('Input DBEDT Monthly Energy'!JW52/INDEX('DBEDT Yearly'!52:52,1,JW$3),NA())</f>
        <v/>
      </c>
      <c r="JX52">
        <f>IFERROR('Input DBEDT Monthly Energy'!JX52/INDEX('DBEDT Yearly'!52:52,1,JX$3),NA())</f>
        <v/>
      </c>
      <c r="JY52">
        <f>IFERROR('Input DBEDT Monthly Energy'!JY52/INDEX('DBEDT Yearly'!52:52,1,JY$3),NA())</f>
        <v/>
      </c>
      <c r="JZ52">
        <f>IFERROR('Input DBEDT Monthly Energy'!JZ52/INDEX('DBEDT Yearly'!52:52,1,JZ$3),NA())</f>
        <v/>
      </c>
      <c r="KA52">
        <f>IFERROR('Input DBEDT Monthly Energy'!KA52/INDEX('DBEDT Yearly'!52:52,1,KA$3),NA())</f>
        <v/>
      </c>
      <c r="KB52">
        <f>IFERROR('Input DBEDT Monthly Energy'!KB52/INDEX('DBEDT Yearly'!52:52,1,KB$3),NA())</f>
        <v/>
      </c>
      <c r="KC52">
        <f>IFERROR('Input DBEDT Monthly Energy'!KC52/INDEX('DBEDT Yearly'!52:52,1,KC$3),NA())</f>
        <v/>
      </c>
      <c r="KD52">
        <f>IFERROR('Input DBEDT Monthly Energy'!KD52/INDEX('DBEDT Yearly'!52:52,1,KD$3),NA())</f>
        <v/>
      </c>
      <c r="KE52">
        <f>IFERROR('Input DBEDT Monthly Energy'!KE52/INDEX('DBEDT Yearly'!52:52,1,KE$3),NA())</f>
        <v/>
      </c>
      <c r="KF52">
        <f>IFERROR('Input DBEDT Monthly Energy'!KF52/INDEX('DBEDT Yearly'!52:52,1,KF$3),NA())</f>
        <v/>
      </c>
      <c r="KG52">
        <f>IFERROR('Input DBEDT Monthly Energy'!KG52/INDEX('DBEDT Yearly'!52:52,1,KG$3),NA())</f>
        <v/>
      </c>
      <c r="KH52">
        <f>IFERROR('Input DBEDT Monthly Energy'!KH52/INDEX('DBEDT Yearly'!52:52,1,KH$3),NA())</f>
        <v/>
      </c>
      <c r="KI52">
        <f>IFERROR('Input DBEDT Monthly Energy'!KI52/INDEX('DBEDT Yearly'!52:52,1,KI$3),NA())</f>
        <v/>
      </c>
      <c r="KJ52">
        <f>IFERROR('Input DBEDT Monthly Energy'!KJ52/INDEX('DBEDT Yearly'!52:52,1,KJ$3),NA())</f>
        <v/>
      </c>
      <c r="KK52">
        <f>IFERROR('Input DBEDT Monthly Energy'!KK52/INDEX('DBEDT Yearly'!52:52,1,KK$3),NA())</f>
        <v/>
      </c>
      <c r="KL52">
        <f>IFERROR('Input DBEDT Monthly Energy'!KL52/INDEX('DBEDT Yearly'!52:52,1,KL$3),NA())</f>
        <v/>
      </c>
      <c r="KM52">
        <f>IFERROR('Input DBEDT Monthly Energy'!KM52/INDEX('DBEDT Yearly'!52:52,1,KM$3),NA())</f>
        <v/>
      </c>
      <c r="KN52">
        <f>IFERROR('Input DBEDT Monthly Energy'!KN52/INDEX('DBEDT Yearly'!52:52,1,KN$3),NA())</f>
        <v/>
      </c>
      <c r="KO52">
        <f>IFERROR('Input DBEDT Monthly Energy'!KO52/INDEX('DBEDT Yearly'!52:52,1,KO$3),NA())</f>
        <v/>
      </c>
      <c r="KP52">
        <f>IFERROR('Input DBEDT Monthly Energy'!KP52/INDEX('DBEDT Yearly'!52:52,1,KP$3),NA())</f>
        <v/>
      </c>
    </row>
    <row r="53" spans="1:302">
      <c r="A53">
        <f>'Input DBEDT Monthly Energy'!A53&amp;""</f>
        <v/>
      </c>
      <c r="B53">
        <f>'Input DBEDT Monthly Energy'!B53&amp;""</f>
        <v/>
      </c>
      <c r="C53">
        <f>IFERROR('Input DBEDT Monthly Energy'!C53/INDEX('DBEDT Yearly'!53:53,1,C$3),NA())</f>
        <v/>
      </c>
      <c r="D53">
        <f>IFERROR('Input DBEDT Monthly Energy'!D53/INDEX('DBEDT Yearly'!53:53,1,D$3),NA())</f>
        <v/>
      </c>
      <c r="E53">
        <f>IFERROR('Input DBEDT Monthly Energy'!E53/INDEX('DBEDT Yearly'!53:53,1,E$3),NA())</f>
        <v/>
      </c>
      <c r="F53">
        <f>IFERROR('Input DBEDT Monthly Energy'!F53/INDEX('DBEDT Yearly'!53:53,1,F$3),NA())</f>
        <v/>
      </c>
      <c r="G53">
        <f>IFERROR('Input DBEDT Monthly Energy'!G53/INDEX('DBEDT Yearly'!53:53,1,G$3),NA())</f>
        <v/>
      </c>
      <c r="H53">
        <f>IFERROR('Input DBEDT Monthly Energy'!H53/INDEX('DBEDT Yearly'!53:53,1,H$3),NA())</f>
        <v/>
      </c>
      <c r="I53">
        <f>IFERROR('Input DBEDT Monthly Energy'!I53/INDEX('DBEDT Yearly'!53:53,1,I$3),NA())</f>
        <v/>
      </c>
      <c r="J53">
        <f>IFERROR('Input DBEDT Monthly Energy'!J53/INDEX('DBEDT Yearly'!53:53,1,J$3),NA())</f>
        <v/>
      </c>
      <c r="K53">
        <f>IFERROR('Input DBEDT Monthly Energy'!K53/INDEX('DBEDT Yearly'!53:53,1,K$3),NA())</f>
        <v/>
      </c>
      <c r="L53">
        <f>IFERROR('Input DBEDT Monthly Energy'!L53/INDEX('DBEDT Yearly'!53:53,1,L$3),NA())</f>
        <v/>
      </c>
      <c r="M53">
        <f>IFERROR('Input DBEDT Monthly Energy'!M53/INDEX('DBEDT Yearly'!53:53,1,M$3),NA())</f>
        <v/>
      </c>
      <c r="N53">
        <f>IFERROR('Input DBEDT Monthly Energy'!N53/INDEX('DBEDT Yearly'!53:53,1,N$3),NA())</f>
        <v/>
      </c>
      <c r="O53">
        <f>IFERROR('Input DBEDT Monthly Energy'!O53/INDEX('DBEDT Yearly'!53:53,1,O$3),NA())</f>
        <v/>
      </c>
      <c r="P53">
        <f>IFERROR('Input DBEDT Monthly Energy'!P53/INDEX('DBEDT Yearly'!53:53,1,P$3),NA())</f>
        <v/>
      </c>
      <c r="Q53">
        <f>IFERROR('Input DBEDT Monthly Energy'!Q53/INDEX('DBEDT Yearly'!53:53,1,Q$3),NA())</f>
        <v/>
      </c>
      <c r="R53">
        <f>IFERROR('Input DBEDT Monthly Energy'!R53/INDEX('DBEDT Yearly'!53:53,1,R$3),NA())</f>
        <v/>
      </c>
      <c r="S53">
        <f>IFERROR('Input DBEDT Monthly Energy'!S53/INDEX('DBEDT Yearly'!53:53,1,S$3),NA())</f>
        <v/>
      </c>
      <c r="T53">
        <f>IFERROR('Input DBEDT Monthly Energy'!T53/INDEX('DBEDT Yearly'!53:53,1,T$3),NA())</f>
        <v/>
      </c>
      <c r="U53">
        <f>IFERROR('Input DBEDT Monthly Energy'!U53/INDEX('DBEDT Yearly'!53:53,1,U$3),NA())</f>
        <v/>
      </c>
      <c r="V53">
        <f>IFERROR('Input DBEDT Monthly Energy'!V53/INDEX('DBEDT Yearly'!53:53,1,V$3),NA())</f>
        <v/>
      </c>
      <c r="W53">
        <f>IFERROR('Input DBEDT Monthly Energy'!W53/INDEX('DBEDT Yearly'!53:53,1,W$3),NA())</f>
        <v/>
      </c>
      <c r="X53">
        <f>IFERROR('Input DBEDT Monthly Energy'!X53/INDEX('DBEDT Yearly'!53:53,1,X$3),NA())</f>
        <v/>
      </c>
      <c r="Y53">
        <f>IFERROR('Input DBEDT Monthly Energy'!Y53/INDEX('DBEDT Yearly'!53:53,1,Y$3),NA())</f>
        <v/>
      </c>
      <c r="Z53">
        <f>IFERROR('Input DBEDT Monthly Energy'!Z53/INDEX('DBEDT Yearly'!53:53,1,Z$3),NA())</f>
        <v/>
      </c>
      <c r="AA53">
        <f>IFERROR('Input DBEDT Monthly Energy'!AA53/INDEX('DBEDT Yearly'!53:53,1,AA$3),NA())</f>
        <v/>
      </c>
      <c r="AB53">
        <f>IFERROR('Input DBEDT Monthly Energy'!AB53/INDEX('DBEDT Yearly'!53:53,1,AB$3),NA())</f>
        <v/>
      </c>
      <c r="AC53">
        <f>IFERROR('Input DBEDT Monthly Energy'!AC53/INDEX('DBEDT Yearly'!53:53,1,AC$3),NA())</f>
        <v/>
      </c>
      <c r="AD53">
        <f>IFERROR('Input DBEDT Monthly Energy'!AD53/INDEX('DBEDT Yearly'!53:53,1,AD$3),NA())</f>
        <v/>
      </c>
      <c r="AE53">
        <f>IFERROR('Input DBEDT Monthly Energy'!AE53/INDEX('DBEDT Yearly'!53:53,1,AE$3),NA())</f>
        <v/>
      </c>
      <c r="AF53">
        <f>IFERROR('Input DBEDT Monthly Energy'!AF53/INDEX('DBEDT Yearly'!53:53,1,AF$3),NA())</f>
        <v/>
      </c>
      <c r="AG53">
        <f>IFERROR('Input DBEDT Monthly Energy'!AG53/INDEX('DBEDT Yearly'!53:53,1,AG$3),NA())</f>
        <v/>
      </c>
      <c r="AH53">
        <f>IFERROR('Input DBEDT Monthly Energy'!AH53/INDEX('DBEDT Yearly'!53:53,1,AH$3),NA())</f>
        <v/>
      </c>
      <c r="AI53">
        <f>IFERROR('Input DBEDT Monthly Energy'!AI53/INDEX('DBEDT Yearly'!53:53,1,AI$3),NA())</f>
        <v/>
      </c>
      <c r="AJ53">
        <f>IFERROR('Input DBEDT Monthly Energy'!AJ53/INDEX('DBEDT Yearly'!53:53,1,AJ$3),NA())</f>
        <v/>
      </c>
      <c r="AK53">
        <f>IFERROR('Input DBEDT Monthly Energy'!AK53/INDEX('DBEDT Yearly'!53:53,1,AK$3),NA())</f>
        <v/>
      </c>
      <c r="AL53">
        <f>IFERROR('Input DBEDT Monthly Energy'!AL53/INDEX('DBEDT Yearly'!53:53,1,AL$3),NA())</f>
        <v/>
      </c>
      <c r="AM53">
        <f>IFERROR('Input DBEDT Monthly Energy'!AM53/INDEX('DBEDT Yearly'!53:53,1,AM$3),NA())</f>
        <v/>
      </c>
      <c r="AN53">
        <f>IFERROR('Input DBEDT Monthly Energy'!AN53/INDEX('DBEDT Yearly'!53:53,1,AN$3),NA())</f>
        <v/>
      </c>
      <c r="AO53">
        <f>IFERROR('Input DBEDT Monthly Energy'!AO53/INDEX('DBEDT Yearly'!53:53,1,AO$3),NA())</f>
        <v/>
      </c>
      <c r="AP53">
        <f>IFERROR('Input DBEDT Monthly Energy'!AP53/INDEX('DBEDT Yearly'!53:53,1,AP$3),NA())</f>
        <v/>
      </c>
      <c r="AQ53">
        <f>IFERROR('Input DBEDT Monthly Energy'!AQ53/INDEX('DBEDT Yearly'!53:53,1,AQ$3),NA())</f>
        <v/>
      </c>
      <c r="AR53">
        <f>IFERROR('Input DBEDT Monthly Energy'!AR53/INDEX('DBEDT Yearly'!53:53,1,AR$3),NA())</f>
        <v/>
      </c>
      <c r="AS53">
        <f>IFERROR('Input DBEDT Monthly Energy'!AS53/INDEX('DBEDT Yearly'!53:53,1,AS$3),NA())</f>
        <v/>
      </c>
      <c r="AT53">
        <f>IFERROR('Input DBEDT Monthly Energy'!AT53/INDEX('DBEDT Yearly'!53:53,1,AT$3),NA())</f>
        <v/>
      </c>
      <c r="AU53">
        <f>IFERROR('Input DBEDT Monthly Energy'!AU53/INDEX('DBEDT Yearly'!53:53,1,AU$3),NA())</f>
        <v/>
      </c>
      <c r="AV53">
        <f>IFERROR('Input DBEDT Monthly Energy'!AV53/INDEX('DBEDT Yearly'!53:53,1,AV$3),NA())</f>
        <v/>
      </c>
      <c r="AW53">
        <f>IFERROR('Input DBEDT Monthly Energy'!AW53/INDEX('DBEDT Yearly'!53:53,1,AW$3),NA())</f>
        <v/>
      </c>
      <c r="AX53">
        <f>IFERROR('Input DBEDT Monthly Energy'!AX53/INDEX('DBEDT Yearly'!53:53,1,AX$3),NA())</f>
        <v/>
      </c>
      <c r="AY53">
        <f>IFERROR('Input DBEDT Monthly Energy'!AY53/INDEX('DBEDT Yearly'!53:53,1,AY$3),NA())</f>
        <v/>
      </c>
      <c r="AZ53">
        <f>IFERROR('Input DBEDT Monthly Energy'!AZ53/INDEX('DBEDT Yearly'!53:53,1,AZ$3),NA())</f>
        <v/>
      </c>
      <c r="BA53">
        <f>IFERROR('Input DBEDT Monthly Energy'!BA53/INDEX('DBEDT Yearly'!53:53,1,BA$3),NA())</f>
        <v/>
      </c>
      <c r="BB53">
        <f>IFERROR('Input DBEDT Monthly Energy'!BB53/INDEX('DBEDT Yearly'!53:53,1,BB$3),NA())</f>
        <v/>
      </c>
      <c r="BC53">
        <f>IFERROR('Input DBEDT Monthly Energy'!BC53/INDEX('DBEDT Yearly'!53:53,1,BC$3),NA())</f>
        <v/>
      </c>
      <c r="BD53">
        <f>IFERROR('Input DBEDT Monthly Energy'!BD53/INDEX('DBEDT Yearly'!53:53,1,BD$3),NA())</f>
        <v/>
      </c>
      <c r="BE53">
        <f>IFERROR('Input DBEDT Monthly Energy'!BE53/INDEX('DBEDT Yearly'!53:53,1,BE$3),NA())</f>
        <v/>
      </c>
      <c r="BF53">
        <f>IFERROR('Input DBEDT Monthly Energy'!BF53/INDEX('DBEDT Yearly'!53:53,1,BF$3),NA())</f>
        <v/>
      </c>
      <c r="BG53">
        <f>IFERROR('Input DBEDT Monthly Energy'!BG53/INDEX('DBEDT Yearly'!53:53,1,BG$3),NA())</f>
        <v/>
      </c>
      <c r="BH53">
        <f>IFERROR('Input DBEDT Monthly Energy'!BH53/INDEX('DBEDT Yearly'!53:53,1,BH$3),NA())</f>
        <v/>
      </c>
      <c r="BI53">
        <f>IFERROR('Input DBEDT Monthly Energy'!BI53/INDEX('DBEDT Yearly'!53:53,1,BI$3),NA())</f>
        <v/>
      </c>
      <c r="BJ53">
        <f>IFERROR('Input DBEDT Monthly Energy'!BJ53/INDEX('DBEDT Yearly'!53:53,1,BJ$3),NA())</f>
        <v/>
      </c>
      <c r="BK53">
        <f>IFERROR('Input DBEDT Monthly Energy'!BK53/INDEX('DBEDT Yearly'!53:53,1,BK$3),NA())</f>
        <v/>
      </c>
      <c r="BL53">
        <f>IFERROR('Input DBEDT Monthly Energy'!BL53/INDEX('DBEDT Yearly'!53:53,1,BL$3),NA())</f>
        <v/>
      </c>
      <c r="BM53">
        <f>IFERROR('Input DBEDT Monthly Energy'!BM53/INDEX('DBEDT Yearly'!53:53,1,BM$3),NA())</f>
        <v/>
      </c>
      <c r="BN53">
        <f>IFERROR('Input DBEDT Monthly Energy'!BN53/INDEX('DBEDT Yearly'!53:53,1,BN$3),NA())</f>
        <v/>
      </c>
      <c r="BO53">
        <f>IFERROR('Input DBEDT Monthly Energy'!BO53/INDEX('DBEDT Yearly'!53:53,1,BO$3),NA())</f>
        <v/>
      </c>
      <c r="BP53">
        <f>IFERROR('Input DBEDT Monthly Energy'!BP53/INDEX('DBEDT Yearly'!53:53,1,BP$3),NA())</f>
        <v/>
      </c>
      <c r="BQ53">
        <f>IFERROR('Input DBEDT Monthly Energy'!BQ53/INDEX('DBEDT Yearly'!53:53,1,BQ$3),NA())</f>
        <v/>
      </c>
      <c r="BR53">
        <f>IFERROR('Input DBEDT Monthly Energy'!BR53/INDEX('DBEDT Yearly'!53:53,1,BR$3),NA())</f>
        <v/>
      </c>
      <c r="BS53">
        <f>IFERROR('Input DBEDT Monthly Energy'!BS53/INDEX('DBEDT Yearly'!53:53,1,BS$3),NA())</f>
        <v/>
      </c>
      <c r="BT53">
        <f>IFERROR('Input DBEDT Monthly Energy'!BT53/INDEX('DBEDT Yearly'!53:53,1,BT$3),NA())</f>
        <v/>
      </c>
      <c r="BU53">
        <f>IFERROR('Input DBEDT Monthly Energy'!BU53/INDEX('DBEDT Yearly'!53:53,1,BU$3),NA())</f>
        <v/>
      </c>
      <c r="BV53">
        <f>IFERROR('Input DBEDT Monthly Energy'!BV53/INDEX('DBEDT Yearly'!53:53,1,BV$3),NA())</f>
        <v/>
      </c>
      <c r="BW53">
        <f>IFERROR('Input DBEDT Monthly Energy'!BW53/INDEX('DBEDT Yearly'!53:53,1,BW$3),NA())</f>
        <v/>
      </c>
      <c r="BX53">
        <f>IFERROR('Input DBEDT Monthly Energy'!BX53/INDEX('DBEDT Yearly'!53:53,1,BX$3),NA())</f>
        <v/>
      </c>
      <c r="BY53">
        <f>IFERROR('Input DBEDT Monthly Energy'!BY53/INDEX('DBEDT Yearly'!53:53,1,BY$3),NA())</f>
        <v/>
      </c>
      <c r="BZ53">
        <f>IFERROR('Input DBEDT Monthly Energy'!BZ53/INDEX('DBEDT Yearly'!53:53,1,BZ$3),NA())</f>
        <v/>
      </c>
      <c r="CA53">
        <f>IFERROR('Input DBEDT Monthly Energy'!CA53/INDEX('DBEDT Yearly'!53:53,1,CA$3),NA())</f>
        <v/>
      </c>
      <c r="CB53">
        <f>IFERROR('Input DBEDT Monthly Energy'!CB53/INDEX('DBEDT Yearly'!53:53,1,CB$3),NA())</f>
        <v/>
      </c>
      <c r="CC53">
        <f>IFERROR('Input DBEDT Monthly Energy'!CC53/INDEX('DBEDT Yearly'!53:53,1,CC$3),NA())</f>
        <v/>
      </c>
      <c r="CD53">
        <f>IFERROR('Input DBEDT Monthly Energy'!CD53/INDEX('DBEDT Yearly'!53:53,1,CD$3),NA())</f>
        <v/>
      </c>
      <c r="CE53">
        <f>IFERROR('Input DBEDT Monthly Energy'!CE53/INDEX('DBEDT Yearly'!53:53,1,CE$3),NA())</f>
        <v/>
      </c>
      <c r="CF53">
        <f>IFERROR('Input DBEDT Monthly Energy'!CF53/INDEX('DBEDT Yearly'!53:53,1,CF$3),NA())</f>
        <v/>
      </c>
      <c r="CG53">
        <f>IFERROR('Input DBEDT Monthly Energy'!CG53/INDEX('DBEDT Yearly'!53:53,1,CG$3),NA())</f>
        <v/>
      </c>
      <c r="CH53">
        <f>IFERROR('Input DBEDT Monthly Energy'!CH53/INDEX('DBEDT Yearly'!53:53,1,CH$3),NA())</f>
        <v/>
      </c>
      <c r="CI53">
        <f>IFERROR('Input DBEDT Monthly Energy'!CI53/INDEX('DBEDT Yearly'!53:53,1,CI$3),NA())</f>
        <v/>
      </c>
      <c r="CJ53">
        <f>IFERROR('Input DBEDT Monthly Energy'!CJ53/INDEX('DBEDT Yearly'!53:53,1,CJ$3),NA())</f>
        <v/>
      </c>
      <c r="CK53">
        <f>IFERROR('Input DBEDT Monthly Energy'!CK53/INDEX('DBEDT Yearly'!53:53,1,CK$3),NA())</f>
        <v/>
      </c>
      <c r="CL53">
        <f>IFERROR('Input DBEDT Monthly Energy'!CL53/INDEX('DBEDT Yearly'!53:53,1,CL$3),NA())</f>
        <v/>
      </c>
      <c r="CM53">
        <f>IFERROR('Input DBEDT Monthly Energy'!CM53/INDEX('DBEDT Yearly'!53:53,1,CM$3),NA())</f>
        <v/>
      </c>
      <c r="CN53">
        <f>IFERROR('Input DBEDT Monthly Energy'!CN53/INDEX('DBEDT Yearly'!53:53,1,CN$3),NA())</f>
        <v/>
      </c>
      <c r="CO53">
        <f>IFERROR('Input DBEDT Monthly Energy'!CO53/INDEX('DBEDT Yearly'!53:53,1,CO$3),NA())</f>
        <v/>
      </c>
      <c r="CP53">
        <f>IFERROR('Input DBEDT Monthly Energy'!CP53/INDEX('DBEDT Yearly'!53:53,1,CP$3),NA())</f>
        <v/>
      </c>
      <c r="CQ53">
        <f>IFERROR('Input DBEDT Monthly Energy'!CQ53/INDEX('DBEDT Yearly'!53:53,1,CQ$3),NA())</f>
        <v/>
      </c>
      <c r="CR53">
        <f>IFERROR('Input DBEDT Monthly Energy'!CR53/INDEX('DBEDT Yearly'!53:53,1,CR$3),NA())</f>
        <v/>
      </c>
      <c r="CS53">
        <f>IFERROR('Input DBEDT Monthly Energy'!CS53/INDEX('DBEDT Yearly'!53:53,1,CS$3),NA())</f>
        <v/>
      </c>
      <c r="CT53">
        <f>IFERROR('Input DBEDT Monthly Energy'!CT53/INDEX('DBEDT Yearly'!53:53,1,CT$3),NA())</f>
        <v/>
      </c>
      <c r="CU53">
        <f>IFERROR('Input DBEDT Monthly Energy'!CU53/INDEX('DBEDT Yearly'!53:53,1,CU$3),NA())</f>
        <v/>
      </c>
      <c r="CV53">
        <f>IFERROR('Input DBEDT Monthly Energy'!CV53/INDEX('DBEDT Yearly'!53:53,1,CV$3),NA())</f>
        <v/>
      </c>
      <c r="CW53">
        <f>IFERROR('Input DBEDT Monthly Energy'!CW53/INDEX('DBEDT Yearly'!53:53,1,CW$3),NA())</f>
        <v/>
      </c>
      <c r="CX53">
        <f>IFERROR('Input DBEDT Monthly Energy'!CX53/INDEX('DBEDT Yearly'!53:53,1,CX$3),NA())</f>
        <v/>
      </c>
      <c r="CY53">
        <f>IFERROR('Input DBEDT Monthly Energy'!CY53/INDEX('DBEDT Yearly'!53:53,1,CY$3),NA())</f>
        <v/>
      </c>
      <c r="CZ53">
        <f>IFERROR('Input DBEDT Monthly Energy'!CZ53/INDEX('DBEDT Yearly'!53:53,1,CZ$3),NA())</f>
        <v/>
      </c>
      <c r="DA53">
        <f>IFERROR('Input DBEDT Monthly Energy'!DA53/INDEX('DBEDT Yearly'!53:53,1,DA$3),NA())</f>
        <v/>
      </c>
      <c r="DB53">
        <f>IFERROR('Input DBEDT Monthly Energy'!DB53/INDEX('DBEDT Yearly'!53:53,1,DB$3),NA())</f>
        <v/>
      </c>
      <c r="DC53">
        <f>IFERROR('Input DBEDT Monthly Energy'!DC53/INDEX('DBEDT Yearly'!53:53,1,DC$3),NA())</f>
        <v/>
      </c>
      <c r="DD53">
        <f>IFERROR('Input DBEDT Monthly Energy'!DD53/INDEX('DBEDT Yearly'!53:53,1,DD$3),NA())</f>
        <v/>
      </c>
      <c r="DE53">
        <f>IFERROR('Input DBEDT Monthly Energy'!DE53/INDEX('DBEDT Yearly'!53:53,1,DE$3),NA())</f>
        <v/>
      </c>
      <c r="DF53">
        <f>IFERROR('Input DBEDT Monthly Energy'!DF53/INDEX('DBEDT Yearly'!53:53,1,DF$3),NA())</f>
        <v/>
      </c>
      <c r="DG53">
        <f>IFERROR('Input DBEDT Monthly Energy'!DG53/INDEX('DBEDT Yearly'!53:53,1,DG$3),NA())</f>
        <v/>
      </c>
      <c r="DH53">
        <f>IFERROR('Input DBEDT Monthly Energy'!DH53/INDEX('DBEDT Yearly'!53:53,1,DH$3),NA())</f>
        <v/>
      </c>
      <c r="DI53">
        <f>IFERROR('Input DBEDT Monthly Energy'!DI53/INDEX('DBEDT Yearly'!53:53,1,DI$3),NA())</f>
        <v/>
      </c>
      <c r="DJ53">
        <f>IFERROR('Input DBEDT Monthly Energy'!DJ53/INDEX('DBEDT Yearly'!53:53,1,DJ$3),NA())</f>
        <v/>
      </c>
      <c r="DK53">
        <f>IFERROR('Input DBEDT Monthly Energy'!DK53/INDEX('DBEDT Yearly'!53:53,1,DK$3),NA())</f>
        <v/>
      </c>
      <c r="DL53">
        <f>IFERROR('Input DBEDT Monthly Energy'!DL53/INDEX('DBEDT Yearly'!53:53,1,DL$3),NA())</f>
        <v/>
      </c>
      <c r="DM53">
        <f>IFERROR('Input DBEDT Monthly Energy'!DM53/INDEX('DBEDT Yearly'!53:53,1,DM$3),NA())</f>
        <v/>
      </c>
      <c r="DN53">
        <f>IFERROR('Input DBEDT Monthly Energy'!DN53/INDEX('DBEDT Yearly'!53:53,1,DN$3),NA())</f>
        <v/>
      </c>
      <c r="DO53">
        <f>IFERROR('Input DBEDT Monthly Energy'!DO53/INDEX('DBEDT Yearly'!53:53,1,DO$3),NA())</f>
        <v/>
      </c>
      <c r="DP53">
        <f>IFERROR('Input DBEDT Monthly Energy'!DP53/INDEX('DBEDT Yearly'!53:53,1,DP$3),NA())</f>
        <v/>
      </c>
      <c r="DQ53">
        <f>IFERROR('Input DBEDT Monthly Energy'!DQ53/INDEX('DBEDT Yearly'!53:53,1,DQ$3),NA())</f>
        <v/>
      </c>
      <c r="DR53">
        <f>IFERROR('Input DBEDT Monthly Energy'!DR53/INDEX('DBEDT Yearly'!53:53,1,DR$3),NA())</f>
        <v/>
      </c>
      <c r="DS53">
        <f>IFERROR('Input DBEDT Monthly Energy'!DS53/INDEX('DBEDT Yearly'!53:53,1,DS$3),NA())</f>
        <v/>
      </c>
      <c r="DT53">
        <f>IFERROR('Input DBEDT Monthly Energy'!DT53/INDEX('DBEDT Yearly'!53:53,1,DT$3),NA())</f>
        <v/>
      </c>
      <c r="DU53">
        <f>IFERROR('Input DBEDT Monthly Energy'!DU53/INDEX('DBEDT Yearly'!53:53,1,DU$3),NA())</f>
        <v/>
      </c>
      <c r="DV53">
        <f>IFERROR('Input DBEDT Monthly Energy'!DV53/INDEX('DBEDT Yearly'!53:53,1,DV$3),NA())</f>
        <v/>
      </c>
      <c r="DW53">
        <f>IFERROR('Input DBEDT Monthly Energy'!DW53/INDEX('DBEDT Yearly'!53:53,1,DW$3),NA())</f>
        <v/>
      </c>
      <c r="DX53">
        <f>IFERROR('Input DBEDT Monthly Energy'!DX53/INDEX('DBEDT Yearly'!53:53,1,DX$3),NA())</f>
        <v/>
      </c>
      <c r="DY53">
        <f>IFERROR('Input DBEDT Monthly Energy'!DY53/INDEX('DBEDT Yearly'!53:53,1,DY$3),NA())</f>
        <v/>
      </c>
      <c r="DZ53">
        <f>IFERROR('Input DBEDT Monthly Energy'!DZ53/INDEX('DBEDT Yearly'!53:53,1,DZ$3),NA())</f>
        <v/>
      </c>
      <c r="EA53">
        <f>IFERROR('Input DBEDT Monthly Energy'!EA53/INDEX('DBEDT Yearly'!53:53,1,EA$3),NA())</f>
        <v/>
      </c>
      <c r="EB53">
        <f>IFERROR('Input DBEDT Monthly Energy'!EB53/INDEX('DBEDT Yearly'!53:53,1,EB$3),NA())</f>
        <v/>
      </c>
      <c r="EC53">
        <f>IFERROR('Input DBEDT Monthly Energy'!EC53/INDEX('DBEDT Yearly'!53:53,1,EC$3),NA())</f>
        <v/>
      </c>
      <c r="ED53">
        <f>IFERROR('Input DBEDT Monthly Energy'!ED53/INDEX('DBEDT Yearly'!53:53,1,ED$3),NA())</f>
        <v/>
      </c>
      <c r="EE53">
        <f>IFERROR('Input DBEDT Monthly Energy'!EE53/INDEX('DBEDT Yearly'!53:53,1,EE$3),NA())</f>
        <v/>
      </c>
      <c r="EF53">
        <f>IFERROR('Input DBEDT Monthly Energy'!EF53/INDEX('DBEDT Yearly'!53:53,1,EF$3),NA())</f>
        <v/>
      </c>
      <c r="EG53">
        <f>IFERROR('Input DBEDT Monthly Energy'!EG53/INDEX('DBEDT Yearly'!53:53,1,EG$3),NA())</f>
        <v/>
      </c>
      <c r="EH53">
        <f>IFERROR('Input DBEDT Monthly Energy'!EH53/INDEX('DBEDT Yearly'!53:53,1,EH$3),NA())</f>
        <v/>
      </c>
      <c r="EI53">
        <f>IFERROR('Input DBEDT Monthly Energy'!EI53/INDEX('DBEDT Yearly'!53:53,1,EI$3),NA())</f>
        <v/>
      </c>
      <c r="EJ53">
        <f>IFERROR('Input DBEDT Monthly Energy'!EJ53/INDEX('DBEDT Yearly'!53:53,1,EJ$3),NA())</f>
        <v/>
      </c>
      <c r="EK53">
        <f>IFERROR('Input DBEDT Monthly Energy'!EK53/INDEX('DBEDT Yearly'!53:53,1,EK$3),NA())</f>
        <v/>
      </c>
      <c r="EL53">
        <f>IFERROR('Input DBEDT Monthly Energy'!EL53/INDEX('DBEDT Yearly'!53:53,1,EL$3),NA())</f>
        <v/>
      </c>
      <c r="EM53">
        <f>IFERROR('Input DBEDT Monthly Energy'!EM53/INDEX('DBEDT Yearly'!53:53,1,EM$3),NA())</f>
        <v/>
      </c>
      <c r="EN53">
        <f>IFERROR('Input DBEDT Monthly Energy'!EN53/INDEX('DBEDT Yearly'!53:53,1,EN$3),NA())</f>
        <v/>
      </c>
      <c r="EO53">
        <f>IFERROR('Input DBEDT Monthly Energy'!EO53/INDEX('DBEDT Yearly'!53:53,1,EO$3),NA())</f>
        <v/>
      </c>
      <c r="EP53">
        <f>IFERROR('Input DBEDT Monthly Energy'!EP53/INDEX('DBEDT Yearly'!53:53,1,EP$3),NA())</f>
        <v/>
      </c>
      <c r="EQ53">
        <f>IFERROR('Input DBEDT Monthly Energy'!EQ53/INDEX('DBEDT Yearly'!53:53,1,EQ$3),NA())</f>
        <v/>
      </c>
      <c r="ER53">
        <f>IFERROR('Input DBEDT Monthly Energy'!ER53/INDEX('DBEDT Yearly'!53:53,1,ER$3),NA())</f>
        <v/>
      </c>
      <c r="ES53">
        <f>IFERROR('Input DBEDT Monthly Energy'!ES53/INDEX('DBEDT Yearly'!53:53,1,ES$3),NA())</f>
        <v/>
      </c>
      <c r="ET53">
        <f>IFERROR('Input DBEDT Monthly Energy'!ET53/INDEX('DBEDT Yearly'!53:53,1,ET$3),NA())</f>
        <v/>
      </c>
      <c r="EU53">
        <f>IFERROR('Input DBEDT Monthly Energy'!EU53/INDEX('DBEDT Yearly'!53:53,1,EU$3),NA())</f>
        <v/>
      </c>
      <c r="EV53">
        <f>IFERROR('Input DBEDT Monthly Energy'!EV53/INDEX('DBEDT Yearly'!53:53,1,EV$3),NA())</f>
        <v/>
      </c>
      <c r="EW53">
        <f>IFERROR('Input DBEDT Monthly Energy'!EW53/INDEX('DBEDT Yearly'!53:53,1,EW$3),NA())</f>
        <v/>
      </c>
      <c r="EX53">
        <f>IFERROR('Input DBEDT Monthly Energy'!EX53/INDEX('DBEDT Yearly'!53:53,1,EX$3),NA())</f>
        <v/>
      </c>
      <c r="EY53">
        <f>IFERROR('Input DBEDT Monthly Energy'!EY53/INDEX('DBEDT Yearly'!53:53,1,EY$3),NA())</f>
        <v/>
      </c>
      <c r="EZ53">
        <f>IFERROR('Input DBEDT Monthly Energy'!EZ53/INDEX('DBEDT Yearly'!53:53,1,EZ$3),NA())</f>
        <v/>
      </c>
      <c r="FA53">
        <f>IFERROR('Input DBEDT Monthly Energy'!FA53/INDEX('DBEDT Yearly'!53:53,1,FA$3),NA())</f>
        <v/>
      </c>
      <c r="FB53">
        <f>IFERROR('Input DBEDT Monthly Energy'!FB53/INDEX('DBEDT Yearly'!53:53,1,FB$3),NA())</f>
        <v/>
      </c>
      <c r="FC53">
        <f>IFERROR('Input DBEDT Monthly Energy'!FC53/INDEX('DBEDT Yearly'!53:53,1,FC$3),NA())</f>
        <v/>
      </c>
      <c r="FD53">
        <f>IFERROR('Input DBEDT Monthly Energy'!FD53/INDEX('DBEDT Yearly'!53:53,1,FD$3),NA())</f>
        <v/>
      </c>
      <c r="FE53">
        <f>IFERROR('Input DBEDT Monthly Energy'!FE53/INDEX('DBEDT Yearly'!53:53,1,FE$3),NA())</f>
        <v/>
      </c>
      <c r="FF53">
        <f>IFERROR('Input DBEDT Monthly Energy'!FF53/INDEX('DBEDT Yearly'!53:53,1,FF$3),NA())</f>
        <v/>
      </c>
      <c r="FG53">
        <f>IFERROR('Input DBEDT Monthly Energy'!FG53/INDEX('DBEDT Yearly'!53:53,1,FG$3),NA())</f>
        <v/>
      </c>
      <c r="FH53">
        <f>IFERROR('Input DBEDT Monthly Energy'!FH53/INDEX('DBEDT Yearly'!53:53,1,FH$3),NA())</f>
        <v/>
      </c>
      <c r="FI53">
        <f>IFERROR('Input DBEDT Monthly Energy'!FI53/INDEX('DBEDT Yearly'!53:53,1,FI$3),NA())</f>
        <v/>
      </c>
      <c r="FJ53">
        <f>IFERROR('Input DBEDT Monthly Energy'!FJ53/INDEX('DBEDT Yearly'!53:53,1,FJ$3),NA())</f>
        <v/>
      </c>
      <c r="FK53">
        <f>IFERROR('Input DBEDT Monthly Energy'!FK53/INDEX('DBEDT Yearly'!53:53,1,FK$3),NA())</f>
        <v/>
      </c>
      <c r="FL53">
        <f>IFERROR('Input DBEDT Monthly Energy'!FL53/INDEX('DBEDT Yearly'!53:53,1,FL$3),NA())</f>
        <v/>
      </c>
      <c r="FM53">
        <f>IFERROR('Input DBEDT Monthly Energy'!FM53/INDEX('DBEDT Yearly'!53:53,1,FM$3),NA())</f>
        <v/>
      </c>
      <c r="FN53">
        <f>IFERROR('Input DBEDT Monthly Energy'!FN53/INDEX('DBEDT Yearly'!53:53,1,FN$3),NA())</f>
        <v/>
      </c>
      <c r="FO53">
        <f>IFERROR('Input DBEDT Monthly Energy'!FO53/INDEX('DBEDT Yearly'!53:53,1,FO$3),NA())</f>
        <v/>
      </c>
      <c r="FP53">
        <f>IFERROR('Input DBEDT Monthly Energy'!FP53/INDEX('DBEDT Yearly'!53:53,1,FP$3),NA())</f>
        <v/>
      </c>
      <c r="FQ53">
        <f>IFERROR('Input DBEDT Monthly Energy'!FQ53/INDEX('DBEDT Yearly'!53:53,1,FQ$3),NA())</f>
        <v/>
      </c>
      <c r="FR53">
        <f>IFERROR('Input DBEDT Monthly Energy'!FR53/INDEX('DBEDT Yearly'!53:53,1,FR$3),NA())</f>
        <v/>
      </c>
      <c r="FS53">
        <f>IFERROR('Input DBEDT Monthly Energy'!FS53/INDEX('DBEDT Yearly'!53:53,1,FS$3),NA())</f>
        <v/>
      </c>
      <c r="FT53">
        <f>IFERROR('Input DBEDT Monthly Energy'!FT53/INDEX('DBEDT Yearly'!53:53,1,FT$3),NA())</f>
        <v/>
      </c>
      <c r="FU53">
        <f>IFERROR('Input DBEDT Monthly Energy'!FU53/INDEX('DBEDT Yearly'!53:53,1,FU$3),NA())</f>
        <v/>
      </c>
      <c r="FV53">
        <f>IFERROR('Input DBEDT Monthly Energy'!FV53/INDEX('DBEDT Yearly'!53:53,1,FV$3),NA())</f>
        <v/>
      </c>
      <c r="FW53">
        <f>IFERROR('Input DBEDT Monthly Energy'!FW53/INDEX('DBEDT Yearly'!53:53,1,FW$3),NA())</f>
        <v/>
      </c>
      <c r="FX53">
        <f>IFERROR('Input DBEDT Monthly Energy'!FX53/INDEX('DBEDT Yearly'!53:53,1,FX$3),NA())</f>
        <v/>
      </c>
      <c r="FY53">
        <f>IFERROR('Input DBEDT Monthly Energy'!FY53/INDEX('DBEDT Yearly'!53:53,1,FY$3),NA())</f>
        <v/>
      </c>
      <c r="FZ53">
        <f>IFERROR('Input DBEDT Monthly Energy'!FZ53/INDEX('DBEDT Yearly'!53:53,1,FZ$3),NA())</f>
        <v/>
      </c>
      <c r="GA53">
        <f>IFERROR('Input DBEDT Monthly Energy'!GA53/INDEX('DBEDT Yearly'!53:53,1,GA$3),NA())</f>
        <v/>
      </c>
      <c r="GB53">
        <f>IFERROR('Input DBEDT Monthly Energy'!GB53/INDEX('DBEDT Yearly'!53:53,1,GB$3),NA())</f>
        <v/>
      </c>
      <c r="GC53">
        <f>IFERROR('Input DBEDT Monthly Energy'!GC53/INDEX('DBEDT Yearly'!53:53,1,GC$3),NA())</f>
        <v/>
      </c>
      <c r="GD53">
        <f>IFERROR('Input DBEDT Monthly Energy'!GD53/INDEX('DBEDT Yearly'!53:53,1,GD$3),NA())</f>
        <v/>
      </c>
      <c r="GE53">
        <f>IFERROR('Input DBEDT Monthly Energy'!GE53/INDEX('DBEDT Yearly'!53:53,1,GE$3),NA())</f>
        <v/>
      </c>
      <c r="GF53">
        <f>IFERROR('Input DBEDT Monthly Energy'!GF53/INDEX('DBEDT Yearly'!53:53,1,GF$3),NA())</f>
        <v/>
      </c>
      <c r="GG53">
        <f>IFERROR('Input DBEDT Monthly Energy'!GG53/INDEX('DBEDT Yearly'!53:53,1,GG$3),NA())</f>
        <v/>
      </c>
      <c r="GH53">
        <f>IFERROR('Input DBEDT Monthly Energy'!GH53/INDEX('DBEDT Yearly'!53:53,1,GH$3),NA())</f>
        <v/>
      </c>
      <c r="GI53">
        <f>IFERROR('Input DBEDT Monthly Energy'!GI53/INDEX('DBEDT Yearly'!53:53,1,GI$3),NA())</f>
        <v/>
      </c>
      <c r="GJ53">
        <f>IFERROR('Input DBEDT Monthly Energy'!GJ53/INDEX('DBEDT Yearly'!53:53,1,GJ$3),NA())</f>
        <v/>
      </c>
      <c r="GK53">
        <f>IFERROR('Input DBEDT Monthly Energy'!GK53/INDEX('DBEDT Yearly'!53:53,1,GK$3),NA())</f>
        <v/>
      </c>
      <c r="GL53">
        <f>IFERROR('Input DBEDT Monthly Energy'!GL53/INDEX('DBEDT Yearly'!53:53,1,GL$3),NA())</f>
        <v/>
      </c>
      <c r="GM53">
        <f>IFERROR('Input DBEDT Monthly Energy'!GM53/INDEX('DBEDT Yearly'!53:53,1,GM$3),NA())</f>
        <v/>
      </c>
      <c r="GN53">
        <f>IFERROR('Input DBEDT Monthly Energy'!GN53/INDEX('DBEDT Yearly'!53:53,1,GN$3),NA())</f>
        <v/>
      </c>
      <c r="GO53">
        <f>IFERROR('Input DBEDT Monthly Energy'!GO53/INDEX('DBEDT Yearly'!53:53,1,GO$3),NA())</f>
        <v/>
      </c>
      <c r="GP53">
        <f>IFERROR('Input DBEDT Monthly Energy'!GP53/INDEX('DBEDT Yearly'!53:53,1,GP$3),NA())</f>
        <v/>
      </c>
      <c r="GQ53">
        <f>IFERROR('Input DBEDT Monthly Energy'!GQ53/INDEX('DBEDT Yearly'!53:53,1,GQ$3),NA())</f>
        <v/>
      </c>
      <c r="GR53">
        <f>IFERROR('Input DBEDT Monthly Energy'!GR53/INDEX('DBEDT Yearly'!53:53,1,GR$3),NA())</f>
        <v/>
      </c>
      <c r="GS53">
        <f>IFERROR('Input DBEDT Monthly Energy'!GS53/INDEX('DBEDT Yearly'!53:53,1,GS$3),NA())</f>
        <v/>
      </c>
      <c r="GT53">
        <f>IFERROR('Input DBEDT Monthly Energy'!GT53/INDEX('DBEDT Yearly'!53:53,1,GT$3),NA())</f>
        <v/>
      </c>
      <c r="GU53">
        <f>IFERROR('Input DBEDT Monthly Energy'!GU53/INDEX('DBEDT Yearly'!53:53,1,GU$3),NA())</f>
        <v/>
      </c>
      <c r="GV53">
        <f>IFERROR('Input DBEDT Monthly Energy'!GV53/INDEX('DBEDT Yearly'!53:53,1,GV$3),NA())</f>
        <v/>
      </c>
      <c r="GW53">
        <f>IFERROR('Input DBEDT Monthly Energy'!GW53/INDEX('DBEDT Yearly'!53:53,1,GW$3),NA())</f>
        <v/>
      </c>
      <c r="GX53">
        <f>IFERROR('Input DBEDT Monthly Energy'!GX53/INDEX('DBEDT Yearly'!53:53,1,GX$3),NA())</f>
        <v/>
      </c>
      <c r="GY53">
        <f>IFERROR('Input DBEDT Monthly Energy'!GY53/INDEX('DBEDT Yearly'!53:53,1,GY$3),NA())</f>
        <v/>
      </c>
      <c r="GZ53">
        <f>IFERROR('Input DBEDT Monthly Energy'!GZ53/INDEX('DBEDT Yearly'!53:53,1,GZ$3),NA())</f>
        <v/>
      </c>
      <c r="HA53">
        <f>IFERROR('Input DBEDT Monthly Energy'!HA53/INDEX('DBEDT Yearly'!53:53,1,HA$3),NA())</f>
        <v/>
      </c>
      <c r="HB53">
        <f>IFERROR('Input DBEDT Monthly Energy'!HB53/INDEX('DBEDT Yearly'!53:53,1,HB$3),NA())</f>
        <v/>
      </c>
      <c r="HC53">
        <f>IFERROR('Input DBEDT Monthly Energy'!HC53/INDEX('DBEDT Yearly'!53:53,1,HC$3),NA())</f>
        <v/>
      </c>
      <c r="HD53">
        <f>IFERROR('Input DBEDT Monthly Energy'!HD53/INDEX('DBEDT Yearly'!53:53,1,HD$3),NA())</f>
        <v/>
      </c>
      <c r="HE53">
        <f>IFERROR('Input DBEDT Monthly Energy'!HE53/INDEX('DBEDT Yearly'!53:53,1,HE$3),NA())</f>
        <v/>
      </c>
      <c r="HF53">
        <f>IFERROR('Input DBEDT Monthly Energy'!HF53/INDEX('DBEDT Yearly'!53:53,1,HF$3),NA())</f>
        <v/>
      </c>
      <c r="HG53">
        <f>IFERROR('Input DBEDT Monthly Energy'!HG53/INDEX('DBEDT Yearly'!53:53,1,HG$3),NA())</f>
        <v/>
      </c>
      <c r="HH53">
        <f>IFERROR('Input DBEDT Monthly Energy'!HH53/INDEX('DBEDT Yearly'!53:53,1,HH$3),NA())</f>
        <v/>
      </c>
      <c r="HI53">
        <f>IFERROR('Input DBEDT Monthly Energy'!HI53/INDEX('DBEDT Yearly'!53:53,1,HI$3),NA())</f>
        <v/>
      </c>
      <c r="HJ53">
        <f>IFERROR('Input DBEDT Monthly Energy'!HJ53/INDEX('DBEDT Yearly'!53:53,1,HJ$3),NA())</f>
        <v/>
      </c>
      <c r="HK53">
        <f>IFERROR('Input DBEDT Monthly Energy'!HK53/INDEX('DBEDT Yearly'!53:53,1,HK$3),NA())</f>
        <v/>
      </c>
      <c r="HL53">
        <f>IFERROR('Input DBEDT Monthly Energy'!HL53/INDEX('DBEDT Yearly'!53:53,1,HL$3),NA())</f>
        <v/>
      </c>
      <c r="HM53">
        <f>IFERROR('Input DBEDT Monthly Energy'!HM53/INDEX('DBEDT Yearly'!53:53,1,HM$3),NA())</f>
        <v/>
      </c>
      <c r="HN53">
        <f>IFERROR('Input DBEDT Monthly Energy'!HN53/INDEX('DBEDT Yearly'!53:53,1,HN$3),NA())</f>
        <v/>
      </c>
      <c r="HO53">
        <f>IFERROR('Input DBEDT Monthly Energy'!HO53/INDEX('DBEDT Yearly'!53:53,1,HO$3),NA())</f>
        <v/>
      </c>
      <c r="HP53">
        <f>IFERROR('Input DBEDT Monthly Energy'!HP53/INDEX('DBEDT Yearly'!53:53,1,HP$3),NA())</f>
        <v/>
      </c>
      <c r="HQ53">
        <f>IFERROR('Input DBEDT Monthly Energy'!HQ53/INDEX('DBEDT Yearly'!53:53,1,HQ$3),NA())</f>
        <v/>
      </c>
      <c r="HR53">
        <f>IFERROR('Input DBEDT Monthly Energy'!HR53/INDEX('DBEDT Yearly'!53:53,1,HR$3),NA())</f>
        <v/>
      </c>
      <c r="HS53">
        <f>IFERROR('Input DBEDT Monthly Energy'!HS53/INDEX('DBEDT Yearly'!53:53,1,HS$3),NA())</f>
        <v/>
      </c>
      <c r="HT53">
        <f>IFERROR('Input DBEDT Monthly Energy'!HT53/INDEX('DBEDT Yearly'!53:53,1,HT$3),NA())</f>
        <v/>
      </c>
      <c r="HU53">
        <f>IFERROR('Input DBEDT Monthly Energy'!HU53/INDEX('DBEDT Yearly'!53:53,1,HU$3),NA())</f>
        <v/>
      </c>
      <c r="HV53">
        <f>IFERROR('Input DBEDT Monthly Energy'!HV53/INDEX('DBEDT Yearly'!53:53,1,HV$3),NA())</f>
        <v/>
      </c>
      <c r="HW53">
        <f>IFERROR('Input DBEDT Monthly Energy'!HW53/INDEX('DBEDT Yearly'!53:53,1,HW$3),NA())</f>
        <v/>
      </c>
      <c r="HX53">
        <f>IFERROR('Input DBEDT Monthly Energy'!HX53/INDEX('DBEDT Yearly'!53:53,1,HX$3),NA())</f>
        <v/>
      </c>
      <c r="HY53">
        <f>IFERROR('Input DBEDT Monthly Energy'!HY53/INDEX('DBEDT Yearly'!53:53,1,HY$3),NA())</f>
        <v/>
      </c>
      <c r="HZ53">
        <f>IFERROR('Input DBEDT Monthly Energy'!HZ53/INDEX('DBEDT Yearly'!53:53,1,HZ$3),NA())</f>
        <v/>
      </c>
      <c r="IA53">
        <f>IFERROR('Input DBEDT Monthly Energy'!IA53/INDEX('DBEDT Yearly'!53:53,1,IA$3),NA())</f>
        <v/>
      </c>
      <c r="IB53">
        <f>IFERROR('Input DBEDT Monthly Energy'!IB53/INDEX('DBEDT Yearly'!53:53,1,IB$3),NA())</f>
        <v/>
      </c>
      <c r="IC53">
        <f>IFERROR('Input DBEDT Monthly Energy'!IC53/INDEX('DBEDT Yearly'!53:53,1,IC$3),NA())</f>
        <v/>
      </c>
      <c r="ID53">
        <f>IFERROR('Input DBEDT Monthly Energy'!ID53/INDEX('DBEDT Yearly'!53:53,1,ID$3),NA())</f>
        <v/>
      </c>
      <c r="IE53">
        <f>IFERROR('Input DBEDT Monthly Energy'!IE53/INDEX('DBEDT Yearly'!53:53,1,IE$3),NA())</f>
        <v/>
      </c>
      <c r="IF53">
        <f>IFERROR('Input DBEDT Monthly Energy'!IF53/INDEX('DBEDT Yearly'!53:53,1,IF$3),NA())</f>
        <v/>
      </c>
      <c r="IG53">
        <f>IFERROR('Input DBEDT Monthly Energy'!IG53/INDEX('DBEDT Yearly'!53:53,1,IG$3),NA())</f>
        <v/>
      </c>
      <c r="IH53">
        <f>IFERROR('Input DBEDT Monthly Energy'!IH53/INDEX('DBEDT Yearly'!53:53,1,IH$3),NA())</f>
        <v/>
      </c>
      <c r="II53">
        <f>IFERROR('Input DBEDT Monthly Energy'!II53/INDEX('DBEDT Yearly'!53:53,1,II$3),NA())</f>
        <v/>
      </c>
      <c r="IJ53">
        <f>IFERROR('Input DBEDT Monthly Energy'!IJ53/INDEX('DBEDT Yearly'!53:53,1,IJ$3),NA())</f>
        <v/>
      </c>
      <c r="IK53">
        <f>IFERROR('Input DBEDT Monthly Energy'!IK53/INDEX('DBEDT Yearly'!53:53,1,IK$3),NA())</f>
        <v/>
      </c>
      <c r="IL53">
        <f>IFERROR('Input DBEDT Monthly Energy'!IL53/INDEX('DBEDT Yearly'!53:53,1,IL$3),NA())</f>
        <v/>
      </c>
      <c r="IM53">
        <f>IFERROR('Input DBEDT Monthly Energy'!IM53/INDEX('DBEDT Yearly'!53:53,1,IM$3),NA())</f>
        <v/>
      </c>
      <c r="IN53">
        <f>IFERROR('Input DBEDT Monthly Energy'!IN53/INDEX('DBEDT Yearly'!53:53,1,IN$3),NA())</f>
        <v/>
      </c>
      <c r="IO53">
        <f>IFERROR('Input DBEDT Monthly Energy'!IO53/INDEX('DBEDT Yearly'!53:53,1,IO$3),NA())</f>
        <v/>
      </c>
      <c r="IP53">
        <f>IFERROR('Input DBEDT Monthly Energy'!IP53/INDEX('DBEDT Yearly'!53:53,1,IP$3),NA())</f>
        <v/>
      </c>
      <c r="IQ53">
        <f>IFERROR('Input DBEDT Monthly Energy'!IQ53/INDEX('DBEDT Yearly'!53:53,1,IQ$3),NA())</f>
        <v/>
      </c>
      <c r="IR53">
        <f>IFERROR('Input DBEDT Monthly Energy'!IR53/INDEX('DBEDT Yearly'!53:53,1,IR$3),NA())</f>
        <v/>
      </c>
      <c r="IS53">
        <f>IFERROR('Input DBEDT Monthly Energy'!IS53/INDEX('DBEDT Yearly'!53:53,1,IS$3),NA())</f>
        <v/>
      </c>
      <c r="IT53">
        <f>IFERROR('Input DBEDT Monthly Energy'!IT53/INDEX('DBEDT Yearly'!53:53,1,IT$3),NA())</f>
        <v/>
      </c>
      <c r="IU53">
        <f>IFERROR('Input DBEDT Monthly Energy'!IU53/INDEX('DBEDT Yearly'!53:53,1,IU$3),NA())</f>
        <v/>
      </c>
      <c r="IV53">
        <f>IFERROR('Input DBEDT Monthly Energy'!IV53/INDEX('DBEDT Yearly'!53:53,1,IV$3),NA())</f>
        <v/>
      </c>
      <c r="IW53">
        <f>IFERROR('Input DBEDT Monthly Energy'!IW53/INDEX('DBEDT Yearly'!53:53,1,IW$3),NA())</f>
        <v/>
      </c>
      <c r="IX53">
        <f>IFERROR('Input DBEDT Monthly Energy'!IX53/INDEX('DBEDT Yearly'!53:53,1,IX$3),NA())</f>
        <v/>
      </c>
      <c r="IY53">
        <f>IFERROR('Input DBEDT Monthly Energy'!IY53/INDEX('DBEDT Yearly'!53:53,1,IY$3),NA())</f>
        <v/>
      </c>
      <c r="IZ53">
        <f>IFERROR('Input DBEDT Monthly Energy'!IZ53/INDEX('DBEDT Yearly'!53:53,1,IZ$3),NA())</f>
        <v/>
      </c>
      <c r="JA53">
        <f>IFERROR('Input DBEDT Monthly Energy'!JA53/INDEX('DBEDT Yearly'!53:53,1,JA$3),NA())</f>
        <v/>
      </c>
      <c r="JB53">
        <f>IFERROR('Input DBEDT Monthly Energy'!JB53/INDEX('DBEDT Yearly'!53:53,1,JB$3),NA())</f>
        <v/>
      </c>
      <c r="JC53">
        <f>IFERROR('Input DBEDT Monthly Energy'!JC53/INDEX('DBEDT Yearly'!53:53,1,JC$3),NA())</f>
        <v/>
      </c>
      <c r="JD53">
        <f>IFERROR('Input DBEDT Monthly Energy'!JD53/INDEX('DBEDT Yearly'!53:53,1,JD$3),NA())</f>
        <v/>
      </c>
      <c r="JE53">
        <f>IFERROR('Input DBEDT Monthly Energy'!JE53/INDEX('DBEDT Yearly'!53:53,1,JE$3),NA())</f>
        <v/>
      </c>
      <c r="JF53">
        <f>IFERROR('Input DBEDT Monthly Energy'!JF53/INDEX('DBEDT Yearly'!53:53,1,JF$3),NA())</f>
        <v/>
      </c>
      <c r="JG53">
        <f>IFERROR('Input DBEDT Monthly Energy'!JG53/INDEX('DBEDT Yearly'!53:53,1,JG$3),NA())</f>
        <v/>
      </c>
      <c r="JH53">
        <f>IFERROR('Input DBEDT Monthly Energy'!JH53/INDEX('DBEDT Yearly'!53:53,1,JH$3),NA())</f>
        <v/>
      </c>
      <c r="JI53">
        <f>IFERROR('Input DBEDT Monthly Energy'!JI53/INDEX('DBEDT Yearly'!53:53,1,JI$3),NA())</f>
        <v/>
      </c>
      <c r="JJ53">
        <f>IFERROR('Input DBEDT Monthly Energy'!JJ53/INDEX('DBEDT Yearly'!53:53,1,JJ$3),NA())</f>
        <v/>
      </c>
      <c r="JK53">
        <f>IFERROR('Input DBEDT Monthly Energy'!JK53/INDEX('DBEDT Yearly'!53:53,1,JK$3),NA())</f>
        <v/>
      </c>
      <c r="JL53">
        <f>IFERROR('Input DBEDT Monthly Energy'!JL53/INDEX('DBEDT Yearly'!53:53,1,JL$3),NA())</f>
        <v/>
      </c>
      <c r="JM53">
        <f>IFERROR('Input DBEDT Monthly Energy'!JM53/INDEX('DBEDT Yearly'!53:53,1,JM$3),NA())</f>
        <v/>
      </c>
      <c r="JN53">
        <f>IFERROR('Input DBEDT Monthly Energy'!JN53/INDEX('DBEDT Yearly'!53:53,1,JN$3),NA())</f>
        <v/>
      </c>
      <c r="JO53">
        <f>IFERROR('Input DBEDT Monthly Energy'!JO53/INDEX('DBEDT Yearly'!53:53,1,JO$3),NA())</f>
        <v/>
      </c>
      <c r="JP53">
        <f>IFERROR('Input DBEDT Monthly Energy'!JP53/INDEX('DBEDT Yearly'!53:53,1,JP$3),NA())</f>
        <v/>
      </c>
      <c r="JQ53">
        <f>IFERROR('Input DBEDT Monthly Energy'!JQ53/INDEX('DBEDT Yearly'!53:53,1,JQ$3),NA())</f>
        <v/>
      </c>
      <c r="JR53">
        <f>IFERROR('Input DBEDT Monthly Energy'!JR53/INDEX('DBEDT Yearly'!53:53,1,JR$3),NA())</f>
        <v/>
      </c>
      <c r="JS53">
        <f>IFERROR('Input DBEDT Monthly Energy'!JS53/INDEX('DBEDT Yearly'!53:53,1,JS$3),NA())</f>
        <v/>
      </c>
      <c r="JT53">
        <f>IFERROR('Input DBEDT Monthly Energy'!JT53/INDEX('DBEDT Yearly'!53:53,1,JT$3),NA())</f>
        <v/>
      </c>
      <c r="JU53">
        <f>IFERROR('Input DBEDT Monthly Energy'!JU53/INDEX('DBEDT Yearly'!53:53,1,JU$3),NA())</f>
        <v/>
      </c>
      <c r="JV53">
        <f>IFERROR('Input DBEDT Monthly Energy'!JV53/INDEX('DBEDT Yearly'!53:53,1,JV$3),NA())</f>
        <v/>
      </c>
      <c r="JW53">
        <f>IFERROR('Input DBEDT Monthly Energy'!JW53/INDEX('DBEDT Yearly'!53:53,1,JW$3),NA())</f>
        <v/>
      </c>
      <c r="JX53">
        <f>IFERROR('Input DBEDT Monthly Energy'!JX53/INDEX('DBEDT Yearly'!53:53,1,JX$3),NA())</f>
        <v/>
      </c>
      <c r="JY53">
        <f>IFERROR('Input DBEDT Monthly Energy'!JY53/INDEX('DBEDT Yearly'!53:53,1,JY$3),NA())</f>
        <v/>
      </c>
      <c r="JZ53">
        <f>IFERROR('Input DBEDT Monthly Energy'!JZ53/INDEX('DBEDT Yearly'!53:53,1,JZ$3),NA())</f>
        <v/>
      </c>
      <c r="KA53">
        <f>IFERROR('Input DBEDT Monthly Energy'!KA53/INDEX('DBEDT Yearly'!53:53,1,KA$3),NA())</f>
        <v/>
      </c>
      <c r="KB53">
        <f>IFERROR('Input DBEDT Monthly Energy'!KB53/INDEX('DBEDT Yearly'!53:53,1,KB$3),NA())</f>
        <v/>
      </c>
      <c r="KC53">
        <f>IFERROR('Input DBEDT Monthly Energy'!KC53/INDEX('DBEDT Yearly'!53:53,1,KC$3),NA())</f>
        <v/>
      </c>
      <c r="KD53">
        <f>IFERROR('Input DBEDT Monthly Energy'!KD53/INDEX('DBEDT Yearly'!53:53,1,KD$3),NA())</f>
        <v/>
      </c>
      <c r="KE53">
        <f>IFERROR('Input DBEDT Monthly Energy'!KE53/INDEX('DBEDT Yearly'!53:53,1,KE$3),NA())</f>
        <v/>
      </c>
      <c r="KF53">
        <f>IFERROR('Input DBEDT Monthly Energy'!KF53/INDEX('DBEDT Yearly'!53:53,1,KF$3),NA())</f>
        <v/>
      </c>
      <c r="KG53">
        <f>IFERROR('Input DBEDT Monthly Energy'!KG53/INDEX('DBEDT Yearly'!53:53,1,KG$3),NA())</f>
        <v/>
      </c>
      <c r="KH53">
        <f>IFERROR('Input DBEDT Monthly Energy'!KH53/INDEX('DBEDT Yearly'!53:53,1,KH$3),NA())</f>
        <v/>
      </c>
      <c r="KI53">
        <f>IFERROR('Input DBEDT Monthly Energy'!KI53/INDEX('DBEDT Yearly'!53:53,1,KI$3),NA())</f>
        <v/>
      </c>
      <c r="KJ53">
        <f>IFERROR('Input DBEDT Monthly Energy'!KJ53/INDEX('DBEDT Yearly'!53:53,1,KJ$3),NA())</f>
        <v/>
      </c>
      <c r="KK53">
        <f>IFERROR('Input DBEDT Monthly Energy'!KK53/INDEX('DBEDT Yearly'!53:53,1,KK$3),NA())</f>
        <v/>
      </c>
      <c r="KL53">
        <f>IFERROR('Input DBEDT Monthly Energy'!KL53/INDEX('DBEDT Yearly'!53:53,1,KL$3),NA())</f>
        <v/>
      </c>
      <c r="KM53">
        <f>IFERROR('Input DBEDT Monthly Energy'!KM53/INDEX('DBEDT Yearly'!53:53,1,KM$3),NA())</f>
        <v/>
      </c>
      <c r="KN53">
        <f>IFERROR('Input DBEDT Monthly Energy'!KN53/INDEX('DBEDT Yearly'!53:53,1,KN$3),NA())</f>
        <v/>
      </c>
      <c r="KO53">
        <f>IFERROR('Input DBEDT Monthly Energy'!KO53/INDEX('DBEDT Yearly'!53:53,1,KO$3),NA())</f>
        <v/>
      </c>
      <c r="KP53">
        <f>IFERROR('Input DBEDT Monthly Energy'!KP53/INDEX('DBEDT Yearly'!53:53,1,KP$3),NA())</f>
        <v/>
      </c>
    </row>
    <row r="54" spans="1:302">
      <c r="A54">
        <f>'Input DBEDT Monthly Energy'!A54&amp;""</f>
        <v/>
      </c>
      <c r="B54">
        <f>'Input DBEDT Monthly Energy'!B54&amp;""</f>
        <v/>
      </c>
      <c r="C54">
        <f>IFERROR('Input DBEDT Monthly Energy'!C54/INDEX('DBEDT Yearly'!54:54,1,C$3),NA())</f>
        <v/>
      </c>
      <c r="D54">
        <f>IFERROR('Input DBEDT Monthly Energy'!D54/INDEX('DBEDT Yearly'!54:54,1,D$3),NA())</f>
        <v/>
      </c>
      <c r="E54">
        <f>IFERROR('Input DBEDT Monthly Energy'!E54/INDEX('DBEDT Yearly'!54:54,1,E$3),NA())</f>
        <v/>
      </c>
      <c r="F54">
        <f>IFERROR('Input DBEDT Monthly Energy'!F54/INDEX('DBEDT Yearly'!54:54,1,F$3),NA())</f>
        <v/>
      </c>
      <c r="G54">
        <f>IFERROR('Input DBEDT Monthly Energy'!G54/INDEX('DBEDT Yearly'!54:54,1,G$3),NA())</f>
        <v/>
      </c>
      <c r="H54">
        <f>IFERROR('Input DBEDT Monthly Energy'!H54/INDEX('DBEDT Yearly'!54:54,1,H$3),NA())</f>
        <v/>
      </c>
      <c r="I54">
        <f>IFERROR('Input DBEDT Monthly Energy'!I54/INDEX('DBEDT Yearly'!54:54,1,I$3),NA())</f>
        <v/>
      </c>
      <c r="J54">
        <f>IFERROR('Input DBEDT Monthly Energy'!J54/INDEX('DBEDT Yearly'!54:54,1,J$3),NA())</f>
        <v/>
      </c>
      <c r="K54">
        <f>IFERROR('Input DBEDT Monthly Energy'!K54/INDEX('DBEDT Yearly'!54:54,1,K$3),NA())</f>
        <v/>
      </c>
      <c r="L54">
        <f>IFERROR('Input DBEDT Monthly Energy'!L54/INDEX('DBEDT Yearly'!54:54,1,L$3),NA())</f>
        <v/>
      </c>
      <c r="M54">
        <f>IFERROR('Input DBEDT Monthly Energy'!M54/INDEX('DBEDT Yearly'!54:54,1,M$3),NA())</f>
        <v/>
      </c>
      <c r="N54">
        <f>IFERROR('Input DBEDT Monthly Energy'!N54/INDEX('DBEDT Yearly'!54:54,1,N$3),NA())</f>
        <v/>
      </c>
      <c r="O54">
        <f>IFERROR('Input DBEDT Monthly Energy'!O54/INDEX('DBEDT Yearly'!54:54,1,O$3),NA())</f>
        <v/>
      </c>
      <c r="P54">
        <f>IFERROR('Input DBEDT Monthly Energy'!P54/INDEX('DBEDT Yearly'!54:54,1,P$3),NA())</f>
        <v/>
      </c>
      <c r="Q54">
        <f>IFERROR('Input DBEDT Monthly Energy'!Q54/INDEX('DBEDT Yearly'!54:54,1,Q$3),NA())</f>
        <v/>
      </c>
      <c r="R54">
        <f>IFERROR('Input DBEDT Monthly Energy'!R54/INDEX('DBEDT Yearly'!54:54,1,R$3),NA())</f>
        <v/>
      </c>
      <c r="S54">
        <f>IFERROR('Input DBEDT Monthly Energy'!S54/INDEX('DBEDT Yearly'!54:54,1,S$3),NA())</f>
        <v/>
      </c>
      <c r="T54">
        <f>IFERROR('Input DBEDT Monthly Energy'!T54/INDEX('DBEDT Yearly'!54:54,1,T$3),NA())</f>
        <v/>
      </c>
      <c r="U54">
        <f>IFERROR('Input DBEDT Monthly Energy'!U54/INDEX('DBEDT Yearly'!54:54,1,U$3),NA())</f>
        <v/>
      </c>
      <c r="V54">
        <f>IFERROR('Input DBEDT Monthly Energy'!V54/INDEX('DBEDT Yearly'!54:54,1,V$3),NA())</f>
        <v/>
      </c>
      <c r="W54">
        <f>IFERROR('Input DBEDT Monthly Energy'!W54/INDEX('DBEDT Yearly'!54:54,1,W$3),NA())</f>
        <v/>
      </c>
      <c r="X54">
        <f>IFERROR('Input DBEDT Monthly Energy'!X54/INDEX('DBEDT Yearly'!54:54,1,X$3),NA())</f>
        <v/>
      </c>
      <c r="Y54">
        <f>IFERROR('Input DBEDT Monthly Energy'!Y54/INDEX('DBEDT Yearly'!54:54,1,Y$3),NA())</f>
        <v/>
      </c>
      <c r="Z54">
        <f>IFERROR('Input DBEDT Monthly Energy'!Z54/INDEX('DBEDT Yearly'!54:54,1,Z$3),NA())</f>
        <v/>
      </c>
      <c r="AA54">
        <f>IFERROR('Input DBEDT Monthly Energy'!AA54/INDEX('DBEDT Yearly'!54:54,1,AA$3),NA())</f>
        <v/>
      </c>
      <c r="AB54">
        <f>IFERROR('Input DBEDT Monthly Energy'!AB54/INDEX('DBEDT Yearly'!54:54,1,AB$3),NA())</f>
        <v/>
      </c>
      <c r="AC54">
        <f>IFERROR('Input DBEDT Monthly Energy'!AC54/INDEX('DBEDT Yearly'!54:54,1,AC$3),NA())</f>
        <v/>
      </c>
      <c r="AD54">
        <f>IFERROR('Input DBEDT Monthly Energy'!AD54/INDEX('DBEDT Yearly'!54:54,1,AD$3),NA())</f>
        <v/>
      </c>
      <c r="AE54">
        <f>IFERROR('Input DBEDT Monthly Energy'!AE54/INDEX('DBEDT Yearly'!54:54,1,AE$3),NA())</f>
        <v/>
      </c>
      <c r="AF54">
        <f>IFERROR('Input DBEDT Monthly Energy'!AF54/INDEX('DBEDT Yearly'!54:54,1,AF$3),NA())</f>
        <v/>
      </c>
      <c r="AG54">
        <f>IFERROR('Input DBEDT Monthly Energy'!AG54/INDEX('DBEDT Yearly'!54:54,1,AG$3),NA())</f>
        <v/>
      </c>
      <c r="AH54">
        <f>IFERROR('Input DBEDT Monthly Energy'!AH54/INDEX('DBEDT Yearly'!54:54,1,AH$3),NA())</f>
        <v/>
      </c>
      <c r="AI54">
        <f>IFERROR('Input DBEDT Monthly Energy'!AI54/INDEX('DBEDT Yearly'!54:54,1,AI$3),NA())</f>
        <v/>
      </c>
      <c r="AJ54">
        <f>IFERROR('Input DBEDT Monthly Energy'!AJ54/INDEX('DBEDT Yearly'!54:54,1,AJ$3),NA())</f>
        <v/>
      </c>
      <c r="AK54">
        <f>IFERROR('Input DBEDT Monthly Energy'!AK54/INDEX('DBEDT Yearly'!54:54,1,AK$3),NA())</f>
        <v/>
      </c>
      <c r="AL54">
        <f>IFERROR('Input DBEDT Monthly Energy'!AL54/INDEX('DBEDT Yearly'!54:54,1,AL$3),NA())</f>
        <v/>
      </c>
      <c r="AM54">
        <f>IFERROR('Input DBEDT Monthly Energy'!AM54/INDEX('DBEDT Yearly'!54:54,1,AM$3),NA())</f>
        <v/>
      </c>
      <c r="AN54">
        <f>IFERROR('Input DBEDT Monthly Energy'!AN54/INDEX('DBEDT Yearly'!54:54,1,AN$3),NA())</f>
        <v/>
      </c>
      <c r="AO54">
        <f>IFERROR('Input DBEDT Monthly Energy'!AO54/INDEX('DBEDT Yearly'!54:54,1,AO$3),NA())</f>
        <v/>
      </c>
      <c r="AP54">
        <f>IFERROR('Input DBEDT Monthly Energy'!AP54/INDEX('DBEDT Yearly'!54:54,1,AP$3),NA())</f>
        <v/>
      </c>
      <c r="AQ54">
        <f>IFERROR('Input DBEDT Monthly Energy'!AQ54/INDEX('DBEDT Yearly'!54:54,1,AQ$3),NA())</f>
        <v/>
      </c>
      <c r="AR54">
        <f>IFERROR('Input DBEDT Monthly Energy'!AR54/INDEX('DBEDT Yearly'!54:54,1,AR$3),NA())</f>
        <v/>
      </c>
      <c r="AS54">
        <f>IFERROR('Input DBEDT Monthly Energy'!AS54/INDEX('DBEDT Yearly'!54:54,1,AS$3),NA())</f>
        <v/>
      </c>
      <c r="AT54">
        <f>IFERROR('Input DBEDT Monthly Energy'!AT54/INDEX('DBEDT Yearly'!54:54,1,AT$3),NA())</f>
        <v/>
      </c>
      <c r="AU54">
        <f>IFERROR('Input DBEDT Monthly Energy'!AU54/INDEX('DBEDT Yearly'!54:54,1,AU$3),NA())</f>
        <v/>
      </c>
      <c r="AV54">
        <f>IFERROR('Input DBEDT Monthly Energy'!AV54/INDEX('DBEDT Yearly'!54:54,1,AV$3),NA())</f>
        <v/>
      </c>
      <c r="AW54">
        <f>IFERROR('Input DBEDT Monthly Energy'!AW54/INDEX('DBEDT Yearly'!54:54,1,AW$3),NA())</f>
        <v/>
      </c>
      <c r="AX54">
        <f>IFERROR('Input DBEDT Monthly Energy'!AX54/INDEX('DBEDT Yearly'!54:54,1,AX$3),NA())</f>
        <v/>
      </c>
      <c r="AY54">
        <f>IFERROR('Input DBEDT Monthly Energy'!AY54/INDEX('DBEDT Yearly'!54:54,1,AY$3),NA())</f>
        <v/>
      </c>
      <c r="AZ54">
        <f>IFERROR('Input DBEDT Monthly Energy'!AZ54/INDEX('DBEDT Yearly'!54:54,1,AZ$3),NA())</f>
        <v/>
      </c>
      <c r="BA54">
        <f>IFERROR('Input DBEDT Monthly Energy'!BA54/INDEX('DBEDT Yearly'!54:54,1,BA$3),NA())</f>
        <v/>
      </c>
      <c r="BB54">
        <f>IFERROR('Input DBEDT Monthly Energy'!BB54/INDEX('DBEDT Yearly'!54:54,1,BB$3),NA())</f>
        <v/>
      </c>
      <c r="BC54">
        <f>IFERROR('Input DBEDT Monthly Energy'!BC54/INDEX('DBEDT Yearly'!54:54,1,BC$3),NA())</f>
        <v/>
      </c>
      <c r="BD54">
        <f>IFERROR('Input DBEDT Monthly Energy'!BD54/INDEX('DBEDT Yearly'!54:54,1,BD$3),NA())</f>
        <v/>
      </c>
      <c r="BE54">
        <f>IFERROR('Input DBEDT Monthly Energy'!BE54/INDEX('DBEDT Yearly'!54:54,1,BE$3),NA())</f>
        <v/>
      </c>
      <c r="BF54">
        <f>IFERROR('Input DBEDT Monthly Energy'!BF54/INDEX('DBEDT Yearly'!54:54,1,BF$3),NA())</f>
        <v/>
      </c>
      <c r="BG54">
        <f>IFERROR('Input DBEDT Monthly Energy'!BG54/INDEX('DBEDT Yearly'!54:54,1,BG$3),NA())</f>
        <v/>
      </c>
      <c r="BH54">
        <f>IFERROR('Input DBEDT Monthly Energy'!BH54/INDEX('DBEDT Yearly'!54:54,1,BH$3),NA())</f>
        <v/>
      </c>
      <c r="BI54">
        <f>IFERROR('Input DBEDT Monthly Energy'!BI54/INDEX('DBEDT Yearly'!54:54,1,BI$3),NA())</f>
        <v/>
      </c>
      <c r="BJ54">
        <f>IFERROR('Input DBEDT Monthly Energy'!BJ54/INDEX('DBEDT Yearly'!54:54,1,BJ$3),NA())</f>
        <v/>
      </c>
      <c r="BK54">
        <f>IFERROR('Input DBEDT Monthly Energy'!BK54/INDEX('DBEDT Yearly'!54:54,1,BK$3),NA())</f>
        <v/>
      </c>
      <c r="BL54">
        <f>IFERROR('Input DBEDT Monthly Energy'!BL54/INDEX('DBEDT Yearly'!54:54,1,BL$3),NA())</f>
        <v/>
      </c>
      <c r="BM54">
        <f>IFERROR('Input DBEDT Monthly Energy'!BM54/INDEX('DBEDT Yearly'!54:54,1,BM$3),NA())</f>
        <v/>
      </c>
      <c r="BN54">
        <f>IFERROR('Input DBEDT Monthly Energy'!BN54/INDEX('DBEDT Yearly'!54:54,1,BN$3),NA())</f>
        <v/>
      </c>
      <c r="BO54">
        <f>IFERROR('Input DBEDT Monthly Energy'!BO54/INDEX('DBEDT Yearly'!54:54,1,BO$3),NA())</f>
        <v/>
      </c>
      <c r="BP54">
        <f>IFERROR('Input DBEDT Monthly Energy'!BP54/INDEX('DBEDT Yearly'!54:54,1,BP$3),NA())</f>
        <v/>
      </c>
      <c r="BQ54">
        <f>IFERROR('Input DBEDT Monthly Energy'!BQ54/INDEX('DBEDT Yearly'!54:54,1,BQ$3),NA())</f>
        <v/>
      </c>
      <c r="BR54">
        <f>IFERROR('Input DBEDT Monthly Energy'!BR54/INDEX('DBEDT Yearly'!54:54,1,BR$3),NA())</f>
        <v/>
      </c>
      <c r="BS54">
        <f>IFERROR('Input DBEDT Monthly Energy'!BS54/INDEX('DBEDT Yearly'!54:54,1,BS$3),NA())</f>
        <v/>
      </c>
      <c r="BT54">
        <f>IFERROR('Input DBEDT Monthly Energy'!BT54/INDEX('DBEDT Yearly'!54:54,1,BT$3),NA())</f>
        <v/>
      </c>
      <c r="BU54">
        <f>IFERROR('Input DBEDT Monthly Energy'!BU54/INDEX('DBEDT Yearly'!54:54,1,BU$3),NA())</f>
        <v/>
      </c>
      <c r="BV54">
        <f>IFERROR('Input DBEDT Monthly Energy'!BV54/INDEX('DBEDT Yearly'!54:54,1,BV$3),NA())</f>
        <v/>
      </c>
      <c r="BW54">
        <f>IFERROR('Input DBEDT Monthly Energy'!BW54/INDEX('DBEDT Yearly'!54:54,1,BW$3),NA())</f>
        <v/>
      </c>
      <c r="BX54">
        <f>IFERROR('Input DBEDT Monthly Energy'!BX54/INDEX('DBEDT Yearly'!54:54,1,BX$3),NA())</f>
        <v/>
      </c>
      <c r="BY54">
        <f>IFERROR('Input DBEDT Monthly Energy'!BY54/INDEX('DBEDT Yearly'!54:54,1,BY$3),NA())</f>
        <v/>
      </c>
      <c r="BZ54">
        <f>IFERROR('Input DBEDT Monthly Energy'!BZ54/INDEX('DBEDT Yearly'!54:54,1,BZ$3),NA())</f>
        <v/>
      </c>
      <c r="CA54">
        <f>IFERROR('Input DBEDT Monthly Energy'!CA54/INDEX('DBEDT Yearly'!54:54,1,CA$3),NA())</f>
        <v/>
      </c>
      <c r="CB54">
        <f>IFERROR('Input DBEDT Monthly Energy'!CB54/INDEX('DBEDT Yearly'!54:54,1,CB$3),NA())</f>
        <v/>
      </c>
      <c r="CC54">
        <f>IFERROR('Input DBEDT Monthly Energy'!CC54/INDEX('DBEDT Yearly'!54:54,1,CC$3),NA())</f>
        <v/>
      </c>
      <c r="CD54">
        <f>IFERROR('Input DBEDT Monthly Energy'!CD54/INDEX('DBEDT Yearly'!54:54,1,CD$3),NA())</f>
        <v/>
      </c>
      <c r="CE54">
        <f>IFERROR('Input DBEDT Monthly Energy'!CE54/INDEX('DBEDT Yearly'!54:54,1,CE$3),NA())</f>
        <v/>
      </c>
      <c r="CF54">
        <f>IFERROR('Input DBEDT Monthly Energy'!CF54/INDEX('DBEDT Yearly'!54:54,1,CF$3),NA())</f>
        <v/>
      </c>
      <c r="CG54">
        <f>IFERROR('Input DBEDT Monthly Energy'!CG54/INDEX('DBEDT Yearly'!54:54,1,CG$3),NA())</f>
        <v/>
      </c>
      <c r="CH54">
        <f>IFERROR('Input DBEDT Monthly Energy'!CH54/INDEX('DBEDT Yearly'!54:54,1,CH$3),NA())</f>
        <v/>
      </c>
      <c r="CI54">
        <f>IFERROR('Input DBEDT Monthly Energy'!CI54/INDEX('DBEDT Yearly'!54:54,1,CI$3),NA())</f>
        <v/>
      </c>
      <c r="CJ54">
        <f>IFERROR('Input DBEDT Monthly Energy'!CJ54/INDEX('DBEDT Yearly'!54:54,1,CJ$3),NA())</f>
        <v/>
      </c>
      <c r="CK54">
        <f>IFERROR('Input DBEDT Monthly Energy'!CK54/INDEX('DBEDT Yearly'!54:54,1,CK$3),NA())</f>
        <v/>
      </c>
      <c r="CL54">
        <f>IFERROR('Input DBEDT Monthly Energy'!CL54/INDEX('DBEDT Yearly'!54:54,1,CL$3),NA())</f>
        <v/>
      </c>
      <c r="CM54">
        <f>IFERROR('Input DBEDT Monthly Energy'!CM54/INDEX('DBEDT Yearly'!54:54,1,CM$3),NA())</f>
        <v/>
      </c>
      <c r="CN54">
        <f>IFERROR('Input DBEDT Monthly Energy'!CN54/INDEX('DBEDT Yearly'!54:54,1,CN$3),NA())</f>
        <v/>
      </c>
      <c r="CO54">
        <f>IFERROR('Input DBEDT Monthly Energy'!CO54/INDEX('DBEDT Yearly'!54:54,1,CO$3),NA())</f>
        <v/>
      </c>
      <c r="CP54">
        <f>IFERROR('Input DBEDT Monthly Energy'!CP54/INDEX('DBEDT Yearly'!54:54,1,CP$3),NA())</f>
        <v/>
      </c>
      <c r="CQ54">
        <f>IFERROR('Input DBEDT Monthly Energy'!CQ54/INDEX('DBEDT Yearly'!54:54,1,CQ$3),NA())</f>
        <v/>
      </c>
      <c r="CR54">
        <f>IFERROR('Input DBEDT Monthly Energy'!CR54/INDEX('DBEDT Yearly'!54:54,1,CR$3),NA())</f>
        <v/>
      </c>
      <c r="CS54">
        <f>IFERROR('Input DBEDT Monthly Energy'!CS54/INDEX('DBEDT Yearly'!54:54,1,CS$3),NA())</f>
        <v/>
      </c>
      <c r="CT54">
        <f>IFERROR('Input DBEDT Monthly Energy'!CT54/INDEX('DBEDT Yearly'!54:54,1,CT$3),NA())</f>
        <v/>
      </c>
      <c r="CU54">
        <f>IFERROR('Input DBEDT Monthly Energy'!CU54/INDEX('DBEDT Yearly'!54:54,1,CU$3),NA())</f>
        <v/>
      </c>
      <c r="CV54">
        <f>IFERROR('Input DBEDT Monthly Energy'!CV54/INDEX('DBEDT Yearly'!54:54,1,CV$3),NA())</f>
        <v/>
      </c>
      <c r="CW54">
        <f>IFERROR('Input DBEDT Monthly Energy'!CW54/INDEX('DBEDT Yearly'!54:54,1,CW$3),NA())</f>
        <v/>
      </c>
      <c r="CX54">
        <f>IFERROR('Input DBEDT Monthly Energy'!CX54/INDEX('DBEDT Yearly'!54:54,1,CX$3),NA())</f>
        <v/>
      </c>
      <c r="CY54">
        <f>IFERROR('Input DBEDT Monthly Energy'!CY54/INDEX('DBEDT Yearly'!54:54,1,CY$3),NA())</f>
        <v/>
      </c>
      <c r="CZ54">
        <f>IFERROR('Input DBEDT Monthly Energy'!CZ54/INDEX('DBEDT Yearly'!54:54,1,CZ$3),NA())</f>
        <v/>
      </c>
      <c r="DA54">
        <f>IFERROR('Input DBEDT Monthly Energy'!DA54/INDEX('DBEDT Yearly'!54:54,1,DA$3),NA())</f>
        <v/>
      </c>
      <c r="DB54">
        <f>IFERROR('Input DBEDT Monthly Energy'!DB54/INDEX('DBEDT Yearly'!54:54,1,DB$3),NA())</f>
        <v/>
      </c>
      <c r="DC54">
        <f>IFERROR('Input DBEDT Monthly Energy'!DC54/INDEX('DBEDT Yearly'!54:54,1,DC$3),NA())</f>
        <v/>
      </c>
      <c r="DD54">
        <f>IFERROR('Input DBEDT Monthly Energy'!DD54/INDEX('DBEDT Yearly'!54:54,1,DD$3),NA())</f>
        <v/>
      </c>
      <c r="DE54">
        <f>IFERROR('Input DBEDT Monthly Energy'!DE54/INDEX('DBEDT Yearly'!54:54,1,DE$3),NA())</f>
        <v/>
      </c>
      <c r="DF54">
        <f>IFERROR('Input DBEDT Monthly Energy'!DF54/INDEX('DBEDT Yearly'!54:54,1,DF$3),NA())</f>
        <v/>
      </c>
      <c r="DG54">
        <f>IFERROR('Input DBEDT Monthly Energy'!DG54/INDEX('DBEDT Yearly'!54:54,1,DG$3),NA())</f>
        <v/>
      </c>
      <c r="DH54">
        <f>IFERROR('Input DBEDT Monthly Energy'!DH54/INDEX('DBEDT Yearly'!54:54,1,DH$3),NA())</f>
        <v/>
      </c>
      <c r="DI54">
        <f>IFERROR('Input DBEDT Monthly Energy'!DI54/INDEX('DBEDT Yearly'!54:54,1,DI$3),NA())</f>
        <v/>
      </c>
      <c r="DJ54">
        <f>IFERROR('Input DBEDT Monthly Energy'!DJ54/INDEX('DBEDT Yearly'!54:54,1,DJ$3),NA())</f>
        <v/>
      </c>
      <c r="DK54">
        <f>IFERROR('Input DBEDT Monthly Energy'!DK54/INDEX('DBEDT Yearly'!54:54,1,DK$3),NA())</f>
        <v/>
      </c>
      <c r="DL54">
        <f>IFERROR('Input DBEDT Monthly Energy'!DL54/INDEX('DBEDT Yearly'!54:54,1,DL$3),NA())</f>
        <v/>
      </c>
      <c r="DM54">
        <f>IFERROR('Input DBEDT Monthly Energy'!DM54/INDEX('DBEDT Yearly'!54:54,1,DM$3),NA())</f>
        <v/>
      </c>
      <c r="DN54">
        <f>IFERROR('Input DBEDT Monthly Energy'!DN54/INDEX('DBEDT Yearly'!54:54,1,DN$3),NA())</f>
        <v/>
      </c>
      <c r="DO54">
        <f>IFERROR('Input DBEDT Monthly Energy'!DO54/INDEX('DBEDT Yearly'!54:54,1,DO$3),NA())</f>
        <v/>
      </c>
      <c r="DP54">
        <f>IFERROR('Input DBEDT Monthly Energy'!DP54/INDEX('DBEDT Yearly'!54:54,1,DP$3),NA())</f>
        <v/>
      </c>
      <c r="DQ54">
        <f>IFERROR('Input DBEDT Monthly Energy'!DQ54/INDEX('DBEDT Yearly'!54:54,1,DQ$3),NA())</f>
        <v/>
      </c>
      <c r="DR54">
        <f>IFERROR('Input DBEDT Monthly Energy'!DR54/INDEX('DBEDT Yearly'!54:54,1,DR$3),NA())</f>
        <v/>
      </c>
      <c r="DS54">
        <f>IFERROR('Input DBEDT Monthly Energy'!DS54/INDEX('DBEDT Yearly'!54:54,1,DS$3),NA())</f>
        <v/>
      </c>
      <c r="DT54">
        <f>IFERROR('Input DBEDT Monthly Energy'!DT54/INDEX('DBEDT Yearly'!54:54,1,DT$3),NA())</f>
        <v/>
      </c>
      <c r="DU54">
        <f>IFERROR('Input DBEDT Monthly Energy'!DU54/INDEX('DBEDT Yearly'!54:54,1,DU$3),NA())</f>
        <v/>
      </c>
      <c r="DV54">
        <f>IFERROR('Input DBEDT Monthly Energy'!DV54/INDEX('DBEDT Yearly'!54:54,1,DV$3),NA())</f>
        <v/>
      </c>
      <c r="DW54">
        <f>IFERROR('Input DBEDT Monthly Energy'!DW54/INDEX('DBEDT Yearly'!54:54,1,DW$3),NA())</f>
        <v/>
      </c>
      <c r="DX54">
        <f>IFERROR('Input DBEDT Monthly Energy'!DX54/INDEX('DBEDT Yearly'!54:54,1,DX$3),NA())</f>
        <v/>
      </c>
      <c r="DY54">
        <f>IFERROR('Input DBEDT Monthly Energy'!DY54/INDEX('DBEDT Yearly'!54:54,1,DY$3),NA())</f>
        <v/>
      </c>
      <c r="DZ54">
        <f>IFERROR('Input DBEDT Monthly Energy'!DZ54/INDEX('DBEDT Yearly'!54:54,1,DZ$3),NA())</f>
        <v/>
      </c>
      <c r="EA54">
        <f>IFERROR('Input DBEDT Monthly Energy'!EA54/INDEX('DBEDT Yearly'!54:54,1,EA$3),NA())</f>
        <v/>
      </c>
      <c r="EB54">
        <f>IFERROR('Input DBEDT Monthly Energy'!EB54/INDEX('DBEDT Yearly'!54:54,1,EB$3),NA())</f>
        <v/>
      </c>
      <c r="EC54">
        <f>IFERROR('Input DBEDT Monthly Energy'!EC54/INDEX('DBEDT Yearly'!54:54,1,EC$3),NA())</f>
        <v/>
      </c>
      <c r="ED54">
        <f>IFERROR('Input DBEDT Monthly Energy'!ED54/INDEX('DBEDT Yearly'!54:54,1,ED$3),NA())</f>
        <v/>
      </c>
      <c r="EE54">
        <f>IFERROR('Input DBEDT Monthly Energy'!EE54/INDEX('DBEDT Yearly'!54:54,1,EE$3),NA())</f>
        <v/>
      </c>
      <c r="EF54">
        <f>IFERROR('Input DBEDT Monthly Energy'!EF54/INDEX('DBEDT Yearly'!54:54,1,EF$3),NA())</f>
        <v/>
      </c>
      <c r="EG54">
        <f>IFERROR('Input DBEDT Monthly Energy'!EG54/INDEX('DBEDT Yearly'!54:54,1,EG$3),NA())</f>
        <v/>
      </c>
      <c r="EH54">
        <f>IFERROR('Input DBEDT Monthly Energy'!EH54/INDEX('DBEDT Yearly'!54:54,1,EH$3),NA())</f>
        <v/>
      </c>
      <c r="EI54">
        <f>IFERROR('Input DBEDT Monthly Energy'!EI54/INDEX('DBEDT Yearly'!54:54,1,EI$3),NA())</f>
        <v/>
      </c>
      <c r="EJ54">
        <f>IFERROR('Input DBEDT Monthly Energy'!EJ54/INDEX('DBEDT Yearly'!54:54,1,EJ$3),NA())</f>
        <v/>
      </c>
      <c r="EK54">
        <f>IFERROR('Input DBEDT Monthly Energy'!EK54/INDEX('DBEDT Yearly'!54:54,1,EK$3),NA())</f>
        <v/>
      </c>
      <c r="EL54">
        <f>IFERROR('Input DBEDT Monthly Energy'!EL54/INDEX('DBEDT Yearly'!54:54,1,EL$3),NA())</f>
        <v/>
      </c>
      <c r="EM54">
        <f>IFERROR('Input DBEDT Monthly Energy'!EM54/INDEX('DBEDT Yearly'!54:54,1,EM$3),NA())</f>
        <v/>
      </c>
      <c r="EN54">
        <f>IFERROR('Input DBEDT Monthly Energy'!EN54/INDEX('DBEDT Yearly'!54:54,1,EN$3),NA())</f>
        <v/>
      </c>
      <c r="EO54">
        <f>IFERROR('Input DBEDT Monthly Energy'!EO54/INDEX('DBEDT Yearly'!54:54,1,EO$3),NA())</f>
        <v/>
      </c>
      <c r="EP54">
        <f>IFERROR('Input DBEDT Monthly Energy'!EP54/INDEX('DBEDT Yearly'!54:54,1,EP$3),NA())</f>
        <v/>
      </c>
      <c r="EQ54">
        <f>IFERROR('Input DBEDT Monthly Energy'!EQ54/INDEX('DBEDT Yearly'!54:54,1,EQ$3),NA())</f>
        <v/>
      </c>
      <c r="ER54">
        <f>IFERROR('Input DBEDT Monthly Energy'!ER54/INDEX('DBEDT Yearly'!54:54,1,ER$3),NA())</f>
        <v/>
      </c>
      <c r="ES54">
        <f>IFERROR('Input DBEDT Monthly Energy'!ES54/INDEX('DBEDT Yearly'!54:54,1,ES$3),NA())</f>
        <v/>
      </c>
      <c r="ET54">
        <f>IFERROR('Input DBEDT Monthly Energy'!ET54/INDEX('DBEDT Yearly'!54:54,1,ET$3),NA())</f>
        <v/>
      </c>
      <c r="EU54">
        <f>IFERROR('Input DBEDT Monthly Energy'!EU54/INDEX('DBEDT Yearly'!54:54,1,EU$3),NA())</f>
        <v/>
      </c>
      <c r="EV54">
        <f>IFERROR('Input DBEDT Monthly Energy'!EV54/INDEX('DBEDT Yearly'!54:54,1,EV$3),NA())</f>
        <v/>
      </c>
      <c r="EW54">
        <f>IFERROR('Input DBEDT Monthly Energy'!EW54/INDEX('DBEDT Yearly'!54:54,1,EW$3),NA())</f>
        <v/>
      </c>
      <c r="EX54">
        <f>IFERROR('Input DBEDT Monthly Energy'!EX54/INDEX('DBEDT Yearly'!54:54,1,EX$3),NA())</f>
        <v/>
      </c>
      <c r="EY54">
        <f>IFERROR('Input DBEDT Monthly Energy'!EY54/INDEX('DBEDT Yearly'!54:54,1,EY$3),NA())</f>
        <v/>
      </c>
      <c r="EZ54">
        <f>IFERROR('Input DBEDT Monthly Energy'!EZ54/INDEX('DBEDT Yearly'!54:54,1,EZ$3),NA())</f>
        <v/>
      </c>
      <c r="FA54">
        <f>IFERROR('Input DBEDT Monthly Energy'!FA54/INDEX('DBEDT Yearly'!54:54,1,FA$3),NA())</f>
        <v/>
      </c>
      <c r="FB54">
        <f>IFERROR('Input DBEDT Monthly Energy'!FB54/INDEX('DBEDT Yearly'!54:54,1,FB$3),NA())</f>
        <v/>
      </c>
      <c r="FC54">
        <f>IFERROR('Input DBEDT Monthly Energy'!FC54/INDEX('DBEDT Yearly'!54:54,1,FC$3),NA())</f>
        <v/>
      </c>
      <c r="FD54">
        <f>IFERROR('Input DBEDT Monthly Energy'!FD54/INDEX('DBEDT Yearly'!54:54,1,FD$3),NA())</f>
        <v/>
      </c>
      <c r="FE54">
        <f>IFERROR('Input DBEDT Monthly Energy'!FE54/INDEX('DBEDT Yearly'!54:54,1,FE$3),NA())</f>
        <v/>
      </c>
      <c r="FF54">
        <f>IFERROR('Input DBEDT Monthly Energy'!FF54/INDEX('DBEDT Yearly'!54:54,1,FF$3),NA())</f>
        <v/>
      </c>
      <c r="FG54">
        <f>IFERROR('Input DBEDT Monthly Energy'!FG54/INDEX('DBEDT Yearly'!54:54,1,FG$3),NA())</f>
        <v/>
      </c>
      <c r="FH54">
        <f>IFERROR('Input DBEDT Monthly Energy'!FH54/INDEX('DBEDT Yearly'!54:54,1,FH$3),NA())</f>
        <v/>
      </c>
      <c r="FI54">
        <f>IFERROR('Input DBEDT Monthly Energy'!FI54/INDEX('DBEDT Yearly'!54:54,1,FI$3),NA())</f>
        <v/>
      </c>
      <c r="FJ54">
        <f>IFERROR('Input DBEDT Monthly Energy'!FJ54/INDEX('DBEDT Yearly'!54:54,1,FJ$3),NA())</f>
        <v/>
      </c>
      <c r="FK54">
        <f>IFERROR('Input DBEDT Monthly Energy'!FK54/INDEX('DBEDT Yearly'!54:54,1,FK$3),NA())</f>
        <v/>
      </c>
      <c r="FL54">
        <f>IFERROR('Input DBEDT Monthly Energy'!FL54/INDEX('DBEDT Yearly'!54:54,1,FL$3),NA())</f>
        <v/>
      </c>
      <c r="FM54">
        <f>IFERROR('Input DBEDT Monthly Energy'!FM54/INDEX('DBEDT Yearly'!54:54,1,FM$3),NA())</f>
        <v/>
      </c>
      <c r="FN54">
        <f>IFERROR('Input DBEDT Monthly Energy'!FN54/INDEX('DBEDT Yearly'!54:54,1,FN$3),NA())</f>
        <v/>
      </c>
      <c r="FO54">
        <f>IFERROR('Input DBEDT Monthly Energy'!FO54/INDEX('DBEDT Yearly'!54:54,1,FO$3),NA())</f>
        <v/>
      </c>
      <c r="FP54">
        <f>IFERROR('Input DBEDT Monthly Energy'!FP54/INDEX('DBEDT Yearly'!54:54,1,FP$3),NA())</f>
        <v/>
      </c>
      <c r="FQ54">
        <f>IFERROR('Input DBEDT Monthly Energy'!FQ54/INDEX('DBEDT Yearly'!54:54,1,FQ$3),NA())</f>
        <v/>
      </c>
      <c r="FR54">
        <f>IFERROR('Input DBEDT Monthly Energy'!FR54/INDEX('DBEDT Yearly'!54:54,1,FR$3),NA())</f>
        <v/>
      </c>
      <c r="FS54">
        <f>IFERROR('Input DBEDT Monthly Energy'!FS54/INDEX('DBEDT Yearly'!54:54,1,FS$3),NA())</f>
        <v/>
      </c>
      <c r="FT54">
        <f>IFERROR('Input DBEDT Monthly Energy'!FT54/INDEX('DBEDT Yearly'!54:54,1,FT$3),NA())</f>
        <v/>
      </c>
      <c r="FU54">
        <f>IFERROR('Input DBEDT Monthly Energy'!FU54/INDEX('DBEDT Yearly'!54:54,1,FU$3),NA())</f>
        <v/>
      </c>
      <c r="FV54">
        <f>IFERROR('Input DBEDT Monthly Energy'!FV54/INDEX('DBEDT Yearly'!54:54,1,FV$3),NA())</f>
        <v/>
      </c>
      <c r="FW54">
        <f>IFERROR('Input DBEDT Monthly Energy'!FW54/INDEX('DBEDT Yearly'!54:54,1,FW$3),NA())</f>
        <v/>
      </c>
      <c r="FX54">
        <f>IFERROR('Input DBEDT Monthly Energy'!FX54/INDEX('DBEDT Yearly'!54:54,1,FX$3),NA())</f>
        <v/>
      </c>
      <c r="FY54">
        <f>IFERROR('Input DBEDT Monthly Energy'!FY54/INDEX('DBEDT Yearly'!54:54,1,FY$3),NA())</f>
        <v/>
      </c>
      <c r="FZ54">
        <f>IFERROR('Input DBEDT Monthly Energy'!FZ54/INDEX('DBEDT Yearly'!54:54,1,FZ$3),NA())</f>
        <v/>
      </c>
      <c r="GA54">
        <f>IFERROR('Input DBEDT Monthly Energy'!GA54/INDEX('DBEDT Yearly'!54:54,1,GA$3),NA())</f>
        <v/>
      </c>
      <c r="GB54">
        <f>IFERROR('Input DBEDT Monthly Energy'!GB54/INDEX('DBEDT Yearly'!54:54,1,GB$3),NA())</f>
        <v/>
      </c>
      <c r="GC54">
        <f>IFERROR('Input DBEDT Monthly Energy'!GC54/INDEX('DBEDT Yearly'!54:54,1,GC$3),NA())</f>
        <v/>
      </c>
      <c r="GD54">
        <f>IFERROR('Input DBEDT Monthly Energy'!GD54/INDEX('DBEDT Yearly'!54:54,1,GD$3),NA())</f>
        <v/>
      </c>
      <c r="GE54">
        <f>IFERROR('Input DBEDT Monthly Energy'!GE54/INDEX('DBEDT Yearly'!54:54,1,GE$3),NA())</f>
        <v/>
      </c>
      <c r="GF54">
        <f>IFERROR('Input DBEDT Monthly Energy'!GF54/INDEX('DBEDT Yearly'!54:54,1,GF$3),NA())</f>
        <v/>
      </c>
      <c r="GG54">
        <f>IFERROR('Input DBEDT Monthly Energy'!GG54/INDEX('DBEDT Yearly'!54:54,1,GG$3),NA())</f>
        <v/>
      </c>
      <c r="GH54">
        <f>IFERROR('Input DBEDT Monthly Energy'!GH54/INDEX('DBEDT Yearly'!54:54,1,GH$3),NA())</f>
        <v/>
      </c>
      <c r="GI54">
        <f>IFERROR('Input DBEDT Monthly Energy'!GI54/INDEX('DBEDT Yearly'!54:54,1,GI$3),NA())</f>
        <v/>
      </c>
      <c r="GJ54">
        <f>IFERROR('Input DBEDT Monthly Energy'!GJ54/INDEX('DBEDT Yearly'!54:54,1,GJ$3),NA())</f>
        <v/>
      </c>
      <c r="GK54">
        <f>IFERROR('Input DBEDT Monthly Energy'!GK54/INDEX('DBEDT Yearly'!54:54,1,GK$3),NA())</f>
        <v/>
      </c>
      <c r="GL54">
        <f>IFERROR('Input DBEDT Monthly Energy'!GL54/INDEX('DBEDT Yearly'!54:54,1,GL$3),NA())</f>
        <v/>
      </c>
      <c r="GM54">
        <f>IFERROR('Input DBEDT Monthly Energy'!GM54/INDEX('DBEDT Yearly'!54:54,1,GM$3),NA())</f>
        <v/>
      </c>
      <c r="GN54">
        <f>IFERROR('Input DBEDT Monthly Energy'!GN54/INDEX('DBEDT Yearly'!54:54,1,GN$3),NA())</f>
        <v/>
      </c>
      <c r="GO54">
        <f>IFERROR('Input DBEDT Monthly Energy'!GO54/INDEX('DBEDT Yearly'!54:54,1,GO$3),NA())</f>
        <v/>
      </c>
      <c r="GP54">
        <f>IFERROR('Input DBEDT Monthly Energy'!GP54/INDEX('DBEDT Yearly'!54:54,1,GP$3),NA())</f>
        <v/>
      </c>
      <c r="GQ54">
        <f>IFERROR('Input DBEDT Monthly Energy'!GQ54/INDEX('DBEDT Yearly'!54:54,1,GQ$3),NA())</f>
        <v/>
      </c>
      <c r="GR54">
        <f>IFERROR('Input DBEDT Monthly Energy'!GR54/INDEX('DBEDT Yearly'!54:54,1,GR$3),NA())</f>
        <v/>
      </c>
      <c r="GS54">
        <f>IFERROR('Input DBEDT Monthly Energy'!GS54/INDEX('DBEDT Yearly'!54:54,1,GS$3),NA())</f>
        <v/>
      </c>
      <c r="GT54">
        <f>IFERROR('Input DBEDT Monthly Energy'!GT54/INDEX('DBEDT Yearly'!54:54,1,GT$3),NA())</f>
        <v/>
      </c>
      <c r="GU54">
        <f>IFERROR('Input DBEDT Monthly Energy'!GU54/INDEX('DBEDT Yearly'!54:54,1,GU$3),NA())</f>
        <v/>
      </c>
      <c r="GV54">
        <f>IFERROR('Input DBEDT Monthly Energy'!GV54/INDEX('DBEDT Yearly'!54:54,1,GV$3),NA())</f>
        <v/>
      </c>
      <c r="GW54">
        <f>IFERROR('Input DBEDT Monthly Energy'!GW54/INDEX('DBEDT Yearly'!54:54,1,GW$3),NA())</f>
        <v/>
      </c>
      <c r="GX54">
        <f>IFERROR('Input DBEDT Monthly Energy'!GX54/INDEX('DBEDT Yearly'!54:54,1,GX$3),NA())</f>
        <v/>
      </c>
      <c r="GY54">
        <f>IFERROR('Input DBEDT Monthly Energy'!GY54/INDEX('DBEDT Yearly'!54:54,1,GY$3),NA())</f>
        <v/>
      </c>
      <c r="GZ54">
        <f>IFERROR('Input DBEDT Monthly Energy'!GZ54/INDEX('DBEDT Yearly'!54:54,1,GZ$3),NA())</f>
        <v/>
      </c>
      <c r="HA54">
        <f>IFERROR('Input DBEDT Monthly Energy'!HA54/INDEX('DBEDT Yearly'!54:54,1,HA$3),NA())</f>
        <v/>
      </c>
      <c r="HB54">
        <f>IFERROR('Input DBEDT Monthly Energy'!HB54/INDEX('DBEDT Yearly'!54:54,1,HB$3),NA())</f>
        <v/>
      </c>
      <c r="HC54">
        <f>IFERROR('Input DBEDT Monthly Energy'!HC54/INDEX('DBEDT Yearly'!54:54,1,HC$3),NA())</f>
        <v/>
      </c>
      <c r="HD54">
        <f>IFERROR('Input DBEDT Monthly Energy'!HD54/INDEX('DBEDT Yearly'!54:54,1,HD$3),NA())</f>
        <v/>
      </c>
      <c r="HE54">
        <f>IFERROR('Input DBEDT Monthly Energy'!HE54/INDEX('DBEDT Yearly'!54:54,1,HE$3),NA())</f>
        <v/>
      </c>
      <c r="HF54">
        <f>IFERROR('Input DBEDT Monthly Energy'!HF54/INDEX('DBEDT Yearly'!54:54,1,HF$3),NA())</f>
        <v/>
      </c>
      <c r="HG54">
        <f>IFERROR('Input DBEDT Monthly Energy'!HG54/INDEX('DBEDT Yearly'!54:54,1,HG$3),NA())</f>
        <v/>
      </c>
      <c r="HH54">
        <f>IFERROR('Input DBEDT Monthly Energy'!HH54/INDEX('DBEDT Yearly'!54:54,1,HH$3),NA())</f>
        <v/>
      </c>
      <c r="HI54">
        <f>IFERROR('Input DBEDT Monthly Energy'!HI54/INDEX('DBEDT Yearly'!54:54,1,HI$3),NA())</f>
        <v/>
      </c>
      <c r="HJ54">
        <f>IFERROR('Input DBEDT Monthly Energy'!HJ54/INDEX('DBEDT Yearly'!54:54,1,HJ$3),NA())</f>
        <v/>
      </c>
      <c r="HK54">
        <f>IFERROR('Input DBEDT Monthly Energy'!HK54/INDEX('DBEDT Yearly'!54:54,1,HK$3),NA())</f>
        <v/>
      </c>
      <c r="HL54">
        <f>IFERROR('Input DBEDT Monthly Energy'!HL54/INDEX('DBEDT Yearly'!54:54,1,HL$3),NA())</f>
        <v/>
      </c>
      <c r="HM54">
        <f>IFERROR('Input DBEDT Monthly Energy'!HM54/INDEX('DBEDT Yearly'!54:54,1,HM$3),NA())</f>
        <v/>
      </c>
      <c r="HN54">
        <f>IFERROR('Input DBEDT Monthly Energy'!HN54/INDEX('DBEDT Yearly'!54:54,1,HN$3),NA())</f>
        <v/>
      </c>
      <c r="HO54">
        <f>IFERROR('Input DBEDT Monthly Energy'!HO54/INDEX('DBEDT Yearly'!54:54,1,HO$3),NA())</f>
        <v/>
      </c>
      <c r="HP54">
        <f>IFERROR('Input DBEDT Monthly Energy'!HP54/INDEX('DBEDT Yearly'!54:54,1,HP$3),NA())</f>
        <v/>
      </c>
      <c r="HQ54">
        <f>IFERROR('Input DBEDT Monthly Energy'!HQ54/INDEX('DBEDT Yearly'!54:54,1,HQ$3),NA())</f>
        <v/>
      </c>
      <c r="HR54">
        <f>IFERROR('Input DBEDT Monthly Energy'!HR54/INDEX('DBEDT Yearly'!54:54,1,HR$3),NA())</f>
        <v/>
      </c>
      <c r="HS54">
        <f>IFERROR('Input DBEDT Monthly Energy'!HS54/INDEX('DBEDT Yearly'!54:54,1,HS$3),NA())</f>
        <v/>
      </c>
      <c r="HT54">
        <f>IFERROR('Input DBEDT Monthly Energy'!HT54/INDEX('DBEDT Yearly'!54:54,1,HT$3),NA())</f>
        <v/>
      </c>
      <c r="HU54">
        <f>IFERROR('Input DBEDT Monthly Energy'!HU54/INDEX('DBEDT Yearly'!54:54,1,HU$3),NA())</f>
        <v/>
      </c>
      <c r="HV54">
        <f>IFERROR('Input DBEDT Monthly Energy'!HV54/INDEX('DBEDT Yearly'!54:54,1,HV$3),NA())</f>
        <v/>
      </c>
      <c r="HW54">
        <f>IFERROR('Input DBEDT Monthly Energy'!HW54/INDEX('DBEDT Yearly'!54:54,1,HW$3),NA())</f>
        <v/>
      </c>
      <c r="HX54">
        <f>IFERROR('Input DBEDT Monthly Energy'!HX54/INDEX('DBEDT Yearly'!54:54,1,HX$3),NA())</f>
        <v/>
      </c>
      <c r="HY54">
        <f>IFERROR('Input DBEDT Monthly Energy'!HY54/INDEX('DBEDT Yearly'!54:54,1,HY$3),NA())</f>
        <v/>
      </c>
      <c r="HZ54">
        <f>IFERROR('Input DBEDT Monthly Energy'!HZ54/INDEX('DBEDT Yearly'!54:54,1,HZ$3),NA())</f>
        <v/>
      </c>
      <c r="IA54">
        <f>IFERROR('Input DBEDT Monthly Energy'!IA54/INDEX('DBEDT Yearly'!54:54,1,IA$3),NA())</f>
        <v/>
      </c>
      <c r="IB54">
        <f>IFERROR('Input DBEDT Monthly Energy'!IB54/INDEX('DBEDT Yearly'!54:54,1,IB$3),NA())</f>
        <v/>
      </c>
      <c r="IC54">
        <f>IFERROR('Input DBEDT Monthly Energy'!IC54/INDEX('DBEDT Yearly'!54:54,1,IC$3),NA())</f>
        <v/>
      </c>
      <c r="ID54">
        <f>IFERROR('Input DBEDT Monthly Energy'!ID54/INDEX('DBEDT Yearly'!54:54,1,ID$3),NA())</f>
        <v/>
      </c>
      <c r="IE54">
        <f>IFERROR('Input DBEDT Monthly Energy'!IE54/INDEX('DBEDT Yearly'!54:54,1,IE$3),NA())</f>
        <v/>
      </c>
      <c r="IF54">
        <f>IFERROR('Input DBEDT Monthly Energy'!IF54/INDEX('DBEDT Yearly'!54:54,1,IF$3),NA())</f>
        <v/>
      </c>
      <c r="IG54">
        <f>IFERROR('Input DBEDT Monthly Energy'!IG54/INDEX('DBEDT Yearly'!54:54,1,IG$3),NA())</f>
        <v/>
      </c>
      <c r="IH54">
        <f>IFERROR('Input DBEDT Monthly Energy'!IH54/INDEX('DBEDT Yearly'!54:54,1,IH$3),NA())</f>
        <v/>
      </c>
      <c r="II54">
        <f>IFERROR('Input DBEDT Monthly Energy'!II54/INDEX('DBEDT Yearly'!54:54,1,II$3),NA())</f>
        <v/>
      </c>
      <c r="IJ54">
        <f>IFERROR('Input DBEDT Monthly Energy'!IJ54/INDEX('DBEDT Yearly'!54:54,1,IJ$3),NA())</f>
        <v/>
      </c>
      <c r="IK54">
        <f>IFERROR('Input DBEDT Monthly Energy'!IK54/INDEX('DBEDT Yearly'!54:54,1,IK$3),NA())</f>
        <v/>
      </c>
      <c r="IL54">
        <f>IFERROR('Input DBEDT Monthly Energy'!IL54/INDEX('DBEDT Yearly'!54:54,1,IL$3),NA())</f>
        <v/>
      </c>
      <c r="IM54">
        <f>IFERROR('Input DBEDT Monthly Energy'!IM54/INDEX('DBEDT Yearly'!54:54,1,IM$3),NA())</f>
        <v/>
      </c>
      <c r="IN54">
        <f>IFERROR('Input DBEDT Monthly Energy'!IN54/INDEX('DBEDT Yearly'!54:54,1,IN$3),NA())</f>
        <v/>
      </c>
      <c r="IO54">
        <f>IFERROR('Input DBEDT Monthly Energy'!IO54/INDEX('DBEDT Yearly'!54:54,1,IO$3),NA())</f>
        <v/>
      </c>
      <c r="IP54">
        <f>IFERROR('Input DBEDT Monthly Energy'!IP54/INDEX('DBEDT Yearly'!54:54,1,IP$3),NA())</f>
        <v/>
      </c>
      <c r="IQ54">
        <f>IFERROR('Input DBEDT Monthly Energy'!IQ54/INDEX('DBEDT Yearly'!54:54,1,IQ$3),NA())</f>
        <v/>
      </c>
      <c r="IR54">
        <f>IFERROR('Input DBEDT Monthly Energy'!IR54/INDEX('DBEDT Yearly'!54:54,1,IR$3),NA())</f>
        <v/>
      </c>
      <c r="IS54">
        <f>IFERROR('Input DBEDT Monthly Energy'!IS54/INDEX('DBEDT Yearly'!54:54,1,IS$3),NA())</f>
        <v/>
      </c>
      <c r="IT54">
        <f>IFERROR('Input DBEDT Monthly Energy'!IT54/INDEX('DBEDT Yearly'!54:54,1,IT$3),NA())</f>
        <v/>
      </c>
      <c r="IU54">
        <f>IFERROR('Input DBEDT Monthly Energy'!IU54/INDEX('DBEDT Yearly'!54:54,1,IU$3),NA())</f>
        <v/>
      </c>
      <c r="IV54">
        <f>IFERROR('Input DBEDT Monthly Energy'!IV54/INDEX('DBEDT Yearly'!54:54,1,IV$3),NA())</f>
        <v/>
      </c>
      <c r="IW54">
        <f>IFERROR('Input DBEDT Monthly Energy'!IW54/INDEX('DBEDT Yearly'!54:54,1,IW$3),NA())</f>
        <v/>
      </c>
      <c r="IX54">
        <f>IFERROR('Input DBEDT Monthly Energy'!IX54/INDEX('DBEDT Yearly'!54:54,1,IX$3),NA())</f>
        <v/>
      </c>
      <c r="IY54">
        <f>IFERROR('Input DBEDT Monthly Energy'!IY54/INDEX('DBEDT Yearly'!54:54,1,IY$3),NA())</f>
        <v/>
      </c>
      <c r="IZ54">
        <f>IFERROR('Input DBEDT Monthly Energy'!IZ54/INDEX('DBEDT Yearly'!54:54,1,IZ$3),NA())</f>
        <v/>
      </c>
      <c r="JA54">
        <f>IFERROR('Input DBEDT Monthly Energy'!JA54/INDEX('DBEDT Yearly'!54:54,1,JA$3),NA())</f>
        <v/>
      </c>
      <c r="JB54">
        <f>IFERROR('Input DBEDT Monthly Energy'!JB54/INDEX('DBEDT Yearly'!54:54,1,JB$3),NA())</f>
        <v/>
      </c>
      <c r="JC54">
        <f>IFERROR('Input DBEDT Monthly Energy'!JC54/INDEX('DBEDT Yearly'!54:54,1,JC$3),NA())</f>
        <v/>
      </c>
      <c r="JD54">
        <f>IFERROR('Input DBEDT Monthly Energy'!JD54/INDEX('DBEDT Yearly'!54:54,1,JD$3),NA())</f>
        <v/>
      </c>
      <c r="JE54">
        <f>IFERROR('Input DBEDT Monthly Energy'!JE54/INDEX('DBEDT Yearly'!54:54,1,JE$3),NA())</f>
        <v/>
      </c>
      <c r="JF54">
        <f>IFERROR('Input DBEDT Monthly Energy'!JF54/INDEX('DBEDT Yearly'!54:54,1,JF$3),NA())</f>
        <v/>
      </c>
      <c r="JG54">
        <f>IFERROR('Input DBEDT Monthly Energy'!JG54/INDEX('DBEDT Yearly'!54:54,1,JG$3),NA())</f>
        <v/>
      </c>
      <c r="JH54">
        <f>IFERROR('Input DBEDT Monthly Energy'!JH54/INDEX('DBEDT Yearly'!54:54,1,JH$3),NA())</f>
        <v/>
      </c>
      <c r="JI54">
        <f>IFERROR('Input DBEDT Monthly Energy'!JI54/INDEX('DBEDT Yearly'!54:54,1,JI$3),NA())</f>
        <v/>
      </c>
      <c r="JJ54">
        <f>IFERROR('Input DBEDT Monthly Energy'!JJ54/INDEX('DBEDT Yearly'!54:54,1,JJ$3),NA())</f>
        <v/>
      </c>
      <c r="JK54">
        <f>IFERROR('Input DBEDT Monthly Energy'!JK54/INDEX('DBEDT Yearly'!54:54,1,JK$3),NA())</f>
        <v/>
      </c>
      <c r="JL54">
        <f>IFERROR('Input DBEDT Monthly Energy'!JL54/INDEX('DBEDT Yearly'!54:54,1,JL$3),NA())</f>
        <v/>
      </c>
      <c r="JM54">
        <f>IFERROR('Input DBEDT Monthly Energy'!JM54/INDEX('DBEDT Yearly'!54:54,1,JM$3),NA())</f>
        <v/>
      </c>
      <c r="JN54">
        <f>IFERROR('Input DBEDT Monthly Energy'!JN54/INDEX('DBEDT Yearly'!54:54,1,JN$3),NA())</f>
        <v/>
      </c>
      <c r="JO54">
        <f>IFERROR('Input DBEDT Monthly Energy'!JO54/INDEX('DBEDT Yearly'!54:54,1,JO$3),NA())</f>
        <v/>
      </c>
      <c r="JP54">
        <f>IFERROR('Input DBEDT Monthly Energy'!JP54/INDEX('DBEDT Yearly'!54:54,1,JP$3),NA())</f>
        <v/>
      </c>
      <c r="JQ54">
        <f>IFERROR('Input DBEDT Monthly Energy'!JQ54/INDEX('DBEDT Yearly'!54:54,1,JQ$3),NA())</f>
        <v/>
      </c>
      <c r="JR54">
        <f>IFERROR('Input DBEDT Monthly Energy'!JR54/INDEX('DBEDT Yearly'!54:54,1,JR$3),NA())</f>
        <v/>
      </c>
      <c r="JS54">
        <f>IFERROR('Input DBEDT Monthly Energy'!JS54/INDEX('DBEDT Yearly'!54:54,1,JS$3),NA())</f>
        <v/>
      </c>
      <c r="JT54">
        <f>IFERROR('Input DBEDT Monthly Energy'!JT54/INDEX('DBEDT Yearly'!54:54,1,JT$3),NA())</f>
        <v/>
      </c>
      <c r="JU54">
        <f>IFERROR('Input DBEDT Monthly Energy'!JU54/INDEX('DBEDT Yearly'!54:54,1,JU$3),NA())</f>
        <v/>
      </c>
      <c r="JV54">
        <f>IFERROR('Input DBEDT Monthly Energy'!JV54/INDEX('DBEDT Yearly'!54:54,1,JV$3),NA())</f>
        <v/>
      </c>
      <c r="JW54">
        <f>IFERROR('Input DBEDT Monthly Energy'!JW54/INDEX('DBEDT Yearly'!54:54,1,JW$3),NA())</f>
        <v/>
      </c>
      <c r="JX54">
        <f>IFERROR('Input DBEDT Monthly Energy'!JX54/INDEX('DBEDT Yearly'!54:54,1,JX$3),NA())</f>
        <v/>
      </c>
      <c r="JY54">
        <f>IFERROR('Input DBEDT Monthly Energy'!JY54/INDEX('DBEDT Yearly'!54:54,1,JY$3),NA())</f>
        <v/>
      </c>
      <c r="JZ54">
        <f>IFERROR('Input DBEDT Monthly Energy'!JZ54/INDEX('DBEDT Yearly'!54:54,1,JZ$3),NA())</f>
        <v/>
      </c>
      <c r="KA54">
        <f>IFERROR('Input DBEDT Monthly Energy'!KA54/INDEX('DBEDT Yearly'!54:54,1,KA$3),NA())</f>
        <v/>
      </c>
      <c r="KB54">
        <f>IFERROR('Input DBEDT Monthly Energy'!KB54/INDEX('DBEDT Yearly'!54:54,1,KB$3),NA())</f>
        <v/>
      </c>
      <c r="KC54">
        <f>IFERROR('Input DBEDT Monthly Energy'!KC54/INDEX('DBEDT Yearly'!54:54,1,KC$3),NA())</f>
        <v/>
      </c>
      <c r="KD54">
        <f>IFERROR('Input DBEDT Monthly Energy'!KD54/INDEX('DBEDT Yearly'!54:54,1,KD$3),NA())</f>
        <v/>
      </c>
      <c r="KE54">
        <f>IFERROR('Input DBEDT Monthly Energy'!KE54/INDEX('DBEDT Yearly'!54:54,1,KE$3),NA())</f>
        <v/>
      </c>
      <c r="KF54">
        <f>IFERROR('Input DBEDT Monthly Energy'!KF54/INDEX('DBEDT Yearly'!54:54,1,KF$3),NA())</f>
        <v/>
      </c>
      <c r="KG54">
        <f>IFERROR('Input DBEDT Monthly Energy'!KG54/INDEX('DBEDT Yearly'!54:54,1,KG$3),NA())</f>
        <v/>
      </c>
      <c r="KH54">
        <f>IFERROR('Input DBEDT Monthly Energy'!KH54/INDEX('DBEDT Yearly'!54:54,1,KH$3),NA())</f>
        <v/>
      </c>
      <c r="KI54">
        <f>IFERROR('Input DBEDT Monthly Energy'!KI54/INDEX('DBEDT Yearly'!54:54,1,KI$3),NA())</f>
        <v/>
      </c>
      <c r="KJ54">
        <f>IFERROR('Input DBEDT Monthly Energy'!KJ54/INDEX('DBEDT Yearly'!54:54,1,KJ$3),NA())</f>
        <v/>
      </c>
      <c r="KK54">
        <f>IFERROR('Input DBEDT Monthly Energy'!KK54/INDEX('DBEDT Yearly'!54:54,1,KK$3),NA())</f>
        <v/>
      </c>
      <c r="KL54">
        <f>IFERROR('Input DBEDT Monthly Energy'!KL54/INDEX('DBEDT Yearly'!54:54,1,KL$3),NA())</f>
        <v/>
      </c>
      <c r="KM54">
        <f>IFERROR('Input DBEDT Monthly Energy'!KM54/INDEX('DBEDT Yearly'!54:54,1,KM$3),NA())</f>
        <v/>
      </c>
      <c r="KN54">
        <f>IFERROR('Input DBEDT Monthly Energy'!KN54/INDEX('DBEDT Yearly'!54:54,1,KN$3),NA())</f>
        <v/>
      </c>
      <c r="KO54">
        <f>IFERROR('Input DBEDT Monthly Energy'!KO54/INDEX('DBEDT Yearly'!54:54,1,KO$3),NA())</f>
        <v/>
      </c>
      <c r="KP54">
        <f>IFERROR('Input DBEDT Monthly Energy'!KP54/INDEX('DBEDT Yearly'!54:54,1,KP$3),NA())</f>
        <v/>
      </c>
    </row>
    <row r="55" spans="1:302">
      <c r="A55">
        <f>'Input DBEDT Monthly Energy'!A55&amp;""</f>
        <v/>
      </c>
      <c r="B55">
        <f>'Input DBEDT Monthly Energy'!B55&amp;""</f>
        <v/>
      </c>
      <c r="C55">
        <f>IFERROR('Input DBEDT Monthly Energy'!C55/INDEX('DBEDT Yearly'!55:55,1,C$3),NA())</f>
        <v/>
      </c>
      <c r="D55">
        <f>IFERROR('Input DBEDT Monthly Energy'!D55/INDEX('DBEDT Yearly'!55:55,1,D$3),NA())</f>
        <v/>
      </c>
      <c r="E55">
        <f>IFERROR('Input DBEDT Monthly Energy'!E55/INDEX('DBEDT Yearly'!55:55,1,E$3),NA())</f>
        <v/>
      </c>
      <c r="F55">
        <f>IFERROR('Input DBEDT Monthly Energy'!F55/INDEX('DBEDT Yearly'!55:55,1,F$3),NA())</f>
        <v/>
      </c>
      <c r="G55">
        <f>IFERROR('Input DBEDT Monthly Energy'!G55/INDEX('DBEDT Yearly'!55:55,1,G$3),NA())</f>
        <v/>
      </c>
      <c r="H55">
        <f>IFERROR('Input DBEDT Monthly Energy'!H55/INDEX('DBEDT Yearly'!55:55,1,H$3),NA())</f>
        <v/>
      </c>
      <c r="I55">
        <f>IFERROR('Input DBEDT Monthly Energy'!I55/INDEX('DBEDT Yearly'!55:55,1,I$3),NA())</f>
        <v/>
      </c>
      <c r="J55">
        <f>IFERROR('Input DBEDT Monthly Energy'!J55/INDEX('DBEDT Yearly'!55:55,1,J$3),NA())</f>
        <v/>
      </c>
      <c r="K55">
        <f>IFERROR('Input DBEDT Monthly Energy'!K55/INDEX('DBEDT Yearly'!55:55,1,K$3),NA())</f>
        <v/>
      </c>
      <c r="L55">
        <f>IFERROR('Input DBEDT Monthly Energy'!L55/INDEX('DBEDT Yearly'!55:55,1,L$3),NA())</f>
        <v/>
      </c>
      <c r="M55">
        <f>IFERROR('Input DBEDT Monthly Energy'!M55/INDEX('DBEDT Yearly'!55:55,1,M$3),NA())</f>
        <v/>
      </c>
      <c r="N55">
        <f>IFERROR('Input DBEDT Monthly Energy'!N55/INDEX('DBEDT Yearly'!55:55,1,N$3),NA())</f>
        <v/>
      </c>
      <c r="O55">
        <f>IFERROR('Input DBEDT Monthly Energy'!O55/INDEX('DBEDT Yearly'!55:55,1,O$3),NA())</f>
        <v/>
      </c>
      <c r="P55">
        <f>IFERROR('Input DBEDT Monthly Energy'!P55/INDEX('DBEDT Yearly'!55:55,1,P$3),NA())</f>
        <v/>
      </c>
      <c r="Q55">
        <f>IFERROR('Input DBEDT Monthly Energy'!Q55/INDEX('DBEDT Yearly'!55:55,1,Q$3),NA())</f>
        <v/>
      </c>
      <c r="R55">
        <f>IFERROR('Input DBEDT Monthly Energy'!R55/INDEX('DBEDT Yearly'!55:55,1,R$3),NA())</f>
        <v/>
      </c>
      <c r="S55">
        <f>IFERROR('Input DBEDT Monthly Energy'!S55/INDEX('DBEDT Yearly'!55:55,1,S$3),NA())</f>
        <v/>
      </c>
      <c r="T55">
        <f>IFERROR('Input DBEDT Monthly Energy'!T55/INDEX('DBEDT Yearly'!55:55,1,T$3),NA())</f>
        <v/>
      </c>
      <c r="U55">
        <f>IFERROR('Input DBEDT Monthly Energy'!U55/INDEX('DBEDT Yearly'!55:55,1,U$3),NA())</f>
        <v/>
      </c>
      <c r="V55">
        <f>IFERROR('Input DBEDT Monthly Energy'!V55/INDEX('DBEDT Yearly'!55:55,1,V$3),NA())</f>
        <v/>
      </c>
      <c r="W55">
        <f>IFERROR('Input DBEDT Monthly Energy'!W55/INDEX('DBEDT Yearly'!55:55,1,W$3),NA())</f>
        <v/>
      </c>
      <c r="X55">
        <f>IFERROR('Input DBEDT Monthly Energy'!X55/INDEX('DBEDT Yearly'!55:55,1,X$3),NA())</f>
        <v/>
      </c>
      <c r="Y55">
        <f>IFERROR('Input DBEDT Monthly Energy'!Y55/INDEX('DBEDT Yearly'!55:55,1,Y$3),NA())</f>
        <v/>
      </c>
      <c r="Z55">
        <f>IFERROR('Input DBEDT Monthly Energy'!Z55/INDEX('DBEDT Yearly'!55:55,1,Z$3),NA())</f>
        <v/>
      </c>
      <c r="AA55">
        <f>IFERROR('Input DBEDT Monthly Energy'!AA55/INDEX('DBEDT Yearly'!55:55,1,AA$3),NA())</f>
        <v/>
      </c>
      <c r="AB55">
        <f>IFERROR('Input DBEDT Monthly Energy'!AB55/INDEX('DBEDT Yearly'!55:55,1,AB$3),NA())</f>
        <v/>
      </c>
      <c r="AC55">
        <f>IFERROR('Input DBEDT Monthly Energy'!AC55/INDEX('DBEDT Yearly'!55:55,1,AC$3),NA())</f>
        <v/>
      </c>
      <c r="AD55">
        <f>IFERROR('Input DBEDT Monthly Energy'!AD55/INDEX('DBEDT Yearly'!55:55,1,AD$3),NA())</f>
        <v/>
      </c>
      <c r="AE55">
        <f>IFERROR('Input DBEDT Monthly Energy'!AE55/INDEX('DBEDT Yearly'!55:55,1,AE$3),NA())</f>
        <v/>
      </c>
      <c r="AF55">
        <f>IFERROR('Input DBEDT Monthly Energy'!AF55/INDEX('DBEDT Yearly'!55:55,1,AF$3),NA())</f>
        <v/>
      </c>
      <c r="AG55">
        <f>IFERROR('Input DBEDT Monthly Energy'!AG55/INDEX('DBEDT Yearly'!55:55,1,AG$3),NA())</f>
        <v/>
      </c>
      <c r="AH55">
        <f>IFERROR('Input DBEDT Monthly Energy'!AH55/INDEX('DBEDT Yearly'!55:55,1,AH$3),NA())</f>
        <v/>
      </c>
      <c r="AI55">
        <f>IFERROR('Input DBEDT Monthly Energy'!AI55/INDEX('DBEDT Yearly'!55:55,1,AI$3),NA())</f>
        <v/>
      </c>
      <c r="AJ55">
        <f>IFERROR('Input DBEDT Monthly Energy'!AJ55/INDEX('DBEDT Yearly'!55:55,1,AJ$3),NA())</f>
        <v/>
      </c>
      <c r="AK55">
        <f>IFERROR('Input DBEDT Monthly Energy'!AK55/INDEX('DBEDT Yearly'!55:55,1,AK$3),NA())</f>
        <v/>
      </c>
      <c r="AL55">
        <f>IFERROR('Input DBEDT Monthly Energy'!AL55/INDEX('DBEDT Yearly'!55:55,1,AL$3),NA())</f>
        <v/>
      </c>
      <c r="AM55">
        <f>IFERROR('Input DBEDT Monthly Energy'!AM55/INDEX('DBEDT Yearly'!55:55,1,AM$3),NA())</f>
        <v/>
      </c>
      <c r="AN55">
        <f>IFERROR('Input DBEDT Monthly Energy'!AN55/INDEX('DBEDT Yearly'!55:55,1,AN$3),NA())</f>
        <v/>
      </c>
      <c r="AO55">
        <f>IFERROR('Input DBEDT Monthly Energy'!AO55/INDEX('DBEDT Yearly'!55:55,1,AO$3),NA())</f>
        <v/>
      </c>
      <c r="AP55">
        <f>IFERROR('Input DBEDT Monthly Energy'!AP55/INDEX('DBEDT Yearly'!55:55,1,AP$3),NA())</f>
        <v/>
      </c>
      <c r="AQ55">
        <f>IFERROR('Input DBEDT Monthly Energy'!AQ55/INDEX('DBEDT Yearly'!55:55,1,AQ$3),NA())</f>
        <v/>
      </c>
      <c r="AR55">
        <f>IFERROR('Input DBEDT Monthly Energy'!AR55/INDEX('DBEDT Yearly'!55:55,1,AR$3),NA())</f>
        <v/>
      </c>
      <c r="AS55">
        <f>IFERROR('Input DBEDT Monthly Energy'!AS55/INDEX('DBEDT Yearly'!55:55,1,AS$3),NA())</f>
        <v/>
      </c>
      <c r="AT55">
        <f>IFERROR('Input DBEDT Monthly Energy'!AT55/INDEX('DBEDT Yearly'!55:55,1,AT$3),NA())</f>
        <v/>
      </c>
      <c r="AU55">
        <f>IFERROR('Input DBEDT Monthly Energy'!AU55/INDEX('DBEDT Yearly'!55:55,1,AU$3),NA())</f>
        <v/>
      </c>
      <c r="AV55">
        <f>IFERROR('Input DBEDT Monthly Energy'!AV55/INDEX('DBEDT Yearly'!55:55,1,AV$3),NA())</f>
        <v/>
      </c>
      <c r="AW55">
        <f>IFERROR('Input DBEDT Monthly Energy'!AW55/INDEX('DBEDT Yearly'!55:55,1,AW$3),NA())</f>
        <v/>
      </c>
      <c r="AX55">
        <f>IFERROR('Input DBEDT Monthly Energy'!AX55/INDEX('DBEDT Yearly'!55:55,1,AX$3),NA())</f>
        <v/>
      </c>
      <c r="AY55">
        <f>IFERROR('Input DBEDT Monthly Energy'!AY55/INDEX('DBEDT Yearly'!55:55,1,AY$3),NA())</f>
        <v/>
      </c>
      <c r="AZ55">
        <f>IFERROR('Input DBEDT Monthly Energy'!AZ55/INDEX('DBEDT Yearly'!55:55,1,AZ$3),NA())</f>
        <v/>
      </c>
      <c r="BA55">
        <f>IFERROR('Input DBEDT Monthly Energy'!BA55/INDEX('DBEDT Yearly'!55:55,1,BA$3),NA())</f>
        <v/>
      </c>
      <c r="BB55">
        <f>IFERROR('Input DBEDT Monthly Energy'!BB55/INDEX('DBEDT Yearly'!55:55,1,BB$3),NA())</f>
        <v/>
      </c>
      <c r="BC55">
        <f>IFERROR('Input DBEDT Monthly Energy'!BC55/INDEX('DBEDT Yearly'!55:55,1,BC$3),NA())</f>
        <v/>
      </c>
      <c r="BD55">
        <f>IFERROR('Input DBEDT Monthly Energy'!BD55/INDEX('DBEDT Yearly'!55:55,1,BD$3),NA())</f>
        <v/>
      </c>
      <c r="BE55">
        <f>IFERROR('Input DBEDT Monthly Energy'!BE55/INDEX('DBEDT Yearly'!55:55,1,BE$3),NA())</f>
        <v/>
      </c>
      <c r="BF55">
        <f>IFERROR('Input DBEDT Monthly Energy'!BF55/INDEX('DBEDT Yearly'!55:55,1,BF$3),NA())</f>
        <v/>
      </c>
      <c r="BG55">
        <f>IFERROR('Input DBEDT Monthly Energy'!BG55/INDEX('DBEDT Yearly'!55:55,1,BG$3),NA())</f>
        <v/>
      </c>
      <c r="BH55">
        <f>IFERROR('Input DBEDT Monthly Energy'!BH55/INDEX('DBEDT Yearly'!55:55,1,BH$3),NA())</f>
        <v/>
      </c>
      <c r="BI55">
        <f>IFERROR('Input DBEDT Monthly Energy'!BI55/INDEX('DBEDT Yearly'!55:55,1,BI$3),NA())</f>
        <v/>
      </c>
      <c r="BJ55">
        <f>IFERROR('Input DBEDT Monthly Energy'!BJ55/INDEX('DBEDT Yearly'!55:55,1,BJ$3),NA())</f>
        <v/>
      </c>
      <c r="BK55">
        <f>IFERROR('Input DBEDT Monthly Energy'!BK55/INDEX('DBEDT Yearly'!55:55,1,BK$3),NA())</f>
        <v/>
      </c>
      <c r="BL55">
        <f>IFERROR('Input DBEDT Monthly Energy'!BL55/INDEX('DBEDT Yearly'!55:55,1,BL$3),NA())</f>
        <v/>
      </c>
      <c r="BM55">
        <f>IFERROR('Input DBEDT Monthly Energy'!BM55/INDEX('DBEDT Yearly'!55:55,1,BM$3),NA())</f>
        <v/>
      </c>
      <c r="BN55">
        <f>IFERROR('Input DBEDT Monthly Energy'!BN55/INDEX('DBEDT Yearly'!55:55,1,BN$3),NA())</f>
        <v/>
      </c>
      <c r="BO55">
        <f>IFERROR('Input DBEDT Monthly Energy'!BO55/INDEX('DBEDT Yearly'!55:55,1,BO$3),NA())</f>
        <v/>
      </c>
      <c r="BP55">
        <f>IFERROR('Input DBEDT Monthly Energy'!BP55/INDEX('DBEDT Yearly'!55:55,1,BP$3),NA())</f>
        <v/>
      </c>
      <c r="BQ55">
        <f>IFERROR('Input DBEDT Monthly Energy'!BQ55/INDEX('DBEDT Yearly'!55:55,1,BQ$3),NA())</f>
        <v/>
      </c>
      <c r="BR55">
        <f>IFERROR('Input DBEDT Monthly Energy'!BR55/INDEX('DBEDT Yearly'!55:55,1,BR$3),NA())</f>
        <v/>
      </c>
      <c r="BS55">
        <f>IFERROR('Input DBEDT Monthly Energy'!BS55/INDEX('DBEDT Yearly'!55:55,1,BS$3),NA())</f>
        <v/>
      </c>
      <c r="BT55">
        <f>IFERROR('Input DBEDT Monthly Energy'!BT55/INDEX('DBEDT Yearly'!55:55,1,BT$3),NA())</f>
        <v/>
      </c>
      <c r="BU55">
        <f>IFERROR('Input DBEDT Monthly Energy'!BU55/INDEX('DBEDT Yearly'!55:55,1,BU$3),NA())</f>
        <v/>
      </c>
      <c r="BV55">
        <f>IFERROR('Input DBEDT Monthly Energy'!BV55/INDEX('DBEDT Yearly'!55:55,1,BV$3),NA())</f>
        <v/>
      </c>
      <c r="BW55">
        <f>IFERROR('Input DBEDT Monthly Energy'!BW55/INDEX('DBEDT Yearly'!55:55,1,BW$3),NA())</f>
        <v/>
      </c>
      <c r="BX55">
        <f>IFERROR('Input DBEDT Monthly Energy'!BX55/INDEX('DBEDT Yearly'!55:55,1,BX$3),NA())</f>
        <v/>
      </c>
      <c r="BY55">
        <f>IFERROR('Input DBEDT Monthly Energy'!BY55/INDEX('DBEDT Yearly'!55:55,1,BY$3),NA())</f>
        <v/>
      </c>
      <c r="BZ55">
        <f>IFERROR('Input DBEDT Monthly Energy'!BZ55/INDEX('DBEDT Yearly'!55:55,1,BZ$3),NA())</f>
        <v/>
      </c>
      <c r="CA55">
        <f>IFERROR('Input DBEDT Monthly Energy'!CA55/INDEX('DBEDT Yearly'!55:55,1,CA$3),NA())</f>
        <v/>
      </c>
      <c r="CB55">
        <f>IFERROR('Input DBEDT Monthly Energy'!CB55/INDEX('DBEDT Yearly'!55:55,1,CB$3),NA())</f>
        <v/>
      </c>
      <c r="CC55">
        <f>IFERROR('Input DBEDT Monthly Energy'!CC55/INDEX('DBEDT Yearly'!55:55,1,CC$3),NA())</f>
        <v/>
      </c>
      <c r="CD55">
        <f>IFERROR('Input DBEDT Monthly Energy'!CD55/INDEX('DBEDT Yearly'!55:55,1,CD$3),NA())</f>
        <v/>
      </c>
      <c r="CE55">
        <f>IFERROR('Input DBEDT Monthly Energy'!CE55/INDEX('DBEDT Yearly'!55:55,1,CE$3),NA())</f>
        <v/>
      </c>
      <c r="CF55">
        <f>IFERROR('Input DBEDT Monthly Energy'!CF55/INDEX('DBEDT Yearly'!55:55,1,CF$3),NA())</f>
        <v/>
      </c>
      <c r="CG55">
        <f>IFERROR('Input DBEDT Monthly Energy'!CG55/INDEX('DBEDT Yearly'!55:55,1,CG$3),NA())</f>
        <v/>
      </c>
      <c r="CH55">
        <f>IFERROR('Input DBEDT Monthly Energy'!CH55/INDEX('DBEDT Yearly'!55:55,1,CH$3),NA())</f>
        <v/>
      </c>
      <c r="CI55">
        <f>IFERROR('Input DBEDT Monthly Energy'!CI55/INDEX('DBEDT Yearly'!55:55,1,CI$3),NA())</f>
        <v/>
      </c>
      <c r="CJ55">
        <f>IFERROR('Input DBEDT Monthly Energy'!CJ55/INDEX('DBEDT Yearly'!55:55,1,CJ$3),NA())</f>
        <v/>
      </c>
      <c r="CK55">
        <f>IFERROR('Input DBEDT Monthly Energy'!CK55/INDEX('DBEDT Yearly'!55:55,1,CK$3),NA())</f>
        <v/>
      </c>
      <c r="CL55">
        <f>IFERROR('Input DBEDT Monthly Energy'!CL55/INDEX('DBEDT Yearly'!55:55,1,CL$3),NA())</f>
        <v/>
      </c>
      <c r="CM55">
        <f>IFERROR('Input DBEDT Monthly Energy'!CM55/INDEX('DBEDT Yearly'!55:55,1,CM$3),NA())</f>
        <v/>
      </c>
      <c r="CN55">
        <f>IFERROR('Input DBEDT Monthly Energy'!CN55/INDEX('DBEDT Yearly'!55:55,1,CN$3),NA())</f>
        <v/>
      </c>
      <c r="CO55">
        <f>IFERROR('Input DBEDT Monthly Energy'!CO55/INDEX('DBEDT Yearly'!55:55,1,CO$3),NA())</f>
        <v/>
      </c>
      <c r="CP55">
        <f>IFERROR('Input DBEDT Monthly Energy'!CP55/INDEX('DBEDT Yearly'!55:55,1,CP$3),NA())</f>
        <v/>
      </c>
      <c r="CQ55">
        <f>IFERROR('Input DBEDT Monthly Energy'!CQ55/INDEX('DBEDT Yearly'!55:55,1,CQ$3),NA())</f>
        <v/>
      </c>
      <c r="CR55">
        <f>IFERROR('Input DBEDT Monthly Energy'!CR55/INDEX('DBEDT Yearly'!55:55,1,CR$3),NA())</f>
        <v/>
      </c>
      <c r="CS55">
        <f>IFERROR('Input DBEDT Monthly Energy'!CS55/INDEX('DBEDT Yearly'!55:55,1,CS$3),NA())</f>
        <v/>
      </c>
      <c r="CT55">
        <f>IFERROR('Input DBEDT Monthly Energy'!CT55/INDEX('DBEDT Yearly'!55:55,1,CT$3),NA())</f>
        <v/>
      </c>
      <c r="CU55">
        <f>IFERROR('Input DBEDT Monthly Energy'!CU55/INDEX('DBEDT Yearly'!55:55,1,CU$3),NA())</f>
        <v/>
      </c>
      <c r="CV55">
        <f>IFERROR('Input DBEDT Monthly Energy'!CV55/INDEX('DBEDT Yearly'!55:55,1,CV$3),NA())</f>
        <v/>
      </c>
      <c r="CW55">
        <f>IFERROR('Input DBEDT Monthly Energy'!CW55/INDEX('DBEDT Yearly'!55:55,1,CW$3),NA())</f>
        <v/>
      </c>
      <c r="CX55">
        <f>IFERROR('Input DBEDT Monthly Energy'!CX55/INDEX('DBEDT Yearly'!55:55,1,CX$3),NA())</f>
        <v/>
      </c>
      <c r="CY55">
        <f>IFERROR('Input DBEDT Monthly Energy'!CY55/INDEX('DBEDT Yearly'!55:55,1,CY$3),NA())</f>
        <v/>
      </c>
      <c r="CZ55">
        <f>IFERROR('Input DBEDT Monthly Energy'!CZ55/INDEX('DBEDT Yearly'!55:55,1,CZ$3),NA())</f>
        <v/>
      </c>
      <c r="DA55">
        <f>IFERROR('Input DBEDT Monthly Energy'!DA55/INDEX('DBEDT Yearly'!55:55,1,DA$3),NA())</f>
        <v/>
      </c>
      <c r="DB55">
        <f>IFERROR('Input DBEDT Monthly Energy'!DB55/INDEX('DBEDT Yearly'!55:55,1,DB$3),NA())</f>
        <v/>
      </c>
      <c r="DC55">
        <f>IFERROR('Input DBEDT Monthly Energy'!DC55/INDEX('DBEDT Yearly'!55:55,1,DC$3),NA())</f>
        <v/>
      </c>
      <c r="DD55">
        <f>IFERROR('Input DBEDT Monthly Energy'!DD55/INDEX('DBEDT Yearly'!55:55,1,DD$3),NA())</f>
        <v/>
      </c>
      <c r="DE55">
        <f>IFERROR('Input DBEDT Monthly Energy'!DE55/INDEX('DBEDT Yearly'!55:55,1,DE$3),NA())</f>
        <v/>
      </c>
      <c r="DF55">
        <f>IFERROR('Input DBEDT Monthly Energy'!DF55/INDEX('DBEDT Yearly'!55:55,1,DF$3),NA())</f>
        <v/>
      </c>
      <c r="DG55">
        <f>IFERROR('Input DBEDT Monthly Energy'!DG55/INDEX('DBEDT Yearly'!55:55,1,DG$3),NA())</f>
        <v/>
      </c>
      <c r="DH55">
        <f>IFERROR('Input DBEDT Monthly Energy'!DH55/INDEX('DBEDT Yearly'!55:55,1,DH$3),NA())</f>
        <v/>
      </c>
      <c r="DI55">
        <f>IFERROR('Input DBEDT Monthly Energy'!DI55/INDEX('DBEDT Yearly'!55:55,1,DI$3),NA())</f>
        <v/>
      </c>
      <c r="DJ55">
        <f>IFERROR('Input DBEDT Monthly Energy'!DJ55/INDEX('DBEDT Yearly'!55:55,1,DJ$3),NA())</f>
        <v/>
      </c>
      <c r="DK55">
        <f>IFERROR('Input DBEDT Monthly Energy'!DK55/INDEX('DBEDT Yearly'!55:55,1,DK$3),NA())</f>
        <v/>
      </c>
      <c r="DL55">
        <f>IFERROR('Input DBEDT Monthly Energy'!DL55/INDEX('DBEDT Yearly'!55:55,1,DL$3),NA())</f>
        <v/>
      </c>
      <c r="DM55">
        <f>IFERROR('Input DBEDT Monthly Energy'!DM55/INDEX('DBEDT Yearly'!55:55,1,DM$3),NA())</f>
        <v/>
      </c>
      <c r="DN55">
        <f>IFERROR('Input DBEDT Monthly Energy'!DN55/INDEX('DBEDT Yearly'!55:55,1,DN$3),NA())</f>
        <v/>
      </c>
      <c r="DO55">
        <f>IFERROR('Input DBEDT Monthly Energy'!DO55/INDEX('DBEDT Yearly'!55:55,1,DO$3),NA())</f>
        <v/>
      </c>
      <c r="DP55">
        <f>IFERROR('Input DBEDT Monthly Energy'!DP55/INDEX('DBEDT Yearly'!55:55,1,DP$3),NA())</f>
        <v/>
      </c>
      <c r="DQ55">
        <f>IFERROR('Input DBEDT Monthly Energy'!DQ55/INDEX('DBEDT Yearly'!55:55,1,DQ$3),NA())</f>
        <v/>
      </c>
      <c r="DR55">
        <f>IFERROR('Input DBEDT Monthly Energy'!DR55/INDEX('DBEDT Yearly'!55:55,1,DR$3),NA())</f>
        <v/>
      </c>
      <c r="DS55">
        <f>IFERROR('Input DBEDT Monthly Energy'!DS55/INDEX('DBEDT Yearly'!55:55,1,DS$3),NA())</f>
        <v/>
      </c>
      <c r="DT55">
        <f>IFERROR('Input DBEDT Monthly Energy'!DT55/INDEX('DBEDT Yearly'!55:55,1,DT$3),NA())</f>
        <v/>
      </c>
      <c r="DU55">
        <f>IFERROR('Input DBEDT Monthly Energy'!DU55/INDEX('DBEDT Yearly'!55:55,1,DU$3),NA())</f>
        <v/>
      </c>
      <c r="DV55">
        <f>IFERROR('Input DBEDT Monthly Energy'!DV55/INDEX('DBEDT Yearly'!55:55,1,DV$3),NA())</f>
        <v/>
      </c>
      <c r="DW55">
        <f>IFERROR('Input DBEDT Monthly Energy'!DW55/INDEX('DBEDT Yearly'!55:55,1,DW$3),NA())</f>
        <v/>
      </c>
      <c r="DX55">
        <f>IFERROR('Input DBEDT Monthly Energy'!DX55/INDEX('DBEDT Yearly'!55:55,1,DX$3),NA())</f>
        <v/>
      </c>
      <c r="DY55">
        <f>IFERROR('Input DBEDT Monthly Energy'!DY55/INDEX('DBEDT Yearly'!55:55,1,DY$3),NA())</f>
        <v/>
      </c>
      <c r="DZ55">
        <f>IFERROR('Input DBEDT Monthly Energy'!DZ55/INDEX('DBEDT Yearly'!55:55,1,DZ$3),NA())</f>
        <v/>
      </c>
      <c r="EA55">
        <f>IFERROR('Input DBEDT Monthly Energy'!EA55/INDEX('DBEDT Yearly'!55:55,1,EA$3),NA())</f>
        <v/>
      </c>
      <c r="EB55">
        <f>IFERROR('Input DBEDT Monthly Energy'!EB55/INDEX('DBEDT Yearly'!55:55,1,EB$3),NA())</f>
        <v/>
      </c>
      <c r="EC55">
        <f>IFERROR('Input DBEDT Monthly Energy'!EC55/INDEX('DBEDT Yearly'!55:55,1,EC$3),NA())</f>
        <v/>
      </c>
      <c r="ED55">
        <f>IFERROR('Input DBEDT Monthly Energy'!ED55/INDEX('DBEDT Yearly'!55:55,1,ED$3),NA())</f>
        <v/>
      </c>
      <c r="EE55">
        <f>IFERROR('Input DBEDT Monthly Energy'!EE55/INDEX('DBEDT Yearly'!55:55,1,EE$3),NA())</f>
        <v/>
      </c>
      <c r="EF55">
        <f>IFERROR('Input DBEDT Monthly Energy'!EF55/INDEX('DBEDT Yearly'!55:55,1,EF$3),NA())</f>
        <v/>
      </c>
      <c r="EG55">
        <f>IFERROR('Input DBEDT Monthly Energy'!EG55/INDEX('DBEDT Yearly'!55:55,1,EG$3),NA())</f>
        <v/>
      </c>
      <c r="EH55">
        <f>IFERROR('Input DBEDT Monthly Energy'!EH55/INDEX('DBEDT Yearly'!55:55,1,EH$3),NA())</f>
        <v/>
      </c>
      <c r="EI55">
        <f>IFERROR('Input DBEDT Monthly Energy'!EI55/INDEX('DBEDT Yearly'!55:55,1,EI$3),NA())</f>
        <v/>
      </c>
      <c r="EJ55">
        <f>IFERROR('Input DBEDT Monthly Energy'!EJ55/INDEX('DBEDT Yearly'!55:55,1,EJ$3),NA())</f>
        <v/>
      </c>
      <c r="EK55">
        <f>IFERROR('Input DBEDT Monthly Energy'!EK55/INDEX('DBEDT Yearly'!55:55,1,EK$3),NA())</f>
        <v/>
      </c>
      <c r="EL55">
        <f>IFERROR('Input DBEDT Monthly Energy'!EL55/INDEX('DBEDT Yearly'!55:55,1,EL$3),NA())</f>
        <v/>
      </c>
      <c r="EM55">
        <f>IFERROR('Input DBEDT Monthly Energy'!EM55/INDEX('DBEDT Yearly'!55:55,1,EM$3),NA())</f>
        <v/>
      </c>
      <c r="EN55">
        <f>IFERROR('Input DBEDT Monthly Energy'!EN55/INDEX('DBEDT Yearly'!55:55,1,EN$3),NA())</f>
        <v/>
      </c>
      <c r="EO55">
        <f>IFERROR('Input DBEDT Monthly Energy'!EO55/INDEX('DBEDT Yearly'!55:55,1,EO$3),NA())</f>
        <v/>
      </c>
      <c r="EP55">
        <f>IFERROR('Input DBEDT Monthly Energy'!EP55/INDEX('DBEDT Yearly'!55:55,1,EP$3),NA())</f>
        <v/>
      </c>
      <c r="EQ55">
        <f>IFERROR('Input DBEDT Monthly Energy'!EQ55/INDEX('DBEDT Yearly'!55:55,1,EQ$3),NA())</f>
        <v/>
      </c>
      <c r="ER55">
        <f>IFERROR('Input DBEDT Monthly Energy'!ER55/INDEX('DBEDT Yearly'!55:55,1,ER$3),NA())</f>
        <v/>
      </c>
      <c r="ES55">
        <f>IFERROR('Input DBEDT Monthly Energy'!ES55/INDEX('DBEDT Yearly'!55:55,1,ES$3),NA())</f>
        <v/>
      </c>
      <c r="ET55">
        <f>IFERROR('Input DBEDT Monthly Energy'!ET55/INDEX('DBEDT Yearly'!55:55,1,ET$3),NA())</f>
        <v/>
      </c>
      <c r="EU55">
        <f>IFERROR('Input DBEDT Monthly Energy'!EU55/INDEX('DBEDT Yearly'!55:55,1,EU$3),NA())</f>
        <v/>
      </c>
      <c r="EV55">
        <f>IFERROR('Input DBEDT Monthly Energy'!EV55/INDEX('DBEDT Yearly'!55:55,1,EV$3),NA())</f>
        <v/>
      </c>
      <c r="EW55">
        <f>IFERROR('Input DBEDT Monthly Energy'!EW55/INDEX('DBEDT Yearly'!55:55,1,EW$3),NA())</f>
        <v/>
      </c>
      <c r="EX55">
        <f>IFERROR('Input DBEDT Monthly Energy'!EX55/INDEX('DBEDT Yearly'!55:55,1,EX$3),NA())</f>
        <v/>
      </c>
      <c r="EY55">
        <f>IFERROR('Input DBEDT Monthly Energy'!EY55/INDEX('DBEDT Yearly'!55:55,1,EY$3),NA())</f>
        <v/>
      </c>
      <c r="EZ55">
        <f>IFERROR('Input DBEDT Monthly Energy'!EZ55/INDEX('DBEDT Yearly'!55:55,1,EZ$3),NA())</f>
        <v/>
      </c>
      <c r="FA55">
        <f>IFERROR('Input DBEDT Monthly Energy'!FA55/INDEX('DBEDT Yearly'!55:55,1,FA$3),NA())</f>
        <v/>
      </c>
      <c r="FB55">
        <f>IFERROR('Input DBEDT Monthly Energy'!FB55/INDEX('DBEDT Yearly'!55:55,1,FB$3),NA())</f>
        <v/>
      </c>
      <c r="FC55">
        <f>IFERROR('Input DBEDT Monthly Energy'!FC55/INDEX('DBEDT Yearly'!55:55,1,FC$3),NA())</f>
        <v/>
      </c>
      <c r="FD55">
        <f>IFERROR('Input DBEDT Monthly Energy'!FD55/INDEX('DBEDT Yearly'!55:55,1,FD$3),NA())</f>
        <v/>
      </c>
      <c r="FE55">
        <f>IFERROR('Input DBEDT Monthly Energy'!FE55/INDEX('DBEDT Yearly'!55:55,1,FE$3),NA())</f>
        <v/>
      </c>
      <c r="FF55">
        <f>IFERROR('Input DBEDT Monthly Energy'!FF55/INDEX('DBEDT Yearly'!55:55,1,FF$3),NA())</f>
        <v/>
      </c>
      <c r="FG55">
        <f>IFERROR('Input DBEDT Monthly Energy'!FG55/INDEX('DBEDT Yearly'!55:55,1,FG$3),NA())</f>
        <v/>
      </c>
      <c r="FH55">
        <f>IFERROR('Input DBEDT Monthly Energy'!FH55/INDEX('DBEDT Yearly'!55:55,1,FH$3),NA())</f>
        <v/>
      </c>
      <c r="FI55">
        <f>IFERROR('Input DBEDT Monthly Energy'!FI55/INDEX('DBEDT Yearly'!55:55,1,FI$3),NA())</f>
        <v/>
      </c>
      <c r="FJ55">
        <f>IFERROR('Input DBEDT Monthly Energy'!FJ55/INDEX('DBEDT Yearly'!55:55,1,FJ$3),NA())</f>
        <v/>
      </c>
      <c r="FK55">
        <f>IFERROR('Input DBEDT Monthly Energy'!FK55/INDEX('DBEDT Yearly'!55:55,1,FK$3),NA())</f>
        <v/>
      </c>
      <c r="FL55">
        <f>IFERROR('Input DBEDT Monthly Energy'!FL55/INDEX('DBEDT Yearly'!55:55,1,FL$3),NA())</f>
        <v/>
      </c>
      <c r="FM55">
        <f>IFERROR('Input DBEDT Monthly Energy'!FM55/INDEX('DBEDT Yearly'!55:55,1,FM$3),NA())</f>
        <v/>
      </c>
      <c r="FN55">
        <f>IFERROR('Input DBEDT Monthly Energy'!FN55/INDEX('DBEDT Yearly'!55:55,1,FN$3),NA())</f>
        <v/>
      </c>
      <c r="FO55">
        <f>IFERROR('Input DBEDT Monthly Energy'!FO55/INDEX('DBEDT Yearly'!55:55,1,FO$3),NA())</f>
        <v/>
      </c>
      <c r="FP55">
        <f>IFERROR('Input DBEDT Monthly Energy'!FP55/INDEX('DBEDT Yearly'!55:55,1,FP$3),NA())</f>
        <v/>
      </c>
      <c r="FQ55">
        <f>IFERROR('Input DBEDT Monthly Energy'!FQ55/INDEX('DBEDT Yearly'!55:55,1,FQ$3),NA())</f>
        <v/>
      </c>
      <c r="FR55">
        <f>IFERROR('Input DBEDT Monthly Energy'!FR55/INDEX('DBEDT Yearly'!55:55,1,FR$3),NA())</f>
        <v/>
      </c>
      <c r="FS55">
        <f>IFERROR('Input DBEDT Monthly Energy'!FS55/INDEX('DBEDT Yearly'!55:55,1,FS$3),NA())</f>
        <v/>
      </c>
      <c r="FT55">
        <f>IFERROR('Input DBEDT Monthly Energy'!FT55/INDEX('DBEDT Yearly'!55:55,1,FT$3),NA())</f>
        <v/>
      </c>
      <c r="FU55">
        <f>IFERROR('Input DBEDT Monthly Energy'!FU55/INDEX('DBEDT Yearly'!55:55,1,FU$3),NA())</f>
        <v/>
      </c>
      <c r="FV55">
        <f>IFERROR('Input DBEDT Monthly Energy'!FV55/INDEX('DBEDT Yearly'!55:55,1,FV$3),NA())</f>
        <v/>
      </c>
      <c r="FW55">
        <f>IFERROR('Input DBEDT Monthly Energy'!FW55/INDEX('DBEDT Yearly'!55:55,1,FW$3),NA())</f>
        <v/>
      </c>
      <c r="FX55">
        <f>IFERROR('Input DBEDT Monthly Energy'!FX55/INDEX('DBEDT Yearly'!55:55,1,FX$3),NA())</f>
        <v/>
      </c>
      <c r="FY55">
        <f>IFERROR('Input DBEDT Monthly Energy'!FY55/INDEX('DBEDT Yearly'!55:55,1,FY$3),NA())</f>
        <v/>
      </c>
      <c r="FZ55">
        <f>IFERROR('Input DBEDT Monthly Energy'!FZ55/INDEX('DBEDT Yearly'!55:55,1,FZ$3),NA())</f>
        <v/>
      </c>
      <c r="GA55">
        <f>IFERROR('Input DBEDT Monthly Energy'!GA55/INDEX('DBEDT Yearly'!55:55,1,GA$3),NA())</f>
        <v/>
      </c>
      <c r="GB55">
        <f>IFERROR('Input DBEDT Monthly Energy'!GB55/INDEX('DBEDT Yearly'!55:55,1,GB$3),NA())</f>
        <v/>
      </c>
      <c r="GC55">
        <f>IFERROR('Input DBEDT Monthly Energy'!GC55/INDEX('DBEDT Yearly'!55:55,1,GC$3),NA())</f>
        <v/>
      </c>
      <c r="GD55">
        <f>IFERROR('Input DBEDT Monthly Energy'!GD55/INDEX('DBEDT Yearly'!55:55,1,GD$3),NA())</f>
        <v/>
      </c>
      <c r="GE55">
        <f>IFERROR('Input DBEDT Monthly Energy'!GE55/INDEX('DBEDT Yearly'!55:55,1,GE$3),NA())</f>
        <v/>
      </c>
      <c r="GF55">
        <f>IFERROR('Input DBEDT Monthly Energy'!GF55/INDEX('DBEDT Yearly'!55:55,1,GF$3),NA())</f>
        <v/>
      </c>
      <c r="GG55">
        <f>IFERROR('Input DBEDT Monthly Energy'!GG55/INDEX('DBEDT Yearly'!55:55,1,GG$3),NA())</f>
        <v/>
      </c>
      <c r="GH55">
        <f>IFERROR('Input DBEDT Monthly Energy'!GH55/INDEX('DBEDT Yearly'!55:55,1,GH$3),NA())</f>
        <v/>
      </c>
      <c r="GI55">
        <f>IFERROR('Input DBEDT Monthly Energy'!GI55/INDEX('DBEDT Yearly'!55:55,1,GI$3),NA())</f>
        <v/>
      </c>
      <c r="GJ55">
        <f>IFERROR('Input DBEDT Monthly Energy'!GJ55/INDEX('DBEDT Yearly'!55:55,1,GJ$3),NA())</f>
        <v/>
      </c>
      <c r="GK55">
        <f>IFERROR('Input DBEDT Monthly Energy'!GK55/INDEX('DBEDT Yearly'!55:55,1,GK$3),NA())</f>
        <v/>
      </c>
      <c r="GL55">
        <f>IFERROR('Input DBEDT Monthly Energy'!GL55/INDEX('DBEDT Yearly'!55:55,1,GL$3),NA())</f>
        <v/>
      </c>
      <c r="GM55">
        <f>IFERROR('Input DBEDT Monthly Energy'!GM55/INDEX('DBEDT Yearly'!55:55,1,GM$3),NA())</f>
        <v/>
      </c>
      <c r="GN55">
        <f>IFERROR('Input DBEDT Monthly Energy'!GN55/INDEX('DBEDT Yearly'!55:55,1,GN$3),NA())</f>
        <v/>
      </c>
      <c r="GO55">
        <f>IFERROR('Input DBEDT Monthly Energy'!GO55/INDEX('DBEDT Yearly'!55:55,1,GO$3),NA())</f>
        <v/>
      </c>
      <c r="GP55">
        <f>IFERROR('Input DBEDT Monthly Energy'!GP55/INDEX('DBEDT Yearly'!55:55,1,GP$3),NA())</f>
        <v/>
      </c>
      <c r="GQ55">
        <f>IFERROR('Input DBEDT Monthly Energy'!GQ55/INDEX('DBEDT Yearly'!55:55,1,GQ$3),NA())</f>
        <v/>
      </c>
      <c r="GR55">
        <f>IFERROR('Input DBEDT Monthly Energy'!GR55/INDEX('DBEDT Yearly'!55:55,1,GR$3),NA())</f>
        <v/>
      </c>
      <c r="GS55">
        <f>IFERROR('Input DBEDT Monthly Energy'!GS55/INDEX('DBEDT Yearly'!55:55,1,GS$3),NA())</f>
        <v/>
      </c>
      <c r="GT55">
        <f>IFERROR('Input DBEDT Monthly Energy'!GT55/INDEX('DBEDT Yearly'!55:55,1,GT$3),NA())</f>
        <v/>
      </c>
      <c r="GU55">
        <f>IFERROR('Input DBEDT Monthly Energy'!GU55/INDEX('DBEDT Yearly'!55:55,1,GU$3),NA())</f>
        <v/>
      </c>
      <c r="GV55">
        <f>IFERROR('Input DBEDT Monthly Energy'!GV55/INDEX('DBEDT Yearly'!55:55,1,GV$3),NA())</f>
        <v/>
      </c>
      <c r="GW55">
        <f>IFERROR('Input DBEDT Monthly Energy'!GW55/INDEX('DBEDT Yearly'!55:55,1,GW$3),NA())</f>
        <v/>
      </c>
      <c r="GX55">
        <f>IFERROR('Input DBEDT Monthly Energy'!GX55/INDEX('DBEDT Yearly'!55:55,1,GX$3),NA())</f>
        <v/>
      </c>
      <c r="GY55">
        <f>IFERROR('Input DBEDT Monthly Energy'!GY55/INDEX('DBEDT Yearly'!55:55,1,GY$3),NA())</f>
        <v/>
      </c>
      <c r="GZ55">
        <f>IFERROR('Input DBEDT Monthly Energy'!GZ55/INDEX('DBEDT Yearly'!55:55,1,GZ$3),NA())</f>
        <v/>
      </c>
      <c r="HA55">
        <f>IFERROR('Input DBEDT Monthly Energy'!HA55/INDEX('DBEDT Yearly'!55:55,1,HA$3),NA())</f>
        <v/>
      </c>
      <c r="HB55">
        <f>IFERROR('Input DBEDT Monthly Energy'!HB55/INDEX('DBEDT Yearly'!55:55,1,HB$3),NA())</f>
        <v/>
      </c>
      <c r="HC55">
        <f>IFERROR('Input DBEDT Monthly Energy'!HC55/INDEX('DBEDT Yearly'!55:55,1,HC$3),NA())</f>
        <v/>
      </c>
      <c r="HD55">
        <f>IFERROR('Input DBEDT Monthly Energy'!HD55/INDEX('DBEDT Yearly'!55:55,1,HD$3),NA())</f>
        <v/>
      </c>
      <c r="HE55">
        <f>IFERROR('Input DBEDT Monthly Energy'!HE55/INDEX('DBEDT Yearly'!55:55,1,HE$3),NA())</f>
        <v/>
      </c>
      <c r="HF55">
        <f>IFERROR('Input DBEDT Monthly Energy'!HF55/INDEX('DBEDT Yearly'!55:55,1,HF$3),NA())</f>
        <v/>
      </c>
      <c r="HG55">
        <f>IFERROR('Input DBEDT Monthly Energy'!HG55/INDEX('DBEDT Yearly'!55:55,1,HG$3),NA())</f>
        <v/>
      </c>
      <c r="HH55">
        <f>IFERROR('Input DBEDT Monthly Energy'!HH55/INDEX('DBEDT Yearly'!55:55,1,HH$3),NA())</f>
        <v/>
      </c>
      <c r="HI55">
        <f>IFERROR('Input DBEDT Monthly Energy'!HI55/INDEX('DBEDT Yearly'!55:55,1,HI$3),NA())</f>
        <v/>
      </c>
      <c r="HJ55">
        <f>IFERROR('Input DBEDT Monthly Energy'!HJ55/INDEX('DBEDT Yearly'!55:55,1,HJ$3),NA())</f>
        <v/>
      </c>
      <c r="HK55">
        <f>IFERROR('Input DBEDT Monthly Energy'!HK55/INDEX('DBEDT Yearly'!55:55,1,HK$3),NA())</f>
        <v/>
      </c>
      <c r="HL55">
        <f>IFERROR('Input DBEDT Monthly Energy'!HL55/INDEX('DBEDT Yearly'!55:55,1,HL$3),NA())</f>
        <v/>
      </c>
      <c r="HM55">
        <f>IFERROR('Input DBEDT Monthly Energy'!HM55/INDEX('DBEDT Yearly'!55:55,1,HM$3),NA())</f>
        <v/>
      </c>
      <c r="HN55">
        <f>IFERROR('Input DBEDT Monthly Energy'!HN55/INDEX('DBEDT Yearly'!55:55,1,HN$3),NA())</f>
        <v/>
      </c>
      <c r="HO55">
        <f>IFERROR('Input DBEDT Monthly Energy'!HO55/INDEX('DBEDT Yearly'!55:55,1,HO$3),NA())</f>
        <v/>
      </c>
      <c r="HP55">
        <f>IFERROR('Input DBEDT Monthly Energy'!HP55/INDEX('DBEDT Yearly'!55:55,1,HP$3),NA())</f>
        <v/>
      </c>
      <c r="HQ55">
        <f>IFERROR('Input DBEDT Monthly Energy'!HQ55/INDEX('DBEDT Yearly'!55:55,1,HQ$3),NA())</f>
        <v/>
      </c>
      <c r="HR55">
        <f>IFERROR('Input DBEDT Monthly Energy'!HR55/INDEX('DBEDT Yearly'!55:55,1,HR$3),NA())</f>
        <v/>
      </c>
      <c r="HS55">
        <f>IFERROR('Input DBEDT Monthly Energy'!HS55/INDEX('DBEDT Yearly'!55:55,1,HS$3),NA())</f>
        <v/>
      </c>
      <c r="HT55">
        <f>IFERROR('Input DBEDT Monthly Energy'!HT55/INDEX('DBEDT Yearly'!55:55,1,HT$3),NA())</f>
        <v/>
      </c>
      <c r="HU55">
        <f>IFERROR('Input DBEDT Monthly Energy'!HU55/INDEX('DBEDT Yearly'!55:55,1,HU$3),NA())</f>
        <v/>
      </c>
      <c r="HV55">
        <f>IFERROR('Input DBEDT Monthly Energy'!HV55/INDEX('DBEDT Yearly'!55:55,1,HV$3),NA())</f>
        <v/>
      </c>
      <c r="HW55">
        <f>IFERROR('Input DBEDT Monthly Energy'!HW55/INDEX('DBEDT Yearly'!55:55,1,HW$3),NA())</f>
        <v/>
      </c>
      <c r="HX55">
        <f>IFERROR('Input DBEDT Monthly Energy'!HX55/INDEX('DBEDT Yearly'!55:55,1,HX$3),NA())</f>
        <v/>
      </c>
      <c r="HY55">
        <f>IFERROR('Input DBEDT Monthly Energy'!HY55/INDEX('DBEDT Yearly'!55:55,1,HY$3),NA())</f>
        <v/>
      </c>
      <c r="HZ55">
        <f>IFERROR('Input DBEDT Monthly Energy'!HZ55/INDEX('DBEDT Yearly'!55:55,1,HZ$3),NA())</f>
        <v/>
      </c>
      <c r="IA55">
        <f>IFERROR('Input DBEDT Monthly Energy'!IA55/INDEX('DBEDT Yearly'!55:55,1,IA$3),NA())</f>
        <v/>
      </c>
      <c r="IB55">
        <f>IFERROR('Input DBEDT Monthly Energy'!IB55/INDEX('DBEDT Yearly'!55:55,1,IB$3),NA())</f>
        <v/>
      </c>
      <c r="IC55">
        <f>IFERROR('Input DBEDT Monthly Energy'!IC55/INDEX('DBEDT Yearly'!55:55,1,IC$3),NA())</f>
        <v/>
      </c>
      <c r="ID55">
        <f>IFERROR('Input DBEDT Monthly Energy'!ID55/INDEX('DBEDT Yearly'!55:55,1,ID$3),NA())</f>
        <v/>
      </c>
      <c r="IE55">
        <f>IFERROR('Input DBEDT Monthly Energy'!IE55/INDEX('DBEDT Yearly'!55:55,1,IE$3),NA())</f>
        <v/>
      </c>
      <c r="IF55">
        <f>IFERROR('Input DBEDT Monthly Energy'!IF55/INDEX('DBEDT Yearly'!55:55,1,IF$3),NA())</f>
        <v/>
      </c>
      <c r="IG55">
        <f>IFERROR('Input DBEDT Monthly Energy'!IG55/INDEX('DBEDT Yearly'!55:55,1,IG$3),NA())</f>
        <v/>
      </c>
      <c r="IH55">
        <f>IFERROR('Input DBEDT Monthly Energy'!IH55/INDEX('DBEDT Yearly'!55:55,1,IH$3),NA())</f>
        <v/>
      </c>
      <c r="II55">
        <f>IFERROR('Input DBEDT Monthly Energy'!II55/INDEX('DBEDT Yearly'!55:55,1,II$3),NA())</f>
        <v/>
      </c>
      <c r="IJ55">
        <f>IFERROR('Input DBEDT Monthly Energy'!IJ55/INDEX('DBEDT Yearly'!55:55,1,IJ$3),NA())</f>
        <v/>
      </c>
      <c r="IK55">
        <f>IFERROR('Input DBEDT Monthly Energy'!IK55/INDEX('DBEDT Yearly'!55:55,1,IK$3),NA())</f>
        <v/>
      </c>
      <c r="IL55">
        <f>IFERROR('Input DBEDT Monthly Energy'!IL55/INDEX('DBEDT Yearly'!55:55,1,IL$3),NA())</f>
        <v/>
      </c>
      <c r="IM55">
        <f>IFERROR('Input DBEDT Monthly Energy'!IM55/INDEX('DBEDT Yearly'!55:55,1,IM$3),NA())</f>
        <v/>
      </c>
      <c r="IN55">
        <f>IFERROR('Input DBEDT Monthly Energy'!IN55/INDEX('DBEDT Yearly'!55:55,1,IN$3),NA())</f>
        <v/>
      </c>
      <c r="IO55">
        <f>IFERROR('Input DBEDT Monthly Energy'!IO55/INDEX('DBEDT Yearly'!55:55,1,IO$3),NA())</f>
        <v/>
      </c>
      <c r="IP55">
        <f>IFERROR('Input DBEDT Monthly Energy'!IP55/INDEX('DBEDT Yearly'!55:55,1,IP$3),NA())</f>
        <v/>
      </c>
      <c r="IQ55">
        <f>IFERROR('Input DBEDT Monthly Energy'!IQ55/INDEX('DBEDT Yearly'!55:55,1,IQ$3),NA())</f>
        <v/>
      </c>
      <c r="IR55">
        <f>IFERROR('Input DBEDT Monthly Energy'!IR55/INDEX('DBEDT Yearly'!55:55,1,IR$3),NA())</f>
        <v/>
      </c>
      <c r="IS55">
        <f>IFERROR('Input DBEDT Monthly Energy'!IS55/INDEX('DBEDT Yearly'!55:55,1,IS$3),NA())</f>
        <v/>
      </c>
      <c r="IT55">
        <f>IFERROR('Input DBEDT Monthly Energy'!IT55/INDEX('DBEDT Yearly'!55:55,1,IT$3),NA())</f>
        <v/>
      </c>
      <c r="IU55">
        <f>IFERROR('Input DBEDT Monthly Energy'!IU55/INDEX('DBEDT Yearly'!55:55,1,IU$3),NA())</f>
        <v/>
      </c>
      <c r="IV55">
        <f>IFERROR('Input DBEDT Monthly Energy'!IV55/INDEX('DBEDT Yearly'!55:55,1,IV$3),NA())</f>
        <v/>
      </c>
      <c r="IW55">
        <f>IFERROR('Input DBEDT Monthly Energy'!IW55/INDEX('DBEDT Yearly'!55:55,1,IW$3),NA())</f>
        <v/>
      </c>
      <c r="IX55">
        <f>IFERROR('Input DBEDT Monthly Energy'!IX55/INDEX('DBEDT Yearly'!55:55,1,IX$3),NA())</f>
        <v/>
      </c>
      <c r="IY55">
        <f>IFERROR('Input DBEDT Monthly Energy'!IY55/INDEX('DBEDT Yearly'!55:55,1,IY$3),NA())</f>
        <v/>
      </c>
      <c r="IZ55">
        <f>IFERROR('Input DBEDT Monthly Energy'!IZ55/INDEX('DBEDT Yearly'!55:55,1,IZ$3),NA())</f>
        <v/>
      </c>
      <c r="JA55">
        <f>IFERROR('Input DBEDT Monthly Energy'!JA55/INDEX('DBEDT Yearly'!55:55,1,JA$3),NA())</f>
        <v/>
      </c>
      <c r="JB55">
        <f>IFERROR('Input DBEDT Monthly Energy'!JB55/INDEX('DBEDT Yearly'!55:55,1,JB$3),NA())</f>
        <v/>
      </c>
      <c r="JC55">
        <f>IFERROR('Input DBEDT Monthly Energy'!JC55/INDEX('DBEDT Yearly'!55:55,1,JC$3),NA())</f>
        <v/>
      </c>
      <c r="JD55">
        <f>IFERROR('Input DBEDT Monthly Energy'!JD55/INDEX('DBEDT Yearly'!55:55,1,JD$3),NA())</f>
        <v/>
      </c>
      <c r="JE55">
        <f>IFERROR('Input DBEDT Monthly Energy'!JE55/INDEX('DBEDT Yearly'!55:55,1,JE$3),NA())</f>
        <v/>
      </c>
      <c r="JF55">
        <f>IFERROR('Input DBEDT Monthly Energy'!JF55/INDEX('DBEDT Yearly'!55:55,1,JF$3),NA())</f>
        <v/>
      </c>
      <c r="JG55">
        <f>IFERROR('Input DBEDT Monthly Energy'!JG55/INDEX('DBEDT Yearly'!55:55,1,JG$3),NA())</f>
        <v/>
      </c>
      <c r="JH55">
        <f>IFERROR('Input DBEDT Monthly Energy'!JH55/INDEX('DBEDT Yearly'!55:55,1,JH$3),NA())</f>
        <v/>
      </c>
      <c r="JI55">
        <f>IFERROR('Input DBEDT Monthly Energy'!JI55/INDEX('DBEDT Yearly'!55:55,1,JI$3),NA())</f>
        <v/>
      </c>
      <c r="JJ55">
        <f>IFERROR('Input DBEDT Monthly Energy'!JJ55/INDEX('DBEDT Yearly'!55:55,1,JJ$3),NA())</f>
        <v/>
      </c>
      <c r="JK55">
        <f>IFERROR('Input DBEDT Monthly Energy'!JK55/INDEX('DBEDT Yearly'!55:55,1,JK$3),NA())</f>
        <v/>
      </c>
      <c r="JL55">
        <f>IFERROR('Input DBEDT Monthly Energy'!JL55/INDEX('DBEDT Yearly'!55:55,1,JL$3),NA())</f>
        <v/>
      </c>
      <c r="JM55">
        <f>IFERROR('Input DBEDT Monthly Energy'!JM55/INDEX('DBEDT Yearly'!55:55,1,JM$3),NA())</f>
        <v/>
      </c>
      <c r="JN55">
        <f>IFERROR('Input DBEDT Monthly Energy'!JN55/INDEX('DBEDT Yearly'!55:55,1,JN$3),NA())</f>
        <v/>
      </c>
      <c r="JO55">
        <f>IFERROR('Input DBEDT Monthly Energy'!JO55/INDEX('DBEDT Yearly'!55:55,1,JO$3),NA())</f>
        <v/>
      </c>
      <c r="JP55">
        <f>IFERROR('Input DBEDT Monthly Energy'!JP55/INDEX('DBEDT Yearly'!55:55,1,JP$3),NA())</f>
        <v/>
      </c>
      <c r="JQ55">
        <f>IFERROR('Input DBEDT Monthly Energy'!JQ55/INDEX('DBEDT Yearly'!55:55,1,JQ$3),NA())</f>
        <v/>
      </c>
      <c r="JR55">
        <f>IFERROR('Input DBEDT Monthly Energy'!JR55/INDEX('DBEDT Yearly'!55:55,1,JR$3),NA())</f>
        <v/>
      </c>
      <c r="JS55">
        <f>IFERROR('Input DBEDT Monthly Energy'!JS55/INDEX('DBEDT Yearly'!55:55,1,JS$3),NA())</f>
        <v/>
      </c>
      <c r="JT55">
        <f>IFERROR('Input DBEDT Monthly Energy'!JT55/INDEX('DBEDT Yearly'!55:55,1,JT$3),NA())</f>
        <v/>
      </c>
      <c r="JU55">
        <f>IFERROR('Input DBEDT Monthly Energy'!JU55/INDEX('DBEDT Yearly'!55:55,1,JU$3),NA())</f>
        <v/>
      </c>
      <c r="JV55">
        <f>IFERROR('Input DBEDT Monthly Energy'!JV55/INDEX('DBEDT Yearly'!55:55,1,JV$3),NA())</f>
        <v/>
      </c>
      <c r="JW55">
        <f>IFERROR('Input DBEDT Monthly Energy'!JW55/INDEX('DBEDT Yearly'!55:55,1,JW$3),NA())</f>
        <v/>
      </c>
      <c r="JX55">
        <f>IFERROR('Input DBEDT Monthly Energy'!JX55/INDEX('DBEDT Yearly'!55:55,1,JX$3),NA())</f>
        <v/>
      </c>
      <c r="JY55">
        <f>IFERROR('Input DBEDT Monthly Energy'!JY55/INDEX('DBEDT Yearly'!55:55,1,JY$3),NA())</f>
        <v/>
      </c>
      <c r="JZ55">
        <f>IFERROR('Input DBEDT Monthly Energy'!JZ55/INDEX('DBEDT Yearly'!55:55,1,JZ$3),NA())</f>
        <v/>
      </c>
      <c r="KA55">
        <f>IFERROR('Input DBEDT Monthly Energy'!KA55/INDEX('DBEDT Yearly'!55:55,1,KA$3),NA())</f>
        <v/>
      </c>
      <c r="KB55">
        <f>IFERROR('Input DBEDT Monthly Energy'!KB55/INDEX('DBEDT Yearly'!55:55,1,KB$3),NA())</f>
        <v/>
      </c>
      <c r="KC55">
        <f>IFERROR('Input DBEDT Monthly Energy'!KC55/INDEX('DBEDT Yearly'!55:55,1,KC$3),NA())</f>
        <v/>
      </c>
      <c r="KD55">
        <f>IFERROR('Input DBEDT Monthly Energy'!KD55/INDEX('DBEDT Yearly'!55:55,1,KD$3),NA())</f>
        <v/>
      </c>
      <c r="KE55">
        <f>IFERROR('Input DBEDT Monthly Energy'!KE55/INDEX('DBEDT Yearly'!55:55,1,KE$3),NA())</f>
        <v/>
      </c>
      <c r="KF55">
        <f>IFERROR('Input DBEDT Monthly Energy'!KF55/INDEX('DBEDT Yearly'!55:55,1,KF$3),NA())</f>
        <v/>
      </c>
      <c r="KG55">
        <f>IFERROR('Input DBEDT Monthly Energy'!KG55/INDEX('DBEDT Yearly'!55:55,1,KG$3),NA())</f>
        <v/>
      </c>
      <c r="KH55">
        <f>IFERROR('Input DBEDT Monthly Energy'!KH55/INDEX('DBEDT Yearly'!55:55,1,KH$3),NA())</f>
        <v/>
      </c>
      <c r="KI55">
        <f>IFERROR('Input DBEDT Monthly Energy'!KI55/INDEX('DBEDT Yearly'!55:55,1,KI$3),NA())</f>
        <v/>
      </c>
      <c r="KJ55">
        <f>IFERROR('Input DBEDT Monthly Energy'!KJ55/INDEX('DBEDT Yearly'!55:55,1,KJ$3),NA())</f>
        <v/>
      </c>
      <c r="KK55">
        <f>IFERROR('Input DBEDT Monthly Energy'!KK55/INDEX('DBEDT Yearly'!55:55,1,KK$3),NA())</f>
        <v/>
      </c>
      <c r="KL55">
        <f>IFERROR('Input DBEDT Monthly Energy'!KL55/INDEX('DBEDT Yearly'!55:55,1,KL$3),NA())</f>
        <v/>
      </c>
      <c r="KM55">
        <f>IFERROR('Input DBEDT Monthly Energy'!KM55/INDEX('DBEDT Yearly'!55:55,1,KM$3),NA())</f>
        <v/>
      </c>
      <c r="KN55">
        <f>IFERROR('Input DBEDT Monthly Energy'!KN55/INDEX('DBEDT Yearly'!55:55,1,KN$3),NA())</f>
        <v/>
      </c>
      <c r="KO55">
        <f>IFERROR('Input DBEDT Monthly Energy'!KO55/INDEX('DBEDT Yearly'!55:55,1,KO$3),NA())</f>
        <v/>
      </c>
      <c r="KP55">
        <f>IFERROR('Input DBEDT Monthly Energy'!KP55/INDEX('DBEDT Yearly'!55:55,1,KP$3),NA())</f>
        <v/>
      </c>
    </row>
    <row r="56" spans="1:302">
      <c r="A56">
        <f>'Input DBEDT Monthly Energy'!A56&amp;""</f>
        <v/>
      </c>
      <c r="B56">
        <f>'Input DBEDT Monthly Energy'!B56&amp;""</f>
        <v/>
      </c>
      <c r="C56">
        <f>IFERROR('Input DBEDT Monthly Energy'!C56/INDEX('DBEDT Yearly'!56:56,1,C$3),NA())</f>
        <v/>
      </c>
      <c r="D56">
        <f>IFERROR('Input DBEDT Monthly Energy'!D56/INDEX('DBEDT Yearly'!56:56,1,D$3),NA())</f>
        <v/>
      </c>
      <c r="E56">
        <f>IFERROR('Input DBEDT Monthly Energy'!E56/INDEX('DBEDT Yearly'!56:56,1,E$3),NA())</f>
        <v/>
      </c>
      <c r="F56">
        <f>IFERROR('Input DBEDT Monthly Energy'!F56/INDEX('DBEDT Yearly'!56:56,1,F$3),NA())</f>
        <v/>
      </c>
      <c r="G56">
        <f>IFERROR('Input DBEDT Monthly Energy'!G56/INDEX('DBEDT Yearly'!56:56,1,G$3),NA())</f>
        <v/>
      </c>
      <c r="H56">
        <f>IFERROR('Input DBEDT Monthly Energy'!H56/INDEX('DBEDT Yearly'!56:56,1,H$3),NA())</f>
        <v/>
      </c>
      <c r="I56">
        <f>IFERROR('Input DBEDT Monthly Energy'!I56/INDEX('DBEDT Yearly'!56:56,1,I$3),NA())</f>
        <v/>
      </c>
      <c r="J56">
        <f>IFERROR('Input DBEDT Monthly Energy'!J56/INDEX('DBEDT Yearly'!56:56,1,J$3),NA())</f>
        <v/>
      </c>
      <c r="K56">
        <f>IFERROR('Input DBEDT Monthly Energy'!K56/INDEX('DBEDT Yearly'!56:56,1,K$3),NA())</f>
        <v/>
      </c>
      <c r="L56">
        <f>IFERROR('Input DBEDT Monthly Energy'!L56/INDEX('DBEDT Yearly'!56:56,1,L$3),NA())</f>
        <v/>
      </c>
      <c r="M56">
        <f>IFERROR('Input DBEDT Monthly Energy'!M56/INDEX('DBEDT Yearly'!56:56,1,M$3),NA())</f>
        <v/>
      </c>
      <c r="N56">
        <f>IFERROR('Input DBEDT Monthly Energy'!N56/INDEX('DBEDT Yearly'!56:56,1,N$3),NA())</f>
        <v/>
      </c>
      <c r="O56">
        <f>IFERROR('Input DBEDT Monthly Energy'!O56/INDEX('DBEDT Yearly'!56:56,1,O$3),NA())</f>
        <v/>
      </c>
      <c r="P56">
        <f>IFERROR('Input DBEDT Monthly Energy'!P56/INDEX('DBEDT Yearly'!56:56,1,P$3),NA())</f>
        <v/>
      </c>
      <c r="Q56">
        <f>IFERROR('Input DBEDT Monthly Energy'!Q56/INDEX('DBEDT Yearly'!56:56,1,Q$3),NA())</f>
        <v/>
      </c>
      <c r="R56">
        <f>IFERROR('Input DBEDT Monthly Energy'!R56/INDEX('DBEDT Yearly'!56:56,1,R$3),NA())</f>
        <v/>
      </c>
      <c r="S56">
        <f>IFERROR('Input DBEDT Monthly Energy'!S56/INDEX('DBEDT Yearly'!56:56,1,S$3),NA())</f>
        <v/>
      </c>
      <c r="T56">
        <f>IFERROR('Input DBEDT Monthly Energy'!T56/INDEX('DBEDT Yearly'!56:56,1,T$3),NA())</f>
        <v/>
      </c>
      <c r="U56">
        <f>IFERROR('Input DBEDT Monthly Energy'!U56/INDEX('DBEDT Yearly'!56:56,1,U$3),NA())</f>
        <v/>
      </c>
      <c r="V56">
        <f>IFERROR('Input DBEDT Monthly Energy'!V56/INDEX('DBEDT Yearly'!56:56,1,V$3),NA())</f>
        <v/>
      </c>
      <c r="W56">
        <f>IFERROR('Input DBEDT Monthly Energy'!W56/INDEX('DBEDT Yearly'!56:56,1,W$3),NA())</f>
        <v/>
      </c>
      <c r="X56">
        <f>IFERROR('Input DBEDT Monthly Energy'!X56/INDEX('DBEDT Yearly'!56:56,1,X$3),NA())</f>
        <v/>
      </c>
      <c r="Y56">
        <f>IFERROR('Input DBEDT Monthly Energy'!Y56/INDEX('DBEDT Yearly'!56:56,1,Y$3),NA())</f>
        <v/>
      </c>
      <c r="Z56">
        <f>IFERROR('Input DBEDT Monthly Energy'!Z56/INDEX('DBEDT Yearly'!56:56,1,Z$3),NA())</f>
        <v/>
      </c>
      <c r="AA56">
        <f>IFERROR('Input DBEDT Monthly Energy'!AA56/INDEX('DBEDT Yearly'!56:56,1,AA$3),NA())</f>
        <v/>
      </c>
      <c r="AB56">
        <f>IFERROR('Input DBEDT Monthly Energy'!AB56/INDEX('DBEDT Yearly'!56:56,1,AB$3),NA())</f>
        <v/>
      </c>
      <c r="AC56">
        <f>IFERROR('Input DBEDT Monthly Energy'!AC56/INDEX('DBEDT Yearly'!56:56,1,AC$3),NA())</f>
        <v/>
      </c>
      <c r="AD56">
        <f>IFERROR('Input DBEDT Monthly Energy'!AD56/INDEX('DBEDT Yearly'!56:56,1,AD$3),NA())</f>
        <v/>
      </c>
      <c r="AE56">
        <f>IFERROR('Input DBEDT Monthly Energy'!AE56/INDEX('DBEDT Yearly'!56:56,1,AE$3),NA())</f>
        <v/>
      </c>
      <c r="AF56">
        <f>IFERROR('Input DBEDT Monthly Energy'!AF56/INDEX('DBEDT Yearly'!56:56,1,AF$3),NA())</f>
        <v/>
      </c>
      <c r="AG56">
        <f>IFERROR('Input DBEDT Monthly Energy'!AG56/INDEX('DBEDT Yearly'!56:56,1,AG$3),NA())</f>
        <v/>
      </c>
      <c r="AH56">
        <f>IFERROR('Input DBEDT Monthly Energy'!AH56/INDEX('DBEDT Yearly'!56:56,1,AH$3),NA())</f>
        <v/>
      </c>
      <c r="AI56">
        <f>IFERROR('Input DBEDT Monthly Energy'!AI56/INDEX('DBEDT Yearly'!56:56,1,AI$3),NA())</f>
        <v/>
      </c>
      <c r="AJ56">
        <f>IFERROR('Input DBEDT Monthly Energy'!AJ56/INDEX('DBEDT Yearly'!56:56,1,AJ$3),NA())</f>
        <v/>
      </c>
      <c r="AK56">
        <f>IFERROR('Input DBEDT Monthly Energy'!AK56/INDEX('DBEDT Yearly'!56:56,1,AK$3),NA())</f>
        <v/>
      </c>
      <c r="AL56">
        <f>IFERROR('Input DBEDT Monthly Energy'!AL56/INDEX('DBEDT Yearly'!56:56,1,AL$3),NA())</f>
        <v/>
      </c>
      <c r="AM56">
        <f>IFERROR('Input DBEDT Monthly Energy'!AM56/INDEX('DBEDT Yearly'!56:56,1,AM$3),NA())</f>
        <v/>
      </c>
      <c r="AN56">
        <f>IFERROR('Input DBEDT Monthly Energy'!AN56/INDEX('DBEDT Yearly'!56:56,1,AN$3),NA())</f>
        <v/>
      </c>
      <c r="AO56">
        <f>IFERROR('Input DBEDT Monthly Energy'!AO56/INDEX('DBEDT Yearly'!56:56,1,AO$3),NA())</f>
        <v/>
      </c>
      <c r="AP56">
        <f>IFERROR('Input DBEDT Monthly Energy'!AP56/INDEX('DBEDT Yearly'!56:56,1,AP$3),NA())</f>
        <v/>
      </c>
      <c r="AQ56">
        <f>IFERROR('Input DBEDT Monthly Energy'!AQ56/INDEX('DBEDT Yearly'!56:56,1,AQ$3),NA())</f>
        <v/>
      </c>
      <c r="AR56">
        <f>IFERROR('Input DBEDT Monthly Energy'!AR56/INDEX('DBEDT Yearly'!56:56,1,AR$3),NA())</f>
        <v/>
      </c>
      <c r="AS56">
        <f>IFERROR('Input DBEDT Monthly Energy'!AS56/INDEX('DBEDT Yearly'!56:56,1,AS$3),NA())</f>
        <v/>
      </c>
      <c r="AT56">
        <f>IFERROR('Input DBEDT Monthly Energy'!AT56/INDEX('DBEDT Yearly'!56:56,1,AT$3),NA())</f>
        <v/>
      </c>
      <c r="AU56">
        <f>IFERROR('Input DBEDT Monthly Energy'!AU56/INDEX('DBEDT Yearly'!56:56,1,AU$3),NA())</f>
        <v/>
      </c>
      <c r="AV56">
        <f>IFERROR('Input DBEDT Monthly Energy'!AV56/INDEX('DBEDT Yearly'!56:56,1,AV$3),NA())</f>
        <v/>
      </c>
      <c r="AW56">
        <f>IFERROR('Input DBEDT Monthly Energy'!AW56/INDEX('DBEDT Yearly'!56:56,1,AW$3),NA())</f>
        <v/>
      </c>
      <c r="AX56">
        <f>IFERROR('Input DBEDT Monthly Energy'!AX56/INDEX('DBEDT Yearly'!56:56,1,AX$3),NA())</f>
        <v/>
      </c>
      <c r="AY56">
        <f>IFERROR('Input DBEDT Monthly Energy'!AY56/INDEX('DBEDT Yearly'!56:56,1,AY$3),NA())</f>
        <v/>
      </c>
      <c r="AZ56">
        <f>IFERROR('Input DBEDT Monthly Energy'!AZ56/INDEX('DBEDT Yearly'!56:56,1,AZ$3),NA())</f>
        <v/>
      </c>
      <c r="BA56">
        <f>IFERROR('Input DBEDT Monthly Energy'!BA56/INDEX('DBEDT Yearly'!56:56,1,BA$3),NA())</f>
        <v/>
      </c>
      <c r="BB56">
        <f>IFERROR('Input DBEDT Monthly Energy'!BB56/INDEX('DBEDT Yearly'!56:56,1,BB$3),NA())</f>
        <v/>
      </c>
      <c r="BC56">
        <f>IFERROR('Input DBEDT Monthly Energy'!BC56/INDEX('DBEDT Yearly'!56:56,1,BC$3),NA())</f>
        <v/>
      </c>
      <c r="BD56">
        <f>IFERROR('Input DBEDT Monthly Energy'!BD56/INDEX('DBEDT Yearly'!56:56,1,BD$3),NA())</f>
        <v/>
      </c>
      <c r="BE56">
        <f>IFERROR('Input DBEDT Monthly Energy'!BE56/INDEX('DBEDT Yearly'!56:56,1,BE$3),NA())</f>
        <v/>
      </c>
      <c r="BF56">
        <f>IFERROR('Input DBEDT Monthly Energy'!BF56/INDEX('DBEDT Yearly'!56:56,1,BF$3),NA())</f>
        <v/>
      </c>
      <c r="BG56">
        <f>IFERROR('Input DBEDT Monthly Energy'!BG56/INDEX('DBEDT Yearly'!56:56,1,BG$3),NA())</f>
        <v/>
      </c>
      <c r="BH56">
        <f>IFERROR('Input DBEDT Monthly Energy'!BH56/INDEX('DBEDT Yearly'!56:56,1,BH$3),NA())</f>
        <v/>
      </c>
      <c r="BI56">
        <f>IFERROR('Input DBEDT Monthly Energy'!BI56/INDEX('DBEDT Yearly'!56:56,1,BI$3),NA())</f>
        <v/>
      </c>
      <c r="BJ56">
        <f>IFERROR('Input DBEDT Monthly Energy'!BJ56/INDEX('DBEDT Yearly'!56:56,1,BJ$3),NA())</f>
        <v/>
      </c>
      <c r="BK56">
        <f>IFERROR('Input DBEDT Monthly Energy'!BK56/INDEX('DBEDT Yearly'!56:56,1,BK$3),NA())</f>
        <v/>
      </c>
      <c r="BL56">
        <f>IFERROR('Input DBEDT Monthly Energy'!BL56/INDEX('DBEDT Yearly'!56:56,1,BL$3),NA())</f>
        <v/>
      </c>
      <c r="BM56">
        <f>IFERROR('Input DBEDT Monthly Energy'!BM56/INDEX('DBEDT Yearly'!56:56,1,BM$3),NA())</f>
        <v/>
      </c>
      <c r="BN56">
        <f>IFERROR('Input DBEDT Monthly Energy'!BN56/INDEX('DBEDT Yearly'!56:56,1,BN$3),NA())</f>
        <v/>
      </c>
      <c r="BO56">
        <f>IFERROR('Input DBEDT Monthly Energy'!BO56/INDEX('DBEDT Yearly'!56:56,1,BO$3),NA())</f>
        <v/>
      </c>
      <c r="BP56">
        <f>IFERROR('Input DBEDT Monthly Energy'!BP56/INDEX('DBEDT Yearly'!56:56,1,BP$3),NA())</f>
        <v/>
      </c>
      <c r="BQ56">
        <f>IFERROR('Input DBEDT Monthly Energy'!BQ56/INDEX('DBEDT Yearly'!56:56,1,BQ$3),NA())</f>
        <v/>
      </c>
      <c r="BR56">
        <f>IFERROR('Input DBEDT Monthly Energy'!BR56/INDEX('DBEDT Yearly'!56:56,1,BR$3),NA())</f>
        <v/>
      </c>
      <c r="BS56">
        <f>IFERROR('Input DBEDT Monthly Energy'!BS56/INDEX('DBEDT Yearly'!56:56,1,BS$3),NA())</f>
        <v/>
      </c>
      <c r="BT56">
        <f>IFERROR('Input DBEDT Monthly Energy'!BT56/INDEX('DBEDT Yearly'!56:56,1,BT$3),NA())</f>
        <v/>
      </c>
      <c r="BU56">
        <f>IFERROR('Input DBEDT Monthly Energy'!BU56/INDEX('DBEDT Yearly'!56:56,1,BU$3),NA())</f>
        <v/>
      </c>
      <c r="BV56">
        <f>IFERROR('Input DBEDT Monthly Energy'!BV56/INDEX('DBEDT Yearly'!56:56,1,BV$3),NA())</f>
        <v/>
      </c>
      <c r="BW56">
        <f>IFERROR('Input DBEDT Monthly Energy'!BW56/INDEX('DBEDT Yearly'!56:56,1,BW$3),NA())</f>
        <v/>
      </c>
      <c r="BX56">
        <f>IFERROR('Input DBEDT Monthly Energy'!BX56/INDEX('DBEDT Yearly'!56:56,1,BX$3),NA())</f>
        <v/>
      </c>
      <c r="BY56">
        <f>IFERROR('Input DBEDT Monthly Energy'!BY56/INDEX('DBEDT Yearly'!56:56,1,BY$3),NA())</f>
        <v/>
      </c>
      <c r="BZ56">
        <f>IFERROR('Input DBEDT Monthly Energy'!BZ56/INDEX('DBEDT Yearly'!56:56,1,BZ$3),NA())</f>
        <v/>
      </c>
      <c r="CA56">
        <f>IFERROR('Input DBEDT Monthly Energy'!CA56/INDEX('DBEDT Yearly'!56:56,1,CA$3),NA())</f>
        <v/>
      </c>
      <c r="CB56">
        <f>IFERROR('Input DBEDT Monthly Energy'!CB56/INDEX('DBEDT Yearly'!56:56,1,CB$3),NA())</f>
        <v/>
      </c>
      <c r="CC56">
        <f>IFERROR('Input DBEDT Monthly Energy'!CC56/INDEX('DBEDT Yearly'!56:56,1,CC$3),NA())</f>
        <v/>
      </c>
      <c r="CD56">
        <f>IFERROR('Input DBEDT Monthly Energy'!CD56/INDEX('DBEDT Yearly'!56:56,1,CD$3),NA())</f>
        <v/>
      </c>
      <c r="CE56">
        <f>IFERROR('Input DBEDT Monthly Energy'!CE56/INDEX('DBEDT Yearly'!56:56,1,CE$3),NA())</f>
        <v/>
      </c>
      <c r="CF56">
        <f>IFERROR('Input DBEDT Monthly Energy'!CF56/INDEX('DBEDT Yearly'!56:56,1,CF$3),NA())</f>
        <v/>
      </c>
      <c r="CG56">
        <f>IFERROR('Input DBEDT Monthly Energy'!CG56/INDEX('DBEDT Yearly'!56:56,1,CG$3),NA())</f>
        <v/>
      </c>
      <c r="CH56">
        <f>IFERROR('Input DBEDT Monthly Energy'!CH56/INDEX('DBEDT Yearly'!56:56,1,CH$3),NA())</f>
        <v/>
      </c>
      <c r="CI56">
        <f>IFERROR('Input DBEDT Monthly Energy'!CI56/INDEX('DBEDT Yearly'!56:56,1,CI$3),NA())</f>
        <v/>
      </c>
      <c r="CJ56">
        <f>IFERROR('Input DBEDT Monthly Energy'!CJ56/INDEX('DBEDT Yearly'!56:56,1,CJ$3),NA())</f>
        <v/>
      </c>
      <c r="CK56">
        <f>IFERROR('Input DBEDT Monthly Energy'!CK56/INDEX('DBEDT Yearly'!56:56,1,CK$3),NA())</f>
        <v/>
      </c>
      <c r="CL56">
        <f>IFERROR('Input DBEDT Monthly Energy'!CL56/INDEX('DBEDT Yearly'!56:56,1,CL$3),NA())</f>
        <v/>
      </c>
      <c r="CM56">
        <f>IFERROR('Input DBEDT Monthly Energy'!CM56/INDEX('DBEDT Yearly'!56:56,1,CM$3),NA())</f>
        <v/>
      </c>
      <c r="CN56">
        <f>IFERROR('Input DBEDT Monthly Energy'!CN56/INDEX('DBEDT Yearly'!56:56,1,CN$3),NA())</f>
        <v/>
      </c>
      <c r="CO56">
        <f>IFERROR('Input DBEDT Monthly Energy'!CO56/INDEX('DBEDT Yearly'!56:56,1,CO$3),NA())</f>
        <v/>
      </c>
      <c r="CP56">
        <f>IFERROR('Input DBEDT Monthly Energy'!CP56/INDEX('DBEDT Yearly'!56:56,1,CP$3),NA())</f>
        <v/>
      </c>
      <c r="CQ56">
        <f>IFERROR('Input DBEDT Monthly Energy'!CQ56/INDEX('DBEDT Yearly'!56:56,1,CQ$3),NA())</f>
        <v/>
      </c>
      <c r="CR56">
        <f>IFERROR('Input DBEDT Monthly Energy'!CR56/INDEX('DBEDT Yearly'!56:56,1,CR$3),NA())</f>
        <v/>
      </c>
      <c r="CS56">
        <f>IFERROR('Input DBEDT Monthly Energy'!CS56/INDEX('DBEDT Yearly'!56:56,1,CS$3),NA())</f>
        <v/>
      </c>
      <c r="CT56">
        <f>IFERROR('Input DBEDT Monthly Energy'!CT56/INDEX('DBEDT Yearly'!56:56,1,CT$3),NA())</f>
        <v/>
      </c>
      <c r="CU56">
        <f>IFERROR('Input DBEDT Monthly Energy'!CU56/INDEX('DBEDT Yearly'!56:56,1,CU$3),NA())</f>
        <v/>
      </c>
      <c r="CV56">
        <f>IFERROR('Input DBEDT Monthly Energy'!CV56/INDEX('DBEDT Yearly'!56:56,1,CV$3),NA())</f>
        <v/>
      </c>
      <c r="CW56">
        <f>IFERROR('Input DBEDT Monthly Energy'!CW56/INDEX('DBEDT Yearly'!56:56,1,CW$3),NA())</f>
        <v/>
      </c>
      <c r="CX56">
        <f>IFERROR('Input DBEDT Monthly Energy'!CX56/INDEX('DBEDT Yearly'!56:56,1,CX$3),NA())</f>
        <v/>
      </c>
      <c r="CY56">
        <f>IFERROR('Input DBEDT Monthly Energy'!CY56/INDEX('DBEDT Yearly'!56:56,1,CY$3),NA())</f>
        <v/>
      </c>
      <c r="CZ56">
        <f>IFERROR('Input DBEDT Monthly Energy'!CZ56/INDEX('DBEDT Yearly'!56:56,1,CZ$3),NA())</f>
        <v/>
      </c>
      <c r="DA56">
        <f>IFERROR('Input DBEDT Monthly Energy'!DA56/INDEX('DBEDT Yearly'!56:56,1,DA$3),NA())</f>
        <v/>
      </c>
      <c r="DB56">
        <f>IFERROR('Input DBEDT Monthly Energy'!DB56/INDEX('DBEDT Yearly'!56:56,1,DB$3),NA())</f>
        <v/>
      </c>
      <c r="DC56">
        <f>IFERROR('Input DBEDT Monthly Energy'!DC56/INDEX('DBEDT Yearly'!56:56,1,DC$3),NA())</f>
        <v/>
      </c>
      <c r="DD56">
        <f>IFERROR('Input DBEDT Monthly Energy'!DD56/INDEX('DBEDT Yearly'!56:56,1,DD$3),NA())</f>
        <v/>
      </c>
      <c r="DE56">
        <f>IFERROR('Input DBEDT Monthly Energy'!DE56/INDEX('DBEDT Yearly'!56:56,1,DE$3),NA())</f>
        <v/>
      </c>
      <c r="DF56">
        <f>IFERROR('Input DBEDT Monthly Energy'!DF56/INDEX('DBEDT Yearly'!56:56,1,DF$3),NA())</f>
        <v/>
      </c>
      <c r="DG56">
        <f>IFERROR('Input DBEDT Monthly Energy'!DG56/INDEX('DBEDT Yearly'!56:56,1,DG$3),NA())</f>
        <v/>
      </c>
      <c r="DH56">
        <f>IFERROR('Input DBEDT Monthly Energy'!DH56/INDEX('DBEDT Yearly'!56:56,1,DH$3),NA())</f>
        <v/>
      </c>
      <c r="DI56">
        <f>IFERROR('Input DBEDT Monthly Energy'!DI56/INDEX('DBEDT Yearly'!56:56,1,DI$3),NA())</f>
        <v/>
      </c>
      <c r="DJ56">
        <f>IFERROR('Input DBEDT Monthly Energy'!DJ56/INDEX('DBEDT Yearly'!56:56,1,DJ$3),NA())</f>
        <v/>
      </c>
      <c r="DK56">
        <f>IFERROR('Input DBEDT Monthly Energy'!DK56/INDEX('DBEDT Yearly'!56:56,1,DK$3),NA())</f>
        <v/>
      </c>
      <c r="DL56">
        <f>IFERROR('Input DBEDT Monthly Energy'!DL56/INDEX('DBEDT Yearly'!56:56,1,DL$3),NA())</f>
        <v/>
      </c>
      <c r="DM56">
        <f>IFERROR('Input DBEDT Monthly Energy'!DM56/INDEX('DBEDT Yearly'!56:56,1,DM$3),NA())</f>
        <v/>
      </c>
      <c r="DN56">
        <f>IFERROR('Input DBEDT Monthly Energy'!DN56/INDEX('DBEDT Yearly'!56:56,1,DN$3),NA())</f>
        <v/>
      </c>
      <c r="DO56">
        <f>IFERROR('Input DBEDT Monthly Energy'!DO56/INDEX('DBEDT Yearly'!56:56,1,DO$3),NA())</f>
        <v/>
      </c>
      <c r="DP56">
        <f>IFERROR('Input DBEDT Monthly Energy'!DP56/INDEX('DBEDT Yearly'!56:56,1,DP$3),NA())</f>
        <v/>
      </c>
      <c r="DQ56">
        <f>IFERROR('Input DBEDT Monthly Energy'!DQ56/INDEX('DBEDT Yearly'!56:56,1,DQ$3),NA())</f>
        <v/>
      </c>
      <c r="DR56">
        <f>IFERROR('Input DBEDT Monthly Energy'!DR56/INDEX('DBEDT Yearly'!56:56,1,DR$3),NA())</f>
        <v/>
      </c>
      <c r="DS56">
        <f>IFERROR('Input DBEDT Monthly Energy'!DS56/INDEX('DBEDT Yearly'!56:56,1,DS$3),NA())</f>
        <v/>
      </c>
      <c r="DT56">
        <f>IFERROR('Input DBEDT Monthly Energy'!DT56/INDEX('DBEDT Yearly'!56:56,1,DT$3),NA())</f>
        <v/>
      </c>
      <c r="DU56">
        <f>IFERROR('Input DBEDT Monthly Energy'!DU56/INDEX('DBEDT Yearly'!56:56,1,DU$3),NA())</f>
        <v/>
      </c>
      <c r="DV56">
        <f>IFERROR('Input DBEDT Monthly Energy'!DV56/INDEX('DBEDT Yearly'!56:56,1,DV$3),NA())</f>
        <v/>
      </c>
      <c r="DW56">
        <f>IFERROR('Input DBEDT Monthly Energy'!DW56/INDEX('DBEDT Yearly'!56:56,1,DW$3),NA())</f>
        <v/>
      </c>
      <c r="DX56">
        <f>IFERROR('Input DBEDT Monthly Energy'!DX56/INDEX('DBEDT Yearly'!56:56,1,DX$3),NA())</f>
        <v/>
      </c>
      <c r="DY56">
        <f>IFERROR('Input DBEDT Monthly Energy'!DY56/INDEX('DBEDT Yearly'!56:56,1,DY$3),NA())</f>
        <v/>
      </c>
      <c r="DZ56">
        <f>IFERROR('Input DBEDT Monthly Energy'!DZ56/INDEX('DBEDT Yearly'!56:56,1,DZ$3),NA())</f>
        <v/>
      </c>
      <c r="EA56">
        <f>IFERROR('Input DBEDT Monthly Energy'!EA56/INDEX('DBEDT Yearly'!56:56,1,EA$3),NA())</f>
        <v/>
      </c>
      <c r="EB56">
        <f>IFERROR('Input DBEDT Monthly Energy'!EB56/INDEX('DBEDT Yearly'!56:56,1,EB$3),NA())</f>
        <v/>
      </c>
      <c r="EC56">
        <f>IFERROR('Input DBEDT Monthly Energy'!EC56/INDEX('DBEDT Yearly'!56:56,1,EC$3),NA())</f>
        <v/>
      </c>
      <c r="ED56">
        <f>IFERROR('Input DBEDT Monthly Energy'!ED56/INDEX('DBEDT Yearly'!56:56,1,ED$3),NA())</f>
        <v/>
      </c>
      <c r="EE56">
        <f>IFERROR('Input DBEDT Monthly Energy'!EE56/INDEX('DBEDT Yearly'!56:56,1,EE$3),NA())</f>
        <v/>
      </c>
      <c r="EF56">
        <f>IFERROR('Input DBEDT Monthly Energy'!EF56/INDEX('DBEDT Yearly'!56:56,1,EF$3),NA())</f>
        <v/>
      </c>
      <c r="EG56">
        <f>IFERROR('Input DBEDT Monthly Energy'!EG56/INDEX('DBEDT Yearly'!56:56,1,EG$3),NA())</f>
        <v/>
      </c>
      <c r="EH56">
        <f>IFERROR('Input DBEDT Monthly Energy'!EH56/INDEX('DBEDT Yearly'!56:56,1,EH$3),NA())</f>
        <v/>
      </c>
      <c r="EI56">
        <f>IFERROR('Input DBEDT Monthly Energy'!EI56/INDEX('DBEDT Yearly'!56:56,1,EI$3),NA())</f>
        <v/>
      </c>
      <c r="EJ56">
        <f>IFERROR('Input DBEDT Monthly Energy'!EJ56/INDEX('DBEDT Yearly'!56:56,1,EJ$3),NA())</f>
        <v/>
      </c>
      <c r="EK56">
        <f>IFERROR('Input DBEDT Monthly Energy'!EK56/INDEX('DBEDT Yearly'!56:56,1,EK$3),NA())</f>
        <v/>
      </c>
      <c r="EL56">
        <f>IFERROR('Input DBEDT Monthly Energy'!EL56/INDEX('DBEDT Yearly'!56:56,1,EL$3),NA())</f>
        <v/>
      </c>
      <c r="EM56">
        <f>IFERROR('Input DBEDT Monthly Energy'!EM56/INDEX('DBEDT Yearly'!56:56,1,EM$3),NA())</f>
        <v/>
      </c>
      <c r="EN56">
        <f>IFERROR('Input DBEDT Monthly Energy'!EN56/INDEX('DBEDT Yearly'!56:56,1,EN$3),NA())</f>
        <v/>
      </c>
      <c r="EO56">
        <f>IFERROR('Input DBEDT Monthly Energy'!EO56/INDEX('DBEDT Yearly'!56:56,1,EO$3),NA())</f>
        <v/>
      </c>
      <c r="EP56">
        <f>IFERROR('Input DBEDT Monthly Energy'!EP56/INDEX('DBEDT Yearly'!56:56,1,EP$3),NA())</f>
        <v/>
      </c>
      <c r="EQ56">
        <f>IFERROR('Input DBEDT Monthly Energy'!EQ56/INDEX('DBEDT Yearly'!56:56,1,EQ$3),NA())</f>
        <v/>
      </c>
      <c r="ER56">
        <f>IFERROR('Input DBEDT Monthly Energy'!ER56/INDEX('DBEDT Yearly'!56:56,1,ER$3),NA())</f>
        <v/>
      </c>
      <c r="ES56">
        <f>IFERROR('Input DBEDT Monthly Energy'!ES56/INDEX('DBEDT Yearly'!56:56,1,ES$3),NA())</f>
        <v/>
      </c>
      <c r="ET56">
        <f>IFERROR('Input DBEDT Monthly Energy'!ET56/INDEX('DBEDT Yearly'!56:56,1,ET$3),NA())</f>
        <v/>
      </c>
      <c r="EU56">
        <f>IFERROR('Input DBEDT Monthly Energy'!EU56/INDEX('DBEDT Yearly'!56:56,1,EU$3),NA())</f>
        <v/>
      </c>
      <c r="EV56">
        <f>IFERROR('Input DBEDT Monthly Energy'!EV56/INDEX('DBEDT Yearly'!56:56,1,EV$3),NA())</f>
        <v/>
      </c>
      <c r="EW56">
        <f>IFERROR('Input DBEDT Monthly Energy'!EW56/INDEX('DBEDT Yearly'!56:56,1,EW$3),NA())</f>
        <v/>
      </c>
      <c r="EX56">
        <f>IFERROR('Input DBEDT Monthly Energy'!EX56/INDEX('DBEDT Yearly'!56:56,1,EX$3),NA())</f>
        <v/>
      </c>
      <c r="EY56">
        <f>IFERROR('Input DBEDT Monthly Energy'!EY56/INDEX('DBEDT Yearly'!56:56,1,EY$3),NA())</f>
        <v/>
      </c>
      <c r="EZ56">
        <f>IFERROR('Input DBEDT Monthly Energy'!EZ56/INDEX('DBEDT Yearly'!56:56,1,EZ$3),NA())</f>
        <v/>
      </c>
      <c r="FA56">
        <f>IFERROR('Input DBEDT Monthly Energy'!FA56/INDEX('DBEDT Yearly'!56:56,1,FA$3),NA())</f>
        <v/>
      </c>
      <c r="FB56">
        <f>IFERROR('Input DBEDT Monthly Energy'!FB56/INDEX('DBEDT Yearly'!56:56,1,FB$3),NA())</f>
        <v/>
      </c>
      <c r="FC56">
        <f>IFERROR('Input DBEDT Monthly Energy'!FC56/INDEX('DBEDT Yearly'!56:56,1,FC$3),NA())</f>
        <v/>
      </c>
      <c r="FD56">
        <f>IFERROR('Input DBEDT Monthly Energy'!FD56/INDEX('DBEDT Yearly'!56:56,1,FD$3),NA())</f>
        <v/>
      </c>
      <c r="FE56">
        <f>IFERROR('Input DBEDT Monthly Energy'!FE56/INDEX('DBEDT Yearly'!56:56,1,FE$3),NA())</f>
        <v/>
      </c>
      <c r="FF56">
        <f>IFERROR('Input DBEDT Monthly Energy'!FF56/INDEX('DBEDT Yearly'!56:56,1,FF$3),NA())</f>
        <v/>
      </c>
      <c r="FG56">
        <f>IFERROR('Input DBEDT Monthly Energy'!FG56/INDEX('DBEDT Yearly'!56:56,1,FG$3),NA())</f>
        <v/>
      </c>
      <c r="FH56">
        <f>IFERROR('Input DBEDT Monthly Energy'!FH56/INDEX('DBEDT Yearly'!56:56,1,FH$3),NA())</f>
        <v/>
      </c>
      <c r="FI56">
        <f>IFERROR('Input DBEDT Monthly Energy'!FI56/INDEX('DBEDT Yearly'!56:56,1,FI$3),NA())</f>
        <v/>
      </c>
      <c r="FJ56">
        <f>IFERROR('Input DBEDT Monthly Energy'!FJ56/INDEX('DBEDT Yearly'!56:56,1,FJ$3),NA())</f>
        <v/>
      </c>
      <c r="FK56">
        <f>IFERROR('Input DBEDT Monthly Energy'!FK56/INDEX('DBEDT Yearly'!56:56,1,FK$3),NA())</f>
        <v/>
      </c>
      <c r="FL56">
        <f>IFERROR('Input DBEDT Monthly Energy'!FL56/INDEX('DBEDT Yearly'!56:56,1,FL$3),NA())</f>
        <v/>
      </c>
      <c r="FM56">
        <f>IFERROR('Input DBEDT Monthly Energy'!FM56/INDEX('DBEDT Yearly'!56:56,1,FM$3),NA())</f>
        <v/>
      </c>
      <c r="FN56">
        <f>IFERROR('Input DBEDT Monthly Energy'!FN56/INDEX('DBEDT Yearly'!56:56,1,FN$3),NA())</f>
        <v/>
      </c>
      <c r="FO56">
        <f>IFERROR('Input DBEDT Monthly Energy'!FO56/INDEX('DBEDT Yearly'!56:56,1,FO$3),NA())</f>
        <v/>
      </c>
      <c r="FP56">
        <f>IFERROR('Input DBEDT Monthly Energy'!FP56/INDEX('DBEDT Yearly'!56:56,1,FP$3),NA())</f>
        <v/>
      </c>
      <c r="FQ56">
        <f>IFERROR('Input DBEDT Monthly Energy'!FQ56/INDEX('DBEDT Yearly'!56:56,1,FQ$3),NA())</f>
        <v/>
      </c>
      <c r="FR56">
        <f>IFERROR('Input DBEDT Monthly Energy'!FR56/INDEX('DBEDT Yearly'!56:56,1,FR$3),NA())</f>
        <v/>
      </c>
      <c r="FS56">
        <f>IFERROR('Input DBEDT Monthly Energy'!FS56/INDEX('DBEDT Yearly'!56:56,1,FS$3),NA())</f>
        <v/>
      </c>
      <c r="FT56">
        <f>IFERROR('Input DBEDT Monthly Energy'!FT56/INDEX('DBEDT Yearly'!56:56,1,FT$3),NA())</f>
        <v/>
      </c>
      <c r="FU56">
        <f>IFERROR('Input DBEDT Monthly Energy'!FU56/INDEX('DBEDT Yearly'!56:56,1,FU$3),NA())</f>
        <v/>
      </c>
      <c r="FV56">
        <f>IFERROR('Input DBEDT Monthly Energy'!FV56/INDEX('DBEDT Yearly'!56:56,1,FV$3),NA())</f>
        <v/>
      </c>
      <c r="FW56">
        <f>IFERROR('Input DBEDT Monthly Energy'!FW56/INDEX('DBEDT Yearly'!56:56,1,FW$3),NA())</f>
        <v/>
      </c>
      <c r="FX56">
        <f>IFERROR('Input DBEDT Monthly Energy'!FX56/INDEX('DBEDT Yearly'!56:56,1,FX$3),NA())</f>
        <v/>
      </c>
      <c r="FY56">
        <f>IFERROR('Input DBEDT Monthly Energy'!FY56/INDEX('DBEDT Yearly'!56:56,1,FY$3),NA())</f>
        <v/>
      </c>
      <c r="FZ56">
        <f>IFERROR('Input DBEDT Monthly Energy'!FZ56/INDEX('DBEDT Yearly'!56:56,1,FZ$3),NA())</f>
        <v/>
      </c>
      <c r="GA56">
        <f>IFERROR('Input DBEDT Monthly Energy'!GA56/INDEX('DBEDT Yearly'!56:56,1,GA$3),NA())</f>
        <v/>
      </c>
      <c r="GB56">
        <f>IFERROR('Input DBEDT Monthly Energy'!GB56/INDEX('DBEDT Yearly'!56:56,1,GB$3),NA())</f>
        <v/>
      </c>
      <c r="GC56">
        <f>IFERROR('Input DBEDT Monthly Energy'!GC56/INDEX('DBEDT Yearly'!56:56,1,GC$3),NA())</f>
        <v/>
      </c>
      <c r="GD56">
        <f>IFERROR('Input DBEDT Monthly Energy'!GD56/INDEX('DBEDT Yearly'!56:56,1,GD$3),NA())</f>
        <v/>
      </c>
      <c r="GE56">
        <f>IFERROR('Input DBEDT Monthly Energy'!GE56/INDEX('DBEDT Yearly'!56:56,1,GE$3),NA())</f>
        <v/>
      </c>
      <c r="GF56">
        <f>IFERROR('Input DBEDT Monthly Energy'!GF56/INDEX('DBEDT Yearly'!56:56,1,GF$3),NA())</f>
        <v/>
      </c>
      <c r="GG56">
        <f>IFERROR('Input DBEDT Monthly Energy'!GG56/INDEX('DBEDT Yearly'!56:56,1,GG$3),NA())</f>
        <v/>
      </c>
      <c r="GH56">
        <f>IFERROR('Input DBEDT Monthly Energy'!GH56/INDEX('DBEDT Yearly'!56:56,1,GH$3),NA())</f>
        <v/>
      </c>
      <c r="GI56">
        <f>IFERROR('Input DBEDT Monthly Energy'!GI56/INDEX('DBEDT Yearly'!56:56,1,GI$3),NA())</f>
        <v/>
      </c>
      <c r="GJ56">
        <f>IFERROR('Input DBEDT Monthly Energy'!GJ56/INDEX('DBEDT Yearly'!56:56,1,GJ$3),NA())</f>
        <v/>
      </c>
      <c r="GK56">
        <f>IFERROR('Input DBEDT Monthly Energy'!GK56/INDEX('DBEDT Yearly'!56:56,1,GK$3),NA())</f>
        <v/>
      </c>
      <c r="GL56">
        <f>IFERROR('Input DBEDT Monthly Energy'!GL56/INDEX('DBEDT Yearly'!56:56,1,GL$3),NA())</f>
        <v/>
      </c>
      <c r="GM56">
        <f>IFERROR('Input DBEDT Monthly Energy'!GM56/INDEX('DBEDT Yearly'!56:56,1,GM$3),NA())</f>
        <v/>
      </c>
      <c r="GN56">
        <f>IFERROR('Input DBEDT Monthly Energy'!GN56/INDEX('DBEDT Yearly'!56:56,1,GN$3),NA())</f>
        <v/>
      </c>
      <c r="GO56">
        <f>IFERROR('Input DBEDT Monthly Energy'!GO56/INDEX('DBEDT Yearly'!56:56,1,GO$3),NA())</f>
        <v/>
      </c>
      <c r="GP56">
        <f>IFERROR('Input DBEDT Monthly Energy'!GP56/INDEX('DBEDT Yearly'!56:56,1,GP$3),NA())</f>
        <v/>
      </c>
      <c r="GQ56">
        <f>IFERROR('Input DBEDT Monthly Energy'!GQ56/INDEX('DBEDT Yearly'!56:56,1,GQ$3),NA())</f>
        <v/>
      </c>
      <c r="GR56">
        <f>IFERROR('Input DBEDT Monthly Energy'!GR56/INDEX('DBEDT Yearly'!56:56,1,GR$3),NA())</f>
        <v/>
      </c>
      <c r="GS56">
        <f>IFERROR('Input DBEDT Monthly Energy'!GS56/INDEX('DBEDT Yearly'!56:56,1,GS$3),NA())</f>
        <v/>
      </c>
      <c r="GT56">
        <f>IFERROR('Input DBEDT Monthly Energy'!GT56/INDEX('DBEDT Yearly'!56:56,1,GT$3),NA())</f>
        <v/>
      </c>
      <c r="GU56">
        <f>IFERROR('Input DBEDT Monthly Energy'!GU56/INDEX('DBEDT Yearly'!56:56,1,GU$3),NA())</f>
        <v/>
      </c>
      <c r="GV56">
        <f>IFERROR('Input DBEDT Monthly Energy'!GV56/INDEX('DBEDT Yearly'!56:56,1,GV$3),NA())</f>
        <v/>
      </c>
      <c r="GW56">
        <f>IFERROR('Input DBEDT Monthly Energy'!GW56/INDEX('DBEDT Yearly'!56:56,1,GW$3),NA())</f>
        <v/>
      </c>
      <c r="GX56">
        <f>IFERROR('Input DBEDT Monthly Energy'!GX56/INDEX('DBEDT Yearly'!56:56,1,GX$3),NA())</f>
        <v/>
      </c>
      <c r="GY56">
        <f>IFERROR('Input DBEDT Monthly Energy'!GY56/INDEX('DBEDT Yearly'!56:56,1,GY$3),NA())</f>
        <v/>
      </c>
      <c r="GZ56">
        <f>IFERROR('Input DBEDT Monthly Energy'!GZ56/INDEX('DBEDT Yearly'!56:56,1,GZ$3),NA())</f>
        <v/>
      </c>
      <c r="HA56">
        <f>IFERROR('Input DBEDT Monthly Energy'!HA56/INDEX('DBEDT Yearly'!56:56,1,HA$3),NA())</f>
        <v/>
      </c>
      <c r="HB56">
        <f>IFERROR('Input DBEDT Monthly Energy'!HB56/INDEX('DBEDT Yearly'!56:56,1,HB$3),NA())</f>
        <v/>
      </c>
      <c r="HC56">
        <f>IFERROR('Input DBEDT Monthly Energy'!HC56/INDEX('DBEDT Yearly'!56:56,1,HC$3),NA())</f>
        <v/>
      </c>
      <c r="HD56">
        <f>IFERROR('Input DBEDT Monthly Energy'!HD56/INDEX('DBEDT Yearly'!56:56,1,HD$3),NA())</f>
        <v/>
      </c>
      <c r="HE56">
        <f>IFERROR('Input DBEDT Monthly Energy'!HE56/INDEX('DBEDT Yearly'!56:56,1,HE$3),NA())</f>
        <v/>
      </c>
      <c r="HF56">
        <f>IFERROR('Input DBEDT Monthly Energy'!HF56/INDEX('DBEDT Yearly'!56:56,1,HF$3),NA())</f>
        <v/>
      </c>
      <c r="HG56">
        <f>IFERROR('Input DBEDT Monthly Energy'!HG56/INDEX('DBEDT Yearly'!56:56,1,HG$3),NA())</f>
        <v/>
      </c>
      <c r="HH56">
        <f>IFERROR('Input DBEDT Monthly Energy'!HH56/INDEX('DBEDT Yearly'!56:56,1,HH$3),NA())</f>
        <v/>
      </c>
      <c r="HI56">
        <f>IFERROR('Input DBEDT Monthly Energy'!HI56/INDEX('DBEDT Yearly'!56:56,1,HI$3),NA())</f>
        <v/>
      </c>
      <c r="HJ56">
        <f>IFERROR('Input DBEDT Monthly Energy'!HJ56/INDEX('DBEDT Yearly'!56:56,1,HJ$3),NA())</f>
        <v/>
      </c>
      <c r="HK56">
        <f>IFERROR('Input DBEDT Monthly Energy'!HK56/INDEX('DBEDT Yearly'!56:56,1,HK$3),NA())</f>
        <v/>
      </c>
      <c r="HL56">
        <f>IFERROR('Input DBEDT Monthly Energy'!HL56/INDEX('DBEDT Yearly'!56:56,1,HL$3),NA())</f>
        <v/>
      </c>
      <c r="HM56">
        <f>IFERROR('Input DBEDT Monthly Energy'!HM56/INDEX('DBEDT Yearly'!56:56,1,HM$3),NA())</f>
        <v/>
      </c>
      <c r="HN56">
        <f>IFERROR('Input DBEDT Monthly Energy'!HN56/INDEX('DBEDT Yearly'!56:56,1,HN$3),NA())</f>
        <v/>
      </c>
      <c r="HO56">
        <f>IFERROR('Input DBEDT Monthly Energy'!HO56/INDEX('DBEDT Yearly'!56:56,1,HO$3),NA())</f>
        <v/>
      </c>
      <c r="HP56">
        <f>IFERROR('Input DBEDT Monthly Energy'!HP56/INDEX('DBEDT Yearly'!56:56,1,HP$3),NA())</f>
        <v/>
      </c>
      <c r="HQ56">
        <f>IFERROR('Input DBEDT Monthly Energy'!HQ56/INDEX('DBEDT Yearly'!56:56,1,HQ$3),NA())</f>
        <v/>
      </c>
      <c r="HR56">
        <f>IFERROR('Input DBEDT Monthly Energy'!HR56/INDEX('DBEDT Yearly'!56:56,1,HR$3),NA())</f>
        <v/>
      </c>
      <c r="HS56">
        <f>IFERROR('Input DBEDT Monthly Energy'!HS56/INDEX('DBEDT Yearly'!56:56,1,HS$3),NA())</f>
        <v/>
      </c>
      <c r="HT56">
        <f>IFERROR('Input DBEDT Monthly Energy'!HT56/INDEX('DBEDT Yearly'!56:56,1,HT$3),NA())</f>
        <v/>
      </c>
      <c r="HU56">
        <f>IFERROR('Input DBEDT Monthly Energy'!HU56/INDEX('DBEDT Yearly'!56:56,1,HU$3),NA())</f>
        <v/>
      </c>
      <c r="HV56">
        <f>IFERROR('Input DBEDT Monthly Energy'!HV56/INDEX('DBEDT Yearly'!56:56,1,HV$3),NA())</f>
        <v/>
      </c>
      <c r="HW56">
        <f>IFERROR('Input DBEDT Monthly Energy'!HW56/INDEX('DBEDT Yearly'!56:56,1,HW$3),NA())</f>
        <v/>
      </c>
      <c r="HX56">
        <f>IFERROR('Input DBEDT Monthly Energy'!HX56/INDEX('DBEDT Yearly'!56:56,1,HX$3),NA())</f>
        <v/>
      </c>
      <c r="HY56">
        <f>IFERROR('Input DBEDT Monthly Energy'!HY56/INDEX('DBEDT Yearly'!56:56,1,HY$3),NA())</f>
        <v/>
      </c>
      <c r="HZ56">
        <f>IFERROR('Input DBEDT Monthly Energy'!HZ56/INDEX('DBEDT Yearly'!56:56,1,HZ$3),NA())</f>
        <v/>
      </c>
      <c r="IA56">
        <f>IFERROR('Input DBEDT Monthly Energy'!IA56/INDEX('DBEDT Yearly'!56:56,1,IA$3),NA())</f>
        <v/>
      </c>
      <c r="IB56">
        <f>IFERROR('Input DBEDT Monthly Energy'!IB56/INDEX('DBEDT Yearly'!56:56,1,IB$3),NA())</f>
        <v/>
      </c>
      <c r="IC56">
        <f>IFERROR('Input DBEDT Monthly Energy'!IC56/INDEX('DBEDT Yearly'!56:56,1,IC$3),NA())</f>
        <v/>
      </c>
      <c r="ID56">
        <f>IFERROR('Input DBEDT Monthly Energy'!ID56/INDEX('DBEDT Yearly'!56:56,1,ID$3),NA())</f>
        <v/>
      </c>
      <c r="IE56">
        <f>IFERROR('Input DBEDT Monthly Energy'!IE56/INDEX('DBEDT Yearly'!56:56,1,IE$3),NA())</f>
        <v/>
      </c>
      <c r="IF56">
        <f>IFERROR('Input DBEDT Monthly Energy'!IF56/INDEX('DBEDT Yearly'!56:56,1,IF$3),NA())</f>
        <v/>
      </c>
      <c r="IG56">
        <f>IFERROR('Input DBEDT Monthly Energy'!IG56/INDEX('DBEDT Yearly'!56:56,1,IG$3),NA())</f>
        <v/>
      </c>
      <c r="IH56">
        <f>IFERROR('Input DBEDT Monthly Energy'!IH56/INDEX('DBEDT Yearly'!56:56,1,IH$3),NA())</f>
        <v/>
      </c>
      <c r="II56">
        <f>IFERROR('Input DBEDT Monthly Energy'!II56/INDEX('DBEDT Yearly'!56:56,1,II$3),NA())</f>
        <v/>
      </c>
      <c r="IJ56">
        <f>IFERROR('Input DBEDT Monthly Energy'!IJ56/INDEX('DBEDT Yearly'!56:56,1,IJ$3),NA())</f>
        <v/>
      </c>
      <c r="IK56">
        <f>IFERROR('Input DBEDT Monthly Energy'!IK56/INDEX('DBEDT Yearly'!56:56,1,IK$3),NA())</f>
        <v/>
      </c>
      <c r="IL56">
        <f>IFERROR('Input DBEDT Monthly Energy'!IL56/INDEX('DBEDT Yearly'!56:56,1,IL$3),NA())</f>
        <v/>
      </c>
      <c r="IM56">
        <f>IFERROR('Input DBEDT Monthly Energy'!IM56/INDEX('DBEDT Yearly'!56:56,1,IM$3),NA())</f>
        <v/>
      </c>
      <c r="IN56">
        <f>IFERROR('Input DBEDT Monthly Energy'!IN56/INDEX('DBEDT Yearly'!56:56,1,IN$3),NA())</f>
        <v/>
      </c>
      <c r="IO56">
        <f>IFERROR('Input DBEDT Monthly Energy'!IO56/INDEX('DBEDT Yearly'!56:56,1,IO$3),NA())</f>
        <v/>
      </c>
      <c r="IP56">
        <f>IFERROR('Input DBEDT Monthly Energy'!IP56/INDEX('DBEDT Yearly'!56:56,1,IP$3),NA())</f>
        <v/>
      </c>
      <c r="IQ56">
        <f>IFERROR('Input DBEDT Monthly Energy'!IQ56/INDEX('DBEDT Yearly'!56:56,1,IQ$3),NA())</f>
        <v/>
      </c>
      <c r="IR56">
        <f>IFERROR('Input DBEDT Monthly Energy'!IR56/INDEX('DBEDT Yearly'!56:56,1,IR$3),NA())</f>
        <v/>
      </c>
      <c r="IS56">
        <f>IFERROR('Input DBEDT Monthly Energy'!IS56/INDEX('DBEDT Yearly'!56:56,1,IS$3),NA())</f>
        <v/>
      </c>
      <c r="IT56">
        <f>IFERROR('Input DBEDT Monthly Energy'!IT56/INDEX('DBEDT Yearly'!56:56,1,IT$3),NA())</f>
        <v/>
      </c>
      <c r="IU56">
        <f>IFERROR('Input DBEDT Monthly Energy'!IU56/INDEX('DBEDT Yearly'!56:56,1,IU$3),NA())</f>
        <v/>
      </c>
      <c r="IV56">
        <f>IFERROR('Input DBEDT Monthly Energy'!IV56/INDEX('DBEDT Yearly'!56:56,1,IV$3),NA())</f>
        <v/>
      </c>
      <c r="IW56">
        <f>IFERROR('Input DBEDT Monthly Energy'!IW56/INDEX('DBEDT Yearly'!56:56,1,IW$3),NA())</f>
        <v/>
      </c>
      <c r="IX56">
        <f>IFERROR('Input DBEDT Monthly Energy'!IX56/INDEX('DBEDT Yearly'!56:56,1,IX$3),NA())</f>
        <v/>
      </c>
      <c r="IY56">
        <f>IFERROR('Input DBEDT Monthly Energy'!IY56/INDEX('DBEDT Yearly'!56:56,1,IY$3),NA())</f>
        <v/>
      </c>
      <c r="IZ56">
        <f>IFERROR('Input DBEDT Monthly Energy'!IZ56/INDEX('DBEDT Yearly'!56:56,1,IZ$3),NA())</f>
        <v/>
      </c>
      <c r="JA56">
        <f>IFERROR('Input DBEDT Monthly Energy'!JA56/INDEX('DBEDT Yearly'!56:56,1,JA$3),NA())</f>
        <v/>
      </c>
      <c r="JB56">
        <f>IFERROR('Input DBEDT Monthly Energy'!JB56/INDEX('DBEDT Yearly'!56:56,1,JB$3),NA())</f>
        <v/>
      </c>
      <c r="JC56">
        <f>IFERROR('Input DBEDT Monthly Energy'!JC56/INDEX('DBEDT Yearly'!56:56,1,JC$3),NA())</f>
        <v/>
      </c>
      <c r="JD56">
        <f>IFERROR('Input DBEDT Monthly Energy'!JD56/INDEX('DBEDT Yearly'!56:56,1,JD$3),NA())</f>
        <v/>
      </c>
      <c r="JE56">
        <f>IFERROR('Input DBEDT Monthly Energy'!JE56/INDEX('DBEDT Yearly'!56:56,1,JE$3),NA())</f>
        <v/>
      </c>
      <c r="JF56">
        <f>IFERROR('Input DBEDT Monthly Energy'!JF56/INDEX('DBEDT Yearly'!56:56,1,JF$3),NA())</f>
        <v/>
      </c>
      <c r="JG56">
        <f>IFERROR('Input DBEDT Monthly Energy'!JG56/INDEX('DBEDT Yearly'!56:56,1,JG$3),NA())</f>
        <v/>
      </c>
      <c r="JH56">
        <f>IFERROR('Input DBEDT Monthly Energy'!JH56/INDEX('DBEDT Yearly'!56:56,1,JH$3),NA())</f>
        <v/>
      </c>
      <c r="JI56">
        <f>IFERROR('Input DBEDT Monthly Energy'!JI56/INDEX('DBEDT Yearly'!56:56,1,JI$3),NA())</f>
        <v/>
      </c>
      <c r="JJ56">
        <f>IFERROR('Input DBEDT Monthly Energy'!JJ56/INDEX('DBEDT Yearly'!56:56,1,JJ$3),NA())</f>
        <v/>
      </c>
      <c r="JK56">
        <f>IFERROR('Input DBEDT Monthly Energy'!JK56/INDEX('DBEDT Yearly'!56:56,1,JK$3),NA())</f>
        <v/>
      </c>
      <c r="JL56">
        <f>IFERROR('Input DBEDT Monthly Energy'!JL56/INDEX('DBEDT Yearly'!56:56,1,JL$3),NA())</f>
        <v/>
      </c>
      <c r="JM56">
        <f>IFERROR('Input DBEDT Monthly Energy'!JM56/INDEX('DBEDT Yearly'!56:56,1,JM$3),NA())</f>
        <v/>
      </c>
      <c r="JN56">
        <f>IFERROR('Input DBEDT Monthly Energy'!JN56/INDEX('DBEDT Yearly'!56:56,1,JN$3),NA())</f>
        <v/>
      </c>
      <c r="JO56">
        <f>IFERROR('Input DBEDT Monthly Energy'!JO56/INDEX('DBEDT Yearly'!56:56,1,JO$3),NA())</f>
        <v/>
      </c>
      <c r="JP56">
        <f>IFERROR('Input DBEDT Monthly Energy'!JP56/INDEX('DBEDT Yearly'!56:56,1,JP$3),NA())</f>
        <v/>
      </c>
      <c r="JQ56">
        <f>IFERROR('Input DBEDT Monthly Energy'!JQ56/INDEX('DBEDT Yearly'!56:56,1,JQ$3),NA())</f>
        <v/>
      </c>
      <c r="JR56">
        <f>IFERROR('Input DBEDT Monthly Energy'!JR56/INDEX('DBEDT Yearly'!56:56,1,JR$3),NA())</f>
        <v/>
      </c>
      <c r="JS56">
        <f>IFERROR('Input DBEDT Monthly Energy'!JS56/INDEX('DBEDT Yearly'!56:56,1,JS$3),NA())</f>
        <v/>
      </c>
      <c r="JT56">
        <f>IFERROR('Input DBEDT Monthly Energy'!JT56/INDEX('DBEDT Yearly'!56:56,1,JT$3),NA())</f>
        <v/>
      </c>
      <c r="JU56">
        <f>IFERROR('Input DBEDT Monthly Energy'!JU56/INDEX('DBEDT Yearly'!56:56,1,JU$3),NA())</f>
        <v/>
      </c>
      <c r="JV56">
        <f>IFERROR('Input DBEDT Monthly Energy'!JV56/INDEX('DBEDT Yearly'!56:56,1,JV$3),NA())</f>
        <v/>
      </c>
      <c r="JW56">
        <f>IFERROR('Input DBEDT Monthly Energy'!JW56/INDEX('DBEDT Yearly'!56:56,1,JW$3),NA())</f>
        <v/>
      </c>
      <c r="JX56">
        <f>IFERROR('Input DBEDT Monthly Energy'!JX56/INDEX('DBEDT Yearly'!56:56,1,JX$3),NA())</f>
        <v/>
      </c>
      <c r="JY56">
        <f>IFERROR('Input DBEDT Monthly Energy'!JY56/INDEX('DBEDT Yearly'!56:56,1,JY$3),NA())</f>
        <v/>
      </c>
      <c r="JZ56">
        <f>IFERROR('Input DBEDT Monthly Energy'!JZ56/INDEX('DBEDT Yearly'!56:56,1,JZ$3),NA())</f>
        <v/>
      </c>
      <c r="KA56">
        <f>IFERROR('Input DBEDT Monthly Energy'!KA56/INDEX('DBEDT Yearly'!56:56,1,KA$3),NA())</f>
        <v/>
      </c>
      <c r="KB56">
        <f>IFERROR('Input DBEDT Monthly Energy'!KB56/INDEX('DBEDT Yearly'!56:56,1,KB$3),NA())</f>
        <v/>
      </c>
      <c r="KC56">
        <f>IFERROR('Input DBEDT Monthly Energy'!KC56/INDEX('DBEDT Yearly'!56:56,1,KC$3),NA())</f>
        <v/>
      </c>
      <c r="KD56">
        <f>IFERROR('Input DBEDT Monthly Energy'!KD56/INDEX('DBEDT Yearly'!56:56,1,KD$3),NA())</f>
        <v/>
      </c>
      <c r="KE56">
        <f>IFERROR('Input DBEDT Monthly Energy'!KE56/INDEX('DBEDT Yearly'!56:56,1,KE$3),NA())</f>
        <v/>
      </c>
      <c r="KF56">
        <f>IFERROR('Input DBEDT Monthly Energy'!KF56/INDEX('DBEDT Yearly'!56:56,1,KF$3),NA())</f>
        <v/>
      </c>
      <c r="KG56">
        <f>IFERROR('Input DBEDT Monthly Energy'!KG56/INDEX('DBEDT Yearly'!56:56,1,KG$3),NA())</f>
        <v/>
      </c>
      <c r="KH56">
        <f>IFERROR('Input DBEDT Monthly Energy'!KH56/INDEX('DBEDT Yearly'!56:56,1,KH$3),NA())</f>
        <v/>
      </c>
      <c r="KI56">
        <f>IFERROR('Input DBEDT Monthly Energy'!KI56/INDEX('DBEDT Yearly'!56:56,1,KI$3),NA())</f>
        <v/>
      </c>
      <c r="KJ56">
        <f>IFERROR('Input DBEDT Monthly Energy'!KJ56/INDEX('DBEDT Yearly'!56:56,1,KJ$3),NA())</f>
        <v/>
      </c>
      <c r="KK56">
        <f>IFERROR('Input DBEDT Monthly Energy'!KK56/INDEX('DBEDT Yearly'!56:56,1,KK$3),NA())</f>
        <v/>
      </c>
      <c r="KL56">
        <f>IFERROR('Input DBEDT Monthly Energy'!KL56/INDEX('DBEDT Yearly'!56:56,1,KL$3),NA())</f>
        <v/>
      </c>
      <c r="KM56">
        <f>IFERROR('Input DBEDT Monthly Energy'!KM56/INDEX('DBEDT Yearly'!56:56,1,KM$3),NA())</f>
        <v/>
      </c>
      <c r="KN56">
        <f>IFERROR('Input DBEDT Monthly Energy'!KN56/INDEX('DBEDT Yearly'!56:56,1,KN$3),NA())</f>
        <v/>
      </c>
      <c r="KO56">
        <f>IFERROR('Input DBEDT Monthly Energy'!KO56/INDEX('DBEDT Yearly'!56:56,1,KO$3),NA())</f>
        <v/>
      </c>
      <c r="KP56">
        <f>IFERROR('Input DBEDT Monthly Energy'!KP56/INDEX('DBEDT Yearly'!56:56,1,KP$3),NA())</f>
        <v/>
      </c>
    </row>
    <row r="57" spans="1:302">
      <c r="A57">
        <f>'Input DBEDT Monthly Energy'!A57&amp;""</f>
        <v/>
      </c>
      <c r="B57">
        <f>'Input DBEDT Monthly Energy'!B57&amp;""</f>
        <v/>
      </c>
      <c r="C57">
        <f>IFERROR('Input DBEDT Monthly Energy'!C57/INDEX('DBEDT Yearly'!57:57,1,C$3),NA())</f>
        <v/>
      </c>
      <c r="D57">
        <f>IFERROR('Input DBEDT Monthly Energy'!D57/INDEX('DBEDT Yearly'!57:57,1,D$3),NA())</f>
        <v/>
      </c>
      <c r="E57">
        <f>IFERROR('Input DBEDT Monthly Energy'!E57/INDEX('DBEDT Yearly'!57:57,1,E$3),NA())</f>
        <v/>
      </c>
      <c r="F57">
        <f>IFERROR('Input DBEDT Monthly Energy'!F57/INDEX('DBEDT Yearly'!57:57,1,F$3),NA())</f>
        <v/>
      </c>
      <c r="G57">
        <f>IFERROR('Input DBEDT Monthly Energy'!G57/INDEX('DBEDT Yearly'!57:57,1,G$3),NA())</f>
        <v/>
      </c>
      <c r="H57">
        <f>IFERROR('Input DBEDT Monthly Energy'!H57/INDEX('DBEDT Yearly'!57:57,1,H$3),NA())</f>
        <v/>
      </c>
      <c r="I57">
        <f>IFERROR('Input DBEDT Monthly Energy'!I57/INDEX('DBEDT Yearly'!57:57,1,I$3),NA())</f>
        <v/>
      </c>
      <c r="J57">
        <f>IFERROR('Input DBEDT Monthly Energy'!J57/INDEX('DBEDT Yearly'!57:57,1,J$3),NA())</f>
        <v/>
      </c>
      <c r="K57">
        <f>IFERROR('Input DBEDT Monthly Energy'!K57/INDEX('DBEDT Yearly'!57:57,1,K$3),NA())</f>
        <v/>
      </c>
      <c r="L57">
        <f>IFERROR('Input DBEDT Monthly Energy'!L57/INDEX('DBEDT Yearly'!57:57,1,L$3),NA())</f>
        <v/>
      </c>
      <c r="M57">
        <f>IFERROR('Input DBEDT Monthly Energy'!M57/INDEX('DBEDT Yearly'!57:57,1,M$3),NA())</f>
        <v/>
      </c>
      <c r="N57">
        <f>IFERROR('Input DBEDT Monthly Energy'!N57/INDEX('DBEDT Yearly'!57:57,1,N$3),NA())</f>
        <v/>
      </c>
      <c r="O57">
        <f>IFERROR('Input DBEDT Monthly Energy'!O57/INDEX('DBEDT Yearly'!57:57,1,O$3),NA())</f>
        <v/>
      </c>
      <c r="P57">
        <f>IFERROR('Input DBEDT Monthly Energy'!P57/INDEX('DBEDT Yearly'!57:57,1,P$3),NA())</f>
        <v/>
      </c>
      <c r="Q57">
        <f>IFERROR('Input DBEDT Monthly Energy'!Q57/INDEX('DBEDT Yearly'!57:57,1,Q$3),NA())</f>
        <v/>
      </c>
      <c r="R57">
        <f>IFERROR('Input DBEDT Monthly Energy'!R57/INDEX('DBEDT Yearly'!57:57,1,R$3),NA())</f>
        <v/>
      </c>
      <c r="S57">
        <f>IFERROR('Input DBEDT Monthly Energy'!S57/INDEX('DBEDT Yearly'!57:57,1,S$3),NA())</f>
        <v/>
      </c>
      <c r="T57">
        <f>IFERROR('Input DBEDT Monthly Energy'!T57/INDEX('DBEDT Yearly'!57:57,1,T$3),NA())</f>
        <v/>
      </c>
      <c r="U57">
        <f>IFERROR('Input DBEDT Monthly Energy'!U57/INDEX('DBEDT Yearly'!57:57,1,U$3),NA())</f>
        <v/>
      </c>
      <c r="V57">
        <f>IFERROR('Input DBEDT Monthly Energy'!V57/INDEX('DBEDT Yearly'!57:57,1,V$3),NA())</f>
        <v/>
      </c>
      <c r="W57">
        <f>IFERROR('Input DBEDT Monthly Energy'!W57/INDEX('DBEDT Yearly'!57:57,1,W$3),NA())</f>
        <v/>
      </c>
      <c r="X57">
        <f>IFERROR('Input DBEDT Monthly Energy'!X57/INDEX('DBEDT Yearly'!57:57,1,X$3),NA())</f>
        <v/>
      </c>
      <c r="Y57">
        <f>IFERROR('Input DBEDT Monthly Energy'!Y57/INDEX('DBEDT Yearly'!57:57,1,Y$3),NA())</f>
        <v/>
      </c>
      <c r="Z57">
        <f>IFERROR('Input DBEDT Monthly Energy'!Z57/INDEX('DBEDT Yearly'!57:57,1,Z$3),NA())</f>
        <v/>
      </c>
      <c r="AA57">
        <f>IFERROR('Input DBEDT Monthly Energy'!AA57/INDEX('DBEDT Yearly'!57:57,1,AA$3),NA())</f>
        <v/>
      </c>
      <c r="AB57">
        <f>IFERROR('Input DBEDT Monthly Energy'!AB57/INDEX('DBEDT Yearly'!57:57,1,AB$3),NA())</f>
        <v/>
      </c>
      <c r="AC57">
        <f>IFERROR('Input DBEDT Monthly Energy'!AC57/INDEX('DBEDT Yearly'!57:57,1,AC$3),NA())</f>
        <v/>
      </c>
      <c r="AD57">
        <f>IFERROR('Input DBEDT Monthly Energy'!AD57/INDEX('DBEDT Yearly'!57:57,1,AD$3),NA())</f>
        <v/>
      </c>
      <c r="AE57">
        <f>IFERROR('Input DBEDT Monthly Energy'!AE57/INDEX('DBEDT Yearly'!57:57,1,AE$3),NA())</f>
        <v/>
      </c>
      <c r="AF57">
        <f>IFERROR('Input DBEDT Monthly Energy'!AF57/INDEX('DBEDT Yearly'!57:57,1,AF$3),NA())</f>
        <v/>
      </c>
      <c r="AG57">
        <f>IFERROR('Input DBEDT Monthly Energy'!AG57/INDEX('DBEDT Yearly'!57:57,1,AG$3),NA())</f>
        <v/>
      </c>
      <c r="AH57">
        <f>IFERROR('Input DBEDT Monthly Energy'!AH57/INDEX('DBEDT Yearly'!57:57,1,AH$3),NA())</f>
        <v/>
      </c>
      <c r="AI57">
        <f>IFERROR('Input DBEDT Monthly Energy'!AI57/INDEX('DBEDT Yearly'!57:57,1,AI$3),NA())</f>
        <v/>
      </c>
      <c r="AJ57">
        <f>IFERROR('Input DBEDT Monthly Energy'!AJ57/INDEX('DBEDT Yearly'!57:57,1,AJ$3),NA())</f>
        <v/>
      </c>
      <c r="AK57">
        <f>IFERROR('Input DBEDT Monthly Energy'!AK57/INDEX('DBEDT Yearly'!57:57,1,AK$3),NA())</f>
        <v/>
      </c>
      <c r="AL57">
        <f>IFERROR('Input DBEDT Monthly Energy'!AL57/INDEX('DBEDT Yearly'!57:57,1,AL$3),NA())</f>
        <v/>
      </c>
      <c r="AM57">
        <f>IFERROR('Input DBEDT Monthly Energy'!AM57/INDEX('DBEDT Yearly'!57:57,1,AM$3),NA())</f>
        <v/>
      </c>
      <c r="AN57">
        <f>IFERROR('Input DBEDT Monthly Energy'!AN57/INDEX('DBEDT Yearly'!57:57,1,AN$3),NA())</f>
        <v/>
      </c>
      <c r="AO57">
        <f>IFERROR('Input DBEDT Monthly Energy'!AO57/INDEX('DBEDT Yearly'!57:57,1,AO$3),NA())</f>
        <v/>
      </c>
      <c r="AP57">
        <f>IFERROR('Input DBEDT Monthly Energy'!AP57/INDEX('DBEDT Yearly'!57:57,1,AP$3),NA())</f>
        <v/>
      </c>
      <c r="AQ57">
        <f>IFERROR('Input DBEDT Monthly Energy'!AQ57/INDEX('DBEDT Yearly'!57:57,1,AQ$3),NA())</f>
        <v/>
      </c>
      <c r="AR57">
        <f>IFERROR('Input DBEDT Monthly Energy'!AR57/INDEX('DBEDT Yearly'!57:57,1,AR$3),NA())</f>
        <v/>
      </c>
      <c r="AS57">
        <f>IFERROR('Input DBEDT Monthly Energy'!AS57/INDEX('DBEDT Yearly'!57:57,1,AS$3),NA())</f>
        <v/>
      </c>
      <c r="AT57">
        <f>IFERROR('Input DBEDT Monthly Energy'!AT57/INDEX('DBEDT Yearly'!57:57,1,AT$3),NA())</f>
        <v/>
      </c>
      <c r="AU57">
        <f>IFERROR('Input DBEDT Monthly Energy'!AU57/INDEX('DBEDT Yearly'!57:57,1,AU$3),NA())</f>
        <v/>
      </c>
      <c r="AV57">
        <f>IFERROR('Input DBEDT Monthly Energy'!AV57/INDEX('DBEDT Yearly'!57:57,1,AV$3),NA())</f>
        <v/>
      </c>
      <c r="AW57">
        <f>IFERROR('Input DBEDT Monthly Energy'!AW57/INDEX('DBEDT Yearly'!57:57,1,AW$3),NA())</f>
        <v/>
      </c>
      <c r="AX57">
        <f>IFERROR('Input DBEDT Monthly Energy'!AX57/INDEX('DBEDT Yearly'!57:57,1,AX$3),NA())</f>
        <v/>
      </c>
      <c r="AY57">
        <f>IFERROR('Input DBEDT Monthly Energy'!AY57/INDEX('DBEDT Yearly'!57:57,1,AY$3),NA())</f>
        <v/>
      </c>
      <c r="AZ57">
        <f>IFERROR('Input DBEDT Monthly Energy'!AZ57/INDEX('DBEDT Yearly'!57:57,1,AZ$3),NA())</f>
        <v/>
      </c>
      <c r="BA57">
        <f>IFERROR('Input DBEDT Monthly Energy'!BA57/INDEX('DBEDT Yearly'!57:57,1,BA$3),NA())</f>
        <v/>
      </c>
      <c r="BB57">
        <f>IFERROR('Input DBEDT Monthly Energy'!BB57/INDEX('DBEDT Yearly'!57:57,1,BB$3),NA())</f>
        <v/>
      </c>
      <c r="BC57">
        <f>IFERROR('Input DBEDT Monthly Energy'!BC57/INDEX('DBEDT Yearly'!57:57,1,BC$3),NA())</f>
        <v/>
      </c>
      <c r="BD57">
        <f>IFERROR('Input DBEDT Monthly Energy'!BD57/INDEX('DBEDT Yearly'!57:57,1,BD$3),NA())</f>
        <v/>
      </c>
      <c r="BE57">
        <f>IFERROR('Input DBEDT Monthly Energy'!BE57/INDEX('DBEDT Yearly'!57:57,1,BE$3),NA())</f>
        <v/>
      </c>
      <c r="BF57">
        <f>IFERROR('Input DBEDT Monthly Energy'!BF57/INDEX('DBEDT Yearly'!57:57,1,BF$3),NA())</f>
        <v/>
      </c>
      <c r="BG57">
        <f>IFERROR('Input DBEDT Monthly Energy'!BG57/INDEX('DBEDT Yearly'!57:57,1,BG$3),NA())</f>
        <v/>
      </c>
      <c r="BH57">
        <f>IFERROR('Input DBEDT Monthly Energy'!BH57/INDEX('DBEDT Yearly'!57:57,1,BH$3),NA())</f>
        <v/>
      </c>
      <c r="BI57">
        <f>IFERROR('Input DBEDT Monthly Energy'!BI57/INDEX('DBEDT Yearly'!57:57,1,BI$3),NA())</f>
        <v/>
      </c>
      <c r="BJ57">
        <f>IFERROR('Input DBEDT Monthly Energy'!BJ57/INDEX('DBEDT Yearly'!57:57,1,BJ$3),NA())</f>
        <v/>
      </c>
      <c r="BK57">
        <f>IFERROR('Input DBEDT Monthly Energy'!BK57/INDEX('DBEDT Yearly'!57:57,1,BK$3),NA())</f>
        <v/>
      </c>
      <c r="BL57">
        <f>IFERROR('Input DBEDT Monthly Energy'!BL57/INDEX('DBEDT Yearly'!57:57,1,BL$3),NA())</f>
        <v/>
      </c>
      <c r="BM57">
        <f>IFERROR('Input DBEDT Monthly Energy'!BM57/INDEX('DBEDT Yearly'!57:57,1,BM$3),NA())</f>
        <v/>
      </c>
      <c r="BN57">
        <f>IFERROR('Input DBEDT Monthly Energy'!BN57/INDEX('DBEDT Yearly'!57:57,1,BN$3),NA())</f>
        <v/>
      </c>
      <c r="BO57">
        <f>IFERROR('Input DBEDT Monthly Energy'!BO57/INDEX('DBEDT Yearly'!57:57,1,BO$3),NA())</f>
        <v/>
      </c>
      <c r="BP57">
        <f>IFERROR('Input DBEDT Monthly Energy'!BP57/INDEX('DBEDT Yearly'!57:57,1,BP$3),NA())</f>
        <v/>
      </c>
      <c r="BQ57">
        <f>IFERROR('Input DBEDT Monthly Energy'!BQ57/INDEX('DBEDT Yearly'!57:57,1,BQ$3),NA())</f>
        <v/>
      </c>
      <c r="BR57">
        <f>IFERROR('Input DBEDT Monthly Energy'!BR57/INDEX('DBEDT Yearly'!57:57,1,BR$3),NA())</f>
        <v/>
      </c>
      <c r="BS57">
        <f>IFERROR('Input DBEDT Monthly Energy'!BS57/INDEX('DBEDT Yearly'!57:57,1,BS$3),NA())</f>
        <v/>
      </c>
      <c r="BT57">
        <f>IFERROR('Input DBEDT Monthly Energy'!BT57/INDEX('DBEDT Yearly'!57:57,1,BT$3),NA())</f>
        <v/>
      </c>
      <c r="BU57">
        <f>IFERROR('Input DBEDT Monthly Energy'!BU57/INDEX('DBEDT Yearly'!57:57,1,BU$3),NA())</f>
        <v/>
      </c>
      <c r="BV57">
        <f>IFERROR('Input DBEDT Monthly Energy'!BV57/INDEX('DBEDT Yearly'!57:57,1,BV$3),NA())</f>
        <v/>
      </c>
      <c r="BW57">
        <f>IFERROR('Input DBEDT Monthly Energy'!BW57/INDEX('DBEDT Yearly'!57:57,1,BW$3),NA())</f>
        <v/>
      </c>
      <c r="BX57">
        <f>IFERROR('Input DBEDT Monthly Energy'!BX57/INDEX('DBEDT Yearly'!57:57,1,BX$3),NA())</f>
        <v/>
      </c>
      <c r="BY57">
        <f>IFERROR('Input DBEDT Monthly Energy'!BY57/INDEX('DBEDT Yearly'!57:57,1,BY$3),NA())</f>
        <v/>
      </c>
      <c r="BZ57">
        <f>IFERROR('Input DBEDT Monthly Energy'!BZ57/INDEX('DBEDT Yearly'!57:57,1,BZ$3),NA())</f>
        <v/>
      </c>
      <c r="CA57">
        <f>IFERROR('Input DBEDT Monthly Energy'!CA57/INDEX('DBEDT Yearly'!57:57,1,CA$3),NA())</f>
        <v/>
      </c>
      <c r="CB57">
        <f>IFERROR('Input DBEDT Monthly Energy'!CB57/INDEX('DBEDT Yearly'!57:57,1,CB$3),NA())</f>
        <v/>
      </c>
      <c r="CC57">
        <f>IFERROR('Input DBEDT Monthly Energy'!CC57/INDEX('DBEDT Yearly'!57:57,1,CC$3),NA())</f>
        <v/>
      </c>
      <c r="CD57">
        <f>IFERROR('Input DBEDT Monthly Energy'!CD57/INDEX('DBEDT Yearly'!57:57,1,CD$3),NA())</f>
        <v/>
      </c>
      <c r="CE57">
        <f>IFERROR('Input DBEDT Monthly Energy'!CE57/INDEX('DBEDT Yearly'!57:57,1,CE$3),NA())</f>
        <v/>
      </c>
      <c r="CF57">
        <f>IFERROR('Input DBEDT Monthly Energy'!CF57/INDEX('DBEDT Yearly'!57:57,1,CF$3),NA())</f>
        <v/>
      </c>
      <c r="CG57">
        <f>IFERROR('Input DBEDT Monthly Energy'!CG57/INDEX('DBEDT Yearly'!57:57,1,CG$3),NA())</f>
        <v/>
      </c>
      <c r="CH57">
        <f>IFERROR('Input DBEDT Monthly Energy'!CH57/INDEX('DBEDT Yearly'!57:57,1,CH$3),NA())</f>
        <v/>
      </c>
      <c r="CI57">
        <f>IFERROR('Input DBEDT Monthly Energy'!CI57/INDEX('DBEDT Yearly'!57:57,1,CI$3),NA())</f>
        <v/>
      </c>
      <c r="CJ57">
        <f>IFERROR('Input DBEDT Monthly Energy'!CJ57/INDEX('DBEDT Yearly'!57:57,1,CJ$3),NA())</f>
        <v/>
      </c>
      <c r="CK57">
        <f>IFERROR('Input DBEDT Monthly Energy'!CK57/INDEX('DBEDT Yearly'!57:57,1,CK$3),NA())</f>
        <v/>
      </c>
      <c r="CL57">
        <f>IFERROR('Input DBEDT Monthly Energy'!CL57/INDEX('DBEDT Yearly'!57:57,1,CL$3),NA())</f>
        <v/>
      </c>
      <c r="CM57">
        <f>IFERROR('Input DBEDT Monthly Energy'!CM57/INDEX('DBEDT Yearly'!57:57,1,CM$3),NA())</f>
        <v/>
      </c>
      <c r="CN57">
        <f>IFERROR('Input DBEDT Monthly Energy'!CN57/INDEX('DBEDT Yearly'!57:57,1,CN$3),NA())</f>
        <v/>
      </c>
      <c r="CO57">
        <f>IFERROR('Input DBEDT Monthly Energy'!CO57/INDEX('DBEDT Yearly'!57:57,1,CO$3),NA())</f>
        <v/>
      </c>
      <c r="CP57">
        <f>IFERROR('Input DBEDT Monthly Energy'!CP57/INDEX('DBEDT Yearly'!57:57,1,CP$3),NA())</f>
        <v/>
      </c>
      <c r="CQ57">
        <f>IFERROR('Input DBEDT Monthly Energy'!CQ57/INDEX('DBEDT Yearly'!57:57,1,CQ$3),NA())</f>
        <v/>
      </c>
      <c r="CR57">
        <f>IFERROR('Input DBEDT Monthly Energy'!CR57/INDEX('DBEDT Yearly'!57:57,1,CR$3),NA())</f>
        <v/>
      </c>
      <c r="CS57">
        <f>IFERROR('Input DBEDT Monthly Energy'!CS57/INDEX('DBEDT Yearly'!57:57,1,CS$3),NA())</f>
        <v/>
      </c>
      <c r="CT57">
        <f>IFERROR('Input DBEDT Monthly Energy'!CT57/INDEX('DBEDT Yearly'!57:57,1,CT$3),NA())</f>
        <v/>
      </c>
      <c r="CU57">
        <f>IFERROR('Input DBEDT Monthly Energy'!CU57/INDEX('DBEDT Yearly'!57:57,1,CU$3),NA())</f>
        <v/>
      </c>
      <c r="CV57">
        <f>IFERROR('Input DBEDT Monthly Energy'!CV57/INDEX('DBEDT Yearly'!57:57,1,CV$3),NA())</f>
        <v/>
      </c>
      <c r="CW57">
        <f>IFERROR('Input DBEDT Monthly Energy'!CW57/INDEX('DBEDT Yearly'!57:57,1,CW$3),NA())</f>
        <v/>
      </c>
      <c r="CX57">
        <f>IFERROR('Input DBEDT Monthly Energy'!CX57/INDEX('DBEDT Yearly'!57:57,1,CX$3),NA())</f>
        <v/>
      </c>
      <c r="CY57">
        <f>IFERROR('Input DBEDT Monthly Energy'!CY57/INDEX('DBEDT Yearly'!57:57,1,CY$3),NA())</f>
        <v/>
      </c>
      <c r="CZ57">
        <f>IFERROR('Input DBEDT Monthly Energy'!CZ57/INDEX('DBEDT Yearly'!57:57,1,CZ$3),NA())</f>
        <v/>
      </c>
      <c r="DA57">
        <f>IFERROR('Input DBEDT Monthly Energy'!DA57/INDEX('DBEDT Yearly'!57:57,1,DA$3),NA())</f>
        <v/>
      </c>
      <c r="DB57">
        <f>IFERROR('Input DBEDT Monthly Energy'!DB57/INDEX('DBEDT Yearly'!57:57,1,DB$3),NA())</f>
        <v/>
      </c>
      <c r="DC57">
        <f>IFERROR('Input DBEDT Monthly Energy'!DC57/INDEX('DBEDT Yearly'!57:57,1,DC$3),NA())</f>
        <v/>
      </c>
      <c r="DD57">
        <f>IFERROR('Input DBEDT Monthly Energy'!DD57/INDEX('DBEDT Yearly'!57:57,1,DD$3),NA())</f>
        <v/>
      </c>
      <c r="DE57">
        <f>IFERROR('Input DBEDT Monthly Energy'!DE57/INDEX('DBEDT Yearly'!57:57,1,DE$3),NA())</f>
        <v/>
      </c>
      <c r="DF57">
        <f>IFERROR('Input DBEDT Monthly Energy'!DF57/INDEX('DBEDT Yearly'!57:57,1,DF$3),NA())</f>
        <v/>
      </c>
      <c r="DG57">
        <f>IFERROR('Input DBEDT Monthly Energy'!DG57/INDEX('DBEDT Yearly'!57:57,1,DG$3),NA())</f>
        <v/>
      </c>
      <c r="DH57">
        <f>IFERROR('Input DBEDT Monthly Energy'!DH57/INDEX('DBEDT Yearly'!57:57,1,DH$3),NA())</f>
        <v/>
      </c>
      <c r="DI57">
        <f>IFERROR('Input DBEDT Monthly Energy'!DI57/INDEX('DBEDT Yearly'!57:57,1,DI$3),NA())</f>
        <v/>
      </c>
      <c r="DJ57">
        <f>IFERROR('Input DBEDT Monthly Energy'!DJ57/INDEX('DBEDT Yearly'!57:57,1,DJ$3),NA())</f>
        <v/>
      </c>
      <c r="DK57">
        <f>IFERROR('Input DBEDT Monthly Energy'!DK57/INDEX('DBEDT Yearly'!57:57,1,DK$3),NA())</f>
        <v/>
      </c>
      <c r="DL57">
        <f>IFERROR('Input DBEDT Monthly Energy'!DL57/INDEX('DBEDT Yearly'!57:57,1,DL$3),NA())</f>
        <v/>
      </c>
      <c r="DM57">
        <f>IFERROR('Input DBEDT Monthly Energy'!DM57/INDEX('DBEDT Yearly'!57:57,1,DM$3),NA())</f>
        <v/>
      </c>
      <c r="DN57">
        <f>IFERROR('Input DBEDT Monthly Energy'!DN57/INDEX('DBEDT Yearly'!57:57,1,DN$3),NA())</f>
        <v/>
      </c>
      <c r="DO57">
        <f>IFERROR('Input DBEDT Monthly Energy'!DO57/INDEX('DBEDT Yearly'!57:57,1,DO$3),NA())</f>
        <v/>
      </c>
      <c r="DP57">
        <f>IFERROR('Input DBEDT Monthly Energy'!DP57/INDEX('DBEDT Yearly'!57:57,1,DP$3),NA())</f>
        <v/>
      </c>
      <c r="DQ57">
        <f>IFERROR('Input DBEDT Monthly Energy'!DQ57/INDEX('DBEDT Yearly'!57:57,1,DQ$3),NA())</f>
        <v/>
      </c>
      <c r="DR57">
        <f>IFERROR('Input DBEDT Monthly Energy'!DR57/INDEX('DBEDT Yearly'!57:57,1,DR$3),NA())</f>
        <v/>
      </c>
      <c r="DS57">
        <f>IFERROR('Input DBEDT Monthly Energy'!DS57/INDEX('DBEDT Yearly'!57:57,1,DS$3),NA())</f>
        <v/>
      </c>
      <c r="DT57">
        <f>IFERROR('Input DBEDT Monthly Energy'!DT57/INDEX('DBEDT Yearly'!57:57,1,DT$3),NA())</f>
        <v/>
      </c>
      <c r="DU57">
        <f>IFERROR('Input DBEDT Monthly Energy'!DU57/INDEX('DBEDT Yearly'!57:57,1,DU$3),NA())</f>
        <v/>
      </c>
      <c r="DV57">
        <f>IFERROR('Input DBEDT Monthly Energy'!DV57/INDEX('DBEDT Yearly'!57:57,1,DV$3),NA())</f>
        <v/>
      </c>
      <c r="DW57">
        <f>IFERROR('Input DBEDT Monthly Energy'!DW57/INDEX('DBEDT Yearly'!57:57,1,DW$3),NA())</f>
        <v/>
      </c>
      <c r="DX57">
        <f>IFERROR('Input DBEDT Monthly Energy'!DX57/INDEX('DBEDT Yearly'!57:57,1,DX$3),NA())</f>
        <v/>
      </c>
      <c r="DY57">
        <f>IFERROR('Input DBEDT Monthly Energy'!DY57/INDEX('DBEDT Yearly'!57:57,1,DY$3),NA())</f>
        <v/>
      </c>
      <c r="DZ57">
        <f>IFERROR('Input DBEDT Monthly Energy'!DZ57/INDEX('DBEDT Yearly'!57:57,1,DZ$3),NA())</f>
        <v/>
      </c>
      <c r="EA57">
        <f>IFERROR('Input DBEDT Monthly Energy'!EA57/INDEX('DBEDT Yearly'!57:57,1,EA$3),NA())</f>
        <v/>
      </c>
      <c r="EB57">
        <f>IFERROR('Input DBEDT Monthly Energy'!EB57/INDEX('DBEDT Yearly'!57:57,1,EB$3),NA())</f>
        <v/>
      </c>
      <c r="EC57">
        <f>IFERROR('Input DBEDT Monthly Energy'!EC57/INDEX('DBEDT Yearly'!57:57,1,EC$3),NA())</f>
        <v/>
      </c>
      <c r="ED57">
        <f>IFERROR('Input DBEDT Monthly Energy'!ED57/INDEX('DBEDT Yearly'!57:57,1,ED$3),NA())</f>
        <v/>
      </c>
      <c r="EE57">
        <f>IFERROR('Input DBEDT Monthly Energy'!EE57/INDEX('DBEDT Yearly'!57:57,1,EE$3),NA())</f>
        <v/>
      </c>
      <c r="EF57">
        <f>IFERROR('Input DBEDT Monthly Energy'!EF57/INDEX('DBEDT Yearly'!57:57,1,EF$3),NA())</f>
        <v/>
      </c>
      <c r="EG57">
        <f>IFERROR('Input DBEDT Monthly Energy'!EG57/INDEX('DBEDT Yearly'!57:57,1,EG$3),NA())</f>
        <v/>
      </c>
      <c r="EH57">
        <f>IFERROR('Input DBEDT Monthly Energy'!EH57/INDEX('DBEDT Yearly'!57:57,1,EH$3),NA())</f>
        <v/>
      </c>
      <c r="EI57">
        <f>IFERROR('Input DBEDT Monthly Energy'!EI57/INDEX('DBEDT Yearly'!57:57,1,EI$3),NA())</f>
        <v/>
      </c>
      <c r="EJ57">
        <f>IFERROR('Input DBEDT Monthly Energy'!EJ57/INDEX('DBEDT Yearly'!57:57,1,EJ$3),NA())</f>
        <v/>
      </c>
      <c r="EK57">
        <f>IFERROR('Input DBEDT Monthly Energy'!EK57/INDEX('DBEDT Yearly'!57:57,1,EK$3),NA())</f>
        <v/>
      </c>
      <c r="EL57">
        <f>IFERROR('Input DBEDT Monthly Energy'!EL57/INDEX('DBEDT Yearly'!57:57,1,EL$3),NA())</f>
        <v/>
      </c>
      <c r="EM57">
        <f>IFERROR('Input DBEDT Monthly Energy'!EM57/INDEX('DBEDT Yearly'!57:57,1,EM$3),NA())</f>
        <v/>
      </c>
      <c r="EN57">
        <f>IFERROR('Input DBEDT Monthly Energy'!EN57/INDEX('DBEDT Yearly'!57:57,1,EN$3),NA())</f>
        <v/>
      </c>
      <c r="EO57">
        <f>IFERROR('Input DBEDT Monthly Energy'!EO57/INDEX('DBEDT Yearly'!57:57,1,EO$3),NA())</f>
        <v/>
      </c>
      <c r="EP57">
        <f>IFERROR('Input DBEDT Monthly Energy'!EP57/INDEX('DBEDT Yearly'!57:57,1,EP$3),NA())</f>
        <v/>
      </c>
      <c r="EQ57">
        <f>IFERROR('Input DBEDT Monthly Energy'!EQ57/INDEX('DBEDT Yearly'!57:57,1,EQ$3),NA())</f>
        <v/>
      </c>
      <c r="ER57">
        <f>IFERROR('Input DBEDT Monthly Energy'!ER57/INDEX('DBEDT Yearly'!57:57,1,ER$3),NA())</f>
        <v/>
      </c>
      <c r="ES57">
        <f>IFERROR('Input DBEDT Monthly Energy'!ES57/INDEX('DBEDT Yearly'!57:57,1,ES$3),NA())</f>
        <v/>
      </c>
      <c r="ET57">
        <f>IFERROR('Input DBEDT Monthly Energy'!ET57/INDEX('DBEDT Yearly'!57:57,1,ET$3),NA())</f>
        <v/>
      </c>
      <c r="EU57">
        <f>IFERROR('Input DBEDT Monthly Energy'!EU57/INDEX('DBEDT Yearly'!57:57,1,EU$3),NA())</f>
        <v/>
      </c>
      <c r="EV57">
        <f>IFERROR('Input DBEDT Monthly Energy'!EV57/INDEX('DBEDT Yearly'!57:57,1,EV$3),NA())</f>
        <v/>
      </c>
      <c r="EW57">
        <f>IFERROR('Input DBEDT Monthly Energy'!EW57/INDEX('DBEDT Yearly'!57:57,1,EW$3),NA())</f>
        <v/>
      </c>
      <c r="EX57">
        <f>IFERROR('Input DBEDT Monthly Energy'!EX57/INDEX('DBEDT Yearly'!57:57,1,EX$3),NA())</f>
        <v/>
      </c>
      <c r="EY57">
        <f>IFERROR('Input DBEDT Monthly Energy'!EY57/INDEX('DBEDT Yearly'!57:57,1,EY$3),NA())</f>
        <v/>
      </c>
      <c r="EZ57">
        <f>IFERROR('Input DBEDT Monthly Energy'!EZ57/INDEX('DBEDT Yearly'!57:57,1,EZ$3),NA())</f>
        <v/>
      </c>
      <c r="FA57">
        <f>IFERROR('Input DBEDT Monthly Energy'!FA57/INDEX('DBEDT Yearly'!57:57,1,FA$3),NA())</f>
        <v/>
      </c>
      <c r="FB57">
        <f>IFERROR('Input DBEDT Monthly Energy'!FB57/INDEX('DBEDT Yearly'!57:57,1,FB$3),NA())</f>
        <v/>
      </c>
      <c r="FC57">
        <f>IFERROR('Input DBEDT Monthly Energy'!FC57/INDEX('DBEDT Yearly'!57:57,1,FC$3),NA())</f>
        <v/>
      </c>
      <c r="FD57">
        <f>IFERROR('Input DBEDT Monthly Energy'!FD57/INDEX('DBEDT Yearly'!57:57,1,FD$3),NA())</f>
        <v/>
      </c>
      <c r="FE57">
        <f>IFERROR('Input DBEDT Monthly Energy'!FE57/INDEX('DBEDT Yearly'!57:57,1,FE$3),NA())</f>
        <v/>
      </c>
      <c r="FF57">
        <f>IFERROR('Input DBEDT Monthly Energy'!FF57/INDEX('DBEDT Yearly'!57:57,1,FF$3),NA())</f>
        <v/>
      </c>
      <c r="FG57">
        <f>IFERROR('Input DBEDT Monthly Energy'!FG57/INDEX('DBEDT Yearly'!57:57,1,FG$3),NA())</f>
        <v/>
      </c>
      <c r="FH57">
        <f>IFERROR('Input DBEDT Monthly Energy'!FH57/INDEX('DBEDT Yearly'!57:57,1,FH$3),NA())</f>
        <v/>
      </c>
      <c r="FI57">
        <f>IFERROR('Input DBEDT Monthly Energy'!FI57/INDEX('DBEDT Yearly'!57:57,1,FI$3),NA())</f>
        <v/>
      </c>
      <c r="FJ57">
        <f>IFERROR('Input DBEDT Monthly Energy'!FJ57/INDEX('DBEDT Yearly'!57:57,1,FJ$3),NA())</f>
        <v/>
      </c>
      <c r="FK57">
        <f>IFERROR('Input DBEDT Monthly Energy'!FK57/INDEX('DBEDT Yearly'!57:57,1,FK$3),NA())</f>
        <v/>
      </c>
      <c r="FL57">
        <f>IFERROR('Input DBEDT Monthly Energy'!FL57/INDEX('DBEDT Yearly'!57:57,1,FL$3),NA())</f>
        <v/>
      </c>
      <c r="FM57">
        <f>IFERROR('Input DBEDT Monthly Energy'!FM57/INDEX('DBEDT Yearly'!57:57,1,FM$3),NA())</f>
        <v/>
      </c>
      <c r="FN57">
        <f>IFERROR('Input DBEDT Monthly Energy'!FN57/INDEX('DBEDT Yearly'!57:57,1,FN$3),NA())</f>
        <v/>
      </c>
      <c r="FO57">
        <f>IFERROR('Input DBEDT Monthly Energy'!FO57/INDEX('DBEDT Yearly'!57:57,1,FO$3),NA())</f>
        <v/>
      </c>
      <c r="FP57">
        <f>IFERROR('Input DBEDT Monthly Energy'!FP57/INDEX('DBEDT Yearly'!57:57,1,FP$3),NA())</f>
        <v/>
      </c>
      <c r="FQ57">
        <f>IFERROR('Input DBEDT Monthly Energy'!FQ57/INDEX('DBEDT Yearly'!57:57,1,FQ$3),NA())</f>
        <v/>
      </c>
      <c r="FR57">
        <f>IFERROR('Input DBEDT Monthly Energy'!FR57/INDEX('DBEDT Yearly'!57:57,1,FR$3),NA())</f>
        <v/>
      </c>
      <c r="FS57">
        <f>IFERROR('Input DBEDT Monthly Energy'!FS57/INDEX('DBEDT Yearly'!57:57,1,FS$3),NA())</f>
        <v/>
      </c>
      <c r="FT57">
        <f>IFERROR('Input DBEDT Monthly Energy'!FT57/INDEX('DBEDT Yearly'!57:57,1,FT$3),NA())</f>
        <v/>
      </c>
      <c r="FU57">
        <f>IFERROR('Input DBEDT Monthly Energy'!FU57/INDEX('DBEDT Yearly'!57:57,1,FU$3),NA())</f>
        <v/>
      </c>
      <c r="FV57">
        <f>IFERROR('Input DBEDT Monthly Energy'!FV57/INDEX('DBEDT Yearly'!57:57,1,FV$3),NA())</f>
        <v/>
      </c>
      <c r="FW57">
        <f>IFERROR('Input DBEDT Monthly Energy'!FW57/INDEX('DBEDT Yearly'!57:57,1,FW$3),NA())</f>
        <v/>
      </c>
      <c r="FX57">
        <f>IFERROR('Input DBEDT Monthly Energy'!FX57/INDEX('DBEDT Yearly'!57:57,1,FX$3),NA())</f>
        <v/>
      </c>
      <c r="FY57">
        <f>IFERROR('Input DBEDT Monthly Energy'!FY57/INDEX('DBEDT Yearly'!57:57,1,FY$3),NA())</f>
        <v/>
      </c>
      <c r="FZ57">
        <f>IFERROR('Input DBEDT Monthly Energy'!FZ57/INDEX('DBEDT Yearly'!57:57,1,FZ$3),NA())</f>
        <v/>
      </c>
      <c r="GA57">
        <f>IFERROR('Input DBEDT Monthly Energy'!GA57/INDEX('DBEDT Yearly'!57:57,1,GA$3),NA())</f>
        <v/>
      </c>
      <c r="GB57">
        <f>IFERROR('Input DBEDT Monthly Energy'!GB57/INDEX('DBEDT Yearly'!57:57,1,GB$3),NA())</f>
        <v/>
      </c>
      <c r="GC57">
        <f>IFERROR('Input DBEDT Monthly Energy'!GC57/INDEX('DBEDT Yearly'!57:57,1,GC$3),NA())</f>
        <v/>
      </c>
      <c r="GD57">
        <f>IFERROR('Input DBEDT Monthly Energy'!GD57/INDEX('DBEDT Yearly'!57:57,1,GD$3),NA())</f>
        <v/>
      </c>
      <c r="GE57">
        <f>IFERROR('Input DBEDT Monthly Energy'!GE57/INDEX('DBEDT Yearly'!57:57,1,GE$3),NA())</f>
        <v/>
      </c>
      <c r="GF57">
        <f>IFERROR('Input DBEDT Monthly Energy'!GF57/INDEX('DBEDT Yearly'!57:57,1,GF$3),NA())</f>
        <v/>
      </c>
      <c r="GG57">
        <f>IFERROR('Input DBEDT Monthly Energy'!GG57/INDEX('DBEDT Yearly'!57:57,1,GG$3),NA())</f>
        <v/>
      </c>
      <c r="GH57">
        <f>IFERROR('Input DBEDT Monthly Energy'!GH57/INDEX('DBEDT Yearly'!57:57,1,GH$3),NA())</f>
        <v/>
      </c>
      <c r="GI57">
        <f>IFERROR('Input DBEDT Monthly Energy'!GI57/INDEX('DBEDT Yearly'!57:57,1,GI$3),NA())</f>
        <v/>
      </c>
      <c r="GJ57">
        <f>IFERROR('Input DBEDT Monthly Energy'!GJ57/INDEX('DBEDT Yearly'!57:57,1,GJ$3),NA())</f>
        <v/>
      </c>
      <c r="GK57">
        <f>IFERROR('Input DBEDT Monthly Energy'!GK57/INDEX('DBEDT Yearly'!57:57,1,GK$3),NA())</f>
        <v/>
      </c>
      <c r="GL57">
        <f>IFERROR('Input DBEDT Monthly Energy'!GL57/INDEX('DBEDT Yearly'!57:57,1,GL$3),NA())</f>
        <v/>
      </c>
      <c r="GM57">
        <f>IFERROR('Input DBEDT Monthly Energy'!GM57/INDEX('DBEDT Yearly'!57:57,1,GM$3),NA())</f>
        <v/>
      </c>
      <c r="GN57">
        <f>IFERROR('Input DBEDT Monthly Energy'!GN57/INDEX('DBEDT Yearly'!57:57,1,GN$3),NA())</f>
        <v/>
      </c>
      <c r="GO57">
        <f>IFERROR('Input DBEDT Monthly Energy'!GO57/INDEX('DBEDT Yearly'!57:57,1,GO$3),NA())</f>
        <v/>
      </c>
      <c r="GP57">
        <f>IFERROR('Input DBEDT Monthly Energy'!GP57/INDEX('DBEDT Yearly'!57:57,1,GP$3),NA())</f>
        <v/>
      </c>
      <c r="GQ57">
        <f>IFERROR('Input DBEDT Monthly Energy'!GQ57/INDEX('DBEDT Yearly'!57:57,1,GQ$3),NA())</f>
        <v/>
      </c>
      <c r="GR57">
        <f>IFERROR('Input DBEDT Monthly Energy'!GR57/INDEX('DBEDT Yearly'!57:57,1,GR$3),NA())</f>
        <v/>
      </c>
      <c r="GS57">
        <f>IFERROR('Input DBEDT Monthly Energy'!GS57/INDEX('DBEDT Yearly'!57:57,1,GS$3),NA())</f>
        <v/>
      </c>
      <c r="GT57">
        <f>IFERROR('Input DBEDT Monthly Energy'!GT57/INDEX('DBEDT Yearly'!57:57,1,GT$3),NA())</f>
        <v/>
      </c>
      <c r="GU57">
        <f>IFERROR('Input DBEDT Monthly Energy'!GU57/INDEX('DBEDT Yearly'!57:57,1,GU$3),NA())</f>
        <v/>
      </c>
      <c r="GV57">
        <f>IFERROR('Input DBEDT Monthly Energy'!GV57/INDEX('DBEDT Yearly'!57:57,1,GV$3),NA())</f>
        <v/>
      </c>
      <c r="GW57">
        <f>IFERROR('Input DBEDT Monthly Energy'!GW57/INDEX('DBEDT Yearly'!57:57,1,GW$3),NA())</f>
        <v/>
      </c>
      <c r="GX57">
        <f>IFERROR('Input DBEDT Monthly Energy'!GX57/INDEX('DBEDT Yearly'!57:57,1,GX$3),NA())</f>
        <v/>
      </c>
      <c r="GY57">
        <f>IFERROR('Input DBEDT Monthly Energy'!GY57/INDEX('DBEDT Yearly'!57:57,1,GY$3),NA())</f>
        <v/>
      </c>
      <c r="GZ57">
        <f>IFERROR('Input DBEDT Monthly Energy'!GZ57/INDEX('DBEDT Yearly'!57:57,1,GZ$3),NA())</f>
        <v/>
      </c>
      <c r="HA57">
        <f>IFERROR('Input DBEDT Monthly Energy'!HA57/INDEX('DBEDT Yearly'!57:57,1,HA$3),NA())</f>
        <v/>
      </c>
      <c r="HB57">
        <f>IFERROR('Input DBEDT Monthly Energy'!HB57/INDEX('DBEDT Yearly'!57:57,1,HB$3),NA())</f>
        <v/>
      </c>
      <c r="HC57">
        <f>IFERROR('Input DBEDT Monthly Energy'!HC57/INDEX('DBEDT Yearly'!57:57,1,HC$3),NA())</f>
        <v/>
      </c>
      <c r="HD57">
        <f>IFERROR('Input DBEDT Monthly Energy'!HD57/INDEX('DBEDT Yearly'!57:57,1,HD$3),NA())</f>
        <v/>
      </c>
      <c r="HE57">
        <f>IFERROR('Input DBEDT Monthly Energy'!HE57/INDEX('DBEDT Yearly'!57:57,1,HE$3),NA())</f>
        <v/>
      </c>
      <c r="HF57">
        <f>IFERROR('Input DBEDT Monthly Energy'!HF57/INDEX('DBEDT Yearly'!57:57,1,HF$3),NA())</f>
        <v/>
      </c>
      <c r="HG57">
        <f>IFERROR('Input DBEDT Monthly Energy'!HG57/INDEX('DBEDT Yearly'!57:57,1,HG$3),NA())</f>
        <v/>
      </c>
      <c r="HH57">
        <f>IFERROR('Input DBEDT Monthly Energy'!HH57/INDEX('DBEDT Yearly'!57:57,1,HH$3),NA())</f>
        <v/>
      </c>
      <c r="HI57">
        <f>IFERROR('Input DBEDT Monthly Energy'!HI57/INDEX('DBEDT Yearly'!57:57,1,HI$3),NA())</f>
        <v/>
      </c>
      <c r="HJ57">
        <f>IFERROR('Input DBEDT Monthly Energy'!HJ57/INDEX('DBEDT Yearly'!57:57,1,HJ$3),NA())</f>
        <v/>
      </c>
      <c r="HK57">
        <f>IFERROR('Input DBEDT Monthly Energy'!HK57/INDEX('DBEDT Yearly'!57:57,1,HK$3),NA())</f>
        <v/>
      </c>
      <c r="HL57">
        <f>IFERROR('Input DBEDT Monthly Energy'!HL57/INDEX('DBEDT Yearly'!57:57,1,HL$3),NA())</f>
        <v/>
      </c>
      <c r="HM57">
        <f>IFERROR('Input DBEDT Monthly Energy'!HM57/INDEX('DBEDT Yearly'!57:57,1,HM$3),NA())</f>
        <v/>
      </c>
      <c r="HN57">
        <f>IFERROR('Input DBEDT Monthly Energy'!HN57/INDEX('DBEDT Yearly'!57:57,1,HN$3),NA())</f>
        <v/>
      </c>
      <c r="HO57">
        <f>IFERROR('Input DBEDT Monthly Energy'!HO57/INDEX('DBEDT Yearly'!57:57,1,HO$3),NA())</f>
        <v/>
      </c>
      <c r="HP57">
        <f>IFERROR('Input DBEDT Monthly Energy'!HP57/INDEX('DBEDT Yearly'!57:57,1,HP$3),NA())</f>
        <v/>
      </c>
      <c r="HQ57">
        <f>IFERROR('Input DBEDT Monthly Energy'!HQ57/INDEX('DBEDT Yearly'!57:57,1,HQ$3),NA())</f>
        <v/>
      </c>
      <c r="HR57">
        <f>IFERROR('Input DBEDT Monthly Energy'!HR57/INDEX('DBEDT Yearly'!57:57,1,HR$3),NA())</f>
        <v/>
      </c>
      <c r="HS57">
        <f>IFERROR('Input DBEDT Monthly Energy'!HS57/INDEX('DBEDT Yearly'!57:57,1,HS$3),NA())</f>
        <v/>
      </c>
      <c r="HT57">
        <f>IFERROR('Input DBEDT Monthly Energy'!HT57/INDEX('DBEDT Yearly'!57:57,1,HT$3),NA())</f>
        <v/>
      </c>
      <c r="HU57">
        <f>IFERROR('Input DBEDT Monthly Energy'!HU57/INDEX('DBEDT Yearly'!57:57,1,HU$3),NA())</f>
        <v/>
      </c>
      <c r="HV57">
        <f>IFERROR('Input DBEDT Monthly Energy'!HV57/INDEX('DBEDT Yearly'!57:57,1,HV$3),NA())</f>
        <v/>
      </c>
      <c r="HW57">
        <f>IFERROR('Input DBEDT Monthly Energy'!HW57/INDEX('DBEDT Yearly'!57:57,1,HW$3),NA())</f>
        <v/>
      </c>
      <c r="HX57">
        <f>IFERROR('Input DBEDT Monthly Energy'!HX57/INDEX('DBEDT Yearly'!57:57,1,HX$3),NA())</f>
        <v/>
      </c>
      <c r="HY57">
        <f>IFERROR('Input DBEDT Monthly Energy'!HY57/INDEX('DBEDT Yearly'!57:57,1,HY$3),NA())</f>
        <v/>
      </c>
      <c r="HZ57">
        <f>IFERROR('Input DBEDT Monthly Energy'!HZ57/INDEX('DBEDT Yearly'!57:57,1,HZ$3),NA())</f>
        <v/>
      </c>
      <c r="IA57">
        <f>IFERROR('Input DBEDT Monthly Energy'!IA57/INDEX('DBEDT Yearly'!57:57,1,IA$3),NA())</f>
        <v/>
      </c>
      <c r="IB57">
        <f>IFERROR('Input DBEDT Monthly Energy'!IB57/INDEX('DBEDT Yearly'!57:57,1,IB$3),NA())</f>
        <v/>
      </c>
      <c r="IC57">
        <f>IFERROR('Input DBEDT Monthly Energy'!IC57/INDEX('DBEDT Yearly'!57:57,1,IC$3),NA())</f>
        <v/>
      </c>
      <c r="ID57">
        <f>IFERROR('Input DBEDT Monthly Energy'!ID57/INDEX('DBEDT Yearly'!57:57,1,ID$3),NA())</f>
        <v/>
      </c>
      <c r="IE57">
        <f>IFERROR('Input DBEDT Monthly Energy'!IE57/INDEX('DBEDT Yearly'!57:57,1,IE$3),NA())</f>
        <v/>
      </c>
      <c r="IF57">
        <f>IFERROR('Input DBEDT Monthly Energy'!IF57/INDEX('DBEDT Yearly'!57:57,1,IF$3),NA())</f>
        <v/>
      </c>
      <c r="IG57">
        <f>IFERROR('Input DBEDT Monthly Energy'!IG57/INDEX('DBEDT Yearly'!57:57,1,IG$3),NA())</f>
        <v/>
      </c>
      <c r="IH57">
        <f>IFERROR('Input DBEDT Monthly Energy'!IH57/INDEX('DBEDT Yearly'!57:57,1,IH$3),NA())</f>
        <v/>
      </c>
      <c r="II57">
        <f>IFERROR('Input DBEDT Monthly Energy'!II57/INDEX('DBEDT Yearly'!57:57,1,II$3),NA())</f>
        <v/>
      </c>
      <c r="IJ57">
        <f>IFERROR('Input DBEDT Monthly Energy'!IJ57/INDEX('DBEDT Yearly'!57:57,1,IJ$3),NA())</f>
        <v/>
      </c>
      <c r="IK57">
        <f>IFERROR('Input DBEDT Monthly Energy'!IK57/INDEX('DBEDT Yearly'!57:57,1,IK$3),NA())</f>
        <v/>
      </c>
      <c r="IL57">
        <f>IFERROR('Input DBEDT Monthly Energy'!IL57/INDEX('DBEDT Yearly'!57:57,1,IL$3),NA())</f>
        <v/>
      </c>
      <c r="IM57">
        <f>IFERROR('Input DBEDT Monthly Energy'!IM57/INDEX('DBEDT Yearly'!57:57,1,IM$3),NA())</f>
        <v/>
      </c>
      <c r="IN57">
        <f>IFERROR('Input DBEDT Monthly Energy'!IN57/INDEX('DBEDT Yearly'!57:57,1,IN$3),NA())</f>
        <v/>
      </c>
      <c r="IO57">
        <f>IFERROR('Input DBEDT Monthly Energy'!IO57/INDEX('DBEDT Yearly'!57:57,1,IO$3),NA())</f>
        <v/>
      </c>
      <c r="IP57">
        <f>IFERROR('Input DBEDT Monthly Energy'!IP57/INDEX('DBEDT Yearly'!57:57,1,IP$3),NA())</f>
        <v/>
      </c>
      <c r="IQ57">
        <f>IFERROR('Input DBEDT Monthly Energy'!IQ57/INDEX('DBEDT Yearly'!57:57,1,IQ$3),NA())</f>
        <v/>
      </c>
      <c r="IR57">
        <f>IFERROR('Input DBEDT Monthly Energy'!IR57/INDEX('DBEDT Yearly'!57:57,1,IR$3),NA())</f>
        <v/>
      </c>
      <c r="IS57">
        <f>IFERROR('Input DBEDT Monthly Energy'!IS57/INDEX('DBEDT Yearly'!57:57,1,IS$3),NA())</f>
        <v/>
      </c>
      <c r="IT57">
        <f>IFERROR('Input DBEDT Monthly Energy'!IT57/INDEX('DBEDT Yearly'!57:57,1,IT$3),NA())</f>
        <v/>
      </c>
      <c r="IU57">
        <f>IFERROR('Input DBEDT Monthly Energy'!IU57/INDEX('DBEDT Yearly'!57:57,1,IU$3),NA())</f>
        <v/>
      </c>
      <c r="IV57">
        <f>IFERROR('Input DBEDT Monthly Energy'!IV57/INDEX('DBEDT Yearly'!57:57,1,IV$3),NA())</f>
        <v/>
      </c>
      <c r="IW57">
        <f>IFERROR('Input DBEDT Monthly Energy'!IW57/INDEX('DBEDT Yearly'!57:57,1,IW$3),NA())</f>
        <v/>
      </c>
      <c r="IX57">
        <f>IFERROR('Input DBEDT Monthly Energy'!IX57/INDEX('DBEDT Yearly'!57:57,1,IX$3),NA())</f>
        <v/>
      </c>
      <c r="IY57">
        <f>IFERROR('Input DBEDT Monthly Energy'!IY57/INDEX('DBEDT Yearly'!57:57,1,IY$3),NA())</f>
        <v/>
      </c>
      <c r="IZ57">
        <f>IFERROR('Input DBEDT Monthly Energy'!IZ57/INDEX('DBEDT Yearly'!57:57,1,IZ$3),NA())</f>
        <v/>
      </c>
      <c r="JA57">
        <f>IFERROR('Input DBEDT Monthly Energy'!JA57/INDEX('DBEDT Yearly'!57:57,1,JA$3),NA())</f>
        <v/>
      </c>
      <c r="JB57">
        <f>IFERROR('Input DBEDT Monthly Energy'!JB57/INDEX('DBEDT Yearly'!57:57,1,JB$3),NA())</f>
        <v/>
      </c>
      <c r="JC57">
        <f>IFERROR('Input DBEDT Monthly Energy'!JC57/INDEX('DBEDT Yearly'!57:57,1,JC$3),NA())</f>
        <v/>
      </c>
      <c r="JD57">
        <f>IFERROR('Input DBEDT Monthly Energy'!JD57/INDEX('DBEDT Yearly'!57:57,1,JD$3),NA())</f>
        <v/>
      </c>
      <c r="JE57">
        <f>IFERROR('Input DBEDT Monthly Energy'!JE57/INDEX('DBEDT Yearly'!57:57,1,JE$3),NA())</f>
        <v/>
      </c>
      <c r="JF57">
        <f>IFERROR('Input DBEDT Monthly Energy'!JF57/INDEX('DBEDT Yearly'!57:57,1,JF$3),NA())</f>
        <v/>
      </c>
      <c r="JG57">
        <f>IFERROR('Input DBEDT Monthly Energy'!JG57/INDEX('DBEDT Yearly'!57:57,1,JG$3),NA())</f>
        <v/>
      </c>
      <c r="JH57">
        <f>IFERROR('Input DBEDT Monthly Energy'!JH57/INDEX('DBEDT Yearly'!57:57,1,JH$3),NA())</f>
        <v/>
      </c>
      <c r="JI57">
        <f>IFERROR('Input DBEDT Monthly Energy'!JI57/INDEX('DBEDT Yearly'!57:57,1,JI$3),NA())</f>
        <v/>
      </c>
      <c r="JJ57">
        <f>IFERROR('Input DBEDT Monthly Energy'!JJ57/INDEX('DBEDT Yearly'!57:57,1,JJ$3),NA())</f>
        <v/>
      </c>
      <c r="JK57">
        <f>IFERROR('Input DBEDT Monthly Energy'!JK57/INDEX('DBEDT Yearly'!57:57,1,JK$3),NA())</f>
        <v/>
      </c>
      <c r="JL57">
        <f>IFERROR('Input DBEDT Monthly Energy'!JL57/INDEX('DBEDT Yearly'!57:57,1,JL$3),NA())</f>
        <v/>
      </c>
      <c r="JM57">
        <f>IFERROR('Input DBEDT Monthly Energy'!JM57/INDEX('DBEDT Yearly'!57:57,1,JM$3),NA())</f>
        <v/>
      </c>
      <c r="JN57">
        <f>IFERROR('Input DBEDT Monthly Energy'!JN57/INDEX('DBEDT Yearly'!57:57,1,JN$3),NA())</f>
        <v/>
      </c>
      <c r="JO57">
        <f>IFERROR('Input DBEDT Monthly Energy'!JO57/INDEX('DBEDT Yearly'!57:57,1,JO$3),NA())</f>
        <v/>
      </c>
      <c r="JP57">
        <f>IFERROR('Input DBEDT Monthly Energy'!JP57/INDEX('DBEDT Yearly'!57:57,1,JP$3),NA())</f>
        <v/>
      </c>
      <c r="JQ57">
        <f>IFERROR('Input DBEDT Monthly Energy'!JQ57/INDEX('DBEDT Yearly'!57:57,1,JQ$3),NA())</f>
        <v/>
      </c>
      <c r="JR57">
        <f>IFERROR('Input DBEDT Monthly Energy'!JR57/INDEX('DBEDT Yearly'!57:57,1,JR$3),NA())</f>
        <v/>
      </c>
      <c r="JS57">
        <f>IFERROR('Input DBEDT Monthly Energy'!JS57/INDEX('DBEDT Yearly'!57:57,1,JS$3),NA())</f>
        <v/>
      </c>
      <c r="JT57">
        <f>IFERROR('Input DBEDT Monthly Energy'!JT57/INDEX('DBEDT Yearly'!57:57,1,JT$3),NA())</f>
        <v/>
      </c>
      <c r="JU57">
        <f>IFERROR('Input DBEDT Monthly Energy'!JU57/INDEX('DBEDT Yearly'!57:57,1,JU$3),NA())</f>
        <v/>
      </c>
      <c r="JV57">
        <f>IFERROR('Input DBEDT Monthly Energy'!JV57/INDEX('DBEDT Yearly'!57:57,1,JV$3),NA())</f>
        <v/>
      </c>
      <c r="JW57">
        <f>IFERROR('Input DBEDT Monthly Energy'!JW57/INDEX('DBEDT Yearly'!57:57,1,JW$3),NA())</f>
        <v/>
      </c>
      <c r="JX57">
        <f>IFERROR('Input DBEDT Monthly Energy'!JX57/INDEX('DBEDT Yearly'!57:57,1,JX$3),NA())</f>
        <v/>
      </c>
      <c r="JY57">
        <f>IFERROR('Input DBEDT Monthly Energy'!JY57/INDEX('DBEDT Yearly'!57:57,1,JY$3),NA())</f>
        <v/>
      </c>
      <c r="JZ57">
        <f>IFERROR('Input DBEDT Monthly Energy'!JZ57/INDEX('DBEDT Yearly'!57:57,1,JZ$3),NA())</f>
        <v/>
      </c>
      <c r="KA57">
        <f>IFERROR('Input DBEDT Monthly Energy'!KA57/INDEX('DBEDT Yearly'!57:57,1,KA$3),NA())</f>
        <v/>
      </c>
      <c r="KB57">
        <f>IFERROR('Input DBEDT Monthly Energy'!KB57/INDEX('DBEDT Yearly'!57:57,1,KB$3),NA())</f>
        <v/>
      </c>
      <c r="KC57">
        <f>IFERROR('Input DBEDT Monthly Energy'!KC57/INDEX('DBEDT Yearly'!57:57,1,KC$3),NA())</f>
        <v/>
      </c>
      <c r="KD57">
        <f>IFERROR('Input DBEDT Monthly Energy'!KD57/INDEX('DBEDT Yearly'!57:57,1,KD$3),NA())</f>
        <v/>
      </c>
      <c r="KE57">
        <f>IFERROR('Input DBEDT Monthly Energy'!KE57/INDEX('DBEDT Yearly'!57:57,1,KE$3),NA())</f>
        <v/>
      </c>
      <c r="KF57">
        <f>IFERROR('Input DBEDT Monthly Energy'!KF57/INDEX('DBEDT Yearly'!57:57,1,KF$3),NA())</f>
        <v/>
      </c>
      <c r="KG57">
        <f>IFERROR('Input DBEDT Monthly Energy'!KG57/INDEX('DBEDT Yearly'!57:57,1,KG$3),NA())</f>
        <v/>
      </c>
      <c r="KH57">
        <f>IFERROR('Input DBEDT Monthly Energy'!KH57/INDEX('DBEDT Yearly'!57:57,1,KH$3),NA())</f>
        <v/>
      </c>
      <c r="KI57">
        <f>IFERROR('Input DBEDT Monthly Energy'!KI57/INDEX('DBEDT Yearly'!57:57,1,KI$3),NA())</f>
        <v/>
      </c>
      <c r="KJ57">
        <f>IFERROR('Input DBEDT Monthly Energy'!KJ57/INDEX('DBEDT Yearly'!57:57,1,KJ$3),NA())</f>
        <v/>
      </c>
      <c r="KK57">
        <f>IFERROR('Input DBEDT Monthly Energy'!KK57/INDEX('DBEDT Yearly'!57:57,1,KK$3),NA())</f>
        <v/>
      </c>
      <c r="KL57">
        <f>IFERROR('Input DBEDT Monthly Energy'!KL57/INDEX('DBEDT Yearly'!57:57,1,KL$3),NA())</f>
        <v/>
      </c>
      <c r="KM57">
        <f>IFERROR('Input DBEDT Monthly Energy'!KM57/INDEX('DBEDT Yearly'!57:57,1,KM$3),NA())</f>
        <v/>
      </c>
      <c r="KN57">
        <f>IFERROR('Input DBEDT Monthly Energy'!KN57/INDEX('DBEDT Yearly'!57:57,1,KN$3),NA())</f>
        <v/>
      </c>
      <c r="KO57">
        <f>IFERROR('Input DBEDT Monthly Energy'!KO57/INDEX('DBEDT Yearly'!57:57,1,KO$3),NA())</f>
        <v/>
      </c>
      <c r="KP57">
        <f>IFERROR('Input DBEDT Monthly Energy'!KP57/INDEX('DBEDT Yearly'!57:57,1,KP$3),NA())</f>
        <v/>
      </c>
    </row>
    <row r="58" spans="1:302">
      <c r="A58">
        <f>'Input DBEDT Monthly Energy'!A58&amp;""</f>
        <v/>
      </c>
      <c r="B58">
        <f>'Input DBEDT Monthly Energy'!B58&amp;""</f>
        <v/>
      </c>
      <c r="C58">
        <f>IFERROR('Input DBEDT Monthly Energy'!C58/INDEX('DBEDT Yearly'!58:58,1,C$3),NA())</f>
        <v/>
      </c>
      <c r="D58">
        <f>IFERROR('Input DBEDT Monthly Energy'!D58/INDEX('DBEDT Yearly'!58:58,1,D$3),NA())</f>
        <v/>
      </c>
      <c r="E58">
        <f>IFERROR('Input DBEDT Monthly Energy'!E58/INDEX('DBEDT Yearly'!58:58,1,E$3),NA())</f>
        <v/>
      </c>
      <c r="F58">
        <f>IFERROR('Input DBEDT Monthly Energy'!F58/INDEX('DBEDT Yearly'!58:58,1,F$3),NA())</f>
        <v/>
      </c>
      <c r="G58">
        <f>IFERROR('Input DBEDT Monthly Energy'!G58/INDEX('DBEDT Yearly'!58:58,1,G$3),NA())</f>
        <v/>
      </c>
      <c r="H58">
        <f>IFERROR('Input DBEDT Monthly Energy'!H58/INDEX('DBEDT Yearly'!58:58,1,H$3),NA())</f>
        <v/>
      </c>
      <c r="I58">
        <f>IFERROR('Input DBEDT Monthly Energy'!I58/INDEX('DBEDT Yearly'!58:58,1,I$3),NA())</f>
        <v/>
      </c>
      <c r="J58">
        <f>IFERROR('Input DBEDT Monthly Energy'!J58/INDEX('DBEDT Yearly'!58:58,1,J$3),NA())</f>
        <v/>
      </c>
      <c r="K58">
        <f>IFERROR('Input DBEDT Monthly Energy'!K58/INDEX('DBEDT Yearly'!58:58,1,K$3),NA())</f>
        <v/>
      </c>
      <c r="L58">
        <f>IFERROR('Input DBEDT Monthly Energy'!L58/INDEX('DBEDT Yearly'!58:58,1,L$3),NA())</f>
        <v/>
      </c>
      <c r="M58">
        <f>IFERROR('Input DBEDT Monthly Energy'!M58/INDEX('DBEDT Yearly'!58:58,1,M$3),NA())</f>
        <v/>
      </c>
      <c r="N58">
        <f>IFERROR('Input DBEDT Monthly Energy'!N58/INDEX('DBEDT Yearly'!58:58,1,N$3),NA())</f>
        <v/>
      </c>
      <c r="O58">
        <f>IFERROR('Input DBEDT Monthly Energy'!O58/INDEX('DBEDT Yearly'!58:58,1,O$3),NA())</f>
        <v/>
      </c>
      <c r="P58">
        <f>IFERROR('Input DBEDT Monthly Energy'!P58/INDEX('DBEDT Yearly'!58:58,1,P$3),NA())</f>
        <v/>
      </c>
      <c r="Q58">
        <f>IFERROR('Input DBEDT Monthly Energy'!Q58/INDEX('DBEDT Yearly'!58:58,1,Q$3),NA())</f>
        <v/>
      </c>
      <c r="R58">
        <f>IFERROR('Input DBEDT Monthly Energy'!R58/INDEX('DBEDT Yearly'!58:58,1,R$3),NA())</f>
        <v/>
      </c>
      <c r="S58">
        <f>IFERROR('Input DBEDT Monthly Energy'!S58/INDEX('DBEDT Yearly'!58:58,1,S$3),NA())</f>
        <v/>
      </c>
      <c r="T58">
        <f>IFERROR('Input DBEDT Monthly Energy'!T58/INDEX('DBEDT Yearly'!58:58,1,T$3),NA())</f>
        <v/>
      </c>
      <c r="U58">
        <f>IFERROR('Input DBEDT Monthly Energy'!U58/INDEX('DBEDT Yearly'!58:58,1,U$3),NA())</f>
        <v/>
      </c>
      <c r="V58">
        <f>IFERROR('Input DBEDT Monthly Energy'!V58/INDEX('DBEDT Yearly'!58:58,1,V$3),NA())</f>
        <v/>
      </c>
      <c r="W58">
        <f>IFERROR('Input DBEDT Monthly Energy'!W58/INDEX('DBEDT Yearly'!58:58,1,W$3),NA())</f>
        <v/>
      </c>
      <c r="X58">
        <f>IFERROR('Input DBEDT Monthly Energy'!X58/INDEX('DBEDT Yearly'!58:58,1,X$3),NA())</f>
        <v/>
      </c>
      <c r="Y58">
        <f>IFERROR('Input DBEDT Monthly Energy'!Y58/INDEX('DBEDT Yearly'!58:58,1,Y$3),NA())</f>
        <v/>
      </c>
      <c r="Z58">
        <f>IFERROR('Input DBEDT Monthly Energy'!Z58/INDEX('DBEDT Yearly'!58:58,1,Z$3),NA())</f>
        <v/>
      </c>
      <c r="AA58">
        <f>IFERROR('Input DBEDT Monthly Energy'!AA58/INDEX('DBEDT Yearly'!58:58,1,AA$3),NA())</f>
        <v/>
      </c>
      <c r="AB58">
        <f>IFERROR('Input DBEDT Monthly Energy'!AB58/INDEX('DBEDT Yearly'!58:58,1,AB$3),NA())</f>
        <v/>
      </c>
      <c r="AC58">
        <f>IFERROR('Input DBEDT Monthly Energy'!AC58/INDEX('DBEDT Yearly'!58:58,1,AC$3),NA())</f>
        <v/>
      </c>
      <c r="AD58">
        <f>IFERROR('Input DBEDT Monthly Energy'!AD58/INDEX('DBEDT Yearly'!58:58,1,AD$3),NA())</f>
        <v/>
      </c>
      <c r="AE58">
        <f>IFERROR('Input DBEDT Monthly Energy'!AE58/INDEX('DBEDT Yearly'!58:58,1,AE$3),NA())</f>
        <v/>
      </c>
      <c r="AF58">
        <f>IFERROR('Input DBEDT Monthly Energy'!AF58/INDEX('DBEDT Yearly'!58:58,1,AF$3),NA())</f>
        <v/>
      </c>
      <c r="AG58">
        <f>IFERROR('Input DBEDT Monthly Energy'!AG58/INDEX('DBEDT Yearly'!58:58,1,AG$3),NA())</f>
        <v/>
      </c>
      <c r="AH58">
        <f>IFERROR('Input DBEDT Monthly Energy'!AH58/INDEX('DBEDT Yearly'!58:58,1,AH$3),NA())</f>
        <v/>
      </c>
      <c r="AI58">
        <f>IFERROR('Input DBEDT Monthly Energy'!AI58/INDEX('DBEDT Yearly'!58:58,1,AI$3),NA())</f>
        <v/>
      </c>
      <c r="AJ58">
        <f>IFERROR('Input DBEDT Monthly Energy'!AJ58/INDEX('DBEDT Yearly'!58:58,1,AJ$3),NA())</f>
        <v/>
      </c>
      <c r="AK58">
        <f>IFERROR('Input DBEDT Monthly Energy'!AK58/INDEX('DBEDT Yearly'!58:58,1,AK$3),NA())</f>
        <v/>
      </c>
      <c r="AL58">
        <f>IFERROR('Input DBEDT Monthly Energy'!AL58/INDEX('DBEDT Yearly'!58:58,1,AL$3),NA())</f>
        <v/>
      </c>
      <c r="AM58">
        <f>IFERROR('Input DBEDT Monthly Energy'!AM58/INDEX('DBEDT Yearly'!58:58,1,AM$3),NA())</f>
        <v/>
      </c>
      <c r="AN58">
        <f>IFERROR('Input DBEDT Monthly Energy'!AN58/INDEX('DBEDT Yearly'!58:58,1,AN$3),NA())</f>
        <v/>
      </c>
      <c r="AO58">
        <f>IFERROR('Input DBEDT Monthly Energy'!AO58/INDEX('DBEDT Yearly'!58:58,1,AO$3),NA())</f>
        <v/>
      </c>
      <c r="AP58">
        <f>IFERROR('Input DBEDT Monthly Energy'!AP58/INDEX('DBEDT Yearly'!58:58,1,AP$3),NA())</f>
        <v/>
      </c>
      <c r="AQ58">
        <f>IFERROR('Input DBEDT Monthly Energy'!AQ58/INDEX('DBEDT Yearly'!58:58,1,AQ$3),NA())</f>
        <v/>
      </c>
      <c r="AR58">
        <f>IFERROR('Input DBEDT Monthly Energy'!AR58/INDEX('DBEDT Yearly'!58:58,1,AR$3),NA())</f>
        <v/>
      </c>
      <c r="AS58">
        <f>IFERROR('Input DBEDT Monthly Energy'!AS58/INDEX('DBEDT Yearly'!58:58,1,AS$3),NA())</f>
        <v/>
      </c>
      <c r="AT58">
        <f>IFERROR('Input DBEDT Monthly Energy'!AT58/INDEX('DBEDT Yearly'!58:58,1,AT$3),NA())</f>
        <v/>
      </c>
      <c r="AU58">
        <f>IFERROR('Input DBEDT Monthly Energy'!AU58/INDEX('DBEDT Yearly'!58:58,1,AU$3),NA())</f>
        <v/>
      </c>
      <c r="AV58">
        <f>IFERROR('Input DBEDT Monthly Energy'!AV58/INDEX('DBEDT Yearly'!58:58,1,AV$3),NA())</f>
        <v/>
      </c>
      <c r="AW58">
        <f>IFERROR('Input DBEDT Monthly Energy'!AW58/INDEX('DBEDT Yearly'!58:58,1,AW$3),NA())</f>
        <v/>
      </c>
      <c r="AX58">
        <f>IFERROR('Input DBEDT Monthly Energy'!AX58/INDEX('DBEDT Yearly'!58:58,1,AX$3),NA())</f>
        <v/>
      </c>
      <c r="AY58">
        <f>IFERROR('Input DBEDT Monthly Energy'!AY58/INDEX('DBEDT Yearly'!58:58,1,AY$3),NA())</f>
        <v/>
      </c>
      <c r="AZ58">
        <f>IFERROR('Input DBEDT Monthly Energy'!AZ58/INDEX('DBEDT Yearly'!58:58,1,AZ$3),NA())</f>
        <v/>
      </c>
      <c r="BA58">
        <f>IFERROR('Input DBEDT Monthly Energy'!BA58/INDEX('DBEDT Yearly'!58:58,1,BA$3),NA())</f>
        <v/>
      </c>
      <c r="BB58">
        <f>IFERROR('Input DBEDT Monthly Energy'!BB58/INDEX('DBEDT Yearly'!58:58,1,BB$3),NA())</f>
        <v/>
      </c>
      <c r="BC58">
        <f>IFERROR('Input DBEDT Monthly Energy'!BC58/INDEX('DBEDT Yearly'!58:58,1,BC$3),NA())</f>
        <v/>
      </c>
      <c r="BD58">
        <f>IFERROR('Input DBEDT Monthly Energy'!BD58/INDEX('DBEDT Yearly'!58:58,1,BD$3),NA())</f>
        <v/>
      </c>
      <c r="BE58">
        <f>IFERROR('Input DBEDT Monthly Energy'!BE58/INDEX('DBEDT Yearly'!58:58,1,BE$3),NA())</f>
        <v/>
      </c>
      <c r="BF58">
        <f>IFERROR('Input DBEDT Monthly Energy'!BF58/INDEX('DBEDT Yearly'!58:58,1,BF$3),NA())</f>
        <v/>
      </c>
      <c r="BG58">
        <f>IFERROR('Input DBEDT Monthly Energy'!BG58/INDEX('DBEDT Yearly'!58:58,1,BG$3),NA())</f>
        <v/>
      </c>
      <c r="BH58">
        <f>IFERROR('Input DBEDT Monthly Energy'!BH58/INDEX('DBEDT Yearly'!58:58,1,BH$3),NA())</f>
        <v/>
      </c>
      <c r="BI58">
        <f>IFERROR('Input DBEDT Monthly Energy'!BI58/INDEX('DBEDT Yearly'!58:58,1,BI$3),NA())</f>
        <v/>
      </c>
      <c r="BJ58">
        <f>IFERROR('Input DBEDT Monthly Energy'!BJ58/INDEX('DBEDT Yearly'!58:58,1,BJ$3),NA())</f>
        <v/>
      </c>
      <c r="BK58">
        <f>IFERROR('Input DBEDT Monthly Energy'!BK58/INDEX('DBEDT Yearly'!58:58,1,BK$3),NA())</f>
        <v/>
      </c>
      <c r="BL58">
        <f>IFERROR('Input DBEDT Monthly Energy'!BL58/INDEX('DBEDT Yearly'!58:58,1,BL$3),NA())</f>
        <v/>
      </c>
      <c r="BM58">
        <f>IFERROR('Input DBEDT Monthly Energy'!BM58/INDEX('DBEDT Yearly'!58:58,1,BM$3),NA())</f>
        <v/>
      </c>
      <c r="BN58">
        <f>IFERROR('Input DBEDT Monthly Energy'!BN58/INDEX('DBEDT Yearly'!58:58,1,BN$3),NA())</f>
        <v/>
      </c>
      <c r="BO58">
        <f>IFERROR('Input DBEDT Monthly Energy'!BO58/INDEX('DBEDT Yearly'!58:58,1,BO$3),NA())</f>
        <v/>
      </c>
      <c r="BP58">
        <f>IFERROR('Input DBEDT Monthly Energy'!BP58/INDEX('DBEDT Yearly'!58:58,1,BP$3),NA())</f>
        <v/>
      </c>
      <c r="BQ58">
        <f>IFERROR('Input DBEDT Monthly Energy'!BQ58/INDEX('DBEDT Yearly'!58:58,1,BQ$3),NA())</f>
        <v/>
      </c>
      <c r="BR58">
        <f>IFERROR('Input DBEDT Monthly Energy'!BR58/INDEX('DBEDT Yearly'!58:58,1,BR$3),NA())</f>
        <v/>
      </c>
      <c r="BS58">
        <f>IFERROR('Input DBEDT Monthly Energy'!BS58/INDEX('DBEDT Yearly'!58:58,1,BS$3),NA())</f>
        <v/>
      </c>
      <c r="BT58">
        <f>IFERROR('Input DBEDT Monthly Energy'!BT58/INDEX('DBEDT Yearly'!58:58,1,BT$3),NA())</f>
        <v/>
      </c>
      <c r="BU58">
        <f>IFERROR('Input DBEDT Monthly Energy'!BU58/INDEX('DBEDT Yearly'!58:58,1,BU$3),NA())</f>
        <v/>
      </c>
      <c r="BV58">
        <f>IFERROR('Input DBEDT Monthly Energy'!BV58/INDEX('DBEDT Yearly'!58:58,1,BV$3),NA())</f>
        <v/>
      </c>
      <c r="BW58">
        <f>IFERROR('Input DBEDT Monthly Energy'!BW58/INDEX('DBEDT Yearly'!58:58,1,BW$3),NA())</f>
        <v/>
      </c>
      <c r="BX58">
        <f>IFERROR('Input DBEDT Monthly Energy'!BX58/INDEX('DBEDT Yearly'!58:58,1,BX$3),NA())</f>
        <v/>
      </c>
      <c r="BY58">
        <f>IFERROR('Input DBEDT Monthly Energy'!BY58/INDEX('DBEDT Yearly'!58:58,1,BY$3),NA())</f>
        <v/>
      </c>
      <c r="BZ58">
        <f>IFERROR('Input DBEDT Monthly Energy'!BZ58/INDEX('DBEDT Yearly'!58:58,1,BZ$3),NA())</f>
        <v/>
      </c>
      <c r="CA58">
        <f>IFERROR('Input DBEDT Monthly Energy'!CA58/INDEX('DBEDT Yearly'!58:58,1,CA$3),NA())</f>
        <v/>
      </c>
      <c r="CB58">
        <f>IFERROR('Input DBEDT Monthly Energy'!CB58/INDEX('DBEDT Yearly'!58:58,1,CB$3),NA())</f>
        <v/>
      </c>
      <c r="CC58">
        <f>IFERROR('Input DBEDT Monthly Energy'!CC58/INDEX('DBEDT Yearly'!58:58,1,CC$3),NA())</f>
        <v/>
      </c>
      <c r="CD58">
        <f>IFERROR('Input DBEDT Monthly Energy'!CD58/INDEX('DBEDT Yearly'!58:58,1,CD$3),NA())</f>
        <v/>
      </c>
      <c r="CE58">
        <f>IFERROR('Input DBEDT Monthly Energy'!CE58/INDEX('DBEDT Yearly'!58:58,1,CE$3),NA())</f>
        <v/>
      </c>
      <c r="CF58">
        <f>IFERROR('Input DBEDT Monthly Energy'!CF58/INDEX('DBEDT Yearly'!58:58,1,CF$3),NA())</f>
        <v/>
      </c>
      <c r="CG58">
        <f>IFERROR('Input DBEDT Monthly Energy'!CG58/INDEX('DBEDT Yearly'!58:58,1,CG$3),NA())</f>
        <v/>
      </c>
      <c r="CH58">
        <f>IFERROR('Input DBEDT Monthly Energy'!CH58/INDEX('DBEDT Yearly'!58:58,1,CH$3),NA())</f>
        <v/>
      </c>
      <c r="CI58">
        <f>IFERROR('Input DBEDT Monthly Energy'!CI58/INDEX('DBEDT Yearly'!58:58,1,CI$3),NA())</f>
        <v/>
      </c>
      <c r="CJ58">
        <f>IFERROR('Input DBEDT Monthly Energy'!CJ58/INDEX('DBEDT Yearly'!58:58,1,CJ$3),NA())</f>
        <v/>
      </c>
      <c r="CK58">
        <f>IFERROR('Input DBEDT Monthly Energy'!CK58/INDEX('DBEDT Yearly'!58:58,1,CK$3),NA())</f>
        <v/>
      </c>
      <c r="CL58">
        <f>IFERROR('Input DBEDT Monthly Energy'!CL58/INDEX('DBEDT Yearly'!58:58,1,CL$3),NA())</f>
        <v/>
      </c>
      <c r="CM58">
        <f>IFERROR('Input DBEDT Monthly Energy'!CM58/INDEX('DBEDT Yearly'!58:58,1,CM$3),NA())</f>
        <v/>
      </c>
      <c r="CN58">
        <f>IFERROR('Input DBEDT Monthly Energy'!CN58/INDEX('DBEDT Yearly'!58:58,1,CN$3),NA())</f>
        <v/>
      </c>
      <c r="CO58">
        <f>IFERROR('Input DBEDT Monthly Energy'!CO58/INDEX('DBEDT Yearly'!58:58,1,CO$3),NA())</f>
        <v/>
      </c>
      <c r="CP58">
        <f>IFERROR('Input DBEDT Monthly Energy'!CP58/INDEX('DBEDT Yearly'!58:58,1,CP$3),NA())</f>
        <v/>
      </c>
      <c r="CQ58">
        <f>IFERROR('Input DBEDT Monthly Energy'!CQ58/INDEX('DBEDT Yearly'!58:58,1,CQ$3),NA())</f>
        <v/>
      </c>
      <c r="CR58">
        <f>IFERROR('Input DBEDT Monthly Energy'!CR58/INDEX('DBEDT Yearly'!58:58,1,CR$3),NA())</f>
        <v/>
      </c>
      <c r="CS58">
        <f>IFERROR('Input DBEDT Monthly Energy'!CS58/INDEX('DBEDT Yearly'!58:58,1,CS$3),NA())</f>
        <v/>
      </c>
      <c r="CT58">
        <f>IFERROR('Input DBEDT Monthly Energy'!CT58/INDEX('DBEDT Yearly'!58:58,1,CT$3),NA())</f>
        <v/>
      </c>
      <c r="CU58">
        <f>IFERROR('Input DBEDT Monthly Energy'!CU58/INDEX('DBEDT Yearly'!58:58,1,CU$3),NA())</f>
        <v/>
      </c>
      <c r="CV58">
        <f>IFERROR('Input DBEDT Monthly Energy'!CV58/INDEX('DBEDT Yearly'!58:58,1,CV$3),NA())</f>
        <v/>
      </c>
      <c r="CW58">
        <f>IFERROR('Input DBEDT Monthly Energy'!CW58/INDEX('DBEDT Yearly'!58:58,1,CW$3),NA())</f>
        <v/>
      </c>
      <c r="CX58">
        <f>IFERROR('Input DBEDT Monthly Energy'!CX58/INDEX('DBEDT Yearly'!58:58,1,CX$3),NA())</f>
        <v/>
      </c>
      <c r="CY58">
        <f>IFERROR('Input DBEDT Monthly Energy'!CY58/INDEX('DBEDT Yearly'!58:58,1,CY$3),NA())</f>
        <v/>
      </c>
      <c r="CZ58">
        <f>IFERROR('Input DBEDT Monthly Energy'!CZ58/INDEX('DBEDT Yearly'!58:58,1,CZ$3),NA())</f>
        <v/>
      </c>
      <c r="DA58">
        <f>IFERROR('Input DBEDT Monthly Energy'!DA58/INDEX('DBEDT Yearly'!58:58,1,DA$3),NA())</f>
        <v/>
      </c>
      <c r="DB58">
        <f>IFERROR('Input DBEDT Monthly Energy'!DB58/INDEX('DBEDT Yearly'!58:58,1,DB$3),NA())</f>
        <v/>
      </c>
      <c r="DC58">
        <f>IFERROR('Input DBEDT Monthly Energy'!DC58/INDEX('DBEDT Yearly'!58:58,1,DC$3),NA())</f>
        <v/>
      </c>
      <c r="DD58">
        <f>IFERROR('Input DBEDT Monthly Energy'!DD58/INDEX('DBEDT Yearly'!58:58,1,DD$3),NA())</f>
        <v/>
      </c>
      <c r="DE58">
        <f>IFERROR('Input DBEDT Monthly Energy'!DE58/INDEX('DBEDT Yearly'!58:58,1,DE$3),NA())</f>
        <v/>
      </c>
      <c r="DF58">
        <f>IFERROR('Input DBEDT Monthly Energy'!DF58/INDEX('DBEDT Yearly'!58:58,1,DF$3),NA())</f>
        <v/>
      </c>
      <c r="DG58">
        <f>IFERROR('Input DBEDT Monthly Energy'!DG58/INDEX('DBEDT Yearly'!58:58,1,DG$3),NA())</f>
        <v/>
      </c>
      <c r="DH58">
        <f>IFERROR('Input DBEDT Monthly Energy'!DH58/INDEX('DBEDT Yearly'!58:58,1,DH$3),NA())</f>
        <v/>
      </c>
      <c r="DI58">
        <f>IFERROR('Input DBEDT Monthly Energy'!DI58/INDEX('DBEDT Yearly'!58:58,1,DI$3),NA())</f>
        <v/>
      </c>
      <c r="DJ58">
        <f>IFERROR('Input DBEDT Monthly Energy'!DJ58/INDEX('DBEDT Yearly'!58:58,1,DJ$3),NA())</f>
        <v/>
      </c>
      <c r="DK58">
        <f>IFERROR('Input DBEDT Monthly Energy'!DK58/INDEX('DBEDT Yearly'!58:58,1,DK$3),NA())</f>
        <v/>
      </c>
      <c r="DL58">
        <f>IFERROR('Input DBEDT Monthly Energy'!DL58/INDEX('DBEDT Yearly'!58:58,1,DL$3),NA())</f>
        <v/>
      </c>
      <c r="DM58">
        <f>IFERROR('Input DBEDT Monthly Energy'!DM58/INDEX('DBEDT Yearly'!58:58,1,DM$3),NA())</f>
        <v/>
      </c>
      <c r="DN58">
        <f>IFERROR('Input DBEDT Monthly Energy'!DN58/INDEX('DBEDT Yearly'!58:58,1,DN$3),NA())</f>
        <v/>
      </c>
      <c r="DO58">
        <f>IFERROR('Input DBEDT Monthly Energy'!DO58/INDEX('DBEDT Yearly'!58:58,1,DO$3),NA())</f>
        <v/>
      </c>
      <c r="DP58">
        <f>IFERROR('Input DBEDT Monthly Energy'!DP58/INDEX('DBEDT Yearly'!58:58,1,DP$3),NA())</f>
        <v/>
      </c>
      <c r="DQ58">
        <f>IFERROR('Input DBEDT Monthly Energy'!DQ58/INDEX('DBEDT Yearly'!58:58,1,DQ$3),NA())</f>
        <v/>
      </c>
      <c r="DR58">
        <f>IFERROR('Input DBEDT Monthly Energy'!DR58/INDEX('DBEDT Yearly'!58:58,1,DR$3),NA())</f>
        <v/>
      </c>
      <c r="DS58">
        <f>IFERROR('Input DBEDT Monthly Energy'!DS58/INDEX('DBEDT Yearly'!58:58,1,DS$3),NA())</f>
        <v/>
      </c>
      <c r="DT58">
        <f>IFERROR('Input DBEDT Monthly Energy'!DT58/INDEX('DBEDT Yearly'!58:58,1,DT$3),NA())</f>
        <v/>
      </c>
      <c r="DU58">
        <f>IFERROR('Input DBEDT Monthly Energy'!DU58/INDEX('DBEDT Yearly'!58:58,1,DU$3),NA())</f>
        <v/>
      </c>
      <c r="DV58">
        <f>IFERROR('Input DBEDT Monthly Energy'!DV58/INDEX('DBEDT Yearly'!58:58,1,DV$3),NA())</f>
        <v/>
      </c>
      <c r="DW58">
        <f>IFERROR('Input DBEDT Monthly Energy'!DW58/INDEX('DBEDT Yearly'!58:58,1,DW$3),NA())</f>
        <v/>
      </c>
      <c r="DX58">
        <f>IFERROR('Input DBEDT Monthly Energy'!DX58/INDEX('DBEDT Yearly'!58:58,1,DX$3),NA())</f>
        <v/>
      </c>
      <c r="DY58">
        <f>IFERROR('Input DBEDT Monthly Energy'!DY58/INDEX('DBEDT Yearly'!58:58,1,DY$3),NA())</f>
        <v/>
      </c>
      <c r="DZ58">
        <f>IFERROR('Input DBEDT Monthly Energy'!DZ58/INDEX('DBEDT Yearly'!58:58,1,DZ$3),NA())</f>
        <v/>
      </c>
      <c r="EA58">
        <f>IFERROR('Input DBEDT Monthly Energy'!EA58/INDEX('DBEDT Yearly'!58:58,1,EA$3),NA())</f>
        <v/>
      </c>
      <c r="EB58">
        <f>IFERROR('Input DBEDT Monthly Energy'!EB58/INDEX('DBEDT Yearly'!58:58,1,EB$3),NA())</f>
        <v/>
      </c>
      <c r="EC58">
        <f>IFERROR('Input DBEDT Monthly Energy'!EC58/INDEX('DBEDT Yearly'!58:58,1,EC$3),NA())</f>
        <v/>
      </c>
      <c r="ED58">
        <f>IFERROR('Input DBEDT Monthly Energy'!ED58/INDEX('DBEDT Yearly'!58:58,1,ED$3),NA())</f>
        <v/>
      </c>
      <c r="EE58">
        <f>IFERROR('Input DBEDT Monthly Energy'!EE58/INDEX('DBEDT Yearly'!58:58,1,EE$3),NA())</f>
        <v/>
      </c>
      <c r="EF58">
        <f>IFERROR('Input DBEDT Monthly Energy'!EF58/INDEX('DBEDT Yearly'!58:58,1,EF$3),NA())</f>
        <v/>
      </c>
      <c r="EG58">
        <f>IFERROR('Input DBEDT Monthly Energy'!EG58/INDEX('DBEDT Yearly'!58:58,1,EG$3),NA())</f>
        <v/>
      </c>
      <c r="EH58">
        <f>IFERROR('Input DBEDT Monthly Energy'!EH58/INDEX('DBEDT Yearly'!58:58,1,EH$3),NA())</f>
        <v/>
      </c>
      <c r="EI58">
        <f>IFERROR('Input DBEDT Monthly Energy'!EI58/INDEX('DBEDT Yearly'!58:58,1,EI$3),NA())</f>
        <v/>
      </c>
      <c r="EJ58">
        <f>IFERROR('Input DBEDT Monthly Energy'!EJ58/INDEX('DBEDT Yearly'!58:58,1,EJ$3),NA())</f>
        <v/>
      </c>
      <c r="EK58">
        <f>IFERROR('Input DBEDT Monthly Energy'!EK58/INDEX('DBEDT Yearly'!58:58,1,EK$3),NA())</f>
        <v/>
      </c>
      <c r="EL58">
        <f>IFERROR('Input DBEDT Monthly Energy'!EL58/INDEX('DBEDT Yearly'!58:58,1,EL$3),NA())</f>
        <v/>
      </c>
      <c r="EM58">
        <f>IFERROR('Input DBEDT Monthly Energy'!EM58/INDEX('DBEDT Yearly'!58:58,1,EM$3),NA())</f>
        <v/>
      </c>
      <c r="EN58">
        <f>IFERROR('Input DBEDT Monthly Energy'!EN58/INDEX('DBEDT Yearly'!58:58,1,EN$3),NA())</f>
        <v/>
      </c>
      <c r="EO58">
        <f>IFERROR('Input DBEDT Monthly Energy'!EO58/INDEX('DBEDT Yearly'!58:58,1,EO$3),NA())</f>
        <v/>
      </c>
      <c r="EP58">
        <f>IFERROR('Input DBEDT Monthly Energy'!EP58/INDEX('DBEDT Yearly'!58:58,1,EP$3),NA())</f>
        <v/>
      </c>
      <c r="EQ58">
        <f>IFERROR('Input DBEDT Monthly Energy'!EQ58/INDEX('DBEDT Yearly'!58:58,1,EQ$3),NA())</f>
        <v/>
      </c>
      <c r="ER58">
        <f>IFERROR('Input DBEDT Monthly Energy'!ER58/INDEX('DBEDT Yearly'!58:58,1,ER$3),NA())</f>
        <v/>
      </c>
      <c r="ES58">
        <f>IFERROR('Input DBEDT Monthly Energy'!ES58/INDEX('DBEDT Yearly'!58:58,1,ES$3),NA())</f>
        <v/>
      </c>
      <c r="ET58">
        <f>IFERROR('Input DBEDT Monthly Energy'!ET58/INDEX('DBEDT Yearly'!58:58,1,ET$3),NA())</f>
        <v/>
      </c>
      <c r="EU58">
        <f>IFERROR('Input DBEDT Monthly Energy'!EU58/INDEX('DBEDT Yearly'!58:58,1,EU$3),NA())</f>
        <v/>
      </c>
      <c r="EV58">
        <f>IFERROR('Input DBEDT Monthly Energy'!EV58/INDEX('DBEDT Yearly'!58:58,1,EV$3),NA())</f>
        <v/>
      </c>
      <c r="EW58">
        <f>IFERROR('Input DBEDT Monthly Energy'!EW58/INDEX('DBEDT Yearly'!58:58,1,EW$3),NA())</f>
        <v/>
      </c>
      <c r="EX58">
        <f>IFERROR('Input DBEDT Monthly Energy'!EX58/INDEX('DBEDT Yearly'!58:58,1,EX$3),NA())</f>
        <v/>
      </c>
      <c r="EY58">
        <f>IFERROR('Input DBEDT Monthly Energy'!EY58/INDEX('DBEDT Yearly'!58:58,1,EY$3),NA())</f>
        <v/>
      </c>
      <c r="EZ58">
        <f>IFERROR('Input DBEDT Monthly Energy'!EZ58/INDEX('DBEDT Yearly'!58:58,1,EZ$3),NA())</f>
        <v/>
      </c>
      <c r="FA58">
        <f>IFERROR('Input DBEDT Monthly Energy'!FA58/INDEX('DBEDT Yearly'!58:58,1,FA$3),NA())</f>
        <v/>
      </c>
      <c r="FB58">
        <f>IFERROR('Input DBEDT Monthly Energy'!FB58/INDEX('DBEDT Yearly'!58:58,1,FB$3),NA())</f>
        <v/>
      </c>
      <c r="FC58">
        <f>IFERROR('Input DBEDT Monthly Energy'!FC58/INDEX('DBEDT Yearly'!58:58,1,FC$3),NA())</f>
        <v/>
      </c>
      <c r="FD58">
        <f>IFERROR('Input DBEDT Monthly Energy'!FD58/INDEX('DBEDT Yearly'!58:58,1,FD$3),NA())</f>
        <v/>
      </c>
      <c r="FE58">
        <f>IFERROR('Input DBEDT Monthly Energy'!FE58/INDEX('DBEDT Yearly'!58:58,1,FE$3),NA())</f>
        <v/>
      </c>
      <c r="FF58">
        <f>IFERROR('Input DBEDT Monthly Energy'!FF58/INDEX('DBEDT Yearly'!58:58,1,FF$3),NA())</f>
        <v/>
      </c>
      <c r="FG58">
        <f>IFERROR('Input DBEDT Monthly Energy'!FG58/INDEX('DBEDT Yearly'!58:58,1,FG$3),NA())</f>
        <v/>
      </c>
      <c r="FH58">
        <f>IFERROR('Input DBEDT Monthly Energy'!FH58/INDEX('DBEDT Yearly'!58:58,1,FH$3),NA())</f>
        <v/>
      </c>
      <c r="FI58">
        <f>IFERROR('Input DBEDT Monthly Energy'!FI58/INDEX('DBEDT Yearly'!58:58,1,FI$3),NA())</f>
        <v/>
      </c>
      <c r="FJ58">
        <f>IFERROR('Input DBEDT Monthly Energy'!FJ58/INDEX('DBEDT Yearly'!58:58,1,FJ$3),NA())</f>
        <v/>
      </c>
      <c r="FK58">
        <f>IFERROR('Input DBEDT Monthly Energy'!FK58/INDEX('DBEDT Yearly'!58:58,1,FK$3),NA())</f>
        <v/>
      </c>
      <c r="FL58">
        <f>IFERROR('Input DBEDT Monthly Energy'!FL58/INDEX('DBEDT Yearly'!58:58,1,FL$3),NA())</f>
        <v/>
      </c>
      <c r="FM58">
        <f>IFERROR('Input DBEDT Monthly Energy'!FM58/INDEX('DBEDT Yearly'!58:58,1,FM$3),NA())</f>
        <v/>
      </c>
      <c r="FN58">
        <f>IFERROR('Input DBEDT Monthly Energy'!FN58/INDEX('DBEDT Yearly'!58:58,1,FN$3),NA())</f>
        <v/>
      </c>
      <c r="FO58">
        <f>IFERROR('Input DBEDT Monthly Energy'!FO58/INDEX('DBEDT Yearly'!58:58,1,FO$3),NA())</f>
        <v/>
      </c>
      <c r="FP58">
        <f>IFERROR('Input DBEDT Monthly Energy'!FP58/INDEX('DBEDT Yearly'!58:58,1,FP$3),NA())</f>
        <v/>
      </c>
      <c r="FQ58">
        <f>IFERROR('Input DBEDT Monthly Energy'!FQ58/INDEX('DBEDT Yearly'!58:58,1,FQ$3),NA())</f>
        <v/>
      </c>
      <c r="FR58">
        <f>IFERROR('Input DBEDT Monthly Energy'!FR58/INDEX('DBEDT Yearly'!58:58,1,FR$3),NA())</f>
        <v/>
      </c>
      <c r="FS58">
        <f>IFERROR('Input DBEDT Monthly Energy'!FS58/INDEX('DBEDT Yearly'!58:58,1,FS$3),NA())</f>
        <v/>
      </c>
      <c r="FT58">
        <f>IFERROR('Input DBEDT Monthly Energy'!FT58/INDEX('DBEDT Yearly'!58:58,1,FT$3),NA())</f>
        <v/>
      </c>
      <c r="FU58">
        <f>IFERROR('Input DBEDT Monthly Energy'!FU58/INDEX('DBEDT Yearly'!58:58,1,FU$3),NA())</f>
        <v/>
      </c>
      <c r="FV58">
        <f>IFERROR('Input DBEDT Monthly Energy'!FV58/INDEX('DBEDT Yearly'!58:58,1,FV$3),NA())</f>
        <v/>
      </c>
      <c r="FW58">
        <f>IFERROR('Input DBEDT Monthly Energy'!FW58/INDEX('DBEDT Yearly'!58:58,1,FW$3),NA())</f>
        <v/>
      </c>
      <c r="FX58">
        <f>IFERROR('Input DBEDT Monthly Energy'!FX58/INDEX('DBEDT Yearly'!58:58,1,FX$3),NA())</f>
        <v/>
      </c>
      <c r="FY58">
        <f>IFERROR('Input DBEDT Monthly Energy'!FY58/INDEX('DBEDT Yearly'!58:58,1,FY$3),NA())</f>
        <v/>
      </c>
      <c r="FZ58">
        <f>IFERROR('Input DBEDT Monthly Energy'!FZ58/INDEX('DBEDT Yearly'!58:58,1,FZ$3),NA())</f>
        <v/>
      </c>
      <c r="GA58">
        <f>IFERROR('Input DBEDT Monthly Energy'!GA58/INDEX('DBEDT Yearly'!58:58,1,GA$3),NA())</f>
        <v/>
      </c>
      <c r="GB58">
        <f>IFERROR('Input DBEDT Monthly Energy'!GB58/INDEX('DBEDT Yearly'!58:58,1,GB$3),NA())</f>
        <v/>
      </c>
      <c r="GC58">
        <f>IFERROR('Input DBEDT Monthly Energy'!GC58/INDEX('DBEDT Yearly'!58:58,1,GC$3),NA())</f>
        <v/>
      </c>
      <c r="GD58">
        <f>IFERROR('Input DBEDT Monthly Energy'!GD58/INDEX('DBEDT Yearly'!58:58,1,GD$3),NA())</f>
        <v/>
      </c>
      <c r="GE58">
        <f>IFERROR('Input DBEDT Monthly Energy'!GE58/INDEX('DBEDT Yearly'!58:58,1,GE$3),NA())</f>
        <v/>
      </c>
      <c r="GF58">
        <f>IFERROR('Input DBEDT Monthly Energy'!GF58/INDEX('DBEDT Yearly'!58:58,1,GF$3),NA())</f>
        <v/>
      </c>
      <c r="GG58">
        <f>IFERROR('Input DBEDT Monthly Energy'!GG58/INDEX('DBEDT Yearly'!58:58,1,GG$3),NA())</f>
        <v/>
      </c>
      <c r="GH58">
        <f>IFERROR('Input DBEDT Monthly Energy'!GH58/INDEX('DBEDT Yearly'!58:58,1,GH$3),NA())</f>
        <v/>
      </c>
      <c r="GI58">
        <f>IFERROR('Input DBEDT Monthly Energy'!GI58/INDEX('DBEDT Yearly'!58:58,1,GI$3),NA())</f>
        <v/>
      </c>
      <c r="GJ58">
        <f>IFERROR('Input DBEDT Monthly Energy'!GJ58/INDEX('DBEDT Yearly'!58:58,1,GJ$3),NA())</f>
        <v/>
      </c>
      <c r="GK58">
        <f>IFERROR('Input DBEDT Monthly Energy'!GK58/INDEX('DBEDT Yearly'!58:58,1,GK$3),NA())</f>
        <v/>
      </c>
      <c r="GL58">
        <f>IFERROR('Input DBEDT Monthly Energy'!GL58/INDEX('DBEDT Yearly'!58:58,1,GL$3),NA())</f>
        <v/>
      </c>
      <c r="GM58">
        <f>IFERROR('Input DBEDT Monthly Energy'!GM58/INDEX('DBEDT Yearly'!58:58,1,GM$3),NA())</f>
        <v/>
      </c>
      <c r="GN58">
        <f>IFERROR('Input DBEDT Monthly Energy'!GN58/INDEX('DBEDT Yearly'!58:58,1,GN$3),NA())</f>
        <v/>
      </c>
      <c r="GO58">
        <f>IFERROR('Input DBEDT Monthly Energy'!GO58/INDEX('DBEDT Yearly'!58:58,1,GO$3),NA())</f>
        <v/>
      </c>
      <c r="GP58">
        <f>IFERROR('Input DBEDT Monthly Energy'!GP58/INDEX('DBEDT Yearly'!58:58,1,GP$3),NA())</f>
        <v/>
      </c>
      <c r="GQ58">
        <f>IFERROR('Input DBEDT Monthly Energy'!GQ58/INDEX('DBEDT Yearly'!58:58,1,GQ$3),NA())</f>
        <v/>
      </c>
      <c r="GR58">
        <f>IFERROR('Input DBEDT Monthly Energy'!GR58/INDEX('DBEDT Yearly'!58:58,1,GR$3),NA())</f>
        <v/>
      </c>
      <c r="GS58">
        <f>IFERROR('Input DBEDT Monthly Energy'!GS58/INDEX('DBEDT Yearly'!58:58,1,GS$3),NA())</f>
        <v/>
      </c>
      <c r="GT58">
        <f>IFERROR('Input DBEDT Monthly Energy'!GT58/INDEX('DBEDT Yearly'!58:58,1,GT$3),NA())</f>
        <v/>
      </c>
      <c r="GU58">
        <f>IFERROR('Input DBEDT Monthly Energy'!GU58/INDEX('DBEDT Yearly'!58:58,1,GU$3),NA())</f>
        <v/>
      </c>
      <c r="GV58">
        <f>IFERROR('Input DBEDT Monthly Energy'!GV58/INDEX('DBEDT Yearly'!58:58,1,GV$3),NA())</f>
        <v/>
      </c>
      <c r="GW58">
        <f>IFERROR('Input DBEDT Monthly Energy'!GW58/INDEX('DBEDT Yearly'!58:58,1,GW$3),NA())</f>
        <v/>
      </c>
      <c r="GX58">
        <f>IFERROR('Input DBEDT Monthly Energy'!GX58/INDEX('DBEDT Yearly'!58:58,1,GX$3),NA())</f>
        <v/>
      </c>
      <c r="GY58">
        <f>IFERROR('Input DBEDT Monthly Energy'!GY58/INDEX('DBEDT Yearly'!58:58,1,GY$3),NA())</f>
        <v/>
      </c>
      <c r="GZ58">
        <f>IFERROR('Input DBEDT Monthly Energy'!GZ58/INDEX('DBEDT Yearly'!58:58,1,GZ$3),NA())</f>
        <v/>
      </c>
      <c r="HA58">
        <f>IFERROR('Input DBEDT Monthly Energy'!HA58/INDEX('DBEDT Yearly'!58:58,1,HA$3),NA())</f>
        <v/>
      </c>
      <c r="HB58">
        <f>IFERROR('Input DBEDT Monthly Energy'!HB58/INDEX('DBEDT Yearly'!58:58,1,HB$3),NA())</f>
        <v/>
      </c>
      <c r="HC58">
        <f>IFERROR('Input DBEDT Monthly Energy'!HC58/INDEX('DBEDT Yearly'!58:58,1,HC$3),NA())</f>
        <v/>
      </c>
      <c r="HD58">
        <f>IFERROR('Input DBEDT Monthly Energy'!HD58/INDEX('DBEDT Yearly'!58:58,1,HD$3),NA())</f>
        <v/>
      </c>
      <c r="HE58">
        <f>IFERROR('Input DBEDT Monthly Energy'!HE58/INDEX('DBEDT Yearly'!58:58,1,HE$3),NA())</f>
        <v/>
      </c>
      <c r="HF58">
        <f>IFERROR('Input DBEDT Monthly Energy'!HF58/INDEX('DBEDT Yearly'!58:58,1,HF$3),NA())</f>
        <v/>
      </c>
      <c r="HG58">
        <f>IFERROR('Input DBEDT Monthly Energy'!HG58/INDEX('DBEDT Yearly'!58:58,1,HG$3),NA())</f>
        <v/>
      </c>
      <c r="HH58">
        <f>IFERROR('Input DBEDT Monthly Energy'!HH58/INDEX('DBEDT Yearly'!58:58,1,HH$3),NA())</f>
        <v/>
      </c>
      <c r="HI58">
        <f>IFERROR('Input DBEDT Monthly Energy'!HI58/INDEX('DBEDT Yearly'!58:58,1,HI$3),NA())</f>
        <v/>
      </c>
      <c r="HJ58">
        <f>IFERROR('Input DBEDT Monthly Energy'!HJ58/INDEX('DBEDT Yearly'!58:58,1,HJ$3),NA())</f>
        <v/>
      </c>
      <c r="HK58">
        <f>IFERROR('Input DBEDT Monthly Energy'!HK58/INDEX('DBEDT Yearly'!58:58,1,HK$3),NA())</f>
        <v/>
      </c>
      <c r="HL58">
        <f>IFERROR('Input DBEDT Monthly Energy'!HL58/INDEX('DBEDT Yearly'!58:58,1,HL$3),NA())</f>
        <v/>
      </c>
      <c r="HM58">
        <f>IFERROR('Input DBEDT Monthly Energy'!HM58/INDEX('DBEDT Yearly'!58:58,1,HM$3),NA())</f>
        <v/>
      </c>
      <c r="HN58">
        <f>IFERROR('Input DBEDT Monthly Energy'!HN58/INDEX('DBEDT Yearly'!58:58,1,HN$3),NA())</f>
        <v/>
      </c>
      <c r="HO58">
        <f>IFERROR('Input DBEDT Monthly Energy'!HO58/INDEX('DBEDT Yearly'!58:58,1,HO$3),NA())</f>
        <v/>
      </c>
      <c r="HP58">
        <f>IFERROR('Input DBEDT Monthly Energy'!HP58/INDEX('DBEDT Yearly'!58:58,1,HP$3),NA())</f>
        <v/>
      </c>
      <c r="HQ58">
        <f>IFERROR('Input DBEDT Monthly Energy'!HQ58/INDEX('DBEDT Yearly'!58:58,1,HQ$3),NA())</f>
        <v/>
      </c>
      <c r="HR58">
        <f>IFERROR('Input DBEDT Monthly Energy'!HR58/INDEX('DBEDT Yearly'!58:58,1,HR$3),NA())</f>
        <v/>
      </c>
      <c r="HS58">
        <f>IFERROR('Input DBEDT Monthly Energy'!HS58/INDEX('DBEDT Yearly'!58:58,1,HS$3),NA())</f>
        <v/>
      </c>
      <c r="HT58">
        <f>IFERROR('Input DBEDT Monthly Energy'!HT58/INDEX('DBEDT Yearly'!58:58,1,HT$3),NA())</f>
        <v/>
      </c>
      <c r="HU58">
        <f>IFERROR('Input DBEDT Monthly Energy'!HU58/INDEX('DBEDT Yearly'!58:58,1,HU$3),NA())</f>
        <v/>
      </c>
      <c r="HV58">
        <f>IFERROR('Input DBEDT Monthly Energy'!HV58/INDEX('DBEDT Yearly'!58:58,1,HV$3),NA())</f>
        <v/>
      </c>
      <c r="HW58">
        <f>IFERROR('Input DBEDT Monthly Energy'!HW58/INDEX('DBEDT Yearly'!58:58,1,HW$3),NA())</f>
        <v/>
      </c>
      <c r="HX58">
        <f>IFERROR('Input DBEDT Monthly Energy'!HX58/INDEX('DBEDT Yearly'!58:58,1,HX$3),NA())</f>
        <v/>
      </c>
      <c r="HY58">
        <f>IFERROR('Input DBEDT Monthly Energy'!HY58/INDEX('DBEDT Yearly'!58:58,1,HY$3),NA())</f>
        <v/>
      </c>
      <c r="HZ58">
        <f>IFERROR('Input DBEDT Monthly Energy'!HZ58/INDEX('DBEDT Yearly'!58:58,1,HZ$3),NA())</f>
        <v/>
      </c>
      <c r="IA58">
        <f>IFERROR('Input DBEDT Monthly Energy'!IA58/INDEX('DBEDT Yearly'!58:58,1,IA$3),NA())</f>
        <v/>
      </c>
      <c r="IB58">
        <f>IFERROR('Input DBEDT Monthly Energy'!IB58/INDEX('DBEDT Yearly'!58:58,1,IB$3),NA())</f>
        <v/>
      </c>
      <c r="IC58">
        <f>IFERROR('Input DBEDT Monthly Energy'!IC58/INDEX('DBEDT Yearly'!58:58,1,IC$3),NA())</f>
        <v/>
      </c>
      <c r="ID58">
        <f>IFERROR('Input DBEDT Monthly Energy'!ID58/INDEX('DBEDT Yearly'!58:58,1,ID$3),NA())</f>
        <v/>
      </c>
      <c r="IE58">
        <f>IFERROR('Input DBEDT Monthly Energy'!IE58/INDEX('DBEDT Yearly'!58:58,1,IE$3),NA())</f>
        <v/>
      </c>
      <c r="IF58">
        <f>IFERROR('Input DBEDT Monthly Energy'!IF58/INDEX('DBEDT Yearly'!58:58,1,IF$3),NA())</f>
        <v/>
      </c>
      <c r="IG58">
        <f>IFERROR('Input DBEDT Monthly Energy'!IG58/INDEX('DBEDT Yearly'!58:58,1,IG$3),NA())</f>
        <v/>
      </c>
      <c r="IH58">
        <f>IFERROR('Input DBEDT Monthly Energy'!IH58/INDEX('DBEDT Yearly'!58:58,1,IH$3),NA())</f>
        <v/>
      </c>
      <c r="II58">
        <f>IFERROR('Input DBEDT Monthly Energy'!II58/INDEX('DBEDT Yearly'!58:58,1,II$3),NA())</f>
        <v/>
      </c>
      <c r="IJ58">
        <f>IFERROR('Input DBEDT Monthly Energy'!IJ58/INDEX('DBEDT Yearly'!58:58,1,IJ$3),NA())</f>
        <v/>
      </c>
      <c r="IK58">
        <f>IFERROR('Input DBEDT Monthly Energy'!IK58/INDEX('DBEDT Yearly'!58:58,1,IK$3),NA())</f>
        <v/>
      </c>
      <c r="IL58">
        <f>IFERROR('Input DBEDT Monthly Energy'!IL58/INDEX('DBEDT Yearly'!58:58,1,IL$3),NA())</f>
        <v/>
      </c>
      <c r="IM58">
        <f>IFERROR('Input DBEDT Monthly Energy'!IM58/INDEX('DBEDT Yearly'!58:58,1,IM$3),NA())</f>
        <v/>
      </c>
      <c r="IN58">
        <f>IFERROR('Input DBEDT Monthly Energy'!IN58/INDEX('DBEDT Yearly'!58:58,1,IN$3),NA())</f>
        <v/>
      </c>
      <c r="IO58">
        <f>IFERROR('Input DBEDT Monthly Energy'!IO58/INDEX('DBEDT Yearly'!58:58,1,IO$3),NA())</f>
        <v/>
      </c>
      <c r="IP58">
        <f>IFERROR('Input DBEDT Monthly Energy'!IP58/INDEX('DBEDT Yearly'!58:58,1,IP$3),NA())</f>
        <v/>
      </c>
      <c r="IQ58">
        <f>IFERROR('Input DBEDT Monthly Energy'!IQ58/INDEX('DBEDT Yearly'!58:58,1,IQ$3),NA())</f>
        <v/>
      </c>
      <c r="IR58">
        <f>IFERROR('Input DBEDT Monthly Energy'!IR58/INDEX('DBEDT Yearly'!58:58,1,IR$3),NA())</f>
        <v/>
      </c>
      <c r="IS58">
        <f>IFERROR('Input DBEDT Monthly Energy'!IS58/INDEX('DBEDT Yearly'!58:58,1,IS$3),NA())</f>
        <v/>
      </c>
      <c r="IT58">
        <f>IFERROR('Input DBEDT Monthly Energy'!IT58/INDEX('DBEDT Yearly'!58:58,1,IT$3),NA())</f>
        <v/>
      </c>
      <c r="IU58">
        <f>IFERROR('Input DBEDT Monthly Energy'!IU58/INDEX('DBEDT Yearly'!58:58,1,IU$3),NA())</f>
        <v/>
      </c>
      <c r="IV58">
        <f>IFERROR('Input DBEDT Monthly Energy'!IV58/INDEX('DBEDT Yearly'!58:58,1,IV$3),NA())</f>
        <v/>
      </c>
      <c r="IW58">
        <f>IFERROR('Input DBEDT Monthly Energy'!IW58/INDEX('DBEDT Yearly'!58:58,1,IW$3),NA())</f>
        <v/>
      </c>
      <c r="IX58">
        <f>IFERROR('Input DBEDT Monthly Energy'!IX58/INDEX('DBEDT Yearly'!58:58,1,IX$3),NA())</f>
        <v/>
      </c>
      <c r="IY58">
        <f>IFERROR('Input DBEDT Monthly Energy'!IY58/INDEX('DBEDT Yearly'!58:58,1,IY$3),NA())</f>
        <v/>
      </c>
      <c r="IZ58">
        <f>IFERROR('Input DBEDT Monthly Energy'!IZ58/INDEX('DBEDT Yearly'!58:58,1,IZ$3),NA())</f>
        <v/>
      </c>
      <c r="JA58">
        <f>IFERROR('Input DBEDT Monthly Energy'!JA58/INDEX('DBEDT Yearly'!58:58,1,JA$3),NA())</f>
        <v/>
      </c>
      <c r="JB58">
        <f>IFERROR('Input DBEDT Monthly Energy'!JB58/INDEX('DBEDT Yearly'!58:58,1,JB$3),NA())</f>
        <v/>
      </c>
      <c r="JC58">
        <f>IFERROR('Input DBEDT Monthly Energy'!JC58/INDEX('DBEDT Yearly'!58:58,1,JC$3),NA())</f>
        <v/>
      </c>
      <c r="JD58">
        <f>IFERROR('Input DBEDT Monthly Energy'!JD58/INDEX('DBEDT Yearly'!58:58,1,JD$3),NA())</f>
        <v/>
      </c>
      <c r="JE58">
        <f>IFERROR('Input DBEDT Monthly Energy'!JE58/INDEX('DBEDT Yearly'!58:58,1,JE$3),NA())</f>
        <v/>
      </c>
      <c r="JF58">
        <f>IFERROR('Input DBEDT Monthly Energy'!JF58/INDEX('DBEDT Yearly'!58:58,1,JF$3),NA())</f>
        <v/>
      </c>
      <c r="JG58">
        <f>IFERROR('Input DBEDT Monthly Energy'!JG58/INDEX('DBEDT Yearly'!58:58,1,JG$3),NA())</f>
        <v/>
      </c>
      <c r="JH58">
        <f>IFERROR('Input DBEDT Monthly Energy'!JH58/INDEX('DBEDT Yearly'!58:58,1,JH$3),NA())</f>
        <v/>
      </c>
      <c r="JI58">
        <f>IFERROR('Input DBEDT Monthly Energy'!JI58/INDEX('DBEDT Yearly'!58:58,1,JI$3),NA())</f>
        <v/>
      </c>
      <c r="JJ58">
        <f>IFERROR('Input DBEDT Monthly Energy'!JJ58/INDEX('DBEDT Yearly'!58:58,1,JJ$3),NA())</f>
        <v/>
      </c>
      <c r="JK58">
        <f>IFERROR('Input DBEDT Monthly Energy'!JK58/INDEX('DBEDT Yearly'!58:58,1,JK$3),NA())</f>
        <v/>
      </c>
      <c r="JL58">
        <f>IFERROR('Input DBEDT Monthly Energy'!JL58/INDEX('DBEDT Yearly'!58:58,1,JL$3),NA())</f>
        <v/>
      </c>
      <c r="JM58">
        <f>IFERROR('Input DBEDT Monthly Energy'!JM58/INDEX('DBEDT Yearly'!58:58,1,JM$3),NA())</f>
        <v/>
      </c>
      <c r="JN58">
        <f>IFERROR('Input DBEDT Monthly Energy'!JN58/INDEX('DBEDT Yearly'!58:58,1,JN$3),NA())</f>
        <v/>
      </c>
      <c r="JO58">
        <f>IFERROR('Input DBEDT Monthly Energy'!JO58/INDEX('DBEDT Yearly'!58:58,1,JO$3),NA())</f>
        <v/>
      </c>
      <c r="JP58">
        <f>IFERROR('Input DBEDT Monthly Energy'!JP58/INDEX('DBEDT Yearly'!58:58,1,JP$3),NA())</f>
        <v/>
      </c>
      <c r="JQ58">
        <f>IFERROR('Input DBEDT Monthly Energy'!JQ58/INDEX('DBEDT Yearly'!58:58,1,JQ$3),NA())</f>
        <v/>
      </c>
      <c r="JR58">
        <f>IFERROR('Input DBEDT Monthly Energy'!JR58/INDEX('DBEDT Yearly'!58:58,1,JR$3),NA())</f>
        <v/>
      </c>
      <c r="JS58">
        <f>IFERROR('Input DBEDT Monthly Energy'!JS58/INDEX('DBEDT Yearly'!58:58,1,JS$3),NA())</f>
        <v/>
      </c>
      <c r="JT58">
        <f>IFERROR('Input DBEDT Monthly Energy'!JT58/INDEX('DBEDT Yearly'!58:58,1,JT$3),NA())</f>
        <v/>
      </c>
      <c r="JU58">
        <f>IFERROR('Input DBEDT Monthly Energy'!JU58/INDEX('DBEDT Yearly'!58:58,1,JU$3),NA())</f>
        <v/>
      </c>
      <c r="JV58">
        <f>IFERROR('Input DBEDT Monthly Energy'!JV58/INDEX('DBEDT Yearly'!58:58,1,JV$3),NA())</f>
        <v/>
      </c>
      <c r="JW58">
        <f>IFERROR('Input DBEDT Monthly Energy'!JW58/INDEX('DBEDT Yearly'!58:58,1,JW$3),NA())</f>
        <v/>
      </c>
      <c r="JX58">
        <f>IFERROR('Input DBEDT Monthly Energy'!JX58/INDEX('DBEDT Yearly'!58:58,1,JX$3),NA())</f>
        <v/>
      </c>
      <c r="JY58">
        <f>IFERROR('Input DBEDT Monthly Energy'!JY58/INDEX('DBEDT Yearly'!58:58,1,JY$3),NA())</f>
        <v/>
      </c>
      <c r="JZ58">
        <f>IFERROR('Input DBEDT Monthly Energy'!JZ58/INDEX('DBEDT Yearly'!58:58,1,JZ$3),NA())</f>
        <v/>
      </c>
      <c r="KA58">
        <f>IFERROR('Input DBEDT Monthly Energy'!KA58/INDEX('DBEDT Yearly'!58:58,1,KA$3),NA())</f>
        <v/>
      </c>
      <c r="KB58">
        <f>IFERROR('Input DBEDT Monthly Energy'!KB58/INDEX('DBEDT Yearly'!58:58,1,KB$3),NA())</f>
        <v/>
      </c>
      <c r="KC58">
        <f>IFERROR('Input DBEDT Monthly Energy'!KC58/INDEX('DBEDT Yearly'!58:58,1,KC$3),NA())</f>
        <v/>
      </c>
      <c r="KD58">
        <f>IFERROR('Input DBEDT Monthly Energy'!KD58/INDEX('DBEDT Yearly'!58:58,1,KD$3),NA())</f>
        <v/>
      </c>
      <c r="KE58">
        <f>IFERROR('Input DBEDT Monthly Energy'!KE58/INDEX('DBEDT Yearly'!58:58,1,KE$3),NA())</f>
        <v/>
      </c>
      <c r="KF58">
        <f>IFERROR('Input DBEDT Monthly Energy'!KF58/INDEX('DBEDT Yearly'!58:58,1,KF$3),NA())</f>
        <v/>
      </c>
      <c r="KG58">
        <f>IFERROR('Input DBEDT Monthly Energy'!KG58/INDEX('DBEDT Yearly'!58:58,1,KG$3),NA())</f>
        <v/>
      </c>
      <c r="KH58">
        <f>IFERROR('Input DBEDT Monthly Energy'!KH58/INDEX('DBEDT Yearly'!58:58,1,KH$3),NA())</f>
        <v/>
      </c>
      <c r="KI58">
        <f>IFERROR('Input DBEDT Monthly Energy'!KI58/INDEX('DBEDT Yearly'!58:58,1,KI$3),NA())</f>
        <v/>
      </c>
      <c r="KJ58">
        <f>IFERROR('Input DBEDT Monthly Energy'!KJ58/INDEX('DBEDT Yearly'!58:58,1,KJ$3),NA())</f>
        <v/>
      </c>
      <c r="KK58">
        <f>IFERROR('Input DBEDT Monthly Energy'!KK58/INDEX('DBEDT Yearly'!58:58,1,KK$3),NA())</f>
        <v/>
      </c>
      <c r="KL58">
        <f>IFERROR('Input DBEDT Monthly Energy'!KL58/INDEX('DBEDT Yearly'!58:58,1,KL$3),NA())</f>
        <v/>
      </c>
      <c r="KM58">
        <f>IFERROR('Input DBEDT Monthly Energy'!KM58/INDEX('DBEDT Yearly'!58:58,1,KM$3),NA())</f>
        <v/>
      </c>
      <c r="KN58">
        <f>IFERROR('Input DBEDT Monthly Energy'!KN58/INDEX('DBEDT Yearly'!58:58,1,KN$3),NA())</f>
        <v/>
      </c>
      <c r="KO58">
        <f>IFERROR('Input DBEDT Monthly Energy'!KO58/INDEX('DBEDT Yearly'!58:58,1,KO$3),NA())</f>
        <v/>
      </c>
      <c r="KP58">
        <f>IFERROR('Input DBEDT Monthly Energy'!KP58/INDEX('DBEDT Yearly'!58:58,1,KP$3),NA())</f>
        <v/>
      </c>
    </row>
    <row r="59" spans="1:302">
      <c r="A59">
        <f>'Input DBEDT Monthly Energy'!A59&amp;""</f>
        <v/>
      </c>
      <c r="B59">
        <f>'Input DBEDT Monthly Energy'!B59&amp;""</f>
        <v/>
      </c>
      <c r="C59">
        <f>IFERROR('Input DBEDT Monthly Energy'!C59/INDEX('DBEDT Yearly'!59:59,1,C$3),NA())</f>
        <v/>
      </c>
      <c r="D59">
        <f>IFERROR('Input DBEDT Monthly Energy'!D59/INDEX('DBEDT Yearly'!59:59,1,D$3),NA())</f>
        <v/>
      </c>
      <c r="E59">
        <f>IFERROR('Input DBEDT Monthly Energy'!E59/INDEX('DBEDT Yearly'!59:59,1,E$3),NA())</f>
        <v/>
      </c>
      <c r="F59">
        <f>IFERROR('Input DBEDT Monthly Energy'!F59/INDEX('DBEDT Yearly'!59:59,1,F$3),NA())</f>
        <v/>
      </c>
      <c r="G59">
        <f>IFERROR('Input DBEDT Monthly Energy'!G59/INDEX('DBEDT Yearly'!59:59,1,G$3),NA())</f>
        <v/>
      </c>
      <c r="H59">
        <f>IFERROR('Input DBEDT Monthly Energy'!H59/INDEX('DBEDT Yearly'!59:59,1,H$3),NA())</f>
        <v/>
      </c>
      <c r="I59">
        <f>IFERROR('Input DBEDT Monthly Energy'!I59/INDEX('DBEDT Yearly'!59:59,1,I$3),NA())</f>
        <v/>
      </c>
      <c r="J59">
        <f>IFERROR('Input DBEDT Monthly Energy'!J59/INDEX('DBEDT Yearly'!59:59,1,J$3),NA())</f>
        <v/>
      </c>
      <c r="K59">
        <f>IFERROR('Input DBEDT Monthly Energy'!K59/INDEX('DBEDT Yearly'!59:59,1,K$3),NA())</f>
        <v/>
      </c>
      <c r="L59">
        <f>IFERROR('Input DBEDT Monthly Energy'!L59/INDEX('DBEDT Yearly'!59:59,1,L$3),NA())</f>
        <v/>
      </c>
      <c r="M59">
        <f>IFERROR('Input DBEDT Monthly Energy'!M59/INDEX('DBEDT Yearly'!59:59,1,M$3),NA())</f>
        <v/>
      </c>
      <c r="N59">
        <f>IFERROR('Input DBEDT Monthly Energy'!N59/INDEX('DBEDT Yearly'!59:59,1,N$3),NA())</f>
        <v/>
      </c>
      <c r="O59">
        <f>IFERROR('Input DBEDT Monthly Energy'!O59/INDEX('DBEDT Yearly'!59:59,1,O$3),NA())</f>
        <v/>
      </c>
      <c r="P59">
        <f>IFERROR('Input DBEDT Monthly Energy'!P59/INDEX('DBEDT Yearly'!59:59,1,P$3),NA())</f>
        <v/>
      </c>
      <c r="Q59">
        <f>IFERROR('Input DBEDT Monthly Energy'!Q59/INDEX('DBEDT Yearly'!59:59,1,Q$3),NA())</f>
        <v/>
      </c>
      <c r="R59">
        <f>IFERROR('Input DBEDT Monthly Energy'!R59/INDEX('DBEDT Yearly'!59:59,1,R$3),NA())</f>
        <v/>
      </c>
      <c r="S59">
        <f>IFERROR('Input DBEDT Monthly Energy'!S59/INDEX('DBEDT Yearly'!59:59,1,S$3),NA())</f>
        <v/>
      </c>
      <c r="T59">
        <f>IFERROR('Input DBEDT Monthly Energy'!T59/INDEX('DBEDT Yearly'!59:59,1,T$3),NA())</f>
        <v/>
      </c>
      <c r="U59">
        <f>IFERROR('Input DBEDT Monthly Energy'!U59/INDEX('DBEDT Yearly'!59:59,1,U$3),NA())</f>
        <v/>
      </c>
      <c r="V59">
        <f>IFERROR('Input DBEDT Monthly Energy'!V59/INDEX('DBEDT Yearly'!59:59,1,V$3),NA())</f>
        <v/>
      </c>
      <c r="W59">
        <f>IFERROR('Input DBEDT Monthly Energy'!W59/INDEX('DBEDT Yearly'!59:59,1,W$3),NA())</f>
        <v/>
      </c>
      <c r="X59">
        <f>IFERROR('Input DBEDT Monthly Energy'!X59/INDEX('DBEDT Yearly'!59:59,1,X$3),NA())</f>
        <v/>
      </c>
      <c r="Y59">
        <f>IFERROR('Input DBEDT Monthly Energy'!Y59/INDEX('DBEDT Yearly'!59:59,1,Y$3),NA())</f>
        <v/>
      </c>
      <c r="Z59">
        <f>IFERROR('Input DBEDT Monthly Energy'!Z59/INDEX('DBEDT Yearly'!59:59,1,Z$3),NA())</f>
        <v/>
      </c>
      <c r="AA59">
        <f>IFERROR('Input DBEDT Monthly Energy'!AA59/INDEX('DBEDT Yearly'!59:59,1,AA$3),NA())</f>
        <v/>
      </c>
      <c r="AB59">
        <f>IFERROR('Input DBEDT Monthly Energy'!AB59/INDEX('DBEDT Yearly'!59:59,1,AB$3),NA())</f>
        <v/>
      </c>
      <c r="AC59">
        <f>IFERROR('Input DBEDT Monthly Energy'!AC59/INDEX('DBEDT Yearly'!59:59,1,AC$3),NA())</f>
        <v/>
      </c>
      <c r="AD59">
        <f>IFERROR('Input DBEDT Monthly Energy'!AD59/INDEX('DBEDT Yearly'!59:59,1,AD$3),NA())</f>
        <v/>
      </c>
      <c r="AE59">
        <f>IFERROR('Input DBEDT Monthly Energy'!AE59/INDEX('DBEDT Yearly'!59:59,1,AE$3),NA())</f>
        <v/>
      </c>
      <c r="AF59">
        <f>IFERROR('Input DBEDT Monthly Energy'!AF59/INDEX('DBEDT Yearly'!59:59,1,AF$3),NA())</f>
        <v/>
      </c>
      <c r="AG59">
        <f>IFERROR('Input DBEDT Monthly Energy'!AG59/INDEX('DBEDT Yearly'!59:59,1,AG$3),NA())</f>
        <v/>
      </c>
      <c r="AH59">
        <f>IFERROR('Input DBEDT Monthly Energy'!AH59/INDEX('DBEDT Yearly'!59:59,1,AH$3),NA())</f>
        <v/>
      </c>
      <c r="AI59">
        <f>IFERROR('Input DBEDT Monthly Energy'!AI59/INDEX('DBEDT Yearly'!59:59,1,AI$3),NA())</f>
        <v/>
      </c>
      <c r="AJ59">
        <f>IFERROR('Input DBEDT Monthly Energy'!AJ59/INDEX('DBEDT Yearly'!59:59,1,AJ$3),NA())</f>
        <v/>
      </c>
      <c r="AK59">
        <f>IFERROR('Input DBEDT Monthly Energy'!AK59/INDEX('DBEDT Yearly'!59:59,1,AK$3),NA())</f>
        <v/>
      </c>
      <c r="AL59">
        <f>IFERROR('Input DBEDT Monthly Energy'!AL59/INDEX('DBEDT Yearly'!59:59,1,AL$3),NA())</f>
        <v/>
      </c>
      <c r="AM59">
        <f>IFERROR('Input DBEDT Monthly Energy'!AM59/INDEX('DBEDT Yearly'!59:59,1,AM$3),NA())</f>
        <v/>
      </c>
      <c r="AN59">
        <f>IFERROR('Input DBEDT Monthly Energy'!AN59/INDEX('DBEDT Yearly'!59:59,1,AN$3),NA())</f>
        <v/>
      </c>
      <c r="AO59">
        <f>IFERROR('Input DBEDT Monthly Energy'!AO59/INDEX('DBEDT Yearly'!59:59,1,AO$3),NA())</f>
        <v/>
      </c>
      <c r="AP59">
        <f>IFERROR('Input DBEDT Monthly Energy'!AP59/INDEX('DBEDT Yearly'!59:59,1,AP$3),NA())</f>
        <v/>
      </c>
      <c r="AQ59">
        <f>IFERROR('Input DBEDT Monthly Energy'!AQ59/INDEX('DBEDT Yearly'!59:59,1,AQ$3),NA())</f>
        <v/>
      </c>
      <c r="AR59">
        <f>IFERROR('Input DBEDT Monthly Energy'!AR59/INDEX('DBEDT Yearly'!59:59,1,AR$3),NA())</f>
        <v/>
      </c>
      <c r="AS59">
        <f>IFERROR('Input DBEDT Monthly Energy'!AS59/INDEX('DBEDT Yearly'!59:59,1,AS$3),NA())</f>
        <v/>
      </c>
      <c r="AT59">
        <f>IFERROR('Input DBEDT Monthly Energy'!AT59/INDEX('DBEDT Yearly'!59:59,1,AT$3),NA())</f>
        <v/>
      </c>
      <c r="AU59">
        <f>IFERROR('Input DBEDT Monthly Energy'!AU59/INDEX('DBEDT Yearly'!59:59,1,AU$3),NA())</f>
        <v/>
      </c>
      <c r="AV59">
        <f>IFERROR('Input DBEDT Monthly Energy'!AV59/INDEX('DBEDT Yearly'!59:59,1,AV$3),NA())</f>
        <v/>
      </c>
      <c r="AW59">
        <f>IFERROR('Input DBEDT Monthly Energy'!AW59/INDEX('DBEDT Yearly'!59:59,1,AW$3),NA())</f>
        <v/>
      </c>
      <c r="AX59">
        <f>IFERROR('Input DBEDT Monthly Energy'!AX59/INDEX('DBEDT Yearly'!59:59,1,AX$3),NA())</f>
        <v/>
      </c>
      <c r="AY59">
        <f>IFERROR('Input DBEDT Monthly Energy'!AY59/INDEX('DBEDT Yearly'!59:59,1,AY$3),NA())</f>
        <v/>
      </c>
      <c r="AZ59">
        <f>IFERROR('Input DBEDT Monthly Energy'!AZ59/INDEX('DBEDT Yearly'!59:59,1,AZ$3),NA())</f>
        <v/>
      </c>
      <c r="BA59">
        <f>IFERROR('Input DBEDT Monthly Energy'!BA59/INDEX('DBEDT Yearly'!59:59,1,BA$3),NA())</f>
        <v/>
      </c>
      <c r="BB59">
        <f>IFERROR('Input DBEDT Monthly Energy'!BB59/INDEX('DBEDT Yearly'!59:59,1,BB$3),NA())</f>
        <v/>
      </c>
      <c r="BC59">
        <f>IFERROR('Input DBEDT Monthly Energy'!BC59/INDEX('DBEDT Yearly'!59:59,1,BC$3),NA())</f>
        <v/>
      </c>
      <c r="BD59">
        <f>IFERROR('Input DBEDT Monthly Energy'!BD59/INDEX('DBEDT Yearly'!59:59,1,BD$3),NA())</f>
        <v/>
      </c>
      <c r="BE59">
        <f>IFERROR('Input DBEDT Monthly Energy'!BE59/INDEX('DBEDT Yearly'!59:59,1,BE$3),NA())</f>
        <v/>
      </c>
      <c r="BF59">
        <f>IFERROR('Input DBEDT Monthly Energy'!BF59/INDEX('DBEDT Yearly'!59:59,1,BF$3),NA())</f>
        <v/>
      </c>
      <c r="BG59">
        <f>IFERROR('Input DBEDT Monthly Energy'!BG59/INDEX('DBEDT Yearly'!59:59,1,BG$3),NA())</f>
        <v/>
      </c>
      <c r="BH59">
        <f>IFERROR('Input DBEDT Monthly Energy'!BH59/INDEX('DBEDT Yearly'!59:59,1,BH$3),NA())</f>
        <v/>
      </c>
      <c r="BI59">
        <f>IFERROR('Input DBEDT Monthly Energy'!BI59/INDEX('DBEDT Yearly'!59:59,1,BI$3),NA())</f>
        <v/>
      </c>
      <c r="BJ59">
        <f>IFERROR('Input DBEDT Monthly Energy'!BJ59/INDEX('DBEDT Yearly'!59:59,1,BJ$3),NA())</f>
        <v/>
      </c>
      <c r="BK59">
        <f>IFERROR('Input DBEDT Monthly Energy'!BK59/INDEX('DBEDT Yearly'!59:59,1,BK$3),NA())</f>
        <v/>
      </c>
      <c r="BL59">
        <f>IFERROR('Input DBEDT Monthly Energy'!BL59/INDEX('DBEDT Yearly'!59:59,1,BL$3),NA())</f>
        <v/>
      </c>
      <c r="BM59">
        <f>IFERROR('Input DBEDT Monthly Energy'!BM59/INDEX('DBEDT Yearly'!59:59,1,BM$3),NA())</f>
        <v/>
      </c>
      <c r="BN59">
        <f>IFERROR('Input DBEDT Monthly Energy'!BN59/INDEX('DBEDT Yearly'!59:59,1,BN$3),NA())</f>
        <v/>
      </c>
      <c r="BO59">
        <f>IFERROR('Input DBEDT Monthly Energy'!BO59/INDEX('DBEDT Yearly'!59:59,1,BO$3),NA())</f>
        <v/>
      </c>
      <c r="BP59">
        <f>IFERROR('Input DBEDT Monthly Energy'!BP59/INDEX('DBEDT Yearly'!59:59,1,BP$3),NA())</f>
        <v/>
      </c>
      <c r="BQ59">
        <f>IFERROR('Input DBEDT Monthly Energy'!BQ59/INDEX('DBEDT Yearly'!59:59,1,BQ$3),NA())</f>
        <v/>
      </c>
      <c r="BR59">
        <f>IFERROR('Input DBEDT Monthly Energy'!BR59/INDEX('DBEDT Yearly'!59:59,1,BR$3),NA())</f>
        <v/>
      </c>
      <c r="BS59">
        <f>IFERROR('Input DBEDT Monthly Energy'!BS59/INDEX('DBEDT Yearly'!59:59,1,BS$3),NA())</f>
        <v/>
      </c>
      <c r="BT59">
        <f>IFERROR('Input DBEDT Monthly Energy'!BT59/INDEX('DBEDT Yearly'!59:59,1,BT$3),NA())</f>
        <v/>
      </c>
      <c r="BU59">
        <f>IFERROR('Input DBEDT Monthly Energy'!BU59/INDEX('DBEDT Yearly'!59:59,1,BU$3),NA())</f>
        <v/>
      </c>
      <c r="BV59">
        <f>IFERROR('Input DBEDT Monthly Energy'!BV59/INDEX('DBEDT Yearly'!59:59,1,BV$3),NA())</f>
        <v/>
      </c>
      <c r="BW59">
        <f>IFERROR('Input DBEDT Monthly Energy'!BW59/INDEX('DBEDT Yearly'!59:59,1,BW$3),NA())</f>
        <v/>
      </c>
      <c r="BX59">
        <f>IFERROR('Input DBEDT Monthly Energy'!BX59/INDEX('DBEDT Yearly'!59:59,1,BX$3),NA())</f>
        <v/>
      </c>
      <c r="BY59">
        <f>IFERROR('Input DBEDT Monthly Energy'!BY59/INDEX('DBEDT Yearly'!59:59,1,BY$3),NA())</f>
        <v/>
      </c>
      <c r="BZ59">
        <f>IFERROR('Input DBEDT Monthly Energy'!BZ59/INDEX('DBEDT Yearly'!59:59,1,BZ$3),NA())</f>
        <v/>
      </c>
      <c r="CA59">
        <f>IFERROR('Input DBEDT Monthly Energy'!CA59/INDEX('DBEDT Yearly'!59:59,1,CA$3),NA())</f>
        <v/>
      </c>
      <c r="CB59">
        <f>IFERROR('Input DBEDT Monthly Energy'!CB59/INDEX('DBEDT Yearly'!59:59,1,CB$3),NA())</f>
        <v/>
      </c>
      <c r="CC59">
        <f>IFERROR('Input DBEDT Monthly Energy'!CC59/INDEX('DBEDT Yearly'!59:59,1,CC$3),NA())</f>
        <v/>
      </c>
      <c r="CD59">
        <f>IFERROR('Input DBEDT Monthly Energy'!CD59/INDEX('DBEDT Yearly'!59:59,1,CD$3),NA())</f>
        <v/>
      </c>
      <c r="CE59">
        <f>IFERROR('Input DBEDT Monthly Energy'!CE59/INDEX('DBEDT Yearly'!59:59,1,CE$3),NA())</f>
        <v/>
      </c>
      <c r="CF59">
        <f>IFERROR('Input DBEDT Monthly Energy'!CF59/INDEX('DBEDT Yearly'!59:59,1,CF$3),NA())</f>
        <v/>
      </c>
      <c r="CG59">
        <f>IFERROR('Input DBEDT Monthly Energy'!CG59/INDEX('DBEDT Yearly'!59:59,1,CG$3),NA())</f>
        <v/>
      </c>
      <c r="CH59">
        <f>IFERROR('Input DBEDT Monthly Energy'!CH59/INDEX('DBEDT Yearly'!59:59,1,CH$3),NA())</f>
        <v/>
      </c>
      <c r="CI59">
        <f>IFERROR('Input DBEDT Monthly Energy'!CI59/INDEX('DBEDT Yearly'!59:59,1,CI$3),NA())</f>
        <v/>
      </c>
      <c r="CJ59">
        <f>IFERROR('Input DBEDT Monthly Energy'!CJ59/INDEX('DBEDT Yearly'!59:59,1,CJ$3),NA())</f>
        <v/>
      </c>
      <c r="CK59">
        <f>IFERROR('Input DBEDT Monthly Energy'!CK59/INDEX('DBEDT Yearly'!59:59,1,CK$3),NA())</f>
        <v/>
      </c>
      <c r="CL59">
        <f>IFERROR('Input DBEDT Monthly Energy'!CL59/INDEX('DBEDT Yearly'!59:59,1,CL$3),NA())</f>
        <v/>
      </c>
      <c r="CM59">
        <f>IFERROR('Input DBEDT Monthly Energy'!CM59/INDEX('DBEDT Yearly'!59:59,1,CM$3),NA())</f>
        <v/>
      </c>
      <c r="CN59">
        <f>IFERROR('Input DBEDT Monthly Energy'!CN59/INDEX('DBEDT Yearly'!59:59,1,CN$3),NA())</f>
        <v/>
      </c>
      <c r="CO59">
        <f>IFERROR('Input DBEDT Monthly Energy'!CO59/INDEX('DBEDT Yearly'!59:59,1,CO$3),NA())</f>
        <v/>
      </c>
      <c r="CP59">
        <f>IFERROR('Input DBEDT Monthly Energy'!CP59/INDEX('DBEDT Yearly'!59:59,1,CP$3),NA())</f>
        <v/>
      </c>
      <c r="CQ59">
        <f>IFERROR('Input DBEDT Monthly Energy'!CQ59/INDEX('DBEDT Yearly'!59:59,1,CQ$3),NA())</f>
        <v/>
      </c>
      <c r="CR59">
        <f>IFERROR('Input DBEDT Monthly Energy'!CR59/INDEX('DBEDT Yearly'!59:59,1,CR$3),NA())</f>
        <v/>
      </c>
      <c r="CS59">
        <f>IFERROR('Input DBEDT Monthly Energy'!CS59/INDEX('DBEDT Yearly'!59:59,1,CS$3),NA())</f>
        <v/>
      </c>
      <c r="CT59">
        <f>IFERROR('Input DBEDT Monthly Energy'!CT59/INDEX('DBEDT Yearly'!59:59,1,CT$3),NA())</f>
        <v/>
      </c>
      <c r="CU59">
        <f>IFERROR('Input DBEDT Monthly Energy'!CU59/INDEX('DBEDT Yearly'!59:59,1,CU$3),NA())</f>
        <v/>
      </c>
      <c r="CV59">
        <f>IFERROR('Input DBEDT Monthly Energy'!CV59/INDEX('DBEDT Yearly'!59:59,1,CV$3),NA())</f>
        <v/>
      </c>
      <c r="CW59">
        <f>IFERROR('Input DBEDT Monthly Energy'!CW59/INDEX('DBEDT Yearly'!59:59,1,CW$3),NA())</f>
        <v/>
      </c>
      <c r="CX59">
        <f>IFERROR('Input DBEDT Monthly Energy'!CX59/INDEX('DBEDT Yearly'!59:59,1,CX$3),NA())</f>
        <v/>
      </c>
      <c r="CY59">
        <f>IFERROR('Input DBEDT Monthly Energy'!CY59/INDEX('DBEDT Yearly'!59:59,1,CY$3),NA())</f>
        <v/>
      </c>
      <c r="CZ59">
        <f>IFERROR('Input DBEDT Monthly Energy'!CZ59/INDEX('DBEDT Yearly'!59:59,1,CZ$3),NA())</f>
        <v/>
      </c>
      <c r="DA59">
        <f>IFERROR('Input DBEDT Monthly Energy'!DA59/INDEX('DBEDT Yearly'!59:59,1,DA$3),NA())</f>
        <v/>
      </c>
      <c r="DB59">
        <f>IFERROR('Input DBEDT Monthly Energy'!DB59/INDEX('DBEDT Yearly'!59:59,1,DB$3),NA())</f>
        <v/>
      </c>
      <c r="DC59">
        <f>IFERROR('Input DBEDT Monthly Energy'!DC59/INDEX('DBEDT Yearly'!59:59,1,DC$3),NA())</f>
        <v/>
      </c>
      <c r="DD59">
        <f>IFERROR('Input DBEDT Monthly Energy'!DD59/INDEX('DBEDT Yearly'!59:59,1,DD$3),NA())</f>
        <v/>
      </c>
      <c r="DE59">
        <f>IFERROR('Input DBEDT Monthly Energy'!DE59/INDEX('DBEDT Yearly'!59:59,1,DE$3),NA())</f>
        <v/>
      </c>
      <c r="DF59">
        <f>IFERROR('Input DBEDT Monthly Energy'!DF59/INDEX('DBEDT Yearly'!59:59,1,DF$3),NA())</f>
        <v/>
      </c>
      <c r="DG59">
        <f>IFERROR('Input DBEDT Monthly Energy'!DG59/INDEX('DBEDT Yearly'!59:59,1,DG$3),NA())</f>
        <v/>
      </c>
      <c r="DH59">
        <f>IFERROR('Input DBEDT Monthly Energy'!DH59/INDEX('DBEDT Yearly'!59:59,1,DH$3),NA())</f>
        <v/>
      </c>
      <c r="DI59">
        <f>IFERROR('Input DBEDT Monthly Energy'!DI59/INDEX('DBEDT Yearly'!59:59,1,DI$3),NA())</f>
        <v/>
      </c>
      <c r="DJ59">
        <f>IFERROR('Input DBEDT Monthly Energy'!DJ59/INDEX('DBEDT Yearly'!59:59,1,DJ$3),NA())</f>
        <v/>
      </c>
      <c r="DK59">
        <f>IFERROR('Input DBEDT Monthly Energy'!DK59/INDEX('DBEDT Yearly'!59:59,1,DK$3),NA())</f>
        <v/>
      </c>
      <c r="DL59">
        <f>IFERROR('Input DBEDT Monthly Energy'!DL59/INDEX('DBEDT Yearly'!59:59,1,DL$3),NA())</f>
        <v/>
      </c>
      <c r="DM59">
        <f>IFERROR('Input DBEDT Monthly Energy'!DM59/INDEX('DBEDT Yearly'!59:59,1,DM$3),NA())</f>
        <v/>
      </c>
      <c r="DN59">
        <f>IFERROR('Input DBEDT Monthly Energy'!DN59/INDEX('DBEDT Yearly'!59:59,1,DN$3),NA())</f>
        <v/>
      </c>
      <c r="DO59">
        <f>IFERROR('Input DBEDT Monthly Energy'!DO59/INDEX('DBEDT Yearly'!59:59,1,DO$3),NA())</f>
        <v/>
      </c>
      <c r="DP59">
        <f>IFERROR('Input DBEDT Monthly Energy'!DP59/INDEX('DBEDT Yearly'!59:59,1,DP$3),NA())</f>
        <v/>
      </c>
      <c r="DQ59">
        <f>IFERROR('Input DBEDT Monthly Energy'!DQ59/INDEX('DBEDT Yearly'!59:59,1,DQ$3),NA())</f>
        <v/>
      </c>
      <c r="DR59">
        <f>IFERROR('Input DBEDT Monthly Energy'!DR59/INDEX('DBEDT Yearly'!59:59,1,DR$3),NA())</f>
        <v/>
      </c>
      <c r="DS59">
        <f>IFERROR('Input DBEDT Monthly Energy'!DS59/INDEX('DBEDT Yearly'!59:59,1,DS$3),NA())</f>
        <v/>
      </c>
      <c r="DT59">
        <f>IFERROR('Input DBEDT Monthly Energy'!DT59/INDEX('DBEDT Yearly'!59:59,1,DT$3),NA())</f>
        <v/>
      </c>
      <c r="DU59">
        <f>IFERROR('Input DBEDT Monthly Energy'!DU59/INDEX('DBEDT Yearly'!59:59,1,DU$3),NA())</f>
        <v/>
      </c>
      <c r="DV59">
        <f>IFERROR('Input DBEDT Monthly Energy'!DV59/INDEX('DBEDT Yearly'!59:59,1,DV$3),NA())</f>
        <v/>
      </c>
      <c r="DW59">
        <f>IFERROR('Input DBEDT Monthly Energy'!DW59/INDEX('DBEDT Yearly'!59:59,1,DW$3),NA())</f>
        <v/>
      </c>
      <c r="DX59">
        <f>IFERROR('Input DBEDT Monthly Energy'!DX59/INDEX('DBEDT Yearly'!59:59,1,DX$3),NA())</f>
        <v/>
      </c>
      <c r="DY59">
        <f>IFERROR('Input DBEDT Monthly Energy'!DY59/INDEX('DBEDT Yearly'!59:59,1,DY$3),NA())</f>
        <v/>
      </c>
      <c r="DZ59">
        <f>IFERROR('Input DBEDT Monthly Energy'!DZ59/INDEX('DBEDT Yearly'!59:59,1,DZ$3),NA())</f>
        <v/>
      </c>
      <c r="EA59">
        <f>IFERROR('Input DBEDT Monthly Energy'!EA59/INDEX('DBEDT Yearly'!59:59,1,EA$3),NA())</f>
        <v/>
      </c>
      <c r="EB59">
        <f>IFERROR('Input DBEDT Monthly Energy'!EB59/INDEX('DBEDT Yearly'!59:59,1,EB$3),NA())</f>
        <v/>
      </c>
      <c r="EC59">
        <f>IFERROR('Input DBEDT Monthly Energy'!EC59/INDEX('DBEDT Yearly'!59:59,1,EC$3),NA())</f>
        <v/>
      </c>
      <c r="ED59">
        <f>IFERROR('Input DBEDT Monthly Energy'!ED59/INDEX('DBEDT Yearly'!59:59,1,ED$3),NA())</f>
        <v/>
      </c>
      <c r="EE59">
        <f>IFERROR('Input DBEDT Monthly Energy'!EE59/INDEX('DBEDT Yearly'!59:59,1,EE$3),NA())</f>
        <v/>
      </c>
      <c r="EF59">
        <f>IFERROR('Input DBEDT Monthly Energy'!EF59/INDEX('DBEDT Yearly'!59:59,1,EF$3),NA())</f>
        <v/>
      </c>
      <c r="EG59">
        <f>IFERROR('Input DBEDT Monthly Energy'!EG59/INDEX('DBEDT Yearly'!59:59,1,EG$3),NA())</f>
        <v/>
      </c>
      <c r="EH59">
        <f>IFERROR('Input DBEDT Monthly Energy'!EH59/INDEX('DBEDT Yearly'!59:59,1,EH$3),NA())</f>
        <v/>
      </c>
      <c r="EI59">
        <f>IFERROR('Input DBEDT Monthly Energy'!EI59/INDEX('DBEDT Yearly'!59:59,1,EI$3),NA())</f>
        <v/>
      </c>
      <c r="EJ59">
        <f>IFERROR('Input DBEDT Monthly Energy'!EJ59/INDEX('DBEDT Yearly'!59:59,1,EJ$3),NA())</f>
        <v/>
      </c>
      <c r="EK59">
        <f>IFERROR('Input DBEDT Monthly Energy'!EK59/INDEX('DBEDT Yearly'!59:59,1,EK$3),NA())</f>
        <v/>
      </c>
      <c r="EL59">
        <f>IFERROR('Input DBEDT Monthly Energy'!EL59/INDEX('DBEDT Yearly'!59:59,1,EL$3),NA())</f>
        <v/>
      </c>
      <c r="EM59">
        <f>IFERROR('Input DBEDT Monthly Energy'!EM59/INDEX('DBEDT Yearly'!59:59,1,EM$3),NA())</f>
        <v/>
      </c>
      <c r="EN59">
        <f>IFERROR('Input DBEDT Monthly Energy'!EN59/INDEX('DBEDT Yearly'!59:59,1,EN$3),NA())</f>
        <v/>
      </c>
      <c r="EO59">
        <f>IFERROR('Input DBEDT Monthly Energy'!EO59/INDEX('DBEDT Yearly'!59:59,1,EO$3),NA())</f>
        <v/>
      </c>
      <c r="EP59">
        <f>IFERROR('Input DBEDT Monthly Energy'!EP59/INDEX('DBEDT Yearly'!59:59,1,EP$3),NA())</f>
        <v/>
      </c>
      <c r="EQ59">
        <f>IFERROR('Input DBEDT Monthly Energy'!EQ59/INDEX('DBEDT Yearly'!59:59,1,EQ$3),NA())</f>
        <v/>
      </c>
      <c r="ER59">
        <f>IFERROR('Input DBEDT Monthly Energy'!ER59/INDEX('DBEDT Yearly'!59:59,1,ER$3),NA())</f>
        <v/>
      </c>
      <c r="ES59">
        <f>IFERROR('Input DBEDT Monthly Energy'!ES59/INDEX('DBEDT Yearly'!59:59,1,ES$3),NA())</f>
        <v/>
      </c>
      <c r="ET59">
        <f>IFERROR('Input DBEDT Monthly Energy'!ET59/INDEX('DBEDT Yearly'!59:59,1,ET$3),NA())</f>
        <v/>
      </c>
      <c r="EU59">
        <f>IFERROR('Input DBEDT Monthly Energy'!EU59/INDEX('DBEDT Yearly'!59:59,1,EU$3),NA())</f>
        <v/>
      </c>
      <c r="EV59">
        <f>IFERROR('Input DBEDT Monthly Energy'!EV59/INDEX('DBEDT Yearly'!59:59,1,EV$3),NA())</f>
        <v/>
      </c>
      <c r="EW59">
        <f>IFERROR('Input DBEDT Monthly Energy'!EW59/INDEX('DBEDT Yearly'!59:59,1,EW$3),NA())</f>
        <v/>
      </c>
      <c r="EX59">
        <f>IFERROR('Input DBEDT Monthly Energy'!EX59/INDEX('DBEDT Yearly'!59:59,1,EX$3),NA())</f>
        <v/>
      </c>
      <c r="EY59">
        <f>IFERROR('Input DBEDT Monthly Energy'!EY59/INDEX('DBEDT Yearly'!59:59,1,EY$3),NA())</f>
        <v/>
      </c>
      <c r="EZ59">
        <f>IFERROR('Input DBEDT Monthly Energy'!EZ59/INDEX('DBEDT Yearly'!59:59,1,EZ$3),NA())</f>
        <v/>
      </c>
      <c r="FA59">
        <f>IFERROR('Input DBEDT Monthly Energy'!FA59/INDEX('DBEDT Yearly'!59:59,1,FA$3),NA())</f>
        <v/>
      </c>
      <c r="FB59">
        <f>IFERROR('Input DBEDT Monthly Energy'!FB59/INDEX('DBEDT Yearly'!59:59,1,FB$3),NA())</f>
        <v/>
      </c>
      <c r="FC59">
        <f>IFERROR('Input DBEDT Monthly Energy'!FC59/INDEX('DBEDT Yearly'!59:59,1,FC$3),NA())</f>
        <v/>
      </c>
      <c r="FD59">
        <f>IFERROR('Input DBEDT Monthly Energy'!FD59/INDEX('DBEDT Yearly'!59:59,1,FD$3),NA())</f>
        <v/>
      </c>
      <c r="FE59">
        <f>IFERROR('Input DBEDT Monthly Energy'!FE59/INDEX('DBEDT Yearly'!59:59,1,FE$3),NA())</f>
        <v/>
      </c>
      <c r="FF59">
        <f>IFERROR('Input DBEDT Monthly Energy'!FF59/INDEX('DBEDT Yearly'!59:59,1,FF$3),NA())</f>
        <v/>
      </c>
      <c r="FG59">
        <f>IFERROR('Input DBEDT Monthly Energy'!FG59/INDEX('DBEDT Yearly'!59:59,1,FG$3),NA())</f>
        <v/>
      </c>
      <c r="FH59">
        <f>IFERROR('Input DBEDT Monthly Energy'!FH59/INDEX('DBEDT Yearly'!59:59,1,FH$3),NA())</f>
        <v/>
      </c>
      <c r="FI59">
        <f>IFERROR('Input DBEDT Monthly Energy'!FI59/INDEX('DBEDT Yearly'!59:59,1,FI$3),NA())</f>
        <v/>
      </c>
      <c r="FJ59">
        <f>IFERROR('Input DBEDT Monthly Energy'!FJ59/INDEX('DBEDT Yearly'!59:59,1,FJ$3),NA())</f>
        <v/>
      </c>
      <c r="FK59">
        <f>IFERROR('Input DBEDT Monthly Energy'!FK59/INDEX('DBEDT Yearly'!59:59,1,FK$3),NA())</f>
        <v/>
      </c>
      <c r="FL59">
        <f>IFERROR('Input DBEDT Monthly Energy'!FL59/INDEX('DBEDT Yearly'!59:59,1,FL$3),NA())</f>
        <v/>
      </c>
      <c r="FM59">
        <f>IFERROR('Input DBEDT Monthly Energy'!FM59/INDEX('DBEDT Yearly'!59:59,1,FM$3),NA())</f>
        <v/>
      </c>
      <c r="FN59">
        <f>IFERROR('Input DBEDT Monthly Energy'!FN59/INDEX('DBEDT Yearly'!59:59,1,FN$3),NA())</f>
        <v/>
      </c>
      <c r="FO59">
        <f>IFERROR('Input DBEDT Monthly Energy'!FO59/INDEX('DBEDT Yearly'!59:59,1,FO$3),NA())</f>
        <v/>
      </c>
      <c r="FP59">
        <f>IFERROR('Input DBEDT Monthly Energy'!FP59/INDEX('DBEDT Yearly'!59:59,1,FP$3),NA())</f>
        <v/>
      </c>
      <c r="FQ59">
        <f>IFERROR('Input DBEDT Monthly Energy'!FQ59/INDEX('DBEDT Yearly'!59:59,1,FQ$3),NA())</f>
        <v/>
      </c>
      <c r="FR59">
        <f>IFERROR('Input DBEDT Monthly Energy'!FR59/INDEX('DBEDT Yearly'!59:59,1,FR$3),NA())</f>
        <v/>
      </c>
      <c r="FS59">
        <f>IFERROR('Input DBEDT Monthly Energy'!FS59/INDEX('DBEDT Yearly'!59:59,1,FS$3),NA())</f>
        <v/>
      </c>
      <c r="FT59">
        <f>IFERROR('Input DBEDT Monthly Energy'!FT59/INDEX('DBEDT Yearly'!59:59,1,FT$3),NA())</f>
        <v/>
      </c>
      <c r="FU59">
        <f>IFERROR('Input DBEDT Monthly Energy'!FU59/INDEX('DBEDT Yearly'!59:59,1,FU$3),NA())</f>
        <v/>
      </c>
      <c r="FV59">
        <f>IFERROR('Input DBEDT Monthly Energy'!FV59/INDEX('DBEDT Yearly'!59:59,1,FV$3),NA())</f>
        <v/>
      </c>
      <c r="FW59">
        <f>IFERROR('Input DBEDT Monthly Energy'!FW59/INDEX('DBEDT Yearly'!59:59,1,FW$3),NA())</f>
        <v/>
      </c>
      <c r="FX59">
        <f>IFERROR('Input DBEDT Monthly Energy'!FX59/INDEX('DBEDT Yearly'!59:59,1,FX$3),NA())</f>
        <v/>
      </c>
      <c r="FY59">
        <f>IFERROR('Input DBEDT Monthly Energy'!FY59/INDEX('DBEDT Yearly'!59:59,1,FY$3),NA())</f>
        <v/>
      </c>
      <c r="FZ59">
        <f>IFERROR('Input DBEDT Monthly Energy'!FZ59/INDEX('DBEDT Yearly'!59:59,1,FZ$3),NA())</f>
        <v/>
      </c>
      <c r="GA59">
        <f>IFERROR('Input DBEDT Monthly Energy'!GA59/INDEX('DBEDT Yearly'!59:59,1,GA$3),NA())</f>
        <v/>
      </c>
      <c r="GB59">
        <f>IFERROR('Input DBEDT Monthly Energy'!GB59/INDEX('DBEDT Yearly'!59:59,1,GB$3),NA())</f>
        <v/>
      </c>
      <c r="GC59">
        <f>IFERROR('Input DBEDT Monthly Energy'!GC59/INDEX('DBEDT Yearly'!59:59,1,GC$3),NA())</f>
        <v/>
      </c>
      <c r="GD59">
        <f>IFERROR('Input DBEDT Monthly Energy'!GD59/INDEX('DBEDT Yearly'!59:59,1,GD$3),NA())</f>
        <v/>
      </c>
      <c r="GE59">
        <f>IFERROR('Input DBEDT Monthly Energy'!GE59/INDEX('DBEDT Yearly'!59:59,1,GE$3),NA())</f>
        <v/>
      </c>
      <c r="GF59">
        <f>IFERROR('Input DBEDT Monthly Energy'!GF59/INDEX('DBEDT Yearly'!59:59,1,GF$3),NA())</f>
        <v/>
      </c>
      <c r="GG59">
        <f>IFERROR('Input DBEDT Monthly Energy'!GG59/INDEX('DBEDT Yearly'!59:59,1,GG$3),NA())</f>
        <v/>
      </c>
      <c r="GH59">
        <f>IFERROR('Input DBEDT Monthly Energy'!GH59/INDEX('DBEDT Yearly'!59:59,1,GH$3),NA())</f>
        <v/>
      </c>
      <c r="GI59">
        <f>IFERROR('Input DBEDT Monthly Energy'!GI59/INDEX('DBEDT Yearly'!59:59,1,GI$3),NA())</f>
        <v/>
      </c>
      <c r="GJ59">
        <f>IFERROR('Input DBEDT Monthly Energy'!GJ59/INDEX('DBEDT Yearly'!59:59,1,GJ$3),NA())</f>
        <v/>
      </c>
      <c r="GK59">
        <f>IFERROR('Input DBEDT Monthly Energy'!GK59/INDEX('DBEDT Yearly'!59:59,1,GK$3),NA())</f>
        <v/>
      </c>
      <c r="GL59">
        <f>IFERROR('Input DBEDT Monthly Energy'!GL59/INDEX('DBEDT Yearly'!59:59,1,GL$3),NA())</f>
        <v/>
      </c>
      <c r="GM59">
        <f>IFERROR('Input DBEDT Monthly Energy'!GM59/INDEX('DBEDT Yearly'!59:59,1,GM$3),NA())</f>
        <v/>
      </c>
      <c r="GN59">
        <f>IFERROR('Input DBEDT Monthly Energy'!GN59/INDEX('DBEDT Yearly'!59:59,1,GN$3),NA())</f>
        <v/>
      </c>
      <c r="GO59">
        <f>IFERROR('Input DBEDT Monthly Energy'!GO59/INDEX('DBEDT Yearly'!59:59,1,GO$3),NA())</f>
        <v/>
      </c>
      <c r="GP59">
        <f>IFERROR('Input DBEDT Monthly Energy'!GP59/INDEX('DBEDT Yearly'!59:59,1,GP$3),NA())</f>
        <v/>
      </c>
      <c r="GQ59">
        <f>IFERROR('Input DBEDT Monthly Energy'!GQ59/INDEX('DBEDT Yearly'!59:59,1,GQ$3),NA())</f>
        <v/>
      </c>
      <c r="GR59">
        <f>IFERROR('Input DBEDT Monthly Energy'!GR59/INDEX('DBEDT Yearly'!59:59,1,GR$3),NA())</f>
        <v/>
      </c>
      <c r="GS59">
        <f>IFERROR('Input DBEDT Monthly Energy'!GS59/INDEX('DBEDT Yearly'!59:59,1,GS$3),NA())</f>
        <v/>
      </c>
      <c r="GT59">
        <f>IFERROR('Input DBEDT Monthly Energy'!GT59/INDEX('DBEDT Yearly'!59:59,1,GT$3),NA())</f>
        <v/>
      </c>
      <c r="GU59">
        <f>IFERROR('Input DBEDT Monthly Energy'!GU59/INDEX('DBEDT Yearly'!59:59,1,GU$3),NA())</f>
        <v/>
      </c>
      <c r="GV59">
        <f>IFERROR('Input DBEDT Monthly Energy'!GV59/INDEX('DBEDT Yearly'!59:59,1,GV$3),NA())</f>
        <v/>
      </c>
      <c r="GW59">
        <f>IFERROR('Input DBEDT Monthly Energy'!GW59/INDEX('DBEDT Yearly'!59:59,1,GW$3),NA())</f>
        <v/>
      </c>
      <c r="GX59">
        <f>IFERROR('Input DBEDT Monthly Energy'!GX59/INDEX('DBEDT Yearly'!59:59,1,GX$3),NA())</f>
        <v/>
      </c>
      <c r="GY59">
        <f>IFERROR('Input DBEDT Monthly Energy'!GY59/INDEX('DBEDT Yearly'!59:59,1,GY$3),NA())</f>
        <v/>
      </c>
      <c r="GZ59">
        <f>IFERROR('Input DBEDT Monthly Energy'!GZ59/INDEX('DBEDT Yearly'!59:59,1,GZ$3),NA())</f>
        <v/>
      </c>
      <c r="HA59">
        <f>IFERROR('Input DBEDT Monthly Energy'!HA59/INDEX('DBEDT Yearly'!59:59,1,HA$3),NA())</f>
        <v/>
      </c>
      <c r="HB59">
        <f>IFERROR('Input DBEDT Monthly Energy'!HB59/INDEX('DBEDT Yearly'!59:59,1,HB$3),NA())</f>
        <v/>
      </c>
      <c r="HC59">
        <f>IFERROR('Input DBEDT Monthly Energy'!HC59/INDEX('DBEDT Yearly'!59:59,1,HC$3),NA())</f>
        <v/>
      </c>
      <c r="HD59">
        <f>IFERROR('Input DBEDT Monthly Energy'!HD59/INDEX('DBEDT Yearly'!59:59,1,HD$3),NA())</f>
        <v/>
      </c>
      <c r="HE59">
        <f>IFERROR('Input DBEDT Monthly Energy'!HE59/INDEX('DBEDT Yearly'!59:59,1,HE$3),NA())</f>
        <v/>
      </c>
      <c r="HF59">
        <f>IFERROR('Input DBEDT Monthly Energy'!HF59/INDEX('DBEDT Yearly'!59:59,1,HF$3),NA())</f>
        <v/>
      </c>
      <c r="HG59">
        <f>IFERROR('Input DBEDT Monthly Energy'!HG59/INDEX('DBEDT Yearly'!59:59,1,HG$3),NA())</f>
        <v/>
      </c>
      <c r="HH59">
        <f>IFERROR('Input DBEDT Monthly Energy'!HH59/INDEX('DBEDT Yearly'!59:59,1,HH$3),NA())</f>
        <v/>
      </c>
      <c r="HI59">
        <f>IFERROR('Input DBEDT Monthly Energy'!HI59/INDEX('DBEDT Yearly'!59:59,1,HI$3),NA())</f>
        <v/>
      </c>
      <c r="HJ59">
        <f>IFERROR('Input DBEDT Monthly Energy'!HJ59/INDEX('DBEDT Yearly'!59:59,1,HJ$3),NA())</f>
        <v/>
      </c>
      <c r="HK59">
        <f>IFERROR('Input DBEDT Monthly Energy'!HK59/INDEX('DBEDT Yearly'!59:59,1,HK$3),NA())</f>
        <v/>
      </c>
      <c r="HL59">
        <f>IFERROR('Input DBEDT Monthly Energy'!HL59/INDEX('DBEDT Yearly'!59:59,1,HL$3),NA())</f>
        <v/>
      </c>
      <c r="HM59">
        <f>IFERROR('Input DBEDT Monthly Energy'!HM59/INDEX('DBEDT Yearly'!59:59,1,HM$3),NA())</f>
        <v/>
      </c>
      <c r="HN59">
        <f>IFERROR('Input DBEDT Monthly Energy'!HN59/INDEX('DBEDT Yearly'!59:59,1,HN$3),NA())</f>
        <v/>
      </c>
      <c r="HO59">
        <f>IFERROR('Input DBEDT Monthly Energy'!HO59/INDEX('DBEDT Yearly'!59:59,1,HO$3),NA())</f>
        <v/>
      </c>
      <c r="HP59">
        <f>IFERROR('Input DBEDT Monthly Energy'!HP59/INDEX('DBEDT Yearly'!59:59,1,HP$3),NA())</f>
        <v/>
      </c>
      <c r="HQ59">
        <f>IFERROR('Input DBEDT Monthly Energy'!HQ59/INDEX('DBEDT Yearly'!59:59,1,HQ$3),NA())</f>
        <v/>
      </c>
      <c r="HR59">
        <f>IFERROR('Input DBEDT Monthly Energy'!HR59/INDEX('DBEDT Yearly'!59:59,1,HR$3),NA())</f>
        <v/>
      </c>
      <c r="HS59">
        <f>IFERROR('Input DBEDT Monthly Energy'!HS59/INDEX('DBEDT Yearly'!59:59,1,HS$3),NA())</f>
        <v/>
      </c>
      <c r="HT59">
        <f>IFERROR('Input DBEDT Monthly Energy'!HT59/INDEX('DBEDT Yearly'!59:59,1,HT$3),NA())</f>
        <v/>
      </c>
      <c r="HU59">
        <f>IFERROR('Input DBEDT Monthly Energy'!HU59/INDEX('DBEDT Yearly'!59:59,1,HU$3),NA())</f>
        <v/>
      </c>
      <c r="HV59">
        <f>IFERROR('Input DBEDT Monthly Energy'!HV59/INDEX('DBEDT Yearly'!59:59,1,HV$3),NA())</f>
        <v/>
      </c>
      <c r="HW59">
        <f>IFERROR('Input DBEDT Monthly Energy'!HW59/INDEX('DBEDT Yearly'!59:59,1,HW$3),NA())</f>
        <v/>
      </c>
      <c r="HX59">
        <f>IFERROR('Input DBEDT Monthly Energy'!HX59/INDEX('DBEDT Yearly'!59:59,1,HX$3),NA())</f>
        <v/>
      </c>
      <c r="HY59">
        <f>IFERROR('Input DBEDT Monthly Energy'!HY59/INDEX('DBEDT Yearly'!59:59,1,HY$3),NA())</f>
        <v/>
      </c>
      <c r="HZ59">
        <f>IFERROR('Input DBEDT Monthly Energy'!HZ59/INDEX('DBEDT Yearly'!59:59,1,HZ$3),NA())</f>
        <v/>
      </c>
      <c r="IA59">
        <f>IFERROR('Input DBEDT Monthly Energy'!IA59/INDEX('DBEDT Yearly'!59:59,1,IA$3),NA())</f>
        <v/>
      </c>
      <c r="IB59">
        <f>IFERROR('Input DBEDT Monthly Energy'!IB59/INDEX('DBEDT Yearly'!59:59,1,IB$3),NA())</f>
        <v/>
      </c>
      <c r="IC59">
        <f>IFERROR('Input DBEDT Monthly Energy'!IC59/INDEX('DBEDT Yearly'!59:59,1,IC$3),NA())</f>
        <v/>
      </c>
      <c r="ID59">
        <f>IFERROR('Input DBEDT Monthly Energy'!ID59/INDEX('DBEDT Yearly'!59:59,1,ID$3),NA())</f>
        <v/>
      </c>
      <c r="IE59">
        <f>IFERROR('Input DBEDT Monthly Energy'!IE59/INDEX('DBEDT Yearly'!59:59,1,IE$3),NA())</f>
        <v/>
      </c>
      <c r="IF59">
        <f>IFERROR('Input DBEDT Monthly Energy'!IF59/INDEX('DBEDT Yearly'!59:59,1,IF$3),NA())</f>
        <v/>
      </c>
      <c r="IG59">
        <f>IFERROR('Input DBEDT Monthly Energy'!IG59/INDEX('DBEDT Yearly'!59:59,1,IG$3),NA())</f>
        <v/>
      </c>
      <c r="IH59">
        <f>IFERROR('Input DBEDT Monthly Energy'!IH59/INDEX('DBEDT Yearly'!59:59,1,IH$3),NA())</f>
        <v/>
      </c>
      <c r="II59">
        <f>IFERROR('Input DBEDT Monthly Energy'!II59/INDEX('DBEDT Yearly'!59:59,1,II$3),NA())</f>
        <v/>
      </c>
      <c r="IJ59">
        <f>IFERROR('Input DBEDT Monthly Energy'!IJ59/INDEX('DBEDT Yearly'!59:59,1,IJ$3),NA())</f>
        <v/>
      </c>
      <c r="IK59">
        <f>IFERROR('Input DBEDT Monthly Energy'!IK59/INDEX('DBEDT Yearly'!59:59,1,IK$3),NA())</f>
        <v/>
      </c>
      <c r="IL59">
        <f>IFERROR('Input DBEDT Monthly Energy'!IL59/INDEX('DBEDT Yearly'!59:59,1,IL$3),NA())</f>
        <v/>
      </c>
      <c r="IM59">
        <f>IFERROR('Input DBEDT Monthly Energy'!IM59/INDEX('DBEDT Yearly'!59:59,1,IM$3),NA())</f>
        <v/>
      </c>
      <c r="IN59">
        <f>IFERROR('Input DBEDT Monthly Energy'!IN59/INDEX('DBEDT Yearly'!59:59,1,IN$3),NA())</f>
        <v/>
      </c>
      <c r="IO59">
        <f>IFERROR('Input DBEDT Monthly Energy'!IO59/INDEX('DBEDT Yearly'!59:59,1,IO$3),NA())</f>
        <v/>
      </c>
      <c r="IP59">
        <f>IFERROR('Input DBEDT Monthly Energy'!IP59/INDEX('DBEDT Yearly'!59:59,1,IP$3),NA())</f>
        <v/>
      </c>
      <c r="IQ59">
        <f>IFERROR('Input DBEDT Monthly Energy'!IQ59/INDEX('DBEDT Yearly'!59:59,1,IQ$3),NA())</f>
        <v/>
      </c>
      <c r="IR59">
        <f>IFERROR('Input DBEDT Monthly Energy'!IR59/INDEX('DBEDT Yearly'!59:59,1,IR$3),NA())</f>
        <v/>
      </c>
      <c r="IS59">
        <f>IFERROR('Input DBEDT Monthly Energy'!IS59/INDEX('DBEDT Yearly'!59:59,1,IS$3),NA())</f>
        <v/>
      </c>
      <c r="IT59">
        <f>IFERROR('Input DBEDT Monthly Energy'!IT59/INDEX('DBEDT Yearly'!59:59,1,IT$3),NA())</f>
        <v/>
      </c>
      <c r="IU59">
        <f>IFERROR('Input DBEDT Monthly Energy'!IU59/INDEX('DBEDT Yearly'!59:59,1,IU$3),NA())</f>
        <v/>
      </c>
      <c r="IV59">
        <f>IFERROR('Input DBEDT Monthly Energy'!IV59/INDEX('DBEDT Yearly'!59:59,1,IV$3),NA())</f>
        <v/>
      </c>
      <c r="IW59">
        <f>IFERROR('Input DBEDT Monthly Energy'!IW59/INDEX('DBEDT Yearly'!59:59,1,IW$3),NA())</f>
        <v/>
      </c>
      <c r="IX59">
        <f>IFERROR('Input DBEDT Monthly Energy'!IX59/INDEX('DBEDT Yearly'!59:59,1,IX$3),NA())</f>
        <v/>
      </c>
      <c r="IY59">
        <f>IFERROR('Input DBEDT Monthly Energy'!IY59/INDEX('DBEDT Yearly'!59:59,1,IY$3),NA())</f>
        <v/>
      </c>
      <c r="IZ59">
        <f>IFERROR('Input DBEDT Monthly Energy'!IZ59/INDEX('DBEDT Yearly'!59:59,1,IZ$3),NA())</f>
        <v/>
      </c>
      <c r="JA59">
        <f>IFERROR('Input DBEDT Monthly Energy'!JA59/INDEX('DBEDT Yearly'!59:59,1,JA$3),NA())</f>
        <v/>
      </c>
      <c r="JB59">
        <f>IFERROR('Input DBEDT Monthly Energy'!JB59/INDEX('DBEDT Yearly'!59:59,1,JB$3),NA())</f>
        <v/>
      </c>
      <c r="JC59">
        <f>IFERROR('Input DBEDT Monthly Energy'!JC59/INDEX('DBEDT Yearly'!59:59,1,JC$3),NA())</f>
        <v/>
      </c>
      <c r="JD59">
        <f>IFERROR('Input DBEDT Monthly Energy'!JD59/INDEX('DBEDT Yearly'!59:59,1,JD$3),NA())</f>
        <v/>
      </c>
      <c r="JE59">
        <f>IFERROR('Input DBEDT Monthly Energy'!JE59/INDEX('DBEDT Yearly'!59:59,1,JE$3),NA())</f>
        <v/>
      </c>
      <c r="JF59">
        <f>IFERROR('Input DBEDT Monthly Energy'!JF59/INDEX('DBEDT Yearly'!59:59,1,JF$3),NA())</f>
        <v/>
      </c>
      <c r="JG59">
        <f>IFERROR('Input DBEDT Monthly Energy'!JG59/INDEX('DBEDT Yearly'!59:59,1,JG$3),NA())</f>
        <v/>
      </c>
      <c r="JH59">
        <f>IFERROR('Input DBEDT Monthly Energy'!JH59/INDEX('DBEDT Yearly'!59:59,1,JH$3),NA())</f>
        <v/>
      </c>
      <c r="JI59">
        <f>IFERROR('Input DBEDT Monthly Energy'!JI59/INDEX('DBEDT Yearly'!59:59,1,JI$3),NA())</f>
        <v/>
      </c>
      <c r="JJ59">
        <f>IFERROR('Input DBEDT Monthly Energy'!JJ59/INDEX('DBEDT Yearly'!59:59,1,JJ$3),NA())</f>
        <v/>
      </c>
      <c r="JK59">
        <f>IFERROR('Input DBEDT Monthly Energy'!JK59/INDEX('DBEDT Yearly'!59:59,1,JK$3),NA())</f>
        <v/>
      </c>
      <c r="JL59">
        <f>IFERROR('Input DBEDT Monthly Energy'!JL59/INDEX('DBEDT Yearly'!59:59,1,JL$3),NA())</f>
        <v/>
      </c>
      <c r="JM59">
        <f>IFERROR('Input DBEDT Monthly Energy'!JM59/INDEX('DBEDT Yearly'!59:59,1,JM$3),NA())</f>
        <v/>
      </c>
      <c r="JN59">
        <f>IFERROR('Input DBEDT Monthly Energy'!JN59/INDEX('DBEDT Yearly'!59:59,1,JN$3),NA())</f>
        <v/>
      </c>
      <c r="JO59">
        <f>IFERROR('Input DBEDT Monthly Energy'!JO59/INDEX('DBEDT Yearly'!59:59,1,JO$3),NA())</f>
        <v/>
      </c>
      <c r="JP59">
        <f>IFERROR('Input DBEDT Monthly Energy'!JP59/INDEX('DBEDT Yearly'!59:59,1,JP$3),NA())</f>
        <v/>
      </c>
      <c r="JQ59">
        <f>IFERROR('Input DBEDT Monthly Energy'!JQ59/INDEX('DBEDT Yearly'!59:59,1,JQ$3),NA())</f>
        <v/>
      </c>
      <c r="JR59">
        <f>IFERROR('Input DBEDT Monthly Energy'!JR59/INDEX('DBEDT Yearly'!59:59,1,JR$3),NA())</f>
        <v/>
      </c>
      <c r="JS59">
        <f>IFERROR('Input DBEDT Monthly Energy'!JS59/INDEX('DBEDT Yearly'!59:59,1,JS$3),NA())</f>
        <v/>
      </c>
      <c r="JT59">
        <f>IFERROR('Input DBEDT Monthly Energy'!JT59/INDEX('DBEDT Yearly'!59:59,1,JT$3),NA())</f>
        <v/>
      </c>
      <c r="JU59">
        <f>IFERROR('Input DBEDT Monthly Energy'!JU59/INDEX('DBEDT Yearly'!59:59,1,JU$3),NA())</f>
        <v/>
      </c>
      <c r="JV59">
        <f>IFERROR('Input DBEDT Monthly Energy'!JV59/INDEX('DBEDT Yearly'!59:59,1,JV$3),NA())</f>
        <v/>
      </c>
      <c r="JW59">
        <f>IFERROR('Input DBEDT Monthly Energy'!JW59/INDEX('DBEDT Yearly'!59:59,1,JW$3),NA())</f>
        <v/>
      </c>
      <c r="JX59">
        <f>IFERROR('Input DBEDT Monthly Energy'!JX59/INDEX('DBEDT Yearly'!59:59,1,JX$3),NA())</f>
        <v/>
      </c>
      <c r="JY59">
        <f>IFERROR('Input DBEDT Monthly Energy'!JY59/INDEX('DBEDT Yearly'!59:59,1,JY$3),NA())</f>
        <v/>
      </c>
      <c r="JZ59">
        <f>IFERROR('Input DBEDT Monthly Energy'!JZ59/INDEX('DBEDT Yearly'!59:59,1,JZ$3),NA())</f>
        <v/>
      </c>
      <c r="KA59">
        <f>IFERROR('Input DBEDT Monthly Energy'!KA59/INDEX('DBEDT Yearly'!59:59,1,KA$3),NA())</f>
        <v/>
      </c>
      <c r="KB59">
        <f>IFERROR('Input DBEDT Monthly Energy'!KB59/INDEX('DBEDT Yearly'!59:59,1,KB$3),NA())</f>
        <v/>
      </c>
      <c r="KC59">
        <f>IFERROR('Input DBEDT Monthly Energy'!KC59/INDEX('DBEDT Yearly'!59:59,1,KC$3),NA())</f>
        <v/>
      </c>
      <c r="KD59">
        <f>IFERROR('Input DBEDT Monthly Energy'!KD59/INDEX('DBEDT Yearly'!59:59,1,KD$3),NA())</f>
        <v/>
      </c>
      <c r="KE59">
        <f>IFERROR('Input DBEDT Monthly Energy'!KE59/INDEX('DBEDT Yearly'!59:59,1,KE$3),NA())</f>
        <v/>
      </c>
      <c r="KF59">
        <f>IFERROR('Input DBEDT Monthly Energy'!KF59/INDEX('DBEDT Yearly'!59:59,1,KF$3),NA())</f>
        <v/>
      </c>
      <c r="KG59">
        <f>IFERROR('Input DBEDT Monthly Energy'!KG59/INDEX('DBEDT Yearly'!59:59,1,KG$3),NA())</f>
        <v/>
      </c>
      <c r="KH59">
        <f>IFERROR('Input DBEDT Monthly Energy'!KH59/INDEX('DBEDT Yearly'!59:59,1,KH$3),NA())</f>
        <v/>
      </c>
      <c r="KI59">
        <f>IFERROR('Input DBEDT Monthly Energy'!KI59/INDEX('DBEDT Yearly'!59:59,1,KI$3),NA())</f>
        <v/>
      </c>
      <c r="KJ59">
        <f>IFERROR('Input DBEDT Monthly Energy'!KJ59/INDEX('DBEDT Yearly'!59:59,1,KJ$3),NA())</f>
        <v/>
      </c>
      <c r="KK59">
        <f>IFERROR('Input DBEDT Monthly Energy'!KK59/INDEX('DBEDT Yearly'!59:59,1,KK$3),NA())</f>
        <v/>
      </c>
      <c r="KL59">
        <f>IFERROR('Input DBEDT Monthly Energy'!KL59/INDEX('DBEDT Yearly'!59:59,1,KL$3),NA())</f>
        <v/>
      </c>
      <c r="KM59">
        <f>IFERROR('Input DBEDT Monthly Energy'!KM59/INDEX('DBEDT Yearly'!59:59,1,KM$3),NA())</f>
        <v/>
      </c>
      <c r="KN59">
        <f>IFERROR('Input DBEDT Monthly Energy'!KN59/INDEX('DBEDT Yearly'!59:59,1,KN$3),NA())</f>
        <v/>
      </c>
      <c r="KO59">
        <f>IFERROR('Input DBEDT Monthly Energy'!KO59/INDEX('DBEDT Yearly'!59:59,1,KO$3),NA())</f>
        <v/>
      </c>
      <c r="KP59">
        <f>IFERROR('Input DBEDT Monthly Energy'!KP59/INDEX('DBEDT Yearly'!59:59,1,KP$3),NA())</f>
        <v/>
      </c>
    </row>
    <row r="60" spans="1:302">
      <c r="A60">
        <f>'Input DBEDT Monthly Energy'!A60&amp;""</f>
        <v/>
      </c>
      <c r="B60">
        <f>'Input DBEDT Monthly Energy'!B60&amp;""</f>
        <v/>
      </c>
      <c r="C60">
        <f>IFERROR('Input DBEDT Monthly Energy'!C60/INDEX('DBEDT Yearly'!60:60,1,C$3),NA())</f>
        <v/>
      </c>
      <c r="D60">
        <f>IFERROR('Input DBEDT Monthly Energy'!D60/INDEX('DBEDT Yearly'!60:60,1,D$3),NA())</f>
        <v/>
      </c>
      <c r="E60">
        <f>IFERROR('Input DBEDT Monthly Energy'!E60/INDEX('DBEDT Yearly'!60:60,1,E$3),NA())</f>
        <v/>
      </c>
      <c r="F60">
        <f>IFERROR('Input DBEDT Monthly Energy'!F60/INDEX('DBEDT Yearly'!60:60,1,F$3),NA())</f>
        <v/>
      </c>
      <c r="G60">
        <f>IFERROR('Input DBEDT Monthly Energy'!G60/INDEX('DBEDT Yearly'!60:60,1,G$3),NA())</f>
        <v/>
      </c>
      <c r="H60">
        <f>IFERROR('Input DBEDT Monthly Energy'!H60/INDEX('DBEDT Yearly'!60:60,1,H$3),NA())</f>
        <v/>
      </c>
      <c r="I60">
        <f>IFERROR('Input DBEDT Monthly Energy'!I60/INDEX('DBEDT Yearly'!60:60,1,I$3),NA())</f>
        <v/>
      </c>
      <c r="J60">
        <f>IFERROR('Input DBEDT Monthly Energy'!J60/INDEX('DBEDT Yearly'!60:60,1,J$3),NA())</f>
        <v/>
      </c>
      <c r="K60">
        <f>IFERROR('Input DBEDT Monthly Energy'!K60/INDEX('DBEDT Yearly'!60:60,1,K$3),NA())</f>
        <v/>
      </c>
      <c r="L60">
        <f>IFERROR('Input DBEDT Monthly Energy'!L60/INDEX('DBEDT Yearly'!60:60,1,L$3),NA())</f>
        <v/>
      </c>
      <c r="M60">
        <f>IFERROR('Input DBEDT Monthly Energy'!M60/INDEX('DBEDT Yearly'!60:60,1,M$3),NA())</f>
        <v/>
      </c>
      <c r="N60">
        <f>IFERROR('Input DBEDT Monthly Energy'!N60/INDEX('DBEDT Yearly'!60:60,1,N$3),NA())</f>
        <v/>
      </c>
      <c r="O60">
        <f>IFERROR('Input DBEDT Monthly Energy'!O60/INDEX('DBEDT Yearly'!60:60,1,O$3),NA())</f>
        <v/>
      </c>
      <c r="P60">
        <f>IFERROR('Input DBEDT Monthly Energy'!P60/INDEX('DBEDT Yearly'!60:60,1,P$3),NA())</f>
        <v/>
      </c>
      <c r="Q60">
        <f>IFERROR('Input DBEDT Monthly Energy'!Q60/INDEX('DBEDT Yearly'!60:60,1,Q$3),NA())</f>
        <v/>
      </c>
      <c r="R60">
        <f>IFERROR('Input DBEDT Monthly Energy'!R60/INDEX('DBEDT Yearly'!60:60,1,R$3),NA())</f>
        <v/>
      </c>
      <c r="S60">
        <f>IFERROR('Input DBEDT Monthly Energy'!S60/INDEX('DBEDT Yearly'!60:60,1,S$3),NA())</f>
        <v/>
      </c>
      <c r="T60">
        <f>IFERROR('Input DBEDT Monthly Energy'!T60/INDEX('DBEDT Yearly'!60:60,1,T$3),NA())</f>
        <v/>
      </c>
      <c r="U60">
        <f>IFERROR('Input DBEDT Monthly Energy'!U60/INDEX('DBEDT Yearly'!60:60,1,U$3),NA())</f>
        <v/>
      </c>
      <c r="V60">
        <f>IFERROR('Input DBEDT Monthly Energy'!V60/INDEX('DBEDT Yearly'!60:60,1,V$3),NA())</f>
        <v/>
      </c>
      <c r="W60">
        <f>IFERROR('Input DBEDT Monthly Energy'!W60/INDEX('DBEDT Yearly'!60:60,1,W$3),NA())</f>
        <v/>
      </c>
      <c r="X60">
        <f>IFERROR('Input DBEDT Monthly Energy'!X60/INDEX('DBEDT Yearly'!60:60,1,X$3),NA())</f>
        <v/>
      </c>
      <c r="Y60">
        <f>IFERROR('Input DBEDT Monthly Energy'!Y60/INDEX('DBEDT Yearly'!60:60,1,Y$3),NA())</f>
        <v/>
      </c>
      <c r="Z60">
        <f>IFERROR('Input DBEDT Monthly Energy'!Z60/INDEX('DBEDT Yearly'!60:60,1,Z$3),NA())</f>
        <v/>
      </c>
      <c r="AA60">
        <f>IFERROR('Input DBEDT Monthly Energy'!AA60/INDEX('DBEDT Yearly'!60:60,1,AA$3),NA())</f>
        <v/>
      </c>
      <c r="AB60">
        <f>IFERROR('Input DBEDT Monthly Energy'!AB60/INDEX('DBEDT Yearly'!60:60,1,AB$3),NA())</f>
        <v/>
      </c>
      <c r="AC60">
        <f>IFERROR('Input DBEDT Monthly Energy'!AC60/INDEX('DBEDT Yearly'!60:60,1,AC$3),NA())</f>
        <v/>
      </c>
      <c r="AD60">
        <f>IFERROR('Input DBEDT Monthly Energy'!AD60/INDEX('DBEDT Yearly'!60:60,1,AD$3),NA())</f>
        <v/>
      </c>
      <c r="AE60">
        <f>IFERROR('Input DBEDT Monthly Energy'!AE60/INDEX('DBEDT Yearly'!60:60,1,AE$3),NA())</f>
        <v/>
      </c>
      <c r="AF60">
        <f>IFERROR('Input DBEDT Monthly Energy'!AF60/INDEX('DBEDT Yearly'!60:60,1,AF$3),NA())</f>
        <v/>
      </c>
      <c r="AG60">
        <f>IFERROR('Input DBEDT Monthly Energy'!AG60/INDEX('DBEDT Yearly'!60:60,1,AG$3),NA())</f>
        <v/>
      </c>
      <c r="AH60">
        <f>IFERROR('Input DBEDT Monthly Energy'!AH60/INDEX('DBEDT Yearly'!60:60,1,AH$3),NA())</f>
        <v/>
      </c>
      <c r="AI60">
        <f>IFERROR('Input DBEDT Monthly Energy'!AI60/INDEX('DBEDT Yearly'!60:60,1,AI$3),NA())</f>
        <v/>
      </c>
      <c r="AJ60">
        <f>IFERROR('Input DBEDT Monthly Energy'!AJ60/INDEX('DBEDT Yearly'!60:60,1,AJ$3),NA())</f>
        <v/>
      </c>
      <c r="AK60">
        <f>IFERROR('Input DBEDT Monthly Energy'!AK60/INDEX('DBEDT Yearly'!60:60,1,AK$3),NA())</f>
        <v/>
      </c>
      <c r="AL60">
        <f>IFERROR('Input DBEDT Monthly Energy'!AL60/INDEX('DBEDT Yearly'!60:60,1,AL$3),NA())</f>
        <v/>
      </c>
      <c r="AM60">
        <f>IFERROR('Input DBEDT Monthly Energy'!AM60/INDEX('DBEDT Yearly'!60:60,1,AM$3),NA())</f>
        <v/>
      </c>
      <c r="AN60">
        <f>IFERROR('Input DBEDT Monthly Energy'!AN60/INDEX('DBEDT Yearly'!60:60,1,AN$3),NA())</f>
        <v/>
      </c>
      <c r="AO60">
        <f>IFERROR('Input DBEDT Monthly Energy'!AO60/INDEX('DBEDT Yearly'!60:60,1,AO$3),NA())</f>
        <v/>
      </c>
      <c r="AP60">
        <f>IFERROR('Input DBEDT Monthly Energy'!AP60/INDEX('DBEDT Yearly'!60:60,1,AP$3),NA())</f>
        <v/>
      </c>
      <c r="AQ60">
        <f>IFERROR('Input DBEDT Monthly Energy'!AQ60/INDEX('DBEDT Yearly'!60:60,1,AQ$3),NA())</f>
        <v/>
      </c>
      <c r="AR60">
        <f>IFERROR('Input DBEDT Monthly Energy'!AR60/INDEX('DBEDT Yearly'!60:60,1,AR$3),NA())</f>
        <v/>
      </c>
      <c r="AS60">
        <f>IFERROR('Input DBEDT Monthly Energy'!AS60/INDEX('DBEDT Yearly'!60:60,1,AS$3),NA())</f>
        <v/>
      </c>
      <c r="AT60">
        <f>IFERROR('Input DBEDT Monthly Energy'!AT60/INDEX('DBEDT Yearly'!60:60,1,AT$3),NA())</f>
        <v/>
      </c>
      <c r="AU60">
        <f>IFERROR('Input DBEDT Monthly Energy'!AU60/INDEX('DBEDT Yearly'!60:60,1,AU$3),NA())</f>
        <v/>
      </c>
      <c r="AV60">
        <f>IFERROR('Input DBEDT Monthly Energy'!AV60/INDEX('DBEDT Yearly'!60:60,1,AV$3),NA())</f>
        <v/>
      </c>
      <c r="AW60">
        <f>IFERROR('Input DBEDT Monthly Energy'!AW60/INDEX('DBEDT Yearly'!60:60,1,AW$3),NA())</f>
        <v/>
      </c>
      <c r="AX60">
        <f>IFERROR('Input DBEDT Monthly Energy'!AX60/INDEX('DBEDT Yearly'!60:60,1,AX$3),NA())</f>
        <v/>
      </c>
      <c r="AY60">
        <f>IFERROR('Input DBEDT Monthly Energy'!AY60/INDEX('DBEDT Yearly'!60:60,1,AY$3),NA())</f>
        <v/>
      </c>
      <c r="AZ60">
        <f>IFERROR('Input DBEDT Monthly Energy'!AZ60/INDEX('DBEDT Yearly'!60:60,1,AZ$3),NA())</f>
        <v/>
      </c>
      <c r="BA60">
        <f>IFERROR('Input DBEDT Monthly Energy'!BA60/INDEX('DBEDT Yearly'!60:60,1,BA$3),NA())</f>
        <v/>
      </c>
      <c r="BB60">
        <f>IFERROR('Input DBEDT Monthly Energy'!BB60/INDEX('DBEDT Yearly'!60:60,1,BB$3),NA())</f>
        <v/>
      </c>
      <c r="BC60">
        <f>IFERROR('Input DBEDT Monthly Energy'!BC60/INDEX('DBEDT Yearly'!60:60,1,BC$3),NA())</f>
        <v/>
      </c>
      <c r="BD60">
        <f>IFERROR('Input DBEDT Monthly Energy'!BD60/INDEX('DBEDT Yearly'!60:60,1,BD$3),NA())</f>
        <v/>
      </c>
      <c r="BE60">
        <f>IFERROR('Input DBEDT Monthly Energy'!BE60/INDEX('DBEDT Yearly'!60:60,1,BE$3),NA())</f>
        <v/>
      </c>
      <c r="BF60">
        <f>IFERROR('Input DBEDT Monthly Energy'!BF60/INDEX('DBEDT Yearly'!60:60,1,BF$3),NA())</f>
        <v/>
      </c>
      <c r="BG60">
        <f>IFERROR('Input DBEDT Monthly Energy'!BG60/INDEX('DBEDT Yearly'!60:60,1,BG$3),NA())</f>
        <v/>
      </c>
      <c r="BH60">
        <f>IFERROR('Input DBEDT Monthly Energy'!BH60/INDEX('DBEDT Yearly'!60:60,1,BH$3),NA())</f>
        <v/>
      </c>
      <c r="BI60">
        <f>IFERROR('Input DBEDT Monthly Energy'!BI60/INDEX('DBEDT Yearly'!60:60,1,BI$3),NA())</f>
        <v/>
      </c>
      <c r="BJ60">
        <f>IFERROR('Input DBEDT Monthly Energy'!BJ60/INDEX('DBEDT Yearly'!60:60,1,BJ$3),NA())</f>
        <v/>
      </c>
      <c r="BK60">
        <f>IFERROR('Input DBEDT Monthly Energy'!BK60/INDEX('DBEDT Yearly'!60:60,1,BK$3),NA())</f>
        <v/>
      </c>
      <c r="BL60">
        <f>IFERROR('Input DBEDT Monthly Energy'!BL60/INDEX('DBEDT Yearly'!60:60,1,BL$3),NA())</f>
        <v/>
      </c>
      <c r="BM60">
        <f>IFERROR('Input DBEDT Monthly Energy'!BM60/INDEX('DBEDT Yearly'!60:60,1,BM$3),NA())</f>
        <v/>
      </c>
      <c r="BN60">
        <f>IFERROR('Input DBEDT Monthly Energy'!BN60/INDEX('DBEDT Yearly'!60:60,1,BN$3),NA())</f>
        <v/>
      </c>
      <c r="BO60">
        <f>IFERROR('Input DBEDT Monthly Energy'!BO60/INDEX('DBEDT Yearly'!60:60,1,BO$3),NA())</f>
        <v/>
      </c>
      <c r="BP60">
        <f>IFERROR('Input DBEDT Monthly Energy'!BP60/INDEX('DBEDT Yearly'!60:60,1,BP$3),NA())</f>
        <v/>
      </c>
      <c r="BQ60">
        <f>IFERROR('Input DBEDT Monthly Energy'!BQ60/INDEX('DBEDT Yearly'!60:60,1,BQ$3),NA())</f>
        <v/>
      </c>
      <c r="BR60">
        <f>IFERROR('Input DBEDT Monthly Energy'!BR60/INDEX('DBEDT Yearly'!60:60,1,BR$3),NA())</f>
        <v/>
      </c>
      <c r="BS60">
        <f>IFERROR('Input DBEDT Monthly Energy'!BS60/INDEX('DBEDT Yearly'!60:60,1,BS$3),NA())</f>
        <v/>
      </c>
      <c r="BT60">
        <f>IFERROR('Input DBEDT Monthly Energy'!BT60/INDEX('DBEDT Yearly'!60:60,1,BT$3),NA())</f>
        <v/>
      </c>
      <c r="BU60">
        <f>IFERROR('Input DBEDT Monthly Energy'!BU60/INDEX('DBEDT Yearly'!60:60,1,BU$3),NA())</f>
        <v/>
      </c>
      <c r="BV60">
        <f>IFERROR('Input DBEDT Monthly Energy'!BV60/INDEX('DBEDT Yearly'!60:60,1,BV$3),NA())</f>
        <v/>
      </c>
      <c r="BW60">
        <f>IFERROR('Input DBEDT Monthly Energy'!BW60/INDEX('DBEDT Yearly'!60:60,1,BW$3),NA())</f>
        <v/>
      </c>
      <c r="BX60">
        <f>IFERROR('Input DBEDT Monthly Energy'!BX60/INDEX('DBEDT Yearly'!60:60,1,BX$3),NA())</f>
        <v/>
      </c>
      <c r="BY60">
        <f>IFERROR('Input DBEDT Monthly Energy'!BY60/INDEX('DBEDT Yearly'!60:60,1,BY$3),NA())</f>
        <v/>
      </c>
      <c r="BZ60">
        <f>IFERROR('Input DBEDT Monthly Energy'!BZ60/INDEX('DBEDT Yearly'!60:60,1,BZ$3),NA())</f>
        <v/>
      </c>
      <c r="CA60">
        <f>IFERROR('Input DBEDT Monthly Energy'!CA60/INDEX('DBEDT Yearly'!60:60,1,CA$3),NA())</f>
        <v/>
      </c>
      <c r="CB60">
        <f>IFERROR('Input DBEDT Monthly Energy'!CB60/INDEX('DBEDT Yearly'!60:60,1,CB$3),NA())</f>
        <v/>
      </c>
      <c r="CC60">
        <f>IFERROR('Input DBEDT Monthly Energy'!CC60/INDEX('DBEDT Yearly'!60:60,1,CC$3),NA())</f>
        <v/>
      </c>
      <c r="CD60">
        <f>IFERROR('Input DBEDT Monthly Energy'!CD60/INDEX('DBEDT Yearly'!60:60,1,CD$3),NA())</f>
        <v/>
      </c>
      <c r="CE60">
        <f>IFERROR('Input DBEDT Monthly Energy'!CE60/INDEX('DBEDT Yearly'!60:60,1,CE$3),NA())</f>
        <v/>
      </c>
      <c r="CF60">
        <f>IFERROR('Input DBEDT Monthly Energy'!CF60/INDEX('DBEDT Yearly'!60:60,1,CF$3),NA())</f>
        <v/>
      </c>
      <c r="CG60">
        <f>IFERROR('Input DBEDT Monthly Energy'!CG60/INDEX('DBEDT Yearly'!60:60,1,CG$3),NA())</f>
        <v/>
      </c>
      <c r="CH60">
        <f>IFERROR('Input DBEDT Monthly Energy'!CH60/INDEX('DBEDT Yearly'!60:60,1,CH$3),NA())</f>
        <v/>
      </c>
      <c r="CI60">
        <f>IFERROR('Input DBEDT Monthly Energy'!CI60/INDEX('DBEDT Yearly'!60:60,1,CI$3),NA())</f>
        <v/>
      </c>
      <c r="CJ60">
        <f>IFERROR('Input DBEDT Monthly Energy'!CJ60/INDEX('DBEDT Yearly'!60:60,1,CJ$3),NA())</f>
        <v/>
      </c>
      <c r="CK60">
        <f>IFERROR('Input DBEDT Monthly Energy'!CK60/INDEX('DBEDT Yearly'!60:60,1,CK$3),NA())</f>
        <v/>
      </c>
      <c r="CL60">
        <f>IFERROR('Input DBEDT Monthly Energy'!CL60/INDEX('DBEDT Yearly'!60:60,1,CL$3),NA())</f>
        <v/>
      </c>
      <c r="CM60">
        <f>IFERROR('Input DBEDT Monthly Energy'!CM60/INDEX('DBEDT Yearly'!60:60,1,CM$3),NA())</f>
        <v/>
      </c>
      <c r="CN60">
        <f>IFERROR('Input DBEDT Monthly Energy'!CN60/INDEX('DBEDT Yearly'!60:60,1,CN$3),NA())</f>
        <v/>
      </c>
      <c r="CO60">
        <f>IFERROR('Input DBEDT Monthly Energy'!CO60/INDEX('DBEDT Yearly'!60:60,1,CO$3),NA())</f>
        <v/>
      </c>
      <c r="CP60">
        <f>IFERROR('Input DBEDT Monthly Energy'!CP60/INDEX('DBEDT Yearly'!60:60,1,CP$3),NA())</f>
        <v/>
      </c>
      <c r="CQ60">
        <f>IFERROR('Input DBEDT Monthly Energy'!CQ60/INDEX('DBEDT Yearly'!60:60,1,CQ$3),NA())</f>
        <v/>
      </c>
      <c r="CR60">
        <f>IFERROR('Input DBEDT Monthly Energy'!CR60/INDEX('DBEDT Yearly'!60:60,1,CR$3),NA())</f>
        <v/>
      </c>
      <c r="CS60">
        <f>IFERROR('Input DBEDT Monthly Energy'!CS60/INDEX('DBEDT Yearly'!60:60,1,CS$3),NA())</f>
        <v/>
      </c>
      <c r="CT60">
        <f>IFERROR('Input DBEDT Monthly Energy'!CT60/INDEX('DBEDT Yearly'!60:60,1,CT$3),NA())</f>
        <v/>
      </c>
      <c r="CU60">
        <f>IFERROR('Input DBEDT Monthly Energy'!CU60/INDEX('DBEDT Yearly'!60:60,1,CU$3),NA())</f>
        <v/>
      </c>
      <c r="CV60">
        <f>IFERROR('Input DBEDT Monthly Energy'!CV60/INDEX('DBEDT Yearly'!60:60,1,CV$3),NA())</f>
        <v/>
      </c>
      <c r="CW60">
        <f>IFERROR('Input DBEDT Monthly Energy'!CW60/INDEX('DBEDT Yearly'!60:60,1,CW$3),NA())</f>
        <v/>
      </c>
      <c r="CX60">
        <f>IFERROR('Input DBEDT Monthly Energy'!CX60/INDEX('DBEDT Yearly'!60:60,1,CX$3),NA())</f>
        <v/>
      </c>
      <c r="CY60">
        <f>IFERROR('Input DBEDT Monthly Energy'!CY60/INDEX('DBEDT Yearly'!60:60,1,CY$3),NA())</f>
        <v/>
      </c>
      <c r="CZ60">
        <f>IFERROR('Input DBEDT Monthly Energy'!CZ60/INDEX('DBEDT Yearly'!60:60,1,CZ$3),NA())</f>
        <v/>
      </c>
      <c r="DA60">
        <f>IFERROR('Input DBEDT Monthly Energy'!DA60/INDEX('DBEDT Yearly'!60:60,1,DA$3),NA())</f>
        <v/>
      </c>
      <c r="DB60">
        <f>IFERROR('Input DBEDT Monthly Energy'!DB60/INDEX('DBEDT Yearly'!60:60,1,DB$3),NA())</f>
        <v/>
      </c>
      <c r="DC60">
        <f>IFERROR('Input DBEDT Monthly Energy'!DC60/INDEX('DBEDT Yearly'!60:60,1,DC$3),NA())</f>
        <v/>
      </c>
      <c r="DD60">
        <f>IFERROR('Input DBEDT Monthly Energy'!DD60/INDEX('DBEDT Yearly'!60:60,1,DD$3),NA())</f>
        <v/>
      </c>
      <c r="DE60">
        <f>IFERROR('Input DBEDT Monthly Energy'!DE60/INDEX('DBEDT Yearly'!60:60,1,DE$3),NA())</f>
        <v/>
      </c>
      <c r="DF60">
        <f>IFERROR('Input DBEDT Monthly Energy'!DF60/INDEX('DBEDT Yearly'!60:60,1,DF$3),NA())</f>
        <v/>
      </c>
      <c r="DG60">
        <f>IFERROR('Input DBEDT Monthly Energy'!DG60/INDEX('DBEDT Yearly'!60:60,1,DG$3),NA())</f>
        <v/>
      </c>
      <c r="DH60">
        <f>IFERROR('Input DBEDT Monthly Energy'!DH60/INDEX('DBEDT Yearly'!60:60,1,DH$3),NA())</f>
        <v/>
      </c>
      <c r="DI60">
        <f>IFERROR('Input DBEDT Monthly Energy'!DI60/INDEX('DBEDT Yearly'!60:60,1,DI$3),NA())</f>
        <v/>
      </c>
      <c r="DJ60">
        <f>IFERROR('Input DBEDT Monthly Energy'!DJ60/INDEX('DBEDT Yearly'!60:60,1,DJ$3),NA())</f>
        <v/>
      </c>
      <c r="DK60">
        <f>IFERROR('Input DBEDT Monthly Energy'!DK60/INDEX('DBEDT Yearly'!60:60,1,DK$3),NA())</f>
        <v/>
      </c>
      <c r="DL60">
        <f>IFERROR('Input DBEDT Monthly Energy'!DL60/INDEX('DBEDT Yearly'!60:60,1,DL$3),NA())</f>
        <v/>
      </c>
      <c r="DM60">
        <f>IFERROR('Input DBEDT Monthly Energy'!DM60/INDEX('DBEDT Yearly'!60:60,1,DM$3),NA())</f>
        <v/>
      </c>
      <c r="DN60">
        <f>IFERROR('Input DBEDT Monthly Energy'!DN60/INDEX('DBEDT Yearly'!60:60,1,DN$3),NA())</f>
        <v/>
      </c>
      <c r="DO60">
        <f>IFERROR('Input DBEDT Monthly Energy'!DO60/INDEX('DBEDT Yearly'!60:60,1,DO$3),NA())</f>
        <v/>
      </c>
      <c r="DP60">
        <f>IFERROR('Input DBEDT Monthly Energy'!DP60/INDEX('DBEDT Yearly'!60:60,1,DP$3),NA())</f>
        <v/>
      </c>
      <c r="DQ60">
        <f>IFERROR('Input DBEDT Monthly Energy'!DQ60/INDEX('DBEDT Yearly'!60:60,1,DQ$3),NA())</f>
        <v/>
      </c>
      <c r="DR60">
        <f>IFERROR('Input DBEDT Monthly Energy'!DR60/INDEX('DBEDT Yearly'!60:60,1,DR$3),NA())</f>
        <v/>
      </c>
      <c r="DS60">
        <f>IFERROR('Input DBEDT Monthly Energy'!DS60/INDEX('DBEDT Yearly'!60:60,1,DS$3),NA())</f>
        <v/>
      </c>
      <c r="DT60">
        <f>IFERROR('Input DBEDT Monthly Energy'!DT60/INDEX('DBEDT Yearly'!60:60,1,DT$3),NA())</f>
        <v/>
      </c>
      <c r="DU60">
        <f>IFERROR('Input DBEDT Monthly Energy'!DU60/INDEX('DBEDT Yearly'!60:60,1,DU$3),NA())</f>
        <v/>
      </c>
      <c r="DV60">
        <f>IFERROR('Input DBEDT Monthly Energy'!DV60/INDEX('DBEDT Yearly'!60:60,1,DV$3),NA())</f>
        <v/>
      </c>
      <c r="DW60">
        <f>IFERROR('Input DBEDT Monthly Energy'!DW60/INDEX('DBEDT Yearly'!60:60,1,DW$3),NA())</f>
        <v/>
      </c>
      <c r="DX60">
        <f>IFERROR('Input DBEDT Monthly Energy'!DX60/INDEX('DBEDT Yearly'!60:60,1,DX$3),NA())</f>
        <v/>
      </c>
      <c r="DY60">
        <f>IFERROR('Input DBEDT Monthly Energy'!DY60/INDEX('DBEDT Yearly'!60:60,1,DY$3),NA())</f>
        <v/>
      </c>
      <c r="DZ60">
        <f>IFERROR('Input DBEDT Monthly Energy'!DZ60/INDEX('DBEDT Yearly'!60:60,1,DZ$3),NA())</f>
        <v/>
      </c>
      <c r="EA60">
        <f>IFERROR('Input DBEDT Monthly Energy'!EA60/INDEX('DBEDT Yearly'!60:60,1,EA$3),NA())</f>
        <v/>
      </c>
      <c r="EB60">
        <f>IFERROR('Input DBEDT Monthly Energy'!EB60/INDEX('DBEDT Yearly'!60:60,1,EB$3),NA())</f>
        <v/>
      </c>
      <c r="EC60">
        <f>IFERROR('Input DBEDT Monthly Energy'!EC60/INDEX('DBEDT Yearly'!60:60,1,EC$3),NA())</f>
        <v/>
      </c>
      <c r="ED60">
        <f>IFERROR('Input DBEDT Monthly Energy'!ED60/INDEX('DBEDT Yearly'!60:60,1,ED$3),NA())</f>
        <v/>
      </c>
      <c r="EE60">
        <f>IFERROR('Input DBEDT Monthly Energy'!EE60/INDEX('DBEDT Yearly'!60:60,1,EE$3),NA())</f>
        <v/>
      </c>
      <c r="EF60">
        <f>IFERROR('Input DBEDT Monthly Energy'!EF60/INDEX('DBEDT Yearly'!60:60,1,EF$3),NA())</f>
        <v/>
      </c>
      <c r="EG60">
        <f>IFERROR('Input DBEDT Monthly Energy'!EG60/INDEX('DBEDT Yearly'!60:60,1,EG$3),NA())</f>
        <v/>
      </c>
      <c r="EH60">
        <f>IFERROR('Input DBEDT Monthly Energy'!EH60/INDEX('DBEDT Yearly'!60:60,1,EH$3),NA())</f>
        <v/>
      </c>
      <c r="EI60">
        <f>IFERROR('Input DBEDT Monthly Energy'!EI60/INDEX('DBEDT Yearly'!60:60,1,EI$3),NA())</f>
        <v/>
      </c>
      <c r="EJ60">
        <f>IFERROR('Input DBEDT Monthly Energy'!EJ60/INDEX('DBEDT Yearly'!60:60,1,EJ$3),NA())</f>
        <v/>
      </c>
      <c r="EK60">
        <f>IFERROR('Input DBEDT Monthly Energy'!EK60/INDEX('DBEDT Yearly'!60:60,1,EK$3),NA())</f>
        <v/>
      </c>
      <c r="EL60">
        <f>IFERROR('Input DBEDT Monthly Energy'!EL60/INDEX('DBEDT Yearly'!60:60,1,EL$3),NA())</f>
        <v/>
      </c>
      <c r="EM60">
        <f>IFERROR('Input DBEDT Monthly Energy'!EM60/INDEX('DBEDT Yearly'!60:60,1,EM$3),NA())</f>
        <v/>
      </c>
      <c r="EN60">
        <f>IFERROR('Input DBEDT Monthly Energy'!EN60/INDEX('DBEDT Yearly'!60:60,1,EN$3),NA())</f>
        <v/>
      </c>
      <c r="EO60">
        <f>IFERROR('Input DBEDT Monthly Energy'!EO60/INDEX('DBEDT Yearly'!60:60,1,EO$3),NA())</f>
        <v/>
      </c>
      <c r="EP60">
        <f>IFERROR('Input DBEDT Monthly Energy'!EP60/INDEX('DBEDT Yearly'!60:60,1,EP$3),NA())</f>
        <v/>
      </c>
      <c r="EQ60">
        <f>IFERROR('Input DBEDT Monthly Energy'!EQ60/INDEX('DBEDT Yearly'!60:60,1,EQ$3),NA())</f>
        <v/>
      </c>
      <c r="ER60">
        <f>IFERROR('Input DBEDT Monthly Energy'!ER60/INDEX('DBEDT Yearly'!60:60,1,ER$3),NA())</f>
        <v/>
      </c>
      <c r="ES60">
        <f>IFERROR('Input DBEDT Monthly Energy'!ES60/INDEX('DBEDT Yearly'!60:60,1,ES$3),NA())</f>
        <v/>
      </c>
      <c r="ET60">
        <f>IFERROR('Input DBEDT Monthly Energy'!ET60/INDEX('DBEDT Yearly'!60:60,1,ET$3),NA())</f>
        <v/>
      </c>
      <c r="EU60">
        <f>IFERROR('Input DBEDT Monthly Energy'!EU60/INDEX('DBEDT Yearly'!60:60,1,EU$3),NA())</f>
        <v/>
      </c>
      <c r="EV60">
        <f>IFERROR('Input DBEDT Monthly Energy'!EV60/INDEX('DBEDT Yearly'!60:60,1,EV$3),NA())</f>
        <v/>
      </c>
      <c r="EW60">
        <f>IFERROR('Input DBEDT Monthly Energy'!EW60/INDEX('DBEDT Yearly'!60:60,1,EW$3),NA())</f>
        <v/>
      </c>
      <c r="EX60">
        <f>IFERROR('Input DBEDT Monthly Energy'!EX60/INDEX('DBEDT Yearly'!60:60,1,EX$3),NA())</f>
        <v/>
      </c>
      <c r="EY60">
        <f>IFERROR('Input DBEDT Monthly Energy'!EY60/INDEX('DBEDT Yearly'!60:60,1,EY$3),NA())</f>
        <v/>
      </c>
      <c r="EZ60">
        <f>IFERROR('Input DBEDT Monthly Energy'!EZ60/INDEX('DBEDT Yearly'!60:60,1,EZ$3),NA())</f>
        <v/>
      </c>
      <c r="FA60">
        <f>IFERROR('Input DBEDT Monthly Energy'!FA60/INDEX('DBEDT Yearly'!60:60,1,FA$3),NA())</f>
        <v/>
      </c>
      <c r="FB60">
        <f>IFERROR('Input DBEDT Monthly Energy'!FB60/INDEX('DBEDT Yearly'!60:60,1,FB$3),NA())</f>
        <v/>
      </c>
      <c r="FC60">
        <f>IFERROR('Input DBEDT Monthly Energy'!FC60/INDEX('DBEDT Yearly'!60:60,1,FC$3),NA())</f>
        <v/>
      </c>
      <c r="FD60">
        <f>IFERROR('Input DBEDT Monthly Energy'!FD60/INDEX('DBEDT Yearly'!60:60,1,FD$3),NA())</f>
        <v/>
      </c>
      <c r="FE60">
        <f>IFERROR('Input DBEDT Monthly Energy'!FE60/INDEX('DBEDT Yearly'!60:60,1,FE$3),NA())</f>
        <v/>
      </c>
      <c r="FF60">
        <f>IFERROR('Input DBEDT Monthly Energy'!FF60/INDEX('DBEDT Yearly'!60:60,1,FF$3),NA())</f>
        <v/>
      </c>
      <c r="FG60">
        <f>IFERROR('Input DBEDT Monthly Energy'!FG60/INDEX('DBEDT Yearly'!60:60,1,FG$3),NA())</f>
        <v/>
      </c>
      <c r="FH60">
        <f>IFERROR('Input DBEDT Monthly Energy'!FH60/INDEX('DBEDT Yearly'!60:60,1,FH$3),NA())</f>
        <v/>
      </c>
      <c r="FI60">
        <f>IFERROR('Input DBEDT Monthly Energy'!FI60/INDEX('DBEDT Yearly'!60:60,1,FI$3),NA())</f>
        <v/>
      </c>
      <c r="FJ60">
        <f>IFERROR('Input DBEDT Monthly Energy'!FJ60/INDEX('DBEDT Yearly'!60:60,1,FJ$3),NA())</f>
        <v/>
      </c>
      <c r="FK60">
        <f>IFERROR('Input DBEDT Monthly Energy'!FK60/INDEX('DBEDT Yearly'!60:60,1,FK$3),NA())</f>
        <v/>
      </c>
      <c r="FL60">
        <f>IFERROR('Input DBEDT Monthly Energy'!FL60/INDEX('DBEDT Yearly'!60:60,1,FL$3),NA())</f>
        <v/>
      </c>
      <c r="FM60">
        <f>IFERROR('Input DBEDT Monthly Energy'!FM60/INDEX('DBEDT Yearly'!60:60,1,FM$3),NA())</f>
        <v/>
      </c>
      <c r="FN60">
        <f>IFERROR('Input DBEDT Monthly Energy'!FN60/INDEX('DBEDT Yearly'!60:60,1,FN$3),NA())</f>
        <v/>
      </c>
      <c r="FO60">
        <f>IFERROR('Input DBEDT Monthly Energy'!FO60/INDEX('DBEDT Yearly'!60:60,1,FO$3),NA())</f>
        <v/>
      </c>
      <c r="FP60">
        <f>IFERROR('Input DBEDT Monthly Energy'!FP60/INDEX('DBEDT Yearly'!60:60,1,FP$3),NA())</f>
        <v/>
      </c>
      <c r="FQ60">
        <f>IFERROR('Input DBEDT Monthly Energy'!FQ60/INDEX('DBEDT Yearly'!60:60,1,FQ$3),NA())</f>
        <v/>
      </c>
      <c r="FR60">
        <f>IFERROR('Input DBEDT Monthly Energy'!FR60/INDEX('DBEDT Yearly'!60:60,1,FR$3),NA())</f>
        <v/>
      </c>
      <c r="FS60">
        <f>IFERROR('Input DBEDT Monthly Energy'!FS60/INDEX('DBEDT Yearly'!60:60,1,FS$3),NA())</f>
        <v/>
      </c>
      <c r="FT60">
        <f>IFERROR('Input DBEDT Monthly Energy'!FT60/INDEX('DBEDT Yearly'!60:60,1,FT$3),NA())</f>
        <v/>
      </c>
      <c r="FU60">
        <f>IFERROR('Input DBEDT Monthly Energy'!FU60/INDEX('DBEDT Yearly'!60:60,1,FU$3),NA())</f>
        <v/>
      </c>
      <c r="FV60">
        <f>IFERROR('Input DBEDT Monthly Energy'!FV60/INDEX('DBEDT Yearly'!60:60,1,FV$3),NA())</f>
        <v/>
      </c>
      <c r="FW60">
        <f>IFERROR('Input DBEDT Monthly Energy'!FW60/INDEX('DBEDT Yearly'!60:60,1,FW$3),NA())</f>
        <v/>
      </c>
      <c r="FX60">
        <f>IFERROR('Input DBEDT Monthly Energy'!FX60/INDEX('DBEDT Yearly'!60:60,1,FX$3),NA())</f>
        <v/>
      </c>
      <c r="FY60">
        <f>IFERROR('Input DBEDT Monthly Energy'!FY60/INDEX('DBEDT Yearly'!60:60,1,FY$3),NA())</f>
        <v/>
      </c>
      <c r="FZ60">
        <f>IFERROR('Input DBEDT Monthly Energy'!FZ60/INDEX('DBEDT Yearly'!60:60,1,FZ$3),NA())</f>
        <v/>
      </c>
      <c r="GA60">
        <f>IFERROR('Input DBEDT Monthly Energy'!GA60/INDEX('DBEDT Yearly'!60:60,1,GA$3),NA())</f>
        <v/>
      </c>
      <c r="GB60">
        <f>IFERROR('Input DBEDT Monthly Energy'!GB60/INDEX('DBEDT Yearly'!60:60,1,GB$3),NA())</f>
        <v/>
      </c>
      <c r="GC60">
        <f>IFERROR('Input DBEDT Monthly Energy'!GC60/INDEX('DBEDT Yearly'!60:60,1,GC$3),NA())</f>
        <v/>
      </c>
      <c r="GD60">
        <f>IFERROR('Input DBEDT Monthly Energy'!GD60/INDEX('DBEDT Yearly'!60:60,1,GD$3),NA())</f>
        <v/>
      </c>
      <c r="GE60">
        <f>IFERROR('Input DBEDT Monthly Energy'!GE60/INDEX('DBEDT Yearly'!60:60,1,GE$3),NA())</f>
        <v/>
      </c>
      <c r="GF60">
        <f>IFERROR('Input DBEDT Monthly Energy'!GF60/INDEX('DBEDT Yearly'!60:60,1,GF$3),NA())</f>
        <v/>
      </c>
      <c r="GG60">
        <f>IFERROR('Input DBEDT Monthly Energy'!GG60/INDEX('DBEDT Yearly'!60:60,1,GG$3),NA())</f>
        <v/>
      </c>
      <c r="GH60">
        <f>IFERROR('Input DBEDT Monthly Energy'!GH60/INDEX('DBEDT Yearly'!60:60,1,GH$3),NA())</f>
        <v/>
      </c>
      <c r="GI60">
        <f>IFERROR('Input DBEDT Monthly Energy'!GI60/INDEX('DBEDT Yearly'!60:60,1,GI$3),NA())</f>
        <v/>
      </c>
      <c r="GJ60">
        <f>IFERROR('Input DBEDT Monthly Energy'!GJ60/INDEX('DBEDT Yearly'!60:60,1,GJ$3),NA())</f>
        <v/>
      </c>
      <c r="GK60">
        <f>IFERROR('Input DBEDT Monthly Energy'!GK60/INDEX('DBEDT Yearly'!60:60,1,GK$3),NA())</f>
        <v/>
      </c>
      <c r="GL60">
        <f>IFERROR('Input DBEDT Monthly Energy'!GL60/INDEX('DBEDT Yearly'!60:60,1,GL$3),NA())</f>
        <v/>
      </c>
      <c r="GM60">
        <f>IFERROR('Input DBEDT Monthly Energy'!GM60/INDEX('DBEDT Yearly'!60:60,1,GM$3),NA())</f>
        <v/>
      </c>
      <c r="GN60">
        <f>IFERROR('Input DBEDT Monthly Energy'!GN60/INDEX('DBEDT Yearly'!60:60,1,GN$3),NA())</f>
        <v/>
      </c>
      <c r="GO60">
        <f>IFERROR('Input DBEDT Monthly Energy'!GO60/INDEX('DBEDT Yearly'!60:60,1,GO$3),NA())</f>
        <v/>
      </c>
      <c r="GP60">
        <f>IFERROR('Input DBEDT Monthly Energy'!GP60/INDEX('DBEDT Yearly'!60:60,1,GP$3),NA())</f>
        <v/>
      </c>
      <c r="GQ60">
        <f>IFERROR('Input DBEDT Monthly Energy'!GQ60/INDEX('DBEDT Yearly'!60:60,1,GQ$3),NA())</f>
        <v/>
      </c>
      <c r="GR60">
        <f>IFERROR('Input DBEDT Monthly Energy'!GR60/INDEX('DBEDT Yearly'!60:60,1,GR$3),NA())</f>
        <v/>
      </c>
      <c r="GS60">
        <f>IFERROR('Input DBEDT Monthly Energy'!GS60/INDEX('DBEDT Yearly'!60:60,1,GS$3),NA())</f>
        <v/>
      </c>
      <c r="GT60">
        <f>IFERROR('Input DBEDT Monthly Energy'!GT60/INDEX('DBEDT Yearly'!60:60,1,GT$3),NA())</f>
        <v/>
      </c>
      <c r="GU60">
        <f>IFERROR('Input DBEDT Monthly Energy'!GU60/INDEX('DBEDT Yearly'!60:60,1,GU$3),NA())</f>
        <v/>
      </c>
      <c r="GV60">
        <f>IFERROR('Input DBEDT Monthly Energy'!GV60/INDEX('DBEDT Yearly'!60:60,1,GV$3),NA())</f>
        <v/>
      </c>
      <c r="GW60">
        <f>IFERROR('Input DBEDT Monthly Energy'!GW60/INDEX('DBEDT Yearly'!60:60,1,GW$3),NA())</f>
        <v/>
      </c>
      <c r="GX60">
        <f>IFERROR('Input DBEDT Monthly Energy'!GX60/INDEX('DBEDT Yearly'!60:60,1,GX$3),NA())</f>
        <v/>
      </c>
      <c r="GY60">
        <f>IFERROR('Input DBEDT Monthly Energy'!GY60/INDEX('DBEDT Yearly'!60:60,1,GY$3),NA())</f>
        <v/>
      </c>
      <c r="GZ60">
        <f>IFERROR('Input DBEDT Monthly Energy'!GZ60/INDEX('DBEDT Yearly'!60:60,1,GZ$3),NA())</f>
        <v/>
      </c>
      <c r="HA60">
        <f>IFERROR('Input DBEDT Monthly Energy'!HA60/INDEX('DBEDT Yearly'!60:60,1,HA$3),NA())</f>
        <v/>
      </c>
      <c r="HB60">
        <f>IFERROR('Input DBEDT Monthly Energy'!HB60/INDEX('DBEDT Yearly'!60:60,1,HB$3),NA())</f>
        <v/>
      </c>
      <c r="HC60">
        <f>IFERROR('Input DBEDT Monthly Energy'!HC60/INDEX('DBEDT Yearly'!60:60,1,HC$3),NA())</f>
        <v/>
      </c>
      <c r="HD60">
        <f>IFERROR('Input DBEDT Monthly Energy'!HD60/INDEX('DBEDT Yearly'!60:60,1,HD$3),NA())</f>
        <v/>
      </c>
      <c r="HE60">
        <f>IFERROR('Input DBEDT Monthly Energy'!HE60/INDEX('DBEDT Yearly'!60:60,1,HE$3),NA())</f>
        <v/>
      </c>
      <c r="HF60">
        <f>IFERROR('Input DBEDT Monthly Energy'!HF60/INDEX('DBEDT Yearly'!60:60,1,HF$3),NA())</f>
        <v/>
      </c>
      <c r="HG60">
        <f>IFERROR('Input DBEDT Monthly Energy'!HG60/INDEX('DBEDT Yearly'!60:60,1,HG$3),NA())</f>
        <v/>
      </c>
      <c r="HH60">
        <f>IFERROR('Input DBEDT Monthly Energy'!HH60/INDEX('DBEDT Yearly'!60:60,1,HH$3),NA())</f>
        <v/>
      </c>
      <c r="HI60">
        <f>IFERROR('Input DBEDT Monthly Energy'!HI60/INDEX('DBEDT Yearly'!60:60,1,HI$3),NA())</f>
        <v/>
      </c>
      <c r="HJ60">
        <f>IFERROR('Input DBEDT Monthly Energy'!HJ60/INDEX('DBEDT Yearly'!60:60,1,HJ$3),NA())</f>
        <v/>
      </c>
      <c r="HK60">
        <f>IFERROR('Input DBEDT Monthly Energy'!HK60/INDEX('DBEDT Yearly'!60:60,1,HK$3),NA())</f>
        <v/>
      </c>
      <c r="HL60">
        <f>IFERROR('Input DBEDT Monthly Energy'!HL60/INDEX('DBEDT Yearly'!60:60,1,HL$3),NA())</f>
        <v/>
      </c>
      <c r="HM60">
        <f>IFERROR('Input DBEDT Monthly Energy'!HM60/INDEX('DBEDT Yearly'!60:60,1,HM$3),NA())</f>
        <v/>
      </c>
      <c r="HN60">
        <f>IFERROR('Input DBEDT Monthly Energy'!HN60/INDEX('DBEDT Yearly'!60:60,1,HN$3),NA())</f>
        <v/>
      </c>
      <c r="HO60">
        <f>IFERROR('Input DBEDT Monthly Energy'!HO60/INDEX('DBEDT Yearly'!60:60,1,HO$3),NA())</f>
        <v/>
      </c>
      <c r="HP60">
        <f>IFERROR('Input DBEDT Monthly Energy'!HP60/INDEX('DBEDT Yearly'!60:60,1,HP$3),NA())</f>
        <v/>
      </c>
      <c r="HQ60">
        <f>IFERROR('Input DBEDT Monthly Energy'!HQ60/INDEX('DBEDT Yearly'!60:60,1,HQ$3),NA())</f>
        <v/>
      </c>
      <c r="HR60">
        <f>IFERROR('Input DBEDT Monthly Energy'!HR60/INDEX('DBEDT Yearly'!60:60,1,HR$3),NA())</f>
        <v/>
      </c>
      <c r="HS60">
        <f>IFERROR('Input DBEDT Monthly Energy'!HS60/INDEX('DBEDT Yearly'!60:60,1,HS$3),NA())</f>
        <v/>
      </c>
      <c r="HT60">
        <f>IFERROR('Input DBEDT Monthly Energy'!HT60/INDEX('DBEDT Yearly'!60:60,1,HT$3),NA())</f>
        <v/>
      </c>
      <c r="HU60">
        <f>IFERROR('Input DBEDT Monthly Energy'!HU60/INDEX('DBEDT Yearly'!60:60,1,HU$3),NA())</f>
        <v/>
      </c>
      <c r="HV60">
        <f>IFERROR('Input DBEDT Monthly Energy'!HV60/INDEX('DBEDT Yearly'!60:60,1,HV$3),NA())</f>
        <v/>
      </c>
      <c r="HW60">
        <f>IFERROR('Input DBEDT Monthly Energy'!HW60/INDEX('DBEDT Yearly'!60:60,1,HW$3),NA())</f>
        <v/>
      </c>
      <c r="HX60">
        <f>IFERROR('Input DBEDT Monthly Energy'!HX60/INDEX('DBEDT Yearly'!60:60,1,HX$3),NA())</f>
        <v/>
      </c>
      <c r="HY60">
        <f>IFERROR('Input DBEDT Monthly Energy'!HY60/INDEX('DBEDT Yearly'!60:60,1,HY$3),NA())</f>
        <v/>
      </c>
      <c r="HZ60">
        <f>IFERROR('Input DBEDT Monthly Energy'!HZ60/INDEX('DBEDT Yearly'!60:60,1,HZ$3),NA())</f>
        <v/>
      </c>
      <c r="IA60">
        <f>IFERROR('Input DBEDT Monthly Energy'!IA60/INDEX('DBEDT Yearly'!60:60,1,IA$3),NA())</f>
        <v/>
      </c>
      <c r="IB60">
        <f>IFERROR('Input DBEDT Monthly Energy'!IB60/INDEX('DBEDT Yearly'!60:60,1,IB$3),NA())</f>
        <v/>
      </c>
      <c r="IC60">
        <f>IFERROR('Input DBEDT Monthly Energy'!IC60/INDEX('DBEDT Yearly'!60:60,1,IC$3),NA())</f>
        <v/>
      </c>
      <c r="ID60">
        <f>IFERROR('Input DBEDT Monthly Energy'!ID60/INDEX('DBEDT Yearly'!60:60,1,ID$3),NA())</f>
        <v/>
      </c>
      <c r="IE60">
        <f>IFERROR('Input DBEDT Monthly Energy'!IE60/INDEX('DBEDT Yearly'!60:60,1,IE$3),NA())</f>
        <v/>
      </c>
      <c r="IF60">
        <f>IFERROR('Input DBEDT Monthly Energy'!IF60/INDEX('DBEDT Yearly'!60:60,1,IF$3),NA())</f>
        <v/>
      </c>
      <c r="IG60">
        <f>IFERROR('Input DBEDT Monthly Energy'!IG60/INDEX('DBEDT Yearly'!60:60,1,IG$3),NA())</f>
        <v/>
      </c>
      <c r="IH60">
        <f>IFERROR('Input DBEDT Monthly Energy'!IH60/INDEX('DBEDT Yearly'!60:60,1,IH$3),NA())</f>
        <v/>
      </c>
      <c r="II60">
        <f>IFERROR('Input DBEDT Monthly Energy'!II60/INDEX('DBEDT Yearly'!60:60,1,II$3),NA())</f>
        <v/>
      </c>
      <c r="IJ60">
        <f>IFERROR('Input DBEDT Monthly Energy'!IJ60/INDEX('DBEDT Yearly'!60:60,1,IJ$3),NA())</f>
        <v/>
      </c>
      <c r="IK60">
        <f>IFERROR('Input DBEDT Monthly Energy'!IK60/INDEX('DBEDT Yearly'!60:60,1,IK$3),NA())</f>
        <v/>
      </c>
      <c r="IL60">
        <f>IFERROR('Input DBEDT Monthly Energy'!IL60/INDEX('DBEDT Yearly'!60:60,1,IL$3),NA())</f>
        <v/>
      </c>
      <c r="IM60">
        <f>IFERROR('Input DBEDT Monthly Energy'!IM60/INDEX('DBEDT Yearly'!60:60,1,IM$3),NA())</f>
        <v/>
      </c>
      <c r="IN60">
        <f>IFERROR('Input DBEDT Monthly Energy'!IN60/INDEX('DBEDT Yearly'!60:60,1,IN$3),NA())</f>
        <v/>
      </c>
      <c r="IO60">
        <f>IFERROR('Input DBEDT Monthly Energy'!IO60/INDEX('DBEDT Yearly'!60:60,1,IO$3),NA())</f>
        <v/>
      </c>
      <c r="IP60">
        <f>IFERROR('Input DBEDT Monthly Energy'!IP60/INDEX('DBEDT Yearly'!60:60,1,IP$3),NA())</f>
        <v/>
      </c>
      <c r="IQ60">
        <f>IFERROR('Input DBEDT Monthly Energy'!IQ60/INDEX('DBEDT Yearly'!60:60,1,IQ$3),NA())</f>
        <v/>
      </c>
      <c r="IR60">
        <f>IFERROR('Input DBEDT Monthly Energy'!IR60/INDEX('DBEDT Yearly'!60:60,1,IR$3),NA())</f>
        <v/>
      </c>
      <c r="IS60">
        <f>IFERROR('Input DBEDT Monthly Energy'!IS60/INDEX('DBEDT Yearly'!60:60,1,IS$3),NA())</f>
        <v/>
      </c>
      <c r="IT60">
        <f>IFERROR('Input DBEDT Monthly Energy'!IT60/INDEX('DBEDT Yearly'!60:60,1,IT$3),NA())</f>
        <v/>
      </c>
      <c r="IU60">
        <f>IFERROR('Input DBEDT Monthly Energy'!IU60/INDEX('DBEDT Yearly'!60:60,1,IU$3),NA())</f>
        <v/>
      </c>
      <c r="IV60">
        <f>IFERROR('Input DBEDT Monthly Energy'!IV60/INDEX('DBEDT Yearly'!60:60,1,IV$3),NA())</f>
        <v/>
      </c>
      <c r="IW60">
        <f>IFERROR('Input DBEDT Monthly Energy'!IW60/INDEX('DBEDT Yearly'!60:60,1,IW$3),NA())</f>
        <v/>
      </c>
      <c r="IX60">
        <f>IFERROR('Input DBEDT Monthly Energy'!IX60/INDEX('DBEDT Yearly'!60:60,1,IX$3),NA())</f>
        <v/>
      </c>
      <c r="IY60">
        <f>IFERROR('Input DBEDT Monthly Energy'!IY60/INDEX('DBEDT Yearly'!60:60,1,IY$3),NA())</f>
        <v/>
      </c>
      <c r="IZ60">
        <f>IFERROR('Input DBEDT Monthly Energy'!IZ60/INDEX('DBEDT Yearly'!60:60,1,IZ$3),NA())</f>
        <v/>
      </c>
      <c r="JA60">
        <f>IFERROR('Input DBEDT Monthly Energy'!JA60/INDEX('DBEDT Yearly'!60:60,1,JA$3),NA())</f>
        <v/>
      </c>
      <c r="JB60">
        <f>IFERROR('Input DBEDT Monthly Energy'!JB60/INDEX('DBEDT Yearly'!60:60,1,JB$3),NA())</f>
        <v/>
      </c>
      <c r="JC60">
        <f>IFERROR('Input DBEDT Monthly Energy'!JC60/INDEX('DBEDT Yearly'!60:60,1,JC$3),NA())</f>
        <v/>
      </c>
      <c r="JD60">
        <f>IFERROR('Input DBEDT Monthly Energy'!JD60/INDEX('DBEDT Yearly'!60:60,1,JD$3),NA())</f>
        <v/>
      </c>
      <c r="JE60">
        <f>IFERROR('Input DBEDT Monthly Energy'!JE60/INDEX('DBEDT Yearly'!60:60,1,JE$3),NA())</f>
        <v/>
      </c>
      <c r="JF60">
        <f>IFERROR('Input DBEDT Monthly Energy'!JF60/INDEX('DBEDT Yearly'!60:60,1,JF$3),NA())</f>
        <v/>
      </c>
      <c r="JG60">
        <f>IFERROR('Input DBEDT Monthly Energy'!JG60/INDEX('DBEDT Yearly'!60:60,1,JG$3),NA())</f>
        <v/>
      </c>
      <c r="JH60">
        <f>IFERROR('Input DBEDT Monthly Energy'!JH60/INDEX('DBEDT Yearly'!60:60,1,JH$3),NA())</f>
        <v/>
      </c>
      <c r="JI60">
        <f>IFERROR('Input DBEDT Monthly Energy'!JI60/INDEX('DBEDT Yearly'!60:60,1,JI$3),NA())</f>
        <v/>
      </c>
      <c r="JJ60">
        <f>IFERROR('Input DBEDT Monthly Energy'!JJ60/INDEX('DBEDT Yearly'!60:60,1,JJ$3),NA())</f>
        <v/>
      </c>
      <c r="JK60">
        <f>IFERROR('Input DBEDT Monthly Energy'!JK60/INDEX('DBEDT Yearly'!60:60,1,JK$3),NA())</f>
        <v/>
      </c>
      <c r="JL60">
        <f>IFERROR('Input DBEDT Monthly Energy'!JL60/INDEX('DBEDT Yearly'!60:60,1,JL$3),NA())</f>
        <v/>
      </c>
      <c r="JM60">
        <f>IFERROR('Input DBEDT Monthly Energy'!JM60/INDEX('DBEDT Yearly'!60:60,1,JM$3),NA())</f>
        <v/>
      </c>
      <c r="JN60">
        <f>IFERROR('Input DBEDT Monthly Energy'!JN60/INDEX('DBEDT Yearly'!60:60,1,JN$3),NA())</f>
        <v/>
      </c>
      <c r="JO60">
        <f>IFERROR('Input DBEDT Monthly Energy'!JO60/INDEX('DBEDT Yearly'!60:60,1,JO$3),NA())</f>
        <v/>
      </c>
      <c r="JP60">
        <f>IFERROR('Input DBEDT Monthly Energy'!JP60/INDEX('DBEDT Yearly'!60:60,1,JP$3),NA())</f>
        <v/>
      </c>
      <c r="JQ60">
        <f>IFERROR('Input DBEDT Monthly Energy'!JQ60/INDEX('DBEDT Yearly'!60:60,1,JQ$3),NA())</f>
        <v/>
      </c>
      <c r="JR60">
        <f>IFERROR('Input DBEDT Monthly Energy'!JR60/INDEX('DBEDT Yearly'!60:60,1,JR$3),NA())</f>
        <v/>
      </c>
      <c r="JS60">
        <f>IFERROR('Input DBEDT Monthly Energy'!JS60/INDEX('DBEDT Yearly'!60:60,1,JS$3),NA())</f>
        <v/>
      </c>
      <c r="JT60">
        <f>IFERROR('Input DBEDT Monthly Energy'!JT60/INDEX('DBEDT Yearly'!60:60,1,JT$3),NA())</f>
        <v/>
      </c>
      <c r="JU60">
        <f>IFERROR('Input DBEDT Monthly Energy'!JU60/INDEX('DBEDT Yearly'!60:60,1,JU$3),NA())</f>
        <v/>
      </c>
      <c r="JV60">
        <f>IFERROR('Input DBEDT Monthly Energy'!JV60/INDEX('DBEDT Yearly'!60:60,1,JV$3),NA())</f>
        <v/>
      </c>
      <c r="JW60">
        <f>IFERROR('Input DBEDT Monthly Energy'!JW60/INDEX('DBEDT Yearly'!60:60,1,JW$3),NA())</f>
        <v/>
      </c>
      <c r="JX60">
        <f>IFERROR('Input DBEDT Monthly Energy'!JX60/INDEX('DBEDT Yearly'!60:60,1,JX$3),NA())</f>
        <v/>
      </c>
      <c r="JY60">
        <f>IFERROR('Input DBEDT Monthly Energy'!JY60/INDEX('DBEDT Yearly'!60:60,1,JY$3),NA())</f>
        <v/>
      </c>
      <c r="JZ60">
        <f>IFERROR('Input DBEDT Monthly Energy'!JZ60/INDEX('DBEDT Yearly'!60:60,1,JZ$3),NA())</f>
        <v/>
      </c>
      <c r="KA60">
        <f>IFERROR('Input DBEDT Monthly Energy'!KA60/INDEX('DBEDT Yearly'!60:60,1,KA$3),NA())</f>
        <v/>
      </c>
      <c r="KB60">
        <f>IFERROR('Input DBEDT Monthly Energy'!KB60/INDEX('DBEDT Yearly'!60:60,1,KB$3),NA())</f>
        <v/>
      </c>
      <c r="KC60">
        <f>IFERROR('Input DBEDT Monthly Energy'!KC60/INDEX('DBEDT Yearly'!60:60,1,KC$3),NA())</f>
        <v/>
      </c>
      <c r="KD60">
        <f>IFERROR('Input DBEDT Monthly Energy'!KD60/INDEX('DBEDT Yearly'!60:60,1,KD$3),NA())</f>
        <v/>
      </c>
      <c r="KE60">
        <f>IFERROR('Input DBEDT Monthly Energy'!KE60/INDEX('DBEDT Yearly'!60:60,1,KE$3),NA())</f>
        <v/>
      </c>
      <c r="KF60">
        <f>IFERROR('Input DBEDT Monthly Energy'!KF60/INDEX('DBEDT Yearly'!60:60,1,KF$3),NA())</f>
        <v/>
      </c>
      <c r="KG60">
        <f>IFERROR('Input DBEDT Monthly Energy'!KG60/INDEX('DBEDT Yearly'!60:60,1,KG$3),NA())</f>
        <v/>
      </c>
      <c r="KH60">
        <f>IFERROR('Input DBEDT Monthly Energy'!KH60/INDEX('DBEDT Yearly'!60:60,1,KH$3),NA())</f>
        <v/>
      </c>
      <c r="KI60">
        <f>IFERROR('Input DBEDT Monthly Energy'!KI60/INDEX('DBEDT Yearly'!60:60,1,KI$3),NA())</f>
        <v/>
      </c>
      <c r="KJ60">
        <f>IFERROR('Input DBEDT Monthly Energy'!KJ60/INDEX('DBEDT Yearly'!60:60,1,KJ$3),NA())</f>
        <v/>
      </c>
      <c r="KK60">
        <f>IFERROR('Input DBEDT Monthly Energy'!KK60/INDEX('DBEDT Yearly'!60:60,1,KK$3),NA())</f>
        <v/>
      </c>
      <c r="KL60">
        <f>IFERROR('Input DBEDT Monthly Energy'!KL60/INDEX('DBEDT Yearly'!60:60,1,KL$3),NA())</f>
        <v/>
      </c>
      <c r="KM60">
        <f>IFERROR('Input DBEDT Monthly Energy'!KM60/INDEX('DBEDT Yearly'!60:60,1,KM$3),NA())</f>
        <v/>
      </c>
      <c r="KN60">
        <f>IFERROR('Input DBEDT Monthly Energy'!KN60/INDEX('DBEDT Yearly'!60:60,1,KN$3),NA())</f>
        <v/>
      </c>
      <c r="KO60">
        <f>IFERROR('Input DBEDT Monthly Energy'!KO60/INDEX('DBEDT Yearly'!60:60,1,KO$3),NA())</f>
        <v/>
      </c>
      <c r="KP60">
        <f>IFERROR('Input DBEDT Monthly Energy'!KP60/INDEX('DBEDT Yearly'!60:60,1,KP$3),NA())</f>
        <v/>
      </c>
    </row>
    <row r="61" spans="1:302">
      <c r="A61">
        <f>'Input DBEDT Monthly Energy'!A61&amp;""</f>
        <v/>
      </c>
      <c r="B61">
        <f>'Input DBEDT Monthly Energy'!B61&amp;""</f>
        <v/>
      </c>
      <c r="C61">
        <f>IFERROR('Input DBEDT Monthly Energy'!C61/INDEX('DBEDT Yearly'!61:61,1,C$3),NA())</f>
        <v/>
      </c>
      <c r="D61">
        <f>IFERROR('Input DBEDT Monthly Energy'!D61/INDEX('DBEDT Yearly'!61:61,1,D$3),NA())</f>
        <v/>
      </c>
      <c r="E61">
        <f>IFERROR('Input DBEDT Monthly Energy'!E61/INDEX('DBEDT Yearly'!61:61,1,E$3),NA())</f>
        <v/>
      </c>
      <c r="F61">
        <f>IFERROR('Input DBEDT Monthly Energy'!F61/INDEX('DBEDT Yearly'!61:61,1,F$3),NA())</f>
        <v/>
      </c>
      <c r="G61">
        <f>IFERROR('Input DBEDT Monthly Energy'!G61/INDEX('DBEDT Yearly'!61:61,1,G$3),NA())</f>
        <v/>
      </c>
      <c r="H61">
        <f>IFERROR('Input DBEDT Monthly Energy'!H61/INDEX('DBEDT Yearly'!61:61,1,H$3),NA())</f>
        <v/>
      </c>
      <c r="I61">
        <f>IFERROR('Input DBEDT Monthly Energy'!I61/INDEX('DBEDT Yearly'!61:61,1,I$3),NA())</f>
        <v/>
      </c>
      <c r="J61">
        <f>IFERROR('Input DBEDT Monthly Energy'!J61/INDEX('DBEDT Yearly'!61:61,1,J$3),NA())</f>
        <v/>
      </c>
      <c r="K61">
        <f>IFERROR('Input DBEDT Monthly Energy'!K61/INDEX('DBEDT Yearly'!61:61,1,K$3),NA())</f>
        <v/>
      </c>
      <c r="L61">
        <f>IFERROR('Input DBEDT Monthly Energy'!L61/INDEX('DBEDT Yearly'!61:61,1,L$3),NA())</f>
        <v/>
      </c>
      <c r="M61">
        <f>IFERROR('Input DBEDT Monthly Energy'!M61/INDEX('DBEDT Yearly'!61:61,1,M$3),NA())</f>
        <v/>
      </c>
      <c r="N61">
        <f>IFERROR('Input DBEDT Monthly Energy'!N61/INDEX('DBEDT Yearly'!61:61,1,N$3),NA())</f>
        <v/>
      </c>
      <c r="O61">
        <f>IFERROR('Input DBEDT Monthly Energy'!O61/INDEX('DBEDT Yearly'!61:61,1,O$3),NA())</f>
        <v/>
      </c>
      <c r="P61">
        <f>IFERROR('Input DBEDT Monthly Energy'!P61/INDEX('DBEDT Yearly'!61:61,1,P$3),NA())</f>
        <v/>
      </c>
      <c r="Q61">
        <f>IFERROR('Input DBEDT Monthly Energy'!Q61/INDEX('DBEDT Yearly'!61:61,1,Q$3),NA())</f>
        <v/>
      </c>
      <c r="R61">
        <f>IFERROR('Input DBEDT Monthly Energy'!R61/INDEX('DBEDT Yearly'!61:61,1,R$3),NA())</f>
        <v/>
      </c>
      <c r="S61">
        <f>IFERROR('Input DBEDT Monthly Energy'!S61/INDEX('DBEDT Yearly'!61:61,1,S$3),NA())</f>
        <v/>
      </c>
      <c r="T61">
        <f>IFERROR('Input DBEDT Monthly Energy'!T61/INDEX('DBEDT Yearly'!61:61,1,T$3),NA())</f>
        <v/>
      </c>
      <c r="U61">
        <f>IFERROR('Input DBEDT Monthly Energy'!U61/INDEX('DBEDT Yearly'!61:61,1,U$3),NA())</f>
        <v/>
      </c>
      <c r="V61">
        <f>IFERROR('Input DBEDT Monthly Energy'!V61/INDEX('DBEDT Yearly'!61:61,1,V$3),NA())</f>
        <v/>
      </c>
      <c r="W61">
        <f>IFERROR('Input DBEDT Monthly Energy'!W61/INDEX('DBEDT Yearly'!61:61,1,W$3),NA())</f>
        <v/>
      </c>
      <c r="X61">
        <f>IFERROR('Input DBEDT Monthly Energy'!X61/INDEX('DBEDT Yearly'!61:61,1,X$3),NA())</f>
        <v/>
      </c>
      <c r="Y61">
        <f>IFERROR('Input DBEDT Monthly Energy'!Y61/INDEX('DBEDT Yearly'!61:61,1,Y$3),NA())</f>
        <v/>
      </c>
      <c r="Z61">
        <f>IFERROR('Input DBEDT Monthly Energy'!Z61/INDEX('DBEDT Yearly'!61:61,1,Z$3),NA())</f>
        <v/>
      </c>
      <c r="AA61">
        <f>IFERROR('Input DBEDT Monthly Energy'!AA61/INDEX('DBEDT Yearly'!61:61,1,AA$3),NA())</f>
        <v/>
      </c>
      <c r="AB61">
        <f>IFERROR('Input DBEDT Monthly Energy'!AB61/INDEX('DBEDT Yearly'!61:61,1,AB$3),NA())</f>
        <v/>
      </c>
      <c r="AC61">
        <f>IFERROR('Input DBEDT Monthly Energy'!AC61/INDEX('DBEDT Yearly'!61:61,1,AC$3),NA())</f>
        <v/>
      </c>
      <c r="AD61">
        <f>IFERROR('Input DBEDT Monthly Energy'!AD61/INDEX('DBEDT Yearly'!61:61,1,AD$3),NA())</f>
        <v/>
      </c>
      <c r="AE61">
        <f>IFERROR('Input DBEDT Monthly Energy'!AE61/INDEX('DBEDT Yearly'!61:61,1,AE$3),NA())</f>
        <v/>
      </c>
      <c r="AF61">
        <f>IFERROR('Input DBEDT Monthly Energy'!AF61/INDEX('DBEDT Yearly'!61:61,1,AF$3),NA())</f>
        <v/>
      </c>
      <c r="AG61">
        <f>IFERROR('Input DBEDT Monthly Energy'!AG61/INDEX('DBEDT Yearly'!61:61,1,AG$3),NA())</f>
        <v/>
      </c>
      <c r="AH61">
        <f>IFERROR('Input DBEDT Monthly Energy'!AH61/INDEX('DBEDT Yearly'!61:61,1,AH$3),NA())</f>
        <v/>
      </c>
      <c r="AI61">
        <f>IFERROR('Input DBEDT Monthly Energy'!AI61/INDEX('DBEDT Yearly'!61:61,1,AI$3),NA())</f>
        <v/>
      </c>
      <c r="AJ61">
        <f>IFERROR('Input DBEDT Monthly Energy'!AJ61/INDEX('DBEDT Yearly'!61:61,1,AJ$3),NA())</f>
        <v/>
      </c>
      <c r="AK61">
        <f>IFERROR('Input DBEDT Monthly Energy'!AK61/INDEX('DBEDT Yearly'!61:61,1,AK$3),NA())</f>
        <v/>
      </c>
      <c r="AL61">
        <f>IFERROR('Input DBEDT Monthly Energy'!AL61/INDEX('DBEDT Yearly'!61:61,1,AL$3),NA())</f>
        <v/>
      </c>
      <c r="AM61">
        <f>IFERROR('Input DBEDT Monthly Energy'!AM61/INDEX('DBEDT Yearly'!61:61,1,AM$3),NA())</f>
        <v/>
      </c>
      <c r="AN61">
        <f>IFERROR('Input DBEDT Monthly Energy'!AN61/INDEX('DBEDT Yearly'!61:61,1,AN$3),NA())</f>
        <v/>
      </c>
      <c r="AO61">
        <f>IFERROR('Input DBEDT Monthly Energy'!AO61/INDEX('DBEDT Yearly'!61:61,1,AO$3),NA())</f>
        <v/>
      </c>
      <c r="AP61">
        <f>IFERROR('Input DBEDT Monthly Energy'!AP61/INDEX('DBEDT Yearly'!61:61,1,AP$3),NA())</f>
        <v/>
      </c>
      <c r="AQ61">
        <f>IFERROR('Input DBEDT Monthly Energy'!AQ61/INDEX('DBEDT Yearly'!61:61,1,AQ$3),NA())</f>
        <v/>
      </c>
      <c r="AR61">
        <f>IFERROR('Input DBEDT Monthly Energy'!AR61/INDEX('DBEDT Yearly'!61:61,1,AR$3),NA())</f>
        <v/>
      </c>
      <c r="AS61">
        <f>IFERROR('Input DBEDT Monthly Energy'!AS61/INDEX('DBEDT Yearly'!61:61,1,AS$3),NA())</f>
        <v/>
      </c>
      <c r="AT61">
        <f>IFERROR('Input DBEDT Monthly Energy'!AT61/INDEX('DBEDT Yearly'!61:61,1,AT$3),NA())</f>
        <v/>
      </c>
      <c r="AU61">
        <f>IFERROR('Input DBEDT Monthly Energy'!AU61/INDEX('DBEDT Yearly'!61:61,1,AU$3),NA())</f>
        <v/>
      </c>
      <c r="AV61">
        <f>IFERROR('Input DBEDT Monthly Energy'!AV61/INDEX('DBEDT Yearly'!61:61,1,AV$3),NA())</f>
        <v/>
      </c>
      <c r="AW61">
        <f>IFERROR('Input DBEDT Monthly Energy'!AW61/INDEX('DBEDT Yearly'!61:61,1,AW$3),NA())</f>
        <v/>
      </c>
      <c r="AX61">
        <f>IFERROR('Input DBEDT Monthly Energy'!AX61/INDEX('DBEDT Yearly'!61:61,1,AX$3),NA())</f>
        <v/>
      </c>
      <c r="AY61">
        <f>IFERROR('Input DBEDT Monthly Energy'!AY61/INDEX('DBEDT Yearly'!61:61,1,AY$3),NA())</f>
        <v/>
      </c>
      <c r="AZ61">
        <f>IFERROR('Input DBEDT Monthly Energy'!AZ61/INDEX('DBEDT Yearly'!61:61,1,AZ$3),NA())</f>
        <v/>
      </c>
      <c r="BA61">
        <f>IFERROR('Input DBEDT Monthly Energy'!BA61/INDEX('DBEDT Yearly'!61:61,1,BA$3),NA())</f>
        <v/>
      </c>
      <c r="BB61">
        <f>IFERROR('Input DBEDT Monthly Energy'!BB61/INDEX('DBEDT Yearly'!61:61,1,BB$3),NA())</f>
        <v/>
      </c>
      <c r="BC61">
        <f>IFERROR('Input DBEDT Monthly Energy'!BC61/INDEX('DBEDT Yearly'!61:61,1,BC$3),NA())</f>
        <v/>
      </c>
      <c r="BD61">
        <f>IFERROR('Input DBEDT Monthly Energy'!BD61/INDEX('DBEDT Yearly'!61:61,1,BD$3),NA())</f>
        <v/>
      </c>
      <c r="BE61">
        <f>IFERROR('Input DBEDT Monthly Energy'!BE61/INDEX('DBEDT Yearly'!61:61,1,BE$3),NA())</f>
        <v/>
      </c>
      <c r="BF61">
        <f>IFERROR('Input DBEDT Monthly Energy'!BF61/INDEX('DBEDT Yearly'!61:61,1,BF$3),NA())</f>
        <v/>
      </c>
      <c r="BG61">
        <f>IFERROR('Input DBEDT Monthly Energy'!BG61/INDEX('DBEDT Yearly'!61:61,1,BG$3),NA())</f>
        <v/>
      </c>
      <c r="BH61">
        <f>IFERROR('Input DBEDT Monthly Energy'!BH61/INDEX('DBEDT Yearly'!61:61,1,BH$3),NA())</f>
        <v/>
      </c>
      <c r="BI61">
        <f>IFERROR('Input DBEDT Monthly Energy'!BI61/INDEX('DBEDT Yearly'!61:61,1,BI$3),NA())</f>
        <v/>
      </c>
      <c r="BJ61">
        <f>IFERROR('Input DBEDT Monthly Energy'!BJ61/INDEX('DBEDT Yearly'!61:61,1,BJ$3),NA())</f>
        <v/>
      </c>
      <c r="BK61">
        <f>IFERROR('Input DBEDT Monthly Energy'!BK61/INDEX('DBEDT Yearly'!61:61,1,BK$3),NA())</f>
        <v/>
      </c>
      <c r="BL61">
        <f>IFERROR('Input DBEDT Monthly Energy'!BL61/INDEX('DBEDT Yearly'!61:61,1,BL$3),NA())</f>
        <v/>
      </c>
      <c r="BM61">
        <f>IFERROR('Input DBEDT Monthly Energy'!BM61/INDEX('DBEDT Yearly'!61:61,1,BM$3),NA())</f>
        <v/>
      </c>
      <c r="BN61">
        <f>IFERROR('Input DBEDT Monthly Energy'!BN61/INDEX('DBEDT Yearly'!61:61,1,BN$3),NA())</f>
        <v/>
      </c>
      <c r="BO61">
        <f>IFERROR('Input DBEDT Monthly Energy'!BO61/INDEX('DBEDT Yearly'!61:61,1,BO$3),NA())</f>
        <v/>
      </c>
      <c r="BP61">
        <f>IFERROR('Input DBEDT Monthly Energy'!BP61/INDEX('DBEDT Yearly'!61:61,1,BP$3),NA())</f>
        <v/>
      </c>
      <c r="BQ61">
        <f>IFERROR('Input DBEDT Monthly Energy'!BQ61/INDEX('DBEDT Yearly'!61:61,1,BQ$3),NA())</f>
        <v/>
      </c>
      <c r="BR61">
        <f>IFERROR('Input DBEDT Monthly Energy'!BR61/INDEX('DBEDT Yearly'!61:61,1,BR$3),NA())</f>
        <v/>
      </c>
      <c r="BS61">
        <f>IFERROR('Input DBEDT Monthly Energy'!BS61/INDEX('DBEDT Yearly'!61:61,1,BS$3),NA())</f>
        <v/>
      </c>
      <c r="BT61">
        <f>IFERROR('Input DBEDT Monthly Energy'!BT61/INDEX('DBEDT Yearly'!61:61,1,BT$3),NA())</f>
        <v/>
      </c>
      <c r="BU61">
        <f>IFERROR('Input DBEDT Monthly Energy'!BU61/INDEX('DBEDT Yearly'!61:61,1,BU$3),NA())</f>
        <v/>
      </c>
      <c r="BV61">
        <f>IFERROR('Input DBEDT Monthly Energy'!BV61/INDEX('DBEDT Yearly'!61:61,1,BV$3),NA())</f>
        <v/>
      </c>
      <c r="BW61">
        <f>IFERROR('Input DBEDT Monthly Energy'!BW61/INDEX('DBEDT Yearly'!61:61,1,BW$3),NA())</f>
        <v/>
      </c>
      <c r="BX61">
        <f>IFERROR('Input DBEDT Monthly Energy'!BX61/INDEX('DBEDT Yearly'!61:61,1,BX$3),NA())</f>
        <v/>
      </c>
      <c r="BY61">
        <f>IFERROR('Input DBEDT Monthly Energy'!BY61/INDEX('DBEDT Yearly'!61:61,1,BY$3),NA())</f>
        <v/>
      </c>
      <c r="BZ61">
        <f>IFERROR('Input DBEDT Monthly Energy'!BZ61/INDEX('DBEDT Yearly'!61:61,1,BZ$3),NA())</f>
        <v/>
      </c>
      <c r="CA61">
        <f>IFERROR('Input DBEDT Monthly Energy'!CA61/INDEX('DBEDT Yearly'!61:61,1,CA$3),NA())</f>
        <v/>
      </c>
      <c r="CB61">
        <f>IFERROR('Input DBEDT Monthly Energy'!CB61/INDEX('DBEDT Yearly'!61:61,1,CB$3),NA())</f>
        <v/>
      </c>
      <c r="CC61">
        <f>IFERROR('Input DBEDT Monthly Energy'!CC61/INDEX('DBEDT Yearly'!61:61,1,CC$3),NA())</f>
        <v/>
      </c>
      <c r="CD61">
        <f>IFERROR('Input DBEDT Monthly Energy'!CD61/INDEX('DBEDT Yearly'!61:61,1,CD$3),NA())</f>
        <v/>
      </c>
      <c r="CE61">
        <f>IFERROR('Input DBEDT Monthly Energy'!CE61/INDEX('DBEDT Yearly'!61:61,1,CE$3),NA())</f>
        <v/>
      </c>
      <c r="CF61">
        <f>IFERROR('Input DBEDT Monthly Energy'!CF61/INDEX('DBEDT Yearly'!61:61,1,CF$3),NA())</f>
        <v/>
      </c>
      <c r="CG61">
        <f>IFERROR('Input DBEDT Monthly Energy'!CG61/INDEX('DBEDT Yearly'!61:61,1,CG$3),NA())</f>
        <v/>
      </c>
      <c r="CH61">
        <f>IFERROR('Input DBEDT Monthly Energy'!CH61/INDEX('DBEDT Yearly'!61:61,1,CH$3),NA())</f>
        <v/>
      </c>
      <c r="CI61">
        <f>IFERROR('Input DBEDT Monthly Energy'!CI61/INDEX('DBEDT Yearly'!61:61,1,CI$3),NA())</f>
        <v/>
      </c>
      <c r="CJ61">
        <f>IFERROR('Input DBEDT Monthly Energy'!CJ61/INDEX('DBEDT Yearly'!61:61,1,CJ$3),NA())</f>
        <v/>
      </c>
      <c r="CK61">
        <f>IFERROR('Input DBEDT Monthly Energy'!CK61/INDEX('DBEDT Yearly'!61:61,1,CK$3),NA())</f>
        <v/>
      </c>
      <c r="CL61">
        <f>IFERROR('Input DBEDT Monthly Energy'!CL61/INDEX('DBEDT Yearly'!61:61,1,CL$3),NA())</f>
        <v/>
      </c>
      <c r="CM61">
        <f>IFERROR('Input DBEDT Monthly Energy'!CM61/INDEX('DBEDT Yearly'!61:61,1,CM$3),NA())</f>
        <v/>
      </c>
      <c r="CN61">
        <f>IFERROR('Input DBEDT Monthly Energy'!CN61/INDEX('DBEDT Yearly'!61:61,1,CN$3),NA())</f>
        <v/>
      </c>
      <c r="CO61">
        <f>IFERROR('Input DBEDT Monthly Energy'!CO61/INDEX('DBEDT Yearly'!61:61,1,CO$3),NA())</f>
        <v/>
      </c>
      <c r="CP61">
        <f>IFERROR('Input DBEDT Monthly Energy'!CP61/INDEX('DBEDT Yearly'!61:61,1,CP$3),NA())</f>
        <v/>
      </c>
      <c r="CQ61">
        <f>IFERROR('Input DBEDT Monthly Energy'!CQ61/INDEX('DBEDT Yearly'!61:61,1,CQ$3),NA())</f>
        <v/>
      </c>
      <c r="CR61">
        <f>IFERROR('Input DBEDT Monthly Energy'!CR61/INDEX('DBEDT Yearly'!61:61,1,CR$3),NA())</f>
        <v/>
      </c>
      <c r="CS61">
        <f>IFERROR('Input DBEDT Monthly Energy'!CS61/INDEX('DBEDT Yearly'!61:61,1,CS$3),NA())</f>
        <v/>
      </c>
      <c r="CT61">
        <f>IFERROR('Input DBEDT Monthly Energy'!CT61/INDEX('DBEDT Yearly'!61:61,1,CT$3),NA())</f>
        <v/>
      </c>
      <c r="CU61">
        <f>IFERROR('Input DBEDT Monthly Energy'!CU61/INDEX('DBEDT Yearly'!61:61,1,CU$3),NA())</f>
        <v/>
      </c>
      <c r="CV61">
        <f>IFERROR('Input DBEDT Monthly Energy'!CV61/INDEX('DBEDT Yearly'!61:61,1,CV$3),NA())</f>
        <v/>
      </c>
      <c r="CW61">
        <f>IFERROR('Input DBEDT Monthly Energy'!CW61/INDEX('DBEDT Yearly'!61:61,1,CW$3),NA())</f>
        <v/>
      </c>
      <c r="CX61">
        <f>IFERROR('Input DBEDT Monthly Energy'!CX61/INDEX('DBEDT Yearly'!61:61,1,CX$3),NA())</f>
        <v/>
      </c>
      <c r="CY61">
        <f>IFERROR('Input DBEDT Monthly Energy'!CY61/INDEX('DBEDT Yearly'!61:61,1,CY$3),NA())</f>
        <v/>
      </c>
      <c r="CZ61">
        <f>IFERROR('Input DBEDT Monthly Energy'!CZ61/INDEX('DBEDT Yearly'!61:61,1,CZ$3),NA())</f>
        <v/>
      </c>
      <c r="DA61">
        <f>IFERROR('Input DBEDT Monthly Energy'!DA61/INDEX('DBEDT Yearly'!61:61,1,DA$3),NA())</f>
        <v/>
      </c>
      <c r="DB61">
        <f>IFERROR('Input DBEDT Monthly Energy'!DB61/INDEX('DBEDT Yearly'!61:61,1,DB$3),NA())</f>
        <v/>
      </c>
      <c r="DC61">
        <f>IFERROR('Input DBEDT Monthly Energy'!DC61/INDEX('DBEDT Yearly'!61:61,1,DC$3),NA())</f>
        <v/>
      </c>
      <c r="DD61">
        <f>IFERROR('Input DBEDT Monthly Energy'!DD61/INDEX('DBEDT Yearly'!61:61,1,DD$3),NA())</f>
        <v/>
      </c>
      <c r="DE61">
        <f>IFERROR('Input DBEDT Monthly Energy'!DE61/INDEX('DBEDT Yearly'!61:61,1,DE$3),NA())</f>
        <v/>
      </c>
      <c r="DF61">
        <f>IFERROR('Input DBEDT Monthly Energy'!DF61/INDEX('DBEDT Yearly'!61:61,1,DF$3),NA())</f>
        <v/>
      </c>
      <c r="DG61">
        <f>IFERROR('Input DBEDT Monthly Energy'!DG61/INDEX('DBEDT Yearly'!61:61,1,DG$3),NA())</f>
        <v/>
      </c>
      <c r="DH61">
        <f>IFERROR('Input DBEDT Monthly Energy'!DH61/INDEX('DBEDT Yearly'!61:61,1,DH$3),NA())</f>
        <v/>
      </c>
      <c r="DI61">
        <f>IFERROR('Input DBEDT Monthly Energy'!DI61/INDEX('DBEDT Yearly'!61:61,1,DI$3),NA())</f>
        <v/>
      </c>
      <c r="DJ61">
        <f>IFERROR('Input DBEDT Monthly Energy'!DJ61/INDEX('DBEDT Yearly'!61:61,1,DJ$3),NA())</f>
        <v/>
      </c>
      <c r="DK61">
        <f>IFERROR('Input DBEDT Monthly Energy'!DK61/INDEX('DBEDT Yearly'!61:61,1,DK$3),NA())</f>
        <v/>
      </c>
      <c r="DL61">
        <f>IFERROR('Input DBEDT Monthly Energy'!DL61/INDEX('DBEDT Yearly'!61:61,1,DL$3),NA())</f>
        <v/>
      </c>
      <c r="DM61">
        <f>IFERROR('Input DBEDT Monthly Energy'!DM61/INDEX('DBEDT Yearly'!61:61,1,DM$3),NA())</f>
        <v/>
      </c>
      <c r="DN61">
        <f>IFERROR('Input DBEDT Monthly Energy'!DN61/INDEX('DBEDT Yearly'!61:61,1,DN$3),NA())</f>
        <v/>
      </c>
      <c r="DO61">
        <f>IFERROR('Input DBEDT Monthly Energy'!DO61/INDEX('DBEDT Yearly'!61:61,1,DO$3),NA())</f>
        <v/>
      </c>
      <c r="DP61">
        <f>IFERROR('Input DBEDT Monthly Energy'!DP61/INDEX('DBEDT Yearly'!61:61,1,DP$3),NA())</f>
        <v/>
      </c>
      <c r="DQ61">
        <f>IFERROR('Input DBEDT Monthly Energy'!DQ61/INDEX('DBEDT Yearly'!61:61,1,DQ$3),NA())</f>
        <v/>
      </c>
      <c r="DR61">
        <f>IFERROR('Input DBEDT Monthly Energy'!DR61/INDEX('DBEDT Yearly'!61:61,1,DR$3),NA())</f>
        <v/>
      </c>
      <c r="DS61">
        <f>IFERROR('Input DBEDT Monthly Energy'!DS61/INDEX('DBEDT Yearly'!61:61,1,DS$3),NA())</f>
        <v/>
      </c>
      <c r="DT61">
        <f>IFERROR('Input DBEDT Monthly Energy'!DT61/INDEX('DBEDT Yearly'!61:61,1,DT$3),NA())</f>
        <v/>
      </c>
      <c r="DU61">
        <f>IFERROR('Input DBEDT Monthly Energy'!DU61/INDEX('DBEDT Yearly'!61:61,1,DU$3),NA())</f>
        <v/>
      </c>
      <c r="DV61">
        <f>IFERROR('Input DBEDT Monthly Energy'!DV61/INDEX('DBEDT Yearly'!61:61,1,DV$3),NA())</f>
        <v/>
      </c>
      <c r="DW61">
        <f>IFERROR('Input DBEDT Monthly Energy'!DW61/INDEX('DBEDT Yearly'!61:61,1,DW$3),NA())</f>
        <v/>
      </c>
      <c r="DX61">
        <f>IFERROR('Input DBEDT Monthly Energy'!DX61/INDEX('DBEDT Yearly'!61:61,1,DX$3),NA())</f>
        <v/>
      </c>
      <c r="DY61">
        <f>IFERROR('Input DBEDT Monthly Energy'!DY61/INDEX('DBEDT Yearly'!61:61,1,DY$3),NA())</f>
        <v/>
      </c>
      <c r="DZ61">
        <f>IFERROR('Input DBEDT Monthly Energy'!DZ61/INDEX('DBEDT Yearly'!61:61,1,DZ$3),NA())</f>
        <v/>
      </c>
      <c r="EA61">
        <f>IFERROR('Input DBEDT Monthly Energy'!EA61/INDEX('DBEDT Yearly'!61:61,1,EA$3),NA())</f>
        <v/>
      </c>
      <c r="EB61">
        <f>IFERROR('Input DBEDT Monthly Energy'!EB61/INDEX('DBEDT Yearly'!61:61,1,EB$3),NA())</f>
        <v/>
      </c>
      <c r="EC61">
        <f>IFERROR('Input DBEDT Monthly Energy'!EC61/INDEX('DBEDT Yearly'!61:61,1,EC$3),NA())</f>
        <v/>
      </c>
      <c r="ED61">
        <f>IFERROR('Input DBEDT Monthly Energy'!ED61/INDEX('DBEDT Yearly'!61:61,1,ED$3),NA())</f>
        <v/>
      </c>
      <c r="EE61">
        <f>IFERROR('Input DBEDT Monthly Energy'!EE61/INDEX('DBEDT Yearly'!61:61,1,EE$3),NA())</f>
        <v/>
      </c>
      <c r="EF61">
        <f>IFERROR('Input DBEDT Monthly Energy'!EF61/INDEX('DBEDT Yearly'!61:61,1,EF$3),NA())</f>
        <v/>
      </c>
      <c r="EG61">
        <f>IFERROR('Input DBEDT Monthly Energy'!EG61/INDEX('DBEDT Yearly'!61:61,1,EG$3),NA())</f>
        <v/>
      </c>
      <c r="EH61">
        <f>IFERROR('Input DBEDT Monthly Energy'!EH61/INDEX('DBEDT Yearly'!61:61,1,EH$3),NA())</f>
        <v/>
      </c>
      <c r="EI61">
        <f>IFERROR('Input DBEDT Monthly Energy'!EI61/INDEX('DBEDT Yearly'!61:61,1,EI$3),NA())</f>
        <v/>
      </c>
      <c r="EJ61">
        <f>IFERROR('Input DBEDT Monthly Energy'!EJ61/INDEX('DBEDT Yearly'!61:61,1,EJ$3),NA())</f>
        <v/>
      </c>
      <c r="EK61">
        <f>IFERROR('Input DBEDT Monthly Energy'!EK61/INDEX('DBEDT Yearly'!61:61,1,EK$3),NA())</f>
        <v/>
      </c>
      <c r="EL61">
        <f>IFERROR('Input DBEDT Monthly Energy'!EL61/INDEX('DBEDT Yearly'!61:61,1,EL$3),NA())</f>
        <v/>
      </c>
      <c r="EM61">
        <f>IFERROR('Input DBEDT Monthly Energy'!EM61/INDEX('DBEDT Yearly'!61:61,1,EM$3),NA())</f>
        <v/>
      </c>
      <c r="EN61">
        <f>IFERROR('Input DBEDT Monthly Energy'!EN61/INDEX('DBEDT Yearly'!61:61,1,EN$3),NA())</f>
        <v/>
      </c>
      <c r="EO61">
        <f>IFERROR('Input DBEDT Monthly Energy'!EO61/INDEX('DBEDT Yearly'!61:61,1,EO$3),NA())</f>
        <v/>
      </c>
      <c r="EP61">
        <f>IFERROR('Input DBEDT Monthly Energy'!EP61/INDEX('DBEDT Yearly'!61:61,1,EP$3),NA())</f>
        <v/>
      </c>
      <c r="EQ61">
        <f>IFERROR('Input DBEDT Monthly Energy'!EQ61/INDEX('DBEDT Yearly'!61:61,1,EQ$3),NA())</f>
        <v/>
      </c>
      <c r="ER61">
        <f>IFERROR('Input DBEDT Monthly Energy'!ER61/INDEX('DBEDT Yearly'!61:61,1,ER$3),NA())</f>
        <v/>
      </c>
      <c r="ES61">
        <f>IFERROR('Input DBEDT Monthly Energy'!ES61/INDEX('DBEDT Yearly'!61:61,1,ES$3),NA())</f>
        <v/>
      </c>
      <c r="ET61">
        <f>IFERROR('Input DBEDT Monthly Energy'!ET61/INDEX('DBEDT Yearly'!61:61,1,ET$3),NA())</f>
        <v/>
      </c>
      <c r="EU61">
        <f>IFERROR('Input DBEDT Monthly Energy'!EU61/INDEX('DBEDT Yearly'!61:61,1,EU$3),NA())</f>
        <v/>
      </c>
      <c r="EV61">
        <f>IFERROR('Input DBEDT Monthly Energy'!EV61/INDEX('DBEDT Yearly'!61:61,1,EV$3),NA())</f>
        <v/>
      </c>
      <c r="EW61">
        <f>IFERROR('Input DBEDT Monthly Energy'!EW61/INDEX('DBEDT Yearly'!61:61,1,EW$3),NA())</f>
        <v/>
      </c>
      <c r="EX61">
        <f>IFERROR('Input DBEDT Monthly Energy'!EX61/INDEX('DBEDT Yearly'!61:61,1,EX$3),NA())</f>
        <v/>
      </c>
      <c r="EY61">
        <f>IFERROR('Input DBEDT Monthly Energy'!EY61/INDEX('DBEDT Yearly'!61:61,1,EY$3),NA())</f>
        <v/>
      </c>
      <c r="EZ61">
        <f>IFERROR('Input DBEDT Monthly Energy'!EZ61/INDEX('DBEDT Yearly'!61:61,1,EZ$3),NA())</f>
        <v/>
      </c>
      <c r="FA61">
        <f>IFERROR('Input DBEDT Monthly Energy'!FA61/INDEX('DBEDT Yearly'!61:61,1,FA$3),NA())</f>
        <v/>
      </c>
      <c r="FB61">
        <f>IFERROR('Input DBEDT Monthly Energy'!FB61/INDEX('DBEDT Yearly'!61:61,1,FB$3),NA())</f>
        <v/>
      </c>
      <c r="FC61">
        <f>IFERROR('Input DBEDT Monthly Energy'!FC61/INDEX('DBEDT Yearly'!61:61,1,FC$3),NA())</f>
        <v/>
      </c>
      <c r="FD61">
        <f>IFERROR('Input DBEDT Monthly Energy'!FD61/INDEX('DBEDT Yearly'!61:61,1,FD$3),NA())</f>
        <v/>
      </c>
      <c r="FE61">
        <f>IFERROR('Input DBEDT Monthly Energy'!FE61/INDEX('DBEDT Yearly'!61:61,1,FE$3),NA())</f>
        <v/>
      </c>
      <c r="FF61">
        <f>IFERROR('Input DBEDT Monthly Energy'!FF61/INDEX('DBEDT Yearly'!61:61,1,FF$3),NA())</f>
        <v/>
      </c>
      <c r="FG61">
        <f>IFERROR('Input DBEDT Monthly Energy'!FG61/INDEX('DBEDT Yearly'!61:61,1,FG$3),NA())</f>
        <v/>
      </c>
      <c r="FH61">
        <f>IFERROR('Input DBEDT Monthly Energy'!FH61/INDEX('DBEDT Yearly'!61:61,1,FH$3),NA())</f>
        <v/>
      </c>
      <c r="FI61">
        <f>IFERROR('Input DBEDT Monthly Energy'!FI61/INDEX('DBEDT Yearly'!61:61,1,FI$3),NA())</f>
        <v/>
      </c>
      <c r="FJ61">
        <f>IFERROR('Input DBEDT Monthly Energy'!FJ61/INDEX('DBEDT Yearly'!61:61,1,FJ$3),NA())</f>
        <v/>
      </c>
      <c r="FK61">
        <f>IFERROR('Input DBEDT Monthly Energy'!FK61/INDEX('DBEDT Yearly'!61:61,1,FK$3),NA())</f>
        <v/>
      </c>
      <c r="FL61">
        <f>IFERROR('Input DBEDT Monthly Energy'!FL61/INDEX('DBEDT Yearly'!61:61,1,FL$3),NA())</f>
        <v/>
      </c>
      <c r="FM61">
        <f>IFERROR('Input DBEDT Monthly Energy'!FM61/INDEX('DBEDT Yearly'!61:61,1,FM$3),NA())</f>
        <v/>
      </c>
      <c r="FN61">
        <f>IFERROR('Input DBEDT Monthly Energy'!FN61/INDEX('DBEDT Yearly'!61:61,1,FN$3),NA())</f>
        <v/>
      </c>
      <c r="FO61">
        <f>IFERROR('Input DBEDT Monthly Energy'!FO61/INDEX('DBEDT Yearly'!61:61,1,FO$3),NA())</f>
        <v/>
      </c>
      <c r="FP61">
        <f>IFERROR('Input DBEDT Monthly Energy'!FP61/INDEX('DBEDT Yearly'!61:61,1,FP$3),NA())</f>
        <v/>
      </c>
      <c r="FQ61">
        <f>IFERROR('Input DBEDT Monthly Energy'!FQ61/INDEX('DBEDT Yearly'!61:61,1,FQ$3),NA())</f>
        <v/>
      </c>
      <c r="FR61">
        <f>IFERROR('Input DBEDT Monthly Energy'!FR61/INDEX('DBEDT Yearly'!61:61,1,FR$3),NA())</f>
        <v/>
      </c>
      <c r="FS61">
        <f>IFERROR('Input DBEDT Monthly Energy'!FS61/INDEX('DBEDT Yearly'!61:61,1,FS$3),NA())</f>
        <v/>
      </c>
      <c r="FT61">
        <f>IFERROR('Input DBEDT Monthly Energy'!FT61/INDEX('DBEDT Yearly'!61:61,1,FT$3),NA())</f>
        <v/>
      </c>
      <c r="FU61">
        <f>IFERROR('Input DBEDT Monthly Energy'!FU61/INDEX('DBEDT Yearly'!61:61,1,FU$3),NA())</f>
        <v/>
      </c>
      <c r="FV61">
        <f>IFERROR('Input DBEDT Monthly Energy'!FV61/INDEX('DBEDT Yearly'!61:61,1,FV$3),NA())</f>
        <v/>
      </c>
      <c r="FW61">
        <f>IFERROR('Input DBEDT Monthly Energy'!FW61/INDEX('DBEDT Yearly'!61:61,1,FW$3),NA())</f>
        <v/>
      </c>
      <c r="FX61">
        <f>IFERROR('Input DBEDT Monthly Energy'!FX61/INDEX('DBEDT Yearly'!61:61,1,FX$3),NA())</f>
        <v/>
      </c>
      <c r="FY61">
        <f>IFERROR('Input DBEDT Monthly Energy'!FY61/INDEX('DBEDT Yearly'!61:61,1,FY$3),NA())</f>
        <v/>
      </c>
      <c r="FZ61">
        <f>IFERROR('Input DBEDT Monthly Energy'!FZ61/INDEX('DBEDT Yearly'!61:61,1,FZ$3),NA())</f>
        <v/>
      </c>
      <c r="GA61">
        <f>IFERROR('Input DBEDT Monthly Energy'!GA61/INDEX('DBEDT Yearly'!61:61,1,GA$3),NA())</f>
        <v/>
      </c>
      <c r="GB61">
        <f>IFERROR('Input DBEDT Monthly Energy'!GB61/INDEX('DBEDT Yearly'!61:61,1,GB$3),NA())</f>
        <v/>
      </c>
      <c r="GC61">
        <f>IFERROR('Input DBEDT Monthly Energy'!GC61/INDEX('DBEDT Yearly'!61:61,1,GC$3),NA())</f>
        <v/>
      </c>
      <c r="GD61">
        <f>IFERROR('Input DBEDT Monthly Energy'!GD61/INDEX('DBEDT Yearly'!61:61,1,GD$3),NA())</f>
        <v/>
      </c>
      <c r="GE61">
        <f>IFERROR('Input DBEDT Monthly Energy'!GE61/INDEX('DBEDT Yearly'!61:61,1,GE$3),NA())</f>
        <v/>
      </c>
      <c r="GF61">
        <f>IFERROR('Input DBEDT Monthly Energy'!GF61/INDEX('DBEDT Yearly'!61:61,1,GF$3),NA())</f>
        <v/>
      </c>
      <c r="GG61">
        <f>IFERROR('Input DBEDT Monthly Energy'!GG61/INDEX('DBEDT Yearly'!61:61,1,GG$3),NA())</f>
        <v/>
      </c>
      <c r="GH61">
        <f>IFERROR('Input DBEDT Monthly Energy'!GH61/INDEX('DBEDT Yearly'!61:61,1,GH$3),NA())</f>
        <v/>
      </c>
      <c r="GI61">
        <f>IFERROR('Input DBEDT Monthly Energy'!GI61/INDEX('DBEDT Yearly'!61:61,1,GI$3),NA())</f>
        <v/>
      </c>
      <c r="GJ61">
        <f>IFERROR('Input DBEDT Monthly Energy'!GJ61/INDEX('DBEDT Yearly'!61:61,1,GJ$3),NA())</f>
        <v/>
      </c>
      <c r="GK61">
        <f>IFERROR('Input DBEDT Monthly Energy'!GK61/INDEX('DBEDT Yearly'!61:61,1,GK$3),NA())</f>
        <v/>
      </c>
      <c r="GL61">
        <f>IFERROR('Input DBEDT Monthly Energy'!GL61/INDEX('DBEDT Yearly'!61:61,1,GL$3),NA())</f>
        <v/>
      </c>
      <c r="GM61">
        <f>IFERROR('Input DBEDT Monthly Energy'!GM61/INDEX('DBEDT Yearly'!61:61,1,GM$3),NA())</f>
        <v/>
      </c>
      <c r="GN61">
        <f>IFERROR('Input DBEDT Monthly Energy'!GN61/INDEX('DBEDT Yearly'!61:61,1,GN$3),NA())</f>
        <v/>
      </c>
      <c r="GO61">
        <f>IFERROR('Input DBEDT Monthly Energy'!GO61/INDEX('DBEDT Yearly'!61:61,1,GO$3),NA())</f>
        <v/>
      </c>
      <c r="GP61">
        <f>IFERROR('Input DBEDT Monthly Energy'!GP61/INDEX('DBEDT Yearly'!61:61,1,GP$3),NA())</f>
        <v/>
      </c>
      <c r="GQ61">
        <f>IFERROR('Input DBEDT Monthly Energy'!GQ61/INDEX('DBEDT Yearly'!61:61,1,GQ$3),NA())</f>
        <v/>
      </c>
      <c r="GR61">
        <f>IFERROR('Input DBEDT Monthly Energy'!GR61/INDEX('DBEDT Yearly'!61:61,1,GR$3),NA())</f>
        <v/>
      </c>
      <c r="GS61">
        <f>IFERROR('Input DBEDT Monthly Energy'!GS61/INDEX('DBEDT Yearly'!61:61,1,GS$3),NA())</f>
        <v/>
      </c>
      <c r="GT61">
        <f>IFERROR('Input DBEDT Monthly Energy'!GT61/INDEX('DBEDT Yearly'!61:61,1,GT$3),NA())</f>
        <v/>
      </c>
      <c r="GU61">
        <f>IFERROR('Input DBEDT Monthly Energy'!GU61/INDEX('DBEDT Yearly'!61:61,1,GU$3),NA())</f>
        <v/>
      </c>
      <c r="GV61">
        <f>IFERROR('Input DBEDT Monthly Energy'!GV61/INDEX('DBEDT Yearly'!61:61,1,GV$3),NA())</f>
        <v/>
      </c>
      <c r="GW61">
        <f>IFERROR('Input DBEDT Monthly Energy'!GW61/INDEX('DBEDT Yearly'!61:61,1,GW$3),NA())</f>
        <v/>
      </c>
      <c r="GX61">
        <f>IFERROR('Input DBEDT Monthly Energy'!GX61/INDEX('DBEDT Yearly'!61:61,1,GX$3),NA())</f>
        <v/>
      </c>
      <c r="GY61">
        <f>IFERROR('Input DBEDT Monthly Energy'!GY61/INDEX('DBEDT Yearly'!61:61,1,GY$3),NA())</f>
        <v/>
      </c>
      <c r="GZ61">
        <f>IFERROR('Input DBEDT Monthly Energy'!GZ61/INDEX('DBEDT Yearly'!61:61,1,GZ$3),NA())</f>
        <v/>
      </c>
      <c r="HA61">
        <f>IFERROR('Input DBEDT Monthly Energy'!HA61/INDEX('DBEDT Yearly'!61:61,1,HA$3),NA())</f>
        <v/>
      </c>
      <c r="HB61">
        <f>IFERROR('Input DBEDT Monthly Energy'!HB61/INDEX('DBEDT Yearly'!61:61,1,HB$3),NA())</f>
        <v/>
      </c>
      <c r="HC61">
        <f>IFERROR('Input DBEDT Monthly Energy'!HC61/INDEX('DBEDT Yearly'!61:61,1,HC$3),NA())</f>
        <v/>
      </c>
      <c r="HD61">
        <f>IFERROR('Input DBEDT Monthly Energy'!HD61/INDEX('DBEDT Yearly'!61:61,1,HD$3),NA())</f>
        <v/>
      </c>
      <c r="HE61">
        <f>IFERROR('Input DBEDT Monthly Energy'!HE61/INDEX('DBEDT Yearly'!61:61,1,HE$3),NA())</f>
        <v/>
      </c>
      <c r="HF61">
        <f>IFERROR('Input DBEDT Monthly Energy'!HF61/INDEX('DBEDT Yearly'!61:61,1,HF$3),NA())</f>
        <v/>
      </c>
      <c r="HG61">
        <f>IFERROR('Input DBEDT Monthly Energy'!HG61/INDEX('DBEDT Yearly'!61:61,1,HG$3),NA())</f>
        <v/>
      </c>
      <c r="HH61">
        <f>IFERROR('Input DBEDT Monthly Energy'!HH61/INDEX('DBEDT Yearly'!61:61,1,HH$3),NA())</f>
        <v/>
      </c>
      <c r="HI61">
        <f>IFERROR('Input DBEDT Monthly Energy'!HI61/INDEX('DBEDT Yearly'!61:61,1,HI$3),NA())</f>
        <v/>
      </c>
      <c r="HJ61">
        <f>IFERROR('Input DBEDT Monthly Energy'!HJ61/INDEX('DBEDT Yearly'!61:61,1,HJ$3),NA())</f>
        <v/>
      </c>
      <c r="HK61">
        <f>IFERROR('Input DBEDT Monthly Energy'!HK61/INDEX('DBEDT Yearly'!61:61,1,HK$3),NA())</f>
        <v/>
      </c>
      <c r="HL61">
        <f>IFERROR('Input DBEDT Monthly Energy'!HL61/INDEX('DBEDT Yearly'!61:61,1,HL$3),NA())</f>
        <v/>
      </c>
      <c r="HM61">
        <f>IFERROR('Input DBEDT Monthly Energy'!HM61/INDEX('DBEDT Yearly'!61:61,1,HM$3),NA())</f>
        <v/>
      </c>
      <c r="HN61">
        <f>IFERROR('Input DBEDT Monthly Energy'!HN61/INDEX('DBEDT Yearly'!61:61,1,HN$3),NA())</f>
        <v/>
      </c>
      <c r="HO61">
        <f>IFERROR('Input DBEDT Monthly Energy'!HO61/INDEX('DBEDT Yearly'!61:61,1,HO$3),NA())</f>
        <v/>
      </c>
      <c r="HP61">
        <f>IFERROR('Input DBEDT Monthly Energy'!HP61/INDEX('DBEDT Yearly'!61:61,1,HP$3),NA())</f>
        <v/>
      </c>
      <c r="HQ61">
        <f>IFERROR('Input DBEDT Monthly Energy'!HQ61/INDEX('DBEDT Yearly'!61:61,1,HQ$3),NA())</f>
        <v/>
      </c>
      <c r="HR61">
        <f>IFERROR('Input DBEDT Monthly Energy'!HR61/INDEX('DBEDT Yearly'!61:61,1,HR$3),NA())</f>
        <v/>
      </c>
      <c r="HS61">
        <f>IFERROR('Input DBEDT Monthly Energy'!HS61/INDEX('DBEDT Yearly'!61:61,1,HS$3),NA())</f>
        <v/>
      </c>
      <c r="HT61">
        <f>IFERROR('Input DBEDT Monthly Energy'!HT61/INDEX('DBEDT Yearly'!61:61,1,HT$3),NA())</f>
        <v/>
      </c>
      <c r="HU61">
        <f>IFERROR('Input DBEDT Monthly Energy'!HU61/INDEX('DBEDT Yearly'!61:61,1,HU$3),NA())</f>
        <v/>
      </c>
      <c r="HV61">
        <f>IFERROR('Input DBEDT Monthly Energy'!HV61/INDEX('DBEDT Yearly'!61:61,1,HV$3),NA())</f>
        <v/>
      </c>
      <c r="HW61">
        <f>IFERROR('Input DBEDT Monthly Energy'!HW61/INDEX('DBEDT Yearly'!61:61,1,HW$3),NA())</f>
        <v/>
      </c>
      <c r="HX61">
        <f>IFERROR('Input DBEDT Monthly Energy'!HX61/INDEX('DBEDT Yearly'!61:61,1,HX$3),NA())</f>
        <v/>
      </c>
      <c r="HY61">
        <f>IFERROR('Input DBEDT Monthly Energy'!HY61/INDEX('DBEDT Yearly'!61:61,1,HY$3),NA())</f>
        <v/>
      </c>
      <c r="HZ61">
        <f>IFERROR('Input DBEDT Monthly Energy'!HZ61/INDEX('DBEDT Yearly'!61:61,1,HZ$3),NA())</f>
        <v/>
      </c>
      <c r="IA61">
        <f>IFERROR('Input DBEDT Monthly Energy'!IA61/INDEX('DBEDT Yearly'!61:61,1,IA$3),NA())</f>
        <v/>
      </c>
      <c r="IB61">
        <f>IFERROR('Input DBEDT Monthly Energy'!IB61/INDEX('DBEDT Yearly'!61:61,1,IB$3),NA())</f>
        <v/>
      </c>
      <c r="IC61">
        <f>IFERROR('Input DBEDT Monthly Energy'!IC61/INDEX('DBEDT Yearly'!61:61,1,IC$3),NA())</f>
        <v/>
      </c>
      <c r="ID61">
        <f>IFERROR('Input DBEDT Monthly Energy'!ID61/INDEX('DBEDT Yearly'!61:61,1,ID$3),NA())</f>
        <v/>
      </c>
      <c r="IE61">
        <f>IFERROR('Input DBEDT Monthly Energy'!IE61/INDEX('DBEDT Yearly'!61:61,1,IE$3),NA())</f>
        <v/>
      </c>
      <c r="IF61">
        <f>IFERROR('Input DBEDT Monthly Energy'!IF61/INDEX('DBEDT Yearly'!61:61,1,IF$3),NA())</f>
        <v/>
      </c>
      <c r="IG61">
        <f>IFERROR('Input DBEDT Monthly Energy'!IG61/INDEX('DBEDT Yearly'!61:61,1,IG$3),NA())</f>
        <v/>
      </c>
      <c r="IH61">
        <f>IFERROR('Input DBEDT Monthly Energy'!IH61/INDEX('DBEDT Yearly'!61:61,1,IH$3),NA())</f>
        <v/>
      </c>
      <c r="II61">
        <f>IFERROR('Input DBEDT Monthly Energy'!II61/INDEX('DBEDT Yearly'!61:61,1,II$3),NA())</f>
        <v/>
      </c>
      <c r="IJ61">
        <f>IFERROR('Input DBEDT Monthly Energy'!IJ61/INDEX('DBEDT Yearly'!61:61,1,IJ$3),NA())</f>
        <v/>
      </c>
      <c r="IK61">
        <f>IFERROR('Input DBEDT Monthly Energy'!IK61/INDEX('DBEDT Yearly'!61:61,1,IK$3),NA())</f>
        <v/>
      </c>
      <c r="IL61">
        <f>IFERROR('Input DBEDT Monthly Energy'!IL61/INDEX('DBEDT Yearly'!61:61,1,IL$3),NA())</f>
        <v/>
      </c>
      <c r="IM61">
        <f>IFERROR('Input DBEDT Monthly Energy'!IM61/INDEX('DBEDT Yearly'!61:61,1,IM$3),NA())</f>
        <v/>
      </c>
      <c r="IN61">
        <f>IFERROR('Input DBEDT Monthly Energy'!IN61/INDEX('DBEDT Yearly'!61:61,1,IN$3),NA())</f>
        <v/>
      </c>
      <c r="IO61">
        <f>IFERROR('Input DBEDT Monthly Energy'!IO61/INDEX('DBEDT Yearly'!61:61,1,IO$3),NA())</f>
        <v/>
      </c>
      <c r="IP61">
        <f>IFERROR('Input DBEDT Monthly Energy'!IP61/INDEX('DBEDT Yearly'!61:61,1,IP$3),NA())</f>
        <v/>
      </c>
      <c r="IQ61">
        <f>IFERROR('Input DBEDT Monthly Energy'!IQ61/INDEX('DBEDT Yearly'!61:61,1,IQ$3),NA())</f>
        <v/>
      </c>
      <c r="IR61">
        <f>IFERROR('Input DBEDT Monthly Energy'!IR61/INDEX('DBEDT Yearly'!61:61,1,IR$3),NA())</f>
        <v/>
      </c>
      <c r="IS61">
        <f>IFERROR('Input DBEDT Monthly Energy'!IS61/INDEX('DBEDT Yearly'!61:61,1,IS$3),NA())</f>
        <v/>
      </c>
      <c r="IT61">
        <f>IFERROR('Input DBEDT Monthly Energy'!IT61/INDEX('DBEDT Yearly'!61:61,1,IT$3),NA())</f>
        <v/>
      </c>
      <c r="IU61">
        <f>IFERROR('Input DBEDT Monthly Energy'!IU61/INDEX('DBEDT Yearly'!61:61,1,IU$3),NA())</f>
        <v/>
      </c>
      <c r="IV61">
        <f>IFERROR('Input DBEDT Monthly Energy'!IV61/INDEX('DBEDT Yearly'!61:61,1,IV$3),NA())</f>
        <v/>
      </c>
      <c r="IW61">
        <f>IFERROR('Input DBEDT Monthly Energy'!IW61/INDEX('DBEDT Yearly'!61:61,1,IW$3),NA())</f>
        <v/>
      </c>
      <c r="IX61">
        <f>IFERROR('Input DBEDT Monthly Energy'!IX61/INDEX('DBEDT Yearly'!61:61,1,IX$3),NA())</f>
        <v/>
      </c>
      <c r="IY61">
        <f>IFERROR('Input DBEDT Monthly Energy'!IY61/INDEX('DBEDT Yearly'!61:61,1,IY$3),NA())</f>
        <v/>
      </c>
      <c r="IZ61">
        <f>IFERROR('Input DBEDT Monthly Energy'!IZ61/INDEX('DBEDT Yearly'!61:61,1,IZ$3),NA())</f>
        <v/>
      </c>
      <c r="JA61">
        <f>IFERROR('Input DBEDT Monthly Energy'!JA61/INDEX('DBEDT Yearly'!61:61,1,JA$3),NA())</f>
        <v/>
      </c>
      <c r="JB61">
        <f>IFERROR('Input DBEDT Monthly Energy'!JB61/INDEX('DBEDT Yearly'!61:61,1,JB$3),NA())</f>
        <v/>
      </c>
      <c r="JC61">
        <f>IFERROR('Input DBEDT Monthly Energy'!JC61/INDEX('DBEDT Yearly'!61:61,1,JC$3),NA())</f>
        <v/>
      </c>
      <c r="JD61">
        <f>IFERROR('Input DBEDT Monthly Energy'!JD61/INDEX('DBEDT Yearly'!61:61,1,JD$3),NA())</f>
        <v/>
      </c>
      <c r="JE61">
        <f>IFERROR('Input DBEDT Monthly Energy'!JE61/INDEX('DBEDT Yearly'!61:61,1,JE$3),NA())</f>
        <v/>
      </c>
      <c r="JF61">
        <f>IFERROR('Input DBEDT Monthly Energy'!JF61/INDEX('DBEDT Yearly'!61:61,1,JF$3),NA())</f>
        <v/>
      </c>
      <c r="JG61">
        <f>IFERROR('Input DBEDT Monthly Energy'!JG61/INDEX('DBEDT Yearly'!61:61,1,JG$3),NA())</f>
        <v/>
      </c>
      <c r="JH61">
        <f>IFERROR('Input DBEDT Monthly Energy'!JH61/INDEX('DBEDT Yearly'!61:61,1,JH$3),NA())</f>
        <v/>
      </c>
      <c r="JI61">
        <f>IFERROR('Input DBEDT Monthly Energy'!JI61/INDEX('DBEDT Yearly'!61:61,1,JI$3),NA())</f>
        <v/>
      </c>
      <c r="JJ61">
        <f>IFERROR('Input DBEDT Monthly Energy'!JJ61/INDEX('DBEDT Yearly'!61:61,1,JJ$3),NA())</f>
        <v/>
      </c>
      <c r="JK61">
        <f>IFERROR('Input DBEDT Monthly Energy'!JK61/INDEX('DBEDT Yearly'!61:61,1,JK$3),NA())</f>
        <v/>
      </c>
      <c r="JL61">
        <f>IFERROR('Input DBEDT Monthly Energy'!JL61/INDEX('DBEDT Yearly'!61:61,1,JL$3),NA())</f>
        <v/>
      </c>
      <c r="JM61">
        <f>IFERROR('Input DBEDT Monthly Energy'!JM61/INDEX('DBEDT Yearly'!61:61,1,JM$3),NA())</f>
        <v/>
      </c>
      <c r="JN61">
        <f>IFERROR('Input DBEDT Monthly Energy'!JN61/INDEX('DBEDT Yearly'!61:61,1,JN$3),NA())</f>
        <v/>
      </c>
      <c r="JO61">
        <f>IFERROR('Input DBEDT Monthly Energy'!JO61/INDEX('DBEDT Yearly'!61:61,1,JO$3),NA())</f>
        <v/>
      </c>
      <c r="JP61">
        <f>IFERROR('Input DBEDT Monthly Energy'!JP61/INDEX('DBEDT Yearly'!61:61,1,JP$3),NA())</f>
        <v/>
      </c>
      <c r="JQ61">
        <f>IFERROR('Input DBEDT Monthly Energy'!JQ61/INDEX('DBEDT Yearly'!61:61,1,JQ$3),NA())</f>
        <v/>
      </c>
      <c r="JR61">
        <f>IFERROR('Input DBEDT Monthly Energy'!JR61/INDEX('DBEDT Yearly'!61:61,1,JR$3),NA())</f>
        <v/>
      </c>
      <c r="JS61">
        <f>IFERROR('Input DBEDT Monthly Energy'!JS61/INDEX('DBEDT Yearly'!61:61,1,JS$3),NA())</f>
        <v/>
      </c>
      <c r="JT61">
        <f>IFERROR('Input DBEDT Monthly Energy'!JT61/INDEX('DBEDT Yearly'!61:61,1,JT$3),NA())</f>
        <v/>
      </c>
      <c r="JU61">
        <f>IFERROR('Input DBEDT Monthly Energy'!JU61/INDEX('DBEDT Yearly'!61:61,1,JU$3),NA())</f>
        <v/>
      </c>
      <c r="JV61">
        <f>IFERROR('Input DBEDT Monthly Energy'!JV61/INDEX('DBEDT Yearly'!61:61,1,JV$3),NA())</f>
        <v/>
      </c>
      <c r="JW61">
        <f>IFERROR('Input DBEDT Monthly Energy'!JW61/INDEX('DBEDT Yearly'!61:61,1,JW$3),NA())</f>
        <v/>
      </c>
      <c r="JX61">
        <f>IFERROR('Input DBEDT Monthly Energy'!JX61/INDEX('DBEDT Yearly'!61:61,1,JX$3),NA())</f>
        <v/>
      </c>
      <c r="JY61">
        <f>IFERROR('Input DBEDT Monthly Energy'!JY61/INDEX('DBEDT Yearly'!61:61,1,JY$3),NA())</f>
        <v/>
      </c>
      <c r="JZ61">
        <f>IFERROR('Input DBEDT Monthly Energy'!JZ61/INDEX('DBEDT Yearly'!61:61,1,JZ$3),NA())</f>
        <v/>
      </c>
      <c r="KA61">
        <f>IFERROR('Input DBEDT Monthly Energy'!KA61/INDEX('DBEDT Yearly'!61:61,1,KA$3),NA())</f>
        <v/>
      </c>
      <c r="KB61">
        <f>IFERROR('Input DBEDT Monthly Energy'!KB61/INDEX('DBEDT Yearly'!61:61,1,KB$3),NA())</f>
        <v/>
      </c>
      <c r="KC61">
        <f>IFERROR('Input DBEDT Monthly Energy'!KC61/INDEX('DBEDT Yearly'!61:61,1,KC$3),NA())</f>
        <v/>
      </c>
      <c r="KD61">
        <f>IFERROR('Input DBEDT Monthly Energy'!KD61/INDEX('DBEDT Yearly'!61:61,1,KD$3),NA())</f>
        <v/>
      </c>
      <c r="KE61">
        <f>IFERROR('Input DBEDT Monthly Energy'!KE61/INDEX('DBEDT Yearly'!61:61,1,KE$3),NA())</f>
        <v/>
      </c>
      <c r="KF61">
        <f>IFERROR('Input DBEDT Monthly Energy'!KF61/INDEX('DBEDT Yearly'!61:61,1,KF$3),NA())</f>
        <v/>
      </c>
      <c r="KG61">
        <f>IFERROR('Input DBEDT Monthly Energy'!KG61/INDEX('DBEDT Yearly'!61:61,1,KG$3),NA())</f>
        <v/>
      </c>
      <c r="KH61">
        <f>IFERROR('Input DBEDT Monthly Energy'!KH61/INDEX('DBEDT Yearly'!61:61,1,KH$3),NA())</f>
        <v/>
      </c>
      <c r="KI61">
        <f>IFERROR('Input DBEDT Monthly Energy'!KI61/INDEX('DBEDT Yearly'!61:61,1,KI$3),NA())</f>
        <v/>
      </c>
      <c r="KJ61">
        <f>IFERROR('Input DBEDT Monthly Energy'!KJ61/INDEX('DBEDT Yearly'!61:61,1,KJ$3),NA())</f>
        <v/>
      </c>
      <c r="KK61">
        <f>IFERROR('Input DBEDT Monthly Energy'!KK61/INDEX('DBEDT Yearly'!61:61,1,KK$3),NA())</f>
        <v/>
      </c>
      <c r="KL61">
        <f>IFERROR('Input DBEDT Monthly Energy'!KL61/INDEX('DBEDT Yearly'!61:61,1,KL$3),NA())</f>
        <v/>
      </c>
      <c r="KM61">
        <f>IFERROR('Input DBEDT Monthly Energy'!KM61/INDEX('DBEDT Yearly'!61:61,1,KM$3),NA())</f>
        <v/>
      </c>
      <c r="KN61">
        <f>IFERROR('Input DBEDT Monthly Energy'!KN61/INDEX('DBEDT Yearly'!61:61,1,KN$3),NA())</f>
        <v/>
      </c>
      <c r="KO61">
        <f>IFERROR('Input DBEDT Monthly Energy'!KO61/INDEX('DBEDT Yearly'!61:61,1,KO$3),NA())</f>
        <v/>
      </c>
      <c r="KP61">
        <f>IFERROR('Input DBEDT Monthly Energy'!KP61/INDEX('DBEDT Yearly'!61:61,1,KP$3),NA())</f>
        <v/>
      </c>
    </row>
    <row r="62" spans="1:302">
      <c r="A62">
        <f>'Input DBEDT Monthly Energy'!A62&amp;""</f>
        <v/>
      </c>
      <c r="B62">
        <f>'Input DBEDT Monthly Energy'!B62&amp;""</f>
        <v/>
      </c>
      <c r="C62">
        <f>IFERROR('Input DBEDT Monthly Energy'!C62/INDEX('DBEDT Yearly'!62:62,1,C$3),NA())</f>
        <v/>
      </c>
      <c r="D62">
        <f>IFERROR('Input DBEDT Monthly Energy'!D62/INDEX('DBEDT Yearly'!62:62,1,D$3),NA())</f>
        <v/>
      </c>
      <c r="E62">
        <f>IFERROR('Input DBEDT Monthly Energy'!E62/INDEX('DBEDT Yearly'!62:62,1,E$3),NA())</f>
        <v/>
      </c>
      <c r="F62">
        <f>IFERROR('Input DBEDT Monthly Energy'!F62/INDEX('DBEDT Yearly'!62:62,1,F$3),NA())</f>
        <v/>
      </c>
      <c r="G62">
        <f>IFERROR('Input DBEDT Monthly Energy'!G62/INDEX('DBEDT Yearly'!62:62,1,G$3),NA())</f>
        <v/>
      </c>
      <c r="H62">
        <f>IFERROR('Input DBEDT Monthly Energy'!H62/INDEX('DBEDT Yearly'!62:62,1,H$3),NA())</f>
        <v/>
      </c>
      <c r="I62">
        <f>IFERROR('Input DBEDT Monthly Energy'!I62/INDEX('DBEDT Yearly'!62:62,1,I$3),NA())</f>
        <v/>
      </c>
      <c r="J62">
        <f>IFERROR('Input DBEDT Monthly Energy'!J62/INDEX('DBEDT Yearly'!62:62,1,J$3),NA())</f>
        <v/>
      </c>
      <c r="K62">
        <f>IFERROR('Input DBEDT Monthly Energy'!K62/INDEX('DBEDT Yearly'!62:62,1,K$3),NA())</f>
        <v/>
      </c>
      <c r="L62">
        <f>IFERROR('Input DBEDT Monthly Energy'!L62/INDEX('DBEDT Yearly'!62:62,1,L$3),NA())</f>
        <v/>
      </c>
      <c r="M62">
        <f>IFERROR('Input DBEDT Monthly Energy'!M62/INDEX('DBEDT Yearly'!62:62,1,M$3),NA())</f>
        <v/>
      </c>
      <c r="N62">
        <f>IFERROR('Input DBEDT Monthly Energy'!N62/INDEX('DBEDT Yearly'!62:62,1,N$3),NA())</f>
        <v/>
      </c>
      <c r="O62">
        <f>IFERROR('Input DBEDT Monthly Energy'!O62/INDEX('DBEDT Yearly'!62:62,1,O$3),NA())</f>
        <v/>
      </c>
      <c r="P62">
        <f>IFERROR('Input DBEDT Monthly Energy'!P62/INDEX('DBEDT Yearly'!62:62,1,P$3),NA())</f>
        <v/>
      </c>
      <c r="Q62">
        <f>IFERROR('Input DBEDT Monthly Energy'!Q62/INDEX('DBEDT Yearly'!62:62,1,Q$3),NA())</f>
        <v/>
      </c>
      <c r="R62">
        <f>IFERROR('Input DBEDT Monthly Energy'!R62/INDEX('DBEDT Yearly'!62:62,1,R$3),NA())</f>
        <v/>
      </c>
      <c r="S62">
        <f>IFERROR('Input DBEDT Monthly Energy'!S62/INDEX('DBEDT Yearly'!62:62,1,S$3),NA())</f>
        <v/>
      </c>
      <c r="T62">
        <f>IFERROR('Input DBEDT Monthly Energy'!T62/INDEX('DBEDT Yearly'!62:62,1,T$3),NA())</f>
        <v/>
      </c>
      <c r="U62">
        <f>IFERROR('Input DBEDT Monthly Energy'!U62/INDEX('DBEDT Yearly'!62:62,1,U$3),NA())</f>
        <v/>
      </c>
      <c r="V62">
        <f>IFERROR('Input DBEDT Monthly Energy'!V62/INDEX('DBEDT Yearly'!62:62,1,V$3),NA())</f>
        <v/>
      </c>
      <c r="W62">
        <f>IFERROR('Input DBEDT Monthly Energy'!W62/INDEX('DBEDT Yearly'!62:62,1,W$3),NA())</f>
        <v/>
      </c>
      <c r="X62">
        <f>IFERROR('Input DBEDT Monthly Energy'!X62/INDEX('DBEDT Yearly'!62:62,1,X$3),NA())</f>
        <v/>
      </c>
      <c r="Y62">
        <f>IFERROR('Input DBEDT Monthly Energy'!Y62/INDEX('DBEDT Yearly'!62:62,1,Y$3),NA())</f>
        <v/>
      </c>
      <c r="Z62">
        <f>IFERROR('Input DBEDT Monthly Energy'!Z62/INDEX('DBEDT Yearly'!62:62,1,Z$3),NA())</f>
        <v/>
      </c>
      <c r="AA62">
        <f>IFERROR('Input DBEDT Monthly Energy'!AA62/INDEX('DBEDT Yearly'!62:62,1,AA$3),NA())</f>
        <v/>
      </c>
      <c r="AB62">
        <f>IFERROR('Input DBEDT Monthly Energy'!AB62/INDEX('DBEDT Yearly'!62:62,1,AB$3),NA())</f>
        <v/>
      </c>
      <c r="AC62">
        <f>IFERROR('Input DBEDT Monthly Energy'!AC62/INDEX('DBEDT Yearly'!62:62,1,AC$3),NA())</f>
        <v/>
      </c>
      <c r="AD62">
        <f>IFERROR('Input DBEDT Monthly Energy'!AD62/INDEX('DBEDT Yearly'!62:62,1,AD$3),NA())</f>
        <v/>
      </c>
      <c r="AE62">
        <f>IFERROR('Input DBEDT Monthly Energy'!AE62/INDEX('DBEDT Yearly'!62:62,1,AE$3),NA())</f>
        <v/>
      </c>
      <c r="AF62">
        <f>IFERROR('Input DBEDT Monthly Energy'!AF62/INDEX('DBEDT Yearly'!62:62,1,AF$3),NA())</f>
        <v/>
      </c>
      <c r="AG62">
        <f>IFERROR('Input DBEDT Monthly Energy'!AG62/INDEX('DBEDT Yearly'!62:62,1,AG$3),NA())</f>
        <v/>
      </c>
      <c r="AH62">
        <f>IFERROR('Input DBEDT Monthly Energy'!AH62/INDEX('DBEDT Yearly'!62:62,1,AH$3),NA())</f>
        <v/>
      </c>
      <c r="AI62">
        <f>IFERROR('Input DBEDT Monthly Energy'!AI62/INDEX('DBEDT Yearly'!62:62,1,AI$3),NA())</f>
        <v/>
      </c>
      <c r="AJ62">
        <f>IFERROR('Input DBEDT Monthly Energy'!AJ62/INDEX('DBEDT Yearly'!62:62,1,AJ$3),NA())</f>
        <v/>
      </c>
      <c r="AK62">
        <f>IFERROR('Input DBEDT Monthly Energy'!AK62/INDEX('DBEDT Yearly'!62:62,1,AK$3),NA())</f>
        <v/>
      </c>
      <c r="AL62">
        <f>IFERROR('Input DBEDT Monthly Energy'!AL62/INDEX('DBEDT Yearly'!62:62,1,AL$3),NA())</f>
        <v/>
      </c>
      <c r="AM62">
        <f>IFERROR('Input DBEDT Monthly Energy'!AM62/INDEX('DBEDT Yearly'!62:62,1,AM$3),NA())</f>
        <v/>
      </c>
      <c r="AN62">
        <f>IFERROR('Input DBEDT Monthly Energy'!AN62/INDEX('DBEDT Yearly'!62:62,1,AN$3),NA())</f>
        <v/>
      </c>
      <c r="AO62">
        <f>IFERROR('Input DBEDT Monthly Energy'!AO62/INDEX('DBEDT Yearly'!62:62,1,AO$3),NA())</f>
        <v/>
      </c>
      <c r="AP62">
        <f>IFERROR('Input DBEDT Monthly Energy'!AP62/INDEX('DBEDT Yearly'!62:62,1,AP$3),NA())</f>
        <v/>
      </c>
      <c r="AQ62">
        <f>IFERROR('Input DBEDT Monthly Energy'!AQ62/INDEX('DBEDT Yearly'!62:62,1,AQ$3),NA())</f>
        <v/>
      </c>
      <c r="AR62">
        <f>IFERROR('Input DBEDT Monthly Energy'!AR62/INDEX('DBEDT Yearly'!62:62,1,AR$3),NA())</f>
        <v/>
      </c>
      <c r="AS62">
        <f>IFERROR('Input DBEDT Monthly Energy'!AS62/INDEX('DBEDT Yearly'!62:62,1,AS$3),NA())</f>
        <v/>
      </c>
      <c r="AT62">
        <f>IFERROR('Input DBEDT Monthly Energy'!AT62/INDEX('DBEDT Yearly'!62:62,1,AT$3),NA())</f>
        <v/>
      </c>
      <c r="AU62">
        <f>IFERROR('Input DBEDT Monthly Energy'!AU62/INDEX('DBEDT Yearly'!62:62,1,AU$3),NA())</f>
        <v/>
      </c>
      <c r="AV62">
        <f>IFERROR('Input DBEDT Monthly Energy'!AV62/INDEX('DBEDT Yearly'!62:62,1,AV$3),NA())</f>
        <v/>
      </c>
      <c r="AW62">
        <f>IFERROR('Input DBEDT Monthly Energy'!AW62/INDEX('DBEDT Yearly'!62:62,1,AW$3),NA())</f>
        <v/>
      </c>
      <c r="AX62">
        <f>IFERROR('Input DBEDT Monthly Energy'!AX62/INDEX('DBEDT Yearly'!62:62,1,AX$3),NA())</f>
        <v/>
      </c>
      <c r="AY62">
        <f>IFERROR('Input DBEDT Monthly Energy'!AY62/INDEX('DBEDT Yearly'!62:62,1,AY$3),NA())</f>
        <v/>
      </c>
      <c r="AZ62">
        <f>IFERROR('Input DBEDT Monthly Energy'!AZ62/INDEX('DBEDT Yearly'!62:62,1,AZ$3),NA())</f>
        <v/>
      </c>
      <c r="BA62">
        <f>IFERROR('Input DBEDT Monthly Energy'!BA62/INDEX('DBEDT Yearly'!62:62,1,BA$3),NA())</f>
        <v/>
      </c>
      <c r="BB62">
        <f>IFERROR('Input DBEDT Monthly Energy'!BB62/INDEX('DBEDT Yearly'!62:62,1,BB$3),NA())</f>
        <v/>
      </c>
      <c r="BC62">
        <f>IFERROR('Input DBEDT Monthly Energy'!BC62/INDEX('DBEDT Yearly'!62:62,1,BC$3),NA())</f>
        <v/>
      </c>
      <c r="BD62">
        <f>IFERROR('Input DBEDT Monthly Energy'!BD62/INDEX('DBEDT Yearly'!62:62,1,BD$3),NA())</f>
        <v/>
      </c>
      <c r="BE62">
        <f>IFERROR('Input DBEDT Monthly Energy'!BE62/INDEX('DBEDT Yearly'!62:62,1,BE$3),NA())</f>
        <v/>
      </c>
      <c r="BF62">
        <f>IFERROR('Input DBEDT Monthly Energy'!BF62/INDEX('DBEDT Yearly'!62:62,1,BF$3),NA())</f>
        <v/>
      </c>
      <c r="BG62">
        <f>IFERROR('Input DBEDT Monthly Energy'!BG62/INDEX('DBEDT Yearly'!62:62,1,BG$3),NA())</f>
        <v/>
      </c>
      <c r="BH62">
        <f>IFERROR('Input DBEDT Monthly Energy'!BH62/INDEX('DBEDT Yearly'!62:62,1,BH$3),NA())</f>
        <v/>
      </c>
      <c r="BI62">
        <f>IFERROR('Input DBEDT Monthly Energy'!BI62/INDEX('DBEDT Yearly'!62:62,1,BI$3),NA())</f>
        <v/>
      </c>
      <c r="BJ62">
        <f>IFERROR('Input DBEDT Monthly Energy'!BJ62/INDEX('DBEDT Yearly'!62:62,1,BJ$3),NA())</f>
        <v/>
      </c>
      <c r="BK62">
        <f>IFERROR('Input DBEDT Monthly Energy'!BK62/INDEX('DBEDT Yearly'!62:62,1,BK$3),NA())</f>
        <v/>
      </c>
      <c r="BL62">
        <f>IFERROR('Input DBEDT Monthly Energy'!BL62/INDEX('DBEDT Yearly'!62:62,1,BL$3),NA())</f>
        <v/>
      </c>
      <c r="BM62">
        <f>IFERROR('Input DBEDT Monthly Energy'!BM62/INDEX('DBEDT Yearly'!62:62,1,BM$3),NA())</f>
        <v/>
      </c>
      <c r="BN62">
        <f>IFERROR('Input DBEDT Monthly Energy'!BN62/INDEX('DBEDT Yearly'!62:62,1,BN$3),NA())</f>
        <v/>
      </c>
      <c r="BO62">
        <f>IFERROR('Input DBEDT Monthly Energy'!BO62/INDEX('DBEDT Yearly'!62:62,1,BO$3),NA())</f>
        <v/>
      </c>
      <c r="BP62">
        <f>IFERROR('Input DBEDT Monthly Energy'!BP62/INDEX('DBEDT Yearly'!62:62,1,BP$3),NA())</f>
        <v/>
      </c>
      <c r="BQ62">
        <f>IFERROR('Input DBEDT Monthly Energy'!BQ62/INDEX('DBEDT Yearly'!62:62,1,BQ$3),NA())</f>
        <v/>
      </c>
      <c r="BR62">
        <f>IFERROR('Input DBEDT Monthly Energy'!BR62/INDEX('DBEDT Yearly'!62:62,1,BR$3),NA())</f>
        <v/>
      </c>
      <c r="BS62">
        <f>IFERROR('Input DBEDT Monthly Energy'!BS62/INDEX('DBEDT Yearly'!62:62,1,BS$3),NA())</f>
        <v/>
      </c>
      <c r="BT62">
        <f>IFERROR('Input DBEDT Monthly Energy'!BT62/INDEX('DBEDT Yearly'!62:62,1,BT$3),NA())</f>
        <v/>
      </c>
      <c r="BU62">
        <f>IFERROR('Input DBEDT Monthly Energy'!BU62/INDEX('DBEDT Yearly'!62:62,1,BU$3),NA())</f>
        <v/>
      </c>
      <c r="BV62">
        <f>IFERROR('Input DBEDT Monthly Energy'!BV62/INDEX('DBEDT Yearly'!62:62,1,BV$3),NA())</f>
        <v/>
      </c>
      <c r="BW62">
        <f>IFERROR('Input DBEDT Monthly Energy'!BW62/INDEX('DBEDT Yearly'!62:62,1,BW$3),NA())</f>
        <v/>
      </c>
      <c r="BX62">
        <f>IFERROR('Input DBEDT Monthly Energy'!BX62/INDEX('DBEDT Yearly'!62:62,1,BX$3),NA())</f>
        <v/>
      </c>
      <c r="BY62">
        <f>IFERROR('Input DBEDT Monthly Energy'!BY62/INDEX('DBEDT Yearly'!62:62,1,BY$3),NA())</f>
        <v/>
      </c>
      <c r="BZ62">
        <f>IFERROR('Input DBEDT Monthly Energy'!BZ62/INDEX('DBEDT Yearly'!62:62,1,BZ$3),NA())</f>
        <v/>
      </c>
      <c r="CA62">
        <f>IFERROR('Input DBEDT Monthly Energy'!CA62/INDEX('DBEDT Yearly'!62:62,1,CA$3),NA())</f>
        <v/>
      </c>
      <c r="CB62">
        <f>IFERROR('Input DBEDT Monthly Energy'!CB62/INDEX('DBEDT Yearly'!62:62,1,CB$3),NA())</f>
        <v/>
      </c>
      <c r="CC62">
        <f>IFERROR('Input DBEDT Monthly Energy'!CC62/INDEX('DBEDT Yearly'!62:62,1,CC$3),NA())</f>
        <v/>
      </c>
      <c r="CD62">
        <f>IFERROR('Input DBEDT Monthly Energy'!CD62/INDEX('DBEDT Yearly'!62:62,1,CD$3),NA())</f>
        <v/>
      </c>
      <c r="CE62">
        <f>IFERROR('Input DBEDT Monthly Energy'!CE62/INDEX('DBEDT Yearly'!62:62,1,CE$3),NA())</f>
        <v/>
      </c>
      <c r="CF62">
        <f>IFERROR('Input DBEDT Monthly Energy'!CF62/INDEX('DBEDT Yearly'!62:62,1,CF$3),NA())</f>
        <v/>
      </c>
      <c r="CG62">
        <f>IFERROR('Input DBEDT Monthly Energy'!CG62/INDEX('DBEDT Yearly'!62:62,1,CG$3),NA())</f>
        <v/>
      </c>
      <c r="CH62">
        <f>IFERROR('Input DBEDT Monthly Energy'!CH62/INDEX('DBEDT Yearly'!62:62,1,CH$3),NA())</f>
        <v/>
      </c>
      <c r="CI62">
        <f>IFERROR('Input DBEDT Monthly Energy'!CI62/INDEX('DBEDT Yearly'!62:62,1,CI$3),NA())</f>
        <v/>
      </c>
      <c r="CJ62">
        <f>IFERROR('Input DBEDT Monthly Energy'!CJ62/INDEX('DBEDT Yearly'!62:62,1,CJ$3),NA())</f>
        <v/>
      </c>
      <c r="CK62">
        <f>IFERROR('Input DBEDT Monthly Energy'!CK62/INDEX('DBEDT Yearly'!62:62,1,CK$3),NA())</f>
        <v/>
      </c>
      <c r="CL62">
        <f>IFERROR('Input DBEDT Monthly Energy'!CL62/INDEX('DBEDT Yearly'!62:62,1,CL$3),NA())</f>
        <v/>
      </c>
      <c r="CM62">
        <f>IFERROR('Input DBEDT Monthly Energy'!CM62/INDEX('DBEDT Yearly'!62:62,1,CM$3),NA())</f>
        <v/>
      </c>
      <c r="CN62">
        <f>IFERROR('Input DBEDT Monthly Energy'!CN62/INDEX('DBEDT Yearly'!62:62,1,CN$3),NA())</f>
        <v/>
      </c>
      <c r="CO62">
        <f>IFERROR('Input DBEDT Monthly Energy'!CO62/INDEX('DBEDT Yearly'!62:62,1,CO$3),NA())</f>
        <v/>
      </c>
      <c r="CP62">
        <f>IFERROR('Input DBEDT Monthly Energy'!CP62/INDEX('DBEDT Yearly'!62:62,1,CP$3),NA())</f>
        <v/>
      </c>
      <c r="CQ62">
        <f>IFERROR('Input DBEDT Monthly Energy'!CQ62/INDEX('DBEDT Yearly'!62:62,1,CQ$3),NA())</f>
        <v/>
      </c>
      <c r="CR62">
        <f>IFERROR('Input DBEDT Monthly Energy'!CR62/INDEX('DBEDT Yearly'!62:62,1,CR$3),NA())</f>
        <v/>
      </c>
      <c r="CS62">
        <f>IFERROR('Input DBEDT Monthly Energy'!CS62/INDEX('DBEDT Yearly'!62:62,1,CS$3),NA())</f>
        <v/>
      </c>
      <c r="CT62">
        <f>IFERROR('Input DBEDT Monthly Energy'!CT62/INDEX('DBEDT Yearly'!62:62,1,CT$3),NA())</f>
        <v/>
      </c>
      <c r="CU62">
        <f>IFERROR('Input DBEDT Monthly Energy'!CU62/INDEX('DBEDT Yearly'!62:62,1,CU$3),NA())</f>
        <v/>
      </c>
      <c r="CV62">
        <f>IFERROR('Input DBEDT Monthly Energy'!CV62/INDEX('DBEDT Yearly'!62:62,1,CV$3),NA())</f>
        <v/>
      </c>
      <c r="CW62">
        <f>IFERROR('Input DBEDT Monthly Energy'!CW62/INDEX('DBEDT Yearly'!62:62,1,CW$3),NA())</f>
        <v/>
      </c>
      <c r="CX62">
        <f>IFERROR('Input DBEDT Monthly Energy'!CX62/INDEX('DBEDT Yearly'!62:62,1,CX$3),NA())</f>
        <v/>
      </c>
      <c r="CY62">
        <f>IFERROR('Input DBEDT Monthly Energy'!CY62/INDEX('DBEDT Yearly'!62:62,1,CY$3),NA())</f>
        <v/>
      </c>
      <c r="CZ62">
        <f>IFERROR('Input DBEDT Monthly Energy'!CZ62/INDEX('DBEDT Yearly'!62:62,1,CZ$3),NA())</f>
        <v/>
      </c>
      <c r="DA62">
        <f>IFERROR('Input DBEDT Monthly Energy'!DA62/INDEX('DBEDT Yearly'!62:62,1,DA$3),NA())</f>
        <v/>
      </c>
      <c r="DB62">
        <f>IFERROR('Input DBEDT Monthly Energy'!DB62/INDEX('DBEDT Yearly'!62:62,1,DB$3),NA())</f>
        <v/>
      </c>
      <c r="DC62">
        <f>IFERROR('Input DBEDT Monthly Energy'!DC62/INDEX('DBEDT Yearly'!62:62,1,DC$3),NA())</f>
        <v/>
      </c>
      <c r="DD62">
        <f>IFERROR('Input DBEDT Monthly Energy'!DD62/INDEX('DBEDT Yearly'!62:62,1,DD$3),NA())</f>
        <v/>
      </c>
      <c r="DE62">
        <f>IFERROR('Input DBEDT Monthly Energy'!DE62/INDEX('DBEDT Yearly'!62:62,1,DE$3),NA())</f>
        <v/>
      </c>
      <c r="DF62">
        <f>IFERROR('Input DBEDT Monthly Energy'!DF62/INDEX('DBEDT Yearly'!62:62,1,DF$3),NA())</f>
        <v/>
      </c>
      <c r="DG62">
        <f>IFERROR('Input DBEDT Monthly Energy'!DG62/INDEX('DBEDT Yearly'!62:62,1,DG$3),NA())</f>
        <v/>
      </c>
      <c r="DH62">
        <f>IFERROR('Input DBEDT Monthly Energy'!DH62/INDEX('DBEDT Yearly'!62:62,1,DH$3),NA())</f>
        <v/>
      </c>
      <c r="DI62">
        <f>IFERROR('Input DBEDT Monthly Energy'!DI62/INDEX('DBEDT Yearly'!62:62,1,DI$3),NA())</f>
        <v/>
      </c>
      <c r="DJ62">
        <f>IFERROR('Input DBEDT Monthly Energy'!DJ62/INDEX('DBEDT Yearly'!62:62,1,DJ$3),NA())</f>
        <v/>
      </c>
      <c r="DK62">
        <f>IFERROR('Input DBEDT Monthly Energy'!DK62/INDEX('DBEDT Yearly'!62:62,1,DK$3),NA())</f>
        <v/>
      </c>
      <c r="DL62">
        <f>IFERROR('Input DBEDT Monthly Energy'!DL62/INDEX('DBEDT Yearly'!62:62,1,DL$3),NA())</f>
        <v/>
      </c>
      <c r="DM62">
        <f>IFERROR('Input DBEDT Monthly Energy'!DM62/INDEX('DBEDT Yearly'!62:62,1,DM$3),NA())</f>
        <v/>
      </c>
      <c r="DN62">
        <f>IFERROR('Input DBEDT Monthly Energy'!DN62/INDEX('DBEDT Yearly'!62:62,1,DN$3),NA())</f>
        <v/>
      </c>
      <c r="DO62">
        <f>IFERROR('Input DBEDT Monthly Energy'!DO62/INDEX('DBEDT Yearly'!62:62,1,DO$3),NA())</f>
        <v/>
      </c>
      <c r="DP62">
        <f>IFERROR('Input DBEDT Monthly Energy'!DP62/INDEX('DBEDT Yearly'!62:62,1,DP$3),NA())</f>
        <v/>
      </c>
      <c r="DQ62">
        <f>IFERROR('Input DBEDT Monthly Energy'!DQ62/INDEX('DBEDT Yearly'!62:62,1,DQ$3),NA())</f>
        <v/>
      </c>
      <c r="DR62">
        <f>IFERROR('Input DBEDT Monthly Energy'!DR62/INDEX('DBEDT Yearly'!62:62,1,DR$3),NA())</f>
        <v/>
      </c>
      <c r="DS62">
        <f>IFERROR('Input DBEDT Monthly Energy'!DS62/INDEX('DBEDT Yearly'!62:62,1,DS$3),NA())</f>
        <v/>
      </c>
      <c r="DT62">
        <f>IFERROR('Input DBEDT Monthly Energy'!DT62/INDEX('DBEDT Yearly'!62:62,1,DT$3),NA())</f>
        <v/>
      </c>
      <c r="DU62">
        <f>IFERROR('Input DBEDT Monthly Energy'!DU62/INDEX('DBEDT Yearly'!62:62,1,DU$3),NA())</f>
        <v/>
      </c>
      <c r="DV62">
        <f>IFERROR('Input DBEDT Monthly Energy'!DV62/INDEX('DBEDT Yearly'!62:62,1,DV$3),NA())</f>
        <v/>
      </c>
      <c r="DW62">
        <f>IFERROR('Input DBEDT Monthly Energy'!DW62/INDEX('DBEDT Yearly'!62:62,1,DW$3),NA())</f>
        <v/>
      </c>
      <c r="DX62">
        <f>IFERROR('Input DBEDT Monthly Energy'!DX62/INDEX('DBEDT Yearly'!62:62,1,DX$3),NA())</f>
        <v/>
      </c>
      <c r="DY62">
        <f>IFERROR('Input DBEDT Monthly Energy'!DY62/INDEX('DBEDT Yearly'!62:62,1,DY$3),NA())</f>
        <v/>
      </c>
      <c r="DZ62">
        <f>IFERROR('Input DBEDT Monthly Energy'!DZ62/INDEX('DBEDT Yearly'!62:62,1,DZ$3),NA())</f>
        <v/>
      </c>
      <c r="EA62">
        <f>IFERROR('Input DBEDT Monthly Energy'!EA62/INDEX('DBEDT Yearly'!62:62,1,EA$3),NA())</f>
        <v/>
      </c>
      <c r="EB62">
        <f>IFERROR('Input DBEDT Monthly Energy'!EB62/INDEX('DBEDT Yearly'!62:62,1,EB$3),NA())</f>
        <v/>
      </c>
      <c r="EC62">
        <f>IFERROR('Input DBEDT Monthly Energy'!EC62/INDEX('DBEDT Yearly'!62:62,1,EC$3),NA())</f>
        <v/>
      </c>
      <c r="ED62">
        <f>IFERROR('Input DBEDT Monthly Energy'!ED62/INDEX('DBEDT Yearly'!62:62,1,ED$3),NA())</f>
        <v/>
      </c>
      <c r="EE62">
        <f>IFERROR('Input DBEDT Monthly Energy'!EE62/INDEX('DBEDT Yearly'!62:62,1,EE$3),NA())</f>
        <v/>
      </c>
      <c r="EF62">
        <f>IFERROR('Input DBEDT Monthly Energy'!EF62/INDEX('DBEDT Yearly'!62:62,1,EF$3),NA())</f>
        <v/>
      </c>
      <c r="EG62">
        <f>IFERROR('Input DBEDT Monthly Energy'!EG62/INDEX('DBEDT Yearly'!62:62,1,EG$3),NA())</f>
        <v/>
      </c>
      <c r="EH62">
        <f>IFERROR('Input DBEDT Monthly Energy'!EH62/INDEX('DBEDT Yearly'!62:62,1,EH$3),NA())</f>
        <v/>
      </c>
      <c r="EI62">
        <f>IFERROR('Input DBEDT Monthly Energy'!EI62/INDEX('DBEDT Yearly'!62:62,1,EI$3),NA())</f>
        <v/>
      </c>
      <c r="EJ62">
        <f>IFERROR('Input DBEDT Monthly Energy'!EJ62/INDEX('DBEDT Yearly'!62:62,1,EJ$3),NA())</f>
        <v/>
      </c>
      <c r="EK62">
        <f>IFERROR('Input DBEDT Monthly Energy'!EK62/INDEX('DBEDT Yearly'!62:62,1,EK$3),NA())</f>
        <v/>
      </c>
      <c r="EL62">
        <f>IFERROR('Input DBEDT Monthly Energy'!EL62/INDEX('DBEDT Yearly'!62:62,1,EL$3),NA())</f>
        <v/>
      </c>
      <c r="EM62">
        <f>IFERROR('Input DBEDT Monthly Energy'!EM62/INDEX('DBEDT Yearly'!62:62,1,EM$3),NA())</f>
        <v/>
      </c>
      <c r="EN62">
        <f>IFERROR('Input DBEDT Monthly Energy'!EN62/INDEX('DBEDT Yearly'!62:62,1,EN$3),NA())</f>
        <v/>
      </c>
      <c r="EO62">
        <f>IFERROR('Input DBEDT Monthly Energy'!EO62/INDEX('DBEDT Yearly'!62:62,1,EO$3),NA())</f>
        <v/>
      </c>
      <c r="EP62">
        <f>IFERROR('Input DBEDT Monthly Energy'!EP62/INDEX('DBEDT Yearly'!62:62,1,EP$3),NA())</f>
        <v/>
      </c>
      <c r="EQ62">
        <f>IFERROR('Input DBEDT Monthly Energy'!EQ62/INDEX('DBEDT Yearly'!62:62,1,EQ$3),NA())</f>
        <v/>
      </c>
      <c r="ER62">
        <f>IFERROR('Input DBEDT Monthly Energy'!ER62/INDEX('DBEDT Yearly'!62:62,1,ER$3),NA())</f>
        <v/>
      </c>
      <c r="ES62">
        <f>IFERROR('Input DBEDT Monthly Energy'!ES62/INDEX('DBEDT Yearly'!62:62,1,ES$3),NA())</f>
        <v/>
      </c>
      <c r="ET62">
        <f>IFERROR('Input DBEDT Monthly Energy'!ET62/INDEX('DBEDT Yearly'!62:62,1,ET$3),NA())</f>
        <v/>
      </c>
      <c r="EU62">
        <f>IFERROR('Input DBEDT Monthly Energy'!EU62/INDEX('DBEDT Yearly'!62:62,1,EU$3),NA())</f>
        <v/>
      </c>
      <c r="EV62">
        <f>IFERROR('Input DBEDT Monthly Energy'!EV62/INDEX('DBEDT Yearly'!62:62,1,EV$3),NA())</f>
        <v/>
      </c>
      <c r="EW62">
        <f>IFERROR('Input DBEDT Monthly Energy'!EW62/INDEX('DBEDT Yearly'!62:62,1,EW$3),NA())</f>
        <v/>
      </c>
      <c r="EX62">
        <f>IFERROR('Input DBEDT Monthly Energy'!EX62/INDEX('DBEDT Yearly'!62:62,1,EX$3),NA())</f>
        <v/>
      </c>
      <c r="EY62">
        <f>IFERROR('Input DBEDT Monthly Energy'!EY62/INDEX('DBEDT Yearly'!62:62,1,EY$3),NA())</f>
        <v/>
      </c>
      <c r="EZ62">
        <f>IFERROR('Input DBEDT Monthly Energy'!EZ62/INDEX('DBEDT Yearly'!62:62,1,EZ$3),NA())</f>
        <v/>
      </c>
      <c r="FA62">
        <f>IFERROR('Input DBEDT Monthly Energy'!FA62/INDEX('DBEDT Yearly'!62:62,1,FA$3),NA())</f>
        <v/>
      </c>
      <c r="FB62">
        <f>IFERROR('Input DBEDT Monthly Energy'!FB62/INDEX('DBEDT Yearly'!62:62,1,FB$3),NA())</f>
        <v/>
      </c>
      <c r="FC62">
        <f>IFERROR('Input DBEDT Monthly Energy'!FC62/INDEX('DBEDT Yearly'!62:62,1,FC$3),NA())</f>
        <v/>
      </c>
      <c r="FD62">
        <f>IFERROR('Input DBEDT Monthly Energy'!FD62/INDEX('DBEDT Yearly'!62:62,1,FD$3),NA())</f>
        <v/>
      </c>
      <c r="FE62">
        <f>IFERROR('Input DBEDT Monthly Energy'!FE62/INDEX('DBEDT Yearly'!62:62,1,FE$3),NA())</f>
        <v/>
      </c>
      <c r="FF62">
        <f>IFERROR('Input DBEDT Monthly Energy'!FF62/INDEX('DBEDT Yearly'!62:62,1,FF$3),NA())</f>
        <v/>
      </c>
      <c r="FG62">
        <f>IFERROR('Input DBEDT Monthly Energy'!FG62/INDEX('DBEDT Yearly'!62:62,1,FG$3),NA())</f>
        <v/>
      </c>
      <c r="FH62">
        <f>IFERROR('Input DBEDT Monthly Energy'!FH62/INDEX('DBEDT Yearly'!62:62,1,FH$3),NA())</f>
        <v/>
      </c>
      <c r="FI62">
        <f>IFERROR('Input DBEDT Monthly Energy'!FI62/INDEX('DBEDT Yearly'!62:62,1,FI$3),NA())</f>
        <v/>
      </c>
      <c r="FJ62">
        <f>IFERROR('Input DBEDT Monthly Energy'!FJ62/INDEX('DBEDT Yearly'!62:62,1,FJ$3),NA())</f>
        <v/>
      </c>
      <c r="FK62">
        <f>IFERROR('Input DBEDT Monthly Energy'!FK62/INDEX('DBEDT Yearly'!62:62,1,FK$3),NA())</f>
        <v/>
      </c>
      <c r="FL62">
        <f>IFERROR('Input DBEDT Monthly Energy'!FL62/INDEX('DBEDT Yearly'!62:62,1,FL$3),NA())</f>
        <v/>
      </c>
      <c r="FM62">
        <f>IFERROR('Input DBEDT Monthly Energy'!FM62/INDEX('DBEDT Yearly'!62:62,1,FM$3),NA())</f>
        <v/>
      </c>
      <c r="FN62">
        <f>IFERROR('Input DBEDT Monthly Energy'!FN62/INDEX('DBEDT Yearly'!62:62,1,FN$3),NA())</f>
        <v/>
      </c>
      <c r="FO62">
        <f>IFERROR('Input DBEDT Monthly Energy'!FO62/INDEX('DBEDT Yearly'!62:62,1,FO$3),NA())</f>
        <v/>
      </c>
      <c r="FP62">
        <f>IFERROR('Input DBEDT Monthly Energy'!FP62/INDEX('DBEDT Yearly'!62:62,1,FP$3),NA())</f>
        <v/>
      </c>
      <c r="FQ62">
        <f>IFERROR('Input DBEDT Monthly Energy'!FQ62/INDEX('DBEDT Yearly'!62:62,1,FQ$3),NA())</f>
        <v/>
      </c>
      <c r="FR62">
        <f>IFERROR('Input DBEDT Monthly Energy'!FR62/INDEX('DBEDT Yearly'!62:62,1,FR$3),NA())</f>
        <v/>
      </c>
      <c r="FS62">
        <f>IFERROR('Input DBEDT Monthly Energy'!FS62/INDEX('DBEDT Yearly'!62:62,1,FS$3),NA())</f>
        <v/>
      </c>
      <c r="FT62">
        <f>IFERROR('Input DBEDT Monthly Energy'!FT62/INDEX('DBEDT Yearly'!62:62,1,FT$3),NA())</f>
        <v/>
      </c>
      <c r="FU62">
        <f>IFERROR('Input DBEDT Monthly Energy'!FU62/INDEX('DBEDT Yearly'!62:62,1,FU$3),NA())</f>
        <v/>
      </c>
      <c r="FV62">
        <f>IFERROR('Input DBEDT Monthly Energy'!FV62/INDEX('DBEDT Yearly'!62:62,1,FV$3),NA())</f>
        <v/>
      </c>
      <c r="FW62">
        <f>IFERROR('Input DBEDT Monthly Energy'!FW62/INDEX('DBEDT Yearly'!62:62,1,FW$3),NA())</f>
        <v/>
      </c>
      <c r="FX62">
        <f>IFERROR('Input DBEDT Monthly Energy'!FX62/INDEX('DBEDT Yearly'!62:62,1,FX$3),NA())</f>
        <v/>
      </c>
      <c r="FY62">
        <f>IFERROR('Input DBEDT Monthly Energy'!FY62/INDEX('DBEDT Yearly'!62:62,1,FY$3),NA())</f>
        <v/>
      </c>
      <c r="FZ62">
        <f>IFERROR('Input DBEDT Monthly Energy'!FZ62/INDEX('DBEDT Yearly'!62:62,1,FZ$3),NA())</f>
        <v/>
      </c>
      <c r="GA62">
        <f>IFERROR('Input DBEDT Monthly Energy'!GA62/INDEX('DBEDT Yearly'!62:62,1,GA$3),NA())</f>
        <v/>
      </c>
      <c r="GB62">
        <f>IFERROR('Input DBEDT Monthly Energy'!GB62/INDEX('DBEDT Yearly'!62:62,1,GB$3),NA())</f>
        <v/>
      </c>
      <c r="GC62">
        <f>IFERROR('Input DBEDT Monthly Energy'!GC62/INDEX('DBEDT Yearly'!62:62,1,GC$3),NA())</f>
        <v/>
      </c>
      <c r="GD62">
        <f>IFERROR('Input DBEDT Monthly Energy'!GD62/INDEX('DBEDT Yearly'!62:62,1,GD$3),NA())</f>
        <v/>
      </c>
      <c r="GE62">
        <f>IFERROR('Input DBEDT Monthly Energy'!GE62/INDEX('DBEDT Yearly'!62:62,1,GE$3),NA())</f>
        <v/>
      </c>
      <c r="GF62">
        <f>IFERROR('Input DBEDT Monthly Energy'!GF62/INDEX('DBEDT Yearly'!62:62,1,GF$3),NA())</f>
        <v/>
      </c>
      <c r="GG62">
        <f>IFERROR('Input DBEDT Monthly Energy'!GG62/INDEX('DBEDT Yearly'!62:62,1,GG$3),NA())</f>
        <v/>
      </c>
      <c r="GH62">
        <f>IFERROR('Input DBEDT Monthly Energy'!GH62/INDEX('DBEDT Yearly'!62:62,1,GH$3),NA())</f>
        <v/>
      </c>
      <c r="GI62">
        <f>IFERROR('Input DBEDT Monthly Energy'!GI62/INDEX('DBEDT Yearly'!62:62,1,GI$3),NA())</f>
        <v/>
      </c>
      <c r="GJ62">
        <f>IFERROR('Input DBEDT Monthly Energy'!GJ62/INDEX('DBEDT Yearly'!62:62,1,GJ$3),NA())</f>
        <v/>
      </c>
      <c r="GK62">
        <f>IFERROR('Input DBEDT Monthly Energy'!GK62/INDEX('DBEDT Yearly'!62:62,1,GK$3),NA())</f>
        <v/>
      </c>
      <c r="GL62">
        <f>IFERROR('Input DBEDT Monthly Energy'!GL62/INDEX('DBEDT Yearly'!62:62,1,GL$3),NA())</f>
        <v/>
      </c>
      <c r="GM62">
        <f>IFERROR('Input DBEDT Monthly Energy'!GM62/INDEX('DBEDT Yearly'!62:62,1,GM$3),NA())</f>
        <v/>
      </c>
      <c r="GN62">
        <f>IFERROR('Input DBEDT Monthly Energy'!GN62/INDEX('DBEDT Yearly'!62:62,1,GN$3),NA())</f>
        <v/>
      </c>
      <c r="GO62">
        <f>IFERROR('Input DBEDT Monthly Energy'!GO62/INDEX('DBEDT Yearly'!62:62,1,GO$3),NA())</f>
        <v/>
      </c>
      <c r="GP62">
        <f>IFERROR('Input DBEDT Monthly Energy'!GP62/INDEX('DBEDT Yearly'!62:62,1,GP$3),NA())</f>
        <v/>
      </c>
      <c r="GQ62">
        <f>IFERROR('Input DBEDT Monthly Energy'!GQ62/INDEX('DBEDT Yearly'!62:62,1,GQ$3),NA())</f>
        <v/>
      </c>
      <c r="GR62">
        <f>IFERROR('Input DBEDT Monthly Energy'!GR62/INDEX('DBEDT Yearly'!62:62,1,GR$3),NA())</f>
        <v/>
      </c>
      <c r="GS62">
        <f>IFERROR('Input DBEDT Monthly Energy'!GS62/INDEX('DBEDT Yearly'!62:62,1,GS$3),NA())</f>
        <v/>
      </c>
      <c r="GT62">
        <f>IFERROR('Input DBEDT Monthly Energy'!GT62/INDEX('DBEDT Yearly'!62:62,1,GT$3),NA())</f>
        <v/>
      </c>
      <c r="GU62">
        <f>IFERROR('Input DBEDT Monthly Energy'!GU62/INDEX('DBEDT Yearly'!62:62,1,GU$3),NA())</f>
        <v/>
      </c>
      <c r="GV62">
        <f>IFERROR('Input DBEDT Monthly Energy'!GV62/INDEX('DBEDT Yearly'!62:62,1,GV$3),NA())</f>
        <v/>
      </c>
      <c r="GW62">
        <f>IFERROR('Input DBEDT Monthly Energy'!GW62/INDEX('DBEDT Yearly'!62:62,1,GW$3),NA())</f>
        <v/>
      </c>
      <c r="GX62">
        <f>IFERROR('Input DBEDT Monthly Energy'!GX62/INDEX('DBEDT Yearly'!62:62,1,GX$3),NA())</f>
        <v/>
      </c>
      <c r="GY62">
        <f>IFERROR('Input DBEDT Monthly Energy'!GY62/INDEX('DBEDT Yearly'!62:62,1,GY$3),NA())</f>
        <v/>
      </c>
      <c r="GZ62">
        <f>IFERROR('Input DBEDT Monthly Energy'!GZ62/INDEX('DBEDT Yearly'!62:62,1,GZ$3),NA())</f>
        <v/>
      </c>
      <c r="HA62">
        <f>IFERROR('Input DBEDT Monthly Energy'!HA62/INDEX('DBEDT Yearly'!62:62,1,HA$3),NA())</f>
        <v/>
      </c>
      <c r="HB62">
        <f>IFERROR('Input DBEDT Monthly Energy'!HB62/INDEX('DBEDT Yearly'!62:62,1,HB$3),NA())</f>
        <v/>
      </c>
      <c r="HC62">
        <f>IFERROR('Input DBEDT Monthly Energy'!HC62/INDEX('DBEDT Yearly'!62:62,1,HC$3),NA())</f>
        <v/>
      </c>
      <c r="HD62">
        <f>IFERROR('Input DBEDT Monthly Energy'!HD62/INDEX('DBEDT Yearly'!62:62,1,HD$3),NA())</f>
        <v/>
      </c>
      <c r="HE62">
        <f>IFERROR('Input DBEDT Monthly Energy'!HE62/INDEX('DBEDT Yearly'!62:62,1,HE$3),NA())</f>
        <v/>
      </c>
      <c r="HF62">
        <f>IFERROR('Input DBEDT Monthly Energy'!HF62/INDEX('DBEDT Yearly'!62:62,1,HF$3),NA())</f>
        <v/>
      </c>
      <c r="HG62">
        <f>IFERROR('Input DBEDT Monthly Energy'!HG62/INDEX('DBEDT Yearly'!62:62,1,HG$3),NA())</f>
        <v/>
      </c>
      <c r="HH62">
        <f>IFERROR('Input DBEDT Monthly Energy'!HH62/INDEX('DBEDT Yearly'!62:62,1,HH$3),NA())</f>
        <v/>
      </c>
      <c r="HI62">
        <f>IFERROR('Input DBEDT Monthly Energy'!HI62/INDEX('DBEDT Yearly'!62:62,1,HI$3),NA())</f>
        <v/>
      </c>
      <c r="HJ62">
        <f>IFERROR('Input DBEDT Monthly Energy'!HJ62/INDEX('DBEDT Yearly'!62:62,1,HJ$3),NA())</f>
        <v/>
      </c>
      <c r="HK62">
        <f>IFERROR('Input DBEDT Monthly Energy'!HK62/INDEX('DBEDT Yearly'!62:62,1,HK$3),NA())</f>
        <v/>
      </c>
      <c r="HL62">
        <f>IFERROR('Input DBEDT Monthly Energy'!HL62/INDEX('DBEDT Yearly'!62:62,1,HL$3),NA())</f>
        <v/>
      </c>
      <c r="HM62">
        <f>IFERROR('Input DBEDT Monthly Energy'!HM62/INDEX('DBEDT Yearly'!62:62,1,HM$3),NA())</f>
        <v/>
      </c>
      <c r="HN62">
        <f>IFERROR('Input DBEDT Monthly Energy'!HN62/INDEX('DBEDT Yearly'!62:62,1,HN$3),NA())</f>
        <v/>
      </c>
      <c r="HO62">
        <f>IFERROR('Input DBEDT Monthly Energy'!HO62/INDEX('DBEDT Yearly'!62:62,1,HO$3),NA())</f>
        <v/>
      </c>
      <c r="HP62">
        <f>IFERROR('Input DBEDT Monthly Energy'!HP62/INDEX('DBEDT Yearly'!62:62,1,HP$3),NA())</f>
        <v/>
      </c>
      <c r="HQ62">
        <f>IFERROR('Input DBEDT Monthly Energy'!HQ62/INDEX('DBEDT Yearly'!62:62,1,HQ$3),NA())</f>
        <v/>
      </c>
      <c r="HR62">
        <f>IFERROR('Input DBEDT Monthly Energy'!HR62/INDEX('DBEDT Yearly'!62:62,1,HR$3),NA())</f>
        <v/>
      </c>
      <c r="HS62">
        <f>IFERROR('Input DBEDT Monthly Energy'!HS62/INDEX('DBEDT Yearly'!62:62,1,HS$3),NA())</f>
        <v/>
      </c>
      <c r="HT62">
        <f>IFERROR('Input DBEDT Monthly Energy'!HT62/INDEX('DBEDT Yearly'!62:62,1,HT$3),NA())</f>
        <v/>
      </c>
      <c r="HU62">
        <f>IFERROR('Input DBEDT Monthly Energy'!HU62/INDEX('DBEDT Yearly'!62:62,1,HU$3),NA())</f>
        <v/>
      </c>
      <c r="HV62">
        <f>IFERROR('Input DBEDT Monthly Energy'!HV62/INDEX('DBEDT Yearly'!62:62,1,HV$3),NA())</f>
        <v/>
      </c>
      <c r="HW62">
        <f>IFERROR('Input DBEDT Monthly Energy'!HW62/INDEX('DBEDT Yearly'!62:62,1,HW$3),NA())</f>
        <v/>
      </c>
      <c r="HX62">
        <f>IFERROR('Input DBEDT Monthly Energy'!HX62/INDEX('DBEDT Yearly'!62:62,1,HX$3),NA())</f>
        <v/>
      </c>
      <c r="HY62">
        <f>IFERROR('Input DBEDT Monthly Energy'!HY62/INDEX('DBEDT Yearly'!62:62,1,HY$3),NA())</f>
        <v/>
      </c>
      <c r="HZ62">
        <f>IFERROR('Input DBEDT Monthly Energy'!HZ62/INDEX('DBEDT Yearly'!62:62,1,HZ$3),NA())</f>
        <v/>
      </c>
      <c r="IA62">
        <f>IFERROR('Input DBEDT Monthly Energy'!IA62/INDEX('DBEDT Yearly'!62:62,1,IA$3),NA())</f>
        <v/>
      </c>
      <c r="IB62">
        <f>IFERROR('Input DBEDT Monthly Energy'!IB62/INDEX('DBEDT Yearly'!62:62,1,IB$3),NA())</f>
        <v/>
      </c>
      <c r="IC62">
        <f>IFERROR('Input DBEDT Monthly Energy'!IC62/INDEX('DBEDT Yearly'!62:62,1,IC$3),NA())</f>
        <v/>
      </c>
      <c r="ID62">
        <f>IFERROR('Input DBEDT Monthly Energy'!ID62/INDEX('DBEDT Yearly'!62:62,1,ID$3),NA())</f>
        <v/>
      </c>
      <c r="IE62">
        <f>IFERROR('Input DBEDT Monthly Energy'!IE62/INDEX('DBEDT Yearly'!62:62,1,IE$3),NA())</f>
        <v/>
      </c>
      <c r="IF62">
        <f>IFERROR('Input DBEDT Monthly Energy'!IF62/INDEX('DBEDT Yearly'!62:62,1,IF$3),NA())</f>
        <v/>
      </c>
      <c r="IG62">
        <f>IFERROR('Input DBEDT Monthly Energy'!IG62/INDEX('DBEDT Yearly'!62:62,1,IG$3),NA())</f>
        <v/>
      </c>
      <c r="IH62">
        <f>IFERROR('Input DBEDT Monthly Energy'!IH62/INDEX('DBEDT Yearly'!62:62,1,IH$3),NA())</f>
        <v/>
      </c>
      <c r="II62">
        <f>IFERROR('Input DBEDT Monthly Energy'!II62/INDEX('DBEDT Yearly'!62:62,1,II$3),NA())</f>
        <v/>
      </c>
      <c r="IJ62">
        <f>IFERROR('Input DBEDT Monthly Energy'!IJ62/INDEX('DBEDT Yearly'!62:62,1,IJ$3),NA())</f>
        <v/>
      </c>
      <c r="IK62">
        <f>IFERROR('Input DBEDT Monthly Energy'!IK62/INDEX('DBEDT Yearly'!62:62,1,IK$3),NA())</f>
        <v/>
      </c>
      <c r="IL62">
        <f>IFERROR('Input DBEDT Monthly Energy'!IL62/INDEX('DBEDT Yearly'!62:62,1,IL$3),NA())</f>
        <v/>
      </c>
      <c r="IM62">
        <f>IFERROR('Input DBEDT Monthly Energy'!IM62/INDEX('DBEDT Yearly'!62:62,1,IM$3),NA())</f>
        <v/>
      </c>
      <c r="IN62">
        <f>IFERROR('Input DBEDT Monthly Energy'!IN62/INDEX('DBEDT Yearly'!62:62,1,IN$3),NA())</f>
        <v/>
      </c>
      <c r="IO62">
        <f>IFERROR('Input DBEDT Monthly Energy'!IO62/INDEX('DBEDT Yearly'!62:62,1,IO$3),NA())</f>
        <v/>
      </c>
      <c r="IP62">
        <f>IFERROR('Input DBEDT Monthly Energy'!IP62/INDEX('DBEDT Yearly'!62:62,1,IP$3),NA())</f>
        <v/>
      </c>
      <c r="IQ62">
        <f>IFERROR('Input DBEDT Monthly Energy'!IQ62/INDEX('DBEDT Yearly'!62:62,1,IQ$3),NA())</f>
        <v/>
      </c>
      <c r="IR62">
        <f>IFERROR('Input DBEDT Monthly Energy'!IR62/INDEX('DBEDT Yearly'!62:62,1,IR$3),NA())</f>
        <v/>
      </c>
      <c r="IS62">
        <f>IFERROR('Input DBEDT Monthly Energy'!IS62/INDEX('DBEDT Yearly'!62:62,1,IS$3),NA())</f>
        <v/>
      </c>
      <c r="IT62">
        <f>IFERROR('Input DBEDT Monthly Energy'!IT62/INDEX('DBEDT Yearly'!62:62,1,IT$3),NA())</f>
        <v/>
      </c>
      <c r="IU62">
        <f>IFERROR('Input DBEDT Monthly Energy'!IU62/INDEX('DBEDT Yearly'!62:62,1,IU$3),NA())</f>
        <v/>
      </c>
      <c r="IV62">
        <f>IFERROR('Input DBEDT Monthly Energy'!IV62/INDEX('DBEDT Yearly'!62:62,1,IV$3),NA())</f>
        <v/>
      </c>
      <c r="IW62">
        <f>IFERROR('Input DBEDT Monthly Energy'!IW62/INDEX('DBEDT Yearly'!62:62,1,IW$3),NA())</f>
        <v/>
      </c>
      <c r="IX62">
        <f>IFERROR('Input DBEDT Monthly Energy'!IX62/INDEX('DBEDT Yearly'!62:62,1,IX$3),NA())</f>
        <v/>
      </c>
      <c r="IY62">
        <f>IFERROR('Input DBEDT Monthly Energy'!IY62/INDEX('DBEDT Yearly'!62:62,1,IY$3),NA())</f>
        <v/>
      </c>
      <c r="IZ62">
        <f>IFERROR('Input DBEDT Monthly Energy'!IZ62/INDEX('DBEDT Yearly'!62:62,1,IZ$3),NA())</f>
        <v/>
      </c>
      <c r="JA62">
        <f>IFERROR('Input DBEDT Monthly Energy'!JA62/INDEX('DBEDT Yearly'!62:62,1,JA$3),NA())</f>
        <v/>
      </c>
      <c r="JB62">
        <f>IFERROR('Input DBEDT Monthly Energy'!JB62/INDEX('DBEDT Yearly'!62:62,1,JB$3),NA())</f>
        <v/>
      </c>
      <c r="JC62">
        <f>IFERROR('Input DBEDT Monthly Energy'!JC62/INDEX('DBEDT Yearly'!62:62,1,JC$3),NA())</f>
        <v/>
      </c>
      <c r="JD62">
        <f>IFERROR('Input DBEDT Monthly Energy'!JD62/INDEX('DBEDT Yearly'!62:62,1,JD$3),NA())</f>
        <v/>
      </c>
      <c r="JE62">
        <f>IFERROR('Input DBEDT Monthly Energy'!JE62/INDEX('DBEDT Yearly'!62:62,1,JE$3),NA())</f>
        <v/>
      </c>
      <c r="JF62">
        <f>IFERROR('Input DBEDT Monthly Energy'!JF62/INDEX('DBEDT Yearly'!62:62,1,JF$3),NA())</f>
        <v/>
      </c>
      <c r="JG62">
        <f>IFERROR('Input DBEDT Monthly Energy'!JG62/INDEX('DBEDT Yearly'!62:62,1,JG$3),NA())</f>
        <v/>
      </c>
      <c r="JH62">
        <f>IFERROR('Input DBEDT Monthly Energy'!JH62/INDEX('DBEDT Yearly'!62:62,1,JH$3),NA())</f>
        <v/>
      </c>
      <c r="JI62">
        <f>IFERROR('Input DBEDT Monthly Energy'!JI62/INDEX('DBEDT Yearly'!62:62,1,JI$3),NA())</f>
        <v/>
      </c>
      <c r="JJ62">
        <f>IFERROR('Input DBEDT Monthly Energy'!JJ62/INDEX('DBEDT Yearly'!62:62,1,JJ$3),NA())</f>
        <v/>
      </c>
      <c r="JK62">
        <f>IFERROR('Input DBEDT Monthly Energy'!JK62/INDEX('DBEDT Yearly'!62:62,1,JK$3),NA())</f>
        <v/>
      </c>
      <c r="JL62">
        <f>IFERROR('Input DBEDT Monthly Energy'!JL62/INDEX('DBEDT Yearly'!62:62,1,JL$3),NA())</f>
        <v/>
      </c>
      <c r="JM62">
        <f>IFERROR('Input DBEDT Monthly Energy'!JM62/INDEX('DBEDT Yearly'!62:62,1,JM$3),NA())</f>
        <v/>
      </c>
      <c r="JN62">
        <f>IFERROR('Input DBEDT Monthly Energy'!JN62/INDEX('DBEDT Yearly'!62:62,1,JN$3),NA())</f>
        <v/>
      </c>
      <c r="JO62">
        <f>IFERROR('Input DBEDT Monthly Energy'!JO62/INDEX('DBEDT Yearly'!62:62,1,JO$3),NA())</f>
        <v/>
      </c>
      <c r="JP62">
        <f>IFERROR('Input DBEDT Monthly Energy'!JP62/INDEX('DBEDT Yearly'!62:62,1,JP$3),NA())</f>
        <v/>
      </c>
      <c r="JQ62">
        <f>IFERROR('Input DBEDT Monthly Energy'!JQ62/INDEX('DBEDT Yearly'!62:62,1,JQ$3),NA())</f>
        <v/>
      </c>
      <c r="JR62">
        <f>IFERROR('Input DBEDT Monthly Energy'!JR62/INDEX('DBEDT Yearly'!62:62,1,JR$3),NA())</f>
        <v/>
      </c>
      <c r="JS62">
        <f>IFERROR('Input DBEDT Monthly Energy'!JS62/INDEX('DBEDT Yearly'!62:62,1,JS$3),NA())</f>
        <v/>
      </c>
      <c r="JT62">
        <f>IFERROR('Input DBEDT Monthly Energy'!JT62/INDEX('DBEDT Yearly'!62:62,1,JT$3),NA())</f>
        <v/>
      </c>
      <c r="JU62">
        <f>IFERROR('Input DBEDT Monthly Energy'!JU62/INDEX('DBEDT Yearly'!62:62,1,JU$3),NA())</f>
        <v/>
      </c>
      <c r="JV62">
        <f>IFERROR('Input DBEDT Monthly Energy'!JV62/INDEX('DBEDT Yearly'!62:62,1,JV$3),NA())</f>
        <v/>
      </c>
      <c r="JW62">
        <f>IFERROR('Input DBEDT Monthly Energy'!JW62/INDEX('DBEDT Yearly'!62:62,1,JW$3),NA())</f>
        <v/>
      </c>
      <c r="JX62">
        <f>IFERROR('Input DBEDT Monthly Energy'!JX62/INDEX('DBEDT Yearly'!62:62,1,JX$3),NA())</f>
        <v/>
      </c>
      <c r="JY62">
        <f>IFERROR('Input DBEDT Monthly Energy'!JY62/INDEX('DBEDT Yearly'!62:62,1,JY$3),NA())</f>
        <v/>
      </c>
      <c r="JZ62">
        <f>IFERROR('Input DBEDT Monthly Energy'!JZ62/INDEX('DBEDT Yearly'!62:62,1,JZ$3),NA())</f>
        <v/>
      </c>
      <c r="KA62">
        <f>IFERROR('Input DBEDT Monthly Energy'!KA62/INDEX('DBEDT Yearly'!62:62,1,KA$3),NA())</f>
        <v/>
      </c>
      <c r="KB62">
        <f>IFERROR('Input DBEDT Monthly Energy'!KB62/INDEX('DBEDT Yearly'!62:62,1,KB$3),NA())</f>
        <v/>
      </c>
      <c r="KC62">
        <f>IFERROR('Input DBEDT Monthly Energy'!KC62/INDEX('DBEDT Yearly'!62:62,1,KC$3),NA())</f>
        <v/>
      </c>
      <c r="KD62">
        <f>IFERROR('Input DBEDT Monthly Energy'!KD62/INDEX('DBEDT Yearly'!62:62,1,KD$3),NA())</f>
        <v/>
      </c>
      <c r="KE62">
        <f>IFERROR('Input DBEDT Monthly Energy'!KE62/INDEX('DBEDT Yearly'!62:62,1,KE$3),NA())</f>
        <v/>
      </c>
      <c r="KF62">
        <f>IFERROR('Input DBEDT Monthly Energy'!KF62/INDEX('DBEDT Yearly'!62:62,1,KF$3),NA())</f>
        <v/>
      </c>
      <c r="KG62">
        <f>IFERROR('Input DBEDT Monthly Energy'!KG62/INDEX('DBEDT Yearly'!62:62,1,KG$3),NA())</f>
        <v/>
      </c>
      <c r="KH62">
        <f>IFERROR('Input DBEDT Monthly Energy'!KH62/INDEX('DBEDT Yearly'!62:62,1,KH$3),NA())</f>
        <v/>
      </c>
      <c r="KI62">
        <f>IFERROR('Input DBEDT Monthly Energy'!KI62/INDEX('DBEDT Yearly'!62:62,1,KI$3),NA())</f>
        <v/>
      </c>
      <c r="KJ62">
        <f>IFERROR('Input DBEDT Monthly Energy'!KJ62/INDEX('DBEDT Yearly'!62:62,1,KJ$3),NA())</f>
        <v/>
      </c>
      <c r="KK62">
        <f>IFERROR('Input DBEDT Monthly Energy'!KK62/INDEX('DBEDT Yearly'!62:62,1,KK$3),NA())</f>
        <v/>
      </c>
      <c r="KL62">
        <f>IFERROR('Input DBEDT Monthly Energy'!KL62/INDEX('DBEDT Yearly'!62:62,1,KL$3),NA())</f>
        <v/>
      </c>
      <c r="KM62">
        <f>IFERROR('Input DBEDT Monthly Energy'!KM62/INDEX('DBEDT Yearly'!62:62,1,KM$3),NA())</f>
        <v/>
      </c>
      <c r="KN62">
        <f>IFERROR('Input DBEDT Monthly Energy'!KN62/INDEX('DBEDT Yearly'!62:62,1,KN$3),NA())</f>
        <v/>
      </c>
      <c r="KO62">
        <f>IFERROR('Input DBEDT Monthly Energy'!KO62/INDEX('DBEDT Yearly'!62:62,1,KO$3),NA())</f>
        <v/>
      </c>
      <c r="KP62">
        <f>IFERROR('Input DBEDT Monthly Energy'!KP62/INDEX('DBEDT Yearly'!62:62,1,KP$3),NA())</f>
        <v/>
      </c>
    </row>
    <row r="63" spans="1:302">
      <c r="A63">
        <f>'Input DBEDT Monthly Energy'!A63&amp;""</f>
        <v/>
      </c>
      <c r="B63">
        <f>'Input DBEDT Monthly Energy'!B63&amp;""</f>
        <v/>
      </c>
      <c r="C63">
        <f>IFERROR('Input DBEDT Monthly Energy'!C63/INDEX('DBEDT Yearly'!63:63,1,C$3),NA())</f>
        <v/>
      </c>
      <c r="D63">
        <f>IFERROR('Input DBEDT Monthly Energy'!D63/INDEX('DBEDT Yearly'!63:63,1,D$3),NA())</f>
        <v/>
      </c>
      <c r="E63">
        <f>IFERROR('Input DBEDT Monthly Energy'!E63/INDEX('DBEDT Yearly'!63:63,1,E$3),NA())</f>
        <v/>
      </c>
      <c r="F63">
        <f>IFERROR('Input DBEDT Monthly Energy'!F63/INDEX('DBEDT Yearly'!63:63,1,F$3),NA())</f>
        <v/>
      </c>
      <c r="G63">
        <f>IFERROR('Input DBEDT Monthly Energy'!G63/INDEX('DBEDT Yearly'!63:63,1,G$3),NA())</f>
        <v/>
      </c>
      <c r="H63">
        <f>IFERROR('Input DBEDT Monthly Energy'!H63/INDEX('DBEDT Yearly'!63:63,1,H$3),NA())</f>
        <v/>
      </c>
      <c r="I63">
        <f>IFERROR('Input DBEDT Monthly Energy'!I63/INDEX('DBEDT Yearly'!63:63,1,I$3),NA())</f>
        <v/>
      </c>
      <c r="J63">
        <f>IFERROR('Input DBEDT Monthly Energy'!J63/INDEX('DBEDT Yearly'!63:63,1,J$3),NA())</f>
        <v/>
      </c>
      <c r="K63">
        <f>IFERROR('Input DBEDT Monthly Energy'!K63/INDEX('DBEDT Yearly'!63:63,1,K$3),NA())</f>
        <v/>
      </c>
      <c r="L63">
        <f>IFERROR('Input DBEDT Monthly Energy'!L63/INDEX('DBEDT Yearly'!63:63,1,L$3),NA())</f>
        <v/>
      </c>
      <c r="M63">
        <f>IFERROR('Input DBEDT Monthly Energy'!M63/INDEX('DBEDT Yearly'!63:63,1,M$3),NA())</f>
        <v/>
      </c>
      <c r="N63">
        <f>IFERROR('Input DBEDT Monthly Energy'!N63/INDEX('DBEDT Yearly'!63:63,1,N$3),NA())</f>
        <v/>
      </c>
      <c r="O63">
        <f>IFERROR('Input DBEDT Monthly Energy'!O63/INDEX('DBEDT Yearly'!63:63,1,O$3),NA())</f>
        <v/>
      </c>
      <c r="P63">
        <f>IFERROR('Input DBEDT Monthly Energy'!P63/INDEX('DBEDT Yearly'!63:63,1,P$3),NA())</f>
        <v/>
      </c>
      <c r="Q63">
        <f>IFERROR('Input DBEDT Monthly Energy'!Q63/INDEX('DBEDT Yearly'!63:63,1,Q$3),NA())</f>
        <v/>
      </c>
      <c r="R63">
        <f>IFERROR('Input DBEDT Monthly Energy'!R63/INDEX('DBEDT Yearly'!63:63,1,R$3),NA())</f>
        <v/>
      </c>
      <c r="S63">
        <f>IFERROR('Input DBEDT Monthly Energy'!S63/INDEX('DBEDT Yearly'!63:63,1,S$3),NA())</f>
        <v/>
      </c>
      <c r="T63">
        <f>IFERROR('Input DBEDT Monthly Energy'!T63/INDEX('DBEDT Yearly'!63:63,1,T$3),NA())</f>
        <v/>
      </c>
      <c r="U63">
        <f>IFERROR('Input DBEDT Monthly Energy'!U63/INDEX('DBEDT Yearly'!63:63,1,U$3),NA())</f>
        <v/>
      </c>
      <c r="V63">
        <f>IFERROR('Input DBEDT Monthly Energy'!V63/INDEX('DBEDT Yearly'!63:63,1,V$3),NA())</f>
        <v/>
      </c>
      <c r="W63">
        <f>IFERROR('Input DBEDT Monthly Energy'!W63/INDEX('DBEDT Yearly'!63:63,1,W$3),NA())</f>
        <v/>
      </c>
      <c r="X63">
        <f>IFERROR('Input DBEDT Monthly Energy'!X63/INDEX('DBEDT Yearly'!63:63,1,X$3),NA())</f>
        <v/>
      </c>
      <c r="Y63">
        <f>IFERROR('Input DBEDT Monthly Energy'!Y63/INDEX('DBEDT Yearly'!63:63,1,Y$3),NA())</f>
        <v/>
      </c>
      <c r="Z63">
        <f>IFERROR('Input DBEDT Monthly Energy'!Z63/INDEX('DBEDT Yearly'!63:63,1,Z$3),NA())</f>
        <v/>
      </c>
      <c r="AA63">
        <f>IFERROR('Input DBEDT Monthly Energy'!AA63/INDEX('DBEDT Yearly'!63:63,1,AA$3),NA())</f>
        <v/>
      </c>
      <c r="AB63">
        <f>IFERROR('Input DBEDT Monthly Energy'!AB63/INDEX('DBEDT Yearly'!63:63,1,AB$3),NA())</f>
        <v/>
      </c>
      <c r="AC63">
        <f>IFERROR('Input DBEDT Monthly Energy'!AC63/INDEX('DBEDT Yearly'!63:63,1,AC$3),NA())</f>
        <v/>
      </c>
      <c r="AD63">
        <f>IFERROR('Input DBEDT Monthly Energy'!AD63/INDEX('DBEDT Yearly'!63:63,1,AD$3),NA())</f>
        <v/>
      </c>
      <c r="AE63">
        <f>IFERROR('Input DBEDT Monthly Energy'!AE63/INDEX('DBEDT Yearly'!63:63,1,AE$3),NA())</f>
        <v/>
      </c>
      <c r="AF63">
        <f>IFERROR('Input DBEDT Monthly Energy'!AF63/INDEX('DBEDT Yearly'!63:63,1,AF$3),NA())</f>
        <v/>
      </c>
      <c r="AG63">
        <f>IFERROR('Input DBEDT Monthly Energy'!AG63/INDEX('DBEDT Yearly'!63:63,1,AG$3),NA())</f>
        <v/>
      </c>
      <c r="AH63">
        <f>IFERROR('Input DBEDT Monthly Energy'!AH63/INDEX('DBEDT Yearly'!63:63,1,AH$3),NA())</f>
        <v/>
      </c>
      <c r="AI63">
        <f>IFERROR('Input DBEDT Monthly Energy'!AI63/INDEX('DBEDT Yearly'!63:63,1,AI$3),NA())</f>
        <v/>
      </c>
      <c r="AJ63">
        <f>IFERROR('Input DBEDT Monthly Energy'!AJ63/INDEX('DBEDT Yearly'!63:63,1,AJ$3),NA())</f>
        <v/>
      </c>
      <c r="AK63">
        <f>IFERROR('Input DBEDT Monthly Energy'!AK63/INDEX('DBEDT Yearly'!63:63,1,AK$3),NA())</f>
        <v/>
      </c>
      <c r="AL63">
        <f>IFERROR('Input DBEDT Monthly Energy'!AL63/INDEX('DBEDT Yearly'!63:63,1,AL$3),NA())</f>
        <v/>
      </c>
      <c r="AM63">
        <f>IFERROR('Input DBEDT Monthly Energy'!AM63/INDEX('DBEDT Yearly'!63:63,1,AM$3),NA())</f>
        <v/>
      </c>
      <c r="AN63">
        <f>IFERROR('Input DBEDT Monthly Energy'!AN63/INDEX('DBEDT Yearly'!63:63,1,AN$3),NA())</f>
        <v/>
      </c>
      <c r="AO63">
        <f>IFERROR('Input DBEDT Monthly Energy'!AO63/INDEX('DBEDT Yearly'!63:63,1,AO$3),NA())</f>
        <v/>
      </c>
      <c r="AP63">
        <f>IFERROR('Input DBEDT Monthly Energy'!AP63/INDEX('DBEDT Yearly'!63:63,1,AP$3),NA())</f>
        <v/>
      </c>
      <c r="AQ63">
        <f>IFERROR('Input DBEDT Monthly Energy'!AQ63/INDEX('DBEDT Yearly'!63:63,1,AQ$3),NA())</f>
        <v/>
      </c>
      <c r="AR63">
        <f>IFERROR('Input DBEDT Monthly Energy'!AR63/INDEX('DBEDT Yearly'!63:63,1,AR$3),NA())</f>
        <v/>
      </c>
      <c r="AS63">
        <f>IFERROR('Input DBEDT Monthly Energy'!AS63/INDEX('DBEDT Yearly'!63:63,1,AS$3),NA())</f>
        <v/>
      </c>
      <c r="AT63">
        <f>IFERROR('Input DBEDT Monthly Energy'!AT63/INDEX('DBEDT Yearly'!63:63,1,AT$3),NA())</f>
        <v/>
      </c>
      <c r="AU63">
        <f>IFERROR('Input DBEDT Monthly Energy'!AU63/INDEX('DBEDT Yearly'!63:63,1,AU$3),NA())</f>
        <v/>
      </c>
      <c r="AV63">
        <f>IFERROR('Input DBEDT Monthly Energy'!AV63/INDEX('DBEDT Yearly'!63:63,1,AV$3),NA())</f>
        <v/>
      </c>
      <c r="AW63">
        <f>IFERROR('Input DBEDT Monthly Energy'!AW63/INDEX('DBEDT Yearly'!63:63,1,AW$3),NA())</f>
        <v/>
      </c>
      <c r="AX63">
        <f>IFERROR('Input DBEDT Monthly Energy'!AX63/INDEX('DBEDT Yearly'!63:63,1,AX$3),NA())</f>
        <v/>
      </c>
      <c r="AY63">
        <f>IFERROR('Input DBEDT Monthly Energy'!AY63/INDEX('DBEDT Yearly'!63:63,1,AY$3),NA())</f>
        <v/>
      </c>
      <c r="AZ63">
        <f>IFERROR('Input DBEDT Monthly Energy'!AZ63/INDEX('DBEDT Yearly'!63:63,1,AZ$3),NA())</f>
        <v/>
      </c>
      <c r="BA63">
        <f>IFERROR('Input DBEDT Monthly Energy'!BA63/INDEX('DBEDT Yearly'!63:63,1,BA$3),NA())</f>
        <v/>
      </c>
      <c r="BB63">
        <f>IFERROR('Input DBEDT Monthly Energy'!BB63/INDEX('DBEDT Yearly'!63:63,1,BB$3),NA())</f>
        <v/>
      </c>
      <c r="BC63">
        <f>IFERROR('Input DBEDT Monthly Energy'!BC63/INDEX('DBEDT Yearly'!63:63,1,BC$3),NA())</f>
        <v/>
      </c>
      <c r="BD63">
        <f>IFERROR('Input DBEDT Monthly Energy'!BD63/INDEX('DBEDT Yearly'!63:63,1,BD$3),NA())</f>
        <v/>
      </c>
      <c r="BE63">
        <f>IFERROR('Input DBEDT Monthly Energy'!BE63/INDEX('DBEDT Yearly'!63:63,1,BE$3),NA())</f>
        <v/>
      </c>
      <c r="BF63">
        <f>IFERROR('Input DBEDT Monthly Energy'!BF63/INDEX('DBEDT Yearly'!63:63,1,BF$3),NA())</f>
        <v/>
      </c>
      <c r="BG63">
        <f>IFERROR('Input DBEDT Monthly Energy'!BG63/INDEX('DBEDT Yearly'!63:63,1,BG$3),NA())</f>
        <v/>
      </c>
      <c r="BH63">
        <f>IFERROR('Input DBEDT Monthly Energy'!BH63/INDEX('DBEDT Yearly'!63:63,1,BH$3),NA())</f>
        <v/>
      </c>
      <c r="BI63">
        <f>IFERROR('Input DBEDT Monthly Energy'!BI63/INDEX('DBEDT Yearly'!63:63,1,BI$3),NA())</f>
        <v/>
      </c>
      <c r="BJ63">
        <f>IFERROR('Input DBEDT Monthly Energy'!BJ63/INDEX('DBEDT Yearly'!63:63,1,BJ$3),NA())</f>
        <v/>
      </c>
      <c r="BK63">
        <f>IFERROR('Input DBEDT Monthly Energy'!BK63/INDEX('DBEDT Yearly'!63:63,1,BK$3),NA())</f>
        <v/>
      </c>
      <c r="BL63">
        <f>IFERROR('Input DBEDT Monthly Energy'!BL63/INDEX('DBEDT Yearly'!63:63,1,BL$3),NA())</f>
        <v/>
      </c>
      <c r="BM63">
        <f>IFERROR('Input DBEDT Monthly Energy'!BM63/INDEX('DBEDT Yearly'!63:63,1,BM$3),NA())</f>
        <v/>
      </c>
      <c r="BN63">
        <f>IFERROR('Input DBEDT Monthly Energy'!BN63/INDEX('DBEDT Yearly'!63:63,1,BN$3),NA())</f>
        <v/>
      </c>
      <c r="BO63">
        <f>IFERROR('Input DBEDT Monthly Energy'!BO63/INDEX('DBEDT Yearly'!63:63,1,BO$3),NA())</f>
        <v/>
      </c>
      <c r="BP63">
        <f>IFERROR('Input DBEDT Monthly Energy'!BP63/INDEX('DBEDT Yearly'!63:63,1,BP$3),NA())</f>
        <v/>
      </c>
      <c r="BQ63">
        <f>IFERROR('Input DBEDT Monthly Energy'!BQ63/INDEX('DBEDT Yearly'!63:63,1,BQ$3),NA())</f>
        <v/>
      </c>
      <c r="BR63">
        <f>IFERROR('Input DBEDT Monthly Energy'!BR63/INDEX('DBEDT Yearly'!63:63,1,BR$3),NA())</f>
        <v/>
      </c>
      <c r="BS63">
        <f>IFERROR('Input DBEDT Monthly Energy'!BS63/INDEX('DBEDT Yearly'!63:63,1,BS$3),NA())</f>
        <v/>
      </c>
      <c r="BT63">
        <f>IFERROR('Input DBEDT Monthly Energy'!BT63/INDEX('DBEDT Yearly'!63:63,1,BT$3),NA())</f>
        <v/>
      </c>
      <c r="BU63">
        <f>IFERROR('Input DBEDT Monthly Energy'!BU63/INDEX('DBEDT Yearly'!63:63,1,BU$3),NA())</f>
        <v/>
      </c>
      <c r="BV63">
        <f>IFERROR('Input DBEDT Monthly Energy'!BV63/INDEX('DBEDT Yearly'!63:63,1,BV$3),NA())</f>
        <v/>
      </c>
      <c r="BW63">
        <f>IFERROR('Input DBEDT Monthly Energy'!BW63/INDEX('DBEDT Yearly'!63:63,1,BW$3),NA())</f>
        <v/>
      </c>
      <c r="BX63">
        <f>IFERROR('Input DBEDT Monthly Energy'!BX63/INDEX('DBEDT Yearly'!63:63,1,BX$3),NA())</f>
        <v/>
      </c>
      <c r="BY63">
        <f>IFERROR('Input DBEDT Monthly Energy'!BY63/INDEX('DBEDT Yearly'!63:63,1,BY$3),NA())</f>
        <v/>
      </c>
      <c r="BZ63">
        <f>IFERROR('Input DBEDT Monthly Energy'!BZ63/INDEX('DBEDT Yearly'!63:63,1,BZ$3),NA())</f>
        <v/>
      </c>
      <c r="CA63">
        <f>IFERROR('Input DBEDT Monthly Energy'!CA63/INDEX('DBEDT Yearly'!63:63,1,CA$3),NA())</f>
        <v/>
      </c>
      <c r="CB63">
        <f>IFERROR('Input DBEDT Monthly Energy'!CB63/INDEX('DBEDT Yearly'!63:63,1,CB$3),NA())</f>
        <v/>
      </c>
      <c r="CC63">
        <f>IFERROR('Input DBEDT Monthly Energy'!CC63/INDEX('DBEDT Yearly'!63:63,1,CC$3),NA())</f>
        <v/>
      </c>
      <c r="CD63">
        <f>IFERROR('Input DBEDT Monthly Energy'!CD63/INDEX('DBEDT Yearly'!63:63,1,CD$3),NA())</f>
        <v/>
      </c>
      <c r="CE63">
        <f>IFERROR('Input DBEDT Monthly Energy'!CE63/INDEX('DBEDT Yearly'!63:63,1,CE$3),NA())</f>
        <v/>
      </c>
      <c r="CF63">
        <f>IFERROR('Input DBEDT Monthly Energy'!CF63/INDEX('DBEDT Yearly'!63:63,1,CF$3),NA())</f>
        <v/>
      </c>
      <c r="CG63">
        <f>IFERROR('Input DBEDT Monthly Energy'!CG63/INDEX('DBEDT Yearly'!63:63,1,CG$3),NA())</f>
        <v/>
      </c>
      <c r="CH63">
        <f>IFERROR('Input DBEDT Monthly Energy'!CH63/INDEX('DBEDT Yearly'!63:63,1,CH$3),NA())</f>
        <v/>
      </c>
      <c r="CI63">
        <f>IFERROR('Input DBEDT Monthly Energy'!CI63/INDEX('DBEDT Yearly'!63:63,1,CI$3),NA())</f>
        <v/>
      </c>
      <c r="CJ63">
        <f>IFERROR('Input DBEDT Monthly Energy'!CJ63/INDEX('DBEDT Yearly'!63:63,1,CJ$3),NA())</f>
        <v/>
      </c>
      <c r="CK63">
        <f>IFERROR('Input DBEDT Monthly Energy'!CK63/INDEX('DBEDT Yearly'!63:63,1,CK$3),NA())</f>
        <v/>
      </c>
      <c r="CL63">
        <f>IFERROR('Input DBEDT Monthly Energy'!CL63/INDEX('DBEDT Yearly'!63:63,1,CL$3),NA())</f>
        <v/>
      </c>
      <c r="CM63">
        <f>IFERROR('Input DBEDT Monthly Energy'!CM63/INDEX('DBEDT Yearly'!63:63,1,CM$3),NA())</f>
        <v/>
      </c>
      <c r="CN63">
        <f>IFERROR('Input DBEDT Monthly Energy'!CN63/INDEX('DBEDT Yearly'!63:63,1,CN$3),NA())</f>
        <v/>
      </c>
      <c r="CO63">
        <f>IFERROR('Input DBEDT Monthly Energy'!CO63/INDEX('DBEDT Yearly'!63:63,1,CO$3),NA())</f>
        <v/>
      </c>
      <c r="CP63">
        <f>IFERROR('Input DBEDT Monthly Energy'!CP63/INDEX('DBEDT Yearly'!63:63,1,CP$3),NA())</f>
        <v/>
      </c>
      <c r="CQ63">
        <f>IFERROR('Input DBEDT Monthly Energy'!CQ63/INDEX('DBEDT Yearly'!63:63,1,CQ$3),NA())</f>
        <v/>
      </c>
      <c r="CR63">
        <f>IFERROR('Input DBEDT Monthly Energy'!CR63/INDEX('DBEDT Yearly'!63:63,1,CR$3),NA())</f>
        <v/>
      </c>
      <c r="CS63">
        <f>IFERROR('Input DBEDT Monthly Energy'!CS63/INDEX('DBEDT Yearly'!63:63,1,CS$3),NA())</f>
        <v/>
      </c>
      <c r="CT63">
        <f>IFERROR('Input DBEDT Monthly Energy'!CT63/INDEX('DBEDT Yearly'!63:63,1,CT$3),NA())</f>
        <v/>
      </c>
      <c r="CU63">
        <f>IFERROR('Input DBEDT Monthly Energy'!CU63/INDEX('DBEDT Yearly'!63:63,1,CU$3),NA())</f>
        <v/>
      </c>
      <c r="CV63">
        <f>IFERROR('Input DBEDT Monthly Energy'!CV63/INDEX('DBEDT Yearly'!63:63,1,CV$3),NA())</f>
        <v/>
      </c>
      <c r="CW63">
        <f>IFERROR('Input DBEDT Monthly Energy'!CW63/INDEX('DBEDT Yearly'!63:63,1,CW$3),NA())</f>
        <v/>
      </c>
      <c r="CX63">
        <f>IFERROR('Input DBEDT Monthly Energy'!CX63/INDEX('DBEDT Yearly'!63:63,1,CX$3),NA())</f>
        <v/>
      </c>
      <c r="CY63">
        <f>IFERROR('Input DBEDT Monthly Energy'!CY63/INDEX('DBEDT Yearly'!63:63,1,CY$3),NA())</f>
        <v/>
      </c>
      <c r="CZ63">
        <f>IFERROR('Input DBEDT Monthly Energy'!CZ63/INDEX('DBEDT Yearly'!63:63,1,CZ$3),NA())</f>
        <v/>
      </c>
      <c r="DA63">
        <f>IFERROR('Input DBEDT Monthly Energy'!DA63/INDEX('DBEDT Yearly'!63:63,1,DA$3),NA())</f>
        <v/>
      </c>
      <c r="DB63">
        <f>IFERROR('Input DBEDT Monthly Energy'!DB63/INDEX('DBEDT Yearly'!63:63,1,DB$3),NA())</f>
        <v/>
      </c>
      <c r="DC63">
        <f>IFERROR('Input DBEDT Monthly Energy'!DC63/INDEX('DBEDT Yearly'!63:63,1,DC$3),NA())</f>
        <v/>
      </c>
      <c r="DD63">
        <f>IFERROR('Input DBEDT Monthly Energy'!DD63/INDEX('DBEDT Yearly'!63:63,1,DD$3),NA())</f>
        <v/>
      </c>
      <c r="DE63">
        <f>IFERROR('Input DBEDT Monthly Energy'!DE63/INDEX('DBEDT Yearly'!63:63,1,DE$3),NA())</f>
        <v/>
      </c>
      <c r="DF63">
        <f>IFERROR('Input DBEDT Monthly Energy'!DF63/INDEX('DBEDT Yearly'!63:63,1,DF$3),NA())</f>
        <v/>
      </c>
      <c r="DG63">
        <f>IFERROR('Input DBEDT Monthly Energy'!DG63/INDEX('DBEDT Yearly'!63:63,1,DG$3),NA())</f>
        <v/>
      </c>
      <c r="DH63">
        <f>IFERROR('Input DBEDT Monthly Energy'!DH63/INDEX('DBEDT Yearly'!63:63,1,DH$3),NA())</f>
        <v/>
      </c>
      <c r="DI63">
        <f>IFERROR('Input DBEDT Monthly Energy'!DI63/INDEX('DBEDT Yearly'!63:63,1,DI$3),NA())</f>
        <v/>
      </c>
      <c r="DJ63">
        <f>IFERROR('Input DBEDT Monthly Energy'!DJ63/INDEX('DBEDT Yearly'!63:63,1,DJ$3),NA())</f>
        <v/>
      </c>
      <c r="DK63">
        <f>IFERROR('Input DBEDT Monthly Energy'!DK63/INDEX('DBEDT Yearly'!63:63,1,DK$3),NA())</f>
        <v/>
      </c>
      <c r="DL63">
        <f>IFERROR('Input DBEDT Monthly Energy'!DL63/INDEX('DBEDT Yearly'!63:63,1,DL$3),NA())</f>
        <v/>
      </c>
      <c r="DM63">
        <f>IFERROR('Input DBEDT Monthly Energy'!DM63/INDEX('DBEDT Yearly'!63:63,1,DM$3),NA())</f>
        <v/>
      </c>
      <c r="DN63">
        <f>IFERROR('Input DBEDT Monthly Energy'!DN63/INDEX('DBEDT Yearly'!63:63,1,DN$3),NA())</f>
        <v/>
      </c>
      <c r="DO63">
        <f>IFERROR('Input DBEDT Monthly Energy'!DO63/INDEX('DBEDT Yearly'!63:63,1,DO$3),NA())</f>
        <v/>
      </c>
      <c r="DP63">
        <f>IFERROR('Input DBEDT Monthly Energy'!DP63/INDEX('DBEDT Yearly'!63:63,1,DP$3),NA())</f>
        <v/>
      </c>
      <c r="DQ63">
        <f>IFERROR('Input DBEDT Monthly Energy'!DQ63/INDEX('DBEDT Yearly'!63:63,1,DQ$3),NA())</f>
        <v/>
      </c>
      <c r="DR63">
        <f>IFERROR('Input DBEDT Monthly Energy'!DR63/INDEX('DBEDT Yearly'!63:63,1,DR$3),NA())</f>
        <v/>
      </c>
      <c r="DS63">
        <f>IFERROR('Input DBEDT Monthly Energy'!DS63/INDEX('DBEDT Yearly'!63:63,1,DS$3),NA())</f>
        <v/>
      </c>
      <c r="DT63">
        <f>IFERROR('Input DBEDT Monthly Energy'!DT63/INDEX('DBEDT Yearly'!63:63,1,DT$3),NA())</f>
        <v/>
      </c>
      <c r="DU63">
        <f>IFERROR('Input DBEDT Monthly Energy'!DU63/INDEX('DBEDT Yearly'!63:63,1,DU$3),NA())</f>
        <v/>
      </c>
      <c r="DV63">
        <f>IFERROR('Input DBEDT Monthly Energy'!DV63/INDEX('DBEDT Yearly'!63:63,1,DV$3),NA())</f>
        <v/>
      </c>
      <c r="DW63">
        <f>IFERROR('Input DBEDT Monthly Energy'!DW63/INDEX('DBEDT Yearly'!63:63,1,DW$3),NA())</f>
        <v/>
      </c>
      <c r="DX63">
        <f>IFERROR('Input DBEDT Monthly Energy'!DX63/INDEX('DBEDT Yearly'!63:63,1,DX$3),NA())</f>
        <v/>
      </c>
      <c r="DY63">
        <f>IFERROR('Input DBEDT Monthly Energy'!DY63/INDEX('DBEDT Yearly'!63:63,1,DY$3),NA())</f>
        <v/>
      </c>
      <c r="DZ63">
        <f>IFERROR('Input DBEDT Monthly Energy'!DZ63/INDEX('DBEDT Yearly'!63:63,1,DZ$3),NA())</f>
        <v/>
      </c>
      <c r="EA63">
        <f>IFERROR('Input DBEDT Monthly Energy'!EA63/INDEX('DBEDT Yearly'!63:63,1,EA$3),NA())</f>
        <v/>
      </c>
      <c r="EB63">
        <f>IFERROR('Input DBEDT Monthly Energy'!EB63/INDEX('DBEDT Yearly'!63:63,1,EB$3),NA())</f>
        <v/>
      </c>
      <c r="EC63">
        <f>IFERROR('Input DBEDT Monthly Energy'!EC63/INDEX('DBEDT Yearly'!63:63,1,EC$3),NA())</f>
        <v/>
      </c>
      <c r="ED63">
        <f>IFERROR('Input DBEDT Monthly Energy'!ED63/INDEX('DBEDT Yearly'!63:63,1,ED$3),NA())</f>
        <v/>
      </c>
      <c r="EE63">
        <f>IFERROR('Input DBEDT Monthly Energy'!EE63/INDEX('DBEDT Yearly'!63:63,1,EE$3),NA())</f>
        <v/>
      </c>
      <c r="EF63">
        <f>IFERROR('Input DBEDT Monthly Energy'!EF63/INDEX('DBEDT Yearly'!63:63,1,EF$3),NA())</f>
        <v/>
      </c>
      <c r="EG63">
        <f>IFERROR('Input DBEDT Monthly Energy'!EG63/INDEX('DBEDT Yearly'!63:63,1,EG$3),NA())</f>
        <v/>
      </c>
      <c r="EH63">
        <f>IFERROR('Input DBEDT Monthly Energy'!EH63/INDEX('DBEDT Yearly'!63:63,1,EH$3),NA())</f>
        <v/>
      </c>
      <c r="EI63">
        <f>IFERROR('Input DBEDT Monthly Energy'!EI63/INDEX('DBEDT Yearly'!63:63,1,EI$3),NA())</f>
        <v/>
      </c>
      <c r="EJ63">
        <f>IFERROR('Input DBEDT Monthly Energy'!EJ63/INDEX('DBEDT Yearly'!63:63,1,EJ$3),NA())</f>
        <v/>
      </c>
      <c r="EK63">
        <f>IFERROR('Input DBEDT Monthly Energy'!EK63/INDEX('DBEDT Yearly'!63:63,1,EK$3),NA())</f>
        <v/>
      </c>
      <c r="EL63">
        <f>IFERROR('Input DBEDT Monthly Energy'!EL63/INDEX('DBEDT Yearly'!63:63,1,EL$3),NA())</f>
        <v/>
      </c>
      <c r="EM63">
        <f>IFERROR('Input DBEDT Monthly Energy'!EM63/INDEX('DBEDT Yearly'!63:63,1,EM$3),NA())</f>
        <v/>
      </c>
      <c r="EN63">
        <f>IFERROR('Input DBEDT Monthly Energy'!EN63/INDEX('DBEDT Yearly'!63:63,1,EN$3),NA())</f>
        <v/>
      </c>
      <c r="EO63">
        <f>IFERROR('Input DBEDT Monthly Energy'!EO63/INDEX('DBEDT Yearly'!63:63,1,EO$3),NA())</f>
        <v/>
      </c>
      <c r="EP63">
        <f>IFERROR('Input DBEDT Monthly Energy'!EP63/INDEX('DBEDT Yearly'!63:63,1,EP$3),NA())</f>
        <v/>
      </c>
      <c r="EQ63">
        <f>IFERROR('Input DBEDT Monthly Energy'!EQ63/INDEX('DBEDT Yearly'!63:63,1,EQ$3),NA())</f>
        <v/>
      </c>
      <c r="ER63">
        <f>IFERROR('Input DBEDT Monthly Energy'!ER63/INDEX('DBEDT Yearly'!63:63,1,ER$3),NA())</f>
        <v/>
      </c>
      <c r="ES63">
        <f>IFERROR('Input DBEDT Monthly Energy'!ES63/INDEX('DBEDT Yearly'!63:63,1,ES$3),NA())</f>
        <v/>
      </c>
      <c r="ET63">
        <f>IFERROR('Input DBEDT Monthly Energy'!ET63/INDEX('DBEDT Yearly'!63:63,1,ET$3),NA())</f>
        <v/>
      </c>
      <c r="EU63">
        <f>IFERROR('Input DBEDT Monthly Energy'!EU63/INDEX('DBEDT Yearly'!63:63,1,EU$3),NA())</f>
        <v/>
      </c>
      <c r="EV63">
        <f>IFERROR('Input DBEDT Monthly Energy'!EV63/INDEX('DBEDT Yearly'!63:63,1,EV$3),NA())</f>
        <v/>
      </c>
      <c r="EW63">
        <f>IFERROR('Input DBEDT Monthly Energy'!EW63/INDEX('DBEDT Yearly'!63:63,1,EW$3),NA())</f>
        <v/>
      </c>
      <c r="EX63">
        <f>IFERROR('Input DBEDT Monthly Energy'!EX63/INDEX('DBEDT Yearly'!63:63,1,EX$3),NA())</f>
        <v/>
      </c>
      <c r="EY63">
        <f>IFERROR('Input DBEDT Monthly Energy'!EY63/INDEX('DBEDT Yearly'!63:63,1,EY$3),NA())</f>
        <v/>
      </c>
      <c r="EZ63">
        <f>IFERROR('Input DBEDT Monthly Energy'!EZ63/INDEX('DBEDT Yearly'!63:63,1,EZ$3),NA())</f>
        <v/>
      </c>
      <c r="FA63">
        <f>IFERROR('Input DBEDT Monthly Energy'!FA63/INDEX('DBEDT Yearly'!63:63,1,FA$3),NA())</f>
        <v/>
      </c>
      <c r="FB63">
        <f>IFERROR('Input DBEDT Monthly Energy'!FB63/INDEX('DBEDT Yearly'!63:63,1,FB$3),NA())</f>
        <v/>
      </c>
      <c r="FC63">
        <f>IFERROR('Input DBEDT Monthly Energy'!FC63/INDEX('DBEDT Yearly'!63:63,1,FC$3),NA())</f>
        <v/>
      </c>
      <c r="FD63">
        <f>IFERROR('Input DBEDT Monthly Energy'!FD63/INDEX('DBEDT Yearly'!63:63,1,FD$3),NA())</f>
        <v/>
      </c>
      <c r="FE63">
        <f>IFERROR('Input DBEDT Monthly Energy'!FE63/INDEX('DBEDT Yearly'!63:63,1,FE$3),NA())</f>
        <v/>
      </c>
      <c r="FF63">
        <f>IFERROR('Input DBEDT Monthly Energy'!FF63/INDEX('DBEDT Yearly'!63:63,1,FF$3),NA())</f>
        <v/>
      </c>
      <c r="FG63">
        <f>IFERROR('Input DBEDT Monthly Energy'!FG63/INDEX('DBEDT Yearly'!63:63,1,FG$3),NA())</f>
        <v/>
      </c>
      <c r="FH63">
        <f>IFERROR('Input DBEDT Monthly Energy'!FH63/INDEX('DBEDT Yearly'!63:63,1,FH$3),NA())</f>
        <v/>
      </c>
      <c r="FI63">
        <f>IFERROR('Input DBEDT Monthly Energy'!FI63/INDEX('DBEDT Yearly'!63:63,1,FI$3),NA())</f>
        <v/>
      </c>
      <c r="FJ63">
        <f>IFERROR('Input DBEDT Monthly Energy'!FJ63/INDEX('DBEDT Yearly'!63:63,1,FJ$3),NA())</f>
        <v/>
      </c>
      <c r="FK63">
        <f>IFERROR('Input DBEDT Monthly Energy'!FK63/INDEX('DBEDT Yearly'!63:63,1,FK$3),NA())</f>
        <v/>
      </c>
      <c r="FL63">
        <f>IFERROR('Input DBEDT Monthly Energy'!FL63/INDEX('DBEDT Yearly'!63:63,1,FL$3),NA())</f>
        <v/>
      </c>
      <c r="FM63">
        <f>IFERROR('Input DBEDT Monthly Energy'!FM63/INDEX('DBEDT Yearly'!63:63,1,FM$3),NA())</f>
        <v/>
      </c>
      <c r="FN63">
        <f>IFERROR('Input DBEDT Monthly Energy'!FN63/INDEX('DBEDT Yearly'!63:63,1,FN$3),NA())</f>
        <v/>
      </c>
      <c r="FO63">
        <f>IFERROR('Input DBEDT Monthly Energy'!FO63/INDEX('DBEDT Yearly'!63:63,1,FO$3),NA())</f>
        <v/>
      </c>
      <c r="FP63">
        <f>IFERROR('Input DBEDT Monthly Energy'!FP63/INDEX('DBEDT Yearly'!63:63,1,FP$3),NA())</f>
        <v/>
      </c>
      <c r="FQ63">
        <f>IFERROR('Input DBEDT Monthly Energy'!FQ63/INDEX('DBEDT Yearly'!63:63,1,FQ$3),NA())</f>
        <v/>
      </c>
      <c r="FR63">
        <f>IFERROR('Input DBEDT Monthly Energy'!FR63/INDEX('DBEDT Yearly'!63:63,1,FR$3),NA())</f>
        <v/>
      </c>
      <c r="FS63">
        <f>IFERROR('Input DBEDT Monthly Energy'!FS63/INDEX('DBEDT Yearly'!63:63,1,FS$3),NA())</f>
        <v/>
      </c>
      <c r="FT63">
        <f>IFERROR('Input DBEDT Monthly Energy'!FT63/INDEX('DBEDT Yearly'!63:63,1,FT$3),NA())</f>
        <v/>
      </c>
      <c r="FU63">
        <f>IFERROR('Input DBEDT Monthly Energy'!FU63/INDEX('DBEDT Yearly'!63:63,1,FU$3),NA())</f>
        <v/>
      </c>
      <c r="FV63">
        <f>IFERROR('Input DBEDT Monthly Energy'!FV63/INDEX('DBEDT Yearly'!63:63,1,FV$3),NA())</f>
        <v/>
      </c>
      <c r="FW63">
        <f>IFERROR('Input DBEDT Monthly Energy'!FW63/INDEX('DBEDT Yearly'!63:63,1,FW$3),NA())</f>
        <v/>
      </c>
      <c r="FX63">
        <f>IFERROR('Input DBEDT Monthly Energy'!FX63/INDEX('DBEDT Yearly'!63:63,1,FX$3),NA())</f>
        <v/>
      </c>
      <c r="FY63">
        <f>IFERROR('Input DBEDT Monthly Energy'!FY63/INDEX('DBEDT Yearly'!63:63,1,FY$3),NA())</f>
        <v/>
      </c>
      <c r="FZ63">
        <f>IFERROR('Input DBEDT Monthly Energy'!FZ63/INDEX('DBEDT Yearly'!63:63,1,FZ$3),NA())</f>
        <v/>
      </c>
      <c r="GA63">
        <f>IFERROR('Input DBEDT Monthly Energy'!GA63/INDEX('DBEDT Yearly'!63:63,1,GA$3),NA())</f>
        <v/>
      </c>
      <c r="GB63">
        <f>IFERROR('Input DBEDT Monthly Energy'!GB63/INDEX('DBEDT Yearly'!63:63,1,GB$3),NA())</f>
        <v/>
      </c>
      <c r="GC63">
        <f>IFERROR('Input DBEDT Monthly Energy'!GC63/INDEX('DBEDT Yearly'!63:63,1,GC$3),NA())</f>
        <v/>
      </c>
      <c r="GD63">
        <f>IFERROR('Input DBEDT Monthly Energy'!GD63/INDEX('DBEDT Yearly'!63:63,1,GD$3),NA())</f>
        <v/>
      </c>
      <c r="GE63">
        <f>IFERROR('Input DBEDT Monthly Energy'!GE63/INDEX('DBEDT Yearly'!63:63,1,GE$3),NA())</f>
        <v/>
      </c>
      <c r="GF63">
        <f>IFERROR('Input DBEDT Monthly Energy'!GF63/INDEX('DBEDT Yearly'!63:63,1,GF$3),NA())</f>
        <v/>
      </c>
      <c r="GG63">
        <f>IFERROR('Input DBEDT Monthly Energy'!GG63/INDEX('DBEDT Yearly'!63:63,1,GG$3),NA())</f>
        <v/>
      </c>
      <c r="GH63">
        <f>IFERROR('Input DBEDT Monthly Energy'!GH63/INDEX('DBEDT Yearly'!63:63,1,GH$3),NA())</f>
        <v/>
      </c>
      <c r="GI63">
        <f>IFERROR('Input DBEDT Monthly Energy'!GI63/INDEX('DBEDT Yearly'!63:63,1,GI$3),NA())</f>
        <v/>
      </c>
      <c r="GJ63">
        <f>IFERROR('Input DBEDT Monthly Energy'!GJ63/INDEX('DBEDT Yearly'!63:63,1,GJ$3),NA())</f>
        <v/>
      </c>
      <c r="GK63">
        <f>IFERROR('Input DBEDT Monthly Energy'!GK63/INDEX('DBEDT Yearly'!63:63,1,GK$3),NA())</f>
        <v/>
      </c>
      <c r="GL63">
        <f>IFERROR('Input DBEDT Monthly Energy'!GL63/INDEX('DBEDT Yearly'!63:63,1,GL$3),NA())</f>
        <v/>
      </c>
      <c r="GM63">
        <f>IFERROR('Input DBEDT Monthly Energy'!GM63/INDEX('DBEDT Yearly'!63:63,1,GM$3),NA())</f>
        <v/>
      </c>
      <c r="GN63">
        <f>IFERROR('Input DBEDT Monthly Energy'!GN63/INDEX('DBEDT Yearly'!63:63,1,GN$3),NA())</f>
        <v/>
      </c>
      <c r="GO63">
        <f>IFERROR('Input DBEDT Monthly Energy'!GO63/INDEX('DBEDT Yearly'!63:63,1,GO$3),NA())</f>
        <v/>
      </c>
      <c r="GP63">
        <f>IFERROR('Input DBEDT Monthly Energy'!GP63/INDEX('DBEDT Yearly'!63:63,1,GP$3),NA())</f>
        <v/>
      </c>
      <c r="GQ63">
        <f>IFERROR('Input DBEDT Monthly Energy'!GQ63/INDEX('DBEDT Yearly'!63:63,1,GQ$3),NA())</f>
        <v/>
      </c>
      <c r="GR63">
        <f>IFERROR('Input DBEDT Monthly Energy'!GR63/INDEX('DBEDT Yearly'!63:63,1,GR$3),NA())</f>
        <v/>
      </c>
      <c r="GS63">
        <f>IFERROR('Input DBEDT Monthly Energy'!GS63/INDEX('DBEDT Yearly'!63:63,1,GS$3),NA())</f>
        <v/>
      </c>
      <c r="GT63">
        <f>IFERROR('Input DBEDT Monthly Energy'!GT63/INDEX('DBEDT Yearly'!63:63,1,GT$3),NA())</f>
        <v/>
      </c>
      <c r="GU63">
        <f>IFERROR('Input DBEDT Monthly Energy'!GU63/INDEX('DBEDT Yearly'!63:63,1,GU$3),NA())</f>
        <v/>
      </c>
      <c r="GV63">
        <f>IFERROR('Input DBEDT Monthly Energy'!GV63/INDEX('DBEDT Yearly'!63:63,1,GV$3),NA())</f>
        <v/>
      </c>
      <c r="GW63">
        <f>IFERROR('Input DBEDT Monthly Energy'!GW63/INDEX('DBEDT Yearly'!63:63,1,GW$3),NA())</f>
        <v/>
      </c>
      <c r="GX63">
        <f>IFERROR('Input DBEDT Monthly Energy'!GX63/INDEX('DBEDT Yearly'!63:63,1,GX$3),NA())</f>
        <v/>
      </c>
      <c r="GY63">
        <f>IFERROR('Input DBEDT Monthly Energy'!GY63/INDEX('DBEDT Yearly'!63:63,1,GY$3),NA())</f>
        <v/>
      </c>
      <c r="GZ63">
        <f>IFERROR('Input DBEDT Monthly Energy'!GZ63/INDEX('DBEDT Yearly'!63:63,1,GZ$3),NA())</f>
        <v/>
      </c>
      <c r="HA63">
        <f>IFERROR('Input DBEDT Monthly Energy'!HA63/INDEX('DBEDT Yearly'!63:63,1,HA$3),NA())</f>
        <v/>
      </c>
      <c r="HB63">
        <f>IFERROR('Input DBEDT Monthly Energy'!HB63/INDEX('DBEDT Yearly'!63:63,1,HB$3),NA())</f>
        <v/>
      </c>
      <c r="HC63">
        <f>IFERROR('Input DBEDT Monthly Energy'!HC63/INDEX('DBEDT Yearly'!63:63,1,HC$3),NA())</f>
        <v/>
      </c>
      <c r="HD63">
        <f>IFERROR('Input DBEDT Monthly Energy'!HD63/INDEX('DBEDT Yearly'!63:63,1,HD$3),NA())</f>
        <v/>
      </c>
      <c r="HE63">
        <f>IFERROR('Input DBEDT Monthly Energy'!HE63/INDEX('DBEDT Yearly'!63:63,1,HE$3),NA())</f>
        <v/>
      </c>
      <c r="HF63">
        <f>IFERROR('Input DBEDT Monthly Energy'!HF63/INDEX('DBEDT Yearly'!63:63,1,HF$3),NA())</f>
        <v/>
      </c>
      <c r="HG63">
        <f>IFERROR('Input DBEDT Monthly Energy'!HG63/INDEX('DBEDT Yearly'!63:63,1,HG$3),NA())</f>
        <v/>
      </c>
      <c r="HH63">
        <f>IFERROR('Input DBEDT Monthly Energy'!HH63/INDEX('DBEDT Yearly'!63:63,1,HH$3),NA())</f>
        <v/>
      </c>
      <c r="HI63">
        <f>IFERROR('Input DBEDT Monthly Energy'!HI63/INDEX('DBEDT Yearly'!63:63,1,HI$3),NA())</f>
        <v/>
      </c>
      <c r="HJ63">
        <f>IFERROR('Input DBEDT Monthly Energy'!HJ63/INDEX('DBEDT Yearly'!63:63,1,HJ$3),NA())</f>
        <v/>
      </c>
      <c r="HK63">
        <f>IFERROR('Input DBEDT Monthly Energy'!HK63/INDEX('DBEDT Yearly'!63:63,1,HK$3),NA())</f>
        <v/>
      </c>
      <c r="HL63">
        <f>IFERROR('Input DBEDT Monthly Energy'!HL63/INDEX('DBEDT Yearly'!63:63,1,HL$3),NA())</f>
        <v/>
      </c>
      <c r="HM63">
        <f>IFERROR('Input DBEDT Monthly Energy'!HM63/INDEX('DBEDT Yearly'!63:63,1,HM$3),NA())</f>
        <v/>
      </c>
      <c r="HN63">
        <f>IFERROR('Input DBEDT Monthly Energy'!HN63/INDEX('DBEDT Yearly'!63:63,1,HN$3),NA())</f>
        <v/>
      </c>
      <c r="HO63">
        <f>IFERROR('Input DBEDT Monthly Energy'!HO63/INDEX('DBEDT Yearly'!63:63,1,HO$3),NA())</f>
        <v/>
      </c>
      <c r="HP63">
        <f>IFERROR('Input DBEDT Monthly Energy'!HP63/INDEX('DBEDT Yearly'!63:63,1,HP$3),NA())</f>
        <v/>
      </c>
      <c r="HQ63">
        <f>IFERROR('Input DBEDT Monthly Energy'!HQ63/INDEX('DBEDT Yearly'!63:63,1,HQ$3),NA())</f>
        <v/>
      </c>
      <c r="HR63">
        <f>IFERROR('Input DBEDT Monthly Energy'!HR63/INDEX('DBEDT Yearly'!63:63,1,HR$3),NA())</f>
        <v/>
      </c>
      <c r="HS63">
        <f>IFERROR('Input DBEDT Monthly Energy'!HS63/INDEX('DBEDT Yearly'!63:63,1,HS$3),NA())</f>
        <v/>
      </c>
      <c r="HT63">
        <f>IFERROR('Input DBEDT Monthly Energy'!HT63/INDEX('DBEDT Yearly'!63:63,1,HT$3),NA())</f>
        <v/>
      </c>
      <c r="HU63">
        <f>IFERROR('Input DBEDT Monthly Energy'!HU63/INDEX('DBEDT Yearly'!63:63,1,HU$3),NA())</f>
        <v/>
      </c>
      <c r="HV63">
        <f>IFERROR('Input DBEDT Monthly Energy'!HV63/INDEX('DBEDT Yearly'!63:63,1,HV$3),NA())</f>
        <v/>
      </c>
      <c r="HW63">
        <f>IFERROR('Input DBEDT Monthly Energy'!HW63/INDEX('DBEDT Yearly'!63:63,1,HW$3),NA())</f>
        <v/>
      </c>
      <c r="HX63">
        <f>IFERROR('Input DBEDT Monthly Energy'!HX63/INDEX('DBEDT Yearly'!63:63,1,HX$3),NA())</f>
        <v/>
      </c>
      <c r="HY63">
        <f>IFERROR('Input DBEDT Monthly Energy'!HY63/INDEX('DBEDT Yearly'!63:63,1,HY$3),NA())</f>
        <v/>
      </c>
      <c r="HZ63">
        <f>IFERROR('Input DBEDT Monthly Energy'!HZ63/INDEX('DBEDT Yearly'!63:63,1,HZ$3),NA())</f>
        <v/>
      </c>
      <c r="IA63">
        <f>IFERROR('Input DBEDT Monthly Energy'!IA63/INDEX('DBEDT Yearly'!63:63,1,IA$3),NA())</f>
        <v/>
      </c>
      <c r="IB63">
        <f>IFERROR('Input DBEDT Monthly Energy'!IB63/INDEX('DBEDT Yearly'!63:63,1,IB$3),NA())</f>
        <v/>
      </c>
      <c r="IC63">
        <f>IFERROR('Input DBEDT Monthly Energy'!IC63/INDEX('DBEDT Yearly'!63:63,1,IC$3),NA())</f>
        <v/>
      </c>
      <c r="ID63">
        <f>IFERROR('Input DBEDT Monthly Energy'!ID63/INDEX('DBEDT Yearly'!63:63,1,ID$3),NA())</f>
        <v/>
      </c>
      <c r="IE63">
        <f>IFERROR('Input DBEDT Monthly Energy'!IE63/INDEX('DBEDT Yearly'!63:63,1,IE$3),NA())</f>
        <v/>
      </c>
      <c r="IF63">
        <f>IFERROR('Input DBEDT Monthly Energy'!IF63/INDEX('DBEDT Yearly'!63:63,1,IF$3),NA())</f>
        <v/>
      </c>
      <c r="IG63">
        <f>IFERROR('Input DBEDT Monthly Energy'!IG63/INDEX('DBEDT Yearly'!63:63,1,IG$3),NA())</f>
        <v/>
      </c>
      <c r="IH63">
        <f>IFERROR('Input DBEDT Monthly Energy'!IH63/INDEX('DBEDT Yearly'!63:63,1,IH$3),NA())</f>
        <v/>
      </c>
      <c r="II63">
        <f>IFERROR('Input DBEDT Monthly Energy'!II63/INDEX('DBEDT Yearly'!63:63,1,II$3),NA())</f>
        <v/>
      </c>
      <c r="IJ63">
        <f>IFERROR('Input DBEDT Monthly Energy'!IJ63/INDEX('DBEDT Yearly'!63:63,1,IJ$3),NA())</f>
        <v/>
      </c>
      <c r="IK63">
        <f>IFERROR('Input DBEDT Monthly Energy'!IK63/INDEX('DBEDT Yearly'!63:63,1,IK$3),NA())</f>
        <v/>
      </c>
      <c r="IL63">
        <f>IFERROR('Input DBEDT Monthly Energy'!IL63/INDEX('DBEDT Yearly'!63:63,1,IL$3),NA())</f>
        <v/>
      </c>
      <c r="IM63">
        <f>IFERROR('Input DBEDT Monthly Energy'!IM63/INDEX('DBEDT Yearly'!63:63,1,IM$3),NA())</f>
        <v/>
      </c>
      <c r="IN63">
        <f>IFERROR('Input DBEDT Monthly Energy'!IN63/INDEX('DBEDT Yearly'!63:63,1,IN$3),NA())</f>
        <v/>
      </c>
      <c r="IO63">
        <f>IFERROR('Input DBEDT Monthly Energy'!IO63/INDEX('DBEDT Yearly'!63:63,1,IO$3),NA())</f>
        <v/>
      </c>
      <c r="IP63">
        <f>IFERROR('Input DBEDT Monthly Energy'!IP63/INDEX('DBEDT Yearly'!63:63,1,IP$3),NA())</f>
        <v/>
      </c>
      <c r="IQ63">
        <f>IFERROR('Input DBEDT Monthly Energy'!IQ63/INDEX('DBEDT Yearly'!63:63,1,IQ$3),NA())</f>
        <v/>
      </c>
      <c r="IR63">
        <f>IFERROR('Input DBEDT Monthly Energy'!IR63/INDEX('DBEDT Yearly'!63:63,1,IR$3),NA())</f>
        <v/>
      </c>
      <c r="IS63">
        <f>IFERROR('Input DBEDT Monthly Energy'!IS63/INDEX('DBEDT Yearly'!63:63,1,IS$3),NA())</f>
        <v/>
      </c>
      <c r="IT63">
        <f>IFERROR('Input DBEDT Monthly Energy'!IT63/INDEX('DBEDT Yearly'!63:63,1,IT$3),NA())</f>
        <v/>
      </c>
      <c r="IU63">
        <f>IFERROR('Input DBEDT Monthly Energy'!IU63/INDEX('DBEDT Yearly'!63:63,1,IU$3),NA())</f>
        <v/>
      </c>
      <c r="IV63">
        <f>IFERROR('Input DBEDT Monthly Energy'!IV63/INDEX('DBEDT Yearly'!63:63,1,IV$3),NA())</f>
        <v/>
      </c>
      <c r="IW63">
        <f>IFERROR('Input DBEDT Monthly Energy'!IW63/INDEX('DBEDT Yearly'!63:63,1,IW$3),NA())</f>
        <v/>
      </c>
      <c r="IX63">
        <f>IFERROR('Input DBEDT Monthly Energy'!IX63/INDEX('DBEDT Yearly'!63:63,1,IX$3),NA())</f>
        <v/>
      </c>
      <c r="IY63">
        <f>IFERROR('Input DBEDT Monthly Energy'!IY63/INDEX('DBEDT Yearly'!63:63,1,IY$3),NA())</f>
        <v/>
      </c>
      <c r="IZ63">
        <f>IFERROR('Input DBEDT Monthly Energy'!IZ63/INDEX('DBEDT Yearly'!63:63,1,IZ$3),NA())</f>
        <v/>
      </c>
      <c r="JA63">
        <f>IFERROR('Input DBEDT Monthly Energy'!JA63/INDEX('DBEDT Yearly'!63:63,1,JA$3),NA())</f>
        <v/>
      </c>
      <c r="JB63">
        <f>IFERROR('Input DBEDT Monthly Energy'!JB63/INDEX('DBEDT Yearly'!63:63,1,JB$3),NA())</f>
        <v/>
      </c>
      <c r="JC63">
        <f>IFERROR('Input DBEDT Monthly Energy'!JC63/INDEX('DBEDT Yearly'!63:63,1,JC$3),NA())</f>
        <v/>
      </c>
      <c r="JD63">
        <f>IFERROR('Input DBEDT Monthly Energy'!JD63/INDEX('DBEDT Yearly'!63:63,1,JD$3),NA())</f>
        <v/>
      </c>
      <c r="JE63">
        <f>IFERROR('Input DBEDT Monthly Energy'!JE63/INDEX('DBEDT Yearly'!63:63,1,JE$3),NA())</f>
        <v/>
      </c>
      <c r="JF63">
        <f>IFERROR('Input DBEDT Monthly Energy'!JF63/INDEX('DBEDT Yearly'!63:63,1,JF$3),NA())</f>
        <v/>
      </c>
      <c r="JG63">
        <f>IFERROR('Input DBEDT Monthly Energy'!JG63/INDEX('DBEDT Yearly'!63:63,1,JG$3),NA())</f>
        <v/>
      </c>
      <c r="JH63">
        <f>IFERROR('Input DBEDT Monthly Energy'!JH63/INDEX('DBEDT Yearly'!63:63,1,JH$3),NA())</f>
        <v/>
      </c>
      <c r="JI63">
        <f>IFERROR('Input DBEDT Monthly Energy'!JI63/INDEX('DBEDT Yearly'!63:63,1,JI$3),NA())</f>
        <v/>
      </c>
      <c r="JJ63">
        <f>IFERROR('Input DBEDT Monthly Energy'!JJ63/INDEX('DBEDT Yearly'!63:63,1,JJ$3),NA())</f>
        <v/>
      </c>
      <c r="JK63">
        <f>IFERROR('Input DBEDT Monthly Energy'!JK63/INDEX('DBEDT Yearly'!63:63,1,JK$3),NA())</f>
        <v/>
      </c>
      <c r="JL63">
        <f>IFERROR('Input DBEDT Monthly Energy'!JL63/INDEX('DBEDT Yearly'!63:63,1,JL$3),NA())</f>
        <v/>
      </c>
      <c r="JM63">
        <f>IFERROR('Input DBEDT Monthly Energy'!JM63/INDEX('DBEDT Yearly'!63:63,1,JM$3),NA())</f>
        <v/>
      </c>
      <c r="JN63">
        <f>IFERROR('Input DBEDT Monthly Energy'!JN63/INDEX('DBEDT Yearly'!63:63,1,JN$3),NA())</f>
        <v/>
      </c>
      <c r="JO63">
        <f>IFERROR('Input DBEDT Monthly Energy'!JO63/INDEX('DBEDT Yearly'!63:63,1,JO$3),NA())</f>
        <v/>
      </c>
      <c r="JP63">
        <f>IFERROR('Input DBEDT Monthly Energy'!JP63/INDEX('DBEDT Yearly'!63:63,1,JP$3),NA())</f>
        <v/>
      </c>
      <c r="JQ63">
        <f>IFERROR('Input DBEDT Monthly Energy'!JQ63/INDEX('DBEDT Yearly'!63:63,1,JQ$3),NA())</f>
        <v/>
      </c>
      <c r="JR63">
        <f>IFERROR('Input DBEDT Monthly Energy'!JR63/INDEX('DBEDT Yearly'!63:63,1,JR$3),NA())</f>
        <v/>
      </c>
      <c r="JS63">
        <f>IFERROR('Input DBEDT Monthly Energy'!JS63/INDEX('DBEDT Yearly'!63:63,1,JS$3),NA())</f>
        <v/>
      </c>
      <c r="JT63">
        <f>IFERROR('Input DBEDT Monthly Energy'!JT63/INDEX('DBEDT Yearly'!63:63,1,JT$3),NA())</f>
        <v/>
      </c>
      <c r="JU63">
        <f>IFERROR('Input DBEDT Monthly Energy'!JU63/INDEX('DBEDT Yearly'!63:63,1,JU$3),NA())</f>
        <v/>
      </c>
      <c r="JV63">
        <f>IFERROR('Input DBEDT Monthly Energy'!JV63/INDEX('DBEDT Yearly'!63:63,1,JV$3),NA())</f>
        <v/>
      </c>
      <c r="JW63">
        <f>IFERROR('Input DBEDT Monthly Energy'!JW63/INDEX('DBEDT Yearly'!63:63,1,JW$3),NA())</f>
        <v/>
      </c>
      <c r="JX63">
        <f>IFERROR('Input DBEDT Monthly Energy'!JX63/INDEX('DBEDT Yearly'!63:63,1,JX$3),NA())</f>
        <v/>
      </c>
      <c r="JY63">
        <f>IFERROR('Input DBEDT Monthly Energy'!JY63/INDEX('DBEDT Yearly'!63:63,1,JY$3),NA())</f>
        <v/>
      </c>
      <c r="JZ63">
        <f>IFERROR('Input DBEDT Monthly Energy'!JZ63/INDEX('DBEDT Yearly'!63:63,1,JZ$3),NA())</f>
        <v/>
      </c>
      <c r="KA63">
        <f>IFERROR('Input DBEDT Monthly Energy'!KA63/INDEX('DBEDT Yearly'!63:63,1,KA$3),NA())</f>
        <v/>
      </c>
      <c r="KB63">
        <f>IFERROR('Input DBEDT Monthly Energy'!KB63/INDEX('DBEDT Yearly'!63:63,1,KB$3),NA())</f>
        <v/>
      </c>
      <c r="KC63">
        <f>IFERROR('Input DBEDT Monthly Energy'!KC63/INDEX('DBEDT Yearly'!63:63,1,KC$3),NA())</f>
        <v/>
      </c>
      <c r="KD63">
        <f>IFERROR('Input DBEDT Monthly Energy'!KD63/INDEX('DBEDT Yearly'!63:63,1,KD$3),NA())</f>
        <v/>
      </c>
      <c r="KE63">
        <f>IFERROR('Input DBEDT Monthly Energy'!KE63/INDEX('DBEDT Yearly'!63:63,1,KE$3),NA())</f>
        <v/>
      </c>
      <c r="KF63">
        <f>IFERROR('Input DBEDT Monthly Energy'!KF63/INDEX('DBEDT Yearly'!63:63,1,KF$3),NA())</f>
        <v/>
      </c>
      <c r="KG63">
        <f>IFERROR('Input DBEDT Monthly Energy'!KG63/INDEX('DBEDT Yearly'!63:63,1,KG$3),NA())</f>
        <v/>
      </c>
      <c r="KH63">
        <f>IFERROR('Input DBEDT Monthly Energy'!KH63/INDEX('DBEDT Yearly'!63:63,1,KH$3),NA())</f>
        <v/>
      </c>
      <c r="KI63">
        <f>IFERROR('Input DBEDT Monthly Energy'!KI63/INDEX('DBEDT Yearly'!63:63,1,KI$3),NA())</f>
        <v/>
      </c>
      <c r="KJ63">
        <f>IFERROR('Input DBEDT Monthly Energy'!KJ63/INDEX('DBEDT Yearly'!63:63,1,KJ$3),NA())</f>
        <v/>
      </c>
      <c r="KK63">
        <f>IFERROR('Input DBEDT Monthly Energy'!KK63/INDEX('DBEDT Yearly'!63:63,1,KK$3),NA())</f>
        <v/>
      </c>
      <c r="KL63">
        <f>IFERROR('Input DBEDT Monthly Energy'!KL63/INDEX('DBEDT Yearly'!63:63,1,KL$3),NA())</f>
        <v/>
      </c>
      <c r="KM63">
        <f>IFERROR('Input DBEDT Monthly Energy'!KM63/INDEX('DBEDT Yearly'!63:63,1,KM$3),NA())</f>
        <v/>
      </c>
      <c r="KN63">
        <f>IFERROR('Input DBEDT Monthly Energy'!KN63/INDEX('DBEDT Yearly'!63:63,1,KN$3),NA())</f>
        <v/>
      </c>
      <c r="KO63">
        <f>IFERROR('Input DBEDT Monthly Energy'!KO63/INDEX('DBEDT Yearly'!63:63,1,KO$3),NA())</f>
        <v/>
      </c>
      <c r="KP63">
        <f>IFERROR('Input DBEDT Monthly Energy'!KP63/INDEX('DBEDT Yearly'!63:63,1,KP$3),NA())</f>
        <v/>
      </c>
    </row>
    <row r="64" spans="1:302">
      <c r="A64">
        <f>'Input DBEDT Monthly Energy'!A64&amp;""</f>
        <v/>
      </c>
      <c r="B64">
        <f>'Input DBEDT Monthly Energy'!B64&amp;""</f>
        <v/>
      </c>
      <c r="C64">
        <f>IFERROR('Input DBEDT Monthly Energy'!C64/INDEX('DBEDT Yearly'!64:64,1,C$3),NA())</f>
        <v/>
      </c>
      <c r="D64">
        <f>IFERROR('Input DBEDT Monthly Energy'!D64/INDEX('DBEDT Yearly'!64:64,1,D$3),NA())</f>
        <v/>
      </c>
      <c r="E64">
        <f>IFERROR('Input DBEDT Monthly Energy'!E64/INDEX('DBEDT Yearly'!64:64,1,E$3),NA())</f>
        <v/>
      </c>
      <c r="F64">
        <f>IFERROR('Input DBEDT Monthly Energy'!F64/INDEX('DBEDT Yearly'!64:64,1,F$3),NA())</f>
        <v/>
      </c>
      <c r="G64">
        <f>IFERROR('Input DBEDT Monthly Energy'!G64/INDEX('DBEDT Yearly'!64:64,1,G$3),NA())</f>
        <v/>
      </c>
      <c r="H64">
        <f>IFERROR('Input DBEDT Monthly Energy'!H64/INDEX('DBEDT Yearly'!64:64,1,H$3),NA())</f>
        <v/>
      </c>
      <c r="I64">
        <f>IFERROR('Input DBEDT Monthly Energy'!I64/INDEX('DBEDT Yearly'!64:64,1,I$3),NA())</f>
        <v/>
      </c>
      <c r="J64">
        <f>IFERROR('Input DBEDT Monthly Energy'!J64/INDEX('DBEDT Yearly'!64:64,1,J$3),NA())</f>
        <v/>
      </c>
      <c r="K64">
        <f>IFERROR('Input DBEDT Monthly Energy'!K64/INDEX('DBEDT Yearly'!64:64,1,K$3),NA())</f>
        <v/>
      </c>
      <c r="L64">
        <f>IFERROR('Input DBEDT Monthly Energy'!L64/INDEX('DBEDT Yearly'!64:64,1,L$3),NA())</f>
        <v/>
      </c>
      <c r="M64">
        <f>IFERROR('Input DBEDT Monthly Energy'!M64/INDEX('DBEDT Yearly'!64:64,1,M$3),NA())</f>
        <v/>
      </c>
      <c r="N64">
        <f>IFERROR('Input DBEDT Monthly Energy'!N64/INDEX('DBEDT Yearly'!64:64,1,N$3),NA())</f>
        <v/>
      </c>
      <c r="O64">
        <f>IFERROR('Input DBEDT Monthly Energy'!O64/INDEX('DBEDT Yearly'!64:64,1,O$3),NA())</f>
        <v/>
      </c>
      <c r="P64">
        <f>IFERROR('Input DBEDT Monthly Energy'!P64/INDEX('DBEDT Yearly'!64:64,1,P$3),NA())</f>
        <v/>
      </c>
      <c r="Q64">
        <f>IFERROR('Input DBEDT Monthly Energy'!Q64/INDEX('DBEDT Yearly'!64:64,1,Q$3),NA())</f>
        <v/>
      </c>
      <c r="R64">
        <f>IFERROR('Input DBEDT Monthly Energy'!R64/INDEX('DBEDT Yearly'!64:64,1,R$3),NA())</f>
        <v/>
      </c>
      <c r="S64">
        <f>IFERROR('Input DBEDT Monthly Energy'!S64/INDEX('DBEDT Yearly'!64:64,1,S$3),NA())</f>
        <v/>
      </c>
      <c r="T64">
        <f>IFERROR('Input DBEDT Monthly Energy'!T64/INDEX('DBEDT Yearly'!64:64,1,T$3),NA())</f>
        <v/>
      </c>
      <c r="U64">
        <f>IFERROR('Input DBEDT Monthly Energy'!U64/INDEX('DBEDT Yearly'!64:64,1,U$3),NA())</f>
        <v/>
      </c>
      <c r="V64">
        <f>IFERROR('Input DBEDT Monthly Energy'!V64/INDEX('DBEDT Yearly'!64:64,1,V$3),NA())</f>
        <v/>
      </c>
      <c r="W64">
        <f>IFERROR('Input DBEDT Monthly Energy'!W64/INDEX('DBEDT Yearly'!64:64,1,W$3),NA())</f>
        <v/>
      </c>
      <c r="X64">
        <f>IFERROR('Input DBEDT Monthly Energy'!X64/INDEX('DBEDT Yearly'!64:64,1,X$3),NA())</f>
        <v/>
      </c>
      <c r="Y64">
        <f>IFERROR('Input DBEDT Monthly Energy'!Y64/INDEX('DBEDT Yearly'!64:64,1,Y$3),NA())</f>
        <v/>
      </c>
      <c r="Z64">
        <f>IFERROR('Input DBEDT Monthly Energy'!Z64/INDEX('DBEDT Yearly'!64:64,1,Z$3),NA())</f>
        <v/>
      </c>
      <c r="AA64">
        <f>IFERROR('Input DBEDT Monthly Energy'!AA64/INDEX('DBEDT Yearly'!64:64,1,AA$3),NA())</f>
        <v/>
      </c>
      <c r="AB64">
        <f>IFERROR('Input DBEDT Monthly Energy'!AB64/INDEX('DBEDT Yearly'!64:64,1,AB$3),NA())</f>
        <v/>
      </c>
      <c r="AC64">
        <f>IFERROR('Input DBEDT Monthly Energy'!AC64/INDEX('DBEDT Yearly'!64:64,1,AC$3),NA())</f>
        <v/>
      </c>
      <c r="AD64">
        <f>IFERROR('Input DBEDT Monthly Energy'!AD64/INDEX('DBEDT Yearly'!64:64,1,AD$3),NA())</f>
        <v/>
      </c>
      <c r="AE64">
        <f>IFERROR('Input DBEDT Monthly Energy'!AE64/INDEX('DBEDT Yearly'!64:64,1,AE$3),NA())</f>
        <v/>
      </c>
      <c r="AF64">
        <f>IFERROR('Input DBEDT Monthly Energy'!AF64/INDEX('DBEDT Yearly'!64:64,1,AF$3),NA())</f>
        <v/>
      </c>
      <c r="AG64">
        <f>IFERROR('Input DBEDT Monthly Energy'!AG64/INDEX('DBEDT Yearly'!64:64,1,AG$3),NA())</f>
        <v/>
      </c>
      <c r="AH64">
        <f>IFERROR('Input DBEDT Monthly Energy'!AH64/INDEX('DBEDT Yearly'!64:64,1,AH$3),NA())</f>
        <v/>
      </c>
      <c r="AI64">
        <f>IFERROR('Input DBEDT Monthly Energy'!AI64/INDEX('DBEDT Yearly'!64:64,1,AI$3),NA())</f>
        <v/>
      </c>
      <c r="AJ64">
        <f>IFERROR('Input DBEDT Monthly Energy'!AJ64/INDEX('DBEDT Yearly'!64:64,1,AJ$3),NA())</f>
        <v/>
      </c>
      <c r="AK64">
        <f>IFERROR('Input DBEDT Monthly Energy'!AK64/INDEX('DBEDT Yearly'!64:64,1,AK$3),NA())</f>
        <v/>
      </c>
      <c r="AL64">
        <f>IFERROR('Input DBEDT Monthly Energy'!AL64/INDEX('DBEDT Yearly'!64:64,1,AL$3),NA())</f>
        <v/>
      </c>
      <c r="AM64">
        <f>IFERROR('Input DBEDT Monthly Energy'!AM64/INDEX('DBEDT Yearly'!64:64,1,AM$3),NA())</f>
        <v/>
      </c>
      <c r="AN64">
        <f>IFERROR('Input DBEDT Monthly Energy'!AN64/INDEX('DBEDT Yearly'!64:64,1,AN$3),NA())</f>
        <v/>
      </c>
      <c r="AO64">
        <f>IFERROR('Input DBEDT Monthly Energy'!AO64/INDEX('DBEDT Yearly'!64:64,1,AO$3),NA())</f>
        <v/>
      </c>
      <c r="AP64">
        <f>IFERROR('Input DBEDT Monthly Energy'!AP64/INDEX('DBEDT Yearly'!64:64,1,AP$3),NA())</f>
        <v/>
      </c>
      <c r="AQ64">
        <f>IFERROR('Input DBEDT Monthly Energy'!AQ64/INDEX('DBEDT Yearly'!64:64,1,AQ$3),NA())</f>
        <v/>
      </c>
      <c r="AR64">
        <f>IFERROR('Input DBEDT Monthly Energy'!AR64/INDEX('DBEDT Yearly'!64:64,1,AR$3),NA())</f>
        <v/>
      </c>
      <c r="AS64">
        <f>IFERROR('Input DBEDT Monthly Energy'!AS64/INDEX('DBEDT Yearly'!64:64,1,AS$3),NA())</f>
        <v/>
      </c>
      <c r="AT64">
        <f>IFERROR('Input DBEDT Monthly Energy'!AT64/INDEX('DBEDT Yearly'!64:64,1,AT$3),NA())</f>
        <v/>
      </c>
      <c r="AU64">
        <f>IFERROR('Input DBEDT Monthly Energy'!AU64/INDEX('DBEDT Yearly'!64:64,1,AU$3),NA())</f>
        <v/>
      </c>
      <c r="AV64">
        <f>IFERROR('Input DBEDT Monthly Energy'!AV64/INDEX('DBEDT Yearly'!64:64,1,AV$3),NA())</f>
        <v/>
      </c>
      <c r="AW64">
        <f>IFERROR('Input DBEDT Monthly Energy'!AW64/INDEX('DBEDT Yearly'!64:64,1,AW$3),NA())</f>
        <v/>
      </c>
      <c r="AX64">
        <f>IFERROR('Input DBEDT Monthly Energy'!AX64/INDEX('DBEDT Yearly'!64:64,1,AX$3),NA())</f>
        <v/>
      </c>
      <c r="AY64">
        <f>IFERROR('Input DBEDT Monthly Energy'!AY64/INDEX('DBEDT Yearly'!64:64,1,AY$3),NA())</f>
        <v/>
      </c>
      <c r="AZ64">
        <f>IFERROR('Input DBEDT Monthly Energy'!AZ64/INDEX('DBEDT Yearly'!64:64,1,AZ$3),NA())</f>
        <v/>
      </c>
      <c r="BA64">
        <f>IFERROR('Input DBEDT Monthly Energy'!BA64/INDEX('DBEDT Yearly'!64:64,1,BA$3),NA())</f>
        <v/>
      </c>
      <c r="BB64">
        <f>IFERROR('Input DBEDT Monthly Energy'!BB64/INDEX('DBEDT Yearly'!64:64,1,BB$3),NA())</f>
        <v/>
      </c>
      <c r="BC64">
        <f>IFERROR('Input DBEDT Monthly Energy'!BC64/INDEX('DBEDT Yearly'!64:64,1,BC$3),NA())</f>
        <v/>
      </c>
      <c r="BD64">
        <f>IFERROR('Input DBEDT Monthly Energy'!BD64/INDEX('DBEDT Yearly'!64:64,1,BD$3),NA())</f>
        <v/>
      </c>
      <c r="BE64">
        <f>IFERROR('Input DBEDT Monthly Energy'!BE64/INDEX('DBEDT Yearly'!64:64,1,BE$3),NA())</f>
        <v/>
      </c>
      <c r="BF64">
        <f>IFERROR('Input DBEDT Monthly Energy'!BF64/INDEX('DBEDT Yearly'!64:64,1,BF$3),NA())</f>
        <v/>
      </c>
      <c r="BG64">
        <f>IFERROR('Input DBEDT Monthly Energy'!BG64/INDEX('DBEDT Yearly'!64:64,1,BG$3),NA())</f>
        <v/>
      </c>
      <c r="BH64">
        <f>IFERROR('Input DBEDT Monthly Energy'!BH64/INDEX('DBEDT Yearly'!64:64,1,BH$3),NA())</f>
        <v/>
      </c>
      <c r="BI64">
        <f>IFERROR('Input DBEDT Monthly Energy'!BI64/INDEX('DBEDT Yearly'!64:64,1,BI$3),NA())</f>
        <v/>
      </c>
      <c r="BJ64">
        <f>IFERROR('Input DBEDT Monthly Energy'!BJ64/INDEX('DBEDT Yearly'!64:64,1,BJ$3),NA())</f>
        <v/>
      </c>
      <c r="BK64">
        <f>IFERROR('Input DBEDT Monthly Energy'!BK64/INDEX('DBEDT Yearly'!64:64,1,BK$3),NA())</f>
        <v/>
      </c>
      <c r="BL64">
        <f>IFERROR('Input DBEDT Monthly Energy'!BL64/INDEX('DBEDT Yearly'!64:64,1,BL$3),NA())</f>
        <v/>
      </c>
      <c r="BM64">
        <f>IFERROR('Input DBEDT Monthly Energy'!BM64/INDEX('DBEDT Yearly'!64:64,1,BM$3),NA())</f>
        <v/>
      </c>
      <c r="BN64">
        <f>IFERROR('Input DBEDT Monthly Energy'!BN64/INDEX('DBEDT Yearly'!64:64,1,BN$3),NA())</f>
        <v/>
      </c>
      <c r="BO64">
        <f>IFERROR('Input DBEDT Monthly Energy'!BO64/INDEX('DBEDT Yearly'!64:64,1,BO$3),NA())</f>
        <v/>
      </c>
      <c r="BP64">
        <f>IFERROR('Input DBEDT Monthly Energy'!BP64/INDEX('DBEDT Yearly'!64:64,1,BP$3),NA())</f>
        <v/>
      </c>
      <c r="BQ64">
        <f>IFERROR('Input DBEDT Monthly Energy'!BQ64/INDEX('DBEDT Yearly'!64:64,1,BQ$3),NA())</f>
        <v/>
      </c>
      <c r="BR64">
        <f>IFERROR('Input DBEDT Monthly Energy'!BR64/INDEX('DBEDT Yearly'!64:64,1,BR$3),NA())</f>
        <v/>
      </c>
      <c r="BS64">
        <f>IFERROR('Input DBEDT Monthly Energy'!BS64/INDEX('DBEDT Yearly'!64:64,1,BS$3),NA())</f>
        <v/>
      </c>
      <c r="BT64">
        <f>IFERROR('Input DBEDT Monthly Energy'!BT64/INDEX('DBEDT Yearly'!64:64,1,BT$3),NA())</f>
        <v/>
      </c>
      <c r="BU64">
        <f>IFERROR('Input DBEDT Monthly Energy'!BU64/INDEX('DBEDT Yearly'!64:64,1,BU$3),NA())</f>
        <v/>
      </c>
      <c r="BV64">
        <f>IFERROR('Input DBEDT Monthly Energy'!BV64/INDEX('DBEDT Yearly'!64:64,1,BV$3),NA())</f>
        <v/>
      </c>
      <c r="BW64">
        <f>IFERROR('Input DBEDT Monthly Energy'!BW64/INDEX('DBEDT Yearly'!64:64,1,BW$3),NA())</f>
        <v/>
      </c>
      <c r="BX64">
        <f>IFERROR('Input DBEDT Monthly Energy'!BX64/INDEX('DBEDT Yearly'!64:64,1,BX$3),NA())</f>
        <v/>
      </c>
      <c r="BY64">
        <f>IFERROR('Input DBEDT Monthly Energy'!BY64/INDEX('DBEDT Yearly'!64:64,1,BY$3),NA())</f>
        <v/>
      </c>
      <c r="BZ64">
        <f>IFERROR('Input DBEDT Monthly Energy'!BZ64/INDEX('DBEDT Yearly'!64:64,1,BZ$3),NA())</f>
        <v/>
      </c>
      <c r="CA64">
        <f>IFERROR('Input DBEDT Monthly Energy'!CA64/INDEX('DBEDT Yearly'!64:64,1,CA$3),NA())</f>
        <v/>
      </c>
      <c r="CB64">
        <f>IFERROR('Input DBEDT Monthly Energy'!CB64/INDEX('DBEDT Yearly'!64:64,1,CB$3),NA())</f>
        <v/>
      </c>
      <c r="CC64">
        <f>IFERROR('Input DBEDT Monthly Energy'!CC64/INDEX('DBEDT Yearly'!64:64,1,CC$3),NA())</f>
        <v/>
      </c>
      <c r="CD64">
        <f>IFERROR('Input DBEDT Monthly Energy'!CD64/INDEX('DBEDT Yearly'!64:64,1,CD$3),NA())</f>
        <v/>
      </c>
      <c r="CE64">
        <f>IFERROR('Input DBEDT Monthly Energy'!CE64/INDEX('DBEDT Yearly'!64:64,1,CE$3),NA())</f>
        <v/>
      </c>
      <c r="CF64">
        <f>IFERROR('Input DBEDT Monthly Energy'!CF64/INDEX('DBEDT Yearly'!64:64,1,CF$3),NA())</f>
        <v/>
      </c>
      <c r="CG64">
        <f>IFERROR('Input DBEDT Monthly Energy'!CG64/INDEX('DBEDT Yearly'!64:64,1,CG$3),NA())</f>
        <v/>
      </c>
      <c r="CH64">
        <f>IFERROR('Input DBEDT Monthly Energy'!CH64/INDEX('DBEDT Yearly'!64:64,1,CH$3),NA())</f>
        <v/>
      </c>
      <c r="CI64">
        <f>IFERROR('Input DBEDT Monthly Energy'!CI64/INDEX('DBEDT Yearly'!64:64,1,CI$3),NA())</f>
        <v/>
      </c>
      <c r="CJ64">
        <f>IFERROR('Input DBEDT Monthly Energy'!CJ64/INDEX('DBEDT Yearly'!64:64,1,CJ$3),NA())</f>
        <v/>
      </c>
      <c r="CK64">
        <f>IFERROR('Input DBEDT Monthly Energy'!CK64/INDEX('DBEDT Yearly'!64:64,1,CK$3),NA())</f>
        <v/>
      </c>
      <c r="CL64">
        <f>IFERROR('Input DBEDT Monthly Energy'!CL64/INDEX('DBEDT Yearly'!64:64,1,CL$3),NA())</f>
        <v/>
      </c>
      <c r="CM64">
        <f>IFERROR('Input DBEDT Monthly Energy'!CM64/INDEX('DBEDT Yearly'!64:64,1,CM$3),NA())</f>
        <v/>
      </c>
      <c r="CN64">
        <f>IFERROR('Input DBEDT Monthly Energy'!CN64/INDEX('DBEDT Yearly'!64:64,1,CN$3),NA())</f>
        <v/>
      </c>
      <c r="CO64">
        <f>IFERROR('Input DBEDT Monthly Energy'!CO64/INDEX('DBEDT Yearly'!64:64,1,CO$3),NA())</f>
        <v/>
      </c>
      <c r="CP64">
        <f>IFERROR('Input DBEDT Monthly Energy'!CP64/INDEX('DBEDT Yearly'!64:64,1,CP$3),NA())</f>
        <v/>
      </c>
      <c r="CQ64">
        <f>IFERROR('Input DBEDT Monthly Energy'!CQ64/INDEX('DBEDT Yearly'!64:64,1,CQ$3),NA())</f>
        <v/>
      </c>
      <c r="CR64">
        <f>IFERROR('Input DBEDT Monthly Energy'!CR64/INDEX('DBEDT Yearly'!64:64,1,CR$3),NA())</f>
        <v/>
      </c>
      <c r="CS64">
        <f>IFERROR('Input DBEDT Monthly Energy'!CS64/INDEX('DBEDT Yearly'!64:64,1,CS$3),NA())</f>
        <v/>
      </c>
      <c r="CT64">
        <f>IFERROR('Input DBEDT Monthly Energy'!CT64/INDEX('DBEDT Yearly'!64:64,1,CT$3),NA())</f>
        <v/>
      </c>
      <c r="CU64">
        <f>IFERROR('Input DBEDT Monthly Energy'!CU64/INDEX('DBEDT Yearly'!64:64,1,CU$3),NA())</f>
        <v/>
      </c>
      <c r="CV64">
        <f>IFERROR('Input DBEDT Monthly Energy'!CV64/INDEX('DBEDT Yearly'!64:64,1,CV$3),NA())</f>
        <v/>
      </c>
      <c r="CW64">
        <f>IFERROR('Input DBEDT Monthly Energy'!CW64/INDEX('DBEDT Yearly'!64:64,1,CW$3),NA())</f>
        <v/>
      </c>
      <c r="CX64">
        <f>IFERROR('Input DBEDT Monthly Energy'!CX64/INDEX('DBEDT Yearly'!64:64,1,CX$3),NA())</f>
        <v/>
      </c>
      <c r="CY64">
        <f>IFERROR('Input DBEDT Monthly Energy'!CY64/INDEX('DBEDT Yearly'!64:64,1,CY$3),NA())</f>
        <v/>
      </c>
      <c r="CZ64">
        <f>IFERROR('Input DBEDT Monthly Energy'!CZ64/INDEX('DBEDT Yearly'!64:64,1,CZ$3),NA())</f>
        <v/>
      </c>
      <c r="DA64">
        <f>IFERROR('Input DBEDT Monthly Energy'!DA64/INDEX('DBEDT Yearly'!64:64,1,DA$3),NA())</f>
        <v/>
      </c>
      <c r="DB64">
        <f>IFERROR('Input DBEDT Monthly Energy'!DB64/INDEX('DBEDT Yearly'!64:64,1,DB$3),NA())</f>
        <v/>
      </c>
      <c r="DC64">
        <f>IFERROR('Input DBEDT Monthly Energy'!DC64/INDEX('DBEDT Yearly'!64:64,1,DC$3),NA())</f>
        <v/>
      </c>
      <c r="DD64">
        <f>IFERROR('Input DBEDT Monthly Energy'!DD64/INDEX('DBEDT Yearly'!64:64,1,DD$3),NA())</f>
        <v/>
      </c>
      <c r="DE64">
        <f>IFERROR('Input DBEDT Monthly Energy'!DE64/INDEX('DBEDT Yearly'!64:64,1,DE$3),NA())</f>
        <v/>
      </c>
      <c r="DF64">
        <f>IFERROR('Input DBEDT Monthly Energy'!DF64/INDEX('DBEDT Yearly'!64:64,1,DF$3),NA())</f>
        <v/>
      </c>
      <c r="DG64">
        <f>IFERROR('Input DBEDT Monthly Energy'!DG64/INDEX('DBEDT Yearly'!64:64,1,DG$3),NA())</f>
        <v/>
      </c>
      <c r="DH64">
        <f>IFERROR('Input DBEDT Monthly Energy'!DH64/INDEX('DBEDT Yearly'!64:64,1,DH$3),NA())</f>
        <v/>
      </c>
      <c r="DI64">
        <f>IFERROR('Input DBEDT Monthly Energy'!DI64/INDEX('DBEDT Yearly'!64:64,1,DI$3),NA())</f>
        <v/>
      </c>
      <c r="DJ64">
        <f>IFERROR('Input DBEDT Monthly Energy'!DJ64/INDEX('DBEDT Yearly'!64:64,1,DJ$3),NA())</f>
        <v/>
      </c>
      <c r="DK64">
        <f>IFERROR('Input DBEDT Monthly Energy'!DK64/INDEX('DBEDT Yearly'!64:64,1,DK$3),NA())</f>
        <v/>
      </c>
      <c r="DL64">
        <f>IFERROR('Input DBEDT Monthly Energy'!DL64/INDEX('DBEDT Yearly'!64:64,1,DL$3),NA())</f>
        <v/>
      </c>
      <c r="DM64">
        <f>IFERROR('Input DBEDT Monthly Energy'!DM64/INDEX('DBEDT Yearly'!64:64,1,DM$3),NA())</f>
        <v/>
      </c>
      <c r="DN64">
        <f>IFERROR('Input DBEDT Monthly Energy'!DN64/INDEX('DBEDT Yearly'!64:64,1,DN$3),NA())</f>
        <v/>
      </c>
      <c r="DO64">
        <f>IFERROR('Input DBEDT Monthly Energy'!DO64/INDEX('DBEDT Yearly'!64:64,1,DO$3),NA())</f>
        <v/>
      </c>
      <c r="DP64">
        <f>IFERROR('Input DBEDT Monthly Energy'!DP64/INDEX('DBEDT Yearly'!64:64,1,DP$3),NA())</f>
        <v/>
      </c>
      <c r="DQ64">
        <f>IFERROR('Input DBEDT Monthly Energy'!DQ64/INDEX('DBEDT Yearly'!64:64,1,DQ$3),NA())</f>
        <v/>
      </c>
      <c r="DR64">
        <f>IFERROR('Input DBEDT Monthly Energy'!DR64/INDEX('DBEDT Yearly'!64:64,1,DR$3),NA())</f>
        <v/>
      </c>
      <c r="DS64">
        <f>IFERROR('Input DBEDT Monthly Energy'!DS64/INDEX('DBEDT Yearly'!64:64,1,DS$3),NA())</f>
        <v/>
      </c>
      <c r="DT64">
        <f>IFERROR('Input DBEDT Monthly Energy'!DT64/INDEX('DBEDT Yearly'!64:64,1,DT$3),NA())</f>
        <v/>
      </c>
      <c r="DU64">
        <f>IFERROR('Input DBEDT Monthly Energy'!DU64/INDEX('DBEDT Yearly'!64:64,1,DU$3),NA())</f>
        <v/>
      </c>
      <c r="DV64">
        <f>IFERROR('Input DBEDT Monthly Energy'!DV64/INDEX('DBEDT Yearly'!64:64,1,DV$3),NA())</f>
        <v/>
      </c>
      <c r="DW64">
        <f>IFERROR('Input DBEDT Monthly Energy'!DW64/INDEX('DBEDT Yearly'!64:64,1,DW$3),NA())</f>
        <v/>
      </c>
      <c r="DX64">
        <f>IFERROR('Input DBEDT Monthly Energy'!DX64/INDEX('DBEDT Yearly'!64:64,1,DX$3),NA())</f>
        <v/>
      </c>
      <c r="DY64">
        <f>IFERROR('Input DBEDT Monthly Energy'!DY64/INDEX('DBEDT Yearly'!64:64,1,DY$3),NA())</f>
        <v/>
      </c>
      <c r="DZ64">
        <f>IFERROR('Input DBEDT Monthly Energy'!DZ64/INDEX('DBEDT Yearly'!64:64,1,DZ$3),NA())</f>
        <v/>
      </c>
      <c r="EA64">
        <f>IFERROR('Input DBEDT Monthly Energy'!EA64/INDEX('DBEDT Yearly'!64:64,1,EA$3),NA())</f>
        <v/>
      </c>
      <c r="EB64">
        <f>IFERROR('Input DBEDT Monthly Energy'!EB64/INDEX('DBEDT Yearly'!64:64,1,EB$3),NA())</f>
        <v/>
      </c>
      <c r="EC64">
        <f>IFERROR('Input DBEDT Monthly Energy'!EC64/INDEX('DBEDT Yearly'!64:64,1,EC$3),NA())</f>
        <v/>
      </c>
      <c r="ED64">
        <f>IFERROR('Input DBEDT Monthly Energy'!ED64/INDEX('DBEDT Yearly'!64:64,1,ED$3),NA())</f>
        <v/>
      </c>
      <c r="EE64">
        <f>IFERROR('Input DBEDT Monthly Energy'!EE64/INDEX('DBEDT Yearly'!64:64,1,EE$3),NA())</f>
        <v/>
      </c>
      <c r="EF64">
        <f>IFERROR('Input DBEDT Monthly Energy'!EF64/INDEX('DBEDT Yearly'!64:64,1,EF$3),NA())</f>
        <v/>
      </c>
      <c r="EG64">
        <f>IFERROR('Input DBEDT Monthly Energy'!EG64/INDEX('DBEDT Yearly'!64:64,1,EG$3),NA())</f>
        <v/>
      </c>
      <c r="EH64">
        <f>IFERROR('Input DBEDT Monthly Energy'!EH64/INDEX('DBEDT Yearly'!64:64,1,EH$3),NA())</f>
        <v/>
      </c>
      <c r="EI64">
        <f>IFERROR('Input DBEDT Monthly Energy'!EI64/INDEX('DBEDT Yearly'!64:64,1,EI$3),NA())</f>
        <v/>
      </c>
      <c r="EJ64">
        <f>IFERROR('Input DBEDT Monthly Energy'!EJ64/INDEX('DBEDT Yearly'!64:64,1,EJ$3),NA())</f>
        <v/>
      </c>
      <c r="EK64">
        <f>IFERROR('Input DBEDT Monthly Energy'!EK64/INDEX('DBEDT Yearly'!64:64,1,EK$3),NA())</f>
        <v/>
      </c>
      <c r="EL64">
        <f>IFERROR('Input DBEDT Monthly Energy'!EL64/INDEX('DBEDT Yearly'!64:64,1,EL$3),NA())</f>
        <v/>
      </c>
      <c r="EM64">
        <f>IFERROR('Input DBEDT Monthly Energy'!EM64/INDEX('DBEDT Yearly'!64:64,1,EM$3),NA())</f>
        <v/>
      </c>
      <c r="EN64">
        <f>IFERROR('Input DBEDT Monthly Energy'!EN64/INDEX('DBEDT Yearly'!64:64,1,EN$3),NA())</f>
        <v/>
      </c>
      <c r="EO64">
        <f>IFERROR('Input DBEDT Monthly Energy'!EO64/INDEX('DBEDT Yearly'!64:64,1,EO$3),NA())</f>
        <v/>
      </c>
      <c r="EP64">
        <f>IFERROR('Input DBEDT Monthly Energy'!EP64/INDEX('DBEDT Yearly'!64:64,1,EP$3),NA())</f>
        <v/>
      </c>
      <c r="EQ64">
        <f>IFERROR('Input DBEDT Monthly Energy'!EQ64/INDEX('DBEDT Yearly'!64:64,1,EQ$3),NA())</f>
        <v/>
      </c>
      <c r="ER64">
        <f>IFERROR('Input DBEDT Monthly Energy'!ER64/INDEX('DBEDT Yearly'!64:64,1,ER$3),NA())</f>
        <v/>
      </c>
      <c r="ES64">
        <f>IFERROR('Input DBEDT Monthly Energy'!ES64/INDEX('DBEDT Yearly'!64:64,1,ES$3),NA())</f>
        <v/>
      </c>
      <c r="ET64">
        <f>IFERROR('Input DBEDT Monthly Energy'!ET64/INDEX('DBEDT Yearly'!64:64,1,ET$3),NA())</f>
        <v/>
      </c>
      <c r="EU64">
        <f>IFERROR('Input DBEDT Monthly Energy'!EU64/INDEX('DBEDT Yearly'!64:64,1,EU$3),NA())</f>
        <v/>
      </c>
      <c r="EV64">
        <f>IFERROR('Input DBEDT Monthly Energy'!EV64/INDEX('DBEDT Yearly'!64:64,1,EV$3),NA())</f>
        <v/>
      </c>
      <c r="EW64">
        <f>IFERROR('Input DBEDT Monthly Energy'!EW64/INDEX('DBEDT Yearly'!64:64,1,EW$3),NA())</f>
        <v/>
      </c>
      <c r="EX64">
        <f>IFERROR('Input DBEDT Monthly Energy'!EX64/INDEX('DBEDT Yearly'!64:64,1,EX$3),NA())</f>
        <v/>
      </c>
      <c r="EY64">
        <f>IFERROR('Input DBEDT Monthly Energy'!EY64/INDEX('DBEDT Yearly'!64:64,1,EY$3),NA())</f>
        <v/>
      </c>
      <c r="EZ64">
        <f>IFERROR('Input DBEDT Monthly Energy'!EZ64/INDEX('DBEDT Yearly'!64:64,1,EZ$3),NA())</f>
        <v/>
      </c>
      <c r="FA64">
        <f>IFERROR('Input DBEDT Monthly Energy'!FA64/INDEX('DBEDT Yearly'!64:64,1,FA$3),NA())</f>
        <v/>
      </c>
      <c r="FB64">
        <f>IFERROR('Input DBEDT Monthly Energy'!FB64/INDEX('DBEDT Yearly'!64:64,1,FB$3),NA())</f>
        <v/>
      </c>
      <c r="FC64">
        <f>IFERROR('Input DBEDT Monthly Energy'!FC64/INDEX('DBEDT Yearly'!64:64,1,FC$3),NA())</f>
        <v/>
      </c>
      <c r="FD64">
        <f>IFERROR('Input DBEDT Monthly Energy'!FD64/INDEX('DBEDT Yearly'!64:64,1,FD$3),NA())</f>
        <v/>
      </c>
      <c r="FE64">
        <f>IFERROR('Input DBEDT Monthly Energy'!FE64/INDEX('DBEDT Yearly'!64:64,1,FE$3),NA())</f>
        <v/>
      </c>
      <c r="FF64">
        <f>IFERROR('Input DBEDT Monthly Energy'!FF64/INDEX('DBEDT Yearly'!64:64,1,FF$3),NA())</f>
        <v/>
      </c>
      <c r="FG64">
        <f>IFERROR('Input DBEDT Monthly Energy'!FG64/INDEX('DBEDT Yearly'!64:64,1,FG$3),NA())</f>
        <v/>
      </c>
      <c r="FH64">
        <f>IFERROR('Input DBEDT Monthly Energy'!FH64/INDEX('DBEDT Yearly'!64:64,1,FH$3),NA())</f>
        <v/>
      </c>
      <c r="FI64">
        <f>IFERROR('Input DBEDT Monthly Energy'!FI64/INDEX('DBEDT Yearly'!64:64,1,FI$3),NA())</f>
        <v/>
      </c>
      <c r="FJ64">
        <f>IFERROR('Input DBEDT Monthly Energy'!FJ64/INDEX('DBEDT Yearly'!64:64,1,FJ$3),NA())</f>
        <v/>
      </c>
      <c r="FK64">
        <f>IFERROR('Input DBEDT Monthly Energy'!FK64/INDEX('DBEDT Yearly'!64:64,1,FK$3),NA())</f>
        <v/>
      </c>
      <c r="FL64">
        <f>IFERROR('Input DBEDT Monthly Energy'!FL64/INDEX('DBEDT Yearly'!64:64,1,FL$3),NA())</f>
        <v/>
      </c>
      <c r="FM64">
        <f>IFERROR('Input DBEDT Monthly Energy'!FM64/INDEX('DBEDT Yearly'!64:64,1,FM$3),NA())</f>
        <v/>
      </c>
      <c r="FN64">
        <f>IFERROR('Input DBEDT Monthly Energy'!FN64/INDEX('DBEDT Yearly'!64:64,1,FN$3),NA())</f>
        <v/>
      </c>
      <c r="FO64">
        <f>IFERROR('Input DBEDT Monthly Energy'!FO64/INDEX('DBEDT Yearly'!64:64,1,FO$3),NA())</f>
        <v/>
      </c>
      <c r="FP64">
        <f>IFERROR('Input DBEDT Monthly Energy'!FP64/INDEX('DBEDT Yearly'!64:64,1,FP$3),NA())</f>
        <v/>
      </c>
      <c r="FQ64">
        <f>IFERROR('Input DBEDT Monthly Energy'!FQ64/INDEX('DBEDT Yearly'!64:64,1,FQ$3),NA())</f>
        <v/>
      </c>
      <c r="FR64">
        <f>IFERROR('Input DBEDT Monthly Energy'!FR64/INDEX('DBEDT Yearly'!64:64,1,FR$3),NA())</f>
        <v/>
      </c>
      <c r="FS64">
        <f>IFERROR('Input DBEDT Monthly Energy'!FS64/INDEX('DBEDT Yearly'!64:64,1,FS$3),NA())</f>
        <v/>
      </c>
      <c r="FT64">
        <f>IFERROR('Input DBEDT Monthly Energy'!FT64/INDEX('DBEDT Yearly'!64:64,1,FT$3),NA())</f>
        <v/>
      </c>
      <c r="FU64">
        <f>IFERROR('Input DBEDT Monthly Energy'!FU64/INDEX('DBEDT Yearly'!64:64,1,FU$3),NA())</f>
        <v/>
      </c>
      <c r="FV64">
        <f>IFERROR('Input DBEDT Monthly Energy'!FV64/INDEX('DBEDT Yearly'!64:64,1,FV$3),NA())</f>
        <v/>
      </c>
      <c r="FW64">
        <f>IFERROR('Input DBEDT Monthly Energy'!FW64/INDEX('DBEDT Yearly'!64:64,1,FW$3),NA())</f>
        <v/>
      </c>
      <c r="FX64">
        <f>IFERROR('Input DBEDT Monthly Energy'!FX64/INDEX('DBEDT Yearly'!64:64,1,FX$3),NA())</f>
        <v/>
      </c>
      <c r="FY64">
        <f>IFERROR('Input DBEDT Monthly Energy'!FY64/INDEX('DBEDT Yearly'!64:64,1,FY$3),NA())</f>
        <v/>
      </c>
      <c r="FZ64">
        <f>IFERROR('Input DBEDT Monthly Energy'!FZ64/INDEX('DBEDT Yearly'!64:64,1,FZ$3),NA())</f>
        <v/>
      </c>
      <c r="GA64">
        <f>IFERROR('Input DBEDT Monthly Energy'!GA64/INDEX('DBEDT Yearly'!64:64,1,GA$3),NA())</f>
        <v/>
      </c>
      <c r="GB64">
        <f>IFERROR('Input DBEDT Monthly Energy'!GB64/INDEX('DBEDT Yearly'!64:64,1,GB$3),NA())</f>
        <v/>
      </c>
      <c r="GC64">
        <f>IFERROR('Input DBEDT Monthly Energy'!GC64/INDEX('DBEDT Yearly'!64:64,1,GC$3),NA())</f>
        <v/>
      </c>
      <c r="GD64">
        <f>IFERROR('Input DBEDT Monthly Energy'!GD64/INDEX('DBEDT Yearly'!64:64,1,GD$3),NA())</f>
        <v/>
      </c>
      <c r="GE64">
        <f>IFERROR('Input DBEDT Monthly Energy'!GE64/INDEX('DBEDT Yearly'!64:64,1,GE$3),NA())</f>
        <v/>
      </c>
      <c r="GF64">
        <f>IFERROR('Input DBEDT Monthly Energy'!GF64/INDEX('DBEDT Yearly'!64:64,1,GF$3),NA())</f>
        <v/>
      </c>
      <c r="GG64">
        <f>IFERROR('Input DBEDT Monthly Energy'!GG64/INDEX('DBEDT Yearly'!64:64,1,GG$3),NA())</f>
        <v/>
      </c>
      <c r="GH64">
        <f>IFERROR('Input DBEDT Monthly Energy'!GH64/INDEX('DBEDT Yearly'!64:64,1,GH$3),NA())</f>
        <v/>
      </c>
      <c r="GI64">
        <f>IFERROR('Input DBEDT Monthly Energy'!GI64/INDEX('DBEDT Yearly'!64:64,1,GI$3),NA())</f>
        <v/>
      </c>
      <c r="GJ64">
        <f>IFERROR('Input DBEDT Monthly Energy'!GJ64/INDEX('DBEDT Yearly'!64:64,1,GJ$3),NA())</f>
        <v/>
      </c>
      <c r="GK64">
        <f>IFERROR('Input DBEDT Monthly Energy'!GK64/INDEX('DBEDT Yearly'!64:64,1,GK$3),NA())</f>
        <v/>
      </c>
      <c r="GL64">
        <f>IFERROR('Input DBEDT Monthly Energy'!GL64/INDEX('DBEDT Yearly'!64:64,1,GL$3),NA())</f>
        <v/>
      </c>
      <c r="GM64">
        <f>IFERROR('Input DBEDT Monthly Energy'!GM64/INDEX('DBEDT Yearly'!64:64,1,GM$3),NA())</f>
        <v/>
      </c>
      <c r="GN64">
        <f>IFERROR('Input DBEDT Monthly Energy'!GN64/INDEX('DBEDT Yearly'!64:64,1,GN$3),NA())</f>
        <v/>
      </c>
      <c r="GO64">
        <f>IFERROR('Input DBEDT Monthly Energy'!GO64/INDEX('DBEDT Yearly'!64:64,1,GO$3),NA())</f>
        <v/>
      </c>
      <c r="GP64">
        <f>IFERROR('Input DBEDT Monthly Energy'!GP64/INDEX('DBEDT Yearly'!64:64,1,GP$3),NA())</f>
        <v/>
      </c>
      <c r="GQ64">
        <f>IFERROR('Input DBEDT Monthly Energy'!GQ64/INDEX('DBEDT Yearly'!64:64,1,GQ$3),NA())</f>
        <v/>
      </c>
      <c r="GR64">
        <f>IFERROR('Input DBEDT Monthly Energy'!GR64/INDEX('DBEDT Yearly'!64:64,1,GR$3),NA())</f>
        <v/>
      </c>
      <c r="GS64">
        <f>IFERROR('Input DBEDT Monthly Energy'!GS64/INDEX('DBEDT Yearly'!64:64,1,GS$3),NA())</f>
        <v/>
      </c>
      <c r="GT64">
        <f>IFERROR('Input DBEDT Monthly Energy'!GT64/INDEX('DBEDT Yearly'!64:64,1,GT$3),NA())</f>
        <v/>
      </c>
      <c r="GU64">
        <f>IFERROR('Input DBEDT Monthly Energy'!GU64/INDEX('DBEDT Yearly'!64:64,1,GU$3),NA())</f>
        <v/>
      </c>
      <c r="GV64">
        <f>IFERROR('Input DBEDT Monthly Energy'!GV64/INDEX('DBEDT Yearly'!64:64,1,GV$3),NA())</f>
        <v/>
      </c>
      <c r="GW64">
        <f>IFERROR('Input DBEDT Monthly Energy'!GW64/INDEX('DBEDT Yearly'!64:64,1,GW$3),NA())</f>
        <v/>
      </c>
      <c r="GX64">
        <f>IFERROR('Input DBEDT Monthly Energy'!GX64/INDEX('DBEDT Yearly'!64:64,1,GX$3),NA())</f>
        <v/>
      </c>
      <c r="GY64">
        <f>IFERROR('Input DBEDT Monthly Energy'!GY64/INDEX('DBEDT Yearly'!64:64,1,GY$3),NA())</f>
        <v/>
      </c>
      <c r="GZ64">
        <f>IFERROR('Input DBEDT Monthly Energy'!GZ64/INDEX('DBEDT Yearly'!64:64,1,GZ$3),NA())</f>
        <v/>
      </c>
      <c r="HA64">
        <f>IFERROR('Input DBEDT Monthly Energy'!HA64/INDEX('DBEDT Yearly'!64:64,1,HA$3),NA())</f>
        <v/>
      </c>
      <c r="HB64">
        <f>IFERROR('Input DBEDT Monthly Energy'!HB64/INDEX('DBEDT Yearly'!64:64,1,HB$3),NA())</f>
        <v/>
      </c>
      <c r="HC64">
        <f>IFERROR('Input DBEDT Monthly Energy'!HC64/INDEX('DBEDT Yearly'!64:64,1,HC$3),NA())</f>
        <v/>
      </c>
      <c r="HD64">
        <f>IFERROR('Input DBEDT Monthly Energy'!HD64/INDEX('DBEDT Yearly'!64:64,1,HD$3),NA())</f>
        <v/>
      </c>
      <c r="HE64">
        <f>IFERROR('Input DBEDT Monthly Energy'!HE64/INDEX('DBEDT Yearly'!64:64,1,HE$3),NA())</f>
        <v/>
      </c>
      <c r="HF64">
        <f>IFERROR('Input DBEDT Monthly Energy'!HF64/INDEX('DBEDT Yearly'!64:64,1,HF$3),NA())</f>
        <v/>
      </c>
      <c r="HG64">
        <f>IFERROR('Input DBEDT Monthly Energy'!HG64/INDEX('DBEDT Yearly'!64:64,1,HG$3),NA())</f>
        <v/>
      </c>
      <c r="HH64">
        <f>IFERROR('Input DBEDT Monthly Energy'!HH64/INDEX('DBEDT Yearly'!64:64,1,HH$3),NA())</f>
        <v/>
      </c>
      <c r="HI64">
        <f>IFERROR('Input DBEDT Monthly Energy'!HI64/INDEX('DBEDT Yearly'!64:64,1,HI$3),NA())</f>
        <v/>
      </c>
      <c r="HJ64">
        <f>IFERROR('Input DBEDT Monthly Energy'!HJ64/INDEX('DBEDT Yearly'!64:64,1,HJ$3),NA())</f>
        <v/>
      </c>
      <c r="HK64">
        <f>IFERROR('Input DBEDT Monthly Energy'!HK64/INDEX('DBEDT Yearly'!64:64,1,HK$3),NA())</f>
        <v/>
      </c>
      <c r="HL64">
        <f>IFERROR('Input DBEDT Monthly Energy'!HL64/INDEX('DBEDT Yearly'!64:64,1,HL$3),NA())</f>
        <v/>
      </c>
      <c r="HM64">
        <f>IFERROR('Input DBEDT Monthly Energy'!HM64/INDEX('DBEDT Yearly'!64:64,1,HM$3),NA())</f>
        <v/>
      </c>
      <c r="HN64">
        <f>IFERROR('Input DBEDT Monthly Energy'!HN64/INDEX('DBEDT Yearly'!64:64,1,HN$3),NA())</f>
        <v/>
      </c>
      <c r="HO64">
        <f>IFERROR('Input DBEDT Monthly Energy'!HO64/INDEX('DBEDT Yearly'!64:64,1,HO$3),NA())</f>
        <v/>
      </c>
      <c r="HP64">
        <f>IFERROR('Input DBEDT Monthly Energy'!HP64/INDEX('DBEDT Yearly'!64:64,1,HP$3),NA())</f>
        <v/>
      </c>
      <c r="HQ64">
        <f>IFERROR('Input DBEDT Monthly Energy'!HQ64/INDEX('DBEDT Yearly'!64:64,1,HQ$3),NA())</f>
        <v/>
      </c>
      <c r="HR64">
        <f>IFERROR('Input DBEDT Monthly Energy'!HR64/INDEX('DBEDT Yearly'!64:64,1,HR$3),NA())</f>
        <v/>
      </c>
      <c r="HS64">
        <f>IFERROR('Input DBEDT Monthly Energy'!HS64/INDEX('DBEDT Yearly'!64:64,1,HS$3),NA())</f>
        <v/>
      </c>
      <c r="HT64">
        <f>IFERROR('Input DBEDT Monthly Energy'!HT64/INDEX('DBEDT Yearly'!64:64,1,HT$3),NA())</f>
        <v/>
      </c>
      <c r="HU64">
        <f>IFERROR('Input DBEDT Monthly Energy'!HU64/INDEX('DBEDT Yearly'!64:64,1,HU$3),NA())</f>
        <v/>
      </c>
      <c r="HV64">
        <f>IFERROR('Input DBEDT Monthly Energy'!HV64/INDEX('DBEDT Yearly'!64:64,1,HV$3),NA())</f>
        <v/>
      </c>
      <c r="HW64">
        <f>IFERROR('Input DBEDT Monthly Energy'!HW64/INDEX('DBEDT Yearly'!64:64,1,HW$3),NA())</f>
        <v/>
      </c>
      <c r="HX64">
        <f>IFERROR('Input DBEDT Monthly Energy'!HX64/INDEX('DBEDT Yearly'!64:64,1,HX$3),NA())</f>
        <v/>
      </c>
      <c r="HY64">
        <f>IFERROR('Input DBEDT Monthly Energy'!HY64/INDEX('DBEDT Yearly'!64:64,1,HY$3),NA())</f>
        <v/>
      </c>
      <c r="HZ64">
        <f>IFERROR('Input DBEDT Monthly Energy'!HZ64/INDEX('DBEDT Yearly'!64:64,1,HZ$3),NA())</f>
        <v/>
      </c>
      <c r="IA64">
        <f>IFERROR('Input DBEDT Monthly Energy'!IA64/INDEX('DBEDT Yearly'!64:64,1,IA$3),NA())</f>
        <v/>
      </c>
      <c r="IB64">
        <f>IFERROR('Input DBEDT Monthly Energy'!IB64/INDEX('DBEDT Yearly'!64:64,1,IB$3),NA())</f>
        <v/>
      </c>
      <c r="IC64">
        <f>IFERROR('Input DBEDT Monthly Energy'!IC64/INDEX('DBEDT Yearly'!64:64,1,IC$3),NA())</f>
        <v/>
      </c>
      <c r="ID64">
        <f>IFERROR('Input DBEDT Monthly Energy'!ID64/INDEX('DBEDT Yearly'!64:64,1,ID$3),NA())</f>
        <v/>
      </c>
      <c r="IE64">
        <f>IFERROR('Input DBEDT Monthly Energy'!IE64/INDEX('DBEDT Yearly'!64:64,1,IE$3),NA())</f>
        <v/>
      </c>
      <c r="IF64">
        <f>IFERROR('Input DBEDT Monthly Energy'!IF64/INDEX('DBEDT Yearly'!64:64,1,IF$3),NA())</f>
        <v/>
      </c>
      <c r="IG64">
        <f>IFERROR('Input DBEDT Monthly Energy'!IG64/INDEX('DBEDT Yearly'!64:64,1,IG$3),NA())</f>
        <v/>
      </c>
      <c r="IH64">
        <f>IFERROR('Input DBEDT Monthly Energy'!IH64/INDEX('DBEDT Yearly'!64:64,1,IH$3),NA())</f>
        <v/>
      </c>
      <c r="II64">
        <f>IFERROR('Input DBEDT Monthly Energy'!II64/INDEX('DBEDT Yearly'!64:64,1,II$3),NA())</f>
        <v/>
      </c>
      <c r="IJ64">
        <f>IFERROR('Input DBEDT Monthly Energy'!IJ64/INDEX('DBEDT Yearly'!64:64,1,IJ$3),NA())</f>
        <v/>
      </c>
      <c r="IK64">
        <f>IFERROR('Input DBEDT Monthly Energy'!IK64/INDEX('DBEDT Yearly'!64:64,1,IK$3),NA())</f>
        <v/>
      </c>
      <c r="IL64">
        <f>IFERROR('Input DBEDT Monthly Energy'!IL64/INDEX('DBEDT Yearly'!64:64,1,IL$3),NA())</f>
        <v/>
      </c>
      <c r="IM64">
        <f>IFERROR('Input DBEDT Monthly Energy'!IM64/INDEX('DBEDT Yearly'!64:64,1,IM$3),NA())</f>
        <v/>
      </c>
      <c r="IN64">
        <f>IFERROR('Input DBEDT Monthly Energy'!IN64/INDEX('DBEDT Yearly'!64:64,1,IN$3),NA())</f>
        <v/>
      </c>
      <c r="IO64">
        <f>IFERROR('Input DBEDT Monthly Energy'!IO64/INDEX('DBEDT Yearly'!64:64,1,IO$3),NA())</f>
        <v/>
      </c>
      <c r="IP64">
        <f>IFERROR('Input DBEDT Monthly Energy'!IP64/INDEX('DBEDT Yearly'!64:64,1,IP$3),NA())</f>
        <v/>
      </c>
      <c r="IQ64">
        <f>IFERROR('Input DBEDT Monthly Energy'!IQ64/INDEX('DBEDT Yearly'!64:64,1,IQ$3),NA())</f>
        <v/>
      </c>
      <c r="IR64">
        <f>IFERROR('Input DBEDT Monthly Energy'!IR64/INDEX('DBEDT Yearly'!64:64,1,IR$3),NA())</f>
        <v/>
      </c>
      <c r="IS64">
        <f>IFERROR('Input DBEDT Monthly Energy'!IS64/INDEX('DBEDT Yearly'!64:64,1,IS$3),NA())</f>
        <v/>
      </c>
      <c r="IT64">
        <f>IFERROR('Input DBEDT Monthly Energy'!IT64/INDEX('DBEDT Yearly'!64:64,1,IT$3),NA())</f>
        <v/>
      </c>
      <c r="IU64">
        <f>IFERROR('Input DBEDT Monthly Energy'!IU64/INDEX('DBEDT Yearly'!64:64,1,IU$3),NA())</f>
        <v/>
      </c>
      <c r="IV64">
        <f>IFERROR('Input DBEDT Monthly Energy'!IV64/INDEX('DBEDT Yearly'!64:64,1,IV$3),NA())</f>
        <v/>
      </c>
      <c r="IW64">
        <f>IFERROR('Input DBEDT Monthly Energy'!IW64/INDEX('DBEDT Yearly'!64:64,1,IW$3),NA())</f>
        <v/>
      </c>
      <c r="IX64">
        <f>IFERROR('Input DBEDT Monthly Energy'!IX64/INDEX('DBEDT Yearly'!64:64,1,IX$3),NA())</f>
        <v/>
      </c>
      <c r="IY64">
        <f>IFERROR('Input DBEDT Monthly Energy'!IY64/INDEX('DBEDT Yearly'!64:64,1,IY$3),NA())</f>
        <v/>
      </c>
      <c r="IZ64">
        <f>IFERROR('Input DBEDT Monthly Energy'!IZ64/INDEX('DBEDT Yearly'!64:64,1,IZ$3),NA())</f>
        <v/>
      </c>
      <c r="JA64">
        <f>IFERROR('Input DBEDT Monthly Energy'!JA64/INDEX('DBEDT Yearly'!64:64,1,JA$3),NA())</f>
        <v/>
      </c>
      <c r="JB64">
        <f>IFERROR('Input DBEDT Monthly Energy'!JB64/INDEX('DBEDT Yearly'!64:64,1,JB$3),NA())</f>
        <v/>
      </c>
      <c r="JC64">
        <f>IFERROR('Input DBEDT Monthly Energy'!JC64/INDEX('DBEDT Yearly'!64:64,1,JC$3),NA())</f>
        <v/>
      </c>
      <c r="JD64">
        <f>IFERROR('Input DBEDT Monthly Energy'!JD64/INDEX('DBEDT Yearly'!64:64,1,JD$3),NA())</f>
        <v/>
      </c>
      <c r="JE64">
        <f>IFERROR('Input DBEDT Monthly Energy'!JE64/INDEX('DBEDT Yearly'!64:64,1,JE$3),NA())</f>
        <v/>
      </c>
      <c r="JF64">
        <f>IFERROR('Input DBEDT Monthly Energy'!JF64/INDEX('DBEDT Yearly'!64:64,1,JF$3),NA())</f>
        <v/>
      </c>
      <c r="JG64">
        <f>IFERROR('Input DBEDT Monthly Energy'!JG64/INDEX('DBEDT Yearly'!64:64,1,JG$3),NA())</f>
        <v/>
      </c>
      <c r="JH64">
        <f>IFERROR('Input DBEDT Monthly Energy'!JH64/INDEX('DBEDT Yearly'!64:64,1,JH$3),NA())</f>
        <v/>
      </c>
      <c r="JI64">
        <f>IFERROR('Input DBEDT Monthly Energy'!JI64/INDEX('DBEDT Yearly'!64:64,1,JI$3),NA())</f>
        <v/>
      </c>
      <c r="JJ64">
        <f>IFERROR('Input DBEDT Monthly Energy'!JJ64/INDEX('DBEDT Yearly'!64:64,1,JJ$3),NA())</f>
        <v/>
      </c>
      <c r="JK64">
        <f>IFERROR('Input DBEDT Monthly Energy'!JK64/INDEX('DBEDT Yearly'!64:64,1,JK$3),NA())</f>
        <v/>
      </c>
      <c r="JL64">
        <f>IFERROR('Input DBEDT Monthly Energy'!JL64/INDEX('DBEDT Yearly'!64:64,1,JL$3),NA())</f>
        <v/>
      </c>
      <c r="JM64">
        <f>IFERROR('Input DBEDT Monthly Energy'!JM64/INDEX('DBEDT Yearly'!64:64,1,JM$3),NA())</f>
        <v/>
      </c>
      <c r="JN64">
        <f>IFERROR('Input DBEDT Monthly Energy'!JN64/INDEX('DBEDT Yearly'!64:64,1,JN$3),NA())</f>
        <v/>
      </c>
      <c r="JO64">
        <f>IFERROR('Input DBEDT Monthly Energy'!JO64/INDEX('DBEDT Yearly'!64:64,1,JO$3),NA())</f>
        <v/>
      </c>
      <c r="JP64">
        <f>IFERROR('Input DBEDT Monthly Energy'!JP64/INDEX('DBEDT Yearly'!64:64,1,JP$3),NA())</f>
        <v/>
      </c>
      <c r="JQ64">
        <f>IFERROR('Input DBEDT Monthly Energy'!JQ64/INDEX('DBEDT Yearly'!64:64,1,JQ$3),NA())</f>
        <v/>
      </c>
      <c r="JR64">
        <f>IFERROR('Input DBEDT Monthly Energy'!JR64/INDEX('DBEDT Yearly'!64:64,1,JR$3),NA())</f>
        <v/>
      </c>
      <c r="JS64">
        <f>IFERROR('Input DBEDT Monthly Energy'!JS64/INDEX('DBEDT Yearly'!64:64,1,JS$3),NA())</f>
        <v/>
      </c>
      <c r="JT64">
        <f>IFERROR('Input DBEDT Monthly Energy'!JT64/INDEX('DBEDT Yearly'!64:64,1,JT$3),NA())</f>
        <v/>
      </c>
      <c r="JU64">
        <f>IFERROR('Input DBEDT Monthly Energy'!JU64/INDEX('DBEDT Yearly'!64:64,1,JU$3),NA())</f>
        <v/>
      </c>
      <c r="JV64">
        <f>IFERROR('Input DBEDT Monthly Energy'!JV64/INDEX('DBEDT Yearly'!64:64,1,JV$3),NA())</f>
        <v/>
      </c>
      <c r="JW64">
        <f>IFERROR('Input DBEDT Monthly Energy'!JW64/INDEX('DBEDT Yearly'!64:64,1,JW$3),NA())</f>
        <v/>
      </c>
      <c r="JX64">
        <f>IFERROR('Input DBEDT Monthly Energy'!JX64/INDEX('DBEDT Yearly'!64:64,1,JX$3),NA())</f>
        <v/>
      </c>
      <c r="JY64">
        <f>IFERROR('Input DBEDT Monthly Energy'!JY64/INDEX('DBEDT Yearly'!64:64,1,JY$3),NA())</f>
        <v/>
      </c>
      <c r="JZ64">
        <f>IFERROR('Input DBEDT Monthly Energy'!JZ64/INDEX('DBEDT Yearly'!64:64,1,JZ$3),NA())</f>
        <v/>
      </c>
      <c r="KA64">
        <f>IFERROR('Input DBEDT Monthly Energy'!KA64/INDEX('DBEDT Yearly'!64:64,1,KA$3),NA())</f>
        <v/>
      </c>
      <c r="KB64">
        <f>IFERROR('Input DBEDT Monthly Energy'!KB64/INDEX('DBEDT Yearly'!64:64,1,KB$3),NA())</f>
        <v/>
      </c>
      <c r="KC64">
        <f>IFERROR('Input DBEDT Monthly Energy'!KC64/INDEX('DBEDT Yearly'!64:64,1,KC$3),NA())</f>
        <v/>
      </c>
      <c r="KD64">
        <f>IFERROR('Input DBEDT Monthly Energy'!KD64/INDEX('DBEDT Yearly'!64:64,1,KD$3),NA())</f>
        <v/>
      </c>
      <c r="KE64">
        <f>IFERROR('Input DBEDT Monthly Energy'!KE64/INDEX('DBEDT Yearly'!64:64,1,KE$3),NA())</f>
        <v/>
      </c>
      <c r="KF64">
        <f>IFERROR('Input DBEDT Monthly Energy'!KF64/INDEX('DBEDT Yearly'!64:64,1,KF$3),NA())</f>
        <v/>
      </c>
      <c r="KG64">
        <f>IFERROR('Input DBEDT Monthly Energy'!KG64/INDEX('DBEDT Yearly'!64:64,1,KG$3),NA())</f>
        <v/>
      </c>
      <c r="KH64">
        <f>IFERROR('Input DBEDT Monthly Energy'!KH64/INDEX('DBEDT Yearly'!64:64,1,KH$3),NA())</f>
        <v/>
      </c>
      <c r="KI64">
        <f>IFERROR('Input DBEDT Monthly Energy'!KI64/INDEX('DBEDT Yearly'!64:64,1,KI$3),NA())</f>
        <v/>
      </c>
      <c r="KJ64">
        <f>IFERROR('Input DBEDT Monthly Energy'!KJ64/INDEX('DBEDT Yearly'!64:64,1,KJ$3),NA())</f>
        <v/>
      </c>
      <c r="KK64">
        <f>IFERROR('Input DBEDT Monthly Energy'!KK64/INDEX('DBEDT Yearly'!64:64,1,KK$3),NA())</f>
        <v/>
      </c>
      <c r="KL64">
        <f>IFERROR('Input DBEDT Monthly Energy'!KL64/INDEX('DBEDT Yearly'!64:64,1,KL$3),NA())</f>
        <v/>
      </c>
      <c r="KM64">
        <f>IFERROR('Input DBEDT Monthly Energy'!KM64/INDEX('DBEDT Yearly'!64:64,1,KM$3),NA())</f>
        <v/>
      </c>
      <c r="KN64">
        <f>IFERROR('Input DBEDT Monthly Energy'!KN64/INDEX('DBEDT Yearly'!64:64,1,KN$3),NA())</f>
        <v/>
      </c>
      <c r="KO64">
        <f>IFERROR('Input DBEDT Monthly Energy'!KO64/INDEX('DBEDT Yearly'!64:64,1,KO$3),NA())</f>
        <v/>
      </c>
      <c r="KP64">
        <f>IFERROR('Input DBEDT Monthly Energy'!KP64/INDEX('DBEDT Yearly'!64:64,1,KP$3),NA())</f>
        <v/>
      </c>
    </row>
    <row r="65" spans="1:302">
      <c r="A65">
        <f>'Input DBEDT Monthly Energy'!A65&amp;""</f>
        <v/>
      </c>
      <c r="B65">
        <f>'Input DBEDT Monthly Energy'!B65&amp;""</f>
        <v/>
      </c>
      <c r="C65">
        <f>IFERROR('Input DBEDT Monthly Energy'!C65/INDEX('DBEDT Yearly'!65:65,1,C$3),NA())</f>
        <v/>
      </c>
      <c r="D65">
        <f>IFERROR('Input DBEDT Monthly Energy'!D65/INDEX('DBEDT Yearly'!65:65,1,D$3),NA())</f>
        <v/>
      </c>
      <c r="E65">
        <f>IFERROR('Input DBEDT Monthly Energy'!E65/INDEX('DBEDT Yearly'!65:65,1,E$3),NA())</f>
        <v/>
      </c>
      <c r="F65">
        <f>IFERROR('Input DBEDT Monthly Energy'!F65/INDEX('DBEDT Yearly'!65:65,1,F$3),NA())</f>
        <v/>
      </c>
      <c r="G65">
        <f>IFERROR('Input DBEDT Monthly Energy'!G65/INDEX('DBEDT Yearly'!65:65,1,G$3),NA())</f>
        <v/>
      </c>
      <c r="H65">
        <f>IFERROR('Input DBEDT Monthly Energy'!H65/INDEX('DBEDT Yearly'!65:65,1,H$3),NA())</f>
        <v/>
      </c>
      <c r="I65">
        <f>IFERROR('Input DBEDT Monthly Energy'!I65/INDEX('DBEDT Yearly'!65:65,1,I$3),NA())</f>
        <v/>
      </c>
      <c r="J65">
        <f>IFERROR('Input DBEDT Monthly Energy'!J65/INDEX('DBEDT Yearly'!65:65,1,J$3),NA())</f>
        <v/>
      </c>
      <c r="K65">
        <f>IFERROR('Input DBEDT Monthly Energy'!K65/INDEX('DBEDT Yearly'!65:65,1,K$3),NA())</f>
        <v/>
      </c>
      <c r="L65">
        <f>IFERROR('Input DBEDT Monthly Energy'!L65/INDEX('DBEDT Yearly'!65:65,1,L$3),NA())</f>
        <v/>
      </c>
      <c r="M65">
        <f>IFERROR('Input DBEDT Monthly Energy'!M65/INDEX('DBEDT Yearly'!65:65,1,M$3),NA())</f>
        <v/>
      </c>
      <c r="N65">
        <f>IFERROR('Input DBEDT Monthly Energy'!N65/INDEX('DBEDT Yearly'!65:65,1,N$3),NA())</f>
        <v/>
      </c>
      <c r="O65">
        <f>IFERROR('Input DBEDT Monthly Energy'!O65/INDEX('DBEDT Yearly'!65:65,1,O$3),NA())</f>
        <v/>
      </c>
      <c r="P65">
        <f>IFERROR('Input DBEDT Monthly Energy'!P65/INDEX('DBEDT Yearly'!65:65,1,P$3),NA())</f>
        <v/>
      </c>
      <c r="Q65">
        <f>IFERROR('Input DBEDT Monthly Energy'!Q65/INDEX('DBEDT Yearly'!65:65,1,Q$3),NA())</f>
        <v/>
      </c>
      <c r="R65">
        <f>IFERROR('Input DBEDT Monthly Energy'!R65/INDEX('DBEDT Yearly'!65:65,1,R$3),NA())</f>
        <v/>
      </c>
      <c r="S65">
        <f>IFERROR('Input DBEDT Monthly Energy'!S65/INDEX('DBEDT Yearly'!65:65,1,S$3),NA())</f>
        <v/>
      </c>
      <c r="T65">
        <f>IFERROR('Input DBEDT Monthly Energy'!T65/INDEX('DBEDT Yearly'!65:65,1,T$3),NA())</f>
        <v/>
      </c>
      <c r="U65">
        <f>IFERROR('Input DBEDT Monthly Energy'!U65/INDEX('DBEDT Yearly'!65:65,1,U$3),NA())</f>
        <v/>
      </c>
      <c r="V65">
        <f>IFERROR('Input DBEDT Monthly Energy'!V65/INDEX('DBEDT Yearly'!65:65,1,V$3),NA())</f>
        <v/>
      </c>
      <c r="W65">
        <f>IFERROR('Input DBEDT Monthly Energy'!W65/INDEX('DBEDT Yearly'!65:65,1,W$3),NA())</f>
        <v/>
      </c>
      <c r="X65">
        <f>IFERROR('Input DBEDT Monthly Energy'!X65/INDEX('DBEDT Yearly'!65:65,1,X$3),NA())</f>
        <v/>
      </c>
      <c r="Y65">
        <f>IFERROR('Input DBEDT Monthly Energy'!Y65/INDEX('DBEDT Yearly'!65:65,1,Y$3),NA())</f>
        <v/>
      </c>
      <c r="Z65">
        <f>IFERROR('Input DBEDT Monthly Energy'!Z65/INDEX('DBEDT Yearly'!65:65,1,Z$3),NA())</f>
        <v/>
      </c>
      <c r="AA65">
        <f>IFERROR('Input DBEDT Monthly Energy'!AA65/INDEX('DBEDT Yearly'!65:65,1,AA$3),NA())</f>
        <v/>
      </c>
      <c r="AB65">
        <f>IFERROR('Input DBEDT Monthly Energy'!AB65/INDEX('DBEDT Yearly'!65:65,1,AB$3),NA())</f>
        <v/>
      </c>
      <c r="AC65">
        <f>IFERROR('Input DBEDT Monthly Energy'!AC65/INDEX('DBEDT Yearly'!65:65,1,AC$3),NA())</f>
        <v/>
      </c>
      <c r="AD65">
        <f>IFERROR('Input DBEDT Monthly Energy'!AD65/INDEX('DBEDT Yearly'!65:65,1,AD$3),NA())</f>
        <v/>
      </c>
      <c r="AE65">
        <f>IFERROR('Input DBEDT Monthly Energy'!AE65/INDEX('DBEDT Yearly'!65:65,1,AE$3),NA())</f>
        <v/>
      </c>
      <c r="AF65">
        <f>IFERROR('Input DBEDT Monthly Energy'!AF65/INDEX('DBEDT Yearly'!65:65,1,AF$3),NA())</f>
        <v/>
      </c>
      <c r="AG65">
        <f>IFERROR('Input DBEDT Monthly Energy'!AG65/INDEX('DBEDT Yearly'!65:65,1,AG$3),NA())</f>
        <v/>
      </c>
      <c r="AH65">
        <f>IFERROR('Input DBEDT Monthly Energy'!AH65/INDEX('DBEDT Yearly'!65:65,1,AH$3),NA())</f>
        <v/>
      </c>
      <c r="AI65">
        <f>IFERROR('Input DBEDT Monthly Energy'!AI65/INDEX('DBEDT Yearly'!65:65,1,AI$3),NA())</f>
        <v/>
      </c>
      <c r="AJ65">
        <f>IFERROR('Input DBEDT Monthly Energy'!AJ65/INDEX('DBEDT Yearly'!65:65,1,AJ$3),NA())</f>
        <v/>
      </c>
      <c r="AK65">
        <f>IFERROR('Input DBEDT Monthly Energy'!AK65/INDEX('DBEDT Yearly'!65:65,1,AK$3),NA())</f>
        <v/>
      </c>
      <c r="AL65">
        <f>IFERROR('Input DBEDT Monthly Energy'!AL65/INDEX('DBEDT Yearly'!65:65,1,AL$3),NA())</f>
        <v/>
      </c>
      <c r="AM65">
        <f>IFERROR('Input DBEDT Monthly Energy'!AM65/INDEX('DBEDT Yearly'!65:65,1,AM$3),NA())</f>
        <v/>
      </c>
      <c r="AN65">
        <f>IFERROR('Input DBEDT Monthly Energy'!AN65/INDEX('DBEDT Yearly'!65:65,1,AN$3),NA())</f>
        <v/>
      </c>
      <c r="AO65">
        <f>IFERROR('Input DBEDT Monthly Energy'!AO65/INDEX('DBEDT Yearly'!65:65,1,AO$3),NA())</f>
        <v/>
      </c>
      <c r="AP65">
        <f>IFERROR('Input DBEDT Monthly Energy'!AP65/INDEX('DBEDT Yearly'!65:65,1,AP$3),NA())</f>
        <v/>
      </c>
      <c r="AQ65">
        <f>IFERROR('Input DBEDT Monthly Energy'!AQ65/INDEX('DBEDT Yearly'!65:65,1,AQ$3),NA())</f>
        <v/>
      </c>
      <c r="AR65">
        <f>IFERROR('Input DBEDT Monthly Energy'!AR65/INDEX('DBEDT Yearly'!65:65,1,AR$3),NA())</f>
        <v/>
      </c>
      <c r="AS65">
        <f>IFERROR('Input DBEDT Monthly Energy'!AS65/INDEX('DBEDT Yearly'!65:65,1,AS$3),NA())</f>
        <v/>
      </c>
      <c r="AT65">
        <f>IFERROR('Input DBEDT Monthly Energy'!AT65/INDEX('DBEDT Yearly'!65:65,1,AT$3),NA())</f>
        <v/>
      </c>
      <c r="AU65">
        <f>IFERROR('Input DBEDT Monthly Energy'!AU65/INDEX('DBEDT Yearly'!65:65,1,AU$3),NA())</f>
        <v/>
      </c>
      <c r="AV65">
        <f>IFERROR('Input DBEDT Monthly Energy'!AV65/INDEX('DBEDT Yearly'!65:65,1,AV$3),NA())</f>
        <v/>
      </c>
      <c r="AW65">
        <f>IFERROR('Input DBEDT Monthly Energy'!AW65/INDEX('DBEDT Yearly'!65:65,1,AW$3),NA())</f>
        <v/>
      </c>
      <c r="AX65">
        <f>IFERROR('Input DBEDT Monthly Energy'!AX65/INDEX('DBEDT Yearly'!65:65,1,AX$3),NA())</f>
        <v/>
      </c>
      <c r="AY65">
        <f>IFERROR('Input DBEDT Monthly Energy'!AY65/INDEX('DBEDT Yearly'!65:65,1,AY$3),NA())</f>
        <v/>
      </c>
      <c r="AZ65">
        <f>IFERROR('Input DBEDT Monthly Energy'!AZ65/INDEX('DBEDT Yearly'!65:65,1,AZ$3),NA())</f>
        <v/>
      </c>
      <c r="BA65">
        <f>IFERROR('Input DBEDT Monthly Energy'!BA65/INDEX('DBEDT Yearly'!65:65,1,BA$3),NA())</f>
        <v/>
      </c>
      <c r="BB65">
        <f>IFERROR('Input DBEDT Monthly Energy'!BB65/INDEX('DBEDT Yearly'!65:65,1,BB$3),NA())</f>
        <v/>
      </c>
      <c r="BC65">
        <f>IFERROR('Input DBEDT Monthly Energy'!BC65/INDEX('DBEDT Yearly'!65:65,1,BC$3),NA())</f>
        <v/>
      </c>
      <c r="BD65">
        <f>IFERROR('Input DBEDT Monthly Energy'!BD65/INDEX('DBEDT Yearly'!65:65,1,BD$3),NA())</f>
        <v/>
      </c>
      <c r="BE65">
        <f>IFERROR('Input DBEDT Monthly Energy'!BE65/INDEX('DBEDT Yearly'!65:65,1,BE$3),NA())</f>
        <v/>
      </c>
      <c r="BF65">
        <f>IFERROR('Input DBEDT Monthly Energy'!BF65/INDEX('DBEDT Yearly'!65:65,1,BF$3),NA())</f>
        <v/>
      </c>
      <c r="BG65">
        <f>IFERROR('Input DBEDT Monthly Energy'!BG65/INDEX('DBEDT Yearly'!65:65,1,BG$3),NA())</f>
        <v/>
      </c>
      <c r="BH65">
        <f>IFERROR('Input DBEDT Monthly Energy'!BH65/INDEX('DBEDT Yearly'!65:65,1,BH$3),NA())</f>
        <v/>
      </c>
      <c r="BI65">
        <f>IFERROR('Input DBEDT Monthly Energy'!BI65/INDEX('DBEDT Yearly'!65:65,1,BI$3),NA())</f>
        <v/>
      </c>
      <c r="BJ65">
        <f>IFERROR('Input DBEDT Monthly Energy'!BJ65/INDEX('DBEDT Yearly'!65:65,1,BJ$3),NA())</f>
        <v/>
      </c>
      <c r="BK65">
        <f>IFERROR('Input DBEDT Monthly Energy'!BK65/INDEX('DBEDT Yearly'!65:65,1,BK$3),NA())</f>
        <v/>
      </c>
      <c r="BL65">
        <f>IFERROR('Input DBEDT Monthly Energy'!BL65/INDEX('DBEDT Yearly'!65:65,1,BL$3),NA())</f>
        <v/>
      </c>
      <c r="BM65">
        <f>IFERROR('Input DBEDT Monthly Energy'!BM65/INDEX('DBEDT Yearly'!65:65,1,BM$3),NA())</f>
        <v/>
      </c>
      <c r="BN65">
        <f>IFERROR('Input DBEDT Monthly Energy'!BN65/INDEX('DBEDT Yearly'!65:65,1,BN$3),NA())</f>
        <v/>
      </c>
      <c r="BO65">
        <f>IFERROR('Input DBEDT Monthly Energy'!BO65/INDEX('DBEDT Yearly'!65:65,1,BO$3),NA())</f>
        <v/>
      </c>
      <c r="BP65">
        <f>IFERROR('Input DBEDT Monthly Energy'!BP65/INDEX('DBEDT Yearly'!65:65,1,BP$3),NA())</f>
        <v/>
      </c>
      <c r="BQ65">
        <f>IFERROR('Input DBEDT Monthly Energy'!BQ65/INDEX('DBEDT Yearly'!65:65,1,BQ$3),NA())</f>
        <v/>
      </c>
      <c r="BR65">
        <f>IFERROR('Input DBEDT Monthly Energy'!BR65/INDEX('DBEDT Yearly'!65:65,1,BR$3),NA())</f>
        <v/>
      </c>
      <c r="BS65">
        <f>IFERROR('Input DBEDT Monthly Energy'!BS65/INDEX('DBEDT Yearly'!65:65,1,BS$3),NA())</f>
        <v/>
      </c>
      <c r="BT65">
        <f>IFERROR('Input DBEDT Monthly Energy'!BT65/INDEX('DBEDT Yearly'!65:65,1,BT$3),NA())</f>
        <v/>
      </c>
      <c r="BU65">
        <f>IFERROR('Input DBEDT Monthly Energy'!BU65/INDEX('DBEDT Yearly'!65:65,1,BU$3),NA())</f>
        <v/>
      </c>
      <c r="BV65">
        <f>IFERROR('Input DBEDT Monthly Energy'!BV65/INDEX('DBEDT Yearly'!65:65,1,BV$3),NA())</f>
        <v/>
      </c>
      <c r="BW65">
        <f>IFERROR('Input DBEDT Monthly Energy'!BW65/INDEX('DBEDT Yearly'!65:65,1,BW$3),NA())</f>
        <v/>
      </c>
      <c r="BX65">
        <f>IFERROR('Input DBEDT Monthly Energy'!BX65/INDEX('DBEDT Yearly'!65:65,1,BX$3),NA())</f>
        <v/>
      </c>
      <c r="BY65">
        <f>IFERROR('Input DBEDT Monthly Energy'!BY65/INDEX('DBEDT Yearly'!65:65,1,BY$3),NA())</f>
        <v/>
      </c>
      <c r="BZ65">
        <f>IFERROR('Input DBEDT Monthly Energy'!BZ65/INDEX('DBEDT Yearly'!65:65,1,BZ$3),NA())</f>
        <v/>
      </c>
      <c r="CA65">
        <f>IFERROR('Input DBEDT Monthly Energy'!CA65/INDEX('DBEDT Yearly'!65:65,1,CA$3),NA())</f>
        <v/>
      </c>
      <c r="CB65">
        <f>IFERROR('Input DBEDT Monthly Energy'!CB65/INDEX('DBEDT Yearly'!65:65,1,CB$3),NA())</f>
        <v/>
      </c>
      <c r="CC65">
        <f>IFERROR('Input DBEDT Monthly Energy'!CC65/INDEX('DBEDT Yearly'!65:65,1,CC$3),NA())</f>
        <v/>
      </c>
      <c r="CD65">
        <f>IFERROR('Input DBEDT Monthly Energy'!CD65/INDEX('DBEDT Yearly'!65:65,1,CD$3),NA())</f>
        <v/>
      </c>
      <c r="CE65">
        <f>IFERROR('Input DBEDT Monthly Energy'!CE65/INDEX('DBEDT Yearly'!65:65,1,CE$3),NA())</f>
        <v/>
      </c>
      <c r="CF65">
        <f>IFERROR('Input DBEDT Monthly Energy'!CF65/INDEX('DBEDT Yearly'!65:65,1,CF$3),NA())</f>
        <v/>
      </c>
      <c r="CG65">
        <f>IFERROR('Input DBEDT Monthly Energy'!CG65/INDEX('DBEDT Yearly'!65:65,1,CG$3),NA())</f>
        <v/>
      </c>
      <c r="CH65">
        <f>IFERROR('Input DBEDT Monthly Energy'!CH65/INDEX('DBEDT Yearly'!65:65,1,CH$3),NA())</f>
        <v/>
      </c>
      <c r="CI65">
        <f>IFERROR('Input DBEDT Monthly Energy'!CI65/INDEX('DBEDT Yearly'!65:65,1,CI$3),NA())</f>
        <v/>
      </c>
      <c r="CJ65">
        <f>IFERROR('Input DBEDT Monthly Energy'!CJ65/INDEX('DBEDT Yearly'!65:65,1,CJ$3),NA())</f>
        <v/>
      </c>
      <c r="CK65">
        <f>IFERROR('Input DBEDT Monthly Energy'!CK65/INDEX('DBEDT Yearly'!65:65,1,CK$3),NA())</f>
        <v/>
      </c>
      <c r="CL65">
        <f>IFERROR('Input DBEDT Monthly Energy'!CL65/INDEX('DBEDT Yearly'!65:65,1,CL$3),NA())</f>
        <v/>
      </c>
      <c r="CM65">
        <f>IFERROR('Input DBEDT Monthly Energy'!CM65/INDEX('DBEDT Yearly'!65:65,1,CM$3),NA())</f>
        <v/>
      </c>
      <c r="CN65">
        <f>IFERROR('Input DBEDT Monthly Energy'!CN65/INDEX('DBEDT Yearly'!65:65,1,CN$3),NA())</f>
        <v/>
      </c>
      <c r="CO65">
        <f>IFERROR('Input DBEDT Monthly Energy'!CO65/INDEX('DBEDT Yearly'!65:65,1,CO$3),NA())</f>
        <v/>
      </c>
      <c r="CP65">
        <f>IFERROR('Input DBEDT Monthly Energy'!CP65/INDEX('DBEDT Yearly'!65:65,1,CP$3),NA())</f>
        <v/>
      </c>
      <c r="CQ65">
        <f>IFERROR('Input DBEDT Monthly Energy'!CQ65/INDEX('DBEDT Yearly'!65:65,1,CQ$3),NA())</f>
        <v/>
      </c>
      <c r="CR65">
        <f>IFERROR('Input DBEDT Monthly Energy'!CR65/INDEX('DBEDT Yearly'!65:65,1,CR$3),NA())</f>
        <v/>
      </c>
      <c r="CS65">
        <f>IFERROR('Input DBEDT Monthly Energy'!CS65/INDEX('DBEDT Yearly'!65:65,1,CS$3),NA())</f>
        <v/>
      </c>
      <c r="CT65">
        <f>IFERROR('Input DBEDT Monthly Energy'!CT65/INDEX('DBEDT Yearly'!65:65,1,CT$3),NA())</f>
        <v/>
      </c>
      <c r="CU65">
        <f>IFERROR('Input DBEDT Monthly Energy'!CU65/INDEX('DBEDT Yearly'!65:65,1,CU$3),NA())</f>
        <v/>
      </c>
      <c r="CV65">
        <f>IFERROR('Input DBEDT Monthly Energy'!CV65/INDEX('DBEDT Yearly'!65:65,1,CV$3),NA())</f>
        <v/>
      </c>
      <c r="CW65">
        <f>IFERROR('Input DBEDT Monthly Energy'!CW65/INDEX('DBEDT Yearly'!65:65,1,CW$3),NA())</f>
        <v/>
      </c>
      <c r="CX65">
        <f>IFERROR('Input DBEDT Monthly Energy'!CX65/INDEX('DBEDT Yearly'!65:65,1,CX$3),NA())</f>
        <v/>
      </c>
      <c r="CY65">
        <f>IFERROR('Input DBEDT Monthly Energy'!CY65/INDEX('DBEDT Yearly'!65:65,1,CY$3),NA())</f>
        <v/>
      </c>
      <c r="CZ65">
        <f>IFERROR('Input DBEDT Monthly Energy'!CZ65/INDEX('DBEDT Yearly'!65:65,1,CZ$3),NA())</f>
        <v/>
      </c>
      <c r="DA65">
        <f>IFERROR('Input DBEDT Monthly Energy'!DA65/INDEX('DBEDT Yearly'!65:65,1,DA$3),NA())</f>
        <v/>
      </c>
      <c r="DB65">
        <f>IFERROR('Input DBEDT Monthly Energy'!DB65/INDEX('DBEDT Yearly'!65:65,1,DB$3),NA())</f>
        <v/>
      </c>
      <c r="DC65">
        <f>IFERROR('Input DBEDT Monthly Energy'!DC65/INDEX('DBEDT Yearly'!65:65,1,DC$3),NA())</f>
        <v/>
      </c>
      <c r="DD65">
        <f>IFERROR('Input DBEDT Monthly Energy'!DD65/INDEX('DBEDT Yearly'!65:65,1,DD$3),NA())</f>
        <v/>
      </c>
      <c r="DE65">
        <f>IFERROR('Input DBEDT Monthly Energy'!DE65/INDEX('DBEDT Yearly'!65:65,1,DE$3),NA())</f>
        <v/>
      </c>
      <c r="DF65">
        <f>IFERROR('Input DBEDT Monthly Energy'!DF65/INDEX('DBEDT Yearly'!65:65,1,DF$3),NA())</f>
        <v/>
      </c>
      <c r="DG65">
        <f>IFERROR('Input DBEDT Monthly Energy'!DG65/INDEX('DBEDT Yearly'!65:65,1,DG$3),NA())</f>
        <v/>
      </c>
      <c r="DH65">
        <f>IFERROR('Input DBEDT Monthly Energy'!DH65/INDEX('DBEDT Yearly'!65:65,1,DH$3),NA())</f>
        <v/>
      </c>
      <c r="DI65">
        <f>IFERROR('Input DBEDT Monthly Energy'!DI65/INDEX('DBEDT Yearly'!65:65,1,DI$3),NA())</f>
        <v/>
      </c>
      <c r="DJ65">
        <f>IFERROR('Input DBEDT Monthly Energy'!DJ65/INDEX('DBEDT Yearly'!65:65,1,DJ$3),NA())</f>
        <v/>
      </c>
      <c r="DK65">
        <f>IFERROR('Input DBEDT Monthly Energy'!DK65/INDEX('DBEDT Yearly'!65:65,1,DK$3),NA())</f>
        <v/>
      </c>
      <c r="DL65">
        <f>IFERROR('Input DBEDT Monthly Energy'!DL65/INDEX('DBEDT Yearly'!65:65,1,DL$3),NA())</f>
        <v/>
      </c>
      <c r="DM65">
        <f>IFERROR('Input DBEDT Monthly Energy'!DM65/INDEX('DBEDT Yearly'!65:65,1,DM$3),NA())</f>
        <v/>
      </c>
      <c r="DN65">
        <f>IFERROR('Input DBEDT Monthly Energy'!DN65/INDEX('DBEDT Yearly'!65:65,1,DN$3),NA())</f>
        <v/>
      </c>
      <c r="DO65">
        <f>IFERROR('Input DBEDT Monthly Energy'!DO65/INDEX('DBEDT Yearly'!65:65,1,DO$3),NA())</f>
        <v/>
      </c>
      <c r="DP65">
        <f>IFERROR('Input DBEDT Monthly Energy'!DP65/INDEX('DBEDT Yearly'!65:65,1,DP$3),NA())</f>
        <v/>
      </c>
      <c r="DQ65">
        <f>IFERROR('Input DBEDT Monthly Energy'!DQ65/INDEX('DBEDT Yearly'!65:65,1,DQ$3),NA())</f>
        <v/>
      </c>
      <c r="DR65">
        <f>IFERROR('Input DBEDT Monthly Energy'!DR65/INDEX('DBEDT Yearly'!65:65,1,DR$3),NA())</f>
        <v/>
      </c>
      <c r="DS65">
        <f>IFERROR('Input DBEDT Monthly Energy'!DS65/INDEX('DBEDT Yearly'!65:65,1,DS$3),NA())</f>
        <v/>
      </c>
      <c r="DT65">
        <f>IFERROR('Input DBEDT Monthly Energy'!DT65/INDEX('DBEDT Yearly'!65:65,1,DT$3),NA())</f>
        <v/>
      </c>
      <c r="DU65">
        <f>IFERROR('Input DBEDT Monthly Energy'!DU65/INDEX('DBEDT Yearly'!65:65,1,DU$3),NA())</f>
        <v/>
      </c>
      <c r="DV65">
        <f>IFERROR('Input DBEDT Monthly Energy'!DV65/INDEX('DBEDT Yearly'!65:65,1,DV$3),NA())</f>
        <v/>
      </c>
      <c r="DW65">
        <f>IFERROR('Input DBEDT Monthly Energy'!DW65/INDEX('DBEDT Yearly'!65:65,1,DW$3),NA())</f>
        <v/>
      </c>
      <c r="DX65">
        <f>IFERROR('Input DBEDT Monthly Energy'!DX65/INDEX('DBEDT Yearly'!65:65,1,DX$3),NA())</f>
        <v/>
      </c>
      <c r="DY65">
        <f>IFERROR('Input DBEDT Monthly Energy'!DY65/INDEX('DBEDT Yearly'!65:65,1,DY$3),NA())</f>
        <v/>
      </c>
      <c r="DZ65">
        <f>IFERROR('Input DBEDT Monthly Energy'!DZ65/INDEX('DBEDT Yearly'!65:65,1,DZ$3),NA())</f>
        <v/>
      </c>
      <c r="EA65">
        <f>IFERROR('Input DBEDT Monthly Energy'!EA65/INDEX('DBEDT Yearly'!65:65,1,EA$3),NA())</f>
        <v/>
      </c>
      <c r="EB65">
        <f>IFERROR('Input DBEDT Monthly Energy'!EB65/INDEX('DBEDT Yearly'!65:65,1,EB$3),NA())</f>
        <v/>
      </c>
      <c r="EC65">
        <f>IFERROR('Input DBEDT Monthly Energy'!EC65/INDEX('DBEDT Yearly'!65:65,1,EC$3),NA())</f>
        <v/>
      </c>
      <c r="ED65">
        <f>IFERROR('Input DBEDT Monthly Energy'!ED65/INDEX('DBEDT Yearly'!65:65,1,ED$3),NA())</f>
        <v/>
      </c>
      <c r="EE65">
        <f>IFERROR('Input DBEDT Monthly Energy'!EE65/INDEX('DBEDT Yearly'!65:65,1,EE$3),NA())</f>
        <v/>
      </c>
      <c r="EF65">
        <f>IFERROR('Input DBEDT Monthly Energy'!EF65/INDEX('DBEDT Yearly'!65:65,1,EF$3),NA())</f>
        <v/>
      </c>
      <c r="EG65">
        <f>IFERROR('Input DBEDT Monthly Energy'!EG65/INDEX('DBEDT Yearly'!65:65,1,EG$3),NA())</f>
        <v/>
      </c>
      <c r="EH65">
        <f>IFERROR('Input DBEDT Monthly Energy'!EH65/INDEX('DBEDT Yearly'!65:65,1,EH$3),NA())</f>
        <v/>
      </c>
      <c r="EI65">
        <f>IFERROR('Input DBEDT Monthly Energy'!EI65/INDEX('DBEDT Yearly'!65:65,1,EI$3),NA())</f>
        <v/>
      </c>
      <c r="EJ65">
        <f>IFERROR('Input DBEDT Monthly Energy'!EJ65/INDEX('DBEDT Yearly'!65:65,1,EJ$3),NA())</f>
        <v/>
      </c>
      <c r="EK65">
        <f>IFERROR('Input DBEDT Monthly Energy'!EK65/INDEX('DBEDT Yearly'!65:65,1,EK$3),NA())</f>
        <v/>
      </c>
      <c r="EL65">
        <f>IFERROR('Input DBEDT Monthly Energy'!EL65/INDEX('DBEDT Yearly'!65:65,1,EL$3),NA())</f>
        <v/>
      </c>
      <c r="EM65">
        <f>IFERROR('Input DBEDT Monthly Energy'!EM65/INDEX('DBEDT Yearly'!65:65,1,EM$3),NA())</f>
        <v/>
      </c>
      <c r="EN65">
        <f>IFERROR('Input DBEDT Monthly Energy'!EN65/INDEX('DBEDT Yearly'!65:65,1,EN$3),NA())</f>
        <v/>
      </c>
      <c r="EO65">
        <f>IFERROR('Input DBEDT Monthly Energy'!EO65/INDEX('DBEDT Yearly'!65:65,1,EO$3),NA())</f>
        <v/>
      </c>
      <c r="EP65">
        <f>IFERROR('Input DBEDT Monthly Energy'!EP65/INDEX('DBEDT Yearly'!65:65,1,EP$3),NA())</f>
        <v/>
      </c>
      <c r="EQ65">
        <f>IFERROR('Input DBEDT Monthly Energy'!EQ65/INDEX('DBEDT Yearly'!65:65,1,EQ$3),NA())</f>
        <v/>
      </c>
      <c r="ER65">
        <f>IFERROR('Input DBEDT Monthly Energy'!ER65/INDEX('DBEDT Yearly'!65:65,1,ER$3),NA())</f>
        <v/>
      </c>
      <c r="ES65">
        <f>IFERROR('Input DBEDT Monthly Energy'!ES65/INDEX('DBEDT Yearly'!65:65,1,ES$3),NA())</f>
        <v/>
      </c>
      <c r="ET65">
        <f>IFERROR('Input DBEDT Monthly Energy'!ET65/INDEX('DBEDT Yearly'!65:65,1,ET$3),NA())</f>
        <v/>
      </c>
      <c r="EU65">
        <f>IFERROR('Input DBEDT Monthly Energy'!EU65/INDEX('DBEDT Yearly'!65:65,1,EU$3),NA())</f>
        <v/>
      </c>
      <c r="EV65">
        <f>IFERROR('Input DBEDT Monthly Energy'!EV65/INDEX('DBEDT Yearly'!65:65,1,EV$3),NA())</f>
        <v/>
      </c>
      <c r="EW65">
        <f>IFERROR('Input DBEDT Monthly Energy'!EW65/INDEX('DBEDT Yearly'!65:65,1,EW$3),NA())</f>
        <v/>
      </c>
      <c r="EX65">
        <f>IFERROR('Input DBEDT Monthly Energy'!EX65/INDEX('DBEDT Yearly'!65:65,1,EX$3),NA())</f>
        <v/>
      </c>
      <c r="EY65">
        <f>IFERROR('Input DBEDT Monthly Energy'!EY65/INDEX('DBEDT Yearly'!65:65,1,EY$3),NA())</f>
        <v/>
      </c>
      <c r="EZ65">
        <f>IFERROR('Input DBEDT Monthly Energy'!EZ65/INDEX('DBEDT Yearly'!65:65,1,EZ$3),NA())</f>
        <v/>
      </c>
      <c r="FA65">
        <f>IFERROR('Input DBEDT Monthly Energy'!FA65/INDEX('DBEDT Yearly'!65:65,1,FA$3),NA())</f>
        <v/>
      </c>
      <c r="FB65">
        <f>IFERROR('Input DBEDT Monthly Energy'!FB65/INDEX('DBEDT Yearly'!65:65,1,FB$3),NA())</f>
        <v/>
      </c>
      <c r="FC65">
        <f>IFERROR('Input DBEDT Monthly Energy'!FC65/INDEX('DBEDT Yearly'!65:65,1,FC$3),NA())</f>
        <v/>
      </c>
      <c r="FD65">
        <f>IFERROR('Input DBEDT Monthly Energy'!FD65/INDEX('DBEDT Yearly'!65:65,1,FD$3),NA())</f>
        <v/>
      </c>
      <c r="FE65">
        <f>IFERROR('Input DBEDT Monthly Energy'!FE65/INDEX('DBEDT Yearly'!65:65,1,FE$3),NA())</f>
        <v/>
      </c>
      <c r="FF65">
        <f>IFERROR('Input DBEDT Monthly Energy'!FF65/INDEX('DBEDT Yearly'!65:65,1,FF$3),NA())</f>
        <v/>
      </c>
      <c r="FG65">
        <f>IFERROR('Input DBEDT Monthly Energy'!FG65/INDEX('DBEDT Yearly'!65:65,1,FG$3),NA())</f>
        <v/>
      </c>
      <c r="FH65">
        <f>IFERROR('Input DBEDT Monthly Energy'!FH65/INDEX('DBEDT Yearly'!65:65,1,FH$3),NA())</f>
        <v/>
      </c>
      <c r="FI65">
        <f>IFERROR('Input DBEDT Monthly Energy'!FI65/INDEX('DBEDT Yearly'!65:65,1,FI$3),NA())</f>
        <v/>
      </c>
      <c r="FJ65">
        <f>IFERROR('Input DBEDT Monthly Energy'!FJ65/INDEX('DBEDT Yearly'!65:65,1,FJ$3),NA())</f>
        <v/>
      </c>
      <c r="FK65">
        <f>IFERROR('Input DBEDT Monthly Energy'!FK65/INDEX('DBEDT Yearly'!65:65,1,FK$3),NA())</f>
        <v/>
      </c>
      <c r="FL65">
        <f>IFERROR('Input DBEDT Monthly Energy'!FL65/INDEX('DBEDT Yearly'!65:65,1,FL$3),NA())</f>
        <v/>
      </c>
      <c r="FM65">
        <f>IFERROR('Input DBEDT Monthly Energy'!FM65/INDEX('DBEDT Yearly'!65:65,1,FM$3),NA())</f>
        <v/>
      </c>
      <c r="FN65">
        <f>IFERROR('Input DBEDT Monthly Energy'!FN65/INDEX('DBEDT Yearly'!65:65,1,FN$3),NA())</f>
        <v/>
      </c>
      <c r="FO65">
        <f>IFERROR('Input DBEDT Monthly Energy'!FO65/INDEX('DBEDT Yearly'!65:65,1,FO$3),NA())</f>
        <v/>
      </c>
      <c r="FP65">
        <f>IFERROR('Input DBEDT Monthly Energy'!FP65/INDEX('DBEDT Yearly'!65:65,1,FP$3),NA())</f>
        <v/>
      </c>
      <c r="FQ65">
        <f>IFERROR('Input DBEDT Monthly Energy'!FQ65/INDEX('DBEDT Yearly'!65:65,1,FQ$3),NA())</f>
        <v/>
      </c>
      <c r="FR65">
        <f>IFERROR('Input DBEDT Monthly Energy'!FR65/INDEX('DBEDT Yearly'!65:65,1,FR$3),NA())</f>
        <v/>
      </c>
      <c r="FS65">
        <f>IFERROR('Input DBEDT Monthly Energy'!FS65/INDEX('DBEDT Yearly'!65:65,1,FS$3),NA())</f>
        <v/>
      </c>
      <c r="FT65">
        <f>IFERROR('Input DBEDT Monthly Energy'!FT65/INDEX('DBEDT Yearly'!65:65,1,FT$3),NA())</f>
        <v/>
      </c>
      <c r="FU65">
        <f>IFERROR('Input DBEDT Monthly Energy'!FU65/INDEX('DBEDT Yearly'!65:65,1,FU$3),NA())</f>
        <v/>
      </c>
      <c r="FV65">
        <f>IFERROR('Input DBEDT Monthly Energy'!FV65/INDEX('DBEDT Yearly'!65:65,1,FV$3),NA())</f>
        <v/>
      </c>
      <c r="FW65">
        <f>IFERROR('Input DBEDT Monthly Energy'!FW65/INDEX('DBEDT Yearly'!65:65,1,FW$3),NA())</f>
        <v/>
      </c>
      <c r="FX65">
        <f>IFERROR('Input DBEDT Monthly Energy'!FX65/INDEX('DBEDT Yearly'!65:65,1,FX$3),NA())</f>
        <v/>
      </c>
      <c r="FY65">
        <f>IFERROR('Input DBEDT Monthly Energy'!FY65/INDEX('DBEDT Yearly'!65:65,1,FY$3),NA())</f>
        <v/>
      </c>
      <c r="FZ65">
        <f>IFERROR('Input DBEDT Monthly Energy'!FZ65/INDEX('DBEDT Yearly'!65:65,1,FZ$3),NA())</f>
        <v/>
      </c>
      <c r="GA65">
        <f>IFERROR('Input DBEDT Monthly Energy'!GA65/INDEX('DBEDT Yearly'!65:65,1,GA$3),NA())</f>
        <v/>
      </c>
      <c r="GB65">
        <f>IFERROR('Input DBEDT Monthly Energy'!GB65/INDEX('DBEDT Yearly'!65:65,1,GB$3),NA())</f>
        <v/>
      </c>
      <c r="GC65">
        <f>IFERROR('Input DBEDT Monthly Energy'!GC65/INDEX('DBEDT Yearly'!65:65,1,GC$3),NA())</f>
        <v/>
      </c>
      <c r="GD65">
        <f>IFERROR('Input DBEDT Monthly Energy'!GD65/INDEX('DBEDT Yearly'!65:65,1,GD$3),NA())</f>
        <v/>
      </c>
      <c r="GE65">
        <f>IFERROR('Input DBEDT Monthly Energy'!GE65/INDEX('DBEDT Yearly'!65:65,1,GE$3),NA())</f>
        <v/>
      </c>
      <c r="GF65">
        <f>IFERROR('Input DBEDT Monthly Energy'!GF65/INDEX('DBEDT Yearly'!65:65,1,GF$3),NA())</f>
        <v/>
      </c>
      <c r="GG65">
        <f>IFERROR('Input DBEDT Monthly Energy'!GG65/INDEX('DBEDT Yearly'!65:65,1,GG$3),NA())</f>
        <v/>
      </c>
      <c r="GH65">
        <f>IFERROR('Input DBEDT Monthly Energy'!GH65/INDEX('DBEDT Yearly'!65:65,1,GH$3),NA())</f>
        <v/>
      </c>
      <c r="GI65">
        <f>IFERROR('Input DBEDT Monthly Energy'!GI65/INDEX('DBEDT Yearly'!65:65,1,GI$3),NA())</f>
        <v/>
      </c>
      <c r="GJ65">
        <f>IFERROR('Input DBEDT Monthly Energy'!GJ65/INDEX('DBEDT Yearly'!65:65,1,GJ$3),NA())</f>
        <v/>
      </c>
      <c r="GK65">
        <f>IFERROR('Input DBEDT Monthly Energy'!GK65/INDEX('DBEDT Yearly'!65:65,1,GK$3),NA())</f>
        <v/>
      </c>
      <c r="GL65">
        <f>IFERROR('Input DBEDT Monthly Energy'!GL65/INDEX('DBEDT Yearly'!65:65,1,GL$3),NA())</f>
        <v/>
      </c>
      <c r="GM65">
        <f>IFERROR('Input DBEDT Monthly Energy'!GM65/INDEX('DBEDT Yearly'!65:65,1,GM$3),NA())</f>
        <v/>
      </c>
      <c r="GN65">
        <f>IFERROR('Input DBEDT Monthly Energy'!GN65/INDEX('DBEDT Yearly'!65:65,1,GN$3),NA())</f>
        <v/>
      </c>
      <c r="GO65">
        <f>IFERROR('Input DBEDT Monthly Energy'!GO65/INDEX('DBEDT Yearly'!65:65,1,GO$3),NA())</f>
        <v/>
      </c>
      <c r="GP65">
        <f>IFERROR('Input DBEDT Monthly Energy'!GP65/INDEX('DBEDT Yearly'!65:65,1,GP$3),NA())</f>
        <v/>
      </c>
      <c r="GQ65">
        <f>IFERROR('Input DBEDT Monthly Energy'!GQ65/INDEX('DBEDT Yearly'!65:65,1,GQ$3),NA())</f>
        <v/>
      </c>
      <c r="GR65">
        <f>IFERROR('Input DBEDT Monthly Energy'!GR65/INDEX('DBEDT Yearly'!65:65,1,GR$3),NA())</f>
        <v/>
      </c>
      <c r="GS65">
        <f>IFERROR('Input DBEDT Monthly Energy'!GS65/INDEX('DBEDT Yearly'!65:65,1,GS$3),NA())</f>
        <v/>
      </c>
      <c r="GT65">
        <f>IFERROR('Input DBEDT Monthly Energy'!GT65/INDEX('DBEDT Yearly'!65:65,1,GT$3),NA())</f>
        <v/>
      </c>
      <c r="GU65">
        <f>IFERROR('Input DBEDT Monthly Energy'!GU65/INDEX('DBEDT Yearly'!65:65,1,GU$3),NA())</f>
        <v/>
      </c>
      <c r="GV65">
        <f>IFERROR('Input DBEDT Monthly Energy'!GV65/INDEX('DBEDT Yearly'!65:65,1,GV$3),NA())</f>
        <v/>
      </c>
      <c r="GW65">
        <f>IFERROR('Input DBEDT Monthly Energy'!GW65/INDEX('DBEDT Yearly'!65:65,1,GW$3),NA())</f>
        <v/>
      </c>
      <c r="GX65">
        <f>IFERROR('Input DBEDT Monthly Energy'!GX65/INDEX('DBEDT Yearly'!65:65,1,GX$3),NA())</f>
        <v/>
      </c>
      <c r="GY65">
        <f>IFERROR('Input DBEDT Monthly Energy'!GY65/INDEX('DBEDT Yearly'!65:65,1,GY$3),NA())</f>
        <v/>
      </c>
      <c r="GZ65">
        <f>IFERROR('Input DBEDT Monthly Energy'!GZ65/INDEX('DBEDT Yearly'!65:65,1,GZ$3),NA())</f>
        <v/>
      </c>
      <c r="HA65">
        <f>IFERROR('Input DBEDT Monthly Energy'!HA65/INDEX('DBEDT Yearly'!65:65,1,HA$3),NA())</f>
        <v/>
      </c>
      <c r="HB65">
        <f>IFERROR('Input DBEDT Monthly Energy'!HB65/INDEX('DBEDT Yearly'!65:65,1,HB$3),NA())</f>
        <v/>
      </c>
      <c r="HC65">
        <f>IFERROR('Input DBEDT Monthly Energy'!HC65/INDEX('DBEDT Yearly'!65:65,1,HC$3),NA())</f>
        <v/>
      </c>
      <c r="HD65">
        <f>IFERROR('Input DBEDT Monthly Energy'!HD65/INDEX('DBEDT Yearly'!65:65,1,HD$3),NA())</f>
        <v/>
      </c>
      <c r="HE65">
        <f>IFERROR('Input DBEDT Monthly Energy'!HE65/INDEX('DBEDT Yearly'!65:65,1,HE$3),NA())</f>
        <v/>
      </c>
      <c r="HF65">
        <f>IFERROR('Input DBEDT Monthly Energy'!HF65/INDEX('DBEDT Yearly'!65:65,1,HF$3),NA())</f>
        <v/>
      </c>
      <c r="HG65">
        <f>IFERROR('Input DBEDT Monthly Energy'!HG65/INDEX('DBEDT Yearly'!65:65,1,HG$3),NA())</f>
        <v/>
      </c>
      <c r="HH65">
        <f>IFERROR('Input DBEDT Monthly Energy'!HH65/INDEX('DBEDT Yearly'!65:65,1,HH$3),NA())</f>
        <v/>
      </c>
      <c r="HI65">
        <f>IFERROR('Input DBEDT Monthly Energy'!HI65/INDEX('DBEDT Yearly'!65:65,1,HI$3),NA())</f>
        <v/>
      </c>
      <c r="HJ65">
        <f>IFERROR('Input DBEDT Monthly Energy'!HJ65/INDEX('DBEDT Yearly'!65:65,1,HJ$3),NA())</f>
        <v/>
      </c>
      <c r="HK65">
        <f>IFERROR('Input DBEDT Monthly Energy'!HK65/INDEX('DBEDT Yearly'!65:65,1,HK$3),NA())</f>
        <v/>
      </c>
      <c r="HL65">
        <f>IFERROR('Input DBEDT Monthly Energy'!HL65/INDEX('DBEDT Yearly'!65:65,1,HL$3),NA())</f>
        <v/>
      </c>
      <c r="HM65">
        <f>IFERROR('Input DBEDT Monthly Energy'!HM65/INDEX('DBEDT Yearly'!65:65,1,HM$3),NA())</f>
        <v/>
      </c>
      <c r="HN65">
        <f>IFERROR('Input DBEDT Monthly Energy'!HN65/INDEX('DBEDT Yearly'!65:65,1,HN$3),NA())</f>
        <v/>
      </c>
      <c r="HO65">
        <f>IFERROR('Input DBEDT Monthly Energy'!HO65/INDEX('DBEDT Yearly'!65:65,1,HO$3),NA())</f>
        <v/>
      </c>
      <c r="HP65">
        <f>IFERROR('Input DBEDT Monthly Energy'!HP65/INDEX('DBEDT Yearly'!65:65,1,HP$3),NA())</f>
        <v/>
      </c>
      <c r="HQ65">
        <f>IFERROR('Input DBEDT Monthly Energy'!HQ65/INDEX('DBEDT Yearly'!65:65,1,HQ$3),NA())</f>
        <v/>
      </c>
      <c r="HR65">
        <f>IFERROR('Input DBEDT Monthly Energy'!HR65/INDEX('DBEDT Yearly'!65:65,1,HR$3),NA())</f>
        <v/>
      </c>
      <c r="HS65">
        <f>IFERROR('Input DBEDT Monthly Energy'!HS65/INDEX('DBEDT Yearly'!65:65,1,HS$3),NA())</f>
        <v/>
      </c>
      <c r="HT65">
        <f>IFERROR('Input DBEDT Monthly Energy'!HT65/INDEX('DBEDT Yearly'!65:65,1,HT$3),NA())</f>
        <v/>
      </c>
      <c r="HU65">
        <f>IFERROR('Input DBEDT Monthly Energy'!HU65/INDEX('DBEDT Yearly'!65:65,1,HU$3),NA())</f>
        <v/>
      </c>
      <c r="HV65">
        <f>IFERROR('Input DBEDT Monthly Energy'!HV65/INDEX('DBEDT Yearly'!65:65,1,HV$3),NA())</f>
        <v/>
      </c>
      <c r="HW65">
        <f>IFERROR('Input DBEDT Monthly Energy'!HW65/INDEX('DBEDT Yearly'!65:65,1,HW$3),NA())</f>
        <v/>
      </c>
      <c r="HX65">
        <f>IFERROR('Input DBEDT Monthly Energy'!HX65/INDEX('DBEDT Yearly'!65:65,1,HX$3),NA())</f>
        <v/>
      </c>
      <c r="HY65">
        <f>IFERROR('Input DBEDT Monthly Energy'!HY65/INDEX('DBEDT Yearly'!65:65,1,HY$3),NA())</f>
        <v/>
      </c>
      <c r="HZ65">
        <f>IFERROR('Input DBEDT Monthly Energy'!HZ65/INDEX('DBEDT Yearly'!65:65,1,HZ$3),NA())</f>
        <v/>
      </c>
      <c r="IA65">
        <f>IFERROR('Input DBEDT Monthly Energy'!IA65/INDEX('DBEDT Yearly'!65:65,1,IA$3),NA())</f>
        <v/>
      </c>
      <c r="IB65">
        <f>IFERROR('Input DBEDT Monthly Energy'!IB65/INDEX('DBEDT Yearly'!65:65,1,IB$3),NA())</f>
        <v/>
      </c>
      <c r="IC65">
        <f>IFERROR('Input DBEDT Monthly Energy'!IC65/INDEX('DBEDT Yearly'!65:65,1,IC$3),NA())</f>
        <v/>
      </c>
      <c r="ID65">
        <f>IFERROR('Input DBEDT Monthly Energy'!ID65/INDEX('DBEDT Yearly'!65:65,1,ID$3),NA())</f>
        <v/>
      </c>
      <c r="IE65">
        <f>IFERROR('Input DBEDT Monthly Energy'!IE65/INDEX('DBEDT Yearly'!65:65,1,IE$3),NA())</f>
        <v/>
      </c>
      <c r="IF65">
        <f>IFERROR('Input DBEDT Monthly Energy'!IF65/INDEX('DBEDT Yearly'!65:65,1,IF$3),NA())</f>
        <v/>
      </c>
      <c r="IG65">
        <f>IFERROR('Input DBEDT Monthly Energy'!IG65/INDEX('DBEDT Yearly'!65:65,1,IG$3),NA())</f>
        <v/>
      </c>
      <c r="IH65">
        <f>IFERROR('Input DBEDT Monthly Energy'!IH65/INDEX('DBEDT Yearly'!65:65,1,IH$3),NA())</f>
        <v/>
      </c>
      <c r="II65">
        <f>IFERROR('Input DBEDT Monthly Energy'!II65/INDEX('DBEDT Yearly'!65:65,1,II$3),NA())</f>
        <v/>
      </c>
      <c r="IJ65">
        <f>IFERROR('Input DBEDT Monthly Energy'!IJ65/INDEX('DBEDT Yearly'!65:65,1,IJ$3),NA())</f>
        <v/>
      </c>
      <c r="IK65">
        <f>IFERROR('Input DBEDT Monthly Energy'!IK65/INDEX('DBEDT Yearly'!65:65,1,IK$3),NA())</f>
        <v/>
      </c>
      <c r="IL65">
        <f>IFERROR('Input DBEDT Monthly Energy'!IL65/INDEX('DBEDT Yearly'!65:65,1,IL$3),NA())</f>
        <v/>
      </c>
      <c r="IM65">
        <f>IFERROR('Input DBEDT Monthly Energy'!IM65/INDEX('DBEDT Yearly'!65:65,1,IM$3),NA())</f>
        <v/>
      </c>
      <c r="IN65">
        <f>IFERROR('Input DBEDT Monthly Energy'!IN65/INDEX('DBEDT Yearly'!65:65,1,IN$3),NA())</f>
        <v/>
      </c>
      <c r="IO65">
        <f>IFERROR('Input DBEDT Monthly Energy'!IO65/INDEX('DBEDT Yearly'!65:65,1,IO$3),NA())</f>
        <v/>
      </c>
      <c r="IP65">
        <f>IFERROR('Input DBEDT Monthly Energy'!IP65/INDEX('DBEDT Yearly'!65:65,1,IP$3),NA())</f>
        <v/>
      </c>
      <c r="IQ65">
        <f>IFERROR('Input DBEDT Monthly Energy'!IQ65/INDEX('DBEDT Yearly'!65:65,1,IQ$3),NA())</f>
        <v/>
      </c>
      <c r="IR65">
        <f>IFERROR('Input DBEDT Monthly Energy'!IR65/INDEX('DBEDT Yearly'!65:65,1,IR$3),NA())</f>
        <v/>
      </c>
      <c r="IS65">
        <f>IFERROR('Input DBEDT Monthly Energy'!IS65/INDEX('DBEDT Yearly'!65:65,1,IS$3),NA())</f>
        <v/>
      </c>
      <c r="IT65">
        <f>IFERROR('Input DBEDT Monthly Energy'!IT65/INDEX('DBEDT Yearly'!65:65,1,IT$3),NA())</f>
        <v/>
      </c>
      <c r="IU65">
        <f>IFERROR('Input DBEDT Monthly Energy'!IU65/INDEX('DBEDT Yearly'!65:65,1,IU$3),NA())</f>
        <v/>
      </c>
      <c r="IV65">
        <f>IFERROR('Input DBEDT Monthly Energy'!IV65/INDEX('DBEDT Yearly'!65:65,1,IV$3),NA())</f>
        <v/>
      </c>
      <c r="IW65">
        <f>IFERROR('Input DBEDT Monthly Energy'!IW65/INDEX('DBEDT Yearly'!65:65,1,IW$3),NA())</f>
        <v/>
      </c>
      <c r="IX65">
        <f>IFERROR('Input DBEDT Monthly Energy'!IX65/INDEX('DBEDT Yearly'!65:65,1,IX$3),NA())</f>
        <v/>
      </c>
      <c r="IY65">
        <f>IFERROR('Input DBEDT Monthly Energy'!IY65/INDEX('DBEDT Yearly'!65:65,1,IY$3),NA())</f>
        <v/>
      </c>
      <c r="IZ65">
        <f>IFERROR('Input DBEDT Monthly Energy'!IZ65/INDEX('DBEDT Yearly'!65:65,1,IZ$3),NA())</f>
        <v/>
      </c>
      <c r="JA65">
        <f>IFERROR('Input DBEDT Monthly Energy'!JA65/INDEX('DBEDT Yearly'!65:65,1,JA$3),NA())</f>
        <v/>
      </c>
      <c r="JB65">
        <f>IFERROR('Input DBEDT Monthly Energy'!JB65/INDEX('DBEDT Yearly'!65:65,1,JB$3),NA())</f>
        <v/>
      </c>
      <c r="JC65">
        <f>IFERROR('Input DBEDT Monthly Energy'!JC65/INDEX('DBEDT Yearly'!65:65,1,JC$3),NA())</f>
        <v/>
      </c>
      <c r="JD65">
        <f>IFERROR('Input DBEDT Monthly Energy'!JD65/INDEX('DBEDT Yearly'!65:65,1,JD$3),NA())</f>
        <v/>
      </c>
      <c r="JE65">
        <f>IFERROR('Input DBEDT Monthly Energy'!JE65/INDEX('DBEDT Yearly'!65:65,1,JE$3),NA())</f>
        <v/>
      </c>
      <c r="JF65">
        <f>IFERROR('Input DBEDT Monthly Energy'!JF65/INDEX('DBEDT Yearly'!65:65,1,JF$3),NA())</f>
        <v/>
      </c>
      <c r="JG65">
        <f>IFERROR('Input DBEDT Monthly Energy'!JG65/INDEX('DBEDT Yearly'!65:65,1,JG$3),NA())</f>
        <v/>
      </c>
      <c r="JH65">
        <f>IFERROR('Input DBEDT Monthly Energy'!JH65/INDEX('DBEDT Yearly'!65:65,1,JH$3),NA())</f>
        <v/>
      </c>
      <c r="JI65">
        <f>IFERROR('Input DBEDT Monthly Energy'!JI65/INDEX('DBEDT Yearly'!65:65,1,JI$3),NA())</f>
        <v/>
      </c>
      <c r="JJ65">
        <f>IFERROR('Input DBEDT Monthly Energy'!JJ65/INDEX('DBEDT Yearly'!65:65,1,JJ$3),NA())</f>
        <v/>
      </c>
      <c r="JK65">
        <f>IFERROR('Input DBEDT Monthly Energy'!JK65/INDEX('DBEDT Yearly'!65:65,1,JK$3),NA())</f>
        <v/>
      </c>
      <c r="JL65">
        <f>IFERROR('Input DBEDT Monthly Energy'!JL65/INDEX('DBEDT Yearly'!65:65,1,JL$3),NA())</f>
        <v/>
      </c>
      <c r="JM65">
        <f>IFERROR('Input DBEDT Monthly Energy'!JM65/INDEX('DBEDT Yearly'!65:65,1,JM$3),NA())</f>
        <v/>
      </c>
      <c r="JN65">
        <f>IFERROR('Input DBEDT Monthly Energy'!JN65/INDEX('DBEDT Yearly'!65:65,1,JN$3),NA())</f>
        <v/>
      </c>
      <c r="JO65">
        <f>IFERROR('Input DBEDT Monthly Energy'!JO65/INDEX('DBEDT Yearly'!65:65,1,JO$3),NA())</f>
        <v/>
      </c>
      <c r="JP65">
        <f>IFERROR('Input DBEDT Monthly Energy'!JP65/INDEX('DBEDT Yearly'!65:65,1,JP$3),NA())</f>
        <v/>
      </c>
      <c r="JQ65">
        <f>IFERROR('Input DBEDT Monthly Energy'!JQ65/INDEX('DBEDT Yearly'!65:65,1,JQ$3),NA())</f>
        <v/>
      </c>
      <c r="JR65">
        <f>IFERROR('Input DBEDT Monthly Energy'!JR65/INDEX('DBEDT Yearly'!65:65,1,JR$3),NA())</f>
        <v/>
      </c>
      <c r="JS65">
        <f>IFERROR('Input DBEDT Monthly Energy'!JS65/INDEX('DBEDT Yearly'!65:65,1,JS$3),NA())</f>
        <v/>
      </c>
      <c r="JT65">
        <f>IFERROR('Input DBEDT Monthly Energy'!JT65/INDEX('DBEDT Yearly'!65:65,1,JT$3),NA())</f>
        <v/>
      </c>
      <c r="JU65">
        <f>IFERROR('Input DBEDT Monthly Energy'!JU65/INDEX('DBEDT Yearly'!65:65,1,JU$3),NA())</f>
        <v/>
      </c>
      <c r="JV65">
        <f>IFERROR('Input DBEDT Monthly Energy'!JV65/INDEX('DBEDT Yearly'!65:65,1,JV$3),NA())</f>
        <v/>
      </c>
      <c r="JW65">
        <f>IFERROR('Input DBEDT Monthly Energy'!JW65/INDEX('DBEDT Yearly'!65:65,1,JW$3),NA())</f>
        <v/>
      </c>
      <c r="JX65">
        <f>IFERROR('Input DBEDT Monthly Energy'!JX65/INDEX('DBEDT Yearly'!65:65,1,JX$3),NA())</f>
        <v/>
      </c>
      <c r="JY65">
        <f>IFERROR('Input DBEDT Monthly Energy'!JY65/INDEX('DBEDT Yearly'!65:65,1,JY$3),NA())</f>
        <v/>
      </c>
      <c r="JZ65">
        <f>IFERROR('Input DBEDT Monthly Energy'!JZ65/INDEX('DBEDT Yearly'!65:65,1,JZ$3),NA())</f>
        <v/>
      </c>
      <c r="KA65">
        <f>IFERROR('Input DBEDT Monthly Energy'!KA65/INDEX('DBEDT Yearly'!65:65,1,KA$3),NA())</f>
        <v/>
      </c>
      <c r="KB65">
        <f>IFERROR('Input DBEDT Monthly Energy'!KB65/INDEX('DBEDT Yearly'!65:65,1,KB$3),NA())</f>
        <v/>
      </c>
      <c r="KC65">
        <f>IFERROR('Input DBEDT Monthly Energy'!KC65/INDEX('DBEDT Yearly'!65:65,1,KC$3),NA())</f>
        <v/>
      </c>
      <c r="KD65">
        <f>IFERROR('Input DBEDT Monthly Energy'!KD65/INDEX('DBEDT Yearly'!65:65,1,KD$3),NA())</f>
        <v/>
      </c>
      <c r="KE65">
        <f>IFERROR('Input DBEDT Monthly Energy'!KE65/INDEX('DBEDT Yearly'!65:65,1,KE$3),NA())</f>
        <v/>
      </c>
      <c r="KF65">
        <f>IFERROR('Input DBEDT Monthly Energy'!KF65/INDEX('DBEDT Yearly'!65:65,1,KF$3),NA())</f>
        <v/>
      </c>
      <c r="KG65">
        <f>IFERROR('Input DBEDT Monthly Energy'!KG65/INDEX('DBEDT Yearly'!65:65,1,KG$3),NA())</f>
        <v/>
      </c>
      <c r="KH65">
        <f>IFERROR('Input DBEDT Monthly Energy'!KH65/INDEX('DBEDT Yearly'!65:65,1,KH$3),NA())</f>
        <v/>
      </c>
      <c r="KI65">
        <f>IFERROR('Input DBEDT Monthly Energy'!KI65/INDEX('DBEDT Yearly'!65:65,1,KI$3),NA())</f>
        <v/>
      </c>
      <c r="KJ65">
        <f>IFERROR('Input DBEDT Monthly Energy'!KJ65/INDEX('DBEDT Yearly'!65:65,1,KJ$3),NA())</f>
        <v/>
      </c>
      <c r="KK65">
        <f>IFERROR('Input DBEDT Monthly Energy'!KK65/INDEX('DBEDT Yearly'!65:65,1,KK$3),NA())</f>
        <v/>
      </c>
      <c r="KL65">
        <f>IFERROR('Input DBEDT Monthly Energy'!KL65/INDEX('DBEDT Yearly'!65:65,1,KL$3),NA())</f>
        <v/>
      </c>
      <c r="KM65">
        <f>IFERROR('Input DBEDT Monthly Energy'!KM65/INDEX('DBEDT Yearly'!65:65,1,KM$3),NA())</f>
        <v/>
      </c>
      <c r="KN65">
        <f>IFERROR('Input DBEDT Monthly Energy'!KN65/INDEX('DBEDT Yearly'!65:65,1,KN$3),NA())</f>
        <v/>
      </c>
      <c r="KO65">
        <f>IFERROR('Input DBEDT Monthly Energy'!KO65/INDEX('DBEDT Yearly'!65:65,1,KO$3),NA())</f>
        <v/>
      </c>
      <c r="KP65">
        <f>IFERROR('Input DBEDT Monthly Energy'!KP65/INDEX('DBEDT Yearly'!65:65,1,KP$3),NA())</f>
        <v/>
      </c>
    </row>
    <row r="66" spans="1:302">
      <c r="A66">
        <f>'Input DBEDT Monthly Energy'!A66&amp;""</f>
        <v/>
      </c>
      <c r="B66">
        <f>'Input DBEDT Monthly Energy'!B66&amp;""</f>
        <v/>
      </c>
      <c r="C66">
        <f>IFERROR('Input DBEDT Monthly Energy'!C66/INDEX('DBEDT Yearly'!66:66,1,C$3),NA())</f>
        <v/>
      </c>
      <c r="D66">
        <f>IFERROR('Input DBEDT Monthly Energy'!D66/INDEX('DBEDT Yearly'!66:66,1,D$3),NA())</f>
        <v/>
      </c>
      <c r="E66">
        <f>IFERROR('Input DBEDT Monthly Energy'!E66/INDEX('DBEDT Yearly'!66:66,1,E$3),NA())</f>
        <v/>
      </c>
      <c r="F66">
        <f>IFERROR('Input DBEDT Monthly Energy'!F66/INDEX('DBEDT Yearly'!66:66,1,F$3),NA())</f>
        <v/>
      </c>
      <c r="G66">
        <f>IFERROR('Input DBEDT Monthly Energy'!G66/INDEX('DBEDT Yearly'!66:66,1,G$3),NA())</f>
        <v/>
      </c>
      <c r="H66">
        <f>IFERROR('Input DBEDT Monthly Energy'!H66/INDEX('DBEDT Yearly'!66:66,1,H$3),NA())</f>
        <v/>
      </c>
      <c r="I66">
        <f>IFERROR('Input DBEDT Monthly Energy'!I66/INDEX('DBEDT Yearly'!66:66,1,I$3),NA())</f>
        <v/>
      </c>
      <c r="J66">
        <f>IFERROR('Input DBEDT Monthly Energy'!J66/INDEX('DBEDT Yearly'!66:66,1,J$3),NA())</f>
        <v/>
      </c>
      <c r="K66">
        <f>IFERROR('Input DBEDT Monthly Energy'!K66/INDEX('DBEDT Yearly'!66:66,1,K$3),NA())</f>
        <v/>
      </c>
      <c r="L66">
        <f>IFERROR('Input DBEDT Monthly Energy'!L66/INDEX('DBEDT Yearly'!66:66,1,L$3),NA())</f>
        <v/>
      </c>
      <c r="M66">
        <f>IFERROR('Input DBEDT Monthly Energy'!M66/INDEX('DBEDT Yearly'!66:66,1,M$3),NA())</f>
        <v/>
      </c>
      <c r="N66">
        <f>IFERROR('Input DBEDT Monthly Energy'!N66/INDEX('DBEDT Yearly'!66:66,1,N$3),NA())</f>
        <v/>
      </c>
      <c r="O66">
        <f>IFERROR('Input DBEDT Monthly Energy'!O66/INDEX('DBEDT Yearly'!66:66,1,O$3),NA())</f>
        <v/>
      </c>
      <c r="P66">
        <f>IFERROR('Input DBEDT Monthly Energy'!P66/INDEX('DBEDT Yearly'!66:66,1,P$3),NA())</f>
        <v/>
      </c>
      <c r="Q66">
        <f>IFERROR('Input DBEDT Monthly Energy'!Q66/INDEX('DBEDT Yearly'!66:66,1,Q$3),NA())</f>
        <v/>
      </c>
      <c r="R66">
        <f>IFERROR('Input DBEDT Monthly Energy'!R66/INDEX('DBEDT Yearly'!66:66,1,R$3),NA())</f>
        <v/>
      </c>
      <c r="S66">
        <f>IFERROR('Input DBEDT Monthly Energy'!S66/INDEX('DBEDT Yearly'!66:66,1,S$3),NA())</f>
        <v/>
      </c>
      <c r="T66">
        <f>IFERROR('Input DBEDT Monthly Energy'!T66/INDEX('DBEDT Yearly'!66:66,1,T$3),NA())</f>
        <v/>
      </c>
      <c r="U66">
        <f>IFERROR('Input DBEDT Monthly Energy'!U66/INDEX('DBEDT Yearly'!66:66,1,U$3),NA())</f>
        <v/>
      </c>
      <c r="V66">
        <f>IFERROR('Input DBEDT Monthly Energy'!V66/INDEX('DBEDT Yearly'!66:66,1,V$3),NA())</f>
        <v/>
      </c>
      <c r="W66">
        <f>IFERROR('Input DBEDT Monthly Energy'!W66/INDEX('DBEDT Yearly'!66:66,1,W$3),NA())</f>
        <v/>
      </c>
      <c r="X66">
        <f>IFERROR('Input DBEDT Monthly Energy'!X66/INDEX('DBEDT Yearly'!66:66,1,X$3),NA())</f>
        <v/>
      </c>
      <c r="Y66">
        <f>IFERROR('Input DBEDT Monthly Energy'!Y66/INDEX('DBEDT Yearly'!66:66,1,Y$3),NA())</f>
        <v/>
      </c>
      <c r="Z66">
        <f>IFERROR('Input DBEDT Monthly Energy'!Z66/INDEX('DBEDT Yearly'!66:66,1,Z$3),NA())</f>
        <v/>
      </c>
      <c r="AA66">
        <f>IFERROR('Input DBEDT Monthly Energy'!AA66/INDEX('DBEDT Yearly'!66:66,1,AA$3),NA())</f>
        <v/>
      </c>
      <c r="AB66">
        <f>IFERROR('Input DBEDT Monthly Energy'!AB66/INDEX('DBEDT Yearly'!66:66,1,AB$3),NA())</f>
        <v/>
      </c>
      <c r="AC66">
        <f>IFERROR('Input DBEDT Monthly Energy'!AC66/INDEX('DBEDT Yearly'!66:66,1,AC$3),NA())</f>
        <v/>
      </c>
      <c r="AD66">
        <f>IFERROR('Input DBEDT Monthly Energy'!AD66/INDEX('DBEDT Yearly'!66:66,1,AD$3),NA())</f>
        <v/>
      </c>
      <c r="AE66">
        <f>IFERROR('Input DBEDT Monthly Energy'!AE66/INDEX('DBEDT Yearly'!66:66,1,AE$3),NA())</f>
        <v/>
      </c>
      <c r="AF66">
        <f>IFERROR('Input DBEDT Monthly Energy'!AF66/INDEX('DBEDT Yearly'!66:66,1,AF$3),NA())</f>
        <v/>
      </c>
      <c r="AG66">
        <f>IFERROR('Input DBEDT Monthly Energy'!AG66/INDEX('DBEDT Yearly'!66:66,1,AG$3),NA())</f>
        <v/>
      </c>
      <c r="AH66">
        <f>IFERROR('Input DBEDT Monthly Energy'!AH66/INDEX('DBEDT Yearly'!66:66,1,AH$3),NA())</f>
        <v/>
      </c>
      <c r="AI66">
        <f>IFERROR('Input DBEDT Monthly Energy'!AI66/INDEX('DBEDT Yearly'!66:66,1,AI$3),NA())</f>
        <v/>
      </c>
      <c r="AJ66">
        <f>IFERROR('Input DBEDT Monthly Energy'!AJ66/INDEX('DBEDT Yearly'!66:66,1,AJ$3),NA())</f>
        <v/>
      </c>
      <c r="AK66">
        <f>IFERROR('Input DBEDT Monthly Energy'!AK66/INDEX('DBEDT Yearly'!66:66,1,AK$3),NA())</f>
        <v/>
      </c>
      <c r="AL66">
        <f>IFERROR('Input DBEDT Monthly Energy'!AL66/INDEX('DBEDT Yearly'!66:66,1,AL$3),NA())</f>
        <v/>
      </c>
      <c r="AM66">
        <f>IFERROR('Input DBEDT Monthly Energy'!AM66/INDEX('DBEDT Yearly'!66:66,1,AM$3),NA())</f>
        <v/>
      </c>
      <c r="AN66">
        <f>IFERROR('Input DBEDT Monthly Energy'!AN66/INDEX('DBEDT Yearly'!66:66,1,AN$3),NA())</f>
        <v/>
      </c>
      <c r="AO66">
        <f>IFERROR('Input DBEDT Monthly Energy'!AO66/INDEX('DBEDT Yearly'!66:66,1,AO$3),NA())</f>
        <v/>
      </c>
      <c r="AP66">
        <f>IFERROR('Input DBEDT Monthly Energy'!AP66/INDEX('DBEDT Yearly'!66:66,1,AP$3),NA())</f>
        <v/>
      </c>
      <c r="AQ66">
        <f>IFERROR('Input DBEDT Monthly Energy'!AQ66/INDEX('DBEDT Yearly'!66:66,1,AQ$3),NA())</f>
        <v/>
      </c>
      <c r="AR66">
        <f>IFERROR('Input DBEDT Monthly Energy'!AR66/INDEX('DBEDT Yearly'!66:66,1,AR$3),NA())</f>
        <v/>
      </c>
      <c r="AS66">
        <f>IFERROR('Input DBEDT Monthly Energy'!AS66/INDEX('DBEDT Yearly'!66:66,1,AS$3),NA())</f>
        <v/>
      </c>
      <c r="AT66">
        <f>IFERROR('Input DBEDT Monthly Energy'!AT66/INDEX('DBEDT Yearly'!66:66,1,AT$3),NA())</f>
        <v/>
      </c>
      <c r="AU66">
        <f>IFERROR('Input DBEDT Monthly Energy'!AU66/INDEX('DBEDT Yearly'!66:66,1,AU$3),NA())</f>
        <v/>
      </c>
      <c r="AV66">
        <f>IFERROR('Input DBEDT Monthly Energy'!AV66/INDEX('DBEDT Yearly'!66:66,1,AV$3),NA())</f>
        <v/>
      </c>
      <c r="AW66">
        <f>IFERROR('Input DBEDT Monthly Energy'!AW66/INDEX('DBEDT Yearly'!66:66,1,AW$3),NA())</f>
        <v/>
      </c>
      <c r="AX66">
        <f>IFERROR('Input DBEDT Monthly Energy'!AX66/INDEX('DBEDT Yearly'!66:66,1,AX$3),NA())</f>
        <v/>
      </c>
      <c r="AY66">
        <f>IFERROR('Input DBEDT Monthly Energy'!AY66/INDEX('DBEDT Yearly'!66:66,1,AY$3),NA())</f>
        <v/>
      </c>
      <c r="AZ66">
        <f>IFERROR('Input DBEDT Monthly Energy'!AZ66/INDEX('DBEDT Yearly'!66:66,1,AZ$3),NA())</f>
        <v/>
      </c>
      <c r="BA66">
        <f>IFERROR('Input DBEDT Monthly Energy'!BA66/INDEX('DBEDT Yearly'!66:66,1,BA$3),NA())</f>
        <v/>
      </c>
      <c r="BB66">
        <f>IFERROR('Input DBEDT Monthly Energy'!BB66/INDEX('DBEDT Yearly'!66:66,1,BB$3),NA())</f>
        <v/>
      </c>
      <c r="BC66">
        <f>IFERROR('Input DBEDT Monthly Energy'!BC66/INDEX('DBEDT Yearly'!66:66,1,BC$3),NA())</f>
        <v/>
      </c>
      <c r="BD66">
        <f>IFERROR('Input DBEDT Monthly Energy'!BD66/INDEX('DBEDT Yearly'!66:66,1,BD$3),NA())</f>
        <v/>
      </c>
      <c r="BE66">
        <f>IFERROR('Input DBEDT Monthly Energy'!BE66/INDEX('DBEDT Yearly'!66:66,1,BE$3),NA())</f>
        <v/>
      </c>
      <c r="BF66">
        <f>IFERROR('Input DBEDT Monthly Energy'!BF66/INDEX('DBEDT Yearly'!66:66,1,BF$3),NA())</f>
        <v/>
      </c>
      <c r="BG66">
        <f>IFERROR('Input DBEDT Monthly Energy'!BG66/INDEX('DBEDT Yearly'!66:66,1,BG$3),NA())</f>
        <v/>
      </c>
      <c r="BH66">
        <f>IFERROR('Input DBEDT Monthly Energy'!BH66/INDEX('DBEDT Yearly'!66:66,1,BH$3),NA())</f>
        <v/>
      </c>
      <c r="BI66">
        <f>IFERROR('Input DBEDT Monthly Energy'!BI66/INDEX('DBEDT Yearly'!66:66,1,BI$3),NA())</f>
        <v/>
      </c>
      <c r="BJ66">
        <f>IFERROR('Input DBEDT Monthly Energy'!BJ66/INDEX('DBEDT Yearly'!66:66,1,BJ$3),NA())</f>
        <v/>
      </c>
      <c r="BK66">
        <f>IFERROR('Input DBEDT Monthly Energy'!BK66/INDEX('DBEDT Yearly'!66:66,1,BK$3),NA())</f>
        <v/>
      </c>
      <c r="BL66">
        <f>IFERROR('Input DBEDT Monthly Energy'!BL66/INDEX('DBEDT Yearly'!66:66,1,BL$3),NA())</f>
        <v/>
      </c>
      <c r="BM66">
        <f>IFERROR('Input DBEDT Monthly Energy'!BM66/INDEX('DBEDT Yearly'!66:66,1,BM$3),NA())</f>
        <v/>
      </c>
      <c r="BN66">
        <f>IFERROR('Input DBEDT Monthly Energy'!BN66/INDEX('DBEDT Yearly'!66:66,1,BN$3),NA())</f>
        <v/>
      </c>
      <c r="BO66">
        <f>IFERROR('Input DBEDT Monthly Energy'!BO66/INDEX('DBEDT Yearly'!66:66,1,BO$3),NA())</f>
        <v/>
      </c>
      <c r="BP66">
        <f>IFERROR('Input DBEDT Monthly Energy'!BP66/INDEX('DBEDT Yearly'!66:66,1,BP$3),NA())</f>
        <v/>
      </c>
      <c r="BQ66">
        <f>IFERROR('Input DBEDT Monthly Energy'!BQ66/INDEX('DBEDT Yearly'!66:66,1,BQ$3),NA())</f>
        <v/>
      </c>
      <c r="BR66">
        <f>IFERROR('Input DBEDT Monthly Energy'!BR66/INDEX('DBEDT Yearly'!66:66,1,BR$3),NA())</f>
        <v/>
      </c>
      <c r="BS66">
        <f>IFERROR('Input DBEDT Monthly Energy'!BS66/INDEX('DBEDT Yearly'!66:66,1,BS$3),NA())</f>
        <v/>
      </c>
      <c r="BT66">
        <f>IFERROR('Input DBEDT Monthly Energy'!BT66/INDEX('DBEDT Yearly'!66:66,1,BT$3),NA())</f>
        <v/>
      </c>
      <c r="BU66">
        <f>IFERROR('Input DBEDT Monthly Energy'!BU66/INDEX('DBEDT Yearly'!66:66,1,BU$3),NA())</f>
        <v/>
      </c>
      <c r="BV66">
        <f>IFERROR('Input DBEDT Monthly Energy'!BV66/INDEX('DBEDT Yearly'!66:66,1,BV$3),NA())</f>
        <v/>
      </c>
      <c r="BW66">
        <f>IFERROR('Input DBEDT Monthly Energy'!BW66/INDEX('DBEDT Yearly'!66:66,1,BW$3),NA())</f>
        <v/>
      </c>
      <c r="BX66">
        <f>IFERROR('Input DBEDT Monthly Energy'!BX66/INDEX('DBEDT Yearly'!66:66,1,BX$3),NA())</f>
        <v/>
      </c>
      <c r="BY66">
        <f>IFERROR('Input DBEDT Monthly Energy'!BY66/INDEX('DBEDT Yearly'!66:66,1,BY$3),NA())</f>
        <v/>
      </c>
      <c r="BZ66">
        <f>IFERROR('Input DBEDT Monthly Energy'!BZ66/INDEX('DBEDT Yearly'!66:66,1,BZ$3),NA())</f>
        <v/>
      </c>
      <c r="CA66">
        <f>IFERROR('Input DBEDT Monthly Energy'!CA66/INDEX('DBEDT Yearly'!66:66,1,CA$3),NA())</f>
        <v/>
      </c>
      <c r="CB66">
        <f>IFERROR('Input DBEDT Monthly Energy'!CB66/INDEX('DBEDT Yearly'!66:66,1,CB$3),NA())</f>
        <v/>
      </c>
      <c r="CC66">
        <f>IFERROR('Input DBEDT Monthly Energy'!CC66/INDEX('DBEDT Yearly'!66:66,1,CC$3),NA())</f>
        <v/>
      </c>
      <c r="CD66">
        <f>IFERROR('Input DBEDT Monthly Energy'!CD66/INDEX('DBEDT Yearly'!66:66,1,CD$3),NA())</f>
        <v/>
      </c>
      <c r="CE66">
        <f>IFERROR('Input DBEDT Monthly Energy'!CE66/INDEX('DBEDT Yearly'!66:66,1,CE$3),NA())</f>
        <v/>
      </c>
      <c r="CF66">
        <f>IFERROR('Input DBEDT Monthly Energy'!CF66/INDEX('DBEDT Yearly'!66:66,1,CF$3),NA())</f>
        <v/>
      </c>
      <c r="CG66">
        <f>IFERROR('Input DBEDT Monthly Energy'!CG66/INDEX('DBEDT Yearly'!66:66,1,CG$3),NA())</f>
        <v/>
      </c>
      <c r="CH66">
        <f>IFERROR('Input DBEDT Monthly Energy'!CH66/INDEX('DBEDT Yearly'!66:66,1,CH$3),NA())</f>
        <v/>
      </c>
      <c r="CI66">
        <f>IFERROR('Input DBEDT Monthly Energy'!CI66/INDEX('DBEDT Yearly'!66:66,1,CI$3),NA())</f>
        <v/>
      </c>
      <c r="CJ66">
        <f>IFERROR('Input DBEDT Monthly Energy'!CJ66/INDEX('DBEDT Yearly'!66:66,1,CJ$3),NA())</f>
        <v/>
      </c>
      <c r="CK66">
        <f>IFERROR('Input DBEDT Monthly Energy'!CK66/INDEX('DBEDT Yearly'!66:66,1,CK$3),NA())</f>
        <v/>
      </c>
      <c r="CL66">
        <f>IFERROR('Input DBEDT Monthly Energy'!CL66/INDEX('DBEDT Yearly'!66:66,1,CL$3),NA())</f>
        <v/>
      </c>
      <c r="CM66">
        <f>IFERROR('Input DBEDT Monthly Energy'!CM66/INDEX('DBEDT Yearly'!66:66,1,CM$3),NA())</f>
        <v/>
      </c>
      <c r="CN66">
        <f>IFERROR('Input DBEDT Monthly Energy'!CN66/INDEX('DBEDT Yearly'!66:66,1,CN$3),NA())</f>
        <v/>
      </c>
      <c r="CO66">
        <f>IFERROR('Input DBEDT Monthly Energy'!CO66/INDEX('DBEDT Yearly'!66:66,1,CO$3),NA())</f>
        <v/>
      </c>
      <c r="CP66">
        <f>IFERROR('Input DBEDT Monthly Energy'!CP66/INDEX('DBEDT Yearly'!66:66,1,CP$3),NA())</f>
        <v/>
      </c>
      <c r="CQ66">
        <f>IFERROR('Input DBEDT Monthly Energy'!CQ66/INDEX('DBEDT Yearly'!66:66,1,CQ$3),NA())</f>
        <v/>
      </c>
      <c r="CR66">
        <f>IFERROR('Input DBEDT Monthly Energy'!CR66/INDEX('DBEDT Yearly'!66:66,1,CR$3),NA())</f>
        <v/>
      </c>
      <c r="CS66">
        <f>IFERROR('Input DBEDT Monthly Energy'!CS66/INDEX('DBEDT Yearly'!66:66,1,CS$3),NA())</f>
        <v/>
      </c>
      <c r="CT66">
        <f>IFERROR('Input DBEDT Monthly Energy'!CT66/INDEX('DBEDT Yearly'!66:66,1,CT$3),NA())</f>
        <v/>
      </c>
      <c r="CU66">
        <f>IFERROR('Input DBEDT Monthly Energy'!CU66/INDEX('DBEDT Yearly'!66:66,1,CU$3),NA())</f>
        <v/>
      </c>
      <c r="CV66">
        <f>IFERROR('Input DBEDT Monthly Energy'!CV66/INDEX('DBEDT Yearly'!66:66,1,CV$3),NA())</f>
        <v/>
      </c>
      <c r="CW66">
        <f>IFERROR('Input DBEDT Monthly Energy'!CW66/INDEX('DBEDT Yearly'!66:66,1,CW$3),NA())</f>
        <v/>
      </c>
      <c r="CX66">
        <f>IFERROR('Input DBEDT Monthly Energy'!CX66/INDEX('DBEDT Yearly'!66:66,1,CX$3),NA())</f>
        <v/>
      </c>
      <c r="CY66">
        <f>IFERROR('Input DBEDT Monthly Energy'!CY66/INDEX('DBEDT Yearly'!66:66,1,CY$3),NA())</f>
        <v/>
      </c>
      <c r="CZ66">
        <f>IFERROR('Input DBEDT Monthly Energy'!CZ66/INDEX('DBEDT Yearly'!66:66,1,CZ$3),NA())</f>
        <v/>
      </c>
      <c r="DA66">
        <f>IFERROR('Input DBEDT Monthly Energy'!DA66/INDEX('DBEDT Yearly'!66:66,1,DA$3),NA())</f>
        <v/>
      </c>
      <c r="DB66">
        <f>IFERROR('Input DBEDT Monthly Energy'!DB66/INDEX('DBEDT Yearly'!66:66,1,DB$3),NA())</f>
        <v/>
      </c>
      <c r="DC66">
        <f>IFERROR('Input DBEDT Monthly Energy'!DC66/INDEX('DBEDT Yearly'!66:66,1,DC$3),NA())</f>
        <v/>
      </c>
      <c r="DD66">
        <f>IFERROR('Input DBEDT Monthly Energy'!DD66/INDEX('DBEDT Yearly'!66:66,1,DD$3),NA())</f>
        <v/>
      </c>
      <c r="DE66">
        <f>IFERROR('Input DBEDT Monthly Energy'!DE66/INDEX('DBEDT Yearly'!66:66,1,DE$3),NA())</f>
        <v/>
      </c>
      <c r="DF66">
        <f>IFERROR('Input DBEDT Monthly Energy'!DF66/INDEX('DBEDT Yearly'!66:66,1,DF$3),NA())</f>
        <v/>
      </c>
      <c r="DG66">
        <f>IFERROR('Input DBEDT Monthly Energy'!DG66/INDEX('DBEDT Yearly'!66:66,1,DG$3),NA())</f>
        <v/>
      </c>
      <c r="DH66">
        <f>IFERROR('Input DBEDT Monthly Energy'!DH66/INDEX('DBEDT Yearly'!66:66,1,DH$3),NA())</f>
        <v/>
      </c>
      <c r="DI66">
        <f>IFERROR('Input DBEDT Monthly Energy'!DI66/INDEX('DBEDT Yearly'!66:66,1,DI$3),NA())</f>
        <v/>
      </c>
      <c r="DJ66">
        <f>IFERROR('Input DBEDT Monthly Energy'!DJ66/INDEX('DBEDT Yearly'!66:66,1,DJ$3),NA())</f>
        <v/>
      </c>
      <c r="DK66">
        <f>IFERROR('Input DBEDT Monthly Energy'!DK66/INDEX('DBEDT Yearly'!66:66,1,DK$3),NA())</f>
        <v/>
      </c>
      <c r="DL66">
        <f>IFERROR('Input DBEDT Monthly Energy'!DL66/INDEX('DBEDT Yearly'!66:66,1,DL$3),NA())</f>
        <v/>
      </c>
      <c r="DM66">
        <f>IFERROR('Input DBEDT Monthly Energy'!DM66/INDEX('DBEDT Yearly'!66:66,1,DM$3),NA())</f>
        <v/>
      </c>
      <c r="DN66">
        <f>IFERROR('Input DBEDT Monthly Energy'!DN66/INDEX('DBEDT Yearly'!66:66,1,DN$3),NA())</f>
        <v/>
      </c>
      <c r="DO66">
        <f>IFERROR('Input DBEDT Monthly Energy'!DO66/INDEX('DBEDT Yearly'!66:66,1,DO$3),NA())</f>
        <v/>
      </c>
      <c r="DP66">
        <f>IFERROR('Input DBEDT Monthly Energy'!DP66/INDEX('DBEDT Yearly'!66:66,1,DP$3),NA())</f>
        <v/>
      </c>
      <c r="DQ66">
        <f>IFERROR('Input DBEDT Monthly Energy'!DQ66/INDEX('DBEDT Yearly'!66:66,1,DQ$3),NA())</f>
        <v/>
      </c>
      <c r="DR66">
        <f>IFERROR('Input DBEDT Monthly Energy'!DR66/INDEX('DBEDT Yearly'!66:66,1,DR$3),NA())</f>
        <v/>
      </c>
      <c r="DS66">
        <f>IFERROR('Input DBEDT Monthly Energy'!DS66/INDEX('DBEDT Yearly'!66:66,1,DS$3),NA())</f>
        <v/>
      </c>
      <c r="DT66">
        <f>IFERROR('Input DBEDT Monthly Energy'!DT66/INDEX('DBEDT Yearly'!66:66,1,DT$3),NA())</f>
        <v/>
      </c>
      <c r="DU66">
        <f>IFERROR('Input DBEDT Monthly Energy'!DU66/INDEX('DBEDT Yearly'!66:66,1,DU$3),NA())</f>
        <v/>
      </c>
      <c r="DV66">
        <f>IFERROR('Input DBEDT Monthly Energy'!DV66/INDEX('DBEDT Yearly'!66:66,1,DV$3),NA())</f>
        <v/>
      </c>
      <c r="DW66">
        <f>IFERROR('Input DBEDT Monthly Energy'!DW66/INDEX('DBEDT Yearly'!66:66,1,DW$3),NA())</f>
        <v/>
      </c>
      <c r="DX66">
        <f>IFERROR('Input DBEDT Monthly Energy'!DX66/INDEX('DBEDT Yearly'!66:66,1,DX$3),NA())</f>
        <v/>
      </c>
      <c r="DY66">
        <f>IFERROR('Input DBEDT Monthly Energy'!DY66/INDEX('DBEDT Yearly'!66:66,1,DY$3),NA())</f>
        <v/>
      </c>
      <c r="DZ66">
        <f>IFERROR('Input DBEDT Monthly Energy'!DZ66/INDEX('DBEDT Yearly'!66:66,1,DZ$3),NA())</f>
        <v/>
      </c>
      <c r="EA66">
        <f>IFERROR('Input DBEDT Monthly Energy'!EA66/INDEX('DBEDT Yearly'!66:66,1,EA$3),NA())</f>
        <v/>
      </c>
      <c r="EB66">
        <f>IFERROR('Input DBEDT Monthly Energy'!EB66/INDEX('DBEDT Yearly'!66:66,1,EB$3),NA())</f>
        <v/>
      </c>
      <c r="EC66">
        <f>IFERROR('Input DBEDT Monthly Energy'!EC66/INDEX('DBEDT Yearly'!66:66,1,EC$3),NA())</f>
        <v/>
      </c>
      <c r="ED66">
        <f>IFERROR('Input DBEDT Monthly Energy'!ED66/INDEX('DBEDT Yearly'!66:66,1,ED$3),NA())</f>
        <v/>
      </c>
      <c r="EE66">
        <f>IFERROR('Input DBEDT Monthly Energy'!EE66/INDEX('DBEDT Yearly'!66:66,1,EE$3),NA())</f>
        <v/>
      </c>
      <c r="EF66">
        <f>IFERROR('Input DBEDT Monthly Energy'!EF66/INDEX('DBEDT Yearly'!66:66,1,EF$3),NA())</f>
        <v/>
      </c>
      <c r="EG66">
        <f>IFERROR('Input DBEDT Monthly Energy'!EG66/INDEX('DBEDT Yearly'!66:66,1,EG$3),NA())</f>
        <v/>
      </c>
      <c r="EH66">
        <f>IFERROR('Input DBEDT Monthly Energy'!EH66/INDEX('DBEDT Yearly'!66:66,1,EH$3),NA())</f>
        <v/>
      </c>
      <c r="EI66">
        <f>IFERROR('Input DBEDT Monthly Energy'!EI66/INDEX('DBEDT Yearly'!66:66,1,EI$3),NA())</f>
        <v/>
      </c>
      <c r="EJ66">
        <f>IFERROR('Input DBEDT Monthly Energy'!EJ66/INDEX('DBEDT Yearly'!66:66,1,EJ$3),NA())</f>
        <v/>
      </c>
      <c r="EK66">
        <f>IFERROR('Input DBEDT Monthly Energy'!EK66/INDEX('DBEDT Yearly'!66:66,1,EK$3),NA())</f>
        <v/>
      </c>
      <c r="EL66">
        <f>IFERROR('Input DBEDT Monthly Energy'!EL66/INDEX('DBEDT Yearly'!66:66,1,EL$3),NA())</f>
        <v/>
      </c>
      <c r="EM66">
        <f>IFERROR('Input DBEDT Monthly Energy'!EM66/INDEX('DBEDT Yearly'!66:66,1,EM$3),NA())</f>
        <v/>
      </c>
      <c r="EN66">
        <f>IFERROR('Input DBEDT Monthly Energy'!EN66/INDEX('DBEDT Yearly'!66:66,1,EN$3),NA())</f>
        <v/>
      </c>
      <c r="EO66">
        <f>IFERROR('Input DBEDT Monthly Energy'!EO66/INDEX('DBEDT Yearly'!66:66,1,EO$3),NA())</f>
        <v/>
      </c>
      <c r="EP66">
        <f>IFERROR('Input DBEDT Monthly Energy'!EP66/INDEX('DBEDT Yearly'!66:66,1,EP$3),NA())</f>
        <v/>
      </c>
      <c r="EQ66">
        <f>IFERROR('Input DBEDT Monthly Energy'!EQ66/INDEX('DBEDT Yearly'!66:66,1,EQ$3),NA())</f>
        <v/>
      </c>
      <c r="ER66">
        <f>IFERROR('Input DBEDT Monthly Energy'!ER66/INDEX('DBEDT Yearly'!66:66,1,ER$3),NA())</f>
        <v/>
      </c>
      <c r="ES66">
        <f>IFERROR('Input DBEDT Monthly Energy'!ES66/INDEX('DBEDT Yearly'!66:66,1,ES$3),NA())</f>
        <v/>
      </c>
      <c r="ET66">
        <f>IFERROR('Input DBEDT Monthly Energy'!ET66/INDEX('DBEDT Yearly'!66:66,1,ET$3),NA())</f>
        <v/>
      </c>
      <c r="EU66">
        <f>IFERROR('Input DBEDT Monthly Energy'!EU66/INDEX('DBEDT Yearly'!66:66,1,EU$3),NA())</f>
        <v/>
      </c>
      <c r="EV66">
        <f>IFERROR('Input DBEDT Monthly Energy'!EV66/INDEX('DBEDT Yearly'!66:66,1,EV$3),NA())</f>
        <v/>
      </c>
      <c r="EW66">
        <f>IFERROR('Input DBEDT Monthly Energy'!EW66/INDEX('DBEDT Yearly'!66:66,1,EW$3),NA())</f>
        <v/>
      </c>
      <c r="EX66">
        <f>IFERROR('Input DBEDT Monthly Energy'!EX66/INDEX('DBEDT Yearly'!66:66,1,EX$3),NA())</f>
        <v/>
      </c>
      <c r="EY66">
        <f>IFERROR('Input DBEDT Monthly Energy'!EY66/INDEX('DBEDT Yearly'!66:66,1,EY$3),NA())</f>
        <v/>
      </c>
      <c r="EZ66">
        <f>IFERROR('Input DBEDT Monthly Energy'!EZ66/INDEX('DBEDT Yearly'!66:66,1,EZ$3),NA())</f>
        <v/>
      </c>
      <c r="FA66">
        <f>IFERROR('Input DBEDT Monthly Energy'!FA66/INDEX('DBEDT Yearly'!66:66,1,FA$3),NA())</f>
        <v/>
      </c>
      <c r="FB66">
        <f>IFERROR('Input DBEDT Monthly Energy'!FB66/INDEX('DBEDT Yearly'!66:66,1,FB$3),NA())</f>
        <v/>
      </c>
      <c r="FC66">
        <f>IFERROR('Input DBEDT Monthly Energy'!FC66/INDEX('DBEDT Yearly'!66:66,1,FC$3),NA())</f>
        <v/>
      </c>
      <c r="FD66">
        <f>IFERROR('Input DBEDT Monthly Energy'!FD66/INDEX('DBEDT Yearly'!66:66,1,FD$3),NA())</f>
        <v/>
      </c>
      <c r="FE66">
        <f>IFERROR('Input DBEDT Monthly Energy'!FE66/INDEX('DBEDT Yearly'!66:66,1,FE$3),NA())</f>
        <v/>
      </c>
      <c r="FF66">
        <f>IFERROR('Input DBEDT Monthly Energy'!FF66/INDEX('DBEDT Yearly'!66:66,1,FF$3),NA())</f>
        <v/>
      </c>
      <c r="FG66">
        <f>IFERROR('Input DBEDT Monthly Energy'!FG66/INDEX('DBEDT Yearly'!66:66,1,FG$3),NA())</f>
        <v/>
      </c>
      <c r="FH66">
        <f>IFERROR('Input DBEDT Monthly Energy'!FH66/INDEX('DBEDT Yearly'!66:66,1,FH$3),NA())</f>
        <v/>
      </c>
      <c r="FI66">
        <f>IFERROR('Input DBEDT Monthly Energy'!FI66/INDEX('DBEDT Yearly'!66:66,1,FI$3),NA())</f>
        <v/>
      </c>
      <c r="FJ66">
        <f>IFERROR('Input DBEDT Monthly Energy'!FJ66/INDEX('DBEDT Yearly'!66:66,1,FJ$3),NA())</f>
        <v/>
      </c>
      <c r="FK66">
        <f>IFERROR('Input DBEDT Monthly Energy'!FK66/INDEX('DBEDT Yearly'!66:66,1,FK$3),NA())</f>
        <v/>
      </c>
      <c r="FL66">
        <f>IFERROR('Input DBEDT Monthly Energy'!FL66/INDEX('DBEDT Yearly'!66:66,1,FL$3),NA())</f>
        <v/>
      </c>
      <c r="FM66">
        <f>IFERROR('Input DBEDT Monthly Energy'!FM66/INDEX('DBEDT Yearly'!66:66,1,FM$3),NA())</f>
        <v/>
      </c>
      <c r="FN66">
        <f>IFERROR('Input DBEDT Monthly Energy'!FN66/INDEX('DBEDT Yearly'!66:66,1,FN$3),NA())</f>
        <v/>
      </c>
      <c r="FO66">
        <f>IFERROR('Input DBEDT Monthly Energy'!FO66/INDEX('DBEDT Yearly'!66:66,1,FO$3),NA())</f>
        <v/>
      </c>
      <c r="FP66">
        <f>IFERROR('Input DBEDT Monthly Energy'!FP66/INDEX('DBEDT Yearly'!66:66,1,FP$3),NA())</f>
        <v/>
      </c>
      <c r="FQ66">
        <f>IFERROR('Input DBEDT Monthly Energy'!FQ66/INDEX('DBEDT Yearly'!66:66,1,FQ$3),NA())</f>
        <v/>
      </c>
      <c r="FR66">
        <f>IFERROR('Input DBEDT Monthly Energy'!FR66/INDEX('DBEDT Yearly'!66:66,1,FR$3),NA())</f>
        <v/>
      </c>
      <c r="FS66">
        <f>IFERROR('Input DBEDT Monthly Energy'!FS66/INDEX('DBEDT Yearly'!66:66,1,FS$3),NA())</f>
        <v/>
      </c>
      <c r="FT66">
        <f>IFERROR('Input DBEDT Monthly Energy'!FT66/INDEX('DBEDT Yearly'!66:66,1,FT$3),NA())</f>
        <v/>
      </c>
      <c r="FU66">
        <f>IFERROR('Input DBEDT Monthly Energy'!FU66/INDEX('DBEDT Yearly'!66:66,1,FU$3),NA())</f>
        <v/>
      </c>
      <c r="FV66">
        <f>IFERROR('Input DBEDT Monthly Energy'!FV66/INDEX('DBEDT Yearly'!66:66,1,FV$3),NA())</f>
        <v/>
      </c>
      <c r="FW66">
        <f>IFERROR('Input DBEDT Monthly Energy'!FW66/INDEX('DBEDT Yearly'!66:66,1,FW$3),NA())</f>
        <v/>
      </c>
      <c r="FX66">
        <f>IFERROR('Input DBEDT Monthly Energy'!FX66/INDEX('DBEDT Yearly'!66:66,1,FX$3),NA())</f>
        <v/>
      </c>
      <c r="FY66">
        <f>IFERROR('Input DBEDT Monthly Energy'!FY66/INDEX('DBEDT Yearly'!66:66,1,FY$3),NA())</f>
        <v/>
      </c>
      <c r="FZ66">
        <f>IFERROR('Input DBEDT Monthly Energy'!FZ66/INDEX('DBEDT Yearly'!66:66,1,FZ$3),NA())</f>
        <v/>
      </c>
      <c r="GA66">
        <f>IFERROR('Input DBEDT Monthly Energy'!GA66/INDEX('DBEDT Yearly'!66:66,1,GA$3),NA())</f>
        <v/>
      </c>
      <c r="GB66">
        <f>IFERROR('Input DBEDT Monthly Energy'!GB66/INDEX('DBEDT Yearly'!66:66,1,GB$3),NA())</f>
        <v/>
      </c>
      <c r="GC66">
        <f>IFERROR('Input DBEDT Monthly Energy'!GC66/INDEX('DBEDT Yearly'!66:66,1,GC$3),NA())</f>
        <v/>
      </c>
      <c r="GD66">
        <f>IFERROR('Input DBEDT Monthly Energy'!GD66/INDEX('DBEDT Yearly'!66:66,1,GD$3),NA())</f>
        <v/>
      </c>
      <c r="GE66">
        <f>IFERROR('Input DBEDT Monthly Energy'!GE66/INDEX('DBEDT Yearly'!66:66,1,GE$3),NA())</f>
        <v/>
      </c>
      <c r="GF66">
        <f>IFERROR('Input DBEDT Monthly Energy'!GF66/INDEX('DBEDT Yearly'!66:66,1,GF$3),NA())</f>
        <v/>
      </c>
      <c r="GG66">
        <f>IFERROR('Input DBEDT Monthly Energy'!GG66/INDEX('DBEDT Yearly'!66:66,1,GG$3),NA())</f>
        <v/>
      </c>
      <c r="GH66">
        <f>IFERROR('Input DBEDT Monthly Energy'!GH66/INDEX('DBEDT Yearly'!66:66,1,GH$3),NA())</f>
        <v/>
      </c>
      <c r="GI66">
        <f>IFERROR('Input DBEDT Monthly Energy'!GI66/INDEX('DBEDT Yearly'!66:66,1,GI$3),NA())</f>
        <v/>
      </c>
      <c r="GJ66">
        <f>IFERROR('Input DBEDT Monthly Energy'!GJ66/INDEX('DBEDT Yearly'!66:66,1,GJ$3),NA())</f>
        <v/>
      </c>
      <c r="GK66">
        <f>IFERROR('Input DBEDT Monthly Energy'!GK66/INDEX('DBEDT Yearly'!66:66,1,GK$3),NA())</f>
        <v/>
      </c>
      <c r="GL66">
        <f>IFERROR('Input DBEDT Monthly Energy'!GL66/INDEX('DBEDT Yearly'!66:66,1,GL$3),NA())</f>
        <v/>
      </c>
      <c r="GM66">
        <f>IFERROR('Input DBEDT Monthly Energy'!GM66/INDEX('DBEDT Yearly'!66:66,1,GM$3),NA())</f>
        <v/>
      </c>
      <c r="GN66">
        <f>IFERROR('Input DBEDT Monthly Energy'!GN66/INDEX('DBEDT Yearly'!66:66,1,GN$3),NA())</f>
        <v/>
      </c>
      <c r="GO66">
        <f>IFERROR('Input DBEDT Monthly Energy'!GO66/INDEX('DBEDT Yearly'!66:66,1,GO$3),NA())</f>
        <v/>
      </c>
      <c r="GP66">
        <f>IFERROR('Input DBEDT Monthly Energy'!GP66/INDEX('DBEDT Yearly'!66:66,1,GP$3),NA())</f>
        <v/>
      </c>
      <c r="GQ66">
        <f>IFERROR('Input DBEDT Monthly Energy'!GQ66/INDEX('DBEDT Yearly'!66:66,1,GQ$3),NA())</f>
        <v/>
      </c>
      <c r="GR66">
        <f>IFERROR('Input DBEDT Monthly Energy'!GR66/INDEX('DBEDT Yearly'!66:66,1,GR$3),NA())</f>
        <v/>
      </c>
      <c r="GS66">
        <f>IFERROR('Input DBEDT Monthly Energy'!GS66/INDEX('DBEDT Yearly'!66:66,1,GS$3),NA())</f>
        <v/>
      </c>
      <c r="GT66">
        <f>IFERROR('Input DBEDT Monthly Energy'!GT66/INDEX('DBEDT Yearly'!66:66,1,GT$3),NA())</f>
        <v/>
      </c>
      <c r="GU66">
        <f>IFERROR('Input DBEDT Monthly Energy'!GU66/INDEX('DBEDT Yearly'!66:66,1,GU$3),NA())</f>
        <v/>
      </c>
      <c r="GV66">
        <f>IFERROR('Input DBEDT Monthly Energy'!GV66/INDEX('DBEDT Yearly'!66:66,1,GV$3),NA())</f>
        <v/>
      </c>
      <c r="GW66">
        <f>IFERROR('Input DBEDT Monthly Energy'!GW66/INDEX('DBEDT Yearly'!66:66,1,GW$3),NA())</f>
        <v/>
      </c>
      <c r="GX66">
        <f>IFERROR('Input DBEDT Monthly Energy'!GX66/INDEX('DBEDT Yearly'!66:66,1,GX$3),NA())</f>
        <v/>
      </c>
      <c r="GY66">
        <f>IFERROR('Input DBEDT Monthly Energy'!GY66/INDEX('DBEDT Yearly'!66:66,1,GY$3),NA())</f>
        <v/>
      </c>
      <c r="GZ66">
        <f>IFERROR('Input DBEDT Monthly Energy'!GZ66/INDEX('DBEDT Yearly'!66:66,1,GZ$3),NA())</f>
        <v/>
      </c>
      <c r="HA66">
        <f>IFERROR('Input DBEDT Monthly Energy'!HA66/INDEX('DBEDT Yearly'!66:66,1,HA$3),NA())</f>
        <v/>
      </c>
      <c r="HB66">
        <f>IFERROR('Input DBEDT Monthly Energy'!HB66/INDEX('DBEDT Yearly'!66:66,1,HB$3),NA())</f>
        <v/>
      </c>
      <c r="HC66">
        <f>IFERROR('Input DBEDT Monthly Energy'!HC66/INDEX('DBEDT Yearly'!66:66,1,HC$3),NA())</f>
        <v/>
      </c>
      <c r="HD66">
        <f>IFERROR('Input DBEDT Monthly Energy'!HD66/INDEX('DBEDT Yearly'!66:66,1,HD$3),NA())</f>
        <v/>
      </c>
      <c r="HE66">
        <f>IFERROR('Input DBEDT Monthly Energy'!HE66/INDEX('DBEDT Yearly'!66:66,1,HE$3),NA())</f>
        <v/>
      </c>
      <c r="HF66">
        <f>IFERROR('Input DBEDT Monthly Energy'!HF66/INDEX('DBEDT Yearly'!66:66,1,HF$3),NA())</f>
        <v/>
      </c>
      <c r="HG66">
        <f>IFERROR('Input DBEDT Monthly Energy'!HG66/INDEX('DBEDT Yearly'!66:66,1,HG$3),NA())</f>
        <v/>
      </c>
      <c r="HH66">
        <f>IFERROR('Input DBEDT Monthly Energy'!HH66/INDEX('DBEDT Yearly'!66:66,1,HH$3),NA())</f>
        <v/>
      </c>
      <c r="HI66">
        <f>IFERROR('Input DBEDT Monthly Energy'!HI66/INDEX('DBEDT Yearly'!66:66,1,HI$3),NA())</f>
        <v/>
      </c>
      <c r="HJ66">
        <f>IFERROR('Input DBEDT Monthly Energy'!HJ66/INDEX('DBEDT Yearly'!66:66,1,HJ$3),NA())</f>
        <v/>
      </c>
      <c r="HK66">
        <f>IFERROR('Input DBEDT Monthly Energy'!HK66/INDEX('DBEDT Yearly'!66:66,1,HK$3),NA())</f>
        <v/>
      </c>
      <c r="HL66">
        <f>IFERROR('Input DBEDT Monthly Energy'!HL66/INDEX('DBEDT Yearly'!66:66,1,HL$3),NA())</f>
        <v/>
      </c>
      <c r="HM66">
        <f>IFERROR('Input DBEDT Monthly Energy'!HM66/INDEX('DBEDT Yearly'!66:66,1,HM$3),NA())</f>
        <v/>
      </c>
      <c r="HN66">
        <f>IFERROR('Input DBEDT Monthly Energy'!HN66/INDEX('DBEDT Yearly'!66:66,1,HN$3),NA())</f>
        <v/>
      </c>
      <c r="HO66">
        <f>IFERROR('Input DBEDT Monthly Energy'!HO66/INDEX('DBEDT Yearly'!66:66,1,HO$3),NA())</f>
        <v/>
      </c>
      <c r="HP66">
        <f>IFERROR('Input DBEDT Monthly Energy'!HP66/INDEX('DBEDT Yearly'!66:66,1,HP$3),NA())</f>
        <v/>
      </c>
      <c r="HQ66">
        <f>IFERROR('Input DBEDT Monthly Energy'!HQ66/INDEX('DBEDT Yearly'!66:66,1,HQ$3),NA())</f>
        <v/>
      </c>
      <c r="HR66">
        <f>IFERROR('Input DBEDT Monthly Energy'!HR66/INDEX('DBEDT Yearly'!66:66,1,HR$3),NA())</f>
        <v/>
      </c>
      <c r="HS66">
        <f>IFERROR('Input DBEDT Monthly Energy'!HS66/INDEX('DBEDT Yearly'!66:66,1,HS$3),NA())</f>
        <v/>
      </c>
      <c r="HT66">
        <f>IFERROR('Input DBEDT Monthly Energy'!HT66/INDEX('DBEDT Yearly'!66:66,1,HT$3),NA())</f>
        <v/>
      </c>
      <c r="HU66">
        <f>IFERROR('Input DBEDT Monthly Energy'!HU66/INDEX('DBEDT Yearly'!66:66,1,HU$3),NA())</f>
        <v/>
      </c>
      <c r="HV66">
        <f>IFERROR('Input DBEDT Monthly Energy'!HV66/INDEX('DBEDT Yearly'!66:66,1,HV$3),NA())</f>
        <v/>
      </c>
      <c r="HW66">
        <f>IFERROR('Input DBEDT Monthly Energy'!HW66/INDEX('DBEDT Yearly'!66:66,1,HW$3),NA())</f>
        <v/>
      </c>
      <c r="HX66">
        <f>IFERROR('Input DBEDT Monthly Energy'!HX66/INDEX('DBEDT Yearly'!66:66,1,HX$3),NA())</f>
        <v/>
      </c>
      <c r="HY66">
        <f>IFERROR('Input DBEDT Monthly Energy'!HY66/INDEX('DBEDT Yearly'!66:66,1,HY$3),NA())</f>
        <v/>
      </c>
      <c r="HZ66">
        <f>IFERROR('Input DBEDT Monthly Energy'!HZ66/INDEX('DBEDT Yearly'!66:66,1,HZ$3),NA())</f>
        <v/>
      </c>
      <c r="IA66">
        <f>IFERROR('Input DBEDT Monthly Energy'!IA66/INDEX('DBEDT Yearly'!66:66,1,IA$3),NA())</f>
        <v/>
      </c>
      <c r="IB66">
        <f>IFERROR('Input DBEDT Monthly Energy'!IB66/INDEX('DBEDT Yearly'!66:66,1,IB$3),NA())</f>
        <v/>
      </c>
      <c r="IC66">
        <f>IFERROR('Input DBEDT Monthly Energy'!IC66/INDEX('DBEDT Yearly'!66:66,1,IC$3),NA())</f>
        <v/>
      </c>
      <c r="ID66">
        <f>IFERROR('Input DBEDT Monthly Energy'!ID66/INDEX('DBEDT Yearly'!66:66,1,ID$3),NA())</f>
        <v/>
      </c>
      <c r="IE66">
        <f>IFERROR('Input DBEDT Monthly Energy'!IE66/INDEX('DBEDT Yearly'!66:66,1,IE$3),NA())</f>
        <v/>
      </c>
      <c r="IF66">
        <f>IFERROR('Input DBEDT Monthly Energy'!IF66/INDEX('DBEDT Yearly'!66:66,1,IF$3),NA())</f>
        <v/>
      </c>
      <c r="IG66">
        <f>IFERROR('Input DBEDT Monthly Energy'!IG66/INDEX('DBEDT Yearly'!66:66,1,IG$3),NA())</f>
        <v/>
      </c>
      <c r="IH66">
        <f>IFERROR('Input DBEDT Monthly Energy'!IH66/INDEX('DBEDT Yearly'!66:66,1,IH$3),NA())</f>
        <v/>
      </c>
      <c r="II66">
        <f>IFERROR('Input DBEDT Monthly Energy'!II66/INDEX('DBEDT Yearly'!66:66,1,II$3),NA())</f>
        <v/>
      </c>
      <c r="IJ66">
        <f>IFERROR('Input DBEDT Monthly Energy'!IJ66/INDEX('DBEDT Yearly'!66:66,1,IJ$3),NA())</f>
        <v/>
      </c>
      <c r="IK66">
        <f>IFERROR('Input DBEDT Monthly Energy'!IK66/INDEX('DBEDT Yearly'!66:66,1,IK$3),NA())</f>
        <v/>
      </c>
      <c r="IL66">
        <f>IFERROR('Input DBEDT Monthly Energy'!IL66/INDEX('DBEDT Yearly'!66:66,1,IL$3),NA())</f>
        <v/>
      </c>
      <c r="IM66">
        <f>IFERROR('Input DBEDT Monthly Energy'!IM66/INDEX('DBEDT Yearly'!66:66,1,IM$3),NA())</f>
        <v/>
      </c>
      <c r="IN66">
        <f>IFERROR('Input DBEDT Monthly Energy'!IN66/INDEX('DBEDT Yearly'!66:66,1,IN$3),NA())</f>
        <v/>
      </c>
      <c r="IO66">
        <f>IFERROR('Input DBEDT Monthly Energy'!IO66/INDEX('DBEDT Yearly'!66:66,1,IO$3),NA())</f>
        <v/>
      </c>
      <c r="IP66">
        <f>IFERROR('Input DBEDT Monthly Energy'!IP66/INDEX('DBEDT Yearly'!66:66,1,IP$3),NA())</f>
        <v/>
      </c>
      <c r="IQ66">
        <f>IFERROR('Input DBEDT Monthly Energy'!IQ66/INDEX('DBEDT Yearly'!66:66,1,IQ$3),NA())</f>
        <v/>
      </c>
      <c r="IR66">
        <f>IFERROR('Input DBEDT Monthly Energy'!IR66/INDEX('DBEDT Yearly'!66:66,1,IR$3),NA())</f>
        <v/>
      </c>
      <c r="IS66">
        <f>IFERROR('Input DBEDT Monthly Energy'!IS66/INDEX('DBEDT Yearly'!66:66,1,IS$3),NA())</f>
        <v/>
      </c>
      <c r="IT66">
        <f>IFERROR('Input DBEDT Monthly Energy'!IT66/INDEX('DBEDT Yearly'!66:66,1,IT$3),NA())</f>
        <v/>
      </c>
      <c r="IU66">
        <f>IFERROR('Input DBEDT Monthly Energy'!IU66/INDEX('DBEDT Yearly'!66:66,1,IU$3),NA())</f>
        <v/>
      </c>
      <c r="IV66">
        <f>IFERROR('Input DBEDT Monthly Energy'!IV66/INDEX('DBEDT Yearly'!66:66,1,IV$3),NA())</f>
        <v/>
      </c>
      <c r="IW66">
        <f>IFERROR('Input DBEDT Monthly Energy'!IW66/INDEX('DBEDT Yearly'!66:66,1,IW$3),NA())</f>
        <v/>
      </c>
      <c r="IX66">
        <f>IFERROR('Input DBEDT Monthly Energy'!IX66/INDEX('DBEDT Yearly'!66:66,1,IX$3),NA())</f>
        <v/>
      </c>
      <c r="IY66">
        <f>IFERROR('Input DBEDT Monthly Energy'!IY66/INDEX('DBEDT Yearly'!66:66,1,IY$3),NA())</f>
        <v/>
      </c>
      <c r="IZ66">
        <f>IFERROR('Input DBEDT Monthly Energy'!IZ66/INDEX('DBEDT Yearly'!66:66,1,IZ$3),NA())</f>
        <v/>
      </c>
      <c r="JA66">
        <f>IFERROR('Input DBEDT Monthly Energy'!JA66/INDEX('DBEDT Yearly'!66:66,1,JA$3),NA())</f>
        <v/>
      </c>
      <c r="JB66">
        <f>IFERROR('Input DBEDT Monthly Energy'!JB66/INDEX('DBEDT Yearly'!66:66,1,JB$3),NA())</f>
        <v/>
      </c>
      <c r="JC66">
        <f>IFERROR('Input DBEDT Monthly Energy'!JC66/INDEX('DBEDT Yearly'!66:66,1,JC$3),NA())</f>
        <v/>
      </c>
      <c r="JD66">
        <f>IFERROR('Input DBEDT Monthly Energy'!JD66/INDEX('DBEDT Yearly'!66:66,1,JD$3),NA())</f>
        <v/>
      </c>
      <c r="JE66">
        <f>IFERROR('Input DBEDT Monthly Energy'!JE66/INDEX('DBEDT Yearly'!66:66,1,JE$3),NA())</f>
        <v/>
      </c>
      <c r="JF66">
        <f>IFERROR('Input DBEDT Monthly Energy'!JF66/INDEX('DBEDT Yearly'!66:66,1,JF$3),NA())</f>
        <v/>
      </c>
      <c r="JG66">
        <f>IFERROR('Input DBEDT Monthly Energy'!JG66/INDEX('DBEDT Yearly'!66:66,1,JG$3),NA())</f>
        <v/>
      </c>
      <c r="JH66">
        <f>IFERROR('Input DBEDT Monthly Energy'!JH66/INDEX('DBEDT Yearly'!66:66,1,JH$3),NA())</f>
        <v/>
      </c>
      <c r="JI66">
        <f>IFERROR('Input DBEDT Monthly Energy'!JI66/INDEX('DBEDT Yearly'!66:66,1,JI$3),NA())</f>
        <v/>
      </c>
      <c r="JJ66">
        <f>IFERROR('Input DBEDT Monthly Energy'!JJ66/INDEX('DBEDT Yearly'!66:66,1,JJ$3),NA())</f>
        <v/>
      </c>
      <c r="JK66">
        <f>IFERROR('Input DBEDT Monthly Energy'!JK66/INDEX('DBEDT Yearly'!66:66,1,JK$3),NA())</f>
        <v/>
      </c>
      <c r="JL66">
        <f>IFERROR('Input DBEDT Monthly Energy'!JL66/INDEX('DBEDT Yearly'!66:66,1,JL$3),NA())</f>
        <v/>
      </c>
      <c r="JM66">
        <f>IFERROR('Input DBEDT Monthly Energy'!JM66/INDEX('DBEDT Yearly'!66:66,1,JM$3),NA())</f>
        <v/>
      </c>
      <c r="JN66">
        <f>IFERROR('Input DBEDT Monthly Energy'!JN66/INDEX('DBEDT Yearly'!66:66,1,JN$3),NA())</f>
        <v/>
      </c>
      <c r="JO66">
        <f>IFERROR('Input DBEDT Monthly Energy'!JO66/INDEX('DBEDT Yearly'!66:66,1,JO$3),NA())</f>
        <v/>
      </c>
      <c r="JP66">
        <f>IFERROR('Input DBEDT Monthly Energy'!JP66/INDEX('DBEDT Yearly'!66:66,1,JP$3),NA())</f>
        <v/>
      </c>
      <c r="JQ66">
        <f>IFERROR('Input DBEDT Monthly Energy'!JQ66/INDEX('DBEDT Yearly'!66:66,1,JQ$3),NA())</f>
        <v/>
      </c>
      <c r="JR66">
        <f>IFERROR('Input DBEDT Monthly Energy'!JR66/INDEX('DBEDT Yearly'!66:66,1,JR$3),NA())</f>
        <v/>
      </c>
      <c r="JS66">
        <f>IFERROR('Input DBEDT Monthly Energy'!JS66/INDEX('DBEDT Yearly'!66:66,1,JS$3),NA())</f>
        <v/>
      </c>
      <c r="JT66">
        <f>IFERROR('Input DBEDT Monthly Energy'!JT66/INDEX('DBEDT Yearly'!66:66,1,JT$3),NA())</f>
        <v/>
      </c>
      <c r="JU66">
        <f>IFERROR('Input DBEDT Monthly Energy'!JU66/INDEX('DBEDT Yearly'!66:66,1,JU$3),NA())</f>
        <v/>
      </c>
      <c r="JV66">
        <f>IFERROR('Input DBEDT Monthly Energy'!JV66/INDEX('DBEDT Yearly'!66:66,1,JV$3),NA())</f>
        <v/>
      </c>
      <c r="JW66">
        <f>IFERROR('Input DBEDT Monthly Energy'!JW66/INDEX('DBEDT Yearly'!66:66,1,JW$3),NA())</f>
        <v/>
      </c>
      <c r="JX66">
        <f>IFERROR('Input DBEDT Monthly Energy'!JX66/INDEX('DBEDT Yearly'!66:66,1,JX$3),NA())</f>
        <v/>
      </c>
      <c r="JY66">
        <f>IFERROR('Input DBEDT Monthly Energy'!JY66/INDEX('DBEDT Yearly'!66:66,1,JY$3),NA())</f>
        <v/>
      </c>
      <c r="JZ66">
        <f>IFERROR('Input DBEDT Monthly Energy'!JZ66/INDEX('DBEDT Yearly'!66:66,1,JZ$3),NA())</f>
        <v/>
      </c>
      <c r="KA66">
        <f>IFERROR('Input DBEDT Monthly Energy'!KA66/INDEX('DBEDT Yearly'!66:66,1,KA$3),NA())</f>
        <v/>
      </c>
      <c r="KB66">
        <f>IFERROR('Input DBEDT Monthly Energy'!KB66/INDEX('DBEDT Yearly'!66:66,1,KB$3),NA())</f>
        <v/>
      </c>
      <c r="KC66">
        <f>IFERROR('Input DBEDT Monthly Energy'!KC66/INDEX('DBEDT Yearly'!66:66,1,KC$3),NA())</f>
        <v/>
      </c>
      <c r="KD66">
        <f>IFERROR('Input DBEDT Monthly Energy'!KD66/INDEX('DBEDT Yearly'!66:66,1,KD$3),NA())</f>
        <v/>
      </c>
      <c r="KE66">
        <f>IFERROR('Input DBEDT Monthly Energy'!KE66/INDEX('DBEDT Yearly'!66:66,1,KE$3),NA())</f>
        <v/>
      </c>
      <c r="KF66">
        <f>IFERROR('Input DBEDT Monthly Energy'!KF66/INDEX('DBEDT Yearly'!66:66,1,KF$3),NA())</f>
        <v/>
      </c>
      <c r="KG66">
        <f>IFERROR('Input DBEDT Monthly Energy'!KG66/INDEX('DBEDT Yearly'!66:66,1,KG$3),NA())</f>
        <v/>
      </c>
      <c r="KH66">
        <f>IFERROR('Input DBEDT Monthly Energy'!KH66/INDEX('DBEDT Yearly'!66:66,1,KH$3),NA())</f>
        <v/>
      </c>
      <c r="KI66">
        <f>IFERROR('Input DBEDT Monthly Energy'!KI66/INDEX('DBEDT Yearly'!66:66,1,KI$3),NA())</f>
        <v/>
      </c>
      <c r="KJ66">
        <f>IFERROR('Input DBEDT Monthly Energy'!KJ66/INDEX('DBEDT Yearly'!66:66,1,KJ$3),NA())</f>
        <v/>
      </c>
      <c r="KK66">
        <f>IFERROR('Input DBEDT Monthly Energy'!KK66/INDEX('DBEDT Yearly'!66:66,1,KK$3),NA())</f>
        <v/>
      </c>
      <c r="KL66">
        <f>IFERROR('Input DBEDT Monthly Energy'!KL66/INDEX('DBEDT Yearly'!66:66,1,KL$3),NA())</f>
        <v/>
      </c>
      <c r="KM66">
        <f>IFERROR('Input DBEDT Monthly Energy'!KM66/INDEX('DBEDT Yearly'!66:66,1,KM$3),NA())</f>
        <v/>
      </c>
      <c r="KN66">
        <f>IFERROR('Input DBEDT Monthly Energy'!KN66/INDEX('DBEDT Yearly'!66:66,1,KN$3),NA())</f>
        <v/>
      </c>
      <c r="KO66">
        <f>IFERROR('Input DBEDT Monthly Energy'!KO66/INDEX('DBEDT Yearly'!66:66,1,KO$3),NA())</f>
        <v/>
      </c>
      <c r="KP66">
        <f>IFERROR('Input DBEDT Monthly Energy'!KP66/INDEX('DBEDT Yearly'!66:66,1,KP$3),NA())</f>
        <v/>
      </c>
    </row>
    <row r="67" spans="1:302">
      <c r="A67">
        <f>'Input DBEDT Monthly Energy'!A67&amp;""</f>
        <v/>
      </c>
      <c r="B67">
        <f>'Input DBEDT Monthly Energy'!B67&amp;""</f>
        <v/>
      </c>
      <c r="C67">
        <f>IFERROR('Input DBEDT Monthly Energy'!C67/INDEX('DBEDT Yearly'!67:67,1,C$3),NA())</f>
        <v/>
      </c>
      <c r="D67">
        <f>IFERROR('Input DBEDT Monthly Energy'!D67/INDEX('DBEDT Yearly'!67:67,1,D$3),NA())</f>
        <v/>
      </c>
      <c r="E67">
        <f>IFERROR('Input DBEDT Monthly Energy'!E67/INDEX('DBEDT Yearly'!67:67,1,E$3),NA())</f>
        <v/>
      </c>
      <c r="F67">
        <f>IFERROR('Input DBEDT Monthly Energy'!F67/INDEX('DBEDT Yearly'!67:67,1,F$3),NA())</f>
        <v/>
      </c>
      <c r="G67">
        <f>IFERROR('Input DBEDT Monthly Energy'!G67/INDEX('DBEDT Yearly'!67:67,1,G$3),NA())</f>
        <v/>
      </c>
      <c r="H67">
        <f>IFERROR('Input DBEDT Monthly Energy'!H67/INDEX('DBEDT Yearly'!67:67,1,H$3),NA())</f>
        <v/>
      </c>
      <c r="I67">
        <f>IFERROR('Input DBEDT Monthly Energy'!I67/INDEX('DBEDT Yearly'!67:67,1,I$3),NA())</f>
        <v/>
      </c>
      <c r="J67">
        <f>IFERROR('Input DBEDT Monthly Energy'!J67/INDEX('DBEDT Yearly'!67:67,1,J$3),NA())</f>
        <v/>
      </c>
      <c r="K67">
        <f>IFERROR('Input DBEDT Monthly Energy'!K67/INDEX('DBEDT Yearly'!67:67,1,K$3),NA())</f>
        <v/>
      </c>
      <c r="L67">
        <f>IFERROR('Input DBEDT Monthly Energy'!L67/INDEX('DBEDT Yearly'!67:67,1,L$3),NA())</f>
        <v/>
      </c>
      <c r="M67">
        <f>IFERROR('Input DBEDT Monthly Energy'!M67/INDEX('DBEDT Yearly'!67:67,1,M$3),NA())</f>
        <v/>
      </c>
      <c r="N67">
        <f>IFERROR('Input DBEDT Monthly Energy'!N67/INDEX('DBEDT Yearly'!67:67,1,N$3),NA())</f>
        <v/>
      </c>
      <c r="O67">
        <f>IFERROR('Input DBEDT Monthly Energy'!O67/INDEX('DBEDT Yearly'!67:67,1,O$3),NA())</f>
        <v/>
      </c>
      <c r="P67">
        <f>IFERROR('Input DBEDT Monthly Energy'!P67/INDEX('DBEDT Yearly'!67:67,1,P$3),NA())</f>
        <v/>
      </c>
      <c r="Q67">
        <f>IFERROR('Input DBEDT Monthly Energy'!Q67/INDEX('DBEDT Yearly'!67:67,1,Q$3),NA())</f>
        <v/>
      </c>
      <c r="R67">
        <f>IFERROR('Input DBEDT Monthly Energy'!R67/INDEX('DBEDT Yearly'!67:67,1,R$3),NA())</f>
        <v/>
      </c>
      <c r="S67">
        <f>IFERROR('Input DBEDT Monthly Energy'!S67/INDEX('DBEDT Yearly'!67:67,1,S$3),NA())</f>
        <v/>
      </c>
      <c r="T67">
        <f>IFERROR('Input DBEDT Monthly Energy'!T67/INDEX('DBEDT Yearly'!67:67,1,T$3),NA())</f>
        <v/>
      </c>
      <c r="U67">
        <f>IFERROR('Input DBEDT Monthly Energy'!U67/INDEX('DBEDT Yearly'!67:67,1,U$3),NA())</f>
        <v/>
      </c>
      <c r="V67">
        <f>IFERROR('Input DBEDT Monthly Energy'!V67/INDEX('DBEDT Yearly'!67:67,1,V$3),NA())</f>
        <v/>
      </c>
      <c r="W67">
        <f>IFERROR('Input DBEDT Monthly Energy'!W67/INDEX('DBEDT Yearly'!67:67,1,W$3),NA())</f>
        <v/>
      </c>
      <c r="X67">
        <f>IFERROR('Input DBEDT Monthly Energy'!X67/INDEX('DBEDT Yearly'!67:67,1,X$3),NA())</f>
        <v/>
      </c>
      <c r="Y67">
        <f>IFERROR('Input DBEDT Monthly Energy'!Y67/INDEX('DBEDT Yearly'!67:67,1,Y$3),NA())</f>
        <v/>
      </c>
      <c r="Z67">
        <f>IFERROR('Input DBEDT Monthly Energy'!Z67/INDEX('DBEDT Yearly'!67:67,1,Z$3),NA())</f>
        <v/>
      </c>
      <c r="AA67">
        <f>IFERROR('Input DBEDT Monthly Energy'!AA67/INDEX('DBEDT Yearly'!67:67,1,AA$3),NA())</f>
        <v/>
      </c>
      <c r="AB67">
        <f>IFERROR('Input DBEDT Monthly Energy'!AB67/INDEX('DBEDT Yearly'!67:67,1,AB$3),NA())</f>
        <v/>
      </c>
      <c r="AC67">
        <f>IFERROR('Input DBEDT Monthly Energy'!AC67/INDEX('DBEDT Yearly'!67:67,1,AC$3),NA())</f>
        <v/>
      </c>
      <c r="AD67">
        <f>IFERROR('Input DBEDT Monthly Energy'!AD67/INDEX('DBEDT Yearly'!67:67,1,AD$3),NA())</f>
        <v/>
      </c>
      <c r="AE67">
        <f>IFERROR('Input DBEDT Monthly Energy'!AE67/INDEX('DBEDT Yearly'!67:67,1,AE$3),NA())</f>
        <v/>
      </c>
      <c r="AF67">
        <f>IFERROR('Input DBEDT Monthly Energy'!AF67/INDEX('DBEDT Yearly'!67:67,1,AF$3),NA())</f>
        <v/>
      </c>
      <c r="AG67">
        <f>IFERROR('Input DBEDT Monthly Energy'!AG67/INDEX('DBEDT Yearly'!67:67,1,AG$3),NA())</f>
        <v/>
      </c>
      <c r="AH67">
        <f>IFERROR('Input DBEDT Monthly Energy'!AH67/INDEX('DBEDT Yearly'!67:67,1,AH$3),NA())</f>
        <v/>
      </c>
      <c r="AI67">
        <f>IFERROR('Input DBEDT Monthly Energy'!AI67/INDEX('DBEDT Yearly'!67:67,1,AI$3),NA())</f>
        <v/>
      </c>
      <c r="AJ67">
        <f>IFERROR('Input DBEDT Monthly Energy'!AJ67/INDEX('DBEDT Yearly'!67:67,1,AJ$3),NA())</f>
        <v/>
      </c>
      <c r="AK67">
        <f>IFERROR('Input DBEDT Monthly Energy'!AK67/INDEX('DBEDT Yearly'!67:67,1,AK$3),NA())</f>
        <v/>
      </c>
      <c r="AL67">
        <f>IFERROR('Input DBEDT Monthly Energy'!AL67/INDEX('DBEDT Yearly'!67:67,1,AL$3),NA())</f>
        <v/>
      </c>
      <c r="AM67">
        <f>IFERROR('Input DBEDT Monthly Energy'!AM67/INDEX('DBEDT Yearly'!67:67,1,AM$3),NA())</f>
        <v/>
      </c>
      <c r="AN67">
        <f>IFERROR('Input DBEDT Monthly Energy'!AN67/INDEX('DBEDT Yearly'!67:67,1,AN$3),NA())</f>
        <v/>
      </c>
      <c r="AO67">
        <f>IFERROR('Input DBEDT Monthly Energy'!AO67/INDEX('DBEDT Yearly'!67:67,1,AO$3),NA())</f>
        <v/>
      </c>
      <c r="AP67">
        <f>IFERROR('Input DBEDT Monthly Energy'!AP67/INDEX('DBEDT Yearly'!67:67,1,AP$3),NA())</f>
        <v/>
      </c>
      <c r="AQ67">
        <f>IFERROR('Input DBEDT Monthly Energy'!AQ67/INDEX('DBEDT Yearly'!67:67,1,AQ$3),NA())</f>
        <v/>
      </c>
      <c r="AR67">
        <f>IFERROR('Input DBEDT Monthly Energy'!AR67/INDEX('DBEDT Yearly'!67:67,1,AR$3),NA())</f>
        <v/>
      </c>
      <c r="AS67">
        <f>IFERROR('Input DBEDT Monthly Energy'!AS67/INDEX('DBEDT Yearly'!67:67,1,AS$3),NA())</f>
        <v/>
      </c>
      <c r="AT67">
        <f>IFERROR('Input DBEDT Monthly Energy'!AT67/INDEX('DBEDT Yearly'!67:67,1,AT$3),NA())</f>
        <v/>
      </c>
      <c r="AU67">
        <f>IFERROR('Input DBEDT Monthly Energy'!AU67/INDEX('DBEDT Yearly'!67:67,1,AU$3),NA())</f>
        <v/>
      </c>
      <c r="AV67">
        <f>IFERROR('Input DBEDT Monthly Energy'!AV67/INDEX('DBEDT Yearly'!67:67,1,AV$3),NA())</f>
        <v/>
      </c>
      <c r="AW67">
        <f>IFERROR('Input DBEDT Monthly Energy'!AW67/INDEX('DBEDT Yearly'!67:67,1,AW$3),NA())</f>
        <v/>
      </c>
      <c r="AX67">
        <f>IFERROR('Input DBEDT Monthly Energy'!AX67/INDEX('DBEDT Yearly'!67:67,1,AX$3),NA())</f>
        <v/>
      </c>
      <c r="AY67">
        <f>IFERROR('Input DBEDT Monthly Energy'!AY67/INDEX('DBEDT Yearly'!67:67,1,AY$3),NA())</f>
        <v/>
      </c>
      <c r="AZ67">
        <f>IFERROR('Input DBEDT Monthly Energy'!AZ67/INDEX('DBEDT Yearly'!67:67,1,AZ$3),NA())</f>
        <v/>
      </c>
      <c r="BA67">
        <f>IFERROR('Input DBEDT Monthly Energy'!BA67/INDEX('DBEDT Yearly'!67:67,1,BA$3),NA())</f>
        <v/>
      </c>
      <c r="BB67">
        <f>IFERROR('Input DBEDT Monthly Energy'!BB67/INDEX('DBEDT Yearly'!67:67,1,BB$3),NA())</f>
        <v/>
      </c>
      <c r="BC67">
        <f>IFERROR('Input DBEDT Monthly Energy'!BC67/INDEX('DBEDT Yearly'!67:67,1,BC$3),NA())</f>
        <v/>
      </c>
      <c r="BD67">
        <f>IFERROR('Input DBEDT Monthly Energy'!BD67/INDEX('DBEDT Yearly'!67:67,1,BD$3),NA())</f>
        <v/>
      </c>
      <c r="BE67">
        <f>IFERROR('Input DBEDT Monthly Energy'!BE67/INDEX('DBEDT Yearly'!67:67,1,BE$3),NA())</f>
        <v/>
      </c>
      <c r="BF67">
        <f>IFERROR('Input DBEDT Monthly Energy'!BF67/INDEX('DBEDT Yearly'!67:67,1,BF$3),NA())</f>
        <v/>
      </c>
      <c r="BG67">
        <f>IFERROR('Input DBEDT Monthly Energy'!BG67/INDEX('DBEDT Yearly'!67:67,1,BG$3),NA())</f>
        <v/>
      </c>
      <c r="BH67">
        <f>IFERROR('Input DBEDT Monthly Energy'!BH67/INDEX('DBEDT Yearly'!67:67,1,BH$3),NA())</f>
        <v/>
      </c>
      <c r="BI67">
        <f>IFERROR('Input DBEDT Monthly Energy'!BI67/INDEX('DBEDT Yearly'!67:67,1,BI$3),NA())</f>
        <v/>
      </c>
      <c r="BJ67">
        <f>IFERROR('Input DBEDT Monthly Energy'!BJ67/INDEX('DBEDT Yearly'!67:67,1,BJ$3),NA())</f>
        <v/>
      </c>
      <c r="BK67">
        <f>IFERROR('Input DBEDT Monthly Energy'!BK67/INDEX('DBEDT Yearly'!67:67,1,BK$3),NA())</f>
        <v/>
      </c>
      <c r="BL67">
        <f>IFERROR('Input DBEDT Monthly Energy'!BL67/INDEX('DBEDT Yearly'!67:67,1,BL$3),NA())</f>
        <v/>
      </c>
      <c r="BM67">
        <f>IFERROR('Input DBEDT Monthly Energy'!BM67/INDEX('DBEDT Yearly'!67:67,1,BM$3),NA())</f>
        <v/>
      </c>
      <c r="BN67">
        <f>IFERROR('Input DBEDT Monthly Energy'!BN67/INDEX('DBEDT Yearly'!67:67,1,BN$3),NA())</f>
        <v/>
      </c>
      <c r="BO67">
        <f>IFERROR('Input DBEDT Monthly Energy'!BO67/INDEX('DBEDT Yearly'!67:67,1,BO$3),NA())</f>
        <v/>
      </c>
      <c r="BP67">
        <f>IFERROR('Input DBEDT Monthly Energy'!BP67/INDEX('DBEDT Yearly'!67:67,1,BP$3),NA())</f>
        <v/>
      </c>
      <c r="BQ67">
        <f>IFERROR('Input DBEDT Monthly Energy'!BQ67/INDEX('DBEDT Yearly'!67:67,1,BQ$3),NA())</f>
        <v/>
      </c>
      <c r="BR67">
        <f>IFERROR('Input DBEDT Monthly Energy'!BR67/INDEX('DBEDT Yearly'!67:67,1,BR$3),NA())</f>
        <v/>
      </c>
      <c r="BS67">
        <f>IFERROR('Input DBEDT Monthly Energy'!BS67/INDEX('DBEDT Yearly'!67:67,1,BS$3),NA())</f>
        <v/>
      </c>
      <c r="BT67">
        <f>IFERROR('Input DBEDT Monthly Energy'!BT67/INDEX('DBEDT Yearly'!67:67,1,BT$3),NA())</f>
        <v/>
      </c>
      <c r="BU67">
        <f>IFERROR('Input DBEDT Monthly Energy'!BU67/INDEX('DBEDT Yearly'!67:67,1,BU$3),NA())</f>
        <v/>
      </c>
      <c r="BV67">
        <f>IFERROR('Input DBEDT Monthly Energy'!BV67/INDEX('DBEDT Yearly'!67:67,1,BV$3),NA())</f>
        <v/>
      </c>
      <c r="BW67">
        <f>IFERROR('Input DBEDT Monthly Energy'!BW67/INDEX('DBEDT Yearly'!67:67,1,BW$3),NA())</f>
        <v/>
      </c>
      <c r="BX67">
        <f>IFERROR('Input DBEDT Monthly Energy'!BX67/INDEX('DBEDT Yearly'!67:67,1,BX$3),NA())</f>
        <v/>
      </c>
      <c r="BY67">
        <f>IFERROR('Input DBEDT Monthly Energy'!BY67/INDEX('DBEDT Yearly'!67:67,1,BY$3),NA())</f>
        <v/>
      </c>
      <c r="BZ67">
        <f>IFERROR('Input DBEDT Monthly Energy'!BZ67/INDEX('DBEDT Yearly'!67:67,1,BZ$3),NA())</f>
        <v/>
      </c>
      <c r="CA67">
        <f>IFERROR('Input DBEDT Monthly Energy'!CA67/INDEX('DBEDT Yearly'!67:67,1,CA$3),NA())</f>
        <v/>
      </c>
      <c r="CB67">
        <f>IFERROR('Input DBEDT Monthly Energy'!CB67/INDEX('DBEDT Yearly'!67:67,1,CB$3),NA())</f>
        <v/>
      </c>
      <c r="CC67">
        <f>IFERROR('Input DBEDT Monthly Energy'!CC67/INDEX('DBEDT Yearly'!67:67,1,CC$3),NA())</f>
        <v/>
      </c>
      <c r="CD67">
        <f>IFERROR('Input DBEDT Monthly Energy'!CD67/INDEX('DBEDT Yearly'!67:67,1,CD$3),NA())</f>
        <v/>
      </c>
      <c r="CE67">
        <f>IFERROR('Input DBEDT Monthly Energy'!CE67/INDEX('DBEDT Yearly'!67:67,1,CE$3),NA())</f>
        <v/>
      </c>
      <c r="CF67">
        <f>IFERROR('Input DBEDT Monthly Energy'!CF67/INDEX('DBEDT Yearly'!67:67,1,CF$3),NA())</f>
        <v/>
      </c>
      <c r="CG67">
        <f>IFERROR('Input DBEDT Monthly Energy'!CG67/INDEX('DBEDT Yearly'!67:67,1,CG$3),NA())</f>
        <v/>
      </c>
      <c r="CH67">
        <f>IFERROR('Input DBEDT Monthly Energy'!CH67/INDEX('DBEDT Yearly'!67:67,1,CH$3),NA())</f>
        <v/>
      </c>
      <c r="CI67">
        <f>IFERROR('Input DBEDT Monthly Energy'!CI67/INDEX('DBEDT Yearly'!67:67,1,CI$3),NA())</f>
        <v/>
      </c>
      <c r="CJ67">
        <f>IFERROR('Input DBEDT Monthly Energy'!CJ67/INDEX('DBEDT Yearly'!67:67,1,CJ$3),NA())</f>
        <v/>
      </c>
      <c r="CK67">
        <f>IFERROR('Input DBEDT Monthly Energy'!CK67/INDEX('DBEDT Yearly'!67:67,1,CK$3),NA())</f>
        <v/>
      </c>
      <c r="CL67">
        <f>IFERROR('Input DBEDT Monthly Energy'!CL67/INDEX('DBEDT Yearly'!67:67,1,CL$3),NA())</f>
        <v/>
      </c>
      <c r="CM67">
        <f>IFERROR('Input DBEDT Monthly Energy'!CM67/INDEX('DBEDT Yearly'!67:67,1,CM$3),NA())</f>
        <v/>
      </c>
      <c r="CN67">
        <f>IFERROR('Input DBEDT Monthly Energy'!CN67/INDEX('DBEDT Yearly'!67:67,1,CN$3),NA())</f>
        <v/>
      </c>
      <c r="CO67">
        <f>IFERROR('Input DBEDT Monthly Energy'!CO67/INDEX('DBEDT Yearly'!67:67,1,CO$3),NA())</f>
        <v/>
      </c>
      <c r="CP67">
        <f>IFERROR('Input DBEDT Monthly Energy'!CP67/INDEX('DBEDT Yearly'!67:67,1,CP$3),NA())</f>
        <v/>
      </c>
      <c r="CQ67">
        <f>IFERROR('Input DBEDT Monthly Energy'!CQ67/INDEX('DBEDT Yearly'!67:67,1,CQ$3),NA())</f>
        <v/>
      </c>
      <c r="CR67">
        <f>IFERROR('Input DBEDT Monthly Energy'!CR67/INDEX('DBEDT Yearly'!67:67,1,CR$3),NA())</f>
        <v/>
      </c>
      <c r="CS67">
        <f>IFERROR('Input DBEDT Monthly Energy'!CS67/INDEX('DBEDT Yearly'!67:67,1,CS$3),NA())</f>
        <v/>
      </c>
      <c r="CT67">
        <f>IFERROR('Input DBEDT Monthly Energy'!CT67/INDEX('DBEDT Yearly'!67:67,1,CT$3),NA())</f>
        <v/>
      </c>
      <c r="CU67">
        <f>IFERROR('Input DBEDT Monthly Energy'!CU67/INDEX('DBEDT Yearly'!67:67,1,CU$3),NA())</f>
        <v/>
      </c>
      <c r="CV67">
        <f>IFERROR('Input DBEDT Monthly Energy'!CV67/INDEX('DBEDT Yearly'!67:67,1,CV$3),NA())</f>
        <v/>
      </c>
      <c r="CW67">
        <f>IFERROR('Input DBEDT Monthly Energy'!CW67/INDEX('DBEDT Yearly'!67:67,1,CW$3),NA())</f>
        <v/>
      </c>
      <c r="CX67">
        <f>IFERROR('Input DBEDT Monthly Energy'!CX67/INDEX('DBEDT Yearly'!67:67,1,CX$3),NA())</f>
        <v/>
      </c>
      <c r="CY67">
        <f>IFERROR('Input DBEDT Monthly Energy'!CY67/INDEX('DBEDT Yearly'!67:67,1,CY$3),NA())</f>
        <v/>
      </c>
      <c r="CZ67">
        <f>IFERROR('Input DBEDT Monthly Energy'!CZ67/INDEX('DBEDT Yearly'!67:67,1,CZ$3),NA())</f>
        <v/>
      </c>
      <c r="DA67">
        <f>IFERROR('Input DBEDT Monthly Energy'!DA67/INDEX('DBEDT Yearly'!67:67,1,DA$3),NA())</f>
        <v/>
      </c>
      <c r="DB67">
        <f>IFERROR('Input DBEDT Monthly Energy'!DB67/INDEX('DBEDT Yearly'!67:67,1,DB$3),NA())</f>
        <v/>
      </c>
      <c r="DC67">
        <f>IFERROR('Input DBEDT Monthly Energy'!DC67/INDEX('DBEDT Yearly'!67:67,1,DC$3),NA())</f>
        <v/>
      </c>
      <c r="DD67">
        <f>IFERROR('Input DBEDT Monthly Energy'!DD67/INDEX('DBEDT Yearly'!67:67,1,DD$3),NA())</f>
        <v/>
      </c>
      <c r="DE67">
        <f>IFERROR('Input DBEDT Monthly Energy'!DE67/INDEX('DBEDT Yearly'!67:67,1,DE$3),NA())</f>
        <v/>
      </c>
      <c r="DF67">
        <f>IFERROR('Input DBEDT Monthly Energy'!DF67/INDEX('DBEDT Yearly'!67:67,1,DF$3),NA())</f>
        <v/>
      </c>
      <c r="DG67">
        <f>IFERROR('Input DBEDT Monthly Energy'!DG67/INDEX('DBEDT Yearly'!67:67,1,DG$3),NA())</f>
        <v/>
      </c>
      <c r="DH67">
        <f>IFERROR('Input DBEDT Monthly Energy'!DH67/INDEX('DBEDT Yearly'!67:67,1,DH$3),NA())</f>
        <v/>
      </c>
      <c r="DI67">
        <f>IFERROR('Input DBEDT Monthly Energy'!DI67/INDEX('DBEDT Yearly'!67:67,1,DI$3),NA())</f>
        <v/>
      </c>
      <c r="DJ67">
        <f>IFERROR('Input DBEDT Monthly Energy'!DJ67/INDEX('DBEDT Yearly'!67:67,1,DJ$3),NA())</f>
        <v/>
      </c>
      <c r="DK67">
        <f>IFERROR('Input DBEDT Monthly Energy'!DK67/INDEX('DBEDT Yearly'!67:67,1,DK$3),NA())</f>
        <v/>
      </c>
      <c r="DL67">
        <f>IFERROR('Input DBEDT Monthly Energy'!DL67/INDEX('DBEDT Yearly'!67:67,1,DL$3),NA())</f>
        <v/>
      </c>
      <c r="DM67">
        <f>IFERROR('Input DBEDT Monthly Energy'!DM67/INDEX('DBEDT Yearly'!67:67,1,DM$3),NA())</f>
        <v/>
      </c>
      <c r="DN67">
        <f>IFERROR('Input DBEDT Monthly Energy'!DN67/INDEX('DBEDT Yearly'!67:67,1,DN$3),NA())</f>
        <v/>
      </c>
      <c r="DO67">
        <f>IFERROR('Input DBEDT Monthly Energy'!DO67/INDEX('DBEDT Yearly'!67:67,1,DO$3),NA())</f>
        <v/>
      </c>
      <c r="DP67">
        <f>IFERROR('Input DBEDT Monthly Energy'!DP67/INDEX('DBEDT Yearly'!67:67,1,DP$3),NA())</f>
        <v/>
      </c>
      <c r="DQ67">
        <f>IFERROR('Input DBEDT Monthly Energy'!DQ67/INDEX('DBEDT Yearly'!67:67,1,DQ$3),NA())</f>
        <v/>
      </c>
      <c r="DR67">
        <f>IFERROR('Input DBEDT Monthly Energy'!DR67/INDEX('DBEDT Yearly'!67:67,1,DR$3),NA())</f>
        <v/>
      </c>
      <c r="DS67">
        <f>IFERROR('Input DBEDT Monthly Energy'!DS67/INDEX('DBEDT Yearly'!67:67,1,DS$3),NA())</f>
        <v/>
      </c>
      <c r="DT67">
        <f>IFERROR('Input DBEDT Monthly Energy'!DT67/INDEX('DBEDT Yearly'!67:67,1,DT$3),NA())</f>
        <v/>
      </c>
      <c r="DU67">
        <f>IFERROR('Input DBEDT Monthly Energy'!DU67/INDEX('DBEDT Yearly'!67:67,1,DU$3),NA())</f>
        <v/>
      </c>
      <c r="DV67">
        <f>IFERROR('Input DBEDT Monthly Energy'!DV67/INDEX('DBEDT Yearly'!67:67,1,DV$3),NA())</f>
        <v/>
      </c>
      <c r="DW67">
        <f>IFERROR('Input DBEDT Monthly Energy'!DW67/INDEX('DBEDT Yearly'!67:67,1,DW$3),NA())</f>
        <v/>
      </c>
      <c r="DX67">
        <f>IFERROR('Input DBEDT Monthly Energy'!DX67/INDEX('DBEDT Yearly'!67:67,1,DX$3),NA())</f>
        <v/>
      </c>
      <c r="DY67">
        <f>IFERROR('Input DBEDT Monthly Energy'!DY67/INDEX('DBEDT Yearly'!67:67,1,DY$3),NA())</f>
        <v/>
      </c>
      <c r="DZ67">
        <f>IFERROR('Input DBEDT Monthly Energy'!DZ67/INDEX('DBEDT Yearly'!67:67,1,DZ$3),NA())</f>
        <v/>
      </c>
      <c r="EA67">
        <f>IFERROR('Input DBEDT Monthly Energy'!EA67/INDEX('DBEDT Yearly'!67:67,1,EA$3),NA())</f>
        <v/>
      </c>
      <c r="EB67">
        <f>IFERROR('Input DBEDT Monthly Energy'!EB67/INDEX('DBEDT Yearly'!67:67,1,EB$3),NA())</f>
        <v/>
      </c>
      <c r="EC67">
        <f>IFERROR('Input DBEDT Monthly Energy'!EC67/INDEX('DBEDT Yearly'!67:67,1,EC$3),NA())</f>
        <v/>
      </c>
      <c r="ED67">
        <f>IFERROR('Input DBEDT Monthly Energy'!ED67/INDEX('DBEDT Yearly'!67:67,1,ED$3),NA())</f>
        <v/>
      </c>
      <c r="EE67">
        <f>IFERROR('Input DBEDT Monthly Energy'!EE67/INDEX('DBEDT Yearly'!67:67,1,EE$3),NA())</f>
        <v/>
      </c>
      <c r="EF67">
        <f>IFERROR('Input DBEDT Monthly Energy'!EF67/INDEX('DBEDT Yearly'!67:67,1,EF$3),NA())</f>
        <v/>
      </c>
      <c r="EG67">
        <f>IFERROR('Input DBEDT Monthly Energy'!EG67/INDEX('DBEDT Yearly'!67:67,1,EG$3),NA())</f>
        <v/>
      </c>
      <c r="EH67">
        <f>IFERROR('Input DBEDT Monthly Energy'!EH67/INDEX('DBEDT Yearly'!67:67,1,EH$3),NA())</f>
        <v/>
      </c>
      <c r="EI67">
        <f>IFERROR('Input DBEDT Monthly Energy'!EI67/INDEX('DBEDT Yearly'!67:67,1,EI$3),NA())</f>
        <v/>
      </c>
      <c r="EJ67">
        <f>IFERROR('Input DBEDT Monthly Energy'!EJ67/INDEX('DBEDT Yearly'!67:67,1,EJ$3),NA())</f>
        <v/>
      </c>
      <c r="EK67">
        <f>IFERROR('Input DBEDT Monthly Energy'!EK67/INDEX('DBEDT Yearly'!67:67,1,EK$3),NA())</f>
        <v/>
      </c>
      <c r="EL67">
        <f>IFERROR('Input DBEDT Monthly Energy'!EL67/INDEX('DBEDT Yearly'!67:67,1,EL$3),NA())</f>
        <v/>
      </c>
      <c r="EM67">
        <f>IFERROR('Input DBEDT Monthly Energy'!EM67/INDEX('DBEDT Yearly'!67:67,1,EM$3),NA())</f>
        <v/>
      </c>
      <c r="EN67">
        <f>IFERROR('Input DBEDT Monthly Energy'!EN67/INDEX('DBEDT Yearly'!67:67,1,EN$3),NA())</f>
        <v/>
      </c>
      <c r="EO67">
        <f>IFERROR('Input DBEDT Monthly Energy'!EO67/INDEX('DBEDT Yearly'!67:67,1,EO$3),NA())</f>
        <v/>
      </c>
      <c r="EP67">
        <f>IFERROR('Input DBEDT Monthly Energy'!EP67/INDEX('DBEDT Yearly'!67:67,1,EP$3),NA())</f>
        <v/>
      </c>
      <c r="EQ67">
        <f>IFERROR('Input DBEDT Monthly Energy'!EQ67/INDEX('DBEDT Yearly'!67:67,1,EQ$3),NA())</f>
        <v/>
      </c>
      <c r="ER67">
        <f>IFERROR('Input DBEDT Monthly Energy'!ER67/INDEX('DBEDT Yearly'!67:67,1,ER$3),NA())</f>
        <v/>
      </c>
      <c r="ES67">
        <f>IFERROR('Input DBEDT Monthly Energy'!ES67/INDEX('DBEDT Yearly'!67:67,1,ES$3),NA())</f>
        <v/>
      </c>
      <c r="ET67">
        <f>IFERROR('Input DBEDT Monthly Energy'!ET67/INDEX('DBEDT Yearly'!67:67,1,ET$3),NA())</f>
        <v/>
      </c>
      <c r="EU67">
        <f>IFERROR('Input DBEDT Monthly Energy'!EU67/INDEX('DBEDT Yearly'!67:67,1,EU$3),NA())</f>
        <v/>
      </c>
      <c r="EV67">
        <f>IFERROR('Input DBEDT Monthly Energy'!EV67/INDEX('DBEDT Yearly'!67:67,1,EV$3),NA())</f>
        <v/>
      </c>
      <c r="EW67">
        <f>IFERROR('Input DBEDT Monthly Energy'!EW67/INDEX('DBEDT Yearly'!67:67,1,EW$3),NA())</f>
        <v/>
      </c>
      <c r="EX67">
        <f>IFERROR('Input DBEDT Monthly Energy'!EX67/INDEX('DBEDT Yearly'!67:67,1,EX$3),NA())</f>
        <v/>
      </c>
      <c r="EY67">
        <f>IFERROR('Input DBEDT Monthly Energy'!EY67/INDEX('DBEDT Yearly'!67:67,1,EY$3),NA())</f>
        <v/>
      </c>
      <c r="EZ67">
        <f>IFERROR('Input DBEDT Monthly Energy'!EZ67/INDEX('DBEDT Yearly'!67:67,1,EZ$3),NA())</f>
        <v/>
      </c>
      <c r="FA67">
        <f>IFERROR('Input DBEDT Monthly Energy'!FA67/INDEX('DBEDT Yearly'!67:67,1,FA$3),NA())</f>
        <v/>
      </c>
      <c r="FB67">
        <f>IFERROR('Input DBEDT Monthly Energy'!FB67/INDEX('DBEDT Yearly'!67:67,1,FB$3),NA())</f>
        <v/>
      </c>
      <c r="FC67">
        <f>IFERROR('Input DBEDT Monthly Energy'!FC67/INDEX('DBEDT Yearly'!67:67,1,FC$3),NA())</f>
        <v/>
      </c>
      <c r="FD67">
        <f>IFERROR('Input DBEDT Monthly Energy'!FD67/INDEX('DBEDT Yearly'!67:67,1,FD$3),NA())</f>
        <v/>
      </c>
      <c r="FE67">
        <f>IFERROR('Input DBEDT Monthly Energy'!FE67/INDEX('DBEDT Yearly'!67:67,1,FE$3),NA())</f>
        <v/>
      </c>
      <c r="FF67">
        <f>IFERROR('Input DBEDT Monthly Energy'!FF67/INDEX('DBEDT Yearly'!67:67,1,FF$3),NA())</f>
        <v/>
      </c>
      <c r="FG67">
        <f>IFERROR('Input DBEDT Monthly Energy'!FG67/INDEX('DBEDT Yearly'!67:67,1,FG$3),NA())</f>
        <v/>
      </c>
      <c r="FH67">
        <f>IFERROR('Input DBEDT Monthly Energy'!FH67/INDEX('DBEDT Yearly'!67:67,1,FH$3),NA())</f>
        <v/>
      </c>
      <c r="FI67">
        <f>IFERROR('Input DBEDT Monthly Energy'!FI67/INDEX('DBEDT Yearly'!67:67,1,FI$3),NA())</f>
        <v/>
      </c>
      <c r="FJ67">
        <f>IFERROR('Input DBEDT Monthly Energy'!FJ67/INDEX('DBEDT Yearly'!67:67,1,FJ$3),NA())</f>
        <v/>
      </c>
      <c r="FK67">
        <f>IFERROR('Input DBEDT Monthly Energy'!FK67/INDEX('DBEDT Yearly'!67:67,1,FK$3),NA())</f>
        <v/>
      </c>
      <c r="FL67">
        <f>IFERROR('Input DBEDT Monthly Energy'!FL67/INDEX('DBEDT Yearly'!67:67,1,FL$3),NA())</f>
        <v/>
      </c>
      <c r="FM67">
        <f>IFERROR('Input DBEDT Monthly Energy'!FM67/INDEX('DBEDT Yearly'!67:67,1,FM$3),NA())</f>
        <v/>
      </c>
      <c r="FN67">
        <f>IFERROR('Input DBEDT Monthly Energy'!FN67/INDEX('DBEDT Yearly'!67:67,1,FN$3),NA())</f>
        <v/>
      </c>
      <c r="FO67">
        <f>IFERROR('Input DBEDT Monthly Energy'!FO67/INDEX('DBEDT Yearly'!67:67,1,FO$3),NA())</f>
        <v/>
      </c>
      <c r="FP67">
        <f>IFERROR('Input DBEDT Monthly Energy'!FP67/INDEX('DBEDT Yearly'!67:67,1,FP$3),NA())</f>
        <v/>
      </c>
      <c r="FQ67">
        <f>IFERROR('Input DBEDT Monthly Energy'!FQ67/INDEX('DBEDT Yearly'!67:67,1,FQ$3),NA())</f>
        <v/>
      </c>
      <c r="FR67">
        <f>IFERROR('Input DBEDT Monthly Energy'!FR67/INDEX('DBEDT Yearly'!67:67,1,FR$3),NA())</f>
        <v/>
      </c>
      <c r="FS67">
        <f>IFERROR('Input DBEDT Monthly Energy'!FS67/INDEX('DBEDT Yearly'!67:67,1,FS$3),NA())</f>
        <v/>
      </c>
      <c r="FT67">
        <f>IFERROR('Input DBEDT Monthly Energy'!FT67/INDEX('DBEDT Yearly'!67:67,1,FT$3),NA())</f>
        <v/>
      </c>
      <c r="FU67">
        <f>IFERROR('Input DBEDT Monthly Energy'!FU67/INDEX('DBEDT Yearly'!67:67,1,FU$3),NA())</f>
        <v/>
      </c>
      <c r="FV67">
        <f>IFERROR('Input DBEDT Monthly Energy'!FV67/INDEX('DBEDT Yearly'!67:67,1,FV$3),NA())</f>
        <v/>
      </c>
      <c r="FW67">
        <f>IFERROR('Input DBEDT Monthly Energy'!FW67/INDEX('DBEDT Yearly'!67:67,1,FW$3),NA())</f>
        <v/>
      </c>
      <c r="FX67">
        <f>IFERROR('Input DBEDT Monthly Energy'!FX67/INDEX('DBEDT Yearly'!67:67,1,FX$3),NA())</f>
        <v/>
      </c>
      <c r="FY67">
        <f>IFERROR('Input DBEDT Monthly Energy'!FY67/INDEX('DBEDT Yearly'!67:67,1,FY$3),NA())</f>
        <v/>
      </c>
      <c r="FZ67">
        <f>IFERROR('Input DBEDT Monthly Energy'!FZ67/INDEX('DBEDT Yearly'!67:67,1,FZ$3),NA())</f>
        <v/>
      </c>
      <c r="GA67">
        <f>IFERROR('Input DBEDT Monthly Energy'!GA67/INDEX('DBEDT Yearly'!67:67,1,GA$3),NA())</f>
        <v/>
      </c>
      <c r="GB67">
        <f>IFERROR('Input DBEDT Monthly Energy'!GB67/INDEX('DBEDT Yearly'!67:67,1,GB$3),NA())</f>
        <v/>
      </c>
      <c r="GC67">
        <f>IFERROR('Input DBEDT Monthly Energy'!GC67/INDEX('DBEDT Yearly'!67:67,1,GC$3),NA())</f>
        <v/>
      </c>
      <c r="GD67">
        <f>IFERROR('Input DBEDT Monthly Energy'!GD67/INDEX('DBEDT Yearly'!67:67,1,GD$3),NA())</f>
        <v/>
      </c>
      <c r="GE67">
        <f>IFERROR('Input DBEDT Monthly Energy'!GE67/INDEX('DBEDT Yearly'!67:67,1,GE$3),NA())</f>
        <v/>
      </c>
      <c r="GF67">
        <f>IFERROR('Input DBEDT Monthly Energy'!GF67/INDEX('DBEDT Yearly'!67:67,1,GF$3),NA())</f>
        <v/>
      </c>
      <c r="GG67">
        <f>IFERROR('Input DBEDT Monthly Energy'!GG67/INDEX('DBEDT Yearly'!67:67,1,GG$3),NA())</f>
        <v/>
      </c>
      <c r="GH67">
        <f>IFERROR('Input DBEDT Monthly Energy'!GH67/INDEX('DBEDT Yearly'!67:67,1,GH$3),NA())</f>
        <v/>
      </c>
      <c r="GI67">
        <f>IFERROR('Input DBEDT Monthly Energy'!GI67/INDEX('DBEDT Yearly'!67:67,1,GI$3),NA())</f>
        <v/>
      </c>
      <c r="GJ67">
        <f>IFERROR('Input DBEDT Monthly Energy'!GJ67/INDEX('DBEDT Yearly'!67:67,1,GJ$3),NA())</f>
        <v/>
      </c>
      <c r="GK67">
        <f>IFERROR('Input DBEDT Monthly Energy'!GK67/INDEX('DBEDT Yearly'!67:67,1,GK$3),NA())</f>
        <v/>
      </c>
      <c r="GL67">
        <f>IFERROR('Input DBEDT Monthly Energy'!GL67/INDEX('DBEDT Yearly'!67:67,1,GL$3),NA())</f>
        <v/>
      </c>
      <c r="GM67">
        <f>IFERROR('Input DBEDT Monthly Energy'!GM67/INDEX('DBEDT Yearly'!67:67,1,GM$3),NA())</f>
        <v/>
      </c>
      <c r="GN67">
        <f>IFERROR('Input DBEDT Monthly Energy'!GN67/INDEX('DBEDT Yearly'!67:67,1,GN$3),NA())</f>
        <v/>
      </c>
      <c r="GO67">
        <f>IFERROR('Input DBEDT Monthly Energy'!GO67/INDEX('DBEDT Yearly'!67:67,1,GO$3),NA())</f>
        <v/>
      </c>
      <c r="GP67">
        <f>IFERROR('Input DBEDT Monthly Energy'!GP67/INDEX('DBEDT Yearly'!67:67,1,GP$3),NA())</f>
        <v/>
      </c>
      <c r="GQ67">
        <f>IFERROR('Input DBEDT Monthly Energy'!GQ67/INDEX('DBEDT Yearly'!67:67,1,GQ$3),NA())</f>
        <v/>
      </c>
      <c r="GR67">
        <f>IFERROR('Input DBEDT Monthly Energy'!GR67/INDEX('DBEDT Yearly'!67:67,1,GR$3),NA())</f>
        <v/>
      </c>
      <c r="GS67">
        <f>IFERROR('Input DBEDT Monthly Energy'!GS67/INDEX('DBEDT Yearly'!67:67,1,GS$3),NA())</f>
        <v/>
      </c>
      <c r="GT67">
        <f>IFERROR('Input DBEDT Monthly Energy'!GT67/INDEX('DBEDT Yearly'!67:67,1,GT$3),NA())</f>
        <v/>
      </c>
      <c r="GU67">
        <f>IFERROR('Input DBEDT Monthly Energy'!GU67/INDEX('DBEDT Yearly'!67:67,1,GU$3),NA())</f>
        <v/>
      </c>
      <c r="GV67">
        <f>IFERROR('Input DBEDT Monthly Energy'!GV67/INDEX('DBEDT Yearly'!67:67,1,GV$3),NA())</f>
        <v/>
      </c>
      <c r="GW67">
        <f>IFERROR('Input DBEDT Monthly Energy'!GW67/INDEX('DBEDT Yearly'!67:67,1,GW$3),NA())</f>
        <v/>
      </c>
      <c r="GX67">
        <f>IFERROR('Input DBEDT Monthly Energy'!GX67/INDEX('DBEDT Yearly'!67:67,1,GX$3),NA())</f>
        <v/>
      </c>
      <c r="GY67">
        <f>IFERROR('Input DBEDT Monthly Energy'!GY67/INDEX('DBEDT Yearly'!67:67,1,GY$3),NA())</f>
        <v/>
      </c>
      <c r="GZ67">
        <f>IFERROR('Input DBEDT Monthly Energy'!GZ67/INDEX('DBEDT Yearly'!67:67,1,GZ$3),NA())</f>
        <v/>
      </c>
      <c r="HA67">
        <f>IFERROR('Input DBEDT Monthly Energy'!HA67/INDEX('DBEDT Yearly'!67:67,1,HA$3),NA())</f>
        <v/>
      </c>
      <c r="HB67">
        <f>IFERROR('Input DBEDT Monthly Energy'!HB67/INDEX('DBEDT Yearly'!67:67,1,HB$3),NA())</f>
        <v/>
      </c>
      <c r="HC67">
        <f>IFERROR('Input DBEDT Monthly Energy'!HC67/INDEX('DBEDT Yearly'!67:67,1,HC$3),NA())</f>
        <v/>
      </c>
      <c r="HD67">
        <f>IFERROR('Input DBEDT Monthly Energy'!HD67/INDEX('DBEDT Yearly'!67:67,1,HD$3),NA())</f>
        <v/>
      </c>
      <c r="HE67">
        <f>IFERROR('Input DBEDT Monthly Energy'!HE67/INDEX('DBEDT Yearly'!67:67,1,HE$3),NA())</f>
        <v/>
      </c>
      <c r="HF67">
        <f>IFERROR('Input DBEDT Monthly Energy'!HF67/INDEX('DBEDT Yearly'!67:67,1,HF$3),NA())</f>
        <v/>
      </c>
      <c r="HG67">
        <f>IFERROR('Input DBEDT Monthly Energy'!HG67/INDEX('DBEDT Yearly'!67:67,1,HG$3),NA())</f>
        <v/>
      </c>
      <c r="HH67">
        <f>IFERROR('Input DBEDT Monthly Energy'!HH67/INDEX('DBEDT Yearly'!67:67,1,HH$3),NA())</f>
        <v/>
      </c>
      <c r="HI67">
        <f>IFERROR('Input DBEDT Monthly Energy'!HI67/INDEX('DBEDT Yearly'!67:67,1,HI$3),NA())</f>
        <v/>
      </c>
      <c r="HJ67">
        <f>IFERROR('Input DBEDT Monthly Energy'!HJ67/INDEX('DBEDT Yearly'!67:67,1,HJ$3),NA())</f>
        <v/>
      </c>
      <c r="HK67">
        <f>IFERROR('Input DBEDT Monthly Energy'!HK67/INDEX('DBEDT Yearly'!67:67,1,HK$3),NA())</f>
        <v/>
      </c>
      <c r="HL67">
        <f>IFERROR('Input DBEDT Monthly Energy'!HL67/INDEX('DBEDT Yearly'!67:67,1,HL$3),NA())</f>
        <v/>
      </c>
      <c r="HM67">
        <f>IFERROR('Input DBEDT Monthly Energy'!HM67/INDEX('DBEDT Yearly'!67:67,1,HM$3),NA())</f>
        <v/>
      </c>
      <c r="HN67">
        <f>IFERROR('Input DBEDT Monthly Energy'!HN67/INDEX('DBEDT Yearly'!67:67,1,HN$3),NA())</f>
        <v/>
      </c>
      <c r="HO67">
        <f>IFERROR('Input DBEDT Monthly Energy'!HO67/INDEX('DBEDT Yearly'!67:67,1,HO$3),NA())</f>
        <v/>
      </c>
      <c r="HP67">
        <f>IFERROR('Input DBEDT Monthly Energy'!HP67/INDEX('DBEDT Yearly'!67:67,1,HP$3),NA())</f>
        <v/>
      </c>
      <c r="HQ67">
        <f>IFERROR('Input DBEDT Monthly Energy'!HQ67/INDEX('DBEDT Yearly'!67:67,1,HQ$3),NA())</f>
        <v/>
      </c>
      <c r="HR67">
        <f>IFERROR('Input DBEDT Monthly Energy'!HR67/INDEX('DBEDT Yearly'!67:67,1,HR$3),NA())</f>
        <v/>
      </c>
      <c r="HS67">
        <f>IFERROR('Input DBEDT Monthly Energy'!HS67/INDEX('DBEDT Yearly'!67:67,1,HS$3),NA())</f>
        <v/>
      </c>
      <c r="HT67">
        <f>IFERROR('Input DBEDT Monthly Energy'!HT67/INDEX('DBEDT Yearly'!67:67,1,HT$3),NA())</f>
        <v/>
      </c>
      <c r="HU67">
        <f>IFERROR('Input DBEDT Monthly Energy'!HU67/INDEX('DBEDT Yearly'!67:67,1,HU$3),NA())</f>
        <v/>
      </c>
      <c r="HV67">
        <f>IFERROR('Input DBEDT Monthly Energy'!HV67/INDEX('DBEDT Yearly'!67:67,1,HV$3),NA())</f>
        <v/>
      </c>
      <c r="HW67">
        <f>IFERROR('Input DBEDT Monthly Energy'!HW67/INDEX('DBEDT Yearly'!67:67,1,HW$3),NA())</f>
        <v/>
      </c>
      <c r="HX67">
        <f>IFERROR('Input DBEDT Monthly Energy'!HX67/INDEX('DBEDT Yearly'!67:67,1,HX$3),NA())</f>
        <v/>
      </c>
      <c r="HY67">
        <f>IFERROR('Input DBEDT Monthly Energy'!HY67/INDEX('DBEDT Yearly'!67:67,1,HY$3),NA())</f>
        <v/>
      </c>
      <c r="HZ67">
        <f>IFERROR('Input DBEDT Monthly Energy'!HZ67/INDEX('DBEDT Yearly'!67:67,1,HZ$3),NA())</f>
        <v/>
      </c>
      <c r="IA67">
        <f>IFERROR('Input DBEDT Monthly Energy'!IA67/INDEX('DBEDT Yearly'!67:67,1,IA$3),NA())</f>
        <v/>
      </c>
      <c r="IB67">
        <f>IFERROR('Input DBEDT Monthly Energy'!IB67/INDEX('DBEDT Yearly'!67:67,1,IB$3),NA())</f>
        <v/>
      </c>
      <c r="IC67">
        <f>IFERROR('Input DBEDT Monthly Energy'!IC67/INDEX('DBEDT Yearly'!67:67,1,IC$3),NA())</f>
        <v/>
      </c>
      <c r="ID67">
        <f>IFERROR('Input DBEDT Monthly Energy'!ID67/INDEX('DBEDT Yearly'!67:67,1,ID$3),NA())</f>
        <v/>
      </c>
      <c r="IE67">
        <f>IFERROR('Input DBEDT Monthly Energy'!IE67/INDEX('DBEDT Yearly'!67:67,1,IE$3),NA())</f>
        <v/>
      </c>
      <c r="IF67">
        <f>IFERROR('Input DBEDT Monthly Energy'!IF67/INDEX('DBEDT Yearly'!67:67,1,IF$3),NA())</f>
        <v/>
      </c>
      <c r="IG67">
        <f>IFERROR('Input DBEDT Monthly Energy'!IG67/INDEX('DBEDT Yearly'!67:67,1,IG$3),NA())</f>
        <v/>
      </c>
      <c r="IH67">
        <f>IFERROR('Input DBEDT Monthly Energy'!IH67/INDEX('DBEDT Yearly'!67:67,1,IH$3),NA())</f>
        <v/>
      </c>
      <c r="II67">
        <f>IFERROR('Input DBEDT Monthly Energy'!II67/INDEX('DBEDT Yearly'!67:67,1,II$3),NA())</f>
        <v/>
      </c>
      <c r="IJ67">
        <f>IFERROR('Input DBEDT Monthly Energy'!IJ67/INDEX('DBEDT Yearly'!67:67,1,IJ$3),NA())</f>
        <v/>
      </c>
      <c r="IK67">
        <f>IFERROR('Input DBEDT Monthly Energy'!IK67/INDEX('DBEDT Yearly'!67:67,1,IK$3),NA())</f>
        <v/>
      </c>
      <c r="IL67">
        <f>IFERROR('Input DBEDT Monthly Energy'!IL67/INDEX('DBEDT Yearly'!67:67,1,IL$3),NA())</f>
        <v/>
      </c>
      <c r="IM67">
        <f>IFERROR('Input DBEDT Monthly Energy'!IM67/INDEX('DBEDT Yearly'!67:67,1,IM$3),NA())</f>
        <v/>
      </c>
      <c r="IN67">
        <f>IFERROR('Input DBEDT Monthly Energy'!IN67/INDEX('DBEDT Yearly'!67:67,1,IN$3),NA())</f>
        <v/>
      </c>
      <c r="IO67">
        <f>IFERROR('Input DBEDT Monthly Energy'!IO67/INDEX('DBEDT Yearly'!67:67,1,IO$3),NA())</f>
        <v/>
      </c>
      <c r="IP67">
        <f>IFERROR('Input DBEDT Monthly Energy'!IP67/INDEX('DBEDT Yearly'!67:67,1,IP$3),NA())</f>
        <v/>
      </c>
      <c r="IQ67">
        <f>IFERROR('Input DBEDT Monthly Energy'!IQ67/INDEX('DBEDT Yearly'!67:67,1,IQ$3),NA())</f>
        <v/>
      </c>
      <c r="IR67">
        <f>IFERROR('Input DBEDT Monthly Energy'!IR67/INDEX('DBEDT Yearly'!67:67,1,IR$3),NA())</f>
        <v/>
      </c>
      <c r="IS67">
        <f>IFERROR('Input DBEDT Monthly Energy'!IS67/INDEX('DBEDT Yearly'!67:67,1,IS$3),NA())</f>
        <v/>
      </c>
      <c r="IT67">
        <f>IFERROR('Input DBEDT Monthly Energy'!IT67/INDEX('DBEDT Yearly'!67:67,1,IT$3),NA())</f>
        <v/>
      </c>
      <c r="IU67">
        <f>IFERROR('Input DBEDT Monthly Energy'!IU67/INDEX('DBEDT Yearly'!67:67,1,IU$3),NA())</f>
        <v/>
      </c>
      <c r="IV67">
        <f>IFERROR('Input DBEDT Monthly Energy'!IV67/INDEX('DBEDT Yearly'!67:67,1,IV$3),NA())</f>
        <v/>
      </c>
      <c r="IW67">
        <f>IFERROR('Input DBEDT Monthly Energy'!IW67/INDEX('DBEDT Yearly'!67:67,1,IW$3),NA())</f>
        <v/>
      </c>
      <c r="IX67">
        <f>IFERROR('Input DBEDT Monthly Energy'!IX67/INDEX('DBEDT Yearly'!67:67,1,IX$3),NA())</f>
        <v/>
      </c>
      <c r="IY67">
        <f>IFERROR('Input DBEDT Monthly Energy'!IY67/INDEX('DBEDT Yearly'!67:67,1,IY$3),NA())</f>
        <v/>
      </c>
      <c r="IZ67">
        <f>IFERROR('Input DBEDT Monthly Energy'!IZ67/INDEX('DBEDT Yearly'!67:67,1,IZ$3),NA())</f>
        <v/>
      </c>
      <c r="JA67">
        <f>IFERROR('Input DBEDT Monthly Energy'!JA67/INDEX('DBEDT Yearly'!67:67,1,JA$3),NA())</f>
        <v/>
      </c>
      <c r="JB67">
        <f>IFERROR('Input DBEDT Monthly Energy'!JB67/INDEX('DBEDT Yearly'!67:67,1,JB$3),NA())</f>
        <v/>
      </c>
      <c r="JC67">
        <f>IFERROR('Input DBEDT Monthly Energy'!JC67/INDEX('DBEDT Yearly'!67:67,1,JC$3),NA())</f>
        <v/>
      </c>
      <c r="JD67">
        <f>IFERROR('Input DBEDT Monthly Energy'!JD67/INDEX('DBEDT Yearly'!67:67,1,JD$3),NA())</f>
        <v/>
      </c>
      <c r="JE67">
        <f>IFERROR('Input DBEDT Monthly Energy'!JE67/INDEX('DBEDT Yearly'!67:67,1,JE$3),NA())</f>
        <v/>
      </c>
      <c r="JF67">
        <f>IFERROR('Input DBEDT Monthly Energy'!JF67/INDEX('DBEDT Yearly'!67:67,1,JF$3),NA())</f>
        <v/>
      </c>
      <c r="JG67">
        <f>IFERROR('Input DBEDT Monthly Energy'!JG67/INDEX('DBEDT Yearly'!67:67,1,JG$3),NA())</f>
        <v/>
      </c>
      <c r="JH67">
        <f>IFERROR('Input DBEDT Monthly Energy'!JH67/INDEX('DBEDT Yearly'!67:67,1,JH$3),NA())</f>
        <v/>
      </c>
      <c r="JI67">
        <f>IFERROR('Input DBEDT Monthly Energy'!JI67/INDEX('DBEDT Yearly'!67:67,1,JI$3),NA())</f>
        <v/>
      </c>
      <c r="JJ67">
        <f>IFERROR('Input DBEDT Monthly Energy'!JJ67/INDEX('DBEDT Yearly'!67:67,1,JJ$3),NA())</f>
        <v/>
      </c>
      <c r="JK67">
        <f>IFERROR('Input DBEDT Monthly Energy'!JK67/INDEX('DBEDT Yearly'!67:67,1,JK$3),NA())</f>
        <v/>
      </c>
      <c r="JL67">
        <f>IFERROR('Input DBEDT Monthly Energy'!JL67/INDEX('DBEDT Yearly'!67:67,1,JL$3),NA())</f>
        <v/>
      </c>
      <c r="JM67">
        <f>IFERROR('Input DBEDT Monthly Energy'!JM67/INDEX('DBEDT Yearly'!67:67,1,JM$3),NA())</f>
        <v/>
      </c>
      <c r="JN67">
        <f>IFERROR('Input DBEDT Monthly Energy'!JN67/INDEX('DBEDT Yearly'!67:67,1,JN$3),NA())</f>
        <v/>
      </c>
      <c r="JO67">
        <f>IFERROR('Input DBEDT Monthly Energy'!JO67/INDEX('DBEDT Yearly'!67:67,1,JO$3),NA())</f>
        <v/>
      </c>
      <c r="JP67">
        <f>IFERROR('Input DBEDT Monthly Energy'!JP67/INDEX('DBEDT Yearly'!67:67,1,JP$3),NA())</f>
        <v/>
      </c>
      <c r="JQ67">
        <f>IFERROR('Input DBEDT Monthly Energy'!JQ67/INDEX('DBEDT Yearly'!67:67,1,JQ$3),NA())</f>
        <v/>
      </c>
      <c r="JR67">
        <f>IFERROR('Input DBEDT Monthly Energy'!JR67/INDEX('DBEDT Yearly'!67:67,1,JR$3),NA())</f>
        <v/>
      </c>
      <c r="JS67">
        <f>IFERROR('Input DBEDT Monthly Energy'!JS67/INDEX('DBEDT Yearly'!67:67,1,JS$3),NA())</f>
        <v/>
      </c>
      <c r="JT67">
        <f>IFERROR('Input DBEDT Monthly Energy'!JT67/INDEX('DBEDT Yearly'!67:67,1,JT$3),NA())</f>
        <v/>
      </c>
      <c r="JU67">
        <f>IFERROR('Input DBEDT Monthly Energy'!JU67/INDEX('DBEDT Yearly'!67:67,1,JU$3),NA())</f>
        <v/>
      </c>
      <c r="JV67">
        <f>IFERROR('Input DBEDT Monthly Energy'!JV67/INDEX('DBEDT Yearly'!67:67,1,JV$3),NA())</f>
        <v/>
      </c>
      <c r="JW67">
        <f>IFERROR('Input DBEDT Monthly Energy'!JW67/INDEX('DBEDT Yearly'!67:67,1,JW$3),NA())</f>
        <v/>
      </c>
      <c r="JX67">
        <f>IFERROR('Input DBEDT Monthly Energy'!JX67/INDEX('DBEDT Yearly'!67:67,1,JX$3),NA())</f>
        <v/>
      </c>
      <c r="JY67">
        <f>IFERROR('Input DBEDT Monthly Energy'!JY67/INDEX('DBEDT Yearly'!67:67,1,JY$3),NA())</f>
        <v/>
      </c>
      <c r="JZ67">
        <f>IFERROR('Input DBEDT Monthly Energy'!JZ67/INDEX('DBEDT Yearly'!67:67,1,JZ$3),NA())</f>
        <v/>
      </c>
      <c r="KA67">
        <f>IFERROR('Input DBEDT Monthly Energy'!KA67/INDEX('DBEDT Yearly'!67:67,1,KA$3),NA())</f>
        <v/>
      </c>
      <c r="KB67">
        <f>IFERROR('Input DBEDT Monthly Energy'!KB67/INDEX('DBEDT Yearly'!67:67,1,KB$3),NA())</f>
        <v/>
      </c>
      <c r="KC67">
        <f>IFERROR('Input DBEDT Monthly Energy'!KC67/INDEX('DBEDT Yearly'!67:67,1,KC$3),NA())</f>
        <v/>
      </c>
      <c r="KD67">
        <f>IFERROR('Input DBEDT Monthly Energy'!KD67/INDEX('DBEDT Yearly'!67:67,1,KD$3),NA())</f>
        <v/>
      </c>
      <c r="KE67">
        <f>IFERROR('Input DBEDT Monthly Energy'!KE67/INDEX('DBEDT Yearly'!67:67,1,KE$3),NA())</f>
        <v/>
      </c>
      <c r="KF67">
        <f>IFERROR('Input DBEDT Monthly Energy'!KF67/INDEX('DBEDT Yearly'!67:67,1,KF$3),NA())</f>
        <v/>
      </c>
      <c r="KG67">
        <f>IFERROR('Input DBEDT Monthly Energy'!KG67/INDEX('DBEDT Yearly'!67:67,1,KG$3),NA())</f>
        <v/>
      </c>
      <c r="KH67">
        <f>IFERROR('Input DBEDT Monthly Energy'!KH67/INDEX('DBEDT Yearly'!67:67,1,KH$3),NA())</f>
        <v/>
      </c>
      <c r="KI67">
        <f>IFERROR('Input DBEDT Monthly Energy'!KI67/INDEX('DBEDT Yearly'!67:67,1,KI$3),NA())</f>
        <v/>
      </c>
      <c r="KJ67">
        <f>IFERROR('Input DBEDT Monthly Energy'!KJ67/INDEX('DBEDT Yearly'!67:67,1,KJ$3),NA())</f>
        <v/>
      </c>
      <c r="KK67">
        <f>IFERROR('Input DBEDT Monthly Energy'!KK67/INDEX('DBEDT Yearly'!67:67,1,KK$3),NA())</f>
        <v/>
      </c>
      <c r="KL67">
        <f>IFERROR('Input DBEDT Monthly Energy'!KL67/INDEX('DBEDT Yearly'!67:67,1,KL$3),NA())</f>
        <v/>
      </c>
      <c r="KM67">
        <f>IFERROR('Input DBEDT Monthly Energy'!KM67/INDEX('DBEDT Yearly'!67:67,1,KM$3),NA())</f>
        <v/>
      </c>
      <c r="KN67">
        <f>IFERROR('Input DBEDT Monthly Energy'!KN67/INDEX('DBEDT Yearly'!67:67,1,KN$3),NA())</f>
        <v/>
      </c>
      <c r="KO67">
        <f>IFERROR('Input DBEDT Monthly Energy'!KO67/INDEX('DBEDT Yearly'!67:67,1,KO$3),NA())</f>
        <v/>
      </c>
      <c r="KP67">
        <f>IFERROR('Input DBEDT Monthly Energy'!KP67/INDEX('DBEDT Yearly'!67:67,1,KP$3),NA())</f>
        <v/>
      </c>
    </row>
    <row r="68" spans="1:302">
      <c r="A68">
        <f>'Input DBEDT Monthly Energy'!A68&amp;""</f>
        <v/>
      </c>
      <c r="B68">
        <f>'Input DBEDT Monthly Energy'!B68&amp;""</f>
        <v/>
      </c>
      <c r="C68">
        <f>IFERROR('Input DBEDT Monthly Energy'!C68/INDEX('DBEDT Yearly'!68:68,1,C$3),NA())</f>
        <v/>
      </c>
      <c r="D68">
        <f>IFERROR('Input DBEDT Monthly Energy'!D68/INDEX('DBEDT Yearly'!68:68,1,D$3),NA())</f>
        <v/>
      </c>
      <c r="E68">
        <f>IFERROR('Input DBEDT Monthly Energy'!E68/INDEX('DBEDT Yearly'!68:68,1,E$3),NA())</f>
        <v/>
      </c>
      <c r="F68">
        <f>IFERROR('Input DBEDT Monthly Energy'!F68/INDEX('DBEDT Yearly'!68:68,1,F$3),NA())</f>
        <v/>
      </c>
      <c r="G68">
        <f>IFERROR('Input DBEDT Monthly Energy'!G68/INDEX('DBEDT Yearly'!68:68,1,G$3),NA())</f>
        <v/>
      </c>
      <c r="H68">
        <f>IFERROR('Input DBEDT Monthly Energy'!H68/INDEX('DBEDT Yearly'!68:68,1,H$3),NA())</f>
        <v/>
      </c>
      <c r="I68">
        <f>IFERROR('Input DBEDT Monthly Energy'!I68/INDEX('DBEDT Yearly'!68:68,1,I$3),NA())</f>
        <v/>
      </c>
      <c r="J68">
        <f>IFERROR('Input DBEDT Monthly Energy'!J68/INDEX('DBEDT Yearly'!68:68,1,J$3),NA())</f>
        <v/>
      </c>
      <c r="K68">
        <f>IFERROR('Input DBEDT Monthly Energy'!K68/INDEX('DBEDT Yearly'!68:68,1,K$3),NA())</f>
        <v/>
      </c>
      <c r="L68">
        <f>IFERROR('Input DBEDT Monthly Energy'!L68/INDEX('DBEDT Yearly'!68:68,1,L$3),NA())</f>
        <v/>
      </c>
      <c r="M68">
        <f>IFERROR('Input DBEDT Monthly Energy'!M68/INDEX('DBEDT Yearly'!68:68,1,M$3),NA())</f>
        <v/>
      </c>
      <c r="N68">
        <f>IFERROR('Input DBEDT Monthly Energy'!N68/INDEX('DBEDT Yearly'!68:68,1,N$3),NA())</f>
        <v/>
      </c>
      <c r="O68">
        <f>IFERROR('Input DBEDT Monthly Energy'!O68/INDEX('DBEDT Yearly'!68:68,1,O$3),NA())</f>
        <v/>
      </c>
      <c r="P68">
        <f>IFERROR('Input DBEDT Monthly Energy'!P68/INDEX('DBEDT Yearly'!68:68,1,P$3),NA())</f>
        <v/>
      </c>
      <c r="Q68">
        <f>IFERROR('Input DBEDT Monthly Energy'!Q68/INDEX('DBEDT Yearly'!68:68,1,Q$3),NA())</f>
        <v/>
      </c>
      <c r="R68">
        <f>IFERROR('Input DBEDT Monthly Energy'!R68/INDEX('DBEDT Yearly'!68:68,1,R$3),NA())</f>
        <v/>
      </c>
      <c r="S68">
        <f>IFERROR('Input DBEDT Monthly Energy'!S68/INDEX('DBEDT Yearly'!68:68,1,S$3),NA())</f>
        <v/>
      </c>
      <c r="T68">
        <f>IFERROR('Input DBEDT Monthly Energy'!T68/INDEX('DBEDT Yearly'!68:68,1,T$3),NA())</f>
        <v/>
      </c>
      <c r="U68">
        <f>IFERROR('Input DBEDT Monthly Energy'!U68/INDEX('DBEDT Yearly'!68:68,1,U$3),NA())</f>
        <v/>
      </c>
      <c r="V68">
        <f>IFERROR('Input DBEDT Monthly Energy'!V68/INDEX('DBEDT Yearly'!68:68,1,V$3),NA())</f>
        <v/>
      </c>
      <c r="W68">
        <f>IFERROR('Input DBEDT Monthly Energy'!W68/INDEX('DBEDT Yearly'!68:68,1,W$3),NA())</f>
        <v/>
      </c>
      <c r="X68">
        <f>IFERROR('Input DBEDT Monthly Energy'!X68/INDEX('DBEDT Yearly'!68:68,1,X$3),NA())</f>
        <v/>
      </c>
      <c r="Y68">
        <f>IFERROR('Input DBEDT Monthly Energy'!Y68/INDEX('DBEDT Yearly'!68:68,1,Y$3),NA())</f>
        <v/>
      </c>
      <c r="Z68">
        <f>IFERROR('Input DBEDT Monthly Energy'!Z68/INDEX('DBEDT Yearly'!68:68,1,Z$3),NA())</f>
        <v/>
      </c>
      <c r="AA68">
        <f>IFERROR('Input DBEDT Monthly Energy'!AA68/INDEX('DBEDT Yearly'!68:68,1,AA$3),NA())</f>
        <v/>
      </c>
      <c r="AB68">
        <f>IFERROR('Input DBEDT Monthly Energy'!AB68/INDEX('DBEDT Yearly'!68:68,1,AB$3),NA())</f>
        <v/>
      </c>
      <c r="AC68">
        <f>IFERROR('Input DBEDT Monthly Energy'!AC68/INDEX('DBEDT Yearly'!68:68,1,AC$3),NA())</f>
        <v/>
      </c>
      <c r="AD68">
        <f>IFERROR('Input DBEDT Monthly Energy'!AD68/INDEX('DBEDT Yearly'!68:68,1,AD$3),NA())</f>
        <v/>
      </c>
      <c r="AE68">
        <f>IFERROR('Input DBEDT Monthly Energy'!AE68/INDEX('DBEDT Yearly'!68:68,1,AE$3),NA())</f>
        <v/>
      </c>
      <c r="AF68">
        <f>IFERROR('Input DBEDT Monthly Energy'!AF68/INDEX('DBEDT Yearly'!68:68,1,AF$3),NA())</f>
        <v/>
      </c>
      <c r="AG68">
        <f>IFERROR('Input DBEDT Monthly Energy'!AG68/INDEX('DBEDT Yearly'!68:68,1,AG$3),NA())</f>
        <v/>
      </c>
      <c r="AH68">
        <f>IFERROR('Input DBEDT Monthly Energy'!AH68/INDEX('DBEDT Yearly'!68:68,1,AH$3),NA())</f>
        <v/>
      </c>
      <c r="AI68">
        <f>IFERROR('Input DBEDT Monthly Energy'!AI68/INDEX('DBEDT Yearly'!68:68,1,AI$3),NA())</f>
        <v/>
      </c>
      <c r="AJ68">
        <f>IFERROR('Input DBEDT Monthly Energy'!AJ68/INDEX('DBEDT Yearly'!68:68,1,AJ$3),NA())</f>
        <v/>
      </c>
      <c r="AK68">
        <f>IFERROR('Input DBEDT Monthly Energy'!AK68/INDEX('DBEDT Yearly'!68:68,1,AK$3),NA())</f>
        <v/>
      </c>
      <c r="AL68">
        <f>IFERROR('Input DBEDT Monthly Energy'!AL68/INDEX('DBEDT Yearly'!68:68,1,AL$3),NA())</f>
        <v/>
      </c>
      <c r="AM68">
        <f>IFERROR('Input DBEDT Monthly Energy'!AM68/INDEX('DBEDT Yearly'!68:68,1,AM$3),NA())</f>
        <v/>
      </c>
      <c r="AN68">
        <f>IFERROR('Input DBEDT Monthly Energy'!AN68/INDEX('DBEDT Yearly'!68:68,1,AN$3),NA())</f>
        <v/>
      </c>
      <c r="AO68">
        <f>IFERROR('Input DBEDT Monthly Energy'!AO68/INDEX('DBEDT Yearly'!68:68,1,AO$3),NA())</f>
        <v/>
      </c>
      <c r="AP68">
        <f>IFERROR('Input DBEDT Monthly Energy'!AP68/INDEX('DBEDT Yearly'!68:68,1,AP$3),NA())</f>
        <v/>
      </c>
      <c r="AQ68">
        <f>IFERROR('Input DBEDT Monthly Energy'!AQ68/INDEX('DBEDT Yearly'!68:68,1,AQ$3),NA())</f>
        <v/>
      </c>
      <c r="AR68">
        <f>IFERROR('Input DBEDT Monthly Energy'!AR68/INDEX('DBEDT Yearly'!68:68,1,AR$3),NA())</f>
        <v/>
      </c>
      <c r="AS68">
        <f>IFERROR('Input DBEDT Monthly Energy'!AS68/INDEX('DBEDT Yearly'!68:68,1,AS$3),NA())</f>
        <v/>
      </c>
      <c r="AT68">
        <f>IFERROR('Input DBEDT Monthly Energy'!AT68/INDEX('DBEDT Yearly'!68:68,1,AT$3),NA())</f>
        <v/>
      </c>
      <c r="AU68">
        <f>IFERROR('Input DBEDT Monthly Energy'!AU68/INDEX('DBEDT Yearly'!68:68,1,AU$3),NA())</f>
        <v/>
      </c>
      <c r="AV68">
        <f>IFERROR('Input DBEDT Monthly Energy'!AV68/INDEX('DBEDT Yearly'!68:68,1,AV$3),NA())</f>
        <v/>
      </c>
      <c r="AW68">
        <f>IFERROR('Input DBEDT Monthly Energy'!AW68/INDEX('DBEDT Yearly'!68:68,1,AW$3),NA())</f>
        <v/>
      </c>
      <c r="AX68">
        <f>IFERROR('Input DBEDT Monthly Energy'!AX68/INDEX('DBEDT Yearly'!68:68,1,AX$3),NA())</f>
        <v/>
      </c>
      <c r="AY68">
        <f>IFERROR('Input DBEDT Monthly Energy'!AY68/INDEX('DBEDT Yearly'!68:68,1,AY$3),NA())</f>
        <v/>
      </c>
      <c r="AZ68">
        <f>IFERROR('Input DBEDT Monthly Energy'!AZ68/INDEX('DBEDT Yearly'!68:68,1,AZ$3),NA())</f>
        <v/>
      </c>
      <c r="BA68">
        <f>IFERROR('Input DBEDT Monthly Energy'!BA68/INDEX('DBEDT Yearly'!68:68,1,BA$3),NA())</f>
        <v/>
      </c>
      <c r="BB68">
        <f>IFERROR('Input DBEDT Monthly Energy'!BB68/INDEX('DBEDT Yearly'!68:68,1,BB$3),NA())</f>
        <v/>
      </c>
      <c r="BC68">
        <f>IFERROR('Input DBEDT Monthly Energy'!BC68/INDEX('DBEDT Yearly'!68:68,1,BC$3),NA())</f>
        <v/>
      </c>
      <c r="BD68">
        <f>IFERROR('Input DBEDT Monthly Energy'!BD68/INDEX('DBEDT Yearly'!68:68,1,BD$3),NA())</f>
        <v/>
      </c>
      <c r="BE68">
        <f>IFERROR('Input DBEDT Monthly Energy'!BE68/INDEX('DBEDT Yearly'!68:68,1,BE$3),NA())</f>
        <v/>
      </c>
      <c r="BF68">
        <f>IFERROR('Input DBEDT Monthly Energy'!BF68/INDEX('DBEDT Yearly'!68:68,1,BF$3),NA())</f>
        <v/>
      </c>
      <c r="BG68">
        <f>IFERROR('Input DBEDT Monthly Energy'!BG68/INDEX('DBEDT Yearly'!68:68,1,BG$3),NA())</f>
        <v/>
      </c>
      <c r="BH68">
        <f>IFERROR('Input DBEDT Monthly Energy'!BH68/INDEX('DBEDT Yearly'!68:68,1,BH$3),NA())</f>
        <v/>
      </c>
      <c r="BI68">
        <f>IFERROR('Input DBEDT Monthly Energy'!BI68/INDEX('DBEDT Yearly'!68:68,1,BI$3),NA())</f>
        <v/>
      </c>
      <c r="BJ68">
        <f>IFERROR('Input DBEDT Monthly Energy'!BJ68/INDEX('DBEDT Yearly'!68:68,1,BJ$3),NA())</f>
        <v/>
      </c>
      <c r="BK68">
        <f>IFERROR('Input DBEDT Monthly Energy'!BK68/INDEX('DBEDT Yearly'!68:68,1,BK$3),NA())</f>
        <v/>
      </c>
      <c r="BL68">
        <f>IFERROR('Input DBEDT Monthly Energy'!BL68/INDEX('DBEDT Yearly'!68:68,1,BL$3),NA())</f>
        <v/>
      </c>
      <c r="BM68">
        <f>IFERROR('Input DBEDT Monthly Energy'!BM68/INDEX('DBEDT Yearly'!68:68,1,BM$3),NA())</f>
        <v/>
      </c>
      <c r="BN68">
        <f>IFERROR('Input DBEDT Monthly Energy'!BN68/INDEX('DBEDT Yearly'!68:68,1,BN$3),NA())</f>
        <v/>
      </c>
      <c r="BO68">
        <f>IFERROR('Input DBEDT Monthly Energy'!BO68/INDEX('DBEDT Yearly'!68:68,1,BO$3),NA())</f>
        <v/>
      </c>
      <c r="BP68">
        <f>IFERROR('Input DBEDT Monthly Energy'!BP68/INDEX('DBEDT Yearly'!68:68,1,BP$3),NA())</f>
        <v/>
      </c>
      <c r="BQ68">
        <f>IFERROR('Input DBEDT Monthly Energy'!BQ68/INDEX('DBEDT Yearly'!68:68,1,BQ$3),NA())</f>
        <v/>
      </c>
      <c r="BR68">
        <f>IFERROR('Input DBEDT Monthly Energy'!BR68/INDEX('DBEDT Yearly'!68:68,1,BR$3),NA())</f>
        <v/>
      </c>
      <c r="BS68">
        <f>IFERROR('Input DBEDT Monthly Energy'!BS68/INDEX('DBEDT Yearly'!68:68,1,BS$3),NA())</f>
        <v/>
      </c>
      <c r="BT68">
        <f>IFERROR('Input DBEDT Monthly Energy'!BT68/INDEX('DBEDT Yearly'!68:68,1,BT$3),NA())</f>
        <v/>
      </c>
      <c r="BU68">
        <f>IFERROR('Input DBEDT Monthly Energy'!BU68/INDEX('DBEDT Yearly'!68:68,1,BU$3),NA())</f>
        <v/>
      </c>
      <c r="BV68">
        <f>IFERROR('Input DBEDT Monthly Energy'!BV68/INDEX('DBEDT Yearly'!68:68,1,BV$3),NA())</f>
        <v/>
      </c>
      <c r="BW68">
        <f>IFERROR('Input DBEDT Monthly Energy'!BW68/INDEX('DBEDT Yearly'!68:68,1,BW$3),NA())</f>
        <v/>
      </c>
      <c r="BX68">
        <f>IFERROR('Input DBEDT Monthly Energy'!BX68/INDEX('DBEDT Yearly'!68:68,1,BX$3),NA())</f>
        <v/>
      </c>
      <c r="BY68">
        <f>IFERROR('Input DBEDT Monthly Energy'!BY68/INDEX('DBEDT Yearly'!68:68,1,BY$3),NA())</f>
        <v/>
      </c>
      <c r="BZ68">
        <f>IFERROR('Input DBEDT Monthly Energy'!BZ68/INDEX('DBEDT Yearly'!68:68,1,BZ$3),NA())</f>
        <v/>
      </c>
      <c r="CA68">
        <f>IFERROR('Input DBEDT Monthly Energy'!CA68/INDEX('DBEDT Yearly'!68:68,1,CA$3),NA())</f>
        <v/>
      </c>
      <c r="CB68">
        <f>IFERROR('Input DBEDT Monthly Energy'!CB68/INDEX('DBEDT Yearly'!68:68,1,CB$3),NA())</f>
        <v/>
      </c>
      <c r="CC68">
        <f>IFERROR('Input DBEDT Monthly Energy'!CC68/INDEX('DBEDT Yearly'!68:68,1,CC$3),NA())</f>
        <v/>
      </c>
      <c r="CD68">
        <f>IFERROR('Input DBEDT Monthly Energy'!CD68/INDEX('DBEDT Yearly'!68:68,1,CD$3),NA())</f>
        <v/>
      </c>
      <c r="CE68">
        <f>IFERROR('Input DBEDT Monthly Energy'!CE68/INDEX('DBEDT Yearly'!68:68,1,CE$3),NA())</f>
        <v/>
      </c>
      <c r="CF68">
        <f>IFERROR('Input DBEDT Monthly Energy'!CF68/INDEX('DBEDT Yearly'!68:68,1,CF$3),NA())</f>
        <v/>
      </c>
      <c r="CG68">
        <f>IFERROR('Input DBEDT Monthly Energy'!CG68/INDEX('DBEDT Yearly'!68:68,1,CG$3),NA())</f>
        <v/>
      </c>
      <c r="CH68">
        <f>IFERROR('Input DBEDT Monthly Energy'!CH68/INDEX('DBEDT Yearly'!68:68,1,CH$3),NA())</f>
        <v/>
      </c>
      <c r="CI68">
        <f>IFERROR('Input DBEDT Monthly Energy'!CI68/INDEX('DBEDT Yearly'!68:68,1,CI$3),NA())</f>
        <v/>
      </c>
      <c r="CJ68">
        <f>IFERROR('Input DBEDT Monthly Energy'!CJ68/INDEX('DBEDT Yearly'!68:68,1,CJ$3),NA())</f>
        <v/>
      </c>
      <c r="CK68">
        <f>IFERROR('Input DBEDT Monthly Energy'!CK68/INDEX('DBEDT Yearly'!68:68,1,CK$3),NA())</f>
        <v/>
      </c>
      <c r="CL68">
        <f>IFERROR('Input DBEDT Monthly Energy'!CL68/INDEX('DBEDT Yearly'!68:68,1,CL$3),NA())</f>
        <v/>
      </c>
      <c r="CM68">
        <f>IFERROR('Input DBEDT Monthly Energy'!CM68/INDEX('DBEDT Yearly'!68:68,1,CM$3),NA())</f>
        <v/>
      </c>
      <c r="CN68">
        <f>IFERROR('Input DBEDT Monthly Energy'!CN68/INDEX('DBEDT Yearly'!68:68,1,CN$3),NA())</f>
        <v/>
      </c>
      <c r="CO68">
        <f>IFERROR('Input DBEDT Monthly Energy'!CO68/INDEX('DBEDT Yearly'!68:68,1,CO$3),NA())</f>
        <v/>
      </c>
      <c r="CP68">
        <f>IFERROR('Input DBEDT Monthly Energy'!CP68/INDEX('DBEDT Yearly'!68:68,1,CP$3),NA())</f>
        <v/>
      </c>
      <c r="CQ68">
        <f>IFERROR('Input DBEDT Monthly Energy'!CQ68/INDEX('DBEDT Yearly'!68:68,1,CQ$3),NA())</f>
        <v/>
      </c>
      <c r="CR68">
        <f>IFERROR('Input DBEDT Monthly Energy'!CR68/INDEX('DBEDT Yearly'!68:68,1,CR$3),NA())</f>
        <v/>
      </c>
      <c r="CS68">
        <f>IFERROR('Input DBEDT Monthly Energy'!CS68/INDEX('DBEDT Yearly'!68:68,1,CS$3),NA())</f>
        <v/>
      </c>
      <c r="CT68">
        <f>IFERROR('Input DBEDT Monthly Energy'!CT68/INDEX('DBEDT Yearly'!68:68,1,CT$3),NA())</f>
        <v/>
      </c>
      <c r="CU68">
        <f>IFERROR('Input DBEDT Monthly Energy'!CU68/INDEX('DBEDT Yearly'!68:68,1,CU$3),NA())</f>
        <v/>
      </c>
      <c r="CV68">
        <f>IFERROR('Input DBEDT Monthly Energy'!CV68/INDEX('DBEDT Yearly'!68:68,1,CV$3),NA())</f>
        <v/>
      </c>
      <c r="CW68">
        <f>IFERROR('Input DBEDT Monthly Energy'!CW68/INDEX('DBEDT Yearly'!68:68,1,CW$3),NA())</f>
        <v/>
      </c>
      <c r="CX68">
        <f>IFERROR('Input DBEDT Monthly Energy'!CX68/INDEX('DBEDT Yearly'!68:68,1,CX$3),NA())</f>
        <v/>
      </c>
      <c r="CY68">
        <f>IFERROR('Input DBEDT Monthly Energy'!CY68/INDEX('DBEDT Yearly'!68:68,1,CY$3),NA())</f>
        <v/>
      </c>
      <c r="CZ68">
        <f>IFERROR('Input DBEDT Monthly Energy'!CZ68/INDEX('DBEDT Yearly'!68:68,1,CZ$3),NA())</f>
        <v/>
      </c>
      <c r="DA68">
        <f>IFERROR('Input DBEDT Monthly Energy'!DA68/INDEX('DBEDT Yearly'!68:68,1,DA$3),NA())</f>
        <v/>
      </c>
      <c r="DB68">
        <f>IFERROR('Input DBEDT Monthly Energy'!DB68/INDEX('DBEDT Yearly'!68:68,1,DB$3),NA())</f>
        <v/>
      </c>
      <c r="DC68">
        <f>IFERROR('Input DBEDT Monthly Energy'!DC68/INDEX('DBEDT Yearly'!68:68,1,DC$3),NA())</f>
        <v/>
      </c>
      <c r="DD68">
        <f>IFERROR('Input DBEDT Monthly Energy'!DD68/INDEX('DBEDT Yearly'!68:68,1,DD$3),NA())</f>
        <v/>
      </c>
      <c r="DE68">
        <f>IFERROR('Input DBEDT Monthly Energy'!DE68/INDEX('DBEDT Yearly'!68:68,1,DE$3),NA())</f>
        <v/>
      </c>
      <c r="DF68">
        <f>IFERROR('Input DBEDT Monthly Energy'!DF68/INDEX('DBEDT Yearly'!68:68,1,DF$3),NA())</f>
        <v/>
      </c>
      <c r="DG68">
        <f>IFERROR('Input DBEDT Monthly Energy'!DG68/INDEX('DBEDT Yearly'!68:68,1,DG$3),NA())</f>
        <v/>
      </c>
      <c r="DH68">
        <f>IFERROR('Input DBEDT Monthly Energy'!DH68/INDEX('DBEDT Yearly'!68:68,1,DH$3),NA())</f>
        <v/>
      </c>
      <c r="DI68">
        <f>IFERROR('Input DBEDT Monthly Energy'!DI68/INDEX('DBEDT Yearly'!68:68,1,DI$3),NA())</f>
        <v/>
      </c>
      <c r="DJ68">
        <f>IFERROR('Input DBEDT Monthly Energy'!DJ68/INDEX('DBEDT Yearly'!68:68,1,DJ$3),NA())</f>
        <v/>
      </c>
      <c r="DK68">
        <f>IFERROR('Input DBEDT Monthly Energy'!DK68/INDEX('DBEDT Yearly'!68:68,1,DK$3),NA())</f>
        <v/>
      </c>
      <c r="DL68">
        <f>IFERROR('Input DBEDT Monthly Energy'!DL68/INDEX('DBEDT Yearly'!68:68,1,DL$3),NA())</f>
        <v/>
      </c>
      <c r="DM68">
        <f>IFERROR('Input DBEDT Monthly Energy'!DM68/INDEX('DBEDT Yearly'!68:68,1,DM$3),NA())</f>
        <v/>
      </c>
      <c r="DN68">
        <f>IFERROR('Input DBEDT Monthly Energy'!DN68/INDEX('DBEDT Yearly'!68:68,1,DN$3),NA())</f>
        <v/>
      </c>
      <c r="DO68">
        <f>IFERROR('Input DBEDT Monthly Energy'!DO68/INDEX('DBEDT Yearly'!68:68,1,DO$3),NA())</f>
        <v/>
      </c>
      <c r="DP68">
        <f>IFERROR('Input DBEDT Monthly Energy'!DP68/INDEX('DBEDT Yearly'!68:68,1,DP$3),NA())</f>
        <v/>
      </c>
      <c r="DQ68">
        <f>IFERROR('Input DBEDT Monthly Energy'!DQ68/INDEX('DBEDT Yearly'!68:68,1,DQ$3),NA())</f>
        <v/>
      </c>
      <c r="DR68">
        <f>IFERROR('Input DBEDT Monthly Energy'!DR68/INDEX('DBEDT Yearly'!68:68,1,DR$3),NA())</f>
        <v/>
      </c>
      <c r="DS68">
        <f>IFERROR('Input DBEDT Monthly Energy'!DS68/INDEX('DBEDT Yearly'!68:68,1,DS$3),NA())</f>
        <v/>
      </c>
      <c r="DT68">
        <f>IFERROR('Input DBEDT Monthly Energy'!DT68/INDEX('DBEDT Yearly'!68:68,1,DT$3),NA())</f>
        <v/>
      </c>
      <c r="DU68">
        <f>IFERROR('Input DBEDT Monthly Energy'!DU68/INDEX('DBEDT Yearly'!68:68,1,DU$3),NA())</f>
        <v/>
      </c>
      <c r="DV68">
        <f>IFERROR('Input DBEDT Monthly Energy'!DV68/INDEX('DBEDT Yearly'!68:68,1,DV$3),NA())</f>
        <v/>
      </c>
      <c r="DW68">
        <f>IFERROR('Input DBEDT Monthly Energy'!DW68/INDEX('DBEDT Yearly'!68:68,1,DW$3),NA())</f>
        <v/>
      </c>
      <c r="DX68">
        <f>IFERROR('Input DBEDT Monthly Energy'!DX68/INDEX('DBEDT Yearly'!68:68,1,DX$3),NA())</f>
        <v/>
      </c>
      <c r="DY68">
        <f>IFERROR('Input DBEDT Monthly Energy'!DY68/INDEX('DBEDT Yearly'!68:68,1,DY$3),NA())</f>
        <v/>
      </c>
      <c r="DZ68">
        <f>IFERROR('Input DBEDT Monthly Energy'!DZ68/INDEX('DBEDT Yearly'!68:68,1,DZ$3),NA())</f>
        <v/>
      </c>
      <c r="EA68">
        <f>IFERROR('Input DBEDT Monthly Energy'!EA68/INDEX('DBEDT Yearly'!68:68,1,EA$3),NA())</f>
        <v/>
      </c>
      <c r="EB68">
        <f>IFERROR('Input DBEDT Monthly Energy'!EB68/INDEX('DBEDT Yearly'!68:68,1,EB$3),NA())</f>
        <v/>
      </c>
      <c r="EC68">
        <f>IFERROR('Input DBEDT Monthly Energy'!EC68/INDEX('DBEDT Yearly'!68:68,1,EC$3),NA())</f>
        <v/>
      </c>
      <c r="ED68">
        <f>IFERROR('Input DBEDT Monthly Energy'!ED68/INDEX('DBEDT Yearly'!68:68,1,ED$3),NA())</f>
        <v/>
      </c>
      <c r="EE68">
        <f>IFERROR('Input DBEDT Monthly Energy'!EE68/INDEX('DBEDT Yearly'!68:68,1,EE$3),NA())</f>
        <v/>
      </c>
      <c r="EF68">
        <f>IFERROR('Input DBEDT Monthly Energy'!EF68/INDEX('DBEDT Yearly'!68:68,1,EF$3),NA())</f>
        <v/>
      </c>
      <c r="EG68">
        <f>IFERROR('Input DBEDT Monthly Energy'!EG68/INDEX('DBEDT Yearly'!68:68,1,EG$3),NA())</f>
        <v/>
      </c>
      <c r="EH68">
        <f>IFERROR('Input DBEDT Monthly Energy'!EH68/INDEX('DBEDT Yearly'!68:68,1,EH$3),NA())</f>
        <v/>
      </c>
      <c r="EI68">
        <f>IFERROR('Input DBEDT Monthly Energy'!EI68/INDEX('DBEDT Yearly'!68:68,1,EI$3),NA())</f>
        <v/>
      </c>
      <c r="EJ68">
        <f>IFERROR('Input DBEDT Monthly Energy'!EJ68/INDEX('DBEDT Yearly'!68:68,1,EJ$3),NA())</f>
        <v/>
      </c>
      <c r="EK68">
        <f>IFERROR('Input DBEDT Monthly Energy'!EK68/INDEX('DBEDT Yearly'!68:68,1,EK$3),NA())</f>
        <v/>
      </c>
      <c r="EL68">
        <f>IFERROR('Input DBEDT Monthly Energy'!EL68/INDEX('DBEDT Yearly'!68:68,1,EL$3),NA())</f>
        <v/>
      </c>
      <c r="EM68">
        <f>IFERROR('Input DBEDT Monthly Energy'!EM68/INDEX('DBEDT Yearly'!68:68,1,EM$3),NA())</f>
        <v/>
      </c>
      <c r="EN68">
        <f>IFERROR('Input DBEDT Monthly Energy'!EN68/INDEX('DBEDT Yearly'!68:68,1,EN$3),NA())</f>
        <v/>
      </c>
      <c r="EO68">
        <f>IFERROR('Input DBEDT Monthly Energy'!EO68/INDEX('DBEDT Yearly'!68:68,1,EO$3),NA())</f>
        <v/>
      </c>
      <c r="EP68">
        <f>IFERROR('Input DBEDT Monthly Energy'!EP68/INDEX('DBEDT Yearly'!68:68,1,EP$3),NA())</f>
        <v/>
      </c>
      <c r="EQ68">
        <f>IFERROR('Input DBEDT Monthly Energy'!EQ68/INDEX('DBEDT Yearly'!68:68,1,EQ$3),NA())</f>
        <v/>
      </c>
      <c r="ER68">
        <f>IFERROR('Input DBEDT Monthly Energy'!ER68/INDEX('DBEDT Yearly'!68:68,1,ER$3),NA())</f>
        <v/>
      </c>
      <c r="ES68">
        <f>IFERROR('Input DBEDT Monthly Energy'!ES68/INDEX('DBEDT Yearly'!68:68,1,ES$3),NA())</f>
        <v/>
      </c>
      <c r="ET68">
        <f>IFERROR('Input DBEDT Monthly Energy'!ET68/INDEX('DBEDT Yearly'!68:68,1,ET$3),NA())</f>
        <v/>
      </c>
      <c r="EU68">
        <f>IFERROR('Input DBEDT Monthly Energy'!EU68/INDEX('DBEDT Yearly'!68:68,1,EU$3),NA())</f>
        <v/>
      </c>
      <c r="EV68">
        <f>IFERROR('Input DBEDT Monthly Energy'!EV68/INDEX('DBEDT Yearly'!68:68,1,EV$3),NA())</f>
        <v/>
      </c>
      <c r="EW68">
        <f>IFERROR('Input DBEDT Monthly Energy'!EW68/INDEX('DBEDT Yearly'!68:68,1,EW$3),NA())</f>
        <v/>
      </c>
      <c r="EX68">
        <f>IFERROR('Input DBEDT Monthly Energy'!EX68/INDEX('DBEDT Yearly'!68:68,1,EX$3),NA())</f>
        <v/>
      </c>
      <c r="EY68">
        <f>IFERROR('Input DBEDT Monthly Energy'!EY68/INDEX('DBEDT Yearly'!68:68,1,EY$3),NA())</f>
        <v/>
      </c>
      <c r="EZ68">
        <f>IFERROR('Input DBEDT Monthly Energy'!EZ68/INDEX('DBEDT Yearly'!68:68,1,EZ$3),NA())</f>
        <v/>
      </c>
      <c r="FA68">
        <f>IFERROR('Input DBEDT Monthly Energy'!FA68/INDEX('DBEDT Yearly'!68:68,1,FA$3),NA())</f>
        <v/>
      </c>
      <c r="FB68">
        <f>IFERROR('Input DBEDT Monthly Energy'!FB68/INDEX('DBEDT Yearly'!68:68,1,FB$3),NA())</f>
        <v/>
      </c>
      <c r="FC68">
        <f>IFERROR('Input DBEDT Monthly Energy'!FC68/INDEX('DBEDT Yearly'!68:68,1,FC$3),NA())</f>
        <v/>
      </c>
      <c r="FD68">
        <f>IFERROR('Input DBEDT Monthly Energy'!FD68/INDEX('DBEDT Yearly'!68:68,1,FD$3),NA())</f>
        <v/>
      </c>
      <c r="FE68">
        <f>IFERROR('Input DBEDT Monthly Energy'!FE68/INDEX('DBEDT Yearly'!68:68,1,FE$3),NA())</f>
        <v/>
      </c>
      <c r="FF68">
        <f>IFERROR('Input DBEDT Monthly Energy'!FF68/INDEX('DBEDT Yearly'!68:68,1,FF$3),NA())</f>
        <v/>
      </c>
      <c r="FG68">
        <f>IFERROR('Input DBEDT Monthly Energy'!FG68/INDEX('DBEDT Yearly'!68:68,1,FG$3),NA())</f>
        <v/>
      </c>
      <c r="FH68">
        <f>IFERROR('Input DBEDT Monthly Energy'!FH68/INDEX('DBEDT Yearly'!68:68,1,FH$3),NA())</f>
        <v/>
      </c>
      <c r="FI68">
        <f>IFERROR('Input DBEDT Monthly Energy'!FI68/INDEX('DBEDT Yearly'!68:68,1,FI$3),NA())</f>
        <v/>
      </c>
      <c r="FJ68">
        <f>IFERROR('Input DBEDT Monthly Energy'!FJ68/INDEX('DBEDT Yearly'!68:68,1,FJ$3),NA())</f>
        <v/>
      </c>
      <c r="FK68">
        <f>IFERROR('Input DBEDT Monthly Energy'!FK68/INDEX('DBEDT Yearly'!68:68,1,FK$3),NA())</f>
        <v/>
      </c>
      <c r="FL68">
        <f>IFERROR('Input DBEDT Monthly Energy'!FL68/INDEX('DBEDT Yearly'!68:68,1,FL$3),NA())</f>
        <v/>
      </c>
      <c r="FM68">
        <f>IFERROR('Input DBEDT Monthly Energy'!FM68/INDEX('DBEDT Yearly'!68:68,1,FM$3),NA())</f>
        <v/>
      </c>
      <c r="FN68">
        <f>IFERROR('Input DBEDT Monthly Energy'!FN68/INDEX('DBEDT Yearly'!68:68,1,FN$3),NA())</f>
        <v/>
      </c>
      <c r="FO68">
        <f>IFERROR('Input DBEDT Monthly Energy'!FO68/INDEX('DBEDT Yearly'!68:68,1,FO$3),NA())</f>
        <v/>
      </c>
      <c r="FP68">
        <f>IFERROR('Input DBEDT Monthly Energy'!FP68/INDEX('DBEDT Yearly'!68:68,1,FP$3),NA())</f>
        <v/>
      </c>
      <c r="FQ68">
        <f>IFERROR('Input DBEDT Monthly Energy'!FQ68/INDEX('DBEDT Yearly'!68:68,1,FQ$3),NA())</f>
        <v/>
      </c>
      <c r="FR68">
        <f>IFERROR('Input DBEDT Monthly Energy'!FR68/INDEX('DBEDT Yearly'!68:68,1,FR$3),NA())</f>
        <v/>
      </c>
      <c r="FS68">
        <f>IFERROR('Input DBEDT Monthly Energy'!FS68/INDEX('DBEDT Yearly'!68:68,1,FS$3),NA())</f>
        <v/>
      </c>
      <c r="FT68">
        <f>IFERROR('Input DBEDT Monthly Energy'!FT68/INDEX('DBEDT Yearly'!68:68,1,FT$3),NA())</f>
        <v/>
      </c>
      <c r="FU68">
        <f>IFERROR('Input DBEDT Monthly Energy'!FU68/INDEX('DBEDT Yearly'!68:68,1,FU$3),NA())</f>
        <v/>
      </c>
      <c r="FV68">
        <f>IFERROR('Input DBEDT Monthly Energy'!FV68/INDEX('DBEDT Yearly'!68:68,1,FV$3),NA())</f>
        <v/>
      </c>
      <c r="FW68">
        <f>IFERROR('Input DBEDT Monthly Energy'!FW68/INDEX('DBEDT Yearly'!68:68,1,FW$3),NA())</f>
        <v/>
      </c>
      <c r="FX68">
        <f>IFERROR('Input DBEDT Monthly Energy'!FX68/INDEX('DBEDT Yearly'!68:68,1,FX$3),NA())</f>
        <v/>
      </c>
      <c r="FY68">
        <f>IFERROR('Input DBEDT Monthly Energy'!FY68/INDEX('DBEDT Yearly'!68:68,1,FY$3),NA())</f>
        <v/>
      </c>
      <c r="FZ68">
        <f>IFERROR('Input DBEDT Monthly Energy'!FZ68/INDEX('DBEDT Yearly'!68:68,1,FZ$3),NA())</f>
        <v/>
      </c>
      <c r="GA68">
        <f>IFERROR('Input DBEDT Monthly Energy'!GA68/INDEX('DBEDT Yearly'!68:68,1,GA$3),NA())</f>
        <v/>
      </c>
      <c r="GB68">
        <f>IFERROR('Input DBEDT Monthly Energy'!GB68/INDEX('DBEDT Yearly'!68:68,1,GB$3),NA())</f>
        <v/>
      </c>
      <c r="GC68">
        <f>IFERROR('Input DBEDT Monthly Energy'!GC68/INDEX('DBEDT Yearly'!68:68,1,GC$3),NA())</f>
        <v/>
      </c>
      <c r="GD68">
        <f>IFERROR('Input DBEDT Monthly Energy'!GD68/INDEX('DBEDT Yearly'!68:68,1,GD$3),NA())</f>
        <v/>
      </c>
      <c r="GE68">
        <f>IFERROR('Input DBEDT Monthly Energy'!GE68/INDEX('DBEDT Yearly'!68:68,1,GE$3),NA())</f>
        <v/>
      </c>
      <c r="GF68">
        <f>IFERROR('Input DBEDT Monthly Energy'!GF68/INDEX('DBEDT Yearly'!68:68,1,GF$3),NA())</f>
        <v/>
      </c>
      <c r="GG68">
        <f>IFERROR('Input DBEDT Monthly Energy'!GG68/INDEX('DBEDT Yearly'!68:68,1,GG$3),NA())</f>
        <v/>
      </c>
      <c r="GH68">
        <f>IFERROR('Input DBEDT Monthly Energy'!GH68/INDEX('DBEDT Yearly'!68:68,1,GH$3),NA())</f>
        <v/>
      </c>
      <c r="GI68">
        <f>IFERROR('Input DBEDT Monthly Energy'!GI68/INDEX('DBEDT Yearly'!68:68,1,GI$3),NA())</f>
        <v/>
      </c>
      <c r="GJ68">
        <f>IFERROR('Input DBEDT Monthly Energy'!GJ68/INDEX('DBEDT Yearly'!68:68,1,GJ$3),NA())</f>
        <v/>
      </c>
      <c r="GK68">
        <f>IFERROR('Input DBEDT Monthly Energy'!GK68/INDEX('DBEDT Yearly'!68:68,1,GK$3),NA())</f>
        <v/>
      </c>
      <c r="GL68">
        <f>IFERROR('Input DBEDT Monthly Energy'!GL68/INDEX('DBEDT Yearly'!68:68,1,GL$3),NA())</f>
        <v/>
      </c>
      <c r="GM68">
        <f>IFERROR('Input DBEDT Monthly Energy'!GM68/INDEX('DBEDT Yearly'!68:68,1,GM$3),NA())</f>
        <v/>
      </c>
      <c r="GN68">
        <f>IFERROR('Input DBEDT Monthly Energy'!GN68/INDEX('DBEDT Yearly'!68:68,1,GN$3),NA())</f>
        <v/>
      </c>
      <c r="GO68">
        <f>IFERROR('Input DBEDT Monthly Energy'!GO68/INDEX('DBEDT Yearly'!68:68,1,GO$3),NA())</f>
        <v/>
      </c>
      <c r="GP68">
        <f>IFERROR('Input DBEDT Monthly Energy'!GP68/INDEX('DBEDT Yearly'!68:68,1,GP$3),NA())</f>
        <v/>
      </c>
      <c r="GQ68">
        <f>IFERROR('Input DBEDT Monthly Energy'!GQ68/INDEX('DBEDT Yearly'!68:68,1,GQ$3),NA())</f>
        <v/>
      </c>
      <c r="GR68">
        <f>IFERROR('Input DBEDT Monthly Energy'!GR68/INDEX('DBEDT Yearly'!68:68,1,GR$3),NA())</f>
        <v/>
      </c>
      <c r="GS68">
        <f>IFERROR('Input DBEDT Monthly Energy'!GS68/INDEX('DBEDT Yearly'!68:68,1,GS$3),NA())</f>
        <v/>
      </c>
      <c r="GT68">
        <f>IFERROR('Input DBEDT Monthly Energy'!GT68/INDEX('DBEDT Yearly'!68:68,1,GT$3),NA())</f>
        <v/>
      </c>
      <c r="GU68">
        <f>IFERROR('Input DBEDT Monthly Energy'!GU68/INDEX('DBEDT Yearly'!68:68,1,GU$3),NA())</f>
        <v/>
      </c>
      <c r="GV68">
        <f>IFERROR('Input DBEDT Monthly Energy'!GV68/INDEX('DBEDT Yearly'!68:68,1,GV$3),NA())</f>
        <v/>
      </c>
      <c r="GW68">
        <f>IFERROR('Input DBEDT Monthly Energy'!GW68/INDEX('DBEDT Yearly'!68:68,1,GW$3),NA())</f>
        <v/>
      </c>
      <c r="GX68">
        <f>IFERROR('Input DBEDT Monthly Energy'!GX68/INDEX('DBEDT Yearly'!68:68,1,GX$3),NA())</f>
        <v/>
      </c>
      <c r="GY68">
        <f>IFERROR('Input DBEDT Monthly Energy'!GY68/INDEX('DBEDT Yearly'!68:68,1,GY$3),NA())</f>
        <v/>
      </c>
      <c r="GZ68">
        <f>IFERROR('Input DBEDT Monthly Energy'!GZ68/INDEX('DBEDT Yearly'!68:68,1,GZ$3),NA())</f>
        <v/>
      </c>
      <c r="HA68">
        <f>IFERROR('Input DBEDT Monthly Energy'!HA68/INDEX('DBEDT Yearly'!68:68,1,HA$3),NA())</f>
        <v/>
      </c>
      <c r="HB68">
        <f>IFERROR('Input DBEDT Monthly Energy'!HB68/INDEX('DBEDT Yearly'!68:68,1,HB$3),NA())</f>
        <v/>
      </c>
      <c r="HC68">
        <f>IFERROR('Input DBEDT Monthly Energy'!HC68/INDEX('DBEDT Yearly'!68:68,1,HC$3),NA())</f>
        <v/>
      </c>
      <c r="HD68">
        <f>IFERROR('Input DBEDT Monthly Energy'!HD68/INDEX('DBEDT Yearly'!68:68,1,HD$3),NA())</f>
        <v/>
      </c>
      <c r="HE68">
        <f>IFERROR('Input DBEDT Monthly Energy'!HE68/INDEX('DBEDT Yearly'!68:68,1,HE$3),NA())</f>
        <v/>
      </c>
      <c r="HF68">
        <f>IFERROR('Input DBEDT Monthly Energy'!HF68/INDEX('DBEDT Yearly'!68:68,1,HF$3),NA())</f>
        <v/>
      </c>
      <c r="HG68">
        <f>IFERROR('Input DBEDT Monthly Energy'!HG68/INDEX('DBEDT Yearly'!68:68,1,HG$3),NA())</f>
        <v/>
      </c>
      <c r="HH68">
        <f>IFERROR('Input DBEDT Monthly Energy'!HH68/INDEX('DBEDT Yearly'!68:68,1,HH$3),NA())</f>
        <v/>
      </c>
      <c r="HI68">
        <f>IFERROR('Input DBEDT Monthly Energy'!HI68/INDEX('DBEDT Yearly'!68:68,1,HI$3),NA())</f>
        <v/>
      </c>
      <c r="HJ68">
        <f>IFERROR('Input DBEDT Monthly Energy'!HJ68/INDEX('DBEDT Yearly'!68:68,1,HJ$3),NA())</f>
        <v/>
      </c>
      <c r="HK68">
        <f>IFERROR('Input DBEDT Monthly Energy'!HK68/INDEX('DBEDT Yearly'!68:68,1,HK$3),NA())</f>
        <v/>
      </c>
      <c r="HL68">
        <f>IFERROR('Input DBEDT Monthly Energy'!HL68/INDEX('DBEDT Yearly'!68:68,1,HL$3),NA())</f>
        <v/>
      </c>
      <c r="HM68">
        <f>IFERROR('Input DBEDT Monthly Energy'!HM68/INDEX('DBEDT Yearly'!68:68,1,HM$3),NA())</f>
        <v/>
      </c>
      <c r="HN68">
        <f>IFERROR('Input DBEDT Monthly Energy'!HN68/INDEX('DBEDT Yearly'!68:68,1,HN$3),NA())</f>
        <v/>
      </c>
      <c r="HO68">
        <f>IFERROR('Input DBEDT Monthly Energy'!HO68/INDEX('DBEDT Yearly'!68:68,1,HO$3),NA())</f>
        <v/>
      </c>
      <c r="HP68">
        <f>IFERROR('Input DBEDT Monthly Energy'!HP68/INDEX('DBEDT Yearly'!68:68,1,HP$3),NA())</f>
        <v/>
      </c>
      <c r="HQ68">
        <f>IFERROR('Input DBEDT Monthly Energy'!HQ68/INDEX('DBEDT Yearly'!68:68,1,HQ$3),NA())</f>
        <v/>
      </c>
      <c r="HR68">
        <f>IFERROR('Input DBEDT Monthly Energy'!HR68/INDEX('DBEDT Yearly'!68:68,1,HR$3),NA())</f>
        <v/>
      </c>
      <c r="HS68">
        <f>IFERROR('Input DBEDT Monthly Energy'!HS68/INDEX('DBEDT Yearly'!68:68,1,HS$3),NA())</f>
        <v/>
      </c>
      <c r="HT68">
        <f>IFERROR('Input DBEDT Monthly Energy'!HT68/INDEX('DBEDT Yearly'!68:68,1,HT$3),NA())</f>
        <v/>
      </c>
      <c r="HU68">
        <f>IFERROR('Input DBEDT Monthly Energy'!HU68/INDEX('DBEDT Yearly'!68:68,1,HU$3),NA())</f>
        <v/>
      </c>
      <c r="HV68">
        <f>IFERROR('Input DBEDT Monthly Energy'!HV68/INDEX('DBEDT Yearly'!68:68,1,HV$3),NA())</f>
        <v/>
      </c>
      <c r="HW68">
        <f>IFERROR('Input DBEDT Monthly Energy'!HW68/INDEX('DBEDT Yearly'!68:68,1,HW$3),NA())</f>
        <v/>
      </c>
      <c r="HX68">
        <f>IFERROR('Input DBEDT Monthly Energy'!HX68/INDEX('DBEDT Yearly'!68:68,1,HX$3),NA())</f>
        <v/>
      </c>
      <c r="HY68">
        <f>IFERROR('Input DBEDT Monthly Energy'!HY68/INDEX('DBEDT Yearly'!68:68,1,HY$3),NA())</f>
        <v/>
      </c>
      <c r="HZ68">
        <f>IFERROR('Input DBEDT Monthly Energy'!HZ68/INDEX('DBEDT Yearly'!68:68,1,HZ$3),NA())</f>
        <v/>
      </c>
      <c r="IA68">
        <f>IFERROR('Input DBEDT Monthly Energy'!IA68/INDEX('DBEDT Yearly'!68:68,1,IA$3),NA())</f>
        <v/>
      </c>
      <c r="IB68">
        <f>IFERROR('Input DBEDT Monthly Energy'!IB68/INDEX('DBEDT Yearly'!68:68,1,IB$3),NA())</f>
        <v/>
      </c>
      <c r="IC68">
        <f>IFERROR('Input DBEDT Monthly Energy'!IC68/INDEX('DBEDT Yearly'!68:68,1,IC$3),NA())</f>
        <v/>
      </c>
      <c r="ID68">
        <f>IFERROR('Input DBEDT Monthly Energy'!ID68/INDEX('DBEDT Yearly'!68:68,1,ID$3),NA())</f>
        <v/>
      </c>
      <c r="IE68">
        <f>IFERROR('Input DBEDT Monthly Energy'!IE68/INDEX('DBEDT Yearly'!68:68,1,IE$3),NA())</f>
        <v/>
      </c>
      <c r="IF68">
        <f>IFERROR('Input DBEDT Monthly Energy'!IF68/INDEX('DBEDT Yearly'!68:68,1,IF$3),NA())</f>
        <v/>
      </c>
      <c r="IG68">
        <f>IFERROR('Input DBEDT Monthly Energy'!IG68/INDEX('DBEDT Yearly'!68:68,1,IG$3),NA())</f>
        <v/>
      </c>
      <c r="IH68">
        <f>IFERROR('Input DBEDT Monthly Energy'!IH68/INDEX('DBEDT Yearly'!68:68,1,IH$3),NA())</f>
        <v/>
      </c>
      <c r="II68">
        <f>IFERROR('Input DBEDT Monthly Energy'!II68/INDEX('DBEDT Yearly'!68:68,1,II$3),NA())</f>
        <v/>
      </c>
      <c r="IJ68">
        <f>IFERROR('Input DBEDT Monthly Energy'!IJ68/INDEX('DBEDT Yearly'!68:68,1,IJ$3),NA())</f>
        <v/>
      </c>
      <c r="IK68">
        <f>IFERROR('Input DBEDT Monthly Energy'!IK68/INDEX('DBEDT Yearly'!68:68,1,IK$3),NA())</f>
        <v/>
      </c>
      <c r="IL68">
        <f>IFERROR('Input DBEDT Monthly Energy'!IL68/INDEX('DBEDT Yearly'!68:68,1,IL$3),NA())</f>
        <v/>
      </c>
      <c r="IM68">
        <f>IFERROR('Input DBEDT Monthly Energy'!IM68/INDEX('DBEDT Yearly'!68:68,1,IM$3),NA())</f>
        <v/>
      </c>
      <c r="IN68">
        <f>IFERROR('Input DBEDT Monthly Energy'!IN68/INDEX('DBEDT Yearly'!68:68,1,IN$3),NA())</f>
        <v/>
      </c>
      <c r="IO68">
        <f>IFERROR('Input DBEDT Monthly Energy'!IO68/INDEX('DBEDT Yearly'!68:68,1,IO$3),NA())</f>
        <v/>
      </c>
      <c r="IP68">
        <f>IFERROR('Input DBEDT Monthly Energy'!IP68/INDEX('DBEDT Yearly'!68:68,1,IP$3),NA())</f>
        <v/>
      </c>
      <c r="IQ68">
        <f>IFERROR('Input DBEDT Monthly Energy'!IQ68/INDEX('DBEDT Yearly'!68:68,1,IQ$3),NA())</f>
        <v/>
      </c>
      <c r="IR68">
        <f>IFERROR('Input DBEDT Monthly Energy'!IR68/INDEX('DBEDT Yearly'!68:68,1,IR$3),NA())</f>
        <v/>
      </c>
      <c r="IS68">
        <f>IFERROR('Input DBEDT Monthly Energy'!IS68/INDEX('DBEDT Yearly'!68:68,1,IS$3),NA())</f>
        <v/>
      </c>
      <c r="IT68">
        <f>IFERROR('Input DBEDT Monthly Energy'!IT68/INDEX('DBEDT Yearly'!68:68,1,IT$3),NA())</f>
        <v/>
      </c>
      <c r="IU68">
        <f>IFERROR('Input DBEDT Monthly Energy'!IU68/INDEX('DBEDT Yearly'!68:68,1,IU$3),NA())</f>
        <v/>
      </c>
      <c r="IV68">
        <f>IFERROR('Input DBEDT Monthly Energy'!IV68/INDEX('DBEDT Yearly'!68:68,1,IV$3),NA())</f>
        <v/>
      </c>
      <c r="IW68">
        <f>IFERROR('Input DBEDT Monthly Energy'!IW68/INDEX('DBEDT Yearly'!68:68,1,IW$3),NA())</f>
        <v/>
      </c>
      <c r="IX68">
        <f>IFERROR('Input DBEDT Monthly Energy'!IX68/INDEX('DBEDT Yearly'!68:68,1,IX$3),NA())</f>
        <v/>
      </c>
      <c r="IY68">
        <f>IFERROR('Input DBEDT Monthly Energy'!IY68/INDEX('DBEDT Yearly'!68:68,1,IY$3),NA())</f>
        <v/>
      </c>
      <c r="IZ68">
        <f>IFERROR('Input DBEDT Monthly Energy'!IZ68/INDEX('DBEDT Yearly'!68:68,1,IZ$3),NA())</f>
        <v/>
      </c>
      <c r="JA68">
        <f>IFERROR('Input DBEDT Monthly Energy'!JA68/INDEX('DBEDT Yearly'!68:68,1,JA$3),NA())</f>
        <v/>
      </c>
      <c r="JB68">
        <f>IFERROR('Input DBEDT Monthly Energy'!JB68/INDEX('DBEDT Yearly'!68:68,1,JB$3),NA())</f>
        <v/>
      </c>
      <c r="JC68">
        <f>IFERROR('Input DBEDT Monthly Energy'!JC68/INDEX('DBEDT Yearly'!68:68,1,JC$3),NA())</f>
        <v/>
      </c>
      <c r="JD68">
        <f>IFERROR('Input DBEDT Monthly Energy'!JD68/INDEX('DBEDT Yearly'!68:68,1,JD$3),NA())</f>
        <v/>
      </c>
      <c r="JE68">
        <f>IFERROR('Input DBEDT Monthly Energy'!JE68/INDEX('DBEDT Yearly'!68:68,1,JE$3),NA())</f>
        <v/>
      </c>
      <c r="JF68">
        <f>IFERROR('Input DBEDT Monthly Energy'!JF68/INDEX('DBEDT Yearly'!68:68,1,JF$3),NA())</f>
        <v/>
      </c>
      <c r="JG68">
        <f>IFERROR('Input DBEDT Monthly Energy'!JG68/INDEX('DBEDT Yearly'!68:68,1,JG$3),NA())</f>
        <v/>
      </c>
      <c r="JH68">
        <f>IFERROR('Input DBEDT Monthly Energy'!JH68/INDEX('DBEDT Yearly'!68:68,1,JH$3),NA())</f>
        <v/>
      </c>
      <c r="JI68">
        <f>IFERROR('Input DBEDT Monthly Energy'!JI68/INDEX('DBEDT Yearly'!68:68,1,JI$3),NA())</f>
        <v/>
      </c>
      <c r="JJ68">
        <f>IFERROR('Input DBEDT Monthly Energy'!JJ68/INDEX('DBEDT Yearly'!68:68,1,JJ$3),NA())</f>
        <v/>
      </c>
      <c r="JK68">
        <f>IFERROR('Input DBEDT Monthly Energy'!JK68/INDEX('DBEDT Yearly'!68:68,1,JK$3),NA())</f>
        <v/>
      </c>
      <c r="JL68">
        <f>IFERROR('Input DBEDT Monthly Energy'!JL68/INDEX('DBEDT Yearly'!68:68,1,JL$3),NA())</f>
        <v/>
      </c>
      <c r="JM68">
        <f>IFERROR('Input DBEDT Monthly Energy'!JM68/INDEX('DBEDT Yearly'!68:68,1,JM$3),NA())</f>
        <v/>
      </c>
      <c r="JN68">
        <f>IFERROR('Input DBEDT Monthly Energy'!JN68/INDEX('DBEDT Yearly'!68:68,1,JN$3),NA())</f>
        <v/>
      </c>
      <c r="JO68">
        <f>IFERROR('Input DBEDT Monthly Energy'!JO68/INDEX('DBEDT Yearly'!68:68,1,JO$3),NA())</f>
        <v/>
      </c>
      <c r="JP68">
        <f>IFERROR('Input DBEDT Monthly Energy'!JP68/INDEX('DBEDT Yearly'!68:68,1,JP$3),NA())</f>
        <v/>
      </c>
      <c r="JQ68">
        <f>IFERROR('Input DBEDT Monthly Energy'!JQ68/INDEX('DBEDT Yearly'!68:68,1,JQ$3),NA())</f>
        <v/>
      </c>
      <c r="JR68">
        <f>IFERROR('Input DBEDT Monthly Energy'!JR68/INDEX('DBEDT Yearly'!68:68,1,JR$3),NA())</f>
        <v/>
      </c>
      <c r="JS68">
        <f>IFERROR('Input DBEDT Monthly Energy'!JS68/INDEX('DBEDT Yearly'!68:68,1,JS$3),NA())</f>
        <v/>
      </c>
      <c r="JT68">
        <f>IFERROR('Input DBEDT Monthly Energy'!JT68/INDEX('DBEDT Yearly'!68:68,1,JT$3),NA())</f>
        <v/>
      </c>
      <c r="JU68">
        <f>IFERROR('Input DBEDT Monthly Energy'!JU68/INDEX('DBEDT Yearly'!68:68,1,JU$3),NA())</f>
        <v/>
      </c>
      <c r="JV68">
        <f>IFERROR('Input DBEDT Monthly Energy'!JV68/INDEX('DBEDT Yearly'!68:68,1,JV$3),NA())</f>
        <v/>
      </c>
      <c r="JW68">
        <f>IFERROR('Input DBEDT Monthly Energy'!JW68/INDEX('DBEDT Yearly'!68:68,1,JW$3),NA())</f>
        <v/>
      </c>
      <c r="JX68">
        <f>IFERROR('Input DBEDT Monthly Energy'!JX68/INDEX('DBEDT Yearly'!68:68,1,JX$3),NA())</f>
        <v/>
      </c>
      <c r="JY68">
        <f>IFERROR('Input DBEDT Monthly Energy'!JY68/INDEX('DBEDT Yearly'!68:68,1,JY$3),NA())</f>
        <v/>
      </c>
      <c r="JZ68">
        <f>IFERROR('Input DBEDT Monthly Energy'!JZ68/INDEX('DBEDT Yearly'!68:68,1,JZ$3),NA())</f>
        <v/>
      </c>
      <c r="KA68">
        <f>IFERROR('Input DBEDT Monthly Energy'!KA68/INDEX('DBEDT Yearly'!68:68,1,KA$3),NA())</f>
        <v/>
      </c>
      <c r="KB68">
        <f>IFERROR('Input DBEDT Monthly Energy'!KB68/INDEX('DBEDT Yearly'!68:68,1,KB$3),NA())</f>
        <v/>
      </c>
      <c r="KC68">
        <f>IFERROR('Input DBEDT Monthly Energy'!KC68/INDEX('DBEDT Yearly'!68:68,1,KC$3),NA())</f>
        <v/>
      </c>
      <c r="KD68">
        <f>IFERROR('Input DBEDT Monthly Energy'!KD68/INDEX('DBEDT Yearly'!68:68,1,KD$3),NA())</f>
        <v/>
      </c>
      <c r="KE68">
        <f>IFERROR('Input DBEDT Monthly Energy'!KE68/INDEX('DBEDT Yearly'!68:68,1,KE$3),NA())</f>
        <v/>
      </c>
      <c r="KF68">
        <f>IFERROR('Input DBEDT Monthly Energy'!KF68/INDEX('DBEDT Yearly'!68:68,1,KF$3),NA())</f>
        <v/>
      </c>
      <c r="KG68">
        <f>IFERROR('Input DBEDT Monthly Energy'!KG68/INDEX('DBEDT Yearly'!68:68,1,KG$3),NA())</f>
        <v/>
      </c>
      <c r="KH68">
        <f>IFERROR('Input DBEDT Monthly Energy'!KH68/INDEX('DBEDT Yearly'!68:68,1,KH$3),NA())</f>
        <v/>
      </c>
      <c r="KI68">
        <f>IFERROR('Input DBEDT Monthly Energy'!KI68/INDEX('DBEDT Yearly'!68:68,1,KI$3),NA())</f>
        <v/>
      </c>
      <c r="KJ68">
        <f>IFERROR('Input DBEDT Monthly Energy'!KJ68/INDEX('DBEDT Yearly'!68:68,1,KJ$3),NA())</f>
        <v/>
      </c>
      <c r="KK68">
        <f>IFERROR('Input DBEDT Monthly Energy'!KK68/INDEX('DBEDT Yearly'!68:68,1,KK$3),NA())</f>
        <v/>
      </c>
      <c r="KL68">
        <f>IFERROR('Input DBEDT Monthly Energy'!KL68/INDEX('DBEDT Yearly'!68:68,1,KL$3),NA())</f>
        <v/>
      </c>
      <c r="KM68">
        <f>IFERROR('Input DBEDT Monthly Energy'!KM68/INDEX('DBEDT Yearly'!68:68,1,KM$3),NA())</f>
        <v/>
      </c>
      <c r="KN68">
        <f>IFERROR('Input DBEDT Monthly Energy'!KN68/INDEX('DBEDT Yearly'!68:68,1,KN$3),NA())</f>
        <v/>
      </c>
      <c r="KO68">
        <f>IFERROR('Input DBEDT Monthly Energy'!KO68/INDEX('DBEDT Yearly'!68:68,1,KO$3),NA())</f>
        <v/>
      </c>
      <c r="KP68">
        <f>IFERROR('Input DBEDT Monthly Energy'!KP68/INDEX('DBEDT Yearly'!68:68,1,KP$3),NA())</f>
        <v/>
      </c>
    </row>
    <row r="69" spans="1:302">
      <c r="A69">
        <f>'Input DBEDT Monthly Energy'!A69&amp;""</f>
        <v/>
      </c>
      <c r="B69">
        <f>'Input DBEDT Monthly Energy'!B69&amp;""</f>
        <v/>
      </c>
      <c r="C69">
        <f>IFERROR('Input DBEDT Monthly Energy'!C69/INDEX('DBEDT Yearly'!69:69,1,C$3),NA())</f>
        <v/>
      </c>
      <c r="D69">
        <f>IFERROR('Input DBEDT Monthly Energy'!D69/INDEX('DBEDT Yearly'!69:69,1,D$3),NA())</f>
        <v/>
      </c>
      <c r="E69">
        <f>IFERROR('Input DBEDT Monthly Energy'!E69/INDEX('DBEDT Yearly'!69:69,1,E$3),NA())</f>
        <v/>
      </c>
      <c r="F69">
        <f>IFERROR('Input DBEDT Monthly Energy'!F69/INDEX('DBEDT Yearly'!69:69,1,F$3),NA())</f>
        <v/>
      </c>
      <c r="G69">
        <f>IFERROR('Input DBEDT Monthly Energy'!G69/INDEX('DBEDT Yearly'!69:69,1,G$3),NA())</f>
        <v/>
      </c>
      <c r="H69">
        <f>IFERROR('Input DBEDT Monthly Energy'!H69/INDEX('DBEDT Yearly'!69:69,1,H$3),NA())</f>
        <v/>
      </c>
      <c r="I69">
        <f>IFERROR('Input DBEDT Monthly Energy'!I69/INDEX('DBEDT Yearly'!69:69,1,I$3),NA())</f>
        <v/>
      </c>
      <c r="J69">
        <f>IFERROR('Input DBEDT Monthly Energy'!J69/INDEX('DBEDT Yearly'!69:69,1,J$3),NA())</f>
        <v/>
      </c>
      <c r="K69">
        <f>IFERROR('Input DBEDT Monthly Energy'!K69/INDEX('DBEDT Yearly'!69:69,1,K$3),NA())</f>
        <v/>
      </c>
      <c r="L69">
        <f>IFERROR('Input DBEDT Monthly Energy'!L69/INDEX('DBEDT Yearly'!69:69,1,L$3),NA())</f>
        <v/>
      </c>
      <c r="M69">
        <f>IFERROR('Input DBEDT Monthly Energy'!M69/INDEX('DBEDT Yearly'!69:69,1,M$3),NA())</f>
        <v/>
      </c>
      <c r="N69">
        <f>IFERROR('Input DBEDT Monthly Energy'!N69/INDEX('DBEDT Yearly'!69:69,1,N$3),NA())</f>
        <v/>
      </c>
      <c r="O69">
        <f>IFERROR('Input DBEDT Monthly Energy'!O69/INDEX('DBEDT Yearly'!69:69,1,O$3),NA())</f>
        <v/>
      </c>
      <c r="P69">
        <f>IFERROR('Input DBEDT Monthly Energy'!P69/INDEX('DBEDT Yearly'!69:69,1,P$3),NA())</f>
        <v/>
      </c>
      <c r="Q69">
        <f>IFERROR('Input DBEDT Monthly Energy'!Q69/INDEX('DBEDT Yearly'!69:69,1,Q$3),NA())</f>
        <v/>
      </c>
      <c r="R69">
        <f>IFERROR('Input DBEDT Monthly Energy'!R69/INDEX('DBEDT Yearly'!69:69,1,R$3),NA())</f>
        <v/>
      </c>
      <c r="S69">
        <f>IFERROR('Input DBEDT Monthly Energy'!S69/INDEX('DBEDT Yearly'!69:69,1,S$3),NA())</f>
        <v/>
      </c>
      <c r="T69">
        <f>IFERROR('Input DBEDT Monthly Energy'!T69/INDEX('DBEDT Yearly'!69:69,1,T$3),NA())</f>
        <v/>
      </c>
      <c r="U69">
        <f>IFERROR('Input DBEDT Monthly Energy'!U69/INDEX('DBEDT Yearly'!69:69,1,U$3),NA())</f>
        <v/>
      </c>
      <c r="V69">
        <f>IFERROR('Input DBEDT Monthly Energy'!V69/INDEX('DBEDT Yearly'!69:69,1,V$3),NA())</f>
        <v/>
      </c>
      <c r="W69">
        <f>IFERROR('Input DBEDT Monthly Energy'!W69/INDEX('DBEDT Yearly'!69:69,1,W$3),NA())</f>
        <v/>
      </c>
      <c r="X69">
        <f>IFERROR('Input DBEDT Monthly Energy'!X69/INDEX('DBEDT Yearly'!69:69,1,X$3),NA())</f>
        <v/>
      </c>
      <c r="Y69">
        <f>IFERROR('Input DBEDT Monthly Energy'!Y69/INDEX('DBEDT Yearly'!69:69,1,Y$3),NA())</f>
        <v/>
      </c>
      <c r="Z69">
        <f>IFERROR('Input DBEDT Monthly Energy'!Z69/INDEX('DBEDT Yearly'!69:69,1,Z$3),NA())</f>
        <v/>
      </c>
      <c r="AA69">
        <f>IFERROR('Input DBEDT Monthly Energy'!AA69/INDEX('DBEDT Yearly'!69:69,1,AA$3),NA())</f>
        <v/>
      </c>
      <c r="AB69">
        <f>IFERROR('Input DBEDT Monthly Energy'!AB69/INDEX('DBEDT Yearly'!69:69,1,AB$3),NA())</f>
        <v/>
      </c>
      <c r="AC69">
        <f>IFERROR('Input DBEDT Monthly Energy'!AC69/INDEX('DBEDT Yearly'!69:69,1,AC$3),NA())</f>
        <v/>
      </c>
      <c r="AD69">
        <f>IFERROR('Input DBEDT Monthly Energy'!AD69/INDEX('DBEDT Yearly'!69:69,1,AD$3),NA())</f>
        <v/>
      </c>
      <c r="AE69">
        <f>IFERROR('Input DBEDT Monthly Energy'!AE69/INDEX('DBEDT Yearly'!69:69,1,AE$3),NA())</f>
        <v/>
      </c>
      <c r="AF69">
        <f>IFERROR('Input DBEDT Monthly Energy'!AF69/INDEX('DBEDT Yearly'!69:69,1,AF$3),NA())</f>
        <v/>
      </c>
      <c r="AG69">
        <f>IFERROR('Input DBEDT Monthly Energy'!AG69/INDEX('DBEDT Yearly'!69:69,1,AG$3),NA())</f>
        <v/>
      </c>
      <c r="AH69">
        <f>IFERROR('Input DBEDT Monthly Energy'!AH69/INDEX('DBEDT Yearly'!69:69,1,AH$3),NA())</f>
        <v/>
      </c>
      <c r="AI69">
        <f>IFERROR('Input DBEDT Monthly Energy'!AI69/INDEX('DBEDT Yearly'!69:69,1,AI$3),NA())</f>
        <v/>
      </c>
      <c r="AJ69">
        <f>IFERROR('Input DBEDT Monthly Energy'!AJ69/INDEX('DBEDT Yearly'!69:69,1,AJ$3),NA())</f>
        <v/>
      </c>
      <c r="AK69">
        <f>IFERROR('Input DBEDT Monthly Energy'!AK69/INDEX('DBEDT Yearly'!69:69,1,AK$3),NA())</f>
        <v/>
      </c>
      <c r="AL69">
        <f>IFERROR('Input DBEDT Monthly Energy'!AL69/INDEX('DBEDT Yearly'!69:69,1,AL$3),NA())</f>
        <v/>
      </c>
      <c r="AM69">
        <f>IFERROR('Input DBEDT Monthly Energy'!AM69/INDEX('DBEDT Yearly'!69:69,1,AM$3),NA())</f>
        <v/>
      </c>
      <c r="AN69">
        <f>IFERROR('Input DBEDT Monthly Energy'!AN69/INDEX('DBEDT Yearly'!69:69,1,AN$3),NA())</f>
        <v/>
      </c>
      <c r="AO69">
        <f>IFERROR('Input DBEDT Monthly Energy'!AO69/INDEX('DBEDT Yearly'!69:69,1,AO$3),NA())</f>
        <v/>
      </c>
      <c r="AP69">
        <f>IFERROR('Input DBEDT Monthly Energy'!AP69/INDEX('DBEDT Yearly'!69:69,1,AP$3),NA())</f>
        <v/>
      </c>
      <c r="AQ69">
        <f>IFERROR('Input DBEDT Monthly Energy'!AQ69/INDEX('DBEDT Yearly'!69:69,1,AQ$3),NA())</f>
        <v/>
      </c>
      <c r="AR69">
        <f>IFERROR('Input DBEDT Monthly Energy'!AR69/INDEX('DBEDT Yearly'!69:69,1,AR$3),NA())</f>
        <v/>
      </c>
      <c r="AS69">
        <f>IFERROR('Input DBEDT Monthly Energy'!AS69/INDEX('DBEDT Yearly'!69:69,1,AS$3),NA())</f>
        <v/>
      </c>
      <c r="AT69">
        <f>IFERROR('Input DBEDT Monthly Energy'!AT69/INDEX('DBEDT Yearly'!69:69,1,AT$3),NA())</f>
        <v/>
      </c>
      <c r="AU69">
        <f>IFERROR('Input DBEDT Monthly Energy'!AU69/INDEX('DBEDT Yearly'!69:69,1,AU$3),NA())</f>
        <v/>
      </c>
      <c r="AV69">
        <f>IFERROR('Input DBEDT Monthly Energy'!AV69/INDEX('DBEDT Yearly'!69:69,1,AV$3),NA())</f>
        <v/>
      </c>
      <c r="AW69">
        <f>IFERROR('Input DBEDT Monthly Energy'!AW69/INDEX('DBEDT Yearly'!69:69,1,AW$3),NA())</f>
        <v/>
      </c>
      <c r="AX69">
        <f>IFERROR('Input DBEDT Monthly Energy'!AX69/INDEX('DBEDT Yearly'!69:69,1,AX$3),NA())</f>
        <v/>
      </c>
      <c r="AY69">
        <f>IFERROR('Input DBEDT Monthly Energy'!AY69/INDEX('DBEDT Yearly'!69:69,1,AY$3),NA())</f>
        <v/>
      </c>
      <c r="AZ69">
        <f>IFERROR('Input DBEDT Monthly Energy'!AZ69/INDEX('DBEDT Yearly'!69:69,1,AZ$3),NA())</f>
        <v/>
      </c>
      <c r="BA69">
        <f>IFERROR('Input DBEDT Monthly Energy'!BA69/INDEX('DBEDT Yearly'!69:69,1,BA$3),NA())</f>
        <v/>
      </c>
      <c r="BB69">
        <f>IFERROR('Input DBEDT Monthly Energy'!BB69/INDEX('DBEDT Yearly'!69:69,1,BB$3),NA())</f>
        <v/>
      </c>
      <c r="BC69">
        <f>IFERROR('Input DBEDT Monthly Energy'!BC69/INDEX('DBEDT Yearly'!69:69,1,BC$3),NA())</f>
        <v/>
      </c>
      <c r="BD69">
        <f>IFERROR('Input DBEDT Monthly Energy'!BD69/INDEX('DBEDT Yearly'!69:69,1,BD$3),NA())</f>
        <v/>
      </c>
      <c r="BE69">
        <f>IFERROR('Input DBEDT Monthly Energy'!BE69/INDEX('DBEDT Yearly'!69:69,1,BE$3),NA())</f>
        <v/>
      </c>
      <c r="BF69">
        <f>IFERROR('Input DBEDT Monthly Energy'!BF69/INDEX('DBEDT Yearly'!69:69,1,BF$3),NA())</f>
        <v/>
      </c>
      <c r="BG69">
        <f>IFERROR('Input DBEDT Monthly Energy'!BG69/INDEX('DBEDT Yearly'!69:69,1,BG$3),NA())</f>
        <v/>
      </c>
      <c r="BH69">
        <f>IFERROR('Input DBEDT Monthly Energy'!BH69/INDEX('DBEDT Yearly'!69:69,1,BH$3),NA())</f>
        <v/>
      </c>
      <c r="BI69">
        <f>IFERROR('Input DBEDT Monthly Energy'!BI69/INDEX('DBEDT Yearly'!69:69,1,BI$3),NA())</f>
        <v/>
      </c>
      <c r="BJ69">
        <f>IFERROR('Input DBEDT Monthly Energy'!BJ69/INDEX('DBEDT Yearly'!69:69,1,BJ$3),NA())</f>
        <v/>
      </c>
      <c r="BK69">
        <f>IFERROR('Input DBEDT Monthly Energy'!BK69/INDEX('DBEDT Yearly'!69:69,1,BK$3),NA())</f>
        <v/>
      </c>
      <c r="BL69">
        <f>IFERROR('Input DBEDT Monthly Energy'!BL69/INDEX('DBEDT Yearly'!69:69,1,BL$3),NA())</f>
        <v/>
      </c>
      <c r="BM69">
        <f>IFERROR('Input DBEDT Monthly Energy'!BM69/INDEX('DBEDT Yearly'!69:69,1,BM$3),NA())</f>
        <v/>
      </c>
      <c r="BN69">
        <f>IFERROR('Input DBEDT Monthly Energy'!BN69/INDEX('DBEDT Yearly'!69:69,1,BN$3),NA())</f>
        <v/>
      </c>
      <c r="BO69">
        <f>IFERROR('Input DBEDT Monthly Energy'!BO69/INDEX('DBEDT Yearly'!69:69,1,BO$3),NA())</f>
        <v/>
      </c>
      <c r="BP69">
        <f>IFERROR('Input DBEDT Monthly Energy'!BP69/INDEX('DBEDT Yearly'!69:69,1,BP$3),NA())</f>
        <v/>
      </c>
      <c r="BQ69">
        <f>IFERROR('Input DBEDT Monthly Energy'!BQ69/INDEX('DBEDT Yearly'!69:69,1,BQ$3),NA())</f>
        <v/>
      </c>
      <c r="BR69">
        <f>IFERROR('Input DBEDT Monthly Energy'!BR69/INDEX('DBEDT Yearly'!69:69,1,BR$3),NA())</f>
        <v/>
      </c>
      <c r="BS69">
        <f>IFERROR('Input DBEDT Monthly Energy'!BS69/INDEX('DBEDT Yearly'!69:69,1,BS$3),NA())</f>
        <v/>
      </c>
      <c r="BT69">
        <f>IFERROR('Input DBEDT Monthly Energy'!BT69/INDEX('DBEDT Yearly'!69:69,1,BT$3),NA())</f>
        <v/>
      </c>
      <c r="BU69">
        <f>IFERROR('Input DBEDT Monthly Energy'!BU69/INDEX('DBEDT Yearly'!69:69,1,BU$3),NA())</f>
        <v/>
      </c>
      <c r="BV69">
        <f>IFERROR('Input DBEDT Monthly Energy'!BV69/INDEX('DBEDT Yearly'!69:69,1,BV$3),NA())</f>
        <v/>
      </c>
      <c r="BW69">
        <f>IFERROR('Input DBEDT Monthly Energy'!BW69/INDEX('DBEDT Yearly'!69:69,1,BW$3),NA())</f>
        <v/>
      </c>
      <c r="BX69">
        <f>IFERROR('Input DBEDT Monthly Energy'!BX69/INDEX('DBEDT Yearly'!69:69,1,BX$3),NA())</f>
        <v/>
      </c>
      <c r="BY69">
        <f>IFERROR('Input DBEDT Monthly Energy'!BY69/INDEX('DBEDT Yearly'!69:69,1,BY$3),NA())</f>
        <v/>
      </c>
      <c r="BZ69">
        <f>IFERROR('Input DBEDT Monthly Energy'!BZ69/INDEX('DBEDT Yearly'!69:69,1,BZ$3),NA())</f>
        <v/>
      </c>
      <c r="CA69">
        <f>IFERROR('Input DBEDT Monthly Energy'!CA69/INDEX('DBEDT Yearly'!69:69,1,CA$3),NA())</f>
        <v/>
      </c>
      <c r="CB69">
        <f>IFERROR('Input DBEDT Monthly Energy'!CB69/INDEX('DBEDT Yearly'!69:69,1,CB$3),NA())</f>
        <v/>
      </c>
      <c r="CC69">
        <f>IFERROR('Input DBEDT Monthly Energy'!CC69/INDEX('DBEDT Yearly'!69:69,1,CC$3),NA())</f>
        <v/>
      </c>
      <c r="CD69">
        <f>IFERROR('Input DBEDT Monthly Energy'!CD69/INDEX('DBEDT Yearly'!69:69,1,CD$3),NA())</f>
        <v/>
      </c>
      <c r="CE69">
        <f>IFERROR('Input DBEDT Monthly Energy'!CE69/INDEX('DBEDT Yearly'!69:69,1,CE$3),NA())</f>
        <v/>
      </c>
      <c r="CF69">
        <f>IFERROR('Input DBEDT Monthly Energy'!CF69/INDEX('DBEDT Yearly'!69:69,1,CF$3),NA())</f>
        <v/>
      </c>
      <c r="CG69">
        <f>IFERROR('Input DBEDT Monthly Energy'!CG69/INDEX('DBEDT Yearly'!69:69,1,CG$3),NA())</f>
        <v/>
      </c>
      <c r="CH69">
        <f>IFERROR('Input DBEDT Monthly Energy'!CH69/INDEX('DBEDT Yearly'!69:69,1,CH$3),NA())</f>
        <v/>
      </c>
      <c r="CI69">
        <f>IFERROR('Input DBEDT Monthly Energy'!CI69/INDEX('DBEDT Yearly'!69:69,1,CI$3),NA())</f>
        <v/>
      </c>
      <c r="CJ69">
        <f>IFERROR('Input DBEDT Monthly Energy'!CJ69/INDEX('DBEDT Yearly'!69:69,1,CJ$3),NA())</f>
        <v/>
      </c>
      <c r="CK69">
        <f>IFERROR('Input DBEDT Monthly Energy'!CK69/INDEX('DBEDT Yearly'!69:69,1,CK$3),NA())</f>
        <v/>
      </c>
      <c r="CL69">
        <f>IFERROR('Input DBEDT Monthly Energy'!CL69/INDEX('DBEDT Yearly'!69:69,1,CL$3),NA())</f>
        <v/>
      </c>
      <c r="CM69">
        <f>IFERROR('Input DBEDT Monthly Energy'!CM69/INDEX('DBEDT Yearly'!69:69,1,CM$3),NA())</f>
        <v/>
      </c>
      <c r="CN69">
        <f>IFERROR('Input DBEDT Monthly Energy'!CN69/INDEX('DBEDT Yearly'!69:69,1,CN$3),NA())</f>
        <v/>
      </c>
      <c r="CO69">
        <f>IFERROR('Input DBEDT Monthly Energy'!CO69/INDEX('DBEDT Yearly'!69:69,1,CO$3),NA())</f>
        <v/>
      </c>
      <c r="CP69">
        <f>IFERROR('Input DBEDT Monthly Energy'!CP69/INDEX('DBEDT Yearly'!69:69,1,CP$3),NA())</f>
        <v/>
      </c>
      <c r="CQ69">
        <f>IFERROR('Input DBEDT Monthly Energy'!CQ69/INDEX('DBEDT Yearly'!69:69,1,CQ$3),NA())</f>
        <v/>
      </c>
      <c r="CR69">
        <f>IFERROR('Input DBEDT Monthly Energy'!CR69/INDEX('DBEDT Yearly'!69:69,1,CR$3),NA())</f>
        <v/>
      </c>
      <c r="CS69">
        <f>IFERROR('Input DBEDT Monthly Energy'!CS69/INDEX('DBEDT Yearly'!69:69,1,CS$3),NA())</f>
        <v/>
      </c>
      <c r="CT69">
        <f>IFERROR('Input DBEDT Monthly Energy'!CT69/INDEX('DBEDT Yearly'!69:69,1,CT$3),NA())</f>
        <v/>
      </c>
      <c r="CU69">
        <f>IFERROR('Input DBEDT Monthly Energy'!CU69/INDEX('DBEDT Yearly'!69:69,1,CU$3),NA())</f>
        <v/>
      </c>
      <c r="CV69">
        <f>IFERROR('Input DBEDT Monthly Energy'!CV69/INDEX('DBEDT Yearly'!69:69,1,CV$3),NA())</f>
        <v/>
      </c>
      <c r="CW69">
        <f>IFERROR('Input DBEDT Monthly Energy'!CW69/INDEX('DBEDT Yearly'!69:69,1,CW$3),NA())</f>
        <v/>
      </c>
      <c r="CX69">
        <f>IFERROR('Input DBEDT Monthly Energy'!CX69/INDEX('DBEDT Yearly'!69:69,1,CX$3),NA())</f>
        <v/>
      </c>
      <c r="CY69">
        <f>IFERROR('Input DBEDT Monthly Energy'!CY69/INDEX('DBEDT Yearly'!69:69,1,CY$3),NA())</f>
        <v/>
      </c>
      <c r="CZ69">
        <f>IFERROR('Input DBEDT Monthly Energy'!CZ69/INDEX('DBEDT Yearly'!69:69,1,CZ$3),NA())</f>
        <v/>
      </c>
      <c r="DA69">
        <f>IFERROR('Input DBEDT Monthly Energy'!DA69/INDEX('DBEDT Yearly'!69:69,1,DA$3),NA())</f>
        <v/>
      </c>
      <c r="DB69">
        <f>IFERROR('Input DBEDT Monthly Energy'!DB69/INDEX('DBEDT Yearly'!69:69,1,DB$3),NA())</f>
        <v/>
      </c>
      <c r="DC69">
        <f>IFERROR('Input DBEDT Monthly Energy'!DC69/INDEX('DBEDT Yearly'!69:69,1,DC$3),NA())</f>
        <v/>
      </c>
      <c r="DD69">
        <f>IFERROR('Input DBEDT Monthly Energy'!DD69/INDEX('DBEDT Yearly'!69:69,1,DD$3),NA())</f>
        <v/>
      </c>
      <c r="DE69">
        <f>IFERROR('Input DBEDT Monthly Energy'!DE69/INDEX('DBEDT Yearly'!69:69,1,DE$3),NA())</f>
        <v/>
      </c>
      <c r="DF69">
        <f>IFERROR('Input DBEDT Monthly Energy'!DF69/INDEX('DBEDT Yearly'!69:69,1,DF$3),NA())</f>
        <v/>
      </c>
      <c r="DG69">
        <f>IFERROR('Input DBEDT Monthly Energy'!DG69/INDEX('DBEDT Yearly'!69:69,1,DG$3),NA())</f>
        <v/>
      </c>
      <c r="DH69">
        <f>IFERROR('Input DBEDT Monthly Energy'!DH69/INDEX('DBEDT Yearly'!69:69,1,DH$3),NA())</f>
        <v/>
      </c>
      <c r="DI69">
        <f>IFERROR('Input DBEDT Monthly Energy'!DI69/INDEX('DBEDT Yearly'!69:69,1,DI$3),NA())</f>
        <v/>
      </c>
      <c r="DJ69">
        <f>IFERROR('Input DBEDT Monthly Energy'!DJ69/INDEX('DBEDT Yearly'!69:69,1,DJ$3),NA())</f>
        <v/>
      </c>
      <c r="DK69">
        <f>IFERROR('Input DBEDT Monthly Energy'!DK69/INDEX('DBEDT Yearly'!69:69,1,DK$3),NA())</f>
        <v/>
      </c>
      <c r="DL69">
        <f>IFERROR('Input DBEDT Monthly Energy'!DL69/INDEX('DBEDT Yearly'!69:69,1,DL$3),NA())</f>
        <v/>
      </c>
      <c r="DM69">
        <f>IFERROR('Input DBEDT Monthly Energy'!DM69/INDEX('DBEDT Yearly'!69:69,1,DM$3),NA())</f>
        <v/>
      </c>
      <c r="DN69">
        <f>IFERROR('Input DBEDT Monthly Energy'!DN69/INDEX('DBEDT Yearly'!69:69,1,DN$3),NA())</f>
        <v/>
      </c>
      <c r="DO69">
        <f>IFERROR('Input DBEDT Monthly Energy'!DO69/INDEX('DBEDT Yearly'!69:69,1,DO$3),NA())</f>
        <v/>
      </c>
      <c r="DP69">
        <f>IFERROR('Input DBEDT Monthly Energy'!DP69/INDEX('DBEDT Yearly'!69:69,1,DP$3),NA())</f>
        <v/>
      </c>
      <c r="DQ69">
        <f>IFERROR('Input DBEDT Monthly Energy'!DQ69/INDEX('DBEDT Yearly'!69:69,1,DQ$3),NA())</f>
        <v/>
      </c>
      <c r="DR69">
        <f>IFERROR('Input DBEDT Monthly Energy'!DR69/INDEX('DBEDT Yearly'!69:69,1,DR$3),NA())</f>
        <v/>
      </c>
      <c r="DS69">
        <f>IFERROR('Input DBEDT Monthly Energy'!DS69/INDEX('DBEDT Yearly'!69:69,1,DS$3),NA())</f>
        <v/>
      </c>
      <c r="DT69">
        <f>IFERROR('Input DBEDT Monthly Energy'!DT69/INDEX('DBEDT Yearly'!69:69,1,DT$3),NA())</f>
        <v/>
      </c>
      <c r="DU69">
        <f>IFERROR('Input DBEDT Monthly Energy'!DU69/INDEX('DBEDT Yearly'!69:69,1,DU$3),NA())</f>
        <v/>
      </c>
      <c r="DV69">
        <f>IFERROR('Input DBEDT Monthly Energy'!DV69/INDEX('DBEDT Yearly'!69:69,1,DV$3),NA())</f>
        <v/>
      </c>
      <c r="DW69">
        <f>IFERROR('Input DBEDT Monthly Energy'!DW69/INDEX('DBEDT Yearly'!69:69,1,DW$3),NA())</f>
        <v/>
      </c>
      <c r="DX69">
        <f>IFERROR('Input DBEDT Monthly Energy'!DX69/INDEX('DBEDT Yearly'!69:69,1,DX$3),NA())</f>
        <v/>
      </c>
      <c r="DY69">
        <f>IFERROR('Input DBEDT Monthly Energy'!DY69/INDEX('DBEDT Yearly'!69:69,1,DY$3),NA())</f>
        <v/>
      </c>
      <c r="DZ69">
        <f>IFERROR('Input DBEDT Monthly Energy'!DZ69/INDEX('DBEDT Yearly'!69:69,1,DZ$3),NA())</f>
        <v/>
      </c>
      <c r="EA69">
        <f>IFERROR('Input DBEDT Monthly Energy'!EA69/INDEX('DBEDT Yearly'!69:69,1,EA$3),NA())</f>
        <v/>
      </c>
      <c r="EB69">
        <f>IFERROR('Input DBEDT Monthly Energy'!EB69/INDEX('DBEDT Yearly'!69:69,1,EB$3),NA())</f>
        <v/>
      </c>
      <c r="EC69">
        <f>IFERROR('Input DBEDT Monthly Energy'!EC69/INDEX('DBEDT Yearly'!69:69,1,EC$3),NA())</f>
        <v/>
      </c>
      <c r="ED69">
        <f>IFERROR('Input DBEDT Monthly Energy'!ED69/INDEX('DBEDT Yearly'!69:69,1,ED$3),NA())</f>
        <v/>
      </c>
      <c r="EE69">
        <f>IFERROR('Input DBEDT Monthly Energy'!EE69/INDEX('DBEDT Yearly'!69:69,1,EE$3),NA())</f>
        <v/>
      </c>
      <c r="EF69">
        <f>IFERROR('Input DBEDT Monthly Energy'!EF69/INDEX('DBEDT Yearly'!69:69,1,EF$3),NA())</f>
        <v/>
      </c>
      <c r="EG69">
        <f>IFERROR('Input DBEDT Monthly Energy'!EG69/INDEX('DBEDT Yearly'!69:69,1,EG$3),NA())</f>
        <v/>
      </c>
      <c r="EH69">
        <f>IFERROR('Input DBEDT Monthly Energy'!EH69/INDEX('DBEDT Yearly'!69:69,1,EH$3),NA())</f>
        <v/>
      </c>
      <c r="EI69">
        <f>IFERROR('Input DBEDT Monthly Energy'!EI69/INDEX('DBEDT Yearly'!69:69,1,EI$3),NA())</f>
        <v/>
      </c>
      <c r="EJ69">
        <f>IFERROR('Input DBEDT Monthly Energy'!EJ69/INDEX('DBEDT Yearly'!69:69,1,EJ$3),NA())</f>
        <v/>
      </c>
      <c r="EK69">
        <f>IFERROR('Input DBEDT Monthly Energy'!EK69/INDEX('DBEDT Yearly'!69:69,1,EK$3),NA())</f>
        <v/>
      </c>
      <c r="EL69">
        <f>IFERROR('Input DBEDT Monthly Energy'!EL69/INDEX('DBEDT Yearly'!69:69,1,EL$3),NA())</f>
        <v/>
      </c>
      <c r="EM69">
        <f>IFERROR('Input DBEDT Monthly Energy'!EM69/INDEX('DBEDT Yearly'!69:69,1,EM$3),NA())</f>
        <v/>
      </c>
      <c r="EN69">
        <f>IFERROR('Input DBEDT Monthly Energy'!EN69/INDEX('DBEDT Yearly'!69:69,1,EN$3),NA())</f>
        <v/>
      </c>
      <c r="EO69">
        <f>IFERROR('Input DBEDT Monthly Energy'!EO69/INDEX('DBEDT Yearly'!69:69,1,EO$3),NA())</f>
        <v/>
      </c>
      <c r="EP69">
        <f>IFERROR('Input DBEDT Monthly Energy'!EP69/INDEX('DBEDT Yearly'!69:69,1,EP$3),NA())</f>
        <v/>
      </c>
      <c r="EQ69">
        <f>IFERROR('Input DBEDT Monthly Energy'!EQ69/INDEX('DBEDT Yearly'!69:69,1,EQ$3),NA())</f>
        <v/>
      </c>
      <c r="ER69">
        <f>IFERROR('Input DBEDT Monthly Energy'!ER69/INDEX('DBEDT Yearly'!69:69,1,ER$3),NA())</f>
        <v/>
      </c>
      <c r="ES69">
        <f>IFERROR('Input DBEDT Monthly Energy'!ES69/INDEX('DBEDT Yearly'!69:69,1,ES$3),NA())</f>
        <v/>
      </c>
      <c r="ET69">
        <f>IFERROR('Input DBEDT Monthly Energy'!ET69/INDEX('DBEDT Yearly'!69:69,1,ET$3),NA())</f>
        <v/>
      </c>
      <c r="EU69">
        <f>IFERROR('Input DBEDT Monthly Energy'!EU69/INDEX('DBEDT Yearly'!69:69,1,EU$3),NA())</f>
        <v/>
      </c>
      <c r="EV69">
        <f>IFERROR('Input DBEDT Monthly Energy'!EV69/INDEX('DBEDT Yearly'!69:69,1,EV$3),NA())</f>
        <v/>
      </c>
      <c r="EW69">
        <f>IFERROR('Input DBEDT Monthly Energy'!EW69/INDEX('DBEDT Yearly'!69:69,1,EW$3),NA())</f>
        <v/>
      </c>
      <c r="EX69">
        <f>IFERROR('Input DBEDT Monthly Energy'!EX69/INDEX('DBEDT Yearly'!69:69,1,EX$3),NA())</f>
        <v/>
      </c>
      <c r="EY69">
        <f>IFERROR('Input DBEDT Monthly Energy'!EY69/INDEX('DBEDT Yearly'!69:69,1,EY$3),NA())</f>
        <v/>
      </c>
      <c r="EZ69">
        <f>IFERROR('Input DBEDT Monthly Energy'!EZ69/INDEX('DBEDT Yearly'!69:69,1,EZ$3),NA())</f>
        <v/>
      </c>
      <c r="FA69">
        <f>IFERROR('Input DBEDT Monthly Energy'!FA69/INDEX('DBEDT Yearly'!69:69,1,FA$3),NA())</f>
        <v/>
      </c>
      <c r="FB69">
        <f>IFERROR('Input DBEDT Monthly Energy'!FB69/INDEX('DBEDT Yearly'!69:69,1,FB$3),NA())</f>
        <v/>
      </c>
      <c r="FC69">
        <f>IFERROR('Input DBEDT Monthly Energy'!FC69/INDEX('DBEDT Yearly'!69:69,1,FC$3),NA())</f>
        <v/>
      </c>
      <c r="FD69">
        <f>IFERROR('Input DBEDT Monthly Energy'!FD69/INDEX('DBEDT Yearly'!69:69,1,FD$3),NA())</f>
        <v/>
      </c>
      <c r="FE69">
        <f>IFERROR('Input DBEDT Monthly Energy'!FE69/INDEX('DBEDT Yearly'!69:69,1,FE$3),NA())</f>
        <v/>
      </c>
      <c r="FF69">
        <f>IFERROR('Input DBEDT Monthly Energy'!FF69/INDEX('DBEDT Yearly'!69:69,1,FF$3),NA())</f>
        <v/>
      </c>
      <c r="FG69">
        <f>IFERROR('Input DBEDT Monthly Energy'!FG69/INDEX('DBEDT Yearly'!69:69,1,FG$3),NA())</f>
        <v/>
      </c>
      <c r="FH69">
        <f>IFERROR('Input DBEDT Monthly Energy'!FH69/INDEX('DBEDT Yearly'!69:69,1,FH$3),NA())</f>
        <v/>
      </c>
      <c r="FI69">
        <f>IFERROR('Input DBEDT Monthly Energy'!FI69/INDEX('DBEDT Yearly'!69:69,1,FI$3),NA())</f>
        <v/>
      </c>
      <c r="FJ69">
        <f>IFERROR('Input DBEDT Monthly Energy'!FJ69/INDEX('DBEDT Yearly'!69:69,1,FJ$3),NA())</f>
        <v/>
      </c>
      <c r="FK69">
        <f>IFERROR('Input DBEDT Monthly Energy'!FK69/INDEX('DBEDT Yearly'!69:69,1,FK$3),NA())</f>
        <v/>
      </c>
      <c r="FL69">
        <f>IFERROR('Input DBEDT Monthly Energy'!FL69/INDEX('DBEDT Yearly'!69:69,1,FL$3),NA())</f>
        <v/>
      </c>
      <c r="FM69">
        <f>IFERROR('Input DBEDT Monthly Energy'!FM69/INDEX('DBEDT Yearly'!69:69,1,FM$3),NA())</f>
        <v/>
      </c>
      <c r="FN69">
        <f>IFERROR('Input DBEDT Monthly Energy'!FN69/INDEX('DBEDT Yearly'!69:69,1,FN$3),NA())</f>
        <v/>
      </c>
      <c r="FO69">
        <f>IFERROR('Input DBEDT Monthly Energy'!FO69/INDEX('DBEDT Yearly'!69:69,1,FO$3),NA())</f>
        <v/>
      </c>
      <c r="FP69">
        <f>IFERROR('Input DBEDT Monthly Energy'!FP69/INDEX('DBEDT Yearly'!69:69,1,FP$3),NA())</f>
        <v/>
      </c>
      <c r="FQ69">
        <f>IFERROR('Input DBEDT Monthly Energy'!FQ69/INDEX('DBEDT Yearly'!69:69,1,FQ$3),NA())</f>
        <v/>
      </c>
      <c r="FR69">
        <f>IFERROR('Input DBEDT Monthly Energy'!FR69/INDEX('DBEDT Yearly'!69:69,1,FR$3),NA())</f>
        <v/>
      </c>
      <c r="FS69">
        <f>IFERROR('Input DBEDT Monthly Energy'!FS69/INDEX('DBEDT Yearly'!69:69,1,FS$3),NA())</f>
        <v/>
      </c>
      <c r="FT69">
        <f>IFERROR('Input DBEDT Monthly Energy'!FT69/INDEX('DBEDT Yearly'!69:69,1,FT$3),NA())</f>
        <v/>
      </c>
      <c r="FU69">
        <f>IFERROR('Input DBEDT Monthly Energy'!FU69/INDEX('DBEDT Yearly'!69:69,1,FU$3),NA())</f>
        <v/>
      </c>
      <c r="FV69">
        <f>IFERROR('Input DBEDT Monthly Energy'!FV69/INDEX('DBEDT Yearly'!69:69,1,FV$3),NA())</f>
        <v/>
      </c>
      <c r="FW69">
        <f>IFERROR('Input DBEDT Monthly Energy'!FW69/INDEX('DBEDT Yearly'!69:69,1,FW$3),NA())</f>
        <v/>
      </c>
      <c r="FX69">
        <f>IFERROR('Input DBEDT Monthly Energy'!FX69/INDEX('DBEDT Yearly'!69:69,1,FX$3),NA())</f>
        <v/>
      </c>
      <c r="FY69">
        <f>IFERROR('Input DBEDT Monthly Energy'!FY69/INDEX('DBEDT Yearly'!69:69,1,FY$3),NA())</f>
        <v/>
      </c>
      <c r="FZ69">
        <f>IFERROR('Input DBEDT Monthly Energy'!FZ69/INDEX('DBEDT Yearly'!69:69,1,FZ$3),NA())</f>
        <v/>
      </c>
      <c r="GA69">
        <f>IFERROR('Input DBEDT Monthly Energy'!GA69/INDEX('DBEDT Yearly'!69:69,1,GA$3),NA())</f>
        <v/>
      </c>
      <c r="GB69">
        <f>IFERROR('Input DBEDT Monthly Energy'!GB69/INDEX('DBEDT Yearly'!69:69,1,GB$3),NA())</f>
        <v/>
      </c>
      <c r="GC69">
        <f>IFERROR('Input DBEDT Monthly Energy'!GC69/INDEX('DBEDT Yearly'!69:69,1,GC$3),NA())</f>
        <v/>
      </c>
      <c r="GD69">
        <f>IFERROR('Input DBEDT Monthly Energy'!GD69/INDEX('DBEDT Yearly'!69:69,1,GD$3),NA())</f>
        <v/>
      </c>
      <c r="GE69">
        <f>IFERROR('Input DBEDT Monthly Energy'!GE69/INDEX('DBEDT Yearly'!69:69,1,GE$3),NA())</f>
        <v/>
      </c>
      <c r="GF69">
        <f>IFERROR('Input DBEDT Monthly Energy'!GF69/INDEX('DBEDT Yearly'!69:69,1,GF$3),NA())</f>
        <v/>
      </c>
      <c r="GG69">
        <f>IFERROR('Input DBEDT Monthly Energy'!GG69/INDEX('DBEDT Yearly'!69:69,1,GG$3),NA())</f>
        <v/>
      </c>
      <c r="GH69">
        <f>IFERROR('Input DBEDT Monthly Energy'!GH69/INDEX('DBEDT Yearly'!69:69,1,GH$3),NA())</f>
        <v/>
      </c>
      <c r="GI69">
        <f>IFERROR('Input DBEDT Monthly Energy'!GI69/INDEX('DBEDT Yearly'!69:69,1,GI$3),NA())</f>
        <v/>
      </c>
      <c r="GJ69">
        <f>IFERROR('Input DBEDT Monthly Energy'!GJ69/INDEX('DBEDT Yearly'!69:69,1,GJ$3),NA())</f>
        <v/>
      </c>
      <c r="GK69">
        <f>IFERROR('Input DBEDT Monthly Energy'!GK69/INDEX('DBEDT Yearly'!69:69,1,GK$3),NA())</f>
        <v/>
      </c>
      <c r="GL69">
        <f>IFERROR('Input DBEDT Monthly Energy'!GL69/INDEX('DBEDT Yearly'!69:69,1,GL$3),NA())</f>
        <v/>
      </c>
      <c r="GM69">
        <f>IFERROR('Input DBEDT Monthly Energy'!GM69/INDEX('DBEDT Yearly'!69:69,1,GM$3),NA())</f>
        <v/>
      </c>
      <c r="GN69">
        <f>IFERROR('Input DBEDT Monthly Energy'!GN69/INDEX('DBEDT Yearly'!69:69,1,GN$3),NA())</f>
        <v/>
      </c>
      <c r="GO69">
        <f>IFERROR('Input DBEDT Monthly Energy'!GO69/INDEX('DBEDT Yearly'!69:69,1,GO$3),NA())</f>
        <v/>
      </c>
      <c r="GP69">
        <f>IFERROR('Input DBEDT Monthly Energy'!GP69/INDEX('DBEDT Yearly'!69:69,1,GP$3),NA())</f>
        <v/>
      </c>
      <c r="GQ69">
        <f>IFERROR('Input DBEDT Monthly Energy'!GQ69/INDEX('DBEDT Yearly'!69:69,1,GQ$3),NA())</f>
        <v/>
      </c>
      <c r="GR69">
        <f>IFERROR('Input DBEDT Monthly Energy'!GR69/INDEX('DBEDT Yearly'!69:69,1,GR$3),NA())</f>
        <v/>
      </c>
      <c r="GS69">
        <f>IFERROR('Input DBEDT Monthly Energy'!GS69/INDEX('DBEDT Yearly'!69:69,1,GS$3),NA())</f>
        <v/>
      </c>
      <c r="GT69">
        <f>IFERROR('Input DBEDT Monthly Energy'!GT69/INDEX('DBEDT Yearly'!69:69,1,GT$3),NA())</f>
        <v/>
      </c>
      <c r="GU69">
        <f>IFERROR('Input DBEDT Monthly Energy'!GU69/INDEX('DBEDT Yearly'!69:69,1,GU$3),NA())</f>
        <v/>
      </c>
      <c r="GV69">
        <f>IFERROR('Input DBEDT Monthly Energy'!GV69/INDEX('DBEDT Yearly'!69:69,1,GV$3),NA())</f>
        <v/>
      </c>
      <c r="GW69">
        <f>IFERROR('Input DBEDT Monthly Energy'!GW69/INDEX('DBEDT Yearly'!69:69,1,GW$3),NA())</f>
        <v/>
      </c>
      <c r="GX69">
        <f>IFERROR('Input DBEDT Monthly Energy'!GX69/INDEX('DBEDT Yearly'!69:69,1,GX$3),NA())</f>
        <v/>
      </c>
      <c r="GY69">
        <f>IFERROR('Input DBEDT Monthly Energy'!GY69/INDEX('DBEDT Yearly'!69:69,1,GY$3),NA())</f>
        <v/>
      </c>
      <c r="GZ69">
        <f>IFERROR('Input DBEDT Monthly Energy'!GZ69/INDEX('DBEDT Yearly'!69:69,1,GZ$3),NA())</f>
        <v/>
      </c>
      <c r="HA69">
        <f>IFERROR('Input DBEDT Monthly Energy'!HA69/INDEX('DBEDT Yearly'!69:69,1,HA$3),NA())</f>
        <v/>
      </c>
      <c r="HB69">
        <f>IFERROR('Input DBEDT Monthly Energy'!HB69/INDEX('DBEDT Yearly'!69:69,1,HB$3),NA())</f>
        <v/>
      </c>
      <c r="HC69">
        <f>IFERROR('Input DBEDT Monthly Energy'!HC69/INDEX('DBEDT Yearly'!69:69,1,HC$3),NA())</f>
        <v/>
      </c>
      <c r="HD69">
        <f>IFERROR('Input DBEDT Monthly Energy'!HD69/INDEX('DBEDT Yearly'!69:69,1,HD$3),NA())</f>
        <v/>
      </c>
      <c r="HE69">
        <f>IFERROR('Input DBEDT Monthly Energy'!HE69/INDEX('DBEDT Yearly'!69:69,1,HE$3),NA())</f>
        <v/>
      </c>
      <c r="HF69">
        <f>IFERROR('Input DBEDT Monthly Energy'!HF69/INDEX('DBEDT Yearly'!69:69,1,HF$3),NA())</f>
        <v/>
      </c>
      <c r="HG69">
        <f>IFERROR('Input DBEDT Monthly Energy'!HG69/INDEX('DBEDT Yearly'!69:69,1,HG$3),NA())</f>
        <v/>
      </c>
      <c r="HH69">
        <f>IFERROR('Input DBEDT Monthly Energy'!HH69/INDEX('DBEDT Yearly'!69:69,1,HH$3),NA())</f>
        <v/>
      </c>
      <c r="HI69">
        <f>IFERROR('Input DBEDT Monthly Energy'!HI69/INDEX('DBEDT Yearly'!69:69,1,HI$3),NA())</f>
        <v/>
      </c>
      <c r="HJ69">
        <f>IFERROR('Input DBEDT Monthly Energy'!HJ69/INDEX('DBEDT Yearly'!69:69,1,HJ$3),NA())</f>
        <v/>
      </c>
      <c r="HK69">
        <f>IFERROR('Input DBEDT Monthly Energy'!HK69/INDEX('DBEDT Yearly'!69:69,1,HK$3),NA())</f>
        <v/>
      </c>
      <c r="HL69">
        <f>IFERROR('Input DBEDT Monthly Energy'!HL69/INDEX('DBEDT Yearly'!69:69,1,HL$3),NA())</f>
        <v/>
      </c>
      <c r="HM69">
        <f>IFERROR('Input DBEDT Monthly Energy'!HM69/INDEX('DBEDT Yearly'!69:69,1,HM$3),NA())</f>
        <v/>
      </c>
      <c r="HN69">
        <f>IFERROR('Input DBEDT Monthly Energy'!HN69/INDEX('DBEDT Yearly'!69:69,1,HN$3),NA())</f>
        <v/>
      </c>
      <c r="HO69">
        <f>IFERROR('Input DBEDT Monthly Energy'!HO69/INDEX('DBEDT Yearly'!69:69,1,HO$3),NA())</f>
        <v/>
      </c>
      <c r="HP69">
        <f>IFERROR('Input DBEDT Monthly Energy'!HP69/INDEX('DBEDT Yearly'!69:69,1,HP$3),NA())</f>
        <v/>
      </c>
      <c r="HQ69">
        <f>IFERROR('Input DBEDT Monthly Energy'!HQ69/INDEX('DBEDT Yearly'!69:69,1,HQ$3),NA())</f>
        <v/>
      </c>
      <c r="HR69">
        <f>IFERROR('Input DBEDT Monthly Energy'!HR69/INDEX('DBEDT Yearly'!69:69,1,HR$3),NA())</f>
        <v/>
      </c>
      <c r="HS69">
        <f>IFERROR('Input DBEDT Monthly Energy'!HS69/INDEX('DBEDT Yearly'!69:69,1,HS$3),NA())</f>
        <v/>
      </c>
      <c r="HT69">
        <f>IFERROR('Input DBEDT Monthly Energy'!HT69/INDEX('DBEDT Yearly'!69:69,1,HT$3),NA())</f>
        <v/>
      </c>
      <c r="HU69">
        <f>IFERROR('Input DBEDT Monthly Energy'!HU69/INDEX('DBEDT Yearly'!69:69,1,HU$3),NA())</f>
        <v/>
      </c>
      <c r="HV69">
        <f>IFERROR('Input DBEDT Monthly Energy'!HV69/INDEX('DBEDT Yearly'!69:69,1,HV$3),NA())</f>
        <v/>
      </c>
      <c r="HW69">
        <f>IFERROR('Input DBEDT Monthly Energy'!HW69/INDEX('DBEDT Yearly'!69:69,1,HW$3),NA())</f>
        <v/>
      </c>
      <c r="HX69">
        <f>IFERROR('Input DBEDT Monthly Energy'!HX69/INDEX('DBEDT Yearly'!69:69,1,HX$3),NA())</f>
        <v/>
      </c>
      <c r="HY69">
        <f>IFERROR('Input DBEDT Monthly Energy'!HY69/INDEX('DBEDT Yearly'!69:69,1,HY$3),NA())</f>
        <v/>
      </c>
      <c r="HZ69">
        <f>IFERROR('Input DBEDT Monthly Energy'!HZ69/INDEX('DBEDT Yearly'!69:69,1,HZ$3),NA())</f>
        <v/>
      </c>
      <c r="IA69">
        <f>IFERROR('Input DBEDT Monthly Energy'!IA69/INDEX('DBEDT Yearly'!69:69,1,IA$3),NA())</f>
        <v/>
      </c>
      <c r="IB69">
        <f>IFERROR('Input DBEDT Monthly Energy'!IB69/INDEX('DBEDT Yearly'!69:69,1,IB$3),NA())</f>
        <v/>
      </c>
      <c r="IC69">
        <f>IFERROR('Input DBEDT Monthly Energy'!IC69/INDEX('DBEDT Yearly'!69:69,1,IC$3),NA())</f>
        <v/>
      </c>
      <c r="ID69">
        <f>IFERROR('Input DBEDT Monthly Energy'!ID69/INDEX('DBEDT Yearly'!69:69,1,ID$3),NA())</f>
        <v/>
      </c>
      <c r="IE69">
        <f>IFERROR('Input DBEDT Monthly Energy'!IE69/INDEX('DBEDT Yearly'!69:69,1,IE$3),NA())</f>
        <v/>
      </c>
      <c r="IF69">
        <f>IFERROR('Input DBEDT Monthly Energy'!IF69/INDEX('DBEDT Yearly'!69:69,1,IF$3),NA())</f>
        <v/>
      </c>
      <c r="IG69">
        <f>IFERROR('Input DBEDT Monthly Energy'!IG69/INDEX('DBEDT Yearly'!69:69,1,IG$3),NA())</f>
        <v/>
      </c>
      <c r="IH69">
        <f>IFERROR('Input DBEDT Monthly Energy'!IH69/INDEX('DBEDT Yearly'!69:69,1,IH$3),NA())</f>
        <v/>
      </c>
      <c r="II69">
        <f>IFERROR('Input DBEDT Monthly Energy'!II69/INDEX('DBEDT Yearly'!69:69,1,II$3),NA())</f>
        <v/>
      </c>
      <c r="IJ69">
        <f>IFERROR('Input DBEDT Monthly Energy'!IJ69/INDEX('DBEDT Yearly'!69:69,1,IJ$3),NA())</f>
        <v/>
      </c>
      <c r="IK69">
        <f>IFERROR('Input DBEDT Monthly Energy'!IK69/INDEX('DBEDT Yearly'!69:69,1,IK$3),NA())</f>
        <v/>
      </c>
      <c r="IL69">
        <f>IFERROR('Input DBEDT Monthly Energy'!IL69/INDEX('DBEDT Yearly'!69:69,1,IL$3),NA())</f>
        <v/>
      </c>
      <c r="IM69">
        <f>IFERROR('Input DBEDT Monthly Energy'!IM69/INDEX('DBEDT Yearly'!69:69,1,IM$3),NA())</f>
        <v/>
      </c>
      <c r="IN69">
        <f>IFERROR('Input DBEDT Monthly Energy'!IN69/INDEX('DBEDT Yearly'!69:69,1,IN$3),NA())</f>
        <v/>
      </c>
      <c r="IO69">
        <f>IFERROR('Input DBEDT Monthly Energy'!IO69/INDEX('DBEDT Yearly'!69:69,1,IO$3),NA())</f>
        <v/>
      </c>
      <c r="IP69">
        <f>IFERROR('Input DBEDT Monthly Energy'!IP69/INDEX('DBEDT Yearly'!69:69,1,IP$3),NA())</f>
        <v/>
      </c>
      <c r="IQ69">
        <f>IFERROR('Input DBEDT Monthly Energy'!IQ69/INDEX('DBEDT Yearly'!69:69,1,IQ$3),NA())</f>
        <v/>
      </c>
      <c r="IR69">
        <f>IFERROR('Input DBEDT Monthly Energy'!IR69/INDEX('DBEDT Yearly'!69:69,1,IR$3),NA())</f>
        <v/>
      </c>
      <c r="IS69">
        <f>IFERROR('Input DBEDT Monthly Energy'!IS69/INDEX('DBEDT Yearly'!69:69,1,IS$3),NA())</f>
        <v/>
      </c>
      <c r="IT69">
        <f>IFERROR('Input DBEDT Monthly Energy'!IT69/INDEX('DBEDT Yearly'!69:69,1,IT$3),NA())</f>
        <v/>
      </c>
      <c r="IU69">
        <f>IFERROR('Input DBEDT Monthly Energy'!IU69/INDEX('DBEDT Yearly'!69:69,1,IU$3),NA())</f>
        <v/>
      </c>
      <c r="IV69">
        <f>IFERROR('Input DBEDT Monthly Energy'!IV69/INDEX('DBEDT Yearly'!69:69,1,IV$3),NA())</f>
        <v/>
      </c>
      <c r="IW69">
        <f>IFERROR('Input DBEDT Monthly Energy'!IW69/INDEX('DBEDT Yearly'!69:69,1,IW$3),NA())</f>
        <v/>
      </c>
      <c r="IX69">
        <f>IFERROR('Input DBEDT Monthly Energy'!IX69/INDEX('DBEDT Yearly'!69:69,1,IX$3),NA())</f>
        <v/>
      </c>
      <c r="IY69">
        <f>IFERROR('Input DBEDT Monthly Energy'!IY69/INDEX('DBEDT Yearly'!69:69,1,IY$3),NA())</f>
        <v/>
      </c>
      <c r="IZ69">
        <f>IFERROR('Input DBEDT Monthly Energy'!IZ69/INDEX('DBEDT Yearly'!69:69,1,IZ$3),NA())</f>
        <v/>
      </c>
      <c r="JA69">
        <f>IFERROR('Input DBEDT Monthly Energy'!JA69/INDEX('DBEDT Yearly'!69:69,1,JA$3),NA())</f>
        <v/>
      </c>
      <c r="JB69">
        <f>IFERROR('Input DBEDT Monthly Energy'!JB69/INDEX('DBEDT Yearly'!69:69,1,JB$3),NA())</f>
        <v/>
      </c>
      <c r="JC69">
        <f>IFERROR('Input DBEDT Monthly Energy'!JC69/INDEX('DBEDT Yearly'!69:69,1,JC$3),NA())</f>
        <v/>
      </c>
      <c r="JD69">
        <f>IFERROR('Input DBEDT Monthly Energy'!JD69/INDEX('DBEDT Yearly'!69:69,1,JD$3),NA())</f>
        <v/>
      </c>
      <c r="JE69">
        <f>IFERROR('Input DBEDT Monthly Energy'!JE69/INDEX('DBEDT Yearly'!69:69,1,JE$3),NA())</f>
        <v/>
      </c>
      <c r="JF69">
        <f>IFERROR('Input DBEDT Monthly Energy'!JF69/INDEX('DBEDT Yearly'!69:69,1,JF$3),NA())</f>
        <v/>
      </c>
      <c r="JG69">
        <f>IFERROR('Input DBEDT Monthly Energy'!JG69/INDEX('DBEDT Yearly'!69:69,1,JG$3),NA())</f>
        <v/>
      </c>
      <c r="JH69">
        <f>IFERROR('Input DBEDT Monthly Energy'!JH69/INDEX('DBEDT Yearly'!69:69,1,JH$3),NA())</f>
        <v/>
      </c>
      <c r="JI69">
        <f>IFERROR('Input DBEDT Monthly Energy'!JI69/INDEX('DBEDT Yearly'!69:69,1,JI$3),NA())</f>
        <v/>
      </c>
      <c r="JJ69">
        <f>IFERROR('Input DBEDT Monthly Energy'!JJ69/INDEX('DBEDT Yearly'!69:69,1,JJ$3),NA())</f>
        <v/>
      </c>
      <c r="JK69">
        <f>IFERROR('Input DBEDT Monthly Energy'!JK69/INDEX('DBEDT Yearly'!69:69,1,JK$3),NA())</f>
        <v/>
      </c>
      <c r="JL69">
        <f>IFERROR('Input DBEDT Monthly Energy'!JL69/INDEX('DBEDT Yearly'!69:69,1,JL$3),NA())</f>
        <v/>
      </c>
      <c r="JM69">
        <f>IFERROR('Input DBEDT Monthly Energy'!JM69/INDEX('DBEDT Yearly'!69:69,1,JM$3),NA())</f>
        <v/>
      </c>
      <c r="JN69">
        <f>IFERROR('Input DBEDT Monthly Energy'!JN69/INDEX('DBEDT Yearly'!69:69,1,JN$3),NA())</f>
        <v/>
      </c>
      <c r="JO69">
        <f>IFERROR('Input DBEDT Monthly Energy'!JO69/INDEX('DBEDT Yearly'!69:69,1,JO$3),NA())</f>
        <v/>
      </c>
      <c r="JP69">
        <f>IFERROR('Input DBEDT Monthly Energy'!JP69/INDEX('DBEDT Yearly'!69:69,1,JP$3),NA())</f>
        <v/>
      </c>
      <c r="JQ69">
        <f>IFERROR('Input DBEDT Monthly Energy'!JQ69/INDEX('DBEDT Yearly'!69:69,1,JQ$3),NA())</f>
        <v/>
      </c>
      <c r="JR69">
        <f>IFERROR('Input DBEDT Monthly Energy'!JR69/INDEX('DBEDT Yearly'!69:69,1,JR$3),NA())</f>
        <v/>
      </c>
      <c r="JS69">
        <f>IFERROR('Input DBEDT Monthly Energy'!JS69/INDEX('DBEDT Yearly'!69:69,1,JS$3),NA())</f>
        <v/>
      </c>
      <c r="JT69">
        <f>IFERROR('Input DBEDT Monthly Energy'!JT69/INDEX('DBEDT Yearly'!69:69,1,JT$3),NA())</f>
        <v/>
      </c>
      <c r="JU69">
        <f>IFERROR('Input DBEDT Monthly Energy'!JU69/INDEX('DBEDT Yearly'!69:69,1,JU$3),NA())</f>
        <v/>
      </c>
      <c r="JV69">
        <f>IFERROR('Input DBEDT Monthly Energy'!JV69/INDEX('DBEDT Yearly'!69:69,1,JV$3),NA())</f>
        <v/>
      </c>
      <c r="JW69">
        <f>IFERROR('Input DBEDT Monthly Energy'!JW69/INDEX('DBEDT Yearly'!69:69,1,JW$3),NA())</f>
        <v/>
      </c>
      <c r="JX69">
        <f>IFERROR('Input DBEDT Monthly Energy'!JX69/INDEX('DBEDT Yearly'!69:69,1,JX$3),NA())</f>
        <v/>
      </c>
      <c r="JY69">
        <f>IFERROR('Input DBEDT Monthly Energy'!JY69/INDEX('DBEDT Yearly'!69:69,1,JY$3),NA())</f>
        <v/>
      </c>
      <c r="JZ69">
        <f>IFERROR('Input DBEDT Monthly Energy'!JZ69/INDEX('DBEDT Yearly'!69:69,1,JZ$3),NA())</f>
        <v/>
      </c>
      <c r="KA69">
        <f>IFERROR('Input DBEDT Monthly Energy'!KA69/INDEX('DBEDT Yearly'!69:69,1,KA$3),NA())</f>
        <v/>
      </c>
      <c r="KB69">
        <f>IFERROR('Input DBEDT Monthly Energy'!KB69/INDEX('DBEDT Yearly'!69:69,1,KB$3),NA())</f>
        <v/>
      </c>
      <c r="KC69">
        <f>IFERROR('Input DBEDT Monthly Energy'!KC69/INDEX('DBEDT Yearly'!69:69,1,KC$3),NA())</f>
        <v/>
      </c>
      <c r="KD69">
        <f>IFERROR('Input DBEDT Monthly Energy'!KD69/INDEX('DBEDT Yearly'!69:69,1,KD$3),NA())</f>
        <v/>
      </c>
      <c r="KE69">
        <f>IFERROR('Input DBEDT Monthly Energy'!KE69/INDEX('DBEDT Yearly'!69:69,1,KE$3),NA())</f>
        <v/>
      </c>
      <c r="KF69">
        <f>IFERROR('Input DBEDT Monthly Energy'!KF69/INDEX('DBEDT Yearly'!69:69,1,KF$3),NA())</f>
        <v/>
      </c>
      <c r="KG69">
        <f>IFERROR('Input DBEDT Monthly Energy'!KG69/INDEX('DBEDT Yearly'!69:69,1,KG$3),NA())</f>
        <v/>
      </c>
      <c r="KH69">
        <f>IFERROR('Input DBEDT Monthly Energy'!KH69/INDEX('DBEDT Yearly'!69:69,1,KH$3),NA())</f>
        <v/>
      </c>
      <c r="KI69">
        <f>IFERROR('Input DBEDT Monthly Energy'!KI69/INDEX('DBEDT Yearly'!69:69,1,KI$3),NA())</f>
        <v/>
      </c>
      <c r="KJ69">
        <f>IFERROR('Input DBEDT Monthly Energy'!KJ69/INDEX('DBEDT Yearly'!69:69,1,KJ$3),NA())</f>
        <v/>
      </c>
      <c r="KK69">
        <f>IFERROR('Input DBEDT Monthly Energy'!KK69/INDEX('DBEDT Yearly'!69:69,1,KK$3),NA())</f>
        <v/>
      </c>
      <c r="KL69">
        <f>IFERROR('Input DBEDT Monthly Energy'!KL69/INDEX('DBEDT Yearly'!69:69,1,KL$3),NA())</f>
        <v/>
      </c>
      <c r="KM69">
        <f>IFERROR('Input DBEDT Monthly Energy'!KM69/INDEX('DBEDT Yearly'!69:69,1,KM$3),NA())</f>
        <v/>
      </c>
      <c r="KN69">
        <f>IFERROR('Input DBEDT Monthly Energy'!KN69/INDEX('DBEDT Yearly'!69:69,1,KN$3),NA())</f>
        <v/>
      </c>
      <c r="KO69">
        <f>IFERROR('Input DBEDT Monthly Energy'!KO69/INDEX('DBEDT Yearly'!69:69,1,KO$3),NA())</f>
        <v/>
      </c>
      <c r="KP69">
        <f>IFERROR('Input DBEDT Monthly Energy'!KP69/INDEX('DBEDT Yearly'!69:69,1,KP$3),NA())</f>
        <v/>
      </c>
    </row>
    <row r="70" spans="1:302">
      <c r="A70">
        <f>'Input DBEDT Monthly Energy'!A70&amp;""</f>
        <v/>
      </c>
      <c r="B70">
        <f>'Input DBEDT Monthly Energy'!B70&amp;""</f>
        <v/>
      </c>
      <c r="C70">
        <f>IFERROR('Input DBEDT Monthly Energy'!C70/INDEX('DBEDT Yearly'!70:70,1,C$3),NA())</f>
        <v/>
      </c>
      <c r="D70">
        <f>IFERROR('Input DBEDT Monthly Energy'!D70/INDEX('DBEDT Yearly'!70:70,1,D$3),NA())</f>
        <v/>
      </c>
      <c r="E70">
        <f>IFERROR('Input DBEDT Monthly Energy'!E70/INDEX('DBEDT Yearly'!70:70,1,E$3),NA())</f>
        <v/>
      </c>
      <c r="F70">
        <f>IFERROR('Input DBEDT Monthly Energy'!F70/INDEX('DBEDT Yearly'!70:70,1,F$3),NA())</f>
        <v/>
      </c>
      <c r="G70">
        <f>IFERROR('Input DBEDT Monthly Energy'!G70/INDEX('DBEDT Yearly'!70:70,1,G$3),NA())</f>
        <v/>
      </c>
      <c r="H70">
        <f>IFERROR('Input DBEDT Monthly Energy'!H70/INDEX('DBEDT Yearly'!70:70,1,H$3),NA())</f>
        <v/>
      </c>
      <c r="I70">
        <f>IFERROR('Input DBEDT Monthly Energy'!I70/INDEX('DBEDT Yearly'!70:70,1,I$3),NA())</f>
        <v/>
      </c>
      <c r="J70">
        <f>IFERROR('Input DBEDT Monthly Energy'!J70/INDEX('DBEDT Yearly'!70:70,1,J$3),NA())</f>
        <v/>
      </c>
      <c r="K70">
        <f>IFERROR('Input DBEDT Monthly Energy'!K70/INDEX('DBEDT Yearly'!70:70,1,K$3),NA())</f>
        <v/>
      </c>
      <c r="L70">
        <f>IFERROR('Input DBEDT Monthly Energy'!L70/INDEX('DBEDT Yearly'!70:70,1,L$3),NA())</f>
        <v/>
      </c>
      <c r="M70">
        <f>IFERROR('Input DBEDT Monthly Energy'!M70/INDEX('DBEDT Yearly'!70:70,1,M$3),NA())</f>
        <v/>
      </c>
      <c r="N70">
        <f>IFERROR('Input DBEDT Monthly Energy'!N70/INDEX('DBEDT Yearly'!70:70,1,N$3),NA())</f>
        <v/>
      </c>
      <c r="O70">
        <f>IFERROR('Input DBEDT Monthly Energy'!O70/INDEX('DBEDT Yearly'!70:70,1,O$3),NA())</f>
        <v/>
      </c>
      <c r="P70">
        <f>IFERROR('Input DBEDT Monthly Energy'!P70/INDEX('DBEDT Yearly'!70:70,1,P$3),NA())</f>
        <v/>
      </c>
      <c r="Q70">
        <f>IFERROR('Input DBEDT Monthly Energy'!Q70/INDEX('DBEDT Yearly'!70:70,1,Q$3),NA())</f>
        <v/>
      </c>
      <c r="R70">
        <f>IFERROR('Input DBEDT Monthly Energy'!R70/INDEX('DBEDT Yearly'!70:70,1,R$3),NA())</f>
        <v/>
      </c>
      <c r="S70">
        <f>IFERROR('Input DBEDT Monthly Energy'!S70/INDEX('DBEDT Yearly'!70:70,1,S$3),NA())</f>
        <v/>
      </c>
      <c r="T70">
        <f>IFERROR('Input DBEDT Monthly Energy'!T70/INDEX('DBEDT Yearly'!70:70,1,T$3),NA())</f>
        <v/>
      </c>
      <c r="U70">
        <f>IFERROR('Input DBEDT Monthly Energy'!U70/INDEX('DBEDT Yearly'!70:70,1,U$3),NA())</f>
        <v/>
      </c>
      <c r="V70">
        <f>IFERROR('Input DBEDT Monthly Energy'!V70/INDEX('DBEDT Yearly'!70:70,1,V$3),NA())</f>
        <v/>
      </c>
      <c r="W70">
        <f>IFERROR('Input DBEDT Monthly Energy'!W70/INDEX('DBEDT Yearly'!70:70,1,W$3),NA())</f>
        <v/>
      </c>
      <c r="X70">
        <f>IFERROR('Input DBEDT Monthly Energy'!X70/INDEX('DBEDT Yearly'!70:70,1,X$3),NA())</f>
        <v/>
      </c>
      <c r="Y70">
        <f>IFERROR('Input DBEDT Monthly Energy'!Y70/INDEX('DBEDT Yearly'!70:70,1,Y$3),NA())</f>
        <v/>
      </c>
      <c r="Z70">
        <f>IFERROR('Input DBEDT Monthly Energy'!Z70/INDEX('DBEDT Yearly'!70:70,1,Z$3),NA())</f>
        <v/>
      </c>
      <c r="AA70">
        <f>IFERROR('Input DBEDT Monthly Energy'!AA70/INDEX('DBEDT Yearly'!70:70,1,AA$3),NA())</f>
        <v/>
      </c>
      <c r="AB70">
        <f>IFERROR('Input DBEDT Monthly Energy'!AB70/INDEX('DBEDT Yearly'!70:70,1,AB$3),NA())</f>
        <v/>
      </c>
      <c r="AC70">
        <f>IFERROR('Input DBEDT Monthly Energy'!AC70/INDEX('DBEDT Yearly'!70:70,1,AC$3),NA())</f>
        <v/>
      </c>
      <c r="AD70">
        <f>IFERROR('Input DBEDT Monthly Energy'!AD70/INDEX('DBEDT Yearly'!70:70,1,AD$3),NA())</f>
        <v/>
      </c>
      <c r="AE70">
        <f>IFERROR('Input DBEDT Monthly Energy'!AE70/INDEX('DBEDT Yearly'!70:70,1,AE$3),NA())</f>
        <v/>
      </c>
      <c r="AF70">
        <f>IFERROR('Input DBEDT Monthly Energy'!AF70/INDEX('DBEDT Yearly'!70:70,1,AF$3),NA())</f>
        <v/>
      </c>
      <c r="AG70">
        <f>IFERROR('Input DBEDT Monthly Energy'!AG70/INDEX('DBEDT Yearly'!70:70,1,AG$3),NA())</f>
        <v/>
      </c>
      <c r="AH70">
        <f>IFERROR('Input DBEDT Monthly Energy'!AH70/INDEX('DBEDT Yearly'!70:70,1,AH$3),NA())</f>
        <v/>
      </c>
      <c r="AI70">
        <f>IFERROR('Input DBEDT Monthly Energy'!AI70/INDEX('DBEDT Yearly'!70:70,1,AI$3),NA())</f>
        <v/>
      </c>
      <c r="AJ70">
        <f>IFERROR('Input DBEDT Monthly Energy'!AJ70/INDEX('DBEDT Yearly'!70:70,1,AJ$3),NA())</f>
        <v/>
      </c>
      <c r="AK70">
        <f>IFERROR('Input DBEDT Monthly Energy'!AK70/INDEX('DBEDT Yearly'!70:70,1,AK$3),NA())</f>
        <v/>
      </c>
      <c r="AL70">
        <f>IFERROR('Input DBEDT Monthly Energy'!AL70/INDEX('DBEDT Yearly'!70:70,1,AL$3),NA())</f>
        <v/>
      </c>
      <c r="AM70">
        <f>IFERROR('Input DBEDT Monthly Energy'!AM70/INDEX('DBEDT Yearly'!70:70,1,AM$3),NA())</f>
        <v/>
      </c>
      <c r="AN70">
        <f>IFERROR('Input DBEDT Monthly Energy'!AN70/INDEX('DBEDT Yearly'!70:70,1,AN$3),NA())</f>
        <v/>
      </c>
      <c r="AO70">
        <f>IFERROR('Input DBEDT Monthly Energy'!AO70/INDEX('DBEDT Yearly'!70:70,1,AO$3),NA())</f>
        <v/>
      </c>
      <c r="AP70">
        <f>IFERROR('Input DBEDT Monthly Energy'!AP70/INDEX('DBEDT Yearly'!70:70,1,AP$3),NA())</f>
        <v/>
      </c>
      <c r="AQ70">
        <f>IFERROR('Input DBEDT Monthly Energy'!AQ70/INDEX('DBEDT Yearly'!70:70,1,AQ$3),NA())</f>
        <v/>
      </c>
      <c r="AR70">
        <f>IFERROR('Input DBEDT Monthly Energy'!AR70/INDEX('DBEDT Yearly'!70:70,1,AR$3),NA())</f>
        <v/>
      </c>
      <c r="AS70">
        <f>IFERROR('Input DBEDT Monthly Energy'!AS70/INDEX('DBEDT Yearly'!70:70,1,AS$3),NA())</f>
        <v/>
      </c>
      <c r="AT70">
        <f>IFERROR('Input DBEDT Monthly Energy'!AT70/INDEX('DBEDT Yearly'!70:70,1,AT$3),NA())</f>
        <v/>
      </c>
      <c r="AU70">
        <f>IFERROR('Input DBEDT Monthly Energy'!AU70/INDEX('DBEDT Yearly'!70:70,1,AU$3),NA())</f>
        <v/>
      </c>
      <c r="AV70">
        <f>IFERROR('Input DBEDT Monthly Energy'!AV70/INDEX('DBEDT Yearly'!70:70,1,AV$3),NA())</f>
        <v/>
      </c>
      <c r="AW70">
        <f>IFERROR('Input DBEDT Monthly Energy'!AW70/INDEX('DBEDT Yearly'!70:70,1,AW$3),NA())</f>
        <v/>
      </c>
      <c r="AX70">
        <f>IFERROR('Input DBEDT Monthly Energy'!AX70/INDEX('DBEDT Yearly'!70:70,1,AX$3),NA())</f>
        <v/>
      </c>
      <c r="AY70">
        <f>IFERROR('Input DBEDT Monthly Energy'!AY70/INDEX('DBEDT Yearly'!70:70,1,AY$3),NA())</f>
        <v/>
      </c>
      <c r="AZ70">
        <f>IFERROR('Input DBEDT Monthly Energy'!AZ70/INDEX('DBEDT Yearly'!70:70,1,AZ$3),NA())</f>
        <v/>
      </c>
      <c r="BA70">
        <f>IFERROR('Input DBEDT Monthly Energy'!BA70/INDEX('DBEDT Yearly'!70:70,1,BA$3),NA())</f>
        <v/>
      </c>
      <c r="BB70">
        <f>IFERROR('Input DBEDT Monthly Energy'!BB70/INDEX('DBEDT Yearly'!70:70,1,BB$3),NA())</f>
        <v/>
      </c>
      <c r="BC70">
        <f>IFERROR('Input DBEDT Monthly Energy'!BC70/INDEX('DBEDT Yearly'!70:70,1,BC$3),NA())</f>
        <v/>
      </c>
      <c r="BD70">
        <f>IFERROR('Input DBEDT Monthly Energy'!BD70/INDEX('DBEDT Yearly'!70:70,1,BD$3),NA())</f>
        <v/>
      </c>
      <c r="BE70">
        <f>IFERROR('Input DBEDT Monthly Energy'!BE70/INDEX('DBEDT Yearly'!70:70,1,BE$3),NA())</f>
        <v/>
      </c>
      <c r="BF70">
        <f>IFERROR('Input DBEDT Monthly Energy'!BF70/INDEX('DBEDT Yearly'!70:70,1,BF$3),NA())</f>
        <v/>
      </c>
      <c r="BG70">
        <f>IFERROR('Input DBEDT Monthly Energy'!BG70/INDEX('DBEDT Yearly'!70:70,1,BG$3),NA())</f>
        <v/>
      </c>
      <c r="BH70">
        <f>IFERROR('Input DBEDT Monthly Energy'!BH70/INDEX('DBEDT Yearly'!70:70,1,BH$3),NA())</f>
        <v/>
      </c>
      <c r="BI70">
        <f>IFERROR('Input DBEDT Monthly Energy'!BI70/INDEX('DBEDT Yearly'!70:70,1,BI$3),NA())</f>
        <v/>
      </c>
      <c r="BJ70">
        <f>IFERROR('Input DBEDT Monthly Energy'!BJ70/INDEX('DBEDT Yearly'!70:70,1,BJ$3),NA())</f>
        <v/>
      </c>
      <c r="BK70">
        <f>IFERROR('Input DBEDT Monthly Energy'!BK70/INDEX('DBEDT Yearly'!70:70,1,BK$3),NA())</f>
        <v/>
      </c>
      <c r="BL70">
        <f>IFERROR('Input DBEDT Monthly Energy'!BL70/INDEX('DBEDT Yearly'!70:70,1,BL$3),NA())</f>
        <v/>
      </c>
      <c r="BM70">
        <f>IFERROR('Input DBEDT Monthly Energy'!BM70/INDEX('DBEDT Yearly'!70:70,1,BM$3),NA())</f>
        <v/>
      </c>
      <c r="BN70">
        <f>IFERROR('Input DBEDT Monthly Energy'!BN70/INDEX('DBEDT Yearly'!70:70,1,BN$3),NA())</f>
        <v/>
      </c>
      <c r="BO70">
        <f>IFERROR('Input DBEDT Monthly Energy'!BO70/INDEX('DBEDT Yearly'!70:70,1,BO$3),NA())</f>
        <v/>
      </c>
      <c r="BP70">
        <f>IFERROR('Input DBEDT Monthly Energy'!BP70/INDEX('DBEDT Yearly'!70:70,1,BP$3),NA())</f>
        <v/>
      </c>
      <c r="BQ70">
        <f>IFERROR('Input DBEDT Monthly Energy'!BQ70/INDEX('DBEDT Yearly'!70:70,1,BQ$3),NA())</f>
        <v/>
      </c>
      <c r="BR70">
        <f>IFERROR('Input DBEDT Monthly Energy'!BR70/INDEX('DBEDT Yearly'!70:70,1,BR$3),NA())</f>
        <v/>
      </c>
      <c r="BS70">
        <f>IFERROR('Input DBEDT Monthly Energy'!BS70/INDEX('DBEDT Yearly'!70:70,1,BS$3),NA())</f>
        <v/>
      </c>
      <c r="BT70">
        <f>IFERROR('Input DBEDT Monthly Energy'!BT70/INDEX('DBEDT Yearly'!70:70,1,BT$3),NA())</f>
        <v/>
      </c>
      <c r="BU70">
        <f>IFERROR('Input DBEDT Monthly Energy'!BU70/INDEX('DBEDT Yearly'!70:70,1,BU$3),NA())</f>
        <v/>
      </c>
      <c r="BV70">
        <f>IFERROR('Input DBEDT Monthly Energy'!BV70/INDEX('DBEDT Yearly'!70:70,1,BV$3),NA())</f>
        <v/>
      </c>
      <c r="BW70">
        <f>IFERROR('Input DBEDT Monthly Energy'!BW70/INDEX('DBEDT Yearly'!70:70,1,BW$3),NA())</f>
        <v/>
      </c>
      <c r="BX70">
        <f>IFERROR('Input DBEDT Monthly Energy'!BX70/INDEX('DBEDT Yearly'!70:70,1,BX$3),NA())</f>
        <v/>
      </c>
      <c r="BY70">
        <f>IFERROR('Input DBEDT Monthly Energy'!BY70/INDEX('DBEDT Yearly'!70:70,1,BY$3),NA())</f>
        <v/>
      </c>
      <c r="BZ70">
        <f>IFERROR('Input DBEDT Monthly Energy'!BZ70/INDEX('DBEDT Yearly'!70:70,1,BZ$3),NA())</f>
        <v/>
      </c>
      <c r="CA70">
        <f>IFERROR('Input DBEDT Monthly Energy'!CA70/INDEX('DBEDT Yearly'!70:70,1,CA$3),NA())</f>
        <v/>
      </c>
      <c r="CB70">
        <f>IFERROR('Input DBEDT Monthly Energy'!CB70/INDEX('DBEDT Yearly'!70:70,1,CB$3),NA())</f>
        <v/>
      </c>
      <c r="CC70">
        <f>IFERROR('Input DBEDT Monthly Energy'!CC70/INDEX('DBEDT Yearly'!70:70,1,CC$3),NA())</f>
        <v/>
      </c>
      <c r="CD70">
        <f>IFERROR('Input DBEDT Monthly Energy'!CD70/INDEX('DBEDT Yearly'!70:70,1,CD$3),NA())</f>
        <v/>
      </c>
      <c r="CE70">
        <f>IFERROR('Input DBEDT Monthly Energy'!CE70/INDEX('DBEDT Yearly'!70:70,1,CE$3),NA())</f>
        <v/>
      </c>
      <c r="CF70">
        <f>IFERROR('Input DBEDT Monthly Energy'!CF70/INDEX('DBEDT Yearly'!70:70,1,CF$3),NA())</f>
        <v/>
      </c>
      <c r="CG70">
        <f>IFERROR('Input DBEDT Monthly Energy'!CG70/INDEX('DBEDT Yearly'!70:70,1,CG$3),NA())</f>
        <v/>
      </c>
      <c r="CH70">
        <f>IFERROR('Input DBEDT Monthly Energy'!CH70/INDEX('DBEDT Yearly'!70:70,1,CH$3),NA())</f>
        <v/>
      </c>
      <c r="CI70">
        <f>IFERROR('Input DBEDT Monthly Energy'!CI70/INDEX('DBEDT Yearly'!70:70,1,CI$3),NA())</f>
        <v/>
      </c>
      <c r="CJ70">
        <f>IFERROR('Input DBEDT Monthly Energy'!CJ70/INDEX('DBEDT Yearly'!70:70,1,CJ$3),NA())</f>
        <v/>
      </c>
      <c r="CK70">
        <f>IFERROR('Input DBEDT Monthly Energy'!CK70/INDEX('DBEDT Yearly'!70:70,1,CK$3),NA())</f>
        <v/>
      </c>
      <c r="CL70">
        <f>IFERROR('Input DBEDT Monthly Energy'!CL70/INDEX('DBEDT Yearly'!70:70,1,CL$3),NA())</f>
        <v/>
      </c>
      <c r="CM70">
        <f>IFERROR('Input DBEDT Monthly Energy'!CM70/INDEX('DBEDT Yearly'!70:70,1,CM$3),NA())</f>
        <v/>
      </c>
      <c r="CN70">
        <f>IFERROR('Input DBEDT Monthly Energy'!CN70/INDEX('DBEDT Yearly'!70:70,1,CN$3),NA())</f>
        <v/>
      </c>
      <c r="CO70">
        <f>IFERROR('Input DBEDT Monthly Energy'!CO70/INDEX('DBEDT Yearly'!70:70,1,CO$3),NA())</f>
        <v/>
      </c>
      <c r="CP70">
        <f>IFERROR('Input DBEDT Monthly Energy'!CP70/INDEX('DBEDT Yearly'!70:70,1,CP$3),NA())</f>
        <v/>
      </c>
      <c r="CQ70">
        <f>IFERROR('Input DBEDT Monthly Energy'!CQ70/INDEX('DBEDT Yearly'!70:70,1,CQ$3),NA())</f>
        <v/>
      </c>
      <c r="CR70">
        <f>IFERROR('Input DBEDT Monthly Energy'!CR70/INDEX('DBEDT Yearly'!70:70,1,CR$3),NA())</f>
        <v/>
      </c>
      <c r="CS70">
        <f>IFERROR('Input DBEDT Monthly Energy'!CS70/INDEX('DBEDT Yearly'!70:70,1,CS$3),NA())</f>
        <v/>
      </c>
      <c r="CT70">
        <f>IFERROR('Input DBEDT Monthly Energy'!CT70/INDEX('DBEDT Yearly'!70:70,1,CT$3),NA())</f>
        <v/>
      </c>
      <c r="CU70">
        <f>IFERROR('Input DBEDT Monthly Energy'!CU70/INDEX('DBEDT Yearly'!70:70,1,CU$3),NA())</f>
        <v/>
      </c>
      <c r="CV70">
        <f>IFERROR('Input DBEDT Monthly Energy'!CV70/INDEX('DBEDT Yearly'!70:70,1,CV$3),NA())</f>
        <v/>
      </c>
      <c r="CW70">
        <f>IFERROR('Input DBEDT Monthly Energy'!CW70/INDEX('DBEDT Yearly'!70:70,1,CW$3),NA())</f>
        <v/>
      </c>
      <c r="CX70">
        <f>IFERROR('Input DBEDT Monthly Energy'!CX70/INDEX('DBEDT Yearly'!70:70,1,CX$3),NA())</f>
        <v/>
      </c>
      <c r="CY70">
        <f>IFERROR('Input DBEDT Monthly Energy'!CY70/INDEX('DBEDT Yearly'!70:70,1,CY$3),NA())</f>
        <v/>
      </c>
      <c r="CZ70">
        <f>IFERROR('Input DBEDT Monthly Energy'!CZ70/INDEX('DBEDT Yearly'!70:70,1,CZ$3),NA())</f>
        <v/>
      </c>
      <c r="DA70">
        <f>IFERROR('Input DBEDT Monthly Energy'!DA70/INDEX('DBEDT Yearly'!70:70,1,DA$3),NA())</f>
        <v/>
      </c>
      <c r="DB70">
        <f>IFERROR('Input DBEDT Monthly Energy'!DB70/INDEX('DBEDT Yearly'!70:70,1,DB$3),NA())</f>
        <v/>
      </c>
      <c r="DC70">
        <f>IFERROR('Input DBEDT Monthly Energy'!DC70/INDEX('DBEDT Yearly'!70:70,1,DC$3),NA())</f>
        <v/>
      </c>
      <c r="DD70">
        <f>IFERROR('Input DBEDT Monthly Energy'!DD70/INDEX('DBEDT Yearly'!70:70,1,DD$3),NA())</f>
        <v/>
      </c>
      <c r="DE70">
        <f>IFERROR('Input DBEDT Monthly Energy'!DE70/INDEX('DBEDT Yearly'!70:70,1,DE$3),NA())</f>
        <v/>
      </c>
      <c r="DF70">
        <f>IFERROR('Input DBEDT Monthly Energy'!DF70/INDEX('DBEDT Yearly'!70:70,1,DF$3),NA())</f>
        <v/>
      </c>
      <c r="DG70">
        <f>IFERROR('Input DBEDT Monthly Energy'!DG70/INDEX('DBEDT Yearly'!70:70,1,DG$3),NA())</f>
        <v/>
      </c>
      <c r="DH70">
        <f>IFERROR('Input DBEDT Monthly Energy'!DH70/INDEX('DBEDT Yearly'!70:70,1,DH$3),NA())</f>
        <v/>
      </c>
      <c r="DI70">
        <f>IFERROR('Input DBEDT Monthly Energy'!DI70/INDEX('DBEDT Yearly'!70:70,1,DI$3),NA())</f>
        <v/>
      </c>
      <c r="DJ70">
        <f>IFERROR('Input DBEDT Monthly Energy'!DJ70/INDEX('DBEDT Yearly'!70:70,1,DJ$3),NA())</f>
        <v/>
      </c>
      <c r="DK70">
        <f>IFERROR('Input DBEDT Monthly Energy'!DK70/INDEX('DBEDT Yearly'!70:70,1,DK$3),NA())</f>
        <v/>
      </c>
      <c r="DL70">
        <f>IFERROR('Input DBEDT Monthly Energy'!DL70/INDEX('DBEDT Yearly'!70:70,1,DL$3),NA())</f>
        <v/>
      </c>
      <c r="DM70">
        <f>IFERROR('Input DBEDT Monthly Energy'!DM70/INDEX('DBEDT Yearly'!70:70,1,DM$3),NA())</f>
        <v/>
      </c>
      <c r="DN70">
        <f>IFERROR('Input DBEDT Monthly Energy'!DN70/INDEX('DBEDT Yearly'!70:70,1,DN$3),NA())</f>
        <v/>
      </c>
      <c r="DO70">
        <f>IFERROR('Input DBEDT Monthly Energy'!DO70/INDEX('DBEDT Yearly'!70:70,1,DO$3),NA())</f>
        <v/>
      </c>
      <c r="DP70">
        <f>IFERROR('Input DBEDT Monthly Energy'!DP70/INDEX('DBEDT Yearly'!70:70,1,DP$3),NA())</f>
        <v/>
      </c>
      <c r="DQ70">
        <f>IFERROR('Input DBEDT Monthly Energy'!DQ70/INDEX('DBEDT Yearly'!70:70,1,DQ$3),NA())</f>
        <v/>
      </c>
      <c r="DR70">
        <f>IFERROR('Input DBEDT Monthly Energy'!DR70/INDEX('DBEDT Yearly'!70:70,1,DR$3),NA())</f>
        <v/>
      </c>
      <c r="DS70">
        <f>IFERROR('Input DBEDT Monthly Energy'!DS70/INDEX('DBEDT Yearly'!70:70,1,DS$3),NA())</f>
        <v/>
      </c>
      <c r="DT70">
        <f>IFERROR('Input DBEDT Monthly Energy'!DT70/INDEX('DBEDT Yearly'!70:70,1,DT$3),NA())</f>
        <v/>
      </c>
      <c r="DU70">
        <f>IFERROR('Input DBEDT Monthly Energy'!DU70/INDEX('DBEDT Yearly'!70:70,1,DU$3),NA())</f>
        <v/>
      </c>
      <c r="DV70">
        <f>IFERROR('Input DBEDT Monthly Energy'!DV70/INDEX('DBEDT Yearly'!70:70,1,DV$3),NA())</f>
        <v/>
      </c>
      <c r="DW70">
        <f>IFERROR('Input DBEDT Monthly Energy'!DW70/INDEX('DBEDT Yearly'!70:70,1,DW$3),NA())</f>
        <v/>
      </c>
      <c r="DX70">
        <f>IFERROR('Input DBEDT Monthly Energy'!DX70/INDEX('DBEDT Yearly'!70:70,1,DX$3),NA())</f>
        <v/>
      </c>
      <c r="DY70">
        <f>IFERROR('Input DBEDT Monthly Energy'!DY70/INDEX('DBEDT Yearly'!70:70,1,DY$3),NA())</f>
        <v/>
      </c>
      <c r="DZ70">
        <f>IFERROR('Input DBEDT Monthly Energy'!DZ70/INDEX('DBEDT Yearly'!70:70,1,DZ$3),NA())</f>
        <v/>
      </c>
      <c r="EA70">
        <f>IFERROR('Input DBEDT Monthly Energy'!EA70/INDEX('DBEDT Yearly'!70:70,1,EA$3),NA())</f>
        <v/>
      </c>
      <c r="EB70">
        <f>IFERROR('Input DBEDT Monthly Energy'!EB70/INDEX('DBEDT Yearly'!70:70,1,EB$3),NA())</f>
        <v/>
      </c>
      <c r="EC70">
        <f>IFERROR('Input DBEDT Monthly Energy'!EC70/INDEX('DBEDT Yearly'!70:70,1,EC$3),NA())</f>
        <v/>
      </c>
      <c r="ED70">
        <f>IFERROR('Input DBEDT Monthly Energy'!ED70/INDEX('DBEDT Yearly'!70:70,1,ED$3),NA())</f>
        <v/>
      </c>
      <c r="EE70">
        <f>IFERROR('Input DBEDT Monthly Energy'!EE70/INDEX('DBEDT Yearly'!70:70,1,EE$3),NA())</f>
        <v/>
      </c>
      <c r="EF70">
        <f>IFERROR('Input DBEDT Monthly Energy'!EF70/INDEX('DBEDT Yearly'!70:70,1,EF$3),NA())</f>
        <v/>
      </c>
      <c r="EG70">
        <f>IFERROR('Input DBEDT Monthly Energy'!EG70/INDEX('DBEDT Yearly'!70:70,1,EG$3),NA())</f>
        <v/>
      </c>
      <c r="EH70">
        <f>IFERROR('Input DBEDT Monthly Energy'!EH70/INDEX('DBEDT Yearly'!70:70,1,EH$3),NA())</f>
        <v/>
      </c>
      <c r="EI70">
        <f>IFERROR('Input DBEDT Monthly Energy'!EI70/INDEX('DBEDT Yearly'!70:70,1,EI$3),NA())</f>
        <v/>
      </c>
      <c r="EJ70">
        <f>IFERROR('Input DBEDT Monthly Energy'!EJ70/INDEX('DBEDT Yearly'!70:70,1,EJ$3),NA())</f>
        <v/>
      </c>
      <c r="EK70">
        <f>IFERROR('Input DBEDT Monthly Energy'!EK70/INDEX('DBEDT Yearly'!70:70,1,EK$3),NA())</f>
        <v/>
      </c>
      <c r="EL70">
        <f>IFERROR('Input DBEDT Monthly Energy'!EL70/INDEX('DBEDT Yearly'!70:70,1,EL$3),NA())</f>
        <v/>
      </c>
      <c r="EM70">
        <f>IFERROR('Input DBEDT Monthly Energy'!EM70/INDEX('DBEDT Yearly'!70:70,1,EM$3),NA())</f>
        <v/>
      </c>
      <c r="EN70">
        <f>IFERROR('Input DBEDT Monthly Energy'!EN70/INDEX('DBEDT Yearly'!70:70,1,EN$3),NA())</f>
        <v/>
      </c>
      <c r="EO70">
        <f>IFERROR('Input DBEDT Monthly Energy'!EO70/INDEX('DBEDT Yearly'!70:70,1,EO$3),NA())</f>
        <v/>
      </c>
      <c r="EP70">
        <f>IFERROR('Input DBEDT Monthly Energy'!EP70/INDEX('DBEDT Yearly'!70:70,1,EP$3),NA())</f>
        <v/>
      </c>
      <c r="EQ70">
        <f>IFERROR('Input DBEDT Monthly Energy'!EQ70/INDEX('DBEDT Yearly'!70:70,1,EQ$3),NA())</f>
        <v/>
      </c>
      <c r="ER70">
        <f>IFERROR('Input DBEDT Monthly Energy'!ER70/INDEX('DBEDT Yearly'!70:70,1,ER$3),NA())</f>
        <v/>
      </c>
      <c r="ES70">
        <f>IFERROR('Input DBEDT Monthly Energy'!ES70/INDEX('DBEDT Yearly'!70:70,1,ES$3),NA())</f>
        <v/>
      </c>
      <c r="ET70">
        <f>IFERROR('Input DBEDT Monthly Energy'!ET70/INDEX('DBEDT Yearly'!70:70,1,ET$3),NA())</f>
        <v/>
      </c>
      <c r="EU70">
        <f>IFERROR('Input DBEDT Monthly Energy'!EU70/INDEX('DBEDT Yearly'!70:70,1,EU$3),NA())</f>
        <v/>
      </c>
      <c r="EV70">
        <f>IFERROR('Input DBEDT Monthly Energy'!EV70/INDEX('DBEDT Yearly'!70:70,1,EV$3),NA())</f>
        <v/>
      </c>
      <c r="EW70">
        <f>IFERROR('Input DBEDT Monthly Energy'!EW70/INDEX('DBEDT Yearly'!70:70,1,EW$3),NA())</f>
        <v/>
      </c>
      <c r="EX70">
        <f>IFERROR('Input DBEDT Monthly Energy'!EX70/INDEX('DBEDT Yearly'!70:70,1,EX$3),NA())</f>
        <v/>
      </c>
      <c r="EY70">
        <f>IFERROR('Input DBEDT Monthly Energy'!EY70/INDEX('DBEDT Yearly'!70:70,1,EY$3),NA())</f>
        <v/>
      </c>
      <c r="EZ70">
        <f>IFERROR('Input DBEDT Monthly Energy'!EZ70/INDEX('DBEDT Yearly'!70:70,1,EZ$3),NA())</f>
        <v/>
      </c>
      <c r="FA70">
        <f>IFERROR('Input DBEDT Monthly Energy'!FA70/INDEX('DBEDT Yearly'!70:70,1,FA$3),NA())</f>
        <v/>
      </c>
      <c r="FB70">
        <f>IFERROR('Input DBEDT Monthly Energy'!FB70/INDEX('DBEDT Yearly'!70:70,1,FB$3),NA())</f>
        <v/>
      </c>
      <c r="FC70">
        <f>IFERROR('Input DBEDT Monthly Energy'!FC70/INDEX('DBEDT Yearly'!70:70,1,FC$3),NA())</f>
        <v/>
      </c>
      <c r="FD70">
        <f>IFERROR('Input DBEDT Monthly Energy'!FD70/INDEX('DBEDT Yearly'!70:70,1,FD$3),NA())</f>
        <v/>
      </c>
      <c r="FE70">
        <f>IFERROR('Input DBEDT Monthly Energy'!FE70/INDEX('DBEDT Yearly'!70:70,1,FE$3),NA())</f>
        <v/>
      </c>
      <c r="FF70">
        <f>IFERROR('Input DBEDT Monthly Energy'!FF70/INDEX('DBEDT Yearly'!70:70,1,FF$3),NA())</f>
        <v/>
      </c>
      <c r="FG70">
        <f>IFERROR('Input DBEDT Monthly Energy'!FG70/INDEX('DBEDT Yearly'!70:70,1,FG$3),NA())</f>
        <v/>
      </c>
      <c r="FH70">
        <f>IFERROR('Input DBEDT Monthly Energy'!FH70/INDEX('DBEDT Yearly'!70:70,1,FH$3),NA())</f>
        <v/>
      </c>
      <c r="FI70">
        <f>IFERROR('Input DBEDT Monthly Energy'!FI70/INDEX('DBEDT Yearly'!70:70,1,FI$3),NA())</f>
        <v/>
      </c>
      <c r="FJ70">
        <f>IFERROR('Input DBEDT Monthly Energy'!FJ70/INDEX('DBEDT Yearly'!70:70,1,FJ$3),NA())</f>
        <v/>
      </c>
      <c r="FK70">
        <f>IFERROR('Input DBEDT Monthly Energy'!FK70/INDEX('DBEDT Yearly'!70:70,1,FK$3),NA())</f>
        <v/>
      </c>
      <c r="FL70">
        <f>IFERROR('Input DBEDT Monthly Energy'!FL70/INDEX('DBEDT Yearly'!70:70,1,FL$3),NA())</f>
        <v/>
      </c>
      <c r="FM70">
        <f>IFERROR('Input DBEDT Monthly Energy'!FM70/INDEX('DBEDT Yearly'!70:70,1,FM$3),NA())</f>
        <v/>
      </c>
      <c r="FN70">
        <f>IFERROR('Input DBEDT Monthly Energy'!FN70/INDEX('DBEDT Yearly'!70:70,1,FN$3),NA())</f>
        <v/>
      </c>
      <c r="FO70">
        <f>IFERROR('Input DBEDT Monthly Energy'!FO70/INDEX('DBEDT Yearly'!70:70,1,FO$3),NA())</f>
        <v/>
      </c>
      <c r="FP70">
        <f>IFERROR('Input DBEDT Monthly Energy'!FP70/INDEX('DBEDT Yearly'!70:70,1,FP$3),NA())</f>
        <v/>
      </c>
      <c r="FQ70">
        <f>IFERROR('Input DBEDT Monthly Energy'!FQ70/INDEX('DBEDT Yearly'!70:70,1,FQ$3),NA())</f>
        <v/>
      </c>
      <c r="FR70">
        <f>IFERROR('Input DBEDT Monthly Energy'!FR70/INDEX('DBEDT Yearly'!70:70,1,FR$3),NA())</f>
        <v/>
      </c>
      <c r="FS70">
        <f>IFERROR('Input DBEDT Monthly Energy'!FS70/INDEX('DBEDT Yearly'!70:70,1,FS$3),NA())</f>
        <v/>
      </c>
      <c r="FT70">
        <f>IFERROR('Input DBEDT Monthly Energy'!FT70/INDEX('DBEDT Yearly'!70:70,1,FT$3),NA())</f>
        <v/>
      </c>
      <c r="FU70">
        <f>IFERROR('Input DBEDT Monthly Energy'!FU70/INDEX('DBEDT Yearly'!70:70,1,FU$3),NA())</f>
        <v/>
      </c>
      <c r="FV70">
        <f>IFERROR('Input DBEDT Monthly Energy'!FV70/INDEX('DBEDT Yearly'!70:70,1,FV$3),NA())</f>
        <v/>
      </c>
      <c r="FW70">
        <f>IFERROR('Input DBEDT Monthly Energy'!FW70/INDEX('DBEDT Yearly'!70:70,1,FW$3),NA())</f>
        <v/>
      </c>
      <c r="FX70">
        <f>IFERROR('Input DBEDT Monthly Energy'!FX70/INDEX('DBEDT Yearly'!70:70,1,FX$3),NA())</f>
        <v/>
      </c>
      <c r="FY70">
        <f>IFERROR('Input DBEDT Monthly Energy'!FY70/INDEX('DBEDT Yearly'!70:70,1,FY$3),NA())</f>
        <v/>
      </c>
      <c r="FZ70">
        <f>IFERROR('Input DBEDT Monthly Energy'!FZ70/INDEX('DBEDT Yearly'!70:70,1,FZ$3),NA())</f>
        <v/>
      </c>
      <c r="GA70">
        <f>IFERROR('Input DBEDT Monthly Energy'!GA70/INDEX('DBEDT Yearly'!70:70,1,GA$3),NA())</f>
        <v/>
      </c>
      <c r="GB70">
        <f>IFERROR('Input DBEDT Monthly Energy'!GB70/INDEX('DBEDT Yearly'!70:70,1,GB$3),NA())</f>
        <v/>
      </c>
      <c r="GC70">
        <f>IFERROR('Input DBEDT Monthly Energy'!GC70/INDEX('DBEDT Yearly'!70:70,1,GC$3),NA())</f>
        <v/>
      </c>
      <c r="GD70">
        <f>IFERROR('Input DBEDT Monthly Energy'!GD70/INDEX('DBEDT Yearly'!70:70,1,GD$3),NA())</f>
        <v/>
      </c>
      <c r="GE70">
        <f>IFERROR('Input DBEDT Monthly Energy'!GE70/INDEX('DBEDT Yearly'!70:70,1,GE$3),NA())</f>
        <v/>
      </c>
      <c r="GF70">
        <f>IFERROR('Input DBEDT Monthly Energy'!GF70/INDEX('DBEDT Yearly'!70:70,1,GF$3),NA())</f>
        <v/>
      </c>
      <c r="GG70">
        <f>IFERROR('Input DBEDT Monthly Energy'!GG70/INDEX('DBEDT Yearly'!70:70,1,GG$3),NA())</f>
        <v/>
      </c>
      <c r="GH70">
        <f>IFERROR('Input DBEDT Monthly Energy'!GH70/INDEX('DBEDT Yearly'!70:70,1,GH$3),NA())</f>
        <v/>
      </c>
      <c r="GI70">
        <f>IFERROR('Input DBEDT Monthly Energy'!GI70/INDEX('DBEDT Yearly'!70:70,1,GI$3),NA())</f>
        <v/>
      </c>
      <c r="GJ70">
        <f>IFERROR('Input DBEDT Monthly Energy'!GJ70/INDEX('DBEDT Yearly'!70:70,1,GJ$3),NA())</f>
        <v/>
      </c>
      <c r="GK70">
        <f>IFERROR('Input DBEDT Monthly Energy'!GK70/INDEX('DBEDT Yearly'!70:70,1,GK$3),NA())</f>
        <v/>
      </c>
      <c r="GL70">
        <f>IFERROR('Input DBEDT Monthly Energy'!GL70/INDEX('DBEDT Yearly'!70:70,1,GL$3),NA())</f>
        <v/>
      </c>
      <c r="GM70">
        <f>IFERROR('Input DBEDT Monthly Energy'!GM70/INDEX('DBEDT Yearly'!70:70,1,GM$3),NA())</f>
        <v/>
      </c>
      <c r="GN70">
        <f>IFERROR('Input DBEDT Monthly Energy'!GN70/INDEX('DBEDT Yearly'!70:70,1,GN$3),NA())</f>
        <v/>
      </c>
      <c r="GO70">
        <f>IFERROR('Input DBEDT Monthly Energy'!GO70/INDEX('DBEDT Yearly'!70:70,1,GO$3),NA())</f>
        <v/>
      </c>
      <c r="GP70">
        <f>IFERROR('Input DBEDT Monthly Energy'!GP70/INDEX('DBEDT Yearly'!70:70,1,GP$3),NA())</f>
        <v/>
      </c>
      <c r="GQ70">
        <f>IFERROR('Input DBEDT Monthly Energy'!GQ70/INDEX('DBEDT Yearly'!70:70,1,GQ$3),NA())</f>
        <v/>
      </c>
      <c r="GR70">
        <f>IFERROR('Input DBEDT Monthly Energy'!GR70/INDEX('DBEDT Yearly'!70:70,1,GR$3),NA())</f>
        <v/>
      </c>
      <c r="GS70">
        <f>IFERROR('Input DBEDT Monthly Energy'!GS70/INDEX('DBEDT Yearly'!70:70,1,GS$3),NA())</f>
        <v/>
      </c>
      <c r="GT70">
        <f>IFERROR('Input DBEDT Monthly Energy'!GT70/INDEX('DBEDT Yearly'!70:70,1,GT$3),NA())</f>
        <v/>
      </c>
      <c r="GU70">
        <f>IFERROR('Input DBEDT Monthly Energy'!GU70/INDEX('DBEDT Yearly'!70:70,1,GU$3),NA())</f>
        <v/>
      </c>
      <c r="GV70">
        <f>IFERROR('Input DBEDT Monthly Energy'!GV70/INDEX('DBEDT Yearly'!70:70,1,GV$3),NA())</f>
        <v/>
      </c>
      <c r="GW70">
        <f>IFERROR('Input DBEDT Monthly Energy'!GW70/INDEX('DBEDT Yearly'!70:70,1,GW$3),NA())</f>
        <v/>
      </c>
      <c r="GX70">
        <f>IFERROR('Input DBEDT Monthly Energy'!GX70/INDEX('DBEDT Yearly'!70:70,1,GX$3),NA())</f>
        <v/>
      </c>
      <c r="GY70">
        <f>IFERROR('Input DBEDT Monthly Energy'!GY70/INDEX('DBEDT Yearly'!70:70,1,GY$3),NA())</f>
        <v/>
      </c>
      <c r="GZ70">
        <f>IFERROR('Input DBEDT Monthly Energy'!GZ70/INDEX('DBEDT Yearly'!70:70,1,GZ$3),NA())</f>
        <v/>
      </c>
      <c r="HA70">
        <f>IFERROR('Input DBEDT Monthly Energy'!HA70/INDEX('DBEDT Yearly'!70:70,1,HA$3),NA())</f>
        <v/>
      </c>
      <c r="HB70">
        <f>IFERROR('Input DBEDT Monthly Energy'!HB70/INDEX('DBEDT Yearly'!70:70,1,HB$3),NA())</f>
        <v/>
      </c>
      <c r="HC70">
        <f>IFERROR('Input DBEDT Monthly Energy'!HC70/INDEX('DBEDT Yearly'!70:70,1,HC$3),NA())</f>
        <v/>
      </c>
      <c r="HD70">
        <f>IFERROR('Input DBEDT Monthly Energy'!HD70/INDEX('DBEDT Yearly'!70:70,1,HD$3),NA())</f>
        <v/>
      </c>
      <c r="HE70">
        <f>IFERROR('Input DBEDT Monthly Energy'!HE70/INDEX('DBEDT Yearly'!70:70,1,HE$3),NA())</f>
        <v/>
      </c>
      <c r="HF70">
        <f>IFERROR('Input DBEDT Monthly Energy'!HF70/INDEX('DBEDT Yearly'!70:70,1,HF$3),NA())</f>
        <v/>
      </c>
      <c r="HG70">
        <f>IFERROR('Input DBEDT Monthly Energy'!HG70/INDEX('DBEDT Yearly'!70:70,1,HG$3),NA())</f>
        <v/>
      </c>
      <c r="HH70">
        <f>IFERROR('Input DBEDT Monthly Energy'!HH70/INDEX('DBEDT Yearly'!70:70,1,HH$3),NA())</f>
        <v/>
      </c>
      <c r="HI70">
        <f>IFERROR('Input DBEDT Monthly Energy'!HI70/INDEX('DBEDT Yearly'!70:70,1,HI$3),NA())</f>
        <v/>
      </c>
      <c r="HJ70">
        <f>IFERROR('Input DBEDT Monthly Energy'!HJ70/INDEX('DBEDT Yearly'!70:70,1,HJ$3),NA())</f>
        <v/>
      </c>
      <c r="HK70">
        <f>IFERROR('Input DBEDT Monthly Energy'!HK70/INDEX('DBEDT Yearly'!70:70,1,HK$3),NA())</f>
        <v/>
      </c>
      <c r="HL70">
        <f>IFERROR('Input DBEDT Monthly Energy'!HL70/INDEX('DBEDT Yearly'!70:70,1,HL$3),NA())</f>
        <v/>
      </c>
      <c r="HM70">
        <f>IFERROR('Input DBEDT Monthly Energy'!HM70/INDEX('DBEDT Yearly'!70:70,1,HM$3),NA())</f>
        <v/>
      </c>
      <c r="HN70">
        <f>IFERROR('Input DBEDT Monthly Energy'!HN70/INDEX('DBEDT Yearly'!70:70,1,HN$3),NA())</f>
        <v/>
      </c>
      <c r="HO70">
        <f>IFERROR('Input DBEDT Monthly Energy'!HO70/INDEX('DBEDT Yearly'!70:70,1,HO$3),NA())</f>
        <v/>
      </c>
      <c r="HP70">
        <f>IFERROR('Input DBEDT Monthly Energy'!HP70/INDEX('DBEDT Yearly'!70:70,1,HP$3),NA())</f>
        <v/>
      </c>
      <c r="HQ70">
        <f>IFERROR('Input DBEDT Monthly Energy'!HQ70/INDEX('DBEDT Yearly'!70:70,1,HQ$3),NA())</f>
        <v/>
      </c>
      <c r="HR70">
        <f>IFERROR('Input DBEDT Monthly Energy'!HR70/INDEX('DBEDT Yearly'!70:70,1,HR$3),NA())</f>
        <v/>
      </c>
      <c r="HS70">
        <f>IFERROR('Input DBEDT Monthly Energy'!HS70/INDEX('DBEDT Yearly'!70:70,1,HS$3),NA())</f>
        <v/>
      </c>
      <c r="HT70">
        <f>IFERROR('Input DBEDT Monthly Energy'!HT70/INDEX('DBEDT Yearly'!70:70,1,HT$3),NA())</f>
        <v/>
      </c>
      <c r="HU70">
        <f>IFERROR('Input DBEDT Monthly Energy'!HU70/INDEX('DBEDT Yearly'!70:70,1,HU$3),NA())</f>
        <v/>
      </c>
      <c r="HV70">
        <f>IFERROR('Input DBEDT Monthly Energy'!HV70/INDEX('DBEDT Yearly'!70:70,1,HV$3),NA())</f>
        <v/>
      </c>
      <c r="HW70">
        <f>IFERROR('Input DBEDT Monthly Energy'!HW70/INDEX('DBEDT Yearly'!70:70,1,HW$3),NA())</f>
        <v/>
      </c>
      <c r="HX70">
        <f>IFERROR('Input DBEDT Monthly Energy'!HX70/INDEX('DBEDT Yearly'!70:70,1,HX$3),NA())</f>
        <v/>
      </c>
      <c r="HY70">
        <f>IFERROR('Input DBEDT Monthly Energy'!HY70/INDEX('DBEDT Yearly'!70:70,1,HY$3),NA())</f>
        <v/>
      </c>
      <c r="HZ70">
        <f>IFERROR('Input DBEDT Monthly Energy'!HZ70/INDEX('DBEDT Yearly'!70:70,1,HZ$3),NA())</f>
        <v/>
      </c>
      <c r="IA70">
        <f>IFERROR('Input DBEDT Monthly Energy'!IA70/INDEX('DBEDT Yearly'!70:70,1,IA$3),NA())</f>
        <v/>
      </c>
      <c r="IB70">
        <f>IFERROR('Input DBEDT Monthly Energy'!IB70/INDEX('DBEDT Yearly'!70:70,1,IB$3),NA())</f>
        <v/>
      </c>
      <c r="IC70">
        <f>IFERROR('Input DBEDT Monthly Energy'!IC70/INDEX('DBEDT Yearly'!70:70,1,IC$3),NA())</f>
        <v/>
      </c>
      <c r="ID70">
        <f>IFERROR('Input DBEDT Monthly Energy'!ID70/INDEX('DBEDT Yearly'!70:70,1,ID$3),NA())</f>
        <v/>
      </c>
      <c r="IE70">
        <f>IFERROR('Input DBEDT Monthly Energy'!IE70/INDEX('DBEDT Yearly'!70:70,1,IE$3),NA())</f>
        <v/>
      </c>
      <c r="IF70">
        <f>IFERROR('Input DBEDT Monthly Energy'!IF70/INDEX('DBEDT Yearly'!70:70,1,IF$3),NA())</f>
        <v/>
      </c>
      <c r="IG70">
        <f>IFERROR('Input DBEDT Monthly Energy'!IG70/INDEX('DBEDT Yearly'!70:70,1,IG$3),NA())</f>
        <v/>
      </c>
      <c r="IH70">
        <f>IFERROR('Input DBEDT Monthly Energy'!IH70/INDEX('DBEDT Yearly'!70:70,1,IH$3),NA())</f>
        <v/>
      </c>
      <c r="II70">
        <f>IFERROR('Input DBEDT Monthly Energy'!II70/INDEX('DBEDT Yearly'!70:70,1,II$3),NA())</f>
        <v/>
      </c>
      <c r="IJ70">
        <f>IFERROR('Input DBEDT Monthly Energy'!IJ70/INDEX('DBEDT Yearly'!70:70,1,IJ$3),NA())</f>
        <v/>
      </c>
      <c r="IK70">
        <f>IFERROR('Input DBEDT Monthly Energy'!IK70/INDEX('DBEDT Yearly'!70:70,1,IK$3),NA())</f>
        <v/>
      </c>
      <c r="IL70">
        <f>IFERROR('Input DBEDT Monthly Energy'!IL70/INDEX('DBEDT Yearly'!70:70,1,IL$3),NA())</f>
        <v/>
      </c>
      <c r="IM70">
        <f>IFERROR('Input DBEDT Monthly Energy'!IM70/INDEX('DBEDT Yearly'!70:70,1,IM$3),NA())</f>
        <v/>
      </c>
      <c r="IN70">
        <f>IFERROR('Input DBEDT Monthly Energy'!IN70/INDEX('DBEDT Yearly'!70:70,1,IN$3),NA())</f>
        <v/>
      </c>
      <c r="IO70">
        <f>IFERROR('Input DBEDT Monthly Energy'!IO70/INDEX('DBEDT Yearly'!70:70,1,IO$3),NA())</f>
        <v/>
      </c>
      <c r="IP70">
        <f>IFERROR('Input DBEDT Monthly Energy'!IP70/INDEX('DBEDT Yearly'!70:70,1,IP$3),NA())</f>
        <v/>
      </c>
      <c r="IQ70">
        <f>IFERROR('Input DBEDT Monthly Energy'!IQ70/INDEX('DBEDT Yearly'!70:70,1,IQ$3),NA())</f>
        <v/>
      </c>
      <c r="IR70">
        <f>IFERROR('Input DBEDT Monthly Energy'!IR70/INDEX('DBEDT Yearly'!70:70,1,IR$3),NA())</f>
        <v/>
      </c>
      <c r="IS70">
        <f>IFERROR('Input DBEDT Monthly Energy'!IS70/INDEX('DBEDT Yearly'!70:70,1,IS$3),NA())</f>
        <v/>
      </c>
      <c r="IT70">
        <f>IFERROR('Input DBEDT Monthly Energy'!IT70/INDEX('DBEDT Yearly'!70:70,1,IT$3),NA())</f>
        <v/>
      </c>
      <c r="IU70">
        <f>IFERROR('Input DBEDT Monthly Energy'!IU70/INDEX('DBEDT Yearly'!70:70,1,IU$3),NA())</f>
        <v/>
      </c>
      <c r="IV70">
        <f>IFERROR('Input DBEDT Monthly Energy'!IV70/INDEX('DBEDT Yearly'!70:70,1,IV$3),NA())</f>
        <v/>
      </c>
      <c r="IW70">
        <f>IFERROR('Input DBEDT Monthly Energy'!IW70/INDEX('DBEDT Yearly'!70:70,1,IW$3),NA())</f>
        <v/>
      </c>
      <c r="IX70">
        <f>IFERROR('Input DBEDT Monthly Energy'!IX70/INDEX('DBEDT Yearly'!70:70,1,IX$3),NA())</f>
        <v/>
      </c>
      <c r="IY70">
        <f>IFERROR('Input DBEDT Monthly Energy'!IY70/INDEX('DBEDT Yearly'!70:70,1,IY$3),NA())</f>
        <v/>
      </c>
      <c r="IZ70">
        <f>IFERROR('Input DBEDT Monthly Energy'!IZ70/INDEX('DBEDT Yearly'!70:70,1,IZ$3),NA())</f>
        <v/>
      </c>
      <c r="JA70">
        <f>IFERROR('Input DBEDT Monthly Energy'!JA70/INDEX('DBEDT Yearly'!70:70,1,JA$3),NA())</f>
        <v/>
      </c>
      <c r="JB70">
        <f>IFERROR('Input DBEDT Monthly Energy'!JB70/INDEX('DBEDT Yearly'!70:70,1,JB$3),NA())</f>
        <v/>
      </c>
      <c r="JC70">
        <f>IFERROR('Input DBEDT Monthly Energy'!JC70/INDEX('DBEDT Yearly'!70:70,1,JC$3),NA())</f>
        <v/>
      </c>
      <c r="JD70">
        <f>IFERROR('Input DBEDT Monthly Energy'!JD70/INDEX('DBEDT Yearly'!70:70,1,JD$3),NA())</f>
        <v/>
      </c>
      <c r="JE70">
        <f>IFERROR('Input DBEDT Monthly Energy'!JE70/INDEX('DBEDT Yearly'!70:70,1,JE$3),NA())</f>
        <v/>
      </c>
      <c r="JF70">
        <f>IFERROR('Input DBEDT Monthly Energy'!JF70/INDEX('DBEDT Yearly'!70:70,1,JF$3),NA())</f>
        <v/>
      </c>
      <c r="JG70">
        <f>IFERROR('Input DBEDT Monthly Energy'!JG70/INDEX('DBEDT Yearly'!70:70,1,JG$3),NA())</f>
        <v/>
      </c>
      <c r="JH70">
        <f>IFERROR('Input DBEDT Monthly Energy'!JH70/INDEX('DBEDT Yearly'!70:70,1,JH$3),NA())</f>
        <v/>
      </c>
      <c r="JI70">
        <f>IFERROR('Input DBEDT Monthly Energy'!JI70/INDEX('DBEDT Yearly'!70:70,1,JI$3),NA())</f>
        <v/>
      </c>
      <c r="JJ70">
        <f>IFERROR('Input DBEDT Monthly Energy'!JJ70/INDEX('DBEDT Yearly'!70:70,1,JJ$3),NA())</f>
        <v/>
      </c>
      <c r="JK70">
        <f>IFERROR('Input DBEDT Monthly Energy'!JK70/INDEX('DBEDT Yearly'!70:70,1,JK$3),NA())</f>
        <v/>
      </c>
      <c r="JL70">
        <f>IFERROR('Input DBEDT Monthly Energy'!JL70/INDEX('DBEDT Yearly'!70:70,1,JL$3),NA())</f>
        <v/>
      </c>
      <c r="JM70">
        <f>IFERROR('Input DBEDT Monthly Energy'!JM70/INDEX('DBEDT Yearly'!70:70,1,JM$3),NA())</f>
        <v/>
      </c>
      <c r="JN70">
        <f>IFERROR('Input DBEDT Monthly Energy'!JN70/INDEX('DBEDT Yearly'!70:70,1,JN$3),NA())</f>
        <v/>
      </c>
      <c r="JO70">
        <f>IFERROR('Input DBEDT Monthly Energy'!JO70/INDEX('DBEDT Yearly'!70:70,1,JO$3),NA())</f>
        <v/>
      </c>
      <c r="JP70">
        <f>IFERROR('Input DBEDT Monthly Energy'!JP70/INDEX('DBEDT Yearly'!70:70,1,JP$3),NA())</f>
        <v/>
      </c>
      <c r="JQ70">
        <f>IFERROR('Input DBEDT Monthly Energy'!JQ70/INDEX('DBEDT Yearly'!70:70,1,JQ$3),NA())</f>
        <v/>
      </c>
      <c r="JR70">
        <f>IFERROR('Input DBEDT Monthly Energy'!JR70/INDEX('DBEDT Yearly'!70:70,1,JR$3),NA())</f>
        <v/>
      </c>
      <c r="JS70">
        <f>IFERROR('Input DBEDT Monthly Energy'!JS70/INDEX('DBEDT Yearly'!70:70,1,JS$3),NA())</f>
        <v/>
      </c>
      <c r="JT70">
        <f>IFERROR('Input DBEDT Monthly Energy'!JT70/INDEX('DBEDT Yearly'!70:70,1,JT$3),NA())</f>
        <v/>
      </c>
      <c r="JU70">
        <f>IFERROR('Input DBEDT Monthly Energy'!JU70/INDEX('DBEDT Yearly'!70:70,1,JU$3),NA())</f>
        <v/>
      </c>
      <c r="JV70">
        <f>IFERROR('Input DBEDT Monthly Energy'!JV70/INDEX('DBEDT Yearly'!70:70,1,JV$3),NA())</f>
        <v/>
      </c>
      <c r="JW70">
        <f>IFERROR('Input DBEDT Monthly Energy'!JW70/INDEX('DBEDT Yearly'!70:70,1,JW$3),NA())</f>
        <v/>
      </c>
      <c r="JX70">
        <f>IFERROR('Input DBEDT Monthly Energy'!JX70/INDEX('DBEDT Yearly'!70:70,1,JX$3),NA())</f>
        <v/>
      </c>
      <c r="JY70">
        <f>IFERROR('Input DBEDT Monthly Energy'!JY70/INDEX('DBEDT Yearly'!70:70,1,JY$3),NA())</f>
        <v/>
      </c>
      <c r="JZ70">
        <f>IFERROR('Input DBEDT Monthly Energy'!JZ70/INDEX('DBEDT Yearly'!70:70,1,JZ$3),NA())</f>
        <v/>
      </c>
      <c r="KA70">
        <f>IFERROR('Input DBEDT Monthly Energy'!KA70/INDEX('DBEDT Yearly'!70:70,1,KA$3),NA())</f>
        <v/>
      </c>
      <c r="KB70">
        <f>IFERROR('Input DBEDT Monthly Energy'!KB70/INDEX('DBEDT Yearly'!70:70,1,KB$3),NA())</f>
        <v/>
      </c>
      <c r="KC70">
        <f>IFERROR('Input DBEDT Monthly Energy'!KC70/INDEX('DBEDT Yearly'!70:70,1,KC$3),NA())</f>
        <v/>
      </c>
      <c r="KD70">
        <f>IFERROR('Input DBEDT Monthly Energy'!KD70/INDEX('DBEDT Yearly'!70:70,1,KD$3),NA())</f>
        <v/>
      </c>
      <c r="KE70">
        <f>IFERROR('Input DBEDT Monthly Energy'!KE70/INDEX('DBEDT Yearly'!70:70,1,KE$3),NA())</f>
        <v/>
      </c>
      <c r="KF70">
        <f>IFERROR('Input DBEDT Monthly Energy'!KF70/INDEX('DBEDT Yearly'!70:70,1,KF$3),NA())</f>
        <v/>
      </c>
      <c r="KG70">
        <f>IFERROR('Input DBEDT Monthly Energy'!KG70/INDEX('DBEDT Yearly'!70:70,1,KG$3),NA())</f>
        <v/>
      </c>
      <c r="KH70">
        <f>IFERROR('Input DBEDT Monthly Energy'!KH70/INDEX('DBEDT Yearly'!70:70,1,KH$3),NA())</f>
        <v/>
      </c>
      <c r="KI70">
        <f>IFERROR('Input DBEDT Monthly Energy'!KI70/INDEX('DBEDT Yearly'!70:70,1,KI$3),NA())</f>
        <v/>
      </c>
      <c r="KJ70">
        <f>IFERROR('Input DBEDT Monthly Energy'!KJ70/INDEX('DBEDT Yearly'!70:70,1,KJ$3),NA())</f>
        <v/>
      </c>
      <c r="KK70">
        <f>IFERROR('Input DBEDT Monthly Energy'!KK70/INDEX('DBEDT Yearly'!70:70,1,KK$3),NA())</f>
        <v/>
      </c>
      <c r="KL70">
        <f>IFERROR('Input DBEDT Monthly Energy'!KL70/INDEX('DBEDT Yearly'!70:70,1,KL$3),NA())</f>
        <v/>
      </c>
      <c r="KM70">
        <f>IFERROR('Input DBEDT Monthly Energy'!KM70/INDEX('DBEDT Yearly'!70:70,1,KM$3),NA())</f>
        <v/>
      </c>
      <c r="KN70">
        <f>IFERROR('Input DBEDT Monthly Energy'!KN70/INDEX('DBEDT Yearly'!70:70,1,KN$3),NA())</f>
        <v/>
      </c>
      <c r="KO70">
        <f>IFERROR('Input DBEDT Monthly Energy'!KO70/INDEX('DBEDT Yearly'!70:70,1,KO$3),NA())</f>
        <v/>
      </c>
      <c r="KP70">
        <f>IFERROR('Input DBEDT Monthly Energy'!KP70/INDEX('DBEDT Yearly'!70:70,1,KP$3),NA())</f>
        <v/>
      </c>
    </row>
    <row r="71" spans="1:302">
      <c r="A71">
        <f>'Input DBEDT Monthly Energy'!A71&amp;""</f>
        <v/>
      </c>
      <c r="B71">
        <f>'Input DBEDT Monthly Energy'!B71&amp;""</f>
        <v/>
      </c>
      <c r="C71">
        <f>IFERROR('Input DBEDT Monthly Energy'!C71/INDEX('DBEDT Yearly'!71:71,1,C$3),NA())</f>
        <v/>
      </c>
      <c r="D71">
        <f>IFERROR('Input DBEDT Monthly Energy'!D71/INDEX('DBEDT Yearly'!71:71,1,D$3),NA())</f>
        <v/>
      </c>
      <c r="E71">
        <f>IFERROR('Input DBEDT Monthly Energy'!E71/INDEX('DBEDT Yearly'!71:71,1,E$3),NA())</f>
        <v/>
      </c>
      <c r="F71">
        <f>IFERROR('Input DBEDT Monthly Energy'!F71/INDEX('DBEDT Yearly'!71:71,1,F$3),NA())</f>
        <v/>
      </c>
      <c r="G71">
        <f>IFERROR('Input DBEDT Monthly Energy'!G71/INDEX('DBEDT Yearly'!71:71,1,G$3),NA())</f>
        <v/>
      </c>
      <c r="H71">
        <f>IFERROR('Input DBEDT Monthly Energy'!H71/INDEX('DBEDT Yearly'!71:71,1,H$3),NA())</f>
        <v/>
      </c>
      <c r="I71">
        <f>IFERROR('Input DBEDT Monthly Energy'!I71/INDEX('DBEDT Yearly'!71:71,1,I$3),NA())</f>
        <v/>
      </c>
      <c r="J71">
        <f>IFERROR('Input DBEDT Monthly Energy'!J71/INDEX('DBEDT Yearly'!71:71,1,J$3),NA())</f>
        <v/>
      </c>
      <c r="K71">
        <f>IFERROR('Input DBEDT Monthly Energy'!K71/INDEX('DBEDT Yearly'!71:71,1,K$3),NA())</f>
        <v/>
      </c>
      <c r="L71">
        <f>IFERROR('Input DBEDT Monthly Energy'!L71/INDEX('DBEDT Yearly'!71:71,1,L$3),NA())</f>
        <v/>
      </c>
      <c r="M71">
        <f>IFERROR('Input DBEDT Monthly Energy'!M71/INDEX('DBEDT Yearly'!71:71,1,M$3),NA())</f>
        <v/>
      </c>
      <c r="N71">
        <f>IFERROR('Input DBEDT Monthly Energy'!N71/INDEX('DBEDT Yearly'!71:71,1,N$3),NA())</f>
        <v/>
      </c>
      <c r="O71">
        <f>IFERROR('Input DBEDT Monthly Energy'!O71/INDEX('DBEDT Yearly'!71:71,1,O$3),NA())</f>
        <v/>
      </c>
      <c r="P71">
        <f>IFERROR('Input DBEDT Monthly Energy'!P71/INDEX('DBEDT Yearly'!71:71,1,P$3),NA())</f>
        <v/>
      </c>
      <c r="Q71">
        <f>IFERROR('Input DBEDT Monthly Energy'!Q71/INDEX('DBEDT Yearly'!71:71,1,Q$3),NA())</f>
        <v/>
      </c>
      <c r="R71">
        <f>IFERROR('Input DBEDT Monthly Energy'!R71/INDEX('DBEDT Yearly'!71:71,1,R$3),NA())</f>
        <v/>
      </c>
      <c r="S71">
        <f>IFERROR('Input DBEDT Monthly Energy'!S71/INDEX('DBEDT Yearly'!71:71,1,S$3),NA())</f>
        <v/>
      </c>
      <c r="T71">
        <f>IFERROR('Input DBEDT Monthly Energy'!T71/INDEX('DBEDT Yearly'!71:71,1,T$3),NA())</f>
        <v/>
      </c>
      <c r="U71">
        <f>IFERROR('Input DBEDT Monthly Energy'!U71/INDEX('DBEDT Yearly'!71:71,1,U$3),NA())</f>
        <v/>
      </c>
      <c r="V71">
        <f>IFERROR('Input DBEDT Monthly Energy'!V71/INDEX('DBEDT Yearly'!71:71,1,V$3),NA())</f>
        <v/>
      </c>
      <c r="W71">
        <f>IFERROR('Input DBEDT Monthly Energy'!W71/INDEX('DBEDT Yearly'!71:71,1,W$3),NA())</f>
        <v/>
      </c>
      <c r="X71">
        <f>IFERROR('Input DBEDT Monthly Energy'!X71/INDEX('DBEDT Yearly'!71:71,1,X$3),NA())</f>
        <v/>
      </c>
      <c r="Y71">
        <f>IFERROR('Input DBEDT Monthly Energy'!Y71/INDEX('DBEDT Yearly'!71:71,1,Y$3),NA())</f>
        <v/>
      </c>
      <c r="Z71">
        <f>IFERROR('Input DBEDT Monthly Energy'!Z71/INDEX('DBEDT Yearly'!71:71,1,Z$3),NA())</f>
        <v/>
      </c>
      <c r="AA71">
        <f>IFERROR('Input DBEDT Monthly Energy'!AA71/INDEX('DBEDT Yearly'!71:71,1,AA$3),NA())</f>
        <v/>
      </c>
      <c r="AB71">
        <f>IFERROR('Input DBEDT Monthly Energy'!AB71/INDEX('DBEDT Yearly'!71:71,1,AB$3),NA())</f>
        <v/>
      </c>
      <c r="AC71">
        <f>IFERROR('Input DBEDT Monthly Energy'!AC71/INDEX('DBEDT Yearly'!71:71,1,AC$3),NA())</f>
        <v/>
      </c>
      <c r="AD71">
        <f>IFERROR('Input DBEDT Monthly Energy'!AD71/INDEX('DBEDT Yearly'!71:71,1,AD$3),NA())</f>
        <v/>
      </c>
      <c r="AE71">
        <f>IFERROR('Input DBEDT Monthly Energy'!AE71/INDEX('DBEDT Yearly'!71:71,1,AE$3),NA())</f>
        <v/>
      </c>
      <c r="AF71">
        <f>IFERROR('Input DBEDT Monthly Energy'!AF71/INDEX('DBEDT Yearly'!71:71,1,AF$3),NA())</f>
        <v/>
      </c>
      <c r="AG71">
        <f>IFERROR('Input DBEDT Monthly Energy'!AG71/INDEX('DBEDT Yearly'!71:71,1,AG$3),NA())</f>
        <v/>
      </c>
      <c r="AH71">
        <f>IFERROR('Input DBEDT Monthly Energy'!AH71/INDEX('DBEDT Yearly'!71:71,1,AH$3),NA())</f>
        <v/>
      </c>
      <c r="AI71">
        <f>IFERROR('Input DBEDT Monthly Energy'!AI71/INDEX('DBEDT Yearly'!71:71,1,AI$3),NA())</f>
        <v/>
      </c>
      <c r="AJ71">
        <f>IFERROR('Input DBEDT Monthly Energy'!AJ71/INDEX('DBEDT Yearly'!71:71,1,AJ$3),NA())</f>
        <v/>
      </c>
      <c r="AK71">
        <f>IFERROR('Input DBEDT Monthly Energy'!AK71/INDEX('DBEDT Yearly'!71:71,1,AK$3),NA())</f>
        <v/>
      </c>
      <c r="AL71">
        <f>IFERROR('Input DBEDT Monthly Energy'!AL71/INDEX('DBEDT Yearly'!71:71,1,AL$3),NA())</f>
        <v/>
      </c>
      <c r="AM71">
        <f>IFERROR('Input DBEDT Monthly Energy'!AM71/INDEX('DBEDT Yearly'!71:71,1,AM$3),NA())</f>
        <v/>
      </c>
      <c r="AN71">
        <f>IFERROR('Input DBEDT Monthly Energy'!AN71/INDEX('DBEDT Yearly'!71:71,1,AN$3),NA())</f>
        <v/>
      </c>
      <c r="AO71">
        <f>IFERROR('Input DBEDT Monthly Energy'!AO71/INDEX('DBEDT Yearly'!71:71,1,AO$3),NA())</f>
        <v/>
      </c>
      <c r="AP71">
        <f>IFERROR('Input DBEDT Monthly Energy'!AP71/INDEX('DBEDT Yearly'!71:71,1,AP$3),NA())</f>
        <v/>
      </c>
      <c r="AQ71">
        <f>IFERROR('Input DBEDT Monthly Energy'!AQ71/INDEX('DBEDT Yearly'!71:71,1,AQ$3),NA())</f>
        <v/>
      </c>
      <c r="AR71">
        <f>IFERROR('Input DBEDT Monthly Energy'!AR71/INDEX('DBEDT Yearly'!71:71,1,AR$3),NA())</f>
        <v/>
      </c>
      <c r="AS71">
        <f>IFERROR('Input DBEDT Monthly Energy'!AS71/INDEX('DBEDT Yearly'!71:71,1,AS$3),NA())</f>
        <v/>
      </c>
      <c r="AT71">
        <f>IFERROR('Input DBEDT Monthly Energy'!AT71/INDEX('DBEDT Yearly'!71:71,1,AT$3),NA())</f>
        <v/>
      </c>
      <c r="AU71">
        <f>IFERROR('Input DBEDT Monthly Energy'!AU71/INDEX('DBEDT Yearly'!71:71,1,AU$3),NA())</f>
        <v/>
      </c>
      <c r="AV71">
        <f>IFERROR('Input DBEDT Monthly Energy'!AV71/INDEX('DBEDT Yearly'!71:71,1,AV$3),NA())</f>
        <v/>
      </c>
      <c r="AW71">
        <f>IFERROR('Input DBEDT Monthly Energy'!AW71/INDEX('DBEDT Yearly'!71:71,1,AW$3),NA())</f>
        <v/>
      </c>
      <c r="AX71">
        <f>IFERROR('Input DBEDT Monthly Energy'!AX71/INDEX('DBEDT Yearly'!71:71,1,AX$3),NA())</f>
        <v/>
      </c>
      <c r="AY71">
        <f>IFERROR('Input DBEDT Monthly Energy'!AY71/INDEX('DBEDT Yearly'!71:71,1,AY$3),NA())</f>
        <v/>
      </c>
      <c r="AZ71">
        <f>IFERROR('Input DBEDT Monthly Energy'!AZ71/INDEX('DBEDT Yearly'!71:71,1,AZ$3),NA())</f>
        <v/>
      </c>
      <c r="BA71">
        <f>IFERROR('Input DBEDT Monthly Energy'!BA71/INDEX('DBEDT Yearly'!71:71,1,BA$3),NA())</f>
        <v/>
      </c>
      <c r="BB71">
        <f>IFERROR('Input DBEDT Monthly Energy'!BB71/INDEX('DBEDT Yearly'!71:71,1,BB$3),NA())</f>
        <v/>
      </c>
      <c r="BC71">
        <f>IFERROR('Input DBEDT Monthly Energy'!BC71/INDEX('DBEDT Yearly'!71:71,1,BC$3),NA())</f>
        <v/>
      </c>
      <c r="BD71">
        <f>IFERROR('Input DBEDT Monthly Energy'!BD71/INDEX('DBEDT Yearly'!71:71,1,BD$3),NA())</f>
        <v/>
      </c>
      <c r="BE71">
        <f>IFERROR('Input DBEDT Monthly Energy'!BE71/INDEX('DBEDT Yearly'!71:71,1,BE$3),NA())</f>
        <v/>
      </c>
      <c r="BF71">
        <f>IFERROR('Input DBEDT Monthly Energy'!BF71/INDEX('DBEDT Yearly'!71:71,1,BF$3),NA())</f>
        <v/>
      </c>
      <c r="BG71">
        <f>IFERROR('Input DBEDT Monthly Energy'!BG71/INDEX('DBEDT Yearly'!71:71,1,BG$3),NA())</f>
        <v/>
      </c>
      <c r="BH71">
        <f>IFERROR('Input DBEDT Monthly Energy'!BH71/INDEX('DBEDT Yearly'!71:71,1,BH$3),NA())</f>
        <v/>
      </c>
      <c r="BI71">
        <f>IFERROR('Input DBEDT Monthly Energy'!BI71/INDEX('DBEDT Yearly'!71:71,1,BI$3),NA())</f>
        <v/>
      </c>
      <c r="BJ71">
        <f>IFERROR('Input DBEDT Monthly Energy'!BJ71/INDEX('DBEDT Yearly'!71:71,1,BJ$3),NA())</f>
        <v/>
      </c>
      <c r="BK71">
        <f>IFERROR('Input DBEDT Monthly Energy'!BK71/INDEX('DBEDT Yearly'!71:71,1,BK$3),NA())</f>
        <v/>
      </c>
      <c r="BL71">
        <f>IFERROR('Input DBEDT Monthly Energy'!BL71/INDEX('DBEDT Yearly'!71:71,1,BL$3),NA())</f>
        <v/>
      </c>
      <c r="BM71">
        <f>IFERROR('Input DBEDT Monthly Energy'!BM71/INDEX('DBEDT Yearly'!71:71,1,BM$3),NA())</f>
        <v/>
      </c>
      <c r="BN71">
        <f>IFERROR('Input DBEDT Monthly Energy'!BN71/INDEX('DBEDT Yearly'!71:71,1,BN$3),NA())</f>
        <v/>
      </c>
      <c r="BO71">
        <f>IFERROR('Input DBEDT Monthly Energy'!BO71/INDEX('DBEDT Yearly'!71:71,1,BO$3),NA())</f>
        <v/>
      </c>
      <c r="BP71">
        <f>IFERROR('Input DBEDT Monthly Energy'!BP71/INDEX('DBEDT Yearly'!71:71,1,BP$3),NA())</f>
        <v/>
      </c>
      <c r="BQ71">
        <f>IFERROR('Input DBEDT Monthly Energy'!BQ71/INDEX('DBEDT Yearly'!71:71,1,BQ$3),NA())</f>
        <v/>
      </c>
      <c r="BR71">
        <f>IFERROR('Input DBEDT Monthly Energy'!BR71/INDEX('DBEDT Yearly'!71:71,1,BR$3),NA())</f>
        <v/>
      </c>
      <c r="BS71">
        <f>IFERROR('Input DBEDT Monthly Energy'!BS71/INDEX('DBEDT Yearly'!71:71,1,BS$3),NA())</f>
        <v/>
      </c>
      <c r="BT71">
        <f>IFERROR('Input DBEDT Monthly Energy'!BT71/INDEX('DBEDT Yearly'!71:71,1,BT$3),NA())</f>
        <v/>
      </c>
      <c r="BU71">
        <f>IFERROR('Input DBEDT Monthly Energy'!BU71/INDEX('DBEDT Yearly'!71:71,1,BU$3),NA())</f>
        <v/>
      </c>
      <c r="BV71">
        <f>IFERROR('Input DBEDT Monthly Energy'!BV71/INDEX('DBEDT Yearly'!71:71,1,BV$3),NA())</f>
        <v/>
      </c>
      <c r="BW71">
        <f>IFERROR('Input DBEDT Monthly Energy'!BW71/INDEX('DBEDT Yearly'!71:71,1,BW$3),NA())</f>
        <v/>
      </c>
      <c r="BX71">
        <f>IFERROR('Input DBEDT Monthly Energy'!BX71/INDEX('DBEDT Yearly'!71:71,1,BX$3),NA())</f>
        <v/>
      </c>
      <c r="BY71">
        <f>IFERROR('Input DBEDT Monthly Energy'!BY71/INDEX('DBEDT Yearly'!71:71,1,BY$3),NA())</f>
        <v/>
      </c>
      <c r="BZ71">
        <f>IFERROR('Input DBEDT Monthly Energy'!BZ71/INDEX('DBEDT Yearly'!71:71,1,BZ$3),NA())</f>
        <v/>
      </c>
      <c r="CA71">
        <f>IFERROR('Input DBEDT Monthly Energy'!CA71/INDEX('DBEDT Yearly'!71:71,1,CA$3),NA())</f>
        <v/>
      </c>
      <c r="CB71">
        <f>IFERROR('Input DBEDT Monthly Energy'!CB71/INDEX('DBEDT Yearly'!71:71,1,CB$3),NA())</f>
        <v/>
      </c>
      <c r="CC71">
        <f>IFERROR('Input DBEDT Monthly Energy'!CC71/INDEX('DBEDT Yearly'!71:71,1,CC$3),NA())</f>
        <v/>
      </c>
      <c r="CD71">
        <f>IFERROR('Input DBEDT Monthly Energy'!CD71/INDEX('DBEDT Yearly'!71:71,1,CD$3),NA())</f>
        <v/>
      </c>
      <c r="CE71">
        <f>IFERROR('Input DBEDT Monthly Energy'!CE71/INDEX('DBEDT Yearly'!71:71,1,CE$3),NA())</f>
        <v/>
      </c>
      <c r="CF71">
        <f>IFERROR('Input DBEDT Monthly Energy'!CF71/INDEX('DBEDT Yearly'!71:71,1,CF$3),NA())</f>
        <v/>
      </c>
      <c r="CG71">
        <f>IFERROR('Input DBEDT Monthly Energy'!CG71/INDEX('DBEDT Yearly'!71:71,1,CG$3),NA())</f>
        <v/>
      </c>
      <c r="CH71">
        <f>IFERROR('Input DBEDT Monthly Energy'!CH71/INDEX('DBEDT Yearly'!71:71,1,CH$3),NA())</f>
        <v/>
      </c>
      <c r="CI71">
        <f>IFERROR('Input DBEDT Monthly Energy'!CI71/INDEX('DBEDT Yearly'!71:71,1,CI$3),NA())</f>
        <v/>
      </c>
      <c r="CJ71">
        <f>IFERROR('Input DBEDT Monthly Energy'!CJ71/INDEX('DBEDT Yearly'!71:71,1,CJ$3),NA())</f>
        <v/>
      </c>
      <c r="CK71">
        <f>IFERROR('Input DBEDT Monthly Energy'!CK71/INDEX('DBEDT Yearly'!71:71,1,CK$3),NA())</f>
        <v/>
      </c>
      <c r="CL71">
        <f>IFERROR('Input DBEDT Monthly Energy'!CL71/INDEX('DBEDT Yearly'!71:71,1,CL$3),NA())</f>
        <v/>
      </c>
      <c r="CM71">
        <f>IFERROR('Input DBEDT Monthly Energy'!CM71/INDEX('DBEDT Yearly'!71:71,1,CM$3),NA())</f>
        <v/>
      </c>
      <c r="CN71">
        <f>IFERROR('Input DBEDT Monthly Energy'!CN71/INDEX('DBEDT Yearly'!71:71,1,CN$3),NA())</f>
        <v/>
      </c>
      <c r="CO71">
        <f>IFERROR('Input DBEDT Monthly Energy'!CO71/INDEX('DBEDT Yearly'!71:71,1,CO$3),NA())</f>
        <v/>
      </c>
      <c r="CP71">
        <f>IFERROR('Input DBEDT Monthly Energy'!CP71/INDEX('DBEDT Yearly'!71:71,1,CP$3),NA())</f>
        <v/>
      </c>
      <c r="CQ71">
        <f>IFERROR('Input DBEDT Monthly Energy'!CQ71/INDEX('DBEDT Yearly'!71:71,1,CQ$3),NA())</f>
        <v/>
      </c>
      <c r="CR71">
        <f>IFERROR('Input DBEDT Monthly Energy'!CR71/INDEX('DBEDT Yearly'!71:71,1,CR$3),NA())</f>
        <v/>
      </c>
      <c r="CS71">
        <f>IFERROR('Input DBEDT Monthly Energy'!CS71/INDEX('DBEDT Yearly'!71:71,1,CS$3),NA())</f>
        <v/>
      </c>
      <c r="CT71">
        <f>IFERROR('Input DBEDT Monthly Energy'!CT71/INDEX('DBEDT Yearly'!71:71,1,CT$3),NA())</f>
        <v/>
      </c>
      <c r="CU71">
        <f>IFERROR('Input DBEDT Monthly Energy'!CU71/INDEX('DBEDT Yearly'!71:71,1,CU$3),NA())</f>
        <v/>
      </c>
      <c r="CV71">
        <f>IFERROR('Input DBEDT Monthly Energy'!CV71/INDEX('DBEDT Yearly'!71:71,1,CV$3),NA())</f>
        <v/>
      </c>
      <c r="CW71">
        <f>IFERROR('Input DBEDT Monthly Energy'!CW71/INDEX('DBEDT Yearly'!71:71,1,CW$3),NA())</f>
        <v/>
      </c>
      <c r="CX71">
        <f>IFERROR('Input DBEDT Monthly Energy'!CX71/INDEX('DBEDT Yearly'!71:71,1,CX$3),NA())</f>
        <v/>
      </c>
      <c r="CY71">
        <f>IFERROR('Input DBEDT Monthly Energy'!CY71/INDEX('DBEDT Yearly'!71:71,1,CY$3),NA())</f>
        <v/>
      </c>
      <c r="CZ71">
        <f>IFERROR('Input DBEDT Monthly Energy'!CZ71/INDEX('DBEDT Yearly'!71:71,1,CZ$3),NA())</f>
        <v/>
      </c>
      <c r="DA71">
        <f>IFERROR('Input DBEDT Monthly Energy'!DA71/INDEX('DBEDT Yearly'!71:71,1,DA$3),NA())</f>
        <v/>
      </c>
      <c r="DB71">
        <f>IFERROR('Input DBEDT Monthly Energy'!DB71/INDEX('DBEDT Yearly'!71:71,1,DB$3),NA())</f>
        <v/>
      </c>
      <c r="DC71">
        <f>IFERROR('Input DBEDT Monthly Energy'!DC71/INDEX('DBEDT Yearly'!71:71,1,DC$3),NA())</f>
        <v/>
      </c>
      <c r="DD71">
        <f>IFERROR('Input DBEDT Monthly Energy'!DD71/INDEX('DBEDT Yearly'!71:71,1,DD$3),NA())</f>
        <v/>
      </c>
      <c r="DE71">
        <f>IFERROR('Input DBEDT Monthly Energy'!DE71/INDEX('DBEDT Yearly'!71:71,1,DE$3),NA())</f>
        <v/>
      </c>
      <c r="DF71">
        <f>IFERROR('Input DBEDT Monthly Energy'!DF71/INDEX('DBEDT Yearly'!71:71,1,DF$3),NA())</f>
        <v/>
      </c>
      <c r="DG71">
        <f>IFERROR('Input DBEDT Monthly Energy'!DG71/INDEX('DBEDT Yearly'!71:71,1,DG$3),NA())</f>
        <v/>
      </c>
      <c r="DH71">
        <f>IFERROR('Input DBEDT Monthly Energy'!DH71/INDEX('DBEDT Yearly'!71:71,1,DH$3),NA())</f>
        <v/>
      </c>
      <c r="DI71">
        <f>IFERROR('Input DBEDT Monthly Energy'!DI71/INDEX('DBEDT Yearly'!71:71,1,DI$3),NA())</f>
        <v/>
      </c>
      <c r="DJ71">
        <f>IFERROR('Input DBEDT Monthly Energy'!DJ71/INDEX('DBEDT Yearly'!71:71,1,DJ$3),NA())</f>
        <v/>
      </c>
      <c r="DK71">
        <f>IFERROR('Input DBEDT Monthly Energy'!DK71/INDEX('DBEDT Yearly'!71:71,1,DK$3),NA())</f>
        <v/>
      </c>
      <c r="DL71">
        <f>IFERROR('Input DBEDT Monthly Energy'!DL71/INDEX('DBEDT Yearly'!71:71,1,DL$3),NA())</f>
        <v/>
      </c>
      <c r="DM71">
        <f>IFERROR('Input DBEDT Monthly Energy'!DM71/INDEX('DBEDT Yearly'!71:71,1,DM$3),NA())</f>
        <v/>
      </c>
      <c r="DN71">
        <f>IFERROR('Input DBEDT Monthly Energy'!DN71/INDEX('DBEDT Yearly'!71:71,1,DN$3),NA())</f>
        <v/>
      </c>
      <c r="DO71">
        <f>IFERROR('Input DBEDT Monthly Energy'!DO71/INDEX('DBEDT Yearly'!71:71,1,DO$3),NA())</f>
        <v/>
      </c>
      <c r="DP71">
        <f>IFERROR('Input DBEDT Monthly Energy'!DP71/INDEX('DBEDT Yearly'!71:71,1,DP$3),NA())</f>
        <v/>
      </c>
      <c r="DQ71">
        <f>IFERROR('Input DBEDT Monthly Energy'!DQ71/INDEX('DBEDT Yearly'!71:71,1,DQ$3),NA())</f>
        <v/>
      </c>
      <c r="DR71">
        <f>IFERROR('Input DBEDT Monthly Energy'!DR71/INDEX('DBEDT Yearly'!71:71,1,DR$3),NA())</f>
        <v/>
      </c>
      <c r="DS71">
        <f>IFERROR('Input DBEDT Monthly Energy'!DS71/INDEX('DBEDT Yearly'!71:71,1,DS$3),NA())</f>
        <v/>
      </c>
      <c r="DT71">
        <f>IFERROR('Input DBEDT Monthly Energy'!DT71/INDEX('DBEDT Yearly'!71:71,1,DT$3),NA())</f>
        <v/>
      </c>
      <c r="DU71">
        <f>IFERROR('Input DBEDT Monthly Energy'!DU71/INDEX('DBEDT Yearly'!71:71,1,DU$3),NA())</f>
        <v/>
      </c>
      <c r="DV71">
        <f>IFERROR('Input DBEDT Monthly Energy'!DV71/INDEX('DBEDT Yearly'!71:71,1,DV$3),NA())</f>
        <v/>
      </c>
      <c r="DW71">
        <f>IFERROR('Input DBEDT Monthly Energy'!DW71/INDEX('DBEDT Yearly'!71:71,1,DW$3),NA())</f>
        <v/>
      </c>
      <c r="DX71">
        <f>IFERROR('Input DBEDT Monthly Energy'!DX71/INDEX('DBEDT Yearly'!71:71,1,DX$3),NA())</f>
        <v/>
      </c>
      <c r="DY71">
        <f>IFERROR('Input DBEDT Monthly Energy'!DY71/INDEX('DBEDT Yearly'!71:71,1,DY$3),NA())</f>
        <v/>
      </c>
      <c r="DZ71">
        <f>IFERROR('Input DBEDT Monthly Energy'!DZ71/INDEX('DBEDT Yearly'!71:71,1,DZ$3),NA())</f>
        <v/>
      </c>
      <c r="EA71">
        <f>IFERROR('Input DBEDT Monthly Energy'!EA71/INDEX('DBEDT Yearly'!71:71,1,EA$3),NA())</f>
        <v/>
      </c>
      <c r="EB71">
        <f>IFERROR('Input DBEDT Monthly Energy'!EB71/INDEX('DBEDT Yearly'!71:71,1,EB$3),NA())</f>
        <v/>
      </c>
      <c r="EC71">
        <f>IFERROR('Input DBEDT Monthly Energy'!EC71/INDEX('DBEDT Yearly'!71:71,1,EC$3),NA())</f>
        <v/>
      </c>
      <c r="ED71">
        <f>IFERROR('Input DBEDT Monthly Energy'!ED71/INDEX('DBEDT Yearly'!71:71,1,ED$3),NA())</f>
        <v/>
      </c>
      <c r="EE71">
        <f>IFERROR('Input DBEDT Monthly Energy'!EE71/INDEX('DBEDT Yearly'!71:71,1,EE$3),NA())</f>
        <v/>
      </c>
      <c r="EF71">
        <f>IFERROR('Input DBEDT Monthly Energy'!EF71/INDEX('DBEDT Yearly'!71:71,1,EF$3),NA())</f>
        <v/>
      </c>
      <c r="EG71">
        <f>IFERROR('Input DBEDT Monthly Energy'!EG71/INDEX('DBEDT Yearly'!71:71,1,EG$3),NA())</f>
        <v/>
      </c>
      <c r="EH71">
        <f>IFERROR('Input DBEDT Monthly Energy'!EH71/INDEX('DBEDT Yearly'!71:71,1,EH$3),NA())</f>
        <v/>
      </c>
      <c r="EI71">
        <f>IFERROR('Input DBEDT Monthly Energy'!EI71/INDEX('DBEDT Yearly'!71:71,1,EI$3),NA())</f>
        <v/>
      </c>
      <c r="EJ71">
        <f>IFERROR('Input DBEDT Monthly Energy'!EJ71/INDEX('DBEDT Yearly'!71:71,1,EJ$3),NA())</f>
        <v/>
      </c>
      <c r="EK71">
        <f>IFERROR('Input DBEDT Monthly Energy'!EK71/INDEX('DBEDT Yearly'!71:71,1,EK$3),NA())</f>
        <v/>
      </c>
      <c r="EL71">
        <f>IFERROR('Input DBEDT Monthly Energy'!EL71/INDEX('DBEDT Yearly'!71:71,1,EL$3),NA())</f>
        <v/>
      </c>
      <c r="EM71">
        <f>IFERROR('Input DBEDT Monthly Energy'!EM71/INDEX('DBEDT Yearly'!71:71,1,EM$3),NA())</f>
        <v/>
      </c>
      <c r="EN71">
        <f>IFERROR('Input DBEDT Monthly Energy'!EN71/INDEX('DBEDT Yearly'!71:71,1,EN$3),NA())</f>
        <v/>
      </c>
      <c r="EO71">
        <f>IFERROR('Input DBEDT Monthly Energy'!EO71/INDEX('DBEDT Yearly'!71:71,1,EO$3),NA())</f>
        <v/>
      </c>
      <c r="EP71">
        <f>IFERROR('Input DBEDT Monthly Energy'!EP71/INDEX('DBEDT Yearly'!71:71,1,EP$3),NA())</f>
        <v/>
      </c>
      <c r="EQ71">
        <f>IFERROR('Input DBEDT Monthly Energy'!EQ71/INDEX('DBEDT Yearly'!71:71,1,EQ$3),NA())</f>
        <v/>
      </c>
      <c r="ER71">
        <f>IFERROR('Input DBEDT Monthly Energy'!ER71/INDEX('DBEDT Yearly'!71:71,1,ER$3),NA())</f>
        <v/>
      </c>
      <c r="ES71">
        <f>IFERROR('Input DBEDT Monthly Energy'!ES71/INDEX('DBEDT Yearly'!71:71,1,ES$3),NA())</f>
        <v/>
      </c>
      <c r="ET71">
        <f>IFERROR('Input DBEDT Monthly Energy'!ET71/INDEX('DBEDT Yearly'!71:71,1,ET$3),NA())</f>
        <v/>
      </c>
      <c r="EU71">
        <f>IFERROR('Input DBEDT Monthly Energy'!EU71/INDEX('DBEDT Yearly'!71:71,1,EU$3),NA())</f>
        <v/>
      </c>
      <c r="EV71">
        <f>IFERROR('Input DBEDT Monthly Energy'!EV71/INDEX('DBEDT Yearly'!71:71,1,EV$3),NA())</f>
        <v/>
      </c>
      <c r="EW71">
        <f>IFERROR('Input DBEDT Monthly Energy'!EW71/INDEX('DBEDT Yearly'!71:71,1,EW$3),NA())</f>
        <v/>
      </c>
      <c r="EX71">
        <f>IFERROR('Input DBEDT Monthly Energy'!EX71/INDEX('DBEDT Yearly'!71:71,1,EX$3),NA())</f>
        <v/>
      </c>
      <c r="EY71">
        <f>IFERROR('Input DBEDT Monthly Energy'!EY71/INDEX('DBEDT Yearly'!71:71,1,EY$3),NA())</f>
        <v/>
      </c>
      <c r="EZ71">
        <f>IFERROR('Input DBEDT Monthly Energy'!EZ71/INDEX('DBEDT Yearly'!71:71,1,EZ$3),NA())</f>
        <v/>
      </c>
      <c r="FA71">
        <f>IFERROR('Input DBEDT Monthly Energy'!FA71/INDEX('DBEDT Yearly'!71:71,1,FA$3),NA())</f>
        <v/>
      </c>
      <c r="FB71">
        <f>IFERROR('Input DBEDT Monthly Energy'!FB71/INDEX('DBEDT Yearly'!71:71,1,FB$3),NA())</f>
        <v/>
      </c>
      <c r="FC71">
        <f>IFERROR('Input DBEDT Monthly Energy'!FC71/INDEX('DBEDT Yearly'!71:71,1,FC$3),NA())</f>
        <v/>
      </c>
      <c r="FD71">
        <f>IFERROR('Input DBEDT Monthly Energy'!FD71/INDEX('DBEDT Yearly'!71:71,1,FD$3),NA())</f>
        <v/>
      </c>
      <c r="FE71">
        <f>IFERROR('Input DBEDT Monthly Energy'!FE71/INDEX('DBEDT Yearly'!71:71,1,FE$3),NA())</f>
        <v/>
      </c>
      <c r="FF71">
        <f>IFERROR('Input DBEDT Monthly Energy'!FF71/INDEX('DBEDT Yearly'!71:71,1,FF$3),NA())</f>
        <v/>
      </c>
      <c r="FG71">
        <f>IFERROR('Input DBEDT Monthly Energy'!FG71/INDEX('DBEDT Yearly'!71:71,1,FG$3),NA())</f>
        <v/>
      </c>
      <c r="FH71">
        <f>IFERROR('Input DBEDT Monthly Energy'!FH71/INDEX('DBEDT Yearly'!71:71,1,FH$3),NA())</f>
        <v/>
      </c>
      <c r="FI71">
        <f>IFERROR('Input DBEDT Monthly Energy'!FI71/INDEX('DBEDT Yearly'!71:71,1,FI$3),NA())</f>
        <v/>
      </c>
      <c r="FJ71">
        <f>IFERROR('Input DBEDT Monthly Energy'!FJ71/INDEX('DBEDT Yearly'!71:71,1,FJ$3),NA())</f>
        <v/>
      </c>
      <c r="FK71">
        <f>IFERROR('Input DBEDT Monthly Energy'!FK71/INDEX('DBEDT Yearly'!71:71,1,FK$3),NA())</f>
        <v/>
      </c>
      <c r="FL71">
        <f>IFERROR('Input DBEDT Monthly Energy'!FL71/INDEX('DBEDT Yearly'!71:71,1,FL$3),NA())</f>
        <v/>
      </c>
      <c r="FM71">
        <f>IFERROR('Input DBEDT Monthly Energy'!FM71/INDEX('DBEDT Yearly'!71:71,1,FM$3),NA())</f>
        <v/>
      </c>
      <c r="FN71">
        <f>IFERROR('Input DBEDT Monthly Energy'!FN71/INDEX('DBEDT Yearly'!71:71,1,FN$3),NA())</f>
        <v/>
      </c>
      <c r="FO71">
        <f>IFERROR('Input DBEDT Monthly Energy'!FO71/INDEX('DBEDT Yearly'!71:71,1,FO$3),NA())</f>
        <v/>
      </c>
      <c r="FP71">
        <f>IFERROR('Input DBEDT Monthly Energy'!FP71/INDEX('DBEDT Yearly'!71:71,1,FP$3),NA())</f>
        <v/>
      </c>
      <c r="FQ71">
        <f>IFERROR('Input DBEDT Monthly Energy'!FQ71/INDEX('DBEDT Yearly'!71:71,1,FQ$3),NA())</f>
        <v/>
      </c>
      <c r="FR71">
        <f>IFERROR('Input DBEDT Monthly Energy'!FR71/INDEX('DBEDT Yearly'!71:71,1,FR$3),NA())</f>
        <v/>
      </c>
      <c r="FS71">
        <f>IFERROR('Input DBEDT Monthly Energy'!FS71/INDEX('DBEDT Yearly'!71:71,1,FS$3),NA())</f>
        <v/>
      </c>
      <c r="FT71">
        <f>IFERROR('Input DBEDT Monthly Energy'!FT71/INDEX('DBEDT Yearly'!71:71,1,FT$3),NA())</f>
        <v/>
      </c>
      <c r="FU71">
        <f>IFERROR('Input DBEDT Monthly Energy'!FU71/INDEX('DBEDT Yearly'!71:71,1,FU$3),NA())</f>
        <v/>
      </c>
      <c r="FV71">
        <f>IFERROR('Input DBEDT Monthly Energy'!FV71/INDEX('DBEDT Yearly'!71:71,1,FV$3),NA())</f>
        <v/>
      </c>
      <c r="FW71">
        <f>IFERROR('Input DBEDT Monthly Energy'!FW71/INDEX('DBEDT Yearly'!71:71,1,FW$3),NA())</f>
        <v/>
      </c>
      <c r="FX71">
        <f>IFERROR('Input DBEDT Monthly Energy'!FX71/INDEX('DBEDT Yearly'!71:71,1,FX$3),NA())</f>
        <v/>
      </c>
      <c r="FY71">
        <f>IFERROR('Input DBEDT Monthly Energy'!FY71/INDEX('DBEDT Yearly'!71:71,1,FY$3),NA())</f>
        <v/>
      </c>
      <c r="FZ71">
        <f>IFERROR('Input DBEDT Monthly Energy'!FZ71/INDEX('DBEDT Yearly'!71:71,1,FZ$3),NA())</f>
        <v/>
      </c>
      <c r="GA71">
        <f>IFERROR('Input DBEDT Monthly Energy'!GA71/INDEX('DBEDT Yearly'!71:71,1,GA$3),NA())</f>
        <v/>
      </c>
      <c r="GB71">
        <f>IFERROR('Input DBEDT Monthly Energy'!GB71/INDEX('DBEDT Yearly'!71:71,1,GB$3),NA())</f>
        <v/>
      </c>
      <c r="GC71">
        <f>IFERROR('Input DBEDT Monthly Energy'!GC71/INDEX('DBEDT Yearly'!71:71,1,GC$3),NA())</f>
        <v/>
      </c>
      <c r="GD71">
        <f>IFERROR('Input DBEDT Monthly Energy'!GD71/INDEX('DBEDT Yearly'!71:71,1,GD$3),NA())</f>
        <v/>
      </c>
      <c r="GE71">
        <f>IFERROR('Input DBEDT Monthly Energy'!GE71/INDEX('DBEDT Yearly'!71:71,1,GE$3),NA())</f>
        <v/>
      </c>
      <c r="GF71">
        <f>IFERROR('Input DBEDT Monthly Energy'!GF71/INDEX('DBEDT Yearly'!71:71,1,GF$3),NA())</f>
        <v/>
      </c>
      <c r="GG71">
        <f>IFERROR('Input DBEDT Monthly Energy'!GG71/INDEX('DBEDT Yearly'!71:71,1,GG$3),NA())</f>
        <v/>
      </c>
      <c r="GH71">
        <f>IFERROR('Input DBEDT Monthly Energy'!GH71/INDEX('DBEDT Yearly'!71:71,1,GH$3),NA())</f>
        <v/>
      </c>
      <c r="GI71">
        <f>IFERROR('Input DBEDT Monthly Energy'!GI71/INDEX('DBEDT Yearly'!71:71,1,GI$3),NA())</f>
        <v/>
      </c>
      <c r="GJ71">
        <f>IFERROR('Input DBEDT Monthly Energy'!GJ71/INDEX('DBEDT Yearly'!71:71,1,GJ$3),NA())</f>
        <v/>
      </c>
      <c r="GK71">
        <f>IFERROR('Input DBEDT Monthly Energy'!GK71/INDEX('DBEDT Yearly'!71:71,1,GK$3),NA())</f>
        <v/>
      </c>
      <c r="GL71">
        <f>IFERROR('Input DBEDT Monthly Energy'!GL71/INDEX('DBEDT Yearly'!71:71,1,GL$3),NA())</f>
        <v/>
      </c>
      <c r="GM71">
        <f>IFERROR('Input DBEDT Monthly Energy'!GM71/INDEX('DBEDT Yearly'!71:71,1,GM$3),NA())</f>
        <v/>
      </c>
      <c r="GN71">
        <f>IFERROR('Input DBEDT Monthly Energy'!GN71/INDEX('DBEDT Yearly'!71:71,1,GN$3),NA())</f>
        <v/>
      </c>
      <c r="GO71">
        <f>IFERROR('Input DBEDT Monthly Energy'!GO71/INDEX('DBEDT Yearly'!71:71,1,GO$3),NA())</f>
        <v/>
      </c>
      <c r="GP71">
        <f>IFERROR('Input DBEDT Monthly Energy'!GP71/INDEX('DBEDT Yearly'!71:71,1,GP$3),NA())</f>
        <v/>
      </c>
      <c r="GQ71">
        <f>IFERROR('Input DBEDT Monthly Energy'!GQ71/INDEX('DBEDT Yearly'!71:71,1,GQ$3),NA())</f>
        <v/>
      </c>
      <c r="GR71">
        <f>IFERROR('Input DBEDT Monthly Energy'!GR71/INDEX('DBEDT Yearly'!71:71,1,GR$3),NA())</f>
        <v/>
      </c>
      <c r="GS71">
        <f>IFERROR('Input DBEDT Monthly Energy'!GS71/INDEX('DBEDT Yearly'!71:71,1,GS$3),NA())</f>
        <v/>
      </c>
      <c r="GT71">
        <f>IFERROR('Input DBEDT Monthly Energy'!GT71/INDEX('DBEDT Yearly'!71:71,1,GT$3),NA())</f>
        <v/>
      </c>
      <c r="GU71">
        <f>IFERROR('Input DBEDT Monthly Energy'!GU71/INDEX('DBEDT Yearly'!71:71,1,GU$3),NA())</f>
        <v/>
      </c>
      <c r="GV71">
        <f>IFERROR('Input DBEDT Monthly Energy'!GV71/INDEX('DBEDT Yearly'!71:71,1,GV$3),NA())</f>
        <v/>
      </c>
      <c r="GW71">
        <f>IFERROR('Input DBEDT Monthly Energy'!GW71/INDEX('DBEDT Yearly'!71:71,1,GW$3),NA())</f>
        <v/>
      </c>
      <c r="GX71">
        <f>IFERROR('Input DBEDT Monthly Energy'!GX71/INDEX('DBEDT Yearly'!71:71,1,GX$3),NA())</f>
        <v/>
      </c>
      <c r="GY71">
        <f>IFERROR('Input DBEDT Monthly Energy'!GY71/INDEX('DBEDT Yearly'!71:71,1,GY$3),NA())</f>
        <v/>
      </c>
      <c r="GZ71">
        <f>IFERROR('Input DBEDT Monthly Energy'!GZ71/INDEX('DBEDT Yearly'!71:71,1,GZ$3),NA())</f>
        <v/>
      </c>
      <c r="HA71">
        <f>IFERROR('Input DBEDT Monthly Energy'!HA71/INDEX('DBEDT Yearly'!71:71,1,HA$3),NA())</f>
        <v/>
      </c>
      <c r="HB71">
        <f>IFERROR('Input DBEDT Monthly Energy'!HB71/INDEX('DBEDT Yearly'!71:71,1,HB$3),NA())</f>
        <v/>
      </c>
      <c r="HC71">
        <f>IFERROR('Input DBEDT Monthly Energy'!HC71/INDEX('DBEDT Yearly'!71:71,1,HC$3),NA())</f>
        <v/>
      </c>
      <c r="HD71">
        <f>IFERROR('Input DBEDT Monthly Energy'!HD71/INDEX('DBEDT Yearly'!71:71,1,HD$3),NA())</f>
        <v/>
      </c>
      <c r="HE71">
        <f>IFERROR('Input DBEDT Monthly Energy'!HE71/INDEX('DBEDT Yearly'!71:71,1,HE$3),NA())</f>
        <v/>
      </c>
      <c r="HF71">
        <f>IFERROR('Input DBEDT Monthly Energy'!HF71/INDEX('DBEDT Yearly'!71:71,1,HF$3),NA())</f>
        <v/>
      </c>
      <c r="HG71">
        <f>IFERROR('Input DBEDT Monthly Energy'!HG71/INDEX('DBEDT Yearly'!71:71,1,HG$3),NA())</f>
        <v/>
      </c>
      <c r="HH71">
        <f>IFERROR('Input DBEDT Monthly Energy'!HH71/INDEX('DBEDT Yearly'!71:71,1,HH$3),NA())</f>
        <v/>
      </c>
      <c r="HI71">
        <f>IFERROR('Input DBEDT Monthly Energy'!HI71/INDEX('DBEDT Yearly'!71:71,1,HI$3),NA())</f>
        <v/>
      </c>
      <c r="HJ71">
        <f>IFERROR('Input DBEDT Monthly Energy'!HJ71/INDEX('DBEDT Yearly'!71:71,1,HJ$3),NA())</f>
        <v/>
      </c>
      <c r="HK71">
        <f>IFERROR('Input DBEDT Monthly Energy'!HK71/INDEX('DBEDT Yearly'!71:71,1,HK$3),NA())</f>
        <v/>
      </c>
      <c r="HL71">
        <f>IFERROR('Input DBEDT Monthly Energy'!HL71/INDEX('DBEDT Yearly'!71:71,1,HL$3),NA())</f>
        <v/>
      </c>
      <c r="HM71">
        <f>IFERROR('Input DBEDT Monthly Energy'!HM71/INDEX('DBEDT Yearly'!71:71,1,HM$3),NA())</f>
        <v/>
      </c>
      <c r="HN71">
        <f>IFERROR('Input DBEDT Monthly Energy'!HN71/INDEX('DBEDT Yearly'!71:71,1,HN$3),NA())</f>
        <v/>
      </c>
      <c r="HO71">
        <f>IFERROR('Input DBEDT Monthly Energy'!HO71/INDEX('DBEDT Yearly'!71:71,1,HO$3),NA())</f>
        <v/>
      </c>
      <c r="HP71">
        <f>IFERROR('Input DBEDT Monthly Energy'!HP71/INDEX('DBEDT Yearly'!71:71,1,HP$3),NA())</f>
        <v/>
      </c>
      <c r="HQ71">
        <f>IFERROR('Input DBEDT Monthly Energy'!HQ71/INDEX('DBEDT Yearly'!71:71,1,HQ$3),NA())</f>
        <v/>
      </c>
      <c r="HR71">
        <f>IFERROR('Input DBEDT Monthly Energy'!HR71/INDEX('DBEDT Yearly'!71:71,1,HR$3),NA())</f>
        <v/>
      </c>
      <c r="HS71">
        <f>IFERROR('Input DBEDT Monthly Energy'!HS71/INDEX('DBEDT Yearly'!71:71,1,HS$3),NA())</f>
        <v/>
      </c>
      <c r="HT71">
        <f>IFERROR('Input DBEDT Monthly Energy'!HT71/INDEX('DBEDT Yearly'!71:71,1,HT$3),NA())</f>
        <v/>
      </c>
      <c r="HU71">
        <f>IFERROR('Input DBEDT Monthly Energy'!HU71/INDEX('DBEDT Yearly'!71:71,1,HU$3),NA())</f>
        <v/>
      </c>
      <c r="HV71">
        <f>IFERROR('Input DBEDT Monthly Energy'!HV71/INDEX('DBEDT Yearly'!71:71,1,HV$3),NA())</f>
        <v/>
      </c>
      <c r="HW71">
        <f>IFERROR('Input DBEDT Monthly Energy'!HW71/INDEX('DBEDT Yearly'!71:71,1,HW$3),NA())</f>
        <v/>
      </c>
      <c r="HX71">
        <f>IFERROR('Input DBEDT Monthly Energy'!HX71/INDEX('DBEDT Yearly'!71:71,1,HX$3),NA())</f>
        <v/>
      </c>
      <c r="HY71">
        <f>IFERROR('Input DBEDT Monthly Energy'!HY71/INDEX('DBEDT Yearly'!71:71,1,HY$3),NA())</f>
        <v/>
      </c>
      <c r="HZ71">
        <f>IFERROR('Input DBEDT Monthly Energy'!HZ71/INDEX('DBEDT Yearly'!71:71,1,HZ$3),NA())</f>
        <v/>
      </c>
      <c r="IA71">
        <f>IFERROR('Input DBEDT Monthly Energy'!IA71/INDEX('DBEDT Yearly'!71:71,1,IA$3),NA())</f>
        <v/>
      </c>
      <c r="IB71">
        <f>IFERROR('Input DBEDT Monthly Energy'!IB71/INDEX('DBEDT Yearly'!71:71,1,IB$3),NA())</f>
        <v/>
      </c>
      <c r="IC71">
        <f>IFERROR('Input DBEDT Monthly Energy'!IC71/INDEX('DBEDT Yearly'!71:71,1,IC$3),NA())</f>
        <v/>
      </c>
      <c r="ID71">
        <f>IFERROR('Input DBEDT Monthly Energy'!ID71/INDEX('DBEDT Yearly'!71:71,1,ID$3),NA())</f>
        <v/>
      </c>
      <c r="IE71">
        <f>IFERROR('Input DBEDT Monthly Energy'!IE71/INDEX('DBEDT Yearly'!71:71,1,IE$3),NA())</f>
        <v/>
      </c>
      <c r="IF71">
        <f>IFERROR('Input DBEDT Monthly Energy'!IF71/INDEX('DBEDT Yearly'!71:71,1,IF$3),NA())</f>
        <v/>
      </c>
      <c r="IG71">
        <f>IFERROR('Input DBEDT Monthly Energy'!IG71/INDEX('DBEDT Yearly'!71:71,1,IG$3),NA())</f>
        <v/>
      </c>
      <c r="IH71">
        <f>IFERROR('Input DBEDT Monthly Energy'!IH71/INDEX('DBEDT Yearly'!71:71,1,IH$3),NA())</f>
        <v/>
      </c>
      <c r="II71">
        <f>IFERROR('Input DBEDT Monthly Energy'!II71/INDEX('DBEDT Yearly'!71:71,1,II$3),NA())</f>
        <v/>
      </c>
      <c r="IJ71">
        <f>IFERROR('Input DBEDT Monthly Energy'!IJ71/INDEX('DBEDT Yearly'!71:71,1,IJ$3),NA())</f>
        <v/>
      </c>
      <c r="IK71">
        <f>IFERROR('Input DBEDT Monthly Energy'!IK71/INDEX('DBEDT Yearly'!71:71,1,IK$3),NA())</f>
        <v/>
      </c>
      <c r="IL71">
        <f>IFERROR('Input DBEDT Monthly Energy'!IL71/INDEX('DBEDT Yearly'!71:71,1,IL$3),NA())</f>
        <v/>
      </c>
      <c r="IM71">
        <f>IFERROR('Input DBEDT Monthly Energy'!IM71/INDEX('DBEDT Yearly'!71:71,1,IM$3),NA())</f>
        <v/>
      </c>
      <c r="IN71">
        <f>IFERROR('Input DBEDT Monthly Energy'!IN71/INDEX('DBEDT Yearly'!71:71,1,IN$3),NA())</f>
        <v/>
      </c>
      <c r="IO71">
        <f>IFERROR('Input DBEDT Monthly Energy'!IO71/INDEX('DBEDT Yearly'!71:71,1,IO$3),NA())</f>
        <v/>
      </c>
      <c r="IP71">
        <f>IFERROR('Input DBEDT Monthly Energy'!IP71/INDEX('DBEDT Yearly'!71:71,1,IP$3),NA())</f>
        <v/>
      </c>
      <c r="IQ71">
        <f>IFERROR('Input DBEDT Monthly Energy'!IQ71/INDEX('DBEDT Yearly'!71:71,1,IQ$3),NA())</f>
        <v/>
      </c>
      <c r="IR71">
        <f>IFERROR('Input DBEDT Monthly Energy'!IR71/INDEX('DBEDT Yearly'!71:71,1,IR$3),NA())</f>
        <v/>
      </c>
      <c r="IS71">
        <f>IFERROR('Input DBEDT Monthly Energy'!IS71/INDEX('DBEDT Yearly'!71:71,1,IS$3),NA())</f>
        <v/>
      </c>
      <c r="IT71">
        <f>IFERROR('Input DBEDT Monthly Energy'!IT71/INDEX('DBEDT Yearly'!71:71,1,IT$3),NA())</f>
        <v/>
      </c>
      <c r="IU71">
        <f>IFERROR('Input DBEDT Monthly Energy'!IU71/INDEX('DBEDT Yearly'!71:71,1,IU$3),NA())</f>
        <v/>
      </c>
      <c r="IV71">
        <f>IFERROR('Input DBEDT Monthly Energy'!IV71/INDEX('DBEDT Yearly'!71:71,1,IV$3),NA())</f>
        <v/>
      </c>
      <c r="IW71">
        <f>IFERROR('Input DBEDT Monthly Energy'!IW71/INDEX('DBEDT Yearly'!71:71,1,IW$3),NA())</f>
        <v/>
      </c>
      <c r="IX71">
        <f>IFERROR('Input DBEDT Monthly Energy'!IX71/INDEX('DBEDT Yearly'!71:71,1,IX$3),NA())</f>
        <v/>
      </c>
      <c r="IY71">
        <f>IFERROR('Input DBEDT Monthly Energy'!IY71/INDEX('DBEDT Yearly'!71:71,1,IY$3),NA())</f>
        <v/>
      </c>
      <c r="IZ71">
        <f>IFERROR('Input DBEDT Monthly Energy'!IZ71/INDEX('DBEDT Yearly'!71:71,1,IZ$3),NA())</f>
        <v/>
      </c>
      <c r="JA71">
        <f>IFERROR('Input DBEDT Monthly Energy'!JA71/INDEX('DBEDT Yearly'!71:71,1,JA$3),NA())</f>
        <v/>
      </c>
      <c r="JB71">
        <f>IFERROR('Input DBEDT Monthly Energy'!JB71/INDEX('DBEDT Yearly'!71:71,1,JB$3),NA())</f>
        <v/>
      </c>
      <c r="JC71">
        <f>IFERROR('Input DBEDT Monthly Energy'!JC71/INDEX('DBEDT Yearly'!71:71,1,JC$3),NA())</f>
        <v/>
      </c>
      <c r="JD71">
        <f>IFERROR('Input DBEDT Monthly Energy'!JD71/INDEX('DBEDT Yearly'!71:71,1,JD$3),NA())</f>
        <v/>
      </c>
      <c r="JE71">
        <f>IFERROR('Input DBEDT Monthly Energy'!JE71/INDEX('DBEDT Yearly'!71:71,1,JE$3),NA())</f>
        <v/>
      </c>
      <c r="JF71">
        <f>IFERROR('Input DBEDT Monthly Energy'!JF71/INDEX('DBEDT Yearly'!71:71,1,JF$3),NA())</f>
        <v/>
      </c>
      <c r="JG71">
        <f>IFERROR('Input DBEDT Monthly Energy'!JG71/INDEX('DBEDT Yearly'!71:71,1,JG$3),NA())</f>
        <v/>
      </c>
      <c r="JH71">
        <f>IFERROR('Input DBEDT Monthly Energy'!JH71/INDEX('DBEDT Yearly'!71:71,1,JH$3),NA())</f>
        <v/>
      </c>
      <c r="JI71">
        <f>IFERROR('Input DBEDT Monthly Energy'!JI71/INDEX('DBEDT Yearly'!71:71,1,JI$3),NA())</f>
        <v/>
      </c>
      <c r="JJ71">
        <f>IFERROR('Input DBEDT Monthly Energy'!JJ71/INDEX('DBEDT Yearly'!71:71,1,JJ$3),NA())</f>
        <v/>
      </c>
      <c r="JK71">
        <f>IFERROR('Input DBEDT Monthly Energy'!JK71/INDEX('DBEDT Yearly'!71:71,1,JK$3),NA())</f>
        <v/>
      </c>
      <c r="JL71">
        <f>IFERROR('Input DBEDT Monthly Energy'!JL71/INDEX('DBEDT Yearly'!71:71,1,JL$3),NA())</f>
        <v/>
      </c>
      <c r="JM71">
        <f>IFERROR('Input DBEDT Monthly Energy'!JM71/INDEX('DBEDT Yearly'!71:71,1,JM$3),NA())</f>
        <v/>
      </c>
      <c r="JN71">
        <f>IFERROR('Input DBEDT Monthly Energy'!JN71/INDEX('DBEDT Yearly'!71:71,1,JN$3),NA())</f>
        <v/>
      </c>
      <c r="JO71">
        <f>IFERROR('Input DBEDT Monthly Energy'!JO71/INDEX('DBEDT Yearly'!71:71,1,JO$3),NA())</f>
        <v/>
      </c>
      <c r="JP71">
        <f>IFERROR('Input DBEDT Monthly Energy'!JP71/INDEX('DBEDT Yearly'!71:71,1,JP$3),NA())</f>
        <v/>
      </c>
      <c r="JQ71">
        <f>IFERROR('Input DBEDT Monthly Energy'!JQ71/INDEX('DBEDT Yearly'!71:71,1,JQ$3),NA())</f>
        <v/>
      </c>
      <c r="JR71">
        <f>IFERROR('Input DBEDT Monthly Energy'!JR71/INDEX('DBEDT Yearly'!71:71,1,JR$3),NA())</f>
        <v/>
      </c>
      <c r="JS71">
        <f>IFERROR('Input DBEDT Monthly Energy'!JS71/INDEX('DBEDT Yearly'!71:71,1,JS$3),NA())</f>
        <v/>
      </c>
      <c r="JT71">
        <f>IFERROR('Input DBEDT Monthly Energy'!JT71/INDEX('DBEDT Yearly'!71:71,1,JT$3),NA())</f>
        <v/>
      </c>
      <c r="JU71">
        <f>IFERROR('Input DBEDT Monthly Energy'!JU71/INDEX('DBEDT Yearly'!71:71,1,JU$3),NA())</f>
        <v/>
      </c>
      <c r="JV71">
        <f>IFERROR('Input DBEDT Monthly Energy'!JV71/INDEX('DBEDT Yearly'!71:71,1,JV$3),NA())</f>
        <v/>
      </c>
      <c r="JW71">
        <f>IFERROR('Input DBEDT Monthly Energy'!JW71/INDEX('DBEDT Yearly'!71:71,1,JW$3),NA())</f>
        <v/>
      </c>
      <c r="JX71">
        <f>IFERROR('Input DBEDT Monthly Energy'!JX71/INDEX('DBEDT Yearly'!71:71,1,JX$3),NA())</f>
        <v/>
      </c>
      <c r="JY71">
        <f>IFERROR('Input DBEDT Monthly Energy'!JY71/INDEX('DBEDT Yearly'!71:71,1,JY$3),NA())</f>
        <v/>
      </c>
      <c r="JZ71">
        <f>IFERROR('Input DBEDT Monthly Energy'!JZ71/INDEX('DBEDT Yearly'!71:71,1,JZ$3),NA())</f>
        <v/>
      </c>
      <c r="KA71">
        <f>IFERROR('Input DBEDT Monthly Energy'!KA71/INDEX('DBEDT Yearly'!71:71,1,KA$3),NA())</f>
        <v/>
      </c>
      <c r="KB71">
        <f>IFERROR('Input DBEDT Monthly Energy'!KB71/INDEX('DBEDT Yearly'!71:71,1,KB$3),NA())</f>
        <v/>
      </c>
      <c r="KC71">
        <f>IFERROR('Input DBEDT Monthly Energy'!KC71/INDEX('DBEDT Yearly'!71:71,1,KC$3),NA())</f>
        <v/>
      </c>
      <c r="KD71">
        <f>IFERROR('Input DBEDT Monthly Energy'!KD71/INDEX('DBEDT Yearly'!71:71,1,KD$3),NA())</f>
        <v/>
      </c>
      <c r="KE71">
        <f>IFERROR('Input DBEDT Monthly Energy'!KE71/INDEX('DBEDT Yearly'!71:71,1,KE$3),NA())</f>
        <v/>
      </c>
      <c r="KF71">
        <f>IFERROR('Input DBEDT Monthly Energy'!KF71/INDEX('DBEDT Yearly'!71:71,1,KF$3),NA())</f>
        <v/>
      </c>
      <c r="KG71">
        <f>IFERROR('Input DBEDT Monthly Energy'!KG71/INDEX('DBEDT Yearly'!71:71,1,KG$3),NA())</f>
        <v/>
      </c>
      <c r="KH71">
        <f>IFERROR('Input DBEDT Monthly Energy'!KH71/INDEX('DBEDT Yearly'!71:71,1,KH$3),NA())</f>
        <v/>
      </c>
      <c r="KI71">
        <f>IFERROR('Input DBEDT Monthly Energy'!KI71/INDEX('DBEDT Yearly'!71:71,1,KI$3),NA())</f>
        <v/>
      </c>
      <c r="KJ71">
        <f>IFERROR('Input DBEDT Monthly Energy'!KJ71/INDEX('DBEDT Yearly'!71:71,1,KJ$3),NA())</f>
        <v/>
      </c>
      <c r="KK71">
        <f>IFERROR('Input DBEDT Monthly Energy'!KK71/INDEX('DBEDT Yearly'!71:71,1,KK$3),NA())</f>
        <v/>
      </c>
      <c r="KL71">
        <f>IFERROR('Input DBEDT Monthly Energy'!KL71/INDEX('DBEDT Yearly'!71:71,1,KL$3),NA())</f>
        <v/>
      </c>
      <c r="KM71">
        <f>IFERROR('Input DBEDT Monthly Energy'!KM71/INDEX('DBEDT Yearly'!71:71,1,KM$3),NA())</f>
        <v/>
      </c>
      <c r="KN71">
        <f>IFERROR('Input DBEDT Monthly Energy'!KN71/INDEX('DBEDT Yearly'!71:71,1,KN$3),NA())</f>
        <v/>
      </c>
      <c r="KO71">
        <f>IFERROR('Input DBEDT Monthly Energy'!KO71/INDEX('DBEDT Yearly'!71:71,1,KO$3),NA())</f>
        <v/>
      </c>
      <c r="KP71">
        <f>IFERROR('Input DBEDT Monthly Energy'!KP71/INDEX('DBEDT Yearly'!71:71,1,KP$3),NA())</f>
        <v/>
      </c>
    </row>
    <row r="72" spans="1:302">
      <c r="A72">
        <f>'Input DBEDT Monthly Energy'!A72&amp;""</f>
        <v/>
      </c>
      <c r="B72">
        <f>'Input DBEDT Monthly Energy'!B72&amp;""</f>
        <v/>
      </c>
      <c r="C72">
        <f>IFERROR('Input DBEDT Monthly Energy'!C72/INDEX('DBEDT Yearly'!72:72,1,C$3),NA())</f>
        <v/>
      </c>
      <c r="D72">
        <f>IFERROR('Input DBEDT Monthly Energy'!D72/INDEX('DBEDT Yearly'!72:72,1,D$3),NA())</f>
        <v/>
      </c>
      <c r="E72">
        <f>IFERROR('Input DBEDT Monthly Energy'!E72/INDEX('DBEDT Yearly'!72:72,1,E$3),NA())</f>
        <v/>
      </c>
      <c r="F72">
        <f>IFERROR('Input DBEDT Monthly Energy'!F72/INDEX('DBEDT Yearly'!72:72,1,F$3),NA())</f>
        <v/>
      </c>
      <c r="G72">
        <f>IFERROR('Input DBEDT Monthly Energy'!G72/INDEX('DBEDT Yearly'!72:72,1,G$3),NA())</f>
        <v/>
      </c>
      <c r="H72">
        <f>IFERROR('Input DBEDT Monthly Energy'!H72/INDEX('DBEDT Yearly'!72:72,1,H$3),NA())</f>
        <v/>
      </c>
      <c r="I72">
        <f>IFERROR('Input DBEDT Monthly Energy'!I72/INDEX('DBEDT Yearly'!72:72,1,I$3),NA())</f>
        <v/>
      </c>
      <c r="J72">
        <f>IFERROR('Input DBEDT Monthly Energy'!J72/INDEX('DBEDT Yearly'!72:72,1,J$3),NA())</f>
        <v/>
      </c>
      <c r="K72">
        <f>IFERROR('Input DBEDT Monthly Energy'!K72/INDEX('DBEDT Yearly'!72:72,1,K$3),NA())</f>
        <v/>
      </c>
      <c r="L72">
        <f>IFERROR('Input DBEDT Monthly Energy'!L72/INDEX('DBEDT Yearly'!72:72,1,L$3),NA())</f>
        <v/>
      </c>
      <c r="M72">
        <f>IFERROR('Input DBEDT Monthly Energy'!M72/INDEX('DBEDT Yearly'!72:72,1,M$3),NA())</f>
        <v/>
      </c>
      <c r="N72">
        <f>IFERROR('Input DBEDT Monthly Energy'!N72/INDEX('DBEDT Yearly'!72:72,1,N$3),NA())</f>
        <v/>
      </c>
      <c r="O72">
        <f>IFERROR('Input DBEDT Monthly Energy'!O72/INDEX('DBEDT Yearly'!72:72,1,O$3),NA())</f>
        <v/>
      </c>
      <c r="P72">
        <f>IFERROR('Input DBEDT Monthly Energy'!P72/INDEX('DBEDT Yearly'!72:72,1,P$3),NA())</f>
        <v/>
      </c>
      <c r="Q72">
        <f>IFERROR('Input DBEDT Monthly Energy'!Q72/INDEX('DBEDT Yearly'!72:72,1,Q$3),NA())</f>
        <v/>
      </c>
      <c r="R72">
        <f>IFERROR('Input DBEDT Monthly Energy'!R72/INDEX('DBEDT Yearly'!72:72,1,R$3),NA())</f>
        <v/>
      </c>
      <c r="S72">
        <f>IFERROR('Input DBEDT Monthly Energy'!S72/INDEX('DBEDT Yearly'!72:72,1,S$3),NA())</f>
        <v/>
      </c>
      <c r="T72">
        <f>IFERROR('Input DBEDT Monthly Energy'!T72/INDEX('DBEDT Yearly'!72:72,1,T$3),NA())</f>
        <v/>
      </c>
      <c r="U72">
        <f>IFERROR('Input DBEDT Monthly Energy'!U72/INDEX('DBEDT Yearly'!72:72,1,U$3),NA())</f>
        <v/>
      </c>
      <c r="V72">
        <f>IFERROR('Input DBEDT Monthly Energy'!V72/INDEX('DBEDT Yearly'!72:72,1,V$3),NA())</f>
        <v/>
      </c>
      <c r="W72">
        <f>IFERROR('Input DBEDT Monthly Energy'!W72/INDEX('DBEDT Yearly'!72:72,1,W$3),NA())</f>
        <v/>
      </c>
      <c r="X72">
        <f>IFERROR('Input DBEDT Monthly Energy'!X72/INDEX('DBEDT Yearly'!72:72,1,X$3),NA())</f>
        <v/>
      </c>
      <c r="Y72">
        <f>IFERROR('Input DBEDT Monthly Energy'!Y72/INDEX('DBEDT Yearly'!72:72,1,Y$3),NA())</f>
        <v/>
      </c>
      <c r="Z72">
        <f>IFERROR('Input DBEDT Monthly Energy'!Z72/INDEX('DBEDT Yearly'!72:72,1,Z$3),NA())</f>
        <v/>
      </c>
      <c r="AA72">
        <f>IFERROR('Input DBEDT Monthly Energy'!AA72/INDEX('DBEDT Yearly'!72:72,1,AA$3),NA())</f>
        <v/>
      </c>
      <c r="AB72">
        <f>IFERROR('Input DBEDT Monthly Energy'!AB72/INDEX('DBEDT Yearly'!72:72,1,AB$3),NA())</f>
        <v/>
      </c>
      <c r="AC72">
        <f>IFERROR('Input DBEDT Monthly Energy'!AC72/INDEX('DBEDT Yearly'!72:72,1,AC$3),NA())</f>
        <v/>
      </c>
      <c r="AD72">
        <f>IFERROR('Input DBEDT Monthly Energy'!AD72/INDEX('DBEDT Yearly'!72:72,1,AD$3),NA())</f>
        <v/>
      </c>
      <c r="AE72">
        <f>IFERROR('Input DBEDT Monthly Energy'!AE72/INDEX('DBEDT Yearly'!72:72,1,AE$3),NA())</f>
        <v/>
      </c>
      <c r="AF72">
        <f>IFERROR('Input DBEDT Monthly Energy'!AF72/INDEX('DBEDT Yearly'!72:72,1,AF$3),NA())</f>
        <v/>
      </c>
      <c r="AG72">
        <f>IFERROR('Input DBEDT Monthly Energy'!AG72/INDEX('DBEDT Yearly'!72:72,1,AG$3),NA())</f>
        <v/>
      </c>
      <c r="AH72">
        <f>IFERROR('Input DBEDT Monthly Energy'!AH72/INDEX('DBEDT Yearly'!72:72,1,AH$3),NA())</f>
        <v/>
      </c>
      <c r="AI72">
        <f>IFERROR('Input DBEDT Monthly Energy'!AI72/INDEX('DBEDT Yearly'!72:72,1,AI$3),NA())</f>
        <v/>
      </c>
      <c r="AJ72">
        <f>IFERROR('Input DBEDT Monthly Energy'!AJ72/INDEX('DBEDT Yearly'!72:72,1,AJ$3),NA())</f>
        <v/>
      </c>
      <c r="AK72">
        <f>IFERROR('Input DBEDT Monthly Energy'!AK72/INDEX('DBEDT Yearly'!72:72,1,AK$3),NA())</f>
        <v/>
      </c>
      <c r="AL72">
        <f>IFERROR('Input DBEDT Monthly Energy'!AL72/INDEX('DBEDT Yearly'!72:72,1,AL$3),NA())</f>
        <v/>
      </c>
      <c r="AM72">
        <f>IFERROR('Input DBEDT Monthly Energy'!AM72/INDEX('DBEDT Yearly'!72:72,1,AM$3),NA())</f>
        <v/>
      </c>
      <c r="AN72">
        <f>IFERROR('Input DBEDT Monthly Energy'!AN72/INDEX('DBEDT Yearly'!72:72,1,AN$3),NA())</f>
        <v/>
      </c>
      <c r="AO72">
        <f>IFERROR('Input DBEDT Monthly Energy'!AO72/INDEX('DBEDT Yearly'!72:72,1,AO$3),NA())</f>
        <v/>
      </c>
      <c r="AP72">
        <f>IFERROR('Input DBEDT Monthly Energy'!AP72/INDEX('DBEDT Yearly'!72:72,1,AP$3),NA())</f>
        <v/>
      </c>
      <c r="AQ72">
        <f>IFERROR('Input DBEDT Monthly Energy'!AQ72/INDEX('DBEDT Yearly'!72:72,1,AQ$3),NA())</f>
        <v/>
      </c>
      <c r="AR72">
        <f>IFERROR('Input DBEDT Monthly Energy'!AR72/INDEX('DBEDT Yearly'!72:72,1,AR$3),NA())</f>
        <v/>
      </c>
      <c r="AS72">
        <f>IFERROR('Input DBEDT Monthly Energy'!AS72/INDEX('DBEDT Yearly'!72:72,1,AS$3),NA())</f>
        <v/>
      </c>
      <c r="AT72">
        <f>IFERROR('Input DBEDT Monthly Energy'!AT72/INDEX('DBEDT Yearly'!72:72,1,AT$3),NA())</f>
        <v/>
      </c>
      <c r="AU72">
        <f>IFERROR('Input DBEDT Monthly Energy'!AU72/INDEX('DBEDT Yearly'!72:72,1,AU$3),NA())</f>
        <v/>
      </c>
      <c r="AV72">
        <f>IFERROR('Input DBEDT Monthly Energy'!AV72/INDEX('DBEDT Yearly'!72:72,1,AV$3),NA())</f>
        <v/>
      </c>
      <c r="AW72">
        <f>IFERROR('Input DBEDT Monthly Energy'!AW72/INDEX('DBEDT Yearly'!72:72,1,AW$3),NA())</f>
        <v/>
      </c>
      <c r="AX72">
        <f>IFERROR('Input DBEDT Monthly Energy'!AX72/INDEX('DBEDT Yearly'!72:72,1,AX$3),NA())</f>
        <v/>
      </c>
      <c r="AY72">
        <f>IFERROR('Input DBEDT Monthly Energy'!AY72/INDEX('DBEDT Yearly'!72:72,1,AY$3),NA())</f>
        <v/>
      </c>
      <c r="AZ72">
        <f>IFERROR('Input DBEDT Monthly Energy'!AZ72/INDEX('DBEDT Yearly'!72:72,1,AZ$3),NA())</f>
        <v/>
      </c>
      <c r="BA72">
        <f>IFERROR('Input DBEDT Monthly Energy'!BA72/INDEX('DBEDT Yearly'!72:72,1,BA$3),NA())</f>
        <v/>
      </c>
      <c r="BB72">
        <f>IFERROR('Input DBEDT Monthly Energy'!BB72/INDEX('DBEDT Yearly'!72:72,1,BB$3),NA())</f>
        <v/>
      </c>
      <c r="BC72">
        <f>IFERROR('Input DBEDT Monthly Energy'!BC72/INDEX('DBEDT Yearly'!72:72,1,BC$3),NA())</f>
        <v/>
      </c>
      <c r="BD72">
        <f>IFERROR('Input DBEDT Monthly Energy'!BD72/INDEX('DBEDT Yearly'!72:72,1,BD$3),NA())</f>
        <v/>
      </c>
      <c r="BE72">
        <f>IFERROR('Input DBEDT Monthly Energy'!BE72/INDEX('DBEDT Yearly'!72:72,1,BE$3),NA())</f>
        <v/>
      </c>
      <c r="BF72">
        <f>IFERROR('Input DBEDT Monthly Energy'!BF72/INDEX('DBEDT Yearly'!72:72,1,BF$3),NA())</f>
        <v/>
      </c>
      <c r="BG72">
        <f>IFERROR('Input DBEDT Monthly Energy'!BG72/INDEX('DBEDT Yearly'!72:72,1,BG$3),NA())</f>
        <v/>
      </c>
      <c r="BH72">
        <f>IFERROR('Input DBEDT Monthly Energy'!BH72/INDEX('DBEDT Yearly'!72:72,1,BH$3),NA())</f>
        <v/>
      </c>
      <c r="BI72">
        <f>IFERROR('Input DBEDT Monthly Energy'!BI72/INDEX('DBEDT Yearly'!72:72,1,BI$3),NA())</f>
        <v/>
      </c>
      <c r="BJ72">
        <f>IFERROR('Input DBEDT Monthly Energy'!BJ72/INDEX('DBEDT Yearly'!72:72,1,BJ$3),NA())</f>
        <v/>
      </c>
      <c r="BK72">
        <f>IFERROR('Input DBEDT Monthly Energy'!BK72/INDEX('DBEDT Yearly'!72:72,1,BK$3),NA())</f>
        <v/>
      </c>
      <c r="BL72">
        <f>IFERROR('Input DBEDT Monthly Energy'!BL72/INDEX('DBEDT Yearly'!72:72,1,BL$3),NA())</f>
        <v/>
      </c>
      <c r="BM72">
        <f>IFERROR('Input DBEDT Monthly Energy'!BM72/INDEX('DBEDT Yearly'!72:72,1,BM$3),NA())</f>
        <v/>
      </c>
      <c r="BN72">
        <f>IFERROR('Input DBEDT Monthly Energy'!BN72/INDEX('DBEDT Yearly'!72:72,1,BN$3),NA())</f>
        <v/>
      </c>
      <c r="BO72">
        <f>IFERROR('Input DBEDT Monthly Energy'!BO72/INDEX('DBEDT Yearly'!72:72,1,BO$3),NA())</f>
        <v/>
      </c>
      <c r="BP72">
        <f>IFERROR('Input DBEDT Monthly Energy'!BP72/INDEX('DBEDT Yearly'!72:72,1,BP$3),NA())</f>
        <v/>
      </c>
      <c r="BQ72">
        <f>IFERROR('Input DBEDT Monthly Energy'!BQ72/INDEX('DBEDT Yearly'!72:72,1,BQ$3),NA())</f>
        <v/>
      </c>
      <c r="BR72">
        <f>IFERROR('Input DBEDT Monthly Energy'!BR72/INDEX('DBEDT Yearly'!72:72,1,BR$3),NA())</f>
        <v/>
      </c>
      <c r="BS72">
        <f>IFERROR('Input DBEDT Monthly Energy'!BS72/INDEX('DBEDT Yearly'!72:72,1,BS$3),NA())</f>
        <v/>
      </c>
      <c r="BT72">
        <f>IFERROR('Input DBEDT Monthly Energy'!BT72/INDEX('DBEDT Yearly'!72:72,1,BT$3),NA())</f>
        <v/>
      </c>
      <c r="BU72">
        <f>IFERROR('Input DBEDT Monthly Energy'!BU72/INDEX('DBEDT Yearly'!72:72,1,BU$3),NA())</f>
        <v/>
      </c>
      <c r="BV72">
        <f>IFERROR('Input DBEDT Monthly Energy'!BV72/INDEX('DBEDT Yearly'!72:72,1,BV$3),NA())</f>
        <v/>
      </c>
      <c r="BW72">
        <f>IFERROR('Input DBEDT Monthly Energy'!BW72/INDEX('DBEDT Yearly'!72:72,1,BW$3),NA())</f>
        <v/>
      </c>
      <c r="BX72">
        <f>IFERROR('Input DBEDT Monthly Energy'!BX72/INDEX('DBEDT Yearly'!72:72,1,BX$3),NA())</f>
        <v/>
      </c>
      <c r="BY72">
        <f>IFERROR('Input DBEDT Monthly Energy'!BY72/INDEX('DBEDT Yearly'!72:72,1,BY$3),NA())</f>
        <v/>
      </c>
      <c r="BZ72">
        <f>IFERROR('Input DBEDT Monthly Energy'!BZ72/INDEX('DBEDT Yearly'!72:72,1,BZ$3),NA())</f>
        <v/>
      </c>
      <c r="CA72">
        <f>IFERROR('Input DBEDT Monthly Energy'!CA72/INDEX('DBEDT Yearly'!72:72,1,CA$3),NA())</f>
        <v/>
      </c>
      <c r="CB72">
        <f>IFERROR('Input DBEDT Monthly Energy'!CB72/INDEX('DBEDT Yearly'!72:72,1,CB$3),NA())</f>
        <v/>
      </c>
      <c r="CC72">
        <f>IFERROR('Input DBEDT Monthly Energy'!CC72/INDEX('DBEDT Yearly'!72:72,1,CC$3),NA())</f>
        <v/>
      </c>
      <c r="CD72">
        <f>IFERROR('Input DBEDT Monthly Energy'!CD72/INDEX('DBEDT Yearly'!72:72,1,CD$3),NA())</f>
        <v/>
      </c>
      <c r="CE72">
        <f>IFERROR('Input DBEDT Monthly Energy'!CE72/INDEX('DBEDT Yearly'!72:72,1,CE$3),NA())</f>
        <v/>
      </c>
      <c r="CF72">
        <f>IFERROR('Input DBEDT Monthly Energy'!CF72/INDEX('DBEDT Yearly'!72:72,1,CF$3),NA())</f>
        <v/>
      </c>
      <c r="CG72">
        <f>IFERROR('Input DBEDT Monthly Energy'!CG72/INDEX('DBEDT Yearly'!72:72,1,CG$3),NA())</f>
        <v/>
      </c>
      <c r="CH72">
        <f>IFERROR('Input DBEDT Monthly Energy'!CH72/INDEX('DBEDT Yearly'!72:72,1,CH$3),NA())</f>
        <v/>
      </c>
      <c r="CI72">
        <f>IFERROR('Input DBEDT Monthly Energy'!CI72/INDEX('DBEDT Yearly'!72:72,1,CI$3),NA())</f>
        <v/>
      </c>
      <c r="CJ72">
        <f>IFERROR('Input DBEDT Monthly Energy'!CJ72/INDEX('DBEDT Yearly'!72:72,1,CJ$3),NA())</f>
        <v/>
      </c>
      <c r="CK72">
        <f>IFERROR('Input DBEDT Monthly Energy'!CK72/INDEX('DBEDT Yearly'!72:72,1,CK$3),NA())</f>
        <v/>
      </c>
      <c r="CL72">
        <f>IFERROR('Input DBEDT Monthly Energy'!CL72/INDEX('DBEDT Yearly'!72:72,1,CL$3),NA())</f>
        <v/>
      </c>
      <c r="CM72">
        <f>IFERROR('Input DBEDT Monthly Energy'!CM72/INDEX('DBEDT Yearly'!72:72,1,CM$3),NA())</f>
        <v/>
      </c>
      <c r="CN72">
        <f>IFERROR('Input DBEDT Monthly Energy'!CN72/INDEX('DBEDT Yearly'!72:72,1,CN$3),NA())</f>
        <v/>
      </c>
      <c r="CO72">
        <f>IFERROR('Input DBEDT Monthly Energy'!CO72/INDEX('DBEDT Yearly'!72:72,1,CO$3),NA())</f>
        <v/>
      </c>
      <c r="CP72">
        <f>IFERROR('Input DBEDT Monthly Energy'!CP72/INDEX('DBEDT Yearly'!72:72,1,CP$3),NA())</f>
        <v/>
      </c>
      <c r="CQ72">
        <f>IFERROR('Input DBEDT Monthly Energy'!CQ72/INDEX('DBEDT Yearly'!72:72,1,CQ$3),NA())</f>
        <v/>
      </c>
      <c r="CR72">
        <f>IFERROR('Input DBEDT Monthly Energy'!CR72/INDEX('DBEDT Yearly'!72:72,1,CR$3),NA())</f>
        <v/>
      </c>
      <c r="CS72">
        <f>IFERROR('Input DBEDT Monthly Energy'!CS72/INDEX('DBEDT Yearly'!72:72,1,CS$3),NA())</f>
        <v/>
      </c>
      <c r="CT72">
        <f>IFERROR('Input DBEDT Monthly Energy'!CT72/INDEX('DBEDT Yearly'!72:72,1,CT$3),NA())</f>
        <v/>
      </c>
      <c r="CU72">
        <f>IFERROR('Input DBEDT Monthly Energy'!CU72/INDEX('DBEDT Yearly'!72:72,1,CU$3),NA())</f>
        <v/>
      </c>
      <c r="CV72">
        <f>IFERROR('Input DBEDT Monthly Energy'!CV72/INDEX('DBEDT Yearly'!72:72,1,CV$3),NA())</f>
        <v/>
      </c>
      <c r="CW72">
        <f>IFERROR('Input DBEDT Monthly Energy'!CW72/INDEX('DBEDT Yearly'!72:72,1,CW$3),NA())</f>
        <v/>
      </c>
      <c r="CX72">
        <f>IFERROR('Input DBEDT Monthly Energy'!CX72/INDEX('DBEDT Yearly'!72:72,1,CX$3),NA())</f>
        <v/>
      </c>
      <c r="CY72">
        <f>IFERROR('Input DBEDT Monthly Energy'!CY72/INDEX('DBEDT Yearly'!72:72,1,CY$3),NA())</f>
        <v/>
      </c>
      <c r="CZ72">
        <f>IFERROR('Input DBEDT Monthly Energy'!CZ72/INDEX('DBEDT Yearly'!72:72,1,CZ$3),NA())</f>
        <v/>
      </c>
      <c r="DA72">
        <f>IFERROR('Input DBEDT Monthly Energy'!DA72/INDEX('DBEDT Yearly'!72:72,1,DA$3),NA())</f>
        <v/>
      </c>
      <c r="DB72">
        <f>IFERROR('Input DBEDT Monthly Energy'!DB72/INDEX('DBEDT Yearly'!72:72,1,DB$3),NA())</f>
        <v/>
      </c>
      <c r="DC72">
        <f>IFERROR('Input DBEDT Monthly Energy'!DC72/INDEX('DBEDT Yearly'!72:72,1,DC$3),NA())</f>
        <v/>
      </c>
      <c r="DD72">
        <f>IFERROR('Input DBEDT Monthly Energy'!DD72/INDEX('DBEDT Yearly'!72:72,1,DD$3),NA())</f>
        <v/>
      </c>
      <c r="DE72">
        <f>IFERROR('Input DBEDT Monthly Energy'!DE72/INDEX('DBEDT Yearly'!72:72,1,DE$3),NA())</f>
        <v/>
      </c>
      <c r="DF72">
        <f>IFERROR('Input DBEDT Monthly Energy'!DF72/INDEX('DBEDT Yearly'!72:72,1,DF$3),NA())</f>
        <v/>
      </c>
      <c r="DG72">
        <f>IFERROR('Input DBEDT Monthly Energy'!DG72/INDEX('DBEDT Yearly'!72:72,1,DG$3),NA())</f>
        <v/>
      </c>
      <c r="DH72">
        <f>IFERROR('Input DBEDT Monthly Energy'!DH72/INDEX('DBEDT Yearly'!72:72,1,DH$3),NA())</f>
        <v/>
      </c>
      <c r="DI72">
        <f>IFERROR('Input DBEDT Monthly Energy'!DI72/INDEX('DBEDT Yearly'!72:72,1,DI$3),NA())</f>
        <v/>
      </c>
      <c r="DJ72">
        <f>IFERROR('Input DBEDT Monthly Energy'!DJ72/INDEX('DBEDT Yearly'!72:72,1,DJ$3),NA())</f>
        <v/>
      </c>
      <c r="DK72">
        <f>IFERROR('Input DBEDT Monthly Energy'!DK72/INDEX('DBEDT Yearly'!72:72,1,DK$3),NA())</f>
        <v/>
      </c>
      <c r="DL72">
        <f>IFERROR('Input DBEDT Monthly Energy'!DL72/INDEX('DBEDT Yearly'!72:72,1,DL$3),NA())</f>
        <v/>
      </c>
      <c r="DM72">
        <f>IFERROR('Input DBEDT Monthly Energy'!DM72/INDEX('DBEDT Yearly'!72:72,1,DM$3),NA())</f>
        <v/>
      </c>
      <c r="DN72">
        <f>IFERROR('Input DBEDT Monthly Energy'!DN72/INDEX('DBEDT Yearly'!72:72,1,DN$3),NA())</f>
        <v/>
      </c>
      <c r="DO72">
        <f>IFERROR('Input DBEDT Monthly Energy'!DO72/INDEX('DBEDT Yearly'!72:72,1,DO$3),NA())</f>
        <v/>
      </c>
      <c r="DP72">
        <f>IFERROR('Input DBEDT Monthly Energy'!DP72/INDEX('DBEDT Yearly'!72:72,1,DP$3),NA())</f>
        <v/>
      </c>
      <c r="DQ72">
        <f>IFERROR('Input DBEDT Monthly Energy'!DQ72/INDEX('DBEDT Yearly'!72:72,1,DQ$3),NA())</f>
        <v/>
      </c>
      <c r="DR72">
        <f>IFERROR('Input DBEDT Monthly Energy'!DR72/INDEX('DBEDT Yearly'!72:72,1,DR$3),NA())</f>
        <v/>
      </c>
      <c r="DS72">
        <f>IFERROR('Input DBEDT Monthly Energy'!DS72/INDEX('DBEDT Yearly'!72:72,1,DS$3),NA())</f>
        <v/>
      </c>
      <c r="DT72">
        <f>IFERROR('Input DBEDT Monthly Energy'!DT72/INDEX('DBEDT Yearly'!72:72,1,DT$3),NA())</f>
        <v/>
      </c>
      <c r="DU72">
        <f>IFERROR('Input DBEDT Monthly Energy'!DU72/INDEX('DBEDT Yearly'!72:72,1,DU$3),NA())</f>
        <v/>
      </c>
      <c r="DV72">
        <f>IFERROR('Input DBEDT Monthly Energy'!DV72/INDEX('DBEDT Yearly'!72:72,1,DV$3),NA())</f>
        <v/>
      </c>
      <c r="DW72">
        <f>IFERROR('Input DBEDT Monthly Energy'!DW72/INDEX('DBEDT Yearly'!72:72,1,DW$3),NA())</f>
        <v/>
      </c>
      <c r="DX72">
        <f>IFERROR('Input DBEDT Monthly Energy'!DX72/INDEX('DBEDT Yearly'!72:72,1,DX$3),NA())</f>
        <v/>
      </c>
      <c r="DY72">
        <f>IFERROR('Input DBEDT Monthly Energy'!DY72/INDEX('DBEDT Yearly'!72:72,1,DY$3),NA())</f>
        <v/>
      </c>
      <c r="DZ72">
        <f>IFERROR('Input DBEDT Monthly Energy'!DZ72/INDEX('DBEDT Yearly'!72:72,1,DZ$3),NA())</f>
        <v/>
      </c>
      <c r="EA72">
        <f>IFERROR('Input DBEDT Monthly Energy'!EA72/INDEX('DBEDT Yearly'!72:72,1,EA$3),NA())</f>
        <v/>
      </c>
      <c r="EB72">
        <f>IFERROR('Input DBEDT Monthly Energy'!EB72/INDEX('DBEDT Yearly'!72:72,1,EB$3),NA())</f>
        <v/>
      </c>
      <c r="EC72">
        <f>IFERROR('Input DBEDT Monthly Energy'!EC72/INDEX('DBEDT Yearly'!72:72,1,EC$3),NA())</f>
        <v/>
      </c>
      <c r="ED72">
        <f>IFERROR('Input DBEDT Monthly Energy'!ED72/INDEX('DBEDT Yearly'!72:72,1,ED$3),NA())</f>
        <v/>
      </c>
      <c r="EE72">
        <f>IFERROR('Input DBEDT Monthly Energy'!EE72/INDEX('DBEDT Yearly'!72:72,1,EE$3),NA())</f>
        <v/>
      </c>
      <c r="EF72">
        <f>IFERROR('Input DBEDT Monthly Energy'!EF72/INDEX('DBEDT Yearly'!72:72,1,EF$3),NA())</f>
        <v/>
      </c>
      <c r="EG72">
        <f>IFERROR('Input DBEDT Monthly Energy'!EG72/INDEX('DBEDT Yearly'!72:72,1,EG$3),NA())</f>
        <v/>
      </c>
      <c r="EH72">
        <f>IFERROR('Input DBEDT Monthly Energy'!EH72/INDEX('DBEDT Yearly'!72:72,1,EH$3),NA())</f>
        <v/>
      </c>
      <c r="EI72">
        <f>IFERROR('Input DBEDT Monthly Energy'!EI72/INDEX('DBEDT Yearly'!72:72,1,EI$3),NA())</f>
        <v/>
      </c>
      <c r="EJ72">
        <f>IFERROR('Input DBEDT Monthly Energy'!EJ72/INDEX('DBEDT Yearly'!72:72,1,EJ$3),NA())</f>
        <v/>
      </c>
      <c r="EK72">
        <f>IFERROR('Input DBEDT Monthly Energy'!EK72/INDEX('DBEDT Yearly'!72:72,1,EK$3),NA())</f>
        <v/>
      </c>
      <c r="EL72">
        <f>IFERROR('Input DBEDT Monthly Energy'!EL72/INDEX('DBEDT Yearly'!72:72,1,EL$3),NA())</f>
        <v/>
      </c>
      <c r="EM72">
        <f>IFERROR('Input DBEDT Monthly Energy'!EM72/INDEX('DBEDT Yearly'!72:72,1,EM$3),NA())</f>
        <v/>
      </c>
      <c r="EN72">
        <f>IFERROR('Input DBEDT Monthly Energy'!EN72/INDEX('DBEDT Yearly'!72:72,1,EN$3),NA())</f>
        <v/>
      </c>
      <c r="EO72">
        <f>IFERROR('Input DBEDT Monthly Energy'!EO72/INDEX('DBEDT Yearly'!72:72,1,EO$3),NA())</f>
        <v/>
      </c>
      <c r="EP72">
        <f>IFERROR('Input DBEDT Monthly Energy'!EP72/INDEX('DBEDT Yearly'!72:72,1,EP$3),NA())</f>
        <v/>
      </c>
      <c r="EQ72">
        <f>IFERROR('Input DBEDT Monthly Energy'!EQ72/INDEX('DBEDT Yearly'!72:72,1,EQ$3),NA())</f>
        <v/>
      </c>
      <c r="ER72">
        <f>IFERROR('Input DBEDT Monthly Energy'!ER72/INDEX('DBEDT Yearly'!72:72,1,ER$3),NA())</f>
        <v/>
      </c>
      <c r="ES72">
        <f>IFERROR('Input DBEDT Monthly Energy'!ES72/INDEX('DBEDT Yearly'!72:72,1,ES$3),NA())</f>
        <v/>
      </c>
      <c r="ET72">
        <f>IFERROR('Input DBEDT Monthly Energy'!ET72/INDEX('DBEDT Yearly'!72:72,1,ET$3),NA())</f>
        <v/>
      </c>
      <c r="EU72">
        <f>IFERROR('Input DBEDT Monthly Energy'!EU72/INDEX('DBEDT Yearly'!72:72,1,EU$3),NA())</f>
        <v/>
      </c>
      <c r="EV72">
        <f>IFERROR('Input DBEDT Monthly Energy'!EV72/INDEX('DBEDT Yearly'!72:72,1,EV$3),NA())</f>
        <v/>
      </c>
      <c r="EW72">
        <f>IFERROR('Input DBEDT Monthly Energy'!EW72/INDEX('DBEDT Yearly'!72:72,1,EW$3),NA())</f>
        <v/>
      </c>
      <c r="EX72">
        <f>IFERROR('Input DBEDT Monthly Energy'!EX72/INDEX('DBEDT Yearly'!72:72,1,EX$3),NA())</f>
        <v/>
      </c>
      <c r="EY72">
        <f>IFERROR('Input DBEDT Monthly Energy'!EY72/INDEX('DBEDT Yearly'!72:72,1,EY$3),NA())</f>
        <v/>
      </c>
      <c r="EZ72">
        <f>IFERROR('Input DBEDT Monthly Energy'!EZ72/INDEX('DBEDT Yearly'!72:72,1,EZ$3),NA())</f>
        <v/>
      </c>
      <c r="FA72">
        <f>IFERROR('Input DBEDT Monthly Energy'!FA72/INDEX('DBEDT Yearly'!72:72,1,FA$3),NA())</f>
        <v/>
      </c>
      <c r="FB72">
        <f>IFERROR('Input DBEDT Monthly Energy'!FB72/INDEX('DBEDT Yearly'!72:72,1,FB$3),NA())</f>
        <v/>
      </c>
      <c r="FC72">
        <f>IFERROR('Input DBEDT Monthly Energy'!FC72/INDEX('DBEDT Yearly'!72:72,1,FC$3),NA())</f>
        <v/>
      </c>
      <c r="FD72">
        <f>IFERROR('Input DBEDT Monthly Energy'!FD72/INDEX('DBEDT Yearly'!72:72,1,FD$3),NA())</f>
        <v/>
      </c>
      <c r="FE72">
        <f>IFERROR('Input DBEDT Monthly Energy'!FE72/INDEX('DBEDT Yearly'!72:72,1,FE$3),NA())</f>
        <v/>
      </c>
      <c r="FF72">
        <f>IFERROR('Input DBEDT Monthly Energy'!FF72/INDEX('DBEDT Yearly'!72:72,1,FF$3),NA())</f>
        <v/>
      </c>
      <c r="FG72">
        <f>IFERROR('Input DBEDT Monthly Energy'!FG72/INDEX('DBEDT Yearly'!72:72,1,FG$3),NA())</f>
        <v/>
      </c>
      <c r="FH72">
        <f>IFERROR('Input DBEDT Monthly Energy'!FH72/INDEX('DBEDT Yearly'!72:72,1,FH$3),NA())</f>
        <v/>
      </c>
      <c r="FI72">
        <f>IFERROR('Input DBEDT Monthly Energy'!FI72/INDEX('DBEDT Yearly'!72:72,1,FI$3),NA())</f>
        <v/>
      </c>
      <c r="FJ72">
        <f>IFERROR('Input DBEDT Monthly Energy'!FJ72/INDEX('DBEDT Yearly'!72:72,1,FJ$3),NA())</f>
        <v/>
      </c>
      <c r="FK72">
        <f>IFERROR('Input DBEDT Monthly Energy'!FK72/INDEX('DBEDT Yearly'!72:72,1,FK$3),NA())</f>
        <v/>
      </c>
      <c r="FL72">
        <f>IFERROR('Input DBEDT Monthly Energy'!FL72/INDEX('DBEDT Yearly'!72:72,1,FL$3),NA())</f>
        <v/>
      </c>
      <c r="FM72">
        <f>IFERROR('Input DBEDT Monthly Energy'!FM72/INDEX('DBEDT Yearly'!72:72,1,FM$3),NA())</f>
        <v/>
      </c>
      <c r="FN72">
        <f>IFERROR('Input DBEDT Monthly Energy'!FN72/INDEX('DBEDT Yearly'!72:72,1,FN$3),NA())</f>
        <v/>
      </c>
      <c r="FO72">
        <f>IFERROR('Input DBEDT Monthly Energy'!FO72/INDEX('DBEDT Yearly'!72:72,1,FO$3),NA())</f>
        <v/>
      </c>
      <c r="FP72">
        <f>IFERROR('Input DBEDT Monthly Energy'!FP72/INDEX('DBEDT Yearly'!72:72,1,FP$3),NA())</f>
        <v/>
      </c>
      <c r="FQ72">
        <f>IFERROR('Input DBEDT Monthly Energy'!FQ72/INDEX('DBEDT Yearly'!72:72,1,FQ$3),NA())</f>
        <v/>
      </c>
      <c r="FR72">
        <f>IFERROR('Input DBEDT Monthly Energy'!FR72/INDEX('DBEDT Yearly'!72:72,1,FR$3),NA())</f>
        <v/>
      </c>
      <c r="FS72">
        <f>IFERROR('Input DBEDT Monthly Energy'!FS72/INDEX('DBEDT Yearly'!72:72,1,FS$3),NA())</f>
        <v/>
      </c>
      <c r="FT72">
        <f>IFERROR('Input DBEDT Monthly Energy'!FT72/INDEX('DBEDT Yearly'!72:72,1,FT$3),NA())</f>
        <v/>
      </c>
      <c r="FU72">
        <f>IFERROR('Input DBEDT Monthly Energy'!FU72/INDEX('DBEDT Yearly'!72:72,1,FU$3),NA())</f>
        <v/>
      </c>
      <c r="FV72">
        <f>IFERROR('Input DBEDT Monthly Energy'!FV72/INDEX('DBEDT Yearly'!72:72,1,FV$3),NA())</f>
        <v/>
      </c>
      <c r="FW72">
        <f>IFERROR('Input DBEDT Monthly Energy'!FW72/INDEX('DBEDT Yearly'!72:72,1,FW$3),NA())</f>
        <v/>
      </c>
      <c r="FX72">
        <f>IFERROR('Input DBEDT Monthly Energy'!FX72/INDEX('DBEDT Yearly'!72:72,1,FX$3),NA())</f>
        <v/>
      </c>
      <c r="FY72">
        <f>IFERROR('Input DBEDT Monthly Energy'!FY72/INDEX('DBEDT Yearly'!72:72,1,FY$3),NA())</f>
        <v/>
      </c>
      <c r="FZ72">
        <f>IFERROR('Input DBEDT Monthly Energy'!FZ72/INDEX('DBEDT Yearly'!72:72,1,FZ$3),NA())</f>
        <v/>
      </c>
      <c r="GA72">
        <f>IFERROR('Input DBEDT Monthly Energy'!GA72/INDEX('DBEDT Yearly'!72:72,1,GA$3),NA())</f>
        <v/>
      </c>
      <c r="GB72">
        <f>IFERROR('Input DBEDT Monthly Energy'!GB72/INDEX('DBEDT Yearly'!72:72,1,GB$3),NA())</f>
        <v/>
      </c>
      <c r="GC72">
        <f>IFERROR('Input DBEDT Monthly Energy'!GC72/INDEX('DBEDT Yearly'!72:72,1,GC$3),NA())</f>
        <v/>
      </c>
      <c r="GD72">
        <f>IFERROR('Input DBEDT Monthly Energy'!GD72/INDEX('DBEDT Yearly'!72:72,1,GD$3),NA())</f>
        <v/>
      </c>
      <c r="GE72">
        <f>IFERROR('Input DBEDT Monthly Energy'!GE72/INDEX('DBEDT Yearly'!72:72,1,GE$3),NA())</f>
        <v/>
      </c>
      <c r="GF72">
        <f>IFERROR('Input DBEDT Monthly Energy'!GF72/INDEX('DBEDT Yearly'!72:72,1,GF$3),NA())</f>
        <v/>
      </c>
      <c r="GG72">
        <f>IFERROR('Input DBEDT Monthly Energy'!GG72/INDEX('DBEDT Yearly'!72:72,1,GG$3),NA())</f>
        <v/>
      </c>
      <c r="GH72">
        <f>IFERROR('Input DBEDT Monthly Energy'!GH72/INDEX('DBEDT Yearly'!72:72,1,GH$3),NA())</f>
        <v/>
      </c>
      <c r="GI72">
        <f>IFERROR('Input DBEDT Monthly Energy'!GI72/INDEX('DBEDT Yearly'!72:72,1,GI$3),NA())</f>
        <v/>
      </c>
      <c r="GJ72">
        <f>IFERROR('Input DBEDT Monthly Energy'!GJ72/INDEX('DBEDT Yearly'!72:72,1,GJ$3),NA())</f>
        <v/>
      </c>
      <c r="GK72">
        <f>IFERROR('Input DBEDT Monthly Energy'!GK72/INDEX('DBEDT Yearly'!72:72,1,GK$3),NA())</f>
        <v/>
      </c>
      <c r="GL72">
        <f>IFERROR('Input DBEDT Monthly Energy'!GL72/INDEX('DBEDT Yearly'!72:72,1,GL$3),NA())</f>
        <v/>
      </c>
      <c r="GM72">
        <f>IFERROR('Input DBEDT Monthly Energy'!GM72/INDEX('DBEDT Yearly'!72:72,1,GM$3),NA())</f>
        <v/>
      </c>
      <c r="GN72">
        <f>IFERROR('Input DBEDT Monthly Energy'!GN72/INDEX('DBEDT Yearly'!72:72,1,GN$3),NA())</f>
        <v/>
      </c>
      <c r="GO72">
        <f>IFERROR('Input DBEDT Monthly Energy'!GO72/INDEX('DBEDT Yearly'!72:72,1,GO$3),NA())</f>
        <v/>
      </c>
      <c r="GP72">
        <f>IFERROR('Input DBEDT Monthly Energy'!GP72/INDEX('DBEDT Yearly'!72:72,1,GP$3),NA())</f>
        <v/>
      </c>
      <c r="GQ72">
        <f>IFERROR('Input DBEDT Monthly Energy'!GQ72/INDEX('DBEDT Yearly'!72:72,1,GQ$3),NA())</f>
        <v/>
      </c>
      <c r="GR72">
        <f>IFERROR('Input DBEDT Monthly Energy'!GR72/INDEX('DBEDT Yearly'!72:72,1,GR$3),NA())</f>
        <v/>
      </c>
      <c r="GS72">
        <f>IFERROR('Input DBEDT Monthly Energy'!GS72/INDEX('DBEDT Yearly'!72:72,1,GS$3),NA())</f>
        <v/>
      </c>
      <c r="GT72">
        <f>IFERROR('Input DBEDT Monthly Energy'!GT72/INDEX('DBEDT Yearly'!72:72,1,GT$3),NA())</f>
        <v/>
      </c>
      <c r="GU72">
        <f>IFERROR('Input DBEDT Monthly Energy'!GU72/INDEX('DBEDT Yearly'!72:72,1,GU$3),NA())</f>
        <v/>
      </c>
      <c r="GV72">
        <f>IFERROR('Input DBEDT Monthly Energy'!GV72/INDEX('DBEDT Yearly'!72:72,1,GV$3),NA())</f>
        <v/>
      </c>
      <c r="GW72">
        <f>IFERROR('Input DBEDT Monthly Energy'!GW72/INDEX('DBEDT Yearly'!72:72,1,GW$3),NA())</f>
        <v/>
      </c>
      <c r="GX72">
        <f>IFERROR('Input DBEDT Monthly Energy'!GX72/INDEX('DBEDT Yearly'!72:72,1,GX$3),NA())</f>
        <v/>
      </c>
      <c r="GY72">
        <f>IFERROR('Input DBEDT Monthly Energy'!GY72/INDEX('DBEDT Yearly'!72:72,1,GY$3),NA())</f>
        <v/>
      </c>
      <c r="GZ72">
        <f>IFERROR('Input DBEDT Monthly Energy'!GZ72/INDEX('DBEDT Yearly'!72:72,1,GZ$3),NA())</f>
        <v/>
      </c>
      <c r="HA72">
        <f>IFERROR('Input DBEDT Monthly Energy'!HA72/INDEX('DBEDT Yearly'!72:72,1,HA$3),NA())</f>
        <v/>
      </c>
      <c r="HB72">
        <f>IFERROR('Input DBEDT Monthly Energy'!HB72/INDEX('DBEDT Yearly'!72:72,1,HB$3),NA())</f>
        <v/>
      </c>
      <c r="HC72">
        <f>IFERROR('Input DBEDT Monthly Energy'!HC72/INDEX('DBEDT Yearly'!72:72,1,HC$3),NA())</f>
        <v/>
      </c>
      <c r="HD72">
        <f>IFERROR('Input DBEDT Monthly Energy'!HD72/INDEX('DBEDT Yearly'!72:72,1,HD$3),NA())</f>
        <v/>
      </c>
      <c r="HE72">
        <f>IFERROR('Input DBEDT Monthly Energy'!HE72/INDEX('DBEDT Yearly'!72:72,1,HE$3),NA())</f>
        <v/>
      </c>
      <c r="HF72">
        <f>IFERROR('Input DBEDT Monthly Energy'!HF72/INDEX('DBEDT Yearly'!72:72,1,HF$3),NA())</f>
        <v/>
      </c>
      <c r="HG72">
        <f>IFERROR('Input DBEDT Monthly Energy'!HG72/INDEX('DBEDT Yearly'!72:72,1,HG$3),NA())</f>
        <v/>
      </c>
      <c r="HH72">
        <f>IFERROR('Input DBEDT Monthly Energy'!HH72/INDEX('DBEDT Yearly'!72:72,1,HH$3),NA())</f>
        <v/>
      </c>
      <c r="HI72">
        <f>IFERROR('Input DBEDT Monthly Energy'!HI72/INDEX('DBEDT Yearly'!72:72,1,HI$3),NA())</f>
        <v/>
      </c>
      <c r="HJ72">
        <f>IFERROR('Input DBEDT Monthly Energy'!HJ72/INDEX('DBEDT Yearly'!72:72,1,HJ$3),NA())</f>
        <v/>
      </c>
      <c r="HK72">
        <f>IFERROR('Input DBEDT Monthly Energy'!HK72/INDEX('DBEDT Yearly'!72:72,1,HK$3),NA())</f>
        <v/>
      </c>
      <c r="HL72">
        <f>IFERROR('Input DBEDT Monthly Energy'!HL72/INDEX('DBEDT Yearly'!72:72,1,HL$3),NA())</f>
        <v/>
      </c>
      <c r="HM72">
        <f>IFERROR('Input DBEDT Monthly Energy'!HM72/INDEX('DBEDT Yearly'!72:72,1,HM$3),NA())</f>
        <v/>
      </c>
      <c r="HN72">
        <f>IFERROR('Input DBEDT Monthly Energy'!HN72/INDEX('DBEDT Yearly'!72:72,1,HN$3),NA())</f>
        <v/>
      </c>
      <c r="HO72">
        <f>IFERROR('Input DBEDT Monthly Energy'!HO72/INDEX('DBEDT Yearly'!72:72,1,HO$3),NA())</f>
        <v/>
      </c>
      <c r="HP72">
        <f>IFERROR('Input DBEDT Monthly Energy'!HP72/INDEX('DBEDT Yearly'!72:72,1,HP$3),NA())</f>
        <v/>
      </c>
      <c r="HQ72">
        <f>IFERROR('Input DBEDT Monthly Energy'!HQ72/INDEX('DBEDT Yearly'!72:72,1,HQ$3),NA())</f>
        <v/>
      </c>
      <c r="HR72">
        <f>IFERROR('Input DBEDT Monthly Energy'!HR72/INDEX('DBEDT Yearly'!72:72,1,HR$3),NA())</f>
        <v/>
      </c>
      <c r="HS72">
        <f>IFERROR('Input DBEDT Monthly Energy'!HS72/INDEX('DBEDT Yearly'!72:72,1,HS$3),NA())</f>
        <v/>
      </c>
      <c r="HT72">
        <f>IFERROR('Input DBEDT Monthly Energy'!HT72/INDEX('DBEDT Yearly'!72:72,1,HT$3),NA())</f>
        <v/>
      </c>
      <c r="HU72">
        <f>IFERROR('Input DBEDT Monthly Energy'!HU72/INDEX('DBEDT Yearly'!72:72,1,HU$3),NA())</f>
        <v/>
      </c>
      <c r="HV72">
        <f>IFERROR('Input DBEDT Monthly Energy'!HV72/INDEX('DBEDT Yearly'!72:72,1,HV$3),NA())</f>
        <v/>
      </c>
      <c r="HW72">
        <f>IFERROR('Input DBEDT Monthly Energy'!HW72/INDEX('DBEDT Yearly'!72:72,1,HW$3),NA())</f>
        <v/>
      </c>
      <c r="HX72">
        <f>IFERROR('Input DBEDT Monthly Energy'!HX72/INDEX('DBEDT Yearly'!72:72,1,HX$3),NA())</f>
        <v/>
      </c>
      <c r="HY72">
        <f>IFERROR('Input DBEDT Monthly Energy'!HY72/INDEX('DBEDT Yearly'!72:72,1,HY$3),NA())</f>
        <v/>
      </c>
      <c r="HZ72">
        <f>IFERROR('Input DBEDT Monthly Energy'!HZ72/INDEX('DBEDT Yearly'!72:72,1,HZ$3),NA())</f>
        <v/>
      </c>
      <c r="IA72">
        <f>IFERROR('Input DBEDT Monthly Energy'!IA72/INDEX('DBEDT Yearly'!72:72,1,IA$3),NA())</f>
        <v/>
      </c>
      <c r="IB72">
        <f>IFERROR('Input DBEDT Monthly Energy'!IB72/INDEX('DBEDT Yearly'!72:72,1,IB$3),NA())</f>
        <v/>
      </c>
      <c r="IC72">
        <f>IFERROR('Input DBEDT Monthly Energy'!IC72/INDEX('DBEDT Yearly'!72:72,1,IC$3),NA())</f>
        <v/>
      </c>
      <c r="ID72">
        <f>IFERROR('Input DBEDT Monthly Energy'!ID72/INDEX('DBEDT Yearly'!72:72,1,ID$3),NA())</f>
        <v/>
      </c>
      <c r="IE72">
        <f>IFERROR('Input DBEDT Monthly Energy'!IE72/INDEX('DBEDT Yearly'!72:72,1,IE$3),NA())</f>
        <v/>
      </c>
      <c r="IF72">
        <f>IFERROR('Input DBEDT Monthly Energy'!IF72/INDEX('DBEDT Yearly'!72:72,1,IF$3),NA())</f>
        <v/>
      </c>
      <c r="IG72">
        <f>IFERROR('Input DBEDT Monthly Energy'!IG72/INDEX('DBEDT Yearly'!72:72,1,IG$3),NA())</f>
        <v/>
      </c>
      <c r="IH72">
        <f>IFERROR('Input DBEDT Monthly Energy'!IH72/INDEX('DBEDT Yearly'!72:72,1,IH$3),NA())</f>
        <v/>
      </c>
      <c r="II72">
        <f>IFERROR('Input DBEDT Monthly Energy'!II72/INDEX('DBEDT Yearly'!72:72,1,II$3),NA())</f>
        <v/>
      </c>
      <c r="IJ72">
        <f>IFERROR('Input DBEDT Monthly Energy'!IJ72/INDEX('DBEDT Yearly'!72:72,1,IJ$3),NA())</f>
        <v/>
      </c>
      <c r="IK72">
        <f>IFERROR('Input DBEDT Monthly Energy'!IK72/INDEX('DBEDT Yearly'!72:72,1,IK$3),NA())</f>
        <v/>
      </c>
      <c r="IL72">
        <f>IFERROR('Input DBEDT Monthly Energy'!IL72/INDEX('DBEDT Yearly'!72:72,1,IL$3),NA())</f>
        <v/>
      </c>
      <c r="IM72">
        <f>IFERROR('Input DBEDT Monthly Energy'!IM72/INDEX('DBEDT Yearly'!72:72,1,IM$3),NA())</f>
        <v/>
      </c>
      <c r="IN72">
        <f>IFERROR('Input DBEDT Monthly Energy'!IN72/INDEX('DBEDT Yearly'!72:72,1,IN$3),NA())</f>
        <v/>
      </c>
      <c r="IO72">
        <f>IFERROR('Input DBEDT Monthly Energy'!IO72/INDEX('DBEDT Yearly'!72:72,1,IO$3),NA())</f>
        <v/>
      </c>
      <c r="IP72">
        <f>IFERROR('Input DBEDT Monthly Energy'!IP72/INDEX('DBEDT Yearly'!72:72,1,IP$3),NA())</f>
        <v/>
      </c>
      <c r="IQ72">
        <f>IFERROR('Input DBEDT Monthly Energy'!IQ72/INDEX('DBEDT Yearly'!72:72,1,IQ$3),NA())</f>
        <v/>
      </c>
      <c r="IR72">
        <f>IFERROR('Input DBEDT Monthly Energy'!IR72/INDEX('DBEDT Yearly'!72:72,1,IR$3),NA())</f>
        <v/>
      </c>
      <c r="IS72">
        <f>IFERROR('Input DBEDT Monthly Energy'!IS72/INDEX('DBEDT Yearly'!72:72,1,IS$3),NA())</f>
        <v/>
      </c>
      <c r="IT72">
        <f>IFERROR('Input DBEDT Monthly Energy'!IT72/INDEX('DBEDT Yearly'!72:72,1,IT$3),NA())</f>
        <v/>
      </c>
      <c r="IU72">
        <f>IFERROR('Input DBEDT Monthly Energy'!IU72/INDEX('DBEDT Yearly'!72:72,1,IU$3),NA())</f>
        <v/>
      </c>
      <c r="IV72">
        <f>IFERROR('Input DBEDT Monthly Energy'!IV72/INDEX('DBEDT Yearly'!72:72,1,IV$3),NA())</f>
        <v/>
      </c>
      <c r="IW72">
        <f>IFERROR('Input DBEDT Monthly Energy'!IW72/INDEX('DBEDT Yearly'!72:72,1,IW$3),NA())</f>
        <v/>
      </c>
      <c r="IX72">
        <f>IFERROR('Input DBEDT Monthly Energy'!IX72/INDEX('DBEDT Yearly'!72:72,1,IX$3),NA())</f>
        <v/>
      </c>
      <c r="IY72">
        <f>IFERROR('Input DBEDT Monthly Energy'!IY72/INDEX('DBEDT Yearly'!72:72,1,IY$3),NA())</f>
        <v/>
      </c>
      <c r="IZ72">
        <f>IFERROR('Input DBEDT Monthly Energy'!IZ72/INDEX('DBEDT Yearly'!72:72,1,IZ$3),NA())</f>
        <v/>
      </c>
      <c r="JA72">
        <f>IFERROR('Input DBEDT Monthly Energy'!JA72/INDEX('DBEDT Yearly'!72:72,1,JA$3),NA())</f>
        <v/>
      </c>
      <c r="JB72">
        <f>IFERROR('Input DBEDT Monthly Energy'!JB72/INDEX('DBEDT Yearly'!72:72,1,JB$3),NA())</f>
        <v/>
      </c>
      <c r="JC72">
        <f>IFERROR('Input DBEDT Monthly Energy'!JC72/INDEX('DBEDT Yearly'!72:72,1,JC$3),NA())</f>
        <v/>
      </c>
      <c r="JD72">
        <f>IFERROR('Input DBEDT Monthly Energy'!JD72/INDEX('DBEDT Yearly'!72:72,1,JD$3),NA())</f>
        <v/>
      </c>
      <c r="JE72">
        <f>IFERROR('Input DBEDT Monthly Energy'!JE72/INDEX('DBEDT Yearly'!72:72,1,JE$3),NA())</f>
        <v/>
      </c>
      <c r="JF72">
        <f>IFERROR('Input DBEDT Monthly Energy'!JF72/INDEX('DBEDT Yearly'!72:72,1,JF$3),NA())</f>
        <v/>
      </c>
      <c r="JG72">
        <f>IFERROR('Input DBEDT Monthly Energy'!JG72/INDEX('DBEDT Yearly'!72:72,1,JG$3),NA())</f>
        <v/>
      </c>
      <c r="JH72">
        <f>IFERROR('Input DBEDT Monthly Energy'!JH72/INDEX('DBEDT Yearly'!72:72,1,JH$3),NA())</f>
        <v/>
      </c>
      <c r="JI72">
        <f>IFERROR('Input DBEDT Monthly Energy'!JI72/INDEX('DBEDT Yearly'!72:72,1,JI$3),NA())</f>
        <v/>
      </c>
      <c r="JJ72">
        <f>IFERROR('Input DBEDT Monthly Energy'!JJ72/INDEX('DBEDT Yearly'!72:72,1,JJ$3),NA())</f>
        <v/>
      </c>
      <c r="JK72">
        <f>IFERROR('Input DBEDT Monthly Energy'!JK72/INDEX('DBEDT Yearly'!72:72,1,JK$3),NA())</f>
        <v/>
      </c>
      <c r="JL72">
        <f>IFERROR('Input DBEDT Monthly Energy'!JL72/INDEX('DBEDT Yearly'!72:72,1,JL$3),NA())</f>
        <v/>
      </c>
      <c r="JM72">
        <f>IFERROR('Input DBEDT Monthly Energy'!JM72/INDEX('DBEDT Yearly'!72:72,1,JM$3),NA())</f>
        <v/>
      </c>
      <c r="JN72">
        <f>IFERROR('Input DBEDT Monthly Energy'!JN72/INDEX('DBEDT Yearly'!72:72,1,JN$3),NA())</f>
        <v/>
      </c>
      <c r="JO72">
        <f>IFERROR('Input DBEDT Monthly Energy'!JO72/INDEX('DBEDT Yearly'!72:72,1,JO$3),NA())</f>
        <v/>
      </c>
      <c r="JP72">
        <f>IFERROR('Input DBEDT Monthly Energy'!JP72/INDEX('DBEDT Yearly'!72:72,1,JP$3),NA())</f>
        <v/>
      </c>
      <c r="JQ72">
        <f>IFERROR('Input DBEDT Monthly Energy'!JQ72/INDEX('DBEDT Yearly'!72:72,1,JQ$3),NA())</f>
        <v/>
      </c>
      <c r="JR72">
        <f>IFERROR('Input DBEDT Monthly Energy'!JR72/INDEX('DBEDT Yearly'!72:72,1,JR$3),NA())</f>
        <v/>
      </c>
      <c r="JS72">
        <f>IFERROR('Input DBEDT Monthly Energy'!JS72/INDEX('DBEDT Yearly'!72:72,1,JS$3),NA())</f>
        <v/>
      </c>
      <c r="JT72">
        <f>IFERROR('Input DBEDT Monthly Energy'!JT72/INDEX('DBEDT Yearly'!72:72,1,JT$3),NA())</f>
        <v/>
      </c>
      <c r="JU72">
        <f>IFERROR('Input DBEDT Monthly Energy'!JU72/INDEX('DBEDT Yearly'!72:72,1,JU$3),NA())</f>
        <v/>
      </c>
      <c r="JV72">
        <f>IFERROR('Input DBEDT Monthly Energy'!JV72/INDEX('DBEDT Yearly'!72:72,1,JV$3),NA())</f>
        <v/>
      </c>
      <c r="JW72">
        <f>IFERROR('Input DBEDT Monthly Energy'!JW72/INDEX('DBEDT Yearly'!72:72,1,JW$3),NA())</f>
        <v/>
      </c>
      <c r="JX72">
        <f>IFERROR('Input DBEDT Monthly Energy'!JX72/INDEX('DBEDT Yearly'!72:72,1,JX$3),NA())</f>
        <v/>
      </c>
      <c r="JY72">
        <f>IFERROR('Input DBEDT Monthly Energy'!JY72/INDEX('DBEDT Yearly'!72:72,1,JY$3),NA())</f>
        <v/>
      </c>
      <c r="JZ72">
        <f>IFERROR('Input DBEDT Monthly Energy'!JZ72/INDEX('DBEDT Yearly'!72:72,1,JZ$3),NA())</f>
        <v/>
      </c>
      <c r="KA72">
        <f>IFERROR('Input DBEDT Monthly Energy'!KA72/INDEX('DBEDT Yearly'!72:72,1,KA$3),NA())</f>
        <v/>
      </c>
      <c r="KB72">
        <f>IFERROR('Input DBEDT Monthly Energy'!KB72/INDEX('DBEDT Yearly'!72:72,1,KB$3),NA())</f>
        <v/>
      </c>
      <c r="KC72">
        <f>IFERROR('Input DBEDT Monthly Energy'!KC72/INDEX('DBEDT Yearly'!72:72,1,KC$3),NA())</f>
        <v/>
      </c>
      <c r="KD72">
        <f>IFERROR('Input DBEDT Monthly Energy'!KD72/INDEX('DBEDT Yearly'!72:72,1,KD$3),NA())</f>
        <v/>
      </c>
      <c r="KE72">
        <f>IFERROR('Input DBEDT Monthly Energy'!KE72/INDEX('DBEDT Yearly'!72:72,1,KE$3),NA())</f>
        <v/>
      </c>
      <c r="KF72">
        <f>IFERROR('Input DBEDT Monthly Energy'!KF72/INDEX('DBEDT Yearly'!72:72,1,KF$3),NA())</f>
        <v/>
      </c>
      <c r="KG72">
        <f>IFERROR('Input DBEDT Monthly Energy'!KG72/INDEX('DBEDT Yearly'!72:72,1,KG$3),NA())</f>
        <v/>
      </c>
      <c r="KH72">
        <f>IFERROR('Input DBEDT Monthly Energy'!KH72/INDEX('DBEDT Yearly'!72:72,1,KH$3),NA())</f>
        <v/>
      </c>
      <c r="KI72">
        <f>IFERROR('Input DBEDT Monthly Energy'!KI72/INDEX('DBEDT Yearly'!72:72,1,KI$3),NA())</f>
        <v/>
      </c>
      <c r="KJ72">
        <f>IFERROR('Input DBEDT Monthly Energy'!KJ72/INDEX('DBEDT Yearly'!72:72,1,KJ$3),NA())</f>
        <v/>
      </c>
      <c r="KK72">
        <f>IFERROR('Input DBEDT Monthly Energy'!KK72/INDEX('DBEDT Yearly'!72:72,1,KK$3),NA())</f>
        <v/>
      </c>
      <c r="KL72">
        <f>IFERROR('Input DBEDT Monthly Energy'!KL72/INDEX('DBEDT Yearly'!72:72,1,KL$3),NA())</f>
        <v/>
      </c>
      <c r="KM72">
        <f>IFERROR('Input DBEDT Monthly Energy'!KM72/INDEX('DBEDT Yearly'!72:72,1,KM$3),NA())</f>
        <v/>
      </c>
      <c r="KN72">
        <f>IFERROR('Input DBEDT Monthly Energy'!KN72/INDEX('DBEDT Yearly'!72:72,1,KN$3),NA())</f>
        <v/>
      </c>
      <c r="KO72">
        <f>IFERROR('Input DBEDT Monthly Energy'!KO72/INDEX('DBEDT Yearly'!72:72,1,KO$3),NA())</f>
        <v/>
      </c>
      <c r="KP72">
        <f>IFERROR('Input DBEDT Monthly Energy'!KP72/INDEX('DBEDT Yearly'!72:72,1,KP$3),NA())</f>
        <v/>
      </c>
    </row>
    <row r="73" spans="1:302">
      <c r="A73">
        <f>'Input DBEDT Monthly Energy'!A73&amp;""</f>
        <v/>
      </c>
      <c r="B73">
        <f>'Input DBEDT Monthly Energy'!B73&amp;""</f>
        <v/>
      </c>
      <c r="C73">
        <f>IFERROR('Input DBEDT Monthly Energy'!C73/INDEX('DBEDT Yearly'!73:73,1,C$3),NA())</f>
        <v/>
      </c>
      <c r="D73">
        <f>IFERROR('Input DBEDT Monthly Energy'!D73/INDEX('DBEDT Yearly'!73:73,1,D$3),NA())</f>
        <v/>
      </c>
      <c r="E73">
        <f>IFERROR('Input DBEDT Monthly Energy'!E73/INDEX('DBEDT Yearly'!73:73,1,E$3),NA())</f>
        <v/>
      </c>
      <c r="F73">
        <f>IFERROR('Input DBEDT Monthly Energy'!F73/INDEX('DBEDT Yearly'!73:73,1,F$3),NA())</f>
        <v/>
      </c>
      <c r="G73">
        <f>IFERROR('Input DBEDT Monthly Energy'!G73/INDEX('DBEDT Yearly'!73:73,1,G$3),NA())</f>
        <v/>
      </c>
      <c r="H73">
        <f>IFERROR('Input DBEDT Monthly Energy'!H73/INDEX('DBEDT Yearly'!73:73,1,H$3),NA())</f>
        <v/>
      </c>
      <c r="I73">
        <f>IFERROR('Input DBEDT Monthly Energy'!I73/INDEX('DBEDT Yearly'!73:73,1,I$3),NA())</f>
        <v/>
      </c>
      <c r="J73">
        <f>IFERROR('Input DBEDT Monthly Energy'!J73/INDEX('DBEDT Yearly'!73:73,1,J$3),NA())</f>
        <v/>
      </c>
      <c r="K73">
        <f>IFERROR('Input DBEDT Monthly Energy'!K73/INDEX('DBEDT Yearly'!73:73,1,K$3),NA())</f>
        <v/>
      </c>
      <c r="L73">
        <f>IFERROR('Input DBEDT Monthly Energy'!L73/INDEX('DBEDT Yearly'!73:73,1,L$3),NA())</f>
        <v/>
      </c>
      <c r="M73">
        <f>IFERROR('Input DBEDT Monthly Energy'!M73/INDEX('DBEDT Yearly'!73:73,1,M$3),NA())</f>
        <v/>
      </c>
      <c r="N73">
        <f>IFERROR('Input DBEDT Monthly Energy'!N73/INDEX('DBEDT Yearly'!73:73,1,N$3),NA())</f>
        <v/>
      </c>
      <c r="O73">
        <f>IFERROR('Input DBEDT Monthly Energy'!O73/INDEX('DBEDT Yearly'!73:73,1,O$3),NA())</f>
        <v/>
      </c>
      <c r="P73">
        <f>IFERROR('Input DBEDT Monthly Energy'!P73/INDEX('DBEDT Yearly'!73:73,1,P$3),NA())</f>
        <v/>
      </c>
      <c r="Q73">
        <f>IFERROR('Input DBEDT Monthly Energy'!Q73/INDEX('DBEDT Yearly'!73:73,1,Q$3),NA())</f>
        <v/>
      </c>
      <c r="R73">
        <f>IFERROR('Input DBEDT Monthly Energy'!R73/INDEX('DBEDT Yearly'!73:73,1,R$3),NA())</f>
        <v/>
      </c>
      <c r="S73">
        <f>IFERROR('Input DBEDT Monthly Energy'!S73/INDEX('DBEDT Yearly'!73:73,1,S$3),NA())</f>
        <v/>
      </c>
      <c r="T73">
        <f>IFERROR('Input DBEDT Monthly Energy'!T73/INDEX('DBEDT Yearly'!73:73,1,T$3),NA())</f>
        <v/>
      </c>
      <c r="U73">
        <f>IFERROR('Input DBEDT Monthly Energy'!U73/INDEX('DBEDT Yearly'!73:73,1,U$3),NA())</f>
        <v/>
      </c>
      <c r="V73">
        <f>IFERROR('Input DBEDT Monthly Energy'!V73/INDEX('DBEDT Yearly'!73:73,1,V$3),NA())</f>
        <v/>
      </c>
      <c r="W73">
        <f>IFERROR('Input DBEDT Monthly Energy'!W73/INDEX('DBEDT Yearly'!73:73,1,W$3),NA())</f>
        <v/>
      </c>
      <c r="X73">
        <f>IFERROR('Input DBEDT Monthly Energy'!X73/INDEX('DBEDT Yearly'!73:73,1,X$3),NA())</f>
        <v/>
      </c>
      <c r="Y73">
        <f>IFERROR('Input DBEDT Monthly Energy'!Y73/INDEX('DBEDT Yearly'!73:73,1,Y$3),NA())</f>
        <v/>
      </c>
      <c r="Z73">
        <f>IFERROR('Input DBEDT Monthly Energy'!Z73/INDEX('DBEDT Yearly'!73:73,1,Z$3),NA())</f>
        <v/>
      </c>
      <c r="AA73">
        <f>IFERROR('Input DBEDT Monthly Energy'!AA73/INDEX('DBEDT Yearly'!73:73,1,AA$3),NA())</f>
        <v/>
      </c>
      <c r="AB73">
        <f>IFERROR('Input DBEDT Monthly Energy'!AB73/INDEX('DBEDT Yearly'!73:73,1,AB$3),NA())</f>
        <v/>
      </c>
      <c r="AC73">
        <f>IFERROR('Input DBEDT Monthly Energy'!AC73/INDEX('DBEDT Yearly'!73:73,1,AC$3),NA())</f>
        <v/>
      </c>
      <c r="AD73">
        <f>IFERROR('Input DBEDT Monthly Energy'!AD73/INDEX('DBEDT Yearly'!73:73,1,AD$3),NA())</f>
        <v/>
      </c>
      <c r="AE73">
        <f>IFERROR('Input DBEDT Monthly Energy'!AE73/INDEX('DBEDT Yearly'!73:73,1,AE$3),NA())</f>
        <v/>
      </c>
      <c r="AF73">
        <f>IFERROR('Input DBEDT Monthly Energy'!AF73/INDEX('DBEDT Yearly'!73:73,1,AF$3),NA())</f>
        <v/>
      </c>
      <c r="AG73">
        <f>IFERROR('Input DBEDT Monthly Energy'!AG73/INDEX('DBEDT Yearly'!73:73,1,AG$3),NA())</f>
        <v/>
      </c>
      <c r="AH73">
        <f>IFERROR('Input DBEDT Monthly Energy'!AH73/INDEX('DBEDT Yearly'!73:73,1,AH$3),NA())</f>
        <v/>
      </c>
      <c r="AI73">
        <f>IFERROR('Input DBEDT Monthly Energy'!AI73/INDEX('DBEDT Yearly'!73:73,1,AI$3),NA())</f>
        <v/>
      </c>
      <c r="AJ73">
        <f>IFERROR('Input DBEDT Monthly Energy'!AJ73/INDEX('DBEDT Yearly'!73:73,1,AJ$3),NA())</f>
        <v/>
      </c>
      <c r="AK73">
        <f>IFERROR('Input DBEDT Monthly Energy'!AK73/INDEX('DBEDT Yearly'!73:73,1,AK$3),NA())</f>
        <v/>
      </c>
      <c r="AL73">
        <f>IFERROR('Input DBEDT Monthly Energy'!AL73/INDEX('DBEDT Yearly'!73:73,1,AL$3),NA())</f>
        <v/>
      </c>
      <c r="AM73">
        <f>IFERROR('Input DBEDT Monthly Energy'!AM73/INDEX('DBEDT Yearly'!73:73,1,AM$3),NA())</f>
        <v/>
      </c>
      <c r="AN73">
        <f>IFERROR('Input DBEDT Monthly Energy'!AN73/INDEX('DBEDT Yearly'!73:73,1,AN$3),NA())</f>
        <v/>
      </c>
      <c r="AO73">
        <f>IFERROR('Input DBEDT Monthly Energy'!AO73/INDEX('DBEDT Yearly'!73:73,1,AO$3),NA())</f>
        <v/>
      </c>
      <c r="AP73">
        <f>IFERROR('Input DBEDT Monthly Energy'!AP73/INDEX('DBEDT Yearly'!73:73,1,AP$3),NA())</f>
        <v/>
      </c>
      <c r="AQ73">
        <f>IFERROR('Input DBEDT Monthly Energy'!AQ73/INDEX('DBEDT Yearly'!73:73,1,AQ$3),NA())</f>
        <v/>
      </c>
      <c r="AR73">
        <f>IFERROR('Input DBEDT Monthly Energy'!AR73/INDEX('DBEDT Yearly'!73:73,1,AR$3),NA())</f>
        <v/>
      </c>
      <c r="AS73">
        <f>IFERROR('Input DBEDT Monthly Energy'!AS73/INDEX('DBEDT Yearly'!73:73,1,AS$3),NA())</f>
        <v/>
      </c>
      <c r="AT73">
        <f>IFERROR('Input DBEDT Monthly Energy'!AT73/INDEX('DBEDT Yearly'!73:73,1,AT$3),NA())</f>
        <v/>
      </c>
      <c r="AU73">
        <f>IFERROR('Input DBEDT Monthly Energy'!AU73/INDEX('DBEDT Yearly'!73:73,1,AU$3),NA())</f>
        <v/>
      </c>
      <c r="AV73">
        <f>IFERROR('Input DBEDT Monthly Energy'!AV73/INDEX('DBEDT Yearly'!73:73,1,AV$3),NA())</f>
        <v/>
      </c>
      <c r="AW73">
        <f>IFERROR('Input DBEDT Monthly Energy'!AW73/INDEX('DBEDT Yearly'!73:73,1,AW$3),NA())</f>
        <v/>
      </c>
      <c r="AX73">
        <f>IFERROR('Input DBEDT Monthly Energy'!AX73/INDEX('DBEDT Yearly'!73:73,1,AX$3),NA())</f>
        <v/>
      </c>
      <c r="AY73">
        <f>IFERROR('Input DBEDT Monthly Energy'!AY73/INDEX('DBEDT Yearly'!73:73,1,AY$3),NA())</f>
        <v/>
      </c>
      <c r="AZ73">
        <f>IFERROR('Input DBEDT Monthly Energy'!AZ73/INDEX('DBEDT Yearly'!73:73,1,AZ$3),NA())</f>
        <v/>
      </c>
      <c r="BA73">
        <f>IFERROR('Input DBEDT Monthly Energy'!BA73/INDEX('DBEDT Yearly'!73:73,1,BA$3),NA())</f>
        <v/>
      </c>
      <c r="BB73">
        <f>IFERROR('Input DBEDT Monthly Energy'!BB73/INDEX('DBEDT Yearly'!73:73,1,BB$3),NA())</f>
        <v/>
      </c>
      <c r="BC73">
        <f>IFERROR('Input DBEDT Monthly Energy'!BC73/INDEX('DBEDT Yearly'!73:73,1,BC$3),NA())</f>
        <v/>
      </c>
      <c r="BD73">
        <f>IFERROR('Input DBEDT Monthly Energy'!BD73/INDEX('DBEDT Yearly'!73:73,1,BD$3),NA())</f>
        <v/>
      </c>
      <c r="BE73">
        <f>IFERROR('Input DBEDT Monthly Energy'!BE73/INDEX('DBEDT Yearly'!73:73,1,BE$3),NA())</f>
        <v/>
      </c>
      <c r="BF73">
        <f>IFERROR('Input DBEDT Monthly Energy'!BF73/INDEX('DBEDT Yearly'!73:73,1,BF$3),NA())</f>
        <v/>
      </c>
      <c r="BG73">
        <f>IFERROR('Input DBEDT Monthly Energy'!BG73/INDEX('DBEDT Yearly'!73:73,1,BG$3),NA())</f>
        <v/>
      </c>
      <c r="BH73">
        <f>IFERROR('Input DBEDT Monthly Energy'!BH73/INDEX('DBEDT Yearly'!73:73,1,BH$3),NA())</f>
        <v/>
      </c>
      <c r="BI73">
        <f>IFERROR('Input DBEDT Monthly Energy'!BI73/INDEX('DBEDT Yearly'!73:73,1,BI$3),NA())</f>
        <v/>
      </c>
      <c r="BJ73">
        <f>IFERROR('Input DBEDT Monthly Energy'!BJ73/INDEX('DBEDT Yearly'!73:73,1,BJ$3),NA())</f>
        <v/>
      </c>
      <c r="BK73">
        <f>IFERROR('Input DBEDT Monthly Energy'!BK73/INDEX('DBEDT Yearly'!73:73,1,BK$3),NA())</f>
        <v/>
      </c>
      <c r="BL73">
        <f>IFERROR('Input DBEDT Monthly Energy'!BL73/INDEX('DBEDT Yearly'!73:73,1,BL$3),NA())</f>
        <v/>
      </c>
      <c r="BM73">
        <f>IFERROR('Input DBEDT Monthly Energy'!BM73/INDEX('DBEDT Yearly'!73:73,1,BM$3),NA())</f>
        <v/>
      </c>
      <c r="BN73">
        <f>IFERROR('Input DBEDT Monthly Energy'!BN73/INDEX('DBEDT Yearly'!73:73,1,BN$3),NA())</f>
        <v/>
      </c>
      <c r="BO73">
        <f>IFERROR('Input DBEDT Monthly Energy'!BO73/INDEX('DBEDT Yearly'!73:73,1,BO$3),NA())</f>
        <v/>
      </c>
      <c r="BP73">
        <f>IFERROR('Input DBEDT Monthly Energy'!BP73/INDEX('DBEDT Yearly'!73:73,1,BP$3),NA())</f>
        <v/>
      </c>
      <c r="BQ73">
        <f>IFERROR('Input DBEDT Monthly Energy'!BQ73/INDEX('DBEDT Yearly'!73:73,1,BQ$3),NA())</f>
        <v/>
      </c>
      <c r="BR73">
        <f>IFERROR('Input DBEDT Monthly Energy'!BR73/INDEX('DBEDT Yearly'!73:73,1,BR$3),NA())</f>
        <v/>
      </c>
      <c r="BS73">
        <f>IFERROR('Input DBEDT Monthly Energy'!BS73/INDEX('DBEDT Yearly'!73:73,1,BS$3),NA())</f>
        <v/>
      </c>
      <c r="BT73">
        <f>IFERROR('Input DBEDT Monthly Energy'!BT73/INDEX('DBEDT Yearly'!73:73,1,BT$3),NA())</f>
        <v/>
      </c>
      <c r="BU73">
        <f>IFERROR('Input DBEDT Monthly Energy'!BU73/INDEX('DBEDT Yearly'!73:73,1,BU$3),NA())</f>
        <v/>
      </c>
      <c r="BV73">
        <f>IFERROR('Input DBEDT Monthly Energy'!BV73/INDEX('DBEDT Yearly'!73:73,1,BV$3),NA())</f>
        <v/>
      </c>
      <c r="BW73">
        <f>IFERROR('Input DBEDT Monthly Energy'!BW73/INDEX('DBEDT Yearly'!73:73,1,BW$3),NA())</f>
        <v/>
      </c>
      <c r="BX73">
        <f>IFERROR('Input DBEDT Monthly Energy'!BX73/INDEX('DBEDT Yearly'!73:73,1,BX$3),NA())</f>
        <v/>
      </c>
      <c r="BY73">
        <f>IFERROR('Input DBEDT Monthly Energy'!BY73/INDEX('DBEDT Yearly'!73:73,1,BY$3),NA())</f>
        <v/>
      </c>
      <c r="BZ73">
        <f>IFERROR('Input DBEDT Monthly Energy'!BZ73/INDEX('DBEDT Yearly'!73:73,1,BZ$3),NA())</f>
        <v/>
      </c>
      <c r="CA73">
        <f>IFERROR('Input DBEDT Monthly Energy'!CA73/INDEX('DBEDT Yearly'!73:73,1,CA$3),NA())</f>
        <v/>
      </c>
      <c r="CB73">
        <f>IFERROR('Input DBEDT Monthly Energy'!CB73/INDEX('DBEDT Yearly'!73:73,1,CB$3),NA())</f>
        <v/>
      </c>
      <c r="CC73">
        <f>IFERROR('Input DBEDT Monthly Energy'!CC73/INDEX('DBEDT Yearly'!73:73,1,CC$3),NA())</f>
        <v/>
      </c>
      <c r="CD73">
        <f>IFERROR('Input DBEDT Monthly Energy'!CD73/INDEX('DBEDT Yearly'!73:73,1,CD$3),NA())</f>
        <v/>
      </c>
      <c r="CE73">
        <f>IFERROR('Input DBEDT Monthly Energy'!CE73/INDEX('DBEDT Yearly'!73:73,1,CE$3),NA())</f>
        <v/>
      </c>
      <c r="CF73">
        <f>IFERROR('Input DBEDT Monthly Energy'!CF73/INDEX('DBEDT Yearly'!73:73,1,CF$3),NA())</f>
        <v/>
      </c>
      <c r="CG73">
        <f>IFERROR('Input DBEDT Monthly Energy'!CG73/INDEX('DBEDT Yearly'!73:73,1,CG$3),NA())</f>
        <v/>
      </c>
      <c r="CH73">
        <f>IFERROR('Input DBEDT Monthly Energy'!CH73/INDEX('DBEDT Yearly'!73:73,1,CH$3),NA())</f>
        <v/>
      </c>
      <c r="CI73">
        <f>IFERROR('Input DBEDT Monthly Energy'!CI73/INDEX('DBEDT Yearly'!73:73,1,CI$3),NA())</f>
        <v/>
      </c>
      <c r="CJ73">
        <f>IFERROR('Input DBEDT Monthly Energy'!CJ73/INDEX('DBEDT Yearly'!73:73,1,CJ$3),NA())</f>
        <v/>
      </c>
      <c r="CK73">
        <f>IFERROR('Input DBEDT Monthly Energy'!CK73/INDEX('DBEDT Yearly'!73:73,1,CK$3),NA())</f>
        <v/>
      </c>
      <c r="CL73">
        <f>IFERROR('Input DBEDT Monthly Energy'!CL73/INDEX('DBEDT Yearly'!73:73,1,CL$3),NA())</f>
        <v/>
      </c>
      <c r="CM73">
        <f>IFERROR('Input DBEDT Monthly Energy'!CM73/INDEX('DBEDT Yearly'!73:73,1,CM$3),NA())</f>
        <v/>
      </c>
      <c r="CN73">
        <f>IFERROR('Input DBEDT Monthly Energy'!CN73/INDEX('DBEDT Yearly'!73:73,1,CN$3),NA())</f>
        <v/>
      </c>
      <c r="CO73">
        <f>IFERROR('Input DBEDT Monthly Energy'!CO73/INDEX('DBEDT Yearly'!73:73,1,CO$3),NA())</f>
        <v/>
      </c>
      <c r="CP73">
        <f>IFERROR('Input DBEDT Monthly Energy'!CP73/INDEX('DBEDT Yearly'!73:73,1,CP$3),NA())</f>
        <v/>
      </c>
      <c r="CQ73">
        <f>IFERROR('Input DBEDT Monthly Energy'!CQ73/INDEX('DBEDT Yearly'!73:73,1,CQ$3),NA())</f>
        <v/>
      </c>
      <c r="CR73">
        <f>IFERROR('Input DBEDT Monthly Energy'!CR73/INDEX('DBEDT Yearly'!73:73,1,CR$3),NA())</f>
        <v/>
      </c>
      <c r="CS73">
        <f>IFERROR('Input DBEDT Monthly Energy'!CS73/INDEX('DBEDT Yearly'!73:73,1,CS$3),NA())</f>
        <v/>
      </c>
      <c r="CT73">
        <f>IFERROR('Input DBEDT Monthly Energy'!CT73/INDEX('DBEDT Yearly'!73:73,1,CT$3),NA())</f>
        <v/>
      </c>
      <c r="CU73">
        <f>IFERROR('Input DBEDT Monthly Energy'!CU73/INDEX('DBEDT Yearly'!73:73,1,CU$3),NA())</f>
        <v/>
      </c>
      <c r="CV73">
        <f>IFERROR('Input DBEDT Monthly Energy'!CV73/INDEX('DBEDT Yearly'!73:73,1,CV$3),NA())</f>
        <v/>
      </c>
      <c r="CW73">
        <f>IFERROR('Input DBEDT Monthly Energy'!CW73/INDEX('DBEDT Yearly'!73:73,1,CW$3),NA())</f>
        <v/>
      </c>
      <c r="CX73">
        <f>IFERROR('Input DBEDT Monthly Energy'!CX73/INDEX('DBEDT Yearly'!73:73,1,CX$3),NA())</f>
        <v/>
      </c>
      <c r="CY73">
        <f>IFERROR('Input DBEDT Monthly Energy'!CY73/INDEX('DBEDT Yearly'!73:73,1,CY$3),NA())</f>
        <v/>
      </c>
      <c r="CZ73">
        <f>IFERROR('Input DBEDT Monthly Energy'!CZ73/INDEX('DBEDT Yearly'!73:73,1,CZ$3),NA())</f>
        <v/>
      </c>
      <c r="DA73">
        <f>IFERROR('Input DBEDT Monthly Energy'!DA73/INDEX('DBEDT Yearly'!73:73,1,DA$3),NA())</f>
        <v/>
      </c>
      <c r="DB73">
        <f>IFERROR('Input DBEDT Monthly Energy'!DB73/INDEX('DBEDT Yearly'!73:73,1,DB$3),NA())</f>
        <v/>
      </c>
      <c r="DC73">
        <f>IFERROR('Input DBEDT Monthly Energy'!DC73/INDEX('DBEDT Yearly'!73:73,1,DC$3),NA())</f>
        <v/>
      </c>
      <c r="DD73">
        <f>IFERROR('Input DBEDT Monthly Energy'!DD73/INDEX('DBEDT Yearly'!73:73,1,DD$3),NA())</f>
        <v/>
      </c>
      <c r="DE73">
        <f>IFERROR('Input DBEDT Monthly Energy'!DE73/INDEX('DBEDT Yearly'!73:73,1,DE$3),NA())</f>
        <v/>
      </c>
      <c r="DF73">
        <f>IFERROR('Input DBEDT Monthly Energy'!DF73/INDEX('DBEDT Yearly'!73:73,1,DF$3),NA())</f>
        <v/>
      </c>
      <c r="DG73">
        <f>IFERROR('Input DBEDT Monthly Energy'!DG73/INDEX('DBEDT Yearly'!73:73,1,DG$3),NA())</f>
        <v/>
      </c>
      <c r="DH73">
        <f>IFERROR('Input DBEDT Monthly Energy'!DH73/INDEX('DBEDT Yearly'!73:73,1,DH$3),NA())</f>
        <v/>
      </c>
      <c r="DI73">
        <f>IFERROR('Input DBEDT Monthly Energy'!DI73/INDEX('DBEDT Yearly'!73:73,1,DI$3),NA())</f>
        <v/>
      </c>
      <c r="DJ73">
        <f>IFERROR('Input DBEDT Monthly Energy'!DJ73/INDEX('DBEDT Yearly'!73:73,1,DJ$3),NA())</f>
        <v/>
      </c>
      <c r="DK73">
        <f>IFERROR('Input DBEDT Monthly Energy'!DK73/INDEX('DBEDT Yearly'!73:73,1,DK$3),NA())</f>
        <v/>
      </c>
      <c r="DL73">
        <f>IFERROR('Input DBEDT Monthly Energy'!DL73/INDEX('DBEDT Yearly'!73:73,1,DL$3),NA())</f>
        <v/>
      </c>
      <c r="DM73">
        <f>IFERROR('Input DBEDT Monthly Energy'!DM73/INDEX('DBEDT Yearly'!73:73,1,DM$3),NA())</f>
        <v/>
      </c>
      <c r="DN73">
        <f>IFERROR('Input DBEDT Monthly Energy'!DN73/INDEX('DBEDT Yearly'!73:73,1,DN$3),NA())</f>
        <v/>
      </c>
      <c r="DO73">
        <f>IFERROR('Input DBEDT Monthly Energy'!DO73/INDEX('DBEDT Yearly'!73:73,1,DO$3),NA())</f>
        <v/>
      </c>
      <c r="DP73">
        <f>IFERROR('Input DBEDT Monthly Energy'!DP73/INDEX('DBEDT Yearly'!73:73,1,DP$3),NA())</f>
        <v/>
      </c>
      <c r="DQ73">
        <f>IFERROR('Input DBEDT Monthly Energy'!DQ73/INDEX('DBEDT Yearly'!73:73,1,DQ$3),NA())</f>
        <v/>
      </c>
      <c r="DR73">
        <f>IFERROR('Input DBEDT Monthly Energy'!DR73/INDEX('DBEDT Yearly'!73:73,1,DR$3),NA())</f>
        <v/>
      </c>
      <c r="DS73">
        <f>IFERROR('Input DBEDT Monthly Energy'!DS73/INDEX('DBEDT Yearly'!73:73,1,DS$3),NA())</f>
        <v/>
      </c>
      <c r="DT73">
        <f>IFERROR('Input DBEDT Monthly Energy'!DT73/INDEX('DBEDT Yearly'!73:73,1,DT$3),NA())</f>
        <v/>
      </c>
      <c r="DU73">
        <f>IFERROR('Input DBEDT Monthly Energy'!DU73/INDEX('DBEDT Yearly'!73:73,1,DU$3),NA())</f>
        <v/>
      </c>
      <c r="DV73">
        <f>IFERROR('Input DBEDT Monthly Energy'!DV73/INDEX('DBEDT Yearly'!73:73,1,DV$3),NA())</f>
        <v/>
      </c>
      <c r="DW73">
        <f>IFERROR('Input DBEDT Monthly Energy'!DW73/INDEX('DBEDT Yearly'!73:73,1,DW$3),NA())</f>
        <v/>
      </c>
      <c r="DX73">
        <f>IFERROR('Input DBEDT Monthly Energy'!DX73/INDEX('DBEDT Yearly'!73:73,1,DX$3),NA())</f>
        <v/>
      </c>
      <c r="DY73">
        <f>IFERROR('Input DBEDT Monthly Energy'!DY73/INDEX('DBEDT Yearly'!73:73,1,DY$3),NA())</f>
        <v/>
      </c>
      <c r="DZ73">
        <f>IFERROR('Input DBEDT Monthly Energy'!DZ73/INDEX('DBEDT Yearly'!73:73,1,DZ$3),NA())</f>
        <v/>
      </c>
      <c r="EA73">
        <f>IFERROR('Input DBEDT Monthly Energy'!EA73/INDEX('DBEDT Yearly'!73:73,1,EA$3),NA())</f>
        <v/>
      </c>
      <c r="EB73">
        <f>IFERROR('Input DBEDT Monthly Energy'!EB73/INDEX('DBEDT Yearly'!73:73,1,EB$3),NA())</f>
        <v/>
      </c>
      <c r="EC73">
        <f>IFERROR('Input DBEDT Monthly Energy'!EC73/INDEX('DBEDT Yearly'!73:73,1,EC$3),NA())</f>
        <v/>
      </c>
      <c r="ED73">
        <f>IFERROR('Input DBEDT Monthly Energy'!ED73/INDEX('DBEDT Yearly'!73:73,1,ED$3),NA())</f>
        <v/>
      </c>
      <c r="EE73">
        <f>IFERROR('Input DBEDT Monthly Energy'!EE73/INDEX('DBEDT Yearly'!73:73,1,EE$3),NA())</f>
        <v/>
      </c>
      <c r="EF73">
        <f>IFERROR('Input DBEDT Monthly Energy'!EF73/INDEX('DBEDT Yearly'!73:73,1,EF$3),NA())</f>
        <v/>
      </c>
      <c r="EG73">
        <f>IFERROR('Input DBEDT Monthly Energy'!EG73/INDEX('DBEDT Yearly'!73:73,1,EG$3),NA())</f>
        <v/>
      </c>
      <c r="EH73">
        <f>IFERROR('Input DBEDT Monthly Energy'!EH73/INDEX('DBEDT Yearly'!73:73,1,EH$3),NA())</f>
        <v/>
      </c>
      <c r="EI73">
        <f>IFERROR('Input DBEDT Monthly Energy'!EI73/INDEX('DBEDT Yearly'!73:73,1,EI$3),NA())</f>
        <v/>
      </c>
      <c r="EJ73">
        <f>IFERROR('Input DBEDT Monthly Energy'!EJ73/INDEX('DBEDT Yearly'!73:73,1,EJ$3),NA())</f>
        <v/>
      </c>
      <c r="EK73">
        <f>IFERROR('Input DBEDT Monthly Energy'!EK73/INDEX('DBEDT Yearly'!73:73,1,EK$3),NA())</f>
        <v/>
      </c>
      <c r="EL73">
        <f>IFERROR('Input DBEDT Monthly Energy'!EL73/INDEX('DBEDT Yearly'!73:73,1,EL$3),NA())</f>
        <v/>
      </c>
      <c r="EM73">
        <f>IFERROR('Input DBEDT Monthly Energy'!EM73/INDEX('DBEDT Yearly'!73:73,1,EM$3),NA())</f>
        <v/>
      </c>
      <c r="EN73">
        <f>IFERROR('Input DBEDT Monthly Energy'!EN73/INDEX('DBEDT Yearly'!73:73,1,EN$3),NA())</f>
        <v/>
      </c>
      <c r="EO73">
        <f>IFERROR('Input DBEDT Monthly Energy'!EO73/INDEX('DBEDT Yearly'!73:73,1,EO$3),NA())</f>
        <v/>
      </c>
      <c r="EP73">
        <f>IFERROR('Input DBEDT Monthly Energy'!EP73/INDEX('DBEDT Yearly'!73:73,1,EP$3),NA())</f>
        <v/>
      </c>
      <c r="EQ73">
        <f>IFERROR('Input DBEDT Monthly Energy'!EQ73/INDEX('DBEDT Yearly'!73:73,1,EQ$3),NA())</f>
        <v/>
      </c>
      <c r="ER73">
        <f>IFERROR('Input DBEDT Monthly Energy'!ER73/INDEX('DBEDT Yearly'!73:73,1,ER$3),NA())</f>
        <v/>
      </c>
      <c r="ES73">
        <f>IFERROR('Input DBEDT Monthly Energy'!ES73/INDEX('DBEDT Yearly'!73:73,1,ES$3),NA())</f>
        <v/>
      </c>
      <c r="ET73">
        <f>IFERROR('Input DBEDT Monthly Energy'!ET73/INDEX('DBEDT Yearly'!73:73,1,ET$3),NA())</f>
        <v/>
      </c>
      <c r="EU73">
        <f>IFERROR('Input DBEDT Monthly Energy'!EU73/INDEX('DBEDT Yearly'!73:73,1,EU$3),NA())</f>
        <v/>
      </c>
      <c r="EV73">
        <f>IFERROR('Input DBEDT Monthly Energy'!EV73/INDEX('DBEDT Yearly'!73:73,1,EV$3),NA())</f>
        <v/>
      </c>
      <c r="EW73">
        <f>IFERROR('Input DBEDT Monthly Energy'!EW73/INDEX('DBEDT Yearly'!73:73,1,EW$3),NA())</f>
        <v/>
      </c>
      <c r="EX73">
        <f>IFERROR('Input DBEDT Monthly Energy'!EX73/INDEX('DBEDT Yearly'!73:73,1,EX$3),NA())</f>
        <v/>
      </c>
      <c r="EY73">
        <f>IFERROR('Input DBEDT Monthly Energy'!EY73/INDEX('DBEDT Yearly'!73:73,1,EY$3),NA())</f>
        <v/>
      </c>
      <c r="EZ73">
        <f>IFERROR('Input DBEDT Monthly Energy'!EZ73/INDEX('DBEDT Yearly'!73:73,1,EZ$3),NA())</f>
        <v/>
      </c>
      <c r="FA73">
        <f>IFERROR('Input DBEDT Monthly Energy'!FA73/INDEX('DBEDT Yearly'!73:73,1,FA$3),NA())</f>
        <v/>
      </c>
      <c r="FB73">
        <f>IFERROR('Input DBEDT Monthly Energy'!FB73/INDEX('DBEDT Yearly'!73:73,1,FB$3),NA())</f>
        <v/>
      </c>
      <c r="FC73">
        <f>IFERROR('Input DBEDT Monthly Energy'!FC73/INDEX('DBEDT Yearly'!73:73,1,FC$3),NA())</f>
        <v/>
      </c>
      <c r="FD73">
        <f>IFERROR('Input DBEDT Monthly Energy'!FD73/INDEX('DBEDT Yearly'!73:73,1,FD$3),NA())</f>
        <v/>
      </c>
      <c r="FE73">
        <f>IFERROR('Input DBEDT Monthly Energy'!FE73/INDEX('DBEDT Yearly'!73:73,1,FE$3),NA())</f>
        <v/>
      </c>
      <c r="FF73">
        <f>IFERROR('Input DBEDT Monthly Energy'!FF73/INDEX('DBEDT Yearly'!73:73,1,FF$3),NA())</f>
        <v/>
      </c>
      <c r="FG73">
        <f>IFERROR('Input DBEDT Monthly Energy'!FG73/INDEX('DBEDT Yearly'!73:73,1,FG$3),NA())</f>
        <v/>
      </c>
      <c r="FH73">
        <f>IFERROR('Input DBEDT Monthly Energy'!FH73/INDEX('DBEDT Yearly'!73:73,1,FH$3),NA())</f>
        <v/>
      </c>
      <c r="FI73">
        <f>IFERROR('Input DBEDT Monthly Energy'!FI73/INDEX('DBEDT Yearly'!73:73,1,FI$3),NA())</f>
        <v/>
      </c>
      <c r="FJ73">
        <f>IFERROR('Input DBEDT Monthly Energy'!FJ73/INDEX('DBEDT Yearly'!73:73,1,FJ$3),NA())</f>
        <v/>
      </c>
      <c r="FK73">
        <f>IFERROR('Input DBEDT Monthly Energy'!FK73/INDEX('DBEDT Yearly'!73:73,1,FK$3),NA())</f>
        <v/>
      </c>
      <c r="FL73">
        <f>IFERROR('Input DBEDT Monthly Energy'!FL73/INDEX('DBEDT Yearly'!73:73,1,FL$3),NA())</f>
        <v/>
      </c>
      <c r="FM73">
        <f>IFERROR('Input DBEDT Monthly Energy'!FM73/INDEX('DBEDT Yearly'!73:73,1,FM$3),NA())</f>
        <v/>
      </c>
      <c r="FN73">
        <f>IFERROR('Input DBEDT Monthly Energy'!FN73/INDEX('DBEDT Yearly'!73:73,1,FN$3),NA())</f>
        <v/>
      </c>
      <c r="FO73">
        <f>IFERROR('Input DBEDT Monthly Energy'!FO73/INDEX('DBEDT Yearly'!73:73,1,FO$3),NA())</f>
        <v/>
      </c>
      <c r="FP73">
        <f>IFERROR('Input DBEDT Monthly Energy'!FP73/INDEX('DBEDT Yearly'!73:73,1,FP$3),NA())</f>
        <v/>
      </c>
      <c r="FQ73">
        <f>IFERROR('Input DBEDT Monthly Energy'!FQ73/INDEX('DBEDT Yearly'!73:73,1,FQ$3),NA())</f>
        <v/>
      </c>
      <c r="FR73">
        <f>IFERROR('Input DBEDT Monthly Energy'!FR73/INDEX('DBEDT Yearly'!73:73,1,FR$3),NA())</f>
        <v/>
      </c>
      <c r="FS73">
        <f>IFERROR('Input DBEDT Monthly Energy'!FS73/INDEX('DBEDT Yearly'!73:73,1,FS$3),NA())</f>
        <v/>
      </c>
      <c r="FT73">
        <f>IFERROR('Input DBEDT Monthly Energy'!FT73/INDEX('DBEDT Yearly'!73:73,1,FT$3),NA())</f>
        <v/>
      </c>
      <c r="FU73">
        <f>IFERROR('Input DBEDT Monthly Energy'!FU73/INDEX('DBEDT Yearly'!73:73,1,FU$3),NA())</f>
        <v/>
      </c>
      <c r="FV73">
        <f>IFERROR('Input DBEDT Monthly Energy'!FV73/INDEX('DBEDT Yearly'!73:73,1,FV$3),NA())</f>
        <v/>
      </c>
      <c r="FW73">
        <f>IFERROR('Input DBEDT Monthly Energy'!FW73/INDEX('DBEDT Yearly'!73:73,1,FW$3),NA())</f>
        <v/>
      </c>
      <c r="FX73">
        <f>IFERROR('Input DBEDT Monthly Energy'!FX73/INDEX('DBEDT Yearly'!73:73,1,FX$3),NA())</f>
        <v/>
      </c>
      <c r="FY73">
        <f>IFERROR('Input DBEDT Monthly Energy'!FY73/INDEX('DBEDT Yearly'!73:73,1,FY$3),NA())</f>
        <v/>
      </c>
      <c r="FZ73">
        <f>IFERROR('Input DBEDT Monthly Energy'!FZ73/INDEX('DBEDT Yearly'!73:73,1,FZ$3),NA())</f>
        <v/>
      </c>
      <c r="GA73">
        <f>IFERROR('Input DBEDT Monthly Energy'!GA73/INDEX('DBEDT Yearly'!73:73,1,GA$3),NA())</f>
        <v/>
      </c>
      <c r="GB73">
        <f>IFERROR('Input DBEDT Monthly Energy'!GB73/INDEX('DBEDT Yearly'!73:73,1,GB$3),NA())</f>
        <v/>
      </c>
      <c r="GC73">
        <f>IFERROR('Input DBEDT Monthly Energy'!GC73/INDEX('DBEDT Yearly'!73:73,1,GC$3),NA())</f>
        <v/>
      </c>
      <c r="GD73">
        <f>IFERROR('Input DBEDT Monthly Energy'!GD73/INDEX('DBEDT Yearly'!73:73,1,GD$3),NA())</f>
        <v/>
      </c>
      <c r="GE73">
        <f>IFERROR('Input DBEDT Monthly Energy'!GE73/INDEX('DBEDT Yearly'!73:73,1,GE$3),NA())</f>
        <v/>
      </c>
      <c r="GF73">
        <f>IFERROR('Input DBEDT Monthly Energy'!GF73/INDEX('DBEDT Yearly'!73:73,1,GF$3),NA())</f>
        <v/>
      </c>
      <c r="GG73">
        <f>IFERROR('Input DBEDT Monthly Energy'!GG73/INDEX('DBEDT Yearly'!73:73,1,GG$3),NA())</f>
        <v/>
      </c>
      <c r="GH73">
        <f>IFERROR('Input DBEDT Monthly Energy'!GH73/INDEX('DBEDT Yearly'!73:73,1,GH$3),NA())</f>
        <v/>
      </c>
      <c r="GI73">
        <f>IFERROR('Input DBEDT Monthly Energy'!GI73/INDEX('DBEDT Yearly'!73:73,1,GI$3),NA())</f>
        <v/>
      </c>
      <c r="GJ73">
        <f>IFERROR('Input DBEDT Monthly Energy'!GJ73/INDEX('DBEDT Yearly'!73:73,1,GJ$3),NA())</f>
        <v/>
      </c>
      <c r="GK73">
        <f>IFERROR('Input DBEDT Monthly Energy'!GK73/INDEX('DBEDT Yearly'!73:73,1,GK$3),NA())</f>
        <v/>
      </c>
      <c r="GL73">
        <f>IFERROR('Input DBEDT Monthly Energy'!GL73/INDEX('DBEDT Yearly'!73:73,1,GL$3),NA())</f>
        <v/>
      </c>
      <c r="GM73">
        <f>IFERROR('Input DBEDT Monthly Energy'!GM73/INDEX('DBEDT Yearly'!73:73,1,GM$3),NA())</f>
        <v/>
      </c>
      <c r="GN73">
        <f>IFERROR('Input DBEDT Monthly Energy'!GN73/INDEX('DBEDT Yearly'!73:73,1,GN$3),NA())</f>
        <v/>
      </c>
      <c r="GO73">
        <f>IFERROR('Input DBEDT Monthly Energy'!GO73/INDEX('DBEDT Yearly'!73:73,1,GO$3),NA())</f>
        <v/>
      </c>
      <c r="GP73">
        <f>IFERROR('Input DBEDT Monthly Energy'!GP73/INDEX('DBEDT Yearly'!73:73,1,GP$3),NA())</f>
        <v/>
      </c>
      <c r="GQ73">
        <f>IFERROR('Input DBEDT Monthly Energy'!GQ73/INDEX('DBEDT Yearly'!73:73,1,GQ$3),NA())</f>
        <v/>
      </c>
      <c r="GR73">
        <f>IFERROR('Input DBEDT Monthly Energy'!GR73/INDEX('DBEDT Yearly'!73:73,1,GR$3),NA())</f>
        <v/>
      </c>
      <c r="GS73">
        <f>IFERROR('Input DBEDT Monthly Energy'!GS73/INDEX('DBEDT Yearly'!73:73,1,GS$3),NA())</f>
        <v/>
      </c>
      <c r="GT73">
        <f>IFERROR('Input DBEDT Monthly Energy'!GT73/INDEX('DBEDT Yearly'!73:73,1,GT$3),NA())</f>
        <v/>
      </c>
      <c r="GU73">
        <f>IFERROR('Input DBEDT Monthly Energy'!GU73/INDEX('DBEDT Yearly'!73:73,1,GU$3),NA())</f>
        <v/>
      </c>
      <c r="GV73">
        <f>IFERROR('Input DBEDT Monthly Energy'!GV73/INDEX('DBEDT Yearly'!73:73,1,GV$3),NA())</f>
        <v/>
      </c>
      <c r="GW73">
        <f>IFERROR('Input DBEDT Monthly Energy'!GW73/INDEX('DBEDT Yearly'!73:73,1,GW$3),NA())</f>
        <v/>
      </c>
      <c r="GX73">
        <f>IFERROR('Input DBEDT Monthly Energy'!GX73/INDEX('DBEDT Yearly'!73:73,1,GX$3),NA())</f>
        <v/>
      </c>
      <c r="GY73">
        <f>IFERROR('Input DBEDT Monthly Energy'!GY73/INDEX('DBEDT Yearly'!73:73,1,GY$3),NA())</f>
        <v/>
      </c>
      <c r="GZ73">
        <f>IFERROR('Input DBEDT Monthly Energy'!GZ73/INDEX('DBEDT Yearly'!73:73,1,GZ$3),NA())</f>
        <v/>
      </c>
      <c r="HA73">
        <f>IFERROR('Input DBEDT Monthly Energy'!HA73/INDEX('DBEDT Yearly'!73:73,1,HA$3),NA())</f>
        <v/>
      </c>
      <c r="HB73">
        <f>IFERROR('Input DBEDT Monthly Energy'!HB73/INDEX('DBEDT Yearly'!73:73,1,HB$3),NA())</f>
        <v/>
      </c>
      <c r="HC73">
        <f>IFERROR('Input DBEDT Monthly Energy'!HC73/INDEX('DBEDT Yearly'!73:73,1,HC$3),NA())</f>
        <v/>
      </c>
      <c r="HD73">
        <f>IFERROR('Input DBEDT Monthly Energy'!HD73/INDEX('DBEDT Yearly'!73:73,1,HD$3),NA())</f>
        <v/>
      </c>
      <c r="HE73">
        <f>IFERROR('Input DBEDT Monthly Energy'!HE73/INDEX('DBEDT Yearly'!73:73,1,HE$3),NA())</f>
        <v/>
      </c>
      <c r="HF73">
        <f>IFERROR('Input DBEDT Monthly Energy'!HF73/INDEX('DBEDT Yearly'!73:73,1,HF$3),NA())</f>
        <v/>
      </c>
      <c r="HG73">
        <f>IFERROR('Input DBEDT Monthly Energy'!HG73/INDEX('DBEDT Yearly'!73:73,1,HG$3),NA())</f>
        <v/>
      </c>
      <c r="HH73">
        <f>IFERROR('Input DBEDT Monthly Energy'!HH73/INDEX('DBEDT Yearly'!73:73,1,HH$3),NA())</f>
        <v/>
      </c>
      <c r="HI73">
        <f>IFERROR('Input DBEDT Monthly Energy'!HI73/INDEX('DBEDT Yearly'!73:73,1,HI$3),NA())</f>
        <v/>
      </c>
      <c r="HJ73">
        <f>IFERROR('Input DBEDT Monthly Energy'!HJ73/INDEX('DBEDT Yearly'!73:73,1,HJ$3),NA())</f>
        <v/>
      </c>
      <c r="HK73">
        <f>IFERROR('Input DBEDT Monthly Energy'!HK73/INDEX('DBEDT Yearly'!73:73,1,HK$3),NA())</f>
        <v/>
      </c>
      <c r="HL73">
        <f>IFERROR('Input DBEDT Monthly Energy'!HL73/INDEX('DBEDT Yearly'!73:73,1,HL$3),NA())</f>
        <v/>
      </c>
      <c r="HM73">
        <f>IFERROR('Input DBEDT Monthly Energy'!HM73/INDEX('DBEDT Yearly'!73:73,1,HM$3),NA())</f>
        <v/>
      </c>
      <c r="HN73">
        <f>IFERROR('Input DBEDT Monthly Energy'!HN73/INDEX('DBEDT Yearly'!73:73,1,HN$3),NA())</f>
        <v/>
      </c>
      <c r="HO73">
        <f>IFERROR('Input DBEDT Monthly Energy'!HO73/INDEX('DBEDT Yearly'!73:73,1,HO$3),NA())</f>
        <v/>
      </c>
      <c r="HP73">
        <f>IFERROR('Input DBEDT Monthly Energy'!HP73/INDEX('DBEDT Yearly'!73:73,1,HP$3),NA())</f>
        <v/>
      </c>
      <c r="HQ73">
        <f>IFERROR('Input DBEDT Monthly Energy'!HQ73/INDEX('DBEDT Yearly'!73:73,1,HQ$3),NA())</f>
        <v/>
      </c>
      <c r="HR73">
        <f>IFERROR('Input DBEDT Monthly Energy'!HR73/INDEX('DBEDT Yearly'!73:73,1,HR$3),NA())</f>
        <v/>
      </c>
      <c r="HS73">
        <f>IFERROR('Input DBEDT Monthly Energy'!HS73/INDEX('DBEDT Yearly'!73:73,1,HS$3),NA())</f>
        <v/>
      </c>
      <c r="HT73">
        <f>IFERROR('Input DBEDT Monthly Energy'!HT73/INDEX('DBEDT Yearly'!73:73,1,HT$3),NA())</f>
        <v/>
      </c>
      <c r="HU73">
        <f>IFERROR('Input DBEDT Monthly Energy'!HU73/INDEX('DBEDT Yearly'!73:73,1,HU$3),NA())</f>
        <v/>
      </c>
      <c r="HV73">
        <f>IFERROR('Input DBEDT Monthly Energy'!HV73/INDEX('DBEDT Yearly'!73:73,1,HV$3),NA())</f>
        <v/>
      </c>
      <c r="HW73">
        <f>IFERROR('Input DBEDT Monthly Energy'!HW73/INDEX('DBEDT Yearly'!73:73,1,HW$3),NA())</f>
        <v/>
      </c>
      <c r="HX73">
        <f>IFERROR('Input DBEDT Monthly Energy'!HX73/INDEX('DBEDT Yearly'!73:73,1,HX$3),NA())</f>
        <v/>
      </c>
      <c r="HY73">
        <f>IFERROR('Input DBEDT Monthly Energy'!HY73/INDEX('DBEDT Yearly'!73:73,1,HY$3),NA())</f>
        <v/>
      </c>
      <c r="HZ73">
        <f>IFERROR('Input DBEDT Monthly Energy'!HZ73/INDEX('DBEDT Yearly'!73:73,1,HZ$3),NA())</f>
        <v/>
      </c>
      <c r="IA73">
        <f>IFERROR('Input DBEDT Monthly Energy'!IA73/INDEX('DBEDT Yearly'!73:73,1,IA$3),NA())</f>
        <v/>
      </c>
      <c r="IB73">
        <f>IFERROR('Input DBEDT Monthly Energy'!IB73/INDEX('DBEDT Yearly'!73:73,1,IB$3),NA())</f>
        <v/>
      </c>
      <c r="IC73">
        <f>IFERROR('Input DBEDT Monthly Energy'!IC73/INDEX('DBEDT Yearly'!73:73,1,IC$3),NA())</f>
        <v/>
      </c>
      <c r="ID73">
        <f>IFERROR('Input DBEDT Monthly Energy'!ID73/INDEX('DBEDT Yearly'!73:73,1,ID$3),NA())</f>
        <v/>
      </c>
      <c r="IE73">
        <f>IFERROR('Input DBEDT Monthly Energy'!IE73/INDEX('DBEDT Yearly'!73:73,1,IE$3),NA())</f>
        <v/>
      </c>
      <c r="IF73">
        <f>IFERROR('Input DBEDT Monthly Energy'!IF73/INDEX('DBEDT Yearly'!73:73,1,IF$3),NA())</f>
        <v/>
      </c>
      <c r="IG73">
        <f>IFERROR('Input DBEDT Monthly Energy'!IG73/INDEX('DBEDT Yearly'!73:73,1,IG$3),NA())</f>
        <v/>
      </c>
      <c r="IH73">
        <f>IFERROR('Input DBEDT Monthly Energy'!IH73/INDEX('DBEDT Yearly'!73:73,1,IH$3),NA())</f>
        <v/>
      </c>
      <c r="II73">
        <f>IFERROR('Input DBEDT Monthly Energy'!II73/INDEX('DBEDT Yearly'!73:73,1,II$3),NA())</f>
        <v/>
      </c>
      <c r="IJ73">
        <f>IFERROR('Input DBEDT Monthly Energy'!IJ73/INDEX('DBEDT Yearly'!73:73,1,IJ$3),NA())</f>
        <v/>
      </c>
      <c r="IK73">
        <f>IFERROR('Input DBEDT Monthly Energy'!IK73/INDEX('DBEDT Yearly'!73:73,1,IK$3),NA())</f>
        <v/>
      </c>
      <c r="IL73">
        <f>IFERROR('Input DBEDT Monthly Energy'!IL73/INDEX('DBEDT Yearly'!73:73,1,IL$3),NA())</f>
        <v/>
      </c>
      <c r="IM73">
        <f>IFERROR('Input DBEDT Monthly Energy'!IM73/INDEX('DBEDT Yearly'!73:73,1,IM$3),NA())</f>
        <v/>
      </c>
      <c r="IN73">
        <f>IFERROR('Input DBEDT Monthly Energy'!IN73/INDEX('DBEDT Yearly'!73:73,1,IN$3),NA())</f>
        <v/>
      </c>
      <c r="IO73">
        <f>IFERROR('Input DBEDT Monthly Energy'!IO73/INDEX('DBEDT Yearly'!73:73,1,IO$3),NA())</f>
        <v/>
      </c>
      <c r="IP73">
        <f>IFERROR('Input DBEDT Monthly Energy'!IP73/INDEX('DBEDT Yearly'!73:73,1,IP$3),NA())</f>
        <v/>
      </c>
      <c r="IQ73">
        <f>IFERROR('Input DBEDT Monthly Energy'!IQ73/INDEX('DBEDT Yearly'!73:73,1,IQ$3),NA())</f>
        <v/>
      </c>
      <c r="IR73">
        <f>IFERROR('Input DBEDT Monthly Energy'!IR73/INDEX('DBEDT Yearly'!73:73,1,IR$3),NA())</f>
        <v/>
      </c>
      <c r="IS73">
        <f>IFERROR('Input DBEDT Monthly Energy'!IS73/INDEX('DBEDT Yearly'!73:73,1,IS$3),NA())</f>
        <v/>
      </c>
      <c r="IT73">
        <f>IFERROR('Input DBEDT Monthly Energy'!IT73/INDEX('DBEDT Yearly'!73:73,1,IT$3),NA())</f>
        <v/>
      </c>
      <c r="IU73">
        <f>IFERROR('Input DBEDT Monthly Energy'!IU73/INDEX('DBEDT Yearly'!73:73,1,IU$3),NA())</f>
        <v/>
      </c>
      <c r="IV73">
        <f>IFERROR('Input DBEDT Monthly Energy'!IV73/INDEX('DBEDT Yearly'!73:73,1,IV$3),NA())</f>
        <v/>
      </c>
      <c r="IW73">
        <f>IFERROR('Input DBEDT Monthly Energy'!IW73/INDEX('DBEDT Yearly'!73:73,1,IW$3),NA())</f>
        <v/>
      </c>
      <c r="IX73">
        <f>IFERROR('Input DBEDT Monthly Energy'!IX73/INDEX('DBEDT Yearly'!73:73,1,IX$3),NA())</f>
        <v/>
      </c>
      <c r="IY73">
        <f>IFERROR('Input DBEDT Monthly Energy'!IY73/INDEX('DBEDT Yearly'!73:73,1,IY$3),NA())</f>
        <v/>
      </c>
      <c r="IZ73">
        <f>IFERROR('Input DBEDT Monthly Energy'!IZ73/INDEX('DBEDT Yearly'!73:73,1,IZ$3),NA())</f>
        <v/>
      </c>
      <c r="JA73">
        <f>IFERROR('Input DBEDT Monthly Energy'!JA73/INDEX('DBEDT Yearly'!73:73,1,JA$3),NA())</f>
        <v/>
      </c>
      <c r="JB73">
        <f>IFERROR('Input DBEDT Monthly Energy'!JB73/INDEX('DBEDT Yearly'!73:73,1,JB$3),NA())</f>
        <v/>
      </c>
      <c r="JC73">
        <f>IFERROR('Input DBEDT Monthly Energy'!JC73/INDEX('DBEDT Yearly'!73:73,1,JC$3),NA())</f>
        <v/>
      </c>
      <c r="JD73">
        <f>IFERROR('Input DBEDT Monthly Energy'!JD73/INDEX('DBEDT Yearly'!73:73,1,JD$3),NA())</f>
        <v/>
      </c>
      <c r="JE73">
        <f>IFERROR('Input DBEDT Monthly Energy'!JE73/INDEX('DBEDT Yearly'!73:73,1,JE$3),NA())</f>
        <v/>
      </c>
      <c r="JF73">
        <f>IFERROR('Input DBEDT Monthly Energy'!JF73/INDEX('DBEDT Yearly'!73:73,1,JF$3),NA())</f>
        <v/>
      </c>
      <c r="JG73">
        <f>IFERROR('Input DBEDT Monthly Energy'!JG73/INDEX('DBEDT Yearly'!73:73,1,JG$3),NA())</f>
        <v/>
      </c>
      <c r="JH73">
        <f>IFERROR('Input DBEDT Monthly Energy'!JH73/INDEX('DBEDT Yearly'!73:73,1,JH$3),NA())</f>
        <v/>
      </c>
      <c r="JI73">
        <f>IFERROR('Input DBEDT Monthly Energy'!JI73/INDEX('DBEDT Yearly'!73:73,1,JI$3),NA())</f>
        <v/>
      </c>
      <c r="JJ73">
        <f>IFERROR('Input DBEDT Monthly Energy'!JJ73/INDEX('DBEDT Yearly'!73:73,1,JJ$3),NA())</f>
        <v/>
      </c>
      <c r="JK73">
        <f>IFERROR('Input DBEDT Monthly Energy'!JK73/INDEX('DBEDT Yearly'!73:73,1,JK$3),NA())</f>
        <v/>
      </c>
      <c r="JL73">
        <f>IFERROR('Input DBEDT Monthly Energy'!JL73/INDEX('DBEDT Yearly'!73:73,1,JL$3),NA())</f>
        <v/>
      </c>
      <c r="JM73">
        <f>IFERROR('Input DBEDT Monthly Energy'!JM73/INDEX('DBEDT Yearly'!73:73,1,JM$3),NA())</f>
        <v/>
      </c>
      <c r="JN73">
        <f>IFERROR('Input DBEDT Monthly Energy'!JN73/INDEX('DBEDT Yearly'!73:73,1,JN$3),NA())</f>
        <v/>
      </c>
      <c r="JO73">
        <f>IFERROR('Input DBEDT Monthly Energy'!JO73/INDEX('DBEDT Yearly'!73:73,1,JO$3),NA())</f>
        <v/>
      </c>
      <c r="JP73">
        <f>IFERROR('Input DBEDT Monthly Energy'!JP73/INDEX('DBEDT Yearly'!73:73,1,JP$3),NA())</f>
        <v/>
      </c>
      <c r="JQ73">
        <f>IFERROR('Input DBEDT Monthly Energy'!JQ73/INDEX('DBEDT Yearly'!73:73,1,JQ$3),NA())</f>
        <v/>
      </c>
      <c r="JR73">
        <f>IFERROR('Input DBEDT Monthly Energy'!JR73/INDEX('DBEDT Yearly'!73:73,1,JR$3),NA())</f>
        <v/>
      </c>
      <c r="JS73">
        <f>IFERROR('Input DBEDT Monthly Energy'!JS73/INDEX('DBEDT Yearly'!73:73,1,JS$3),NA())</f>
        <v/>
      </c>
      <c r="JT73">
        <f>IFERROR('Input DBEDT Monthly Energy'!JT73/INDEX('DBEDT Yearly'!73:73,1,JT$3),NA())</f>
        <v/>
      </c>
      <c r="JU73">
        <f>IFERROR('Input DBEDT Monthly Energy'!JU73/INDEX('DBEDT Yearly'!73:73,1,JU$3),NA())</f>
        <v/>
      </c>
      <c r="JV73">
        <f>IFERROR('Input DBEDT Monthly Energy'!JV73/INDEX('DBEDT Yearly'!73:73,1,JV$3),NA())</f>
        <v/>
      </c>
      <c r="JW73">
        <f>IFERROR('Input DBEDT Monthly Energy'!JW73/INDEX('DBEDT Yearly'!73:73,1,JW$3),NA())</f>
        <v/>
      </c>
      <c r="JX73">
        <f>IFERROR('Input DBEDT Monthly Energy'!JX73/INDEX('DBEDT Yearly'!73:73,1,JX$3),NA())</f>
        <v/>
      </c>
      <c r="JY73">
        <f>IFERROR('Input DBEDT Monthly Energy'!JY73/INDEX('DBEDT Yearly'!73:73,1,JY$3),NA())</f>
        <v/>
      </c>
      <c r="JZ73">
        <f>IFERROR('Input DBEDT Monthly Energy'!JZ73/INDEX('DBEDT Yearly'!73:73,1,JZ$3),NA())</f>
        <v/>
      </c>
      <c r="KA73">
        <f>IFERROR('Input DBEDT Monthly Energy'!KA73/INDEX('DBEDT Yearly'!73:73,1,KA$3),NA())</f>
        <v/>
      </c>
      <c r="KB73">
        <f>IFERROR('Input DBEDT Monthly Energy'!KB73/INDEX('DBEDT Yearly'!73:73,1,KB$3),NA())</f>
        <v/>
      </c>
      <c r="KC73">
        <f>IFERROR('Input DBEDT Monthly Energy'!KC73/INDEX('DBEDT Yearly'!73:73,1,KC$3),NA())</f>
        <v/>
      </c>
      <c r="KD73">
        <f>IFERROR('Input DBEDT Monthly Energy'!KD73/INDEX('DBEDT Yearly'!73:73,1,KD$3),NA())</f>
        <v/>
      </c>
      <c r="KE73">
        <f>IFERROR('Input DBEDT Monthly Energy'!KE73/INDEX('DBEDT Yearly'!73:73,1,KE$3),NA())</f>
        <v/>
      </c>
      <c r="KF73">
        <f>IFERROR('Input DBEDT Monthly Energy'!KF73/INDEX('DBEDT Yearly'!73:73,1,KF$3),NA())</f>
        <v/>
      </c>
      <c r="KG73">
        <f>IFERROR('Input DBEDT Monthly Energy'!KG73/INDEX('DBEDT Yearly'!73:73,1,KG$3),NA())</f>
        <v/>
      </c>
      <c r="KH73">
        <f>IFERROR('Input DBEDT Monthly Energy'!KH73/INDEX('DBEDT Yearly'!73:73,1,KH$3),NA())</f>
        <v/>
      </c>
      <c r="KI73">
        <f>IFERROR('Input DBEDT Monthly Energy'!KI73/INDEX('DBEDT Yearly'!73:73,1,KI$3),NA())</f>
        <v/>
      </c>
      <c r="KJ73">
        <f>IFERROR('Input DBEDT Monthly Energy'!KJ73/INDEX('DBEDT Yearly'!73:73,1,KJ$3),NA())</f>
        <v/>
      </c>
      <c r="KK73">
        <f>IFERROR('Input DBEDT Monthly Energy'!KK73/INDEX('DBEDT Yearly'!73:73,1,KK$3),NA())</f>
        <v/>
      </c>
      <c r="KL73">
        <f>IFERROR('Input DBEDT Monthly Energy'!KL73/INDEX('DBEDT Yearly'!73:73,1,KL$3),NA())</f>
        <v/>
      </c>
      <c r="KM73">
        <f>IFERROR('Input DBEDT Monthly Energy'!KM73/INDEX('DBEDT Yearly'!73:73,1,KM$3),NA())</f>
        <v/>
      </c>
      <c r="KN73">
        <f>IFERROR('Input DBEDT Monthly Energy'!KN73/INDEX('DBEDT Yearly'!73:73,1,KN$3),NA())</f>
        <v/>
      </c>
      <c r="KO73">
        <f>IFERROR('Input DBEDT Monthly Energy'!KO73/INDEX('DBEDT Yearly'!73:73,1,KO$3),NA())</f>
        <v/>
      </c>
      <c r="KP73">
        <f>IFERROR('Input DBEDT Monthly Energy'!KP73/INDEX('DBEDT Yearly'!73:73,1,KP$3),NA())</f>
        <v/>
      </c>
    </row>
    <row r="74" spans="1:302">
      <c r="A74">
        <f>'Input DBEDT Monthly Energy'!A74&amp;""</f>
        <v/>
      </c>
      <c r="B74">
        <f>'Input DBEDT Monthly Energy'!B74&amp;""</f>
        <v/>
      </c>
      <c r="C74">
        <f>IFERROR('Input DBEDT Monthly Energy'!C74/INDEX('DBEDT Yearly'!74:74,1,C$3),NA())</f>
        <v/>
      </c>
      <c r="D74">
        <f>IFERROR('Input DBEDT Monthly Energy'!D74/INDEX('DBEDT Yearly'!74:74,1,D$3),NA())</f>
        <v/>
      </c>
      <c r="E74">
        <f>IFERROR('Input DBEDT Monthly Energy'!E74/INDEX('DBEDT Yearly'!74:74,1,E$3),NA())</f>
        <v/>
      </c>
      <c r="F74">
        <f>IFERROR('Input DBEDT Monthly Energy'!F74/INDEX('DBEDT Yearly'!74:74,1,F$3),NA())</f>
        <v/>
      </c>
      <c r="G74">
        <f>IFERROR('Input DBEDT Monthly Energy'!G74/INDEX('DBEDT Yearly'!74:74,1,G$3),NA())</f>
        <v/>
      </c>
      <c r="H74">
        <f>IFERROR('Input DBEDT Monthly Energy'!H74/INDEX('DBEDT Yearly'!74:74,1,H$3),NA())</f>
        <v/>
      </c>
      <c r="I74">
        <f>IFERROR('Input DBEDT Monthly Energy'!I74/INDEX('DBEDT Yearly'!74:74,1,I$3),NA())</f>
        <v/>
      </c>
      <c r="J74">
        <f>IFERROR('Input DBEDT Monthly Energy'!J74/INDEX('DBEDT Yearly'!74:74,1,J$3),NA())</f>
        <v/>
      </c>
      <c r="K74">
        <f>IFERROR('Input DBEDT Monthly Energy'!K74/INDEX('DBEDT Yearly'!74:74,1,K$3),NA())</f>
        <v/>
      </c>
      <c r="L74">
        <f>IFERROR('Input DBEDT Monthly Energy'!L74/INDEX('DBEDT Yearly'!74:74,1,L$3),NA())</f>
        <v/>
      </c>
      <c r="M74">
        <f>IFERROR('Input DBEDT Monthly Energy'!M74/INDEX('DBEDT Yearly'!74:74,1,M$3),NA())</f>
        <v/>
      </c>
      <c r="N74">
        <f>IFERROR('Input DBEDT Monthly Energy'!N74/INDEX('DBEDT Yearly'!74:74,1,N$3),NA())</f>
        <v/>
      </c>
      <c r="O74">
        <f>IFERROR('Input DBEDT Monthly Energy'!O74/INDEX('DBEDT Yearly'!74:74,1,O$3),NA())</f>
        <v/>
      </c>
      <c r="P74">
        <f>IFERROR('Input DBEDT Monthly Energy'!P74/INDEX('DBEDT Yearly'!74:74,1,P$3),NA())</f>
        <v/>
      </c>
      <c r="Q74">
        <f>IFERROR('Input DBEDT Monthly Energy'!Q74/INDEX('DBEDT Yearly'!74:74,1,Q$3),NA())</f>
        <v/>
      </c>
      <c r="R74">
        <f>IFERROR('Input DBEDT Monthly Energy'!R74/INDEX('DBEDT Yearly'!74:74,1,R$3),NA())</f>
        <v/>
      </c>
      <c r="S74">
        <f>IFERROR('Input DBEDT Monthly Energy'!S74/INDEX('DBEDT Yearly'!74:74,1,S$3),NA())</f>
        <v/>
      </c>
      <c r="T74">
        <f>IFERROR('Input DBEDT Monthly Energy'!T74/INDEX('DBEDT Yearly'!74:74,1,T$3),NA())</f>
        <v/>
      </c>
      <c r="U74">
        <f>IFERROR('Input DBEDT Monthly Energy'!U74/INDEX('DBEDT Yearly'!74:74,1,U$3),NA())</f>
        <v/>
      </c>
      <c r="V74">
        <f>IFERROR('Input DBEDT Monthly Energy'!V74/INDEX('DBEDT Yearly'!74:74,1,V$3),NA())</f>
        <v/>
      </c>
      <c r="W74">
        <f>IFERROR('Input DBEDT Monthly Energy'!W74/INDEX('DBEDT Yearly'!74:74,1,W$3),NA())</f>
        <v/>
      </c>
      <c r="X74">
        <f>IFERROR('Input DBEDT Monthly Energy'!X74/INDEX('DBEDT Yearly'!74:74,1,X$3),NA())</f>
        <v/>
      </c>
      <c r="Y74">
        <f>IFERROR('Input DBEDT Monthly Energy'!Y74/INDEX('DBEDT Yearly'!74:74,1,Y$3),NA())</f>
        <v/>
      </c>
      <c r="Z74">
        <f>IFERROR('Input DBEDT Monthly Energy'!Z74/INDEX('DBEDT Yearly'!74:74,1,Z$3),NA())</f>
        <v/>
      </c>
      <c r="AA74">
        <f>IFERROR('Input DBEDT Monthly Energy'!AA74/INDEX('DBEDT Yearly'!74:74,1,AA$3),NA())</f>
        <v/>
      </c>
      <c r="AB74">
        <f>IFERROR('Input DBEDT Monthly Energy'!AB74/INDEX('DBEDT Yearly'!74:74,1,AB$3),NA())</f>
        <v/>
      </c>
      <c r="AC74">
        <f>IFERROR('Input DBEDT Monthly Energy'!AC74/INDEX('DBEDT Yearly'!74:74,1,AC$3),NA())</f>
        <v/>
      </c>
      <c r="AD74">
        <f>IFERROR('Input DBEDT Monthly Energy'!AD74/INDEX('DBEDT Yearly'!74:74,1,AD$3),NA())</f>
        <v/>
      </c>
      <c r="AE74">
        <f>IFERROR('Input DBEDT Monthly Energy'!AE74/INDEX('DBEDT Yearly'!74:74,1,AE$3),NA())</f>
        <v/>
      </c>
      <c r="AF74">
        <f>IFERROR('Input DBEDT Monthly Energy'!AF74/INDEX('DBEDT Yearly'!74:74,1,AF$3),NA())</f>
        <v/>
      </c>
      <c r="AG74">
        <f>IFERROR('Input DBEDT Monthly Energy'!AG74/INDEX('DBEDT Yearly'!74:74,1,AG$3),NA())</f>
        <v/>
      </c>
      <c r="AH74">
        <f>IFERROR('Input DBEDT Monthly Energy'!AH74/INDEX('DBEDT Yearly'!74:74,1,AH$3),NA())</f>
        <v/>
      </c>
      <c r="AI74">
        <f>IFERROR('Input DBEDT Monthly Energy'!AI74/INDEX('DBEDT Yearly'!74:74,1,AI$3),NA())</f>
        <v/>
      </c>
      <c r="AJ74">
        <f>IFERROR('Input DBEDT Monthly Energy'!AJ74/INDEX('DBEDT Yearly'!74:74,1,AJ$3),NA())</f>
        <v/>
      </c>
      <c r="AK74">
        <f>IFERROR('Input DBEDT Monthly Energy'!AK74/INDEX('DBEDT Yearly'!74:74,1,AK$3),NA())</f>
        <v/>
      </c>
      <c r="AL74">
        <f>IFERROR('Input DBEDT Monthly Energy'!AL74/INDEX('DBEDT Yearly'!74:74,1,AL$3),NA())</f>
        <v/>
      </c>
      <c r="AM74">
        <f>IFERROR('Input DBEDT Monthly Energy'!AM74/INDEX('DBEDT Yearly'!74:74,1,AM$3),NA())</f>
        <v/>
      </c>
      <c r="AN74">
        <f>IFERROR('Input DBEDT Monthly Energy'!AN74/INDEX('DBEDT Yearly'!74:74,1,AN$3),NA())</f>
        <v/>
      </c>
      <c r="AO74">
        <f>IFERROR('Input DBEDT Monthly Energy'!AO74/INDEX('DBEDT Yearly'!74:74,1,AO$3),NA())</f>
        <v/>
      </c>
      <c r="AP74">
        <f>IFERROR('Input DBEDT Monthly Energy'!AP74/INDEX('DBEDT Yearly'!74:74,1,AP$3),NA())</f>
        <v/>
      </c>
      <c r="AQ74">
        <f>IFERROR('Input DBEDT Monthly Energy'!AQ74/INDEX('DBEDT Yearly'!74:74,1,AQ$3),NA())</f>
        <v/>
      </c>
      <c r="AR74">
        <f>IFERROR('Input DBEDT Monthly Energy'!AR74/INDEX('DBEDT Yearly'!74:74,1,AR$3),NA())</f>
        <v/>
      </c>
      <c r="AS74">
        <f>IFERROR('Input DBEDT Monthly Energy'!AS74/INDEX('DBEDT Yearly'!74:74,1,AS$3),NA())</f>
        <v/>
      </c>
      <c r="AT74">
        <f>IFERROR('Input DBEDT Monthly Energy'!AT74/INDEX('DBEDT Yearly'!74:74,1,AT$3),NA())</f>
        <v/>
      </c>
      <c r="AU74">
        <f>IFERROR('Input DBEDT Monthly Energy'!AU74/INDEX('DBEDT Yearly'!74:74,1,AU$3),NA())</f>
        <v/>
      </c>
      <c r="AV74">
        <f>IFERROR('Input DBEDT Monthly Energy'!AV74/INDEX('DBEDT Yearly'!74:74,1,AV$3),NA())</f>
        <v/>
      </c>
      <c r="AW74">
        <f>IFERROR('Input DBEDT Monthly Energy'!AW74/INDEX('DBEDT Yearly'!74:74,1,AW$3),NA())</f>
        <v/>
      </c>
      <c r="AX74">
        <f>IFERROR('Input DBEDT Monthly Energy'!AX74/INDEX('DBEDT Yearly'!74:74,1,AX$3),NA())</f>
        <v/>
      </c>
      <c r="AY74">
        <f>IFERROR('Input DBEDT Monthly Energy'!AY74/INDEX('DBEDT Yearly'!74:74,1,AY$3),NA())</f>
        <v/>
      </c>
      <c r="AZ74">
        <f>IFERROR('Input DBEDT Monthly Energy'!AZ74/INDEX('DBEDT Yearly'!74:74,1,AZ$3),NA())</f>
        <v/>
      </c>
      <c r="BA74">
        <f>IFERROR('Input DBEDT Monthly Energy'!BA74/INDEX('DBEDT Yearly'!74:74,1,BA$3),NA())</f>
        <v/>
      </c>
      <c r="BB74">
        <f>IFERROR('Input DBEDT Monthly Energy'!BB74/INDEX('DBEDT Yearly'!74:74,1,BB$3),NA())</f>
        <v/>
      </c>
      <c r="BC74">
        <f>IFERROR('Input DBEDT Monthly Energy'!BC74/INDEX('DBEDT Yearly'!74:74,1,BC$3),NA())</f>
        <v/>
      </c>
      <c r="BD74">
        <f>IFERROR('Input DBEDT Monthly Energy'!BD74/INDEX('DBEDT Yearly'!74:74,1,BD$3),NA())</f>
        <v/>
      </c>
      <c r="BE74">
        <f>IFERROR('Input DBEDT Monthly Energy'!BE74/INDEX('DBEDT Yearly'!74:74,1,BE$3),NA())</f>
        <v/>
      </c>
      <c r="BF74">
        <f>IFERROR('Input DBEDT Monthly Energy'!BF74/INDEX('DBEDT Yearly'!74:74,1,BF$3),NA())</f>
        <v/>
      </c>
      <c r="BG74">
        <f>IFERROR('Input DBEDT Monthly Energy'!BG74/INDEX('DBEDT Yearly'!74:74,1,BG$3),NA())</f>
        <v/>
      </c>
      <c r="BH74">
        <f>IFERROR('Input DBEDT Monthly Energy'!BH74/INDEX('DBEDT Yearly'!74:74,1,BH$3),NA())</f>
        <v/>
      </c>
      <c r="BI74">
        <f>IFERROR('Input DBEDT Monthly Energy'!BI74/INDEX('DBEDT Yearly'!74:74,1,BI$3),NA())</f>
        <v/>
      </c>
      <c r="BJ74">
        <f>IFERROR('Input DBEDT Monthly Energy'!BJ74/INDEX('DBEDT Yearly'!74:74,1,BJ$3),NA())</f>
        <v/>
      </c>
      <c r="BK74">
        <f>IFERROR('Input DBEDT Monthly Energy'!BK74/INDEX('DBEDT Yearly'!74:74,1,BK$3),NA())</f>
        <v/>
      </c>
      <c r="BL74">
        <f>IFERROR('Input DBEDT Monthly Energy'!BL74/INDEX('DBEDT Yearly'!74:74,1,BL$3),NA())</f>
        <v/>
      </c>
      <c r="BM74">
        <f>IFERROR('Input DBEDT Monthly Energy'!BM74/INDEX('DBEDT Yearly'!74:74,1,BM$3),NA())</f>
        <v/>
      </c>
      <c r="BN74">
        <f>IFERROR('Input DBEDT Monthly Energy'!BN74/INDEX('DBEDT Yearly'!74:74,1,BN$3),NA())</f>
        <v/>
      </c>
      <c r="BO74">
        <f>IFERROR('Input DBEDT Monthly Energy'!BO74/INDEX('DBEDT Yearly'!74:74,1,BO$3),NA())</f>
        <v/>
      </c>
      <c r="BP74">
        <f>IFERROR('Input DBEDT Monthly Energy'!BP74/INDEX('DBEDT Yearly'!74:74,1,BP$3),NA())</f>
        <v/>
      </c>
      <c r="BQ74">
        <f>IFERROR('Input DBEDT Monthly Energy'!BQ74/INDEX('DBEDT Yearly'!74:74,1,BQ$3),NA())</f>
        <v/>
      </c>
      <c r="BR74">
        <f>IFERROR('Input DBEDT Monthly Energy'!BR74/INDEX('DBEDT Yearly'!74:74,1,BR$3),NA())</f>
        <v/>
      </c>
      <c r="BS74">
        <f>IFERROR('Input DBEDT Monthly Energy'!BS74/INDEX('DBEDT Yearly'!74:74,1,BS$3),NA())</f>
        <v/>
      </c>
      <c r="BT74">
        <f>IFERROR('Input DBEDT Monthly Energy'!BT74/INDEX('DBEDT Yearly'!74:74,1,BT$3),NA())</f>
        <v/>
      </c>
      <c r="BU74">
        <f>IFERROR('Input DBEDT Monthly Energy'!BU74/INDEX('DBEDT Yearly'!74:74,1,BU$3),NA())</f>
        <v/>
      </c>
      <c r="BV74">
        <f>IFERROR('Input DBEDT Monthly Energy'!BV74/INDEX('DBEDT Yearly'!74:74,1,BV$3),NA())</f>
        <v/>
      </c>
      <c r="BW74">
        <f>IFERROR('Input DBEDT Monthly Energy'!BW74/INDEX('DBEDT Yearly'!74:74,1,BW$3),NA())</f>
        <v/>
      </c>
      <c r="BX74">
        <f>IFERROR('Input DBEDT Monthly Energy'!BX74/INDEX('DBEDT Yearly'!74:74,1,BX$3),NA())</f>
        <v/>
      </c>
      <c r="BY74">
        <f>IFERROR('Input DBEDT Monthly Energy'!BY74/INDEX('DBEDT Yearly'!74:74,1,BY$3),NA())</f>
        <v/>
      </c>
      <c r="BZ74">
        <f>IFERROR('Input DBEDT Monthly Energy'!BZ74/INDEX('DBEDT Yearly'!74:74,1,BZ$3),NA())</f>
        <v/>
      </c>
      <c r="CA74">
        <f>IFERROR('Input DBEDT Monthly Energy'!CA74/INDEX('DBEDT Yearly'!74:74,1,CA$3),NA())</f>
        <v/>
      </c>
      <c r="CB74">
        <f>IFERROR('Input DBEDT Monthly Energy'!CB74/INDEX('DBEDT Yearly'!74:74,1,CB$3),NA())</f>
        <v/>
      </c>
      <c r="CC74">
        <f>IFERROR('Input DBEDT Monthly Energy'!CC74/INDEX('DBEDT Yearly'!74:74,1,CC$3),NA())</f>
        <v/>
      </c>
      <c r="CD74">
        <f>IFERROR('Input DBEDT Monthly Energy'!CD74/INDEX('DBEDT Yearly'!74:74,1,CD$3),NA())</f>
        <v/>
      </c>
      <c r="CE74">
        <f>IFERROR('Input DBEDT Monthly Energy'!CE74/INDEX('DBEDT Yearly'!74:74,1,CE$3),NA())</f>
        <v/>
      </c>
      <c r="CF74">
        <f>IFERROR('Input DBEDT Monthly Energy'!CF74/INDEX('DBEDT Yearly'!74:74,1,CF$3),NA())</f>
        <v/>
      </c>
      <c r="CG74">
        <f>IFERROR('Input DBEDT Monthly Energy'!CG74/INDEX('DBEDT Yearly'!74:74,1,CG$3),NA())</f>
        <v/>
      </c>
      <c r="CH74">
        <f>IFERROR('Input DBEDT Monthly Energy'!CH74/INDEX('DBEDT Yearly'!74:74,1,CH$3),NA())</f>
        <v/>
      </c>
      <c r="CI74">
        <f>IFERROR('Input DBEDT Monthly Energy'!CI74/INDEX('DBEDT Yearly'!74:74,1,CI$3),NA())</f>
        <v/>
      </c>
      <c r="CJ74">
        <f>IFERROR('Input DBEDT Monthly Energy'!CJ74/INDEX('DBEDT Yearly'!74:74,1,CJ$3),NA())</f>
        <v/>
      </c>
      <c r="CK74">
        <f>IFERROR('Input DBEDT Monthly Energy'!CK74/INDEX('DBEDT Yearly'!74:74,1,CK$3),NA())</f>
        <v/>
      </c>
      <c r="CL74">
        <f>IFERROR('Input DBEDT Monthly Energy'!CL74/INDEX('DBEDT Yearly'!74:74,1,CL$3),NA())</f>
        <v/>
      </c>
      <c r="CM74">
        <f>IFERROR('Input DBEDT Monthly Energy'!CM74/INDEX('DBEDT Yearly'!74:74,1,CM$3),NA())</f>
        <v/>
      </c>
      <c r="CN74">
        <f>IFERROR('Input DBEDT Monthly Energy'!CN74/INDEX('DBEDT Yearly'!74:74,1,CN$3),NA())</f>
        <v/>
      </c>
      <c r="CO74">
        <f>IFERROR('Input DBEDT Monthly Energy'!CO74/INDEX('DBEDT Yearly'!74:74,1,CO$3),NA())</f>
        <v/>
      </c>
      <c r="CP74">
        <f>IFERROR('Input DBEDT Monthly Energy'!CP74/INDEX('DBEDT Yearly'!74:74,1,CP$3),NA())</f>
        <v/>
      </c>
      <c r="CQ74">
        <f>IFERROR('Input DBEDT Monthly Energy'!CQ74/INDEX('DBEDT Yearly'!74:74,1,CQ$3),NA())</f>
        <v/>
      </c>
      <c r="CR74">
        <f>IFERROR('Input DBEDT Monthly Energy'!CR74/INDEX('DBEDT Yearly'!74:74,1,CR$3),NA())</f>
        <v/>
      </c>
      <c r="CS74">
        <f>IFERROR('Input DBEDT Monthly Energy'!CS74/INDEX('DBEDT Yearly'!74:74,1,CS$3),NA())</f>
        <v/>
      </c>
      <c r="CT74">
        <f>IFERROR('Input DBEDT Monthly Energy'!CT74/INDEX('DBEDT Yearly'!74:74,1,CT$3),NA())</f>
        <v/>
      </c>
      <c r="CU74">
        <f>IFERROR('Input DBEDT Monthly Energy'!CU74/INDEX('DBEDT Yearly'!74:74,1,CU$3),NA())</f>
        <v/>
      </c>
      <c r="CV74">
        <f>IFERROR('Input DBEDT Monthly Energy'!CV74/INDEX('DBEDT Yearly'!74:74,1,CV$3),NA())</f>
        <v/>
      </c>
      <c r="CW74">
        <f>IFERROR('Input DBEDT Monthly Energy'!CW74/INDEX('DBEDT Yearly'!74:74,1,CW$3),NA())</f>
        <v/>
      </c>
      <c r="CX74">
        <f>IFERROR('Input DBEDT Monthly Energy'!CX74/INDEX('DBEDT Yearly'!74:74,1,CX$3),NA())</f>
        <v/>
      </c>
      <c r="CY74">
        <f>IFERROR('Input DBEDT Monthly Energy'!CY74/INDEX('DBEDT Yearly'!74:74,1,CY$3),NA())</f>
        <v/>
      </c>
      <c r="CZ74">
        <f>IFERROR('Input DBEDT Monthly Energy'!CZ74/INDEX('DBEDT Yearly'!74:74,1,CZ$3),NA())</f>
        <v/>
      </c>
      <c r="DA74">
        <f>IFERROR('Input DBEDT Monthly Energy'!DA74/INDEX('DBEDT Yearly'!74:74,1,DA$3),NA())</f>
        <v/>
      </c>
      <c r="DB74">
        <f>IFERROR('Input DBEDT Monthly Energy'!DB74/INDEX('DBEDT Yearly'!74:74,1,DB$3),NA())</f>
        <v/>
      </c>
      <c r="DC74">
        <f>IFERROR('Input DBEDT Monthly Energy'!DC74/INDEX('DBEDT Yearly'!74:74,1,DC$3),NA())</f>
        <v/>
      </c>
      <c r="DD74">
        <f>IFERROR('Input DBEDT Monthly Energy'!DD74/INDEX('DBEDT Yearly'!74:74,1,DD$3),NA())</f>
        <v/>
      </c>
      <c r="DE74">
        <f>IFERROR('Input DBEDT Monthly Energy'!DE74/INDEX('DBEDT Yearly'!74:74,1,DE$3),NA())</f>
        <v/>
      </c>
      <c r="DF74">
        <f>IFERROR('Input DBEDT Monthly Energy'!DF74/INDEX('DBEDT Yearly'!74:74,1,DF$3),NA())</f>
        <v/>
      </c>
      <c r="DG74">
        <f>IFERROR('Input DBEDT Monthly Energy'!DG74/INDEX('DBEDT Yearly'!74:74,1,DG$3),NA())</f>
        <v/>
      </c>
      <c r="DH74">
        <f>IFERROR('Input DBEDT Monthly Energy'!DH74/INDEX('DBEDT Yearly'!74:74,1,DH$3),NA())</f>
        <v/>
      </c>
      <c r="DI74">
        <f>IFERROR('Input DBEDT Monthly Energy'!DI74/INDEX('DBEDT Yearly'!74:74,1,DI$3),NA())</f>
        <v/>
      </c>
      <c r="DJ74">
        <f>IFERROR('Input DBEDT Monthly Energy'!DJ74/INDEX('DBEDT Yearly'!74:74,1,DJ$3),NA())</f>
        <v/>
      </c>
      <c r="DK74">
        <f>IFERROR('Input DBEDT Monthly Energy'!DK74/INDEX('DBEDT Yearly'!74:74,1,DK$3),NA())</f>
        <v/>
      </c>
      <c r="DL74">
        <f>IFERROR('Input DBEDT Monthly Energy'!DL74/INDEX('DBEDT Yearly'!74:74,1,DL$3),NA())</f>
        <v/>
      </c>
      <c r="DM74">
        <f>IFERROR('Input DBEDT Monthly Energy'!DM74/INDEX('DBEDT Yearly'!74:74,1,DM$3),NA())</f>
        <v/>
      </c>
      <c r="DN74">
        <f>IFERROR('Input DBEDT Monthly Energy'!DN74/INDEX('DBEDT Yearly'!74:74,1,DN$3),NA())</f>
        <v/>
      </c>
      <c r="DO74">
        <f>IFERROR('Input DBEDT Monthly Energy'!DO74/INDEX('DBEDT Yearly'!74:74,1,DO$3),NA())</f>
        <v/>
      </c>
      <c r="DP74">
        <f>IFERROR('Input DBEDT Monthly Energy'!DP74/INDEX('DBEDT Yearly'!74:74,1,DP$3),NA())</f>
        <v/>
      </c>
      <c r="DQ74">
        <f>IFERROR('Input DBEDT Monthly Energy'!DQ74/INDEX('DBEDT Yearly'!74:74,1,DQ$3),NA())</f>
        <v/>
      </c>
      <c r="DR74">
        <f>IFERROR('Input DBEDT Monthly Energy'!DR74/INDEX('DBEDT Yearly'!74:74,1,DR$3),NA())</f>
        <v/>
      </c>
      <c r="DS74">
        <f>IFERROR('Input DBEDT Monthly Energy'!DS74/INDEX('DBEDT Yearly'!74:74,1,DS$3),NA())</f>
        <v/>
      </c>
      <c r="DT74">
        <f>IFERROR('Input DBEDT Monthly Energy'!DT74/INDEX('DBEDT Yearly'!74:74,1,DT$3),NA())</f>
        <v/>
      </c>
      <c r="DU74">
        <f>IFERROR('Input DBEDT Monthly Energy'!DU74/INDEX('DBEDT Yearly'!74:74,1,DU$3),NA())</f>
        <v/>
      </c>
      <c r="DV74">
        <f>IFERROR('Input DBEDT Monthly Energy'!DV74/INDEX('DBEDT Yearly'!74:74,1,DV$3),NA())</f>
        <v/>
      </c>
      <c r="DW74">
        <f>IFERROR('Input DBEDT Monthly Energy'!DW74/INDEX('DBEDT Yearly'!74:74,1,DW$3),NA())</f>
        <v/>
      </c>
      <c r="DX74">
        <f>IFERROR('Input DBEDT Monthly Energy'!DX74/INDEX('DBEDT Yearly'!74:74,1,DX$3),NA())</f>
        <v/>
      </c>
      <c r="DY74">
        <f>IFERROR('Input DBEDT Monthly Energy'!DY74/INDEX('DBEDT Yearly'!74:74,1,DY$3),NA())</f>
        <v/>
      </c>
      <c r="DZ74">
        <f>IFERROR('Input DBEDT Monthly Energy'!DZ74/INDEX('DBEDT Yearly'!74:74,1,DZ$3),NA())</f>
        <v/>
      </c>
      <c r="EA74">
        <f>IFERROR('Input DBEDT Monthly Energy'!EA74/INDEX('DBEDT Yearly'!74:74,1,EA$3),NA())</f>
        <v/>
      </c>
      <c r="EB74">
        <f>IFERROR('Input DBEDT Monthly Energy'!EB74/INDEX('DBEDT Yearly'!74:74,1,EB$3),NA())</f>
        <v/>
      </c>
      <c r="EC74">
        <f>IFERROR('Input DBEDT Monthly Energy'!EC74/INDEX('DBEDT Yearly'!74:74,1,EC$3),NA())</f>
        <v/>
      </c>
      <c r="ED74">
        <f>IFERROR('Input DBEDT Monthly Energy'!ED74/INDEX('DBEDT Yearly'!74:74,1,ED$3),NA())</f>
        <v/>
      </c>
      <c r="EE74">
        <f>IFERROR('Input DBEDT Monthly Energy'!EE74/INDEX('DBEDT Yearly'!74:74,1,EE$3),NA())</f>
        <v/>
      </c>
      <c r="EF74">
        <f>IFERROR('Input DBEDT Monthly Energy'!EF74/INDEX('DBEDT Yearly'!74:74,1,EF$3),NA())</f>
        <v/>
      </c>
      <c r="EG74">
        <f>IFERROR('Input DBEDT Monthly Energy'!EG74/INDEX('DBEDT Yearly'!74:74,1,EG$3),NA())</f>
        <v/>
      </c>
      <c r="EH74">
        <f>IFERROR('Input DBEDT Monthly Energy'!EH74/INDEX('DBEDT Yearly'!74:74,1,EH$3),NA())</f>
        <v/>
      </c>
      <c r="EI74">
        <f>IFERROR('Input DBEDT Monthly Energy'!EI74/INDEX('DBEDT Yearly'!74:74,1,EI$3),NA())</f>
        <v/>
      </c>
      <c r="EJ74">
        <f>IFERROR('Input DBEDT Monthly Energy'!EJ74/INDEX('DBEDT Yearly'!74:74,1,EJ$3),NA())</f>
        <v/>
      </c>
      <c r="EK74">
        <f>IFERROR('Input DBEDT Monthly Energy'!EK74/INDEX('DBEDT Yearly'!74:74,1,EK$3),NA())</f>
        <v/>
      </c>
      <c r="EL74">
        <f>IFERROR('Input DBEDT Monthly Energy'!EL74/INDEX('DBEDT Yearly'!74:74,1,EL$3),NA())</f>
        <v/>
      </c>
      <c r="EM74">
        <f>IFERROR('Input DBEDT Monthly Energy'!EM74/INDEX('DBEDT Yearly'!74:74,1,EM$3),NA())</f>
        <v/>
      </c>
      <c r="EN74">
        <f>IFERROR('Input DBEDT Monthly Energy'!EN74/INDEX('DBEDT Yearly'!74:74,1,EN$3),NA())</f>
        <v/>
      </c>
      <c r="EO74">
        <f>IFERROR('Input DBEDT Monthly Energy'!EO74/INDEX('DBEDT Yearly'!74:74,1,EO$3),NA())</f>
        <v/>
      </c>
      <c r="EP74">
        <f>IFERROR('Input DBEDT Monthly Energy'!EP74/INDEX('DBEDT Yearly'!74:74,1,EP$3),NA())</f>
        <v/>
      </c>
      <c r="EQ74">
        <f>IFERROR('Input DBEDT Monthly Energy'!EQ74/INDEX('DBEDT Yearly'!74:74,1,EQ$3),NA())</f>
        <v/>
      </c>
      <c r="ER74">
        <f>IFERROR('Input DBEDT Monthly Energy'!ER74/INDEX('DBEDT Yearly'!74:74,1,ER$3),NA())</f>
        <v/>
      </c>
      <c r="ES74">
        <f>IFERROR('Input DBEDT Monthly Energy'!ES74/INDEX('DBEDT Yearly'!74:74,1,ES$3),NA())</f>
        <v/>
      </c>
      <c r="ET74">
        <f>IFERROR('Input DBEDT Monthly Energy'!ET74/INDEX('DBEDT Yearly'!74:74,1,ET$3),NA())</f>
        <v/>
      </c>
      <c r="EU74">
        <f>IFERROR('Input DBEDT Monthly Energy'!EU74/INDEX('DBEDT Yearly'!74:74,1,EU$3),NA())</f>
        <v/>
      </c>
      <c r="EV74">
        <f>IFERROR('Input DBEDT Monthly Energy'!EV74/INDEX('DBEDT Yearly'!74:74,1,EV$3),NA())</f>
        <v/>
      </c>
      <c r="EW74">
        <f>IFERROR('Input DBEDT Monthly Energy'!EW74/INDEX('DBEDT Yearly'!74:74,1,EW$3),NA())</f>
        <v/>
      </c>
      <c r="EX74">
        <f>IFERROR('Input DBEDT Monthly Energy'!EX74/INDEX('DBEDT Yearly'!74:74,1,EX$3),NA())</f>
        <v/>
      </c>
      <c r="EY74">
        <f>IFERROR('Input DBEDT Monthly Energy'!EY74/INDEX('DBEDT Yearly'!74:74,1,EY$3),NA())</f>
        <v/>
      </c>
      <c r="EZ74">
        <f>IFERROR('Input DBEDT Monthly Energy'!EZ74/INDEX('DBEDT Yearly'!74:74,1,EZ$3),NA())</f>
        <v/>
      </c>
      <c r="FA74">
        <f>IFERROR('Input DBEDT Monthly Energy'!FA74/INDEX('DBEDT Yearly'!74:74,1,FA$3),NA())</f>
        <v/>
      </c>
      <c r="FB74">
        <f>IFERROR('Input DBEDT Monthly Energy'!FB74/INDEX('DBEDT Yearly'!74:74,1,FB$3),NA())</f>
        <v/>
      </c>
      <c r="FC74">
        <f>IFERROR('Input DBEDT Monthly Energy'!FC74/INDEX('DBEDT Yearly'!74:74,1,FC$3),NA())</f>
        <v/>
      </c>
      <c r="FD74">
        <f>IFERROR('Input DBEDT Monthly Energy'!FD74/INDEX('DBEDT Yearly'!74:74,1,FD$3),NA())</f>
        <v/>
      </c>
      <c r="FE74">
        <f>IFERROR('Input DBEDT Monthly Energy'!FE74/INDEX('DBEDT Yearly'!74:74,1,FE$3),NA())</f>
        <v/>
      </c>
      <c r="FF74">
        <f>IFERROR('Input DBEDT Monthly Energy'!FF74/INDEX('DBEDT Yearly'!74:74,1,FF$3),NA())</f>
        <v/>
      </c>
      <c r="FG74">
        <f>IFERROR('Input DBEDT Monthly Energy'!FG74/INDEX('DBEDT Yearly'!74:74,1,FG$3),NA())</f>
        <v/>
      </c>
      <c r="FH74">
        <f>IFERROR('Input DBEDT Monthly Energy'!FH74/INDEX('DBEDT Yearly'!74:74,1,FH$3),NA())</f>
        <v/>
      </c>
      <c r="FI74">
        <f>IFERROR('Input DBEDT Monthly Energy'!FI74/INDEX('DBEDT Yearly'!74:74,1,FI$3),NA())</f>
        <v/>
      </c>
      <c r="FJ74">
        <f>IFERROR('Input DBEDT Monthly Energy'!FJ74/INDEX('DBEDT Yearly'!74:74,1,FJ$3),NA())</f>
        <v/>
      </c>
      <c r="FK74">
        <f>IFERROR('Input DBEDT Monthly Energy'!FK74/INDEX('DBEDT Yearly'!74:74,1,FK$3),NA())</f>
        <v/>
      </c>
      <c r="FL74">
        <f>IFERROR('Input DBEDT Monthly Energy'!FL74/INDEX('DBEDT Yearly'!74:74,1,FL$3),NA())</f>
        <v/>
      </c>
      <c r="FM74">
        <f>IFERROR('Input DBEDT Monthly Energy'!FM74/INDEX('DBEDT Yearly'!74:74,1,FM$3),NA())</f>
        <v/>
      </c>
      <c r="FN74">
        <f>IFERROR('Input DBEDT Monthly Energy'!FN74/INDEX('DBEDT Yearly'!74:74,1,FN$3),NA())</f>
        <v/>
      </c>
      <c r="FO74">
        <f>IFERROR('Input DBEDT Monthly Energy'!FO74/INDEX('DBEDT Yearly'!74:74,1,FO$3),NA())</f>
        <v/>
      </c>
      <c r="FP74">
        <f>IFERROR('Input DBEDT Monthly Energy'!FP74/INDEX('DBEDT Yearly'!74:74,1,FP$3),NA())</f>
        <v/>
      </c>
      <c r="FQ74">
        <f>IFERROR('Input DBEDT Monthly Energy'!FQ74/INDEX('DBEDT Yearly'!74:74,1,FQ$3),NA())</f>
        <v/>
      </c>
      <c r="FR74">
        <f>IFERROR('Input DBEDT Monthly Energy'!FR74/INDEX('DBEDT Yearly'!74:74,1,FR$3),NA())</f>
        <v/>
      </c>
      <c r="FS74">
        <f>IFERROR('Input DBEDT Monthly Energy'!FS74/INDEX('DBEDT Yearly'!74:74,1,FS$3),NA())</f>
        <v/>
      </c>
      <c r="FT74">
        <f>IFERROR('Input DBEDT Monthly Energy'!FT74/INDEX('DBEDT Yearly'!74:74,1,FT$3),NA())</f>
        <v/>
      </c>
      <c r="FU74">
        <f>IFERROR('Input DBEDT Monthly Energy'!FU74/INDEX('DBEDT Yearly'!74:74,1,FU$3),NA())</f>
        <v/>
      </c>
      <c r="FV74">
        <f>IFERROR('Input DBEDT Monthly Energy'!FV74/INDEX('DBEDT Yearly'!74:74,1,FV$3),NA())</f>
        <v/>
      </c>
      <c r="FW74">
        <f>IFERROR('Input DBEDT Monthly Energy'!FW74/INDEX('DBEDT Yearly'!74:74,1,FW$3),NA())</f>
        <v/>
      </c>
      <c r="FX74">
        <f>IFERROR('Input DBEDT Monthly Energy'!FX74/INDEX('DBEDT Yearly'!74:74,1,FX$3),NA())</f>
        <v/>
      </c>
      <c r="FY74">
        <f>IFERROR('Input DBEDT Monthly Energy'!FY74/INDEX('DBEDT Yearly'!74:74,1,FY$3),NA())</f>
        <v/>
      </c>
      <c r="FZ74">
        <f>IFERROR('Input DBEDT Monthly Energy'!FZ74/INDEX('DBEDT Yearly'!74:74,1,FZ$3),NA())</f>
        <v/>
      </c>
      <c r="GA74">
        <f>IFERROR('Input DBEDT Monthly Energy'!GA74/INDEX('DBEDT Yearly'!74:74,1,GA$3),NA())</f>
        <v/>
      </c>
      <c r="GB74">
        <f>IFERROR('Input DBEDT Monthly Energy'!GB74/INDEX('DBEDT Yearly'!74:74,1,GB$3),NA())</f>
        <v/>
      </c>
      <c r="GC74">
        <f>IFERROR('Input DBEDT Monthly Energy'!GC74/INDEX('DBEDT Yearly'!74:74,1,GC$3),NA())</f>
        <v/>
      </c>
      <c r="GD74">
        <f>IFERROR('Input DBEDT Monthly Energy'!GD74/INDEX('DBEDT Yearly'!74:74,1,GD$3),NA())</f>
        <v/>
      </c>
      <c r="GE74">
        <f>IFERROR('Input DBEDT Monthly Energy'!GE74/INDEX('DBEDT Yearly'!74:74,1,GE$3),NA())</f>
        <v/>
      </c>
      <c r="GF74">
        <f>IFERROR('Input DBEDT Monthly Energy'!GF74/INDEX('DBEDT Yearly'!74:74,1,GF$3),NA())</f>
        <v/>
      </c>
      <c r="GG74">
        <f>IFERROR('Input DBEDT Monthly Energy'!GG74/INDEX('DBEDT Yearly'!74:74,1,GG$3),NA())</f>
        <v/>
      </c>
      <c r="GH74">
        <f>IFERROR('Input DBEDT Monthly Energy'!GH74/INDEX('DBEDT Yearly'!74:74,1,GH$3),NA())</f>
        <v/>
      </c>
      <c r="GI74">
        <f>IFERROR('Input DBEDT Monthly Energy'!GI74/INDEX('DBEDT Yearly'!74:74,1,GI$3),NA())</f>
        <v/>
      </c>
      <c r="GJ74">
        <f>IFERROR('Input DBEDT Monthly Energy'!GJ74/INDEX('DBEDT Yearly'!74:74,1,GJ$3),NA())</f>
        <v/>
      </c>
      <c r="GK74">
        <f>IFERROR('Input DBEDT Monthly Energy'!GK74/INDEX('DBEDT Yearly'!74:74,1,GK$3),NA())</f>
        <v/>
      </c>
      <c r="GL74">
        <f>IFERROR('Input DBEDT Monthly Energy'!GL74/INDEX('DBEDT Yearly'!74:74,1,GL$3),NA())</f>
        <v/>
      </c>
      <c r="GM74">
        <f>IFERROR('Input DBEDT Monthly Energy'!GM74/INDEX('DBEDT Yearly'!74:74,1,GM$3),NA())</f>
        <v/>
      </c>
      <c r="GN74">
        <f>IFERROR('Input DBEDT Monthly Energy'!GN74/INDEX('DBEDT Yearly'!74:74,1,GN$3),NA())</f>
        <v/>
      </c>
      <c r="GO74">
        <f>IFERROR('Input DBEDT Monthly Energy'!GO74/INDEX('DBEDT Yearly'!74:74,1,GO$3),NA())</f>
        <v/>
      </c>
      <c r="GP74">
        <f>IFERROR('Input DBEDT Monthly Energy'!GP74/INDEX('DBEDT Yearly'!74:74,1,GP$3),NA())</f>
        <v/>
      </c>
      <c r="GQ74">
        <f>IFERROR('Input DBEDT Monthly Energy'!GQ74/INDEX('DBEDT Yearly'!74:74,1,GQ$3),NA())</f>
        <v/>
      </c>
      <c r="GR74">
        <f>IFERROR('Input DBEDT Monthly Energy'!GR74/INDEX('DBEDT Yearly'!74:74,1,GR$3),NA())</f>
        <v/>
      </c>
      <c r="GS74">
        <f>IFERROR('Input DBEDT Monthly Energy'!GS74/INDEX('DBEDT Yearly'!74:74,1,GS$3),NA())</f>
        <v/>
      </c>
      <c r="GT74">
        <f>IFERROR('Input DBEDT Monthly Energy'!GT74/INDEX('DBEDT Yearly'!74:74,1,GT$3),NA())</f>
        <v/>
      </c>
      <c r="GU74">
        <f>IFERROR('Input DBEDT Monthly Energy'!GU74/INDEX('DBEDT Yearly'!74:74,1,GU$3),NA())</f>
        <v/>
      </c>
      <c r="GV74">
        <f>IFERROR('Input DBEDT Monthly Energy'!GV74/INDEX('DBEDT Yearly'!74:74,1,GV$3),NA())</f>
        <v/>
      </c>
      <c r="GW74">
        <f>IFERROR('Input DBEDT Monthly Energy'!GW74/INDEX('DBEDT Yearly'!74:74,1,GW$3),NA())</f>
        <v/>
      </c>
      <c r="GX74">
        <f>IFERROR('Input DBEDT Monthly Energy'!GX74/INDEX('DBEDT Yearly'!74:74,1,GX$3),NA())</f>
        <v/>
      </c>
      <c r="GY74">
        <f>IFERROR('Input DBEDT Monthly Energy'!GY74/INDEX('DBEDT Yearly'!74:74,1,GY$3),NA())</f>
        <v/>
      </c>
      <c r="GZ74">
        <f>IFERROR('Input DBEDT Monthly Energy'!GZ74/INDEX('DBEDT Yearly'!74:74,1,GZ$3),NA())</f>
        <v/>
      </c>
      <c r="HA74">
        <f>IFERROR('Input DBEDT Monthly Energy'!HA74/INDEX('DBEDT Yearly'!74:74,1,HA$3),NA())</f>
        <v/>
      </c>
      <c r="HB74">
        <f>IFERROR('Input DBEDT Monthly Energy'!HB74/INDEX('DBEDT Yearly'!74:74,1,HB$3),NA())</f>
        <v/>
      </c>
      <c r="HC74">
        <f>IFERROR('Input DBEDT Monthly Energy'!HC74/INDEX('DBEDT Yearly'!74:74,1,HC$3),NA())</f>
        <v/>
      </c>
      <c r="HD74">
        <f>IFERROR('Input DBEDT Monthly Energy'!HD74/INDEX('DBEDT Yearly'!74:74,1,HD$3),NA())</f>
        <v/>
      </c>
      <c r="HE74">
        <f>IFERROR('Input DBEDT Monthly Energy'!HE74/INDEX('DBEDT Yearly'!74:74,1,HE$3),NA())</f>
        <v/>
      </c>
      <c r="HF74">
        <f>IFERROR('Input DBEDT Monthly Energy'!HF74/INDEX('DBEDT Yearly'!74:74,1,HF$3),NA())</f>
        <v/>
      </c>
      <c r="HG74">
        <f>IFERROR('Input DBEDT Monthly Energy'!HG74/INDEX('DBEDT Yearly'!74:74,1,HG$3),NA())</f>
        <v/>
      </c>
      <c r="HH74">
        <f>IFERROR('Input DBEDT Monthly Energy'!HH74/INDEX('DBEDT Yearly'!74:74,1,HH$3),NA())</f>
        <v/>
      </c>
      <c r="HI74">
        <f>IFERROR('Input DBEDT Monthly Energy'!HI74/INDEX('DBEDT Yearly'!74:74,1,HI$3),NA())</f>
        <v/>
      </c>
      <c r="HJ74">
        <f>IFERROR('Input DBEDT Monthly Energy'!HJ74/INDEX('DBEDT Yearly'!74:74,1,HJ$3),NA())</f>
        <v/>
      </c>
      <c r="HK74">
        <f>IFERROR('Input DBEDT Monthly Energy'!HK74/INDEX('DBEDT Yearly'!74:74,1,HK$3),NA())</f>
        <v/>
      </c>
      <c r="HL74">
        <f>IFERROR('Input DBEDT Monthly Energy'!HL74/INDEX('DBEDT Yearly'!74:74,1,HL$3),NA())</f>
        <v/>
      </c>
      <c r="HM74">
        <f>IFERROR('Input DBEDT Monthly Energy'!HM74/INDEX('DBEDT Yearly'!74:74,1,HM$3),NA())</f>
        <v/>
      </c>
      <c r="HN74">
        <f>IFERROR('Input DBEDT Monthly Energy'!HN74/INDEX('DBEDT Yearly'!74:74,1,HN$3),NA())</f>
        <v/>
      </c>
      <c r="HO74">
        <f>IFERROR('Input DBEDT Monthly Energy'!HO74/INDEX('DBEDT Yearly'!74:74,1,HO$3),NA())</f>
        <v/>
      </c>
      <c r="HP74">
        <f>IFERROR('Input DBEDT Monthly Energy'!HP74/INDEX('DBEDT Yearly'!74:74,1,HP$3),NA())</f>
        <v/>
      </c>
      <c r="HQ74">
        <f>IFERROR('Input DBEDT Monthly Energy'!HQ74/INDEX('DBEDT Yearly'!74:74,1,HQ$3),NA())</f>
        <v/>
      </c>
      <c r="HR74">
        <f>IFERROR('Input DBEDT Monthly Energy'!HR74/INDEX('DBEDT Yearly'!74:74,1,HR$3),NA())</f>
        <v/>
      </c>
      <c r="HS74">
        <f>IFERROR('Input DBEDT Monthly Energy'!HS74/INDEX('DBEDT Yearly'!74:74,1,HS$3),NA())</f>
        <v/>
      </c>
      <c r="HT74">
        <f>IFERROR('Input DBEDT Monthly Energy'!HT74/INDEX('DBEDT Yearly'!74:74,1,HT$3),NA())</f>
        <v/>
      </c>
      <c r="HU74">
        <f>IFERROR('Input DBEDT Monthly Energy'!HU74/INDEX('DBEDT Yearly'!74:74,1,HU$3),NA())</f>
        <v/>
      </c>
      <c r="HV74">
        <f>IFERROR('Input DBEDT Monthly Energy'!HV74/INDEX('DBEDT Yearly'!74:74,1,HV$3),NA())</f>
        <v/>
      </c>
      <c r="HW74">
        <f>IFERROR('Input DBEDT Monthly Energy'!HW74/INDEX('DBEDT Yearly'!74:74,1,HW$3),NA())</f>
        <v/>
      </c>
      <c r="HX74">
        <f>IFERROR('Input DBEDT Monthly Energy'!HX74/INDEX('DBEDT Yearly'!74:74,1,HX$3),NA())</f>
        <v/>
      </c>
      <c r="HY74">
        <f>IFERROR('Input DBEDT Monthly Energy'!HY74/INDEX('DBEDT Yearly'!74:74,1,HY$3),NA())</f>
        <v/>
      </c>
      <c r="HZ74">
        <f>IFERROR('Input DBEDT Monthly Energy'!HZ74/INDEX('DBEDT Yearly'!74:74,1,HZ$3),NA())</f>
        <v/>
      </c>
      <c r="IA74">
        <f>IFERROR('Input DBEDT Monthly Energy'!IA74/INDEX('DBEDT Yearly'!74:74,1,IA$3),NA())</f>
        <v/>
      </c>
      <c r="IB74">
        <f>IFERROR('Input DBEDT Monthly Energy'!IB74/INDEX('DBEDT Yearly'!74:74,1,IB$3),NA())</f>
        <v/>
      </c>
      <c r="IC74">
        <f>IFERROR('Input DBEDT Monthly Energy'!IC74/INDEX('DBEDT Yearly'!74:74,1,IC$3),NA())</f>
        <v/>
      </c>
      <c r="ID74">
        <f>IFERROR('Input DBEDT Monthly Energy'!ID74/INDEX('DBEDT Yearly'!74:74,1,ID$3),NA())</f>
        <v/>
      </c>
      <c r="IE74">
        <f>IFERROR('Input DBEDT Monthly Energy'!IE74/INDEX('DBEDT Yearly'!74:74,1,IE$3),NA())</f>
        <v/>
      </c>
      <c r="IF74">
        <f>IFERROR('Input DBEDT Monthly Energy'!IF74/INDEX('DBEDT Yearly'!74:74,1,IF$3),NA())</f>
        <v/>
      </c>
      <c r="IG74">
        <f>IFERROR('Input DBEDT Monthly Energy'!IG74/INDEX('DBEDT Yearly'!74:74,1,IG$3),NA())</f>
        <v/>
      </c>
      <c r="IH74">
        <f>IFERROR('Input DBEDT Monthly Energy'!IH74/INDEX('DBEDT Yearly'!74:74,1,IH$3),NA())</f>
        <v/>
      </c>
      <c r="II74">
        <f>IFERROR('Input DBEDT Monthly Energy'!II74/INDEX('DBEDT Yearly'!74:74,1,II$3),NA())</f>
        <v/>
      </c>
      <c r="IJ74">
        <f>IFERROR('Input DBEDT Monthly Energy'!IJ74/INDEX('DBEDT Yearly'!74:74,1,IJ$3),NA())</f>
        <v/>
      </c>
      <c r="IK74">
        <f>IFERROR('Input DBEDT Monthly Energy'!IK74/INDEX('DBEDT Yearly'!74:74,1,IK$3),NA())</f>
        <v/>
      </c>
      <c r="IL74">
        <f>IFERROR('Input DBEDT Monthly Energy'!IL74/INDEX('DBEDT Yearly'!74:74,1,IL$3),NA())</f>
        <v/>
      </c>
      <c r="IM74">
        <f>IFERROR('Input DBEDT Monthly Energy'!IM74/INDEX('DBEDT Yearly'!74:74,1,IM$3),NA())</f>
        <v/>
      </c>
      <c r="IN74">
        <f>IFERROR('Input DBEDT Monthly Energy'!IN74/INDEX('DBEDT Yearly'!74:74,1,IN$3),NA())</f>
        <v/>
      </c>
      <c r="IO74">
        <f>IFERROR('Input DBEDT Monthly Energy'!IO74/INDEX('DBEDT Yearly'!74:74,1,IO$3),NA())</f>
        <v/>
      </c>
      <c r="IP74">
        <f>IFERROR('Input DBEDT Monthly Energy'!IP74/INDEX('DBEDT Yearly'!74:74,1,IP$3),NA())</f>
        <v/>
      </c>
      <c r="IQ74">
        <f>IFERROR('Input DBEDT Monthly Energy'!IQ74/INDEX('DBEDT Yearly'!74:74,1,IQ$3),NA())</f>
        <v/>
      </c>
      <c r="IR74">
        <f>IFERROR('Input DBEDT Monthly Energy'!IR74/INDEX('DBEDT Yearly'!74:74,1,IR$3),NA())</f>
        <v/>
      </c>
      <c r="IS74">
        <f>IFERROR('Input DBEDT Monthly Energy'!IS74/INDEX('DBEDT Yearly'!74:74,1,IS$3),NA())</f>
        <v/>
      </c>
      <c r="IT74">
        <f>IFERROR('Input DBEDT Monthly Energy'!IT74/INDEX('DBEDT Yearly'!74:74,1,IT$3),NA())</f>
        <v/>
      </c>
      <c r="IU74">
        <f>IFERROR('Input DBEDT Monthly Energy'!IU74/INDEX('DBEDT Yearly'!74:74,1,IU$3),NA())</f>
        <v/>
      </c>
      <c r="IV74">
        <f>IFERROR('Input DBEDT Monthly Energy'!IV74/INDEX('DBEDT Yearly'!74:74,1,IV$3),NA())</f>
        <v/>
      </c>
      <c r="IW74">
        <f>IFERROR('Input DBEDT Monthly Energy'!IW74/INDEX('DBEDT Yearly'!74:74,1,IW$3),NA())</f>
        <v/>
      </c>
      <c r="IX74">
        <f>IFERROR('Input DBEDT Monthly Energy'!IX74/INDEX('DBEDT Yearly'!74:74,1,IX$3),NA())</f>
        <v/>
      </c>
      <c r="IY74">
        <f>IFERROR('Input DBEDT Monthly Energy'!IY74/INDEX('DBEDT Yearly'!74:74,1,IY$3),NA())</f>
        <v/>
      </c>
      <c r="IZ74">
        <f>IFERROR('Input DBEDT Monthly Energy'!IZ74/INDEX('DBEDT Yearly'!74:74,1,IZ$3),NA())</f>
        <v/>
      </c>
      <c r="JA74">
        <f>IFERROR('Input DBEDT Monthly Energy'!JA74/INDEX('DBEDT Yearly'!74:74,1,JA$3),NA())</f>
        <v/>
      </c>
      <c r="JB74">
        <f>IFERROR('Input DBEDT Monthly Energy'!JB74/INDEX('DBEDT Yearly'!74:74,1,JB$3),NA())</f>
        <v/>
      </c>
      <c r="JC74">
        <f>IFERROR('Input DBEDT Monthly Energy'!JC74/INDEX('DBEDT Yearly'!74:74,1,JC$3),NA())</f>
        <v/>
      </c>
      <c r="JD74">
        <f>IFERROR('Input DBEDT Monthly Energy'!JD74/INDEX('DBEDT Yearly'!74:74,1,JD$3),NA())</f>
        <v/>
      </c>
      <c r="JE74">
        <f>IFERROR('Input DBEDT Monthly Energy'!JE74/INDEX('DBEDT Yearly'!74:74,1,JE$3),NA())</f>
        <v/>
      </c>
      <c r="JF74">
        <f>IFERROR('Input DBEDT Monthly Energy'!JF74/INDEX('DBEDT Yearly'!74:74,1,JF$3),NA())</f>
        <v/>
      </c>
      <c r="JG74">
        <f>IFERROR('Input DBEDT Monthly Energy'!JG74/INDEX('DBEDT Yearly'!74:74,1,JG$3),NA())</f>
        <v/>
      </c>
      <c r="JH74">
        <f>IFERROR('Input DBEDT Monthly Energy'!JH74/INDEX('DBEDT Yearly'!74:74,1,JH$3),NA())</f>
        <v/>
      </c>
      <c r="JI74">
        <f>IFERROR('Input DBEDT Monthly Energy'!JI74/INDEX('DBEDT Yearly'!74:74,1,JI$3),NA())</f>
        <v/>
      </c>
      <c r="JJ74">
        <f>IFERROR('Input DBEDT Monthly Energy'!JJ74/INDEX('DBEDT Yearly'!74:74,1,JJ$3),NA())</f>
        <v/>
      </c>
      <c r="JK74">
        <f>IFERROR('Input DBEDT Monthly Energy'!JK74/INDEX('DBEDT Yearly'!74:74,1,JK$3),NA())</f>
        <v/>
      </c>
      <c r="JL74">
        <f>IFERROR('Input DBEDT Monthly Energy'!JL74/INDEX('DBEDT Yearly'!74:74,1,JL$3),NA())</f>
        <v/>
      </c>
      <c r="JM74">
        <f>IFERROR('Input DBEDT Monthly Energy'!JM74/INDEX('DBEDT Yearly'!74:74,1,JM$3),NA())</f>
        <v/>
      </c>
      <c r="JN74">
        <f>IFERROR('Input DBEDT Monthly Energy'!JN74/INDEX('DBEDT Yearly'!74:74,1,JN$3),NA())</f>
        <v/>
      </c>
      <c r="JO74">
        <f>IFERROR('Input DBEDT Monthly Energy'!JO74/INDEX('DBEDT Yearly'!74:74,1,JO$3),NA())</f>
        <v/>
      </c>
      <c r="JP74">
        <f>IFERROR('Input DBEDT Monthly Energy'!JP74/INDEX('DBEDT Yearly'!74:74,1,JP$3),NA())</f>
        <v/>
      </c>
      <c r="JQ74">
        <f>IFERROR('Input DBEDT Monthly Energy'!JQ74/INDEX('DBEDT Yearly'!74:74,1,JQ$3),NA())</f>
        <v/>
      </c>
      <c r="JR74">
        <f>IFERROR('Input DBEDT Monthly Energy'!JR74/INDEX('DBEDT Yearly'!74:74,1,JR$3),NA())</f>
        <v/>
      </c>
      <c r="JS74">
        <f>IFERROR('Input DBEDT Monthly Energy'!JS74/INDEX('DBEDT Yearly'!74:74,1,JS$3),NA())</f>
        <v/>
      </c>
      <c r="JT74">
        <f>IFERROR('Input DBEDT Monthly Energy'!JT74/INDEX('DBEDT Yearly'!74:74,1,JT$3),NA())</f>
        <v/>
      </c>
      <c r="JU74">
        <f>IFERROR('Input DBEDT Monthly Energy'!JU74/INDEX('DBEDT Yearly'!74:74,1,JU$3),NA())</f>
        <v/>
      </c>
      <c r="JV74">
        <f>IFERROR('Input DBEDT Monthly Energy'!JV74/INDEX('DBEDT Yearly'!74:74,1,JV$3),NA())</f>
        <v/>
      </c>
      <c r="JW74">
        <f>IFERROR('Input DBEDT Monthly Energy'!JW74/INDEX('DBEDT Yearly'!74:74,1,JW$3),NA())</f>
        <v/>
      </c>
      <c r="JX74">
        <f>IFERROR('Input DBEDT Monthly Energy'!JX74/INDEX('DBEDT Yearly'!74:74,1,JX$3),NA())</f>
        <v/>
      </c>
      <c r="JY74">
        <f>IFERROR('Input DBEDT Monthly Energy'!JY74/INDEX('DBEDT Yearly'!74:74,1,JY$3),NA())</f>
        <v/>
      </c>
      <c r="JZ74">
        <f>IFERROR('Input DBEDT Monthly Energy'!JZ74/INDEX('DBEDT Yearly'!74:74,1,JZ$3),NA())</f>
        <v/>
      </c>
      <c r="KA74">
        <f>IFERROR('Input DBEDT Monthly Energy'!KA74/INDEX('DBEDT Yearly'!74:74,1,KA$3),NA())</f>
        <v/>
      </c>
      <c r="KB74">
        <f>IFERROR('Input DBEDT Monthly Energy'!KB74/INDEX('DBEDT Yearly'!74:74,1,KB$3),NA())</f>
        <v/>
      </c>
      <c r="KC74">
        <f>IFERROR('Input DBEDT Monthly Energy'!KC74/INDEX('DBEDT Yearly'!74:74,1,KC$3),NA())</f>
        <v/>
      </c>
      <c r="KD74">
        <f>IFERROR('Input DBEDT Monthly Energy'!KD74/INDEX('DBEDT Yearly'!74:74,1,KD$3),NA())</f>
        <v/>
      </c>
      <c r="KE74">
        <f>IFERROR('Input DBEDT Monthly Energy'!KE74/INDEX('DBEDT Yearly'!74:74,1,KE$3),NA())</f>
        <v/>
      </c>
      <c r="KF74">
        <f>IFERROR('Input DBEDT Monthly Energy'!KF74/INDEX('DBEDT Yearly'!74:74,1,KF$3),NA())</f>
        <v/>
      </c>
      <c r="KG74">
        <f>IFERROR('Input DBEDT Monthly Energy'!KG74/INDEX('DBEDT Yearly'!74:74,1,KG$3),NA())</f>
        <v/>
      </c>
      <c r="KH74">
        <f>IFERROR('Input DBEDT Monthly Energy'!KH74/INDEX('DBEDT Yearly'!74:74,1,KH$3),NA())</f>
        <v/>
      </c>
      <c r="KI74">
        <f>IFERROR('Input DBEDT Monthly Energy'!KI74/INDEX('DBEDT Yearly'!74:74,1,KI$3),NA())</f>
        <v/>
      </c>
      <c r="KJ74">
        <f>IFERROR('Input DBEDT Monthly Energy'!KJ74/INDEX('DBEDT Yearly'!74:74,1,KJ$3),NA())</f>
        <v/>
      </c>
      <c r="KK74">
        <f>IFERROR('Input DBEDT Monthly Energy'!KK74/INDEX('DBEDT Yearly'!74:74,1,KK$3),NA())</f>
        <v/>
      </c>
      <c r="KL74">
        <f>IFERROR('Input DBEDT Monthly Energy'!KL74/INDEX('DBEDT Yearly'!74:74,1,KL$3),NA())</f>
        <v/>
      </c>
      <c r="KM74">
        <f>IFERROR('Input DBEDT Monthly Energy'!KM74/INDEX('DBEDT Yearly'!74:74,1,KM$3),NA())</f>
        <v/>
      </c>
      <c r="KN74">
        <f>IFERROR('Input DBEDT Monthly Energy'!KN74/INDEX('DBEDT Yearly'!74:74,1,KN$3),NA())</f>
        <v/>
      </c>
      <c r="KO74">
        <f>IFERROR('Input DBEDT Monthly Energy'!KO74/INDEX('DBEDT Yearly'!74:74,1,KO$3),NA())</f>
        <v/>
      </c>
      <c r="KP74">
        <f>IFERROR('Input DBEDT Monthly Energy'!KP74/INDEX('DBEDT Yearly'!74:74,1,KP$3),NA())</f>
        <v/>
      </c>
    </row>
    <row r="75" spans="1:302">
      <c r="A75">
        <f>'Input DBEDT Monthly Energy'!A75&amp;""</f>
        <v/>
      </c>
      <c r="B75">
        <f>'Input DBEDT Monthly Energy'!B75&amp;""</f>
        <v/>
      </c>
      <c r="C75">
        <f>IFERROR('Input DBEDT Monthly Energy'!C75/INDEX('DBEDT Yearly'!75:75,1,C$3),NA())</f>
        <v/>
      </c>
      <c r="D75">
        <f>IFERROR('Input DBEDT Monthly Energy'!D75/INDEX('DBEDT Yearly'!75:75,1,D$3),NA())</f>
        <v/>
      </c>
      <c r="E75">
        <f>IFERROR('Input DBEDT Monthly Energy'!E75/INDEX('DBEDT Yearly'!75:75,1,E$3),NA())</f>
        <v/>
      </c>
      <c r="F75">
        <f>IFERROR('Input DBEDT Monthly Energy'!F75/INDEX('DBEDT Yearly'!75:75,1,F$3),NA())</f>
        <v/>
      </c>
      <c r="G75">
        <f>IFERROR('Input DBEDT Monthly Energy'!G75/INDEX('DBEDT Yearly'!75:75,1,G$3),NA())</f>
        <v/>
      </c>
      <c r="H75">
        <f>IFERROR('Input DBEDT Monthly Energy'!H75/INDEX('DBEDT Yearly'!75:75,1,H$3),NA())</f>
        <v/>
      </c>
      <c r="I75">
        <f>IFERROR('Input DBEDT Monthly Energy'!I75/INDEX('DBEDT Yearly'!75:75,1,I$3),NA())</f>
        <v/>
      </c>
      <c r="J75">
        <f>IFERROR('Input DBEDT Monthly Energy'!J75/INDEX('DBEDT Yearly'!75:75,1,J$3),NA())</f>
        <v/>
      </c>
      <c r="K75">
        <f>IFERROR('Input DBEDT Monthly Energy'!K75/INDEX('DBEDT Yearly'!75:75,1,K$3),NA())</f>
        <v/>
      </c>
      <c r="L75">
        <f>IFERROR('Input DBEDT Monthly Energy'!L75/INDEX('DBEDT Yearly'!75:75,1,L$3),NA())</f>
        <v/>
      </c>
      <c r="M75">
        <f>IFERROR('Input DBEDT Monthly Energy'!M75/INDEX('DBEDT Yearly'!75:75,1,M$3),NA())</f>
        <v/>
      </c>
      <c r="N75">
        <f>IFERROR('Input DBEDT Monthly Energy'!N75/INDEX('DBEDT Yearly'!75:75,1,N$3),NA())</f>
        <v/>
      </c>
      <c r="O75">
        <f>IFERROR('Input DBEDT Monthly Energy'!O75/INDEX('DBEDT Yearly'!75:75,1,O$3),NA())</f>
        <v/>
      </c>
      <c r="P75">
        <f>IFERROR('Input DBEDT Monthly Energy'!P75/INDEX('DBEDT Yearly'!75:75,1,P$3),NA())</f>
        <v/>
      </c>
      <c r="Q75">
        <f>IFERROR('Input DBEDT Monthly Energy'!Q75/INDEX('DBEDT Yearly'!75:75,1,Q$3),NA())</f>
        <v/>
      </c>
      <c r="R75">
        <f>IFERROR('Input DBEDT Monthly Energy'!R75/INDEX('DBEDT Yearly'!75:75,1,R$3),NA())</f>
        <v/>
      </c>
      <c r="S75">
        <f>IFERROR('Input DBEDT Monthly Energy'!S75/INDEX('DBEDT Yearly'!75:75,1,S$3),NA())</f>
        <v/>
      </c>
      <c r="T75">
        <f>IFERROR('Input DBEDT Monthly Energy'!T75/INDEX('DBEDT Yearly'!75:75,1,T$3),NA())</f>
        <v/>
      </c>
      <c r="U75">
        <f>IFERROR('Input DBEDT Monthly Energy'!U75/INDEX('DBEDT Yearly'!75:75,1,U$3),NA())</f>
        <v/>
      </c>
      <c r="V75">
        <f>IFERROR('Input DBEDT Monthly Energy'!V75/INDEX('DBEDT Yearly'!75:75,1,V$3),NA())</f>
        <v/>
      </c>
      <c r="W75">
        <f>IFERROR('Input DBEDT Monthly Energy'!W75/INDEX('DBEDT Yearly'!75:75,1,W$3),NA())</f>
        <v/>
      </c>
      <c r="X75">
        <f>IFERROR('Input DBEDT Monthly Energy'!X75/INDEX('DBEDT Yearly'!75:75,1,X$3),NA())</f>
        <v/>
      </c>
      <c r="Y75">
        <f>IFERROR('Input DBEDT Monthly Energy'!Y75/INDEX('DBEDT Yearly'!75:75,1,Y$3),NA())</f>
        <v/>
      </c>
      <c r="Z75">
        <f>IFERROR('Input DBEDT Monthly Energy'!Z75/INDEX('DBEDT Yearly'!75:75,1,Z$3),NA())</f>
        <v/>
      </c>
      <c r="AA75">
        <f>IFERROR('Input DBEDT Monthly Energy'!AA75/INDEX('DBEDT Yearly'!75:75,1,AA$3),NA())</f>
        <v/>
      </c>
      <c r="AB75">
        <f>IFERROR('Input DBEDT Monthly Energy'!AB75/INDEX('DBEDT Yearly'!75:75,1,AB$3),NA())</f>
        <v/>
      </c>
      <c r="AC75">
        <f>IFERROR('Input DBEDT Monthly Energy'!AC75/INDEX('DBEDT Yearly'!75:75,1,AC$3),NA())</f>
        <v/>
      </c>
      <c r="AD75">
        <f>IFERROR('Input DBEDT Monthly Energy'!AD75/INDEX('DBEDT Yearly'!75:75,1,AD$3),NA())</f>
        <v/>
      </c>
      <c r="AE75">
        <f>IFERROR('Input DBEDT Monthly Energy'!AE75/INDEX('DBEDT Yearly'!75:75,1,AE$3),NA())</f>
        <v/>
      </c>
      <c r="AF75">
        <f>IFERROR('Input DBEDT Monthly Energy'!AF75/INDEX('DBEDT Yearly'!75:75,1,AF$3),NA())</f>
        <v/>
      </c>
      <c r="AG75">
        <f>IFERROR('Input DBEDT Monthly Energy'!AG75/INDEX('DBEDT Yearly'!75:75,1,AG$3),NA())</f>
        <v/>
      </c>
      <c r="AH75">
        <f>IFERROR('Input DBEDT Monthly Energy'!AH75/INDEX('DBEDT Yearly'!75:75,1,AH$3),NA())</f>
        <v/>
      </c>
      <c r="AI75">
        <f>IFERROR('Input DBEDT Monthly Energy'!AI75/INDEX('DBEDT Yearly'!75:75,1,AI$3),NA())</f>
        <v/>
      </c>
      <c r="AJ75">
        <f>IFERROR('Input DBEDT Monthly Energy'!AJ75/INDEX('DBEDT Yearly'!75:75,1,AJ$3),NA())</f>
        <v/>
      </c>
      <c r="AK75">
        <f>IFERROR('Input DBEDT Monthly Energy'!AK75/INDEX('DBEDT Yearly'!75:75,1,AK$3),NA())</f>
        <v/>
      </c>
      <c r="AL75">
        <f>IFERROR('Input DBEDT Monthly Energy'!AL75/INDEX('DBEDT Yearly'!75:75,1,AL$3),NA())</f>
        <v/>
      </c>
      <c r="AM75">
        <f>IFERROR('Input DBEDT Monthly Energy'!AM75/INDEX('DBEDT Yearly'!75:75,1,AM$3),NA())</f>
        <v/>
      </c>
      <c r="AN75">
        <f>IFERROR('Input DBEDT Monthly Energy'!AN75/INDEX('DBEDT Yearly'!75:75,1,AN$3),NA())</f>
        <v/>
      </c>
      <c r="AO75">
        <f>IFERROR('Input DBEDT Monthly Energy'!AO75/INDEX('DBEDT Yearly'!75:75,1,AO$3),NA())</f>
        <v/>
      </c>
      <c r="AP75">
        <f>IFERROR('Input DBEDT Monthly Energy'!AP75/INDEX('DBEDT Yearly'!75:75,1,AP$3),NA())</f>
        <v/>
      </c>
      <c r="AQ75">
        <f>IFERROR('Input DBEDT Monthly Energy'!AQ75/INDEX('DBEDT Yearly'!75:75,1,AQ$3),NA())</f>
        <v/>
      </c>
      <c r="AR75">
        <f>IFERROR('Input DBEDT Monthly Energy'!AR75/INDEX('DBEDT Yearly'!75:75,1,AR$3),NA())</f>
        <v/>
      </c>
      <c r="AS75">
        <f>IFERROR('Input DBEDT Monthly Energy'!AS75/INDEX('DBEDT Yearly'!75:75,1,AS$3),NA())</f>
        <v/>
      </c>
      <c r="AT75">
        <f>IFERROR('Input DBEDT Monthly Energy'!AT75/INDEX('DBEDT Yearly'!75:75,1,AT$3),NA())</f>
        <v/>
      </c>
      <c r="AU75">
        <f>IFERROR('Input DBEDT Monthly Energy'!AU75/INDEX('DBEDT Yearly'!75:75,1,AU$3),NA())</f>
        <v/>
      </c>
      <c r="AV75">
        <f>IFERROR('Input DBEDT Monthly Energy'!AV75/INDEX('DBEDT Yearly'!75:75,1,AV$3),NA())</f>
        <v/>
      </c>
      <c r="AW75">
        <f>IFERROR('Input DBEDT Monthly Energy'!AW75/INDEX('DBEDT Yearly'!75:75,1,AW$3),NA())</f>
        <v/>
      </c>
      <c r="AX75">
        <f>IFERROR('Input DBEDT Monthly Energy'!AX75/INDEX('DBEDT Yearly'!75:75,1,AX$3),NA())</f>
        <v/>
      </c>
      <c r="AY75">
        <f>IFERROR('Input DBEDT Monthly Energy'!AY75/INDEX('DBEDT Yearly'!75:75,1,AY$3),NA())</f>
        <v/>
      </c>
      <c r="AZ75">
        <f>IFERROR('Input DBEDT Monthly Energy'!AZ75/INDEX('DBEDT Yearly'!75:75,1,AZ$3),NA())</f>
        <v/>
      </c>
      <c r="BA75">
        <f>IFERROR('Input DBEDT Monthly Energy'!BA75/INDEX('DBEDT Yearly'!75:75,1,BA$3),NA())</f>
        <v/>
      </c>
      <c r="BB75">
        <f>IFERROR('Input DBEDT Monthly Energy'!BB75/INDEX('DBEDT Yearly'!75:75,1,BB$3),NA())</f>
        <v/>
      </c>
      <c r="BC75">
        <f>IFERROR('Input DBEDT Monthly Energy'!BC75/INDEX('DBEDT Yearly'!75:75,1,BC$3),NA())</f>
        <v/>
      </c>
      <c r="BD75">
        <f>IFERROR('Input DBEDT Monthly Energy'!BD75/INDEX('DBEDT Yearly'!75:75,1,BD$3),NA())</f>
        <v/>
      </c>
      <c r="BE75">
        <f>IFERROR('Input DBEDT Monthly Energy'!BE75/INDEX('DBEDT Yearly'!75:75,1,BE$3),NA())</f>
        <v/>
      </c>
      <c r="BF75">
        <f>IFERROR('Input DBEDT Monthly Energy'!BF75/INDEX('DBEDT Yearly'!75:75,1,BF$3),NA())</f>
        <v/>
      </c>
      <c r="BG75">
        <f>IFERROR('Input DBEDT Monthly Energy'!BG75/INDEX('DBEDT Yearly'!75:75,1,BG$3),NA())</f>
        <v/>
      </c>
      <c r="BH75">
        <f>IFERROR('Input DBEDT Monthly Energy'!BH75/INDEX('DBEDT Yearly'!75:75,1,BH$3),NA())</f>
        <v/>
      </c>
      <c r="BI75">
        <f>IFERROR('Input DBEDT Monthly Energy'!BI75/INDEX('DBEDT Yearly'!75:75,1,BI$3),NA())</f>
        <v/>
      </c>
      <c r="BJ75">
        <f>IFERROR('Input DBEDT Monthly Energy'!BJ75/INDEX('DBEDT Yearly'!75:75,1,BJ$3),NA())</f>
        <v/>
      </c>
      <c r="BK75">
        <f>IFERROR('Input DBEDT Monthly Energy'!BK75/INDEX('DBEDT Yearly'!75:75,1,BK$3),NA())</f>
        <v/>
      </c>
      <c r="BL75">
        <f>IFERROR('Input DBEDT Monthly Energy'!BL75/INDEX('DBEDT Yearly'!75:75,1,BL$3),NA())</f>
        <v/>
      </c>
      <c r="BM75">
        <f>IFERROR('Input DBEDT Monthly Energy'!BM75/INDEX('DBEDT Yearly'!75:75,1,BM$3),NA())</f>
        <v/>
      </c>
      <c r="BN75">
        <f>IFERROR('Input DBEDT Monthly Energy'!BN75/INDEX('DBEDT Yearly'!75:75,1,BN$3),NA())</f>
        <v/>
      </c>
      <c r="BO75">
        <f>IFERROR('Input DBEDT Monthly Energy'!BO75/INDEX('DBEDT Yearly'!75:75,1,BO$3),NA())</f>
        <v/>
      </c>
      <c r="BP75">
        <f>IFERROR('Input DBEDT Monthly Energy'!BP75/INDEX('DBEDT Yearly'!75:75,1,BP$3),NA())</f>
        <v/>
      </c>
      <c r="BQ75">
        <f>IFERROR('Input DBEDT Monthly Energy'!BQ75/INDEX('DBEDT Yearly'!75:75,1,BQ$3),NA())</f>
        <v/>
      </c>
      <c r="BR75">
        <f>IFERROR('Input DBEDT Monthly Energy'!BR75/INDEX('DBEDT Yearly'!75:75,1,BR$3),NA())</f>
        <v/>
      </c>
      <c r="BS75">
        <f>IFERROR('Input DBEDT Monthly Energy'!BS75/INDEX('DBEDT Yearly'!75:75,1,BS$3),NA())</f>
        <v/>
      </c>
      <c r="BT75">
        <f>IFERROR('Input DBEDT Monthly Energy'!BT75/INDEX('DBEDT Yearly'!75:75,1,BT$3),NA())</f>
        <v/>
      </c>
      <c r="BU75">
        <f>IFERROR('Input DBEDT Monthly Energy'!BU75/INDEX('DBEDT Yearly'!75:75,1,BU$3),NA())</f>
        <v/>
      </c>
      <c r="BV75">
        <f>IFERROR('Input DBEDT Monthly Energy'!BV75/INDEX('DBEDT Yearly'!75:75,1,BV$3),NA())</f>
        <v/>
      </c>
      <c r="BW75">
        <f>IFERROR('Input DBEDT Monthly Energy'!BW75/INDEX('DBEDT Yearly'!75:75,1,BW$3),NA())</f>
        <v/>
      </c>
      <c r="BX75">
        <f>IFERROR('Input DBEDT Monthly Energy'!BX75/INDEX('DBEDT Yearly'!75:75,1,BX$3),NA())</f>
        <v/>
      </c>
      <c r="BY75">
        <f>IFERROR('Input DBEDT Monthly Energy'!BY75/INDEX('DBEDT Yearly'!75:75,1,BY$3),NA())</f>
        <v/>
      </c>
      <c r="BZ75">
        <f>IFERROR('Input DBEDT Monthly Energy'!BZ75/INDEX('DBEDT Yearly'!75:75,1,BZ$3),NA())</f>
        <v/>
      </c>
      <c r="CA75">
        <f>IFERROR('Input DBEDT Monthly Energy'!CA75/INDEX('DBEDT Yearly'!75:75,1,CA$3),NA())</f>
        <v/>
      </c>
      <c r="CB75">
        <f>IFERROR('Input DBEDT Monthly Energy'!CB75/INDEX('DBEDT Yearly'!75:75,1,CB$3),NA())</f>
        <v/>
      </c>
      <c r="CC75">
        <f>IFERROR('Input DBEDT Monthly Energy'!CC75/INDEX('DBEDT Yearly'!75:75,1,CC$3),NA())</f>
        <v/>
      </c>
      <c r="CD75">
        <f>IFERROR('Input DBEDT Monthly Energy'!CD75/INDEX('DBEDT Yearly'!75:75,1,CD$3),NA())</f>
        <v/>
      </c>
      <c r="CE75">
        <f>IFERROR('Input DBEDT Monthly Energy'!CE75/INDEX('DBEDT Yearly'!75:75,1,CE$3),NA())</f>
        <v/>
      </c>
      <c r="CF75">
        <f>IFERROR('Input DBEDT Monthly Energy'!CF75/INDEX('DBEDT Yearly'!75:75,1,CF$3),NA())</f>
        <v/>
      </c>
      <c r="CG75">
        <f>IFERROR('Input DBEDT Monthly Energy'!CG75/INDEX('DBEDT Yearly'!75:75,1,CG$3),NA())</f>
        <v/>
      </c>
      <c r="CH75">
        <f>IFERROR('Input DBEDT Monthly Energy'!CH75/INDEX('DBEDT Yearly'!75:75,1,CH$3),NA())</f>
        <v/>
      </c>
      <c r="CI75">
        <f>IFERROR('Input DBEDT Monthly Energy'!CI75/INDEX('DBEDT Yearly'!75:75,1,CI$3),NA())</f>
        <v/>
      </c>
      <c r="CJ75">
        <f>IFERROR('Input DBEDT Monthly Energy'!CJ75/INDEX('DBEDT Yearly'!75:75,1,CJ$3),NA())</f>
        <v/>
      </c>
      <c r="CK75">
        <f>IFERROR('Input DBEDT Monthly Energy'!CK75/INDEX('DBEDT Yearly'!75:75,1,CK$3),NA())</f>
        <v/>
      </c>
      <c r="CL75">
        <f>IFERROR('Input DBEDT Monthly Energy'!CL75/INDEX('DBEDT Yearly'!75:75,1,CL$3),NA())</f>
        <v/>
      </c>
      <c r="CM75">
        <f>IFERROR('Input DBEDT Monthly Energy'!CM75/INDEX('DBEDT Yearly'!75:75,1,CM$3),NA())</f>
        <v/>
      </c>
      <c r="CN75">
        <f>IFERROR('Input DBEDT Monthly Energy'!CN75/INDEX('DBEDT Yearly'!75:75,1,CN$3),NA())</f>
        <v/>
      </c>
      <c r="CO75">
        <f>IFERROR('Input DBEDT Monthly Energy'!CO75/INDEX('DBEDT Yearly'!75:75,1,CO$3),NA())</f>
        <v/>
      </c>
      <c r="CP75">
        <f>IFERROR('Input DBEDT Monthly Energy'!CP75/INDEX('DBEDT Yearly'!75:75,1,CP$3),NA())</f>
        <v/>
      </c>
      <c r="CQ75">
        <f>IFERROR('Input DBEDT Monthly Energy'!CQ75/INDEX('DBEDT Yearly'!75:75,1,CQ$3),NA())</f>
        <v/>
      </c>
      <c r="CR75">
        <f>IFERROR('Input DBEDT Monthly Energy'!CR75/INDEX('DBEDT Yearly'!75:75,1,CR$3),NA())</f>
        <v/>
      </c>
      <c r="CS75">
        <f>IFERROR('Input DBEDT Monthly Energy'!CS75/INDEX('DBEDT Yearly'!75:75,1,CS$3),NA())</f>
        <v/>
      </c>
      <c r="CT75">
        <f>IFERROR('Input DBEDT Monthly Energy'!CT75/INDEX('DBEDT Yearly'!75:75,1,CT$3),NA())</f>
        <v/>
      </c>
      <c r="CU75">
        <f>IFERROR('Input DBEDT Monthly Energy'!CU75/INDEX('DBEDT Yearly'!75:75,1,CU$3),NA())</f>
        <v/>
      </c>
      <c r="CV75">
        <f>IFERROR('Input DBEDT Monthly Energy'!CV75/INDEX('DBEDT Yearly'!75:75,1,CV$3),NA())</f>
        <v/>
      </c>
      <c r="CW75">
        <f>IFERROR('Input DBEDT Monthly Energy'!CW75/INDEX('DBEDT Yearly'!75:75,1,CW$3),NA())</f>
        <v/>
      </c>
      <c r="CX75">
        <f>IFERROR('Input DBEDT Monthly Energy'!CX75/INDEX('DBEDT Yearly'!75:75,1,CX$3),NA())</f>
        <v/>
      </c>
      <c r="CY75">
        <f>IFERROR('Input DBEDT Monthly Energy'!CY75/INDEX('DBEDT Yearly'!75:75,1,CY$3),NA())</f>
        <v/>
      </c>
      <c r="CZ75">
        <f>IFERROR('Input DBEDT Monthly Energy'!CZ75/INDEX('DBEDT Yearly'!75:75,1,CZ$3),NA())</f>
        <v/>
      </c>
      <c r="DA75">
        <f>IFERROR('Input DBEDT Monthly Energy'!DA75/INDEX('DBEDT Yearly'!75:75,1,DA$3),NA())</f>
        <v/>
      </c>
      <c r="DB75">
        <f>IFERROR('Input DBEDT Monthly Energy'!DB75/INDEX('DBEDT Yearly'!75:75,1,DB$3),NA())</f>
        <v/>
      </c>
      <c r="DC75">
        <f>IFERROR('Input DBEDT Monthly Energy'!DC75/INDEX('DBEDT Yearly'!75:75,1,DC$3),NA())</f>
        <v/>
      </c>
      <c r="DD75">
        <f>IFERROR('Input DBEDT Monthly Energy'!DD75/INDEX('DBEDT Yearly'!75:75,1,DD$3),NA())</f>
        <v/>
      </c>
      <c r="DE75">
        <f>IFERROR('Input DBEDT Monthly Energy'!DE75/INDEX('DBEDT Yearly'!75:75,1,DE$3),NA())</f>
        <v/>
      </c>
      <c r="DF75">
        <f>IFERROR('Input DBEDT Monthly Energy'!DF75/INDEX('DBEDT Yearly'!75:75,1,DF$3),NA())</f>
        <v/>
      </c>
      <c r="DG75">
        <f>IFERROR('Input DBEDT Monthly Energy'!DG75/INDEX('DBEDT Yearly'!75:75,1,DG$3),NA())</f>
        <v/>
      </c>
      <c r="DH75">
        <f>IFERROR('Input DBEDT Monthly Energy'!DH75/INDEX('DBEDT Yearly'!75:75,1,DH$3),NA())</f>
        <v/>
      </c>
      <c r="DI75">
        <f>IFERROR('Input DBEDT Monthly Energy'!DI75/INDEX('DBEDT Yearly'!75:75,1,DI$3),NA())</f>
        <v/>
      </c>
      <c r="DJ75">
        <f>IFERROR('Input DBEDT Monthly Energy'!DJ75/INDEX('DBEDT Yearly'!75:75,1,DJ$3),NA())</f>
        <v/>
      </c>
      <c r="DK75">
        <f>IFERROR('Input DBEDT Monthly Energy'!DK75/INDEX('DBEDT Yearly'!75:75,1,DK$3),NA())</f>
        <v/>
      </c>
      <c r="DL75">
        <f>IFERROR('Input DBEDT Monthly Energy'!DL75/INDEX('DBEDT Yearly'!75:75,1,DL$3),NA())</f>
        <v/>
      </c>
      <c r="DM75">
        <f>IFERROR('Input DBEDT Monthly Energy'!DM75/INDEX('DBEDT Yearly'!75:75,1,DM$3),NA())</f>
        <v/>
      </c>
      <c r="DN75">
        <f>IFERROR('Input DBEDT Monthly Energy'!DN75/INDEX('DBEDT Yearly'!75:75,1,DN$3),NA())</f>
        <v/>
      </c>
      <c r="DO75">
        <f>IFERROR('Input DBEDT Monthly Energy'!DO75/INDEX('DBEDT Yearly'!75:75,1,DO$3),NA())</f>
        <v/>
      </c>
      <c r="DP75">
        <f>IFERROR('Input DBEDT Monthly Energy'!DP75/INDEX('DBEDT Yearly'!75:75,1,DP$3),NA())</f>
        <v/>
      </c>
      <c r="DQ75">
        <f>IFERROR('Input DBEDT Monthly Energy'!DQ75/INDEX('DBEDT Yearly'!75:75,1,DQ$3),NA())</f>
        <v/>
      </c>
      <c r="DR75">
        <f>IFERROR('Input DBEDT Monthly Energy'!DR75/INDEX('DBEDT Yearly'!75:75,1,DR$3),NA())</f>
        <v/>
      </c>
      <c r="DS75">
        <f>IFERROR('Input DBEDT Monthly Energy'!DS75/INDEX('DBEDT Yearly'!75:75,1,DS$3),NA())</f>
        <v/>
      </c>
      <c r="DT75">
        <f>IFERROR('Input DBEDT Monthly Energy'!DT75/INDEX('DBEDT Yearly'!75:75,1,DT$3),NA())</f>
        <v/>
      </c>
      <c r="DU75">
        <f>IFERROR('Input DBEDT Monthly Energy'!DU75/INDEX('DBEDT Yearly'!75:75,1,DU$3),NA())</f>
        <v/>
      </c>
      <c r="DV75">
        <f>IFERROR('Input DBEDT Monthly Energy'!DV75/INDEX('DBEDT Yearly'!75:75,1,DV$3),NA())</f>
        <v/>
      </c>
      <c r="DW75">
        <f>IFERROR('Input DBEDT Monthly Energy'!DW75/INDEX('DBEDT Yearly'!75:75,1,DW$3),NA())</f>
        <v/>
      </c>
      <c r="DX75">
        <f>IFERROR('Input DBEDT Monthly Energy'!DX75/INDEX('DBEDT Yearly'!75:75,1,DX$3),NA())</f>
        <v/>
      </c>
      <c r="DY75">
        <f>IFERROR('Input DBEDT Monthly Energy'!DY75/INDEX('DBEDT Yearly'!75:75,1,DY$3),NA())</f>
        <v/>
      </c>
      <c r="DZ75">
        <f>IFERROR('Input DBEDT Monthly Energy'!DZ75/INDEX('DBEDT Yearly'!75:75,1,DZ$3),NA())</f>
        <v/>
      </c>
      <c r="EA75">
        <f>IFERROR('Input DBEDT Monthly Energy'!EA75/INDEX('DBEDT Yearly'!75:75,1,EA$3),NA())</f>
        <v/>
      </c>
      <c r="EB75">
        <f>IFERROR('Input DBEDT Monthly Energy'!EB75/INDEX('DBEDT Yearly'!75:75,1,EB$3),NA())</f>
        <v/>
      </c>
      <c r="EC75">
        <f>IFERROR('Input DBEDT Monthly Energy'!EC75/INDEX('DBEDT Yearly'!75:75,1,EC$3),NA())</f>
        <v/>
      </c>
      <c r="ED75">
        <f>IFERROR('Input DBEDT Monthly Energy'!ED75/INDEX('DBEDT Yearly'!75:75,1,ED$3),NA())</f>
        <v/>
      </c>
      <c r="EE75">
        <f>IFERROR('Input DBEDT Monthly Energy'!EE75/INDEX('DBEDT Yearly'!75:75,1,EE$3),NA())</f>
        <v/>
      </c>
      <c r="EF75">
        <f>IFERROR('Input DBEDT Monthly Energy'!EF75/INDEX('DBEDT Yearly'!75:75,1,EF$3),NA())</f>
        <v/>
      </c>
      <c r="EG75">
        <f>IFERROR('Input DBEDT Monthly Energy'!EG75/INDEX('DBEDT Yearly'!75:75,1,EG$3),NA())</f>
        <v/>
      </c>
      <c r="EH75">
        <f>IFERROR('Input DBEDT Monthly Energy'!EH75/INDEX('DBEDT Yearly'!75:75,1,EH$3),NA())</f>
        <v/>
      </c>
      <c r="EI75">
        <f>IFERROR('Input DBEDT Monthly Energy'!EI75/INDEX('DBEDT Yearly'!75:75,1,EI$3),NA())</f>
        <v/>
      </c>
      <c r="EJ75">
        <f>IFERROR('Input DBEDT Monthly Energy'!EJ75/INDEX('DBEDT Yearly'!75:75,1,EJ$3),NA())</f>
        <v/>
      </c>
      <c r="EK75">
        <f>IFERROR('Input DBEDT Monthly Energy'!EK75/INDEX('DBEDT Yearly'!75:75,1,EK$3),NA())</f>
        <v/>
      </c>
      <c r="EL75">
        <f>IFERROR('Input DBEDT Monthly Energy'!EL75/INDEX('DBEDT Yearly'!75:75,1,EL$3),NA())</f>
        <v/>
      </c>
      <c r="EM75">
        <f>IFERROR('Input DBEDT Monthly Energy'!EM75/INDEX('DBEDT Yearly'!75:75,1,EM$3),NA())</f>
        <v/>
      </c>
      <c r="EN75">
        <f>IFERROR('Input DBEDT Monthly Energy'!EN75/INDEX('DBEDT Yearly'!75:75,1,EN$3),NA())</f>
        <v/>
      </c>
      <c r="EO75">
        <f>IFERROR('Input DBEDT Monthly Energy'!EO75/INDEX('DBEDT Yearly'!75:75,1,EO$3),NA())</f>
        <v/>
      </c>
      <c r="EP75">
        <f>IFERROR('Input DBEDT Monthly Energy'!EP75/INDEX('DBEDT Yearly'!75:75,1,EP$3),NA())</f>
        <v/>
      </c>
      <c r="EQ75">
        <f>IFERROR('Input DBEDT Monthly Energy'!EQ75/INDEX('DBEDT Yearly'!75:75,1,EQ$3),NA())</f>
        <v/>
      </c>
      <c r="ER75">
        <f>IFERROR('Input DBEDT Monthly Energy'!ER75/INDEX('DBEDT Yearly'!75:75,1,ER$3),NA())</f>
        <v/>
      </c>
      <c r="ES75">
        <f>IFERROR('Input DBEDT Monthly Energy'!ES75/INDEX('DBEDT Yearly'!75:75,1,ES$3),NA())</f>
        <v/>
      </c>
      <c r="ET75">
        <f>IFERROR('Input DBEDT Monthly Energy'!ET75/INDEX('DBEDT Yearly'!75:75,1,ET$3),NA())</f>
        <v/>
      </c>
      <c r="EU75">
        <f>IFERROR('Input DBEDT Monthly Energy'!EU75/INDEX('DBEDT Yearly'!75:75,1,EU$3),NA())</f>
        <v/>
      </c>
      <c r="EV75">
        <f>IFERROR('Input DBEDT Monthly Energy'!EV75/INDEX('DBEDT Yearly'!75:75,1,EV$3),NA())</f>
        <v/>
      </c>
      <c r="EW75">
        <f>IFERROR('Input DBEDT Monthly Energy'!EW75/INDEX('DBEDT Yearly'!75:75,1,EW$3),NA())</f>
        <v/>
      </c>
      <c r="EX75">
        <f>IFERROR('Input DBEDT Monthly Energy'!EX75/INDEX('DBEDT Yearly'!75:75,1,EX$3),NA())</f>
        <v/>
      </c>
      <c r="EY75">
        <f>IFERROR('Input DBEDT Monthly Energy'!EY75/INDEX('DBEDT Yearly'!75:75,1,EY$3),NA())</f>
        <v/>
      </c>
      <c r="EZ75">
        <f>IFERROR('Input DBEDT Monthly Energy'!EZ75/INDEX('DBEDT Yearly'!75:75,1,EZ$3),NA())</f>
        <v/>
      </c>
      <c r="FA75">
        <f>IFERROR('Input DBEDT Monthly Energy'!FA75/INDEX('DBEDT Yearly'!75:75,1,FA$3),NA())</f>
        <v/>
      </c>
      <c r="FB75">
        <f>IFERROR('Input DBEDT Monthly Energy'!FB75/INDEX('DBEDT Yearly'!75:75,1,FB$3),NA())</f>
        <v/>
      </c>
      <c r="FC75">
        <f>IFERROR('Input DBEDT Monthly Energy'!FC75/INDEX('DBEDT Yearly'!75:75,1,FC$3),NA())</f>
        <v/>
      </c>
      <c r="FD75">
        <f>IFERROR('Input DBEDT Monthly Energy'!FD75/INDEX('DBEDT Yearly'!75:75,1,FD$3),NA())</f>
        <v/>
      </c>
      <c r="FE75">
        <f>IFERROR('Input DBEDT Monthly Energy'!FE75/INDEX('DBEDT Yearly'!75:75,1,FE$3),NA())</f>
        <v/>
      </c>
      <c r="FF75">
        <f>IFERROR('Input DBEDT Monthly Energy'!FF75/INDEX('DBEDT Yearly'!75:75,1,FF$3),NA())</f>
        <v/>
      </c>
      <c r="FG75">
        <f>IFERROR('Input DBEDT Monthly Energy'!FG75/INDEX('DBEDT Yearly'!75:75,1,FG$3),NA())</f>
        <v/>
      </c>
      <c r="FH75">
        <f>IFERROR('Input DBEDT Monthly Energy'!FH75/INDEX('DBEDT Yearly'!75:75,1,FH$3),NA())</f>
        <v/>
      </c>
      <c r="FI75">
        <f>IFERROR('Input DBEDT Monthly Energy'!FI75/INDEX('DBEDT Yearly'!75:75,1,FI$3),NA())</f>
        <v/>
      </c>
      <c r="FJ75">
        <f>IFERROR('Input DBEDT Monthly Energy'!FJ75/INDEX('DBEDT Yearly'!75:75,1,FJ$3),NA())</f>
        <v/>
      </c>
      <c r="FK75">
        <f>IFERROR('Input DBEDT Monthly Energy'!FK75/INDEX('DBEDT Yearly'!75:75,1,FK$3),NA())</f>
        <v/>
      </c>
      <c r="FL75">
        <f>IFERROR('Input DBEDT Monthly Energy'!FL75/INDEX('DBEDT Yearly'!75:75,1,FL$3),NA())</f>
        <v/>
      </c>
      <c r="FM75">
        <f>IFERROR('Input DBEDT Monthly Energy'!FM75/INDEX('DBEDT Yearly'!75:75,1,FM$3),NA())</f>
        <v/>
      </c>
      <c r="FN75">
        <f>IFERROR('Input DBEDT Monthly Energy'!FN75/INDEX('DBEDT Yearly'!75:75,1,FN$3),NA())</f>
        <v/>
      </c>
      <c r="FO75">
        <f>IFERROR('Input DBEDT Monthly Energy'!FO75/INDEX('DBEDT Yearly'!75:75,1,FO$3),NA())</f>
        <v/>
      </c>
      <c r="FP75">
        <f>IFERROR('Input DBEDT Monthly Energy'!FP75/INDEX('DBEDT Yearly'!75:75,1,FP$3),NA())</f>
        <v/>
      </c>
      <c r="FQ75">
        <f>IFERROR('Input DBEDT Monthly Energy'!FQ75/INDEX('DBEDT Yearly'!75:75,1,FQ$3),NA())</f>
        <v/>
      </c>
      <c r="FR75">
        <f>IFERROR('Input DBEDT Monthly Energy'!FR75/INDEX('DBEDT Yearly'!75:75,1,FR$3),NA())</f>
        <v/>
      </c>
      <c r="FS75">
        <f>IFERROR('Input DBEDT Monthly Energy'!FS75/INDEX('DBEDT Yearly'!75:75,1,FS$3),NA())</f>
        <v/>
      </c>
      <c r="FT75">
        <f>IFERROR('Input DBEDT Monthly Energy'!FT75/INDEX('DBEDT Yearly'!75:75,1,FT$3),NA())</f>
        <v/>
      </c>
      <c r="FU75">
        <f>IFERROR('Input DBEDT Monthly Energy'!FU75/INDEX('DBEDT Yearly'!75:75,1,FU$3),NA())</f>
        <v/>
      </c>
      <c r="FV75">
        <f>IFERROR('Input DBEDT Monthly Energy'!FV75/INDEX('DBEDT Yearly'!75:75,1,FV$3),NA())</f>
        <v/>
      </c>
      <c r="FW75">
        <f>IFERROR('Input DBEDT Monthly Energy'!FW75/INDEX('DBEDT Yearly'!75:75,1,FW$3),NA())</f>
        <v/>
      </c>
      <c r="FX75">
        <f>IFERROR('Input DBEDT Monthly Energy'!FX75/INDEX('DBEDT Yearly'!75:75,1,FX$3),NA())</f>
        <v/>
      </c>
      <c r="FY75">
        <f>IFERROR('Input DBEDT Monthly Energy'!FY75/INDEX('DBEDT Yearly'!75:75,1,FY$3),NA())</f>
        <v/>
      </c>
      <c r="FZ75">
        <f>IFERROR('Input DBEDT Monthly Energy'!FZ75/INDEX('DBEDT Yearly'!75:75,1,FZ$3),NA())</f>
        <v/>
      </c>
      <c r="GA75">
        <f>IFERROR('Input DBEDT Monthly Energy'!GA75/INDEX('DBEDT Yearly'!75:75,1,GA$3),NA())</f>
        <v/>
      </c>
      <c r="GB75">
        <f>IFERROR('Input DBEDT Monthly Energy'!GB75/INDEX('DBEDT Yearly'!75:75,1,GB$3),NA())</f>
        <v/>
      </c>
      <c r="GC75">
        <f>IFERROR('Input DBEDT Monthly Energy'!GC75/INDEX('DBEDT Yearly'!75:75,1,GC$3),NA())</f>
        <v/>
      </c>
      <c r="GD75">
        <f>IFERROR('Input DBEDT Monthly Energy'!GD75/INDEX('DBEDT Yearly'!75:75,1,GD$3),NA())</f>
        <v/>
      </c>
      <c r="GE75">
        <f>IFERROR('Input DBEDT Monthly Energy'!GE75/INDEX('DBEDT Yearly'!75:75,1,GE$3),NA())</f>
        <v/>
      </c>
      <c r="GF75">
        <f>IFERROR('Input DBEDT Monthly Energy'!GF75/INDEX('DBEDT Yearly'!75:75,1,GF$3),NA())</f>
        <v/>
      </c>
      <c r="GG75">
        <f>IFERROR('Input DBEDT Monthly Energy'!GG75/INDEX('DBEDT Yearly'!75:75,1,GG$3),NA())</f>
        <v/>
      </c>
      <c r="GH75">
        <f>IFERROR('Input DBEDT Monthly Energy'!GH75/INDEX('DBEDT Yearly'!75:75,1,GH$3),NA())</f>
        <v/>
      </c>
      <c r="GI75">
        <f>IFERROR('Input DBEDT Monthly Energy'!GI75/INDEX('DBEDT Yearly'!75:75,1,GI$3),NA())</f>
        <v/>
      </c>
      <c r="GJ75">
        <f>IFERROR('Input DBEDT Monthly Energy'!GJ75/INDEX('DBEDT Yearly'!75:75,1,GJ$3),NA())</f>
        <v/>
      </c>
      <c r="GK75">
        <f>IFERROR('Input DBEDT Monthly Energy'!GK75/INDEX('DBEDT Yearly'!75:75,1,GK$3),NA())</f>
        <v/>
      </c>
      <c r="GL75">
        <f>IFERROR('Input DBEDT Monthly Energy'!GL75/INDEX('DBEDT Yearly'!75:75,1,GL$3),NA())</f>
        <v/>
      </c>
      <c r="GM75">
        <f>IFERROR('Input DBEDT Monthly Energy'!GM75/INDEX('DBEDT Yearly'!75:75,1,GM$3),NA())</f>
        <v/>
      </c>
      <c r="GN75">
        <f>IFERROR('Input DBEDT Monthly Energy'!GN75/INDEX('DBEDT Yearly'!75:75,1,GN$3),NA())</f>
        <v/>
      </c>
      <c r="GO75">
        <f>IFERROR('Input DBEDT Monthly Energy'!GO75/INDEX('DBEDT Yearly'!75:75,1,GO$3),NA())</f>
        <v/>
      </c>
      <c r="GP75">
        <f>IFERROR('Input DBEDT Monthly Energy'!GP75/INDEX('DBEDT Yearly'!75:75,1,GP$3),NA())</f>
        <v/>
      </c>
      <c r="GQ75">
        <f>IFERROR('Input DBEDT Monthly Energy'!GQ75/INDEX('DBEDT Yearly'!75:75,1,GQ$3),NA())</f>
        <v/>
      </c>
      <c r="GR75">
        <f>IFERROR('Input DBEDT Monthly Energy'!GR75/INDEX('DBEDT Yearly'!75:75,1,GR$3),NA())</f>
        <v/>
      </c>
      <c r="GS75">
        <f>IFERROR('Input DBEDT Monthly Energy'!GS75/INDEX('DBEDT Yearly'!75:75,1,GS$3),NA())</f>
        <v/>
      </c>
      <c r="GT75">
        <f>IFERROR('Input DBEDT Monthly Energy'!GT75/INDEX('DBEDT Yearly'!75:75,1,GT$3),NA())</f>
        <v/>
      </c>
      <c r="GU75">
        <f>IFERROR('Input DBEDT Monthly Energy'!GU75/INDEX('DBEDT Yearly'!75:75,1,GU$3),NA())</f>
        <v/>
      </c>
      <c r="GV75">
        <f>IFERROR('Input DBEDT Monthly Energy'!GV75/INDEX('DBEDT Yearly'!75:75,1,GV$3),NA())</f>
        <v/>
      </c>
      <c r="GW75">
        <f>IFERROR('Input DBEDT Monthly Energy'!GW75/INDEX('DBEDT Yearly'!75:75,1,GW$3),NA())</f>
        <v/>
      </c>
      <c r="GX75">
        <f>IFERROR('Input DBEDT Monthly Energy'!GX75/INDEX('DBEDT Yearly'!75:75,1,GX$3),NA())</f>
        <v/>
      </c>
      <c r="GY75">
        <f>IFERROR('Input DBEDT Monthly Energy'!GY75/INDEX('DBEDT Yearly'!75:75,1,GY$3),NA())</f>
        <v/>
      </c>
      <c r="GZ75">
        <f>IFERROR('Input DBEDT Monthly Energy'!GZ75/INDEX('DBEDT Yearly'!75:75,1,GZ$3),NA())</f>
        <v/>
      </c>
      <c r="HA75">
        <f>IFERROR('Input DBEDT Monthly Energy'!HA75/INDEX('DBEDT Yearly'!75:75,1,HA$3),NA())</f>
        <v/>
      </c>
      <c r="HB75">
        <f>IFERROR('Input DBEDT Monthly Energy'!HB75/INDEX('DBEDT Yearly'!75:75,1,HB$3),NA())</f>
        <v/>
      </c>
      <c r="HC75">
        <f>IFERROR('Input DBEDT Monthly Energy'!HC75/INDEX('DBEDT Yearly'!75:75,1,HC$3),NA())</f>
        <v/>
      </c>
      <c r="HD75">
        <f>IFERROR('Input DBEDT Monthly Energy'!HD75/INDEX('DBEDT Yearly'!75:75,1,HD$3),NA())</f>
        <v/>
      </c>
      <c r="HE75">
        <f>IFERROR('Input DBEDT Monthly Energy'!HE75/INDEX('DBEDT Yearly'!75:75,1,HE$3),NA())</f>
        <v/>
      </c>
      <c r="HF75">
        <f>IFERROR('Input DBEDT Monthly Energy'!HF75/INDEX('DBEDT Yearly'!75:75,1,HF$3),NA())</f>
        <v/>
      </c>
      <c r="HG75">
        <f>IFERROR('Input DBEDT Monthly Energy'!HG75/INDEX('DBEDT Yearly'!75:75,1,HG$3),NA())</f>
        <v/>
      </c>
      <c r="HH75">
        <f>IFERROR('Input DBEDT Monthly Energy'!HH75/INDEX('DBEDT Yearly'!75:75,1,HH$3),NA())</f>
        <v/>
      </c>
      <c r="HI75">
        <f>IFERROR('Input DBEDT Monthly Energy'!HI75/INDEX('DBEDT Yearly'!75:75,1,HI$3),NA())</f>
        <v/>
      </c>
      <c r="HJ75">
        <f>IFERROR('Input DBEDT Monthly Energy'!HJ75/INDEX('DBEDT Yearly'!75:75,1,HJ$3),NA())</f>
        <v/>
      </c>
      <c r="HK75">
        <f>IFERROR('Input DBEDT Monthly Energy'!HK75/INDEX('DBEDT Yearly'!75:75,1,HK$3),NA())</f>
        <v/>
      </c>
      <c r="HL75">
        <f>IFERROR('Input DBEDT Monthly Energy'!HL75/INDEX('DBEDT Yearly'!75:75,1,HL$3),NA())</f>
        <v/>
      </c>
      <c r="HM75">
        <f>IFERROR('Input DBEDT Monthly Energy'!HM75/INDEX('DBEDT Yearly'!75:75,1,HM$3),NA())</f>
        <v/>
      </c>
      <c r="HN75">
        <f>IFERROR('Input DBEDT Monthly Energy'!HN75/INDEX('DBEDT Yearly'!75:75,1,HN$3),NA())</f>
        <v/>
      </c>
      <c r="HO75">
        <f>IFERROR('Input DBEDT Monthly Energy'!HO75/INDEX('DBEDT Yearly'!75:75,1,HO$3),NA())</f>
        <v/>
      </c>
      <c r="HP75">
        <f>IFERROR('Input DBEDT Monthly Energy'!HP75/INDEX('DBEDT Yearly'!75:75,1,HP$3),NA())</f>
        <v/>
      </c>
      <c r="HQ75">
        <f>IFERROR('Input DBEDT Monthly Energy'!HQ75/INDEX('DBEDT Yearly'!75:75,1,HQ$3),NA())</f>
        <v/>
      </c>
      <c r="HR75">
        <f>IFERROR('Input DBEDT Monthly Energy'!HR75/INDEX('DBEDT Yearly'!75:75,1,HR$3),NA())</f>
        <v/>
      </c>
      <c r="HS75">
        <f>IFERROR('Input DBEDT Monthly Energy'!HS75/INDEX('DBEDT Yearly'!75:75,1,HS$3),NA())</f>
        <v/>
      </c>
      <c r="HT75">
        <f>IFERROR('Input DBEDT Monthly Energy'!HT75/INDEX('DBEDT Yearly'!75:75,1,HT$3),NA())</f>
        <v/>
      </c>
      <c r="HU75">
        <f>IFERROR('Input DBEDT Monthly Energy'!HU75/INDEX('DBEDT Yearly'!75:75,1,HU$3),NA())</f>
        <v/>
      </c>
      <c r="HV75">
        <f>IFERROR('Input DBEDT Monthly Energy'!HV75/INDEX('DBEDT Yearly'!75:75,1,HV$3),NA())</f>
        <v/>
      </c>
      <c r="HW75">
        <f>IFERROR('Input DBEDT Monthly Energy'!HW75/INDEX('DBEDT Yearly'!75:75,1,HW$3),NA())</f>
        <v/>
      </c>
      <c r="HX75">
        <f>IFERROR('Input DBEDT Monthly Energy'!HX75/INDEX('DBEDT Yearly'!75:75,1,HX$3),NA())</f>
        <v/>
      </c>
      <c r="HY75">
        <f>IFERROR('Input DBEDT Monthly Energy'!HY75/INDEX('DBEDT Yearly'!75:75,1,HY$3),NA())</f>
        <v/>
      </c>
      <c r="HZ75">
        <f>IFERROR('Input DBEDT Monthly Energy'!HZ75/INDEX('DBEDT Yearly'!75:75,1,HZ$3),NA())</f>
        <v/>
      </c>
      <c r="IA75">
        <f>IFERROR('Input DBEDT Monthly Energy'!IA75/INDEX('DBEDT Yearly'!75:75,1,IA$3),NA())</f>
        <v/>
      </c>
      <c r="IB75">
        <f>IFERROR('Input DBEDT Monthly Energy'!IB75/INDEX('DBEDT Yearly'!75:75,1,IB$3),NA())</f>
        <v/>
      </c>
      <c r="IC75">
        <f>IFERROR('Input DBEDT Monthly Energy'!IC75/INDEX('DBEDT Yearly'!75:75,1,IC$3),NA())</f>
        <v/>
      </c>
      <c r="ID75">
        <f>IFERROR('Input DBEDT Monthly Energy'!ID75/INDEX('DBEDT Yearly'!75:75,1,ID$3),NA())</f>
        <v/>
      </c>
      <c r="IE75">
        <f>IFERROR('Input DBEDT Monthly Energy'!IE75/INDEX('DBEDT Yearly'!75:75,1,IE$3),NA())</f>
        <v/>
      </c>
      <c r="IF75">
        <f>IFERROR('Input DBEDT Monthly Energy'!IF75/INDEX('DBEDT Yearly'!75:75,1,IF$3),NA())</f>
        <v/>
      </c>
      <c r="IG75">
        <f>IFERROR('Input DBEDT Monthly Energy'!IG75/INDEX('DBEDT Yearly'!75:75,1,IG$3),NA())</f>
        <v/>
      </c>
      <c r="IH75">
        <f>IFERROR('Input DBEDT Monthly Energy'!IH75/INDEX('DBEDT Yearly'!75:75,1,IH$3),NA())</f>
        <v/>
      </c>
      <c r="II75">
        <f>IFERROR('Input DBEDT Monthly Energy'!II75/INDEX('DBEDT Yearly'!75:75,1,II$3),NA())</f>
        <v/>
      </c>
      <c r="IJ75">
        <f>IFERROR('Input DBEDT Monthly Energy'!IJ75/INDEX('DBEDT Yearly'!75:75,1,IJ$3),NA())</f>
        <v/>
      </c>
      <c r="IK75">
        <f>IFERROR('Input DBEDT Monthly Energy'!IK75/INDEX('DBEDT Yearly'!75:75,1,IK$3),NA())</f>
        <v/>
      </c>
      <c r="IL75">
        <f>IFERROR('Input DBEDT Monthly Energy'!IL75/INDEX('DBEDT Yearly'!75:75,1,IL$3),NA())</f>
        <v/>
      </c>
      <c r="IM75">
        <f>IFERROR('Input DBEDT Monthly Energy'!IM75/INDEX('DBEDT Yearly'!75:75,1,IM$3),NA())</f>
        <v/>
      </c>
      <c r="IN75">
        <f>IFERROR('Input DBEDT Monthly Energy'!IN75/INDEX('DBEDT Yearly'!75:75,1,IN$3),NA())</f>
        <v/>
      </c>
      <c r="IO75">
        <f>IFERROR('Input DBEDT Monthly Energy'!IO75/INDEX('DBEDT Yearly'!75:75,1,IO$3),NA())</f>
        <v/>
      </c>
      <c r="IP75">
        <f>IFERROR('Input DBEDT Monthly Energy'!IP75/INDEX('DBEDT Yearly'!75:75,1,IP$3),NA())</f>
        <v/>
      </c>
      <c r="IQ75">
        <f>IFERROR('Input DBEDT Monthly Energy'!IQ75/INDEX('DBEDT Yearly'!75:75,1,IQ$3),NA())</f>
        <v/>
      </c>
      <c r="IR75">
        <f>IFERROR('Input DBEDT Monthly Energy'!IR75/INDEX('DBEDT Yearly'!75:75,1,IR$3),NA())</f>
        <v/>
      </c>
      <c r="IS75">
        <f>IFERROR('Input DBEDT Monthly Energy'!IS75/INDEX('DBEDT Yearly'!75:75,1,IS$3),NA())</f>
        <v/>
      </c>
      <c r="IT75">
        <f>IFERROR('Input DBEDT Monthly Energy'!IT75/INDEX('DBEDT Yearly'!75:75,1,IT$3),NA())</f>
        <v/>
      </c>
      <c r="IU75">
        <f>IFERROR('Input DBEDT Monthly Energy'!IU75/INDEX('DBEDT Yearly'!75:75,1,IU$3),NA())</f>
        <v/>
      </c>
      <c r="IV75">
        <f>IFERROR('Input DBEDT Monthly Energy'!IV75/INDEX('DBEDT Yearly'!75:75,1,IV$3),NA())</f>
        <v/>
      </c>
      <c r="IW75">
        <f>IFERROR('Input DBEDT Monthly Energy'!IW75/INDEX('DBEDT Yearly'!75:75,1,IW$3),NA())</f>
        <v/>
      </c>
      <c r="IX75">
        <f>IFERROR('Input DBEDT Monthly Energy'!IX75/INDEX('DBEDT Yearly'!75:75,1,IX$3),NA())</f>
        <v/>
      </c>
      <c r="IY75">
        <f>IFERROR('Input DBEDT Monthly Energy'!IY75/INDEX('DBEDT Yearly'!75:75,1,IY$3),NA())</f>
        <v/>
      </c>
      <c r="IZ75">
        <f>IFERROR('Input DBEDT Monthly Energy'!IZ75/INDEX('DBEDT Yearly'!75:75,1,IZ$3),NA())</f>
        <v/>
      </c>
      <c r="JA75">
        <f>IFERROR('Input DBEDT Monthly Energy'!JA75/INDEX('DBEDT Yearly'!75:75,1,JA$3),NA())</f>
        <v/>
      </c>
      <c r="JB75">
        <f>IFERROR('Input DBEDT Monthly Energy'!JB75/INDEX('DBEDT Yearly'!75:75,1,JB$3),NA())</f>
        <v/>
      </c>
      <c r="JC75">
        <f>IFERROR('Input DBEDT Monthly Energy'!JC75/INDEX('DBEDT Yearly'!75:75,1,JC$3),NA())</f>
        <v/>
      </c>
      <c r="JD75">
        <f>IFERROR('Input DBEDT Monthly Energy'!JD75/INDEX('DBEDT Yearly'!75:75,1,JD$3),NA())</f>
        <v/>
      </c>
      <c r="JE75">
        <f>IFERROR('Input DBEDT Monthly Energy'!JE75/INDEX('DBEDT Yearly'!75:75,1,JE$3),NA())</f>
        <v/>
      </c>
      <c r="JF75">
        <f>IFERROR('Input DBEDT Monthly Energy'!JF75/INDEX('DBEDT Yearly'!75:75,1,JF$3),NA())</f>
        <v/>
      </c>
      <c r="JG75">
        <f>IFERROR('Input DBEDT Monthly Energy'!JG75/INDEX('DBEDT Yearly'!75:75,1,JG$3),NA())</f>
        <v/>
      </c>
      <c r="JH75">
        <f>IFERROR('Input DBEDT Monthly Energy'!JH75/INDEX('DBEDT Yearly'!75:75,1,JH$3),NA())</f>
        <v/>
      </c>
      <c r="JI75">
        <f>IFERROR('Input DBEDT Monthly Energy'!JI75/INDEX('DBEDT Yearly'!75:75,1,JI$3),NA())</f>
        <v/>
      </c>
      <c r="JJ75">
        <f>IFERROR('Input DBEDT Monthly Energy'!JJ75/INDEX('DBEDT Yearly'!75:75,1,JJ$3),NA())</f>
        <v/>
      </c>
      <c r="JK75">
        <f>IFERROR('Input DBEDT Monthly Energy'!JK75/INDEX('DBEDT Yearly'!75:75,1,JK$3),NA())</f>
        <v/>
      </c>
      <c r="JL75">
        <f>IFERROR('Input DBEDT Monthly Energy'!JL75/INDEX('DBEDT Yearly'!75:75,1,JL$3),NA())</f>
        <v/>
      </c>
      <c r="JM75">
        <f>IFERROR('Input DBEDT Monthly Energy'!JM75/INDEX('DBEDT Yearly'!75:75,1,JM$3),NA())</f>
        <v/>
      </c>
      <c r="JN75">
        <f>IFERROR('Input DBEDT Monthly Energy'!JN75/INDEX('DBEDT Yearly'!75:75,1,JN$3),NA())</f>
        <v/>
      </c>
      <c r="JO75">
        <f>IFERROR('Input DBEDT Monthly Energy'!JO75/INDEX('DBEDT Yearly'!75:75,1,JO$3),NA())</f>
        <v/>
      </c>
      <c r="JP75">
        <f>IFERROR('Input DBEDT Monthly Energy'!JP75/INDEX('DBEDT Yearly'!75:75,1,JP$3),NA())</f>
        <v/>
      </c>
      <c r="JQ75">
        <f>IFERROR('Input DBEDT Monthly Energy'!JQ75/INDEX('DBEDT Yearly'!75:75,1,JQ$3),NA())</f>
        <v/>
      </c>
      <c r="JR75">
        <f>IFERROR('Input DBEDT Monthly Energy'!JR75/INDEX('DBEDT Yearly'!75:75,1,JR$3),NA())</f>
        <v/>
      </c>
      <c r="JS75">
        <f>IFERROR('Input DBEDT Monthly Energy'!JS75/INDEX('DBEDT Yearly'!75:75,1,JS$3),NA())</f>
        <v/>
      </c>
      <c r="JT75">
        <f>IFERROR('Input DBEDT Monthly Energy'!JT75/INDEX('DBEDT Yearly'!75:75,1,JT$3),NA())</f>
        <v/>
      </c>
      <c r="JU75">
        <f>IFERROR('Input DBEDT Monthly Energy'!JU75/INDEX('DBEDT Yearly'!75:75,1,JU$3),NA())</f>
        <v/>
      </c>
      <c r="JV75">
        <f>IFERROR('Input DBEDT Monthly Energy'!JV75/INDEX('DBEDT Yearly'!75:75,1,JV$3),NA())</f>
        <v/>
      </c>
      <c r="JW75">
        <f>IFERROR('Input DBEDT Monthly Energy'!JW75/INDEX('DBEDT Yearly'!75:75,1,JW$3),NA())</f>
        <v/>
      </c>
      <c r="JX75">
        <f>IFERROR('Input DBEDT Monthly Energy'!JX75/INDEX('DBEDT Yearly'!75:75,1,JX$3),NA())</f>
        <v/>
      </c>
      <c r="JY75">
        <f>IFERROR('Input DBEDT Monthly Energy'!JY75/INDEX('DBEDT Yearly'!75:75,1,JY$3),NA())</f>
        <v/>
      </c>
      <c r="JZ75">
        <f>IFERROR('Input DBEDT Monthly Energy'!JZ75/INDEX('DBEDT Yearly'!75:75,1,JZ$3),NA())</f>
        <v/>
      </c>
      <c r="KA75">
        <f>IFERROR('Input DBEDT Monthly Energy'!KA75/INDEX('DBEDT Yearly'!75:75,1,KA$3),NA())</f>
        <v/>
      </c>
      <c r="KB75">
        <f>IFERROR('Input DBEDT Monthly Energy'!KB75/INDEX('DBEDT Yearly'!75:75,1,KB$3),NA())</f>
        <v/>
      </c>
      <c r="KC75">
        <f>IFERROR('Input DBEDT Monthly Energy'!KC75/INDEX('DBEDT Yearly'!75:75,1,KC$3),NA())</f>
        <v/>
      </c>
      <c r="KD75">
        <f>IFERROR('Input DBEDT Monthly Energy'!KD75/INDEX('DBEDT Yearly'!75:75,1,KD$3),NA())</f>
        <v/>
      </c>
      <c r="KE75">
        <f>IFERROR('Input DBEDT Monthly Energy'!KE75/INDEX('DBEDT Yearly'!75:75,1,KE$3),NA())</f>
        <v/>
      </c>
      <c r="KF75">
        <f>IFERROR('Input DBEDT Monthly Energy'!KF75/INDEX('DBEDT Yearly'!75:75,1,KF$3),NA())</f>
        <v/>
      </c>
      <c r="KG75">
        <f>IFERROR('Input DBEDT Monthly Energy'!KG75/INDEX('DBEDT Yearly'!75:75,1,KG$3),NA())</f>
        <v/>
      </c>
      <c r="KH75">
        <f>IFERROR('Input DBEDT Monthly Energy'!KH75/INDEX('DBEDT Yearly'!75:75,1,KH$3),NA())</f>
        <v/>
      </c>
      <c r="KI75">
        <f>IFERROR('Input DBEDT Monthly Energy'!KI75/INDEX('DBEDT Yearly'!75:75,1,KI$3),NA())</f>
        <v/>
      </c>
      <c r="KJ75">
        <f>IFERROR('Input DBEDT Monthly Energy'!KJ75/INDEX('DBEDT Yearly'!75:75,1,KJ$3),NA())</f>
        <v/>
      </c>
      <c r="KK75">
        <f>IFERROR('Input DBEDT Monthly Energy'!KK75/INDEX('DBEDT Yearly'!75:75,1,KK$3),NA())</f>
        <v/>
      </c>
      <c r="KL75">
        <f>IFERROR('Input DBEDT Monthly Energy'!KL75/INDEX('DBEDT Yearly'!75:75,1,KL$3),NA())</f>
        <v/>
      </c>
      <c r="KM75">
        <f>IFERROR('Input DBEDT Monthly Energy'!KM75/INDEX('DBEDT Yearly'!75:75,1,KM$3),NA())</f>
        <v/>
      </c>
      <c r="KN75">
        <f>IFERROR('Input DBEDT Monthly Energy'!KN75/INDEX('DBEDT Yearly'!75:75,1,KN$3),NA())</f>
        <v/>
      </c>
      <c r="KO75">
        <f>IFERROR('Input DBEDT Monthly Energy'!KO75/INDEX('DBEDT Yearly'!75:75,1,KO$3),NA())</f>
        <v/>
      </c>
      <c r="KP75">
        <f>IFERROR('Input DBEDT Monthly Energy'!KP75/INDEX('DBEDT Yearly'!75:75,1,KP$3),NA())</f>
        <v/>
      </c>
    </row>
    <row r="76" spans="1:302">
      <c r="A76">
        <f>'Input DBEDT Monthly Energy'!A76&amp;""</f>
        <v/>
      </c>
      <c r="B76">
        <f>'Input DBEDT Monthly Energy'!B76&amp;""</f>
        <v/>
      </c>
      <c r="C76">
        <f>IFERROR('Input DBEDT Monthly Energy'!C76/INDEX('DBEDT Yearly'!76:76,1,C$3),NA())</f>
        <v/>
      </c>
      <c r="D76">
        <f>IFERROR('Input DBEDT Monthly Energy'!D76/INDEX('DBEDT Yearly'!76:76,1,D$3),NA())</f>
        <v/>
      </c>
      <c r="E76">
        <f>IFERROR('Input DBEDT Monthly Energy'!E76/INDEX('DBEDT Yearly'!76:76,1,E$3),NA())</f>
        <v/>
      </c>
      <c r="F76">
        <f>IFERROR('Input DBEDT Monthly Energy'!F76/INDEX('DBEDT Yearly'!76:76,1,F$3),NA())</f>
        <v/>
      </c>
      <c r="G76">
        <f>IFERROR('Input DBEDT Monthly Energy'!G76/INDEX('DBEDT Yearly'!76:76,1,G$3),NA())</f>
        <v/>
      </c>
      <c r="H76">
        <f>IFERROR('Input DBEDT Monthly Energy'!H76/INDEX('DBEDT Yearly'!76:76,1,H$3),NA())</f>
        <v/>
      </c>
      <c r="I76">
        <f>IFERROR('Input DBEDT Monthly Energy'!I76/INDEX('DBEDT Yearly'!76:76,1,I$3),NA())</f>
        <v/>
      </c>
      <c r="J76">
        <f>IFERROR('Input DBEDT Monthly Energy'!J76/INDEX('DBEDT Yearly'!76:76,1,J$3),NA())</f>
        <v/>
      </c>
      <c r="K76">
        <f>IFERROR('Input DBEDT Monthly Energy'!K76/INDEX('DBEDT Yearly'!76:76,1,K$3),NA())</f>
        <v/>
      </c>
      <c r="L76">
        <f>IFERROR('Input DBEDT Monthly Energy'!L76/INDEX('DBEDT Yearly'!76:76,1,L$3),NA())</f>
        <v/>
      </c>
      <c r="M76">
        <f>IFERROR('Input DBEDT Monthly Energy'!M76/INDEX('DBEDT Yearly'!76:76,1,M$3),NA())</f>
        <v/>
      </c>
      <c r="N76">
        <f>IFERROR('Input DBEDT Monthly Energy'!N76/INDEX('DBEDT Yearly'!76:76,1,N$3),NA())</f>
        <v/>
      </c>
      <c r="O76">
        <f>IFERROR('Input DBEDT Monthly Energy'!O76/INDEX('DBEDT Yearly'!76:76,1,O$3),NA())</f>
        <v/>
      </c>
      <c r="P76">
        <f>IFERROR('Input DBEDT Monthly Energy'!P76/INDEX('DBEDT Yearly'!76:76,1,P$3),NA())</f>
        <v/>
      </c>
      <c r="Q76">
        <f>IFERROR('Input DBEDT Monthly Energy'!Q76/INDEX('DBEDT Yearly'!76:76,1,Q$3),NA())</f>
        <v/>
      </c>
      <c r="R76">
        <f>IFERROR('Input DBEDT Monthly Energy'!R76/INDEX('DBEDT Yearly'!76:76,1,R$3),NA())</f>
        <v/>
      </c>
      <c r="S76">
        <f>IFERROR('Input DBEDT Monthly Energy'!S76/INDEX('DBEDT Yearly'!76:76,1,S$3),NA())</f>
        <v/>
      </c>
      <c r="T76">
        <f>IFERROR('Input DBEDT Monthly Energy'!T76/INDEX('DBEDT Yearly'!76:76,1,T$3),NA())</f>
        <v/>
      </c>
      <c r="U76">
        <f>IFERROR('Input DBEDT Monthly Energy'!U76/INDEX('DBEDT Yearly'!76:76,1,U$3),NA())</f>
        <v/>
      </c>
      <c r="V76">
        <f>IFERROR('Input DBEDT Monthly Energy'!V76/INDEX('DBEDT Yearly'!76:76,1,V$3),NA())</f>
        <v/>
      </c>
      <c r="W76">
        <f>IFERROR('Input DBEDT Monthly Energy'!W76/INDEX('DBEDT Yearly'!76:76,1,W$3),NA())</f>
        <v/>
      </c>
      <c r="X76">
        <f>IFERROR('Input DBEDT Monthly Energy'!X76/INDEX('DBEDT Yearly'!76:76,1,X$3),NA())</f>
        <v/>
      </c>
      <c r="Y76">
        <f>IFERROR('Input DBEDT Monthly Energy'!Y76/INDEX('DBEDT Yearly'!76:76,1,Y$3),NA())</f>
        <v/>
      </c>
      <c r="Z76">
        <f>IFERROR('Input DBEDT Monthly Energy'!Z76/INDEX('DBEDT Yearly'!76:76,1,Z$3),NA())</f>
        <v/>
      </c>
      <c r="AA76">
        <f>IFERROR('Input DBEDT Monthly Energy'!AA76/INDEX('DBEDT Yearly'!76:76,1,AA$3),NA())</f>
        <v/>
      </c>
      <c r="AB76">
        <f>IFERROR('Input DBEDT Monthly Energy'!AB76/INDEX('DBEDT Yearly'!76:76,1,AB$3),NA())</f>
        <v/>
      </c>
      <c r="AC76">
        <f>IFERROR('Input DBEDT Monthly Energy'!AC76/INDEX('DBEDT Yearly'!76:76,1,AC$3),NA())</f>
        <v/>
      </c>
      <c r="AD76">
        <f>IFERROR('Input DBEDT Monthly Energy'!AD76/INDEX('DBEDT Yearly'!76:76,1,AD$3),NA())</f>
        <v/>
      </c>
      <c r="AE76">
        <f>IFERROR('Input DBEDT Monthly Energy'!AE76/INDEX('DBEDT Yearly'!76:76,1,AE$3),NA())</f>
        <v/>
      </c>
      <c r="AF76">
        <f>IFERROR('Input DBEDT Monthly Energy'!AF76/INDEX('DBEDT Yearly'!76:76,1,AF$3),NA())</f>
        <v/>
      </c>
      <c r="AG76">
        <f>IFERROR('Input DBEDT Monthly Energy'!AG76/INDEX('DBEDT Yearly'!76:76,1,AG$3),NA())</f>
        <v/>
      </c>
      <c r="AH76">
        <f>IFERROR('Input DBEDT Monthly Energy'!AH76/INDEX('DBEDT Yearly'!76:76,1,AH$3),NA())</f>
        <v/>
      </c>
      <c r="AI76">
        <f>IFERROR('Input DBEDT Monthly Energy'!AI76/INDEX('DBEDT Yearly'!76:76,1,AI$3),NA())</f>
        <v/>
      </c>
      <c r="AJ76">
        <f>IFERROR('Input DBEDT Monthly Energy'!AJ76/INDEX('DBEDT Yearly'!76:76,1,AJ$3),NA())</f>
        <v/>
      </c>
      <c r="AK76">
        <f>IFERROR('Input DBEDT Monthly Energy'!AK76/INDEX('DBEDT Yearly'!76:76,1,AK$3),NA())</f>
        <v/>
      </c>
      <c r="AL76">
        <f>IFERROR('Input DBEDT Monthly Energy'!AL76/INDEX('DBEDT Yearly'!76:76,1,AL$3),NA())</f>
        <v/>
      </c>
      <c r="AM76">
        <f>IFERROR('Input DBEDT Monthly Energy'!AM76/INDEX('DBEDT Yearly'!76:76,1,AM$3),NA())</f>
        <v/>
      </c>
      <c r="AN76">
        <f>IFERROR('Input DBEDT Monthly Energy'!AN76/INDEX('DBEDT Yearly'!76:76,1,AN$3),NA())</f>
        <v/>
      </c>
      <c r="AO76">
        <f>IFERROR('Input DBEDT Monthly Energy'!AO76/INDEX('DBEDT Yearly'!76:76,1,AO$3),NA())</f>
        <v/>
      </c>
      <c r="AP76">
        <f>IFERROR('Input DBEDT Monthly Energy'!AP76/INDEX('DBEDT Yearly'!76:76,1,AP$3),NA())</f>
        <v/>
      </c>
      <c r="AQ76">
        <f>IFERROR('Input DBEDT Monthly Energy'!AQ76/INDEX('DBEDT Yearly'!76:76,1,AQ$3),NA())</f>
        <v/>
      </c>
      <c r="AR76">
        <f>IFERROR('Input DBEDT Monthly Energy'!AR76/INDEX('DBEDT Yearly'!76:76,1,AR$3),NA())</f>
        <v/>
      </c>
      <c r="AS76">
        <f>IFERROR('Input DBEDT Monthly Energy'!AS76/INDEX('DBEDT Yearly'!76:76,1,AS$3),NA())</f>
        <v/>
      </c>
      <c r="AT76">
        <f>IFERROR('Input DBEDT Monthly Energy'!AT76/INDEX('DBEDT Yearly'!76:76,1,AT$3),NA())</f>
        <v/>
      </c>
      <c r="AU76">
        <f>IFERROR('Input DBEDT Monthly Energy'!AU76/INDEX('DBEDT Yearly'!76:76,1,AU$3),NA())</f>
        <v/>
      </c>
      <c r="AV76">
        <f>IFERROR('Input DBEDT Monthly Energy'!AV76/INDEX('DBEDT Yearly'!76:76,1,AV$3),NA())</f>
        <v/>
      </c>
      <c r="AW76">
        <f>IFERROR('Input DBEDT Monthly Energy'!AW76/INDEX('DBEDT Yearly'!76:76,1,AW$3),NA())</f>
        <v/>
      </c>
      <c r="AX76">
        <f>IFERROR('Input DBEDT Monthly Energy'!AX76/INDEX('DBEDT Yearly'!76:76,1,AX$3),NA())</f>
        <v/>
      </c>
      <c r="AY76">
        <f>IFERROR('Input DBEDT Monthly Energy'!AY76/INDEX('DBEDT Yearly'!76:76,1,AY$3),NA())</f>
        <v/>
      </c>
      <c r="AZ76">
        <f>IFERROR('Input DBEDT Monthly Energy'!AZ76/INDEX('DBEDT Yearly'!76:76,1,AZ$3),NA())</f>
        <v/>
      </c>
      <c r="BA76">
        <f>IFERROR('Input DBEDT Monthly Energy'!BA76/INDEX('DBEDT Yearly'!76:76,1,BA$3),NA())</f>
        <v/>
      </c>
      <c r="BB76">
        <f>IFERROR('Input DBEDT Monthly Energy'!BB76/INDEX('DBEDT Yearly'!76:76,1,BB$3),NA())</f>
        <v/>
      </c>
      <c r="BC76">
        <f>IFERROR('Input DBEDT Monthly Energy'!BC76/INDEX('DBEDT Yearly'!76:76,1,BC$3),NA())</f>
        <v/>
      </c>
      <c r="BD76">
        <f>IFERROR('Input DBEDT Monthly Energy'!BD76/INDEX('DBEDT Yearly'!76:76,1,BD$3),NA())</f>
        <v/>
      </c>
      <c r="BE76">
        <f>IFERROR('Input DBEDT Monthly Energy'!BE76/INDEX('DBEDT Yearly'!76:76,1,BE$3),NA())</f>
        <v/>
      </c>
      <c r="BF76">
        <f>IFERROR('Input DBEDT Monthly Energy'!BF76/INDEX('DBEDT Yearly'!76:76,1,BF$3),NA())</f>
        <v/>
      </c>
      <c r="BG76">
        <f>IFERROR('Input DBEDT Monthly Energy'!BG76/INDEX('DBEDT Yearly'!76:76,1,BG$3),NA())</f>
        <v/>
      </c>
      <c r="BH76">
        <f>IFERROR('Input DBEDT Monthly Energy'!BH76/INDEX('DBEDT Yearly'!76:76,1,BH$3),NA())</f>
        <v/>
      </c>
      <c r="BI76">
        <f>IFERROR('Input DBEDT Monthly Energy'!BI76/INDEX('DBEDT Yearly'!76:76,1,BI$3),NA())</f>
        <v/>
      </c>
      <c r="BJ76">
        <f>IFERROR('Input DBEDT Monthly Energy'!BJ76/INDEX('DBEDT Yearly'!76:76,1,BJ$3),NA())</f>
        <v/>
      </c>
      <c r="BK76">
        <f>IFERROR('Input DBEDT Monthly Energy'!BK76/INDEX('DBEDT Yearly'!76:76,1,BK$3),NA())</f>
        <v/>
      </c>
      <c r="BL76">
        <f>IFERROR('Input DBEDT Monthly Energy'!BL76/INDEX('DBEDT Yearly'!76:76,1,BL$3),NA())</f>
        <v/>
      </c>
      <c r="BM76">
        <f>IFERROR('Input DBEDT Monthly Energy'!BM76/INDEX('DBEDT Yearly'!76:76,1,BM$3),NA())</f>
        <v/>
      </c>
      <c r="BN76">
        <f>IFERROR('Input DBEDT Monthly Energy'!BN76/INDEX('DBEDT Yearly'!76:76,1,BN$3),NA())</f>
        <v/>
      </c>
      <c r="BO76">
        <f>IFERROR('Input DBEDT Monthly Energy'!BO76/INDEX('DBEDT Yearly'!76:76,1,BO$3),NA())</f>
        <v/>
      </c>
      <c r="BP76">
        <f>IFERROR('Input DBEDT Monthly Energy'!BP76/INDEX('DBEDT Yearly'!76:76,1,BP$3),NA())</f>
        <v/>
      </c>
      <c r="BQ76">
        <f>IFERROR('Input DBEDT Monthly Energy'!BQ76/INDEX('DBEDT Yearly'!76:76,1,BQ$3),NA())</f>
        <v/>
      </c>
      <c r="BR76">
        <f>IFERROR('Input DBEDT Monthly Energy'!BR76/INDEX('DBEDT Yearly'!76:76,1,BR$3),NA())</f>
        <v/>
      </c>
      <c r="BS76">
        <f>IFERROR('Input DBEDT Monthly Energy'!BS76/INDEX('DBEDT Yearly'!76:76,1,BS$3),NA())</f>
        <v/>
      </c>
      <c r="BT76">
        <f>IFERROR('Input DBEDT Monthly Energy'!BT76/INDEX('DBEDT Yearly'!76:76,1,BT$3),NA())</f>
        <v/>
      </c>
      <c r="BU76">
        <f>IFERROR('Input DBEDT Monthly Energy'!BU76/INDEX('DBEDT Yearly'!76:76,1,BU$3),NA())</f>
        <v/>
      </c>
      <c r="BV76">
        <f>IFERROR('Input DBEDT Monthly Energy'!BV76/INDEX('DBEDT Yearly'!76:76,1,BV$3),NA())</f>
        <v/>
      </c>
      <c r="BW76">
        <f>IFERROR('Input DBEDT Monthly Energy'!BW76/INDEX('DBEDT Yearly'!76:76,1,BW$3),NA())</f>
        <v/>
      </c>
      <c r="BX76">
        <f>IFERROR('Input DBEDT Monthly Energy'!BX76/INDEX('DBEDT Yearly'!76:76,1,BX$3),NA())</f>
        <v/>
      </c>
      <c r="BY76">
        <f>IFERROR('Input DBEDT Monthly Energy'!BY76/INDEX('DBEDT Yearly'!76:76,1,BY$3),NA())</f>
        <v/>
      </c>
      <c r="BZ76">
        <f>IFERROR('Input DBEDT Monthly Energy'!BZ76/INDEX('DBEDT Yearly'!76:76,1,BZ$3),NA())</f>
        <v/>
      </c>
      <c r="CA76">
        <f>IFERROR('Input DBEDT Monthly Energy'!CA76/INDEX('DBEDT Yearly'!76:76,1,CA$3),NA())</f>
        <v/>
      </c>
      <c r="CB76">
        <f>IFERROR('Input DBEDT Monthly Energy'!CB76/INDEX('DBEDT Yearly'!76:76,1,CB$3),NA())</f>
        <v/>
      </c>
      <c r="CC76">
        <f>IFERROR('Input DBEDT Monthly Energy'!CC76/INDEX('DBEDT Yearly'!76:76,1,CC$3),NA())</f>
        <v/>
      </c>
      <c r="CD76">
        <f>IFERROR('Input DBEDT Monthly Energy'!CD76/INDEX('DBEDT Yearly'!76:76,1,CD$3),NA())</f>
        <v/>
      </c>
      <c r="CE76">
        <f>IFERROR('Input DBEDT Monthly Energy'!CE76/INDEX('DBEDT Yearly'!76:76,1,CE$3),NA())</f>
        <v/>
      </c>
      <c r="CF76">
        <f>IFERROR('Input DBEDT Monthly Energy'!CF76/INDEX('DBEDT Yearly'!76:76,1,CF$3),NA())</f>
        <v/>
      </c>
      <c r="CG76">
        <f>IFERROR('Input DBEDT Monthly Energy'!CG76/INDEX('DBEDT Yearly'!76:76,1,CG$3),NA())</f>
        <v/>
      </c>
      <c r="CH76">
        <f>IFERROR('Input DBEDT Monthly Energy'!CH76/INDEX('DBEDT Yearly'!76:76,1,CH$3),NA())</f>
        <v/>
      </c>
      <c r="CI76">
        <f>IFERROR('Input DBEDT Monthly Energy'!CI76/INDEX('DBEDT Yearly'!76:76,1,CI$3),NA())</f>
        <v/>
      </c>
      <c r="CJ76">
        <f>IFERROR('Input DBEDT Monthly Energy'!CJ76/INDEX('DBEDT Yearly'!76:76,1,CJ$3),NA())</f>
        <v/>
      </c>
      <c r="CK76">
        <f>IFERROR('Input DBEDT Monthly Energy'!CK76/INDEX('DBEDT Yearly'!76:76,1,CK$3),NA())</f>
        <v/>
      </c>
      <c r="CL76">
        <f>IFERROR('Input DBEDT Monthly Energy'!CL76/INDEX('DBEDT Yearly'!76:76,1,CL$3),NA())</f>
        <v/>
      </c>
      <c r="CM76">
        <f>IFERROR('Input DBEDT Monthly Energy'!CM76/INDEX('DBEDT Yearly'!76:76,1,CM$3),NA())</f>
        <v/>
      </c>
      <c r="CN76">
        <f>IFERROR('Input DBEDT Monthly Energy'!CN76/INDEX('DBEDT Yearly'!76:76,1,CN$3),NA())</f>
        <v/>
      </c>
      <c r="CO76">
        <f>IFERROR('Input DBEDT Monthly Energy'!CO76/INDEX('DBEDT Yearly'!76:76,1,CO$3),NA())</f>
        <v/>
      </c>
      <c r="CP76">
        <f>IFERROR('Input DBEDT Monthly Energy'!CP76/INDEX('DBEDT Yearly'!76:76,1,CP$3),NA())</f>
        <v/>
      </c>
      <c r="CQ76">
        <f>IFERROR('Input DBEDT Monthly Energy'!CQ76/INDEX('DBEDT Yearly'!76:76,1,CQ$3),NA())</f>
        <v/>
      </c>
      <c r="CR76">
        <f>IFERROR('Input DBEDT Monthly Energy'!CR76/INDEX('DBEDT Yearly'!76:76,1,CR$3),NA())</f>
        <v/>
      </c>
      <c r="CS76">
        <f>IFERROR('Input DBEDT Monthly Energy'!CS76/INDEX('DBEDT Yearly'!76:76,1,CS$3),NA())</f>
        <v/>
      </c>
      <c r="CT76">
        <f>IFERROR('Input DBEDT Monthly Energy'!CT76/INDEX('DBEDT Yearly'!76:76,1,CT$3),NA())</f>
        <v/>
      </c>
      <c r="CU76">
        <f>IFERROR('Input DBEDT Monthly Energy'!CU76/INDEX('DBEDT Yearly'!76:76,1,CU$3),NA())</f>
        <v/>
      </c>
      <c r="CV76">
        <f>IFERROR('Input DBEDT Monthly Energy'!CV76/INDEX('DBEDT Yearly'!76:76,1,CV$3),NA())</f>
        <v/>
      </c>
      <c r="CW76">
        <f>IFERROR('Input DBEDT Monthly Energy'!CW76/INDEX('DBEDT Yearly'!76:76,1,CW$3),NA())</f>
        <v/>
      </c>
      <c r="CX76">
        <f>IFERROR('Input DBEDT Monthly Energy'!CX76/INDEX('DBEDT Yearly'!76:76,1,CX$3),NA())</f>
        <v/>
      </c>
      <c r="CY76">
        <f>IFERROR('Input DBEDT Monthly Energy'!CY76/INDEX('DBEDT Yearly'!76:76,1,CY$3),NA())</f>
        <v/>
      </c>
      <c r="CZ76">
        <f>IFERROR('Input DBEDT Monthly Energy'!CZ76/INDEX('DBEDT Yearly'!76:76,1,CZ$3),NA())</f>
        <v/>
      </c>
      <c r="DA76">
        <f>IFERROR('Input DBEDT Monthly Energy'!DA76/INDEX('DBEDT Yearly'!76:76,1,DA$3),NA())</f>
        <v/>
      </c>
      <c r="DB76">
        <f>IFERROR('Input DBEDT Monthly Energy'!DB76/INDEX('DBEDT Yearly'!76:76,1,DB$3),NA())</f>
        <v/>
      </c>
      <c r="DC76">
        <f>IFERROR('Input DBEDT Monthly Energy'!DC76/INDEX('DBEDT Yearly'!76:76,1,DC$3),NA())</f>
        <v/>
      </c>
      <c r="DD76">
        <f>IFERROR('Input DBEDT Monthly Energy'!DD76/INDEX('DBEDT Yearly'!76:76,1,DD$3),NA())</f>
        <v/>
      </c>
      <c r="DE76">
        <f>IFERROR('Input DBEDT Monthly Energy'!DE76/INDEX('DBEDT Yearly'!76:76,1,DE$3),NA())</f>
        <v/>
      </c>
      <c r="DF76">
        <f>IFERROR('Input DBEDT Monthly Energy'!DF76/INDEX('DBEDT Yearly'!76:76,1,DF$3),NA())</f>
        <v/>
      </c>
      <c r="DG76">
        <f>IFERROR('Input DBEDT Monthly Energy'!DG76/INDEX('DBEDT Yearly'!76:76,1,DG$3),NA())</f>
        <v/>
      </c>
      <c r="DH76">
        <f>IFERROR('Input DBEDT Monthly Energy'!DH76/INDEX('DBEDT Yearly'!76:76,1,DH$3),NA())</f>
        <v/>
      </c>
      <c r="DI76">
        <f>IFERROR('Input DBEDT Monthly Energy'!DI76/INDEX('DBEDT Yearly'!76:76,1,DI$3),NA())</f>
        <v/>
      </c>
      <c r="DJ76">
        <f>IFERROR('Input DBEDT Monthly Energy'!DJ76/INDEX('DBEDT Yearly'!76:76,1,DJ$3),NA())</f>
        <v/>
      </c>
      <c r="DK76">
        <f>IFERROR('Input DBEDT Monthly Energy'!DK76/INDEX('DBEDT Yearly'!76:76,1,DK$3),NA())</f>
        <v/>
      </c>
      <c r="DL76">
        <f>IFERROR('Input DBEDT Monthly Energy'!DL76/INDEX('DBEDT Yearly'!76:76,1,DL$3),NA())</f>
        <v/>
      </c>
      <c r="DM76">
        <f>IFERROR('Input DBEDT Monthly Energy'!DM76/INDEX('DBEDT Yearly'!76:76,1,DM$3),NA())</f>
        <v/>
      </c>
      <c r="DN76">
        <f>IFERROR('Input DBEDT Monthly Energy'!DN76/INDEX('DBEDT Yearly'!76:76,1,DN$3),NA())</f>
        <v/>
      </c>
      <c r="DO76">
        <f>IFERROR('Input DBEDT Monthly Energy'!DO76/INDEX('DBEDT Yearly'!76:76,1,DO$3),NA())</f>
        <v/>
      </c>
      <c r="DP76">
        <f>IFERROR('Input DBEDT Monthly Energy'!DP76/INDEX('DBEDT Yearly'!76:76,1,DP$3),NA())</f>
        <v/>
      </c>
      <c r="DQ76">
        <f>IFERROR('Input DBEDT Monthly Energy'!DQ76/INDEX('DBEDT Yearly'!76:76,1,DQ$3),NA())</f>
        <v/>
      </c>
      <c r="DR76">
        <f>IFERROR('Input DBEDT Monthly Energy'!DR76/INDEX('DBEDT Yearly'!76:76,1,DR$3),NA())</f>
        <v/>
      </c>
      <c r="DS76">
        <f>IFERROR('Input DBEDT Monthly Energy'!DS76/INDEX('DBEDT Yearly'!76:76,1,DS$3),NA())</f>
        <v/>
      </c>
      <c r="DT76">
        <f>IFERROR('Input DBEDT Monthly Energy'!DT76/INDEX('DBEDT Yearly'!76:76,1,DT$3),NA())</f>
        <v/>
      </c>
      <c r="DU76">
        <f>IFERROR('Input DBEDT Monthly Energy'!DU76/INDEX('DBEDT Yearly'!76:76,1,DU$3),NA())</f>
        <v/>
      </c>
      <c r="DV76">
        <f>IFERROR('Input DBEDT Monthly Energy'!DV76/INDEX('DBEDT Yearly'!76:76,1,DV$3),NA())</f>
        <v/>
      </c>
      <c r="DW76">
        <f>IFERROR('Input DBEDT Monthly Energy'!DW76/INDEX('DBEDT Yearly'!76:76,1,DW$3),NA())</f>
        <v/>
      </c>
      <c r="DX76">
        <f>IFERROR('Input DBEDT Monthly Energy'!DX76/INDEX('DBEDT Yearly'!76:76,1,DX$3),NA())</f>
        <v/>
      </c>
      <c r="DY76">
        <f>IFERROR('Input DBEDT Monthly Energy'!DY76/INDEX('DBEDT Yearly'!76:76,1,DY$3),NA())</f>
        <v/>
      </c>
      <c r="DZ76">
        <f>IFERROR('Input DBEDT Monthly Energy'!DZ76/INDEX('DBEDT Yearly'!76:76,1,DZ$3),NA())</f>
        <v/>
      </c>
      <c r="EA76">
        <f>IFERROR('Input DBEDT Monthly Energy'!EA76/INDEX('DBEDT Yearly'!76:76,1,EA$3),NA())</f>
        <v/>
      </c>
      <c r="EB76">
        <f>IFERROR('Input DBEDT Monthly Energy'!EB76/INDEX('DBEDT Yearly'!76:76,1,EB$3),NA())</f>
        <v/>
      </c>
      <c r="EC76">
        <f>IFERROR('Input DBEDT Monthly Energy'!EC76/INDEX('DBEDT Yearly'!76:76,1,EC$3),NA())</f>
        <v/>
      </c>
      <c r="ED76">
        <f>IFERROR('Input DBEDT Monthly Energy'!ED76/INDEX('DBEDT Yearly'!76:76,1,ED$3),NA())</f>
        <v/>
      </c>
      <c r="EE76">
        <f>IFERROR('Input DBEDT Monthly Energy'!EE76/INDEX('DBEDT Yearly'!76:76,1,EE$3),NA())</f>
        <v/>
      </c>
      <c r="EF76">
        <f>IFERROR('Input DBEDT Monthly Energy'!EF76/INDEX('DBEDT Yearly'!76:76,1,EF$3),NA())</f>
        <v/>
      </c>
      <c r="EG76">
        <f>IFERROR('Input DBEDT Monthly Energy'!EG76/INDEX('DBEDT Yearly'!76:76,1,EG$3),NA())</f>
        <v/>
      </c>
      <c r="EH76">
        <f>IFERROR('Input DBEDT Monthly Energy'!EH76/INDEX('DBEDT Yearly'!76:76,1,EH$3),NA())</f>
        <v/>
      </c>
      <c r="EI76">
        <f>IFERROR('Input DBEDT Monthly Energy'!EI76/INDEX('DBEDT Yearly'!76:76,1,EI$3),NA())</f>
        <v/>
      </c>
      <c r="EJ76">
        <f>IFERROR('Input DBEDT Monthly Energy'!EJ76/INDEX('DBEDT Yearly'!76:76,1,EJ$3),NA())</f>
        <v/>
      </c>
      <c r="EK76">
        <f>IFERROR('Input DBEDT Monthly Energy'!EK76/INDEX('DBEDT Yearly'!76:76,1,EK$3),NA())</f>
        <v/>
      </c>
      <c r="EL76">
        <f>IFERROR('Input DBEDT Monthly Energy'!EL76/INDEX('DBEDT Yearly'!76:76,1,EL$3),NA())</f>
        <v/>
      </c>
      <c r="EM76">
        <f>IFERROR('Input DBEDT Monthly Energy'!EM76/INDEX('DBEDT Yearly'!76:76,1,EM$3),NA())</f>
        <v/>
      </c>
      <c r="EN76">
        <f>IFERROR('Input DBEDT Monthly Energy'!EN76/INDEX('DBEDT Yearly'!76:76,1,EN$3),NA())</f>
        <v/>
      </c>
      <c r="EO76">
        <f>IFERROR('Input DBEDT Monthly Energy'!EO76/INDEX('DBEDT Yearly'!76:76,1,EO$3),NA())</f>
        <v/>
      </c>
      <c r="EP76">
        <f>IFERROR('Input DBEDT Monthly Energy'!EP76/INDEX('DBEDT Yearly'!76:76,1,EP$3),NA())</f>
        <v/>
      </c>
      <c r="EQ76">
        <f>IFERROR('Input DBEDT Monthly Energy'!EQ76/INDEX('DBEDT Yearly'!76:76,1,EQ$3),NA())</f>
        <v/>
      </c>
      <c r="ER76">
        <f>IFERROR('Input DBEDT Monthly Energy'!ER76/INDEX('DBEDT Yearly'!76:76,1,ER$3),NA())</f>
        <v/>
      </c>
      <c r="ES76">
        <f>IFERROR('Input DBEDT Monthly Energy'!ES76/INDEX('DBEDT Yearly'!76:76,1,ES$3),NA())</f>
        <v/>
      </c>
      <c r="ET76">
        <f>IFERROR('Input DBEDT Monthly Energy'!ET76/INDEX('DBEDT Yearly'!76:76,1,ET$3),NA())</f>
        <v/>
      </c>
      <c r="EU76">
        <f>IFERROR('Input DBEDT Monthly Energy'!EU76/INDEX('DBEDT Yearly'!76:76,1,EU$3),NA())</f>
        <v/>
      </c>
      <c r="EV76">
        <f>IFERROR('Input DBEDT Monthly Energy'!EV76/INDEX('DBEDT Yearly'!76:76,1,EV$3),NA())</f>
        <v/>
      </c>
      <c r="EW76">
        <f>IFERROR('Input DBEDT Monthly Energy'!EW76/INDEX('DBEDT Yearly'!76:76,1,EW$3),NA())</f>
        <v/>
      </c>
      <c r="EX76">
        <f>IFERROR('Input DBEDT Monthly Energy'!EX76/INDEX('DBEDT Yearly'!76:76,1,EX$3),NA())</f>
        <v/>
      </c>
      <c r="EY76">
        <f>IFERROR('Input DBEDT Monthly Energy'!EY76/INDEX('DBEDT Yearly'!76:76,1,EY$3),NA())</f>
        <v/>
      </c>
      <c r="EZ76">
        <f>IFERROR('Input DBEDT Monthly Energy'!EZ76/INDEX('DBEDT Yearly'!76:76,1,EZ$3),NA())</f>
        <v/>
      </c>
      <c r="FA76">
        <f>IFERROR('Input DBEDT Monthly Energy'!FA76/INDEX('DBEDT Yearly'!76:76,1,FA$3),NA())</f>
        <v/>
      </c>
      <c r="FB76">
        <f>IFERROR('Input DBEDT Monthly Energy'!FB76/INDEX('DBEDT Yearly'!76:76,1,FB$3),NA())</f>
        <v/>
      </c>
      <c r="FC76">
        <f>IFERROR('Input DBEDT Monthly Energy'!FC76/INDEX('DBEDT Yearly'!76:76,1,FC$3),NA())</f>
        <v/>
      </c>
      <c r="FD76">
        <f>IFERROR('Input DBEDT Monthly Energy'!FD76/INDEX('DBEDT Yearly'!76:76,1,FD$3),NA())</f>
        <v/>
      </c>
      <c r="FE76">
        <f>IFERROR('Input DBEDT Monthly Energy'!FE76/INDEX('DBEDT Yearly'!76:76,1,FE$3),NA())</f>
        <v/>
      </c>
      <c r="FF76">
        <f>IFERROR('Input DBEDT Monthly Energy'!FF76/INDEX('DBEDT Yearly'!76:76,1,FF$3),NA())</f>
        <v/>
      </c>
      <c r="FG76">
        <f>IFERROR('Input DBEDT Monthly Energy'!FG76/INDEX('DBEDT Yearly'!76:76,1,FG$3),NA())</f>
        <v/>
      </c>
      <c r="FH76">
        <f>IFERROR('Input DBEDT Monthly Energy'!FH76/INDEX('DBEDT Yearly'!76:76,1,FH$3),NA())</f>
        <v/>
      </c>
      <c r="FI76">
        <f>IFERROR('Input DBEDT Monthly Energy'!FI76/INDEX('DBEDT Yearly'!76:76,1,FI$3),NA())</f>
        <v/>
      </c>
      <c r="FJ76">
        <f>IFERROR('Input DBEDT Monthly Energy'!FJ76/INDEX('DBEDT Yearly'!76:76,1,FJ$3),NA())</f>
        <v/>
      </c>
      <c r="FK76">
        <f>IFERROR('Input DBEDT Monthly Energy'!FK76/INDEX('DBEDT Yearly'!76:76,1,FK$3),NA())</f>
        <v/>
      </c>
      <c r="FL76">
        <f>IFERROR('Input DBEDT Monthly Energy'!FL76/INDEX('DBEDT Yearly'!76:76,1,FL$3),NA())</f>
        <v/>
      </c>
      <c r="FM76">
        <f>IFERROR('Input DBEDT Monthly Energy'!FM76/INDEX('DBEDT Yearly'!76:76,1,FM$3),NA())</f>
        <v/>
      </c>
      <c r="FN76">
        <f>IFERROR('Input DBEDT Monthly Energy'!FN76/INDEX('DBEDT Yearly'!76:76,1,FN$3),NA())</f>
        <v/>
      </c>
      <c r="FO76">
        <f>IFERROR('Input DBEDT Monthly Energy'!FO76/INDEX('DBEDT Yearly'!76:76,1,FO$3),NA())</f>
        <v/>
      </c>
      <c r="FP76">
        <f>IFERROR('Input DBEDT Monthly Energy'!FP76/INDEX('DBEDT Yearly'!76:76,1,FP$3),NA())</f>
        <v/>
      </c>
      <c r="FQ76">
        <f>IFERROR('Input DBEDT Monthly Energy'!FQ76/INDEX('DBEDT Yearly'!76:76,1,FQ$3),NA())</f>
        <v/>
      </c>
      <c r="FR76">
        <f>IFERROR('Input DBEDT Monthly Energy'!FR76/INDEX('DBEDT Yearly'!76:76,1,FR$3),NA())</f>
        <v/>
      </c>
      <c r="FS76">
        <f>IFERROR('Input DBEDT Monthly Energy'!FS76/INDEX('DBEDT Yearly'!76:76,1,FS$3),NA())</f>
        <v/>
      </c>
      <c r="FT76">
        <f>IFERROR('Input DBEDT Monthly Energy'!FT76/INDEX('DBEDT Yearly'!76:76,1,FT$3),NA())</f>
        <v/>
      </c>
      <c r="FU76">
        <f>IFERROR('Input DBEDT Monthly Energy'!FU76/INDEX('DBEDT Yearly'!76:76,1,FU$3),NA())</f>
        <v/>
      </c>
      <c r="FV76">
        <f>IFERROR('Input DBEDT Monthly Energy'!FV76/INDEX('DBEDT Yearly'!76:76,1,FV$3),NA())</f>
        <v/>
      </c>
      <c r="FW76">
        <f>IFERROR('Input DBEDT Monthly Energy'!FW76/INDEX('DBEDT Yearly'!76:76,1,FW$3),NA())</f>
        <v/>
      </c>
      <c r="FX76">
        <f>IFERROR('Input DBEDT Monthly Energy'!FX76/INDEX('DBEDT Yearly'!76:76,1,FX$3),NA())</f>
        <v/>
      </c>
      <c r="FY76">
        <f>IFERROR('Input DBEDT Monthly Energy'!FY76/INDEX('DBEDT Yearly'!76:76,1,FY$3),NA())</f>
        <v/>
      </c>
      <c r="FZ76">
        <f>IFERROR('Input DBEDT Monthly Energy'!FZ76/INDEX('DBEDT Yearly'!76:76,1,FZ$3),NA())</f>
        <v/>
      </c>
      <c r="GA76">
        <f>IFERROR('Input DBEDT Monthly Energy'!GA76/INDEX('DBEDT Yearly'!76:76,1,GA$3),NA())</f>
        <v/>
      </c>
      <c r="GB76">
        <f>IFERROR('Input DBEDT Monthly Energy'!GB76/INDEX('DBEDT Yearly'!76:76,1,GB$3),NA())</f>
        <v/>
      </c>
      <c r="GC76">
        <f>IFERROR('Input DBEDT Monthly Energy'!GC76/INDEX('DBEDT Yearly'!76:76,1,GC$3),NA())</f>
        <v/>
      </c>
      <c r="GD76">
        <f>IFERROR('Input DBEDT Monthly Energy'!GD76/INDEX('DBEDT Yearly'!76:76,1,GD$3),NA())</f>
        <v/>
      </c>
      <c r="GE76">
        <f>IFERROR('Input DBEDT Monthly Energy'!GE76/INDEX('DBEDT Yearly'!76:76,1,GE$3),NA())</f>
        <v/>
      </c>
      <c r="GF76">
        <f>IFERROR('Input DBEDT Monthly Energy'!GF76/INDEX('DBEDT Yearly'!76:76,1,GF$3),NA())</f>
        <v/>
      </c>
      <c r="GG76">
        <f>IFERROR('Input DBEDT Monthly Energy'!GG76/INDEX('DBEDT Yearly'!76:76,1,GG$3),NA())</f>
        <v/>
      </c>
      <c r="GH76">
        <f>IFERROR('Input DBEDT Monthly Energy'!GH76/INDEX('DBEDT Yearly'!76:76,1,GH$3),NA())</f>
        <v/>
      </c>
      <c r="GI76">
        <f>IFERROR('Input DBEDT Monthly Energy'!GI76/INDEX('DBEDT Yearly'!76:76,1,GI$3),NA())</f>
        <v/>
      </c>
      <c r="GJ76">
        <f>IFERROR('Input DBEDT Monthly Energy'!GJ76/INDEX('DBEDT Yearly'!76:76,1,GJ$3),NA())</f>
        <v/>
      </c>
      <c r="GK76">
        <f>IFERROR('Input DBEDT Monthly Energy'!GK76/INDEX('DBEDT Yearly'!76:76,1,GK$3),NA())</f>
        <v/>
      </c>
      <c r="GL76">
        <f>IFERROR('Input DBEDT Monthly Energy'!GL76/INDEX('DBEDT Yearly'!76:76,1,GL$3),NA())</f>
        <v/>
      </c>
      <c r="GM76">
        <f>IFERROR('Input DBEDT Monthly Energy'!GM76/INDEX('DBEDT Yearly'!76:76,1,GM$3),NA())</f>
        <v/>
      </c>
      <c r="GN76">
        <f>IFERROR('Input DBEDT Monthly Energy'!GN76/INDEX('DBEDT Yearly'!76:76,1,GN$3),NA())</f>
        <v/>
      </c>
      <c r="GO76">
        <f>IFERROR('Input DBEDT Monthly Energy'!GO76/INDEX('DBEDT Yearly'!76:76,1,GO$3),NA())</f>
        <v/>
      </c>
      <c r="GP76">
        <f>IFERROR('Input DBEDT Monthly Energy'!GP76/INDEX('DBEDT Yearly'!76:76,1,GP$3),NA())</f>
        <v/>
      </c>
      <c r="GQ76">
        <f>IFERROR('Input DBEDT Monthly Energy'!GQ76/INDEX('DBEDT Yearly'!76:76,1,GQ$3),NA())</f>
        <v/>
      </c>
      <c r="GR76">
        <f>IFERROR('Input DBEDT Monthly Energy'!GR76/INDEX('DBEDT Yearly'!76:76,1,GR$3),NA())</f>
        <v/>
      </c>
      <c r="GS76">
        <f>IFERROR('Input DBEDT Monthly Energy'!GS76/INDEX('DBEDT Yearly'!76:76,1,GS$3),NA())</f>
        <v/>
      </c>
      <c r="GT76">
        <f>IFERROR('Input DBEDT Monthly Energy'!GT76/INDEX('DBEDT Yearly'!76:76,1,GT$3),NA())</f>
        <v/>
      </c>
      <c r="GU76">
        <f>IFERROR('Input DBEDT Monthly Energy'!GU76/INDEX('DBEDT Yearly'!76:76,1,GU$3),NA())</f>
        <v/>
      </c>
      <c r="GV76">
        <f>IFERROR('Input DBEDT Monthly Energy'!GV76/INDEX('DBEDT Yearly'!76:76,1,GV$3),NA())</f>
        <v/>
      </c>
      <c r="GW76">
        <f>IFERROR('Input DBEDT Monthly Energy'!GW76/INDEX('DBEDT Yearly'!76:76,1,GW$3),NA())</f>
        <v/>
      </c>
      <c r="GX76">
        <f>IFERROR('Input DBEDT Monthly Energy'!GX76/INDEX('DBEDT Yearly'!76:76,1,GX$3),NA())</f>
        <v/>
      </c>
      <c r="GY76">
        <f>IFERROR('Input DBEDT Monthly Energy'!GY76/INDEX('DBEDT Yearly'!76:76,1,GY$3),NA())</f>
        <v/>
      </c>
      <c r="GZ76">
        <f>IFERROR('Input DBEDT Monthly Energy'!GZ76/INDEX('DBEDT Yearly'!76:76,1,GZ$3),NA())</f>
        <v/>
      </c>
      <c r="HA76">
        <f>IFERROR('Input DBEDT Monthly Energy'!HA76/INDEX('DBEDT Yearly'!76:76,1,HA$3),NA())</f>
        <v/>
      </c>
      <c r="HB76">
        <f>IFERROR('Input DBEDT Monthly Energy'!HB76/INDEX('DBEDT Yearly'!76:76,1,HB$3),NA())</f>
        <v/>
      </c>
      <c r="HC76">
        <f>IFERROR('Input DBEDT Monthly Energy'!HC76/INDEX('DBEDT Yearly'!76:76,1,HC$3),NA())</f>
        <v/>
      </c>
      <c r="HD76">
        <f>IFERROR('Input DBEDT Monthly Energy'!HD76/INDEX('DBEDT Yearly'!76:76,1,HD$3),NA())</f>
        <v/>
      </c>
      <c r="HE76">
        <f>IFERROR('Input DBEDT Monthly Energy'!HE76/INDEX('DBEDT Yearly'!76:76,1,HE$3),NA())</f>
        <v/>
      </c>
      <c r="HF76">
        <f>IFERROR('Input DBEDT Monthly Energy'!HF76/INDEX('DBEDT Yearly'!76:76,1,HF$3),NA())</f>
        <v/>
      </c>
      <c r="HG76">
        <f>IFERROR('Input DBEDT Monthly Energy'!HG76/INDEX('DBEDT Yearly'!76:76,1,HG$3),NA())</f>
        <v/>
      </c>
      <c r="HH76">
        <f>IFERROR('Input DBEDT Monthly Energy'!HH76/INDEX('DBEDT Yearly'!76:76,1,HH$3),NA())</f>
        <v/>
      </c>
      <c r="HI76">
        <f>IFERROR('Input DBEDT Monthly Energy'!HI76/INDEX('DBEDT Yearly'!76:76,1,HI$3),NA())</f>
        <v/>
      </c>
      <c r="HJ76">
        <f>IFERROR('Input DBEDT Monthly Energy'!HJ76/INDEX('DBEDT Yearly'!76:76,1,HJ$3),NA())</f>
        <v/>
      </c>
      <c r="HK76">
        <f>IFERROR('Input DBEDT Monthly Energy'!HK76/INDEX('DBEDT Yearly'!76:76,1,HK$3),NA())</f>
        <v/>
      </c>
      <c r="HL76">
        <f>IFERROR('Input DBEDT Monthly Energy'!HL76/INDEX('DBEDT Yearly'!76:76,1,HL$3),NA())</f>
        <v/>
      </c>
      <c r="HM76">
        <f>IFERROR('Input DBEDT Monthly Energy'!HM76/INDEX('DBEDT Yearly'!76:76,1,HM$3),NA())</f>
        <v/>
      </c>
      <c r="HN76">
        <f>IFERROR('Input DBEDT Monthly Energy'!HN76/INDEX('DBEDT Yearly'!76:76,1,HN$3),NA())</f>
        <v/>
      </c>
      <c r="HO76">
        <f>IFERROR('Input DBEDT Monthly Energy'!HO76/INDEX('DBEDT Yearly'!76:76,1,HO$3),NA())</f>
        <v/>
      </c>
      <c r="HP76">
        <f>IFERROR('Input DBEDT Monthly Energy'!HP76/INDEX('DBEDT Yearly'!76:76,1,HP$3),NA())</f>
        <v/>
      </c>
      <c r="HQ76">
        <f>IFERROR('Input DBEDT Monthly Energy'!HQ76/INDEX('DBEDT Yearly'!76:76,1,HQ$3),NA())</f>
        <v/>
      </c>
      <c r="HR76">
        <f>IFERROR('Input DBEDT Monthly Energy'!HR76/INDEX('DBEDT Yearly'!76:76,1,HR$3),NA())</f>
        <v/>
      </c>
      <c r="HS76">
        <f>IFERROR('Input DBEDT Monthly Energy'!HS76/INDEX('DBEDT Yearly'!76:76,1,HS$3),NA())</f>
        <v/>
      </c>
      <c r="HT76">
        <f>IFERROR('Input DBEDT Monthly Energy'!HT76/INDEX('DBEDT Yearly'!76:76,1,HT$3),NA())</f>
        <v/>
      </c>
      <c r="HU76">
        <f>IFERROR('Input DBEDT Monthly Energy'!HU76/INDEX('DBEDT Yearly'!76:76,1,HU$3),NA())</f>
        <v/>
      </c>
      <c r="HV76">
        <f>IFERROR('Input DBEDT Monthly Energy'!HV76/INDEX('DBEDT Yearly'!76:76,1,HV$3),NA())</f>
        <v/>
      </c>
      <c r="HW76">
        <f>IFERROR('Input DBEDT Monthly Energy'!HW76/INDEX('DBEDT Yearly'!76:76,1,HW$3),NA())</f>
        <v/>
      </c>
      <c r="HX76">
        <f>IFERROR('Input DBEDT Monthly Energy'!HX76/INDEX('DBEDT Yearly'!76:76,1,HX$3),NA())</f>
        <v/>
      </c>
      <c r="HY76">
        <f>IFERROR('Input DBEDT Monthly Energy'!HY76/INDEX('DBEDT Yearly'!76:76,1,HY$3),NA())</f>
        <v/>
      </c>
      <c r="HZ76">
        <f>IFERROR('Input DBEDT Monthly Energy'!HZ76/INDEX('DBEDT Yearly'!76:76,1,HZ$3),NA())</f>
        <v/>
      </c>
      <c r="IA76">
        <f>IFERROR('Input DBEDT Monthly Energy'!IA76/INDEX('DBEDT Yearly'!76:76,1,IA$3),NA())</f>
        <v/>
      </c>
      <c r="IB76">
        <f>IFERROR('Input DBEDT Monthly Energy'!IB76/INDEX('DBEDT Yearly'!76:76,1,IB$3),NA())</f>
        <v/>
      </c>
      <c r="IC76">
        <f>IFERROR('Input DBEDT Monthly Energy'!IC76/INDEX('DBEDT Yearly'!76:76,1,IC$3),NA())</f>
        <v/>
      </c>
      <c r="ID76">
        <f>IFERROR('Input DBEDT Monthly Energy'!ID76/INDEX('DBEDT Yearly'!76:76,1,ID$3),NA())</f>
        <v/>
      </c>
      <c r="IE76">
        <f>IFERROR('Input DBEDT Monthly Energy'!IE76/INDEX('DBEDT Yearly'!76:76,1,IE$3),NA())</f>
        <v/>
      </c>
      <c r="IF76">
        <f>IFERROR('Input DBEDT Monthly Energy'!IF76/INDEX('DBEDT Yearly'!76:76,1,IF$3),NA())</f>
        <v/>
      </c>
      <c r="IG76">
        <f>IFERROR('Input DBEDT Monthly Energy'!IG76/INDEX('DBEDT Yearly'!76:76,1,IG$3),NA())</f>
        <v/>
      </c>
      <c r="IH76">
        <f>IFERROR('Input DBEDT Monthly Energy'!IH76/INDEX('DBEDT Yearly'!76:76,1,IH$3),NA())</f>
        <v/>
      </c>
      <c r="II76">
        <f>IFERROR('Input DBEDT Monthly Energy'!II76/INDEX('DBEDT Yearly'!76:76,1,II$3),NA())</f>
        <v/>
      </c>
      <c r="IJ76">
        <f>IFERROR('Input DBEDT Monthly Energy'!IJ76/INDEX('DBEDT Yearly'!76:76,1,IJ$3),NA())</f>
        <v/>
      </c>
      <c r="IK76">
        <f>IFERROR('Input DBEDT Monthly Energy'!IK76/INDEX('DBEDT Yearly'!76:76,1,IK$3),NA())</f>
        <v/>
      </c>
      <c r="IL76">
        <f>IFERROR('Input DBEDT Monthly Energy'!IL76/INDEX('DBEDT Yearly'!76:76,1,IL$3),NA())</f>
        <v/>
      </c>
      <c r="IM76">
        <f>IFERROR('Input DBEDT Monthly Energy'!IM76/INDEX('DBEDT Yearly'!76:76,1,IM$3),NA())</f>
        <v/>
      </c>
      <c r="IN76">
        <f>IFERROR('Input DBEDT Monthly Energy'!IN76/INDEX('DBEDT Yearly'!76:76,1,IN$3),NA())</f>
        <v/>
      </c>
      <c r="IO76">
        <f>IFERROR('Input DBEDT Monthly Energy'!IO76/INDEX('DBEDT Yearly'!76:76,1,IO$3),NA())</f>
        <v/>
      </c>
      <c r="IP76">
        <f>IFERROR('Input DBEDT Monthly Energy'!IP76/INDEX('DBEDT Yearly'!76:76,1,IP$3),NA())</f>
        <v/>
      </c>
      <c r="IQ76">
        <f>IFERROR('Input DBEDT Monthly Energy'!IQ76/INDEX('DBEDT Yearly'!76:76,1,IQ$3),NA())</f>
        <v/>
      </c>
      <c r="IR76">
        <f>IFERROR('Input DBEDT Monthly Energy'!IR76/INDEX('DBEDT Yearly'!76:76,1,IR$3),NA())</f>
        <v/>
      </c>
      <c r="IS76">
        <f>IFERROR('Input DBEDT Monthly Energy'!IS76/INDEX('DBEDT Yearly'!76:76,1,IS$3),NA())</f>
        <v/>
      </c>
      <c r="IT76">
        <f>IFERROR('Input DBEDT Monthly Energy'!IT76/INDEX('DBEDT Yearly'!76:76,1,IT$3),NA())</f>
        <v/>
      </c>
      <c r="IU76">
        <f>IFERROR('Input DBEDT Monthly Energy'!IU76/INDEX('DBEDT Yearly'!76:76,1,IU$3),NA())</f>
        <v/>
      </c>
      <c r="IV76">
        <f>IFERROR('Input DBEDT Monthly Energy'!IV76/INDEX('DBEDT Yearly'!76:76,1,IV$3),NA())</f>
        <v/>
      </c>
      <c r="IW76">
        <f>IFERROR('Input DBEDT Monthly Energy'!IW76/INDEX('DBEDT Yearly'!76:76,1,IW$3),NA())</f>
        <v/>
      </c>
      <c r="IX76">
        <f>IFERROR('Input DBEDT Monthly Energy'!IX76/INDEX('DBEDT Yearly'!76:76,1,IX$3),NA())</f>
        <v/>
      </c>
      <c r="IY76">
        <f>IFERROR('Input DBEDT Monthly Energy'!IY76/INDEX('DBEDT Yearly'!76:76,1,IY$3),NA())</f>
        <v/>
      </c>
      <c r="IZ76">
        <f>IFERROR('Input DBEDT Monthly Energy'!IZ76/INDEX('DBEDT Yearly'!76:76,1,IZ$3),NA())</f>
        <v/>
      </c>
      <c r="JA76">
        <f>IFERROR('Input DBEDT Monthly Energy'!JA76/INDEX('DBEDT Yearly'!76:76,1,JA$3),NA())</f>
        <v/>
      </c>
      <c r="JB76">
        <f>IFERROR('Input DBEDT Monthly Energy'!JB76/INDEX('DBEDT Yearly'!76:76,1,JB$3),NA())</f>
        <v/>
      </c>
      <c r="JC76">
        <f>IFERROR('Input DBEDT Monthly Energy'!JC76/INDEX('DBEDT Yearly'!76:76,1,JC$3),NA())</f>
        <v/>
      </c>
      <c r="JD76">
        <f>IFERROR('Input DBEDT Monthly Energy'!JD76/INDEX('DBEDT Yearly'!76:76,1,JD$3),NA())</f>
        <v/>
      </c>
      <c r="JE76">
        <f>IFERROR('Input DBEDT Monthly Energy'!JE76/INDEX('DBEDT Yearly'!76:76,1,JE$3),NA())</f>
        <v/>
      </c>
      <c r="JF76">
        <f>IFERROR('Input DBEDT Monthly Energy'!JF76/INDEX('DBEDT Yearly'!76:76,1,JF$3),NA())</f>
        <v/>
      </c>
      <c r="JG76">
        <f>IFERROR('Input DBEDT Monthly Energy'!JG76/INDEX('DBEDT Yearly'!76:76,1,JG$3),NA())</f>
        <v/>
      </c>
      <c r="JH76">
        <f>IFERROR('Input DBEDT Monthly Energy'!JH76/INDEX('DBEDT Yearly'!76:76,1,JH$3),NA())</f>
        <v/>
      </c>
      <c r="JI76">
        <f>IFERROR('Input DBEDT Monthly Energy'!JI76/INDEX('DBEDT Yearly'!76:76,1,JI$3),NA())</f>
        <v/>
      </c>
      <c r="JJ76">
        <f>IFERROR('Input DBEDT Monthly Energy'!JJ76/INDEX('DBEDT Yearly'!76:76,1,JJ$3),NA())</f>
        <v/>
      </c>
      <c r="JK76">
        <f>IFERROR('Input DBEDT Monthly Energy'!JK76/INDEX('DBEDT Yearly'!76:76,1,JK$3),NA())</f>
        <v/>
      </c>
      <c r="JL76">
        <f>IFERROR('Input DBEDT Monthly Energy'!JL76/INDEX('DBEDT Yearly'!76:76,1,JL$3),NA())</f>
        <v/>
      </c>
      <c r="JM76">
        <f>IFERROR('Input DBEDT Monthly Energy'!JM76/INDEX('DBEDT Yearly'!76:76,1,JM$3),NA())</f>
        <v/>
      </c>
      <c r="JN76">
        <f>IFERROR('Input DBEDT Monthly Energy'!JN76/INDEX('DBEDT Yearly'!76:76,1,JN$3),NA())</f>
        <v/>
      </c>
      <c r="JO76">
        <f>IFERROR('Input DBEDT Monthly Energy'!JO76/INDEX('DBEDT Yearly'!76:76,1,JO$3),NA())</f>
        <v/>
      </c>
      <c r="JP76">
        <f>IFERROR('Input DBEDT Monthly Energy'!JP76/INDEX('DBEDT Yearly'!76:76,1,JP$3),NA())</f>
        <v/>
      </c>
      <c r="JQ76">
        <f>IFERROR('Input DBEDT Monthly Energy'!JQ76/INDEX('DBEDT Yearly'!76:76,1,JQ$3),NA())</f>
        <v/>
      </c>
      <c r="JR76">
        <f>IFERROR('Input DBEDT Monthly Energy'!JR76/INDEX('DBEDT Yearly'!76:76,1,JR$3),NA())</f>
        <v/>
      </c>
      <c r="JS76">
        <f>IFERROR('Input DBEDT Monthly Energy'!JS76/INDEX('DBEDT Yearly'!76:76,1,JS$3),NA())</f>
        <v/>
      </c>
      <c r="JT76">
        <f>IFERROR('Input DBEDT Monthly Energy'!JT76/INDEX('DBEDT Yearly'!76:76,1,JT$3),NA())</f>
        <v/>
      </c>
      <c r="JU76">
        <f>IFERROR('Input DBEDT Monthly Energy'!JU76/INDEX('DBEDT Yearly'!76:76,1,JU$3),NA())</f>
        <v/>
      </c>
      <c r="JV76">
        <f>IFERROR('Input DBEDT Monthly Energy'!JV76/INDEX('DBEDT Yearly'!76:76,1,JV$3),NA())</f>
        <v/>
      </c>
      <c r="JW76">
        <f>IFERROR('Input DBEDT Monthly Energy'!JW76/INDEX('DBEDT Yearly'!76:76,1,JW$3),NA())</f>
        <v/>
      </c>
      <c r="JX76">
        <f>IFERROR('Input DBEDT Monthly Energy'!JX76/INDEX('DBEDT Yearly'!76:76,1,JX$3),NA())</f>
        <v/>
      </c>
      <c r="JY76">
        <f>IFERROR('Input DBEDT Monthly Energy'!JY76/INDEX('DBEDT Yearly'!76:76,1,JY$3),NA())</f>
        <v/>
      </c>
      <c r="JZ76">
        <f>IFERROR('Input DBEDT Monthly Energy'!JZ76/INDEX('DBEDT Yearly'!76:76,1,JZ$3),NA())</f>
        <v/>
      </c>
      <c r="KA76">
        <f>IFERROR('Input DBEDT Monthly Energy'!KA76/INDEX('DBEDT Yearly'!76:76,1,KA$3),NA())</f>
        <v/>
      </c>
      <c r="KB76">
        <f>IFERROR('Input DBEDT Monthly Energy'!KB76/INDEX('DBEDT Yearly'!76:76,1,KB$3),NA())</f>
        <v/>
      </c>
      <c r="KC76">
        <f>IFERROR('Input DBEDT Monthly Energy'!KC76/INDEX('DBEDT Yearly'!76:76,1,KC$3),NA())</f>
        <v/>
      </c>
      <c r="KD76">
        <f>IFERROR('Input DBEDT Monthly Energy'!KD76/INDEX('DBEDT Yearly'!76:76,1,KD$3),NA())</f>
        <v/>
      </c>
      <c r="KE76">
        <f>IFERROR('Input DBEDT Monthly Energy'!KE76/INDEX('DBEDT Yearly'!76:76,1,KE$3),NA())</f>
        <v/>
      </c>
      <c r="KF76">
        <f>IFERROR('Input DBEDT Monthly Energy'!KF76/INDEX('DBEDT Yearly'!76:76,1,KF$3),NA())</f>
        <v/>
      </c>
      <c r="KG76">
        <f>IFERROR('Input DBEDT Monthly Energy'!KG76/INDEX('DBEDT Yearly'!76:76,1,KG$3),NA())</f>
        <v/>
      </c>
      <c r="KH76">
        <f>IFERROR('Input DBEDT Monthly Energy'!KH76/INDEX('DBEDT Yearly'!76:76,1,KH$3),NA())</f>
        <v/>
      </c>
      <c r="KI76">
        <f>IFERROR('Input DBEDT Monthly Energy'!KI76/INDEX('DBEDT Yearly'!76:76,1,KI$3),NA())</f>
        <v/>
      </c>
      <c r="KJ76">
        <f>IFERROR('Input DBEDT Monthly Energy'!KJ76/INDEX('DBEDT Yearly'!76:76,1,KJ$3),NA())</f>
        <v/>
      </c>
      <c r="KK76">
        <f>IFERROR('Input DBEDT Monthly Energy'!KK76/INDEX('DBEDT Yearly'!76:76,1,KK$3),NA())</f>
        <v/>
      </c>
      <c r="KL76">
        <f>IFERROR('Input DBEDT Monthly Energy'!KL76/INDEX('DBEDT Yearly'!76:76,1,KL$3),NA())</f>
        <v/>
      </c>
      <c r="KM76">
        <f>IFERROR('Input DBEDT Monthly Energy'!KM76/INDEX('DBEDT Yearly'!76:76,1,KM$3),NA())</f>
        <v/>
      </c>
      <c r="KN76">
        <f>IFERROR('Input DBEDT Monthly Energy'!KN76/INDEX('DBEDT Yearly'!76:76,1,KN$3),NA())</f>
        <v/>
      </c>
      <c r="KO76">
        <f>IFERROR('Input DBEDT Monthly Energy'!KO76/INDEX('DBEDT Yearly'!76:76,1,KO$3),NA())</f>
        <v/>
      </c>
      <c r="KP76">
        <f>IFERROR('Input DBEDT Monthly Energy'!KP76/INDEX('DBEDT Yearly'!76:76,1,KP$3),NA())</f>
        <v/>
      </c>
    </row>
    <row r="77" spans="1:302">
      <c r="A77">
        <f>'Input DBEDT Monthly Energy'!A77&amp;""</f>
        <v/>
      </c>
      <c r="B77">
        <f>'Input DBEDT Monthly Energy'!B77&amp;""</f>
        <v/>
      </c>
      <c r="C77">
        <f>IFERROR('Input DBEDT Monthly Energy'!C77/INDEX('DBEDT Yearly'!77:77,1,C$3),NA())</f>
        <v/>
      </c>
      <c r="D77">
        <f>IFERROR('Input DBEDT Monthly Energy'!D77/INDEX('DBEDT Yearly'!77:77,1,D$3),NA())</f>
        <v/>
      </c>
      <c r="E77">
        <f>IFERROR('Input DBEDT Monthly Energy'!E77/INDEX('DBEDT Yearly'!77:77,1,E$3),NA())</f>
        <v/>
      </c>
      <c r="F77">
        <f>IFERROR('Input DBEDT Monthly Energy'!F77/INDEX('DBEDT Yearly'!77:77,1,F$3),NA())</f>
        <v/>
      </c>
      <c r="G77">
        <f>IFERROR('Input DBEDT Monthly Energy'!G77/INDEX('DBEDT Yearly'!77:77,1,G$3),NA())</f>
        <v/>
      </c>
      <c r="H77">
        <f>IFERROR('Input DBEDT Monthly Energy'!H77/INDEX('DBEDT Yearly'!77:77,1,H$3),NA())</f>
        <v/>
      </c>
      <c r="I77">
        <f>IFERROR('Input DBEDT Monthly Energy'!I77/INDEX('DBEDT Yearly'!77:77,1,I$3),NA())</f>
        <v/>
      </c>
      <c r="J77">
        <f>IFERROR('Input DBEDT Monthly Energy'!J77/INDEX('DBEDT Yearly'!77:77,1,J$3),NA())</f>
        <v/>
      </c>
      <c r="K77">
        <f>IFERROR('Input DBEDT Monthly Energy'!K77/INDEX('DBEDT Yearly'!77:77,1,K$3),NA())</f>
        <v/>
      </c>
      <c r="L77">
        <f>IFERROR('Input DBEDT Monthly Energy'!L77/INDEX('DBEDT Yearly'!77:77,1,L$3),NA())</f>
        <v/>
      </c>
      <c r="M77">
        <f>IFERROR('Input DBEDT Monthly Energy'!M77/INDEX('DBEDT Yearly'!77:77,1,M$3),NA())</f>
        <v/>
      </c>
      <c r="N77">
        <f>IFERROR('Input DBEDT Monthly Energy'!N77/INDEX('DBEDT Yearly'!77:77,1,N$3),NA())</f>
        <v/>
      </c>
      <c r="O77">
        <f>IFERROR('Input DBEDT Monthly Energy'!O77/INDEX('DBEDT Yearly'!77:77,1,O$3),NA())</f>
        <v/>
      </c>
      <c r="P77">
        <f>IFERROR('Input DBEDT Monthly Energy'!P77/INDEX('DBEDT Yearly'!77:77,1,P$3),NA())</f>
        <v/>
      </c>
      <c r="Q77">
        <f>IFERROR('Input DBEDT Monthly Energy'!Q77/INDEX('DBEDT Yearly'!77:77,1,Q$3),NA())</f>
        <v/>
      </c>
      <c r="R77">
        <f>IFERROR('Input DBEDT Monthly Energy'!R77/INDEX('DBEDT Yearly'!77:77,1,R$3),NA())</f>
        <v/>
      </c>
      <c r="S77">
        <f>IFERROR('Input DBEDT Monthly Energy'!S77/INDEX('DBEDT Yearly'!77:77,1,S$3),NA())</f>
        <v/>
      </c>
      <c r="T77">
        <f>IFERROR('Input DBEDT Monthly Energy'!T77/INDEX('DBEDT Yearly'!77:77,1,T$3),NA())</f>
        <v/>
      </c>
      <c r="U77">
        <f>IFERROR('Input DBEDT Monthly Energy'!U77/INDEX('DBEDT Yearly'!77:77,1,U$3),NA())</f>
        <v/>
      </c>
      <c r="V77">
        <f>IFERROR('Input DBEDT Monthly Energy'!V77/INDEX('DBEDT Yearly'!77:77,1,V$3),NA())</f>
        <v/>
      </c>
      <c r="W77">
        <f>IFERROR('Input DBEDT Monthly Energy'!W77/INDEX('DBEDT Yearly'!77:77,1,W$3),NA())</f>
        <v/>
      </c>
      <c r="X77">
        <f>IFERROR('Input DBEDT Monthly Energy'!X77/INDEX('DBEDT Yearly'!77:77,1,X$3),NA())</f>
        <v/>
      </c>
      <c r="Y77">
        <f>IFERROR('Input DBEDT Monthly Energy'!Y77/INDEX('DBEDT Yearly'!77:77,1,Y$3),NA())</f>
        <v/>
      </c>
      <c r="Z77">
        <f>IFERROR('Input DBEDT Monthly Energy'!Z77/INDEX('DBEDT Yearly'!77:77,1,Z$3),NA())</f>
        <v/>
      </c>
      <c r="AA77">
        <f>IFERROR('Input DBEDT Monthly Energy'!AA77/INDEX('DBEDT Yearly'!77:77,1,AA$3),NA())</f>
        <v/>
      </c>
      <c r="AB77">
        <f>IFERROR('Input DBEDT Monthly Energy'!AB77/INDEX('DBEDT Yearly'!77:77,1,AB$3),NA())</f>
        <v/>
      </c>
      <c r="AC77">
        <f>IFERROR('Input DBEDT Monthly Energy'!AC77/INDEX('DBEDT Yearly'!77:77,1,AC$3),NA())</f>
        <v/>
      </c>
      <c r="AD77">
        <f>IFERROR('Input DBEDT Monthly Energy'!AD77/INDEX('DBEDT Yearly'!77:77,1,AD$3),NA())</f>
        <v/>
      </c>
      <c r="AE77">
        <f>IFERROR('Input DBEDT Monthly Energy'!AE77/INDEX('DBEDT Yearly'!77:77,1,AE$3),NA())</f>
        <v/>
      </c>
      <c r="AF77">
        <f>IFERROR('Input DBEDT Monthly Energy'!AF77/INDEX('DBEDT Yearly'!77:77,1,AF$3),NA())</f>
        <v/>
      </c>
      <c r="AG77">
        <f>IFERROR('Input DBEDT Monthly Energy'!AG77/INDEX('DBEDT Yearly'!77:77,1,AG$3),NA())</f>
        <v/>
      </c>
      <c r="AH77">
        <f>IFERROR('Input DBEDT Monthly Energy'!AH77/INDEX('DBEDT Yearly'!77:77,1,AH$3),NA())</f>
        <v/>
      </c>
      <c r="AI77">
        <f>IFERROR('Input DBEDT Monthly Energy'!AI77/INDEX('DBEDT Yearly'!77:77,1,AI$3),NA())</f>
        <v/>
      </c>
      <c r="AJ77">
        <f>IFERROR('Input DBEDT Monthly Energy'!AJ77/INDEX('DBEDT Yearly'!77:77,1,AJ$3),NA())</f>
        <v/>
      </c>
      <c r="AK77">
        <f>IFERROR('Input DBEDT Monthly Energy'!AK77/INDEX('DBEDT Yearly'!77:77,1,AK$3),NA())</f>
        <v/>
      </c>
      <c r="AL77">
        <f>IFERROR('Input DBEDT Monthly Energy'!AL77/INDEX('DBEDT Yearly'!77:77,1,AL$3),NA())</f>
        <v/>
      </c>
      <c r="AM77">
        <f>IFERROR('Input DBEDT Monthly Energy'!AM77/INDEX('DBEDT Yearly'!77:77,1,AM$3),NA())</f>
        <v/>
      </c>
      <c r="AN77">
        <f>IFERROR('Input DBEDT Monthly Energy'!AN77/INDEX('DBEDT Yearly'!77:77,1,AN$3),NA())</f>
        <v/>
      </c>
      <c r="AO77">
        <f>IFERROR('Input DBEDT Monthly Energy'!AO77/INDEX('DBEDT Yearly'!77:77,1,AO$3),NA())</f>
        <v/>
      </c>
      <c r="AP77">
        <f>IFERROR('Input DBEDT Monthly Energy'!AP77/INDEX('DBEDT Yearly'!77:77,1,AP$3),NA())</f>
        <v/>
      </c>
      <c r="AQ77">
        <f>IFERROR('Input DBEDT Monthly Energy'!AQ77/INDEX('DBEDT Yearly'!77:77,1,AQ$3),NA())</f>
        <v/>
      </c>
      <c r="AR77">
        <f>IFERROR('Input DBEDT Monthly Energy'!AR77/INDEX('DBEDT Yearly'!77:77,1,AR$3),NA())</f>
        <v/>
      </c>
      <c r="AS77">
        <f>IFERROR('Input DBEDT Monthly Energy'!AS77/INDEX('DBEDT Yearly'!77:77,1,AS$3),NA())</f>
        <v/>
      </c>
      <c r="AT77">
        <f>IFERROR('Input DBEDT Monthly Energy'!AT77/INDEX('DBEDT Yearly'!77:77,1,AT$3),NA())</f>
        <v/>
      </c>
      <c r="AU77">
        <f>IFERROR('Input DBEDT Monthly Energy'!AU77/INDEX('DBEDT Yearly'!77:77,1,AU$3),NA())</f>
        <v/>
      </c>
      <c r="AV77">
        <f>IFERROR('Input DBEDT Monthly Energy'!AV77/INDEX('DBEDT Yearly'!77:77,1,AV$3),NA())</f>
        <v/>
      </c>
      <c r="AW77">
        <f>IFERROR('Input DBEDT Monthly Energy'!AW77/INDEX('DBEDT Yearly'!77:77,1,AW$3),NA())</f>
        <v/>
      </c>
      <c r="AX77">
        <f>IFERROR('Input DBEDT Monthly Energy'!AX77/INDEX('DBEDT Yearly'!77:77,1,AX$3),NA())</f>
        <v/>
      </c>
      <c r="AY77">
        <f>IFERROR('Input DBEDT Monthly Energy'!AY77/INDEX('DBEDT Yearly'!77:77,1,AY$3),NA())</f>
        <v/>
      </c>
      <c r="AZ77">
        <f>IFERROR('Input DBEDT Monthly Energy'!AZ77/INDEX('DBEDT Yearly'!77:77,1,AZ$3),NA())</f>
        <v/>
      </c>
      <c r="BA77">
        <f>IFERROR('Input DBEDT Monthly Energy'!BA77/INDEX('DBEDT Yearly'!77:77,1,BA$3),NA())</f>
        <v/>
      </c>
      <c r="BB77">
        <f>IFERROR('Input DBEDT Monthly Energy'!BB77/INDEX('DBEDT Yearly'!77:77,1,BB$3),NA())</f>
        <v/>
      </c>
      <c r="BC77">
        <f>IFERROR('Input DBEDT Monthly Energy'!BC77/INDEX('DBEDT Yearly'!77:77,1,BC$3),NA())</f>
        <v/>
      </c>
      <c r="BD77">
        <f>IFERROR('Input DBEDT Monthly Energy'!BD77/INDEX('DBEDT Yearly'!77:77,1,BD$3),NA())</f>
        <v/>
      </c>
      <c r="BE77">
        <f>IFERROR('Input DBEDT Monthly Energy'!BE77/INDEX('DBEDT Yearly'!77:77,1,BE$3),NA())</f>
        <v/>
      </c>
      <c r="BF77">
        <f>IFERROR('Input DBEDT Monthly Energy'!BF77/INDEX('DBEDT Yearly'!77:77,1,BF$3),NA())</f>
        <v/>
      </c>
      <c r="BG77">
        <f>IFERROR('Input DBEDT Monthly Energy'!BG77/INDEX('DBEDT Yearly'!77:77,1,BG$3),NA())</f>
        <v/>
      </c>
      <c r="BH77">
        <f>IFERROR('Input DBEDT Monthly Energy'!BH77/INDEX('DBEDT Yearly'!77:77,1,BH$3),NA())</f>
        <v/>
      </c>
      <c r="BI77">
        <f>IFERROR('Input DBEDT Monthly Energy'!BI77/INDEX('DBEDT Yearly'!77:77,1,BI$3),NA())</f>
        <v/>
      </c>
      <c r="BJ77">
        <f>IFERROR('Input DBEDT Monthly Energy'!BJ77/INDEX('DBEDT Yearly'!77:77,1,BJ$3),NA())</f>
        <v/>
      </c>
      <c r="BK77">
        <f>IFERROR('Input DBEDT Monthly Energy'!BK77/INDEX('DBEDT Yearly'!77:77,1,BK$3),NA())</f>
        <v/>
      </c>
      <c r="BL77">
        <f>IFERROR('Input DBEDT Monthly Energy'!BL77/INDEX('DBEDT Yearly'!77:77,1,BL$3),NA())</f>
        <v/>
      </c>
      <c r="BM77">
        <f>IFERROR('Input DBEDT Monthly Energy'!BM77/INDEX('DBEDT Yearly'!77:77,1,BM$3),NA())</f>
        <v/>
      </c>
      <c r="BN77">
        <f>IFERROR('Input DBEDT Monthly Energy'!BN77/INDEX('DBEDT Yearly'!77:77,1,BN$3),NA())</f>
        <v/>
      </c>
      <c r="BO77">
        <f>IFERROR('Input DBEDT Monthly Energy'!BO77/INDEX('DBEDT Yearly'!77:77,1,BO$3),NA())</f>
        <v/>
      </c>
      <c r="BP77">
        <f>IFERROR('Input DBEDT Monthly Energy'!BP77/INDEX('DBEDT Yearly'!77:77,1,BP$3),NA())</f>
        <v/>
      </c>
      <c r="BQ77">
        <f>IFERROR('Input DBEDT Monthly Energy'!BQ77/INDEX('DBEDT Yearly'!77:77,1,BQ$3),NA())</f>
        <v/>
      </c>
      <c r="BR77">
        <f>IFERROR('Input DBEDT Monthly Energy'!BR77/INDEX('DBEDT Yearly'!77:77,1,BR$3),NA())</f>
        <v/>
      </c>
      <c r="BS77">
        <f>IFERROR('Input DBEDT Monthly Energy'!BS77/INDEX('DBEDT Yearly'!77:77,1,BS$3),NA())</f>
        <v/>
      </c>
      <c r="BT77">
        <f>IFERROR('Input DBEDT Monthly Energy'!BT77/INDEX('DBEDT Yearly'!77:77,1,BT$3),NA())</f>
        <v/>
      </c>
      <c r="BU77">
        <f>IFERROR('Input DBEDT Monthly Energy'!BU77/INDEX('DBEDT Yearly'!77:77,1,BU$3),NA())</f>
        <v/>
      </c>
      <c r="BV77">
        <f>IFERROR('Input DBEDT Monthly Energy'!BV77/INDEX('DBEDT Yearly'!77:77,1,BV$3),NA())</f>
        <v/>
      </c>
      <c r="BW77">
        <f>IFERROR('Input DBEDT Monthly Energy'!BW77/INDEX('DBEDT Yearly'!77:77,1,BW$3),NA())</f>
        <v/>
      </c>
      <c r="BX77">
        <f>IFERROR('Input DBEDT Monthly Energy'!BX77/INDEX('DBEDT Yearly'!77:77,1,BX$3),NA())</f>
        <v/>
      </c>
      <c r="BY77">
        <f>IFERROR('Input DBEDT Monthly Energy'!BY77/INDEX('DBEDT Yearly'!77:77,1,BY$3),NA())</f>
        <v/>
      </c>
      <c r="BZ77">
        <f>IFERROR('Input DBEDT Monthly Energy'!BZ77/INDEX('DBEDT Yearly'!77:77,1,BZ$3),NA())</f>
        <v/>
      </c>
      <c r="CA77">
        <f>IFERROR('Input DBEDT Monthly Energy'!CA77/INDEX('DBEDT Yearly'!77:77,1,CA$3),NA())</f>
        <v/>
      </c>
      <c r="CB77">
        <f>IFERROR('Input DBEDT Monthly Energy'!CB77/INDEX('DBEDT Yearly'!77:77,1,CB$3),NA())</f>
        <v/>
      </c>
      <c r="CC77">
        <f>IFERROR('Input DBEDT Monthly Energy'!CC77/INDEX('DBEDT Yearly'!77:77,1,CC$3),NA())</f>
        <v/>
      </c>
      <c r="CD77">
        <f>IFERROR('Input DBEDT Monthly Energy'!CD77/INDEX('DBEDT Yearly'!77:77,1,CD$3),NA())</f>
        <v/>
      </c>
      <c r="CE77">
        <f>IFERROR('Input DBEDT Monthly Energy'!CE77/INDEX('DBEDT Yearly'!77:77,1,CE$3),NA())</f>
        <v/>
      </c>
      <c r="CF77">
        <f>IFERROR('Input DBEDT Monthly Energy'!CF77/INDEX('DBEDT Yearly'!77:77,1,CF$3),NA())</f>
        <v/>
      </c>
      <c r="CG77">
        <f>IFERROR('Input DBEDT Monthly Energy'!CG77/INDEX('DBEDT Yearly'!77:77,1,CG$3),NA())</f>
        <v/>
      </c>
      <c r="CH77">
        <f>IFERROR('Input DBEDT Monthly Energy'!CH77/INDEX('DBEDT Yearly'!77:77,1,CH$3),NA())</f>
        <v/>
      </c>
      <c r="CI77">
        <f>IFERROR('Input DBEDT Monthly Energy'!CI77/INDEX('DBEDT Yearly'!77:77,1,CI$3),NA())</f>
        <v/>
      </c>
      <c r="CJ77">
        <f>IFERROR('Input DBEDT Monthly Energy'!CJ77/INDEX('DBEDT Yearly'!77:77,1,CJ$3),NA())</f>
        <v/>
      </c>
      <c r="CK77">
        <f>IFERROR('Input DBEDT Monthly Energy'!CK77/INDEX('DBEDT Yearly'!77:77,1,CK$3),NA())</f>
        <v/>
      </c>
      <c r="CL77">
        <f>IFERROR('Input DBEDT Monthly Energy'!CL77/INDEX('DBEDT Yearly'!77:77,1,CL$3),NA())</f>
        <v/>
      </c>
      <c r="CM77">
        <f>IFERROR('Input DBEDT Monthly Energy'!CM77/INDEX('DBEDT Yearly'!77:77,1,CM$3),NA())</f>
        <v/>
      </c>
      <c r="CN77">
        <f>IFERROR('Input DBEDT Monthly Energy'!CN77/INDEX('DBEDT Yearly'!77:77,1,CN$3),NA())</f>
        <v/>
      </c>
      <c r="CO77">
        <f>IFERROR('Input DBEDT Monthly Energy'!CO77/INDEX('DBEDT Yearly'!77:77,1,CO$3),NA())</f>
        <v/>
      </c>
      <c r="CP77">
        <f>IFERROR('Input DBEDT Monthly Energy'!CP77/INDEX('DBEDT Yearly'!77:77,1,CP$3),NA())</f>
        <v/>
      </c>
      <c r="CQ77">
        <f>IFERROR('Input DBEDT Monthly Energy'!CQ77/INDEX('DBEDT Yearly'!77:77,1,CQ$3),NA())</f>
        <v/>
      </c>
      <c r="CR77">
        <f>IFERROR('Input DBEDT Monthly Energy'!CR77/INDEX('DBEDT Yearly'!77:77,1,CR$3),NA())</f>
        <v/>
      </c>
      <c r="CS77">
        <f>IFERROR('Input DBEDT Monthly Energy'!CS77/INDEX('DBEDT Yearly'!77:77,1,CS$3),NA())</f>
        <v/>
      </c>
      <c r="CT77">
        <f>IFERROR('Input DBEDT Monthly Energy'!CT77/INDEX('DBEDT Yearly'!77:77,1,CT$3),NA())</f>
        <v/>
      </c>
      <c r="CU77">
        <f>IFERROR('Input DBEDT Monthly Energy'!CU77/INDEX('DBEDT Yearly'!77:77,1,CU$3),NA())</f>
        <v/>
      </c>
      <c r="CV77">
        <f>IFERROR('Input DBEDT Monthly Energy'!CV77/INDEX('DBEDT Yearly'!77:77,1,CV$3),NA())</f>
        <v/>
      </c>
      <c r="CW77">
        <f>IFERROR('Input DBEDT Monthly Energy'!CW77/INDEX('DBEDT Yearly'!77:77,1,CW$3),NA())</f>
        <v/>
      </c>
      <c r="CX77">
        <f>IFERROR('Input DBEDT Monthly Energy'!CX77/INDEX('DBEDT Yearly'!77:77,1,CX$3),NA())</f>
        <v/>
      </c>
      <c r="CY77">
        <f>IFERROR('Input DBEDT Monthly Energy'!CY77/INDEX('DBEDT Yearly'!77:77,1,CY$3),NA())</f>
        <v/>
      </c>
      <c r="CZ77">
        <f>IFERROR('Input DBEDT Monthly Energy'!CZ77/INDEX('DBEDT Yearly'!77:77,1,CZ$3),NA())</f>
        <v/>
      </c>
      <c r="DA77">
        <f>IFERROR('Input DBEDT Monthly Energy'!DA77/INDEX('DBEDT Yearly'!77:77,1,DA$3),NA())</f>
        <v/>
      </c>
      <c r="DB77">
        <f>IFERROR('Input DBEDT Monthly Energy'!DB77/INDEX('DBEDT Yearly'!77:77,1,DB$3),NA())</f>
        <v/>
      </c>
      <c r="DC77">
        <f>IFERROR('Input DBEDT Monthly Energy'!DC77/INDEX('DBEDT Yearly'!77:77,1,DC$3),NA())</f>
        <v/>
      </c>
      <c r="DD77">
        <f>IFERROR('Input DBEDT Monthly Energy'!DD77/INDEX('DBEDT Yearly'!77:77,1,DD$3),NA())</f>
        <v/>
      </c>
      <c r="DE77">
        <f>IFERROR('Input DBEDT Monthly Energy'!DE77/INDEX('DBEDT Yearly'!77:77,1,DE$3),NA())</f>
        <v/>
      </c>
      <c r="DF77">
        <f>IFERROR('Input DBEDT Monthly Energy'!DF77/INDEX('DBEDT Yearly'!77:77,1,DF$3),NA())</f>
        <v/>
      </c>
      <c r="DG77">
        <f>IFERROR('Input DBEDT Monthly Energy'!DG77/INDEX('DBEDT Yearly'!77:77,1,DG$3),NA())</f>
        <v/>
      </c>
      <c r="DH77">
        <f>IFERROR('Input DBEDT Monthly Energy'!DH77/INDEX('DBEDT Yearly'!77:77,1,DH$3),NA())</f>
        <v/>
      </c>
      <c r="DI77">
        <f>IFERROR('Input DBEDT Monthly Energy'!DI77/INDEX('DBEDT Yearly'!77:77,1,DI$3),NA())</f>
        <v/>
      </c>
      <c r="DJ77">
        <f>IFERROR('Input DBEDT Monthly Energy'!DJ77/INDEX('DBEDT Yearly'!77:77,1,DJ$3),NA())</f>
        <v/>
      </c>
      <c r="DK77">
        <f>IFERROR('Input DBEDT Monthly Energy'!DK77/INDEX('DBEDT Yearly'!77:77,1,DK$3),NA())</f>
        <v/>
      </c>
      <c r="DL77">
        <f>IFERROR('Input DBEDT Monthly Energy'!DL77/INDEX('DBEDT Yearly'!77:77,1,DL$3),NA())</f>
        <v/>
      </c>
      <c r="DM77">
        <f>IFERROR('Input DBEDT Monthly Energy'!DM77/INDEX('DBEDT Yearly'!77:77,1,DM$3),NA())</f>
        <v/>
      </c>
      <c r="DN77">
        <f>IFERROR('Input DBEDT Monthly Energy'!DN77/INDEX('DBEDT Yearly'!77:77,1,DN$3),NA())</f>
        <v/>
      </c>
      <c r="DO77">
        <f>IFERROR('Input DBEDT Monthly Energy'!DO77/INDEX('DBEDT Yearly'!77:77,1,DO$3),NA())</f>
        <v/>
      </c>
      <c r="DP77">
        <f>IFERROR('Input DBEDT Monthly Energy'!DP77/INDEX('DBEDT Yearly'!77:77,1,DP$3),NA())</f>
        <v/>
      </c>
      <c r="DQ77">
        <f>IFERROR('Input DBEDT Monthly Energy'!DQ77/INDEX('DBEDT Yearly'!77:77,1,DQ$3),NA())</f>
        <v/>
      </c>
      <c r="DR77">
        <f>IFERROR('Input DBEDT Monthly Energy'!DR77/INDEX('DBEDT Yearly'!77:77,1,DR$3),NA())</f>
        <v/>
      </c>
      <c r="DS77">
        <f>IFERROR('Input DBEDT Monthly Energy'!DS77/INDEX('DBEDT Yearly'!77:77,1,DS$3),NA())</f>
        <v/>
      </c>
      <c r="DT77">
        <f>IFERROR('Input DBEDT Monthly Energy'!DT77/INDEX('DBEDT Yearly'!77:77,1,DT$3),NA())</f>
        <v/>
      </c>
      <c r="DU77">
        <f>IFERROR('Input DBEDT Monthly Energy'!DU77/INDEX('DBEDT Yearly'!77:77,1,DU$3),NA())</f>
        <v/>
      </c>
      <c r="DV77">
        <f>IFERROR('Input DBEDT Monthly Energy'!DV77/INDEX('DBEDT Yearly'!77:77,1,DV$3),NA())</f>
        <v/>
      </c>
      <c r="DW77">
        <f>IFERROR('Input DBEDT Monthly Energy'!DW77/INDEX('DBEDT Yearly'!77:77,1,DW$3),NA())</f>
        <v/>
      </c>
      <c r="DX77">
        <f>IFERROR('Input DBEDT Monthly Energy'!DX77/INDEX('DBEDT Yearly'!77:77,1,DX$3),NA())</f>
        <v/>
      </c>
      <c r="DY77">
        <f>IFERROR('Input DBEDT Monthly Energy'!DY77/INDEX('DBEDT Yearly'!77:77,1,DY$3),NA())</f>
        <v/>
      </c>
      <c r="DZ77">
        <f>IFERROR('Input DBEDT Monthly Energy'!DZ77/INDEX('DBEDT Yearly'!77:77,1,DZ$3),NA())</f>
        <v/>
      </c>
      <c r="EA77">
        <f>IFERROR('Input DBEDT Monthly Energy'!EA77/INDEX('DBEDT Yearly'!77:77,1,EA$3),NA())</f>
        <v/>
      </c>
      <c r="EB77">
        <f>IFERROR('Input DBEDT Monthly Energy'!EB77/INDEX('DBEDT Yearly'!77:77,1,EB$3),NA())</f>
        <v/>
      </c>
      <c r="EC77">
        <f>IFERROR('Input DBEDT Monthly Energy'!EC77/INDEX('DBEDT Yearly'!77:77,1,EC$3),NA())</f>
        <v/>
      </c>
      <c r="ED77">
        <f>IFERROR('Input DBEDT Monthly Energy'!ED77/INDEX('DBEDT Yearly'!77:77,1,ED$3),NA())</f>
        <v/>
      </c>
      <c r="EE77">
        <f>IFERROR('Input DBEDT Monthly Energy'!EE77/INDEX('DBEDT Yearly'!77:77,1,EE$3),NA())</f>
        <v/>
      </c>
      <c r="EF77">
        <f>IFERROR('Input DBEDT Monthly Energy'!EF77/INDEX('DBEDT Yearly'!77:77,1,EF$3),NA())</f>
        <v/>
      </c>
      <c r="EG77">
        <f>IFERROR('Input DBEDT Monthly Energy'!EG77/INDEX('DBEDT Yearly'!77:77,1,EG$3),NA())</f>
        <v/>
      </c>
      <c r="EH77">
        <f>IFERROR('Input DBEDT Monthly Energy'!EH77/INDEX('DBEDT Yearly'!77:77,1,EH$3),NA())</f>
        <v/>
      </c>
      <c r="EI77">
        <f>IFERROR('Input DBEDT Monthly Energy'!EI77/INDEX('DBEDT Yearly'!77:77,1,EI$3),NA())</f>
        <v/>
      </c>
      <c r="EJ77">
        <f>IFERROR('Input DBEDT Monthly Energy'!EJ77/INDEX('DBEDT Yearly'!77:77,1,EJ$3),NA())</f>
        <v/>
      </c>
      <c r="EK77">
        <f>IFERROR('Input DBEDT Monthly Energy'!EK77/INDEX('DBEDT Yearly'!77:77,1,EK$3),NA())</f>
        <v/>
      </c>
      <c r="EL77">
        <f>IFERROR('Input DBEDT Monthly Energy'!EL77/INDEX('DBEDT Yearly'!77:77,1,EL$3),NA())</f>
        <v/>
      </c>
      <c r="EM77">
        <f>IFERROR('Input DBEDT Monthly Energy'!EM77/INDEX('DBEDT Yearly'!77:77,1,EM$3),NA())</f>
        <v/>
      </c>
      <c r="EN77">
        <f>IFERROR('Input DBEDT Monthly Energy'!EN77/INDEX('DBEDT Yearly'!77:77,1,EN$3),NA())</f>
        <v/>
      </c>
      <c r="EO77">
        <f>IFERROR('Input DBEDT Monthly Energy'!EO77/INDEX('DBEDT Yearly'!77:77,1,EO$3),NA())</f>
        <v/>
      </c>
      <c r="EP77">
        <f>IFERROR('Input DBEDT Monthly Energy'!EP77/INDEX('DBEDT Yearly'!77:77,1,EP$3),NA())</f>
        <v/>
      </c>
      <c r="EQ77">
        <f>IFERROR('Input DBEDT Monthly Energy'!EQ77/INDEX('DBEDT Yearly'!77:77,1,EQ$3),NA())</f>
        <v/>
      </c>
      <c r="ER77">
        <f>IFERROR('Input DBEDT Monthly Energy'!ER77/INDEX('DBEDT Yearly'!77:77,1,ER$3),NA())</f>
        <v/>
      </c>
      <c r="ES77">
        <f>IFERROR('Input DBEDT Monthly Energy'!ES77/INDEX('DBEDT Yearly'!77:77,1,ES$3),NA())</f>
        <v/>
      </c>
      <c r="ET77">
        <f>IFERROR('Input DBEDT Monthly Energy'!ET77/INDEX('DBEDT Yearly'!77:77,1,ET$3),NA())</f>
        <v/>
      </c>
      <c r="EU77">
        <f>IFERROR('Input DBEDT Monthly Energy'!EU77/INDEX('DBEDT Yearly'!77:77,1,EU$3),NA())</f>
        <v/>
      </c>
      <c r="EV77">
        <f>IFERROR('Input DBEDT Monthly Energy'!EV77/INDEX('DBEDT Yearly'!77:77,1,EV$3),NA())</f>
        <v/>
      </c>
      <c r="EW77">
        <f>IFERROR('Input DBEDT Monthly Energy'!EW77/INDEX('DBEDT Yearly'!77:77,1,EW$3),NA())</f>
        <v/>
      </c>
      <c r="EX77">
        <f>IFERROR('Input DBEDT Monthly Energy'!EX77/INDEX('DBEDT Yearly'!77:77,1,EX$3),NA())</f>
        <v/>
      </c>
      <c r="EY77">
        <f>IFERROR('Input DBEDT Monthly Energy'!EY77/INDEX('DBEDT Yearly'!77:77,1,EY$3),NA())</f>
        <v/>
      </c>
      <c r="EZ77">
        <f>IFERROR('Input DBEDT Monthly Energy'!EZ77/INDEX('DBEDT Yearly'!77:77,1,EZ$3),NA())</f>
        <v/>
      </c>
      <c r="FA77">
        <f>IFERROR('Input DBEDT Monthly Energy'!FA77/INDEX('DBEDT Yearly'!77:77,1,FA$3),NA())</f>
        <v/>
      </c>
      <c r="FB77">
        <f>IFERROR('Input DBEDT Monthly Energy'!FB77/INDEX('DBEDT Yearly'!77:77,1,FB$3),NA())</f>
        <v/>
      </c>
      <c r="FC77">
        <f>IFERROR('Input DBEDT Monthly Energy'!FC77/INDEX('DBEDT Yearly'!77:77,1,FC$3),NA())</f>
        <v/>
      </c>
      <c r="FD77">
        <f>IFERROR('Input DBEDT Monthly Energy'!FD77/INDEX('DBEDT Yearly'!77:77,1,FD$3),NA())</f>
        <v/>
      </c>
      <c r="FE77">
        <f>IFERROR('Input DBEDT Monthly Energy'!FE77/INDEX('DBEDT Yearly'!77:77,1,FE$3),NA())</f>
        <v/>
      </c>
      <c r="FF77">
        <f>IFERROR('Input DBEDT Monthly Energy'!FF77/INDEX('DBEDT Yearly'!77:77,1,FF$3),NA())</f>
        <v/>
      </c>
      <c r="FG77">
        <f>IFERROR('Input DBEDT Monthly Energy'!FG77/INDEX('DBEDT Yearly'!77:77,1,FG$3),NA())</f>
        <v/>
      </c>
      <c r="FH77">
        <f>IFERROR('Input DBEDT Monthly Energy'!FH77/INDEX('DBEDT Yearly'!77:77,1,FH$3),NA())</f>
        <v/>
      </c>
      <c r="FI77">
        <f>IFERROR('Input DBEDT Monthly Energy'!FI77/INDEX('DBEDT Yearly'!77:77,1,FI$3),NA())</f>
        <v/>
      </c>
      <c r="FJ77">
        <f>IFERROR('Input DBEDT Monthly Energy'!FJ77/INDEX('DBEDT Yearly'!77:77,1,FJ$3),NA())</f>
        <v/>
      </c>
      <c r="FK77">
        <f>IFERROR('Input DBEDT Monthly Energy'!FK77/INDEX('DBEDT Yearly'!77:77,1,FK$3),NA())</f>
        <v/>
      </c>
      <c r="FL77">
        <f>IFERROR('Input DBEDT Monthly Energy'!FL77/INDEX('DBEDT Yearly'!77:77,1,FL$3),NA())</f>
        <v/>
      </c>
      <c r="FM77">
        <f>IFERROR('Input DBEDT Monthly Energy'!FM77/INDEX('DBEDT Yearly'!77:77,1,FM$3),NA())</f>
        <v/>
      </c>
      <c r="FN77">
        <f>IFERROR('Input DBEDT Monthly Energy'!FN77/INDEX('DBEDT Yearly'!77:77,1,FN$3),NA())</f>
        <v/>
      </c>
      <c r="FO77">
        <f>IFERROR('Input DBEDT Monthly Energy'!FO77/INDEX('DBEDT Yearly'!77:77,1,FO$3),NA())</f>
        <v/>
      </c>
      <c r="FP77">
        <f>IFERROR('Input DBEDT Monthly Energy'!FP77/INDEX('DBEDT Yearly'!77:77,1,FP$3),NA())</f>
        <v/>
      </c>
      <c r="FQ77">
        <f>IFERROR('Input DBEDT Monthly Energy'!FQ77/INDEX('DBEDT Yearly'!77:77,1,FQ$3),NA())</f>
        <v/>
      </c>
      <c r="FR77">
        <f>IFERROR('Input DBEDT Monthly Energy'!FR77/INDEX('DBEDT Yearly'!77:77,1,FR$3),NA())</f>
        <v/>
      </c>
      <c r="FS77">
        <f>IFERROR('Input DBEDT Monthly Energy'!FS77/INDEX('DBEDT Yearly'!77:77,1,FS$3),NA())</f>
        <v/>
      </c>
      <c r="FT77">
        <f>IFERROR('Input DBEDT Monthly Energy'!FT77/INDEX('DBEDT Yearly'!77:77,1,FT$3),NA())</f>
        <v/>
      </c>
      <c r="FU77">
        <f>IFERROR('Input DBEDT Monthly Energy'!FU77/INDEX('DBEDT Yearly'!77:77,1,FU$3),NA())</f>
        <v/>
      </c>
      <c r="FV77">
        <f>IFERROR('Input DBEDT Monthly Energy'!FV77/INDEX('DBEDT Yearly'!77:77,1,FV$3),NA())</f>
        <v/>
      </c>
      <c r="FW77">
        <f>IFERROR('Input DBEDT Monthly Energy'!FW77/INDEX('DBEDT Yearly'!77:77,1,FW$3),NA())</f>
        <v/>
      </c>
      <c r="FX77">
        <f>IFERROR('Input DBEDT Monthly Energy'!FX77/INDEX('DBEDT Yearly'!77:77,1,FX$3),NA())</f>
        <v/>
      </c>
      <c r="FY77">
        <f>IFERROR('Input DBEDT Monthly Energy'!FY77/INDEX('DBEDT Yearly'!77:77,1,FY$3),NA())</f>
        <v/>
      </c>
      <c r="FZ77">
        <f>IFERROR('Input DBEDT Monthly Energy'!FZ77/INDEX('DBEDT Yearly'!77:77,1,FZ$3),NA())</f>
        <v/>
      </c>
      <c r="GA77">
        <f>IFERROR('Input DBEDT Monthly Energy'!GA77/INDEX('DBEDT Yearly'!77:77,1,GA$3),NA())</f>
        <v/>
      </c>
      <c r="GB77">
        <f>IFERROR('Input DBEDT Monthly Energy'!GB77/INDEX('DBEDT Yearly'!77:77,1,GB$3),NA())</f>
        <v/>
      </c>
      <c r="GC77">
        <f>IFERROR('Input DBEDT Monthly Energy'!GC77/INDEX('DBEDT Yearly'!77:77,1,GC$3),NA())</f>
        <v/>
      </c>
      <c r="GD77">
        <f>IFERROR('Input DBEDT Monthly Energy'!GD77/INDEX('DBEDT Yearly'!77:77,1,GD$3),NA())</f>
        <v/>
      </c>
      <c r="GE77">
        <f>IFERROR('Input DBEDT Monthly Energy'!GE77/INDEX('DBEDT Yearly'!77:77,1,GE$3),NA())</f>
        <v/>
      </c>
      <c r="GF77">
        <f>IFERROR('Input DBEDT Monthly Energy'!GF77/INDEX('DBEDT Yearly'!77:77,1,GF$3),NA())</f>
        <v/>
      </c>
      <c r="GG77">
        <f>IFERROR('Input DBEDT Monthly Energy'!GG77/INDEX('DBEDT Yearly'!77:77,1,GG$3),NA())</f>
        <v/>
      </c>
      <c r="GH77">
        <f>IFERROR('Input DBEDT Monthly Energy'!GH77/INDEX('DBEDT Yearly'!77:77,1,GH$3),NA())</f>
        <v/>
      </c>
      <c r="GI77">
        <f>IFERROR('Input DBEDT Monthly Energy'!GI77/INDEX('DBEDT Yearly'!77:77,1,GI$3),NA())</f>
        <v/>
      </c>
      <c r="GJ77">
        <f>IFERROR('Input DBEDT Monthly Energy'!GJ77/INDEX('DBEDT Yearly'!77:77,1,GJ$3),NA())</f>
        <v/>
      </c>
      <c r="GK77">
        <f>IFERROR('Input DBEDT Monthly Energy'!GK77/INDEX('DBEDT Yearly'!77:77,1,GK$3),NA())</f>
        <v/>
      </c>
      <c r="GL77">
        <f>IFERROR('Input DBEDT Monthly Energy'!GL77/INDEX('DBEDT Yearly'!77:77,1,GL$3),NA())</f>
        <v/>
      </c>
      <c r="GM77">
        <f>IFERROR('Input DBEDT Monthly Energy'!GM77/INDEX('DBEDT Yearly'!77:77,1,GM$3),NA())</f>
        <v/>
      </c>
      <c r="GN77">
        <f>IFERROR('Input DBEDT Monthly Energy'!GN77/INDEX('DBEDT Yearly'!77:77,1,GN$3),NA())</f>
        <v/>
      </c>
      <c r="GO77">
        <f>IFERROR('Input DBEDT Monthly Energy'!GO77/INDEX('DBEDT Yearly'!77:77,1,GO$3),NA())</f>
        <v/>
      </c>
      <c r="GP77">
        <f>IFERROR('Input DBEDT Monthly Energy'!GP77/INDEX('DBEDT Yearly'!77:77,1,GP$3),NA())</f>
        <v/>
      </c>
      <c r="GQ77">
        <f>IFERROR('Input DBEDT Monthly Energy'!GQ77/INDEX('DBEDT Yearly'!77:77,1,GQ$3),NA())</f>
        <v/>
      </c>
      <c r="GR77">
        <f>IFERROR('Input DBEDT Monthly Energy'!GR77/INDEX('DBEDT Yearly'!77:77,1,GR$3),NA())</f>
        <v/>
      </c>
      <c r="GS77">
        <f>IFERROR('Input DBEDT Monthly Energy'!GS77/INDEX('DBEDT Yearly'!77:77,1,GS$3),NA())</f>
        <v/>
      </c>
      <c r="GT77">
        <f>IFERROR('Input DBEDT Monthly Energy'!GT77/INDEX('DBEDT Yearly'!77:77,1,GT$3),NA())</f>
        <v/>
      </c>
      <c r="GU77">
        <f>IFERROR('Input DBEDT Monthly Energy'!GU77/INDEX('DBEDT Yearly'!77:77,1,GU$3),NA())</f>
        <v/>
      </c>
      <c r="GV77">
        <f>IFERROR('Input DBEDT Monthly Energy'!GV77/INDEX('DBEDT Yearly'!77:77,1,GV$3),NA())</f>
        <v/>
      </c>
      <c r="GW77">
        <f>IFERROR('Input DBEDT Monthly Energy'!GW77/INDEX('DBEDT Yearly'!77:77,1,GW$3),NA())</f>
        <v/>
      </c>
      <c r="GX77">
        <f>IFERROR('Input DBEDT Monthly Energy'!GX77/INDEX('DBEDT Yearly'!77:77,1,GX$3),NA())</f>
        <v/>
      </c>
      <c r="GY77">
        <f>IFERROR('Input DBEDT Monthly Energy'!GY77/INDEX('DBEDT Yearly'!77:77,1,GY$3),NA())</f>
        <v/>
      </c>
      <c r="GZ77">
        <f>IFERROR('Input DBEDT Monthly Energy'!GZ77/INDEX('DBEDT Yearly'!77:77,1,GZ$3),NA())</f>
        <v/>
      </c>
      <c r="HA77">
        <f>IFERROR('Input DBEDT Monthly Energy'!HA77/INDEX('DBEDT Yearly'!77:77,1,HA$3),NA())</f>
        <v/>
      </c>
      <c r="HB77">
        <f>IFERROR('Input DBEDT Monthly Energy'!HB77/INDEX('DBEDT Yearly'!77:77,1,HB$3),NA())</f>
        <v/>
      </c>
      <c r="HC77">
        <f>IFERROR('Input DBEDT Monthly Energy'!HC77/INDEX('DBEDT Yearly'!77:77,1,HC$3),NA())</f>
        <v/>
      </c>
      <c r="HD77">
        <f>IFERROR('Input DBEDT Monthly Energy'!HD77/INDEX('DBEDT Yearly'!77:77,1,HD$3),NA())</f>
        <v/>
      </c>
      <c r="HE77">
        <f>IFERROR('Input DBEDT Monthly Energy'!HE77/INDEX('DBEDT Yearly'!77:77,1,HE$3),NA())</f>
        <v/>
      </c>
      <c r="HF77">
        <f>IFERROR('Input DBEDT Monthly Energy'!HF77/INDEX('DBEDT Yearly'!77:77,1,HF$3),NA())</f>
        <v/>
      </c>
      <c r="HG77">
        <f>IFERROR('Input DBEDT Monthly Energy'!HG77/INDEX('DBEDT Yearly'!77:77,1,HG$3),NA())</f>
        <v/>
      </c>
      <c r="HH77">
        <f>IFERROR('Input DBEDT Monthly Energy'!HH77/INDEX('DBEDT Yearly'!77:77,1,HH$3),NA())</f>
        <v/>
      </c>
      <c r="HI77">
        <f>IFERROR('Input DBEDT Monthly Energy'!HI77/INDEX('DBEDT Yearly'!77:77,1,HI$3),NA())</f>
        <v/>
      </c>
      <c r="HJ77">
        <f>IFERROR('Input DBEDT Monthly Energy'!HJ77/INDEX('DBEDT Yearly'!77:77,1,HJ$3),NA())</f>
        <v/>
      </c>
      <c r="HK77">
        <f>IFERROR('Input DBEDT Monthly Energy'!HK77/INDEX('DBEDT Yearly'!77:77,1,HK$3),NA())</f>
        <v/>
      </c>
      <c r="HL77">
        <f>IFERROR('Input DBEDT Monthly Energy'!HL77/INDEX('DBEDT Yearly'!77:77,1,HL$3),NA())</f>
        <v/>
      </c>
      <c r="HM77">
        <f>IFERROR('Input DBEDT Monthly Energy'!HM77/INDEX('DBEDT Yearly'!77:77,1,HM$3),NA())</f>
        <v/>
      </c>
      <c r="HN77">
        <f>IFERROR('Input DBEDT Monthly Energy'!HN77/INDEX('DBEDT Yearly'!77:77,1,HN$3),NA())</f>
        <v/>
      </c>
      <c r="HO77">
        <f>IFERROR('Input DBEDT Monthly Energy'!HO77/INDEX('DBEDT Yearly'!77:77,1,HO$3),NA())</f>
        <v/>
      </c>
      <c r="HP77">
        <f>IFERROR('Input DBEDT Monthly Energy'!HP77/INDEX('DBEDT Yearly'!77:77,1,HP$3),NA())</f>
        <v/>
      </c>
      <c r="HQ77">
        <f>IFERROR('Input DBEDT Monthly Energy'!HQ77/INDEX('DBEDT Yearly'!77:77,1,HQ$3),NA())</f>
        <v/>
      </c>
      <c r="HR77">
        <f>IFERROR('Input DBEDT Monthly Energy'!HR77/INDEX('DBEDT Yearly'!77:77,1,HR$3),NA())</f>
        <v/>
      </c>
      <c r="HS77">
        <f>IFERROR('Input DBEDT Monthly Energy'!HS77/INDEX('DBEDT Yearly'!77:77,1,HS$3),NA())</f>
        <v/>
      </c>
      <c r="HT77">
        <f>IFERROR('Input DBEDT Monthly Energy'!HT77/INDEX('DBEDT Yearly'!77:77,1,HT$3),NA())</f>
        <v/>
      </c>
      <c r="HU77">
        <f>IFERROR('Input DBEDT Monthly Energy'!HU77/INDEX('DBEDT Yearly'!77:77,1,HU$3),NA())</f>
        <v/>
      </c>
      <c r="HV77">
        <f>IFERROR('Input DBEDT Monthly Energy'!HV77/INDEX('DBEDT Yearly'!77:77,1,HV$3),NA())</f>
        <v/>
      </c>
      <c r="HW77">
        <f>IFERROR('Input DBEDT Monthly Energy'!HW77/INDEX('DBEDT Yearly'!77:77,1,HW$3),NA())</f>
        <v/>
      </c>
      <c r="HX77">
        <f>IFERROR('Input DBEDT Monthly Energy'!HX77/INDEX('DBEDT Yearly'!77:77,1,HX$3),NA())</f>
        <v/>
      </c>
      <c r="HY77">
        <f>IFERROR('Input DBEDT Monthly Energy'!HY77/INDEX('DBEDT Yearly'!77:77,1,HY$3),NA())</f>
        <v/>
      </c>
      <c r="HZ77">
        <f>IFERROR('Input DBEDT Monthly Energy'!HZ77/INDEX('DBEDT Yearly'!77:77,1,HZ$3),NA())</f>
        <v/>
      </c>
      <c r="IA77">
        <f>IFERROR('Input DBEDT Monthly Energy'!IA77/INDEX('DBEDT Yearly'!77:77,1,IA$3),NA())</f>
        <v/>
      </c>
      <c r="IB77">
        <f>IFERROR('Input DBEDT Monthly Energy'!IB77/INDEX('DBEDT Yearly'!77:77,1,IB$3),NA())</f>
        <v/>
      </c>
      <c r="IC77">
        <f>IFERROR('Input DBEDT Monthly Energy'!IC77/INDEX('DBEDT Yearly'!77:77,1,IC$3),NA())</f>
        <v/>
      </c>
      <c r="ID77">
        <f>IFERROR('Input DBEDT Monthly Energy'!ID77/INDEX('DBEDT Yearly'!77:77,1,ID$3),NA())</f>
        <v/>
      </c>
      <c r="IE77">
        <f>IFERROR('Input DBEDT Monthly Energy'!IE77/INDEX('DBEDT Yearly'!77:77,1,IE$3),NA())</f>
        <v/>
      </c>
      <c r="IF77">
        <f>IFERROR('Input DBEDT Monthly Energy'!IF77/INDEX('DBEDT Yearly'!77:77,1,IF$3),NA())</f>
        <v/>
      </c>
      <c r="IG77">
        <f>IFERROR('Input DBEDT Monthly Energy'!IG77/INDEX('DBEDT Yearly'!77:77,1,IG$3),NA())</f>
        <v/>
      </c>
      <c r="IH77">
        <f>IFERROR('Input DBEDT Monthly Energy'!IH77/INDEX('DBEDT Yearly'!77:77,1,IH$3),NA())</f>
        <v/>
      </c>
      <c r="II77">
        <f>IFERROR('Input DBEDT Monthly Energy'!II77/INDEX('DBEDT Yearly'!77:77,1,II$3),NA())</f>
        <v/>
      </c>
      <c r="IJ77">
        <f>IFERROR('Input DBEDT Monthly Energy'!IJ77/INDEX('DBEDT Yearly'!77:77,1,IJ$3),NA())</f>
        <v/>
      </c>
      <c r="IK77">
        <f>IFERROR('Input DBEDT Monthly Energy'!IK77/INDEX('DBEDT Yearly'!77:77,1,IK$3),NA())</f>
        <v/>
      </c>
      <c r="IL77">
        <f>IFERROR('Input DBEDT Monthly Energy'!IL77/INDEX('DBEDT Yearly'!77:77,1,IL$3),NA())</f>
        <v/>
      </c>
      <c r="IM77">
        <f>IFERROR('Input DBEDT Monthly Energy'!IM77/INDEX('DBEDT Yearly'!77:77,1,IM$3),NA())</f>
        <v/>
      </c>
      <c r="IN77">
        <f>IFERROR('Input DBEDT Monthly Energy'!IN77/INDEX('DBEDT Yearly'!77:77,1,IN$3),NA())</f>
        <v/>
      </c>
      <c r="IO77">
        <f>IFERROR('Input DBEDT Monthly Energy'!IO77/INDEX('DBEDT Yearly'!77:77,1,IO$3),NA())</f>
        <v/>
      </c>
      <c r="IP77">
        <f>IFERROR('Input DBEDT Monthly Energy'!IP77/INDEX('DBEDT Yearly'!77:77,1,IP$3),NA())</f>
        <v/>
      </c>
      <c r="IQ77">
        <f>IFERROR('Input DBEDT Monthly Energy'!IQ77/INDEX('DBEDT Yearly'!77:77,1,IQ$3),NA())</f>
        <v/>
      </c>
      <c r="IR77">
        <f>IFERROR('Input DBEDT Monthly Energy'!IR77/INDEX('DBEDT Yearly'!77:77,1,IR$3),NA())</f>
        <v/>
      </c>
      <c r="IS77">
        <f>IFERROR('Input DBEDT Monthly Energy'!IS77/INDEX('DBEDT Yearly'!77:77,1,IS$3),NA())</f>
        <v/>
      </c>
      <c r="IT77">
        <f>IFERROR('Input DBEDT Monthly Energy'!IT77/INDEX('DBEDT Yearly'!77:77,1,IT$3),NA())</f>
        <v/>
      </c>
      <c r="IU77">
        <f>IFERROR('Input DBEDT Monthly Energy'!IU77/INDEX('DBEDT Yearly'!77:77,1,IU$3),NA())</f>
        <v/>
      </c>
      <c r="IV77">
        <f>IFERROR('Input DBEDT Monthly Energy'!IV77/INDEX('DBEDT Yearly'!77:77,1,IV$3),NA())</f>
        <v/>
      </c>
      <c r="IW77">
        <f>IFERROR('Input DBEDT Monthly Energy'!IW77/INDEX('DBEDT Yearly'!77:77,1,IW$3),NA())</f>
        <v/>
      </c>
      <c r="IX77">
        <f>IFERROR('Input DBEDT Monthly Energy'!IX77/INDEX('DBEDT Yearly'!77:77,1,IX$3),NA())</f>
        <v/>
      </c>
      <c r="IY77">
        <f>IFERROR('Input DBEDT Monthly Energy'!IY77/INDEX('DBEDT Yearly'!77:77,1,IY$3),NA())</f>
        <v/>
      </c>
      <c r="IZ77">
        <f>IFERROR('Input DBEDT Monthly Energy'!IZ77/INDEX('DBEDT Yearly'!77:77,1,IZ$3),NA())</f>
        <v/>
      </c>
      <c r="JA77">
        <f>IFERROR('Input DBEDT Monthly Energy'!JA77/INDEX('DBEDT Yearly'!77:77,1,JA$3),NA())</f>
        <v/>
      </c>
      <c r="JB77">
        <f>IFERROR('Input DBEDT Monthly Energy'!JB77/INDEX('DBEDT Yearly'!77:77,1,JB$3),NA())</f>
        <v/>
      </c>
      <c r="JC77">
        <f>IFERROR('Input DBEDT Monthly Energy'!JC77/INDEX('DBEDT Yearly'!77:77,1,JC$3),NA())</f>
        <v/>
      </c>
      <c r="JD77">
        <f>IFERROR('Input DBEDT Monthly Energy'!JD77/INDEX('DBEDT Yearly'!77:77,1,JD$3),NA())</f>
        <v/>
      </c>
      <c r="JE77">
        <f>IFERROR('Input DBEDT Monthly Energy'!JE77/INDEX('DBEDT Yearly'!77:77,1,JE$3),NA())</f>
        <v/>
      </c>
      <c r="JF77">
        <f>IFERROR('Input DBEDT Monthly Energy'!JF77/INDEX('DBEDT Yearly'!77:77,1,JF$3),NA())</f>
        <v/>
      </c>
      <c r="JG77">
        <f>IFERROR('Input DBEDT Monthly Energy'!JG77/INDEX('DBEDT Yearly'!77:77,1,JG$3),NA())</f>
        <v/>
      </c>
      <c r="JH77">
        <f>IFERROR('Input DBEDT Monthly Energy'!JH77/INDEX('DBEDT Yearly'!77:77,1,JH$3),NA())</f>
        <v/>
      </c>
      <c r="JI77">
        <f>IFERROR('Input DBEDT Monthly Energy'!JI77/INDEX('DBEDT Yearly'!77:77,1,JI$3),NA())</f>
        <v/>
      </c>
      <c r="JJ77">
        <f>IFERROR('Input DBEDT Monthly Energy'!JJ77/INDEX('DBEDT Yearly'!77:77,1,JJ$3),NA())</f>
        <v/>
      </c>
      <c r="JK77">
        <f>IFERROR('Input DBEDT Monthly Energy'!JK77/INDEX('DBEDT Yearly'!77:77,1,JK$3),NA())</f>
        <v/>
      </c>
      <c r="JL77">
        <f>IFERROR('Input DBEDT Monthly Energy'!JL77/INDEX('DBEDT Yearly'!77:77,1,JL$3),NA())</f>
        <v/>
      </c>
      <c r="JM77">
        <f>IFERROR('Input DBEDT Monthly Energy'!JM77/INDEX('DBEDT Yearly'!77:77,1,JM$3),NA())</f>
        <v/>
      </c>
      <c r="JN77">
        <f>IFERROR('Input DBEDT Monthly Energy'!JN77/INDEX('DBEDT Yearly'!77:77,1,JN$3),NA())</f>
        <v/>
      </c>
      <c r="JO77">
        <f>IFERROR('Input DBEDT Monthly Energy'!JO77/INDEX('DBEDT Yearly'!77:77,1,JO$3),NA())</f>
        <v/>
      </c>
      <c r="JP77">
        <f>IFERROR('Input DBEDT Monthly Energy'!JP77/INDEX('DBEDT Yearly'!77:77,1,JP$3),NA())</f>
        <v/>
      </c>
      <c r="JQ77">
        <f>IFERROR('Input DBEDT Monthly Energy'!JQ77/INDEX('DBEDT Yearly'!77:77,1,JQ$3),NA())</f>
        <v/>
      </c>
      <c r="JR77">
        <f>IFERROR('Input DBEDT Monthly Energy'!JR77/INDEX('DBEDT Yearly'!77:77,1,JR$3),NA())</f>
        <v/>
      </c>
      <c r="JS77">
        <f>IFERROR('Input DBEDT Monthly Energy'!JS77/INDEX('DBEDT Yearly'!77:77,1,JS$3),NA())</f>
        <v/>
      </c>
      <c r="JT77">
        <f>IFERROR('Input DBEDT Monthly Energy'!JT77/INDEX('DBEDT Yearly'!77:77,1,JT$3),NA())</f>
        <v/>
      </c>
      <c r="JU77">
        <f>IFERROR('Input DBEDT Monthly Energy'!JU77/INDEX('DBEDT Yearly'!77:77,1,JU$3),NA())</f>
        <v/>
      </c>
      <c r="JV77">
        <f>IFERROR('Input DBEDT Monthly Energy'!JV77/INDEX('DBEDT Yearly'!77:77,1,JV$3),NA())</f>
        <v/>
      </c>
      <c r="JW77">
        <f>IFERROR('Input DBEDT Monthly Energy'!JW77/INDEX('DBEDT Yearly'!77:77,1,JW$3),NA())</f>
        <v/>
      </c>
      <c r="JX77">
        <f>IFERROR('Input DBEDT Monthly Energy'!JX77/INDEX('DBEDT Yearly'!77:77,1,JX$3),NA())</f>
        <v/>
      </c>
      <c r="JY77">
        <f>IFERROR('Input DBEDT Monthly Energy'!JY77/INDEX('DBEDT Yearly'!77:77,1,JY$3),NA())</f>
        <v/>
      </c>
      <c r="JZ77">
        <f>IFERROR('Input DBEDT Monthly Energy'!JZ77/INDEX('DBEDT Yearly'!77:77,1,JZ$3),NA())</f>
        <v/>
      </c>
      <c r="KA77">
        <f>IFERROR('Input DBEDT Monthly Energy'!KA77/INDEX('DBEDT Yearly'!77:77,1,KA$3),NA())</f>
        <v/>
      </c>
      <c r="KB77">
        <f>IFERROR('Input DBEDT Monthly Energy'!KB77/INDEX('DBEDT Yearly'!77:77,1,KB$3),NA())</f>
        <v/>
      </c>
      <c r="KC77">
        <f>IFERROR('Input DBEDT Monthly Energy'!KC77/INDEX('DBEDT Yearly'!77:77,1,KC$3),NA())</f>
        <v/>
      </c>
      <c r="KD77">
        <f>IFERROR('Input DBEDT Monthly Energy'!KD77/INDEX('DBEDT Yearly'!77:77,1,KD$3),NA())</f>
        <v/>
      </c>
      <c r="KE77">
        <f>IFERROR('Input DBEDT Monthly Energy'!KE77/INDEX('DBEDT Yearly'!77:77,1,KE$3),NA())</f>
        <v/>
      </c>
      <c r="KF77">
        <f>IFERROR('Input DBEDT Monthly Energy'!KF77/INDEX('DBEDT Yearly'!77:77,1,KF$3),NA())</f>
        <v/>
      </c>
      <c r="KG77">
        <f>IFERROR('Input DBEDT Monthly Energy'!KG77/INDEX('DBEDT Yearly'!77:77,1,KG$3),NA())</f>
        <v/>
      </c>
      <c r="KH77">
        <f>IFERROR('Input DBEDT Monthly Energy'!KH77/INDEX('DBEDT Yearly'!77:77,1,KH$3),NA())</f>
        <v/>
      </c>
      <c r="KI77">
        <f>IFERROR('Input DBEDT Monthly Energy'!KI77/INDEX('DBEDT Yearly'!77:77,1,KI$3),NA())</f>
        <v/>
      </c>
      <c r="KJ77">
        <f>IFERROR('Input DBEDT Monthly Energy'!KJ77/INDEX('DBEDT Yearly'!77:77,1,KJ$3),NA())</f>
        <v/>
      </c>
      <c r="KK77">
        <f>IFERROR('Input DBEDT Monthly Energy'!KK77/INDEX('DBEDT Yearly'!77:77,1,KK$3),NA())</f>
        <v/>
      </c>
      <c r="KL77">
        <f>IFERROR('Input DBEDT Monthly Energy'!KL77/INDEX('DBEDT Yearly'!77:77,1,KL$3),NA())</f>
        <v/>
      </c>
      <c r="KM77">
        <f>IFERROR('Input DBEDT Monthly Energy'!KM77/INDEX('DBEDT Yearly'!77:77,1,KM$3),NA())</f>
        <v/>
      </c>
      <c r="KN77">
        <f>IFERROR('Input DBEDT Monthly Energy'!KN77/INDEX('DBEDT Yearly'!77:77,1,KN$3),NA())</f>
        <v/>
      </c>
      <c r="KO77">
        <f>IFERROR('Input DBEDT Monthly Energy'!KO77/INDEX('DBEDT Yearly'!77:77,1,KO$3),NA())</f>
        <v/>
      </c>
      <c r="KP77">
        <f>IFERROR('Input DBEDT Monthly Energy'!KP77/INDEX('DBEDT Yearly'!77:77,1,KP$3),NA())</f>
        <v/>
      </c>
    </row>
    <row r="78" spans="1:302">
      <c r="A78">
        <f>'Input DBEDT Monthly Energy'!A78&amp;""</f>
        <v/>
      </c>
      <c r="B78">
        <f>'Input DBEDT Monthly Energy'!B78&amp;""</f>
        <v/>
      </c>
      <c r="C78">
        <f>IFERROR('Input DBEDT Monthly Energy'!C78/INDEX('DBEDT Yearly'!78:78,1,C$3),NA())</f>
        <v/>
      </c>
      <c r="D78">
        <f>IFERROR('Input DBEDT Monthly Energy'!D78/INDEX('DBEDT Yearly'!78:78,1,D$3),NA())</f>
        <v/>
      </c>
      <c r="E78">
        <f>IFERROR('Input DBEDT Monthly Energy'!E78/INDEX('DBEDT Yearly'!78:78,1,E$3),NA())</f>
        <v/>
      </c>
      <c r="F78">
        <f>IFERROR('Input DBEDT Monthly Energy'!F78/INDEX('DBEDT Yearly'!78:78,1,F$3),NA())</f>
        <v/>
      </c>
      <c r="G78">
        <f>IFERROR('Input DBEDT Monthly Energy'!G78/INDEX('DBEDT Yearly'!78:78,1,G$3),NA())</f>
        <v/>
      </c>
      <c r="H78">
        <f>IFERROR('Input DBEDT Monthly Energy'!H78/INDEX('DBEDT Yearly'!78:78,1,H$3),NA())</f>
        <v/>
      </c>
      <c r="I78">
        <f>IFERROR('Input DBEDT Monthly Energy'!I78/INDEX('DBEDT Yearly'!78:78,1,I$3),NA())</f>
        <v/>
      </c>
      <c r="J78">
        <f>IFERROR('Input DBEDT Monthly Energy'!J78/INDEX('DBEDT Yearly'!78:78,1,J$3),NA())</f>
        <v/>
      </c>
      <c r="K78">
        <f>IFERROR('Input DBEDT Monthly Energy'!K78/INDEX('DBEDT Yearly'!78:78,1,K$3),NA())</f>
        <v/>
      </c>
      <c r="L78">
        <f>IFERROR('Input DBEDT Monthly Energy'!L78/INDEX('DBEDT Yearly'!78:78,1,L$3),NA())</f>
        <v/>
      </c>
      <c r="M78">
        <f>IFERROR('Input DBEDT Monthly Energy'!M78/INDEX('DBEDT Yearly'!78:78,1,M$3),NA())</f>
        <v/>
      </c>
      <c r="N78">
        <f>IFERROR('Input DBEDT Monthly Energy'!N78/INDEX('DBEDT Yearly'!78:78,1,N$3),NA())</f>
        <v/>
      </c>
      <c r="O78">
        <f>IFERROR('Input DBEDT Monthly Energy'!O78/INDEX('DBEDT Yearly'!78:78,1,O$3),NA())</f>
        <v/>
      </c>
      <c r="P78">
        <f>IFERROR('Input DBEDT Monthly Energy'!P78/INDEX('DBEDT Yearly'!78:78,1,P$3),NA())</f>
        <v/>
      </c>
      <c r="Q78">
        <f>IFERROR('Input DBEDT Monthly Energy'!Q78/INDEX('DBEDT Yearly'!78:78,1,Q$3),NA())</f>
        <v/>
      </c>
      <c r="R78">
        <f>IFERROR('Input DBEDT Monthly Energy'!R78/INDEX('DBEDT Yearly'!78:78,1,R$3),NA())</f>
        <v/>
      </c>
      <c r="S78">
        <f>IFERROR('Input DBEDT Monthly Energy'!S78/INDEX('DBEDT Yearly'!78:78,1,S$3),NA())</f>
        <v/>
      </c>
      <c r="T78">
        <f>IFERROR('Input DBEDT Monthly Energy'!T78/INDEX('DBEDT Yearly'!78:78,1,T$3),NA())</f>
        <v/>
      </c>
      <c r="U78">
        <f>IFERROR('Input DBEDT Monthly Energy'!U78/INDEX('DBEDT Yearly'!78:78,1,U$3),NA())</f>
        <v/>
      </c>
      <c r="V78">
        <f>IFERROR('Input DBEDT Monthly Energy'!V78/INDEX('DBEDT Yearly'!78:78,1,V$3),NA())</f>
        <v/>
      </c>
      <c r="W78">
        <f>IFERROR('Input DBEDT Monthly Energy'!W78/INDEX('DBEDT Yearly'!78:78,1,W$3),NA())</f>
        <v/>
      </c>
      <c r="X78">
        <f>IFERROR('Input DBEDT Monthly Energy'!X78/INDEX('DBEDT Yearly'!78:78,1,X$3),NA())</f>
        <v/>
      </c>
      <c r="Y78">
        <f>IFERROR('Input DBEDT Monthly Energy'!Y78/INDEX('DBEDT Yearly'!78:78,1,Y$3),NA())</f>
        <v/>
      </c>
      <c r="Z78">
        <f>IFERROR('Input DBEDT Monthly Energy'!Z78/INDEX('DBEDT Yearly'!78:78,1,Z$3),NA())</f>
        <v/>
      </c>
      <c r="AA78">
        <f>IFERROR('Input DBEDT Monthly Energy'!AA78/INDEX('DBEDT Yearly'!78:78,1,AA$3),NA())</f>
        <v/>
      </c>
      <c r="AB78">
        <f>IFERROR('Input DBEDT Monthly Energy'!AB78/INDEX('DBEDT Yearly'!78:78,1,AB$3),NA())</f>
        <v/>
      </c>
      <c r="AC78">
        <f>IFERROR('Input DBEDT Monthly Energy'!AC78/INDEX('DBEDT Yearly'!78:78,1,AC$3),NA())</f>
        <v/>
      </c>
      <c r="AD78">
        <f>IFERROR('Input DBEDT Monthly Energy'!AD78/INDEX('DBEDT Yearly'!78:78,1,AD$3),NA())</f>
        <v/>
      </c>
      <c r="AE78">
        <f>IFERROR('Input DBEDT Monthly Energy'!AE78/INDEX('DBEDT Yearly'!78:78,1,AE$3),NA())</f>
        <v/>
      </c>
      <c r="AF78">
        <f>IFERROR('Input DBEDT Monthly Energy'!AF78/INDEX('DBEDT Yearly'!78:78,1,AF$3),NA())</f>
        <v/>
      </c>
      <c r="AG78">
        <f>IFERROR('Input DBEDT Monthly Energy'!AG78/INDEX('DBEDT Yearly'!78:78,1,AG$3),NA())</f>
        <v/>
      </c>
      <c r="AH78">
        <f>IFERROR('Input DBEDT Monthly Energy'!AH78/INDEX('DBEDT Yearly'!78:78,1,AH$3),NA())</f>
        <v/>
      </c>
      <c r="AI78">
        <f>IFERROR('Input DBEDT Monthly Energy'!AI78/INDEX('DBEDT Yearly'!78:78,1,AI$3),NA())</f>
        <v/>
      </c>
      <c r="AJ78">
        <f>IFERROR('Input DBEDT Monthly Energy'!AJ78/INDEX('DBEDT Yearly'!78:78,1,AJ$3),NA())</f>
        <v/>
      </c>
      <c r="AK78">
        <f>IFERROR('Input DBEDT Monthly Energy'!AK78/INDEX('DBEDT Yearly'!78:78,1,AK$3),NA())</f>
        <v/>
      </c>
      <c r="AL78">
        <f>IFERROR('Input DBEDT Monthly Energy'!AL78/INDEX('DBEDT Yearly'!78:78,1,AL$3),NA())</f>
        <v/>
      </c>
      <c r="AM78">
        <f>IFERROR('Input DBEDT Monthly Energy'!AM78/INDEX('DBEDT Yearly'!78:78,1,AM$3),NA())</f>
        <v/>
      </c>
      <c r="AN78">
        <f>IFERROR('Input DBEDT Monthly Energy'!AN78/INDEX('DBEDT Yearly'!78:78,1,AN$3),NA())</f>
        <v/>
      </c>
      <c r="AO78">
        <f>IFERROR('Input DBEDT Monthly Energy'!AO78/INDEX('DBEDT Yearly'!78:78,1,AO$3),NA())</f>
        <v/>
      </c>
      <c r="AP78">
        <f>IFERROR('Input DBEDT Monthly Energy'!AP78/INDEX('DBEDT Yearly'!78:78,1,AP$3),NA())</f>
        <v/>
      </c>
      <c r="AQ78">
        <f>IFERROR('Input DBEDT Monthly Energy'!AQ78/INDEX('DBEDT Yearly'!78:78,1,AQ$3),NA())</f>
        <v/>
      </c>
      <c r="AR78">
        <f>IFERROR('Input DBEDT Monthly Energy'!AR78/INDEX('DBEDT Yearly'!78:78,1,AR$3),NA())</f>
        <v/>
      </c>
      <c r="AS78">
        <f>IFERROR('Input DBEDT Monthly Energy'!AS78/INDEX('DBEDT Yearly'!78:78,1,AS$3),NA())</f>
        <v/>
      </c>
      <c r="AT78">
        <f>IFERROR('Input DBEDT Monthly Energy'!AT78/INDEX('DBEDT Yearly'!78:78,1,AT$3),NA())</f>
        <v/>
      </c>
      <c r="AU78">
        <f>IFERROR('Input DBEDT Monthly Energy'!AU78/INDEX('DBEDT Yearly'!78:78,1,AU$3),NA())</f>
        <v/>
      </c>
      <c r="AV78">
        <f>IFERROR('Input DBEDT Monthly Energy'!AV78/INDEX('DBEDT Yearly'!78:78,1,AV$3),NA())</f>
        <v/>
      </c>
      <c r="AW78">
        <f>IFERROR('Input DBEDT Monthly Energy'!AW78/INDEX('DBEDT Yearly'!78:78,1,AW$3),NA())</f>
        <v/>
      </c>
      <c r="AX78">
        <f>IFERROR('Input DBEDT Monthly Energy'!AX78/INDEX('DBEDT Yearly'!78:78,1,AX$3),NA())</f>
        <v/>
      </c>
      <c r="AY78">
        <f>IFERROR('Input DBEDT Monthly Energy'!AY78/INDEX('DBEDT Yearly'!78:78,1,AY$3),NA())</f>
        <v/>
      </c>
      <c r="AZ78">
        <f>IFERROR('Input DBEDT Monthly Energy'!AZ78/INDEX('DBEDT Yearly'!78:78,1,AZ$3),NA())</f>
        <v/>
      </c>
      <c r="BA78">
        <f>IFERROR('Input DBEDT Monthly Energy'!BA78/INDEX('DBEDT Yearly'!78:78,1,BA$3),NA())</f>
        <v/>
      </c>
      <c r="BB78">
        <f>IFERROR('Input DBEDT Monthly Energy'!BB78/INDEX('DBEDT Yearly'!78:78,1,BB$3),NA())</f>
        <v/>
      </c>
      <c r="BC78">
        <f>IFERROR('Input DBEDT Monthly Energy'!BC78/INDEX('DBEDT Yearly'!78:78,1,BC$3),NA())</f>
        <v/>
      </c>
      <c r="BD78">
        <f>IFERROR('Input DBEDT Monthly Energy'!BD78/INDEX('DBEDT Yearly'!78:78,1,BD$3),NA())</f>
        <v/>
      </c>
      <c r="BE78">
        <f>IFERROR('Input DBEDT Monthly Energy'!BE78/INDEX('DBEDT Yearly'!78:78,1,BE$3),NA())</f>
        <v/>
      </c>
      <c r="BF78">
        <f>IFERROR('Input DBEDT Monthly Energy'!BF78/INDEX('DBEDT Yearly'!78:78,1,BF$3),NA())</f>
        <v/>
      </c>
      <c r="BG78">
        <f>IFERROR('Input DBEDT Monthly Energy'!BG78/INDEX('DBEDT Yearly'!78:78,1,BG$3),NA())</f>
        <v/>
      </c>
      <c r="BH78">
        <f>IFERROR('Input DBEDT Monthly Energy'!BH78/INDEX('DBEDT Yearly'!78:78,1,BH$3),NA())</f>
        <v/>
      </c>
      <c r="BI78">
        <f>IFERROR('Input DBEDT Monthly Energy'!BI78/INDEX('DBEDT Yearly'!78:78,1,BI$3),NA())</f>
        <v/>
      </c>
      <c r="BJ78">
        <f>IFERROR('Input DBEDT Monthly Energy'!BJ78/INDEX('DBEDT Yearly'!78:78,1,BJ$3),NA())</f>
        <v/>
      </c>
      <c r="BK78">
        <f>IFERROR('Input DBEDT Monthly Energy'!BK78/INDEX('DBEDT Yearly'!78:78,1,BK$3),NA())</f>
        <v/>
      </c>
      <c r="BL78">
        <f>IFERROR('Input DBEDT Monthly Energy'!BL78/INDEX('DBEDT Yearly'!78:78,1,BL$3),NA())</f>
        <v/>
      </c>
      <c r="BM78">
        <f>IFERROR('Input DBEDT Monthly Energy'!BM78/INDEX('DBEDT Yearly'!78:78,1,BM$3),NA())</f>
        <v/>
      </c>
      <c r="BN78">
        <f>IFERROR('Input DBEDT Monthly Energy'!BN78/INDEX('DBEDT Yearly'!78:78,1,BN$3),NA())</f>
        <v/>
      </c>
      <c r="BO78">
        <f>IFERROR('Input DBEDT Monthly Energy'!BO78/INDEX('DBEDT Yearly'!78:78,1,BO$3),NA())</f>
        <v/>
      </c>
      <c r="BP78">
        <f>IFERROR('Input DBEDT Monthly Energy'!BP78/INDEX('DBEDT Yearly'!78:78,1,BP$3),NA())</f>
        <v/>
      </c>
      <c r="BQ78">
        <f>IFERROR('Input DBEDT Monthly Energy'!BQ78/INDEX('DBEDT Yearly'!78:78,1,BQ$3),NA())</f>
        <v/>
      </c>
      <c r="BR78">
        <f>IFERROR('Input DBEDT Monthly Energy'!BR78/INDEX('DBEDT Yearly'!78:78,1,BR$3),NA())</f>
        <v/>
      </c>
      <c r="BS78">
        <f>IFERROR('Input DBEDT Monthly Energy'!BS78/INDEX('DBEDT Yearly'!78:78,1,BS$3),NA())</f>
        <v/>
      </c>
      <c r="BT78">
        <f>IFERROR('Input DBEDT Monthly Energy'!BT78/INDEX('DBEDT Yearly'!78:78,1,BT$3),NA())</f>
        <v/>
      </c>
      <c r="BU78">
        <f>IFERROR('Input DBEDT Monthly Energy'!BU78/INDEX('DBEDT Yearly'!78:78,1,BU$3),NA())</f>
        <v/>
      </c>
      <c r="BV78">
        <f>IFERROR('Input DBEDT Monthly Energy'!BV78/INDEX('DBEDT Yearly'!78:78,1,BV$3),NA())</f>
        <v/>
      </c>
      <c r="BW78">
        <f>IFERROR('Input DBEDT Monthly Energy'!BW78/INDEX('DBEDT Yearly'!78:78,1,BW$3),NA())</f>
        <v/>
      </c>
      <c r="BX78">
        <f>IFERROR('Input DBEDT Monthly Energy'!BX78/INDEX('DBEDT Yearly'!78:78,1,BX$3),NA())</f>
        <v/>
      </c>
      <c r="BY78">
        <f>IFERROR('Input DBEDT Monthly Energy'!BY78/INDEX('DBEDT Yearly'!78:78,1,BY$3),NA())</f>
        <v/>
      </c>
      <c r="BZ78">
        <f>IFERROR('Input DBEDT Monthly Energy'!BZ78/INDEX('DBEDT Yearly'!78:78,1,BZ$3),NA())</f>
        <v/>
      </c>
      <c r="CA78">
        <f>IFERROR('Input DBEDT Monthly Energy'!CA78/INDEX('DBEDT Yearly'!78:78,1,CA$3),NA())</f>
        <v/>
      </c>
      <c r="CB78">
        <f>IFERROR('Input DBEDT Monthly Energy'!CB78/INDEX('DBEDT Yearly'!78:78,1,CB$3),NA())</f>
        <v/>
      </c>
      <c r="CC78">
        <f>IFERROR('Input DBEDT Monthly Energy'!CC78/INDEX('DBEDT Yearly'!78:78,1,CC$3),NA())</f>
        <v/>
      </c>
      <c r="CD78">
        <f>IFERROR('Input DBEDT Monthly Energy'!CD78/INDEX('DBEDT Yearly'!78:78,1,CD$3),NA())</f>
        <v/>
      </c>
      <c r="CE78">
        <f>IFERROR('Input DBEDT Monthly Energy'!CE78/INDEX('DBEDT Yearly'!78:78,1,CE$3),NA())</f>
        <v/>
      </c>
      <c r="CF78">
        <f>IFERROR('Input DBEDT Monthly Energy'!CF78/INDEX('DBEDT Yearly'!78:78,1,CF$3),NA())</f>
        <v/>
      </c>
      <c r="CG78">
        <f>IFERROR('Input DBEDT Monthly Energy'!CG78/INDEX('DBEDT Yearly'!78:78,1,CG$3),NA())</f>
        <v/>
      </c>
      <c r="CH78">
        <f>IFERROR('Input DBEDT Monthly Energy'!CH78/INDEX('DBEDT Yearly'!78:78,1,CH$3),NA())</f>
        <v/>
      </c>
      <c r="CI78">
        <f>IFERROR('Input DBEDT Monthly Energy'!CI78/INDEX('DBEDT Yearly'!78:78,1,CI$3),NA())</f>
        <v/>
      </c>
      <c r="CJ78">
        <f>IFERROR('Input DBEDT Monthly Energy'!CJ78/INDEX('DBEDT Yearly'!78:78,1,CJ$3),NA())</f>
        <v/>
      </c>
      <c r="CK78">
        <f>IFERROR('Input DBEDT Monthly Energy'!CK78/INDEX('DBEDT Yearly'!78:78,1,CK$3),NA())</f>
        <v/>
      </c>
      <c r="CL78">
        <f>IFERROR('Input DBEDT Monthly Energy'!CL78/INDEX('DBEDT Yearly'!78:78,1,CL$3),NA())</f>
        <v/>
      </c>
      <c r="CM78">
        <f>IFERROR('Input DBEDT Monthly Energy'!CM78/INDEX('DBEDT Yearly'!78:78,1,CM$3),NA())</f>
        <v/>
      </c>
      <c r="CN78">
        <f>IFERROR('Input DBEDT Monthly Energy'!CN78/INDEX('DBEDT Yearly'!78:78,1,CN$3),NA())</f>
        <v/>
      </c>
      <c r="CO78">
        <f>IFERROR('Input DBEDT Monthly Energy'!CO78/INDEX('DBEDT Yearly'!78:78,1,CO$3),NA())</f>
        <v/>
      </c>
      <c r="CP78">
        <f>IFERROR('Input DBEDT Monthly Energy'!CP78/INDEX('DBEDT Yearly'!78:78,1,CP$3),NA())</f>
        <v/>
      </c>
      <c r="CQ78">
        <f>IFERROR('Input DBEDT Monthly Energy'!CQ78/INDEX('DBEDT Yearly'!78:78,1,CQ$3),NA())</f>
        <v/>
      </c>
      <c r="CR78">
        <f>IFERROR('Input DBEDT Monthly Energy'!CR78/INDEX('DBEDT Yearly'!78:78,1,CR$3),NA())</f>
        <v/>
      </c>
      <c r="CS78">
        <f>IFERROR('Input DBEDT Monthly Energy'!CS78/INDEX('DBEDT Yearly'!78:78,1,CS$3),NA())</f>
        <v/>
      </c>
      <c r="CT78">
        <f>IFERROR('Input DBEDT Monthly Energy'!CT78/INDEX('DBEDT Yearly'!78:78,1,CT$3),NA())</f>
        <v/>
      </c>
      <c r="CU78">
        <f>IFERROR('Input DBEDT Monthly Energy'!CU78/INDEX('DBEDT Yearly'!78:78,1,CU$3),NA())</f>
        <v/>
      </c>
      <c r="CV78">
        <f>IFERROR('Input DBEDT Monthly Energy'!CV78/INDEX('DBEDT Yearly'!78:78,1,CV$3),NA())</f>
        <v/>
      </c>
      <c r="CW78">
        <f>IFERROR('Input DBEDT Monthly Energy'!CW78/INDEX('DBEDT Yearly'!78:78,1,CW$3),NA())</f>
        <v/>
      </c>
      <c r="CX78">
        <f>IFERROR('Input DBEDT Monthly Energy'!CX78/INDEX('DBEDT Yearly'!78:78,1,CX$3),NA())</f>
        <v/>
      </c>
      <c r="CY78">
        <f>IFERROR('Input DBEDT Monthly Energy'!CY78/INDEX('DBEDT Yearly'!78:78,1,CY$3),NA())</f>
        <v/>
      </c>
      <c r="CZ78">
        <f>IFERROR('Input DBEDT Monthly Energy'!CZ78/INDEX('DBEDT Yearly'!78:78,1,CZ$3),NA())</f>
        <v/>
      </c>
      <c r="DA78">
        <f>IFERROR('Input DBEDT Monthly Energy'!DA78/INDEX('DBEDT Yearly'!78:78,1,DA$3),NA())</f>
        <v/>
      </c>
      <c r="DB78">
        <f>IFERROR('Input DBEDT Monthly Energy'!DB78/INDEX('DBEDT Yearly'!78:78,1,DB$3),NA())</f>
        <v/>
      </c>
      <c r="DC78">
        <f>IFERROR('Input DBEDT Monthly Energy'!DC78/INDEX('DBEDT Yearly'!78:78,1,DC$3),NA())</f>
        <v/>
      </c>
      <c r="DD78">
        <f>IFERROR('Input DBEDT Monthly Energy'!DD78/INDEX('DBEDT Yearly'!78:78,1,DD$3),NA())</f>
        <v/>
      </c>
      <c r="DE78">
        <f>IFERROR('Input DBEDT Monthly Energy'!DE78/INDEX('DBEDT Yearly'!78:78,1,DE$3),NA())</f>
        <v/>
      </c>
      <c r="DF78">
        <f>IFERROR('Input DBEDT Monthly Energy'!DF78/INDEX('DBEDT Yearly'!78:78,1,DF$3),NA())</f>
        <v/>
      </c>
      <c r="DG78">
        <f>IFERROR('Input DBEDT Monthly Energy'!DG78/INDEX('DBEDT Yearly'!78:78,1,DG$3),NA())</f>
        <v/>
      </c>
      <c r="DH78">
        <f>IFERROR('Input DBEDT Monthly Energy'!DH78/INDEX('DBEDT Yearly'!78:78,1,DH$3),NA())</f>
        <v/>
      </c>
      <c r="DI78">
        <f>IFERROR('Input DBEDT Monthly Energy'!DI78/INDEX('DBEDT Yearly'!78:78,1,DI$3),NA())</f>
        <v/>
      </c>
      <c r="DJ78">
        <f>IFERROR('Input DBEDT Monthly Energy'!DJ78/INDEX('DBEDT Yearly'!78:78,1,DJ$3),NA())</f>
        <v/>
      </c>
      <c r="DK78">
        <f>IFERROR('Input DBEDT Monthly Energy'!DK78/INDEX('DBEDT Yearly'!78:78,1,DK$3),NA())</f>
        <v/>
      </c>
      <c r="DL78">
        <f>IFERROR('Input DBEDT Monthly Energy'!DL78/INDEX('DBEDT Yearly'!78:78,1,DL$3),NA())</f>
        <v/>
      </c>
      <c r="DM78">
        <f>IFERROR('Input DBEDT Monthly Energy'!DM78/INDEX('DBEDT Yearly'!78:78,1,DM$3),NA())</f>
        <v/>
      </c>
      <c r="DN78">
        <f>IFERROR('Input DBEDT Monthly Energy'!DN78/INDEX('DBEDT Yearly'!78:78,1,DN$3),NA())</f>
        <v/>
      </c>
      <c r="DO78">
        <f>IFERROR('Input DBEDT Monthly Energy'!DO78/INDEX('DBEDT Yearly'!78:78,1,DO$3),NA())</f>
        <v/>
      </c>
      <c r="DP78">
        <f>IFERROR('Input DBEDT Monthly Energy'!DP78/INDEX('DBEDT Yearly'!78:78,1,DP$3),NA())</f>
        <v/>
      </c>
      <c r="DQ78">
        <f>IFERROR('Input DBEDT Monthly Energy'!DQ78/INDEX('DBEDT Yearly'!78:78,1,DQ$3),NA())</f>
        <v/>
      </c>
      <c r="DR78">
        <f>IFERROR('Input DBEDT Monthly Energy'!DR78/INDEX('DBEDT Yearly'!78:78,1,DR$3),NA())</f>
        <v/>
      </c>
      <c r="DS78">
        <f>IFERROR('Input DBEDT Monthly Energy'!DS78/INDEX('DBEDT Yearly'!78:78,1,DS$3),NA())</f>
        <v/>
      </c>
      <c r="DT78">
        <f>IFERROR('Input DBEDT Monthly Energy'!DT78/INDEX('DBEDT Yearly'!78:78,1,DT$3),NA())</f>
        <v/>
      </c>
      <c r="DU78">
        <f>IFERROR('Input DBEDT Monthly Energy'!DU78/INDEX('DBEDT Yearly'!78:78,1,DU$3),NA())</f>
        <v/>
      </c>
      <c r="DV78">
        <f>IFERROR('Input DBEDT Monthly Energy'!DV78/INDEX('DBEDT Yearly'!78:78,1,DV$3),NA())</f>
        <v/>
      </c>
      <c r="DW78">
        <f>IFERROR('Input DBEDT Monthly Energy'!DW78/INDEX('DBEDT Yearly'!78:78,1,DW$3),NA())</f>
        <v/>
      </c>
      <c r="DX78">
        <f>IFERROR('Input DBEDT Monthly Energy'!DX78/INDEX('DBEDT Yearly'!78:78,1,DX$3),NA())</f>
        <v/>
      </c>
      <c r="DY78">
        <f>IFERROR('Input DBEDT Monthly Energy'!DY78/INDEX('DBEDT Yearly'!78:78,1,DY$3),NA())</f>
        <v/>
      </c>
      <c r="DZ78">
        <f>IFERROR('Input DBEDT Monthly Energy'!DZ78/INDEX('DBEDT Yearly'!78:78,1,DZ$3),NA())</f>
        <v/>
      </c>
      <c r="EA78">
        <f>IFERROR('Input DBEDT Monthly Energy'!EA78/INDEX('DBEDT Yearly'!78:78,1,EA$3),NA())</f>
        <v/>
      </c>
      <c r="EB78">
        <f>IFERROR('Input DBEDT Monthly Energy'!EB78/INDEX('DBEDT Yearly'!78:78,1,EB$3),NA())</f>
        <v/>
      </c>
      <c r="EC78">
        <f>IFERROR('Input DBEDT Monthly Energy'!EC78/INDEX('DBEDT Yearly'!78:78,1,EC$3),NA())</f>
        <v/>
      </c>
      <c r="ED78">
        <f>IFERROR('Input DBEDT Monthly Energy'!ED78/INDEX('DBEDT Yearly'!78:78,1,ED$3),NA())</f>
        <v/>
      </c>
      <c r="EE78">
        <f>IFERROR('Input DBEDT Monthly Energy'!EE78/INDEX('DBEDT Yearly'!78:78,1,EE$3),NA())</f>
        <v/>
      </c>
      <c r="EF78">
        <f>IFERROR('Input DBEDT Monthly Energy'!EF78/INDEX('DBEDT Yearly'!78:78,1,EF$3),NA())</f>
        <v/>
      </c>
      <c r="EG78">
        <f>IFERROR('Input DBEDT Monthly Energy'!EG78/INDEX('DBEDT Yearly'!78:78,1,EG$3),NA())</f>
        <v/>
      </c>
      <c r="EH78">
        <f>IFERROR('Input DBEDT Monthly Energy'!EH78/INDEX('DBEDT Yearly'!78:78,1,EH$3),NA())</f>
        <v/>
      </c>
      <c r="EI78">
        <f>IFERROR('Input DBEDT Monthly Energy'!EI78/INDEX('DBEDT Yearly'!78:78,1,EI$3),NA())</f>
        <v/>
      </c>
      <c r="EJ78">
        <f>IFERROR('Input DBEDT Monthly Energy'!EJ78/INDEX('DBEDT Yearly'!78:78,1,EJ$3),NA())</f>
        <v/>
      </c>
      <c r="EK78">
        <f>IFERROR('Input DBEDT Monthly Energy'!EK78/INDEX('DBEDT Yearly'!78:78,1,EK$3),NA())</f>
        <v/>
      </c>
      <c r="EL78">
        <f>IFERROR('Input DBEDT Monthly Energy'!EL78/INDEX('DBEDT Yearly'!78:78,1,EL$3),NA())</f>
        <v/>
      </c>
      <c r="EM78">
        <f>IFERROR('Input DBEDT Monthly Energy'!EM78/INDEX('DBEDT Yearly'!78:78,1,EM$3),NA())</f>
        <v/>
      </c>
      <c r="EN78">
        <f>IFERROR('Input DBEDT Monthly Energy'!EN78/INDEX('DBEDT Yearly'!78:78,1,EN$3),NA())</f>
        <v/>
      </c>
      <c r="EO78">
        <f>IFERROR('Input DBEDT Monthly Energy'!EO78/INDEX('DBEDT Yearly'!78:78,1,EO$3),NA())</f>
        <v/>
      </c>
      <c r="EP78">
        <f>IFERROR('Input DBEDT Monthly Energy'!EP78/INDEX('DBEDT Yearly'!78:78,1,EP$3),NA())</f>
        <v/>
      </c>
      <c r="EQ78">
        <f>IFERROR('Input DBEDT Monthly Energy'!EQ78/INDEX('DBEDT Yearly'!78:78,1,EQ$3),NA())</f>
        <v/>
      </c>
      <c r="ER78">
        <f>IFERROR('Input DBEDT Monthly Energy'!ER78/INDEX('DBEDT Yearly'!78:78,1,ER$3),NA())</f>
        <v/>
      </c>
      <c r="ES78">
        <f>IFERROR('Input DBEDT Monthly Energy'!ES78/INDEX('DBEDT Yearly'!78:78,1,ES$3),NA())</f>
        <v/>
      </c>
      <c r="ET78">
        <f>IFERROR('Input DBEDT Monthly Energy'!ET78/INDEX('DBEDT Yearly'!78:78,1,ET$3),NA())</f>
        <v/>
      </c>
      <c r="EU78">
        <f>IFERROR('Input DBEDT Monthly Energy'!EU78/INDEX('DBEDT Yearly'!78:78,1,EU$3),NA())</f>
        <v/>
      </c>
      <c r="EV78">
        <f>IFERROR('Input DBEDT Monthly Energy'!EV78/INDEX('DBEDT Yearly'!78:78,1,EV$3),NA())</f>
        <v/>
      </c>
      <c r="EW78">
        <f>IFERROR('Input DBEDT Monthly Energy'!EW78/INDEX('DBEDT Yearly'!78:78,1,EW$3),NA())</f>
        <v/>
      </c>
      <c r="EX78">
        <f>IFERROR('Input DBEDT Monthly Energy'!EX78/INDEX('DBEDT Yearly'!78:78,1,EX$3),NA())</f>
        <v/>
      </c>
      <c r="EY78">
        <f>IFERROR('Input DBEDT Monthly Energy'!EY78/INDEX('DBEDT Yearly'!78:78,1,EY$3),NA())</f>
        <v/>
      </c>
      <c r="EZ78">
        <f>IFERROR('Input DBEDT Monthly Energy'!EZ78/INDEX('DBEDT Yearly'!78:78,1,EZ$3),NA())</f>
        <v/>
      </c>
      <c r="FA78">
        <f>IFERROR('Input DBEDT Monthly Energy'!FA78/INDEX('DBEDT Yearly'!78:78,1,FA$3),NA())</f>
        <v/>
      </c>
      <c r="FB78">
        <f>IFERROR('Input DBEDT Monthly Energy'!FB78/INDEX('DBEDT Yearly'!78:78,1,FB$3),NA())</f>
        <v/>
      </c>
      <c r="FC78">
        <f>IFERROR('Input DBEDT Monthly Energy'!FC78/INDEX('DBEDT Yearly'!78:78,1,FC$3),NA())</f>
        <v/>
      </c>
      <c r="FD78">
        <f>IFERROR('Input DBEDT Monthly Energy'!FD78/INDEX('DBEDT Yearly'!78:78,1,FD$3),NA())</f>
        <v/>
      </c>
      <c r="FE78">
        <f>IFERROR('Input DBEDT Monthly Energy'!FE78/INDEX('DBEDT Yearly'!78:78,1,FE$3),NA())</f>
        <v/>
      </c>
      <c r="FF78">
        <f>IFERROR('Input DBEDT Monthly Energy'!FF78/INDEX('DBEDT Yearly'!78:78,1,FF$3),NA())</f>
        <v/>
      </c>
      <c r="FG78">
        <f>IFERROR('Input DBEDT Monthly Energy'!FG78/INDEX('DBEDT Yearly'!78:78,1,FG$3),NA())</f>
        <v/>
      </c>
      <c r="FH78">
        <f>IFERROR('Input DBEDT Monthly Energy'!FH78/INDEX('DBEDT Yearly'!78:78,1,FH$3),NA())</f>
        <v/>
      </c>
      <c r="FI78">
        <f>IFERROR('Input DBEDT Monthly Energy'!FI78/INDEX('DBEDT Yearly'!78:78,1,FI$3),NA())</f>
        <v/>
      </c>
      <c r="FJ78">
        <f>IFERROR('Input DBEDT Monthly Energy'!FJ78/INDEX('DBEDT Yearly'!78:78,1,FJ$3),NA())</f>
        <v/>
      </c>
      <c r="FK78">
        <f>IFERROR('Input DBEDT Monthly Energy'!FK78/INDEX('DBEDT Yearly'!78:78,1,FK$3),NA())</f>
        <v/>
      </c>
      <c r="FL78">
        <f>IFERROR('Input DBEDT Monthly Energy'!FL78/INDEX('DBEDT Yearly'!78:78,1,FL$3),NA())</f>
        <v/>
      </c>
      <c r="FM78">
        <f>IFERROR('Input DBEDT Monthly Energy'!FM78/INDEX('DBEDT Yearly'!78:78,1,FM$3),NA())</f>
        <v/>
      </c>
      <c r="FN78">
        <f>IFERROR('Input DBEDT Monthly Energy'!FN78/INDEX('DBEDT Yearly'!78:78,1,FN$3),NA())</f>
        <v/>
      </c>
      <c r="FO78">
        <f>IFERROR('Input DBEDT Monthly Energy'!FO78/INDEX('DBEDT Yearly'!78:78,1,FO$3),NA())</f>
        <v/>
      </c>
      <c r="FP78">
        <f>IFERROR('Input DBEDT Monthly Energy'!FP78/INDEX('DBEDT Yearly'!78:78,1,FP$3),NA())</f>
        <v/>
      </c>
      <c r="FQ78">
        <f>IFERROR('Input DBEDT Monthly Energy'!FQ78/INDEX('DBEDT Yearly'!78:78,1,FQ$3),NA())</f>
        <v/>
      </c>
      <c r="FR78">
        <f>IFERROR('Input DBEDT Monthly Energy'!FR78/INDEX('DBEDT Yearly'!78:78,1,FR$3),NA())</f>
        <v/>
      </c>
      <c r="FS78">
        <f>IFERROR('Input DBEDT Monthly Energy'!FS78/INDEX('DBEDT Yearly'!78:78,1,FS$3),NA())</f>
        <v/>
      </c>
      <c r="FT78">
        <f>IFERROR('Input DBEDT Monthly Energy'!FT78/INDEX('DBEDT Yearly'!78:78,1,FT$3),NA())</f>
        <v/>
      </c>
      <c r="FU78">
        <f>IFERROR('Input DBEDT Monthly Energy'!FU78/INDEX('DBEDT Yearly'!78:78,1,FU$3),NA())</f>
        <v/>
      </c>
      <c r="FV78">
        <f>IFERROR('Input DBEDT Monthly Energy'!FV78/INDEX('DBEDT Yearly'!78:78,1,FV$3),NA())</f>
        <v/>
      </c>
      <c r="FW78">
        <f>IFERROR('Input DBEDT Monthly Energy'!FW78/INDEX('DBEDT Yearly'!78:78,1,FW$3),NA())</f>
        <v/>
      </c>
      <c r="FX78">
        <f>IFERROR('Input DBEDT Monthly Energy'!FX78/INDEX('DBEDT Yearly'!78:78,1,FX$3),NA())</f>
        <v/>
      </c>
      <c r="FY78">
        <f>IFERROR('Input DBEDT Monthly Energy'!FY78/INDEX('DBEDT Yearly'!78:78,1,FY$3),NA())</f>
        <v/>
      </c>
      <c r="FZ78">
        <f>IFERROR('Input DBEDT Monthly Energy'!FZ78/INDEX('DBEDT Yearly'!78:78,1,FZ$3),NA())</f>
        <v/>
      </c>
      <c r="GA78">
        <f>IFERROR('Input DBEDT Monthly Energy'!GA78/INDEX('DBEDT Yearly'!78:78,1,GA$3),NA())</f>
        <v/>
      </c>
      <c r="GB78">
        <f>IFERROR('Input DBEDT Monthly Energy'!GB78/INDEX('DBEDT Yearly'!78:78,1,GB$3),NA())</f>
        <v/>
      </c>
      <c r="GC78">
        <f>IFERROR('Input DBEDT Monthly Energy'!GC78/INDEX('DBEDT Yearly'!78:78,1,GC$3),NA())</f>
        <v/>
      </c>
      <c r="GD78">
        <f>IFERROR('Input DBEDT Monthly Energy'!GD78/INDEX('DBEDT Yearly'!78:78,1,GD$3),NA())</f>
        <v/>
      </c>
      <c r="GE78">
        <f>IFERROR('Input DBEDT Monthly Energy'!GE78/INDEX('DBEDT Yearly'!78:78,1,GE$3),NA())</f>
        <v/>
      </c>
      <c r="GF78">
        <f>IFERROR('Input DBEDT Monthly Energy'!GF78/INDEX('DBEDT Yearly'!78:78,1,GF$3),NA())</f>
        <v/>
      </c>
      <c r="GG78">
        <f>IFERROR('Input DBEDT Monthly Energy'!GG78/INDEX('DBEDT Yearly'!78:78,1,GG$3),NA())</f>
        <v/>
      </c>
      <c r="GH78">
        <f>IFERROR('Input DBEDT Monthly Energy'!GH78/INDEX('DBEDT Yearly'!78:78,1,GH$3),NA())</f>
        <v/>
      </c>
      <c r="GI78">
        <f>IFERROR('Input DBEDT Monthly Energy'!GI78/INDEX('DBEDT Yearly'!78:78,1,GI$3),NA())</f>
        <v/>
      </c>
      <c r="GJ78">
        <f>IFERROR('Input DBEDT Monthly Energy'!GJ78/INDEX('DBEDT Yearly'!78:78,1,GJ$3),NA())</f>
        <v/>
      </c>
      <c r="GK78">
        <f>IFERROR('Input DBEDT Monthly Energy'!GK78/INDEX('DBEDT Yearly'!78:78,1,GK$3),NA())</f>
        <v/>
      </c>
      <c r="GL78">
        <f>IFERROR('Input DBEDT Monthly Energy'!GL78/INDEX('DBEDT Yearly'!78:78,1,GL$3),NA())</f>
        <v/>
      </c>
      <c r="GM78">
        <f>IFERROR('Input DBEDT Monthly Energy'!GM78/INDEX('DBEDT Yearly'!78:78,1,GM$3),NA())</f>
        <v/>
      </c>
      <c r="GN78">
        <f>IFERROR('Input DBEDT Monthly Energy'!GN78/INDEX('DBEDT Yearly'!78:78,1,GN$3),NA())</f>
        <v/>
      </c>
      <c r="GO78">
        <f>IFERROR('Input DBEDT Monthly Energy'!GO78/INDEX('DBEDT Yearly'!78:78,1,GO$3),NA())</f>
        <v/>
      </c>
      <c r="GP78">
        <f>IFERROR('Input DBEDT Monthly Energy'!GP78/INDEX('DBEDT Yearly'!78:78,1,GP$3),NA())</f>
        <v/>
      </c>
      <c r="GQ78">
        <f>IFERROR('Input DBEDT Monthly Energy'!GQ78/INDEX('DBEDT Yearly'!78:78,1,GQ$3),NA())</f>
        <v/>
      </c>
      <c r="GR78">
        <f>IFERROR('Input DBEDT Monthly Energy'!GR78/INDEX('DBEDT Yearly'!78:78,1,GR$3),NA())</f>
        <v/>
      </c>
      <c r="GS78">
        <f>IFERROR('Input DBEDT Monthly Energy'!GS78/INDEX('DBEDT Yearly'!78:78,1,GS$3),NA())</f>
        <v/>
      </c>
      <c r="GT78">
        <f>IFERROR('Input DBEDT Monthly Energy'!GT78/INDEX('DBEDT Yearly'!78:78,1,GT$3),NA())</f>
        <v/>
      </c>
      <c r="GU78">
        <f>IFERROR('Input DBEDT Monthly Energy'!GU78/INDEX('DBEDT Yearly'!78:78,1,GU$3),NA())</f>
        <v/>
      </c>
      <c r="GV78">
        <f>IFERROR('Input DBEDT Monthly Energy'!GV78/INDEX('DBEDT Yearly'!78:78,1,GV$3),NA())</f>
        <v/>
      </c>
      <c r="GW78">
        <f>IFERROR('Input DBEDT Monthly Energy'!GW78/INDEX('DBEDT Yearly'!78:78,1,GW$3),NA())</f>
        <v/>
      </c>
      <c r="GX78">
        <f>IFERROR('Input DBEDT Monthly Energy'!GX78/INDEX('DBEDT Yearly'!78:78,1,GX$3),NA())</f>
        <v/>
      </c>
      <c r="GY78">
        <f>IFERROR('Input DBEDT Monthly Energy'!GY78/INDEX('DBEDT Yearly'!78:78,1,GY$3),NA())</f>
        <v/>
      </c>
      <c r="GZ78">
        <f>IFERROR('Input DBEDT Monthly Energy'!GZ78/INDEX('DBEDT Yearly'!78:78,1,GZ$3),NA())</f>
        <v/>
      </c>
      <c r="HA78">
        <f>IFERROR('Input DBEDT Monthly Energy'!HA78/INDEX('DBEDT Yearly'!78:78,1,HA$3),NA())</f>
        <v/>
      </c>
      <c r="HB78">
        <f>IFERROR('Input DBEDT Monthly Energy'!HB78/INDEX('DBEDT Yearly'!78:78,1,HB$3),NA())</f>
        <v/>
      </c>
      <c r="HC78">
        <f>IFERROR('Input DBEDT Monthly Energy'!HC78/INDEX('DBEDT Yearly'!78:78,1,HC$3),NA())</f>
        <v/>
      </c>
      <c r="HD78">
        <f>IFERROR('Input DBEDT Monthly Energy'!HD78/INDEX('DBEDT Yearly'!78:78,1,HD$3),NA())</f>
        <v/>
      </c>
      <c r="HE78">
        <f>IFERROR('Input DBEDT Monthly Energy'!HE78/INDEX('DBEDT Yearly'!78:78,1,HE$3),NA())</f>
        <v/>
      </c>
      <c r="HF78">
        <f>IFERROR('Input DBEDT Monthly Energy'!HF78/INDEX('DBEDT Yearly'!78:78,1,HF$3),NA())</f>
        <v/>
      </c>
      <c r="HG78">
        <f>IFERROR('Input DBEDT Monthly Energy'!HG78/INDEX('DBEDT Yearly'!78:78,1,HG$3),NA())</f>
        <v/>
      </c>
      <c r="HH78">
        <f>IFERROR('Input DBEDT Monthly Energy'!HH78/INDEX('DBEDT Yearly'!78:78,1,HH$3),NA())</f>
        <v/>
      </c>
      <c r="HI78">
        <f>IFERROR('Input DBEDT Monthly Energy'!HI78/INDEX('DBEDT Yearly'!78:78,1,HI$3),NA())</f>
        <v/>
      </c>
      <c r="HJ78">
        <f>IFERROR('Input DBEDT Monthly Energy'!HJ78/INDEX('DBEDT Yearly'!78:78,1,HJ$3),NA())</f>
        <v/>
      </c>
      <c r="HK78">
        <f>IFERROR('Input DBEDT Monthly Energy'!HK78/INDEX('DBEDT Yearly'!78:78,1,HK$3),NA())</f>
        <v/>
      </c>
      <c r="HL78">
        <f>IFERROR('Input DBEDT Monthly Energy'!HL78/INDEX('DBEDT Yearly'!78:78,1,HL$3),NA())</f>
        <v/>
      </c>
      <c r="HM78">
        <f>IFERROR('Input DBEDT Monthly Energy'!HM78/INDEX('DBEDT Yearly'!78:78,1,HM$3),NA())</f>
        <v/>
      </c>
      <c r="HN78">
        <f>IFERROR('Input DBEDT Monthly Energy'!HN78/INDEX('DBEDT Yearly'!78:78,1,HN$3),NA())</f>
        <v/>
      </c>
      <c r="HO78">
        <f>IFERROR('Input DBEDT Monthly Energy'!HO78/INDEX('DBEDT Yearly'!78:78,1,HO$3),NA())</f>
        <v/>
      </c>
      <c r="HP78">
        <f>IFERROR('Input DBEDT Monthly Energy'!HP78/INDEX('DBEDT Yearly'!78:78,1,HP$3),NA())</f>
        <v/>
      </c>
      <c r="HQ78">
        <f>IFERROR('Input DBEDT Monthly Energy'!HQ78/INDEX('DBEDT Yearly'!78:78,1,HQ$3),NA())</f>
        <v/>
      </c>
      <c r="HR78">
        <f>IFERROR('Input DBEDT Monthly Energy'!HR78/INDEX('DBEDT Yearly'!78:78,1,HR$3),NA())</f>
        <v/>
      </c>
      <c r="HS78">
        <f>IFERROR('Input DBEDT Monthly Energy'!HS78/INDEX('DBEDT Yearly'!78:78,1,HS$3),NA())</f>
        <v/>
      </c>
      <c r="HT78">
        <f>IFERROR('Input DBEDT Monthly Energy'!HT78/INDEX('DBEDT Yearly'!78:78,1,HT$3),NA())</f>
        <v/>
      </c>
      <c r="HU78">
        <f>IFERROR('Input DBEDT Monthly Energy'!HU78/INDEX('DBEDT Yearly'!78:78,1,HU$3),NA())</f>
        <v/>
      </c>
      <c r="HV78">
        <f>IFERROR('Input DBEDT Monthly Energy'!HV78/INDEX('DBEDT Yearly'!78:78,1,HV$3),NA())</f>
        <v/>
      </c>
      <c r="HW78">
        <f>IFERROR('Input DBEDT Monthly Energy'!HW78/INDEX('DBEDT Yearly'!78:78,1,HW$3),NA())</f>
        <v/>
      </c>
      <c r="HX78">
        <f>IFERROR('Input DBEDT Monthly Energy'!HX78/INDEX('DBEDT Yearly'!78:78,1,HX$3),NA())</f>
        <v/>
      </c>
      <c r="HY78">
        <f>IFERROR('Input DBEDT Monthly Energy'!HY78/INDEX('DBEDT Yearly'!78:78,1,HY$3),NA())</f>
        <v/>
      </c>
      <c r="HZ78">
        <f>IFERROR('Input DBEDT Monthly Energy'!HZ78/INDEX('DBEDT Yearly'!78:78,1,HZ$3),NA())</f>
        <v/>
      </c>
      <c r="IA78">
        <f>IFERROR('Input DBEDT Monthly Energy'!IA78/INDEX('DBEDT Yearly'!78:78,1,IA$3),NA())</f>
        <v/>
      </c>
      <c r="IB78">
        <f>IFERROR('Input DBEDT Monthly Energy'!IB78/INDEX('DBEDT Yearly'!78:78,1,IB$3),NA())</f>
        <v/>
      </c>
      <c r="IC78">
        <f>IFERROR('Input DBEDT Monthly Energy'!IC78/INDEX('DBEDT Yearly'!78:78,1,IC$3),NA())</f>
        <v/>
      </c>
      <c r="ID78">
        <f>IFERROR('Input DBEDT Monthly Energy'!ID78/INDEX('DBEDT Yearly'!78:78,1,ID$3),NA())</f>
        <v/>
      </c>
      <c r="IE78">
        <f>IFERROR('Input DBEDT Monthly Energy'!IE78/INDEX('DBEDT Yearly'!78:78,1,IE$3),NA())</f>
        <v/>
      </c>
      <c r="IF78">
        <f>IFERROR('Input DBEDT Monthly Energy'!IF78/INDEX('DBEDT Yearly'!78:78,1,IF$3),NA())</f>
        <v/>
      </c>
      <c r="IG78">
        <f>IFERROR('Input DBEDT Monthly Energy'!IG78/INDEX('DBEDT Yearly'!78:78,1,IG$3),NA())</f>
        <v/>
      </c>
      <c r="IH78">
        <f>IFERROR('Input DBEDT Monthly Energy'!IH78/INDEX('DBEDT Yearly'!78:78,1,IH$3),NA())</f>
        <v/>
      </c>
      <c r="II78">
        <f>IFERROR('Input DBEDT Monthly Energy'!II78/INDEX('DBEDT Yearly'!78:78,1,II$3),NA())</f>
        <v/>
      </c>
      <c r="IJ78">
        <f>IFERROR('Input DBEDT Monthly Energy'!IJ78/INDEX('DBEDT Yearly'!78:78,1,IJ$3),NA())</f>
        <v/>
      </c>
      <c r="IK78">
        <f>IFERROR('Input DBEDT Monthly Energy'!IK78/INDEX('DBEDT Yearly'!78:78,1,IK$3),NA())</f>
        <v/>
      </c>
      <c r="IL78">
        <f>IFERROR('Input DBEDT Monthly Energy'!IL78/INDEX('DBEDT Yearly'!78:78,1,IL$3),NA())</f>
        <v/>
      </c>
      <c r="IM78">
        <f>IFERROR('Input DBEDT Monthly Energy'!IM78/INDEX('DBEDT Yearly'!78:78,1,IM$3),NA())</f>
        <v/>
      </c>
      <c r="IN78">
        <f>IFERROR('Input DBEDT Monthly Energy'!IN78/INDEX('DBEDT Yearly'!78:78,1,IN$3),NA())</f>
        <v/>
      </c>
      <c r="IO78">
        <f>IFERROR('Input DBEDT Monthly Energy'!IO78/INDEX('DBEDT Yearly'!78:78,1,IO$3),NA())</f>
        <v/>
      </c>
      <c r="IP78">
        <f>IFERROR('Input DBEDT Monthly Energy'!IP78/INDEX('DBEDT Yearly'!78:78,1,IP$3),NA())</f>
        <v/>
      </c>
      <c r="IQ78">
        <f>IFERROR('Input DBEDT Monthly Energy'!IQ78/INDEX('DBEDT Yearly'!78:78,1,IQ$3),NA())</f>
        <v/>
      </c>
      <c r="IR78">
        <f>IFERROR('Input DBEDT Monthly Energy'!IR78/INDEX('DBEDT Yearly'!78:78,1,IR$3),NA())</f>
        <v/>
      </c>
      <c r="IS78">
        <f>IFERROR('Input DBEDT Monthly Energy'!IS78/INDEX('DBEDT Yearly'!78:78,1,IS$3),NA())</f>
        <v/>
      </c>
      <c r="IT78">
        <f>IFERROR('Input DBEDT Monthly Energy'!IT78/INDEX('DBEDT Yearly'!78:78,1,IT$3),NA())</f>
        <v/>
      </c>
      <c r="IU78">
        <f>IFERROR('Input DBEDT Monthly Energy'!IU78/INDEX('DBEDT Yearly'!78:78,1,IU$3),NA())</f>
        <v/>
      </c>
      <c r="IV78">
        <f>IFERROR('Input DBEDT Monthly Energy'!IV78/INDEX('DBEDT Yearly'!78:78,1,IV$3),NA())</f>
        <v/>
      </c>
      <c r="IW78">
        <f>IFERROR('Input DBEDT Monthly Energy'!IW78/INDEX('DBEDT Yearly'!78:78,1,IW$3),NA())</f>
        <v/>
      </c>
      <c r="IX78">
        <f>IFERROR('Input DBEDT Monthly Energy'!IX78/INDEX('DBEDT Yearly'!78:78,1,IX$3),NA())</f>
        <v/>
      </c>
      <c r="IY78">
        <f>IFERROR('Input DBEDT Monthly Energy'!IY78/INDEX('DBEDT Yearly'!78:78,1,IY$3),NA())</f>
        <v/>
      </c>
      <c r="IZ78">
        <f>IFERROR('Input DBEDT Monthly Energy'!IZ78/INDEX('DBEDT Yearly'!78:78,1,IZ$3),NA())</f>
        <v/>
      </c>
      <c r="JA78">
        <f>IFERROR('Input DBEDT Monthly Energy'!JA78/INDEX('DBEDT Yearly'!78:78,1,JA$3),NA())</f>
        <v/>
      </c>
      <c r="JB78">
        <f>IFERROR('Input DBEDT Monthly Energy'!JB78/INDEX('DBEDT Yearly'!78:78,1,JB$3),NA())</f>
        <v/>
      </c>
      <c r="JC78">
        <f>IFERROR('Input DBEDT Monthly Energy'!JC78/INDEX('DBEDT Yearly'!78:78,1,JC$3),NA())</f>
        <v/>
      </c>
      <c r="JD78">
        <f>IFERROR('Input DBEDT Monthly Energy'!JD78/INDEX('DBEDT Yearly'!78:78,1,JD$3),NA())</f>
        <v/>
      </c>
      <c r="JE78">
        <f>IFERROR('Input DBEDT Monthly Energy'!JE78/INDEX('DBEDT Yearly'!78:78,1,JE$3),NA())</f>
        <v/>
      </c>
      <c r="JF78">
        <f>IFERROR('Input DBEDT Monthly Energy'!JF78/INDEX('DBEDT Yearly'!78:78,1,JF$3),NA())</f>
        <v/>
      </c>
      <c r="JG78">
        <f>IFERROR('Input DBEDT Monthly Energy'!JG78/INDEX('DBEDT Yearly'!78:78,1,JG$3),NA())</f>
        <v/>
      </c>
      <c r="JH78">
        <f>IFERROR('Input DBEDT Monthly Energy'!JH78/INDEX('DBEDT Yearly'!78:78,1,JH$3),NA())</f>
        <v/>
      </c>
      <c r="JI78">
        <f>IFERROR('Input DBEDT Monthly Energy'!JI78/INDEX('DBEDT Yearly'!78:78,1,JI$3),NA())</f>
        <v/>
      </c>
      <c r="JJ78">
        <f>IFERROR('Input DBEDT Monthly Energy'!JJ78/INDEX('DBEDT Yearly'!78:78,1,JJ$3),NA())</f>
        <v/>
      </c>
      <c r="JK78">
        <f>IFERROR('Input DBEDT Monthly Energy'!JK78/INDEX('DBEDT Yearly'!78:78,1,JK$3),NA())</f>
        <v/>
      </c>
      <c r="JL78">
        <f>IFERROR('Input DBEDT Monthly Energy'!JL78/INDEX('DBEDT Yearly'!78:78,1,JL$3),NA())</f>
        <v/>
      </c>
      <c r="JM78">
        <f>IFERROR('Input DBEDT Monthly Energy'!JM78/INDEX('DBEDT Yearly'!78:78,1,JM$3),NA())</f>
        <v/>
      </c>
      <c r="JN78">
        <f>IFERROR('Input DBEDT Monthly Energy'!JN78/INDEX('DBEDT Yearly'!78:78,1,JN$3),NA())</f>
        <v/>
      </c>
      <c r="JO78">
        <f>IFERROR('Input DBEDT Monthly Energy'!JO78/INDEX('DBEDT Yearly'!78:78,1,JO$3),NA())</f>
        <v/>
      </c>
      <c r="JP78">
        <f>IFERROR('Input DBEDT Monthly Energy'!JP78/INDEX('DBEDT Yearly'!78:78,1,JP$3),NA())</f>
        <v/>
      </c>
      <c r="JQ78">
        <f>IFERROR('Input DBEDT Monthly Energy'!JQ78/INDEX('DBEDT Yearly'!78:78,1,JQ$3),NA())</f>
        <v/>
      </c>
      <c r="JR78">
        <f>IFERROR('Input DBEDT Monthly Energy'!JR78/INDEX('DBEDT Yearly'!78:78,1,JR$3),NA())</f>
        <v/>
      </c>
      <c r="JS78">
        <f>IFERROR('Input DBEDT Monthly Energy'!JS78/INDEX('DBEDT Yearly'!78:78,1,JS$3),NA())</f>
        <v/>
      </c>
      <c r="JT78">
        <f>IFERROR('Input DBEDT Monthly Energy'!JT78/INDEX('DBEDT Yearly'!78:78,1,JT$3),NA())</f>
        <v/>
      </c>
      <c r="JU78">
        <f>IFERROR('Input DBEDT Monthly Energy'!JU78/INDEX('DBEDT Yearly'!78:78,1,JU$3),NA())</f>
        <v/>
      </c>
      <c r="JV78">
        <f>IFERROR('Input DBEDT Monthly Energy'!JV78/INDEX('DBEDT Yearly'!78:78,1,JV$3),NA())</f>
        <v/>
      </c>
      <c r="JW78">
        <f>IFERROR('Input DBEDT Monthly Energy'!JW78/INDEX('DBEDT Yearly'!78:78,1,JW$3),NA())</f>
        <v/>
      </c>
      <c r="JX78">
        <f>IFERROR('Input DBEDT Monthly Energy'!JX78/INDEX('DBEDT Yearly'!78:78,1,JX$3),NA())</f>
        <v/>
      </c>
      <c r="JY78">
        <f>IFERROR('Input DBEDT Monthly Energy'!JY78/INDEX('DBEDT Yearly'!78:78,1,JY$3),NA())</f>
        <v/>
      </c>
      <c r="JZ78">
        <f>IFERROR('Input DBEDT Monthly Energy'!JZ78/INDEX('DBEDT Yearly'!78:78,1,JZ$3),NA())</f>
        <v/>
      </c>
      <c r="KA78">
        <f>IFERROR('Input DBEDT Monthly Energy'!KA78/INDEX('DBEDT Yearly'!78:78,1,KA$3),NA())</f>
        <v/>
      </c>
      <c r="KB78">
        <f>IFERROR('Input DBEDT Monthly Energy'!KB78/INDEX('DBEDT Yearly'!78:78,1,KB$3),NA())</f>
        <v/>
      </c>
      <c r="KC78">
        <f>IFERROR('Input DBEDT Monthly Energy'!KC78/INDEX('DBEDT Yearly'!78:78,1,KC$3),NA())</f>
        <v/>
      </c>
      <c r="KD78">
        <f>IFERROR('Input DBEDT Monthly Energy'!KD78/INDEX('DBEDT Yearly'!78:78,1,KD$3),NA())</f>
        <v/>
      </c>
      <c r="KE78">
        <f>IFERROR('Input DBEDT Monthly Energy'!KE78/INDEX('DBEDT Yearly'!78:78,1,KE$3),NA())</f>
        <v/>
      </c>
      <c r="KF78">
        <f>IFERROR('Input DBEDT Monthly Energy'!KF78/INDEX('DBEDT Yearly'!78:78,1,KF$3),NA())</f>
        <v/>
      </c>
      <c r="KG78">
        <f>IFERROR('Input DBEDT Monthly Energy'!KG78/INDEX('DBEDT Yearly'!78:78,1,KG$3),NA())</f>
        <v/>
      </c>
      <c r="KH78">
        <f>IFERROR('Input DBEDT Monthly Energy'!KH78/INDEX('DBEDT Yearly'!78:78,1,KH$3),NA())</f>
        <v/>
      </c>
      <c r="KI78">
        <f>IFERROR('Input DBEDT Monthly Energy'!KI78/INDEX('DBEDT Yearly'!78:78,1,KI$3),NA())</f>
        <v/>
      </c>
      <c r="KJ78">
        <f>IFERROR('Input DBEDT Monthly Energy'!KJ78/INDEX('DBEDT Yearly'!78:78,1,KJ$3),NA())</f>
        <v/>
      </c>
      <c r="KK78">
        <f>IFERROR('Input DBEDT Monthly Energy'!KK78/INDEX('DBEDT Yearly'!78:78,1,KK$3),NA())</f>
        <v/>
      </c>
      <c r="KL78">
        <f>IFERROR('Input DBEDT Monthly Energy'!KL78/INDEX('DBEDT Yearly'!78:78,1,KL$3),NA())</f>
        <v/>
      </c>
      <c r="KM78">
        <f>IFERROR('Input DBEDT Monthly Energy'!KM78/INDEX('DBEDT Yearly'!78:78,1,KM$3),NA())</f>
        <v/>
      </c>
      <c r="KN78">
        <f>IFERROR('Input DBEDT Monthly Energy'!KN78/INDEX('DBEDT Yearly'!78:78,1,KN$3),NA())</f>
        <v/>
      </c>
      <c r="KO78">
        <f>IFERROR('Input DBEDT Monthly Energy'!KO78/INDEX('DBEDT Yearly'!78:78,1,KO$3),NA())</f>
        <v/>
      </c>
      <c r="KP78">
        <f>IFERROR('Input DBEDT Monthly Energy'!KP78/INDEX('DBEDT Yearly'!78:78,1,KP$3),NA())</f>
        <v/>
      </c>
    </row>
    <row r="79" spans="1:302">
      <c r="A79">
        <f>'Input DBEDT Monthly Energy'!A79&amp;""</f>
        <v/>
      </c>
      <c r="B79">
        <f>'Input DBEDT Monthly Energy'!B79&amp;""</f>
        <v/>
      </c>
      <c r="C79">
        <f>IFERROR('Input DBEDT Monthly Energy'!C79/INDEX('DBEDT Yearly'!79:79,1,C$3),NA())</f>
        <v/>
      </c>
      <c r="D79">
        <f>IFERROR('Input DBEDT Monthly Energy'!D79/INDEX('DBEDT Yearly'!79:79,1,D$3),NA())</f>
        <v/>
      </c>
      <c r="E79">
        <f>IFERROR('Input DBEDT Monthly Energy'!E79/INDEX('DBEDT Yearly'!79:79,1,E$3),NA())</f>
        <v/>
      </c>
      <c r="F79">
        <f>IFERROR('Input DBEDT Monthly Energy'!F79/INDEX('DBEDT Yearly'!79:79,1,F$3),NA())</f>
        <v/>
      </c>
      <c r="G79">
        <f>IFERROR('Input DBEDT Monthly Energy'!G79/INDEX('DBEDT Yearly'!79:79,1,G$3),NA())</f>
        <v/>
      </c>
      <c r="H79">
        <f>IFERROR('Input DBEDT Monthly Energy'!H79/INDEX('DBEDT Yearly'!79:79,1,H$3),NA())</f>
        <v/>
      </c>
      <c r="I79">
        <f>IFERROR('Input DBEDT Monthly Energy'!I79/INDEX('DBEDT Yearly'!79:79,1,I$3),NA())</f>
        <v/>
      </c>
      <c r="J79">
        <f>IFERROR('Input DBEDT Monthly Energy'!J79/INDEX('DBEDT Yearly'!79:79,1,J$3),NA())</f>
        <v/>
      </c>
      <c r="K79">
        <f>IFERROR('Input DBEDT Monthly Energy'!K79/INDEX('DBEDT Yearly'!79:79,1,K$3),NA())</f>
        <v/>
      </c>
      <c r="L79">
        <f>IFERROR('Input DBEDT Monthly Energy'!L79/INDEX('DBEDT Yearly'!79:79,1,L$3),NA())</f>
        <v/>
      </c>
      <c r="M79">
        <f>IFERROR('Input DBEDT Monthly Energy'!M79/INDEX('DBEDT Yearly'!79:79,1,M$3),NA())</f>
        <v/>
      </c>
      <c r="N79">
        <f>IFERROR('Input DBEDT Monthly Energy'!N79/INDEX('DBEDT Yearly'!79:79,1,N$3),NA())</f>
        <v/>
      </c>
      <c r="O79">
        <f>IFERROR('Input DBEDT Monthly Energy'!O79/INDEX('DBEDT Yearly'!79:79,1,O$3),NA())</f>
        <v/>
      </c>
      <c r="P79">
        <f>IFERROR('Input DBEDT Monthly Energy'!P79/INDEX('DBEDT Yearly'!79:79,1,P$3),NA())</f>
        <v/>
      </c>
      <c r="Q79">
        <f>IFERROR('Input DBEDT Monthly Energy'!Q79/INDEX('DBEDT Yearly'!79:79,1,Q$3),NA())</f>
        <v/>
      </c>
      <c r="R79">
        <f>IFERROR('Input DBEDT Monthly Energy'!R79/INDEX('DBEDT Yearly'!79:79,1,R$3),NA())</f>
        <v/>
      </c>
      <c r="S79">
        <f>IFERROR('Input DBEDT Monthly Energy'!S79/INDEX('DBEDT Yearly'!79:79,1,S$3),NA())</f>
        <v/>
      </c>
      <c r="T79">
        <f>IFERROR('Input DBEDT Monthly Energy'!T79/INDEX('DBEDT Yearly'!79:79,1,T$3),NA())</f>
        <v/>
      </c>
      <c r="U79">
        <f>IFERROR('Input DBEDT Monthly Energy'!U79/INDEX('DBEDT Yearly'!79:79,1,U$3),NA())</f>
        <v/>
      </c>
      <c r="V79">
        <f>IFERROR('Input DBEDT Monthly Energy'!V79/INDEX('DBEDT Yearly'!79:79,1,V$3),NA())</f>
        <v/>
      </c>
      <c r="W79">
        <f>IFERROR('Input DBEDT Monthly Energy'!W79/INDEX('DBEDT Yearly'!79:79,1,W$3),NA())</f>
        <v/>
      </c>
      <c r="X79">
        <f>IFERROR('Input DBEDT Monthly Energy'!X79/INDEX('DBEDT Yearly'!79:79,1,X$3),NA())</f>
        <v/>
      </c>
      <c r="Y79">
        <f>IFERROR('Input DBEDT Monthly Energy'!Y79/INDEX('DBEDT Yearly'!79:79,1,Y$3),NA())</f>
        <v/>
      </c>
      <c r="Z79">
        <f>IFERROR('Input DBEDT Monthly Energy'!Z79/INDEX('DBEDT Yearly'!79:79,1,Z$3),NA())</f>
        <v/>
      </c>
      <c r="AA79">
        <f>IFERROR('Input DBEDT Monthly Energy'!AA79/INDEX('DBEDT Yearly'!79:79,1,AA$3),NA())</f>
        <v/>
      </c>
      <c r="AB79">
        <f>IFERROR('Input DBEDT Monthly Energy'!AB79/INDEX('DBEDT Yearly'!79:79,1,AB$3),NA())</f>
        <v/>
      </c>
      <c r="AC79">
        <f>IFERROR('Input DBEDT Monthly Energy'!AC79/INDEX('DBEDT Yearly'!79:79,1,AC$3),NA())</f>
        <v/>
      </c>
      <c r="AD79">
        <f>IFERROR('Input DBEDT Monthly Energy'!AD79/INDEX('DBEDT Yearly'!79:79,1,AD$3),NA())</f>
        <v/>
      </c>
      <c r="AE79">
        <f>IFERROR('Input DBEDT Monthly Energy'!AE79/INDEX('DBEDT Yearly'!79:79,1,AE$3),NA())</f>
        <v/>
      </c>
      <c r="AF79">
        <f>IFERROR('Input DBEDT Monthly Energy'!AF79/INDEX('DBEDT Yearly'!79:79,1,AF$3),NA())</f>
        <v/>
      </c>
      <c r="AG79">
        <f>IFERROR('Input DBEDT Monthly Energy'!AG79/INDEX('DBEDT Yearly'!79:79,1,AG$3),NA())</f>
        <v/>
      </c>
      <c r="AH79">
        <f>IFERROR('Input DBEDT Monthly Energy'!AH79/INDEX('DBEDT Yearly'!79:79,1,AH$3),NA())</f>
        <v/>
      </c>
      <c r="AI79">
        <f>IFERROR('Input DBEDT Monthly Energy'!AI79/INDEX('DBEDT Yearly'!79:79,1,AI$3),NA())</f>
        <v/>
      </c>
      <c r="AJ79">
        <f>IFERROR('Input DBEDT Monthly Energy'!AJ79/INDEX('DBEDT Yearly'!79:79,1,AJ$3),NA())</f>
        <v/>
      </c>
      <c r="AK79">
        <f>IFERROR('Input DBEDT Monthly Energy'!AK79/INDEX('DBEDT Yearly'!79:79,1,AK$3),NA())</f>
        <v/>
      </c>
      <c r="AL79">
        <f>IFERROR('Input DBEDT Monthly Energy'!AL79/INDEX('DBEDT Yearly'!79:79,1,AL$3),NA())</f>
        <v/>
      </c>
      <c r="AM79">
        <f>IFERROR('Input DBEDT Monthly Energy'!AM79/INDEX('DBEDT Yearly'!79:79,1,AM$3),NA())</f>
        <v/>
      </c>
      <c r="AN79">
        <f>IFERROR('Input DBEDT Monthly Energy'!AN79/INDEX('DBEDT Yearly'!79:79,1,AN$3),NA())</f>
        <v/>
      </c>
      <c r="AO79">
        <f>IFERROR('Input DBEDT Monthly Energy'!AO79/INDEX('DBEDT Yearly'!79:79,1,AO$3),NA())</f>
        <v/>
      </c>
      <c r="AP79">
        <f>IFERROR('Input DBEDT Monthly Energy'!AP79/INDEX('DBEDT Yearly'!79:79,1,AP$3),NA())</f>
        <v/>
      </c>
      <c r="AQ79">
        <f>IFERROR('Input DBEDT Monthly Energy'!AQ79/INDEX('DBEDT Yearly'!79:79,1,AQ$3),NA())</f>
        <v/>
      </c>
      <c r="AR79">
        <f>IFERROR('Input DBEDT Monthly Energy'!AR79/INDEX('DBEDT Yearly'!79:79,1,AR$3),NA())</f>
        <v/>
      </c>
      <c r="AS79">
        <f>IFERROR('Input DBEDT Monthly Energy'!AS79/INDEX('DBEDT Yearly'!79:79,1,AS$3),NA())</f>
        <v/>
      </c>
      <c r="AT79">
        <f>IFERROR('Input DBEDT Monthly Energy'!AT79/INDEX('DBEDT Yearly'!79:79,1,AT$3),NA())</f>
        <v/>
      </c>
      <c r="AU79">
        <f>IFERROR('Input DBEDT Monthly Energy'!AU79/INDEX('DBEDT Yearly'!79:79,1,AU$3),NA())</f>
        <v/>
      </c>
      <c r="AV79">
        <f>IFERROR('Input DBEDT Monthly Energy'!AV79/INDEX('DBEDT Yearly'!79:79,1,AV$3),NA())</f>
        <v/>
      </c>
      <c r="AW79">
        <f>IFERROR('Input DBEDT Monthly Energy'!AW79/INDEX('DBEDT Yearly'!79:79,1,AW$3),NA())</f>
        <v/>
      </c>
      <c r="AX79">
        <f>IFERROR('Input DBEDT Monthly Energy'!AX79/INDEX('DBEDT Yearly'!79:79,1,AX$3),NA())</f>
        <v/>
      </c>
      <c r="AY79">
        <f>IFERROR('Input DBEDT Monthly Energy'!AY79/INDEX('DBEDT Yearly'!79:79,1,AY$3),NA())</f>
        <v/>
      </c>
      <c r="AZ79">
        <f>IFERROR('Input DBEDT Monthly Energy'!AZ79/INDEX('DBEDT Yearly'!79:79,1,AZ$3),NA())</f>
        <v/>
      </c>
      <c r="BA79">
        <f>IFERROR('Input DBEDT Monthly Energy'!BA79/INDEX('DBEDT Yearly'!79:79,1,BA$3),NA())</f>
        <v/>
      </c>
      <c r="BB79">
        <f>IFERROR('Input DBEDT Monthly Energy'!BB79/INDEX('DBEDT Yearly'!79:79,1,BB$3),NA())</f>
        <v/>
      </c>
      <c r="BC79">
        <f>IFERROR('Input DBEDT Monthly Energy'!BC79/INDEX('DBEDT Yearly'!79:79,1,BC$3),NA())</f>
        <v/>
      </c>
      <c r="BD79">
        <f>IFERROR('Input DBEDT Monthly Energy'!BD79/INDEX('DBEDT Yearly'!79:79,1,BD$3),NA())</f>
        <v/>
      </c>
      <c r="BE79">
        <f>IFERROR('Input DBEDT Monthly Energy'!BE79/INDEX('DBEDT Yearly'!79:79,1,BE$3),NA())</f>
        <v/>
      </c>
      <c r="BF79">
        <f>IFERROR('Input DBEDT Monthly Energy'!BF79/INDEX('DBEDT Yearly'!79:79,1,BF$3),NA())</f>
        <v/>
      </c>
      <c r="BG79">
        <f>IFERROR('Input DBEDT Monthly Energy'!BG79/INDEX('DBEDT Yearly'!79:79,1,BG$3),NA())</f>
        <v/>
      </c>
      <c r="BH79">
        <f>IFERROR('Input DBEDT Monthly Energy'!BH79/INDEX('DBEDT Yearly'!79:79,1,BH$3),NA())</f>
        <v/>
      </c>
      <c r="BI79">
        <f>IFERROR('Input DBEDT Monthly Energy'!BI79/INDEX('DBEDT Yearly'!79:79,1,BI$3),NA())</f>
        <v/>
      </c>
      <c r="BJ79">
        <f>IFERROR('Input DBEDT Monthly Energy'!BJ79/INDEX('DBEDT Yearly'!79:79,1,BJ$3),NA())</f>
        <v/>
      </c>
      <c r="BK79">
        <f>IFERROR('Input DBEDT Monthly Energy'!BK79/INDEX('DBEDT Yearly'!79:79,1,BK$3),NA())</f>
        <v/>
      </c>
      <c r="BL79">
        <f>IFERROR('Input DBEDT Monthly Energy'!BL79/INDEX('DBEDT Yearly'!79:79,1,BL$3),NA())</f>
        <v/>
      </c>
      <c r="BM79">
        <f>IFERROR('Input DBEDT Monthly Energy'!BM79/INDEX('DBEDT Yearly'!79:79,1,BM$3),NA())</f>
        <v/>
      </c>
      <c r="BN79">
        <f>IFERROR('Input DBEDT Monthly Energy'!BN79/INDEX('DBEDT Yearly'!79:79,1,BN$3),NA())</f>
        <v/>
      </c>
      <c r="BO79">
        <f>IFERROR('Input DBEDT Monthly Energy'!BO79/INDEX('DBEDT Yearly'!79:79,1,BO$3),NA())</f>
        <v/>
      </c>
      <c r="BP79">
        <f>IFERROR('Input DBEDT Monthly Energy'!BP79/INDEX('DBEDT Yearly'!79:79,1,BP$3),NA())</f>
        <v/>
      </c>
      <c r="BQ79">
        <f>IFERROR('Input DBEDT Monthly Energy'!BQ79/INDEX('DBEDT Yearly'!79:79,1,BQ$3),NA())</f>
        <v/>
      </c>
      <c r="BR79">
        <f>IFERROR('Input DBEDT Monthly Energy'!BR79/INDEX('DBEDT Yearly'!79:79,1,BR$3),NA())</f>
        <v/>
      </c>
      <c r="BS79">
        <f>IFERROR('Input DBEDT Monthly Energy'!BS79/INDEX('DBEDT Yearly'!79:79,1,BS$3),NA())</f>
        <v/>
      </c>
      <c r="BT79">
        <f>IFERROR('Input DBEDT Monthly Energy'!BT79/INDEX('DBEDT Yearly'!79:79,1,BT$3),NA())</f>
        <v/>
      </c>
      <c r="BU79">
        <f>IFERROR('Input DBEDT Monthly Energy'!BU79/INDEX('DBEDT Yearly'!79:79,1,BU$3),NA())</f>
        <v/>
      </c>
      <c r="BV79">
        <f>IFERROR('Input DBEDT Monthly Energy'!BV79/INDEX('DBEDT Yearly'!79:79,1,BV$3),NA())</f>
        <v/>
      </c>
      <c r="BW79">
        <f>IFERROR('Input DBEDT Monthly Energy'!BW79/INDEX('DBEDT Yearly'!79:79,1,BW$3),NA())</f>
        <v/>
      </c>
      <c r="BX79">
        <f>IFERROR('Input DBEDT Monthly Energy'!BX79/INDEX('DBEDT Yearly'!79:79,1,BX$3),NA())</f>
        <v/>
      </c>
      <c r="BY79">
        <f>IFERROR('Input DBEDT Monthly Energy'!BY79/INDEX('DBEDT Yearly'!79:79,1,BY$3),NA())</f>
        <v/>
      </c>
      <c r="BZ79">
        <f>IFERROR('Input DBEDT Monthly Energy'!BZ79/INDEX('DBEDT Yearly'!79:79,1,BZ$3),NA())</f>
        <v/>
      </c>
      <c r="CA79">
        <f>IFERROR('Input DBEDT Monthly Energy'!CA79/INDEX('DBEDT Yearly'!79:79,1,CA$3),NA())</f>
        <v/>
      </c>
      <c r="CB79">
        <f>IFERROR('Input DBEDT Monthly Energy'!CB79/INDEX('DBEDT Yearly'!79:79,1,CB$3),NA())</f>
        <v/>
      </c>
      <c r="CC79">
        <f>IFERROR('Input DBEDT Monthly Energy'!CC79/INDEX('DBEDT Yearly'!79:79,1,CC$3),NA())</f>
        <v/>
      </c>
      <c r="CD79">
        <f>IFERROR('Input DBEDT Monthly Energy'!CD79/INDEX('DBEDT Yearly'!79:79,1,CD$3),NA())</f>
        <v/>
      </c>
      <c r="CE79">
        <f>IFERROR('Input DBEDT Monthly Energy'!CE79/INDEX('DBEDT Yearly'!79:79,1,CE$3),NA())</f>
        <v/>
      </c>
      <c r="CF79">
        <f>IFERROR('Input DBEDT Monthly Energy'!CF79/INDEX('DBEDT Yearly'!79:79,1,CF$3),NA())</f>
        <v/>
      </c>
      <c r="CG79">
        <f>IFERROR('Input DBEDT Monthly Energy'!CG79/INDEX('DBEDT Yearly'!79:79,1,CG$3),NA())</f>
        <v/>
      </c>
      <c r="CH79">
        <f>IFERROR('Input DBEDT Monthly Energy'!CH79/INDEX('DBEDT Yearly'!79:79,1,CH$3),NA())</f>
        <v/>
      </c>
      <c r="CI79">
        <f>IFERROR('Input DBEDT Monthly Energy'!CI79/INDEX('DBEDT Yearly'!79:79,1,CI$3),NA())</f>
        <v/>
      </c>
      <c r="CJ79">
        <f>IFERROR('Input DBEDT Monthly Energy'!CJ79/INDEX('DBEDT Yearly'!79:79,1,CJ$3),NA())</f>
        <v/>
      </c>
      <c r="CK79">
        <f>IFERROR('Input DBEDT Monthly Energy'!CK79/INDEX('DBEDT Yearly'!79:79,1,CK$3),NA())</f>
        <v/>
      </c>
      <c r="CL79">
        <f>IFERROR('Input DBEDT Monthly Energy'!CL79/INDEX('DBEDT Yearly'!79:79,1,CL$3),NA())</f>
        <v/>
      </c>
      <c r="CM79">
        <f>IFERROR('Input DBEDT Monthly Energy'!CM79/INDEX('DBEDT Yearly'!79:79,1,CM$3),NA())</f>
        <v/>
      </c>
      <c r="CN79">
        <f>IFERROR('Input DBEDT Monthly Energy'!CN79/INDEX('DBEDT Yearly'!79:79,1,CN$3),NA())</f>
        <v/>
      </c>
      <c r="CO79">
        <f>IFERROR('Input DBEDT Monthly Energy'!CO79/INDEX('DBEDT Yearly'!79:79,1,CO$3),NA())</f>
        <v/>
      </c>
      <c r="CP79">
        <f>IFERROR('Input DBEDT Monthly Energy'!CP79/INDEX('DBEDT Yearly'!79:79,1,CP$3),NA())</f>
        <v/>
      </c>
      <c r="CQ79">
        <f>IFERROR('Input DBEDT Monthly Energy'!CQ79/INDEX('DBEDT Yearly'!79:79,1,CQ$3),NA())</f>
        <v/>
      </c>
      <c r="CR79">
        <f>IFERROR('Input DBEDT Monthly Energy'!CR79/INDEX('DBEDT Yearly'!79:79,1,CR$3),NA())</f>
        <v/>
      </c>
      <c r="CS79">
        <f>IFERROR('Input DBEDT Monthly Energy'!CS79/INDEX('DBEDT Yearly'!79:79,1,CS$3),NA())</f>
        <v/>
      </c>
      <c r="CT79">
        <f>IFERROR('Input DBEDT Monthly Energy'!CT79/INDEX('DBEDT Yearly'!79:79,1,CT$3),NA())</f>
        <v/>
      </c>
      <c r="CU79">
        <f>IFERROR('Input DBEDT Monthly Energy'!CU79/INDEX('DBEDT Yearly'!79:79,1,CU$3),NA())</f>
        <v/>
      </c>
      <c r="CV79">
        <f>IFERROR('Input DBEDT Monthly Energy'!CV79/INDEX('DBEDT Yearly'!79:79,1,CV$3),NA())</f>
        <v/>
      </c>
      <c r="CW79">
        <f>IFERROR('Input DBEDT Monthly Energy'!CW79/INDEX('DBEDT Yearly'!79:79,1,CW$3),NA())</f>
        <v/>
      </c>
      <c r="CX79">
        <f>IFERROR('Input DBEDT Monthly Energy'!CX79/INDEX('DBEDT Yearly'!79:79,1,CX$3),NA())</f>
        <v/>
      </c>
      <c r="CY79">
        <f>IFERROR('Input DBEDT Monthly Energy'!CY79/INDEX('DBEDT Yearly'!79:79,1,CY$3),NA())</f>
        <v/>
      </c>
      <c r="CZ79">
        <f>IFERROR('Input DBEDT Monthly Energy'!CZ79/INDEX('DBEDT Yearly'!79:79,1,CZ$3),NA())</f>
        <v/>
      </c>
      <c r="DA79">
        <f>IFERROR('Input DBEDT Monthly Energy'!DA79/INDEX('DBEDT Yearly'!79:79,1,DA$3),NA())</f>
        <v/>
      </c>
      <c r="DB79">
        <f>IFERROR('Input DBEDT Monthly Energy'!DB79/INDEX('DBEDT Yearly'!79:79,1,DB$3),NA())</f>
        <v/>
      </c>
      <c r="DC79">
        <f>IFERROR('Input DBEDT Monthly Energy'!DC79/INDEX('DBEDT Yearly'!79:79,1,DC$3),NA())</f>
        <v/>
      </c>
      <c r="DD79">
        <f>IFERROR('Input DBEDT Monthly Energy'!DD79/INDEX('DBEDT Yearly'!79:79,1,DD$3),NA())</f>
        <v/>
      </c>
      <c r="DE79">
        <f>IFERROR('Input DBEDT Monthly Energy'!DE79/INDEX('DBEDT Yearly'!79:79,1,DE$3),NA())</f>
        <v/>
      </c>
      <c r="DF79">
        <f>IFERROR('Input DBEDT Monthly Energy'!DF79/INDEX('DBEDT Yearly'!79:79,1,DF$3),NA())</f>
        <v/>
      </c>
      <c r="DG79">
        <f>IFERROR('Input DBEDT Monthly Energy'!DG79/INDEX('DBEDT Yearly'!79:79,1,DG$3),NA())</f>
        <v/>
      </c>
      <c r="DH79">
        <f>IFERROR('Input DBEDT Monthly Energy'!DH79/INDEX('DBEDT Yearly'!79:79,1,DH$3),NA())</f>
        <v/>
      </c>
      <c r="DI79">
        <f>IFERROR('Input DBEDT Monthly Energy'!DI79/INDEX('DBEDT Yearly'!79:79,1,DI$3),NA())</f>
        <v/>
      </c>
      <c r="DJ79">
        <f>IFERROR('Input DBEDT Monthly Energy'!DJ79/INDEX('DBEDT Yearly'!79:79,1,DJ$3),NA())</f>
        <v/>
      </c>
      <c r="DK79">
        <f>IFERROR('Input DBEDT Monthly Energy'!DK79/INDEX('DBEDT Yearly'!79:79,1,DK$3),NA())</f>
        <v/>
      </c>
      <c r="DL79">
        <f>IFERROR('Input DBEDT Monthly Energy'!DL79/INDEX('DBEDT Yearly'!79:79,1,DL$3),NA())</f>
        <v/>
      </c>
      <c r="DM79">
        <f>IFERROR('Input DBEDT Monthly Energy'!DM79/INDEX('DBEDT Yearly'!79:79,1,DM$3),NA())</f>
        <v/>
      </c>
      <c r="DN79">
        <f>IFERROR('Input DBEDT Monthly Energy'!DN79/INDEX('DBEDT Yearly'!79:79,1,DN$3),NA())</f>
        <v/>
      </c>
      <c r="DO79">
        <f>IFERROR('Input DBEDT Monthly Energy'!DO79/INDEX('DBEDT Yearly'!79:79,1,DO$3),NA())</f>
        <v/>
      </c>
      <c r="DP79">
        <f>IFERROR('Input DBEDT Monthly Energy'!DP79/INDEX('DBEDT Yearly'!79:79,1,DP$3),NA())</f>
        <v/>
      </c>
      <c r="DQ79">
        <f>IFERROR('Input DBEDT Monthly Energy'!DQ79/INDEX('DBEDT Yearly'!79:79,1,DQ$3),NA())</f>
        <v/>
      </c>
      <c r="DR79">
        <f>IFERROR('Input DBEDT Monthly Energy'!DR79/INDEX('DBEDT Yearly'!79:79,1,DR$3),NA())</f>
        <v/>
      </c>
      <c r="DS79">
        <f>IFERROR('Input DBEDT Monthly Energy'!DS79/INDEX('DBEDT Yearly'!79:79,1,DS$3),NA())</f>
        <v/>
      </c>
      <c r="DT79">
        <f>IFERROR('Input DBEDT Monthly Energy'!DT79/INDEX('DBEDT Yearly'!79:79,1,DT$3),NA())</f>
        <v/>
      </c>
      <c r="DU79">
        <f>IFERROR('Input DBEDT Monthly Energy'!DU79/INDEX('DBEDT Yearly'!79:79,1,DU$3),NA())</f>
        <v/>
      </c>
      <c r="DV79">
        <f>IFERROR('Input DBEDT Monthly Energy'!DV79/INDEX('DBEDT Yearly'!79:79,1,DV$3),NA())</f>
        <v/>
      </c>
      <c r="DW79">
        <f>IFERROR('Input DBEDT Monthly Energy'!DW79/INDEX('DBEDT Yearly'!79:79,1,DW$3),NA())</f>
        <v/>
      </c>
      <c r="DX79">
        <f>IFERROR('Input DBEDT Monthly Energy'!DX79/INDEX('DBEDT Yearly'!79:79,1,DX$3),NA())</f>
        <v/>
      </c>
      <c r="DY79">
        <f>IFERROR('Input DBEDT Monthly Energy'!DY79/INDEX('DBEDT Yearly'!79:79,1,DY$3),NA())</f>
        <v/>
      </c>
      <c r="DZ79">
        <f>IFERROR('Input DBEDT Monthly Energy'!DZ79/INDEX('DBEDT Yearly'!79:79,1,DZ$3),NA())</f>
        <v/>
      </c>
      <c r="EA79">
        <f>IFERROR('Input DBEDT Monthly Energy'!EA79/INDEX('DBEDT Yearly'!79:79,1,EA$3),NA())</f>
        <v/>
      </c>
      <c r="EB79">
        <f>IFERROR('Input DBEDT Monthly Energy'!EB79/INDEX('DBEDT Yearly'!79:79,1,EB$3),NA())</f>
        <v/>
      </c>
      <c r="EC79">
        <f>IFERROR('Input DBEDT Monthly Energy'!EC79/INDEX('DBEDT Yearly'!79:79,1,EC$3),NA())</f>
        <v/>
      </c>
      <c r="ED79">
        <f>IFERROR('Input DBEDT Monthly Energy'!ED79/INDEX('DBEDT Yearly'!79:79,1,ED$3),NA())</f>
        <v/>
      </c>
      <c r="EE79">
        <f>IFERROR('Input DBEDT Monthly Energy'!EE79/INDEX('DBEDT Yearly'!79:79,1,EE$3),NA())</f>
        <v/>
      </c>
      <c r="EF79">
        <f>IFERROR('Input DBEDT Monthly Energy'!EF79/INDEX('DBEDT Yearly'!79:79,1,EF$3),NA())</f>
        <v/>
      </c>
      <c r="EG79">
        <f>IFERROR('Input DBEDT Monthly Energy'!EG79/INDEX('DBEDT Yearly'!79:79,1,EG$3),NA())</f>
        <v/>
      </c>
      <c r="EH79">
        <f>IFERROR('Input DBEDT Monthly Energy'!EH79/INDEX('DBEDT Yearly'!79:79,1,EH$3),NA())</f>
        <v/>
      </c>
      <c r="EI79">
        <f>IFERROR('Input DBEDT Monthly Energy'!EI79/INDEX('DBEDT Yearly'!79:79,1,EI$3),NA())</f>
        <v/>
      </c>
      <c r="EJ79">
        <f>IFERROR('Input DBEDT Monthly Energy'!EJ79/INDEX('DBEDT Yearly'!79:79,1,EJ$3),NA())</f>
        <v/>
      </c>
      <c r="EK79">
        <f>IFERROR('Input DBEDT Monthly Energy'!EK79/INDEX('DBEDT Yearly'!79:79,1,EK$3),NA())</f>
        <v/>
      </c>
      <c r="EL79">
        <f>IFERROR('Input DBEDT Monthly Energy'!EL79/INDEX('DBEDT Yearly'!79:79,1,EL$3),NA())</f>
        <v/>
      </c>
      <c r="EM79">
        <f>IFERROR('Input DBEDT Monthly Energy'!EM79/INDEX('DBEDT Yearly'!79:79,1,EM$3),NA())</f>
        <v/>
      </c>
      <c r="EN79">
        <f>IFERROR('Input DBEDT Monthly Energy'!EN79/INDEX('DBEDT Yearly'!79:79,1,EN$3),NA())</f>
        <v/>
      </c>
      <c r="EO79">
        <f>IFERROR('Input DBEDT Monthly Energy'!EO79/INDEX('DBEDT Yearly'!79:79,1,EO$3),NA())</f>
        <v/>
      </c>
      <c r="EP79">
        <f>IFERROR('Input DBEDT Monthly Energy'!EP79/INDEX('DBEDT Yearly'!79:79,1,EP$3),NA())</f>
        <v/>
      </c>
      <c r="EQ79">
        <f>IFERROR('Input DBEDT Monthly Energy'!EQ79/INDEX('DBEDT Yearly'!79:79,1,EQ$3),NA())</f>
        <v/>
      </c>
      <c r="ER79">
        <f>IFERROR('Input DBEDT Monthly Energy'!ER79/INDEX('DBEDT Yearly'!79:79,1,ER$3),NA())</f>
        <v/>
      </c>
      <c r="ES79">
        <f>IFERROR('Input DBEDT Monthly Energy'!ES79/INDEX('DBEDT Yearly'!79:79,1,ES$3),NA())</f>
        <v/>
      </c>
      <c r="ET79">
        <f>IFERROR('Input DBEDT Monthly Energy'!ET79/INDEX('DBEDT Yearly'!79:79,1,ET$3),NA())</f>
        <v/>
      </c>
      <c r="EU79">
        <f>IFERROR('Input DBEDT Monthly Energy'!EU79/INDEX('DBEDT Yearly'!79:79,1,EU$3),NA())</f>
        <v/>
      </c>
      <c r="EV79">
        <f>IFERROR('Input DBEDT Monthly Energy'!EV79/INDEX('DBEDT Yearly'!79:79,1,EV$3),NA())</f>
        <v/>
      </c>
      <c r="EW79">
        <f>IFERROR('Input DBEDT Monthly Energy'!EW79/INDEX('DBEDT Yearly'!79:79,1,EW$3),NA())</f>
        <v/>
      </c>
      <c r="EX79">
        <f>IFERROR('Input DBEDT Monthly Energy'!EX79/INDEX('DBEDT Yearly'!79:79,1,EX$3),NA())</f>
        <v/>
      </c>
      <c r="EY79">
        <f>IFERROR('Input DBEDT Monthly Energy'!EY79/INDEX('DBEDT Yearly'!79:79,1,EY$3),NA())</f>
        <v/>
      </c>
      <c r="EZ79">
        <f>IFERROR('Input DBEDT Monthly Energy'!EZ79/INDEX('DBEDT Yearly'!79:79,1,EZ$3),NA())</f>
        <v/>
      </c>
      <c r="FA79">
        <f>IFERROR('Input DBEDT Monthly Energy'!FA79/INDEX('DBEDT Yearly'!79:79,1,FA$3),NA())</f>
        <v/>
      </c>
      <c r="FB79">
        <f>IFERROR('Input DBEDT Monthly Energy'!FB79/INDEX('DBEDT Yearly'!79:79,1,FB$3),NA())</f>
        <v/>
      </c>
      <c r="FC79">
        <f>IFERROR('Input DBEDT Monthly Energy'!FC79/INDEX('DBEDT Yearly'!79:79,1,FC$3),NA())</f>
        <v/>
      </c>
      <c r="FD79">
        <f>IFERROR('Input DBEDT Monthly Energy'!FD79/INDEX('DBEDT Yearly'!79:79,1,FD$3),NA())</f>
        <v/>
      </c>
      <c r="FE79">
        <f>IFERROR('Input DBEDT Monthly Energy'!FE79/INDEX('DBEDT Yearly'!79:79,1,FE$3),NA())</f>
        <v/>
      </c>
      <c r="FF79">
        <f>IFERROR('Input DBEDT Monthly Energy'!FF79/INDEX('DBEDT Yearly'!79:79,1,FF$3),NA())</f>
        <v/>
      </c>
      <c r="FG79">
        <f>IFERROR('Input DBEDT Monthly Energy'!FG79/INDEX('DBEDT Yearly'!79:79,1,FG$3),NA())</f>
        <v/>
      </c>
      <c r="FH79">
        <f>IFERROR('Input DBEDT Monthly Energy'!FH79/INDEX('DBEDT Yearly'!79:79,1,FH$3),NA())</f>
        <v/>
      </c>
      <c r="FI79">
        <f>IFERROR('Input DBEDT Monthly Energy'!FI79/INDEX('DBEDT Yearly'!79:79,1,FI$3),NA())</f>
        <v/>
      </c>
      <c r="FJ79">
        <f>IFERROR('Input DBEDT Monthly Energy'!FJ79/INDEX('DBEDT Yearly'!79:79,1,FJ$3),NA())</f>
        <v/>
      </c>
      <c r="FK79">
        <f>IFERROR('Input DBEDT Monthly Energy'!FK79/INDEX('DBEDT Yearly'!79:79,1,FK$3),NA())</f>
        <v/>
      </c>
      <c r="FL79">
        <f>IFERROR('Input DBEDT Monthly Energy'!FL79/INDEX('DBEDT Yearly'!79:79,1,FL$3),NA())</f>
        <v/>
      </c>
      <c r="FM79">
        <f>IFERROR('Input DBEDT Monthly Energy'!FM79/INDEX('DBEDT Yearly'!79:79,1,FM$3),NA())</f>
        <v/>
      </c>
      <c r="FN79">
        <f>IFERROR('Input DBEDT Monthly Energy'!FN79/INDEX('DBEDT Yearly'!79:79,1,FN$3),NA())</f>
        <v/>
      </c>
      <c r="FO79">
        <f>IFERROR('Input DBEDT Monthly Energy'!FO79/INDEX('DBEDT Yearly'!79:79,1,FO$3),NA())</f>
        <v/>
      </c>
      <c r="FP79">
        <f>IFERROR('Input DBEDT Monthly Energy'!FP79/INDEX('DBEDT Yearly'!79:79,1,FP$3),NA())</f>
        <v/>
      </c>
      <c r="FQ79">
        <f>IFERROR('Input DBEDT Monthly Energy'!FQ79/INDEX('DBEDT Yearly'!79:79,1,FQ$3),NA())</f>
        <v/>
      </c>
      <c r="FR79">
        <f>IFERROR('Input DBEDT Monthly Energy'!FR79/INDEX('DBEDT Yearly'!79:79,1,FR$3),NA())</f>
        <v/>
      </c>
      <c r="FS79">
        <f>IFERROR('Input DBEDT Monthly Energy'!FS79/INDEX('DBEDT Yearly'!79:79,1,FS$3),NA())</f>
        <v/>
      </c>
      <c r="FT79">
        <f>IFERROR('Input DBEDT Monthly Energy'!FT79/INDEX('DBEDT Yearly'!79:79,1,FT$3),NA())</f>
        <v/>
      </c>
      <c r="FU79">
        <f>IFERROR('Input DBEDT Monthly Energy'!FU79/INDEX('DBEDT Yearly'!79:79,1,FU$3),NA())</f>
        <v/>
      </c>
      <c r="FV79">
        <f>IFERROR('Input DBEDT Monthly Energy'!FV79/INDEX('DBEDT Yearly'!79:79,1,FV$3),NA())</f>
        <v/>
      </c>
      <c r="FW79">
        <f>IFERROR('Input DBEDT Monthly Energy'!FW79/INDEX('DBEDT Yearly'!79:79,1,FW$3),NA())</f>
        <v/>
      </c>
      <c r="FX79">
        <f>IFERROR('Input DBEDT Monthly Energy'!FX79/INDEX('DBEDT Yearly'!79:79,1,FX$3),NA())</f>
        <v/>
      </c>
      <c r="FY79">
        <f>IFERROR('Input DBEDT Monthly Energy'!FY79/INDEX('DBEDT Yearly'!79:79,1,FY$3),NA())</f>
        <v/>
      </c>
      <c r="FZ79">
        <f>IFERROR('Input DBEDT Monthly Energy'!FZ79/INDEX('DBEDT Yearly'!79:79,1,FZ$3),NA())</f>
        <v/>
      </c>
      <c r="GA79">
        <f>IFERROR('Input DBEDT Monthly Energy'!GA79/INDEX('DBEDT Yearly'!79:79,1,GA$3),NA())</f>
        <v/>
      </c>
      <c r="GB79">
        <f>IFERROR('Input DBEDT Monthly Energy'!GB79/INDEX('DBEDT Yearly'!79:79,1,GB$3),NA())</f>
        <v/>
      </c>
      <c r="GC79">
        <f>IFERROR('Input DBEDT Monthly Energy'!GC79/INDEX('DBEDT Yearly'!79:79,1,GC$3),NA())</f>
        <v/>
      </c>
      <c r="GD79">
        <f>IFERROR('Input DBEDT Monthly Energy'!GD79/INDEX('DBEDT Yearly'!79:79,1,GD$3),NA())</f>
        <v/>
      </c>
      <c r="GE79">
        <f>IFERROR('Input DBEDT Monthly Energy'!GE79/INDEX('DBEDT Yearly'!79:79,1,GE$3),NA())</f>
        <v/>
      </c>
      <c r="GF79">
        <f>IFERROR('Input DBEDT Monthly Energy'!GF79/INDEX('DBEDT Yearly'!79:79,1,GF$3),NA())</f>
        <v/>
      </c>
      <c r="GG79">
        <f>IFERROR('Input DBEDT Monthly Energy'!GG79/INDEX('DBEDT Yearly'!79:79,1,GG$3),NA())</f>
        <v/>
      </c>
      <c r="GH79">
        <f>IFERROR('Input DBEDT Monthly Energy'!GH79/INDEX('DBEDT Yearly'!79:79,1,GH$3),NA())</f>
        <v/>
      </c>
      <c r="GI79">
        <f>IFERROR('Input DBEDT Monthly Energy'!GI79/INDEX('DBEDT Yearly'!79:79,1,GI$3),NA())</f>
        <v/>
      </c>
      <c r="GJ79">
        <f>IFERROR('Input DBEDT Monthly Energy'!GJ79/INDEX('DBEDT Yearly'!79:79,1,GJ$3),NA())</f>
        <v/>
      </c>
      <c r="GK79">
        <f>IFERROR('Input DBEDT Monthly Energy'!GK79/INDEX('DBEDT Yearly'!79:79,1,GK$3),NA())</f>
        <v/>
      </c>
      <c r="GL79">
        <f>IFERROR('Input DBEDT Monthly Energy'!GL79/INDEX('DBEDT Yearly'!79:79,1,GL$3),NA())</f>
        <v/>
      </c>
      <c r="GM79">
        <f>IFERROR('Input DBEDT Monthly Energy'!GM79/INDEX('DBEDT Yearly'!79:79,1,GM$3),NA())</f>
        <v/>
      </c>
      <c r="GN79">
        <f>IFERROR('Input DBEDT Monthly Energy'!GN79/INDEX('DBEDT Yearly'!79:79,1,GN$3),NA())</f>
        <v/>
      </c>
      <c r="GO79">
        <f>IFERROR('Input DBEDT Monthly Energy'!GO79/INDEX('DBEDT Yearly'!79:79,1,GO$3),NA())</f>
        <v/>
      </c>
      <c r="GP79">
        <f>IFERROR('Input DBEDT Monthly Energy'!GP79/INDEX('DBEDT Yearly'!79:79,1,GP$3),NA())</f>
        <v/>
      </c>
      <c r="GQ79">
        <f>IFERROR('Input DBEDT Monthly Energy'!GQ79/INDEX('DBEDT Yearly'!79:79,1,GQ$3),NA())</f>
        <v/>
      </c>
      <c r="GR79">
        <f>IFERROR('Input DBEDT Monthly Energy'!GR79/INDEX('DBEDT Yearly'!79:79,1,GR$3),NA())</f>
        <v/>
      </c>
      <c r="GS79">
        <f>IFERROR('Input DBEDT Monthly Energy'!GS79/INDEX('DBEDT Yearly'!79:79,1,GS$3),NA())</f>
        <v/>
      </c>
      <c r="GT79">
        <f>IFERROR('Input DBEDT Monthly Energy'!GT79/INDEX('DBEDT Yearly'!79:79,1,GT$3),NA())</f>
        <v/>
      </c>
      <c r="GU79">
        <f>IFERROR('Input DBEDT Monthly Energy'!GU79/INDEX('DBEDT Yearly'!79:79,1,GU$3),NA())</f>
        <v/>
      </c>
      <c r="GV79">
        <f>IFERROR('Input DBEDT Monthly Energy'!GV79/INDEX('DBEDT Yearly'!79:79,1,GV$3),NA())</f>
        <v/>
      </c>
      <c r="GW79">
        <f>IFERROR('Input DBEDT Monthly Energy'!GW79/INDEX('DBEDT Yearly'!79:79,1,GW$3),NA())</f>
        <v/>
      </c>
      <c r="GX79">
        <f>IFERROR('Input DBEDT Monthly Energy'!GX79/INDEX('DBEDT Yearly'!79:79,1,GX$3),NA())</f>
        <v/>
      </c>
      <c r="GY79">
        <f>IFERROR('Input DBEDT Monthly Energy'!GY79/INDEX('DBEDT Yearly'!79:79,1,GY$3),NA())</f>
        <v/>
      </c>
      <c r="GZ79">
        <f>IFERROR('Input DBEDT Monthly Energy'!GZ79/INDEX('DBEDT Yearly'!79:79,1,GZ$3),NA())</f>
        <v/>
      </c>
      <c r="HA79">
        <f>IFERROR('Input DBEDT Monthly Energy'!HA79/INDEX('DBEDT Yearly'!79:79,1,HA$3),NA())</f>
        <v/>
      </c>
      <c r="HB79">
        <f>IFERROR('Input DBEDT Monthly Energy'!HB79/INDEX('DBEDT Yearly'!79:79,1,HB$3),NA())</f>
        <v/>
      </c>
      <c r="HC79">
        <f>IFERROR('Input DBEDT Monthly Energy'!HC79/INDEX('DBEDT Yearly'!79:79,1,HC$3),NA())</f>
        <v/>
      </c>
      <c r="HD79">
        <f>IFERROR('Input DBEDT Monthly Energy'!HD79/INDEX('DBEDT Yearly'!79:79,1,HD$3),NA())</f>
        <v/>
      </c>
      <c r="HE79">
        <f>IFERROR('Input DBEDT Monthly Energy'!HE79/INDEX('DBEDT Yearly'!79:79,1,HE$3),NA())</f>
        <v/>
      </c>
      <c r="HF79">
        <f>IFERROR('Input DBEDT Monthly Energy'!HF79/INDEX('DBEDT Yearly'!79:79,1,HF$3),NA())</f>
        <v/>
      </c>
      <c r="HG79">
        <f>IFERROR('Input DBEDT Monthly Energy'!HG79/INDEX('DBEDT Yearly'!79:79,1,HG$3),NA())</f>
        <v/>
      </c>
      <c r="HH79">
        <f>IFERROR('Input DBEDT Monthly Energy'!HH79/INDEX('DBEDT Yearly'!79:79,1,HH$3),NA())</f>
        <v/>
      </c>
      <c r="HI79">
        <f>IFERROR('Input DBEDT Monthly Energy'!HI79/INDEX('DBEDT Yearly'!79:79,1,HI$3),NA())</f>
        <v/>
      </c>
      <c r="HJ79">
        <f>IFERROR('Input DBEDT Monthly Energy'!HJ79/INDEX('DBEDT Yearly'!79:79,1,HJ$3),NA())</f>
        <v/>
      </c>
      <c r="HK79">
        <f>IFERROR('Input DBEDT Monthly Energy'!HK79/INDEX('DBEDT Yearly'!79:79,1,HK$3),NA())</f>
        <v/>
      </c>
      <c r="HL79">
        <f>IFERROR('Input DBEDT Monthly Energy'!HL79/INDEX('DBEDT Yearly'!79:79,1,HL$3),NA())</f>
        <v/>
      </c>
      <c r="HM79">
        <f>IFERROR('Input DBEDT Monthly Energy'!HM79/INDEX('DBEDT Yearly'!79:79,1,HM$3),NA())</f>
        <v/>
      </c>
      <c r="HN79">
        <f>IFERROR('Input DBEDT Monthly Energy'!HN79/INDEX('DBEDT Yearly'!79:79,1,HN$3),NA())</f>
        <v/>
      </c>
      <c r="HO79">
        <f>IFERROR('Input DBEDT Monthly Energy'!HO79/INDEX('DBEDT Yearly'!79:79,1,HO$3),NA())</f>
        <v/>
      </c>
      <c r="HP79">
        <f>IFERROR('Input DBEDT Monthly Energy'!HP79/INDEX('DBEDT Yearly'!79:79,1,HP$3),NA())</f>
        <v/>
      </c>
      <c r="HQ79">
        <f>IFERROR('Input DBEDT Monthly Energy'!HQ79/INDEX('DBEDT Yearly'!79:79,1,HQ$3),NA())</f>
        <v/>
      </c>
      <c r="HR79">
        <f>IFERROR('Input DBEDT Monthly Energy'!HR79/INDEX('DBEDT Yearly'!79:79,1,HR$3),NA())</f>
        <v/>
      </c>
      <c r="HS79">
        <f>IFERROR('Input DBEDT Monthly Energy'!HS79/INDEX('DBEDT Yearly'!79:79,1,HS$3),NA())</f>
        <v/>
      </c>
      <c r="HT79">
        <f>IFERROR('Input DBEDT Monthly Energy'!HT79/INDEX('DBEDT Yearly'!79:79,1,HT$3),NA())</f>
        <v/>
      </c>
      <c r="HU79">
        <f>IFERROR('Input DBEDT Monthly Energy'!HU79/INDEX('DBEDT Yearly'!79:79,1,HU$3),NA())</f>
        <v/>
      </c>
      <c r="HV79">
        <f>IFERROR('Input DBEDT Monthly Energy'!HV79/INDEX('DBEDT Yearly'!79:79,1,HV$3),NA())</f>
        <v/>
      </c>
      <c r="HW79">
        <f>IFERROR('Input DBEDT Monthly Energy'!HW79/INDEX('DBEDT Yearly'!79:79,1,HW$3),NA())</f>
        <v/>
      </c>
      <c r="HX79">
        <f>IFERROR('Input DBEDT Monthly Energy'!HX79/INDEX('DBEDT Yearly'!79:79,1,HX$3),NA())</f>
        <v/>
      </c>
      <c r="HY79">
        <f>IFERROR('Input DBEDT Monthly Energy'!HY79/INDEX('DBEDT Yearly'!79:79,1,HY$3),NA())</f>
        <v/>
      </c>
      <c r="HZ79">
        <f>IFERROR('Input DBEDT Monthly Energy'!HZ79/INDEX('DBEDT Yearly'!79:79,1,HZ$3),NA())</f>
        <v/>
      </c>
      <c r="IA79">
        <f>IFERROR('Input DBEDT Monthly Energy'!IA79/INDEX('DBEDT Yearly'!79:79,1,IA$3),NA())</f>
        <v/>
      </c>
      <c r="IB79">
        <f>IFERROR('Input DBEDT Monthly Energy'!IB79/INDEX('DBEDT Yearly'!79:79,1,IB$3),NA())</f>
        <v/>
      </c>
      <c r="IC79">
        <f>IFERROR('Input DBEDT Monthly Energy'!IC79/INDEX('DBEDT Yearly'!79:79,1,IC$3),NA())</f>
        <v/>
      </c>
      <c r="ID79">
        <f>IFERROR('Input DBEDT Monthly Energy'!ID79/INDEX('DBEDT Yearly'!79:79,1,ID$3),NA())</f>
        <v/>
      </c>
      <c r="IE79">
        <f>IFERROR('Input DBEDT Monthly Energy'!IE79/INDEX('DBEDT Yearly'!79:79,1,IE$3),NA())</f>
        <v/>
      </c>
      <c r="IF79">
        <f>IFERROR('Input DBEDT Monthly Energy'!IF79/INDEX('DBEDT Yearly'!79:79,1,IF$3),NA())</f>
        <v/>
      </c>
      <c r="IG79">
        <f>IFERROR('Input DBEDT Monthly Energy'!IG79/INDEX('DBEDT Yearly'!79:79,1,IG$3),NA())</f>
        <v/>
      </c>
      <c r="IH79">
        <f>IFERROR('Input DBEDT Monthly Energy'!IH79/INDEX('DBEDT Yearly'!79:79,1,IH$3),NA())</f>
        <v/>
      </c>
      <c r="II79">
        <f>IFERROR('Input DBEDT Monthly Energy'!II79/INDEX('DBEDT Yearly'!79:79,1,II$3),NA())</f>
        <v/>
      </c>
      <c r="IJ79">
        <f>IFERROR('Input DBEDT Monthly Energy'!IJ79/INDEX('DBEDT Yearly'!79:79,1,IJ$3),NA())</f>
        <v/>
      </c>
      <c r="IK79">
        <f>IFERROR('Input DBEDT Monthly Energy'!IK79/INDEX('DBEDT Yearly'!79:79,1,IK$3),NA())</f>
        <v/>
      </c>
      <c r="IL79">
        <f>IFERROR('Input DBEDT Monthly Energy'!IL79/INDEX('DBEDT Yearly'!79:79,1,IL$3),NA())</f>
        <v/>
      </c>
      <c r="IM79">
        <f>IFERROR('Input DBEDT Monthly Energy'!IM79/INDEX('DBEDT Yearly'!79:79,1,IM$3),NA())</f>
        <v/>
      </c>
      <c r="IN79">
        <f>IFERROR('Input DBEDT Monthly Energy'!IN79/INDEX('DBEDT Yearly'!79:79,1,IN$3),NA())</f>
        <v/>
      </c>
      <c r="IO79">
        <f>IFERROR('Input DBEDT Monthly Energy'!IO79/INDEX('DBEDT Yearly'!79:79,1,IO$3),NA())</f>
        <v/>
      </c>
      <c r="IP79">
        <f>IFERROR('Input DBEDT Monthly Energy'!IP79/INDEX('DBEDT Yearly'!79:79,1,IP$3),NA())</f>
        <v/>
      </c>
      <c r="IQ79">
        <f>IFERROR('Input DBEDT Monthly Energy'!IQ79/INDEX('DBEDT Yearly'!79:79,1,IQ$3),NA())</f>
        <v/>
      </c>
      <c r="IR79">
        <f>IFERROR('Input DBEDT Monthly Energy'!IR79/INDEX('DBEDT Yearly'!79:79,1,IR$3),NA())</f>
        <v/>
      </c>
      <c r="IS79">
        <f>IFERROR('Input DBEDT Monthly Energy'!IS79/INDEX('DBEDT Yearly'!79:79,1,IS$3),NA())</f>
        <v/>
      </c>
      <c r="IT79">
        <f>IFERROR('Input DBEDT Monthly Energy'!IT79/INDEX('DBEDT Yearly'!79:79,1,IT$3),NA())</f>
        <v/>
      </c>
      <c r="IU79">
        <f>IFERROR('Input DBEDT Monthly Energy'!IU79/INDEX('DBEDT Yearly'!79:79,1,IU$3),NA())</f>
        <v/>
      </c>
      <c r="IV79">
        <f>IFERROR('Input DBEDT Monthly Energy'!IV79/INDEX('DBEDT Yearly'!79:79,1,IV$3),NA())</f>
        <v/>
      </c>
      <c r="IW79">
        <f>IFERROR('Input DBEDT Monthly Energy'!IW79/INDEX('DBEDT Yearly'!79:79,1,IW$3),NA())</f>
        <v/>
      </c>
      <c r="IX79">
        <f>IFERROR('Input DBEDT Monthly Energy'!IX79/INDEX('DBEDT Yearly'!79:79,1,IX$3),NA())</f>
        <v/>
      </c>
      <c r="IY79">
        <f>IFERROR('Input DBEDT Monthly Energy'!IY79/INDEX('DBEDT Yearly'!79:79,1,IY$3),NA())</f>
        <v/>
      </c>
      <c r="IZ79">
        <f>IFERROR('Input DBEDT Monthly Energy'!IZ79/INDEX('DBEDT Yearly'!79:79,1,IZ$3),NA())</f>
        <v/>
      </c>
      <c r="JA79">
        <f>IFERROR('Input DBEDT Monthly Energy'!JA79/INDEX('DBEDT Yearly'!79:79,1,JA$3),NA())</f>
        <v/>
      </c>
      <c r="JB79">
        <f>IFERROR('Input DBEDT Monthly Energy'!JB79/INDEX('DBEDT Yearly'!79:79,1,JB$3),NA())</f>
        <v/>
      </c>
      <c r="JC79">
        <f>IFERROR('Input DBEDT Monthly Energy'!JC79/INDEX('DBEDT Yearly'!79:79,1,JC$3),NA())</f>
        <v/>
      </c>
      <c r="JD79">
        <f>IFERROR('Input DBEDT Monthly Energy'!JD79/INDEX('DBEDT Yearly'!79:79,1,JD$3),NA())</f>
        <v/>
      </c>
      <c r="JE79">
        <f>IFERROR('Input DBEDT Monthly Energy'!JE79/INDEX('DBEDT Yearly'!79:79,1,JE$3),NA())</f>
        <v/>
      </c>
      <c r="JF79">
        <f>IFERROR('Input DBEDT Monthly Energy'!JF79/INDEX('DBEDT Yearly'!79:79,1,JF$3),NA())</f>
        <v/>
      </c>
      <c r="JG79">
        <f>IFERROR('Input DBEDT Monthly Energy'!JG79/INDEX('DBEDT Yearly'!79:79,1,JG$3),NA())</f>
        <v/>
      </c>
      <c r="JH79">
        <f>IFERROR('Input DBEDT Monthly Energy'!JH79/INDEX('DBEDT Yearly'!79:79,1,JH$3),NA())</f>
        <v/>
      </c>
      <c r="JI79">
        <f>IFERROR('Input DBEDT Monthly Energy'!JI79/INDEX('DBEDT Yearly'!79:79,1,JI$3),NA())</f>
        <v/>
      </c>
      <c r="JJ79">
        <f>IFERROR('Input DBEDT Monthly Energy'!JJ79/INDEX('DBEDT Yearly'!79:79,1,JJ$3),NA())</f>
        <v/>
      </c>
      <c r="JK79">
        <f>IFERROR('Input DBEDT Monthly Energy'!JK79/INDEX('DBEDT Yearly'!79:79,1,JK$3),NA())</f>
        <v/>
      </c>
      <c r="JL79">
        <f>IFERROR('Input DBEDT Monthly Energy'!JL79/INDEX('DBEDT Yearly'!79:79,1,JL$3),NA())</f>
        <v/>
      </c>
      <c r="JM79">
        <f>IFERROR('Input DBEDT Monthly Energy'!JM79/INDEX('DBEDT Yearly'!79:79,1,JM$3),NA())</f>
        <v/>
      </c>
      <c r="JN79">
        <f>IFERROR('Input DBEDT Monthly Energy'!JN79/INDEX('DBEDT Yearly'!79:79,1,JN$3),NA())</f>
        <v/>
      </c>
      <c r="JO79">
        <f>IFERROR('Input DBEDT Monthly Energy'!JO79/INDEX('DBEDT Yearly'!79:79,1,JO$3),NA())</f>
        <v/>
      </c>
      <c r="JP79">
        <f>IFERROR('Input DBEDT Monthly Energy'!JP79/INDEX('DBEDT Yearly'!79:79,1,JP$3),NA())</f>
        <v/>
      </c>
      <c r="JQ79">
        <f>IFERROR('Input DBEDT Monthly Energy'!JQ79/INDEX('DBEDT Yearly'!79:79,1,JQ$3),NA())</f>
        <v/>
      </c>
      <c r="JR79">
        <f>IFERROR('Input DBEDT Monthly Energy'!JR79/INDEX('DBEDT Yearly'!79:79,1,JR$3),NA())</f>
        <v/>
      </c>
      <c r="JS79">
        <f>IFERROR('Input DBEDT Monthly Energy'!JS79/INDEX('DBEDT Yearly'!79:79,1,JS$3),NA())</f>
        <v/>
      </c>
      <c r="JT79">
        <f>IFERROR('Input DBEDT Monthly Energy'!JT79/INDEX('DBEDT Yearly'!79:79,1,JT$3),NA())</f>
        <v/>
      </c>
      <c r="JU79">
        <f>IFERROR('Input DBEDT Monthly Energy'!JU79/INDEX('DBEDT Yearly'!79:79,1,JU$3),NA())</f>
        <v/>
      </c>
      <c r="JV79">
        <f>IFERROR('Input DBEDT Monthly Energy'!JV79/INDEX('DBEDT Yearly'!79:79,1,JV$3),NA())</f>
        <v/>
      </c>
      <c r="JW79">
        <f>IFERROR('Input DBEDT Monthly Energy'!JW79/INDEX('DBEDT Yearly'!79:79,1,JW$3),NA())</f>
        <v/>
      </c>
      <c r="JX79">
        <f>IFERROR('Input DBEDT Monthly Energy'!JX79/INDEX('DBEDT Yearly'!79:79,1,JX$3),NA())</f>
        <v/>
      </c>
      <c r="JY79">
        <f>IFERROR('Input DBEDT Monthly Energy'!JY79/INDEX('DBEDT Yearly'!79:79,1,JY$3),NA())</f>
        <v/>
      </c>
      <c r="JZ79">
        <f>IFERROR('Input DBEDT Monthly Energy'!JZ79/INDEX('DBEDT Yearly'!79:79,1,JZ$3),NA())</f>
        <v/>
      </c>
      <c r="KA79">
        <f>IFERROR('Input DBEDT Monthly Energy'!KA79/INDEX('DBEDT Yearly'!79:79,1,KA$3),NA())</f>
        <v/>
      </c>
      <c r="KB79">
        <f>IFERROR('Input DBEDT Monthly Energy'!KB79/INDEX('DBEDT Yearly'!79:79,1,KB$3),NA())</f>
        <v/>
      </c>
      <c r="KC79">
        <f>IFERROR('Input DBEDT Monthly Energy'!KC79/INDEX('DBEDT Yearly'!79:79,1,KC$3),NA())</f>
        <v/>
      </c>
      <c r="KD79">
        <f>IFERROR('Input DBEDT Monthly Energy'!KD79/INDEX('DBEDT Yearly'!79:79,1,KD$3),NA())</f>
        <v/>
      </c>
      <c r="KE79">
        <f>IFERROR('Input DBEDT Monthly Energy'!KE79/INDEX('DBEDT Yearly'!79:79,1,KE$3),NA())</f>
        <v/>
      </c>
      <c r="KF79">
        <f>IFERROR('Input DBEDT Monthly Energy'!KF79/INDEX('DBEDT Yearly'!79:79,1,KF$3),NA())</f>
        <v/>
      </c>
      <c r="KG79">
        <f>IFERROR('Input DBEDT Monthly Energy'!KG79/INDEX('DBEDT Yearly'!79:79,1,KG$3),NA())</f>
        <v/>
      </c>
      <c r="KH79">
        <f>IFERROR('Input DBEDT Monthly Energy'!KH79/INDEX('DBEDT Yearly'!79:79,1,KH$3),NA())</f>
        <v/>
      </c>
      <c r="KI79">
        <f>IFERROR('Input DBEDT Monthly Energy'!KI79/INDEX('DBEDT Yearly'!79:79,1,KI$3),NA())</f>
        <v/>
      </c>
      <c r="KJ79">
        <f>IFERROR('Input DBEDT Monthly Energy'!KJ79/INDEX('DBEDT Yearly'!79:79,1,KJ$3),NA())</f>
        <v/>
      </c>
      <c r="KK79">
        <f>IFERROR('Input DBEDT Monthly Energy'!KK79/INDEX('DBEDT Yearly'!79:79,1,KK$3),NA())</f>
        <v/>
      </c>
      <c r="KL79">
        <f>IFERROR('Input DBEDT Monthly Energy'!KL79/INDEX('DBEDT Yearly'!79:79,1,KL$3),NA())</f>
        <v/>
      </c>
      <c r="KM79">
        <f>IFERROR('Input DBEDT Monthly Energy'!KM79/INDEX('DBEDT Yearly'!79:79,1,KM$3),NA())</f>
        <v/>
      </c>
      <c r="KN79">
        <f>IFERROR('Input DBEDT Monthly Energy'!KN79/INDEX('DBEDT Yearly'!79:79,1,KN$3),NA())</f>
        <v/>
      </c>
      <c r="KO79">
        <f>IFERROR('Input DBEDT Monthly Energy'!KO79/INDEX('DBEDT Yearly'!79:79,1,KO$3),NA())</f>
        <v/>
      </c>
      <c r="KP79">
        <f>IFERROR('Input DBEDT Monthly Energy'!KP79/INDEX('DBEDT Yearly'!79:79,1,KP$3),NA())</f>
        <v/>
      </c>
    </row>
    <row r="80" spans="1:302">
      <c r="A80">
        <f>'Input DBEDT Monthly Energy'!A80&amp;""</f>
        <v/>
      </c>
      <c r="B80">
        <f>'Input DBEDT Monthly Energy'!B80&amp;""</f>
        <v/>
      </c>
      <c r="C80">
        <f>IFERROR('Input DBEDT Monthly Energy'!C80/INDEX('DBEDT Yearly'!80:80,1,C$3),NA())</f>
        <v/>
      </c>
      <c r="D80">
        <f>IFERROR('Input DBEDT Monthly Energy'!D80/INDEX('DBEDT Yearly'!80:80,1,D$3),NA())</f>
        <v/>
      </c>
      <c r="E80">
        <f>IFERROR('Input DBEDT Monthly Energy'!E80/INDEX('DBEDT Yearly'!80:80,1,E$3),NA())</f>
        <v/>
      </c>
      <c r="F80">
        <f>IFERROR('Input DBEDT Monthly Energy'!F80/INDEX('DBEDT Yearly'!80:80,1,F$3),NA())</f>
        <v/>
      </c>
      <c r="G80">
        <f>IFERROR('Input DBEDT Monthly Energy'!G80/INDEX('DBEDT Yearly'!80:80,1,G$3),NA())</f>
        <v/>
      </c>
      <c r="H80">
        <f>IFERROR('Input DBEDT Monthly Energy'!H80/INDEX('DBEDT Yearly'!80:80,1,H$3),NA())</f>
        <v/>
      </c>
      <c r="I80">
        <f>IFERROR('Input DBEDT Monthly Energy'!I80/INDEX('DBEDT Yearly'!80:80,1,I$3),NA())</f>
        <v/>
      </c>
      <c r="J80">
        <f>IFERROR('Input DBEDT Monthly Energy'!J80/INDEX('DBEDT Yearly'!80:80,1,J$3),NA())</f>
        <v/>
      </c>
      <c r="K80">
        <f>IFERROR('Input DBEDT Monthly Energy'!K80/INDEX('DBEDT Yearly'!80:80,1,K$3),NA())</f>
        <v/>
      </c>
      <c r="L80">
        <f>IFERROR('Input DBEDT Monthly Energy'!L80/INDEX('DBEDT Yearly'!80:80,1,L$3),NA())</f>
        <v/>
      </c>
      <c r="M80">
        <f>IFERROR('Input DBEDT Monthly Energy'!M80/INDEX('DBEDT Yearly'!80:80,1,M$3),NA())</f>
        <v/>
      </c>
      <c r="N80">
        <f>IFERROR('Input DBEDT Monthly Energy'!N80/INDEX('DBEDT Yearly'!80:80,1,N$3),NA())</f>
        <v/>
      </c>
      <c r="O80">
        <f>IFERROR('Input DBEDT Monthly Energy'!O80/INDEX('DBEDT Yearly'!80:80,1,O$3),NA())</f>
        <v/>
      </c>
      <c r="P80">
        <f>IFERROR('Input DBEDT Monthly Energy'!P80/INDEX('DBEDT Yearly'!80:80,1,P$3),NA())</f>
        <v/>
      </c>
      <c r="Q80">
        <f>IFERROR('Input DBEDT Monthly Energy'!Q80/INDEX('DBEDT Yearly'!80:80,1,Q$3),NA())</f>
        <v/>
      </c>
      <c r="R80">
        <f>IFERROR('Input DBEDT Monthly Energy'!R80/INDEX('DBEDT Yearly'!80:80,1,R$3),NA())</f>
        <v/>
      </c>
      <c r="S80">
        <f>IFERROR('Input DBEDT Monthly Energy'!S80/INDEX('DBEDT Yearly'!80:80,1,S$3),NA())</f>
        <v/>
      </c>
      <c r="T80">
        <f>IFERROR('Input DBEDT Monthly Energy'!T80/INDEX('DBEDT Yearly'!80:80,1,T$3),NA())</f>
        <v/>
      </c>
      <c r="U80">
        <f>IFERROR('Input DBEDT Monthly Energy'!U80/INDEX('DBEDT Yearly'!80:80,1,U$3),NA())</f>
        <v/>
      </c>
      <c r="V80">
        <f>IFERROR('Input DBEDT Monthly Energy'!V80/INDEX('DBEDT Yearly'!80:80,1,V$3),NA())</f>
        <v/>
      </c>
      <c r="W80">
        <f>IFERROR('Input DBEDT Monthly Energy'!W80/INDEX('DBEDT Yearly'!80:80,1,W$3),NA())</f>
        <v/>
      </c>
      <c r="X80">
        <f>IFERROR('Input DBEDT Monthly Energy'!X80/INDEX('DBEDT Yearly'!80:80,1,X$3),NA())</f>
        <v/>
      </c>
      <c r="Y80">
        <f>IFERROR('Input DBEDT Monthly Energy'!Y80/INDEX('DBEDT Yearly'!80:80,1,Y$3),NA())</f>
        <v/>
      </c>
      <c r="Z80">
        <f>IFERROR('Input DBEDT Monthly Energy'!Z80/INDEX('DBEDT Yearly'!80:80,1,Z$3),NA())</f>
        <v/>
      </c>
      <c r="AA80">
        <f>IFERROR('Input DBEDT Monthly Energy'!AA80/INDEX('DBEDT Yearly'!80:80,1,AA$3),NA())</f>
        <v/>
      </c>
      <c r="AB80">
        <f>IFERROR('Input DBEDT Monthly Energy'!AB80/INDEX('DBEDT Yearly'!80:80,1,AB$3),NA())</f>
        <v/>
      </c>
      <c r="AC80">
        <f>IFERROR('Input DBEDT Monthly Energy'!AC80/INDEX('DBEDT Yearly'!80:80,1,AC$3),NA())</f>
        <v/>
      </c>
      <c r="AD80">
        <f>IFERROR('Input DBEDT Monthly Energy'!AD80/INDEX('DBEDT Yearly'!80:80,1,AD$3),NA())</f>
        <v/>
      </c>
      <c r="AE80">
        <f>IFERROR('Input DBEDT Monthly Energy'!AE80/INDEX('DBEDT Yearly'!80:80,1,AE$3),NA())</f>
        <v/>
      </c>
      <c r="AF80">
        <f>IFERROR('Input DBEDT Monthly Energy'!AF80/INDEX('DBEDT Yearly'!80:80,1,AF$3),NA())</f>
        <v/>
      </c>
      <c r="AG80">
        <f>IFERROR('Input DBEDT Monthly Energy'!AG80/INDEX('DBEDT Yearly'!80:80,1,AG$3),NA())</f>
        <v/>
      </c>
      <c r="AH80">
        <f>IFERROR('Input DBEDT Monthly Energy'!AH80/INDEX('DBEDT Yearly'!80:80,1,AH$3),NA())</f>
        <v/>
      </c>
      <c r="AI80">
        <f>IFERROR('Input DBEDT Monthly Energy'!AI80/INDEX('DBEDT Yearly'!80:80,1,AI$3),NA())</f>
        <v/>
      </c>
      <c r="AJ80">
        <f>IFERROR('Input DBEDT Monthly Energy'!AJ80/INDEX('DBEDT Yearly'!80:80,1,AJ$3),NA())</f>
        <v/>
      </c>
      <c r="AK80">
        <f>IFERROR('Input DBEDT Monthly Energy'!AK80/INDEX('DBEDT Yearly'!80:80,1,AK$3),NA())</f>
        <v/>
      </c>
      <c r="AL80">
        <f>IFERROR('Input DBEDT Monthly Energy'!AL80/INDEX('DBEDT Yearly'!80:80,1,AL$3),NA())</f>
        <v/>
      </c>
      <c r="AM80">
        <f>IFERROR('Input DBEDT Monthly Energy'!AM80/INDEX('DBEDT Yearly'!80:80,1,AM$3),NA())</f>
        <v/>
      </c>
      <c r="AN80">
        <f>IFERROR('Input DBEDT Monthly Energy'!AN80/INDEX('DBEDT Yearly'!80:80,1,AN$3),NA())</f>
        <v/>
      </c>
      <c r="AO80">
        <f>IFERROR('Input DBEDT Monthly Energy'!AO80/INDEX('DBEDT Yearly'!80:80,1,AO$3),NA())</f>
        <v/>
      </c>
      <c r="AP80">
        <f>IFERROR('Input DBEDT Monthly Energy'!AP80/INDEX('DBEDT Yearly'!80:80,1,AP$3),NA())</f>
        <v/>
      </c>
      <c r="AQ80">
        <f>IFERROR('Input DBEDT Monthly Energy'!AQ80/INDEX('DBEDT Yearly'!80:80,1,AQ$3),NA())</f>
        <v/>
      </c>
      <c r="AR80">
        <f>IFERROR('Input DBEDT Monthly Energy'!AR80/INDEX('DBEDT Yearly'!80:80,1,AR$3),NA())</f>
        <v/>
      </c>
      <c r="AS80">
        <f>IFERROR('Input DBEDT Monthly Energy'!AS80/INDEX('DBEDT Yearly'!80:80,1,AS$3),NA())</f>
        <v/>
      </c>
      <c r="AT80">
        <f>IFERROR('Input DBEDT Monthly Energy'!AT80/INDEX('DBEDT Yearly'!80:80,1,AT$3),NA())</f>
        <v/>
      </c>
      <c r="AU80">
        <f>IFERROR('Input DBEDT Monthly Energy'!AU80/INDEX('DBEDT Yearly'!80:80,1,AU$3),NA())</f>
        <v/>
      </c>
      <c r="AV80">
        <f>IFERROR('Input DBEDT Monthly Energy'!AV80/INDEX('DBEDT Yearly'!80:80,1,AV$3),NA())</f>
        <v/>
      </c>
      <c r="AW80">
        <f>IFERROR('Input DBEDT Monthly Energy'!AW80/INDEX('DBEDT Yearly'!80:80,1,AW$3),NA())</f>
        <v/>
      </c>
      <c r="AX80">
        <f>IFERROR('Input DBEDT Monthly Energy'!AX80/INDEX('DBEDT Yearly'!80:80,1,AX$3),NA())</f>
        <v/>
      </c>
      <c r="AY80">
        <f>IFERROR('Input DBEDT Monthly Energy'!AY80/INDEX('DBEDT Yearly'!80:80,1,AY$3),NA())</f>
        <v/>
      </c>
      <c r="AZ80">
        <f>IFERROR('Input DBEDT Monthly Energy'!AZ80/INDEX('DBEDT Yearly'!80:80,1,AZ$3),NA())</f>
        <v/>
      </c>
      <c r="BA80">
        <f>IFERROR('Input DBEDT Monthly Energy'!BA80/INDEX('DBEDT Yearly'!80:80,1,BA$3),NA())</f>
        <v/>
      </c>
      <c r="BB80">
        <f>IFERROR('Input DBEDT Monthly Energy'!BB80/INDEX('DBEDT Yearly'!80:80,1,BB$3),NA())</f>
        <v/>
      </c>
      <c r="BC80">
        <f>IFERROR('Input DBEDT Monthly Energy'!BC80/INDEX('DBEDT Yearly'!80:80,1,BC$3),NA())</f>
        <v/>
      </c>
      <c r="BD80">
        <f>IFERROR('Input DBEDT Monthly Energy'!BD80/INDEX('DBEDT Yearly'!80:80,1,BD$3),NA())</f>
        <v/>
      </c>
      <c r="BE80">
        <f>IFERROR('Input DBEDT Monthly Energy'!BE80/INDEX('DBEDT Yearly'!80:80,1,BE$3),NA())</f>
        <v/>
      </c>
      <c r="BF80">
        <f>IFERROR('Input DBEDT Monthly Energy'!BF80/INDEX('DBEDT Yearly'!80:80,1,BF$3),NA())</f>
        <v/>
      </c>
      <c r="BG80">
        <f>IFERROR('Input DBEDT Monthly Energy'!BG80/INDEX('DBEDT Yearly'!80:80,1,BG$3),NA())</f>
        <v/>
      </c>
      <c r="BH80">
        <f>IFERROR('Input DBEDT Monthly Energy'!BH80/INDEX('DBEDT Yearly'!80:80,1,BH$3),NA())</f>
        <v/>
      </c>
      <c r="BI80">
        <f>IFERROR('Input DBEDT Monthly Energy'!BI80/INDEX('DBEDT Yearly'!80:80,1,BI$3),NA())</f>
        <v/>
      </c>
      <c r="BJ80">
        <f>IFERROR('Input DBEDT Monthly Energy'!BJ80/INDEX('DBEDT Yearly'!80:80,1,BJ$3),NA())</f>
        <v/>
      </c>
      <c r="BK80">
        <f>IFERROR('Input DBEDT Monthly Energy'!BK80/INDEX('DBEDT Yearly'!80:80,1,BK$3),NA())</f>
        <v/>
      </c>
      <c r="BL80">
        <f>IFERROR('Input DBEDT Monthly Energy'!BL80/INDEX('DBEDT Yearly'!80:80,1,BL$3),NA())</f>
        <v/>
      </c>
      <c r="BM80">
        <f>IFERROR('Input DBEDT Monthly Energy'!BM80/INDEX('DBEDT Yearly'!80:80,1,BM$3),NA())</f>
        <v/>
      </c>
      <c r="BN80">
        <f>IFERROR('Input DBEDT Monthly Energy'!BN80/INDEX('DBEDT Yearly'!80:80,1,BN$3),NA())</f>
        <v/>
      </c>
      <c r="BO80">
        <f>IFERROR('Input DBEDT Monthly Energy'!BO80/INDEX('DBEDT Yearly'!80:80,1,BO$3),NA())</f>
        <v/>
      </c>
      <c r="BP80">
        <f>IFERROR('Input DBEDT Monthly Energy'!BP80/INDEX('DBEDT Yearly'!80:80,1,BP$3),NA())</f>
        <v/>
      </c>
      <c r="BQ80">
        <f>IFERROR('Input DBEDT Monthly Energy'!BQ80/INDEX('DBEDT Yearly'!80:80,1,BQ$3),NA())</f>
        <v/>
      </c>
      <c r="BR80">
        <f>IFERROR('Input DBEDT Monthly Energy'!BR80/INDEX('DBEDT Yearly'!80:80,1,BR$3),NA())</f>
        <v/>
      </c>
      <c r="BS80">
        <f>IFERROR('Input DBEDT Monthly Energy'!BS80/INDEX('DBEDT Yearly'!80:80,1,BS$3),NA())</f>
        <v/>
      </c>
      <c r="BT80">
        <f>IFERROR('Input DBEDT Monthly Energy'!BT80/INDEX('DBEDT Yearly'!80:80,1,BT$3),NA())</f>
        <v/>
      </c>
      <c r="BU80">
        <f>IFERROR('Input DBEDT Monthly Energy'!BU80/INDEX('DBEDT Yearly'!80:80,1,BU$3),NA())</f>
        <v/>
      </c>
      <c r="BV80">
        <f>IFERROR('Input DBEDT Monthly Energy'!BV80/INDEX('DBEDT Yearly'!80:80,1,BV$3),NA())</f>
        <v/>
      </c>
      <c r="BW80">
        <f>IFERROR('Input DBEDT Monthly Energy'!BW80/INDEX('DBEDT Yearly'!80:80,1,BW$3),NA())</f>
        <v/>
      </c>
      <c r="BX80">
        <f>IFERROR('Input DBEDT Monthly Energy'!BX80/INDEX('DBEDT Yearly'!80:80,1,BX$3),NA())</f>
        <v/>
      </c>
      <c r="BY80">
        <f>IFERROR('Input DBEDT Monthly Energy'!BY80/INDEX('DBEDT Yearly'!80:80,1,BY$3),NA())</f>
        <v/>
      </c>
      <c r="BZ80">
        <f>IFERROR('Input DBEDT Monthly Energy'!BZ80/INDEX('DBEDT Yearly'!80:80,1,BZ$3),NA())</f>
        <v/>
      </c>
      <c r="CA80">
        <f>IFERROR('Input DBEDT Monthly Energy'!CA80/INDEX('DBEDT Yearly'!80:80,1,CA$3),NA())</f>
        <v/>
      </c>
      <c r="CB80">
        <f>IFERROR('Input DBEDT Monthly Energy'!CB80/INDEX('DBEDT Yearly'!80:80,1,CB$3),NA())</f>
        <v/>
      </c>
      <c r="CC80">
        <f>IFERROR('Input DBEDT Monthly Energy'!CC80/INDEX('DBEDT Yearly'!80:80,1,CC$3),NA())</f>
        <v/>
      </c>
      <c r="CD80">
        <f>IFERROR('Input DBEDT Monthly Energy'!CD80/INDEX('DBEDT Yearly'!80:80,1,CD$3),NA())</f>
        <v/>
      </c>
      <c r="CE80">
        <f>IFERROR('Input DBEDT Monthly Energy'!CE80/INDEX('DBEDT Yearly'!80:80,1,CE$3),NA())</f>
        <v/>
      </c>
      <c r="CF80">
        <f>IFERROR('Input DBEDT Monthly Energy'!CF80/INDEX('DBEDT Yearly'!80:80,1,CF$3),NA())</f>
        <v/>
      </c>
      <c r="CG80">
        <f>IFERROR('Input DBEDT Monthly Energy'!CG80/INDEX('DBEDT Yearly'!80:80,1,CG$3),NA())</f>
        <v/>
      </c>
      <c r="CH80">
        <f>IFERROR('Input DBEDT Monthly Energy'!CH80/INDEX('DBEDT Yearly'!80:80,1,CH$3),NA())</f>
        <v/>
      </c>
      <c r="CI80">
        <f>IFERROR('Input DBEDT Monthly Energy'!CI80/INDEX('DBEDT Yearly'!80:80,1,CI$3),NA())</f>
        <v/>
      </c>
      <c r="CJ80">
        <f>IFERROR('Input DBEDT Monthly Energy'!CJ80/INDEX('DBEDT Yearly'!80:80,1,CJ$3),NA())</f>
        <v/>
      </c>
      <c r="CK80">
        <f>IFERROR('Input DBEDT Monthly Energy'!CK80/INDEX('DBEDT Yearly'!80:80,1,CK$3),NA())</f>
        <v/>
      </c>
      <c r="CL80">
        <f>IFERROR('Input DBEDT Monthly Energy'!CL80/INDEX('DBEDT Yearly'!80:80,1,CL$3),NA())</f>
        <v/>
      </c>
      <c r="CM80">
        <f>IFERROR('Input DBEDT Monthly Energy'!CM80/INDEX('DBEDT Yearly'!80:80,1,CM$3),NA())</f>
        <v/>
      </c>
      <c r="CN80">
        <f>IFERROR('Input DBEDT Monthly Energy'!CN80/INDEX('DBEDT Yearly'!80:80,1,CN$3),NA())</f>
        <v/>
      </c>
      <c r="CO80">
        <f>IFERROR('Input DBEDT Monthly Energy'!CO80/INDEX('DBEDT Yearly'!80:80,1,CO$3),NA())</f>
        <v/>
      </c>
      <c r="CP80">
        <f>IFERROR('Input DBEDT Monthly Energy'!CP80/INDEX('DBEDT Yearly'!80:80,1,CP$3),NA())</f>
        <v/>
      </c>
      <c r="CQ80">
        <f>IFERROR('Input DBEDT Monthly Energy'!CQ80/INDEX('DBEDT Yearly'!80:80,1,CQ$3),NA())</f>
        <v/>
      </c>
      <c r="CR80">
        <f>IFERROR('Input DBEDT Monthly Energy'!CR80/INDEX('DBEDT Yearly'!80:80,1,CR$3),NA())</f>
        <v/>
      </c>
      <c r="CS80">
        <f>IFERROR('Input DBEDT Monthly Energy'!CS80/INDEX('DBEDT Yearly'!80:80,1,CS$3),NA())</f>
        <v/>
      </c>
      <c r="CT80">
        <f>IFERROR('Input DBEDT Monthly Energy'!CT80/INDEX('DBEDT Yearly'!80:80,1,CT$3),NA())</f>
        <v/>
      </c>
      <c r="CU80">
        <f>IFERROR('Input DBEDT Monthly Energy'!CU80/INDEX('DBEDT Yearly'!80:80,1,CU$3),NA())</f>
        <v/>
      </c>
      <c r="CV80">
        <f>IFERROR('Input DBEDT Monthly Energy'!CV80/INDEX('DBEDT Yearly'!80:80,1,CV$3),NA())</f>
        <v/>
      </c>
      <c r="CW80">
        <f>IFERROR('Input DBEDT Monthly Energy'!CW80/INDEX('DBEDT Yearly'!80:80,1,CW$3),NA())</f>
        <v/>
      </c>
      <c r="CX80">
        <f>IFERROR('Input DBEDT Monthly Energy'!CX80/INDEX('DBEDT Yearly'!80:80,1,CX$3),NA())</f>
        <v/>
      </c>
      <c r="CY80">
        <f>IFERROR('Input DBEDT Monthly Energy'!CY80/INDEX('DBEDT Yearly'!80:80,1,CY$3),NA())</f>
        <v/>
      </c>
      <c r="CZ80">
        <f>IFERROR('Input DBEDT Monthly Energy'!CZ80/INDEX('DBEDT Yearly'!80:80,1,CZ$3),NA())</f>
        <v/>
      </c>
      <c r="DA80">
        <f>IFERROR('Input DBEDT Monthly Energy'!DA80/INDEX('DBEDT Yearly'!80:80,1,DA$3),NA())</f>
        <v/>
      </c>
      <c r="DB80">
        <f>IFERROR('Input DBEDT Monthly Energy'!DB80/INDEX('DBEDT Yearly'!80:80,1,DB$3),NA())</f>
        <v/>
      </c>
      <c r="DC80">
        <f>IFERROR('Input DBEDT Monthly Energy'!DC80/INDEX('DBEDT Yearly'!80:80,1,DC$3),NA())</f>
        <v/>
      </c>
      <c r="DD80">
        <f>IFERROR('Input DBEDT Monthly Energy'!DD80/INDEX('DBEDT Yearly'!80:80,1,DD$3),NA())</f>
        <v/>
      </c>
      <c r="DE80">
        <f>IFERROR('Input DBEDT Monthly Energy'!DE80/INDEX('DBEDT Yearly'!80:80,1,DE$3),NA())</f>
        <v/>
      </c>
      <c r="DF80">
        <f>IFERROR('Input DBEDT Monthly Energy'!DF80/INDEX('DBEDT Yearly'!80:80,1,DF$3),NA())</f>
        <v/>
      </c>
      <c r="DG80">
        <f>IFERROR('Input DBEDT Monthly Energy'!DG80/INDEX('DBEDT Yearly'!80:80,1,DG$3),NA())</f>
        <v/>
      </c>
      <c r="DH80">
        <f>IFERROR('Input DBEDT Monthly Energy'!DH80/INDEX('DBEDT Yearly'!80:80,1,DH$3),NA())</f>
        <v/>
      </c>
      <c r="DI80">
        <f>IFERROR('Input DBEDT Monthly Energy'!DI80/INDEX('DBEDT Yearly'!80:80,1,DI$3),NA())</f>
        <v/>
      </c>
      <c r="DJ80">
        <f>IFERROR('Input DBEDT Monthly Energy'!DJ80/INDEX('DBEDT Yearly'!80:80,1,DJ$3),NA())</f>
        <v/>
      </c>
      <c r="DK80">
        <f>IFERROR('Input DBEDT Monthly Energy'!DK80/INDEX('DBEDT Yearly'!80:80,1,DK$3),NA())</f>
        <v/>
      </c>
      <c r="DL80">
        <f>IFERROR('Input DBEDT Monthly Energy'!DL80/INDEX('DBEDT Yearly'!80:80,1,DL$3),NA())</f>
        <v/>
      </c>
      <c r="DM80">
        <f>IFERROR('Input DBEDT Monthly Energy'!DM80/INDEX('DBEDT Yearly'!80:80,1,DM$3),NA())</f>
        <v/>
      </c>
      <c r="DN80">
        <f>IFERROR('Input DBEDT Monthly Energy'!DN80/INDEX('DBEDT Yearly'!80:80,1,DN$3),NA())</f>
        <v/>
      </c>
      <c r="DO80">
        <f>IFERROR('Input DBEDT Monthly Energy'!DO80/INDEX('DBEDT Yearly'!80:80,1,DO$3),NA())</f>
        <v/>
      </c>
      <c r="DP80">
        <f>IFERROR('Input DBEDT Monthly Energy'!DP80/INDEX('DBEDT Yearly'!80:80,1,DP$3),NA())</f>
        <v/>
      </c>
      <c r="DQ80">
        <f>IFERROR('Input DBEDT Monthly Energy'!DQ80/INDEX('DBEDT Yearly'!80:80,1,DQ$3),NA())</f>
        <v/>
      </c>
      <c r="DR80">
        <f>IFERROR('Input DBEDT Monthly Energy'!DR80/INDEX('DBEDT Yearly'!80:80,1,DR$3),NA())</f>
        <v/>
      </c>
      <c r="DS80">
        <f>IFERROR('Input DBEDT Monthly Energy'!DS80/INDEX('DBEDT Yearly'!80:80,1,DS$3),NA())</f>
        <v/>
      </c>
      <c r="DT80">
        <f>IFERROR('Input DBEDT Monthly Energy'!DT80/INDEX('DBEDT Yearly'!80:80,1,DT$3),NA())</f>
        <v/>
      </c>
      <c r="DU80">
        <f>IFERROR('Input DBEDT Monthly Energy'!DU80/INDEX('DBEDT Yearly'!80:80,1,DU$3),NA())</f>
        <v/>
      </c>
      <c r="DV80">
        <f>IFERROR('Input DBEDT Monthly Energy'!DV80/INDEX('DBEDT Yearly'!80:80,1,DV$3),NA())</f>
        <v/>
      </c>
      <c r="DW80">
        <f>IFERROR('Input DBEDT Monthly Energy'!DW80/INDEX('DBEDT Yearly'!80:80,1,DW$3),NA())</f>
        <v/>
      </c>
      <c r="DX80">
        <f>IFERROR('Input DBEDT Monthly Energy'!DX80/INDEX('DBEDT Yearly'!80:80,1,DX$3),NA())</f>
        <v/>
      </c>
      <c r="DY80">
        <f>IFERROR('Input DBEDT Monthly Energy'!DY80/INDEX('DBEDT Yearly'!80:80,1,DY$3),NA())</f>
        <v/>
      </c>
      <c r="DZ80">
        <f>IFERROR('Input DBEDT Monthly Energy'!DZ80/INDEX('DBEDT Yearly'!80:80,1,DZ$3),NA())</f>
        <v/>
      </c>
      <c r="EA80">
        <f>IFERROR('Input DBEDT Monthly Energy'!EA80/INDEX('DBEDT Yearly'!80:80,1,EA$3),NA())</f>
        <v/>
      </c>
      <c r="EB80">
        <f>IFERROR('Input DBEDT Monthly Energy'!EB80/INDEX('DBEDT Yearly'!80:80,1,EB$3),NA())</f>
        <v/>
      </c>
      <c r="EC80">
        <f>IFERROR('Input DBEDT Monthly Energy'!EC80/INDEX('DBEDT Yearly'!80:80,1,EC$3),NA())</f>
        <v/>
      </c>
      <c r="ED80">
        <f>IFERROR('Input DBEDT Monthly Energy'!ED80/INDEX('DBEDT Yearly'!80:80,1,ED$3),NA())</f>
        <v/>
      </c>
      <c r="EE80">
        <f>IFERROR('Input DBEDT Monthly Energy'!EE80/INDEX('DBEDT Yearly'!80:80,1,EE$3),NA())</f>
        <v/>
      </c>
      <c r="EF80">
        <f>IFERROR('Input DBEDT Monthly Energy'!EF80/INDEX('DBEDT Yearly'!80:80,1,EF$3),NA())</f>
        <v/>
      </c>
      <c r="EG80">
        <f>IFERROR('Input DBEDT Monthly Energy'!EG80/INDEX('DBEDT Yearly'!80:80,1,EG$3),NA())</f>
        <v/>
      </c>
      <c r="EH80">
        <f>IFERROR('Input DBEDT Monthly Energy'!EH80/INDEX('DBEDT Yearly'!80:80,1,EH$3),NA())</f>
        <v/>
      </c>
      <c r="EI80">
        <f>IFERROR('Input DBEDT Monthly Energy'!EI80/INDEX('DBEDT Yearly'!80:80,1,EI$3),NA())</f>
        <v/>
      </c>
      <c r="EJ80">
        <f>IFERROR('Input DBEDT Monthly Energy'!EJ80/INDEX('DBEDT Yearly'!80:80,1,EJ$3),NA())</f>
        <v/>
      </c>
      <c r="EK80">
        <f>IFERROR('Input DBEDT Monthly Energy'!EK80/INDEX('DBEDT Yearly'!80:80,1,EK$3),NA())</f>
        <v/>
      </c>
      <c r="EL80">
        <f>IFERROR('Input DBEDT Monthly Energy'!EL80/INDEX('DBEDT Yearly'!80:80,1,EL$3),NA())</f>
        <v/>
      </c>
      <c r="EM80">
        <f>IFERROR('Input DBEDT Monthly Energy'!EM80/INDEX('DBEDT Yearly'!80:80,1,EM$3),NA())</f>
        <v/>
      </c>
      <c r="EN80">
        <f>IFERROR('Input DBEDT Monthly Energy'!EN80/INDEX('DBEDT Yearly'!80:80,1,EN$3),NA())</f>
        <v/>
      </c>
      <c r="EO80">
        <f>IFERROR('Input DBEDT Monthly Energy'!EO80/INDEX('DBEDT Yearly'!80:80,1,EO$3),NA())</f>
        <v/>
      </c>
      <c r="EP80">
        <f>IFERROR('Input DBEDT Monthly Energy'!EP80/INDEX('DBEDT Yearly'!80:80,1,EP$3),NA())</f>
        <v/>
      </c>
      <c r="EQ80">
        <f>IFERROR('Input DBEDT Monthly Energy'!EQ80/INDEX('DBEDT Yearly'!80:80,1,EQ$3),NA())</f>
        <v/>
      </c>
      <c r="ER80">
        <f>IFERROR('Input DBEDT Monthly Energy'!ER80/INDEX('DBEDT Yearly'!80:80,1,ER$3),NA())</f>
        <v/>
      </c>
      <c r="ES80">
        <f>IFERROR('Input DBEDT Monthly Energy'!ES80/INDEX('DBEDT Yearly'!80:80,1,ES$3),NA())</f>
        <v/>
      </c>
      <c r="ET80">
        <f>IFERROR('Input DBEDT Monthly Energy'!ET80/INDEX('DBEDT Yearly'!80:80,1,ET$3),NA())</f>
        <v/>
      </c>
      <c r="EU80">
        <f>IFERROR('Input DBEDT Monthly Energy'!EU80/INDEX('DBEDT Yearly'!80:80,1,EU$3),NA())</f>
        <v/>
      </c>
      <c r="EV80">
        <f>IFERROR('Input DBEDT Monthly Energy'!EV80/INDEX('DBEDT Yearly'!80:80,1,EV$3),NA())</f>
        <v/>
      </c>
      <c r="EW80">
        <f>IFERROR('Input DBEDT Monthly Energy'!EW80/INDEX('DBEDT Yearly'!80:80,1,EW$3),NA())</f>
        <v/>
      </c>
      <c r="EX80">
        <f>IFERROR('Input DBEDT Monthly Energy'!EX80/INDEX('DBEDT Yearly'!80:80,1,EX$3),NA())</f>
        <v/>
      </c>
      <c r="EY80">
        <f>IFERROR('Input DBEDT Monthly Energy'!EY80/INDEX('DBEDT Yearly'!80:80,1,EY$3),NA())</f>
        <v/>
      </c>
      <c r="EZ80">
        <f>IFERROR('Input DBEDT Monthly Energy'!EZ80/INDEX('DBEDT Yearly'!80:80,1,EZ$3),NA())</f>
        <v/>
      </c>
      <c r="FA80">
        <f>IFERROR('Input DBEDT Monthly Energy'!FA80/INDEX('DBEDT Yearly'!80:80,1,FA$3),NA())</f>
        <v/>
      </c>
      <c r="FB80">
        <f>IFERROR('Input DBEDT Monthly Energy'!FB80/INDEX('DBEDT Yearly'!80:80,1,FB$3),NA())</f>
        <v/>
      </c>
      <c r="FC80">
        <f>IFERROR('Input DBEDT Monthly Energy'!FC80/INDEX('DBEDT Yearly'!80:80,1,FC$3),NA())</f>
        <v/>
      </c>
      <c r="FD80">
        <f>IFERROR('Input DBEDT Monthly Energy'!FD80/INDEX('DBEDT Yearly'!80:80,1,FD$3),NA())</f>
        <v/>
      </c>
      <c r="FE80">
        <f>IFERROR('Input DBEDT Monthly Energy'!FE80/INDEX('DBEDT Yearly'!80:80,1,FE$3),NA())</f>
        <v/>
      </c>
      <c r="FF80">
        <f>IFERROR('Input DBEDT Monthly Energy'!FF80/INDEX('DBEDT Yearly'!80:80,1,FF$3),NA())</f>
        <v/>
      </c>
      <c r="FG80">
        <f>IFERROR('Input DBEDT Monthly Energy'!FG80/INDEX('DBEDT Yearly'!80:80,1,FG$3),NA())</f>
        <v/>
      </c>
      <c r="FH80">
        <f>IFERROR('Input DBEDT Monthly Energy'!FH80/INDEX('DBEDT Yearly'!80:80,1,FH$3),NA())</f>
        <v/>
      </c>
      <c r="FI80">
        <f>IFERROR('Input DBEDT Monthly Energy'!FI80/INDEX('DBEDT Yearly'!80:80,1,FI$3),NA())</f>
        <v/>
      </c>
      <c r="FJ80">
        <f>IFERROR('Input DBEDT Monthly Energy'!FJ80/INDEX('DBEDT Yearly'!80:80,1,FJ$3),NA())</f>
        <v/>
      </c>
      <c r="FK80">
        <f>IFERROR('Input DBEDT Monthly Energy'!FK80/INDEX('DBEDT Yearly'!80:80,1,FK$3),NA())</f>
        <v/>
      </c>
      <c r="FL80">
        <f>IFERROR('Input DBEDT Monthly Energy'!FL80/INDEX('DBEDT Yearly'!80:80,1,FL$3),NA())</f>
        <v/>
      </c>
      <c r="FM80">
        <f>IFERROR('Input DBEDT Monthly Energy'!FM80/INDEX('DBEDT Yearly'!80:80,1,FM$3),NA())</f>
        <v/>
      </c>
      <c r="FN80">
        <f>IFERROR('Input DBEDT Monthly Energy'!FN80/INDEX('DBEDT Yearly'!80:80,1,FN$3),NA())</f>
        <v/>
      </c>
      <c r="FO80">
        <f>IFERROR('Input DBEDT Monthly Energy'!FO80/INDEX('DBEDT Yearly'!80:80,1,FO$3),NA())</f>
        <v/>
      </c>
      <c r="FP80">
        <f>IFERROR('Input DBEDT Monthly Energy'!FP80/INDEX('DBEDT Yearly'!80:80,1,FP$3),NA())</f>
        <v/>
      </c>
      <c r="FQ80">
        <f>IFERROR('Input DBEDT Monthly Energy'!FQ80/INDEX('DBEDT Yearly'!80:80,1,FQ$3),NA())</f>
        <v/>
      </c>
      <c r="FR80">
        <f>IFERROR('Input DBEDT Monthly Energy'!FR80/INDEX('DBEDT Yearly'!80:80,1,FR$3),NA())</f>
        <v/>
      </c>
      <c r="FS80">
        <f>IFERROR('Input DBEDT Monthly Energy'!FS80/INDEX('DBEDT Yearly'!80:80,1,FS$3),NA())</f>
        <v/>
      </c>
      <c r="FT80">
        <f>IFERROR('Input DBEDT Monthly Energy'!FT80/INDEX('DBEDT Yearly'!80:80,1,FT$3),NA())</f>
        <v/>
      </c>
      <c r="FU80">
        <f>IFERROR('Input DBEDT Monthly Energy'!FU80/INDEX('DBEDT Yearly'!80:80,1,FU$3),NA())</f>
        <v/>
      </c>
      <c r="FV80">
        <f>IFERROR('Input DBEDT Monthly Energy'!FV80/INDEX('DBEDT Yearly'!80:80,1,FV$3),NA())</f>
        <v/>
      </c>
      <c r="FW80">
        <f>IFERROR('Input DBEDT Monthly Energy'!FW80/INDEX('DBEDT Yearly'!80:80,1,FW$3),NA())</f>
        <v/>
      </c>
      <c r="FX80">
        <f>IFERROR('Input DBEDT Monthly Energy'!FX80/INDEX('DBEDT Yearly'!80:80,1,FX$3),NA())</f>
        <v/>
      </c>
      <c r="FY80">
        <f>IFERROR('Input DBEDT Monthly Energy'!FY80/INDEX('DBEDT Yearly'!80:80,1,FY$3),NA())</f>
        <v/>
      </c>
      <c r="FZ80">
        <f>IFERROR('Input DBEDT Monthly Energy'!FZ80/INDEX('DBEDT Yearly'!80:80,1,FZ$3),NA())</f>
        <v/>
      </c>
      <c r="GA80">
        <f>IFERROR('Input DBEDT Monthly Energy'!GA80/INDEX('DBEDT Yearly'!80:80,1,GA$3),NA())</f>
        <v/>
      </c>
      <c r="GB80">
        <f>IFERROR('Input DBEDT Monthly Energy'!GB80/INDEX('DBEDT Yearly'!80:80,1,GB$3),NA())</f>
        <v/>
      </c>
      <c r="GC80">
        <f>IFERROR('Input DBEDT Monthly Energy'!GC80/INDEX('DBEDT Yearly'!80:80,1,GC$3),NA())</f>
        <v/>
      </c>
      <c r="GD80">
        <f>IFERROR('Input DBEDT Monthly Energy'!GD80/INDEX('DBEDT Yearly'!80:80,1,GD$3),NA())</f>
        <v/>
      </c>
      <c r="GE80">
        <f>IFERROR('Input DBEDT Monthly Energy'!GE80/INDEX('DBEDT Yearly'!80:80,1,GE$3),NA())</f>
        <v/>
      </c>
      <c r="GF80">
        <f>IFERROR('Input DBEDT Monthly Energy'!GF80/INDEX('DBEDT Yearly'!80:80,1,GF$3),NA())</f>
        <v/>
      </c>
      <c r="GG80">
        <f>IFERROR('Input DBEDT Monthly Energy'!GG80/INDEX('DBEDT Yearly'!80:80,1,GG$3),NA())</f>
        <v/>
      </c>
      <c r="GH80">
        <f>IFERROR('Input DBEDT Monthly Energy'!GH80/INDEX('DBEDT Yearly'!80:80,1,GH$3),NA())</f>
        <v/>
      </c>
      <c r="GI80">
        <f>IFERROR('Input DBEDT Monthly Energy'!GI80/INDEX('DBEDT Yearly'!80:80,1,GI$3),NA())</f>
        <v/>
      </c>
      <c r="GJ80">
        <f>IFERROR('Input DBEDT Monthly Energy'!GJ80/INDEX('DBEDT Yearly'!80:80,1,GJ$3),NA())</f>
        <v/>
      </c>
      <c r="GK80">
        <f>IFERROR('Input DBEDT Monthly Energy'!GK80/INDEX('DBEDT Yearly'!80:80,1,GK$3),NA())</f>
        <v/>
      </c>
      <c r="GL80">
        <f>IFERROR('Input DBEDT Monthly Energy'!GL80/INDEX('DBEDT Yearly'!80:80,1,GL$3),NA())</f>
        <v/>
      </c>
      <c r="GM80">
        <f>IFERROR('Input DBEDT Monthly Energy'!GM80/INDEX('DBEDT Yearly'!80:80,1,GM$3),NA())</f>
        <v/>
      </c>
      <c r="GN80">
        <f>IFERROR('Input DBEDT Monthly Energy'!GN80/INDEX('DBEDT Yearly'!80:80,1,GN$3),NA())</f>
        <v/>
      </c>
      <c r="GO80">
        <f>IFERROR('Input DBEDT Monthly Energy'!GO80/INDEX('DBEDT Yearly'!80:80,1,GO$3),NA())</f>
        <v/>
      </c>
      <c r="GP80">
        <f>IFERROR('Input DBEDT Monthly Energy'!GP80/INDEX('DBEDT Yearly'!80:80,1,GP$3),NA())</f>
        <v/>
      </c>
      <c r="GQ80">
        <f>IFERROR('Input DBEDT Monthly Energy'!GQ80/INDEX('DBEDT Yearly'!80:80,1,GQ$3),NA())</f>
        <v/>
      </c>
      <c r="GR80">
        <f>IFERROR('Input DBEDT Monthly Energy'!GR80/INDEX('DBEDT Yearly'!80:80,1,GR$3),NA())</f>
        <v/>
      </c>
      <c r="GS80">
        <f>IFERROR('Input DBEDT Monthly Energy'!GS80/INDEX('DBEDT Yearly'!80:80,1,GS$3),NA())</f>
        <v/>
      </c>
      <c r="GT80">
        <f>IFERROR('Input DBEDT Monthly Energy'!GT80/INDEX('DBEDT Yearly'!80:80,1,GT$3),NA())</f>
        <v/>
      </c>
      <c r="GU80">
        <f>IFERROR('Input DBEDT Monthly Energy'!GU80/INDEX('DBEDT Yearly'!80:80,1,GU$3),NA())</f>
        <v/>
      </c>
      <c r="GV80">
        <f>IFERROR('Input DBEDT Monthly Energy'!GV80/INDEX('DBEDT Yearly'!80:80,1,GV$3),NA())</f>
        <v/>
      </c>
      <c r="GW80">
        <f>IFERROR('Input DBEDT Monthly Energy'!GW80/INDEX('DBEDT Yearly'!80:80,1,GW$3),NA())</f>
        <v/>
      </c>
      <c r="GX80">
        <f>IFERROR('Input DBEDT Monthly Energy'!GX80/INDEX('DBEDT Yearly'!80:80,1,GX$3),NA())</f>
        <v/>
      </c>
      <c r="GY80">
        <f>IFERROR('Input DBEDT Monthly Energy'!GY80/INDEX('DBEDT Yearly'!80:80,1,GY$3),NA())</f>
        <v/>
      </c>
      <c r="GZ80">
        <f>IFERROR('Input DBEDT Monthly Energy'!GZ80/INDEX('DBEDT Yearly'!80:80,1,GZ$3),NA())</f>
        <v/>
      </c>
      <c r="HA80">
        <f>IFERROR('Input DBEDT Monthly Energy'!HA80/INDEX('DBEDT Yearly'!80:80,1,HA$3),NA())</f>
        <v/>
      </c>
      <c r="HB80">
        <f>IFERROR('Input DBEDT Monthly Energy'!HB80/INDEX('DBEDT Yearly'!80:80,1,HB$3),NA())</f>
        <v/>
      </c>
      <c r="HC80">
        <f>IFERROR('Input DBEDT Monthly Energy'!HC80/INDEX('DBEDT Yearly'!80:80,1,HC$3),NA())</f>
        <v/>
      </c>
      <c r="HD80">
        <f>IFERROR('Input DBEDT Monthly Energy'!HD80/INDEX('DBEDT Yearly'!80:80,1,HD$3),NA())</f>
        <v/>
      </c>
      <c r="HE80">
        <f>IFERROR('Input DBEDT Monthly Energy'!HE80/INDEX('DBEDT Yearly'!80:80,1,HE$3),NA())</f>
        <v/>
      </c>
      <c r="HF80">
        <f>IFERROR('Input DBEDT Monthly Energy'!HF80/INDEX('DBEDT Yearly'!80:80,1,HF$3),NA())</f>
        <v/>
      </c>
      <c r="HG80">
        <f>IFERROR('Input DBEDT Monthly Energy'!HG80/INDEX('DBEDT Yearly'!80:80,1,HG$3),NA())</f>
        <v/>
      </c>
      <c r="HH80">
        <f>IFERROR('Input DBEDT Monthly Energy'!HH80/INDEX('DBEDT Yearly'!80:80,1,HH$3),NA())</f>
        <v/>
      </c>
      <c r="HI80">
        <f>IFERROR('Input DBEDT Monthly Energy'!HI80/INDEX('DBEDT Yearly'!80:80,1,HI$3),NA())</f>
        <v/>
      </c>
      <c r="HJ80">
        <f>IFERROR('Input DBEDT Monthly Energy'!HJ80/INDEX('DBEDT Yearly'!80:80,1,HJ$3),NA())</f>
        <v/>
      </c>
      <c r="HK80">
        <f>IFERROR('Input DBEDT Monthly Energy'!HK80/INDEX('DBEDT Yearly'!80:80,1,HK$3),NA())</f>
        <v/>
      </c>
      <c r="HL80">
        <f>IFERROR('Input DBEDT Monthly Energy'!HL80/INDEX('DBEDT Yearly'!80:80,1,HL$3),NA())</f>
        <v/>
      </c>
      <c r="HM80">
        <f>IFERROR('Input DBEDT Monthly Energy'!HM80/INDEX('DBEDT Yearly'!80:80,1,HM$3),NA())</f>
        <v/>
      </c>
      <c r="HN80">
        <f>IFERROR('Input DBEDT Monthly Energy'!HN80/INDEX('DBEDT Yearly'!80:80,1,HN$3),NA())</f>
        <v/>
      </c>
      <c r="HO80">
        <f>IFERROR('Input DBEDT Monthly Energy'!HO80/INDEX('DBEDT Yearly'!80:80,1,HO$3),NA())</f>
        <v/>
      </c>
      <c r="HP80">
        <f>IFERROR('Input DBEDT Monthly Energy'!HP80/INDEX('DBEDT Yearly'!80:80,1,HP$3),NA())</f>
        <v/>
      </c>
      <c r="HQ80">
        <f>IFERROR('Input DBEDT Monthly Energy'!HQ80/INDEX('DBEDT Yearly'!80:80,1,HQ$3),NA())</f>
        <v/>
      </c>
      <c r="HR80">
        <f>IFERROR('Input DBEDT Monthly Energy'!HR80/INDEX('DBEDT Yearly'!80:80,1,HR$3),NA())</f>
        <v/>
      </c>
      <c r="HS80">
        <f>IFERROR('Input DBEDT Monthly Energy'!HS80/INDEX('DBEDT Yearly'!80:80,1,HS$3),NA())</f>
        <v/>
      </c>
      <c r="HT80">
        <f>IFERROR('Input DBEDT Monthly Energy'!HT80/INDEX('DBEDT Yearly'!80:80,1,HT$3),NA())</f>
        <v/>
      </c>
      <c r="HU80">
        <f>IFERROR('Input DBEDT Monthly Energy'!HU80/INDEX('DBEDT Yearly'!80:80,1,HU$3),NA())</f>
        <v/>
      </c>
      <c r="HV80">
        <f>IFERROR('Input DBEDT Monthly Energy'!HV80/INDEX('DBEDT Yearly'!80:80,1,HV$3),NA())</f>
        <v/>
      </c>
      <c r="HW80">
        <f>IFERROR('Input DBEDT Monthly Energy'!HW80/INDEX('DBEDT Yearly'!80:80,1,HW$3),NA())</f>
        <v/>
      </c>
      <c r="HX80">
        <f>IFERROR('Input DBEDT Monthly Energy'!HX80/INDEX('DBEDT Yearly'!80:80,1,HX$3),NA())</f>
        <v/>
      </c>
      <c r="HY80">
        <f>IFERROR('Input DBEDT Monthly Energy'!HY80/INDEX('DBEDT Yearly'!80:80,1,HY$3),NA())</f>
        <v/>
      </c>
      <c r="HZ80">
        <f>IFERROR('Input DBEDT Monthly Energy'!HZ80/INDEX('DBEDT Yearly'!80:80,1,HZ$3),NA())</f>
        <v/>
      </c>
      <c r="IA80">
        <f>IFERROR('Input DBEDT Monthly Energy'!IA80/INDEX('DBEDT Yearly'!80:80,1,IA$3),NA())</f>
        <v/>
      </c>
      <c r="IB80">
        <f>IFERROR('Input DBEDT Monthly Energy'!IB80/INDEX('DBEDT Yearly'!80:80,1,IB$3),NA())</f>
        <v/>
      </c>
      <c r="IC80">
        <f>IFERROR('Input DBEDT Monthly Energy'!IC80/INDEX('DBEDT Yearly'!80:80,1,IC$3),NA())</f>
        <v/>
      </c>
      <c r="ID80">
        <f>IFERROR('Input DBEDT Monthly Energy'!ID80/INDEX('DBEDT Yearly'!80:80,1,ID$3),NA())</f>
        <v/>
      </c>
      <c r="IE80">
        <f>IFERROR('Input DBEDT Monthly Energy'!IE80/INDEX('DBEDT Yearly'!80:80,1,IE$3),NA())</f>
        <v/>
      </c>
      <c r="IF80">
        <f>IFERROR('Input DBEDT Monthly Energy'!IF80/INDEX('DBEDT Yearly'!80:80,1,IF$3),NA())</f>
        <v/>
      </c>
      <c r="IG80">
        <f>IFERROR('Input DBEDT Monthly Energy'!IG80/INDEX('DBEDT Yearly'!80:80,1,IG$3),NA())</f>
        <v/>
      </c>
      <c r="IH80">
        <f>IFERROR('Input DBEDT Monthly Energy'!IH80/INDEX('DBEDT Yearly'!80:80,1,IH$3),NA())</f>
        <v/>
      </c>
      <c r="II80">
        <f>IFERROR('Input DBEDT Monthly Energy'!II80/INDEX('DBEDT Yearly'!80:80,1,II$3),NA())</f>
        <v/>
      </c>
      <c r="IJ80">
        <f>IFERROR('Input DBEDT Monthly Energy'!IJ80/INDEX('DBEDT Yearly'!80:80,1,IJ$3),NA())</f>
        <v/>
      </c>
      <c r="IK80">
        <f>IFERROR('Input DBEDT Monthly Energy'!IK80/INDEX('DBEDT Yearly'!80:80,1,IK$3),NA())</f>
        <v/>
      </c>
      <c r="IL80">
        <f>IFERROR('Input DBEDT Monthly Energy'!IL80/INDEX('DBEDT Yearly'!80:80,1,IL$3),NA())</f>
        <v/>
      </c>
      <c r="IM80">
        <f>IFERROR('Input DBEDT Monthly Energy'!IM80/INDEX('DBEDT Yearly'!80:80,1,IM$3),NA())</f>
        <v/>
      </c>
      <c r="IN80">
        <f>IFERROR('Input DBEDT Monthly Energy'!IN80/INDEX('DBEDT Yearly'!80:80,1,IN$3),NA())</f>
        <v/>
      </c>
      <c r="IO80">
        <f>IFERROR('Input DBEDT Monthly Energy'!IO80/INDEX('DBEDT Yearly'!80:80,1,IO$3),NA())</f>
        <v/>
      </c>
      <c r="IP80">
        <f>IFERROR('Input DBEDT Monthly Energy'!IP80/INDEX('DBEDT Yearly'!80:80,1,IP$3),NA())</f>
        <v/>
      </c>
      <c r="IQ80">
        <f>IFERROR('Input DBEDT Monthly Energy'!IQ80/INDEX('DBEDT Yearly'!80:80,1,IQ$3),NA())</f>
        <v/>
      </c>
      <c r="IR80">
        <f>IFERROR('Input DBEDT Monthly Energy'!IR80/INDEX('DBEDT Yearly'!80:80,1,IR$3),NA())</f>
        <v/>
      </c>
      <c r="IS80">
        <f>IFERROR('Input DBEDT Monthly Energy'!IS80/INDEX('DBEDT Yearly'!80:80,1,IS$3),NA())</f>
        <v/>
      </c>
      <c r="IT80">
        <f>IFERROR('Input DBEDT Monthly Energy'!IT80/INDEX('DBEDT Yearly'!80:80,1,IT$3),NA())</f>
        <v/>
      </c>
      <c r="IU80">
        <f>IFERROR('Input DBEDT Monthly Energy'!IU80/INDEX('DBEDT Yearly'!80:80,1,IU$3),NA())</f>
        <v/>
      </c>
      <c r="IV80">
        <f>IFERROR('Input DBEDT Monthly Energy'!IV80/INDEX('DBEDT Yearly'!80:80,1,IV$3),NA())</f>
        <v/>
      </c>
      <c r="IW80">
        <f>IFERROR('Input DBEDT Monthly Energy'!IW80/INDEX('DBEDT Yearly'!80:80,1,IW$3),NA())</f>
        <v/>
      </c>
      <c r="IX80">
        <f>IFERROR('Input DBEDT Monthly Energy'!IX80/INDEX('DBEDT Yearly'!80:80,1,IX$3),NA())</f>
        <v/>
      </c>
      <c r="IY80">
        <f>IFERROR('Input DBEDT Monthly Energy'!IY80/INDEX('DBEDT Yearly'!80:80,1,IY$3),NA())</f>
        <v/>
      </c>
      <c r="IZ80">
        <f>IFERROR('Input DBEDT Monthly Energy'!IZ80/INDEX('DBEDT Yearly'!80:80,1,IZ$3),NA())</f>
        <v/>
      </c>
      <c r="JA80">
        <f>IFERROR('Input DBEDT Monthly Energy'!JA80/INDEX('DBEDT Yearly'!80:80,1,JA$3),NA())</f>
        <v/>
      </c>
      <c r="JB80">
        <f>IFERROR('Input DBEDT Monthly Energy'!JB80/INDEX('DBEDT Yearly'!80:80,1,JB$3),NA())</f>
        <v/>
      </c>
      <c r="JC80">
        <f>IFERROR('Input DBEDT Monthly Energy'!JC80/INDEX('DBEDT Yearly'!80:80,1,JC$3),NA())</f>
        <v/>
      </c>
      <c r="JD80">
        <f>IFERROR('Input DBEDT Monthly Energy'!JD80/INDEX('DBEDT Yearly'!80:80,1,JD$3),NA())</f>
        <v/>
      </c>
      <c r="JE80">
        <f>IFERROR('Input DBEDT Monthly Energy'!JE80/INDEX('DBEDT Yearly'!80:80,1,JE$3),NA())</f>
        <v/>
      </c>
      <c r="JF80">
        <f>IFERROR('Input DBEDT Monthly Energy'!JF80/INDEX('DBEDT Yearly'!80:80,1,JF$3),NA())</f>
        <v/>
      </c>
      <c r="JG80">
        <f>IFERROR('Input DBEDT Monthly Energy'!JG80/INDEX('DBEDT Yearly'!80:80,1,JG$3),NA())</f>
        <v/>
      </c>
      <c r="JH80">
        <f>IFERROR('Input DBEDT Monthly Energy'!JH80/INDEX('DBEDT Yearly'!80:80,1,JH$3),NA())</f>
        <v/>
      </c>
      <c r="JI80">
        <f>IFERROR('Input DBEDT Monthly Energy'!JI80/INDEX('DBEDT Yearly'!80:80,1,JI$3),NA())</f>
        <v/>
      </c>
      <c r="JJ80">
        <f>IFERROR('Input DBEDT Monthly Energy'!JJ80/INDEX('DBEDT Yearly'!80:80,1,JJ$3),NA())</f>
        <v/>
      </c>
      <c r="JK80">
        <f>IFERROR('Input DBEDT Monthly Energy'!JK80/INDEX('DBEDT Yearly'!80:80,1,JK$3),NA())</f>
        <v/>
      </c>
      <c r="JL80">
        <f>IFERROR('Input DBEDT Monthly Energy'!JL80/INDEX('DBEDT Yearly'!80:80,1,JL$3),NA())</f>
        <v/>
      </c>
      <c r="JM80">
        <f>IFERROR('Input DBEDT Monthly Energy'!JM80/INDEX('DBEDT Yearly'!80:80,1,JM$3),NA())</f>
        <v/>
      </c>
      <c r="JN80">
        <f>IFERROR('Input DBEDT Monthly Energy'!JN80/INDEX('DBEDT Yearly'!80:80,1,JN$3),NA())</f>
        <v/>
      </c>
      <c r="JO80">
        <f>IFERROR('Input DBEDT Monthly Energy'!JO80/INDEX('DBEDT Yearly'!80:80,1,JO$3),NA())</f>
        <v/>
      </c>
      <c r="JP80">
        <f>IFERROR('Input DBEDT Monthly Energy'!JP80/INDEX('DBEDT Yearly'!80:80,1,JP$3),NA())</f>
        <v/>
      </c>
      <c r="JQ80">
        <f>IFERROR('Input DBEDT Monthly Energy'!JQ80/INDEX('DBEDT Yearly'!80:80,1,JQ$3),NA())</f>
        <v/>
      </c>
      <c r="JR80">
        <f>IFERROR('Input DBEDT Monthly Energy'!JR80/INDEX('DBEDT Yearly'!80:80,1,JR$3),NA())</f>
        <v/>
      </c>
      <c r="JS80">
        <f>IFERROR('Input DBEDT Monthly Energy'!JS80/INDEX('DBEDT Yearly'!80:80,1,JS$3),NA())</f>
        <v/>
      </c>
      <c r="JT80">
        <f>IFERROR('Input DBEDT Monthly Energy'!JT80/INDEX('DBEDT Yearly'!80:80,1,JT$3),NA())</f>
        <v/>
      </c>
      <c r="JU80">
        <f>IFERROR('Input DBEDT Monthly Energy'!JU80/INDEX('DBEDT Yearly'!80:80,1,JU$3),NA())</f>
        <v/>
      </c>
      <c r="JV80">
        <f>IFERROR('Input DBEDT Monthly Energy'!JV80/INDEX('DBEDT Yearly'!80:80,1,JV$3),NA())</f>
        <v/>
      </c>
      <c r="JW80">
        <f>IFERROR('Input DBEDT Monthly Energy'!JW80/INDEX('DBEDT Yearly'!80:80,1,JW$3),NA())</f>
        <v/>
      </c>
      <c r="JX80">
        <f>IFERROR('Input DBEDT Monthly Energy'!JX80/INDEX('DBEDT Yearly'!80:80,1,JX$3),NA())</f>
        <v/>
      </c>
      <c r="JY80">
        <f>IFERROR('Input DBEDT Monthly Energy'!JY80/INDEX('DBEDT Yearly'!80:80,1,JY$3),NA())</f>
        <v/>
      </c>
      <c r="JZ80">
        <f>IFERROR('Input DBEDT Monthly Energy'!JZ80/INDEX('DBEDT Yearly'!80:80,1,JZ$3),NA())</f>
        <v/>
      </c>
      <c r="KA80">
        <f>IFERROR('Input DBEDT Monthly Energy'!KA80/INDEX('DBEDT Yearly'!80:80,1,KA$3),NA())</f>
        <v/>
      </c>
      <c r="KB80">
        <f>IFERROR('Input DBEDT Monthly Energy'!KB80/INDEX('DBEDT Yearly'!80:80,1,KB$3),NA())</f>
        <v/>
      </c>
      <c r="KC80">
        <f>IFERROR('Input DBEDT Monthly Energy'!KC80/INDEX('DBEDT Yearly'!80:80,1,KC$3),NA())</f>
        <v/>
      </c>
      <c r="KD80">
        <f>IFERROR('Input DBEDT Monthly Energy'!KD80/INDEX('DBEDT Yearly'!80:80,1,KD$3),NA())</f>
        <v/>
      </c>
      <c r="KE80">
        <f>IFERROR('Input DBEDT Monthly Energy'!KE80/INDEX('DBEDT Yearly'!80:80,1,KE$3),NA())</f>
        <v/>
      </c>
      <c r="KF80">
        <f>IFERROR('Input DBEDT Monthly Energy'!KF80/INDEX('DBEDT Yearly'!80:80,1,KF$3),NA())</f>
        <v/>
      </c>
      <c r="KG80">
        <f>IFERROR('Input DBEDT Monthly Energy'!KG80/INDEX('DBEDT Yearly'!80:80,1,KG$3),NA())</f>
        <v/>
      </c>
      <c r="KH80">
        <f>IFERROR('Input DBEDT Monthly Energy'!KH80/INDEX('DBEDT Yearly'!80:80,1,KH$3),NA())</f>
        <v/>
      </c>
      <c r="KI80">
        <f>IFERROR('Input DBEDT Monthly Energy'!KI80/INDEX('DBEDT Yearly'!80:80,1,KI$3),NA())</f>
        <v/>
      </c>
      <c r="KJ80">
        <f>IFERROR('Input DBEDT Monthly Energy'!KJ80/INDEX('DBEDT Yearly'!80:80,1,KJ$3),NA())</f>
        <v/>
      </c>
      <c r="KK80">
        <f>IFERROR('Input DBEDT Monthly Energy'!KK80/INDEX('DBEDT Yearly'!80:80,1,KK$3),NA())</f>
        <v/>
      </c>
      <c r="KL80">
        <f>IFERROR('Input DBEDT Monthly Energy'!KL80/INDEX('DBEDT Yearly'!80:80,1,KL$3),NA())</f>
        <v/>
      </c>
      <c r="KM80">
        <f>IFERROR('Input DBEDT Monthly Energy'!KM80/INDEX('DBEDT Yearly'!80:80,1,KM$3),NA())</f>
        <v/>
      </c>
      <c r="KN80">
        <f>IFERROR('Input DBEDT Monthly Energy'!KN80/INDEX('DBEDT Yearly'!80:80,1,KN$3),NA())</f>
        <v/>
      </c>
      <c r="KO80">
        <f>IFERROR('Input DBEDT Monthly Energy'!KO80/INDEX('DBEDT Yearly'!80:80,1,KO$3),NA())</f>
        <v/>
      </c>
      <c r="KP80">
        <f>IFERROR('Input DBEDT Monthly Energy'!KP80/INDEX('DBEDT Yearly'!80:80,1,KP$3),NA())</f>
        <v/>
      </c>
    </row>
    <row r="81" spans="1:302">
      <c r="A81">
        <f>'Input DBEDT Monthly Energy'!A81&amp;""</f>
        <v/>
      </c>
      <c r="B81">
        <f>'Input DBEDT Monthly Energy'!B81&amp;""</f>
        <v/>
      </c>
      <c r="C81">
        <f>IFERROR('Input DBEDT Monthly Energy'!C81/INDEX('DBEDT Yearly'!81:81,1,C$3),NA())</f>
        <v/>
      </c>
      <c r="D81">
        <f>IFERROR('Input DBEDT Monthly Energy'!D81/INDEX('DBEDT Yearly'!81:81,1,D$3),NA())</f>
        <v/>
      </c>
      <c r="E81">
        <f>IFERROR('Input DBEDT Monthly Energy'!E81/INDEX('DBEDT Yearly'!81:81,1,E$3),NA())</f>
        <v/>
      </c>
      <c r="F81">
        <f>IFERROR('Input DBEDT Monthly Energy'!F81/INDEX('DBEDT Yearly'!81:81,1,F$3),NA())</f>
        <v/>
      </c>
      <c r="G81">
        <f>IFERROR('Input DBEDT Monthly Energy'!G81/INDEX('DBEDT Yearly'!81:81,1,G$3),NA())</f>
        <v/>
      </c>
      <c r="H81">
        <f>IFERROR('Input DBEDT Monthly Energy'!H81/INDEX('DBEDT Yearly'!81:81,1,H$3),NA())</f>
        <v/>
      </c>
      <c r="I81">
        <f>IFERROR('Input DBEDT Monthly Energy'!I81/INDEX('DBEDT Yearly'!81:81,1,I$3),NA())</f>
        <v/>
      </c>
      <c r="J81">
        <f>IFERROR('Input DBEDT Monthly Energy'!J81/INDEX('DBEDT Yearly'!81:81,1,J$3),NA())</f>
        <v/>
      </c>
      <c r="K81">
        <f>IFERROR('Input DBEDT Monthly Energy'!K81/INDEX('DBEDT Yearly'!81:81,1,K$3),NA())</f>
        <v/>
      </c>
      <c r="L81">
        <f>IFERROR('Input DBEDT Monthly Energy'!L81/INDEX('DBEDT Yearly'!81:81,1,L$3),NA())</f>
        <v/>
      </c>
      <c r="M81">
        <f>IFERROR('Input DBEDT Monthly Energy'!M81/INDEX('DBEDT Yearly'!81:81,1,M$3),NA())</f>
        <v/>
      </c>
      <c r="N81">
        <f>IFERROR('Input DBEDT Monthly Energy'!N81/INDEX('DBEDT Yearly'!81:81,1,N$3),NA())</f>
        <v/>
      </c>
      <c r="O81">
        <f>IFERROR('Input DBEDT Monthly Energy'!O81/INDEX('DBEDT Yearly'!81:81,1,O$3),NA())</f>
        <v/>
      </c>
      <c r="P81">
        <f>IFERROR('Input DBEDT Monthly Energy'!P81/INDEX('DBEDT Yearly'!81:81,1,P$3),NA())</f>
        <v/>
      </c>
      <c r="Q81">
        <f>IFERROR('Input DBEDT Monthly Energy'!Q81/INDEX('DBEDT Yearly'!81:81,1,Q$3),NA())</f>
        <v/>
      </c>
      <c r="R81">
        <f>IFERROR('Input DBEDT Monthly Energy'!R81/INDEX('DBEDT Yearly'!81:81,1,R$3),NA())</f>
        <v/>
      </c>
      <c r="S81">
        <f>IFERROR('Input DBEDT Monthly Energy'!S81/INDEX('DBEDT Yearly'!81:81,1,S$3),NA())</f>
        <v/>
      </c>
      <c r="T81">
        <f>IFERROR('Input DBEDT Monthly Energy'!T81/INDEX('DBEDT Yearly'!81:81,1,T$3),NA())</f>
        <v/>
      </c>
      <c r="U81">
        <f>IFERROR('Input DBEDT Monthly Energy'!U81/INDEX('DBEDT Yearly'!81:81,1,U$3),NA())</f>
        <v/>
      </c>
      <c r="V81">
        <f>IFERROR('Input DBEDT Monthly Energy'!V81/INDEX('DBEDT Yearly'!81:81,1,V$3),NA())</f>
        <v/>
      </c>
      <c r="W81">
        <f>IFERROR('Input DBEDT Monthly Energy'!W81/INDEX('DBEDT Yearly'!81:81,1,W$3),NA())</f>
        <v/>
      </c>
      <c r="X81">
        <f>IFERROR('Input DBEDT Monthly Energy'!X81/INDEX('DBEDT Yearly'!81:81,1,X$3),NA())</f>
        <v/>
      </c>
      <c r="Y81">
        <f>IFERROR('Input DBEDT Monthly Energy'!Y81/INDEX('DBEDT Yearly'!81:81,1,Y$3),NA())</f>
        <v/>
      </c>
      <c r="Z81">
        <f>IFERROR('Input DBEDT Monthly Energy'!Z81/INDEX('DBEDT Yearly'!81:81,1,Z$3),NA())</f>
        <v/>
      </c>
      <c r="AA81">
        <f>IFERROR('Input DBEDT Monthly Energy'!AA81/INDEX('DBEDT Yearly'!81:81,1,AA$3),NA())</f>
        <v/>
      </c>
      <c r="AB81">
        <f>IFERROR('Input DBEDT Monthly Energy'!AB81/INDEX('DBEDT Yearly'!81:81,1,AB$3),NA())</f>
        <v/>
      </c>
      <c r="AC81">
        <f>IFERROR('Input DBEDT Monthly Energy'!AC81/INDEX('DBEDT Yearly'!81:81,1,AC$3),NA())</f>
        <v/>
      </c>
      <c r="AD81">
        <f>IFERROR('Input DBEDT Monthly Energy'!AD81/INDEX('DBEDT Yearly'!81:81,1,AD$3),NA())</f>
        <v/>
      </c>
      <c r="AE81">
        <f>IFERROR('Input DBEDT Monthly Energy'!AE81/INDEX('DBEDT Yearly'!81:81,1,AE$3),NA())</f>
        <v/>
      </c>
      <c r="AF81">
        <f>IFERROR('Input DBEDT Monthly Energy'!AF81/INDEX('DBEDT Yearly'!81:81,1,AF$3),NA())</f>
        <v/>
      </c>
      <c r="AG81">
        <f>IFERROR('Input DBEDT Monthly Energy'!AG81/INDEX('DBEDT Yearly'!81:81,1,AG$3),NA())</f>
        <v/>
      </c>
      <c r="AH81">
        <f>IFERROR('Input DBEDT Monthly Energy'!AH81/INDEX('DBEDT Yearly'!81:81,1,AH$3),NA())</f>
        <v/>
      </c>
      <c r="AI81">
        <f>IFERROR('Input DBEDT Monthly Energy'!AI81/INDEX('DBEDT Yearly'!81:81,1,AI$3),NA())</f>
        <v/>
      </c>
      <c r="AJ81">
        <f>IFERROR('Input DBEDT Monthly Energy'!AJ81/INDEX('DBEDT Yearly'!81:81,1,AJ$3),NA())</f>
        <v/>
      </c>
      <c r="AK81">
        <f>IFERROR('Input DBEDT Monthly Energy'!AK81/INDEX('DBEDT Yearly'!81:81,1,AK$3),NA())</f>
        <v/>
      </c>
      <c r="AL81">
        <f>IFERROR('Input DBEDT Monthly Energy'!AL81/INDEX('DBEDT Yearly'!81:81,1,AL$3),NA())</f>
        <v/>
      </c>
      <c r="AM81">
        <f>IFERROR('Input DBEDT Monthly Energy'!AM81/INDEX('DBEDT Yearly'!81:81,1,AM$3),NA())</f>
        <v/>
      </c>
      <c r="AN81">
        <f>IFERROR('Input DBEDT Monthly Energy'!AN81/INDEX('DBEDT Yearly'!81:81,1,AN$3),NA())</f>
        <v/>
      </c>
      <c r="AO81">
        <f>IFERROR('Input DBEDT Monthly Energy'!AO81/INDEX('DBEDT Yearly'!81:81,1,AO$3),NA())</f>
        <v/>
      </c>
      <c r="AP81">
        <f>IFERROR('Input DBEDT Monthly Energy'!AP81/INDEX('DBEDT Yearly'!81:81,1,AP$3),NA())</f>
        <v/>
      </c>
      <c r="AQ81">
        <f>IFERROR('Input DBEDT Monthly Energy'!AQ81/INDEX('DBEDT Yearly'!81:81,1,AQ$3),NA())</f>
        <v/>
      </c>
      <c r="AR81">
        <f>IFERROR('Input DBEDT Monthly Energy'!AR81/INDEX('DBEDT Yearly'!81:81,1,AR$3),NA())</f>
        <v/>
      </c>
      <c r="AS81">
        <f>IFERROR('Input DBEDT Monthly Energy'!AS81/INDEX('DBEDT Yearly'!81:81,1,AS$3),NA())</f>
        <v/>
      </c>
      <c r="AT81">
        <f>IFERROR('Input DBEDT Monthly Energy'!AT81/INDEX('DBEDT Yearly'!81:81,1,AT$3),NA())</f>
        <v/>
      </c>
      <c r="AU81">
        <f>IFERROR('Input DBEDT Monthly Energy'!AU81/INDEX('DBEDT Yearly'!81:81,1,AU$3),NA())</f>
        <v/>
      </c>
      <c r="AV81">
        <f>IFERROR('Input DBEDT Monthly Energy'!AV81/INDEX('DBEDT Yearly'!81:81,1,AV$3),NA())</f>
        <v/>
      </c>
      <c r="AW81">
        <f>IFERROR('Input DBEDT Monthly Energy'!AW81/INDEX('DBEDT Yearly'!81:81,1,AW$3),NA())</f>
        <v/>
      </c>
      <c r="AX81">
        <f>IFERROR('Input DBEDT Monthly Energy'!AX81/INDEX('DBEDT Yearly'!81:81,1,AX$3),NA())</f>
        <v/>
      </c>
      <c r="AY81">
        <f>IFERROR('Input DBEDT Monthly Energy'!AY81/INDEX('DBEDT Yearly'!81:81,1,AY$3),NA())</f>
        <v/>
      </c>
      <c r="AZ81">
        <f>IFERROR('Input DBEDT Monthly Energy'!AZ81/INDEX('DBEDT Yearly'!81:81,1,AZ$3),NA())</f>
        <v/>
      </c>
      <c r="BA81">
        <f>IFERROR('Input DBEDT Monthly Energy'!BA81/INDEX('DBEDT Yearly'!81:81,1,BA$3),NA())</f>
        <v/>
      </c>
      <c r="BB81">
        <f>IFERROR('Input DBEDT Monthly Energy'!BB81/INDEX('DBEDT Yearly'!81:81,1,BB$3),NA())</f>
        <v/>
      </c>
      <c r="BC81">
        <f>IFERROR('Input DBEDT Monthly Energy'!BC81/INDEX('DBEDT Yearly'!81:81,1,BC$3),NA())</f>
        <v/>
      </c>
      <c r="BD81">
        <f>IFERROR('Input DBEDT Monthly Energy'!BD81/INDEX('DBEDT Yearly'!81:81,1,BD$3),NA())</f>
        <v/>
      </c>
      <c r="BE81">
        <f>IFERROR('Input DBEDT Monthly Energy'!BE81/INDEX('DBEDT Yearly'!81:81,1,BE$3),NA())</f>
        <v/>
      </c>
      <c r="BF81">
        <f>IFERROR('Input DBEDT Monthly Energy'!BF81/INDEX('DBEDT Yearly'!81:81,1,BF$3),NA())</f>
        <v/>
      </c>
      <c r="BG81">
        <f>IFERROR('Input DBEDT Monthly Energy'!BG81/INDEX('DBEDT Yearly'!81:81,1,BG$3),NA())</f>
        <v/>
      </c>
      <c r="BH81">
        <f>IFERROR('Input DBEDT Monthly Energy'!BH81/INDEX('DBEDT Yearly'!81:81,1,BH$3),NA())</f>
        <v/>
      </c>
      <c r="BI81">
        <f>IFERROR('Input DBEDT Monthly Energy'!BI81/INDEX('DBEDT Yearly'!81:81,1,BI$3),NA())</f>
        <v/>
      </c>
      <c r="BJ81">
        <f>IFERROR('Input DBEDT Monthly Energy'!BJ81/INDEX('DBEDT Yearly'!81:81,1,BJ$3),NA())</f>
        <v/>
      </c>
      <c r="BK81">
        <f>IFERROR('Input DBEDT Monthly Energy'!BK81/INDEX('DBEDT Yearly'!81:81,1,BK$3),NA())</f>
        <v/>
      </c>
      <c r="BL81">
        <f>IFERROR('Input DBEDT Monthly Energy'!BL81/INDEX('DBEDT Yearly'!81:81,1,BL$3),NA())</f>
        <v/>
      </c>
      <c r="BM81">
        <f>IFERROR('Input DBEDT Monthly Energy'!BM81/INDEX('DBEDT Yearly'!81:81,1,BM$3),NA())</f>
        <v/>
      </c>
      <c r="BN81">
        <f>IFERROR('Input DBEDT Monthly Energy'!BN81/INDEX('DBEDT Yearly'!81:81,1,BN$3),NA())</f>
        <v/>
      </c>
      <c r="BO81">
        <f>IFERROR('Input DBEDT Monthly Energy'!BO81/INDEX('DBEDT Yearly'!81:81,1,BO$3),NA())</f>
        <v/>
      </c>
      <c r="BP81">
        <f>IFERROR('Input DBEDT Monthly Energy'!BP81/INDEX('DBEDT Yearly'!81:81,1,BP$3),NA())</f>
        <v/>
      </c>
      <c r="BQ81">
        <f>IFERROR('Input DBEDT Monthly Energy'!BQ81/INDEX('DBEDT Yearly'!81:81,1,BQ$3),NA())</f>
        <v/>
      </c>
      <c r="BR81">
        <f>IFERROR('Input DBEDT Monthly Energy'!BR81/INDEX('DBEDT Yearly'!81:81,1,BR$3),NA())</f>
        <v/>
      </c>
      <c r="BS81">
        <f>IFERROR('Input DBEDT Monthly Energy'!BS81/INDEX('DBEDT Yearly'!81:81,1,BS$3),NA())</f>
        <v/>
      </c>
      <c r="BT81">
        <f>IFERROR('Input DBEDT Monthly Energy'!BT81/INDEX('DBEDT Yearly'!81:81,1,BT$3),NA())</f>
        <v/>
      </c>
      <c r="BU81">
        <f>IFERROR('Input DBEDT Monthly Energy'!BU81/INDEX('DBEDT Yearly'!81:81,1,BU$3),NA())</f>
        <v/>
      </c>
      <c r="BV81">
        <f>IFERROR('Input DBEDT Monthly Energy'!BV81/INDEX('DBEDT Yearly'!81:81,1,BV$3),NA())</f>
        <v/>
      </c>
      <c r="BW81">
        <f>IFERROR('Input DBEDT Monthly Energy'!BW81/INDEX('DBEDT Yearly'!81:81,1,BW$3),NA())</f>
        <v/>
      </c>
      <c r="BX81">
        <f>IFERROR('Input DBEDT Monthly Energy'!BX81/INDEX('DBEDT Yearly'!81:81,1,BX$3),NA())</f>
        <v/>
      </c>
      <c r="BY81">
        <f>IFERROR('Input DBEDT Monthly Energy'!BY81/INDEX('DBEDT Yearly'!81:81,1,BY$3),NA())</f>
        <v/>
      </c>
      <c r="BZ81">
        <f>IFERROR('Input DBEDT Monthly Energy'!BZ81/INDEX('DBEDT Yearly'!81:81,1,BZ$3),NA())</f>
        <v/>
      </c>
      <c r="CA81">
        <f>IFERROR('Input DBEDT Monthly Energy'!CA81/INDEX('DBEDT Yearly'!81:81,1,CA$3),NA())</f>
        <v/>
      </c>
      <c r="CB81">
        <f>IFERROR('Input DBEDT Monthly Energy'!CB81/INDEX('DBEDT Yearly'!81:81,1,CB$3),NA())</f>
        <v/>
      </c>
      <c r="CC81">
        <f>IFERROR('Input DBEDT Monthly Energy'!CC81/INDEX('DBEDT Yearly'!81:81,1,CC$3),NA())</f>
        <v/>
      </c>
      <c r="CD81">
        <f>IFERROR('Input DBEDT Monthly Energy'!CD81/INDEX('DBEDT Yearly'!81:81,1,CD$3),NA())</f>
        <v/>
      </c>
      <c r="CE81">
        <f>IFERROR('Input DBEDT Monthly Energy'!CE81/INDEX('DBEDT Yearly'!81:81,1,CE$3),NA())</f>
        <v/>
      </c>
      <c r="CF81">
        <f>IFERROR('Input DBEDT Monthly Energy'!CF81/INDEX('DBEDT Yearly'!81:81,1,CF$3),NA())</f>
        <v/>
      </c>
      <c r="CG81">
        <f>IFERROR('Input DBEDT Monthly Energy'!CG81/INDEX('DBEDT Yearly'!81:81,1,CG$3),NA())</f>
        <v/>
      </c>
      <c r="CH81">
        <f>IFERROR('Input DBEDT Monthly Energy'!CH81/INDEX('DBEDT Yearly'!81:81,1,CH$3),NA())</f>
        <v/>
      </c>
      <c r="CI81">
        <f>IFERROR('Input DBEDT Monthly Energy'!CI81/INDEX('DBEDT Yearly'!81:81,1,CI$3),NA())</f>
        <v/>
      </c>
      <c r="CJ81">
        <f>IFERROR('Input DBEDT Monthly Energy'!CJ81/INDEX('DBEDT Yearly'!81:81,1,CJ$3),NA())</f>
        <v/>
      </c>
      <c r="CK81">
        <f>IFERROR('Input DBEDT Monthly Energy'!CK81/INDEX('DBEDT Yearly'!81:81,1,CK$3),NA())</f>
        <v/>
      </c>
      <c r="CL81">
        <f>IFERROR('Input DBEDT Monthly Energy'!CL81/INDEX('DBEDT Yearly'!81:81,1,CL$3),NA())</f>
        <v/>
      </c>
      <c r="CM81">
        <f>IFERROR('Input DBEDT Monthly Energy'!CM81/INDEX('DBEDT Yearly'!81:81,1,CM$3),NA())</f>
        <v/>
      </c>
      <c r="CN81">
        <f>IFERROR('Input DBEDT Monthly Energy'!CN81/INDEX('DBEDT Yearly'!81:81,1,CN$3),NA())</f>
        <v/>
      </c>
      <c r="CO81">
        <f>IFERROR('Input DBEDT Monthly Energy'!CO81/INDEX('DBEDT Yearly'!81:81,1,CO$3),NA())</f>
        <v/>
      </c>
      <c r="CP81">
        <f>IFERROR('Input DBEDT Monthly Energy'!CP81/INDEX('DBEDT Yearly'!81:81,1,CP$3),NA())</f>
        <v/>
      </c>
      <c r="CQ81">
        <f>IFERROR('Input DBEDT Monthly Energy'!CQ81/INDEX('DBEDT Yearly'!81:81,1,CQ$3),NA())</f>
        <v/>
      </c>
      <c r="CR81">
        <f>IFERROR('Input DBEDT Monthly Energy'!CR81/INDEX('DBEDT Yearly'!81:81,1,CR$3),NA())</f>
        <v/>
      </c>
      <c r="CS81">
        <f>IFERROR('Input DBEDT Monthly Energy'!CS81/INDEX('DBEDT Yearly'!81:81,1,CS$3),NA())</f>
        <v/>
      </c>
      <c r="CT81">
        <f>IFERROR('Input DBEDT Monthly Energy'!CT81/INDEX('DBEDT Yearly'!81:81,1,CT$3),NA())</f>
        <v/>
      </c>
      <c r="CU81">
        <f>IFERROR('Input DBEDT Monthly Energy'!CU81/INDEX('DBEDT Yearly'!81:81,1,CU$3),NA())</f>
        <v/>
      </c>
      <c r="CV81">
        <f>IFERROR('Input DBEDT Monthly Energy'!CV81/INDEX('DBEDT Yearly'!81:81,1,CV$3),NA())</f>
        <v/>
      </c>
      <c r="CW81">
        <f>IFERROR('Input DBEDT Monthly Energy'!CW81/INDEX('DBEDT Yearly'!81:81,1,CW$3),NA())</f>
        <v/>
      </c>
      <c r="CX81">
        <f>IFERROR('Input DBEDT Monthly Energy'!CX81/INDEX('DBEDT Yearly'!81:81,1,CX$3),NA())</f>
        <v/>
      </c>
      <c r="CY81">
        <f>IFERROR('Input DBEDT Monthly Energy'!CY81/INDEX('DBEDT Yearly'!81:81,1,CY$3),NA())</f>
        <v/>
      </c>
      <c r="CZ81">
        <f>IFERROR('Input DBEDT Monthly Energy'!CZ81/INDEX('DBEDT Yearly'!81:81,1,CZ$3),NA())</f>
        <v/>
      </c>
      <c r="DA81">
        <f>IFERROR('Input DBEDT Monthly Energy'!DA81/INDEX('DBEDT Yearly'!81:81,1,DA$3),NA())</f>
        <v/>
      </c>
      <c r="DB81">
        <f>IFERROR('Input DBEDT Monthly Energy'!DB81/INDEX('DBEDT Yearly'!81:81,1,DB$3),NA())</f>
        <v/>
      </c>
      <c r="DC81">
        <f>IFERROR('Input DBEDT Monthly Energy'!DC81/INDEX('DBEDT Yearly'!81:81,1,DC$3),NA())</f>
        <v/>
      </c>
      <c r="DD81">
        <f>IFERROR('Input DBEDT Monthly Energy'!DD81/INDEX('DBEDT Yearly'!81:81,1,DD$3),NA())</f>
        <v/>
      </c>
      <c r="DE81">
        <f>IFERROR('Input DBEDT Monthly Energy'!DE81/INDEX('DBEDT Yearly'!81:81,1,DE$3),NA())</f>
        <v/>
      </c>
      <c r="DF81">
        <f>IFERROR('Input DBEDT Monthly Energy'!DF81/INDEX('DBEDT Yearly'!81:81,1,DF$3),NA())</f>
        <v/>
      </c>
      <c r="DG81">
        <f>IFERROR('Input DBEDT Monthly Energy'!DG81/INDEX('DBEDT Yearly'!81:81,1,DG$3),NA())</f>
        <v/>
      </c>
      <c r="DH81">
        <f>IFERROR('Input DBEDT Monthly Energy'!DH81/INDEX('DBEDT Yearly'!81:81,1,DH$3),NA())</f>
        <v/>
      </c>
      <c r="DI81">
        <f>IFERROR('Input DBEDT Monthly Energy'!DI81/INDEX('DBEDT Yearly'!81:81,1,DI$3),NA())</f>
        <v/>
      </c>
      <c r="DJ81">
        <f>IFERROR('Input DBEDT Monthly Energy'!DJ81/INDEX('DBEDT Yearly'!81:81,1,DJ$3),NA())</f>
        <v/>
      </c>
      <c r="DK81">
        <f>IFERROR('Input DBEDT Monthly Energy'!DK81/INDEX('DBEDT Yearly'!81:81,1,DK$3),NA())</f>
        <v/>
      </c>
      <c r="DL81">
        <f>IFERROR('Input DBEDT Monthly Energy'!DL81/INDEX('DBEDT Yearly'!81:81,1,DL$3),NA())</f>
        <v/>
      </c>
      <c r="DM81">
        <f>IFERROR('Input DBEDT Monthly Energy'!DM81/INDEX('DBEDT Yearly'!81:81,1,DM$3),NA())</f>
        <v/>
      </c>
      <c r="DN81">
        <f>IFERROR('Input DBEDT Monthly Energy'!DN81/INDEX('DBEDT Yearly'!81:81,1,DN$3),NA())</f>
        <v/>
      </c>
      <c r="DO81">
        <f>IFERROR('Input DBEDT Monthly Energy'!DO81/INDEX('DBEDT Yearly'!81:81,1,DO$3),NA())</f>
        <v/>
      </c>
      <c r="DP81">
        <f>IFERROR('Input DBEDT Monthly Energy'!DP81/INDEX('DBEDT Yearly'!81:81,1,DP$3),NA())</f>
        <v/>
      </c>
      <c r="DQ81">
        <f>IFERROR('Input DBEDT Monthly Energy'!DQ81/INDEX('DBEDT Yearly'!81:81,1,DQ$3),NA())</f>
        <v/>
      </c>
      <c r="DR81">
        <f>IFERROR('Input DBEDT Monthly Energy'!DR81/INDEX('DBEDT Yearly'!81:81,1,DR$3),NA())</f>
        <v/>
      </c>
      <c r="DS81">
        <f>IFERROR('Input DBEDT Monthly Energy'!DS81/INDEX('DBEDT Yearly'!81:81,1,DS$3),NA())</f>
        <v/>
      </c>
      <c r="DT81">
        <f>IFERROR('Input DBEDT Monthly Energy'!DT81/INDEX('DBEDT Yearly'!81:81,1,DT$3),NA())</f>
        <v/>
      </c>
      <c r="DU81">
        <f>IFERROR('Input DBEDT Monthly Energy'!DU81/INDEX('DBEDT Yearly'!81:81,1,DU$3),NA())</f>
        <v/>
      </c>
      <c r="DV81">
        <f>IFERROR('Input DBEDT Monthly Energy'!DV81/INDEX('DBEDT Yearly'!81:81,1,DV$3),NA())</f>
        <v/>
      </c>
      <c r="DW81">
        <f>IFERROR('Input DBEDT Monthly Energy'!DW81/INDEX('DBEDT Yearly'!81:81,1,DW$3),NA())</f>
        <v/>
      </c>
      <c r="DX81">
        <f>IFERROR('Input DBEDT Monthly Energy'!DX81/INDEX('DBEDT Yearly'!81:81,1,DX$3),NA())</f>
        <v/>
      </c>
      <c r="DY81">
        <f>IFERROR('Input DBEDT Monthly Energy'!DY81/INDEX('DBEDT Yearly'!81:81,1,DY$3),NA())</f>
        <v/>
      </c>
      <c r="DZ81">
        <f>IFERROR('Input DBEDT Monthly Energy'!DZ81/INDEX('DBEDT Yearly'!81:81,1,DZ$3),NA())</f>
        <v/>
      </c>
      <c r="EA81">
        <f>IFERROR('Input DBEDT Monthly Energy'!EA81/INDEX('DBEDT Yearly'!81:81,1,EA$3),NA())</f>
        <v/>
      </c>
      <c r="EB81">
        <f>IFERROR('Input DBEDT Monthly Energy'!EB81/INDEX('DBEDT Yearly'!81:81,1,EB$3),NA())</f>
        <v/>
      </c>
      <c r="EC81">
        <f>IFERROR('Input DBEDT Monthly Energy'!EC81/INDEX('DBEDT Yearly'!81:81,1,EC$3),NA())</f>
        <v/>
      </c>
      <c r="ED81">
        <f>IFERROR('Input DBEDT Monthly Energy'!ED81/INDEX('DBEDT Yearly'!81:81,1,ED$3),NA())</f>
        <v/>
      </c>
      <c r="EE81">
        <f>IFERROR('Input DBEDT Monthly Energy'!EE81/INDEX('DBEDT Yearly'!81:81,1,EE$3),NA())</f>
        <v/>
      </c>
      <c r="EF81">
        <f>IFERROR('Input DBEDT Monthly Energy'!EF81/INDEX('DBEDT Yearly'!81:81,1,EF$3),NA())</f>
        <v/>
      </c>
      <c r="EG81">
        <f>IFERROR('Input DBEDT Monthly Energy'!EG81/INDEX('DBEDT Yearly'!81:81,1,EG$3),NA())</f>
        <v/>
      </c>
      <c r="EH81">
        <f>IFERROR('Input DBEDT Monthly Energy'!EH81/INDEX('DBEDT Yearly'!81:81,1,EH$3),NA())</f>
        <v/>
      </c>
      <c r="EI81">
        <f>IFERROR('Input DBEDT Monthly Energy'!EI81/INDEX('DBEDT Yearly'!81:81,1,EI$3),NA())</f>
        <v/>
      </c>
      <c r="EJ81">
        <f>IFERROR('Input DBEDT Monthly Energy'!EJ81/INDEX('DBEDT Yearly'!81:81,1,EJ$3),NA())</f>
        <v/>
      </c>
      <c r="EK81">
        <f>IFERROR('Input DBEDT Monthly Energy'!EK81/INDEX('DBEDT Yearly'!81:81,1,EK$3),NA())</f>
        <v/>
      </c>
      <c r="EL81">
        <f>IFERROR('Input DBEDT Monthly Energy'!EL81/INDEX('DBEDT Yearly'!81:81,1,EL$3),NA())</f>
        <v/>
      </c>
      <c r="EM81">
        <f>IFERROR('Input DBEDT Monthly Energy'!EM81/INDEX('DBEDT Yearly'!81:81,1,EM$3),NA())</f>
        <v/>
      </c>
      <c r="EN81">
        <f>IFERROR('Input DBEDT Monthly Energy'!EN81/INDEX('DBEDT Yearly'!81:81,1,EN$3),NA())</f>
        <v/>
      </c>
      <c r="EO81">
        <f>IFERROR('Input DBEDT Monthly Energy'!EO81/INDEX('DBEDT Yearly'!81:81,1,EO$3),NA())</f>
        <v/>
      </c>
      <c r="EP81">
        <f>IFERROR('Input DBEDT Monthly Energy'!EP81/INDEX('DBEDT Yearly'!81:81,1,EP$3),NA())</f>
        <v/>
      </c>
      <c r="EQ81">
        <f>IFERROR('Input DBEDT Monthly Energy'!EQ81/INDEX('DBEDT Yearly'!81:81,1,EQ$3),NA())</f>
        <v/>
      </c>
      <c r="ER81">
        <f>IFERROR('Input DBEDT Monthly Energy'!ER81/INDEX('DBEDT Yearly'!81:81,1,ER$3),NA())</f>
        <v/>
      </c>
      <c r="ES81">
        <f>IFERROR('Input DBEDT Monthly Energy'!ES81/INDEX('DBEDT Yearly'!81:81,1,ES$3),NA())</f>
        <v/>
      </c>
      <c r="ET81">
        <f>IFERROR('Input DBEDT Monthly Energy'!ET81/INDEX('DBEDT Yearly'!81:81,1,ET$3),NA())</f>
        <v/>
      </c>
      <c r="EU81">
        <f>IFERROR('Input DBEDT Monthly Energy'!EU81/INDEX('DBEDT Yearly'!81:81,1,EU$3),NA())</f>
        <v/>
      </c>
      <c r="EV81">
        <f>IFERROR('Input DBEDT Monthly Energy'!EV81/INDEX('DBEDT Yearly'!81:81,1,EV$3),NA())</f>
        <v/>
      </c>
      <c r="EW81">
        <f>IFERROR('Input DBEDT Monthly Energy'!EW81/INDEX('DBEDT Yearly'!81:81,1,EW$3),NA())</f>
        <v/>
      </c>
      <c r="EX81">
        <f>IFERROR('Input DBEDT Monthly Energy'!EX81/INDEX('DBEDT Yearly'!81:81,1,EX$3),NA())</f>
        <v/>
      </c>
      <c r="EY81">
        <f>IFERROR('Input DBEDT Monthly Energy'!EY81/INDEX('DBEDT Yearly'!81:81,1,EY$3),NA())</f>
        <v/>
      </c>
      <c r="EZ81">
        <f>IFERROR('Input DBEDT Monthly Energy'!EZ81/INDEX('DBEDT Yearly'!81:81,1,EZ$3),NA())</f>
        <v/>
      </c>
      <c r="FA81">
        <f>IFERROR('Input DBEDT Monthly Energy'!FA81/INDEX('DBEDT Yearly'!81:81,1,FA$3),NA())</f>
        <v/>
      </c>
      <c r="FB81">
        <f>IFERROR('Input DBEDT Monthly Energy'!FB81/INDEX('DBEDT Yearly'!81:81,1,FB$3),NA())</f>
        <v/>
      </c>
      <c r="FC81">
        <f>IFERROR('Input DBEDT Monthly Energy'!FC81/INDEX('DBEDT Yearly'!81:81,1,FC$3),NA())</f>
        <v/>
      </c>
      <c r="FD81">
        <f>IFERROR('Input DBEDT Monthly Energy'!FD81/INDEX('DBEDT Yearly'!81:81,1,FD$3),NA())</f>
        <v/>
      </c>
      <c r="FE81">
        <f>IFERROR('Input DBEDT Monthly Energy'!FE81/INDEX('DBEDT Yearly'!81:81,1,FE$3),NA())</f>
        <v/>
      </c>
      <c r="FF81">
        <f>IFERROR('Input DBEDT Monthly Energy'!FF81/INDEX('DBEDT Yearly'!81:81,1,FF$3),NA())</f>
        <v/>
      </c>
      <c r="FG81">
        <f>IFERROR('Input DBEDT Monthly Energy'!FG81/INDEX('DBEDT Yearly'!81:81,1,FG$3),NA())</f>
        <v/>
      </c>
      <c r="FH81">
        <f>IFERROR('Input DBEDT Monthly Energy'!FH81/INDEX('DBEDT Yearly'!81:81,1,FH$3),NA())</f>
        <v/>
      </c>
      <c r="FI81">
        <f>IFERROR('Input DBEDT Monthly Energy'!FI81/INDEX('DBEDT Yearly'!81:81,1,FI$3),NA())</f>
        <v/>
      </c>
      <c r="FJ81">
        <f>IFERROR('Input DBEDT Monthly Energy'!FJ81/INDEX('DBEDT Yearly'!81:81,1,FJ$3),NA())</f>
        <v/>
      </c>
      <c r="FK81">
        <f>IFERROR('Input DBEDT Monthly Energy'!FK81/INDEX('DBEDT Yearly'!81:81,1,FK$3),NA())</f>
        <v/>
      </c>
      <c r="FL81">
        <f>IFERROR('Input DBEDT Monthly Energy'!FL81/INDEX('DBEDT Yearly'!81:81,1,FL$3),NA())</f>
        <v/>
      </c>
      <c r="FM81">
        <f>IFERROR('Input DBEDT Monthly Energy'!FM81/INDEX('DBEDT Yearly'!81:81,1,FM$3),NA())</f>
        <v/>
      </c>
      <c r="FN81">
        <f>IFERROR('Input DBEDT Monthly Energy'!FN81/INDEX('DBEDT Yearly'!81:81,1,FN$3),NA())</f>
        <v/>
      </c>
      <c r="FO81">
        <f>IFERROR('Input DBEDT Monthly Energy'!FO81/INDEX('DBEDT Yearly'!81:81,1,FO$3),NA())</f>
        <v/>
      </c>
      <c r="FP81">
        <f>IFERROR('Input DBEDT Monthly Energy'!FP81/INDEX('DBEDT Yearly'!81:81,1,FP$3),NA())</f>
        <v/>
      </c>
      <c r="FQ81">
        <f>IFERROR('Input DBEDT Monthly Energy'!FQ81/INDEX('DBEDT Yearly'!81:81,1,FQ$3),NA())</f>
        <v/>
      </c>
      <c r="FR81">
        <f>IFERROR('Input DBEDT Monthly Energy'!FR81/INDEX('DBEDT Yearly'!81:81,1,FR$3),NA())</f>
        <v/>
      </c>
      <c r="FS81">
        <f>IFERROR('Input DBEDT Monthly Energy'!FS81/INDEX('DBEDT Yearly'!81:81,1,FS$3),NA())</f>
        <v/>
      </c>
      <c r="FT81">
        <f>IFERROR('Input DBEDT Monthly Energy'!FT81/INDEX('DBEDT Yearly'!81:81,1,FT$3),NA())</f>
        <v/>
      </c>
      <c r="FU81">
        <f>IFERROR('Input DBEDT Monthly Energy'!FU81/INDEX('DBEDT Yearly'!81:81,1,FU$3),NA())</f>
        <v/>
      </c>
      <c r="FV81">
        <f>IFERROR('Input DBEDT Monthly Energy'!FV81/INDEX('DBEDT Yearly'!81:81,1,FV$3),NA())</f>
        <v/>
      </c>
      <c r="FW81">
        <f>IFERROR('Input DBEDT Monthly Energy'!FW81/INDEX('DBEDT Yearly'!81:81,1,FW$3),NA())</f>
        <v/>
      </c>
      <c r="FX81">
        <f>IFERROR('Input DBEDT Monthly Energy'!FX81/INDEX('DBEDT Yearly'!81:81,1,FX$3),NA())</f>
        <v/>
      </c>
      <c r="FY81">
        <f>IFERROR('Input DBEDT Monthly Energy'!FY81/INDEX('DBEDT Yearly'!81:81,1,FY$3),NA())</f>
        <v/>
      </c>
      <c r="FZ81">
        <f>IFERROR('Input DBEDT Monthly Energy'!FZ81/INDEX('DBEDT Yearly'!81:81,1,FZ$3),NA())</f>
        <v/>
      </c>
      <c r="GA81">
        <f>IFERROR('Input DBEDT Monthly Energy'!GA81/INDEX('DBEDT Yearly'!81:81,1,GA$3),NA())</f>
        <v/>
      </c>
      <c r="GB81">
        <f>IFERROR('Input DBEDT Monthly Energy'!GB81/INDEX('DBEDT Yearly'!81:81,1,GB$3),NA())</f>
        <v/>
      </c>
      <c r="GC81">
        <f>IFERROR('Input DBEDT Monthly Energy'!GC81/INDEX('DBEDT Yearly'!81:81,1,GC$3),NA())</f>
        <v/>
      </c>
      <c r="GD81">
        <f>IFERROR('Input DBEDT Monthly Energy'!GD81/INDEX('DBEDT Yearly'!81:81,1,GD$3),NA())</f>
        <v/>
      </c>
      <c r="GE81">
        <f>IFERROR('Input DBEDT Monthly Energy'!GE81/INDEX('DBEDT Yearly'!81:81,1,GE$3),NA())</f>
        <v/>
      </c>
      <c r="GF81">
        <f>IFERROR('Input DBEDT Monthly Energy'!GF81/INDEX('DBEDT Yearly'!81:81,1,GF$3),NA())</f>
        <v/>
      </c>
      <c r="GG81">
        <f>IFERROR('Input DBEDT Monthly Energy'!GG81/INDEX('DBEDT Yearly'!81:81,1,GG$3),NA())</f>
        <v/>
      </c>
      <c r="GH81">
        <f>IFERROR('Input DBEDT Monthly Energy'!GH81/INDEX('DBEDT Yearly'!81:81,1,GH$3),NA())</f>
        <v/>
      </c>
      <c r="GI81">
        <f>IFERROR('Input DBEDT Monthly Energy'!GI81/INDEX('DBEDT Yearly'!81:81,1,GI$3),NA())</f>
        <v/>
      </c>
      <c r="GJ81">
        <f>IFERROR('Input DBEDT Monthly Energy'!GJ81/INDEX('DBEDT Yearly'!81:81,1,GJ$3),NA())</f>
        <v/>
      </c>
      <c r="GK81">
        <f>IFERROR('Input DBEDT Monthly Energy'!GK81/INDEX('DBEDT Yearly'!81:81,1,GK$3),NA())</f>
        <v/>
      </c>
      <c r="GL81">
        <f>IFERROR('Input DBEDT Monthly Energy'!GL81/INDEX('DBEDT Yearly'!81:81,1,GL$3),NA())</f>
        <v/>
      </c>
      <c r="GM81">
        <f>IFERROR('Input DBEDT Monthly Energy'!GM81/INDEX('DBEDT Yearly'!81:81,1,GM$3),NA())</f>
        <v/>
      </c>
      <c r="GN81">
        <f>IFERROR('Input DBEDT Monthly Energy'!GN81/INDEX('DBEDT Yearly'!81:81,1,GN$3),NA())</f>
        <v/>
      </c>
      <c r="GO81">
        <f>IFERROR('Input DBEDT Monthly Energy'!GO81/INDEX('DBEDT Yearly'!81:81,1,GO$3),NA())</f>
        <v/>
      </c>
      <c r="GP81">
        <f>IFERROR('Input DBEDT Monthly Energy'!GP81/INDEX('DBEDT Yearly'!81:81,1,GP$3),NA())</f>
        <v/>
      </c>
      <c r="GQ81">
        <f>IFERROR('Input DBEDT Monthly Energy'!GQ81/INDEX('DBEDT Yearly'!81:81,1,GQ$3),NA())</f>
        <v/>
      </c>
      <c r="GR81">
        <f>IFERROR('Input DBEDT Monthly Energy'!GR81/INDEX('DBEDT Yearly'!81:81,1,GR$3),NA())</f>
        <v/>
      </c>
      <c r="GS81">
        <f>IFERROR('Input DBEDT Monthly Energy'!GS81/INDEX('DBEDT Yearly'!81:81,1,GS$3),NA())</f>
        <v/>
      </c>
      <c r="GT81">
        <f>IFERROR('Input DBEDT Monthly Energy'!GT81/INDEX('DBEDT Yearly'!81:81,1,GT$3),NA())</f>
        <v/>
      </c>
      <c r="GU81">
        <f>IFERROR('Input DBEDT Monthly Energy'!GU81/INDEX('DBEDT Yearly'!81:81,1,GU$3),NA())</f>
        <v/>
      </c>
      <c r="GV81">
        <f>IFERROR('Input DBEDT Monthly Energy'!GV81/INDEX('DBEDT Yearly'!81:81,1,GV$3),NA())</f>
        <v/>
      </c>
      <c r="GW81">
        <f>IFERROR('Input DBEDT Monthly Energy'!GW81/INDEX('DBEDT Yearly'!81:81,1,GW$3),NA())</f>
        <v/>
      </c>
      <c r="GX81">
        <f>IFERROR('Input DBEDT Monthly Energy'!GX81/INDEX('DBEDT Yearly'!81:81,1,GX$3),NA())</f>
        <v/>
      </c>
      <c r="GY81">
        <f>IFERROR('Input DBEDT Monthly Energy'!GY81/INDEX('DBEDT Yearly'!81:81,1,GY$3),NA())</f>
        <v/>
      </c>
      <c r="GZ81">
        <f>IFERROR('Input DBEDT Monthly Energy'!GZ81/INDEX('DBEDT Yearly'!81:81,1,GZ$3),NA())</f>
        <v/>
      </c>
      <c r="HA81">
        <f>IFERROR('Input DBEDT Monthly Energy'!HA81/INDEX('DBEDT Yearly'!81:81,1,HA$3),NA())</f>
        <v/>
      </c>
      <c r="HB81">
        <f>IFERROR('Input DBEDT Monthly Energy'!HB81/INDEX('DBEDT Yearly'!81:81,1,HB$3),NA())</f>
        <v/>
      </c>
      <c r="HC81">
        <f>IFERROR('Input DBEDT Monthly Energy'!HC81/INDEX('DBEDT Yearly'!81:81,1,HC$3),NA())</f>
        <v/>
      </c>
      <c r="HD81">
        <f>IFERROR('Input DBEDT Monthly Energy'!HD81/INDEX('DBEDT Yearly'!81:81,1,HD$3),NA())</f>
        <v/>
      </c>
      <c r="HE81">
        <f>IFERROR('Input DBEDT Monthly Energy'!HE81/INDEX('DBEDT Yearly'!81:81,1,HE$3),NA())</f>
        <v/>
      </c>
      <c r="HF81">
        <f>IFERROR('Input DBEDT Monthly Energy'!HF81/INDEX('DBEDT Yearly'!81:81,1,HF$3),NA())</f>
        <v/>
      </c>
      <c r="HG81">
        <f>IFERROR('Input DBEDT Monthly Energy'!HG81/INDEX('DBEDT Yearly'!81:81,1,HG$3),NA())</f>
        <v/>
      </c>
      <c r="HH81">
        <f>IFERROR('Input DBEDT Monthly Energy'!HH81/INDEX('DBEDT Yearly'!81:81,1,HH$3),NA())</f>
        <v/>
      </c>
      <c r="HI81">
        <f>IFERROR('Input DBEDT Monthly Energy'!HI81/INDEX('DBEDT Yearly'!81:81,1,HI$3),NA())</f>
        <v/>
      </c>
      <c r="HJ81">
        <f>IFERROR('Input DBEDT Monthly Energy'!HJ81/INDEX('DBEDT Yearly'!81:81,1,HJ$3),NA())</f>
        <v/>
      </c>
      <c r="HK81">
        <f>IFERROR('Input DBEDT Monthly Energy'!HK81/INDEX('DBEDT Yearly'!81:81,1,HK$3),NA())</f>
        <v/>
      </c>
      <c r="HL81">
        <f>IFERROR('Input DBEDT Monthly Energy'!HL81/INDEX('DBEDT Yearly'!81:81,1,HL$3),NA())</f>
        <v/>
      </c>
      <c r="HM81">
        <f>IFERROR('Input DBEDT Monthly Energy'!HM81/INDEX('DBEDT Yearly'!81:81,1,HM$3),NA())</f>
        <v/>
      </c>
      <c r="HN81">
        <f>IFERROR('Input DBEDT Monthly Energy'!HN81/INDEX('DBEDT Yearly'!81:81,1,HN$3),NA())</f>
        <v/>
      </c>
      <c r="HO81">
        <f>IFERROR('Input DBEDT Monthly Energy'!HO81/INDEX('DBEDT Yearly'!81:81,1,HO$3),NA())</f>
        <v/>
      </c>
      <c r="HP81">
        <f>IFERROR('Input DBEDT Monthly Energy'!HP81/INDEX('DBEDT Yearly'!81:81,1,HP$3),NA())</f>
        <v/>
      </c>
      <c r="HQ81">
        <f>IFERROR('Input DBEDT Monthly Energy'!HQ81/INDEX('DBEDT Yearly'!81:81,1,HQ$3),NA())</f>
        <v/>
      </c>
      <c r="HR81">
        <f>IFERROR('Input DBEDT Monthly Energy'!HR81/INDEX('DBEDT Yearly'!81:81,1,HR$3),NA())</f>
        <v/>
      </c>
      <c r="HS81">
        <f>IFERROR('Input DBEDT Monthly Energy'!HS81/INDEX('DBEDT Yearly'!81:81,1,HS$3),NA())</f>
        <v/>
      </c>
      <c r="HT81">
        <f>IFERROR('Input DBEDT Monthly Energy'!HT81/INDEX('DBEDT Yearly'!81:81,1,HT$3),NA())</f>
        <v/>
      </c>
      <c r="HU81">
        <f>IFERROR('Input DBEDT Monthly Energy'!HU81/INDEX('DBEDT Yearly'!81:81,1,HU$3),NA())</f>
        <v/>
      </c>
      <c r="HV81">
        <f>IFERROR('Input DBEDT Monthly Energy'!HV81/INDEX('DBEDT Yearly'!81:81,1,HV$3),NA())</f>
        <v/>
      </c>
      <c r="HW81">
        <f>IFERROR('Input DBEDT Monthly Energy'!HW81/INDEX('DBEDT Yearly'!81:81,1,HW$3),NA())</f>
        <v/>
      </c>
      <c r="HX81">
        <f>IFERROR('Input DBEDT Monthly Energy'!HX81/INDEX('DBEDT Yearly'!81:81,1,HX$3),NA())</f>
        <v/>
      </c>
      <c r="HY81">
        <f>IFERROR('Input DBEDT Monthly Energy'!HY81/INDEX('DBEDT Yearly'!81:81,1,HY$3),NA())</f>
        <v/>
      </c>
      <c r="HZ81">
        <f>IFERROR('Input DBEDT Monthly Energy'!HZ81/INDEX('DBEDT Yearly'!81:81,1,HZ$3),NA())</f>
        <v/>
      </c>
      <c r="IA81">
        <f>IFERROR('Input DBEDT Monthly Energy'!IA81/INDEX('DBEDT Yearly'!81:81,1,IA$3),NA())</f>
        <v/>
      </c>
      <c r="IB81">
        <f>IFERROR('Input DBEDT Monthly Energy'!IB81/INDEX('DBEDT Yearly'!81:81,1,IB$3),NA())</f>
        <v/>
      </c>
      <c r="IC81">
        <f>IFERROR('Input DBEDT Monthly Energy'!IC81/INDEX('DBEDT Yearly'!81:81,1,IC$3),NA())</f>
        <v/>
      </c>
      <c r="ID81">
        <f>IFERROR('Input DBEDT Monthly Energy'!ID81/INDEX('DBEDT Yearly'!81:81,1,ID$3),NA())</f>
        <v/>
      </c>
      <c r="IE81">
        <f>IFERROR('Input DBEDT Monthly Energy'!IE81/INDEX('DBEDT Yearly'!81:81,1,IE$3),NA())</f>
        <v/>
      </c>
      <c r="IF81">
        <f>IFERROR('Input DBEDT Monthly Energy'!IF81/INDEX('DBEDT Yearly'!81:81,1,IF$3),NA())</f>
        <v/>
      </c>
      <c r="IG81">
        <f>IFERROR('Input DBEDT Monthly Energy'!IG81/INDEX('DBEDT Yearly'!81:81,1,IG$3),NA())</f>
        <v/>
      </c>
      <c r="IH81">
        <f>IFERROR('Input DBEDT Monthly Energy'!IH81/INDEX('DBEDT Yearly'!81:81,1,IH$3),NA())</f>
        <v/>
      </c>
      <c r="II81">
        <f>IFERROR('Input DBEDT Monthly Energy'!II81/INDEX('DBEDT Yearly'!81:81,1,II$3),NA())</f>
        <v/>
      </c>
      <c r="IJ81">
        <f>IFERROR('Input DBEDT Monthly Energy'!IJ81/INDEX('DBEDT Yearly'!81:81,1,IJ$3),NA())</f>
        <v/>
      </c>
      <c r="IK81">
        <f>IFERROR('Input DBEDT Monthly Energy'!IK81/INDEX('DBEDT Yearly'!81:81,1,IK$3),NA())</f>
        <v/>
      </c>
      <c r="IL81">
        <f>IFERROR('Input DBEDT Monthly Energy'!IL81/INDEX('DBEDT Yearly'!81:81,1,IL$3),NA())</f>
        <v/>
      </c>
      <c r="IM81">
        <f>IFERROR('Input DBEDT Monthly Energy'!IM81/INDEX('DBEDT Yearly'!81:81,1,IM$3),NA())</f>
        <v/>
      </c>
      <c r="IN81">
        <f>IFERROR('Input DBEDT Monthly Energy'!IN81/INDEX('DBEDT Yearly'!81:81,1,IN$3),NA())</f>
        <v/>
      </c>
      <c r="IO81">
        <f>IFERROR('Input DBEDT Monthly Energy'!IO81/INDEX('DBEDT Yearly'!81:81,1,IO$3),NA())</f>
        <v/>
      </c>
      <c r="IP81">
        <f>IFERROR('Input DBEDT Monthly Energy'!IP81/INDEX('DBEDT Yearly'!81:81,1,IP$3),NA())</f>
        <v/>
      </c>
      <c r="IQ81">
        <f>IFERROR('Input DBEDT Monthly Energy'!IQ81/INDEX('DBEDT Yearly'!81:81,1,IQ$3),NA())</f>
        <v/>
      </c>
      <c r="IR81">
        <f>IFERROR('Input DBEDT Monthly Energy'!IR81/INDEX('DBEDT Yearly'!81:81,1,IR$3),NA())</f>
        <v/>
      </c>
      <c r="IS81">
        <f>IFERROR('Input DBEDT Monthly Energy'!IS81/INDEX('DBEDT Yearly'!81:81,1,IS$3),NA())</f>
        <v/>
      </c>
      <c r="IT81">
        <f>IFERROR('Input DBEDT Monthly Energy'!IT81/INDEX('DBEDT Yearly'!81:81,1,IT$3),NA())</f>
        <v/>
      </c>
      <c r="IU81">
        <f>IFERROR('Input DBEDT Monthly Energy'!IU81/INDEX('DBEDT Yearly'!81:81,1,IU$3),NA())</f>
        <v/>
      </c>
      <c r="IV81">
        <f>IFERROR('Input DBEDT Monthly Energy'!IV81/INDEX('DBEDT Yearly'!81:81,1,IV$3),NA())</f>
        <v/>
      </c>
      <c r="IW81">
        <f>IFERROR('Input DBEDT Monthly Energy'!IW81/INDEX('DBEDT Yearly'!81:81,1,IW$3),NA())</f>
        <v/>
      </c>
      <c r="IX81">
        <f>IFERROR('Input DBEDT Monthly Energy'!IX81/INDEX('DBEDT Yearly'!81:81,1,IX$3),NA())</f>
        <v/>
      </c>
      <c r="IY81">
        <f>IFERROR('Input DBEDT Monthly Energy'!IY81/INDEX('DBEDT Yearly'!81:81,1,IY$3),NA())</f>
        <v/>
      </c>
      <c r="IZ81">
        <f>IFERROR('Input DBEDT Monthly Energy'!IZ81/INDEX('DBEDT Yearly'!81:81,1,IZ$3),NA())</f>
        <v/>
      </c>
      <c r="JA81">
        <f>IFERROR('Input DBEDT Monthly Energy'!JA81/INDEX('DBEDT Yearly'!81:81,1,JA$3),NA())</f>
        <v/>
      </c>
      <c r="JB81">
        <f>IFERROR('Input DBEDT Monthly Energy'!JB81/INDEX('DBEDT Yearly'!81:81,1,JB$3),NA())</f>
        <v/>
      </c>
      <c r="JC81">
        <f>IFERROR('Input DBEDT Monthly Energy'!JC81/INDEX('DBEDT Yearly'!81:81,1,JC$3),NA())</f>
        <v/>
      </c>
      <c r="JD81">
        <f>IFERROR('Input DBEDT Monthly Energy'!JD81/INDEX('DBEDT Yearly'!81:81,1,JD$3),NA())</f>
        <v/>
      </c>
      <c r="JE81">
        <f>IFERROR('Input DBEDT Monthly Energy'!JE81/INDEX('DBEDT Yearly'!81:81,1,JE$3),NA())</f>
        <v/>
      </c>
      <c r="JF81">
        <f>IFERROR('Input DBEDT Monthly Energy'!JF81/INDEX('DBEDT Yearly'!81:81,1,JF$3),NA())</f>
        <v/>
      </c>
      <c r="JG81">
        <f>IFERROR('Input DBEDT Monthly Energy'!JG81/INDEX('DBEDT Yearly'!81:81,1,JG$3),NA())</f>
        <v/>
      </c>
      <c r="JH81">
        <f>IFERROR('Input DBEDT Monthly Energy'!JH81/INDEX('DBEDT Yearly'!81:81,1,JH$3),NA())</f>
        <v/>
      </c>
      <c r="JI81">
        <f>IFERROR('Input DBEDT Monthly Energy'!JI81/INDEX('DBEDT Yearly'!81:81,1,JI$3),NA())</f>
        <v/>
      </c>
      <c r="JJ81">
        <f>IFERROR('Input DBEDT Monthly Energy'!JJ81/INDEX('DBEDT Yearly'!81:81,1,JJ$3),NA())</f>
        <v/>
      </c>
      <c r="JK81">
        <f>IFERROR('Input DBEDT Monthly Energy'!JK81/INDEX('DBEDT Yearly'!81:81,1,JK$3),NA())</f>
        <v/>
      </c>
      <c r="JL81">
        <f>IFERROR('Input DBEDT Monthly Energy'!JL81/INDEX('DBEDT Yearly'!81:81,1,JL$3),NA())</f>
        <v/>
      </c>
      <c r="JM81">
        <f>IFERROR('Input DBEDT Monthly Energy'!JM81/INDEX('DBEDT Yearly'!81:81,1,JM$3),NA())</f>
        <v/>
      </c>
      <c r="JN81">
        <f>IFERROR('Input DBEDT Monthly Energy'!JN81/INDEX('DBEDT Yearly'!81:81,1,JN$3),NA())</f>
        <v/>
      </c>
      <c r="JO81">
        <f>IFERROR('Input DBEDT Monthly Energy'!JO81/INDEX('DBEDT Yearly'!81:81,1,JO$3),NA())</f>
        <v/>
      </c>
      <c r="JP81">
        <f>IFERROR('Input DBEDT Monthly Energy'!JP81/INDEX('DBEDT Yearly'!81:81,1,JP$3),NA())</f>
        <v/>
      </c>
      <c r="JQ81">
        <f>IFERROR('Input DBEDT Monthly Energy'!JQ81/INDEX('DBEDT Yearly'!81:81,1,JQ$3),NA())</f>
        <v/>
      </c>
      <c r="JR81">
        <f>IFERROR('Input DBEDT Monthly Energy'!JR81/INDEX('DBEDT Yearly'!81:81,1,JR$3),NA())</f>
        <v/>
      </c>
      <c r="JS81">
        <f>IFERROR('Input DBEDT Monthly Energy'!JS81/INDEX('DBEDT Yearly'!81:81,1,JS$3),NA())</f>
        <v/>
      </c>
      <c r="JT81">
        <f>IFERROR('Input DBEDT Monthly Energy'!JT81/INDEX('DBEDT Yearly'!81:81,1,JT$3),NA())</f>
        <v/>
      </c>
      <c r="JU81">
        <f>IFERROR('Input DBEDT Monthly Energy'!JU81/INDEX('DBEDT Yearly'!81:81,1,JU$3),NA())</f>
        <v/>
      </c>
      <c r="JV81">
        <f>IFERROR('Input DBEDT Monthly Energy'!JV81/INDEX('DBEDT Yearly'!81:81,1,JV$3),NA())</f>
        <v/>
      </c>
      <c r="JW81">
        <f>IFERROR('Input DBEDT Monthly Energy'!JW81/INDEX('DBEDT Yearly'!81:81,1,JW$3),NA())</f>
        <v/>
      </c>
      <c r="JX81">
        <f>IFERROR('Input DBEDT Monthly Energy'!JX81/INDEX('DBEDT Yearly'!81:81,1,JX$3),NA())</f>
        <v/>
      </c>
      <c r="JY81">
        <f>IFERROR('Input DBEDT Monthly Energy'!JY81/INDEX('DBEDT Yearly'!81:81,1,JY$3),NA())</f>
        <v/>
      </c>
      <c r="JZ81">
        <f>IFERROR('Input DBEDT Monthly Energy'!JZ81/INDEX('DBEDT Yearly'!81:81,1,JZ$3),NA())</f>
        <v/>
      </c>
      <c r="KA81">
        <f>IFERROR('Input DBEDT Monthly Energy'!KA81/INDEX('DBEDT Yearly'!81:81,1,KA$3),NA())</f>
        <v/>
      </c>
      <c r="KB81">
        <f>IFERROR('Input DBEDT Monthly Energy'!KB81/INDEX('DBEDT Yearly'!81:81,1,KB$3),NA())</f>
        <v/>
      </c>
      <c r="KC81">
        <f>IFERROR('Input DBEDT Monthly Energy'!KC81/INDEX('DBEDT Yearly'!81:81,1,KC$3),NA())</f>
        <v/>
      </c>
      <c r="KD81">
        <f>IFERROR('Input DBEDT Monthly Energy'!KD81/INDEX('DBEDT Yearly'!81:81,1,KD$3),NA())</f>
        <v/>
      </c>
      <c r="KE81">
        <f>IFERROR('Input DBEDT Monthly Energy'!KE81/INDEX('DBEDT Yearly'!81:81,1,KE$3),NA())</f>
        <v/>
      </c>
      <c r="KF81">
        <f>IFERROR('Input DBEDT Monthly Energy'!KF81/INDEX('DBEDT Yearly'!81:81,1,KF$3),NA())</f>
        <v/>
      </c>
      <c r="KG81">
        <f>IFERROR('Input DBEDT Monthly Energy'!KG81/INDEX('DBEDT Yearly'!81:81,1,KG$3),NA())</f>
        <v/>
      </c>
      <c r="KH81">
        <f>IFERROR('Input DBEDT Monthly Energy'!KH81/INDEX('DBEDT Yearly'!81:81,1,KH$3),NA())</f>
        <v/>
      </c>
      <c r="KI81">
        <f>IFERROR('Input DBEDT Monthly Energy'!KI81/INDEX('DBEDT Yearly'!81:81,1,KI$3),NA())</f>
        <v/>
      </c>
      <c r="KJ81">
        <f>IFERROR('Input DBEDT Monthly Energy'!KJ81/INDEX('DBEDT Yearly'!81:81,1,KJ$3),NA())</f>
        <v/>
      </c>
      <c r="KK81">
        <f>IFERROR('Input DBEDT Monthly Energy'!KK81/INDEX('DBEDT Yearly'!81:81,1,KK$3),NA())</f>
        <v/>
      </c>
      <c r="KL81">
        <f>IFERROR('Input DBEDT Monthly Energy'!KL81/INDEX('DBEDT Yearly'!81:81,1,KL$3),NA())</f>
        <v/>
      </c>
      <c r="KM81">
        <f>IFERROR('Input DBEDT Monthly Energy'!KM81/INDEX('DBEDT Yearly'!81:81,1,KM$3),NA())</f>
        <v/>
      </c>
      <c r="KN81">
        <f>IFERROR('Input DBEDT Monthly Energy'!KN81/INDEX('DBEDT Yearly'!81:81,1,KN$3),NA())</f>
        <v/>
      </c>
      <c r="KO81">
        <f>IFERROR('Input DBEDT Monthly Energy'!KO81/INDEX('DBEDT Yearly'!81:81,1,KO$3),NA())</f>
        <v/>
      </c>
      <c r="KP81">
        <f>IFERROR('Input DBEDT Monthly Energy'!KP81/INDEX('DBEDT Yearly'!81:81,1,KP$3),NA())</f>
        <v/>
      </c>
    </row>
    <row r="82" spans="1:302">
      <c r="A82">
        <f>'Input DBEDT Monthly Energy'!A82&amp;""</f>
        <v/>
      </c>
      <c r="B82">
        <f>'Input DBEDT Monthly Energy'!B82&amp;""</f>
        <v/>
      </c>
      <c r="C82">
        <f>IFERROR('Input DBEDT Monthly Energy'!C82/INDEX('DBEDT Yearly'!82:82,1,C$3),NA())</f>
        <v/>
      </c>
      <c r="D82">
        <f>IFERROR('Input DBEDT Monthly Energy'!D82/INDEX('DBEDT Yearly'!82:82,1,D$3),NA())</f>
        <v/>
      </c>
      <c r="E82">
        <f>IFERROR('Input DBEDT Monthly Energy'!E82/INDEX('DBEDT Yearly'!82:82,1,E$3),NA())</f>
        <v/>
      </c>
      <c r="F82">
        <f>IFERROR('Input DBEDT Monthly Energy'!F82/INDEX('DBEDT Yearly'!82:82,1,F$3),NA())</f>
        <v/>
      </c>
      <c r="G82">
        <f>IFERROR('Input DBEDT Monthly Energy'!G82/INDEX('DBEDT Yearly'!82:82,1,G$3),NA())</f>
        <v/>
      </c>
      <c r="H82">
        <f>IFERROR('Input DBEDT Monthly Energy'!H82/INDEX('DBEDT Yearly'!82:82,1,H$3),NA())</f>
        <v/>
      </c>
      <c r="I82">
        <f>IFERROR('Input DBEDT Monthly Energy'!I82/INDEX('DBEDT Yearly'!82:82,1,I$3),NA())</f>
        <v/>
      </c>
      <c r="J82">
        <f>IFERROR('Input DBEDT Monthly Energy'!J82/INDEX('DBEDT Yearly'!82:82,1,J$3),NA())</f>
        <v/>
      </c>
      <c r="K82">
        <f>IFERROR('Input DBEDT Monthly Energy'!K82/INDEX('DBEDT Yearly'!82:82,1,K$3),NA())</f>
        <v/>
      </c>
      <c r="L82">
        <f>IFERROR('Input DBEDT Monthly Energy'!L82/INDEX('DBEDT Yearly'!82:82,1,L$3),NA())</f>
        <v/>
      </c>
      <c r="M82">
        <f>IFERROR('Input DBEDT Monthly Energy'!M82/INDEX('DBEDT Yearly'!82:82,1,M$3),NA())</f>
        <v/>
      </c>
      <c r="N82">
        <f>IFERROR('Input DBEDT Monthly Energy'!N82/INDEX('DBEDT Yearly'!82:82,1,N$3),NA())</f>
        <v/>
      </c>
      <c r="O82">
        <f>IFERROR('Input DBEDT Monthly Energy'!O82/INDEX('DBEDT Yearly'!82:82,1,O$3),NA())</f>
        <v/>
      </c>
      <c r="P82">
        <f>IFERROR('Input DBEDT Monthly Energy'!P82/INDEX('DBEDT Yearly'!82:82,1,P$3),NA())</f>
        <v/>
      </c>
      <c r="Q82">
        <f>IFERROR('Input DBEDT Monthly Energy'!Q82/INDEX('DBEDT Yearly'!82:82,1,Q$3),NA())</f>
        <v/>
      </c>
      <c r="R82">
        <f>IFERROR('Input DBEDT Monthly Energy'!R82/INDEX('DBEDT Yearly'!82:82,1,R$3),NA())</f>
        <v/>
      </c>
      <c r="S82">
        <f>IFERROR('Input DBEDT Monthly Energy'!S82/INDEX('DBEDT Yearly'!82:82,1,S$3),NA())</f>
        <v/>
      </c>
      <c r="T82">
        <f>IFERROR('Input DBEDT Monthly Energy'!T82/INDEX('DBEDT Yearly'!82:82,1,T$3),NA())</f>
        <v/>
      </c>
      <c r="U82">
        <f>IFERROR('Input DBEDT Monthly Energy'!U82/INDEX('DBEDT Yearly'!82:82,1,U$3),NA())</f>
        <v/>
      </c>
      <c r="V82">
        <f>IFERROR('Input DBEDT Monthly Energy'!V82/INDEX('DBEDT Yearly'!82:82,1,V$3),NA())</f>
        <v/>
      </c>
      <c r="W82">
        <f>IFERROR('Input DBEDT Monthly Energy'!W82/INDEX('DBEDT Yearly'!82:82,1,W$3),NA())</f>
        <v/>
      </c>
      <c r="X82">
        <f>IFERROR('Input DBEDT Monthly Energy'!X82/INDEX('DBEDT Yearly'!82:82,1,X$3),NA())</f>
        <v/>
      </c>
      <c r="Y82">
        <f>IFERROR('Input DBEDT Monthly Energy'!Y82/INDEX('DBEDT Yearly'!82:82,1,Y$3),NA())</f>
        <v/>
      </c>
      <c r="Z82">
        <f>IFERROR('Input DBEDT Monthly Energy'!Z82/INDEX('DBEDT Yearly'!82:82,1,Z$3),NA())</f>
        <v/>
      </c>
      <c r="AA82">
        <f>IFERROR('Input DBEDT Monthly Energy'!AA82/INDEX('DBEDT Yearly'!82:82,1,AA$3),NA())</f>
        <v/>
      </c>
      <c r="AB82">
        <f>IFERROR('Input DBEDT Monthly Energy'!AB82/INDEX('DBEDT Yearly'!82:82,1,AB$3),NA())</f>
        <v/>
      </c>
      <c r="AC82">
        <f>IFERROR('Input DBEDT Monthly Energy'!AC82/INDEX('DBEDT Yearly'!82:82,1,AC$3),NA())</f>
        <v/>
      </c>
      <c r="AD82">
        <f>IFERROR('Input DBEDT Monthly Energy'!AD82/INDEX('DBEDT Yearly'!82:82,1,AD$3),NA())</f>
        <v/>
      </c>
      <c r="AE82">
        <f>IFERROR('Input DBEDT Monthly Energy'!AE82/INDEX('DBEDT Yearly'!82:82,1,AE$3),NA())</f>
        <v/>
      </c>
      <c r="AF82">
        <f>IFERROR('Input DBEDT Monthly Energy'!AF82/INDEX('DBEDT Yearly'!82:82,1,AF$3),NA())</f>
        <v/>
      </c>
      <c r="AG82">
        <f>IFERROR('Input DBEDT Monthly Energy'!AG82/INDEX('DBEDT Yearly'!82:82,1,AG$3),NA())</f>
        <v/>
      </c>
      <c r="AH82">
        <f>IFERROR('Input DBEDT Monthly Energy'!AH82/INDEX('DBEDT Yearly'!82:82,1,AH$3),NA())</f>
        <v/>
      </c>
      <c r="AI82">
        <f>IFERROR('Input DBEDT Monthly Energy'!AI82/INDEX('DBEDT Yearly'!82:82,1,AI$3),NA())</f>
        <v/>
      </c>
      <c r="AJ82">
        <f>IFERROR('Input DBEDT Monthly Energy'!AJ82/INDEX('DBEDT Yearly'!82:82,1,AJ$3),NA())</f>
        <v/>
      </c>
      <c r="AK82">
        <f>IFERROR('Input DBEDT Monthly Energy'!AK82/INDEX('DBEDT Yearly'!82:82,1,AK$3),NA())</f>
        <v/>
      </c>
      <c r="AL82">
        <f>IFERROR('Input DBEDT Monthly Energy'!AL82/INDEX('DBEDT Yearly'!82:82,1,AL$3),NA())</f>
        <v/>
      </c>
      <c r="AM82">
        <f>IFERROR('Input DBEDT Monthly Energy'!AM82/INDEX('DBEDT Yearly'!82:82,1,AM$3),NA())</f>
        <v/>
      </c>
      <c r="AN82">
        <f>IFERROR('Input DBEDT Monthly Energy'!AN82/INDEX('DBEDT Yearly'!82:82,1,AN$3),NA())</f>
        <v/>
      </c>
      <c r="AO82">
        <f>IFERROR('Input DBEDT Monthly Energy'!AO82/INDEX('DBEDT Yearly'!82:82,1,AO$3),NA())</f>
        <v/>
      </c>
      <c r="AP82">
        <f>IFERROR('Input DBEDT Monthly Energy'!AP82/INDEX('DBEDT Yearly'!82:82,1,AP$3),NA())</f>
        <v/>
      </c>
      <c r="AQ82">
        <f>IFERROR('Input DBEDT Monthly Energy'!AQ82/INDEX('DBEDT Yearly'!82:82,1,AQ$3),NA())</f>
        <v/>
      </c>
      <c r="AR82">
        <f>IFERROR('Input DBEDT Monthly Energy'!AR82/INDEX('DBEDT Yearly'!82:82,1,AR$3),NA())</f>
        <v/>
      </c>
      <c r="AS82">
        <f>IFERROR('Input DBEDT Monthly Energy'!AS82/INDEX('DBEDT Yearly'!82:82,1,AS$3),NA())</f>
        <v/>
      </c>
      <c r="AT82">
        <f>IFERROR('Input DBEDT Monthly Energy'!AT82/INDEX('DBEDT Yearly'!82:82,1,AT$3),NA())</f>
        <v/>
      </c>
      <c r="AU82">
        <f>IFERROR('Input DBEDT Monthly Energy'!AU82/INDEX('DBEDT Yearly'!82:82,1,AU$3),NA())</f>
        <v/>
      </c>
      <c r="AV82">
        <f>IFERROR('Input DBEDT Monthly Energy'!AV82/INDEX('DBEDT Yearly'!82:82,1,AV$3),NA())</f>
        <v/>
      </c>
      <c r="AW82">
        <f>IFERROR('Input DBEDT Monthly Energy'!AW82/INDEX('DBEDT Yearly'!82:82,1,AW$3),NA())</f>
        <v/>
      </c>
      <c r="AX82">
        <f>IFERROR('Input DBEDT Monthly Energy'!AX82/INDEX('DBEDT Yearly'!82:82,1,AX$3),NA())</f>
        <v/>
      </c>
      <c r="AY82">
        <f>IFERROR('Input DBEDT Monthly Energy'!AY82/INDEX('DBEDT Yearly'!82:82,1,AY$3),NA())</f>
        <v/>
      </c>
      <c r="AZ82">
        <f>IFERROR('Input DBEDT Monthly Energy'!AZ82/INDEX('DBEDT Yearly'!82:82,1,AZ$3),NA())</f>
        <v/>
      </c>
      <c r="BA82">
        <f>IFERROR('Input DBEDT Monthly Energy'!BA82/INDEX('DBEDT Yearly'!82:82,1,BA$3),NA())</f>
        <v/>
      </c>
      <c r="BB82">
        <f>IFERROR('Input DBEDT Monthly Energy'!BB82/INDEX('DBEDT Yearly'!82:82,1,BB$3),NA())</f>
        <v/>
      </c>
      <c r="BC82">
        <f>IFERROR('Input DBEDT Monthly Energy'!BC82/INDEX('DBEDT Yearly'!82:82,1,BC$3),NA())</f>
        <v/>
      </c>
      <c r="BD82">
        <f>IFERROR('Input DBEDT Monthly Energy'!BD82/INDEX('DBEDT Yearly'!82:82,1,BD$3),NA())</f>
        <v/>
      </c>
      <c r="BE82">
        <f>IFERROR('Input DBEDT Monthly Energy'!BE82/INDEX('DBEDT Yearly'!82:82,1,BE$3),NA())</f>
        <v/>
      </c>
      <c r="BF82">
        <f>IFERROR('Input DBEDT Monthly Energy'!BF82/INDEX('DBEDT Yearly'!82:82,1,BF$3),NA())</f>
        <v/>
      </c>
      <c r="BG82">
        <f>IFERROR('Input DBEDT Monthly Energy'!BG82/INDEX('DBEDT Yearly'!82:82,1,BG$3),NA())</f>
        <v/>
      </c>
      <c r="BH82">
        <f>IFERROR('Input DBEDT Monthly Energy'!BH82/INDEX('DBEDT Yearly'!82:82,1,BH$3),NA())</f>
        <v/>
      </c>
      <c r="BI82">
        <f>IFERROR('Input DBEDT Monthly Energy'!BI82/INDEX('DBEDT Yearly'!82:82,1,BI$3),NA())</f>
        <v/>
      </c>
      <c r="BJ82">
        <f>IFERROR('Input DBEDT Monthly Energy'!BJ82/INDEX('DBEDT Yearly'!82:82,1,BJ$3),NA())</f>
        <v/>
      </c>
      <c r="BK82">
        <f>IFERROR('Input DBEDT Monthly Energy'!BK82/INDEX('DBEDT Yearly'!82:82,1,BK$3),NA())</f>
        <v/>
      </c>
      <c r="BL82">
        <f>IFERROR('Input DBEDT Monthly Energy'!BL82/INDEX('DBEDT Yearly'!82:82,1,BL$3),NA())</f>
        <v/>
      </c>
      <c r="BM82">
        <f>IFERROR('Input DBEDT Monthly Energy'!BM82/INDEX('DBEDT Yearly'!82:82,1,BM$3),NA())</f>
        <v/>
      </c>
      <c r="BN82">
        <f>IFERROR('Input DBEDT Monthly Energy'!BN82/INDEX('DBEDT Yearly'!82:82,1,BN$3),NA())</f>
        <v/>
      </c>
      <c r="BO82">
        <f>IFERROR('Input DBEDT Monthly Energy'!BO82/INDEX('DBEDT Yearly'!82:82,1,BO$3),NA())</f>
        <v/>
      </c>
      <c r="BP82">
        <f>IFERROR('Input DBEDT Monthly Energy'!BP82/INDEX('DBEDT Yearly'!82:82,1,BP$3),NA())</f>
        <v/>
      </c>
      <c r="BQ82">
        <f>IFERROR('Input DBEDT Monthly Energy'!BQ82/INDEX('DBEDT Yearly'!82:82,1,BQ$3),NA())</f>
        <v/>
      </c>
      <c r="BR82">
        <f>IFERROR('Input DBEDT Monthly Energy'!BR82/INDEX('DBEDT Yearly'!82:82,1,BR$3),NA())</f>
        <v/>
      </c>
      <c r="BS82">
        <f>IFERROR('Input DBEDT Monthly Energy'!BS82/INDEX('DBEDT Yearly'!82:82,1,BS$3),NA())</f>
        <v/>
      </c>
      <c r="BT82">
        <f>IFERROR('Input DBEDT Monthly Energy'!BT82/INDEX('DBEDT Yearly'!82:82,1,BT$3),NA())</f>
        <v/>
      </c>
      <c r="BU82">
        <f>IFERROR('Input DBEDT Monthly Energy'!BU82/INDEX('DBEDT Yearly'!82:82,1,BU$3),NA())</f>
        <v/>
      </c>
      <c r="BV82">
        <f>IFERROR('Input DBEDT Monthly Energy'!BV82/INDEX('DBEDT Yearly'!82:82,1,BV$3),NA())</f>
        <v/>
      </c>
      <c r="BW82">
        <f>IFERROR('Input DBEDT Monthly Energy'!BW82/INDEX('DBEDT Yearly'!82:82,1,BW$3),NA())</f>
        <v/>
      </c>
      <c r="BX82">
        <f>IFERROR('Input DBEDT Monthly Energy'!BX82/INDEX('DBEDT Yearly'!82:82,1,BX$3),NA())</f>
        <v/>
      </c>
      <c r="BY82">
        <f>IFERROR('Input DBEDT Monthly Energy'!BY82/INDEX('DBEDT Yearly'!82:82,1,BY$3),NA())</f>
        <v/>
      </c>
      <c r="BZ82">
        <f>IFERROR('Input DBEDT Monthly Energy'!BZ82/INDEX('DBEDT Yearly'!82:82,1,BZ$3),NA())</f>
        <v/>
      </c>
      <c r="CA82">
        <f>IFERROR('Input DBEDT Monthly Energy'!CA82/INDEX('DBEDT Yearly'!82:82,1,CA$3),NA())</f>
        <v/>
      </c>
      <c r="CB82">
        <f>IFERROR('Input DBEDT Monthly Energy'!CB82/INDEX('DBEDT Yearly'!82:82,1,CB$3),NA())</f>
        <v/>
      </c>
      <c r="CC82">
        <f>IFERROR('Input DBEDT Monthly Energy'!CC82/INDEX('DBEDT Yearly'!82:82,1,CC$3),NA())</f>
        <v/>
      </c>
      <c r="CD82">
        <f>IFERROR('Input DBEDT Monthly Energy'!CD82/INDEX('DBEDT Yearly'!82:82,1,CD$3),NA())</f>
        <v/>
      </c>
      <c r="CE82">
        <f>IFERROR('Input DBEDT Monthly Energy'!CE82/INDEX('DBEDT Yearly'!82:82,1,CE$3),NA())</f>
        <v/>
      </c>
      <c r="CF82">
        <f>IFERROR('Input DBEDT Monthly Energy'!CF82/INDEX('DBEDT Yearly'!82:82,1,CF$3),NA())</f>
        <v/>
      </c>
      <c r="CG82">
        <f>IFERROR('Input DBEDT Monthly Energy'!CG82/INDEX('DBEDT Yearly'!82:82,1,CG$3),NA())</f>
        <v/>
      </c>
      <c r="CH82">
        <f>IFERROR('Input DBEDT Monthly Energy'!CH82/INDEX('DBEDT Yearly'!82:82,1,CH$3),NA())</f>
        <v/>
      </c>
      <c r="CI82">
        <f>IFERROR('Input DBEDT Monthly Energy'!CI82/INDEX('DBEDT Yearly'!82:82,1,CI$3),NA())</f>
        <v/>
      </c>
      <c r="CJ82">
        <f>IFERROR('Input DBEDT Monthly Energy'!CJ82/INDEX('DBEDT Yearly'!82:82,1,CJ$3),NA())</f>
        <v/>
      </c>
      <c r="CK82">
        <f>IFERROR('Input DBEDT Monthly Energy'!CK82/INDEX('DBEDT Yearly'!82:82,1,CK$3),NA())</f>
        <v/>
      </c>
      <c r="CL82">
        <f>IFERROR('Input DBEDT Monthly Energy'!CL82/INDEX('DBEDT Yearly'!82:82,1,CL$3),NA())</f>
        <v/>
      </c>
      <c r="CM82">
        <f>IFERROR('Input DBEDT Monthly Energy'!CM82/INDEX('DBEDT Yearly'!82:82,1,CM$3),NA())</f>
        <v/>
      </c>
      <c r="CN82">
        <f>IFERROR('Input DBEDT Monthly Energy'!CN82/INDEX('DBEDT Yearly'!82:82,1,CN$3),NA())</f>
        <v/>
      </c>
      <c r="CO82">
        <f>IFERROR('Input DBEDT Monthly Energy'!CO82/INDEX('DBEDT Yearly'!82:82,1,CO$3),NA())</f>
        <v/>
      </c>
      <c r="CP82">
        <f>IFERROR('Input DBEDT Monthly Energy'!CP82/INDEX('DBEDT Yearly'!82:82,1,CP$3),NA())</f>
        <v/>
      </c>
      <c r="CQ82">
        <f>IFERROR('Input DBEDT Monthly Energy'!CQ82/INDEX('DBEDT Yearly'!82:82,1,CQ$3),NA())</f>
        <v/>
      </c>
      <c r="CR82">
        <f>IFERROR('Input DBEDT Monthly Energy'!CR82/INDEX('DBEDT Yearly'!82:82,1,CR$3),NA())</f>
        <v/>
      </c>
      <c r="CS82">
        <f>IFERROR('Input DBEDT Monthly Energy'!CS82/INDEX('DBEDT Yearly'!82:82,1,CS$3),NA())</f>
        <v/>
      </c>
      <c r="CT82">
        <f>IFERROR('Input DBEDT Monthly Energy'!CT82/INDEX('DBEDT Yearly'!82:82,1,CT$3),NA())</f>
        <v/>
      </c>
      <c r="CU82">
        <f>IFERROR('Input DBEDT Monthly Energy'!CU82/INDEX('DBEDT Yearly'!82:82,1,CU$3),NA())</f>
        <v/>
      </c>
      <c r="CV82">
        <f>IFERROR('Input DBEDT Monthly Energy'!CV82/INDEX('DBEDT Yearly'!82:82,1,CV$3),NA())</f>
        <v/>
      </c>
      <c r="CW82">
        <f>IFERROR('Input DBEDT Monthly Energy'!CW82/INDEX('DBEDT Yearly'!82:82,1,CW$3),NA())</f>
        <v/>
      </c>
      <c r="CX82">
        <f>IFERROR('Input DBEDT Monthly Energy'!CX82/INDEX('DBEDT Yearly'!82:82,1,CX$3),NA())</f>
        <v/>
      </c>
      <c r="CY82">
        <f>IFERROR('Input DBEDT Monthly Energy'!CY82/INDEX('DBEDT Yearly'!82:82,1,CY$3),NA())</f>
        <v/>
      </c>
      <c r="CZ82">
        <f>IFERROR('Input DBEDT Monthly Energy'!CZ82/INDEX('DBEDT Yearly'!82:82,1,CZ$3),NA())</f>
        <v/>
      </c>
      <c r="DA82">
        <f>IFERROR('Input DBEDT Monthly Energy'!DA82/INDEX('DBEDT Yearly'!82:82,1,DA$3),NA())</f>
        <v/>
      </c>
      <c r="DB82">
        <f>IFERROR('Input DBEDT Monthly Energy'!DB82/INDEX('DBEDT Yearly'!82:82,1,DB$3),NA())</f>
        <v/>
      </c>
      <c r="DC82">
        <f>IFERROR('Input DBEDT Monthly Energy'!DC82/INDEX('DBEDT Yearly'!82:82,1,DC$3),NA())</f>
        <v/>
      </c>
      <c r="DD82">
        <f>IFERROR('Input DBEDT Monthly Energy'!DD82/INDEX('DBEDT Yearly'!82:82,1,DD$3),NA())</f>
        <v/>
      </c>
      <c r="DE82">
        <f>IFERROR('Input DBEDT Monthly Energy'!DE82/INDEX('DBEDT Yearly'!82:82,1,DE$3),NA())</f>
        <v/>
      </c>
      <c r="DF82">
        <f>IFERROR('Input DBEDT Monthly Energy'!DF82/INDEX('DBEDT Yearly'!82:82,1,DF$3),NA())</f>
        <v/>
      </c>
      <c r="DG82">
        <f>IFERROR('Input DBEDT Monthly Energy'!DG82/INDEX('DBEDT Yearly'!82:82,1,DG$3),NA())</f>
        <v/>
      </c>
      <c r="DH82">
        <f>IFERROR('Input DBEDT Monthly Energy'!DH82/INDEX('DBEDT Yearly'!82:82,1,DH$3),NA())</f>
        <v/>
      </c>
      <c r="DI82">
        <f>IFERROR('Input DBEDT Monthly Energy'!DI82/INDEX('DBEDT Yearly'!82:82,1,DI$3),NA())</f>
        <v/>
      </c>
      <c r="DJ82">
        <f>IFERROR('Input DBEDT Monthly Energy'!DJ82/INDEX('DBEDT Yearly'!82:82,1,DJ$3),NA())</f>
        <v/>
      </c>
      <c r="DK82">
        <f>IFERROR('Input DBEDT Monthly Energy'!DK82/INDEX('DBEDT Yearly'!82:82,1,DK$3),NA())</f>
        <v/>
      </c>
      <c r="DL82">
        <f>IFERROR('Input DBEDT Monthly Energy'!DL82/INDEX('DBEDT Yearly'!82:82,1,DL$3),NA())</f>
        <v/>
      </c>
      <c r="DM82">
        <f>IFERROR('Input DBEDT Monthly Energy'!DM82/INDEX('DBEDT Yearly'!82:82,1,DM$3),NA())</f>
        <v/>
      </c>
      <c r="DN82">
        <f>IFERROR('Input DBEDT Monthly Energy'!DN82/INDEX('DBEDT Yearly'!82:82,1,DN$3),NA())</f>
        <v/>
      </c>
      <c r="DO82">
        <f>IFERROR('Input DBEDT Monthly Energy'!DO82/INDEX('DBEDT Yearly'!82:82,1,DO$3),NA())</f>
        <v/>
      </c>
      <c r="DP82">
        <f>IFERROR('Input DBEDT Monthly Energy'!DP82/INDEX('DBEDT Yearly'!82:82,1,DP$3),NA())</f>
        <v/>
      </c>
      <c r="DQ82">
        <f>IFERROR('Input DBEDT Monthly Energy'!DQ82/INDEX('DBEDT Yearly'!82:82,1,DQ$3),NA())</f>
        <v/>
      </c>
      <c r="DR82">
        <f>IFERROR('Input DBEDT Monthly Energy'!DR82/INDEX('DBEDT Yearly'!82:82,1,DR$3),NA())</f>
        <v/>
      </c>
      <c r="DS82">
        <f>IFERROR('Input DBEDT Monthly Energy'!DS82/INDEX('DBEDT Yearly'!82:82,1,DS$3),NA())</f>
        <v/>
      </c>
      <c r="DT82">
        <f>IFERROR('Input DBEDT Monthly Energy'!DT82/INDEX('DBEDT Yearly'!82:82,1,DT$3),NA())</f>
        <v/>
      </c>
      <c r="DU82">
        <f>IFERROR('Input DBEDT Monthly Energy'!DU82/INDEX('DBEDT Yearly'!82:82,1,DU$3),NA())</f>
        <v/>
      </c>
      <c r="DV82">
        <f>IFERROR('Input DBEDT Monthly Energy'!DV82/INDEX('DBEDT Yearly'!82:82,1,DV$3),NA())</f>
        <v/>
      </c>
      <c r="DW82">
        <f>IFERROR('Input DBEDT Monthly Energy'!DW82/INDEX('DBEDT Yearly'!82:82,1,DW$3),NA())</f>
        <v/>
      </c>
      <c r="DX82">
        <f>IFERROR('Input DBEDT Monthly Energy'!DX82/INDEX('DBEDT Yearly'!82:82,1,DX$3),NA())</f>
        <v/>
      </c>
      <c r="DY82">
        <f>IFERROR('Input DBEDT Monthly Energy'!DY82/INDEX('DBEDT Yearly'!82:82,1,DY$3),NA())</f>
        <v/>
      </c>
      <c r="DZ82">
        <f>IFERROR('Input DBEDT Monthly Energy'!DZ82/INDEX('DBEDT Yearly'!82:82,1,DZ$3),NA())</f>
        <v/>
      </c>
      <c r="EA82">
        <f>IFERROR('Input DBEDT Monthly Energy'!EA82/INDEX('DBEDT Yearly'!82:82,1,EA$3),NA())</f>
        <v/>
      </c>
      <c r="EB82">
        <f>IFERROR('Input DBEDT Monthly Energy'!EB82/INDEX('DBEDT Yearly'!82:82,1,EB$3),NA())</f>
        <v/>
      </c>
      <c r="EC82">
        <f>IFERROR('Input DBEDT Monthly Energy'!EC82/INDEX('DBEDT Yearly'!82:82,1,EC$3),NA())</f>
        <v/>
      </c>
      <c r="ED82">
        <f>IFERROR('Input DBEDT Monthly Energy'!ED82/INDEX('DBEDT Yearly'!82:82,1,ED$3),NA())</f>
        <v/>
      </c>
      <c r="EE82">
        <f>IFERROR('Input DBEDT Monthly Energy'!EE82/INDEX('DBEDT Yearly'!82:82,1,EE$3),NA())</f>
        <v/>
      </c>
      <c r="EF82">
        <f>IFERROR('Input DBEDT Monthly Energy'!EF82/INDEX('DBEDT Yearly'!82:82,1,EF$3),NA())</f>
        <v/>
      </c>
      <c r="EG82">
        <f>IFERROR('Input DBEDT Monthly Energy'!EG82/INDEX('DBEDT Yearly'!82:82,1,EG$3),NA())</f>
        <v/>
      </c>
      <c r="EH82">
        <f>IFERROR('Input DBEDT Monthly Energy'!EH82/INDEX('DBEDT Yearly'!82:82,1,EH$3),NA())</f>
        <v/>
      </c>
      <c r="EI82">
        <f>IFERROR('Input DBEDT Monthly Energy'!EI82/INDEX('DBEDT Yearly'!82:82,1,EI$3),NA())</f>
        <v/>
      </c>
      <c r="EJ82">
        <f>IFERROR('Input DBEDT Monthly Energy'!EJ82/INDEX('DBEDT Yearly'!82:82,1,EJ$3),NA())</f>
        <v/>
      </c>
      <c r="EK82">
        <f>IFERROR('Input DBEDT Monthly Energy'!EK82/INDEX('DBEDT Yearly'!82:82,1,EK$3),NA())</f>
        <v/>
      </c>
      <c r="EL82">
        <f>IFERROR('Input DBEDT Monthly Energy'!EL82/INDEX('DBEDT Yearly'!82:82,1,EL$3),NA())</f>
        <v/>
      </c>
      <c r="EM82">
        <f>IFERROR('Input DBEDT Monthly Energy'!EM82/INDEX('DBEDT Yearly'!82:82,1,EM$3),NA())</f>
        <v/>
      </c>
      <c r="EN82">
        <f>IFERROR('Input DBEDT Monthly Energy'!EN82/INDEX('DBEDT Yearly'!82:82,1,EN$3),NA())</f>
        <v/>
      </c>
      <c r="EO82">
        <f>IFERROR('Input DBEDT Monthly Energy'!EO82/INDEX('DBEDT Yearly'!82:82,1,EO$3),NA())</f>
        <v/>
      </c>
      <c r="EP82">
        <f>IFERROR('Input DBEDT Monthly Energy'!EP82/INDEX('DBEDT Yearly'!82:82,1,EP$3),NA())</f>
        <v/>
      </c>
      <c r="EQ82">
        <f>IFERROR('Input DBEDT Monthly Energy'!EQ82/INDEX('DBEDT Yearly'!82:82,1,EQ$3),NA())</f>
        <v/>
      </c>
      <c r="ER82">
        <f>IFERROR('Input DBEDT Monthly Energy'!ER82/INDEX('DBEDT Yearly'!82:82,1,ER$3),NA())</f>
        <v/>
      </c>
      <c r="ES82">
        <f>IFERROR('Input DBEDT Monthly Energy'!ES82/INDEX('DBEDT Yearly'!82:82,1,ES$3),NA())</f>
        <v/>
      </c>
      <c r="ET82">
        <f>IFERROR('Input DBEDT Monthly Energy'!ET82/INDEX('DBEDT Yearly'!82:82,1,ET$3),NA())</f>
        <v/>
      </c>
      <c r="EU82">
        <f>IFERROR('Input DBEDT Monthly Energy'!EU82/INDEX('DBEDT Yearly'!82:82,1,EU$3),NA())</f>
        <v/>
      </c>
      <c r="EV82">
        <f>IFERROR('Input DBEDT Monthly Energy'!EV82/INDEX('DBEDT Yearly'!82:82,1,EV$3),NA())</f>
        <v/>
      </c>
      <c r="EW82">
        <f>IFERROR('Input DBEDT Monthly Energy'!EW82/INDEX('DBEDT Yearly'!82:82,1,EW$3),NA())</f>
        <v/>
      </c>
      <c r="EX82">
        <f>IFERROR('Input DBEDT Monthly Energy'!EX82/INDEX('DBEDT Yearly'!82:82,1,EX$3),NA())</f>
        <v/>
      </c>
      <c r="EY82">
        <f>IFERROR('Input DBEDT Monthly Energy'!EY82/INDEX('DBEDT Yearly'!82:82,1,EY$3),NA())</f>
        <v/>
      </c>
      <c r="EZ82">
        <f>IFERROR('Input DBEDT Monthly Energy'!EZ82/INDEX('DBEDT Yearly'!82:82,1,EZ$3),NA())</f>
        <v/>
      </c>
      <c r="FA82">
        <f>IFERROR('Input DBEDT Monthly Energy'!FA82/INDEX('DBEDT Yearly'!82:82,1,FA$3),NA())</f>
        <v/>
      </c>
      <c r="FB82">
        <f>IFERROR('Input DBEDT Monthly Energy'!FB82/INDEX('DBEDT Yearly'!82:82,1,FB$3),NA())</f>
        <v/>
      </c>
      <c r="FC82">
        <f>IFERROR('Input DBEDT Monthly Energy'!FC82/INDEX('DBEDT Yearly'!82:82,1,FC$3),NA())</f>
        <v/>
      </c>
      <c r="FD82">
        <f>IFERROR('Input DBEDT Monthly Energy'!FD82/INDEX('DBEDT Yearly'!82:82,1,FD$3),NA())</f>
        <v/>
      </c>
      <c r="FE82">
        <f>IFERROR('Input DBEDT Monthly Energy'!FE82/INDEX('DBEDT Yearly'!82:82,1,FE$3),NA())</f>
        <v/>
      </c>
      <c r="FF82">
        <f>IFERROR('Input DBEDT Monthly Energy'!FF82/INDEX('DBEDT Yearly'!82:82,1,FF$3),NA())</f>
        <v/>
      </c>
      <c r="FG82">
        <f>IFERROR('Input DBEDT Monthly Energy'!FG82/INDEX('DBEDT Yearly'!82:82,1,FG$3),NA())</f>
        <v/>
      </c>
      <c r="FH82">
        <f>IFERROR('Input DBEDT Monthly Energy'!FH82/INDEX('DBEDT Yearly'!82:82,1,FH$3),NA())</f>
        <v/>
      </c>
      <c r="FI82">
        <f>IFERROR('Input DBEDT Monthly Energy'!FI82/INDEX('DBEDT Yearly'!82:82,1,FI$3),NA())</f>
        <v/>
      </c>
      <c r="FJ82">
        <f>IFERROR('Input DBEDT Monthly Energy'!FJ82/INDEX('DBEDT Yearly'!82:82,1,FJ$3),NA())</f>
        <v/>
      </c>
      <c r="FK82">
        <f>IFERROR('Input DBEDT Monthly Energy'!FK82/INDEX('DBEDT Yearly'!82:82,1,FK$3),NA())</f>
        <v/>
      </c>
      <c r="FL82">
        <f>IFERROR('Input DBEDT Monthly Energy'!FL82/INDEX('DBEDT Yearly'!82:82,1,FL$3),NA())</f>
        <v/>
      </c>
      <c r="FM82">
        <f>IFERROR('Input DBEDT Monthly Energy'!FM82/INDEX('DBEDT Yearly'!82:82,1,FM$3),NA())</f>
        <v/>
      </c>
      <c r="FN82">
        <f>IFERROR('Input DBEDT Monthly Energy'!FN82/INDEX('DBEDT Yearly'!82:82,1,FN$3),NA())</f>
        <v/>
      </c>
      <c r="FO82">
        <f>IFERROR('Input DBEDT Monthly Energy'!FO82/INDEX('DBEDT Yearly'!82:82,1,FO$3),NA())</f>
        <v/>
      </c>
      <c r="FP82">
        <f>IFERROR('Input DBEDT Monthly Energy'!FP82/INDEX('DBEDT Yearly'!82:82,1,FP$3),NA())</f>
        <v/>
      </c>
      <c r="FQ82">
        <f>IFERROR('Input DBEDT Monthly Energy'!FQ82/INDEX('DBEDT Yearly'!82:82,1,FQ$3),NA())</f>
        <v/>
      </c>
      <c r="FR82">
        <f>IFERROR('Input DBEDT Monthly Energy'!FR82/INDEX('DBEDT Yearly'!82:82,1,FR$3),NA())</f>
        <v/>
      </c>
      <c r="FS82">
        <f>IFERROR('Input DBEDT Monthly Energy'!FS82/INDEX('DBEDT Yearly'!82:82,1,FS$3),NA())</f>
        <v/>
      </c>
      <c r="FT82">
        <f>IFERROR('Input DBEDT Monthly Energy'!FT82/INDEX('DBEDT Yearly'!82:82,1,FT$3),NA())</f>
        <v/>
      </c>
      <c r="FU82">
        <f>IFERROR('Input DBEDT Monthly Energy'!FU82/INDEX('DBEDT Yearly'!82:82,1,FU$3),NA())</f>
        <v/>
      </c>
      <c r="FV82">
        <f>IFERROR('Input DBEDT Monthly Energy'!FV82/INDEX('DBEDT Yearly'!82:82,1,FV$3),NA())</f>
        <v/>
      </c>
      <c r="FW82">
        <f>IFERROR('Input DBEDT Monthly Energy'!FW82/INDEX('DBEDT Yearly'!82:82,1,FW$3),NA())</f>
        <v/>
      </c>
      <c r="FX82">
        <f>IFERROR('Input DBEDT Monthly Energy'!FX82/INDEX('DBEDT Yearly'!82:82,1,FX$3),NA())</f>
        <v/>
      </c>
      <c r="FY82">
        <f>IFERROR('Input DBEDT Monthly Energy'!FY82/INDEX('DBEDT Yearly'!82:82,1,FY$3),NA())</f>
        <v/>
      </c>
      <c r="FZ82">
        <f>IFERROR('Input DBEDT Monthly Energy'!FZ82/INDEX('DBEDT Yearly'!82:82,1,FZ$3),NA())</f>
        <v/>
      </c>
      <c r="GA82">
        <f>IFERROR('Input DBEDT Monthly Energy'!GA82/INDEX('DBEDT Yearly'!82:82,1,GA$3),NA())</f>
        <v/>
      </c>
      <c r="GB82">
        <f>IFERROR('Input DBEDT Monthly Energy'!GB82/INDEX('DBEDT Yearly'!82:82,1,GB$3),NA())</f>
        <v/>
      </c>
      <c r="GC82">
        <f>IFERROR('Input DBEDT Monthly Energy'!GC82/INDEX('DBEDT Yearly'!82:82,1,GC$3),NA())</f>
        <v/>
      </c>
      <c r="GD82">
        <f>IFERROR('Input DBEDT Monthly Energy'!GD82/INDEX('DBEDT Yearly'!82:82,1,GD$3),NA())</f>
        <v/>
      </c>
      <c r="GE82">
        <f>IFERROR('Input DBEDT Monthly Energy'!GE82/INDEX('DBEDT Yearly'!82:82,1,GE$3),NA())</f>
        <v/>
      </c>
      <c r="GF82">
        <f>IFERROR('Input DBEDT Monthly Energy'!GF82/INDEX('DBEDT Yearly'!82:82,1,GF$3),NA())</f>
        <v/>
      </c>
      <c r="GG82">
        <f>IFERROR('Input DBEDT Monthly Energy'!GG82/INDEX('DBEDT Yearly'!82:82,1,GG$3),NA())</f>
        <v/>
      </c>
      <c r="GH82">
        <f>IFERROR('Input DBEDT Monthly Energy'!GH82/INDEX('DBEDT Yearly'!82:82,1,GH$3),NA())</f>
        <v/>
      </c>
      <c r="GI82">
        <f>IFERROR('Input DBEDT Monthly Energy'!GI82/INDEX('DBEDT Yearly'!82:82,1,GI$3),NA())</f>
        <v/>
      </c>
      <c r="GJ82">
        <f>IFERROR('Input DBEDT Monthly Energy'!GJ82/INDEX('DBEDT Yearly'!82:82,1,GJ$3),NA())</f>
        <v/>
      </c>
      <c r="GK82">
        <f>IFERROR('Input DBEDT Monthly Energy'!GK82/INDEX('DBEDT Yearly'!82:82,1,GK$3),NA())</f>
        <v/>
      </c>
      <c r="GL82">
        <f>IFERROR('Input DBEDT Monthly Energy'!GL82/INDEX('DBEDT Yearly'!82:82,1,GL$3),NA())</f>
        <v/>
      </c>
      <c r="GM82">
        <f>IFERROR('Input DBEDT Monthly Energy'!GM82/INDEX('DBEDT Yearly'!82:82,1,GM$3),NA())</f>
        <v/>
      </c>
      <c r="GN82">
        <f>IFERROR('Input DBEDT Monthly Energy'!GN82/INDEX('DBEDT Yearly'!82:82,1,GN$3),NA())</f>
        <v/>
      </c>
      <c r="GO82">
        <f>IFERROR('Input DBEDT Monthly Energy'!GO82/INDEX('DBEDT Yearly'!82:82,1,GO$3),NA())</f>
        <v/>
      </c>
      <c r="GP82">
        <f>IFERROR('Input DBEDT Monthly Energy'!GP82/INDEX('DBEDT Yearly'!82:82,1,GP$3),NA())</f>
        <v/>
      </c>
      <c r="GQ82">
        <f>IFERROR('Input DBEDT Monthly Energy'!GQ82/INDEX('DBEDT Yearly'!82:82,1,GQ$3),NA())</f>
        <v/>
      </c>
      <c r="GR82">
        <f>IFERROR('Input DBEDT Monthly Energy'!GR82/INDEX('DBEDT Yearly'!82:82,1,GR$3),NA())</f>
        <v/>
      </c>
      <c r="GS82">
        <f>IFERROR('Input DBEDT Monthly Energy'!GS82/INDEX('DBEDT Yearly'!82:82,1,GS$3),NA())</f>
        <v/>
      </c>
      <c r="GT82">
        <f>IFERROR('Input DBEDT Monthly Energy'!GT82/INDEX('DBEDT Yearly'!82:82,1,GT$3),NA())</f>
        <v/>
      </c>
      <c r="GU82">
        <f>IFERROR('Input DBEDT Monthly Energy'!GU82/INDEX('DBEDT Yearly'!82:82,1,GU$3),NA())</f>
        <v/>
      </c>
      <c r="GV82">
        <f>IFERROR('Input DBEDT Monthly Energy'!GV82/INDEX('DBEDT Yearly'!82:82,1,GV$3),NA())</f>
        <v/>
      </c>
      <c r="GW82">
        <f>IFERROR('Input DBEDT Monthly Energy'!GW82/INDEX('DBEDT Yearly'!82:82,1,GW$3),NA())</f>
        <v/>
      </c>
      <c r="GX82">
        <f>IFERROR('Input DBEDT Monthly Energy'!GX82/INDEX('DBEDT Yearly'!82:82,1,GX$3),NA())</f>
        <v/>
      </c>
      <c r="GY82">
        <f>IFERROR('Input DBEDT Monthly Energy'!GY82/INDEX('DBEDT Yearly'!82:82,1,GY$3),NA())</f>
        <v/>
      </c>
      <c r="GZ82">
        <f>IFERROR('Input DBEDT Monthly Energy'!GZ82/INDEX('DBEDT Yearly'!82:82,1,GZ$3),NA())</f>
        <v/>
      </c>
      <c r="HA82">
        <f>IFERROR('Input DBEDT Monthly Energy'!HA82/INDEX('DBEDT Yearly'!82:82,1,HA$3),NA())</f>
        <v/>
      </c>
      <c r="HB82">
        <f>IFERROR('Input DBEDT Monthly Energy'!HB82/INDEX('DBEDT Yearly'!82:82,1,HB$3),NA())</f>
        <v/>
      </c>
      <c r="HC82">
        <f>IFERROR('Input DBEDT Monthly Energy'!HC82/INDEX('DBEDT Yearly'!82:82,1,HC$3),NA())</f>
        <v/>
      </c>
      <c r="HD82">
        <f>IFERROR('Input DBEDT Monthly Energy'!HD82/INDEX('DBEDT Yearly'!82:82,1,HD$3),NA())</f>
        <v/>
      </c>
      <c r="HE82">
        <f>IFERROR('Input DBEDT Monthly Energy'!HE82/INDEX('DBEDT Yearly'!82:82,1,HE$3),NA())</f>
        <v/>
      </c>
      <c r="HF82">
        <f>IFERROR('Input DBEDT Monthly Energy'!HF82/INDEX('DBEDT Yearly'!82:82,1,HF$3),NA())</f>
        <v/>
      </c>
      <c r="HG82">
        <f>IFERROR('Input DBEDT Monthly Energy'!HG82/INDEX('DBEDT Yearly'!82:82,1,HG$3),NA())</f>
        <v/>
      </c>
      <c r="HH82">
        <f>IFERROR('Input DBEDT Monthly Energy'!HH82/INDEX('DBEDT Yearly'!82:82,1,HH$3),NA())</f>
        <v/>
      </c>
      <c r="HI82">
        <f>IFERROR('Input DBEDT Monthly Energy'!HI82/INDEX('DBEDT Yearly'!82:82,1,HI$3),NA())</f>
        <v/>
      </c>
      <c r="HJ82">
        <f>IFERROR('Input DBEDT Monthly Energy'!HJ82/INDEX('DBEDT Yearly'!82:82,1,HJ$3),NA())</f>
        <v/>
      </c>
      <c r="HK82">
        <f>IFERROR('Input DBEDT Monthly Energy'!HK82/INDEX('DBEDT Yearly'!82:82,1,HK$3),NA())</f>
        <v/>
      </c>
      <c r="HL82">
        <f>IFERROR('Input DBEDT Monthly Energy'!HL82/INDEX('DBEDT Yearly'!82:82,1,HL$3),NA())</f>
        <v/>
      </c>
      <c r="HM82">
        <f>IFERROR('Input DBEDT Monthly Energy'!HM82/INDEX('DBEDT Yearly'!82:82,1,HM$3),NA())</f>
        <v/>
      </c>
      <c r="HN82">
        <f>IFERROR('Input DBEDT Monthly Energy'!HN82/INDEX('DBEDT Yearly'!82:82,1,HN$3),NA())</f>
        <v/>
      </c>
      <c r="HO82">
        <f>IFERROR('Input DBEDT Monthly Energy'!HO82/INDEX('DBEDT Yearly'!82:82,1,HO$3),NA())</f>
        <v/>
      </c>
      <c r="HP82">
        <f>IFERROR('Input DBEDT Monthly Energy'!HP82/INDEX('DBEDT Yearly'!82:82,1,HP$3),NA())</f>
        <v/>
      </c>
      <c r="HQ82">
        <f>IFERROR('Input DBEDT Monthly Energy'!HQ82/INDEX('DBEDT Yearly'!82:82,1,HQ$3),NA())</f>
        <v/>
      </c>
      <c r="HR82">
        <f>IFERROR('Input DBEDT Monthly Energy'!HR82/INDEX('DBEDT Yearly'!82:82,1,HR$3),NA())</f>
        <v/>
      </c>
      <c r="HS82">
        <f>IFERROR('Input DBEDT Monthly Energy'!HS82/INDEX('DBEDT Yearly'!82:82,1,HS$3),NA())</f>
        <v/>
      </c>
      <c r="HT82">
        <f>IFERROR('Input DBEDT Monthly Energy'!HT82/INDEX('DBEDT Yearly'!82:82,1,HT$3),NA())</f>
        <v/>
      </c>
      <c r="HU82">
        <f>IFERROR('Input DBEDT Monthly Energy'!HU82/INDEX('DBEDT Yearly'!82:82,1,HU$3),NA())</f>
        <v/>
      </c>
      <c r="HV82">
        <f>IFERROR('Input DBEDT Monthly Energy'!HV82/INDEX('DBEDT Yearly'!82:82,1,HV$3),NA())</f>
        <v/>
      </c>
      <c r="HW82">
        <f>IFERROR('Input DBEDT Monthly Energy'!HW82/INDEX('DBEDT Yearly'!82:82,1,HW$3),NA())</f>
        <v/>
      </c>
      <c r="HX82">
        <f>IFERROR('Input DBEDT Monthly Energy'!HX82/INDEX('DBEDT Yearly'!82:82,1,HX$3),NA())</f>
        <v/>
      </c>
      <c r="HY82">
        <f>IFERROR('Input DBEDT Monthly Energy'!HY82/INDEX('DBEDT Yearly'!82:82,1,HY$3),NA())</f>
        <v/>
      </c>
      <c r="HZ82">
        <f>IFERROR('Input DBEDT Monthly Energy'!HZ82/INDEX('DBEDT Yearly'!82:82,1,HZ$3),NA())</f>
        <v/>
      </c>
      <c r="IA82">
        <f>IFERROR('Input DBEDT Monthly Energy'!IA82/INDEX('DBEDT Yearly'!82:82,1,IA$3),NA())</f>
        <v/>
      </c>
      <c r="IB82">
        <f>IFERROR('Input DBEDT Monthly Energy'!IB82/INDEX('DBEDT Yearly'!82:82,1,IB$3),NA())</f>
        <v/>
      </c>
      <c r="IC82">
        <f>IFERROR('Input DBEDT Monthly Energy'!IC82/INDEX('DBEDT Yearly'!82:82,1,IC$3),NA())</f>
        <v/>
      </c>
      <c r="ID82">
        <f>IFERROR('Input DBEDT Monthly Energy'!ID82/INDEX('DBEDT Yearly'!82:82,1,ID$3),NA())</f>
        <v/>
      </c>
      <c r="IE82">
        <f>IFERROR('Input DBEDT Monthly Energy'!IE82/INDEX('DBEDT Yearly'!82:82,1,IE$3),NA())</f>
        <v/>
      </c>
      <c r="IF82">
        <f>IFERROR('Input DBEDT Monthly Energy'!IF82/INDEX('DBEDT Yearly'!82:82,1,IF$3),NA())</f>
        <v/>
      </c>
      <c r="IG82">
        <f>IFERROR('Input DBEDT Monthly Energy'!IG82/INDEX('DBEDT Yearly'!82:82,1,IG$3),NA())</f>
        <v/>
      </c>
      <c r="IH82">
        <f>IFERROR('Input DBEDT Monthly Energy'!IH82/INDEX('DBEDT Yearly'!82:82,1,IH$3),NA())</f>
        <v/>
      </c>
      <c r="II82">
        <f>IFERROR('Input DBEDT Monthly Energy'!II82/INDEX('DBEDT Yearly'!82:82,1,II$3),NA())</f>
        <v/>
      </c>
      <c r="IJ82">
        <f>IFERROR('Input DBEDT Monthly Energy'!IJ82/INDEX('DBEDT Yearly'!82:82,1,IJ$3),NA())</f>
        <v/>
      </c>
      <c r="IK82">
        <f>IFERROR('Input DBEDT Monthly Energy'!IK82/INDEX('DBEDT Yearly'!82:82,1,IK$3),NA())</f>
        <v/>
      </c>
      <c r="IL82">
        <f>IFERROR('Input DBEDT Monthly Energy'!IL82/INDEX('DBEDT Yearly'!82:82,1,IL$3),NA())</f>
        <v/>
      </c>
      <c r="IM82">
        <f>IFERROR('Input DBEDT Monthly Energy'!IM82/INDEX('DBEDT Yearly'!82:82,1,IM$3),NA())</f>
        <v/>
      </c>
      <c r="IN82">
        <f>IFERROR('Input DBEDT Monthly Energy'!IN82/INDEX('DBEDT Yearly'!82:82,1,IN$3),NA())</f>
        <v/>
      </c>
      <c r="IO82">
        <f>IFERROR('Input DBEDT Monthly Energy'!IO82/INDEX('DBEDT Yearly'!82:82,1,IO$3),NA())</f>
        <v/>
      </c>
      <c r="IP82">
        <f>IFERROR('Input DBEDT Monthly Energy'!IP82/INDEX('DBEDT Yearly'!82:82,1,IP$3),NA())</f>
        <v/>
      </c>
      <c r="IQ82">
        <f>IFERROR('Input DBEDT Monthly Energy'!IQ82/INDEX('DBEDT Yearly'!82:82,1,IQ$3),NA())</f>
        <v/>
      </c>
      <c r="IR82">
        <f>IFERROR('Input DBEDT Monthly Energy'!IR82/INDEX('DBEDT Yearly'!82:82,1,IR$3),NA())</f>
        <v/>
      </c>
      <c r="IS82">
        <f>IFERROR('Input DBEDT Monthly Energy'!IS82/INDEX('DBEDT Yearly'!82:82,1,IS$3),NA())</f>
        <v/>
      </c>
      <c r="IT82">
        <f>IFERROR('Input DBEDT Monthly Energy'!IT82/INDEX('DBEDT Yearly'!82:82,1,IT$3),NA())</f>
        <v/>
      </c>
      <c r="IU82">
        <f>IFERROR('Input DBEDT Monthly Energy'!IU82/INDEX('DBEDT Yearly'!82:82,1,IU$3),NA())</f>
        <v/>
      </c>
      <c r="IV82">
        <f>IFERROR('Input DBEDT Monthly Energy'!IV82/INDEX('DBEDT Yearly'!82:82,1,IV$3),NA())</f>
        <v/>
      </c>
      <c r="IW82">
        <f>IFERROR('Input DBEDT Monthly Energy'!IW82/INDEX('DBEDT Yearly'!82:82,1,IW$3),NA())</f>
        <v/>
      </c>
      <c r="IX82">
        <f>IFERROR('Input DBEDT Monthly Energy'!IX82/INDEX('DBEDT Yearly'!82:82,1,IX$3),NA())</f>
        <v/>
      </c>
      <c r="IY82">
        <f>IFERROR('Input DBEDT Monthly Energy'!IY82/INDEX('DBEDT Yearly'!82:82,1,IY$3),NA())</f>
        <v/>
      </c>
      <c r="IZ82">
        <f>IFERROR('Input DBEDT Monthly Energy'!IZ82/INDEX('DBEDT Yearly'!82:82,1,IZ$3),NA())</f>
        <v/>
      </c>
      <c r="JA82">
        <f>IFERROR('Input DBEDT Monthly Energy'!JA82/INDEX('DBEDT Yearly'!82:82,1,JA$3),NA())</f>
        <v/>
      </c>
      <c r="JB82">
        <f>IFERROR('Input DBEDT Monthly Energy'!JB82/INDEX('DBEDT Yearly'!82:82,1,JB$3),NA())</f>
        <v/>
      </c>
      <c r="JC82">
        <f>IFERROR('Input DBEDT Monthly Energy'!JC82/INDEX('DBEDT Yearly'!82:82,1,JC$3),NA())</f>
        <v/>
      </c>
      <c r="JD82">
        <f>IFERROR('Input DBEDT Monthly Energy'!JD82/INDEX('DBEDT Yearly'!82:82,1,JD$3),NA())</f>
        <v/>
      </c>
      <c r="JE82">
        <f>IFERROR('Input DBEDT Monthly Energy'!JE82/INDEX('DBEDT Yearly'!82:82,1,JE$3),NA())</f>
        <v/>
      </c>
      <c r="JF82">
        <f>IFERROR('Input DBEDT Monthly Energy'!JF82/INDEX('DBEDT Yearly'!82:82,1,JF$3),NA())</f>
        <v/>
      </c>
      <c r="JG82">
        <f>IFERROR('Input DBEDT Monthly Energy'!JG82/INDEX('DBEDT Yearly'!82:82,1,JG$3),NA())</f>
        <v/>
      </c>
      <c r="JH82">
        <f>IFERROR('Input DBEDT Monthly Energy'!JH82/INDEX('DBEDT Yearly'!82:82,1,JH$3),NA())</f>
        <v/>
      </c>
      <c r="JI82">
        <f>IFERROR('Input DBEDT Monthly Energy'!JI82/INDEX('DBEDT Yearly'!82:82,1,JI$3),NA())</f>
        <v/>
      </c>
      <c r="JJ82">
        <f>IFERROR('Input DBEDT Monthly Energy'!JJ82/INDEX('DBEDT Yearly'!82:82,1,JJ$3),NA())</f>
        <v/>
      </c>
      <c r="JK82">
        <f>IFERROR('Input DBEDT Monthly Energy'!JK82/INDEX('DBEDT Yearly'!82:82,1,JK$3),NA())</f>
        <v/>
      </c>
      <c r="JL82">
        <f>IFERROR('Input DBEDT Monthly Energy'!JL82/INDEX('DBEDT Yearly'!82:82,1,JL$3),NA())</f>
        <v/>
      </c>
      <c r="JM82">
        <f>IFERROR('Input DBEDT Monthly Energy'!JM82/INDEX('DBEDT Yearly'!82:82,1,JM$3),NA())</f>
        <v/>
      </c>
      <c r="JN82">
        <f>IFERROR('Input DBEDT Monthly Energy'!JN82/INDEX('DBEDT Yearly'!82:82,1,JN$3),NA())</f>
        <v/>
      </c>
      <c r="JO82">
        <f>IFERROR('Input DBEDT Monthly Energy'!JO82/INDEX('DBEDT Yearly'!82:82,1,JO$3),NA())</f>
        <v/>
      </c>
      <c r="JP82">
        <f>IFERROR('Input DBEDT Monthly Energy'!JP82/INDEX('DBEDT Yearly'!82:82,1,JP$3),NA())</f>
        <v/>
      </c>
      <c r="JQ82">
        <f>IFERROR('Input DBEDT Monthly Energy'!JQ82/INDEX('DBEDT Yearly'!82:82,1,JQ$3),NA())</f>
        <v/>
      </c>
      <c r="JR82">
        <f>IFERROR('Input DBEDT Monthly Energy'!JR82/INDEX('DBEDT Yearly'!82:82,1,JR$3),NA())</f>
        <v/>
      </c>
      <c r="JS82">
        <f>IFERROR('Input DBEDT Monthly Energy'!JS82/INDEX('DBEDT Yearly'!82:82,1,JS$3),NA())</f>
        <v/>
      </c>
      <c r="JT82">
        <f>IFERROR('Input DBEDT Monthly Energy'!JT82/INDEX('DBEDT Yearly'!82:82,1,JT$3),NA())</f>
        <v/>
      </c>
      <c r="JU82">
        <f>IFERROR('Input DBEDT Monthly Energy'!JU82/INDEX('DBEDT Yearly'!82:82,1,JU$3),NA())</f>
        <v/>
      </c>
      <c r="JV82">
        <f>IFERROR('Input DBEDT Monthly Energy'!JV82/INDEX('DBEDT Yearly'!82:82,1,JV$3),NA())</f>
        <v/>
      </c>
      <c r="JW82">
        <f>IFERROR('Input DBEDT Monthly Energy'!JW82/INDEX('DBEDT Yearly'!82:82,1,JW$3),NA())</f>
        <v/>
      </c>
      <c r="JX82">
        <f>IFERROR('Input DBEDT Monthly Energy'!JX82/INDEX('DBEDT Yearly'!82:82,1,JX$3),NA())</f>
        <v/>
      </c>
      <c r="JY82">
        <f>IFERROR('Input DBEDT Monthly Energy'!JY82/INDEX('DBEDT Yearly'!82:82,1,JY$3),NA())</f>
        <v/>
      </c>
      <c r="JZ82">
        <f>IFERROR('Input DBEDT Monthly Energy'!JZ82/INDEX('DBEDT Yearly'!82:82,1,JZ$3),NA())</f>
        <v/>
      </c>
      <c r="KA82">
        <f>IFERROR('Input DBEDT Monthly Energy'!KA82/INDEX('DBEDT Yearly'!82:82,1,KA$3),NA())</f>
        <v/>
      </c>
      <c r="KB82">
        <f>IFERROR('Input DBEDT Monthly Energy'!KB82/INDEX('DBEDT Yearly'!82:82,1,KB$3),NA())</f>
        <v/>
      </c>
      <c r="KC82">
        <f>IFERROR('Input DBEDT Monthly Energy'!KC82/INDEX('DBEDT Yearly'!82:82,1,KC$3),NA())</f>
        <v/>
      </c>
      <c r="KD82">
        <f>IFERROR('Input DBEDT Monthly Energy'!KD82/INDEX('DBEDT Yearly'!82:82,1,KD$3),NA())</f>
        <v/>
      </c>
      <c r="KE82">
        <f>IFERROR('Input DBEDT Monthly Energy'!KE82/INDEX('DBEDT Yearly'!82:82,1,KE$3),NA())</f>
        <v/>
      </c>
      <c r="KF82">
        <f>IFERROR('Input DBEDT Monthly Energy'!KF82/INDEX('DBEDT Yearly'!82:82,1,KF$3),NA())</f>
        <v/>
      </c>
      <c r="KG82">
        <f>IFERROR('Input DBEDT Monthly Energy'!KG82/INDEX('DBEDT Yearly'!82:82,1,KG$3),NA())</f>
        <v/>
      </c>
      <c r="KH82">
        <f>IFERROR('Input DBEDT Monthly Energy'!KH82/INDEX('DBEDT Yearly'!82:82,1,KH$3),NA())</f>
        <v/>
      </c>
      <c r="KI82">
        <f>IFERROR('Input DBEDT Monthly Energy'!KI82/INDEX('DBEDT Yearly'!82:82,1,KI$3),NA())</f>
        <v/>
      </c>
      <c r="KJ82">
        <f>IFERROR('Input DBEDT Monthly Energy'!KJ82/INDEX('DBEDT Yearly'!82:82,1,KJ$3),NA())</f>
        <v/>
      </c>
      <c r="KK82">
        <f>IFERROR('Input DBEDT Monthly Energy'!KK82/INDEX('DBEDT Yearly'!82:82,1,KK$3),NA())</f>
        <v/>
      </c>
      <c r="KL82">
        <f>IFERROR('Input DBEDT Monthly Energy'!KL82/INDEX('DBEDT Yearly'!82:82,1,KL$3),NA())</f>
        <v/>
      </c>
      <c r="KM82">
        <f>IFERROR('Input DBEDT Monthly Energy'!KM82/INDEX('DBEDT Yearly'!82:82,1,KM$3),NA())</f>
        <v/>
      </c>
      <c r="KN82">
        <f>IFERROR('Input DBEDT Monthly Energy'!KN82/INDEX('DBEDT Yearly'!82:82,1,KN$3),NA())</f>
        <v/>
      </c>
      <c r="KO82">
        <f>IFERROR('Input DBEDT Monthly Energy'!KO82/INDEX('DBEDT Yearly'!82:82,1,KO$3),NA())</f>
        <v/>
      </c>
      <c r="KP82">
        <f>IFERROR('Input DBEDT Monthly Energy'!KP82/INDEX('DBEDT Yearly'!82:82,1,KP$3),NA())</f>
        <v/>
      </c>
    </row>
    <row r="83" spans="1:302">
      <c r="A83">
        <f>'Input DBEDT Monthly Energy'!A83&amp;""</f>
        <v/>
      </c>
      <c r="B83">
        <f>'Input DBEDT Monthly Energy'!B83&amp;""</f>
        <v/>
      </c>
      <c r="C83">
        <f>IFERROR('Input DBEDT Monthly Energy'!C83/INDEX('DBEDT Yearly'!83:83,1,C$3),NA())</f>
        <v/>
      </c>
      <c r="D83">
        <f>IFERROR('Input DBEDT Monthly Energy'!D83/INDEX('DBEDT Yearly'!83:83,1,D$3),NA())</f>
        <v/>
      </c>
      <c r="E83">
        <f>IFERROR('Input DBEDT Monthly Energy'!E83/INDEX('DBEDT Yearly'!83:83,1,E$3),NA())</f>
        <v/>
      </c>
      <c r="F83">
        <f>IFERROR('Input DBEDT Monthly Energy'!F83/INDEX('DBEDT Yearly'!83:83,1,F$3),NA())</f>
        <v/>
      </c>
      <c r="G83">
        <f>IFERROR('Input DBEDT Monthly Energy'!G83/INDEX('DBEDT Yearly'!83:83,1,G$3),NA())</f>
        <v/>
      </c>
      <c r="H83">
        <f>IFERROR('Input DBEDT Monthly Energy'!H83/INDEX('DBEDT Yearly'!83:83,1,H$3),NA())</f>
        <v/>
      </c>
      <c r="I83">
        <f>IFERROR('Input DBEDT Monthly Energy'!I83/INDEX('DBEDT Yearly'!83:83,1,I$3),NA())</f>
        <v/>
      </c>
      <c r="J83">
        <f>IFERROR('Input DBEDT Monthly Energy'!J83/INDEX('DBEDT Yearly'!83:83,1,J$3),NA())</f>
        <v/>
      </c>
      <c r="K83">
        <f>IFERROR('Input DBEDT Monthly Energy'!K83/INDEX('DBEDT Yearly'!83:83,1,K$3),NA())</f>
        <v/>
      </c>
      <c r="L83">
        <f>IFERROR('Input DBEDT Monthly Energy'!L83/INDEX('DBEDT Yearly'!83:83,1,L$3),NA())</f>
        <v/>
      </c>
      <c r="M83">
        <f>IFERROR('Input DBEDT Monthly Energy'!M83/INDEX('DBEDT Yearly'!83:83,1,M$3),NA())</f>
        <v/>
      </c>
      <c r="N83">
        <f>IFERROR('Input DBEDT Monthly Energy'!N83/INDEX('DBEDT Yearly'!83:83,1,N$3),NA())</f>
        <v/>
      </c>
      <c r="O83">
        <f>IFERROR('Input DBEDT Monthly Energy'!O83/INDEX('DBEDT Yearly'!83:83,1,O$3),NA())</f>
        <v/>
      </c>
      <c r="P83">
        <f>IFERROR('Input DBEDT Monthly Energy'!P83/INDEX('DBEDT Yearly'!83:83,1,P$3),NA())</f>
        <v/>
      </c>
      <c r="Q83">
        <f>IFERROR('Input DBEDT Monthly Energy'!Q83/INDEX('DBEDT Yearly'!83:83,1,Q$3),NA())</f>
        <v/>
      </c>
      <c r="R83">
        <f>IFERROR('Input DBEDT Monthly Energy'!R83/INDEX('DBEDT Yearly'!83:83,1,R$3),NA())</f>
        <v/>
      </c>
      <c r="S83">
        <f>IFERROR('Input DBEDT Monthly Energy'!S83/INDEX('DBEDT Yearly'!83:83,1,S$3),NA())</f>
        <v/>
      </c>
      <c r="T83">
        <f>IFERROR('Input DBEDT Monthly Energy'!T83/INDEX('DBEDT Yearly'!83:83,1,T$3),NA())</f>
        <v/>
      </c>
      <c r="U83">
        <f>IFERROR('Input DBEDT Monthly Energy'!U83/INDEX('DBEDT Yearly'!83:83,1,U$3),NA())</f>
        <v/>
      </c>
      <c r="V83">
        <f>IFERROR('Input DBEDT Monthly Energy'!V83/INDEX('DBEDT Yearly'!83:83,1,V$3),NA())</f>
        <v/>
      </c>
      <c r="W83">
        <f>IFERROR('Input DBEDT Monthly Energy'!W83/INDEX('DBEDT Yearly'!83:83,1,W$3),NA())</f>
        <v/>
      </c>
      <c r="X83">
        <f>IFERROR('Input DBEDT Monthly Energy'!X83/INDEX('DBEDT Yearly'!83:83,1,X$3),NA())</f>
        <v/>
      </c>
      <c r="Y83">
        <f>IFERROR('Input DBEDT Monthly Energy'!Y83/INDEX('DBEDT Yearly'!83:83,1,Y$3),NA())</f>
        <v/>
      </c>
      <c r="Z83">
        <f>IFERROR('Input DBEDT Monthly Energy'!Z83/INDEX('DBEDT Yearly'!83:83,1,Z$3),NA())</f>
        <v/>
      </c>
      <c r="AA83">
        <f>IFERROR('Input DBEDT Monthly Energy'!AA83/INDEX('DBEDT Yearly'!83:83,1,AA$3),NA())</f>
        <v/>
      </c>
      <c r="AB83">
        <f>IFERROR('Input DBEDT Monthly Energy'!AB83/INDEX('DBEDT Yearly'!83:83,1,AB$3),NA())</f>
        <v/>
      </c>
      <c r="AC83">
        <f>IFERROR('Input DBEDT Monthly Energy'!AC83/INDEX('DBEDT Yearly'!83:83,1,AC$3),NA())</f>
        <v/>
      </c>
      <c r="AD83">
        <f>IFERROR('Input DBEDT Monthly Energy'!AD83/INDEX('DBEDT Yearly'!83:83,1,AD$3),NA())</f>
        <v/>
      </c>
      <c r="AE83">
        <f>IFERROR('Input DBEDT Monthly Energy'!AE83/INDEX('DBEDT Yearly'!83:83,1,AE$3),NA())</f>
        <v/>
      </c>
      <c r="AF83">
        <f>IFERROR('Input DBEDT Monthly Energy'!AF83/INDEX('DBEDT Yearly'!83:83,1,AF$3),NA())</f>
        <v/>
      </c>
      <c r="AG83">
        <f>IFERROR('Input DBEDT Monthly Energy'!AG83/INDEX('DBEDT Yearly'!83:83,1,AG$3),NA())</f>
        <v/>
      </c>
      <c r="AH83">
        <f>IFERROR('Input DBEDT Monthly Energy'!AH83/INDEX('DBEDT Yearly'!83:83,1,AH$3),NA())</f>
        <v/>
      </c>
      <c r="AI83">
        <f>IFERROR('Input DBEDT Monthly Energy'!AI83/INDEX('DBEDT Yearly'!83:83,1,AI$3),NA())</f>
        <v/>
      </c>
      <c r="AJ83">
        <f>IFERROR('Input DBEDT Monthly Energy'!AJ83/INDEX('DBEDT Yearly'!83:83,1,AJ$3),NA())</f>
        <v/>
      </c>
      <c r="AK83">
        <f>IFERROR('Input DBEDT Monthly Energy'!AK83/INDEX('DBEDT Yearly'!83:83,1,AK$3),NA())</f>
        <v/>
      </c>
      <c r="AL83">
        <f>IFERROR('Input DBEDT Monthly Energy'!AL83/INDEX('DBEDT Yearly'!83:83,1,AL$3),NA())</f>
        <v/>
      </c>
      <c r="AM83">
        <f>IFERROR('Input DBEDT Monthly Energy'!AM83/INDEX('DBEDT Yearly'!83:83,1,AM$3),NA())</f>
        <v/>
      </c>
      <c r="AN83">
        <f>IFERROR('Input DBEDT Monthly Energy'!AN83/INDEX('DBEDT Yearly'!83:83,1,AN$3),NA())</f>
        <v/>
      </c>
      <c r="AO83">
        <f>IFERROR('Input DBEDT Monthly Energy'!AO83/INDEX('DBEDT Yearly'!83:83,1,AO$3),NA())</f>
        <v/>
      </c>
      <c r="AP83">
        <f>IFERROR('Input DBEDT Monthly Energy'!AP83/INDEX('DBEDT Yearly'!83:83,1,AP$3),NA())</f>
        <v/>
      </c>
      <c r="AQ83">
        <f>IFERROR('Input DBEDT Monthly Energy'!AQ83/INDEX('DBEDT Yearly'!83:83,1,AQ$3),NA())</f>
        <v/>
      </c>
      <c r="AR83">
        <f>IFERROR('Input DBEDT Monthly Energy'!AR83/INDEX('DBEDT Yearly'!83:83,1,AR$3),NA())</f>
        <v/>
      </c>
      <c r="AS83">
        <f>IFERROR('Input DBEDT Monthly Energy'!AS83/INDEX('DBEDT Yearly'!83:83,1,AS$3),NA())</f>
        <v/>
      </c>
      <c r="AT83">
        <f>IFERROR('Input DBEDT Monthly Energy'!AT83/INDEX('DBEDT Yearly'!83:83,1,AT$3),NA())</f>
        <v/>
      </c>
      <c r="AU83">
        <f>IFERROR('Input DBEDT Monthly Energy'!AU83/INDEX('DBEDT Yearly'!83:83,1,AU$3),NA())</f>
        <v/>
      </c>
      <c r="AV83">
        <f>IFERROR('Input DBEDT Monthly Energy'!AV83/INDEX('DBEDT Yearly'!83:83,1,AV$3),NA())</f>
        <v/>
      </c>
      <c r="AW83">
        <f>IFERROR('Input DBEDT Monthly Energy'!AW83/INDEX('DBEDT Yearly'!83:83,1,AW$3),NA())</f>
        <v/>
      </c>
      <c r="AX83">
        <f>IFERROR('Input DBEDT Monthly Energy'!AX83/INDEX('DBEDT Yearly'!83:83,1,AX$3),NA())</f>
        <v/>
      </c>
      <c r="AY83">
        <f>IFERROR('Input DBEDT Monthly Energy'!AY83/INDEX('DBEDT Yearly'!83:83,1,AY$3),NA())</f>
        <v/>
      </c>
      <c r="AZ83">
        <f>IFERROR('Input DBEDT Monthly Energy'!AZ83/INDEX('DBEDT Yearly'!83:83,1,AZ$3),NA())</f>
        <v/>
      </c>
      <c r="BA83">
        <f>IFERROR('Input DBEDT Monthly Energy'!BA83/INDEX('DBEDT Yearly'!83:83,1,BA$3),NA())</f>
        <v/>
      </c>
      <c r="BB83">
        <f>IFERROR('Input DBEDT Monthly Energy'!BB83/INDEX('DBEDT Yearly'!83:83,1,BB$3),NA())</f>
        <v/>
      </c>
      <c r="BC83">
        <f>IFERROR('Input DBEDT Monthly Energy'!BC83/INDEX('DBEDT Yearly'!83:83,1,BC$3),NA())</f>
        <v/>
      </c>
      <c r="BD83">
        <f>IFERROR('Input DBEDT Monthly Energy'!BD83/INDEX('DBEDT Yearly'!83:83,1,BD$3),NA())</f>
        <v/>
      </c>
      <c r="BE83">
        <f>IFERROR('Input DBEDT Monthly Energy'!BE83/INDEX('DBEDT Yearly'!83:83,1,BE$3),NA())</f>
        <v/>
      </c>
      <c r="BF83">
        <f>IFERROR('Input DBEDT Monthly Energy'!BF83/INDEX('DBEDT Yearly'!83:83,1,BF$3),NA())</f>
        <v/>
      </c>
      <c r="BG83">
        <f>IFERROR('Input DBEDT Monthly Energy'!BG83/INDEX('DBEDT Yearly'!83:83,1,BG$3),NA())</f>
        <v/>
      </c>
      <c r="BH83">
        <f>IFERROR('Input DBEDT Monthly Energy'!BH83/INDEX('DBEDT Yearly'!83:83,1,BH$3),NA())</f>
        <v/>
      </c>
      <c r="BI83">
        <f>IFERROR('Input DBEDT Monthly Energy'!BI83/INDEX('DBEDT Yearly'!83:83,1,BI$3),NA())</f>
        <v/>
      </c>
      <c r="BJ83">
        <f>IFERROR('Input DBEDT Monthly Energy'!BJ83/INDEX('DBEDT Yearly'!83:83,1,BJ$3),NA())</f>
        <v/>
      </c>
      <c r="BK83">
        <f>IFERROR('Input DBEDT Monthly Energy'!BK83/INDEX('DBEDT Yearly'!83:83,1,BK$3),NA())</f>
        <v/>
      </c>
      <c r="BL83">
        <f>IFERROR('Input DBEDT Monthly Energy'!BL83/INDEX('DBEDT Yearly'!83:83,1,BL$3),NA())</f>
        <v/>
      </c>
      <c r="BM83">
        <f>IFERROR('Input DBEDT Monthly Energy'!BM83/INDEX('DBEDT Yearly'!83:83,1,BM$3),NA())</f>
        <v/>
      </c>
      <c r="BN83">
        <f>IFERROR('Input DBEDT Monthly Energy'!BN83/INDEX('DBEDT Yearly'!83:83,1,BN$3),NA())</f>
        <v/>
      </c>
      <c r="BO83">
        <f>IFERROR('Input DBEDT Monthly Energy'!BO83/INDEX('DBEDT Yearly'!83:83,1,BO$3),NA())</f>
        <v/>
      </c>
      <c r="BP83">
        <f>IFERROR('Input DBEDT Monthly Energy'!BP83/INDEX('DBEDT Yearly'!83:83,1,BP$3),NA())</f>
        <v/>
      </c>
      <c r="BQ83">
        <f>IFERROR('Input DBEDT Monthly Energy'!BQ83/INDEX('DBEDT Yearly'!83:83,1,BQ$3),NA())</f>
        <v/>
      </c>
      <c r="BR83">
        <f>IFERROR('Input DBEDT Monthly Energy'!BR83/INDEX('DBEDT Yearly'!83:83,1,BR$3),NA())</f>
        <v/>
      </c>
      <c r="BS83">
        <f>IFERROR('Input DBEDT Monthly Energy'!BS83/INDEX('DBEDT Yearly'!83:83,1,BS$3),NA())</f>
        <v/>
      </c>
      <c r="BT83">
        <f>IFERROR('Input DBEDT Monthly Energy'!BT83/INDEX('DBEDT Yearly'!83:83,1,BT$3),NA())</f>
        <v/>
      </c>
      <c r="BU83">
        <f>IFERROR('Input DBEDT Monthly Energy'!BU83/INDEX('DBEDT Yearly'!83:83,1,BU$3),NA())</f>
        <v/>
      </c>
      <c r="BV83">
        <f>IFERROR('Input DBEDT Monthly Energy'!BV83/INDEX('DBEDT Yearly'!83:83,1,BV$3),NA())</f>
        <v/>
      </c>
      <c r="BW83">
        <f>IFERROR('Input DBEDT Monthly Energy'!BW83/INDEX('DBEDT Yearly'!83:83,1,BW$3),NA())</f>
        <v/>
      </c>
      <c r="BX83">
        <f>IFERROR('Input DBEDT Monthly Energy'!BX83/INDEX('DBEDT Yearly'!83:83,1,BX$3),NA())</f>
        <v/>
      </c>
      <c r="BY83">
        <f>IFERROR('Input DBEDT Monthly Energy'!BY83/INDEX('DBEDT Yearly'!83:83,1,BY$3),NA())</f>
        <v/>
      </c>
      <c r="BZ83">
        <f>IFERROR('Input DBEDT Monthly Energy'!BZ83/INDEX('DBEDT Yearly'!83:83,1,BZ$3),NA())</f>
        <v/>
      </c>
      <c r="CA83">
        <f>IFERROR('Input DBEDT Monthly Energy'!CA83/INDEX('DBEDT Yearly'!83:83,1,CA$3),NA())</f>
        <v/>
      </c>
      <c r="CB83">
        <f>IFERROR('Input DBEDT Monthly Energy'!CB83/INDEX('DBEDT Yearly'!83:83,1,CB$3),NA())</f>
        <v/>
      </c>
      <c r="CC83">
        <f>IFERROR('Input DBEDT Monthly Energy'!CC83/INDEX('DBEDT Yearly'!83:83,1,CC$3),NA())</f>
        <v/>
      </c>
      <c r="CD83">
        <f>IFERROR('Input DBEDT Monthly Energy'!CD83/INDEX('DBEDT Yearly'!83:83,1,CD$3),NA())</f>
        <v/>
      </c>
      <c r="CE83">
        <f>IFERROR('Input DBEDT Monthly Energy'!CE83/INDEX('DBEDT Yearly'!83:83,1,CE$3),NA())</f>
        <v/>
      </c>
      <c r="CF83">
        <f>IFERROR('Input DBEDT Monthly Energy'!CF83/INDEX('DBEDT Yearly'!83:83,1,CF$3),NA())</f>
        <v/>
      </c>
      <c r="CG83">
        <f>IFERROR('Input DBEDT Monthly Energy'!CG83/INDEX('DBEDT Yearly'!83:83,1,CG$3),NA())</f>
        <v/>
      </c>
      <c r="CH83">
        <f>IFERROR('Input DBEDT Monthly Energy'!CH83/INDEX('DBEDT Yearly'!83:83,1,CH$3),NA())</f>
        <v/>
      </c>
      <c r="CI83">
        <f>IFERROR('Input DBEDT Monthly Energy'!CI83/INDEX('DBEDT Yearly'!83:83,1,CI$3),NA())</f>
        <v/>
      </c>
      <c r="CJ83">
        <f>IFERROR('Input DBEDT Monthly Energy'!CJ83/INDEX('DBEDT Yearly'!83:83,1,CJ$3),NA())</f>
        <v/>
      </c>
      <c r="CK83">
        <f>IFERROR('Input DBEDT Monthly Energy'!CK83/INDEX('DBEDT Yearly'!83:83,1,CK$3),NA())</f>
        <v/>
      </c>
      <c r="CL83">
        <f>IFERROR('Input DBEDT Monthly Energy'!CL83/INDEX('DBEDT Yearly'!83:83,1,CL$3),NA())</f>
        <v/>
      </c>
      <c r="CM83">
        <f>IFERROR('Input DBEDT Monthly Energy'!CM83/INDEX('DBEDT Yearly'!83:83,1,CM$3),NA())</f>
        <v/>
      </c>
      <c r="CN83">
        <f>IFERROR('Input DBEDT Monthly Energy'!CN83/INDEX('DBEDT Yearly'!83:83,1,CN$3),NA())</f>
        <v/>
      </c>
      <c r="CO83">
        <f>IFERROR('Input DBEDT Monthly Energy'!CO83/INDEX('DBEDT Yearly'!83:83,1,CO$3),NA())</f>
        <v/>
      </c>
      <c r="CP83">
        <f>IFERROR('Input DBEDT Monthly Energy'!CP83/INDEX('DBEDT Yearly'!83:83,1,CP$3),NA())</f>
        <v/>
      </c>
      <c r="CQ83">
        <f>IFERROR('Input DBEDT Monthly Energy'!CQ83/INDEX('DBEDT Yearly'!83:83,1,CQ$3),NA())</f>
        <v/>
      </c>
      <c r="CR83">
        <f>IFERROR('Input DBEDT Monthly Energy'!CR83/INDEX('DBEDT Yearly'!83:83,1,CR$3),NA())</f>
        <v/>
      </c>
      <c r="CS83">
        <f>IFERROR('Input DBEDT Monthly Energy'!CS83/INDEX('DBEDT Yearly'!83:83,1,CS$3),NA())</f>
        <v/>
      </c>
      <c r="CT83">
        <f>IFERROR('Input DBEDT Monthly Energy'!CT83/INDEX('DBEDT Yearly'!83:83,1,CT$3),NA())</f>
        <v/>
      </c>
      <c r="CU83">
        <f>IFERROR('Input DBEDT Monthly Energy'!CU83/INDEX('DBEDT Yearly'!83:83,1,CU$3),NA())</f>
        <v/>
      </c>
      <c r="CV83">
        <f>IFERROR('Input DBEDT Monthly Energy'!CV83/INDEX('DBEDT Yearly'!83:83,1,CV$3),NA())</f>
        <v/>
      </c>
      <c r="CW83">
        <f>IFERROR('Input DBEDT Monthly Energy'!CW83/INDEX('DBEDT Yearly'!83:83,1,CW$3),NA())</f>
        <v/>
      </c>
      <c r="CX83">
        <f>IFERROR('Input DBEDT Monthly Energy'!CX83/INDEX('DBEDT Yearly'!83:83,1,CX$3),NA())</f>
        <v/>
      </c>
      <c r="CY83">
        <f>IFERROR('Input DBEDT Monthly Energy'!CY83/INDEX('DBEDT Yearly'!83:83,1,CY$3),NA())</f>
        <v/>
      </c>
      <c r="CZ83">
        <f>IFERROR('Input DBEDT Monthly Energy'!CZ83/INDEX('DBEDT Yearly'!83:83,1,CZ$3),NA())</f>
        <v/>
      </c>
      <c r="DA83">
        <f>IFERROR('Input DBEDT Monthly Energy'!DA83/INDEX('DBEDT Yearly'!83:83,1,DA$3),NA())</f>
        <v/>
      </c>
      <c r="DB83">
        <f>IFERROR('Input DBEDT Monthly Energy'!DB83/INDEX('DBEDT Yearly'!83:83,1,DB$3),NA())</f>
        <v/>
      </c>
      <c r="DC83">
        <f>IFERROR('Input DBEDT Monthly Energy'!DC83/INDEX('DBEDT Yearly'!83:83,1,DC$3),NA())</f>
        <v/>
      </c>
      <c r="DD83">
        <f>IFERROR('Input DBEDT Monthly Energy'!DD83/INDEX('DBEDT Yearly'!83:83,1,DD$3),NA())</f>
        <v/>
      </c>
      <c r="DE83">
        <f>IFERROR('Input DBEDT Monthly Energy'!DE83/INDEX('DBEDT Yearly'!83:83,1,DE$3),NA())</f>
        <v/>
      </c>
      <c r="DF83">
        <f>IFERROR('Input DBEDT Monthly Energy'!DF83/INDEX('DBEDT Yearly'!83:83,1,DF$3),NA())</f>
        <v/>
      </c>
      <c r="DG83">
        <f>IFERROR('Input DBEDT Monthly Energy'!DG83/INDEX('DBEDT Yearly'!83:83,1,DG$3),NA())</f>
        <v/>
      </c>
      <c r="DH83">
        <f>IFERROR('Input DBEDT Monthly Energy'!DH83/INDEX('DBEDT Yearly'!83:83,1,DH$3),NA())</f>
        <v/>
      </c>
      <c r="DI83">
        <f>IFERROR('Input DBEDT Monthly Energy'!DI83/INDEX('DBEDT Yearly'!83:83,1,DI$3),NA())</f>
        <v/>
      </c>
      <c r="DJ83">
        <f>IFERROR('Input DBEDT Monthly Energy'!DJ83/INDEX('DBEDT Yearly'!83:83,1,DJ$3),NA())</f>
        <v/>
      </c>
      <c r="DK83">
        <f>IFERROR('Input DBEDT Monthly Energy'!DK83/INDEX('DBEDT Yearly'!83:83,1,DK$3),NA())</f>
        <v/>
      </c>
      <c r="DL83">
        <f>IFERROR('Input DBEDT Monthly Energy'!DL83/INDEX('DBEDT Yearly'!83:83,1,DL$3),NA())</f>
        <v/>
      </c>
      <c r="DM83">
        <f>IFERROR('Input DBEDT Monthly Energy'!DM83/INDEX('DBEDT Yearly'!83:83,1,DM$3),NA())</f>
        <v/>
      </c>
      <c r="DN83">
        <f>IFERROR('Input DBEDT Monthly Energy'!DN83/INDEX('DBEDT Yearly'!83:83,1,DN$3),NA())</f>
        <v/>
      </c>
      <c r="DO83">
        <f>IFERROR('Input DBEDT Monthly Energy'!DO83/INDEX('DBEDT Yearly'!83:83,1,DO$3),NA())</f>
        <v/>
      </c>
      <c r="DP83">
        <f>IFERROR('Input DBEDT Monthly Energy'!DP83/INDEX('DBEDT Yearly'!83:83,1,DP$3),NA())</f>
        <v/>
      </c>
      <c r="DQ83">
        <f>IFERROR('Input DBEDT Monthly Energy'!DQ83/INDEX('DBEDT Yearly'!83:83,1,DQ$3),NA())</f>
        <v/>
      </c>
      <c r="DR83">
        <f>IFERROR('Input DBEDT Monthly Energy'!DR83/INDEX('DBEDT Yearly'!83:83,1,DR$3),NA())</f>
        <v/>
      </c>
      <c r="DS83">
        <f>IFERROR('Input DBEDT Monthly Energy'!DS83/INDEX('DBEDT Yearly'!83:83,1,DS$3),NA())</f>
        <v/>
      </c>
      <c r="DT83">
        <f>IFERROR('Input DBEDT Monthly Energy'!DT83/INDEX('DBEDT Yearly'!83:83,1,DT$3),NA())</f>
        <v/>
      </c>
      <c r="DU83">
        <f>IFERROR('Input DBEDT Monthly Energy'!DU83/INDEX('DBEDT Yearly'!83:83,1,DU$3),NA())</f>
        <v/>
      </c>
      <c r="DV83">
        <f>IFERROR('Input DBEDT Monthly Energy'!DV83/INDEX('DBEDT Yearly'!83:83,1,DV$3),NA())</f>
        <v/>
      </c>
      <c r="DW83">
        <f>IFERROR('Input DBEDT Monthly Energy'!DW83/INDEX('DBEDT Yearly'!83:83,1,DW$3),NA())</f>
        <v/>
      </c>
      <c r="DX83">
        <f>IFERROR('Input DBEDT Monthly Energy'!DX83/INDEX('DBEDT Yearly'!83:83,1,DX$3),NA())</f>
        <v/>
      </c>
      <c r="DY83">
        <f>IFERROR('Input DBEDT Monthly Energy'!DY83/INDEX('DBEDT Yearly'!83:83,1,DY$3),NA())</f>
        <v/>
      </c>
      <c r="DZ83">
        <f>IFERROR('Input DBEDT Monthly Energy'!DZ83/INDEX('DBEDT Yearly'!83:83,1,DZ$3),NA())</f>
        <v/>
      </c>
      <c r="EA83">
        <f>IFERROR('Input DBEDT Monthly Energy'!EA83/INDEX('DBEDT Yearly'!83:83,1,EA$3),NA())</f>
        <v/>
      </c>
      <c r="EB83">
        <f>IFERROR('Input DBEDT Monthly Energy'!EB83/INDEX('DBEDT Yearly'!83:83,1,EB$3),NA())</f>
        <v/>
      </c>
      <c r="EC83">
        <f>IFERROR('Input DBEDT Monthly Energy'!EC83/INDEX('DBEDT Yearly'!83:83,1,EC$3),NA())</f>
        <v/>
      </c>
      <c r="ED83">
        <f>IFERROR('Input DBEDT Monthly Energy'!ED83/INDEX('DBEDT Yearly'!83:83,1,ED$3),NA())</f>
        <v/>
      </c>
      <c r="EE83">
        <f>IFERROR('Input DBEDT Monthly Energy'!EE83/INDEX('DBEDT Yearly'!83:83,1,EE$3),NA())</f>
        <v/>
      </c>
      <c r="EF83">
        <f>IFERROR('Input DBEDT Monthly Energy'!EF83/INDEX('DBEDT Yearly'!83:83,1,EF$3),NA())</f>
        <v/>
      </c>
      <c r="EG83">
        <f>IFERROR('Input DBEDT Monthly Energy'!EG83/INDEX('DBEDT Yearly'!83:83,1,EG$3),NA())</f>
        <v/>
      </c>
      <c r="EH83">
        <f>IFERROR('Input DBEDT Monthly Energy'!EH83/INDEX('DBEDT Yearly'!83:83,1,EH$3),NA())</f>
        <v/>
      </c>
      <c r="EI83">
        <f>IFERROR('Input DBEDT Monthly Energy'!EI83/INDEX('DBEDT Yearly'!83:83,1,EI$3),NA())</f>
        <v/>
      </c>
      <c r="EJ83">
        <f>IFERROR('Input DBEDT Monthly Energy'!EJ83/INDEX('DBEDT Yearly'!83:83,1,EJ$3),NA())</f>
        <v/>
      </c>
      <c r="EK83">
        <f>IFERROR('Input DBEDT Monthly Energy'!EK83/INDEX('DBEDT Yearly'!83:83,1,EK$3),NA())</f>
        <v/>
      </c>
      <c r="EL83">
        <f>IFERROR('Input DBEDT Monthly Energy'!EL83/INDEX('DBEDT Yearly'!83:83,1,EL$3),NA())</f>
        <v/>
      </c>
      <c r="EM83">
        <f>IFERROR('Input DBEDT Monthly Energy'!EM83/INDEX('DBEDT Yearly'!83:83,1,EM$3),NA())</f>
        <v/>
      </c>
      <c r="EN83">
        <f>IFERROR('Input DBEDT Monthly Energy'!EN83/INDEX('DBEDT Yearly'!83:83,1,EN$3),NA())</f>
        <v/>
      </c>
      <c r="EO83">
        <f>IFERROR('Input DBEDT Monthly Energy'!EO83/INDEX('DBEDT Yearly'!83:83,1,EO$3),NA())</f>
        <v/>
      </c>
      <c r="EP83">
        <f>IFERROR('Input DBEDT Monthly Energy'!EP83/INDEX('DBEDT Yearly'!83:83,1,EP$3),NA())</f>
        <v/>
      </c>
      <c r="EQ83">
        <f>IFERROR('Input DBEDT Monthly Energy'!EQ83/INDEX('DBEDT Yearly'!83:83,1,EQ$3),NA())</f>
        <v/>
      </c>
      <c r="ER83">
        <f>IFERROR('Input DBEDT Monthly Energy'!ER83/INDEX('DBEDT Yearly'!83:83,1,ER$3),NA())</f>
        <v/>
      </c>
      <c r="ES83">
        <f>IFERROR('Input DBEDT Monthly Energy'!ES83/INDEX('DBEDT Yearly'!83:83,1,ES$3),NA())</f>
        <v/>
      </c>
      <c r="ET83">
        <f>IFERROR('Input DBEDT Monthly Energy'!ET83/INDEX('DBEDT Yearly'!83:83,1,ET$3),NA())</f>
        <v/>
      </c>
      <c r="EU83">
        <f>IFERROR('Input DBEDT Monthly Energy'!EU83/INDEX('DBEDT Yearly'!83:83,1,EU$3),NA())</f>
        <v/>
      </c>
      <c r="EV83">
        <f>IFERROR('Input DBEDT Monthly Energy'!EV83/INDEX('DBEDT Yearly'!83:83,1,EV$3),NA())</f>
        <v/>
      </c>
      <c r="EW83">
        <f>IFERROR('Input DBEDT Monthly Energy'!EW83/INDEX('DBEDT Yearly'!83:83,1,EW$3),NA())</f>
        <v/>
      </c>
      <c r="EX83">
        <f>IFERROR('Input DBEDT Monthly Energy'!EX83/INDEX('DBEDT Yearly'!83:83,1,EX$3),NA())</f>
        <v/>
      </c>
      <c r="EY83">
        <f>IFERROR('Input DBEDT Monthly Energy'!EY83/INDEX('DBEDT Yearly'!83:83,1,EY$3),NA())</f>
        <v/>
      </c>
      <c r="EZ83">
        <f>IFERROR('Input DBEDT Monthly Energy'!EZ83/INDEX('DBEDT Yearly'!83:83,1,EZ$3),NA())</f>
        <v/>
      </c>
      <c r="FA83">
        <f>IFERROR('Input DBEDT Monthly Energy'!FA83/INDEX('DBEDT Yearly'!83:83,1,FA$3),NA())</f>
        <v/>
      </c>
      <c r="FB83">
        <f>IFERROR('Input DBEDT Monthly Energy'!FB83/INDEX('DBEDT Yearly'!83:83,1,FB$3),NA())</f>
        <v/>
      </c>
      <c r="FC83">
        <f>IFERROR('Input DBEDT Monthly Energy'!FC83/INDEX('DBEDT Yearly'!83:83,1,FC$3),NA())</f>
        <v/>
      </c>
      <c r="FD83">
        <f>IFERROR('Input DBEDT Monthly Energy'!FD83/INDEX('DBEDT Yearly'!83:83,1,FD$3),NA())</f>
        <v/>
      </c>
      <c r="FE83">
        <f>IFERROR('Input DBEDT Monthly Energy'!FE83/INDEX('DBEDT Yearly'!83:83,1,FE$3),NA())</f>
        <v/>
      </c>
      <c r="FF83">
        <f>IFERROR('Input DBEDT Monthly Energy'!FF83/INDEX('DBEDT Yearly'!83:83,1,FF$3),NA())</f>
        <v/>
      </c>
      <c r="FG83">
        <f>IFERROR('Input DBEDT Monthly Energy'!FG83/INDEX('DBEDT Yearly'!83:83,1,FG$3),NA())</f>
        <v/>
      </c>
      <c r="FH83">
        <f>IFERROR('Input DBEDT Monthly Energy'!FH83/INDEX('DBEDT Yearly'!83:83,1,FH$3),NA())</f>
        <v/>
      </c>
      <c r="FI83">
        <f>IFERROR('Input DBEDT Monthly Energy'!FI83/INDEX('DBEDT Yearly'!83:83,1,FI$3),NA())</f>
        <v/>
      </c>
      <c r="FJ83">
        <f>IFERROR('Input DBEDT Monthly Energy'!FJ83/INDEX('DBEDT Yearly'!83:83,1,FJ$3),NA())</f>
        <v/>
      </c>
      <c r="FK83">
        <f>IFERROR('Input DBEDT Monthly Energy'!FK83/INDEX('DBEDT Yearly'!83:83,1,FK$3),NA())</f>
        <v/>
      </c>
      <c r="FL83">
        <f>IFERROR('Input DBEDT Monthly Energy'!FL83/INDEX('DBEDT Yearly'!83:83,1,FL$3),NA())</f>
        <v/>
      </c>
      <c r="FM83">
        <f>IFERROR('Input DBEDT Monthly Energy'!FM83/INDEX('DBEDT Yearly'!83:83,1,FM$3),NA())</f>
        <v/>
      </c>
      <c r="FN83">
        <f>IFERROR('Input DBEDT Monthly Energy'!FN83/INDEX('DBEDT Yearly'!83:83,1,FN$3),NA())</f>
        <v/>
      </c>
      <c r="FO83">
        <f>IFERROR('Input DBEDT Monthly Energy'!FO83/INDEX('DBEDT Yearly'!83:83,1,FO$3),NA())</f>
        <v/>
      </c>
      <c r="FP83">
        <f>IFERROR('Input DBEDT Monthly Energy'!FP83/INDEX('DBEDT Yearly'!83:83,1,FP$3),NA())</f>
        <v/>
      </c>
      <c r="FQ83">
        <f>IFERROR('Input DBEDT Monthly Energy'!FQ83/INDEX('DBEDT Yearly'!83:83,1,FQ$3),NA())</f>
        <v/>
      </c>
      <c r="FR83">
        <f>IFERROR('Input DBEDT Monthly Energy'!FR83/INDEX('DBEDT Yearly'!83:83,1,FR$3),NA())</f>
        <v/>
      </c>
      <c r="FS83">
        <f>IFERROR('Input DBEDT Monthly Energy'!FS83/INDEX('DBEDT Yearly'!83:83,1,FS$3),NA())</f>
        <v/>
      </c>
      <c r="FT83">
        <f>IFERROR('Input DBEDT Monthly Energy'!FT83/INDEX('DBEDT Yearly'!83:83,1,FT$3),NA())</f>
        <v/>
      </c>
      <c r="FU83">
        <f>IFERROR('Input DBEDT Monthly Energy'!FU83/INDEX('DBEDT Yearly'!83:83,1,FU$3),NA())</f>
        <v/>
      </c>
      <c r="FV83">
        <f>IFERROR('Input DBEDT Monthly Energy'!FV83/INDEX('DBEDT Yearly'!83:83,1,FV$3),NA())</f>
        <v/>
      </c>
      <c r="FW83">
        <f>IFERROR('Input DBEDT Monthly Energy'!FW83/INDEX('DBEDT Yearly'!83:83,1,FW$3),NA())</f>
        <v/>
      </c>
      <c r="FX83">
        <f>IFERROR('Input DBEDT Monthly Energy'!FX83/INDEX('DBEDT Yearly'!83:83,1,FX$3),NA())</f>
        <v/>
      </c>
      <c r="FY83">
        <f>IFERROR('Input DBEDT Monthly Energy'!FY83/INDEX('DBEDT Yearly'!83:83,1,FY$3),NA())</f>
        <v/>
      </c>
      <c r="FZ83">
        <f>IFERROR('Input DBEDT Monthly Energy'!FZ83/INDEX('DBEDT Yearly'!83:83,1,FZ$3),NA())</f>
        <v/>
      </c>
      <c r="GA83">
        <f>IFERROR('Input DBEDT Monthly Energy'!GA83/INDEX('DBEDT Yearly'!83:83,1,GA$3),NA())</f>
        <v/>
      </c>
      <c r="GB83">
        <f>IFERROR('Input DBEDT Monthly Energy'!GB83/INDEX('DBEDT Yearly'!83:83,1,GB$3),NA())</f>
        <v/>
      </c>
      <c r="GC83">
        <f>IFERROR('Input DBEDT Monthly Energy'!GC83/INDEX('DBEDT Yearly'!83:83,1,GC$3),NA())</f>
        <v/>
      </c>
      <c r="GD83">
        <f>IFERROR('Input DBEDT Monthly Energy'!GD83/INDEX('DBEDT Yearly'!83:83,1,GD$3),NA())</f>
        <v/>
      </c>
      <c r="GE83">
        <f>IFERROR('Input DBEDT Monthly Energy'!GE83/INDEX('DBEDT Yearly'!83:83,1,GE$3),NA())</f>
        <v/>
      </c>
      <c r="GF83">
        <f>IFERROR('Input DBEDT Monthly Energy'!GF83/INDEX('DBEDT Yearly'!83:83,1,GF$3),NA())</f>
        <v/>
      </c>
      <c r="GG83">
        <f>IFERROR('Input DBEDT Monthly Energy'!GG83/INDEX('DBEDT Yearly'!83:83,1,GG$3),NA())</f>
        <v/>
      </c>
      <c r="GH83">
        <f>IFERROR('Input DBEDT Monthly Energy'!GH83/INDEX('DBEDT Yearly'!83:83,1,GH$3),NA())</f>
        <v/>
      </c>
      <c r="GI83">
        <f>IFERROR('Input DBEDT Monthly Energy'!GI83/INDEX('DBEDT Yearly'!83:83,1,GI$3),NA())</f>
        <v/>
      </c>
      <c r="GJ83">
        <f>IFERROR('Input DBEDT Monthly Energy'!GJ83/INDEX('DBEDT Yearly'!83:83,1,GJ$3),NA())</f>
        <v/>
      </c>
      <c r="GK83">
        <f>IFERROR('Input DBEDT Monthly Energy'!GK83/INDEX('DBEDT Yearly'!83:83,1,GK$3),NA())</f>
        <v/>
      </c>
      <c r="GL83">
        <f>IFERROR('Input DBEDT Monthly Energy'!GL83/INDEX('DBEDT Yearly'!83:83,1,GL$3),NA())</f>
        <v/>
      </c>
      <c r="GM83">
        <f>IFERROR('Input DBEDT Monthly Energy'!GM83/INDEX('DBEDT Yearly'!83:83,1,GM$3),NA())</f>
        <v/>
      </c>
      <c r="GN83">
        <f>IFERROR('Input DBEDT Monthly Energy'!GN83/INDEX('DBEDT Yearly'!83:83,1,GN$3),NA())</f>
        <v/>
      </c>
      <c r="GO83">
        <f>IFERROR('Input DBEDT Monthly Energy'!GO83/INDEX('DBEDT Yearly'!83:83,1,GO$3),NA())</f>
        <v/>
      </c>
      <c r="GP83">
        <f>IFERROR('Input DBEDT Monthly Energy'!GP83/INDEX('DBEDT Yearly'!83:83,1,GP$3),NA())</f>
        <v/>
      </c>
      <c r="GQ83">
        <f>IFERROR('Input DBEDT Monthly Energy'!GQ83/INDEX('DBEDT Yearly'!83:83,1,GQ$3),NA())</f>
        <v/>
      </c>
      <c r="GR83">
        <f>IFERROR('Input DBEDT Monthly Energy'!GR83/INDEX('DBEDT Yearly'!83:83,1,GR$3),NA())</f>
        <v/>
      </c>
      <c r="GS83">
        <f>IFERROR('Input DBEDT Monthly Energy'!GS83/INDEX('DBEDT Yearly'!83:83,1,GS$3),NA())</f>
        <v/>
      </c>
      <c r="GT83">
        <f>IFERROR('Input DBEDT Monthly Energy'!GT83/INDEX('DBEDT Yearly'!83:83,1,GT$3),NA())</f>
        <v/>
      </c>
      <c r="GU83">
        <f>IFERROR('Input DBEDT Monthly Energy'!GU83/INDEX('DBEDT Yearly'!83:83,1,GU$3),NA())</f>
        <v/>
      </c>
      <c r="GV83">
        <f>IFERROR('Input DBEDT Monthly Energy'!GV83/INDEX('DBEDT Yearly'!83:83,1,GV$3),NA())</f>
        <v/>
      </c>
      <c r="GW83">
        <f>IFERROR('Input DBEDT Monthly Energy'!GW83/INDEX('DBEDT Yearly'!83:83,1,GW$3),NA())</f>
        <v/>
      </c>
      <c r="GX83">
        <f>IFERROR('Input DBEDT Monthly Energy'!GX83/INDEX('DBEDT Yearly'!83:83,1,GX$3),NA())</f>
        <v/>
      </c>
      <c r="GY83">
        <f>IFERROR('Input DBEDT Monthly Energy'!GY83/INDEX('DBEDT Yearly'!83:83,1,GY$3),NA())</f>
        <v/>
      </c>
      <c r="GZ83">
        <f>IFERROR('Input DBEDT Monthly Energy'!GZ83/INDEX('DBEDT Yearly'!83:83,1,GZ$3),NA())</f>
        <v/>
      </c>
      <c r="HA83">
        <f>IFERROR('Input DBEDT Monthly Energy'!HA83/INDEX('DBEDT Yearly'!83:83,1,HA$3),NA())</f>
        <v/>
      </c>
      <c r="HB83">
        <f>IFERROR('Input DBEDT Monthly Energy'!HB83/INDEX('DBEDT Yearly'!83:83,1,HB$3),NA())</f>
        <v/>
      </c>
      <c r="HC83">
        <f>IFERROR('Input DBEDT Monthly Energy'!HC83/INDEX('DBEDT Yearly'!83:83,1,HC$3),NA())</f>
        <v/>
      </c>
      <c r="HD83">
        <f>IFERROR('Input DBEDT Monthly Energy'!HD83/INDEX('DBEDT Yearly'!83:83,1,HD$3),NA())</f>
        <v/>
      </c>
      <c r="HE83">
        <f>IFERROR('Input DBEDT Monthly Energy'!HE83/INDEX('DBEDT Yearly'!83:83,1,HE$3),NA())</f>
        <v/>
      </c>
      <c r="HF83">
        <f>IFERROR('Input DBEDT Monthly Energy'!HF83/INDEX('DBEDT Yearly'!83:83,1,HF$3),NA())</f>
        <v/>
      </c>
      <c r="HG83">
        <f>IFERROR('Input DBEDT Monthly Energy'!HG83/INDEX('DBEDT Yearly'!83:83,1,HG$3),NA())</f>
        <v/>
      </c>
      <c r="HH83">
        <f>IFERROR('Input DBEDT Monthly Energy'!HH83/INDEX('DBEDT Yearly'!83:83,1,HH$3),NA())</f>
        <v/>
      </c>
      <c r="HI83">
        <f>IFERROR('Input DBEDT Monthly Energy'!HI83/INDEX('DBEDT Yearly'!83:83,1,HI$3),NA())</f>
        <v/>
      </c>
      <c r="HJ83">
        <f>IFERROR('Input DBEDT Monthly Energy'!HJ83/INDEX('DBEDT Yearly'!83:83,1,HJ$3),NA())</f>
        <v/>
      </c>
      <c r="HK83">
        <f>IFERROR('Input DBEDT Monthly Energy'!HK83/INDEX('DBEDT Yearly'!83:83,1,HK$3),NA())</f>
        <v/>
      </c>
      <c r="HL83">
        <f>IFERROR('Input DBEDT Monthly Energy'!HL83/INDEX('DBEDT Yearly'!83:83,1,HL$3),NA())</f>
        <v/>
      </c>
      <c r="HM83">
        <f>IFERROR('Input DBEDT Monthly Energy'!HM83/INDEX('DBEDT Yearly'!83:83,1,HM$3),NA())</f>
        <v/>
      </c>
      <c r="HN83">
        <f>IFERROR('Input DBEDT Monthly Energy'!HN83/INDEX('DBEDT Yearly'!83:83,1,HN$3),NA())</f>
        <v/>
      </c>
      <c r="HO83">
        <f>IFERROR('Input DBEDT Monthly Energy'!HO83/INDEX('DBEDT Yearly'!83:83,1,HO$3),NA())</f>
        <v/>
      </c>
      <c r="HP83">
        <f>IFERROR('Input DBEDT Monthly Energy'!HP83/INDEX('DBEDT Yearly'!83:83,1,HP$3),NA())</f>
        <v/>
      </c>
      <c r="HQ83">
        <f>IFERROR('Input DBEDT Monthly Energy'!HQ83/INDEX('DBEDT Yearly'!83:83,1,HQ$3),NA())</f>
        <v/>
      </c>
      <c r="HR83">
        <f>IFERROR('Input DBEDT Monthly Energy'!HR83/INDEX('DBEDT Yearly'!83:83,1,HR$3),NA())</f>
        <v/>
      </c>
      <c r="HS83">
        <f>IFERROR('Input DBEDT Monthly Energy'!HS83/INDEX('DBEDT Yearly'!83:83,1,HS$3),NA())</f>
        <v/>
      </c>
      <c r="HT83">
        <f>IFERROR('Input DBEDT Monthly Energy'!HT83/INDEX('DBEDT Yearly'!83:83,1,HT$3),NA())</f>
        <v/>
      </c>
      <c r="HU83">
        <f>IFERROR('Input DBEDT Monthly Energy'!HU83/INDEX('DBEDT Yearly'!83:83,1,HU$3),NA())</f>
        <v/>
      </c>
      <c r="HV83">
        <f>IFERROR('Input DBEDT Monthly Energy'!HV83/INDEX('DBEDT Yearly'!83:83,1,HV$3),NA())</f>
        <v/>
      </c>
      <c r="HW83">
        <f>IFERROR('Input DBEDT Monthly Energy'!HW83/INDEX('DBEDT Yearly'!83:83,1,HW$3),NA())</f>
        <v/>
      </c>
      <c r="HX83">
        <f>IFERROR('Input DBEDT Monthly Energy'!HX83/INDEX('DBEDT Yearly'!83:83,1,HX$3),NA())</f>
        <v/>
      </c>
      <c r="HY83">
        <f>IFERROR('Input DBEDT Monthly Energy'!HY83/INDEX('DBEDT Yearly'!83:83,1,HY$3),NA())</f>
        <v/>
      </c>
      <c r="HZ83">
        <f>IFERROR('Input DBEDT Monthly Energy'!HZ83/INDEX('DBEDT Yearly'!83:83,1,HZ$3),NA())</f>
        <v/>
      </c>
      <c r="IA83">
        <f>IFERROR('Input DBEDT Monthly Energy'!IA83/INDEX('DBEDT Yearly'!83:83,1,IA$3),NA())</f>
        <v/>
      </c>
      <c r="IB83">
        <f>IFERROR('Input DBEDT Monthly Energy'!IB83/INDEX('DBEDT Yearly'!83:83,1,IB$3),NA())</f>
        <v/>
      </c>
      <c r="IC83">
        <f>IFERROR('Input DBEDT Monthly Energy'!IC83/INDEX('DBEDT Yearly'!83:83,1,IC$3),NA())</f>
        <v/>
      </c>
      <c r="ID83">
        <f>IFERROR('Input DBEDT Monthly Energy'!ID83/INDEX('DBEDT Yearly'!83:83,1,ID$3),NA())</f>
        <v/>
      </c>
      <c r="IE83">
        <f>IFERROR('Input DBEDT Monthly Energy'!IE83/INDEX('DBEDT Yearly'!83:83,1,IE$3),NA())</f>
        <v/>
      </c>
      <c r="IF83">
        <f>IFERROR('Input DBEDT Monthly Energy'!IF83/INDEX('DBEDT Yearly'!83:83,1,IF$3),NA())</f>
        <v/>
      </c>
      <c r="IG83">
        <f>IFERROR('Input DBEDT Monthly Energy'!IG83/INDEX('DBEDT Yearly'!83:83,1,IG$3),NA())</f>
        <v/>
      </c>
      <c r="IH83">
        <f>IFERROR('Input DBEDT Monthly Energy'!IH83/INDEX('DBEDT Yearly'!83:83,1,IH$3),NA())</f>
        <v/>
      </c>
      <c r="II83">
        <f>IFERROR('Input DBEDT Monthly Energy'!II83/INDEX('DBEDT Yearly'!83:83,1,II$3),NA())</f>
        <v/>
      </c>
      <c r="IJ83">
        <f>IFERROR('Input DBEDT Monthly Energy'!IJ83/INDEX('DBEDT Yearly'!83:83,1,IJ$3),NA())</f>
        <v/>
      </c>
      <c r="IK83">
        <f>IFERROR('Input DBEDT Monthly Energy'!IK83/INDEX('DBEDT Yearly'!83:83,1,IK$3),NA())</f>
        <v/>
      </c>
      <c r="IL83">
        <f>IFERROR('Input DBEDT Monthly Energy'!IL83/INDEX('DBEDT Yearly'!83:83,1,IL$3),NA())</f>
        <v/>
      </c>
      <c r="IM83">
        <f>IFERROR('Input DBEDT Monthly Energy'!IM83/INDEX('DBEDT Yearly'!83:83,1,IM$3),NA())</f>
        <v/>
      </c>
      <c r="IN83">
        <f>IFERROR('Input DBEDT Monthly Energy'!IN83/INDEX('DBEDT Yearly'!83:83,1,IN$3),NA())</f>
        <v/>
      </c>
      <c r="IO83">
        <f>IFERROR('Input DBEDT Monthly Energy'!IO83/INDEX('DBEDT Yearly'!83:83,1,IO$3),NA())</f>
        <v/>
      </c>
      <c r="IP83">
        <f>IFERROR('Input DBEDT Monthly Energy'!IP83/INDEX('DBEDT Yearly'!83:83,1,IP$3),NA())</f>
        <v/>
      </c>
      <c r="IQ83">
        <f>IFERROR('Input DBEDT Monthly Energy'!IQ83/INDEX('DBEDT Yearly'!83:83,1,IQ$3),NA())</f>
        <v/>
      </c>
      <c r="IR83">
        <f>IFERROR('Input DBEDT Monthly Energy'!IR83/INDEX('DBEDT Yearly'!83:83,1,IR$3),NA())</f>
        <v/>
      </c>
      <c r="IS83">
        <f>IFERROR('Input DBEDT Monthly Energy'!IS83/INDEX('DBEDT Yearly'!83:83,1,IS$3),NA())</f>
        <v/>
      </c>
      <c r="IT83">
        <f>IFERROR('Input DBEDT Monthly Energy'!IT83/INDEX('DBEDT Yearly'!83:83,1,IT$3),NA())</f>
        <v/>
      </c>
      <c r="IU83">
        <f>IFERROR('Input DBEDT Monthly Energy'!IU83/INDEX('DBEDT Yearly'!83:83,1,IU$3),NA())</f>
        <v/>
      </c>
      <c r="IV83">
        <f>IFERROR('Input DBEDT Monthly Energy'!IV83/INDEX('DBEDT Yearly'!83:83,1,IV$3),NA())</f>
        <v/>
      </c>
      <c r="IW83">
        <f>IFERROR('Input DBEDT Monthly Energy'!IW83/INDEX('DBEDT Yearly'!83:83,1,IW$3),NA())</f>
        <v/>
      </c>
      <c r="IX83">
        <f>IFERROR('Input DBEDT Monthly Energy'!IX83/INDEX('DBEDT Yearly'!83:83,1,IX$3),NA())</f>
        <v/>
      </c>
      <c r="IY83">
        <f>IFERROR('Input DBEDT Monthly Energy'!IY83/INDEX('DBEDT Yearly'!83:83,1,IY$3),NA())</f>
        <v/>
      </c>
      <c r="IZ83">
        <f>IFERROR('Input DBEDT Monthly Energy'!IZ83/INDEX('DBEDT Yearly'!83:83,1,IZ$3),NA())</f>
        <v/>
      </c>
      <c r="JA83">
        <f>IFERROR('Input DBEDT Monthly Energy'!JA83/INDEX('DBEDT Yearly'!83:83,1,JA$3),NA())</f>
        <v/>
      </c>
      <c r="JB83">
        <f>IFERROR('Input DBEDT Monthly Energy'!JB83/INDEX('DBEDT Yearly'!83:83,1,JB$3),NA())</f>
        <v/>
      </c>
      <c r="JC83">
        <f>IFERROR('Input DBEDT Monthly Energy'!JC83/INDEX('DBEDT Yearly'!83:83,1,JC$3),NA())</f>
        <v/>
      </c>
      <c r="JD83">
        <f>IFERROR('Input DBEDT Monthly Energy'!JD83/INDEX('DBEDT Yearly'!83:83,1,JD$3),NA())</f>
        <v/>
      </c>
      <c r="JE83">
        <f>IFERROR('Input DBEDT Monthly Energy'!JE83/INDEX('DBEDT Yearly'!83:83,1,JE$3),NA())</f>
        <v/>
      </c>
      <c r="JF83">
        <f>IFERROR('Input DBEDT Monthly Energy'!JF83/INDEX('DBEDT Yearly'!83:83,1,JF$3),NA())</f>
        <v/>
      </c>
      <c r="JG83">
        <f>IFERROR('Input DBEDT Monthly Energy'!JG83/INDEX('DBEDT Yearly'!83:83,1,JG$3),NA())</f>
        <v/>
      </c>
      <c r="JH83">
        <f>IFERROR('Input DBEDT Monthly Energy'!JH83/INDEX('DBEDT Yearly'!83:83,1,JH$3),NA())</f>
        <v/>
      </c>
      <c r="JI83">
        <f>IFERROR('Input DBEDT Monthly Energy'!JI83/INDEX('DBEDT Yearly'!83:83,1,JI$3),NA())</f>
        <v/>
      </c>
      <c r="JJ83">
        <f>IFERROR('Input DBEDT Monthly Energy'!JJ83/INDEX('DBEDT Yearly'!83:83,1,JJ$3),NA())</f>
        <v/>
      </c>
      <c r="JK83">
        <f>IFERROR('Input DBEDT Monthly Energy'!JK83/INDEX('DBEDT Yearly'!83:83,1,JK$3),NA())</f>
        <v/>
      </c>
      <c r="JL83">
        <f>IFERROR('Input DBEDT Monthly Energy'!JL83/INDEX('DBEDT Yearly'!83:83,1,JL$3),NA())</f>
        <v/>
      </c>
      <c r="JM83">
        <f>IFERROR('Input DBEDT Monthly Energy'!JM83/INDEX('DBEDT Yearly'!83:83,1,JM$3),NA())</f>
        <v/>
      </c>
      <c r="JN83">
        <f>IFERROR('Input DBEDT Monthly Energy'!JN83/INDEX('DBEDT Yearly'!83:83,1,JN$3),NA())</f>
        <v/>
      </c>
      <c r="JO83">
        <f>IFERROR('Input DBEDT Monthly Energy'!JO83/INDEX('DBEDT Yearly'!83:83,1,JO$3),NA())</f>
        <v/>
      </c>
      <c r="JP83">
        <f>IFERROR('Input DBEDT Monthly Energy'!JP83/INDEX('DBEDT Yearly'!83:83,1,JP$3),NA())</f>
        <v/>
      </c>
      <c r="JQ83">
        <f>IFERROR('Input DBEDT Monthly Energy'!JQ83/INDEX('DBEDT Yearly'!83:83,1,JQ$3),NA())</f>
        <v/>
      </c>
      <c r="JR83">
        <f>IFERROR('Input DBEDT Monthly Energy'!JR83/INDEX('DBEDT Yearly'!83:83,1,JR$3),NA())</f>
        <v/>
      </c>
      <c r="JS83">
        <f>IFERROR('Input DBEDT Monthly Energy'!JS83/INDEX('DBEDT Yearly'!83:83,1,JS$3),NA())</f>
        <v/>
      </c>
      <c r="JT83">
        <f>IFERROR('Input DBEDT Monthly Energy'!JT83/INDEX('DBEDT Yearly'!83:83,1,JT$3),NA())</f>
        <v/>
      </c>
      <c r="JU83">
        <f>IFERROR('Input DBEDT Monthly Energy'!JU83/INDEX('DBEDT Yearly'!83:83,1,JU$3),NA())</f>
        <v/>
      </c>
      <c r="JV83">
        <f>IFERROR('Input DBEDT Monthly Energy'!JV83/INDEX('DBEDT Yearly'!83:83,1,JV$3),NA())</f>
        <v/>
      </c>
      <c r="JW83">
        <f>IFERROR('Input DBEDT Monthly Energy'!JW83/INDEX('DBEDT Yearly'!83:83,1,JW$3),NA())</f>
        <v/>
      </c>
      <c r="JX83">
        <f>IFERROR('Input DBEDT Monthly Energy'!JX83/INDEX('DBEDT Yearly'!83:83,1,JX$3),NA())</f>
        <v/>
      </c>
      <c r="JY83">
        <f>IFERROR('Input DBEDT Monthly Energy'!JY83/INDEX('DBEDT Yearly'!83:83,1,JY$3),NA())</f>
        <v/>
      </c>
      <c r="JZ83">
        <f>IFERROR('Input DBEDT Monthly Energy'!JZ83/INDEX('DBEDT Yearly'!83:83,1,JZ$3),NA())</f>
        <v/>
      </c>
      <c r="KA83">
        <f>IFERROR('Input DBEDT Monthly Energy'!KA83/INDEX('DBEDT Yearly'!83:83,1,KA$3),NA())</f>
        <v/>
      </c>
      <c r="KB83">
        <f>IFERROR('Input DBEDT Monthly Energy'!KB83/INDEX('DBEDT Yearly'!83:83,1,KB$3),NA())</f>
        <v/>
      </c>
      <c r="KC83">
        <f>IFERROR('Input DBEDT Monthly Energy'!KC83/INDEX('DBEDT Yearly'!83:83,1,KC$3),NA())</f>
        <v/>
      </c>
      <c r="KD83">
        <f>IFERROR('Input DBEDT Monthly Energy'!KD83/INDEX('DBEDT Yearly'!83:83,1,KD$3),NA())</f>
        <v/>
      </c>
      <c r="KE83">
        <f>IFERROR('Input DBEDT Monthly Energy'!KE83/INDEX('DBEDT Yearly'!83:83,1,KE$3),NA())</f>
        <v/>
      </c>
      <c r="KF83">
        <f>IFERROR('Input DBEDT Monthly Energy'!KF83/INDEX('DBEDT Yearly'!83:83,1,KF$3),NA())</f>
        <v/>
      </c>
      <c r="KG83">
        <f>IFERROR('Input DBEDT Monthly Energy'!KG83/INDEX('DBEDT Yearly'!83:83,1,KG$3),NA())</f>
        <v/>
      </c>
      <c r="KH83">
        <f>IFERROR('Input DBEDT Monthly Energy'!KH83/INDEX('DBEDT Yearly'!83:83,1,KH$3),NA())</f>
        <v/>
      </c>
      <c r="KI83">
        <f>IFERROR('Input DBEDT Monthly Energy'!KI83/INDEX('DBEDT Yearly'!83:83,1,KI$3),NA())</f>
        <v/>
      </c>
      <c r="KJ83">
        <f>IFERROR('Input DBEDT Monthly Energy'!KJ83/INDEX('DBEDT Yearly'!83:83,1,KJ$3),NA())</f>
        <v/>
      </c>
      <c r="KK83">
        <f>IFERROR('Input DBEDT Monthly Energy'!KK83/INDEX('DBEDT Yearly'!83:83,1,KK$3),NA())</f>
        <v/>
      </c>
      <c r="KL83">
        <f>IFERROR('Input DBEDT Monthly Energy'!KL83/INDEX('DBEDT Yearly'!83:83,1,KL$3),NA())</f>
        <v/>
      </c>
      <c r="KM83">
        <f>IFERROR('Input DBEDT Monthly Energy'!KM83/INDEX('DBEDT Yearly'!83:83,1,KM$3),NA())</f>
        <v/>
      </c>
      <c r="KN83">
        <f>IFERROR('Input DBEDT Monthly Energy'!KN83/INDEX('DBEDT Yearly'!83:83,1,KN$3),NA())</f>
        <v/>
      </c>
      <c r="KO83">
        <f>IFERROR('Input DBEDT Monthly Energy'!KO83/INDEX('DBEDT Yearly'!83:83,1,KO$3),NA())</f>
        <v/>
      </c>
      <c r="KP83">
        <f>IFERROR('Input DBEDT Monthly Energy'!KP83/INDEX('DBEDT Yearly'!83:83,1,KP$3),NA())</f>
        <v/>
      </c>
    </row>
    <row r="84" spans="1:302">
      <c r="A84">
        <f>'Input DBEDT Monthly Energy'!A84&amp;""</f>
        <v/>
      </c>
      <c r="B84">
        <f>'Input DBEDT Monthly Energy'!B84&amp;""</f>
        <v/>
      </c>
      <c r="C84">
        <f>IFERROR('Input DBEDT Monthly Energy'!C84/INDEX('DBEDT Yearly'!84:84,1,C$3),NA())</f>
        <v/>
      </c>
      <c r="D84">
        <f>IFERROR('Input DBEDT Monthly Energy'!D84/INDEX('DBEDT Yearly'!84:84,1,D$3),NA())</f>
        <v/>
      </c>
      <c r="E84">
        <f>IFERROR('Input DBEDT Monthly Energy'!E84/INDEX('DBEDT Yearly'!84:84,1,E$3),NA())</f>
        <v/>
      </c>
      <c r="F84">
        <f>IFERROR('Input DBEDT Monthly Energy'!F84/INDEX('DBEDT Yearly'!84:84,1,F$3),NA())</f>
        <v/>
      </c>
      <c r="G84">
        <f>IFERROR('Input DBEDT Monthly Energy'!G84/INDEX('DBEDT Yearly'!84:84,1,G$3),NA())</f>
        <v/>
      </c>
      <c r="H84">
        <f>IFERROR('Input DBEDT Monthly Energy'!H84/INDEX('DBEDT Yearly'!84:84,1,H$3),NA())</f>
        <v/>
      </c>
      <c r="I84">
        <f>IFERROR('Input DBEDT Monthly Energy'!I84/INDEX('DBEDT Yearly'!84:84,1,I$3),NA())</f>
        <v/>
      </c>
      <c r="J84">
        <f>IFERROR('Input DBEDT Monthly Energy'!J84/INDEX('DBEDT Yearly'!84:84,1,J$3),NA())</f>
        <v/>
      </c>
      <c r="K84">
        <f>IFERROR('Input DBEDT Monthly Energy'!K84/INDEX('DBEDT Yearly'!84:84,1,K$3),NA())</f>
        <v/>
      </c>
      <c r="L84">
        <f>IFERROR('Input DBEDT Monthly Energy'!L84/INDEX('DBEDT Yearly'!84:84,1,L$3),NA())</f>
        <v/>
      </c>
      <c r="M84">
        <f>IFERROR('Input DBEDT Monthly Energy'!M84/INDEX('DBEDT Yearly'!84:84,1,M$3),NA())</f>
        <v/>
      </c>
      <c r="N84">
        <f>IFERROR('Input DBEDT Monthly Energy'!N84/INDEX('DBEDT Yearly'!84:84,1,N$3),NA())</f>
        <v/>
      </c>
      <c r="O84">
        <f>IFERROR('Input DBEDT Monthly Energy'!O84/INDEX('DBEDT Yearly'!84:84,1,O$3),NA())</f>
        <v/>
      </c>
      <c r="P84">
        <f>IFERROR('Input DBEDT Monthly Energy'!P84/INDEX('DBEDT Yearly'!84:84,1,P$3),NA())</f>
        <v/>
      </c>
      <c r="Q84">
        <f>IFERROR('Input DBEDT Monthly Energy'!Q84/INDEX('DBEDT Yearly'!84:84,1,Q$3),NA())</f>
        <v/>
      </c>
      <c r="R84">
        <f>IFERROR('Input DBEDT Monthly Energy'!R84/INDEX('DBEDT Yearly'!84:84,1,R$3),NA())</f>
        <v/>
      </c>
      <c r="S84">
        <f>IFERROR('Input DBEDT Monthly Energy'!S84/INDEX('DBEDT Yearly'!84:84,1,S$3),NA())</f>
        <v/>
      </c>
      <c r="T84">
        <f>IFERROR('Input DBEDT Monthly Energy'!T84/INDEX('DBEDT Yearly'!84:84,1,T$3),NA())</f>
        <v/>
      </c>
      <c r="U84">
        <f>IFERROR('Input DBEDT Monthly Energy'!U84/INDEX('DBEDT Yearly'!84:84,1,U$3),NA())</f>
        <v/>
      </c>
      <c r="V84">
        <f>IFERROR('Input DBEDT Monthly Energy'!V84/INDEX('DBEDT Yearly'!84:84,1,V$3),NA())</f>
        <v/>
      </c>
      <c r="W84">
        <f>IFERROR('Input DBEDT Monthly Energy'!W84/INDEX('DBEDT Yearly'!84:84,1,W$3),NA())</f>
        <v/>
      </c>
      <c r="X84">
        <f>IFERROR('Input DBEDT Monthly Energy'!X84/INDEX('DBEDT Yearly'!84:84,1,X$3),NA())</f>
        <v/>
      </c>
      <c r="Y84">
        <f>IFERROR('Input DBEDT Monthly Energy'!Y84/INDEX('DBEDT Yearly'!84:84,1,Y$3),NA())</f>
        <v/>
      </c>
      <c r="Z84">
        <f>IFERROR('Input DBEDT Monthly Energy'!Z84/INDEX('DBEDT Yearly'!84:84,1,Z$3),NA())</f>
        <v/>
      </c>
      <c r="AA84">
        <f>IFERROR('Input DBEDT Monthly Energy'!AA84/INDEX('DBEDT Yearly'!84:84,1,AA$3),NA())</f>
        <v/>
      </c>
      <c r="AB84">
        <f>IFERROR('Input DBEDT Monthly Energy'!AB84/INDEX('DBEDT Yearly'!84:84,1,AB$3),NA())</f>
        <v/>
      </c>
      <c r="AC84">
        <f>IFERROR('Input DBEDT Monthly Energy'!AC84/INDEX('DBEDT Yearly'!84:84,1,AC$3),NA())</f>
        <v/>
      </c>
      <c r="AD84">
        <f>IFERROR('Input DBEDT Monthly Energy'!AD84/INDEX('DBEDT Yearly'!84:84,1,AD$3),NA())</f>
        <v/>
      </c>
      <c r="AE84">
        <f>IFERROR('Input DBEDT Monthly Energy'!AE84/INDEX('DBEDT Yearly'!84:84,1,AE$3),NA())</f>
        <v/>
      </c>
      <c r="AF84">
        <f>IFERROR('Input DBEDT Monthly Energy'!AF84/INDEX('DBEDT Yearly'!84:84,1,AF$3),NA())</f>
        <v/>
      </c>
      <c r="AG84">
        <f>IFERROR('Input DBEDT Monthly Energy'!AG84/INDEX('DBEDT Yearly'!84:84,1,AG$3),NA())</f>
        <v/>
      </c>
      <c r="AH84">
        <f>IFERROR('Input DBEDT Monthly Energy'!AH84/INDEX('DBEDT Yearly'!84:84,1,AH$3),NA())</f>
        <v/>
      </c>
      <c r="AI84">
        <f>IFERROR('Input DBEDT Monthly Energy'!AI84/INDEX('DBEDT Yearly'!84:84,1,AI$3),NA())</f>
        <v/>
      </c>
      <c r="AJ84">
        <f>IFERROR('Input DBEDT Monthly Energy'!AJ84/INDEX('DBEDT Yearly'!84:84,1,AJ$3),NA())</f>
        <v/>
      </c>
      <c r="AK84">
        <f>IFERROR('Input DBEDT Monthly Energy'!AK84/INDEX('DBEDT Yearly'!84:84,1,AK$3),NA())</f>
        <v/>
      </c>
      <c r="AL84">
        <f>IFERROR('Input DBEDT Monthly Energy'!AL84/INDEX('DBEDT Yearly'!84:84,1,AL$3),NA())</f>
        <v/>
      </c>
      <c r="AM84">
        <f>IFERROR('Input DBEDT Monthly Energy'!AM84/INDEX('DBEDT Yearly'!84:84,1,AM$3),NA())</f>
        <v/>
      </c>
      <c r="AN84">
        <f>IFERROR('Input DBEDT Monthly Energy'!AN84/INDEX('DBEDT Yearly'!84:84,1,AN$3),NA())</f>
        <v/>
      </c>
      <c r="AO84">
        <f>IFERROR('Input DBEDT Monthly Energy'!AO84/INDEX('DBEDT Yearly'!84:84,1,AO$3),NA())</f>
        <v/>
      </c>
      <c r="AP84">
        <f>IFERROR('Input DBEDT Monthly Energy'!AP84/INDEX('DBEDT Yearly'!84:84,1,AP$3),NA())</f>
        <v/>
      </c>
      <c r="AQ84">
        <f>IFERROR('Input DBEDT Monthly Energy'!AQ84/INDEX('DBEDT Yearly'!84:84,1,AQ$3),NA())</f>
        <v/>
      </c>
      <c r="AR84">
        <f>IFERROR('Input DBEDT Monthly Energy'!AR84/INDEX('DBEDT Yearly'!84:84,1,AR$3),NA())</f>
        <v/>
      </c>
      <c r="AS84">
        <f>IFERROR('Input DBEDT Monthly Energy'!AS84/INDEX('DBEDT Yearly'!84:84,1,AS$3),NA())</f>
        <v/>
      </c>
      <c r="AT84">
        <f>IFERROR('Input DBEDT Monthly Energy'!AT84/INDEX('DBEDT Yearly'!84:84,1,AT$3),NA())</f>
        <v/>
      </c>
      <c r="AU84">
        <f>IFERROR('Input DBEDT Monthly Energy'!AU84/INDEX('DBEDT Yearly'!84:84,1,AU$3),NA())</f>
        <v/>
      </c>
      <c r="AV84">
        <f>IFERROR('Input DBEDT Monthly Energy'!AV84/INDEX('DBEDT Yearly'!84:84,1,AV$3),NA())</f>
        <v/>
      </c>
      <c r="AW84">
        <f>IFERROR('Input DBEDT Monthly Energy'!AW84/INDEX('DBEDT Yearly'!84:84,1,AW$3),NA())</f>
        <v/>
      </c>
      <c r="AX84">
        <f>IFERROR('Input DBEDT Monthly Energy'!AX84/INDEX('DBEDT Yearly'!84:84,1,AX$3),NA())</f>
        <v/>
      </c>
      <c r="AY84">
        <f>IFERROR('Input DBEDT Monthly Energy'!AY84/INDEX('DBEDT Yearly'!84:84,1,AY$3),NA())</f>
        <v/>
      </c>
      <c r="AZ84">
        <f>IFERROR('Input DBEDT Monthly Energy'!AZ84/INDEX('DBEDT Yearly'!84:84,1,AZ$3),NA())</f>
        <v/>
      </c>
      <c r="BA84">
        <f>IFERROR('Input DBEDT Monthly Energy'!BA84/INDEX('DBEDT Yearly'!84:84,1,BA$3),NA())</f>
        <v/>
      </c>
      <c r="BB84">
        <f>IFERROR('Input DBEDT Monthly Energy'!BB84/INDEX('DBEDT Yearly'!84:84,1,BB$3),NA())</f>
        <v/>
      </c>
      <c r="BC84">
        <f>IFERROR('Input DBEDT Monthly Energy'!BC84/INDEX('DBEDT Yearly'!84:84,1,BC$3),NA())</f>
        <v/>
      </c>
      <c r="BD84">
        <f>IFERROR('Input DBEDT Monthly Energy'!BD84/INDEX('DBEDT Yearly'!84:84,1,BD$3),NA())</f>
        <v/>
      </c>
      <c r="BE84">
        <f>IFERROR('Input DBEDT Monthly Energy'!BE84/INDEX('DBEDT Yearly'!84:84,1,BE$3),NA())</f>
        <v/>
      </c>
      <c r="BF84">
        <f>IFERROR('Input DBEDT Monthly Energy'!BF84/INDEX('DBEDT Yearly'!84:84,1,BF$3),NA())</f>
        <v/>
      </c>
      <c r="BG84">
        <f>IFERROR('Input DBEDT Monthly Energy'!BG84/INDEX('DBEDT Yearly'!84:84,1,BG$3),NA())</f>
        <v/>
      </c>
      <c r="BH84">
        <f>IFERROR('Input DBEDT Monthly Energy'!BH84/INDEX('DBEDT Yearly'!84:84,1,BH$3),NA())</f>
        <v/>
      </c>
      <c r="BI84">
        <f>IFERROR('Input DBEDT Monthly Energy'!BI84/INDEX('DBEDT Yearly'!84:84,1,BI$3),NA())</f>
        <v/>
      </c>
      <c r="BJ84">
        <f>IFERROR('Input DBEDT Monthly Energy'!BJ84/INDEX('DBEDT Yearly'!84:84,1,BJ$3),NA())</f>
        <v/>
      </c>
      <c r="BK84">
        <f>IFERROR('Input DBEDT Monthly Energy'!BK84/INDEX('DBEDT Yearly'!84:84,1,BK$3),NA())</f>
        <v/>
      </c>
      <c r="BL84">
        <f>IFERROR('Input DBEDT Monthly Energy'!BL84/INDEX('DBEDT Yearly'!84:84,1,BL$3),NA())</f>
        <v/>
      </c>
      <c r="BM84">
        <f>IFERROR('Input DBEDT Monthly Energy'!BM84/INDEX('DBEDT Yearly'!84:84,1,BM$3),NA())</f>
        <v/>
      </c>
      <c r="BN84">
        <f>IFERROR('Input DBEDT Monthly Energy'!BN84/INDEX('DBEDT Yearly'!84:84,1,BN$3),NA())</f>
        <v/>
      </c>
      <c r="BO84">
        <f>IFERROR('Input DBEDT Monthly Energy'!BO84/INDEX('DBEDT Yearly'!84:84,1,BO$3),NA())</f>
        <v/>
      </c>
      <c r="BP84">
        <f>IFERROR('Input DBEDT Monthly Energy'!BP84/INDEX('DBEDT Yearly'!84:84,1,BP$3),NA())</f>
        <v/>
      </c>
      <c r="BQ84">
        <f>IFERROR('Input DBEDT Monthly Energy'!BQ84/INDEX('DBEDT Yearly'!84:84,1,BQ$3),NA())</f>
        <v/>
      </c>
      <c r="BR84">
        <f>IFERROR('Input DBEDT Monthly Energy'!BR84/INDEX('DBEDT Yearly'!84:84,1,BR$3),NA())</f>
        <v/>
      </c>
      <c r="BS84">
        <f>IFERROR('Input DBEDT Monthly Energy'!BS84/INDEX('DBEDT Yearly'!84:84,1,BS$3),NA())</f>
        <v/>
      </c>
      <c r="BT84">
        <f>IFERROR('Input DBEDT Monthly Energy'!BT84/INDEX('DBEDT Yearly'!84:84,1,BT$3),NA())</f>
        <v/>
      </c>
      <c r="BU84">
        <f>IFERROR('Input DBEDT Monthly Energy'!BU84/INDEX('DBEDT Yearly'!84:84,1,BU$3),NA())</f>
        <v/>
      </c>
      <c r="BV84">
        <f>IFERROR('Input DBEDT Monthly Energy'!BV84/INDEX('DBEDT Yearly'!84:84,1,BV$3),NA())</f>
        <v/>
      </c>
      <c r="BW84">
        <f>IFERROR('Input DBEDT Monthly Energy'!BW84/INDEX('DBEDT Yearly'!84:84,1,BW$3),NA())</f>
        <v/>
      </c>
      <c r="BX84">
        <f>IFERROR('Input DBEDT Monthly Energy'!BX84/INDEX('DBEDT Yearly'!84:84,1,BX$3),NA())</f>
        <v/>
      </c>
      <c r="BY84">
        <f>IFERROR('Input DBEDT Monthly Energy'!BY84/INDEX('DBEDT Yearly'!84:84,1,BY$3),NA())</f>
        <v/>
      </c>
      <c r="BZ84">
        <f>IFERROR('Input DBEDT Monthly Energy'!BZ84/INDEX('DBEDT Yearly'!84:84,1,BZ$3),NA())</f>
        <v/>
      </c>
      <c r="CA84">
        <f>IFERROR('Input DBEDT Monthly Energy'!CA84/INDEX('DBEDT Yearly'!84:84,1,CA$3),NA())</f>
        <v/>
      </c>
      <c r="CB84">
        <f>IFERROR('Input DBEDT Monthly Energy'!CB84/INDEX('DBEDT Yearly'!84:84,1,CB$3),NA())</f>
        <v/>
      </c>
      <c r="CC84">
        <f>IFERROR('Input DBEDT Monthly Energy'!CC84/INDEX('DBEDT Yearly'!84:84,1,CC$3),NA())</f>
        <v/>
      </c>
      <c r="CD84">
        <f>IFERROR('Input DBEDT Monthly Energy'!CD84/INDEX('DBEDT Yearly'!84:84,1,CD$3),NA())</f>
        <v/>
      </c>
      <c r="CE84">
        <f>IFERROR('Input DBEDT Monthly Energy'!CE84/INDEX('DBEDT Yearly'!84:84,1,CE$3),NA())</f>
        <v/>
      </c>
      <c r="CF84">
        <f>IFERROR('Input DBEDT Monthly Energy'!CF84/INDEX('DBEDT Yearly'!84:84,1,CF$3),NA())</f>
        <v/>
      </c>
      <c r="CG84">
        <f>IFERROR('Input DBEDT Monthly Energy'!CG84/INDEX('DBEDT Yearly'!84:84,1,CG$3),NA())</f>
        <v/>
      </c>
      <c r="CH84">
        <f>IFERROR('Input DBEDT Monthly Energy'!CH84/INDEX('DBEDT Yearly'!84:84,1,CH$3),NA())</f>
        <v/>
      </c>
      <c r="CI84">
        <f>IFERROR('Input DBEDT Monthly Energy'!CI84/INDEX('DBEDT Yearly'!84:84,1,CI$3),NA())</f>
        <v/>
      </c>
      <c r="CJ84">
        <f>IFERROR('Input DBEDT Monthly Energy'!CJ84/INDEX('DBEDT Yearly'!84:84,1,CJ$3),NA())</f>
        <v/>
      </c>
      <c r="CK84">
        <f>IFERROR('Input DBEDT Monthly Energy'!CK84/INDEX('DBEDT Yearly'!84:84,1,CK$3),NA())</f>
        <v/>
      </c>
      <c r="CL84">
        <f>IFERROR('Input DBEDT Monthly Energy'!CL84/INDEX('DBEDT Yearly'!84:84,1,CL$3),NA())</f>
        <v/>
      </c>
      <c r="CM84">
        <f>IFERROR('Input DBEDT Monthly Energy'!CM84/INDEX('DBEDT Yearly'!84:84,1,CM$3),NA())</f>
        <v/>
      </c>
      <c r="CN84">
        <f>IFERROR('Input DBEDT Monthly Energy'!CN84/INDEX('DBEDT Yearly'!84:84,1,CN$3),NA())</f>
        <v/>
      </c>
      <c r="CO84">
        <f>IFERROR('Input DBEDT Monthly Energy'!CO84/INDEX('DBEDT Yearly'!84:84,1,CO$3),NA())</f>
        <v/>
      </c>
      <c r="CP84">
        <f>IFERROR('Input DBEDT Monthly Energy'!CP84/INDEX('DBEDT Yearly'!84:84,1,CP$3),NA())</f>
        <v/>
      </c>
      <c r="CQ84">
        <f>IFERROR('Input DBEDT Monthly Energy'!CQ84/INDEX('DBEDT Yearly'!84:84,1,CQ$3),NA())</f>
        <v/>
      </c>
      <c r="CR84">
        <f>IFERROR('Input DBEDT Monthly Energy'!CR84/INDEX('DBEDT Yearly'!84:84,1,CR$3),NA())</f>
        <v/>
      </c>
      <c r="CS84">
        <f>IFERROR('Input DBEDT Monthly Energy'!CS84/INDEX('DBEDT Yearly'!84:84,1,CS$3),NA())</f>
        <v/>
      </c>
      <c r="CT84">
        <f>IFERROR('Input DBEDT Monthly Energy'!CT84/INDEX('DBEDT Yearly'!84:84,1,CT$3),NA())</f>
        <v/>
      </c>
      <c r="CU84">
        <f>IFERROR('Input DBEDT Monthly Energy'!CU84/INDEX('DBEDT Yearly'!84:84,1,CU$3),NA())</f>
        <v/>
      </c>
      <c r="CV84">
        <f>IFERROR('Input DBEDT Monthly Energy'!CV84/INDEX('DBEDT Yearly'!84:84,1,CV$3),NA())</f>
        <v/>
      </c>
      <c r="CW84">
        <f>IFERROR('Input DBEDT Monthly Energy'!CW84/INDEX('DBEDT Yearly'!84:84,1,CW$3),NA())</f>
        <v/>
      </c>
      <c r="CX84">
        <f>IFERROR('Input DBEDT Monthly Energy'!CX84/INDEX('DBEDT Yearly'!84:84,1,CX$3),NA())</f>
        <v/>
      </c>
      <c r="CY84">
        <f>IFERROR('Input DBEDT Monthly Energy'!CY84/INDEX('DBEDT Yearly'!84:84,1,CY$3),NA())</f>
        <v/>
      </c>
      <c r="CZ84">
        <f>IFERROR('Input DBEDT Monthly Energy'!CZ84/INDEX('DBEDT Yearly'!84:84,1,CZ$3),NA())</f>
        <v/>
      </c>
      <c r="DA84">
        <f>IFERROR('Input DBEDT Monthly Energy'!DA84/INDEX('DBEDT Yearly'!84:84,1,DA$3),NA())</f>
        <v/>
      </c>
      <c r="DB84">
        <f>IFERROR('Input DBEDT Monthly Energy'!DB84/INDEX('DBEDT Yearly'!84:84,1,DB$3),NA())</f>
        <v/>
      </c>
      <c r="DC84">
        <f>IFERROR('Input DBEDT Monthly Energy'!DC84/INDEX('DBEDT Yearly'!84:84,1,DC$3),NA())</f>
        <v/>
      </c>
      <c r="DD84">
        <f>IFERROR('Input DBEDT Monthly Energy'!DD84/INDEX('DBEDT Yearly'!84:84,1,DD$3),NA())</f>
        <v/>
      </c>
      <c r="DE84">
        <f>IFERROR('Input DBEDT Monthly Energy'!DE84/INDEX('DBEDT Yearly'!84:84,1,DE$3),NA())</f>
        <v/>
      </c>
      <c r="DF84">
        <f>IFERROR('Input DBEDT Monthly Energy'!DF84/INDEX('DBEDT Yearly'!84:84,1,DF$3),NA())</f>
        <v/>
      </c>
      <c r="DG84">
        <f>IFERROR('Input DBEDT Monthly Energy'!DG84/INDEX('DBEDT Yearly'!84:84,1,DG$3),NA())</f>
        <v/>
      </c>
      <c r="DH84">
        <f>IFERROR('Input DBEDT Monthly Energy'!DH84/INDEX('DBEDT Yearly'!84:84,1,DH$3),NA())</f>
        <v/>
      </c>
      <c r="DI84">
        <f>IFERROR('Input DBEDT Monthly Energy'!DI84/INDEX('DBEDT Yearly'!84:84,1,DI$3),NA())</f>
        <v/>
      </c>
      <c r="DJ84">
        <f>IFERROR('Input DBEDT Monthly Energy'!DJ84/INDEX('DBEDT Yearly'!84:84,1,DJ$3),NA())</f>
        <v/>
      </c>
      <c r="DK84">
        <f>IFERROR('Input DBEDT Monthly Energy'!DK84/INDEX('DBEDT Yearly'!84:84,1,DK$3),NA())</f>
        <v/>
      </c>
      <c r="DL84">
        <f>IFERROR('Input DBEDT Monthly Energy'!DL84/INDEX('DBEDT Yearly'!84:84,1,DL$3),NA())</f>
        <v/>
      </c>
      <c r="DM84">
        <f>IFERROR('Input DBEDT Monthly Energy'!DM84/INDEX('DBEDT Yearly'!84:84,1,DM$3),NA())</f>
        <v/>
      </c>
      <c r="DN84">
        <f>IFERROR('Input DBEDT Monthly Energy'!DN84/INDEX('DBEDT Yearly'!84:84,1,DN$3),NA())</f>
        <v/>
      </c>
      <c r="DO84">
        <f>IFERROR('Input DBEDT Monthly Energy'!DO84/INDEX('DBEDT Yearly'!84:84,1,DO$3),NA())</f>
        <v/>
      </c>
      <c r="DP84">
        <f>IFERROR('Input DBEDT Monthly Energy'!DP84/INDEX('DBEDT Yearly'!84:84,1,DP$3),NA())</f>
        <v/>
      </c>
      <c r="DQ84">
        <f>IFERROR('Input DBEDT Monthly Energy'!DQ84/INDEX('DBEDT Yearly'!84:84,1,DQ$3),NA())</f>
        <v/>
      </c>
      <c r="DR84">
        <f>IFERROR('Input DBEDT Monthly Energy'!DR84/INDEX('DBEDT Yearly'!84:84,1,DR$3),NA())</f>
        <v/>
      </c>
      <c r="DS84">
        <f>IFERROR('Input DBEDT Monthly Energy'!DS84/INDEX('DBEDT Yearly'!84:84,1,DS$3),NA())</f>
        <v/>
      </c>
      <c r="DT84">
        <f>IFERROR('Input DBEDT Monthly Energy'!DT84/INDEX('DBEDT Yearly'!84:84,1,DT$3),NA())</f>
        <v/>
      </c>
      <c r="DU84">
        <f>IFERROR('Input DBEDT Monthly Energy'!DU84/INDEX('DBEDT Yearly'!84:84,1,DU$3),NA())</f>
        <v/>
      </c>
      <c r="DV84">
        <f>IFERROR('Input DBEDT Monthly Energy'!DV84/INDEX('DBEDT Yearly'!84:84,1,DV$3),NA())</f>
        <v/>
      </c>
      <c r="DW84">
        <f>IFERROR('Input DBEDT Monthly Energy'!DW84/INDEX('DBEDT Yearly'!84:84,1,DW$3),NA())</f>
        <v/>
      </c>
      <c r="DX84">
        <f>IFERROR('Input DBEDT Monthly Energy'!DX84/INDEX('DBEDT Yearly'!84:84,1,DX$3),NA())</f>
        <v/>
      </c>
      <c r="DY84">
        <f>IFERROR('Input DBEDT Monthly Energy'!DY84/INDEX('DBEDT Yearly'!84:84,1,DY$3),NA())</f>
        <v/>
      </c>
      <c r="DZ84">
        <f>IFERROR('Input DBEDT Monthly Energy'!DZ84/INDEX('DBEDT Yearly'!84:84,1,DZ$3),NA())</f>
        <v/>
      </c>
      <c r="EA84">
        <f>IFERROR('Input DBEDT Monthly Energy'!EA84/INDEX('DBEDT Yearly'!84:84,1,EA$3),NA())</f>
        <v/>
      </c>
      <c r="EB84">
        <f>IFERROR('Input DBEDT Monthly Energy'!EB84/INDEX('DBEDT Yearly'!84:84,1,EB$3),NA())</f>
        <v/>
      </c>
      <c r="EC84">
        <f>IFERROR('Input DBEDT Monthly Energy'!EC84/INDEX('DBEDT Yearly'!84:84,1,EC$3),NA())</f>
        <v/>
      </c>
      <c r="ED84">
        <f>IFERROR('Input DBEDT Monthly Energy'!ED84/INDEX('DBEDT Yearly'!84:84,1,ED$3),NA())</f>
        <v/>
      </c>
      <c r="EE84">
        <f>IFERROR('Input DBEDT Monthly Energy'!EE84/INDEX('DBEDT Yearly'!84:84,1,EE$3),NA())</f>
        <v/>
      </c>
      <c r="EF84">
        <f>IFERROR('Input DBEDT Monthly Energy'!EF84/INDEX('DBEDT Yearly'!84:84,1,EF$3),NA())</f>
        <v/>
      </c>
      <c r="EG84">
        <f>IFERROR('Input DBEDT Monthly Energy'!EG84/INDEX('DBEDT Yearly'!84:84,1,EG$3),NA())</f>
        <v/>
      </c>
      <c r="EH84">
        <f>IFERROR('Input DBEDT Monthly Energy'!EH84/INDEX('DBEDT Yearly'!84:84,1,EH$3),NA())</f>
        <v/>
      </c>
      <c r="EI84">
        <f>IFERROR('Input DBEDT Monthly Energy'!EI84/INDEX('DBEDT Yearly'!84:84,1,EI$3),NA())</f>
        <v/>
      </c>
      <c r="EJ84">
        <f>IFERROR('Input DBEDT Monthly Energy'!EJ84/INDEX('DBEDT Yearly'!84:84,1,EJ$3),NA())</f>
        <v/>
      </c>
      <c r="EK84">
        <f>IFERROR('Input DBEDT Monthly Energy'!EK84/INDEX('DBEDT Yearly'!84:84,1,EK$3),NA())</f>
        <v/>
      </c>
      <c r="EL84">
        <f>IFERROR('Input DBEDT Monthly Energy'!EL84/INDEX('DBEDT Yearly'!84:84,1,EL$3),NA())</f>
        <v/>
      </c>
      <c r="EM84">
        <f>IFERROR('Input DBEDT Monthly Energy'!EM84/INDEX('DBEDT Yearly'!84:84,1,EM$3),NA())</f>
        <v/>
      </c>
      <c r="EN84">
        <f>IFERROR('Input DBEDT Monthly Energy'!EN84/INDEX('DBEDT Yearly'!84:84,1,EN$3),NA())</f>
        <v/>
      </c>
      <c r="EO84">
        <f>IFERROR('Input DBEDT Monthly Energy'!EO84/INDEX('DBEDT Yearly'!84:84,1,EO$3),NA())</f>
        <v/>
      </c>
      <c r="EP84">
        <f>IFERROR('Input DBEDT Monthly Energy'!EP84/INDEX('DBEDT Yearly'!84:84,1,EP$3),NA())</f>
        <v/>
      </c>
      <c r="EQ84">
        <f>IFERROR('Input DBEDT Monthly Energy'!EQ84/INDEX('DBEDT Yearly'!84:84,1,EQ$3),NA())</f>
        <v/>
      </c>
      <c r="ER84">
        <f>IFERROR('Input DBEDT Monthly Energy'!ER84/INDEX('DBEDT Yearly'!84:84,1,ER$3),NA())</f>
        <v/>
      </c>
      <c r="ES84">
        <f>IFERROR('Input DBEDT Monthly Energy'!ES84/INDEX('DBEDT Yearly'!84:84,1,ES$3),NA())</f>
        <v/>
      </c>
      <c r="ET84">
        <f>IFERROR('Input DBEDT Monthly Energy'!ET84/INDEX('DBEDT Yearly'!84:84,1,ET$3),NA())</f>
        <v/>
      </c>
      <c r="EU84">
        <f>IFERROR('Input DBEDT Monthly Energy'!EU84/INDEX('DBEDT Yearly'!84:84,1,EU$3),NA())</f>
        <v/>
      </c>
      <c r="EV84">
        <f>IFERROR('Input DBEDT Monthly Energy'!EV84/INDEX('DBEDT Yearly'!84:84,1,EV$3),NA())</f>
        <v/>
      </c>
      <c r="EW84">
        <f>IFERROR('Input DBEDT Monthly Energy'!EW84/INDEX('DBEDT Yearly'!84:84,1,EW$3),NA())</f>
        <v/>
      </c>
      <c r="EX84">
        <f>IFERROR('Input DBEDT Monthly Energy'!EX84/INDEX('DBEDT Yearly'!84:84,1,EX$3),NA())</f>
        <v/>
      </c>
      <c r="EY84">
        <f>IFERROR('Input DBEDT Monthly Energy'!EY84/INDEX('DBEDT Yearly'!84:84,1,EY$3),NA())</f>
        <v/>
      </c>
      <c r="EZ84">
        <f>IFERROR('Input DBEDT Monthly Energy'!EZ84/INDEX('DBEDT Yearly'!84:84,1,EZ$3),NA())</f>
        <v/>
      </c>
      <c r="FA84">
        <f>IFERROR('Input DBEDT Monthly Energy'!FA84/INDEX('DBEDT Yearly'!84:84,1,FA$3),NA())</f>
        <v/>
      </c>
      <c r="FB84">
        <f>IFERROR('Input DBEDT Monthly Energy'!FB84/INDEX('DBEDT Yearly'!84:84,1,FB$3),NA())</f>
        <v/>
      </c>
      <c r="FC84">
        <f>IFERROR('Input DBEDT Monthly Energy'!FC84/INDEX('DBEDT Yearly'!84:84,1,FC$3),NA())</f>
        <v/>
      </c>
      <c r="FD84">
        <f>IFERROR('Input DBEDT Monthly Energy'!FD84/INDEX('DBEDT Yearly'!84:84,1,FD$3),NA())</f>
        <v/>
      </c>
      <c r="FE84">
        <f>IFERROR('Input DBEDT Monthly Energy'!FE84/INDEX('DBEDT Yearly'!84:84,1,FE$3),NA())</f>
        <v/>
      </c>
      <c r="FF84">
        <f>IFERROR('Input DBEDT Monthly Energy'!FF84/INDEX('DBEDT Yearly'!84:84,1,FF$3),NA())</f>
        <v/>
      </c>
      <c r="FG84">
        <f>IFERROR('Input DBEDT Monthly Energy'!FG84/INDEX('DBEDT Yearly'!84:84,1,FG$3),NA())</f>
        <v/>
      </c>
      <c r="FH84">
        <f>IFERROR('Input DBEDT Monthly Energy'!FH84/INDEX('DBEDT Yearly'!84:84,1,FH$3),NA())</f>
        <v/>
      </c>
      <c r="FI84">
        <f>IFERROR('Input DBEDT Monthly Energy'!FI84/INDEX('DBEDT Yearly'!84:84,1,FI$3),NA())</f>
        <v/>
      </c>
      <c r="FJ84">
        <f>IFERROR('Input DBEDT Monthly Energy'!FJ84/INDEX('DBEDT Yearly'!84:84,1,FJ$3),NA())</f>
        <v/>
      </c>
      <c r="FK84">
        <f>IFERROR('Input DBEDT Monthly Energy'!FK84/INDEX('DBEDT Yearly'!84:84,1,FK$3),NA())</f>
        <v/>
      </c>
      <c r="FL84">
        <f>IFERROR('Input DBEDT Monthly Energy'!FL84/INDEX('DBEDT Yearly'!84:84,1,FL$3),NA())</f>
        <v/>
      </c>
      <c r="FM84">
        <f>IFERROR('Input DBEDT Monthly Energy'!FM84/INDEX('DBEDT Yearly'!84:84,1,FM$3),NA())</f>
        <v/>
      </c>
      <c r="FN84">
        <f>IFERROR('Input DBEDT Monthly Energy'!FN84/INDEX('DBEDT Yearly'!84:84,1,FN$3),NA())</f>
        <v/>
      </c>
      <c r="FO84">
        <f>IFERROR('Input DBEDT Monthly Energy'!FO84/INDEX('DBEDT Yearly'!84:84,1,FO$3),NA())</f>
        <v/>
      </c>
      <c r="FP84">
        <f>IFERROR('Input DBEDT Monthly Energy'!FP84/INDEX('DBEDT Yearly'!84:84,1,FP$3),NA())</f>
        <v/>
      </c>
      <c r="FQ84">
        <f>IFERROR('Input DBEDT Monthly Energy'!FQ84/INDEX('DBEDT Yearly'!84:84,1,FQ$3),NA())</f>
        <v/>
      </c>
      <c r="FR84">
        <f>IFERROR('Input DBEDT Monthly Energy'!FR84/INDEX('DBEDT Yearly'!84:84,1,FR$3),NA())</f>
        <v/>
      </c>
      <c r="FS84">
        <f>IFERROR('Input DBEDT Monthly Energy'!FS84/INDEX('DBEDT Yearly'!84:84,1,FS$3),NA())</f>
        <v/>
      </c>
      <c r="FT84">
        <f>IFERROR('Input DBEDT Monthly Energy'!FT84/INDEX('DBEDT Yearly'!84:84,1,FT$3),NA())</f>
        <v/>
      </c>
      <c r="FU84">
        <f>IFERROR('Input DBEDT Monthly Energy'!FU84/INDEX('DBEDT Yearly'!84:84,1,FU$3),NA())</f>
        <v/>
      </c>
      <c r="FV84">
        <f>IFERROR('Input DBEDT Monthly Energy'!FV84/INDEX('DBEDT Yearly'!84:84,1,FV$3),NA())</f>
        <v/>
      </c>
      <c r="FW84">
        <f>IFERROR('Input DBEDT Monthly Energy'!FW84/INDEX('DBEDT Yearly'!84:84,1,FW$3),NA())</f>
        <v/>
      </c>
      <c r="FX84">
        <f>IFERROR('Input DBEDT Monthly Energy'!FX84/INDEX('DBEDT Yearly'!84:84,1,FX$3),NA())</f>
        <v/>
      </c>
      <c r="FY84">
        <f>IFERROR('Input DBEDT Monthly Energy'!FY84/INDEX('DBEDT Yearly'!84:84,1,FY$3),NA())</f>
        <v/>
      </c>
      <c r="FZ84">
        <f>IFERROR('Input DBEDT Monthly Energy'!FZ84/INDEX('DBEDT Yearly'!84:84,1,FZ$3),NA())</f>
        <v/>
      </c>
      <c r="GA84">
        <f>IFERROR('Input DBEDT Monthly Energy'!GA84/INDEX('DBEDT Yearly'!84:84,1,GA$3),NA())</f>
        <v/>
      </c>
      <c r="GB84">
        <f>IFERROR('Input DBEDT Monthly Energy'!GB84/INDEX('DBEDT Yearly'!84:84,1,GB$3),NA())</f>
        <v/>
      </c>
      <c r="GC84">
        <f>IFERROR('Input DBEDT Monthly Energy'!GC84/INDEX('DBEDT Yearly'!84:84,1,GC$3),NA())</f>
        <v/>
      </c>
      <c r="GD84">
        <f>IFERROR('Input DBEDT Monthly Energy'!GD84/INDEX('DBEDT Yearly'!84:84,1,GD$3),NA())</f>
        <v/>
      </c>
      <c r="GE84">
        <f>IFERROR('Input DBEDT Monthly Energy'!GE84/INDEX('DBEDT Yearly'!84:84,1,GE$3),NA())</f>
        <v/>
      </c>
      <c r="GF84">
        <f>IFERROR('Input DBEDT Monthly Energy'!GF84/INDEX('DBEDT Yearly'!84:84,1,GF$3),NA())</f>
        <v/>
      </c>
      <c r="GG84">
        <f>IFERROR('Input DBEDT Monthly Energy'!GG84/INDEX('DBEDT Yearly'!84:84,1,GG$3),NA())</f>
        <v/>
      </c>
      <c r="GH84">
        <f>IFERROR('Input DBEDT Monthly Energy'!GH84/INDEX('DBEDT Yearly'!84:84,1,GH$3),NA())</f>
        <v/>
      </c>
      <c r="GI84">
        <f>IFERROR('Input DBEDT Monthly Energy'!GI84/INDEX('DBEDT Yearly'!84:84,1,GI$3),NA())</f>
        <v/>
      </c>
      <c r="GJ84">
        <f>IFERROR('Input DBEDT Monthly Energy'!GJ84/INDEX('DBEDT Yearly'!84:84,1,GJ$3),NA())</f>
        <v/>
      </c>
      <c r="GK84">
        <f>IFERROR('Input DBEDT Monthly Energy'!GK84/INDEX('DBEDT Yearly'!84:84,1,GK$3),NA())</f>
        <v/>
      </c>
      <c r="GL84">
        <f>IFERROR('Input DBEDT Monthly Energy'!GL84/INDEX('DBEDT Yearly'!84:84,1,GL$3),NA())</f>
        <v/>
      </c>
      <c r="GM84">
        <f>IFERROR('Input DBEDT Monthly Energy'!GM84/INDEX('DBEDT Yearly'!84:84,1,GM$3),NA())</f>
        <v/>
      </c>
      <c r="GN84">
        <f>IFERROR('Input DBEDT Monthly Energy'!GN84/INDEX('DBEDT Yearly'!84:84,1,GN$3),NA())</f>
        <v/>
      </c>
      <c r="GO84">
        <f>IFERROR('Input DBEDT Monthly Energy'!GO84/INDEX('DBEDT Yearly'!84:84,1,GO$3),NA())</f>
        <v/>
      </c>
      <c r="GP84">
        <f>IFERROR('Input DBEDT Monthly Energy'!GP84/INDEX('DBEDT Yearly'!84:84,1,GP$3),NA())</f>
        <v/>
      </c>
      <c r="GQ84">
        <f>IFERROR('Input DBEDT Monthly Energy'!GQ84/INDEX('DBEDT Yearly'!84:84,1,GQ$3),NA())</f>
        <v/>
      </c>
      <c r="GR84">
        <f>IFERROR('Input DBEDT Monthly Energy'!GR84/INDEX('DBEDT Yearly'!84:84,1,GR$3),NA())</f>
        <v/>
      </c>
      <c r="GS84">
        <f>IFERROR('Input DBEDT Monthly Energy'!GS84/INDEX('DBEDT Yearly'!84:84,1,GS$3),NA())</f>
        <v/>
      </c>
      <c r="GT84">
        <f>IFERROR('Input DBEDT Monthly Energy'!GT84/INDEX('DBEDT Yearly'!84:84,1,GT$3),NA())</f>
        <v/>
      </c>
      <c r="GU84">
        <f>IFERROR('Input DBEDT Monthly Energy'!GU84/INDEX('DBEDT Yearly'!84:84,1,GU$3),NA())</f>
        <v/>
      </c>
      <c r="GV84">
        <f>IFERROR('Input DBEDT Monthly Energy'!GV84/INDEX('DBEDT Yearly'!84:84,1,GV$3),NA())</f>
        <v/>
      </c>
      <c r="GW84">
        <f>IFERROR('Input DBEDT Monthly Energy'!GW84/INDEX('DBEDT Yearly'!84:84,1,GW$3),NA())</f>
        <v/>
      </c>
      <c r="GX84">
        <f>IFERROR('Input DBEDT Monthly Energy'!GX84/INDEX('DBEDT Yearly'!84:84,1,GX$3),NA())</f>
        <v/>
      </c>
      <c r="GY84">
        <f>IFERROR('Input DBEDT Monthly Energy'!GY84/INDEX('DBEDT Yearly'!84:84,1,GY$3),NA())</f>
        <v/>
      </c>
      <c r="GZ84">
        <f>IFERROR('Input DBEDT Monthly Energy'!GZ84/INDEX('DBEDT Yearly'!84:84,1,GZ$3),NA())</f>
        <v/>
      </c>
      <c r="HA84">
        <f>IFERROR('Input DBEDT Monthly Energy'!HA84/INDEX('DBEDT Yearly'!84:84,1,HA$3),NA())</f>
        <v/>
      </c>
      <c r="HB84">
        <f>IFERROR('Input DBEDT Monthly Energy'!HB84/INDEX('DBEDT Yearly'!84:84,1,HB$3),NA())</f>
        <v/>
      </c>
      <c r="HC84">
        <f>IFERROR('Input DBEDT Monthly Energy'!HC84/INDEX('DBEDT Yearly'!84:84,1,HC$3),NA())</f>
        <v/>
      </c>
      <c r="HD84">
        <f>IFERROR('Input DBEDT Monthly Energy'!HD84/INDEX('DBEDT Yearly'!84:84,1,HD$3),NA())</f>
        <v/>
      </c>
      <c r="HE84">
        <f>IFERROR('Input DBEDT Monthly Energy'!HE84/INDEX('DBEDT Yearly'!84:84,1,HE$3),NA())</f>
        <v/>
      </c>
      <c r="HF84">
        <f>IFERROR('Input DBEDT Monthly Energy'!HF84/INDEX('DBEDT Yearly'!84:84,1,HF$3),NA())</f>
        <v/>
      </c>
      <c r="HG84">
        <f>IFERROR('Input DBEDT Monthly Energy'!HG84/INDEX('DBEDT Yearly'!84:84,1,HG$3),NA())</f>
        <v/>
      </c>
      <c r="HH84">
        <f>IFERROR('Input DBEDT Monthly Energy'!HH84/INDEX('DBEDT Yearly'!84:84,1,HH$3),NA())</f>
        <v/>
      </c>
      <c r="HI84">
        <f>IFERROR('Input DBEDT Monthly Energy'!HI84/INDEX('DBEDT Yearly'!84:84,1,HI$3),NA())</f>
        <v/>
      </c>
      <c r="HJ84">
        <f>IFERROR('Input DBEDT Monthly Energy'!HJ84/INDEX('DBEDT Yearly'!84:84,1,HJ$3),NA())</f>
        <v/>
      </c>
      <c r="HK84">
        <f>IFERROR('Input DBEDT Monthly Energy'!HK84/INDEX('DBEDT Yearly'!84:84,1,HK$3),NA())</f>
        <v/>
      </c>
      <c r="HL84">
        <f>IFERROR('Input DBEDT Monthly Energy'!HL84/INDEX('DBEDT Yearly'!84:84,1,HL$3),NA())</f>
        <v/>
      </c>
      <c r="HM84">
        <f>IFERROR('Input DBEDT Monthly Energy'!HM84/INDEX('DBEDT Yearly'!84:84,1,HM$3),NA())</f>
        <v/>
      </c>
      <c r="HN84">
        <f>IFERROR('Input DBEDT Monthly Energy'!HN84/INDEX('DBEDT Yearly'!84:84,1,HN$3),NA())</f>
        <v/>
      </c>
      <c r="HO84">
        <f>IFERROR('Input DBEDT Monthly Energy'!HO84/INDEX('DBEDT Yearly'!84:84,1,HO$3),NA())</f>
        <v/>
      </c>
      <c r="HP84">
        <f>IFERROR('Input DBEDT Monthly Energy'!HP84/INDEX('DBEDT Yearly'!84:84,1,HP$3),NA())</f>
        <v/>
      </c>
      <c r="HQ84">
        <f>IFERROR('Input DBEDT Monthly Energy'!HQ84/INDEX('DBEDT Yearly'!84:84,1,HQ$3),NA())</f>
        <v/>
      </c>
      <c r="HR84">
        <f>IFERROR('Input DBEDT Monthly Energy'!HR84/INDEX('DBEDT Yearly'!84:84,1,HR$3),NA())</f>
        <v/>
      </c>
      <c r="HS84">
        <f>IFERROR('Input DBEDT Monthly Energy'!HS84/INDEX('DBEDT Yearly'!84:84,1,HS$3),NA())</f>
        <v/>
      </c>
      <c r="HT84">
        <f>IFERROR('Input DBEDT Monthly Energy'!HT84/INDEX('DBEDT Yearly'!84:84,1,HT$3),NA())</f>
        <v/>
      </c>
      <c r="HU84">
        <f>IFERROR('Input DBEDT Monthly Energy'!HU84/INDEX('DBEDT Yearly'!84:84,1,HU$3),NA())</f>
        <v/>
      </c>
      <c r="HV84">
        <f>IFERROR('Input DBEDT Monthly Energy'!HV84/INDEX('DBEDT Yearly'!84:84,1,HV$3),NA())</f>
        <v/>
      </c>
      <c r="HW84">
        <f>IFERROR('Input DBEDT Monthly Energy'!HW84/INDEX('DBEDT Yearly'!84:84,1,HW$3),NA())</f>
        <v/>
      </c>
      <c r="HX84">
        <f>IFERROR('Input DBEDT Monthly Energy'!HX84/INDEX('DBEDT Yearly'!84:84,1,HX$3),NA())</f>
        <v/>
      </c>
      <c r="HY84">
        <f>IFERROR('Input DBEDT Monthly Energy'!HY84/INDEX('DBEDT Yearly'!84:84,1,HY$3),NA())</f>
        <v/>
      </c>
      <c r="HZ84">
        <f>IFERROR('Input DBEDT Monthly Energy'!HZ84/INDEX('DBEDT Yearly'!84:84,1,HZ$3),NA())</f>
        <v/>
      </c>
      <c r="IA84">
        <f>IFERROR('Input DBEDT Monthly Energy'!IA84/INDEX('DBEDT Yearly'!84:84,1,IA$3),NA())</f>
        <v/>
      </c>
      <c r="IB84">
        <f>IFERROR('Input DBEDT Monthly Energy'!IB84/INDEX('DBEDT Yearly'!84:84,1,IB$3),NA())</f>
        <v/>
      </c>
      <c r="IC84">
        <f>IFERROR('Input DBEDT Monthly Energy'!IC84/INDEX('DBEDT Yearly'!84:84,1,IC$3),NA())</f>
        <v/>
      </c>
      <c r="ID84">
        <f>IFERROR('Input DBEDT Monthly Energy'!ID84/INDEX('DBEDT Yearly'!84:84,1,ID$3),NA())</f>
        <v/>
      </c>
      <c r="IE84">
        <f>IFERROR('Input DBEDT Monthly Energy'!IE84/INDEX('DBEDT Yearly'!84:84,1,IE$3),NA())</f>
        <v/>
      </c>
      <c r="IF84">
        <f>IFERROR('Input DBEDT Monthly Energy'!IF84/INDEX('DBEDT Yearly'!84:84,1,IF$3),NA())</f>
        <v/>
      </c>
      <c r="IG84">
        <f>IFERROR('Input DBEDT Monthly Energy'!IG84/INDEX('DBEDT Yearly'!84:84,1,IG$3),NA())</f>
        <v/>
      </c>
      <c r="IH84">
        <f>IFERROR('Input DBEDT Monthly Energy'!IH84/INDEX('DBEDT Yearly'!84:84,1,IH$3),NA())</f>
        <v/>
      </c>
      <c r="II84">
        <f>IFERROR('Input DBEDT Monthly Energy'!II84/INDEX('DBEDT Yearly'!84:84,1,II$3),NA())</f>
        <v/>
      </c>
      <c r="IJ84">
        <f>IFERROR('Input DBEDT Monthly Energy'!IJ84/INDEX('DBEDT Yearly'!84:84,1,IJ$3),NA())</f>
        <v/>
      </c>
      <c r="IK84">
        <f>IFERROR('Input DBEDT Monthly Energy'!IK84/INDEX('DBEDT Yearly'!84:84,1,IK$3),NA())</f>
        <v/>
      </c>
      <c r="IL84">
        <f>IFERROR('Input DBEDT Monthly Energy'!IL84/INDEX('DBEDT Yearly'!84:84,1,IL$3),NA())</f>
        <v/>
      </c>
      <c r="IM84">
        <f>IFERROR('Input DBEDT Monthly Energy'!IM84/INDEX('DBEDT Yearly'!84:84,1,IM$3),NA())</f>
        <v/>
      </c>
      <c r="IN84">
        <f>IFERROR('Input DBEDT Monthly Energy'!IN84/INDEX('DBEDT Yearly'!84:84,1,IN$3),NA())</f>
        <v/>
      </c>
      <c r="IO84">
        <f>IFERROR('Input DBEDT Monthly Energy'!IO84/INDEX('DBEDT Yearly'!84:84,1,IO$3),NA())</f>
        <v/>
      </c>
      <c r="IP84">
        <f>IFERROR('Input DBEDT Monthly Energy'!IP84/INDEX('DBEDT Yearly'!84:84,1,IP$3),NA())</f>
        <v/>
      </c>
      <c r="IQ84">
        <f>IFERROR('Input DBEDT Monthly Energy'!IQ84/INDEX('DBEDT Yearly'!84:84,1,IQ$3),NA())</f>
        <v/>
      </c>
      <c r="IR84">
        <f>IFERROR('Input DBEDT Monthly Energy'!IR84/INDEX('DBEDT Yearly'!84:84,1,IR$3),NA())</f>
        <v/>
      </c>
      <c r="IS84">
        <f>IFERROR('Input DBEDT Monthly Energy'!IS84/INDEX('DBEDT Yearly'!84:84,1,IS$3),NA())</f>
        <v/>
      </c>
      <c r="IT84">
        <f>IFERROR('Input DBEDT Monthly Energy'!IT84/INDEX('DBEDT Yearly'!84:84,1,IT$3),NA())</f>
        <v/>
      </c>
      <c r="IU84">
        <f>IFERROR('Input DBEDT Monthly Energy'!IU84/INDEX('DBEDT Yearly'!84:84,1,IU$3),NA())</f>
        <v/>
      </c>
      <c r="IV84">
        <f>IFERROR('Input DBEDT Monthly Energy'!IV84/INDEX('DBEDT Yearly'!84:84,1,IV$3),NA())</f>
        <v/>
      </c>
      <c r="IW84">
        <f>IFERROR('Input DBEDT Monthly Energy'!IW84/INDEX('DBEDT Yearly'!84:84,1,IW$3),NA())</f>
        <v/>
      </c>
      <c r="IX84">
        <f>IFERROR('Input DBEDT Monthly Energy'!IX84/INDEX('DBEDT Yearly'!84:84,1,IX$3),NA())</f>
        <v/>
      </c>
      <c r="IY84">
        <f>IFERROR('Input DBEDT Monthly Energy'!IY84/INDEX('DBEDT Yearly'!84:84,1,IY$3),NA())</f>
        <v/>
      </c>
      <c r="IZ84">
        <f>IFERROR('Input DBEDT Monthly Energy'!IZ84/INDEX('DBEDT Yearly'!84:84,1,IZ$3),NA())</f>
        <v/>
      </c>
      <c r="JA84">
        <f>IFERROR('Input DBEDT Monthly Energy'!JA84/INDEX('DBEDT Yearly'!84:84,1,JA$3),NA())</f>
        <v/>
      </c>
      <c r="JB84">
        <f>IFERROR('Input DBEDT Monthly Energy'!JB84/INDEX('DBEDT Yearly'!84:84,1,JB$3),NA())</f>
        <v/>
      </c>
      <c r="JC84">
        <f>IFERROR('Input DBEDT Monthly Energy'!JC84/INDEX('DBEDT Yearly'!84:84,1,JC$3),NA())</f>
        <v/>
      </c>
      <c r="JD84">
        <f>IFERROR('Input DBEDT Monthly Energy'!JD84/INDEX('DBEDT Yearly'!84:84,1,JD$3),NA())</f>
        <v/>
      </c>
      <c r="JE84">
        <f>IFERROR('Input DBEDT Monthly Energy'!JE84/INDEX('DBEDT Yearly'!84:84,1,JE$3),NA())</f>
        <v/>
      </c>
      <c r="JF84">
        <f>IFERROR('Input DBEDT Monthly Energy'!JF84/INDEX('DBEDT Yearly'!84:84,1,JF$3),NA())</f>
        <v/>
      </c>
      <c r="JG84">
        <f>IFERROR('Input DBEDT Monthly Energy'!JG84/INDEX('DBEDT Yearly'!84:84,1,JG$3),NA())</f>
        <v/>
      </c>
      <c r="JH84">
        <f>IFERROR('Input DBEDT Monthly Energy'!JH84/INDEX('DBEDT Yearly'!84:84,1,JH$3),NA())</f>
        <v/>
      </c>
      <c r="JI84">
        <f>IFERROR('Input DBEDT Monthly Energy'!JI84/INDEX('DBEDT Yearly'!84:84,1,JI$3),NA())</f>
        <v/>
      </c>
      <c r="JJ84">
        <f>IFERROR('Input DBEDT Monthly Energy'!JJ84/INDEX('DBEDT Yearly'!84:84,1,JJ$3),NA())</f>
        <v/>
      </c>
      <c r="JK84">
        <f>IFERROR('Input DBEDT Monthly Energy'!JK84/INDEX('DBEDT Yearly'!84:84,1,JK$3),NA())</f>
        <v/>
      </c>
      <c r="JL84">
        <f>IFERROR('Input DBEDT Monthly Energy'!JL84/INDEX('DBEDT Yearly'!84:84,1,JL$3),NA())</f>
        <v/>
      </c>
      <c r="JM84">
        <f>IFERROR('Input DBEDT Monthly Energy'!JM84/INDEX('DBEDT Yearly'!84:84,1,JM$3),NA())</f>
        <v/>
      </c>
      <c r="JN84">
        <f>IFERROR('Input DBEDT Monthly Energy'!JN84/INDEX('DBEDT Yearly'!84:84,1,JN$3),NA())</f>
        <v/>
      </c>
      <c r="JO84">
        <f>IFERROR('Input DBEDT Monthly Energy'!JO84/INDEX('DBEDT Yearly'!84:84,1,JO$3),NA())</f>
        <v/>
      </c>
      <c r="JP84">
        <f>IFERROR('Input DBEDT Monthly Energy'!JP84/INDEX('DBEDT Yearly'!84:84,1,JP$3),NA())</f>
        <v/>
      </c>
      <c r="JQ84">
        <f>IFERROR('Input DBEDT Monthly Energy'!JQ84/INDEX('DBEDT Yearly'!84:84,1,JQ$3),NA())</f>
        <v/>
      </c>
      <c r="JR84">
        <f>IFERROR('Input DBEDT Monthly Energy'!JR84/INDEX('DBEDT Yearly'!84:84,1,JR$3),NA())</f>
        <v/>
      </c>
      <c r="JS84">
        <f>IFERROR('Input DBEDT Monthly Energy'!JS84/INDEX('DBEDT Yearly'!84:84,1,JS$3),NA())</f>
        <v/>
      </c>
      <c r="JT84">
        <f>IFERROR('Input DBEDT Monthly Energy'!JT84/INDEX('DBEDT Yearly'!84:84,1,JT$3),NA())</f>
        <v/>
      </c>
      <c r="JU84">
        <f>IFERROR('Input DBEDT Monthly Energy'!JU84/INDEX('DBEDT Yearly'!84:84,1,JU$3),NA())</f>
        <v/>
      </c>
      <c r="JV84">
        <f>IFERROR('Input DBEDT Monthly Energy'!JV84/INDEX('DBEDT Yearly'!84:84,1,JV$3),NA())</f>
        <v/>
      </c>
      <c r="JW84">
        <f>IFERROR('Input DBEDT Monthly Energy'!JW84/INDEX('DBEDT Yearly'!84:84,1,JW$3),NA())</f>
        <v/>
      </c>
      <c r="JX84">
        <f>IFERROR('Input DBEDT Monthly Energy'!JX84/INDEX('DBEDT Yearly'!84:84,1,JX$3),NA())</f>
        <v/>
      </c>
      <c r="JY84">
        <f>IFERROR('Input DBEDT Monthly Energy'!JY84/INDEX('DBEDT Yearly'!84:84,1,JY$3),NA())</f>
        <v/>
      </c>
      <c r="JZ84">
        <f>IFERROR('Input DBEDT Monthly Energy'!JZ84/INDEX('DBEDT Yearly'!84:84,1,JZ$3),NA())</f>
        <v/>
      </c>
      <c r="KA84">
        <f>IFERROR('Input DBEDT Monthly Energy'!KA84/INDEX('DBEDT Yearly'!84:84,1,KA$3),NA())</f>
        <v/>
      </c>
      <c r="KB84">
        <f>IFERROR('Input DBEDT Monthly Energy'!KB84/INDEX('DBEDT Yearly'!84:84,1,KB$3),NA())</f>
        <v/>
      </c>
      <c r="KC84">
        <f>IFERROR('Input DBEDT Monthly Energy'!KC84/INDEX('DBEDT Yearly'!84:84,1,KC$3),NA())</f>
        <v/>
      </c>
      <c r="KD84">
        <f>IFERROR('Input DBEDT Monthly Energy'!KD84/INDEX('DBEDT Yearly'!84:84,1,KD$3),NA())</f>
        <v/>
      </c>
      <c r="KE84">
        <f>IFERROR('Input DBEDT Monthly Energy'!KE84/INDEX('DBEDT Yearly'!84:84,1,KE$3),NA())</f>
        <v/>
      </c>
      <c r="KF84">
        <f>IFERROR('Input DBEDT Monthly Energy'!KF84/INDEX('DBEDT Yearly'!84:84,1,KF$3),NA())</f>
        <v/>
      </c>
      <c r="KG84">
        <f>IFERROR('Input DBEDT Monthly Energy'!KG84/INDEX('DBEDT Yearly'!84:84,1,KG$3),NA())</f>
        <v/>
      </c>
      <c r="KH84">
        <f>IFERROR('Input DBEDT Monthly Energy'!KH84/INDEX('DBEDT Yearly'!84:84,1,KH$3),NA())</f>
        <v/>
      </c>
      <c r="KI84">
        <f>IFERROR('Input DBEDT Monthly Energy'!KI84/INDEX('DBEDT Yearly'!84:84,1,KI$3),NA())</f>
        <v/>
      </c>
      <c r="KJ84">
        <f>IFERROR('Input DBEDT Monthly Energy'!KJ84/INDEX('DBEDT Yearly'!84:84,1,KJ$3),NA())</f>
        <v/>
      </c>
      <c r="KK84">
        <f>IFERROR('Input DBEDT Monthly Energy'!KK84/INDEX('DBEDT Yearly'!84:84,1,KK$3),NA())</f>
        <v/>
      </c>
      <c r="KL84">
        <f>IFERROR('Input DBEDT Monthly Energy'!KL84/INDEX('DBEDT Yearly'!84:84,1,KL$3),NA())</f>
        <v/>
      </c>
      <c r="KM84">
        <f>IFERROR('Input DBEDT Monthly Energy'!KM84/INDEX('DBEDT Yearly'!84:84,1,KM$3),NA())</f>
        <v/>
      </c>
      <c r="KN84">
        <f>IFERROR('Input DBEDT Monthly Energy'!KN84/INDEX('DBEDT Yearly'!84:84,1,KN$3),NA())</f>
        <v/>
      </c>
      <c r="KO84">
        <f>IFERROR('Input DBEDT Monthly Energy'!KO84/INDEX('DBEDT Yearly'!84:84,1,KO$3),NA())</f>
        <v/>
      </c>
      <c r="KP84">
        <f>IFERROR('Input DBEDT Monthly Energy'!KP84/INDEX('DBEDT Yearly'!84:84,1,KP$3),NA())</f>
        <v/>
      </c>
    </row>
    <row r="85" spans="1:302">
      <c r="A85">
        <f>'Input DBEDT Monthly Energy'!A85&amp;""</f>
        <v/>
      </c>
      <c r="B85">
        <f>'Input DBEDT Monthly Energy'!B85&amp;""</f>
        <v/>
      </c>
      <c r="C85">
        <f>IFERROR('Input DBEDT Monthly Energy'!C85/INDEX('DBEDT Yearly'!85:85,1,C$3),NA())</f>
        <v/>
      </c>
      <c r="D85">
        <f>IFERROR('Input DBEDT Monthly Energy'!D85/INDEX('DBEDT Yearly'!85:85,1,D$3),NA())</f>
        <v/>
      </c>
      <c r="E85">
        <f>IFERROR('Input DBEDT Monthly Energy'!E85/INDEX('DBEDT Yearly'!85:85,1,E$3),NA())</f>
        <v/>
      </c>
      <c r="F85">
        <f>IFERROR('Input DBEDT Monthly Energy'!F85/INDEX('DBEDT Yearly'!85:85,1,F$3),NA())</f>
        <v/>
      </c>
      <c r="G85">
        <f>IFERROR('Input DBEDT Monthly Energy'!G85/INDEX('DBEDT Yearly'!85:85,1,G$3),NA())</f>
        <v/>
      </c>
      <c r="H85">
        <f>IFERROR('Input DBEDT Monthly Energy'!H85/INDEX('DBEDT Yearly'!85:85,1,H$3),NA())</f>
        <v/>
      </c>
      <c r="I85">
        <f>IFERROR('Input DBEDT Monthly Energy'!I85/INDEX('DBEDT Yearly'!85:85,1,I$3),NA())</f>
        <v/>
      </c>
      <c r="J85">
        <f>IFERROR('Input DBEDT Monthly Energy'!J85/INDEX('DBEDT Yearly'!85:85,1,J$3),NA())</f>
        <v/>
      </c>
      <c r="K85">
        <f>IFERROR('Input DBEDT Monthly Energy'!K85/INDEX('DBEDT Yearly'!85:85,1,K$3),NA())</f>
        <v/>
      </c>
      <c r="L85">
        <f>IFERROR('Input DBEDT Monthly Energy'!L85/INDEX('DBEDT Yearly'!85:85,1,L$3),NA())</f>
        <v/>
      </c>
      <c r="M85">
        <f>IFERROR('Input DBEDT Monthly Energy'!M85/INDEX('DBEDT Yearly'!85:85,1,M$3),NA())</f>
        <v/>
      </c>
      <c r="N85">
        <f>IFERROR('Input DBEDT Monthly Energy'!N85/INDEX('DBEDT Yearly'!85:85,1,N$3),NA())</f>
        <v/>
      </c>
      <c r="O85">
        <f>IFERROR('Input DBEDT Monthly Energy'!O85/INDEX('DBEDT Yearly'!85:85,1,O$3),NA())</f>
        <v/>
      </c>
      <c r="P85">
        <f>IFERROR('Input DBEDT Monthly Energy'!P85/INDEX('DBEDT Yearly'!85:85,1,P$3),NA())</f>
        <v/>
      </c>
      <c r="Q85">
        <f>IFERROR('Input DBEDT Monthly Energy'!Q85/INDEX('DBEDT Yearly'!85:85,1,Q$3),NA())</f>
        <v/>
      </c>
      <c r="R85">
        <f>IFERROR('Input DBEDT Monthly Energy'!R85/INDEX('DBEDT Yearly'!85:85,1,R$3),NA())</f>
        <v/>
      </c>
      <c r="S85">
        <f>IFERROR('Input DBEDT Monthly Energy'!S85/INDEX('DBEDT Yearly'!85:85,1,S$3),NA())</f>
        <v/>
      </c>
      <c r="T85">
        <f>IFERROR('Input DBEDT Monthly Energy'!T85/INDEX('DBEDT Yearly'!85:85,1,T$3),NA())</f>
        <v/>
      </c>
      <c r="U85">
        <f>IFERROR('Input DBEDT Monthly Energy'!U85/INDEX('DBEDT Yearly'!85:85,1,U$3),NA())</f>
        <v/>
      </c>
      <c r="V85">
        <f>IFERROR('Input DBEDT Monthly Energy'!V85/INDEX('DBEDT Yearly'!85:85,1,V$3),NA())</f>
        <v/>
      </c>
      <c r="W85">
        <f>IFERROR('Input DBEDT Monthly Energy'!W85/INDEX('DBEDT Yearly'!85:85,1,W$3),NA())</f>
        <v/>
      </c>
      <c r="X85">
        <f>IFERROR('Input DBEDT Monthly Energy'!X85/INDEX('DBEDT Yearly'!85:85,1,X$3),NA())</f>
        <v/>
      </c>
      <c r="Y85">
        <f>IFERROR('Input DBEDT Monthly Energy'!Y85/INDEX('DBEDT Yearly'!85:85,1,Y$3),NA())</f>
        <v/>
      </c>
      <c r="Z85">
        <f>IFERROR('Input DBEDT Monthly Energy'!Z85/INDEX('DBEDT Yearly'!85:85,1,Z$3),NA())</f>
        <v/>
      </c>
      <c r="AA85">
        <f>IFERROR('Input DBEDT Monthly Energy'!AA85/INDEX('DBEDT Yearly'!85:85,1,AA$3),NA())</f>
        <v/>
      </c>
      <c r="AB85">
        <f>IFERROR('Input DBEDT Monthly Energy'!AB85/INDEX('DBEDT Yearly'!85:85,1,AB$3),NA())</f>
        <v/>
      </c>
      <c r="AC85">
        <f>IFERROR('Input DBEDT Monthly Energy'!AC85/INDEX('DBEDT Yearly'!85:85,1,AC$3),NA())</f>
        <v/>
      </c>
      <c r="AD85">
        <f>IFERROR('Input DBEDT Monthly Energy'!AD85/INDEX('DBEDT Yearly'!85:85,1,AD$3),NA())</f>
        <v/>
      </c>
      <c r="AE85">
        <f>IFERROR('Input DBEDT Monthly Energy'!AE85/INDEX('DBEDT Yearly'!85:85,1,AE$3),NA())</f>
        <v/>
      </c>
      <c r="AF85">
        <f>IFERROR('Input DBEDT Monthly Energy'!AF85/INDEX('DBEDT Yearly'!85:85,1,AF$3),NA())</f>
        <v/>
      </c>
      <c r="AG85">
        <f>IFERROR('Input DBEDT Monthly Energy'!AG85/INDEX('DBEDT Yearly'!85:85,1,AG$3),NA())</f>
        <v/>
      </c>
      <c r="AH85">
        <f>IFERROR('Input DBEDT Monthly Energy'!AH85/INDEX('DBEDT Yearly'!85:85,1,AH$3),NA())</f>
        <v/>
      </c>
      <c r="AI85">
        <f>IFERROR('Input DBEDT Monthly Energy'!AI85/INDEX('DBEDT Yearly'!85:85,1,AI$3),NA())</f>
        <v/>
      </c>
      <c r="AJ85">
        <f>IFERROR('Input DBEDT Monthly Energy'!AJ85/INDEX('DBEDT Yearly'!85:85,1,AJ$3),NA())</f>
        <v/>
      </c>
      <c r="AK85">
        <f>IFERROR('Input DBEDT Monthly Energy'!AK85/INDEX('DBEDT Yearly'!85:85,1,AK$3),NA())</f>
        <v/>
      </c>
      <c r="AL85">
        <f>IFERROR('Input DBEDT Monthly Energy'!AL85/INDEX('DBEDT Yearly'!85:85,1,AL$3),NA())</f>
        <v/>
      </c>
      <c r="AM85">
        <f>IFERROR('Input DBEDT Monthly Energy'!AM85/INDEX('DBEDT Yearly'!85:85,1,AM$3),NA())</f>
        <v/>
      </c>
      <c r="AN85">
        <f>IFERROR('Input DBEDT Monthly Energy'!AN85/INDEX('DBEDT Yearly'!85:85,1,AN$3),NA())</f>
        <v/>
      </c>
      <c r="AO85">
        <f>IFERROR('Input DBEDT Monthly Energy'!AO85/INDEX('DBEDT Yearly'!85:85,1,AO$3),NA())</f>
        <v/>
      </c>
      <c r="AP85">
        <f>IFERROR('Input DBEDT Monthly Energy'!AP85/INDEX('DBEDT Yearly'!85:85,1,AP$3),NA())</f>
        <v/>
      </c>
      <c r="AQ85">
        <f>IFERROR('Input DBEDT Monthly Energy'!AQ85/INDEX('DBEDT Yearly'!85:85,1,AQ$3),NA())</f>
        <v/>
      </c>
      <c r="AR85">
        <f>IFERROR('Input DBEDT Monthly Energy'!AR85/INDEX('DBEDT Yearly'!85:85,1,AR$3),NA())</f>
        <v/>
      </c>
      <c r="AS85">
        <f>IFERROR('Input DBEDT Monthly Energy'!AS85/INDEX('DBEDT Yearly'!85:85,1,AS$3),NA())</f>
        <v/>
      </c>
      <c r="AT85">
        <f>IFERROR('Input DBEDT Monthly Energy'!AT85/INDEX('DBEDT Yearly'!85:85,1,AT$3),NA())</f>
        <v/>
      </c>
      <c r="AU85">
        <f>IFERROR('Input DBEDT Monthly Energy'!AU85/INDEX('DBEDT Yearly'!85:85,1,AU$3),NA())</f>
        <v/>
      </c>
      <c r="AV85">
        <f>IFERROR('Input DBEDT Monthly Energy'!AV85/INDEX('DBEDT Yearly'!85:85,1,AV$3),NA())</f>
        <v/>
      </c>
      <c r="AW85">
        <f>IFERROR('Input DBEDT Monthly Energy'!AW85/INDEX('DBEDT Yearly'!85:85,1,AW$3),NA())</f>
        <v/>
      </c>
      <c r="AX85">
        <f>IFERROR('Input DBEDT Monthly Energy'!AX85/INDEX('DBEDT Yearly'!85:85,1,AX$3),NA())</f>
        <v/>
      </c>
      <c r="AY85">
        <f>IFERROR('Input DBEDT Monthly Energy'!AY85/INDEX('DBEDT Yearly'!85:85,1,AY$3),NA())</f>
        <v/>
      </c>
      <c r="AZ85">
        <f>IFERROR('Input DBEDT Monthly Energy'!AZ85/INDEX('DBEDT Yearly'!85:85,1,AZ$3),NA())</f>
        <v/>
      </c>
      <c r="BA85">
        <f>IFERROR('Input DBEDT Monthly Energy'!BA85/INDEX('DBEDT Yearly'!85:85,1,BA$3),NA())</f>
        <v/>
      </c>
      <c r="BB85">
        <f>IFERROR('Input DBEDT Monthly Energy'!BB85/INDEX('DBEDT Yearly'!85:85,1,BB$3),NA())</f>
        <v/>
      </c>
      <c r="BC85">
        <f>IFERROR('Input DBEDT Monthly Energy'!BC85/INDEX('DBEDT Yearly'!85:85,1,BC$3),NA())</f>
        <v/>
      </c>
      <c r="BD85">
        <f>IFERROR('Input DBEDT Monthly Energy'!BD85/INDEX('DBEDT Yearly'!85:85,1,BD$3),NA())</f>
        <v/>
      </c>
      <c r="BE85">
        <f>IFERROR('Input DBEDT Monthly Energy'!BE85/INDEX('DBEDT Yearly'!85:85,1,BE$3),NA())</f>
        <v/>
      </c>
      <c r="BF85">
        <f>IFERROR('Input DBEDT Monthly Energy'!BF85/INDEX('DBEDT Yearly'!85:85,1,BF$3),NA())</f>
        <v/>
      </c>
      <c r="BG85">
        <f>IFERROR('Input DBEDT Monthly Energy'!BG85/INDEX('DBEDT Yearly'!85:85,1,BG$3),NA())</f>
        <v/>
      </c>
      <c r="BH85">
        <f>IFERROR('Input DBEDT Monthly Energy'!BH85/INDEX('DBEDT Yearly'!85:85,1,BH$3),NA())</f>
        <v/>
      </c>
      <c r="BI85">
        <f>IFERROR('Input DBEDT Monthly Energy'!BI85/INDEX('DBEDT Yearly'!85:85,1,BI$3),NA())</f>
        <v/>
      </c>
      <c r="BJ85">
        <f>IFERROR('Input DBEDT Monthly Energy'!BJ85/INDEX('DBEDT Yearly'!85:85,1,BJ$3),NA())</f>
        <v/>
      </c>
      <c r="BK85">
        <f>IFERROR('Input DBEDT Monthly Energy'!BK85/INDEX('DBEDT Yearly'!85:85,1,BK$3),NA())</f>
        <v/>
      </c>
      <c r="BL85">
        <f>IFERROR('Input DBEDT Monthly Energy'!BL85/INDEX('DBEDT Yearly'!85:85,1,BL$3),NA())</f>
        <v/>
      </c>
      <c r="BM85">
        <f>IFERROR('Input DBEDT Monthly Energy'!BM85/INDEX('DBEDT Yearly'!85:85,1,BM$3),NA())</f>
        <v/>
      </c>
      <c r="BN85">
        <f>IFERROR('Input DBEDT Monthly Energy'!BN85/INDEX('DBEDT Yearly'!85:85,1,BN$3),NA())</f>
        <v/>
      </c>
      <c r="BO85">
        <f>IFERROR('Input DBEDT Monthly Energy'!BO85/INDEX('DBEDT Yearly'!85:85,1,BO$3),NA())</f>
        <v/>
      </c>
      <c r="BP85">
        <f>IFERROR('Input DBEDT Monthly Energy'!BP85/INDEX('DBEDT Yearly'!85:85,1,BP$3),NA())</f>
        <v/>
      </c>
      <c r="BQ85">
        <f>IFERROR('Input DBEDT Monthly Energy'!BQ85/INDEX('DBEDT Yearly'!85:85,1,BQ$3),NA())</f>
        <v/>
      </c>
      <c r="BR85">
        <f>IFERROR('Input DBEDT Monthly Energy'!BR85/INDEX('DBEDT Yearly'!85:85,1,BR$3),NA())</f>
        <v/>
      </c>
      <c r="BS85">
        <f>IFERROR('Input DBEDT Monthly Energy'!BS85/INDEX('DBEDT Yearly'!85:85,1,BS$3),NA())</f>
        <v/>
      </c>
      <c r="BT85">
        <f>IFERROR('Input DBEDT Monthly Energy'!BT85/INDEX('DBEDT Yearly'!85:85,1,BT$3),NA())</f>
        <v/>
      </c>
      <c r="BU85">
        <f>IFERROR('Input DBEDT Monthly Energy'!BU85/INDEX('DBEDT Yearly'!85:85,1,BU$3),NA())</f>
        <v/>
      </c>
      <c r="BV85">
        <f>IFERROR('Input DBEDT Monthly Energy'!BV85/INDEX('DBEDT Yearly'!85:85,1,BV$3),NA())</f>
        <v/>
      </c>
      <c r="BW85">
        <f>IFERROR('Input DBEDT Monthly Energy'!BW85/INDEX('DBEDT Yearly'!85:85,1,BW$3),NA())</f>
        <v/>
      </c>
      <c r="BX85">
        <f>IFERROR('Input DBEDT Monthly Energy'!BX85/INDEX('DBEDT Yearly'!85:85,1,BX$3),NA())</f>
        <v/>
      </c>
      <c r="BY85">
        <f>IFERROR('Input DBEDT Monthly Energy'!BY85/INDEX('DBEDT Yearly'!85:85,1,BY$3),NA())</f>
        <v/>
      </c>
      <c r="BZ85">
        <f>IFERROR('Input DBEDT Monthly Energy'!BZ85/INDEX('DBEDT Yearly'!85:85,1,BZ$3),NA())</f>
        <v/>
      </c>
      <c r="CA85">
        <f>IFERROR('Input DBEDT Monthly Energy'!CA85/INDEX('DBEDT Yearly'!85:85,1,CA$3),NA())</f>
        <v/>
      </c>
      <c r="CB85">
        <f>IFERROR('Input DBEDT Monthly Energy'!CB85/INDEX('DBEDT Yearly'!85:85,1,CB$3),NA())</f>
        <v/>
      </c>
      <c r="CC85">
        <f>IFERROR('Input DBEDT Monthly Energy'!CC85/INDEX('DBEDT Yearly'!85:85,1,CC$3),NA())</f>
        <v/>
      </c>
      <c r="CD85">
        <f>IFERROR('Input DBEDT Monthly Energy'!CD85/INDEX('DBEDT Yearly'!85:85,1,CD$3),NA())</f>
        <v/>
      </c>
      <c r="CE85">
        <f>IFERROR('Input DBEDT Monthly Energy'!CE85/INDEX('DBEDT Yearly'!85:85,1,CE$3),NA())</f>
        <v/>
      </c>
      <c r="CF85">
        <f>IFERROR('Input DBEDT Monthly Energy'!CF85/INDEX('DBEDT Yearly'!85:85,1,CF$3),NA())</f>
        <v/>
      </c>
      <c r="CG85">
        <f>IFERROR('Input DBEDT Monthly Energy'!CG85/INDEX('DBEDT Yearly'!85:85,1,CG$3),NA())</f>
        <v/>
      </c>
      <c r="CH85">
        <f>IFERROR('Input DBEDT Monthly Energy'!CH85/INDEX('DBEDT Yearly'!85:85,1,CH$3),NA())</f>
        <v/>
      </c>
      <c r="CI85">
        <f>IFERROR('Input DBEDT Monthly Energy'!CI85/INDEX('DBEDT Yearly'!85:85,1,CI$3),NA())</f>
        <v/>
      </c>
      <c r="CJ85">
        <f>IFERROR('Input DBEDT Monthly Energy'!CJ85/INDEX('DBEDT Yearly'!85:85,1,CJ$3),NA())</f>
        <v/>
      </c>
      <c r="CK85">
        <f>IFERROR('Input DBEDT Monthly Energy'!CK85/INDEX('DBEDT Yearly'!85:85,1,CK$3),NA())</f>
        <v/>
      </c>
      <c r="CL85">
        <f>IFERROR('Input DBEDT Monthly Energy'!CL85/INDEX('DBEDT Yearly'!85:85,1,CL$3),NA())</f>
        <v/>
      </c>
      <c r="CM85">
        <f>IFERROR('Input DBEDT Monthly Energy'!CM85/INDEX('DBEDT Yearly'!85:85,1,CM$3),NA())</f>
        <v/>
      </c>
      <c r="CN85">
        <f>IFERROR('Input DBEDT Monthly Energy'!CN85/INDEX('DBEDT Yearly'!85:85,1,CN$3),NA())</f>
        <v/>
      </c>
      <c r="CO85">
        <f>IFERROR('Input DBEDT Monthly Energy'!CO85/INDEX('DBEDT Yearly'!85:85,1,CO$3),NA())</f>
        <v/>
      </c>
      <c r="CP85">
        <f>IFERROR('Input DBEDT Monthly Energy'!CP85/INDEX('DBEDT Yearly'!85:85,1,CP$3),NA())</f>
        <v/>
      </c>
      <c r="CQ85">
        <f>IFERROR('Input DBEDT Monthly Energy'!CQ85/INDEX('DBEDT Yearly'!85:85,1,CQ$3),NA())</f>
        <v/>
      </c>
      <c r="CR85">
        <f>IFERROR('Input DBEDT Monthly Energy'!CR85/INDEX('DBEDT Yearly'!85:85,1,CR$3),NA())</f>
        <v/>
      </c>
      <c r="CS85">
        <f>IFERROR('Input DBEDT Monthly Energy'!CS85/INDEX('DBEDT Yearly'!85:85,1,CS$3),NA())</f>
        <v/>
      </c>
      <c r="CT85">
        <f>IFERROR('Input DBEDT Monthly Energy'!CT85/INDEX('DBEDT Yearly'!85:85,1,CT$3),NA())</f>
        <v/>
      </c>
      <c r="CU85">
        <f>IFERROR('Input DBEDT Monthly Energy'!CU85/INDEX('DBEDT Yearly'!85:85,1,CU$3),NA())</f>
        <v/>
      </c>
      <c r="CV85">
        <f>IFERROR('Input DBEDT Monthly Energy'!CV85/INDEX('DBEDT Yearly'!85:85,1,CV$3),NA())</f>
        <v/>
      </c>
      <c r="CW85">
        <f>IFERROR('Input DBEDT Monthly Energy'!CW85/INDEX('DBEDT Yearly'!85:85,1,CW$3),NA())</f>
        <v/>
      </c>
      <c r="CX85">
        <f>IFERROR('Input DBEDT Monthly Energy'!CX85/INDEX('DBEDT Yearly'!85:85,1,CX$3),NA())</f>
        <v/>
      </c>
      <c r="CY85">
        <f>IFERROR('Input DBEDT Monthly Energy'!CY85/INDEX('DBEDT Yearly'!85:85,1,CY$3),NA())</f>
        <v/>
      </c>
      <c r="CZ85">
        <f>IFERROR('Input DBEDT Monthly Energy'!CZ85/INDEX('DBEDT Yearly'!85:85,1,CZ$3),NA())</f>
        <v/>
      </c>
      <c r="DA85">
        <f>IFERROR('Input DBEDT Monthly Energy'!DA85/INDEX('DBEDT Yearly'!85:85,1,DA$3),NA())</f>
        <v/>
      </c>
      <c r="DB85">
        <f>IFERROR('Input DBEDT Monthly Energy'!DB85/INDEX('DBEDT Yearly'!85:85,1,DB$3),NA())</f>
        <v/>
      </c>
      <c r="DC85">
        <f>IFERROR('Input DBEDT Monthly Energy'!DC85/INDEX('DBEDT Yearly'!85:85,1,DC$3),NA())</f>
        <v/>
      </c>
      <c r="DD85">
        <f>IFERROR('Input DBEDT Monthly Energy'!DD85/INDEX('DBEDT Yearly'!85:85,1,DD$3),NA())</f>
        <v/>
      </c>
      <c r="DE85">
        <f>IFERROR('Input DBEDT Monthly Energy'!DE85/INDEX('DBEDT Yearly'!85:85,1,DE$3),NA())</f>
        <v/>
      </c>
      <c r="DF85">
        <f>IFERROR('Input DBEDT Monthly Energy'!DF85/INDEX('DBEDT Yearly'!85:85,1,DF$3),NA())</f>
        <v/>
      </c>
      <c r="DG85">
        <f>IFERROR('Input DBEDT Monthly Energy'!DG85/INDEX('DBEDT Yearly'!85:85,1,DG$3),NA())</f>
        <v/>
      </c>
      <c r="DH85">
        <f>IFERROR('Input DBEDT Monthly Energy'!DH85/INDEX('DBEDT Yearly'!85:85,1,DH$3),NA())</f>
        <v/>
      </c>
      <c r="DI85">
        <f>IFERROR('Input DBEDT Monthly Energy'!DI85/INDEX('DBEDT Yearly'!85:85,1,DI$3),NA())</f>
        <v/>
      </c>
      <c r="DJ85">
        <f>IFERROR('Input DBEDT Monthly Energy'!DJ85/INDEX('DBEDT Yearly'!85:85,1,DJ$3),NA())</f>
        <v/>
      </c>
      <c r="DK85">
        <f>IFERROR('Input DBEDT Monthly Energy'!DK85/INDEX('DBEDT Yearly'!85:85,1,DK$3),NA())</f>
        <v/>
      </c>
      <c r="DL85">
        <f>IFERROR('Input DBEDT Monthly Energy'!DL85/INDEX('DBEDT Yearly'!85:85,1,DL$3),NA())</f>
        <v/>
      </c>
      <c r="DM85">
        <f>IFERROR('Input DBEDT Monthly Energy'!DM85/INDEX('DBEDT Yearly'!85:85,1,DM$3),NA())</f>
        <v/>
      </c>
      <c r="DN85">
        <f>IFERROR('Input DBEDT Monthly Energy'!DN85/INDEX('DBEDT Yearly'!85:85,1,DN$3),NA())</f>
        <v/>
      </c>
      <c r="DO85">
        <f>IFERROR('Input DBEDT Monthly Energy'!DO85/INDEX('DBEDT Yearly'!85:85,1,DO$3),NA())</f>
        <v/>
      </c>
      <c r="DP85">
        <f>IFERROR('Input DBEDT Monthly Energy'!DP85/INDEX('DBEDT Yearly'!85:85,1,DP$3),NA())</f>
        <v/>
      </c>
      <c r="DQ85">
        <f>IFERROR('Input DBEDT Monthly Energy'!DQ85/INDEX('DBEDT Yearly'!85:85,1,DQ$3),NA())</f>
        <v/>
      </c>
      <c r="DR85">
        <f>IFERROR('Input DBEDT Monthly Energy'!DR85/INDEX('DBEDT Yearly'!85:85,1,DR$3),NA())</f>
        <v/>
      </c>
      <c r="DS85">
        <f>IFERROR('Input DBEDT Monthly Energy'!DS85/INDEX('DBEDT Yearly'!85:85,1,DS$3),NA())</f>
        <v/>
      </c>
      <c r="DT85">
        <f>IFERROR('Input DBEDT Monthly Energy'!DT85/INDEX('DBEDT Yearly'!85:85,1,DT$3),NA())</f>
        <v/>
      </c>
      <c r="DU85">
        <f>IFERROR('Input DBEDT Monthly Energy'!DU85/INDEX('DBEDT Yearly'!85:85,1,DU$3),NA())</f>
        <v/>
      </c>
      <c r="DV85">
        <f>IFERROR('Input DBEDT Monthly Energy'!DV85/INDEX('DBEDT Yearly'!85:85,1,DV$3),NA())</f>
        <v/>
      </c>
      <c r="DW85">
        <f>IFERROR('Input DBEDT Monthly Energy'!DW85/INDEX('DBEDT Yearly'!85:85,1,DW$3),NA())</f>
        <v/>
      </c>
      <c r="DX85">
        <f>IFERROR('Input DBEDT Monthly Energy'!DX85/INDEX('DBEDT Yearly'!85:85,1,DX$3),NA())</f>
        <v/>
      </c>
      <c r="DY85">
        <f>IFERROR('Input DBEDT Monthly Energy'!DY85/INDEX('DBEDT Yearly'!85:85,1,DY$3),NA())</f>
        <v/>
      </c>
      <c r="DZ85">
        <f>IFERROR('Input DBEDT Monthly Energy'!DZ85/INDEX('DBEDT Yearly'!85:85,1,DZ$3),NA())</f>
        <v/>
      </c>
      <c r="EA85">
        <f>IFERROR('Input DBEDT Monthly Energy'!EA85/INDEX('DBEDT Yearly'!85:85,1,EA$3),NA())</f>
        <v/>
      </c>
      <c r="EB85">
        <f>IFERROR('Input DBEDT Monthly Energy'!EB85/INDEX('DBEDT Yearly'!85:85,1,EB$3),NA())</f>
        <v/>
      </c>
      <c r="EC85">
        <f>IFERROR('Input DBEDT Monthly Energy'!EC85/INDEX('DBEDT Yearly'!85:85,1,EC$3),NA())</f>
        <v/>
      </c>
      <c r="ED85">
        <f>IFERROR('Input DBEDT Monthly Energy'!ED85/INDEX('DBEDT Yearly'!85:85,1,ED$3),NA())</f>
        <v/>
      </c>
      <c r="EE85">
        <f>IFERROR('Input DBEDT Monthly Energy'!EE85/INDEX('DBEDT Yearly'!85:85,1,EE$3),NA())</f>
        <v/>
      </c>
      <c r="EF85">
        <f>IFERROR('Input DBEDT Monthly Energy'!EF85/INDEX('DBEDT Yearly'!85:85,1,EF$3),NA())</f>
        <v/>
      </c>
      <c r="EG85">
        <f>IFERROR('Input DBEDT Monthly Energy'!EG85/INDEX('DBEDT Yearly'!85:85,1,EG$3),NA())</f>
        <v/>
      </c>
      <c r="EH85">
        <f>IFERROR('Input DBEDT Monthly Energy'!EH85/INDEX('DBEDT Yearly'!85:85,1,EH$3),NA())</f>
        <v/>
      </c>
      <c r="EI85">
        <f>IFERROR('Input DBEDT Monthly Energy'!EI85/INDEX('DBEDT Yearly'!85:85,1,EI$3),NA())</f>
        <v/>
      </c>
      <c r="EJ85">
        <f>IFERROR('Input DBEDT Monthly Energy'!EJ85/INDEX('DBEDT Yearly'!85:85,1,EJ$3),NA())</f>
        <v/>
      </c>
      <c r="EK85">
        <f>IFERROR('Input DBEDT Monthly Energy'!EK85/INDEX('DBEDT Yearly'!85:85,1,EK$3),NA())</f>
        <v/>
      </c>
      <c r="EL85">
        <f>IFERROR('Input DBEDT Monthly Energy'!EL85/INDEX('DBEDT Yearly'!85:85,1,EL$3),NA())</f>
        <v/>
      </c>
      <c r="EM85">
        <f>IFERROR('Input DBEDT Monthly Energy'!EM85/INDEX('DBEDT Yearly'!85:85,1,EM$3),NA())</f>
        <v/>
      </c>
      <c r="EN85">
        <f>IFERROR('Input DBEDT Monthly Energy'!EN85/INDEX('DBEDT Yearly'!85:85,1,EN$3),NA())</f>
        <v/>
      </c>
      <c r="EO85">
        <f>IFERROR('Input DBEDT Monthly Energy'!EO85/INDEX('DBEDT Yearly'!85:85,1,EO$3),NA())</f>
        <v/>
      </c>
      <c r="EP85">
        <f>IFERROR('Input DBEDT Monthly Energy'!EP85/INDEX('DBEDT Yearly'!85:85,1,EP$3),NA())</f>
        <v/>
      </c>
      <c r="EQ85">
        <f>IFERROR('Input DBEDT Monthly Energy'!EQ85/INDEX('DBEDT Yearly'!85:85,1,EQ$3),NA())</f>
        <v/>
      </c>
      <c r="ER85">
        <f>IFERROR('Input DBEDT Monthly Energy'!ER85/INDEX('DBEDT Yearly'!85:85,1,ER$3),NA())</f>
        <v/>
      </c>
      <c r="ES85">
        <f>IFERROR('Input DBEDT Monthly Energy'!ES85/INDEX('DBEDT Yearly'!85:85,1,ES$3),NA())</f>
        <v/>
      </c>
      <c r="ET85">
        <f>IFERROR('Input DBEDT Monthly Energy'!ET85/INDEX('DBEDT Yearly'!85:85,1,ET$3),NA())</f>
        <v/>
      </c>
      <c r="EU85">
        <f>IFERROR('Input DBEDT Monthly Energy'!EU85/INDEX('DBEDT Yearly'!85:85,1,EU$3),NA())</f>
        <v/>
      </c>
      <c r="EV85">
        <f>IFERROR('Input DBEDT Monthly Energy'!EV85/INDEX('DBEDT Yearly'!85:85,1,EV$3),NA())</f>
        <v/>
      </c>
      <c r="EW85">
        <f>IFERROR('Input DBEDT Monthly Energy'!EW85/INDEX('DBEDT Yearly'!85:85,1,EW$3),NA())</f>
        <v/>
      </c>
      <c r="EX85">
        <f>IFERROR('Input DBEDT Monthly Energy'!EX85/INDEX('DBEDT Yearly'!85:85,1,EX$3),NA())</f>
        <v/>
      </c>
      <c r="EY85">
        <f>IFERROR('Input DBEDT Monthly Energy'!EY85/INDEX('DBEDT Yearly'!85:85,1,EY$3),NA())</f>
        <v/>
      </c>
      <c r="EZ85">
        <f>IFERROR('Input DBEDT Monthly Energy'!EZ85/INDEX('DBEDT Yearly'!85:85,1,EZ$3),NA())</f>
        <v/>
      </c>
      <c r="FA85">
        <f>IFERROR('Input DBEDT Monthly Energy'!FA85/INDEX('DBEDT Yearly'!85:85,1,FA$3),NA())</f>
        <v/>
      </c>
      <c r="FB85">
        <f>IFERROR('Input DBEDT Monthly Energy'!FB85/INDEX('DBEDT Yearly'!85:85,1,FB$3),NA())</f>
        <v/>
      </c>
      <c r="FC85">
        <f>IFERROR('Input DBEDT Monthly Energy'!FC85/INDEX('DBEDT Yearly'!85:85,1,FC$3),NA())</f>
        <v/>
      </c>
      <c r="FD85">
        <f>IFERROR('Input DBEDT Monthly Energy'!FD85/INDEX('DBEDT Yearly'!85:85,1,FD$3),NA())</f>
        <v/>
      </c>
      <c r="FE85">
        <f>IFERROR('Input DBEDT Monthly Energy'!FE85/INDEX('DBEDT Yearly'!85:85,1,FE$3),NA())</f>
        <v/>
      </c>
      <c r="FF85">
        <f>IFERROR('Input DBEDT Monthly Energy'!FF85/INDEX('DBEDT Yearly'!85:85,1,FF$3),NA())</f>
        <v/>
      </c>
      <c r="FG85">
        <f>IFERROR('Input DBEDT Monthly Energy'!FG85/INDEX('DBEDT Yearly'!85:85,1,FG$3),NA())</f>
        <v/>
      </c>
      <c r="FH85">
        <f>IFERROR('Input DBEDT Monthly Energy'!FH85/INDEX('DBEDT Yearly'!85:85,1,FH$3),NA())</f>
        <v/>
      </c>
      <c r="FI85">
        <f>IFERROR('Input DBEDT Monthly Energy'!FI85/INDEX('DBEDT Yearly'!85:85,1,FI$3),NA())</f>
        <v/>
      </c>
      <c r="FJ85">
        <f>IFERROR('Input DBEDT Monthly Energy'!FJ85/INDEX('DBEDT Yearly'!85:85,1,FJ$3),NA())</f>
        <v/>
      </c>
      <c r="FK85">
        <f>IFERROR('Input DBEDT Monthly Energy'!FK85/INDEX('DBEDT Yearly'!85:85,1,FK$3),NA())</f>
        <v/>
      </c>
      <c r="FL85">
        <f>IFERROR('Input DBEDT Monthly Energy'!FL85/INDEX('DBEDT Yearly'!85:85,1,FL$3),NA())</f>
        <v/>
      </c>
      <c r="FM85">
        <f>IFERROR('Input DBEDT Monthly Energy'!FM85/INDEX('DBEDT Yearly'!85:85,1,FM$3),NA())</f>
        <v/>
      </c>
      <c r="FN85">
        <f>IFERROR('Input DBEDT Monthly Energy'!FN85/INDEX('DBEDT Yearly'!85:85,1,FN$3),NA())</f>
        <v/>
      </c>
      <c r="FO85">
        <f>IFERROR('Input DBEDT Monthly Energy'!FO85/INDEX('DBEDT Yearly'!85:85,1,FO$3),NA())</f>
        <v/>
      </c>
      <c r="FP85">
        <f>IFERROR('Input DBEDT Monthly Energy'!FP85/INDEX('DBEDT Yearly'!85:85,1,FP$3),NA())</f>
        <v/>
      </c>
      <c r="FQ85">
        <f>IFERROR('Input DBEDT Monthly Energy'!FQ85/INDEX('DBEDT Yearly'!85:85,1,FQ$3),NA())</f>
        <v/>
      </c>
      <c r="FR85">
        <f>IFERROR('Input DBEDT Monthly Energy'!FR85/INDEX('DBEDT Yearly'!85:85,1,FR$3),NA())</f>
        <v/>
      </c>
      <c r="FS85">
        <f>IFERROR('Input DBEDT Monthly Energy'!FS85/INDEX('DBEDT Yearly'!85:85,1,FS$3),NA())</f>
        <v/>
      </c>
      <c r="FT85">
        <f>IFERROR('Input DBEDT Monthly Energy'!FT85/INDEX('DBEDT Yearly'!85:85,1,FT$3),NA())</f>
        <v/>
      </c>
      <c r="FU85">
        <f>IFERROR('Input DBEDT Monthly Energy'!FU85/INDEX('DBEDT Yearly'!85:85,1,FU$3),NA())</f>
        <v/>
      </c>
      <c r="FV85">
        <f>IFERROR('Input DBEDT Monthly Energy'!FV85/INDEX('DBEDT Yearly'!85:85,1,FV$3),NA())</f>
        <v/>
      </c>
      <c r="FW85">
        <f>IFERROR('Input DBEDT Monthly Energy'!FW85/INDEX('DBEDT Yearly'!85:85,1,FW$3),NA())</f>
        <v/>
      </c>
      <c r="FX85">
        <f>IFERROR('Input DBEDT Monthly Energy'!FX85/INDEX('DBEDT Yearly'!85:85,1,FX$3),NA())</f>
        <v/>
      </c>
      <c r="FY85">
        <f>IFERROR('Input DBEDT Monthly Energy'!FY85/INDEX('DBEDT Yearly'!85:85,1,FY$3),NA())</f>
        <v/>
      </c>
      <c r="FZ85">
        <f>IFERROR('Input DBEDT Monthly Energy'!FZ85/INDEX('DBEDT Yearly'!85:85,1,FZ$3),NA())</f>
        <v/>
      </c>
      <c r="GA85">
        <f>IFERROR('Input DBEDT Monthly Energy'!GA85/INDEX('DBEDT Yearly'!85:85,1,GA$3),NA())</f>
        <v/>
      </c>
      <c r="GB85">
        <f>IFERROR('Input DBEDT Monthly Energy'!GB85/INDEX('DBEDT Yearly'!85:85,1,GB$3),NA())</f>
        <v/>
      </c>
      <c r="GC85">
        <f>IFERROR('Input DBEDT Monthly Energy'!GC85/INDEX('DBEDT Yearly'!85:85,1,GC$3),NA())</f>
        <v/>
      </c>
      <c r="GD85">
        <f>IFERROR('Input DBEDT Monthly Energy'!GD85/INDEX('DBEDT Yearly'!85:85,1,GD$3),NA())</f>
        <v/>
      </c>
      <c r="GE85">
        <f>IFERROR('Input DBEDT Monthly Energy'!GE85/INDEX('DBEDT Yearly'!85:85,1,GE$3),NA())</f>
        <v/>
      </c>
      <c r="GF85">
        <f>IFERROR('Input DBEDT Monthly Energy'!GF85/INDEX('DBEDT Yearly'!85:85,1,GF$3),NA())</f>
        <v/>
      </c>
      <c r="GG85">
        <f>IFERROR('Input DBEDT Monthly Energy'!GG85/INDEX('DBEDT Yearly'!85:85,1,GG$3),NA())</f>
        <v/>
      </c>
      <c r="GH85">
        <f>IFERROR('Input DBEDT Monthly Energy'!GH85/INDEX('DBEDT Yearly'!85:85,1,GH$3),NA())</f>
        <v/>
      </c>
      <c r="GI85">
        <f>IFERROR('Input DBEDT Monthly Energy'!GI85/INDEX('DBEDT Yearly'!85:85,1,GI$3),NA())</f>
        <v/>
      </c>
      <c r="GJ85">
        <f>IFERROR('Input DBEDT Monthly Energy'!GJ85/INDEX('DBEDT Yearly'!85:85,1,GJ$3),NA())</f>
        <v/>
      </c>
      <c r="GK85">
        <f>IFERROR('Input DBEDT Monthly Energy'!GK85/INDEX('DBEDT Yearly'!85:85,1,GK$3),NA())</f>
        <v/>
      </c>
      <c r="GL85">
        <f>IFERROR('Input DBEDT Monthly Energy'!GL85/INDEX('DBEDT Yearly'!85:85,1,GL$3),NA())</f>
        <v/>
      </c>
      <c r="GM85">
        <f>IFERROR('Input DBEDT Monthly Energy'!GM85/INDEX('DBEDT Yearly'!85:85,1,GM$3),NA())</f>
        <v/>
      </c>
      <c r="GN85">
        <f>IFERROR('Input DBEDT Monthly Energy'!GN85/INDEX('DBEDT Yearly'!85:85,1,GN$3),NA())</f>
        <v/>
      </c>
      <c r="GO85">
        <f>IFERROR('Input DBEDT Monthly Energy'!GO85/INDEX('DBEDT Yearly'!85:85,1,GO$3),NA())</f>
        <v/>
      </c>
      <c r="GP85">
        <f>IFERROR('Input DBEDT Monthly Energy'!GP85/INDEX('DBEDT Yearly'!85:85,1,GP$3),NA())</f>
        <v/>
      </c>
      <c r="GQ85">
        <f>IFERROR('Input DBEDT Monthly Energy'!GQ85/INDEX('DBEDT Yearly'!85:85,1,GQ$3),NA())</f>
        <v/>
      </c>
      <c r="GR85">
        <f>IFERROR('Input DBEDT Monthly Energy'!GR85/INDEX('DBEDT Yearly'!85:85,1,GR$3),NA())</f>
        <v/>
      </c>
      <c r="GS85">
        <f>IFERROR('Input DBEDT Monthly Energy'!GS85/INDEX('DBEDT Yearly'!85:85,1,GS$3),NA())</f>
        <v/>
      </c>
      <c r="GT85">
        <f>IFERROR('Input DBEDT Monthly Energy'!GT85/INDEX('DBEDT Yearly'!85:85,1,GT$3),NA())</f>
        <v/>
      </c>
      <c r="GU85">
        <f>IFERROR('Input DBEDT Monthly Energy'!GU85/INDEX('DBEDT Yearly'!85:85,1,GU$3),NA())</f>
        <v/>
      </c>
      <c r="GV85">
        <f>IFERROR('Input DBEDT Monthly Energy'!GV85/INDEX('DBEDT Yearly'!85:85,1,GV$3),NA())</f>
        <v/>
      </c>
      <c r="GW85">
        <f>IFERROR('Input DBEDT Monthly Energy'!GW85/INDEX('DBEDT Yearly'!85:85,1,GW$3),NA())</f>
        <v/>
      </c>
      <c r="GX85">
        <f>IFERROR('Input DBEDT Monthly Energy'!GX85/INDEX('DBEDT Yearly'!85:85,1,GX$3),NA())</f>
        <v/>
      </c>
      <c r="GY85">
        <f>IFERROR('Input DBEDT Monthly Energy'!GY85/INDEX('DBEDT Yearly'!85:85,1,GY$3),NA())</f>
        <v/>
      </c>
      <c r="GZ85">
        <f>IFERROR('Input DBEDT Monthly Energy'!GZ85/INDEX('DBEDT Yearly'!85:85,1,GZ$3),NA())</f>
        <v/>
      </c>
      <c r="HA85">
        <f>IFERROR('Input DBEDT Monthly Energy'!HA85/INDEX('DBEDT Yearly'!85:85,1,HA$3),NA())</f>
        <v/>
      </c>
      <c r="HB85">
        <f>IFERROR('Input DBEDT Monthly Energy'!HB85/INDEX('DBEDT Yearly'!85:85,1,HB$3),NA())</f>
        <v/>
      </c>
      <c r="HC85">
        <f>IFERROR('Input DBEDT Monthly Energy'!HC85/INDEX('DBEDT Yearly'!85:85,1,HC$3),NA())</f>
        <v/>
      </c>
      <c r="HD85">
        <f>IFERROR('Input DBEDT Monthly Energy'!HD85/INDEX('DBEDT Yearly'!85:85,1,HD$3),NA())</f>
        <v/>
      </c>
      <c r="HE85">
        <f>IFERROR('Input DBEDT Monthly Energy'!HE85/INDEX('DBEDT Yearly'!85:85,1,HE$3),NA())</f>
        <v/>
      </c>
      <c r="HF85">
        <f>IFERROR('Input DBEDT Monthly Energy'!HF85/INDEX('DBEDT Yearly'!85:85,1,HF$3),NA())</f>
        <v/>
      </c>
      <c r="HG85">
        <f>IFERROR('Input DBEDT Monthly Energy'!HG85/INDEX('DBEDT Yearly'!85:85,1,HG$3),NA())</f>
        <v/>
      </c>
      <c r="HH85">
        <f>IFERROR('Input DBEDT Monthly Energy'!HH85/INDEX('DBEDT Yearly'!85:85,1,HH$3),NA())</f>
        <v/>
      </c>
      <c r="HI85">
        <f>IFERROR('Input DBEDT Monthly Energy'!HI85/INDEX('DBEDT Yearly'!85:85,1,HI$3),NA())</f>
        <v/>
      </c>
      <c r="HJ85">
        <f>IFERROR('Input DBEDT Monthly Energy'!HJ85/INDEX('DBEDT Yearly'!85:85,1,HJ$3),NA())</f>
        <v/>
      </c>
      <c r="HK85">
        <f>IFERROR('Input DBEDT Monthly Energy'!HK85/INDEX('DBEDT Yearly'!85:85,1,HK$3),NA())</f>
        <v/>
      </c>
      <c r="HL85">
        <f>IFERROR('Input DBEDT Monthly Energy'!HL85/INDEX('DBEDT Yearly'!85:85,1,HL$3),NA())</f>
        <v/>
      </c>
      <c r="HM85">
        <f>IFERROR('Input DBEDT Monthly Energy'!HM85/INDEX('DBEDT Yearly'!85:85,1,HM$3),NA())</f>
        <v/>
      </c>
      <c r="HN85">
        <f>IFERROR('Input DBEDT Monthly Energy'!HN85/INDEX('DBEDT Yearly'!85:85,1,HN$3),NA())</f>
        <v/>
      </c>
      <c r="HO85">
        <f>IFERROR('Input DBEDT Monthly Energy'!HO85/INDEX('DBEDT Yearly'!85:85,1,HO$3),NA())</f>
        <v/>
      </c>
      <c r="HP85">
        <f>IFERROR('Input DBEDT Monthly Energy'!HP85/INDEX('DBEDT Yearly'!85:85,1,HP$3),NA())</f>
        <v/>
      </c>
      <c r="HQ85">
        <f>IFERROR('Input DBEDT Monthly Energy'!HQ85/INDEX('DBEDT Yearly'!85:85,1,HQ$3),NA())</f>
        <v/>
      </c>
      <c r="HR85">
        <f>IFERROR('Input DBEDT Monthly Energy'!HR85/INDEX('DBEDT Yearly'!85:85,1,HR$3),NA())</f>
        <v/>
      </c>
      <c r="HS85">
        <f>IFERROR('Input DBEDT Monthly Energy'!HS85/INDEX('DBEDT Yearly'!85:85,1,HS$3),NA())</f>
        <v/>
      </c>
      <c r="HT85">
        <f>IFERROR('Input DBEDT Monthly Energy'!HT85/INDEX('DBEDT Yearly'!85:85,1,HT$3),NA())</f>
        <v/>
      </c>
      <c r="HU85">
        <f>IFERROR('Input DBEDT Monthly Energy'!HU85/INDEX('DBEDT Yearly'!85:85,1,HU$3),NA())</f>
        <v/>
      </c>
      <c r="HV85">
        <f>IFERROR('Input DBEDT Monthly Energy'!HV85/INDEX('DBEDT Yearly'!85:85,1,HV$3),NA())</f>
        <v/>
      </c>
      <c r="HW85">
        <f>IFERROR('Input DBEDT Monthly Energy'!HW85/INDEX('DBEDT Yearly'!85:85,1,HW$3),NA())</f>
        <v/>
      </c>
      <c r="HX85">
        <f>IFERROR('Input DBEDT Monthly Energy'!HX85/INDEX('DBEDT Yearly'!85:85,1,HX$3),NA())</f>
        <v/>
      </c>
      <c r="HY85">
        <f>IFERROR('Input DBEDT Monthly Energy'!HY85/INDEX('DBEDT Yearly'!85:85,1,HY$3),NA())</f>
        <v/>
      </c>
      <c r="HZ85">
        <f>IFERROR('Input DBEDT Monthly Energy'!HZ85/INDEX('DBEDT Yearly'!85:85,1,HZ$3),NA())</f>
        <v/>
      </c>
      <c r="IA85">
        <f>IFERROR('Input DBEDT Monthly Energy'!IA85/INDEX('DBEDT Yearly'!85:85,1,IA$3),NA())</f>
        <v/>
      </c>
      <c r="IB85">
        <f>IFERROR('Input DBEDT Monthly Energy'!IB85/INDEX('DBEDT Yearly'!85:85,1,IB$3),NA())</f>
        <v/>
      </c>
      <c r="IC85">
        <f>IFERROR('Input DBEDT Monthly Energy'!IC85/INDEX('DBEDT Yearly'!85:85,1,IC$3),NA())</f>
        <v/>
      </c>
      <c r="ID85">
        <f>IFERROR('Input DBEDT Monthly Energy'!ID85/INDEX('DBEDT Yearly'!85:85,1,ID$3),NA())</f>
        <v/>
      </c>
      <c r="IE85">
        <f>IFERROR('Input DBEDT Monthly Energy'!IE85/INDEX('DBEDT Yearly'!85:85,1,IE$3),NA())</f>
        <v/>
      </c>
      <c r="IF85">
        <f>IFERROR('Input DBEDT Monthly Energy'!IF85/INDEX('DBEDT Yearly'!85:85,1,IF$3),NA())</f>
        <v/>
      </c>
      <c r="IG85">
        <f>IFERROR('Input DBEDT Monthly Energy'!IG85/INDEX('DBEDT Yearly'!85:85,1,IG$3),NA())</f>
        <v/>
      </c>
      <c r="IH85">
        <f>IFERROR('Input DBEDT Monthly Energy'!IH85/INDEX('DBEDT Yearly'!85:85,1,IH$3),NA())</f>
        <v/>
      </c>
      <c r="II85">
        <f>IFERROR('Input DBEDT Monthly Energy'!II85/INDEX('DBEDT Yearly'!85:85,1,II$3),NA())</f>
        <v/>
      </c>
      <c r="IJ85">
        <f>IFERROR('Input DBEDT Monthly Energy'!IJ85/INDEX('DBEDT Yearly'!85:85,1,IJ$3),NA())</f>
        <v/>
      </c>
      <c r="IK85">
        <f>IFERROR('Input DBEDT Monthly Energy'!IK85/INDEX('DBEDT Yearly'!85:85,1,IK$3),NA())</f>
        <v/>
      </c>
      <c r="IL85">
        <f>IFERROR('Input DBEDT Monthly Energy'!IL85/INDEX('DBEDT Yearly'!85:85,1,IL$3),NA())</f>
        <v/>
      </c>
      <c r="IM85">
        <f>IFERROR('Input DBEDT Monthly Energy'!IM85/INDEX('DBEDT Yearly'!85:85,1,IM$3),NA())</f>
        <v/>
      </c>
      <c r="IN85">
        <f>IFERROR('Input DBEDT Monthly Energy'!IN85/INDEX('DBEDT Yearly'!85:85,1,IN$3),NA())</f>
        <v/>
      </c>
      <c r="IO85">
        <f>IFERROR('Input DBEDT Monthly Energy'!IO85/INDEX('DBEDT Yearly'!85:85,1,IO$3),NA())</f>
        <v/>
      </c>
      <c r="IP85">
        <f>IFERROR('Input DBEDT Monthly Energy'!IP85/INDEX('DBEDT Yearly'!85:85,1,IP$3),NA())</f>
        <v/>
      </c>
      <c r="IQ85">
        <f>IFERROR('Input DBEDT Monthly Energy'!IQ85/INDEX('DBEDT Yearly'!85:85,1,IQ$3),NA())</f>
        <v/>
      </c>
      <c r="IR85">
        <f>IFERROR('Input DBEDT Monthly Energy'!IR85/INDEX('DBEDT Yearly'!85:85,1,IR$3),NA())</f>
        <v/>
      </c>
      <c r="IS85">
        <f>IFERROR('Input DBEDT Monthly Energy'!IS85/INDEX('DBEDT Yearly'!85:85,1,IS$3),NA())</f>
        <v/>
      </c>
      <c r="IT85">
        <f>IFERROR('Input DBEDT Monthly Energy'!IT85/INDEX('DBEDT Yearly'!85:85,1,IT$3),NA())</f>
        <v/>
      </c>
      <c r="IU85">
        <f>IFERROR('Input DBEDT Monthly Energy'!IU85/INDEX('DBEDT Yearly'!85:85,1,IU$3),NA())</f>
        <v/>
      </c>
      <c r="IV85">
        <f>IFERROR('Input DBEDT Monthly Energy'!IV85/INDEX('DBEDT Yearly'!85:85,1,IV$3),NA())</f>
        <v/>
      </c>
      <c r="IW85">
        <f>IFERROR('Input DBEDT Monthly Energy'!IW85/INDEX('DBEDT Yearly'!85:85,1,IW$3),NA())</f>
        <v/>
      </c>
      <c r="IX85">
        <f>IFERROR('Input DBEDT Monthly Energy'!IX85/INDEX('DBEDT Yearly'!85:85,1,IX$3),NA())</f>
        <v/>
      </c>
      <c r="IY85">
        <f>IFERROR('Input DBEDT Monthly Energy'!IY85/INDEX('DBEDT Yearly'!85:85,1,IY$3),NA())</f>
        <v/>
      </c>
      <c r="IZ85">
        <f>IFERROR('Input DBEDT Monthly Energy'!IZ85/INDEX('DBEDT Yearly'!85:85,1,IZ$3),NA())</f>
        <v/>
      </c>
      <c r="JA85">
        <f>IFERROR('Input DBEDT Monthly Energy'!JA85/INDEX('DBEDT Yearly'!85:85,1,JA$3),NA())</f>
        <v/>
      </c>
      <c r="JB85">
        <f>IFERROR('Input DBEDT Monthly Energy'!JB85/INDEX('DBEDT Yearly'!85:85,1,JB$3),NA())</f>
        <v/>
      </c>
      <c r="JC85">
        <f>IFERROR('Input DBEDT Monthly Energy'!JC85/INDEX('DBEDT Yearly'!85:85,1,JC$3),NA())</f>
        <v/>
      </c>
      <c r="JD85">
        <f>IFERROR('Input DBEDT Monthly Energy'!JD85/INDEX('DBEDT Yearly'!85:85,1,JD$3),NA())</f>
        <v/>
      </c>
      <c r="JE85">
        <f>IFERROR('Input DBEDT Monthly Energy'!JE85/INDEX('DBEDT Yearly'!85:85,1,JE$3),NA())</f>
        <v/>
      </c>
      <c r="JF85">
        <f>IFERROR('Input DBEDT Monthly Energy'!JF85/INDEX('DBEDT Yearly'!85:85,1,JF$3),NA())</f>
        <v/>
      </c>
      <c r="JG85">
        <f>IFERROR('Input DBEDT Monthly Energy'!JG85/INDEX('DBEDT Yearly'!85:85,1,JG$3),NA())</f>
        <v/>
      </c>
      <c r="JH85">
        <f>IFERROR('Input DBEDT Monthly Energy'!JH85/INDEX('DBEDT Yearly'!85:85,1,JH$3),NA())</f>
        <v/>
      </c>
      <c r="JI85">
        <f>IFERROR('Input DBEDT Monthly Energy'!JI85/INDEX('DBEDT Yearly'!85:85,1,JI$3),NA())</f>
        <v/>
      </c>
      <c r="JJ85">
        <f>IFERROR('Input DBEDT Monthly Energy'!JJ85/INDEX('DBEDT Yearly'!85:85,1,JJ$3),NA())</f>
        <v/>
      </c>
      <c r="JK85">
        <f>IFERROR('Input DBEDT Monthly Energy'!JK85/INDEX('DBEDT Yearly'!85:85,1,JK$3),NA())</f>
        <v/>
      </c>
      <c r="JL85">
        <f>IFERROR('Input DBEDT Monthly Energy'!JL85/INDEX('DBEDT Yearly'!85:85,1,JL$3),NA())</f>
        <v/>
      </c>
      <c r="JM85">
        <f>IFERROR('Input DBEDT Monthly Energy'!JM85/INDEX('DBEDT Yearly'!85:85,1,JM$3),NA())</f>
        <v/>
      </c>
      <c r="JN85">
        <f>IFERROR('Input DBEDT Monthly Energy'!JN85/INDEX('DBEDT Yearly'!85:85,1,JN$3),NA())</f>
        <v/>
      </c>
      <c r="JO85">
        <f>IFERROR('Input DBEDT Monthly Energy'!JO85/INDEX('DBEDT Yearly'!85:85,1,JO$3),NA())</f>
        <v/>
      </c>
      <c r="JP85">
        <f>IFERROR('Input DBEDT Monthly Energy'!JP85/INDEX('DBEDT Yearly'!85:85,1,JP$3),NA())</f>
        <v/>
      </c>
      <c r="JQ85">
        <f>IFERROR('Input DBEDT Monthly Energy'!JQ85/INDEX('DBEDT Yearly'!85:85,1,JQ$3),NA())</f>
        <v/>
      </c>
      <c r="JR85">
        <f>IFERROR('Input DBEDT Monthly Energy'!JR85/INDEX('DBEDT Yearly'!85:85,1,JR$3),NA())</f>
        <v/>
      </c>
      <c r="JS85">
        <f>IFERROR('Input DBEDT Monthly Energy'!JS85/INDEX('DBEDT Yearly'!85:85,1,JS$3),NA())</f>
        <v/>
      </c>
      <c r="JT85">
        <f>IFERROR('Input DBEDT Monthly Energy'!JT85/INDEX('DBEDT Yearly'!85:85,1,JT$3),NA())</f>
        <v/>
      </c>
      <c r="JU85">
        <f>IFERROR('Input DBEDT Monthly Energy'!JU85/INDEX('DBEDT Yearly'!85:85,1,JU$3),NA())</f>
        <v/>
      </c>
      <c r="JV85">
        <f>IFERROR('Input DBEDT Monthly Energy'!JV85/INDEX('DBEDT Yearly'!85:85,1,JV$3),NA())</f>
        <v/>
      </c>
      <c r="JW85">
        <f>IFERROR('Input DBEDT Monthly Energy'!JW85/INDEX('DBEDT Yearly'!85:85,1,JW$3),NA())</f>
        <v/>
      </c>
      <c r="JX85">
        <f>IFERROR('Input DBEDT Monthly Energy'!JX85/INDEX('DBEDT Yearly'!85:85,1,JX$3),NA())</f>
        <v/>
      </c>
      <c r="JY85">
        <f>IFERROR('Input DBEDT Monthly Energy'!JY85/INDEX('DBEDT Yearly'!85:85,1,JY$3),NA())</f>
        <v/>
      </c>
      <c r="JZ85">
        <f>IFERROR('Input DBEDT Monthly Energy'!JZ85/INDEX('DBEDT Yearly'!85:85,1,JZ$3),NA())</f>
        <v/>
      </c>
      <c r="KA85">
        <f>IFERROR('Input DBEDT Monthly Energy'!KA85/INDEX('DBEDT Yearly'!85:85,1,KA$3),NA())</f>
        <v/>
      </c>
      <c r="KB85">
        <f>IFERROR('Input DBEDT Monthly Energy'!KB85/INDEX('DBEDT Yearly'!85:85,1,KB$3),NA())</f>
        <v/>
      </c>
      <c r="KC85">
        <f>IFERROR('Input DBEDT Monthly Energy'!KC85/INDEX('DBEDT Yearly'!85:85,1,KC$3),NA())</f>
        <v/>
      </c>
      <c r="KD85">
        <f>IFERROR('Input DBEDT Monthly Energy'!KD85/INDEX('DBEDT Yearly'!85:85,1,KD$3),NA())</f>
        <v/>
      </c>
      <c r="KE85">
        <f>IFERROR('Input DBEDT Monthly Energy'!KE85/INDEX('DBEDT Yearly'!85:85,1,KE$3),NA())</f>
        <v/>
      </c>
      <c r="KF85">
        <f>IFERROR('Input DBEDT Monthly Energy'!KF85/INDEX('DBEDT Yearly'!85:85,1,KF$3),NA())</f>
        <v/>
      </c>
      <c r="KG85">
        <f>IFERROR('Input DBEDT Monthly Energy'!KG85/INDEX('DBEDT Yearly'!85:85,1,KG$3),NA())</f>
        <v/>
      </c>
      <c r="KH85">
        <f>IFERROR('Input DBEDT Monthly Energy'!KH85/INDEX('DBEDT Yearly'!85:85,1,KH$3),NA())</f>
        <v/>
      </c>
      <c r="KI85">
        <f>IFERROR('Input DBEDT Monthly Energy'!KI85/INDEX('DBEDT Yearly'!85:85,1,KI$3),NA())</f>
        <v/>
      </c>
      <c r="KJ85">
        <f>IFERROR('Input DBEDT Monthly Energy'!KJ85/INDEX('DBEDT Yearly'!85:85,1,KJ$3),NA())</f>
        <v/>
      </c>
      <c r="KK85">
        <f>IFERROR('Input DBEDT Monthly Energy'!KK85/INDEX('DBEDT Yearly'!85:85,1,KK$3),NA())</f>
        <v/>
      </c>
      <c r="KL85">
        <f>IFERROR('Input DBEDT Monthly Energy'!KL85/INDEX('DBEDT Yearly'!85:85,1,KL$3),NA())</f>
        <v/>
      </c>
      <c r="KM85">
        <f>IFERROR('Input DBEDT Monthly Energy'!KM85/INDEX('DBEDT Yearly'!85:85,1,KM$3),NA())</f>
        <v/>
      </c>
      <c r="KN85">
        <f>IFERROR('Input DBEDT Monthly Energy'!KN85/INDEX('DBEDT Yearly'!85:85,1,KN$3),NA())</f>
        <v/>
      </c>
      <c r="KO85">
        <f>IFERROR('Input DBEDT Monthly Energy'!KO85/INDEX('DBEDT Yearly'!85:85,1,KO$3),NA())</f>
        <v/>
      </c>
      <c r="KP85">
        <f>IFERROR('Input DBEDT Monthly Energy'!KP85/INDEX('DBEDT Yearly'!85:85,1,KP$3),NA())</f>
        <v/>
      </c>
    </row>
    <row r="86" spans="1:302">
      <c r="A86">
        <f>'Input DBEDT Monthly Energy'!A86&amp;""</f>
        <v/>
      </c>
      <c r="B86">
        <f>'Input DBEDT Monthly Energy'!B86&amp;""</f>
        <v/>
      </c>
      <c r="C86">
        <f>IFERROR('Input DBEDT Monthly Energy'!C86/INDEX('DBEDT Yearly'!86:86,1,C$3),NA())</f>
        <v/>
      </c>
      <c r="D86">
        <f>IFERROR('Input DBEDT Monthly Energy'!D86/INDEX('DBEDT Yearly'!86:86,1,D$3),NA())</f>
        <v/>
      </c>
      <c r="E86">
        <f>IFERROR('Input DBEDT Monthly Energy'!E86/INDEX('DBEDT Yearly'!86:86,1,E$3),NA())</f>
        <v/>
      </c>
      <c r="F86">
        <f>IFERROR('Input DBEDT Monthly Energy'!F86/INDEX('DBEDT Yearly'!86:86,1,F$3),NA())</f>
        <v/>
      </c>
      <c r="G86">
        <f>IFERROR('Input DBEDT Monthly Energy'!G86/INDEX('DBEDT Yearly'!86:86,1,G$3),NA())</f>
        <v/>
      </c>
      <c r="H86">
        <f>IFERROR('Input DBEDT Monthly Energy'!H86/INDEX('DBEDT Yearly'!86:86,1,H$3),NA())</f>
        <v/>
      </c>
      <c r="I86">
        <f>IFERROR('Input DBEDT Monthly Energy'!I86/INDEX('DBEDT Yearly'!86:86,1,I$3),NA())</f>
        <v/>
      </c>
      <c r="J86">
        <f>IFERROR('Input DBEDT Monthly Energy'!J86/INDEX('DBEDT Yearly'!86:86,1,J$3),NA())</f>
        <v/>
      </c>
      <c r="K86">
        <f>IFERROR('Input DBEDT Monthly Energy'!K86/INDEX('DBEDT Yearly'!86:86,1,K$3),NA())</f>
        <v/>
      </c>
      <c r="L86">
        <f>IFERROR('Input DBEDT Monthly Energy'!L86/INDEX('DBEDT Yearly'!86:86,1,L$3),NA())</f>
        <v/>
      </c>
      <c r="M86">
        <f>IFERROR('Input DBEDT Monthly Energy'!M86/INDEX('DBEDT Yearly'!86:86,1,M$3),NA())</f>
        <v/>
      </c>
      <c r="N86">
        <f>IFERROR('Input DBEDT Monthly Energy'!N86/INDEX('DBEDT Yearly'!86:86,1,N$3),NA())</f>
        <v/>
      </c>
      <c r="O86">
        <f>IFERROR('Input DBEDT Monthly Energy'!O86/INDEX('DBEDT Yearly'!86:86,1,O$3),NA())</f>
        <v/>
      </c>
      <c r="P86">
        <f>IFERROR('Input DBEDT Monthly Energy'!P86/INDEX('DBEDT Yearly'!86:86,1,P$3),NA())</f>
        <v/>
      </c>
      <c r="Q86">
        <f>IFERROR('Input DBEDT Monthly Energy'!Q86/INDEX('DBEDT Yearly'!86:86,1,Q$3),NA())</f>
        <v/>
      </c>
      <c r="R86">
        <f>IFERROR('Input DBEDT Monthly Energy'!R86/INDEX('DBEDT Yearly'!86:86,1,R$3),NA())</f>
        <v/>
      </c>
      <c r="S86">
        <f>IFERROR('Input DBEDT Monthly Energy'!S86/INDEX('DBEDT Yearly'!86:86,1,S$3),NA())</f>
        <v/>
      </c>
      <c r="T86">
        <f>IFERROR('Input DBEDT Monthly Energy'!T86/INDEX('DBEDT Yearly'!86:86,1,T$3),NA())</f>
        <v/>
      </c>
      <c r="U86">
        <f>IFERROR('Input DBEDT Monthly Energy'!U86/INDEX('DBEDT Yearly'!86:86,1,U$3),NA())</f>
        <v/>
      </c>
      <c r="V86">
        <f>IFERROR('Input DBEDT Monthly Energy'!V86/INDEX('DBEDT Yearly'!86:86,1,V$3),NA())</f>
        <v/>
      </c>
      <c r="W86">
        <f>IFERROR('Input DBEDT Monthly Energy'!W86/INDEX('DBEDT Yearly'!86:86,1,W$3),NA())</f>
        <v/>
      </c>
      <c r="X86">
        <f>IFERROR('Input DBEDT Monthly Energy'!X86/INDEX('DBEDT Yearly'!86:86,1,X$3),NA())</f>
        <v/>
      </c>
      <c r="Y86">
        <f>IFERROR('Input DBEDT Monthly Energy'!Y86/INDEX('DBEDT Yearly'!86:86,1,Y$3),NA())</f>
        <v/>
      </c>
      <c r="Z86">
        <f>IFERROR('Input DBEDT Monthly Energy'!Z86/INDEX('DBEDT Yearly'!86:86,1,Z$3),NA())</f>
        <v/>
      </c>
      <c r="AA86">
        <f>IFERROR('Input DBEDT Monthly Energy'!AA86/INDEX('DBEDT Yearly'!86:86,1,AA$3),NA())</f>
        <v/>
      </c>
      <c r="AB86">
        <f>IFERROR('Input DBEDT Monthly Energy'!AB86/INDEX('DBEDT Yearly'!86:86,1,AB$3),NA())</f>
        <v/>
      </c>
      <c r="AC86">
        <f>IFERROR('Input DBEDT Monthly Energy'!AC86/INDEX('DBEDT Yearly'!86:86,1,AC$3),NA())</f>
        <v/>
      </c>
      <c r="AD86">
        <f>IFERROR('Input DBEDT Monthly Energy'!AD86/INDEX('DBEDT Yearly'!86:86,1,AD$3),NA())</f>
        <v/>
      </c>
      <c r="AE86">
        <f>IFERROR('Input DBEDT Monthly Energy'!AE86/INDEX('DBEDT Yearly'!86:86,1,AE$3),NA())</f>
        <v/>
      </c>
      <c r="AF86">
        <f>IFERROR('Input DBEDT Monthly Energy'!AF86/INDEX('DBEDT Yearly'!86:86,1,AF$3),NA())</f>
        <v/>
      </c>
      <c r="AG86">
        <f>IFERROR('Input DBEDT Monthly Energy'!AG86/INDEX('DBEDT Yearly'!86:86,1,AG$3),NA())</f>
        <v/>
      </c>
      <c r="AH86">
        <f>IFERROR('Input DBEDT Monthly Energy'!AH86/INDEX('DBEDT Yearly'!86:86,1,AH$3),NA())</f>
        <v/>
      </c>
      <c r="AI86">
        <f>IFERROR('Input DBEDT Monthly Energy'!AI86/INDEX('DBEDT Yearly'!86:86,1,AI$3),NA())</f>
        <v/>
      </c>
      <c r="AJ86">
        <f>IFERROR('Input DBEDT Monthly Energy'!AJ86/INDEX('DBEDT Yearly'!86:86,1,AJ$3),NA())</f>
        <v/>
      </c>
      <c r="AK86">
        <f>IFERROR('Input DBEDT Monthly Energy'!AK86/INDEX('DBEDT Yearly'!86:86,1,AK$3),NA())</f>
        <v/>
      </c>
      <c r="AL86">
        <f>IFERROR('Input DBEDT Monthly Energy'!AL86/INDEX('DBEDT Yearly'!86:86,1,AL$3),NA())</f>
        <v/>
      </c>
      <c r="AM86">
        <f>IFERROR('Input DBEDT Monthly Energy'!AM86/INDEX('DBEDT Yearly'!86:86,1,AM$3),NA())</f>
        <v/>
      </c>
      <c r="AN86">
        <f>IFERROR('Input DBEDT Monthly Energy'!AN86/INDEX('DBEDT Yearly'!86:86,1,AN$3),NA())</f>
        <v/>
      </c>
      <c r="AO86">
        <f>IFERROR('Input DBEDT Monthly Energy'!AO86/INDEX('DBEDT Yearly'!86:86,1,AO$3),NA())</f>
        <v/>
      </c>
      <c r="AP86">
        <f>IFERROR('Input DBEDT Monthly Energy'!AP86/INDEX('DBEDT Yearly'!86:86,1,AP$3),NA())</f>
        <v/>
      </c>
      <c r="AQ86">
        <f>IFERROR('Input DBEDT Monthly Energy'!AQ86/INDEX('DBEDT Yearly'!86:86,1,AQ$3),NA())</f>
        <v/>
      </c>
      <c r="AR86">
        <f>IFERROR('Input DBEDT Monthly Energy'!AR86/INDEX('DBEDT Yearly'!86:86,1,AR$3),NA())</f>
        <v/>
      </c>
      <c r="AS86">
        <f>IFERROR('Input DBEDT Monthly Energy'!AS86/INDEX('DBEDT Yearly'!86:86,1,AS$3),NA())</f>
        <v/>
      </c>
      <c r="AT86">
        <f>IFERROR('Input DBEDT Monthly Energy'!AT86/INDEX('DBEDT Yearly'!86:86,1,AT$3),NA())</f>
        <v/>
      </c>
      <c r="AU86">
        <f>IFERROR('Input DBEDT Monthly Energy'!AU86/INDEX('DBEDT Yearly'!86:86,1,AU$3),NA())</f>
        <v/>
      </c>
      <c r="AV86">
        <f>IFERROR('Input DBEDT Monthly Energy'!AV86/INDEX('DBEDT Yearly'!86:86,1,AV$3),NA())</f>
        <v/>
      </c>
      <c r="AW86">
        <f>IFERROR('Input DBEDT Monthly Energy'!AW86/INDEX('DBEDT Yearly'!86:86,1,AW$3),NA())</f>
        <v/>
      </c>
      <c r="AX86">
        <f>IFERROR('Input DBEDT Monthly Energy'!AX86/INDEX('DBEDT Yearly'!86:86,1,AX$3),NA())</f>
        <v/>
      </c>
      <c r="AY86">
        <f>IFERROR('Input DBEDT Monthly Energy'!AY86/INDEX('DBEDT Yearly'!86:86,1,AY$3),NA())</f>
        <v/>
      </c>
      <c r="AZ86">
        <f>IFERROR('Input DBEDT Monthly Energy'!AZ86/INDEX('DBEDT Yearly'!86:86,1,AZ$3),NA())</f>
        <v/>
      </c>
      <c r="BA86">
        <f>IFERROR('Input DBEDT Monthly Energy'!BA86/INDEX('DBEDT Yearly'!86:86,1,BA$3),NA())</f>
        <v/>
      </c>
      <c r="BB86">
        <f>IFERROR('Input DBEDT Monthly Energy'!BB86/INDEX('DBEDT Yearly'!86:86,1,BB$3),NA())</f>
        <v/>
      </c>
      <c r="BC86">
        <f>IFERROR('Input DBEDT Monthly Energy'!BC86/INDEX('DBEDT Yearly'!86:86,1,BC$3),NA())</f>
        <v/>
      </c>
      <c r="BD86">
        <f>IFERROR('Input DBEDT Monthly Energy'!BD86/INDEX('DBEDT Yearly'!86:86,1,BD$3),NA())</f>
        <v/>
      </c>
      <c r="BE86">
        <f>IFERROR('Input DBEDT Monthly Energy'!BE86/INDEX('DBEDT Yearly'!86:86,1,BE$3),NA())</f>
        <v/>
      </c>
      <c r="BF86">
        <f>IFERROR('Input DBEDT Monthly Energy'!BF86/INDEX('DBEDT Yearly'!86:86,1,BF$3),NA())</f>
        <v/>
      </c>
      <c r="BG86">
        <f>IFERROR('Input DBEDT Monthly Energy'!BG86/INDEX('DBEDT Yearly'!86:86,1,BG$3),NA())</f>
        <v/>
      </c>
      <c r="BH86">
        <f>IFERROR('Input DBEDT Monthly Energy'!BH86/INDEX('DBEDT Yearly'!86:86,1,BH$3),NA())</f>
        <v/>
      </c>
      <c r="BI86">
        <f>IFERROR('Input DBEDT Monthly Energy'!BI86/INDEX('DBEDT Yearly'!86:86,1,BI$3),NA())</f>
        <v/>
      </c>
      <c r="BJ86">
        <f>IFERROR('Input DBEDT Monthly Energy'!BJ86/INDEX('DBEDT Yearly'!86:86,1,BJ$3),NA())</f>
        <v/>
      </c>
      <c r="BK86">
        <f>IFERROR('Input DBEDT Monthly Energy'!BK86/INDEX('DBEDT Yearly'!86:86,1,BK$3),NA())</f>
        <v/>
      </c>
      <c r="BL86">
        <f>IFERROR('Input DBEDT Monthly Energy'!BL86/INDEX('DBEDT Yearly'!86:86,1,BL$3),NA())</f>
        <v/>
      </c>
      <c r="BM86">
        <f>IFERROR('Input DBEDT Monthly Energy'!BM86/INDEX('DBEDT Yearly'!86:86,1,BM$3),NA())</f>
        <v/>
      </c>
      <c r="BN86">
        <f>IFERROR('Input DBEDT Monthly Energy'!BN86/INDEX('DBEDT Yearly'!86:86,1,BN$3),NA())</f>
        <v/>
      </c>
      <c r="BO86">
        <f>IFERROR('Input DBEDT Monthly Energy'!BO86/INDEX('DBEDT Yearly'!86:86,1,BO$3),NA())</f>
        <v/>
      </c>
      <c r="BP86">
        <f>IFERROR('Input DBEDT Monthly Energy'!BP86/INDEX('DBEDT Yearly'!86:86,1,BP$3),NA())</f>
        <v/>
      </c>
      <c r="BQ86">
        <f>IFERROR('Input DBEDT Monthly Energy'!BQ86/INDEX('DBEDT Yearly'!86:86,1,BQ$3),NA())</f>
        <v/>
      </c>
      <c r="BR86">
        <f>IFERROR('Input DBEDT Monthly Energy'!BR86/INDEX('DBEDT Yearly'!86:86,1,BR$3),NA())</f>
        <v/>
      </c>
      <c r="BS86">
        <f>IFERROR('Input DBEDT Monthly Energy'!BS86/INDEX('DBEDT Yearly'!86:86,1,BS$3),NA())</f>
        <v/>
      </c>
      <c r="BT86">
        <f>IFERROR('Input DBEDT Monthly Energy'!BT86/INDEX('DBEDT Yearly'!86:86,1,BT$3),NA())</f>
        <v/>
      </c>
      <c r="BU86">
        <f>IFERROR('Input DBEDT Monthly Energy'!BU86/INDEX('DBEDT Yearly'!86:86,1,BU$3),NA())</f>
        <v/>
      </c>
      <c r="BV86">
        <f>IFERROR('Input DBEDT Monthly Energy'!BV86/INDEX('DBEDT Yearly'!86:86,1,BV$3),NA())</f>
        <v/>
      </c>
      <c r="BW86">
        <f>IFERROR('Input DBEDT Monthly Energy'!BW86/INDEX('DBEDT Yearly'!86:86,1,BW$3),NA())</f>
        <v/>
      </c>
      <c r="BX86">
        <f>IFERROR('Input DBEDT Monthly Energy'!BX86/INDEX('DBEDT Yearly'!86:86,1,BX$3),NA())</f>
        <v/>
      </c>
      <c r="BY86">
        <f>IFERROR('Input DBEDT Monthly Energy'!BY86/INDEX('DBEDT Yearly'!86:86,1,BY$3),NA())</f>
        <v/>
      </c>
      <c r="BZ86">
        <f>IFERROR('Input DBEDT Monthly Energy'!BZ86/INDEX('DBEDT Yearly'!86:86,1,BZ$3),NA())</f>
        <v/>
      </c>
      <c r="CA86">
        <f>IFERROR('Input DBEDT Monthly Energy'!CA86/INDEX('DBEDT Yearly'!86:86,1,CA$3),NA())</f>
        <v/>
      </c>
      <c r="CB86">
        <f>IFERROR('Input DBEDT Monthly Energy'!CB86/INDEX('DBEDT Yearly'!86:86,1,CB$3),NA())</f>
        <v/>
      </c>
      <c r="CC86">
        <f>IFERROR('Input DBEDT Monthly Energy'!CC86/INDEX('DBEDT Yearly'!86:86,1,CC$3),NA())</f>
        <v/>
      </c>
      <c r="CD86">
        <f>IFERROR('Input DBEDT Monthly Energy'!CD86/INDEX('DBEDT Yearly'!86:86,1,CD$3),NA())</f>
        <v/>
      </c>
      <c r="CE86">
        <f>IFERROR('Input DBEDT Monthly Energy'!CE86/INDEX('DBEDT Yearly'!86:86,1,CE$3),NA())</f>
        <v/>
      </c>
      <c r="CF86">
        <f>IFERROR('Input DBEDT Monthly Energy'!CF86/INDEX('DBEDT Yearly'!86:86,1,CF$3),NA())</f>
        <v/>
      </c>
      <c r="CG86">
        <f>IFERROR('Input DBEDT Monthly Energy'!CG86/INDEX('DBEDT Yearly'!86:86,1,CG$3),NA())</f>
        <v/>
      </c>
      <c r="CH86">
        <f>IFERROR('Input DBEDT Monthly Energy'!CH86/INDEX('DBEDT Yearly'!86:86,1,CH$3),NA())</f>
        <v/>
      </c>
      <c r="CI86">
        <f>IFERROR('Input DBEDT Monthly Energy'!CI86/INDEX('DBEDT Yearly'!86:86,1,CI$3),NA())</f>
        <v/>
      </c>
      <c r="CJ86">
        <f>IFERROR('Input DBEDT Monthly Energy'!CJ86/INDEX('DBEDT Yearly'!86:86,1,CJ$3),NA())</f>
        <v/>
      </c>
      <c r="CK86">
        <f>IFERROR('Input DBEDT Monthly Energy'!CK86/INDEX('DBEDT Yearly'!86:86,1,CK$3),NA())</f>
        <v/>
      </c>
      <c r="CL86">
        <f>IFERROR('Input DBEDT Monthly Energy'!CL86/INDEX('DBEDT Yearly'!86:86,1,CL$3),NA())</f>
        <v/>
      </c>
      <c r="CM86">
        <f>IFERROR('Input DBEDT Monthly Energy'!CM86/INDEX('DBEDT Yearly'!86:86,1,CM$3),NA())</f>
        <v/>
      </c>
      <c r="CN86">
        <f>IFERROR('Input DBEDT Monthly Energy'!CN86/INDEX('DBEDT Yearly'!86:86,1,CN$3),NA())</f>
        <v/>
      </c>
      <c r="CO86">
        <f>IFERROR('Input DBEDT Monthly Energy'!CO86/INDEX('DBEDT Yearly'!86:86,1,CO$3),NA())</f>
        <v/>
      </c>
      <c r="CP86">
        <f>IFERROR('Input DBEDT Monthly Energy'!CP86/INDEX('DBEDT Yearly'!86:86,1,CP$3),NA())</f>
        <v/>
      </c>
      <c r="CQ86">
        <f>IFERROR('Input DBEDT Monthly Energy'!CQ86/INDEX('DBEDT Yearly'!86:86,1,CQ$3),NA())</f>
        <v/>
      </c>
      <c r="CR86">
        <f>IFERROR('Input DBEDT Monthly Energy'!CR86/INDEX('DBEDT Yearly'!86:86,1,CR$3),NA())</f>
        <v/>
      </c>
      <c r="CS86">
        <f>IFERROR('Input DBEDT Monthly Energy'!CS86/INDEX('DBEDT Yearly'!86:86,1,CS$3),NA())</f>
        <v/>
      </c>
      <c r="CT86">
        <f>IFERROR('Input DBEDT Monthly Energy'!CT86/INDEX('DBEDT Yearly'!86:86,1,CT$3),NA())</f>
        <v/>
      </c>
      <c r="CU86">
        <f>IFERROR('Input DBEDT Monthly Energy'!CU86/INDEX('DBEDT Yearly'!86:86,1,CU$3),NA())</f>
        <v/>
      </c>
      <c r="CV86">
        <f>IFERROR('Input DBEDT Monthly Energy'!CV86/INDEX('DBEDT Yearly'!86:86,1,CV$3),NA())</f>
        <v/>
      </c>
      <c r="CW86">
        <f>IFERROR('Input DBEDT Monthly Energy'!CW86/INDEX('DBEDT Yearly'!86:86,1,CW$3),NA())</f>
        <v/>
      </c>
      <c r="CX86">
        <f>IFERROR('Input DBEDT Monthly Energy'!CX86/INDEX('DBEDT Yearly'!86:86,1,CX$3),NA())</f>
        <v/>
      </c>
      <c r="CY86">
        <f>IFERROR('Input DBEDT Monthly Energy'!CY86/INDEX('DBEDT Yearly'!86:86,1,CY$3),NA())</f>
        <v/>
      </c>
      <c r="CZ86">
        <f>IFERROR('Input DBEDT Monthly Energy'!CZ86/INDEX('DBEDT Yearly'!86:86,1,CZ$3),NA())</f>
        <v/>
      </c>
      <c r="DA86">
        <f>IFERROR('Input DBEDT Monthly Energy'!DA86/INDEX('DBEDT Yearly'!86:86,1,DA$3),NA())</f>
        <v/>
      </c>
      <c r="DB86">
        <f>IFERROR('Input DBEDT Monthly Energy'!DB86/INDEX('DBEDT Yearly'!86:86,1,DB$3),NA())</f>
        <v/>
      </c>
      <c r="DC86">
        <f>IFERROR('Input DBEDT Monthly Energy'!DC86/INDEX('DBEDT Yearly'!86:86,1,DC$3),NA())</f>
        <v/>
      </c>
      <c r="DD86">
        <f>IFERROR('Input DBEDT Monthly Energy'!DD86/INDEX('DBEDT Yearly'!86:86,1,DD$3),NA())</f>
        <v/>
      </c>
      <c r="DE86">
        <f>IFERROR('Input DBEDT Monthly Energy'!DE86/INDEX('DBEDT Yearly'!86:86,1,DE$3),NA())</f>
        <v/>
      </c>
      <c r="DF86">
        <f>IFERROR('Input DBEDT Monthly Energy'!DF86/INDEX('DBEDT Yearly'!86:86,1,DF$3),NA())</f>
        <v/>
      </c>
      <c r="DG86">
        <f>IFERROR('Input DBEDT Monthly Energy'!DG86/INDEX('DBEDT Yearly'!86:86,1,DG$3),NA())</f>
        <v/>
      </c>
      <c r="DH86">
        <f>IFERROR('Input DBEDT Monthly Energy'!DH86/INDEX('DBEDT Yearly'!86:86,1,DH$3),NA())</f>
        <v/>
      </c>
      <c r="DI86">
        <f>IFERROR('Input DBEDT Monthly Energy'!DI86/INDEX('DBEDT Yearly'!86:86,1,DI$3),NA())</f>
        <v/>
      </c>
      <c r="DJ86">
        <f>IFERROR('Input DBEDT Monthly Energy'!DJ86/INDEX('DBEDT Yearly'!86:86,1,DJ$3),NA())</f>
        <v/>
      </c>
      <c r="DK86">
        <f>IFERROR('Input DBEDT Monthly Energy'!DK86/INDEX('DBEDT Yearly'!86:86,1,DK$3),NA())</f>
        <v/>
      </c>
      <c r="DL86">
        <f>IFERROR('Input DBEDT Monthly Energy'!DL86/INDEX('DBEDT Yearly'!86:86,1,DL$3),NA())</f>
        <v/>
      </c>
      <c r="DM86">
        <f>IFERROR('Input DBEDT Monthly Energy'!DM86/INDEX('DBEDT Yearly'!86:86,1,DM$3),NA())</f>
        <v/>
      </c>
      <c r="DN86">
        <f>IFERROR('Input DBEDT Monthly Energy'!DN86/INDEX('DBEDT Yearly'!86:86,1,DN$3),NA())</f>
        <v/>
      </c>
      <c r="DO86">
        <f>IFERROR('Input DBEDT Monthly Energy'!DO86/INDEX('DBEDT Yearly'!86:86,1,DO$3),NA())</f>
        <v/>
      </c>
      <c r="DP86">
        <f>IFERROR('Input DBEDT Monthly Energy'!DP86/INDEX('DBEDT Yearly'!86:86,1,DP$3),NA())</f>
        <v/>
      </c>
      <c r="DQ86">
        <f>IFERROR('Input DBEDT Monthly Energy'!DQ86/INDEX('DBEDT Yearly'!86:86,1,DQ$3),NA())</f>
        <v/>
      </c>
      <c r="DR86">
        <f>IFERROR('Input DBEDT Monthly Energy'!DR86/INDEX('DBEDT Yearly'!86:86,1,DR$3),NA())</f>
        <v/>
      </c>
      <c r="DS86">
        <f>IFERROR('Input DBEDT Monthly Energy'!DS86/INDEX('DBEDT Yearly'!86:86,1,DS$3),NA())</f>
        <v/>
      </c>
      <c r="DT86">
        <f>IFERROR('Input DBEDT Monthly Energy'!DT86/INDEX('DBEDT Yearly'!86:86,1,DT$3),NA())</f>
        <v/>
      </c>
      <c r="DU86">
        <f>IFERROR('Input DBEDT Monthly Energy'!DU86/INDEX('DBEDT Yearly'!86:86,1,DU$3),NA())</f>
        <v/>
      </c>
      <c r="DV86">
        <f>IFERROR('Input DBEDT Monthly Energy'!DV86/INDEX('DBEDT Yearly'!86:86,1,DV$3),NA())</f>
        <v/>
      </c>
      <c r="DW86">
        <f>IFERROR('Input DBEDT Monthly Energy'!DW86/INDEX('DBEDT Yearly'!86:86,1,DW$3),NA())</f>
        <v/>
      </c>
      <c r="DX86">
        <f>IFERROR('Input DBEDT Monthly Energy'!DX86/INDEX('DBEDT Yearly'!86:86,1,DX$3),NA())</f>
        <v/>
      </c>
      <c r="DY86">
        <f>IFERROR('Input DBEDT Monthly Energy'!DY86/INDEX('DBEDT Yearly'!86:86,1,DY$3),NA())</f>
        <v/>
      </c>
      <c r="DZ86">
        <f>IFERROR('Input DBEDT Monthly Energy'!DZ86/INDEX('DBEDT Yearly'!86:86,1,DZ$3),NA())</f>
        <v/>
      </c>
      <c r="EA86">
        <f>IFERROR('Input DBEDT Monthly Energy'!EA86/INDEX('DBEDT Yearly'!86:86,1,EA$3),NA())</f>
        <v/>
      </c>
      <c r="EB86">
        <f>IFERROR('Input DBEDT Monthly Energy'!EB86/INDEX('DBEDT Yearly'!86:86,1,EB$3),NA())</f>
        <v/>
      </c>
      <c r="EC86">
        <f>IFERROR('Input DBEDT Monthly Energy'!EC86/INDEX('DBEDT Yearly'!86:86,1,EC$3),NA())</f>
        <v/>
      </c>
      <c r="ED86">
        <f>IFERROR('Input DBEDT Monthly Energy'!ED86/INDEX('DBEDT Yearly'!86:86,1,ED$3),NA())</f>
        <v/>
      </c>
      <c r="EE86">
        <f>IFERROR('Input DBEDT Monthly Energy'!EE86/INDEX('DBEDT Yearly'!86:86,1,EE$3),NA())</f>
        <v/>
      </c>
      <c r="EF86">
        <f>IFERROR('Input DBEDT Monthly Energy'!EF86/INDEX('DBEDT Yearly'!86:86,1,EF$3),NA())</f>
        <v/>
      </c>
      <c r="EG86">
        <f>IFERROR('Input DBEDT Monthly Energy'!EG86/INDEX('DBEDT Yearly'!86:86,1,EG$3),NA())</f>
        <v/>
      </c>
      <c r="EH86">
        <f>IFERROR('Input DBEDT Monthly Energy'!EH86/INDEX('DBEDT Yearly'!86:86,1,EH$3),NA())</f>
        <v/>
      </c>
      <c r="EI86">
        <f>IFERROR('Input DBEDT Monthly Energy'!EI86/INDEX('DBEDT Yearly'!86:86,1,EI$3),NA())</f>
        <v/>
      </c>
      <c r="EJ86">
        <f>IFERROR('Input DBEDT Monthly Energy'!EJ86/INDEX('DBEDT Yearly'!86:86,1,EJ$3),NA())</f>
        <v/>
      </c>
      <c r="EK86">
        <f>IFERROR('Input DBEDT Monthly Energy'!EK86/INDEX('DBEDT Yearly'!86:86,1,EK$3),NA())</f>
        <v/>
      </c>
      <c r="EL86">
        <f>IFERROR('Input DBEDT Monthly Energy'!EL86/INDEX('DBEDT Yearly'!86:86,1,EL$3),NA())</f>
        <v/>
      </c>
      <c r="EM86">
        <f>IFERROR('Input DBEDT Monthly Energy'!EM86/INDEX('DBEDT Yearly'!86:86,1,EM$3),NA())</f>
        <v/>
      </c>
      <c r="EN86">
        <f>IFERROR('Input DBEDT Monthly Energy'!EN86/INDEX('DBEDT Yearly'!86:86,1,EN$3),NA())</f>
        <v/>
      </c>
      <c r="EO86">
        <f>IFERROR('Input DBEDT Monthly Energy'!EO86/INDEX('DBEDT Yearly'!86:86,1,EO$3),NA())</f>
        <v/>
      </c>
      <c r="EP86">
        <f>IFERROR('Input DBEDT Monthly Energy'!EP86/INDEX('DBEDT Yearly'!86:86,1,EP$3),NA())</f>
        <v/>
      </c>
      <c r="EQ86">
        <f>IFERROR('Input DBEDT Monthly Energy'!EQ86/INDEX('DBEDT Yearly'!86:86,1,EQ$3),NA())</f>
        <v/>
      </c>
      <c r="ER86">
        <f>IFERROR('Input DBEDT Monthly Energy'!ER86/INDEX('DBEDT Yearly'!86:86,1,ER$3),NA())</f>
        <v/>
      </c>
      <c r="ES86">
        <f>IFERROR('Input DBEDT Monthly Energy'!ES86/INDEX('DBEDT Yearly'!86:86,1,ES$3),NA())</f>
        <v/>
      </c>
      <c r="ET86">
        <f>IFERROR('Input DBEDT Monthly Energy'!ET86/INDEX('DBEDT Yearly'!86:86,1,ET$3),NA())</f>
        <v/>
      </c>
      <c r="EU86">
        <f>IFERROR('Input DBEDT Monthly Energy'!EU86/INDEX('DBEDT Yearly'!86:86,1,EU$3),NA())</f>
        <v/>
      </c>
      <c r="EV86">
        <f>IFERROR('Input DBEDT Monthly Energy'!EV86/INDEX('DBEDT Yearly'!86:86,1,EV$3),NA())</f>
        <v/>
      </c>
      <c r="EW86">
        <f>IFERROR('Input DBEDT Monthly Energy'!EW86/INDEX('DBEDT Yearly'!86:86,1,EW$3),NA())</f>
        <v/>
      </c>
      <c r="EX86">
        <f>IFERROR('Input DBEDT Monthly Energy'!EX86/INDEX('DBEDT Yearly'!86:86,1,EX$3),NA())</f>
        <v/>
      </c>
      <c r="EY86">
        <f>IFERROR('Input DBEDT Monthly Energy'!EY86/INDEX('DBEDT Yearly'!86:86,1,EY$3),NA())</f>
        <v/>
      </c>
      <c r="EZ86">
        <f>IFERROR('Input DBEDT Monthly Energy'!EZ86/INDEX('DBEDT Yearly'!86:86,1,EZ$3),NA())</f>
        <v/>
      </c>
      <c r="FA86">
        <f>IFERROR('Input DBEDT Monthly Energy'!FA86/INDEX('DBEDT Yearly'!86:86,1,FA$3),NA())</f>
        <v/>
      </c>
      <c r="FB86">
        <f>IFERROR('Input DBEDT Monthly Energy'!FB86/INDEX('DBEDT Yearly'!86:86,1,FB$3),NA())</f>
        <v/>
      </c>
      <c r="FC86">
        <f>IFERROR('Input DBEDT Monthly Energy'!FC86/INDEX('DBEDT Yearly'!86:86,1,FC$3),NA())</f>
        <v/>
      </c>
      <c r="FD86">
        <f>IFERROR('Input DBEDT Monthly Energy'!FD86/INDEX('DBEDT Yearly'!86:86,1,FD$3),NA())</f>
        <v/>
      </c>
      <c r="FE86">
        <f>IFERROR('Input DBEDT Monthly Energy'!FE86/INDEX('DBEDT Yearly'!86:86,1,FE$3),NA())</f>
        <v/>
      </c>
      <c r="FF86">
        <f>IFERROR('Input DBEDT Monthly Energy'!FF86/INDEX('DBEDT Yearly'!86:86,1,FF$3),NA())</f>
        <v/>
      </c>
      <c r="FG86">
        <f>IFERROR('Input DBEDT Monthly Energy'!FG86/INDEX('DBEDT Yearly'!86:86,1,FG$3),NA())</f>
        <v/>
      </c>
      <c r="FH86">
        <f>IFERROR('Input DBEDT Monthly Energy'!FH86/INDEX('DBEDT Yearly'!86:86,1,FH$3),NA())</f>
        <v/>
      </c>
      <c r="FI86">
        <f>IFERROR('Input DBEDT Monthly Energy'!FI86/INDEX('DBEDT Yearly'!86:86,1,FI$3),NA())</f>
        <v/>
      </c>
      <c r="FJ86">
        <f>IFERROR('Input DBEDT Monthly Energy'!FJ86/INDEX('DBEDT Yearly'!86:86,1,FJ$3),NA())</f>
        <v/>
      </c>
      <c r="FK86">
        <f>IFERROR('Input DBEDT Monthly Energy'!FK86/INDEX('DBEDT Yearly'!86:86,1,FK$3),NA())</f>
        <v/>
      </c>
      <c r="FL86">
        <f>IFERROR('Input DBEDT Monthly Energy'!FL86/INDEX('DBEDT Yearly'!86:86,1,FL$3),NA())</f>
        <v/>
      </c>
      <c r="FM86">
        <f>IFERROR('Input DBEDT Monthly Energy'!FM86/INDEX('DBEDT Yearly'!86:86,1,FM$3),NA())</f>
        <v/>
      </c>
      <c r="FN86">
        <f>IFERROR('Input DBEDT Monthly Energy'!FN86/INDEX('DBEDT Yearly'!86:86,1,FN$3),NA())</f>
        <v/>
      </c>
      <c r="FO86">
        <f>IFERROR('Input DBEDT Monthly Energy'!FO86/INDEX('DBEDT Yearly'!86:86,1,FO$3),NA())</f>
        <v/>
      </c>
      <c r="FP86">
        <f>IFERROR('Input DBEDT Monthly Energy'!FP86/INDEX('DBEDT Yearly'!86:86,1,FP$3),NA())</f>
        <v/>
      </c>
      <c r="FQ86">
        <f>IFERROR('Input DBEDT Monthly Energy'!FQ86/INDEX('DBEDT Yearly'!86:86,1,FQ$3),NA())</f>
        <v/>
      </c>
      <c r="FR86">
        <f>IFERROR('Input DBEDT Monthly Energy'!FR86/INDEX('DBEDT Yearly'!86:86,1,FR$3),NA())</f>
        <v/>
      </c>
      <c r="FS86">
        <f>IFERROR('Input DBEDT Monthly Energy'!FS86/INDEX('DBEDT Yearly'!86:86,1,FS$3),NA())</f>
        <v/>
      </c>
      <c r="FT86">
        <f>IFERROR('Input DBEDT Monthly Energy'!FT86/INDEX('DBEDT Yearly'!86:86,1,FT$3),NA())</f>
        <v/>
      </c>
      <c r="FU86">
        <f>IFERROR('Input DBEDT Monthly Energy'!FU86/INDEX('DBEDT Yearly'!86:86,1,FU$3),NA())</f>
        <v/>
      </c>
      <c r="FV86">
        <f>IFERROR('Input DBEDT Monthly Energy'!FV86/INDEX('DBEDT Yearly'!86:86,1,FV$3),NA())</f>
        <v/>
      </c>
      <c r="FW86">
        <f>IFERROR('Input DBEDT Monthly Energy'!FW86/INDEX('DBEDT Yearly'!86:86,1,FW$3),NA())</f>
        <v/>
      </c>
      <c r="FX86">
        <f>IFERROR('Input DBEDT Monthly Energy'!FX86/INDEX('DBEDT Yearly'!86:86,1,FX$3),NA())</f>
        <v/>
      </c>
      <c r="FY86">
        <f>IFERROR('Input DBEDT Monthly Energy'!FY86/INDEX('DBEDT Yearly'!86:86,1,FY$3),NA())</f>
        <v/>
      </c>
      <c r="FZ86">
        <f>IFERROR('Input DBEDT Monthly Energy'!FZ86/INDEX('DBEDT Yearly'!86:86,1,FZ$3),NA())</f>
        <v/>
      </c>
      <c r="GA86">
        <f>IFERROR('Input DBEDT Monthly Energy'!GA86/INDEX('DBEDT Yearly'!86:86,1,GA$3),NA())</f>
        <v/>
      </c>
      <c r="GB86">
        <f>IFERROR('Input DBEDT Monthly Energy'!GB86/INDEX('DBEDT Yearly'!86:86,1,GB$3),NA())</f>
        <v/>
      </c>
      <c r="GC86">
        <f>IFERROR('Input DBEDT Monthly Energy'!GC86/INDEX('DBEDT Yearly'!86:86,1,GC$3),NA())</f>
        <v/>
      </c>
      <c r="GD86">
        <f>IFERROR('Input DBEDT Monthly Energy'!GD86/INDEX('DBEDT Yearly'!86:86,1,GD$3),NA())</f>
        <v/>
      </c>
      <c r="GE86">
        <f>IFERROR('Input DBEDT Monthly Energy'!GE86/INDEX('DBEDT Yearly'!86:86,1,GE$3),NA())</f>
        <v/>
      </c>
      <c r="GF86">
        <f>IFERROR('Input DBEDT Monthly Energy'!GF86/INDEX('DBEDT Yearly'!86:86,1,GF$3),NA())</f>
        <v/>
      </c>
      <c r="GG86">
        <f>IFERROR('Input DBEDT Monthly Energy'!GG86/INDEX('DBEDT Yearly'!86:86,1,GG$3),NA())</f>
        <v/>
      </c>
      <c r="GH86">
        <f>IFERROR('Input DBEDT Monthly Energy'!GH86/INDEX('DBEDT Yearly'!86:86,1,GH$3),NA())</f>
        <v/>
      </c>
      <c r="GI86">
        <f>IFERROR('Input DBEDT Monthly Energy'!GI86/INDEX('DBEDT Yearly'!86:86,1,GI$3),NA())</f>
        <v/>
      </c>
      <c r="GJ86">
        <f>IFERROR('Input DBEDT Monthly Energy'!GJ86/INDEX('DBEDT Yearly'!86:86,1,GJ$3),NA())</f>
        <v/>
      </c>
      <c r="GK86">
        <f>IFERROR('Input DBEDT Monthly Energy'!GK86/INDEX('DBEDT Yearly'!86:86,1,GK$3),NA())</f>
        <v/>
      </c>
      <c r="GL86">
        <f>IFERROR('Input DBEDT Monthly Energy'!GL86/INDEX('DBEDT Yearly'!86:86,1,GL$3),NA())</f>
        <v/>
      </c>
      <c r="GM86">
        <f>IFERROR('Input DBEDT Monthly Energy'!GM86/INDEX('DBEDT Yearly'!86:86,1,GM$3),NA())</f>
        <v/>
      </c>
      <c r="GN86">
        <f>IFERROR('Input DBEDT Monthly Energy'!GN86/INDEX('DBEDT Yearly'!86:86,1,GN$3),NA())</f>
        <v/>
      </c>
      <c r="GO86">
        <f>IFERROR('Input DBEDT Monthly Energy'!GO86/INDEX('DBEDT Yearly'!86:86,1,GO$3),NA())</f>
        <v/>
      </c>
      <c r="GP86">
        <f>IFERROR('Input DBEDT Monthly Energy'!GP86/INDEX('DBEDT Yearly'!86:86,1,GP$3),NA())</f>
        <v/>
      </c>
      <c r="GQ86">
        <f>IFERROR('Input DBEDT Monthly Energy'!GQ86/INDEX('DBEDT Yearly'!86:86,1,GQ$3),NA())</f>
        <v/>
      </c>
      <c r="GR86">
        <f>IFERROR('Input DBEDT Monthly Energy'!GR86/INDEX('DBEDT Yearly'!86:86,1,GR$3),NA())</f>
        <v/>
      </c>
      <c r="GS86">
        <f>IFERROR('Input DBEDT Monthly Energy'!GS86/INDEX('DBEDT Yearly'!86:86,1,GS$3),NA())</f>
        <v/>
      </c>
      <c r="GT86">
        <f>IFERROR('Input DBEDT Monthly Energy'!GT86/INDEX('DBEDT Yearly'!86:86,1,GT$3),NA())</f>
        <v/>
      </c>
      <c r="GU86">
        <f>IFERROR('Input DBEDT Monthly Energy'!GU86/INDEX('DBEDT Yearly'!86:86,1,GU$3),NA())</f>
        <v/>
      </c>
      <c r="GV86">
        <f>IFERROR('Input DBEDT Monthly Energy'!GV86/INDEX('DBEDT Yearly'!86:86,1,GV$3),NA())</f>
        <v/>
      </c>
      <c r="GW86">
        <f>IFERROR('Input DBEDT Monthly Energy'!GW86/INDEX('DBEDT Yearly'!86:86,1,GW$3),NA())</f>
        <v/>
      </c>
      <c r="GX86">
        <f>IFERROR('Input DBEDT Monthly Energy'!GX86/INDEX('DBEDT Yearly'!86:86,1,GX$3),NA())</f>
        <v/>
      </c>
      <c r="GY86">
        <f>IFERROR('Input DBEDT Monthly Energy'!GY86/INDEX('DBEDT Yearly'!86:86,1,GY$3),NA())</f>
        <v/>
      </c>
      <c r="GZ86">
        <f>IFERROR('Input DBEDT Monthly Energy'!GZ86/INDEX('DBEDT Yearly'!86:86,1,GZ$3),NA())</f>
        <v/>
      </c>
      <c r="HA86">
        <f>IFERROR('Input DBEDT Monthly Energy'!HA86/INDEX('DBEDT Yearly'!86:86,1,HA$3),NA())</f>
        <v/>
      </c>
      <c r="HB86">
        <f>IFERROR('Input DBEDT Monthly Energy'!HB86/INDEX('DBEDT Yearly'!86:86,1,HB$3),NA())</f>
        <v/>
      </c>
      <c r="HC86">
        <f>IFERROR('Input DBEDT Monthly Energy'!HC86/INDEX('DBEDT Yearly'!86:86,1,HC$3),NA())</f>
        <v/>
      </c>
      <c r="HD86">
        <f>IFERROR('Input DBEDT Monthly Energy'!HD86/INDEX('DBEDT Yearly'!86:86,1,HD$3),NA())</f>
        <v/>
      </c>
      <c r="HE86">
        <f>IFERROR('Input DBEDT Monthly Energy'!HE86/INDEX('DBEDT Yearly'!86:86,1,HE$3),NA())</f>
        <v/>
      </c>
      <c r="HF86">
        <f>IFERROR('Input DBEDT Monthly Energy'!HF86/INDEX('DBEDT Yearly'!86:86,1,HF$3),NA())</f>
        <v/>
      </c>
      <c r="HG86">
        <f>IFERROR('Input DBEDT Monthly Energy'!HG86/INDEX('DBEDT Yearly'!86:86,1,HG$3),NA())</f>
        <v/>
      </c>
      <c r="HH86">
        <f>IFERROR('Input DBEDT Monthly Energy'!HH86/INDEX('DBEDT Yearly'!86:86,1,HH$3),NA())</f>
        <v/>
      </c>
      <c r="HI86">
        <f>IFERROR('Input DBEDT Monthly Energy'!HI86/INDEX('DBEDT Yearly'!86:86,1,HI$3),NA())</f>
        <v/>
      </c>
      <c r="HJ86">
        <f>IFERROR('Input DBEDT Monthly Energy'!HJ86/INDEX('DBEDT Yearly'!86:86,1,HJ$3),NA())</f>
        <v/>
      </c>
      <c r="HK86">
        <f>IFERROR('Input DBEDT Monthly Energy'!HK86/INDEX('DBEDT Yearly'!86:86,1,HK$3),NA())</f>
        <v/>
      </c>
      <c r="HL86">
        <f>IFERROR('Input DBEDT Monthly Energy'!HL86/INDEX('DBEDT Yearly'!86:86,1,HL$3),NA())</f>
        <v/>
      </c>
      <c r="HM86">
        <f>IFERROR('Input DBEDT Monthly Energy'!HM86/INDEX('DBEDT Yearly'!86:86,1,HM$3),NA())</f>
        <v/>
      </c>
      <c r="HN86">
        <f>IFERROR('Input DBEDT Monthly Energy'!HN86/INDEX('DBEDT Yearly'!86:86,1,HN$3),NA())</f>
        <v/>
      </c>
      <c r="HO86">
        <f>IFERROR('Input DBEDT Monthly Energy'!HO86/INDEX('DBEDT Yearly'!86:86,1,HO$3),NA())</f>
        <v/>
      </c>
      <c r="HP86">
        <f>IFERROR('Input DBEDT Monthly Energy'!HP86/INDEX('DBEDT Yearly'!86:86,1,HP$3),NA())</f>
        <v/>
      </c>
      <c r="HQ86">
        <f>IFERROR('Input DBEDT Monthly Energy'!HQ86/INDEX('DBEDT Yearly'!86:86,1,HQ$3),NA())</f>
        <v/>
      </c>
      <c r="HR86">
        <f>IFERROR('Input DBEDT Monthly Energy'!HR86/INDEX('DBEDT Yearly'!86:86,1,HR$3),NA())</f>
        <v/>
      </c>
      <c r="HS86">
        <f>IFERROR('Input DBEDT Monthly Energy'!HS86/INDEX('DBEDT Yearly'!86:86,1,HS$3),NA())</f>
        <v/>
      </c>
      <c r="HT86">
        <f>IFERROR('Input DBEDT Monthly Energy'!HT86/INDEX('DBEDT Yearly'!86:86,1,HT$3),NA())</f>
        <v/>
      </c>
      <c r="HU86">
        <f>IFERROR('Input DBEDT Monthly Energy'!HU86/INDEX('DBEDT Yearly'!86:86,1,HU$3),NA())</f>
        <v/>
      </c>
      <c r="HV86">
        <f>IFERROR('Input DBEDT Monthly Energy'!HV86/INDEX('DBEDT Yearly'!86:86,1,HV$3),NA())</f>
        <v/>
      </c>
      <c r="HW86">
        <f>IFERROR('Input DBEDT Monthly Energy'!HW86/INDEX('DBEDT Yearly'!86:86,1,HW$3),NA())</f>
        <v/>
      </c>
      <c r="HX86">
        <f>IFERROR('Input DBEDT Monthly Energy'!HX86/INDEX('DBEDT Yearly'!86:86,1,HX$3),NA())</f>
        <v/>
      </c>
      <c r="HY86">
        <f>IFERROR('Input DBEDT Monthly Energy'!HY86/INDEX('DBEDT Yearly'!86:86,1,HY$3),NA())</f>
        <v/>
      </c>
      <c r="HZ86">
        <f>IFERROR('Input DBEDT Monthly Energy'!HZ86/INDEX('DBEDT Yearly'!86:86,1,HZ$3),NA())</f>
        <v/>
      </c>
      <c r="IA86">
        <f>IFERROR('Input DBEDT Monthly Energy'!IA86/INDEX('DBEDT Yearly'!86:86,1,IA$3),NA())</f>
        <v/>
      </c>
      <c r="IB86">
        <f>IFERROR('Input DBEDT Monthly Energy'!IB86/INDEX('DBEDT Yearly'!86:86,1,IB$3),NA())</f>
        <v/>
      </c>
      <c r="IC86">
        <f>IFERROR('Input DBEDT Monthly Energy'!IC86/INDEX('DBEDT Yearly'!86:86,1,IC$3),NA())</f>
        <v/>
      </c>
      <c r="ID86">
        <f>IFERROR('Input DBEDT Monthly Energy'!ID86/INDEX('DBEDT Yearly'!86:86,1,ID$3),NA())</f>
        <v/>
      </c>
      <c r="IE86">
        <f>IFERROR('Input DBEDT Monthly Energy'!IE86/INDEX('DBEDT Yearly'!86:86,1,IE$3),NA())</f>
        <v/>
      </c>
      <c r="IF86">
        <f>IFERROR('Input DBEDT Monthly Energy'!IF86/INDEX('DBEDT Yearly'!86:86,1,IF$3),NA())</f>
        <v/>
      </c>
      <c r="IG86">
        <f>IFERROR('Input DBEDT Monthly Energy'!IG86/INDEX('DBEDT Yearly'!86:86,1,IG$3),NA())</f>
        <v/>
      </c>
      <c r="IH86">
        <f>IFERROR('Input DBEDT Monthly Energy'!IH86/INDEX('DBEDT Yearly'!86:86,1,IH$3),NA())</f>
        <v/>
      </c>
      <c r="II86">
        <f>IFERROR('Input DBEDT Monthly Energy'!II86/INDEX('DBEDT Yearly'!86:86,1,II$3),NA())</f>
        <v/>
      </c>
      <c r="IJ86">
        <f>IFERROR('Input DBEDT Monthly Energy'!IJ86/INDEX('DBEDT Yearly'!86:86,1,IJ$3),NA())</f>
        <v/>
      </c>
      <c r="IK86">
        <f>IFERROR('Input DBEDT Monthly Energy'!IK86/INDEX('DBEDT Yearly'!86:86,1,IK$3),NA())</f>
        <v/>
      </c>
      <c r="IL86">
        <f>IFERROR('Input DBEDT Monthly Energy'!IL86/INDEX('DBEDT Yearly'!86:86,1,IL$3),NA())</f>
        <v/>
      </c>
      <c r="IM86">
        <f>IFERROR('Input DBEDT Monthly Energy'!IM86/INDEX('DBEDT Yearly'!86:86,1,IM$3),NA())</f>
        <v/>
      </c>
      <c r="IN86">
        <f>IFERROR('Input DBEDT Monthly Energy'!IN86/INDEX('DBEDT Yearly'!86:86,1,IN$3),NA())</f>
        <v/>
      </c>
      <c r="IO86">
        <f>IFERROR('Input DBEDT Monthly Energy'!IO86/INDEX('DBEDT Yearly'!86:86,1,IO$3),NA())</f>
        <v/>
      </c>
      <c r="IP86">
        <f>IFERROR('Input DBEDT Monthly Energy'!IP86/INDEX('DBEDT Yearly'!86:86,1,IP$3),NA())</f>
        <v/>
      </c>
      <c r="IQ86">
        <f>IFERROR('Input DBEDT Monthly Energy'!IQ86/INDEX('DBEDT Yearly'!86:86,1,IQ$3),NA())</f>
        <v/>
      </c>
      <c r="IR86">
        <f>IFERROR('Input DBEDT Monthly Energy'!IR86/INDEX('DBEDT Yearly'!86:86,1,IR$3),NA())</f>
        <v/>
      </c>
      <c r="IS86">
        <f>IFERROR('Input DBEDT Monthly Energy'!IS86/INDEX('DBEDT Yearly'!86:86,1,IS$3),NA())</f>
        <v/>
      </c>
      <c r="IT86">
        <f>IFERROR('Input DBEDT Monthly Energy'!IT86/INDEX('DBEDT Yearly'!86:86,1,IT$3),NA())</f>
        <v/>
      </c>
      <c r="IU86">
        <f>IFERROR('Input DBEDT Monthly Energy'!IU86/INDEX('DBEDT Yearly'!86:86,1,IU$3),NA())</f>
        <v/>
      </c>
      <c r="IV86">
        <f>IFERROR('Input DBEDT Monthly Energy'!IV86/INDEX('DBEDT Yearly'!86:86,1,IV$3),NA())</f>
        <v/>
      </c>
      <c r="IW86">
        <f>IFERROR('Input DBEDT Monthly Energy'!IW86/INDEX('DBEDT Yearly'!86:86,1,IW$3),NA())</f>
        <v/>
      </c>
      <c r="IX86">
        <f>IFERROR('Input DBEDT Monthly Energy'!IX86/INDEX('DBEDT Yearly'!86:86,1,IX$3),NA())</f>
        <v/>
      </c>
      <c r="IY86">
        <f>IFERROR('Input DBEDT Monthly Energy'!IY86/INDEX('DBEDT Yearly'!86:86,1,IY$3),NA())</f>
        <v/>
      </c>
      <c r="IZ86">
        <f>IFERROR('Input DBEDT Monthly Energy'!IZ86/INDEX('DBEDT Yearly'!86:86,1,IZ$3),NA())</f>
        <v/>
      </c>
      <c r="JA86">
        <f>IFERROR('Input DBEDT Monthly Energy'!JA86/INDEX('DBEDT Yearly'!86:86,1,JA$3),NA())</f>
        <v/>
      </c>
      <c r="JB86">
        <f>IFERROR('Input DBEDT Monthly Energy'!JB86/INDEX('DBEDT Yearly'!86:86,1,JB$3),NA())</f>
        <v/>
      </c>
      <c r="JC86">
        <f>IFERROR('Input DBEDT Monthly Energy'!JC86/INDEX('DBEDT Yearly'!86:86,1,JC$3),NA())</f>
        <v/>
      </c>
      <c r="JD86">
        <f>IFERROR('Input DBEDT Monthly Energy'!JD86/INDEX('DBEDT Yearly'!86:86,1,JD$3),NA())</f>
        <v/>
      </c>
      <c r="JE86">
        <f>IFERROR('Input DBEDT Monthly Energy'!JE86/INDEX('DBEDT Yearly'!86:86,1,JE$3),NA())</f>
        <v/>
      </c>
      <c r="JF86">
        <f>IFERROR('Input DBEDT Monthly Energy'!JF86/INDEX('DBEDT Yearly'!86:86,1,JF$3),NA())</f>
        <v/>
      </c>
      <c r="JG86">
        <f>IFERROR('Input DBEDT Monthly Energy'!JG86/INDEX('DBEDT Yearly'!86:86,1,JG$3),NA())</f>
        <v/>
      </c>
      <c r="JH86">
        <f>IFERROR('Input DBEDT Monthly Energy'!JH86/INDEX('DBEDT Yearly'!86:86,1,JH$3),NA())</f>
        <v/>
      </c>
      <c r="JI86">
        <f>IFERROR('Input DBEDT Monthly Energy'!JI86/INDEX('DBEDT Yearly'!86:86,1,JI$3),NA())</f>
        <v/>
      </c>
      <c r="JJ86">
        <f>IFERROR('Input DBEDT Monthly Energy'!JJ86/INDEX('DBEDT Yearly'!86:86,1,JJ$3),NA())</f>
        <v/>
      </c>
      <c r="JK86">
        <f>IFERROR('Input DBEDT Monthly Energy'!JK86/INDEX('DBEDT Yearly'!86:86,1,JK$3),NA())</f>
        <v/>
      </c>
      <c r="JL86">
        <f>IFERROR('Input DBEDT Monthly Energy'!JL86/INDEX('DBEDT Yearly'!86:86,1,JL$3),NA())</f>
        <v/>
      </c>
      <c r="JM86">
        <f>IFERROR('Input DBEDT Monthly Energy'!JM86/INDEX('DBEDT Yearly'!86:86,1,JM$3),NA())</f>
        <v/>
      </c>
      <c r="JN86">
        <f>IFERROR('Input DBEDT Monthly Energy'!JN86/INDEX('DBEDT Yearly'!86:86,1,JN$3),NA())</f>
        <v/>
      </c>
      <c r="JO86">
        <f>IFERROR('Input DBEDT Monthly Energy'!JO86/INDEX('DBEDT Yearly'!86:86,1,JO$3),NA())</f>
        <v/>
      </c>
      <c r="JP86">
        <f>IFERROR('Input DBEDT Monthly Energy'!JP86/INDEX('DBEDT Yearly'!86:86,1,JP$3),NA())</f>
        <v/>
      </c>
      <c r="JQ86">
        <f>IFERROR('Input DBEDT Monthly Energy'!JQ86/INDEX('DBEDT Yearly'!86:86,1,JQ$3),NA())</f>
        <v/>
      </c>
      <c r="JR86">
        <f>IFERROR('Input DBEDT Monthly Energy'!JR86/INDEX('DBEDT Yearly'!86:86,1,JR$3),NA())</f>
        <v/>
      </c>
      <c r="JS86">
        <f>IFERROR('Input DBEDT Monthly Energy'!JS86/INDEX('DBEDT Yearly'!86:86,1,JS$3),NA())</f>
        <v/>
      </c>
      <c r="JT86">
        <f>IFERROR('Input DBEDT Monthly Energy'!JT86/INDEX('DBEDT Yearly'!86:86,1,JT$3),NA())</f>
        <v/>
      </c>
      <c r="JU86">
        <f>IFERROR('Input DBEDT Monthly Energy'!JU86/INDEX('DBEDT Yearly'!86:86,1,JU$3),NA())</f>
        <v/>
      </c>
      <c r="JV86">
        <f>IFERROR('Input DBEDT Monthly Energy'!JV86/INDEX('DBEDT Yearly'!86:86,1,JV$3),NA())</f>
        <v/>
      </c>
      <c r="JW86">
        <f>IFERROR('Input DBEDT Monthly Energy'!JW86/INDEX('DBEDT Yearly'!86:86,1,JW$3),NA())</f>
        <v/>
      </c>
      <c r="JX86">
        <f>IFERROR('Input DBEDT Monthly Energy'!JX86/INDEX('DBEDT Yearly'!86:86,1,JX$3),NA())</f>
        <v/>
      </c>
      <c r="JY86">
        <f>IFERROR('Input DBEDT Monthly Energy'!JY86/INDEX('DBEDT Yearly'!86:86,1,JY$3),NA())</f>
        <v/>
      </c>
      <c r="JZ86">
        <f>IFERROR('Input DBEDT Monthly Energy'!JZ86/INDEX('DBEDT Yearly'!86:86,1,JZ$3),NA())</f>
        <v/>
      </c>
      <c r="KA86">
        <f>IFERROR('Input DBEDT Monthly Energy'!KA86/INDEX('DBEDT Yearly'!86:86,1,KA$3),NA())</f>
        <v/>
      </c>
      <c r="KB86">
        <f>IFERROR('Input DBEDT Monthly Energy'!KB86/INDEX('DBEDT Yearly'!86:86,1,KB$3),NA())</f>
        <v/>
      </c>
      <c r="KC86">
        <f>IFERROR('Input DBEDT Monthly Energy'!KC86/INDEX('DBEDT Yearly'!86:86,1,KC$3),NA())</f>
        <v/>
      </c>
      <c r="KD86">
        <f>IFERROR('Input DBEDT Monthly Energy'!KD86/INDEX('DBEDT Yearly'!86:86,1,KD$3),NA())</f>
        <v/>
      </c>
      <c r="KE86">
        <f>IFERROR('Input DBEDT Monthly Energy'!KE86/INDEX('DBEDT Yearly'!86:86,1,KE$3),NA())</f>
        <v/>
      </c>
      <c r="KF86">
        <f>IFERROR('Input DBEDT Monthly Energy'!KF86/INDEX('DBEDT Yearly'!86:86,1,KF$3),NA())</f>
        <v/>
      </c>
      <c r="KG86">
        <f>IFERROR('Input DBEDT Monthly Energy'!KG86/INDEX('DBEDT Yearly'!86:86,1,KG$3),NA())</f>
        <v/>
      </c>
      <c r="KH86">
        <f>IFERROR('Input DBEDT Monthly Energy'!KH86/INDEX('DBEDT Yearly'!86:86,1,KH$3),NA())</f>
        <v/>
      </c>
      <c r="KI86">
        <f>IFERROR('Input DBEDT Monthly Energy'!KI86/INDEX('DBEDT Yearly'!86:86,1,KI$3),NA())</f>
        <v/>
      </c>
      <c r="KJ86">
        <f>IFERROR('Input DBEDT Monthly Energy'!KJ86/INDEX('DBEDT Yearly'!86:86,1,KJ$3),NA())</f>
        <v/>
      </c>
      <c r="KK86">
        <f>IFERROR('Input DBEDT Monthly Energy'!KK86/INDEX('DBEDT Yearly'!86:86,1,KK$3),NA())</f>
        <v/>
      </c>
      <c r="KL86">
        <f>IFERROR('Input DBEDT Monthly Energy'!KL86/INDEX('DBEDT Yearly'!86:86,1,KL$3),NA())</f>
        <v/>
      </c>
      <c r="KM86">
        <f>IFERROR('Input DBEDT Monthly Energy'!KM86/INDEX('DBEDT Yearly'!86:86,1,KM$3),NA())</f>
        <v/>
      </c>
      <c r="KN86">
        <f>IFERROR('Input DBEDT Monthly Energy'!KN86/INDEX('DBEDT Yearly'!86:86,1,KN$3),NA())</f>
        <v/>
      </c>
      <c r="KO86">
        <f>IFERROR('Input DBEDT Monthly Energy'!KO86/INDEX('DBEDT Yearly'!86:86,1,KO$3),NA())</f>
        <v/>
      </c>
      <c r="KP86">
        <f>IFERROR('Input DBEDT Monthly Energy'!KP86/INDEX('DBEDT Yearly'!86:86,1,KP$3),NA())</f>
        <v/>
      </c>
    </row>
    <row r="87" spans="1:302">
      <c r="A87">
        <f>'Input DBEDT Monthly Energy'!A87&amp;""</f>
        <v/>
      </c>
      <c r="B87">
        <f>'Input DBEDT Monthly Energy'!B87&amp;""</f>
        <v/>
      </c>
      <c r="C87">
        <f>IFERROR('Input DBEDT Monthly Energy'!C87/INDEX('DBEDT Yearly'!87:87,1,C$3),NA())</f>
        <v/>
      </c>
      <c r="D87">
        <f>IFERROR('Input DBEDT Monthly Energy'!D87/INDEX('DBEDT Yearly'!87:87,1,D$3),NA())</f>
        <v/>
      </c>
      <c r="E87">
        <f>IFERROR('Input DBEDT Monthly Energy'!E87/INDEX('DBEDT Yearly'!87:87,1,E$3),NA())</f>
        <v/>
      </c>
      <c r="F87">
        <f>IFERROR('Input DBEDT Monthly Energy'!F87/INDEX('DBEDT Yearly'!87:87,1,F$3),NA())</f>
        <v/>
      </c>
      <c r="G87">
        <f>IFERROR('Input DBEDT Monthly Energy'!G87/INDEX('DBEDT Yearly'!87:87,1,G$3),NA())</f>
        <v/>
      </c>
      <c r="H87">
        <f>IFERROR('Input DBEDT Monthly Energy'!H87/INDEX('DBEDT Yearly'!87:87,1,H$3),NA())</f>
        <v/>
      </c>
      <c r="I87">
        <f>IFERROR('Input DBEDT Monthly Energy'!I87/INDEX('DBEDT Yearly'!87:87,1,I$3),NA())</f>
        <v/>
      </c>
      <c r="J87">
        <f>IFERROR('Input DBEDT Monthly Energy'!J87/INDEX('DBEDT Yearly'!87:87,1,J$3),NA())</f>
        <v/>
      </c>
      <c r="K87">
        <f>IFERROR('Input DBEDT Monthly Energy'!K87/INDEX('DBEDT Yearly'!87:87,1,K$3),NA())</f>
        <v/>
      </c>
      <c r="L87">
        <f>IFERROR('Input DBEDT Monthly Energy'!L87/INDEX('DBEDT Yearly'!87:87,1,L$3),NA())</f>
        <v/>
      </c>
      <c r="M87">
        <f>IFERROR('Input DBEDT Monthly Energy'!M87/INDEX('DBEDT Yearly'!87:87,1,M$3),NA())</f>
        <v/>
      </c>
      <c r="N87">
        <f>IFERROR('Input DBEDT Monthly Energy'!N87/INDEX('DBEDT Yearly'!87:87,1,N$3),NA())</f>
        <v/>
      </c>
      <c r="O87">
        <f>IFERROR('Input DBEDT Monthly Energy'!O87/INDEX('DBEDT Yearly'!87:87,1,O$3),NA())</f>
        <v/>
      </c>
      <c r="P87">
        <f>IFERROR('Input DBEDT Monthly Energy'!P87/INDEX('DBEDT Yearly'!87:87,1,P$3),NA())</f>
        <v/>
      </c>
      <c r="Q87">
        <f>IFERROR('Input DBEDT Monthly Energy'!Q87/INDEX('DBEDT Yearly'!87:87,1,Q$3),NA())</f>
        <v/>
      </c>
      <c r="R87">
        <f>IFERROR('Input DBEDT Monthly Energy'!R87/INDEX('DBEDT Yearly'!87:87,1,R$3),NA())</f>
        <v/>
      </c>
      <c r="S87">
        <f>IFERROR('Input DBEDT Monthly Energy'!S87/INDEX('DBEDT Yearly'!87:87,1,S$3),NA())</f>
        <v/>
      </c>
      <c r="T87">
        <f>IFERROR('Input DBEDT Monthly Energy'!T87/INDEX('DBEDT Yearly'!87:87,1,T$3),NA())</f>
        <v/>
      </c>
      <c r="U87">
        <f>IFERROR('Input DBEDT Monthly Energy'!U87/INDEX('DBEDT Yearly'!87:87,1,U$3),NA())</f>
        <v/>
      </c>
      <c r="V87">
        <f>IFERROR('Input DBEDT Monthly Energy'!V87/INDEX('DBEDT Yearly'!87:87,1,V$3),NA())</f>
        <v/>
      </c>
      <c r="W87">
        <f>IFERROR('Input DBEDT Monthly Energy'!W87/INDEX('DBEDT Yearly'!87:87,1,W$3),NA())</f>
        <v/>
      </c>
      <c r="X87">
        <f>IFERROR('Input DBEDT Monthly Energy'!X87/INDEX('DBEDT Yearly'!87:87,1,X$3),NA())</f>
        <v/>
      </c>
      <c r="Y87">
        <f>IFERROR('Input DBEDT Monthly Energy'!Y87/INDEX('DBEDT Yearly'!87:87,1,Y$3),NA())</f>
        <v/>
      </c>
      <c r="Z87">
        <f>IFERROR('Input DBEDT Monthly Energy'!Z87/INDEX('DBEDT Yearly'!87:87,1,Z$3),NA())</f>
        <v/>
      </c>
      <c r="AA87">
        <f>IFERROR('Input DBEDT Monthly Energy'!AA87/INDEX('DBEDT Yearly'!87:87,1,AA$3),NA())</f>
        <v/>
      </c>
      <c r="AB87">
        <f>IFERROR('Input DBEDT Monthly Energy'!AB87/INDEX('DBEDT Yearly'!87:87,1,AB$3),NA())</f>
        <v/>
      </c>
      <c r="AC87">
        <f>IFERROR('Input DBEDT Monthly Energy'!AC87/INDEX('DBEDT Yearly'!87:87,1,AC$3),NA())</f>
        <v/>
      </c>
      <c r="AD87">
        <f>IFERROR('Input DBEDT Monthly Energy'!AD87/INDEX('DBEDT Yearly'!87:87,1,AD$3),NA())</f>
        <v/>
      </c>
      <c r="AE87">
        <f>IFERROR('Input DBEDT Monthly Energy'!AE87/INDEX('DBEDT Yearly'!87:87,1,AE$3),NA())</f>
        <v/>
      </c>
      <c r="AF87">
        <f>IFERROR('Input DBEDT Monthly Energy'!AF87/INDEX('DBEDT Yearly'!87:87,1,AF$3),NA())</f>
        <v/>
      </c>
      <c r="AG87">
        <f>IFERROR('Input DBEDT Monthly Energy'!AG87/INDEX('DBEDT Yearly'!87:87,1,AG$3),NA())</f>
        <v/>
      </c>
      <c r="AH87">
        <f>IFERROR('Input DBEDT Monthly Energy'!AH87/INDEX('DBEDT Yearly'!87:87,1,AH$3),NA())</f>
        <v/>
      </c>
      <c r="AI87">
        <f>IFERROR('Input DBEDT Monthly Energy'!AI87/INDEX('DBEDT Yearly'!87:87,1,AI$3),NA())</f>
        <v/>
      </c>
      <c r="AJ87">
        <f>IFERROR('Input DBEDT Monthly Energy'!AJ87/INDEX('DBEDT Yearly'!87:87,1,AJ$3),NA())</f>
        <v/>
      </c>
      <c r="AK87">
        <f>IFERROR('Input DBEDT Monthly Energy'!AK87/INDEX('DBEDT Yearly'!87:87,1,AK$3),NA())</f>
        <v/>
      </c>
      <c r="AL87">
        <f>IFERROR('Input DBEDT Monthly Energy'!AL87/INDEX('DBEDT Yearly'!87:87,1,AL$3),NA())</f>
        <v/>
      </c>
      <c r="AM87">
        <f>IFERROR('Input DBEDT Monthly Energy'!AM87/INDEX('DBEDT Yearly'!87:87,1,AM$3),NA())</f>
        <v/>
      </c>
      <c r="AN87">
        <f>IFERROR('Input DBEDT Monthly Energy'!AN87/INDEX('DBEDT Yearly'!87:87,1,AN$3),NA())</f>
        <v/>
      </c>
      <c r="AO87">
        <f>IFERROR('Input DBEDT Monthly Energy'!AO87/INDEX('DBEDT Yearly'!87:87,1,AO$3),NA())</f>
        <v/>
      </c>
      <c r="AP87">
        <f>IFERROR('Input DBEDT Monthly Energy'!AP87/INDEX('DBEDT Yearly'!87:87,1,AP$3),NA())</f>
        <v/>
      </c>
      <c r="AQ87">
        <f>IFERROR('Input DBEDT Monthly Energy'!AQ87/INDEX('DBEDT Yearly'!87:87,1,AQ$3),NA())</f>
        <v/>
      </c>
      <c r="AR87">
        <f>IFERROR('Input DBEDT Monthly Energy'!AR87/INDEX('DBEDT Yearly'!87:87,1,AR$3),NA())</f>
        <v/>
      </c>
      <c r="AS87">
        <f>IFERROR('Input DBEDT Monthly Energy'!AS87/INDEX('DBEDT Yearly'!87:87,1,AS$3),NA())</f>
        <v/>
      </c>
      <c r="AT87">
        <f>IFERROR('Input DBEDT Monthly Energy'!AT87/INDEX('DBEDT Yearly'!87:87,1,AT$3),NA())</f>
        <v/>
      </c>
      <c r="AU87">
        <f>IFERROR('Input DBEDT Monthly Energy'!AU87/INDEX('DBEDT Yearly'!87:87,1,AU$3),NA())</f>
        <v/>
      </c>
      <c r="AV87">
        <f>IFERROR('Input DBEDT Monthly Energy'!AV87/INDEX('DBEDT Yearly'!87:87,1,AV$3),NA())</f>
        <v/>
      </c>
      <c r="AW87">
        <f>IFERROR('Input DBEDT Monthly Energy'!AW87/INDEX('DBEDT Yearly'!87:87,1,AW$3),NA())</f>
        <v/>
      </c>
      <c r="AX87">
        <f>IFERROR('Input DBEDT Monthly Energy'!AX87/INDEX('DBEDT Yearly'!87:87,1,AX$3),NA())</f>
        <v/>
      </c>
      <c r="AY87">
        <f>IFERROR('Input DBEDT Monthly Energy'!AY87/INDEX('DBEDT Yearly'!87:87,1,AY$3),NA())</f>
        <v/>
      </c>
      <c r="AZ87">
        <f>IFERROR('Input DBEDT Monthly Energy'!AZ87/INDEX('DBEDT Yearly'!87:87,1,AZ$3),NA())</f>
        <v/>
      </c>
      <c r="BA87">
        <f>IFERROR('Input DBEDT Monthly Energy'!BA87/INDEX('DBEDT Yearly'!87:87,1,BA$3),NA())</f>
        <v/>
      </c>
      <c r="BB87">
        <f>IFERROR('Input DBEDT Monthly Energy'!BB87/INDEX('DBEDT Yearly'!87:87,1,BB$3),NA())</f>
        <v/>
      </c>
      <c r="BC87">
        <f>IFERROR('Input DBEDT Monthly Energy'!BC87/INDEX('DBEDT Yearly'!87:87,1,BC$3),NA())</f>
        <v/>
      </c>
      <c r="BD87">
        <f>IFERROR('Input DBEDT Monthly Energy'!BD87/INDEX('DBEDT Yearly'!87:87,1,BD$3),NA())</f>
        <v/>
      </c>
      <c r="BE87">
        <f>IFERROR('Input DBEDT Monthly Energy'!BE87/INDEX('DBEDT Yearly'!87:87,1,BE$3),NA())</f>
        <v/>
      </c>
      <c r="BF87">
        <f>IFERROR('Input DBEDT Monthly Energy'!BF87/INDEX('DBEDT Yearly'!87:87,1,BF$3),NA())</f>
        <v/>
      </c>
      <c r="BG87">
        <f>IFERROR('Input DBEDT Monthly Energy'!BG87/INDEX('DBEDT Yearly'!87:87,1,BG$3),NA())</f>
        <v/>
      </c>
      <c r="BH87">
        <f>IFERROR('Input DBEDT Monthly Energy'!BH87/INDEX('DBEDT Yearly'!87:87,1,BH$3),NA())</f>
        <v/>
      </c>
      <c r="BI87">
        <f>IFERROR('Input DBEDT Monthly Energy'!BI87/INDEX('DBEDT Yearly'!87:87,1,BI$3),NA())</f>
        <v/>
      </c>
      <c r="BJ87">
        <f>IFERROR('Input DBEDT Monthly Energy'!BJ87/INDEX('DBEDT Yearly'!87:87,1,BJ$3),NA())</f>
        <v/>
      </c>
      <c r="BK87">
        <f>IFERROR('Input DBEDT Monthly Energy'!BK87/INDEX('DBEDT Yearly'!87:87,1,BK$3),NA())</f>
        <v/>
      </c>
      <c r="BL87">
        <f>IFERROR('Input DBEDT Monthly Energy'!BL87/INDEX('DBEDT Yearly'!87:87,1,BL$3),NA())</f>
        <v/>
      </c>
      <c r="BM87">
        <f>IFERROR('Input DBEDT Monthly Energy'!BM87/INDEX('DBEDT Yearly'!87:87,1,BM$3),NA())</f>
        <v/>
      </c>
      <c r="BN87">
        <f>IFERROR('Input DBEDT Monthly Energy'!BN87/INDEX('DBEDT Yearly'!87:87,1,BN$3),NA())</f>
        <v/>
      </c>
      <c r="BO87">
        <f>IFERROR('Input DBEDT Monthly Energy'!BO87/INDEX('DBEDT Yearly'!87:87,1,BO$3),NA())</f>
        <v/>
      </c>
      <c r="BP87">
        <f>IFERROR('Input DBEDT Monthly Energy'!BP87/INDEX('DBEDT Yearly'!87:87,1,BP$3),NA())</f>
        <v/>
      </c>
      <c r="BQ87">
        <f>IFERROR('Input DBEDT Monthly Energy'!BQ87/INDEX('DBEDT Yearly'!87:87,1,BQ$3),NA())</f>
        <v/>
      </c>
      <c r="BR87">
        <f>IFERROR('Input DBEDT Monthly Energy'!BR87/INDEX('DBEDT Yearly'!87:87,1,BR$3),NA())</f>
        <v/>
      </c>
      <c r="BS87">
        <f>IFERROR('Input DBEDT Monthly Energy'!BS87/INDEX('DBEDT Yearly'!87:87,1,BS$3),NA())</f>
        <v/>
      </c>
      <c r="BT87">
        <f>IFERROR('Input DBEDT Monthly Energy'!BT87/INDEX('DBEDT Yearly'!87:87,1,BT$3),NA())</f>
        <v/>
      </c>
      <c r="BU87">
        <f>IFERROR('Input DBEDT Monthly Energy'!BU87/INDEX('DBEDT Yearly'!87:87,1,BU$3),NA())</f>
        <v/>
      </c>
      <c r="BV87">
        <f>IFERROR('Input DBEDT Monthly Energy'!BV87/INDEX('DBEDT Yearly'!87:87,1,BV$3),NA())</f>
        <v/>
      </c>
      <c r="BW87">
        <f>IFERROR('Input DBEDT Monthly Energy'!BW87/INDEX('DBEDT Yearly'!87:87,1,BW$3),NA())</f>
        <v/>
      </c>
      <c r="BX87">
        <f>IFERROR('Input DBEDT Monthly Energy'!BX87/INDEX('DBEDT Yearly'!87:87,1,BX$3),NA())</f>
        <v/>
      </c>
      <c r="BY87">
        <f>IFERROR('Input DBEDT Monthly Energy'!BY87/INDEX('DBEDT Yearly'!87:87,1,BY$3),NA())</f>
        <v/>
      </c>
      <c r="BZ87">
        <f>IFERROR('Input DBEDT Monthly Energy'!BZ87/INDEX('DBEDT Yearly'!87:87,1,BZ$3),NA())</f>
        <v/>
      </c>
      <c r="CA87">
        <f>IFERROR('Input DBEDT Monthly Energy'!CA87/INDEX('DBEDT Yearly'!87:87,1,CA$3),NA())</f>
        <v/>
      </c>
      <c r="CB87">
        <f>IFERROR('Input DBEDT Monthly Energy'!CB87/INDEX('DBEDT Yearly'!87:87,1,CB$3),NA())</f>
        <v/>
      </c>
      <c r="CC87">
        <f>IFERROR('Input DBEDT Monthly Energy'!CC87/INDEX('DBEDT Yearly'!87:87,1,CC$3),NA())</f>
        <v/>
      </c>
      <c r="CD87">
        <f>IFERROR('Input DBEDT Monthly Energy'!CD87/INDEX('DBEDT Yearly'!87:87,1,CD$3),NA())</f>
        <v/>
      </c>
      <c r="CE87">
        <f>IFERROR('Input DBEDT Monthly Energy'!CE87/INDEX('DBEDT Yearly'!87:87,1,CE$3),NA())</f>
        <v/>
      </c>
      <c r="CF87">
        <f>IFERROR('Input DBEDT Monthly Energy'!CF87/INDEX('DBEDT Yearly'!87:87,1,CF$3),NA())</f>
        <v/>
      </c>
      <c r="CG87">
        <f>IFERROR('Input DBEDT Monthly Energy'!CG87/INDEX('DBEDT Yearly'!87:87,1,CG$3),NA())</f>
        <v/>
      </c>
      <c r="CH87">
        <f>IFERROR('Input DBEDT Monthly Energy'!CH87/INDEX('DBEDT Yearly'!87:87,1,CH$3),NA())</f>
        <v/>
      </c>
      <c r="CI87">
        <f>IFERROR('Input DBEDT Monthly Energy'!CI87/INDEX('DBEDT Yearly'!87:87,1,CI$3),NA())</f>
        <v/>
      </c>
      <c r="CJ87">
        <f>IFERROR('Input DBEDT Monthly Energy'!CJ87/INDEX('DBEDT Yearly'!87:87,1,CJ$3),NA())</f>
        <v/>
      </c>
      <c r="CK87">
        <f>IFERROR('Input DBEDT Monthly Energy'!CK87/INDEX('DBEDT Yearly'!87:87,1,CK$3),NA())</f>
        <v/>
      </c>
      <c r="CL87">
        <f>IFERROR('Input DBEDT Monthly Energy'!CL87/INDEX('DBEDT Yearly'!87:87,1,CL$3),NA())</f>
        <v/>
      </c>
      <c r="CM87">
        <f>IFERROR('Input DBEDT Monthly Energy'!CM87/INDEX('DBEDT Yearly'!87:87,1,CM$3),NA())</f>
        <v/>
      </c>
      <c r="CN87">
        <f>IFERROR('Input DBEDT Monthly Energy'!CN87/INDEX('DBEDT Yearly'!87:87,1,CN$3),NA())</f>
        <v/>
      </c>
      <c r="CO87">
        <f>IFERROR('Input DBEDT Monthly Energy'!CO87/INDEX('DBEDT Yearly'!87:87,1,CO$3),NA())</f>
        <v/>
      </c>
      <c r="CP87">
        <f>IFERROR('Input DBEDT Monthly Energy'!CP87/INDEX('DBEDT Yearly'!87:87,1,CP$3),NA())</f>
        <v/>
      </c>
      <c r="CQ87">
        <f>IFERROR('Input DBEDT Monthly Energy'!CQ87/INDEX('DBEDT Yearly'!87:87,1,CQ$3),NA())</f>
        <v/>
      </c>
      <c r="CR87">
        <f>IFERROR('Input DBEDT Monthly Energy'!CR87/INDEX('DBEDT Yearly'!87:87,1,CR$3),NA())</f>
        <v/>
      </c>
      <c r="CS87">
        <f>IFERROR('Input DBEDT Monthly Energy'!CS87/INDEX('DBEDT Yearly'!87:87,1,CS$3),NA())</f>
        <v/>
      </c>
      <c r="CT87">
        <f>IFERROR('Input DBEDT Monthly Energy'!CT87/INDEX('DBEDT Yearly'!87:87,1,CT$3),NA())</f>
        <v/>
      </c>
      <c r="CU87">
        <f>IFERROR('Input DBEDT Monthly Energy'!CU87/INDEX('DBEDT Yearly'!87:87,1,CU$3),NA())</f>
        <v/>
      </c>
      <c r="CV87">
        <f>IFERROR('Input DBEDT Monthly Energy'!CV87/INDEX('DBEDT Yearly'!87:87,1,CV$3),NA())</f>
        <v/>
      </c>
      <c r="CW87">
        <f>IFERROR('Input DBEDT Monthly Energy'!CW87/INDEX('DBEDT Yearly'!87:87,1,CW$3),NA())</f>
        <v/>
      </c>
      <c r="CX87">
        <f>IFERROR('Input DBEDT Monthly Energy'!CX87/INDEX('DBEDT Yearly'!87:87,1,CX$3),NA())</f>
        <v/>
      </c>
      <c r="CY87">
        <f>IFERROR('Input DBEDT Monthly Energy'!CY87/INDEX('DBEDT Yearly'!87:87,1,CY$3),NA())</f>
        <v/>
      </c>
      <c r="CZ87">
        <f>IFERROR('Input DBEDT Monthly Energy'!CZ87/INDEX('DBEDT Yearly'!87:87,1,CZ$3),NA())</f>
        <v/>
      </c>
      <c r="DA87">
        <f>IFERROR('Input DBEDT Monthly Energy'!DA87/INDEX('DBEDT Yearly'!87:87,1,DA$3),NA())</f>
        <v/>
      </c>
      <c r="DB87">
        <f>IFERROR('Input DBEDT Monthly Energy'!DB87/INDEX('DBEDT Yearly'!87:87,1,DB$3),NA())</f>
        <v/>
      </c>
      <c r="DC87">
        <f>IFERROR('Input DBEDT Monthly Energy'!DC87/INDEX('DBEDT Yearly'!87:87,1,DC$3),NA())</f>
        <v/>
      </c>
      <c r="DD87">
        <f>IFERROR('Input DBEDT Monthly Energy'!DD87/INDEX('DBEDT Yearly'!87:87,1,DD$3),NA())</f>
        <v/>
      </c>
      <c r="DE87">
        <f>IFERROR('Input DBEDT Monthly Energy'!DE87/INDEX('DBEDT Yearly'!87:87,1,DE$3),NA())</f>
        <v/>
      </c>
      <c r="DF87">
        <f>IFERROR('Input DBEDT Monthly Energy'!DF87/INDEX('DBEDT Yearly'!87:87,1,DF$3),NA())</f>
        <v/>
      </c>
      <c r="DG87">
        <f>IFERROR('Input DBEDT Monthly Energy'!DG87/INDEX('DBEDT Yearly'!87:87,1,DG$3),NA())</f>
        <v/>
      </c>
      <c r="DH87">
        <f>IFERROR('Input DBEDT Monthly Energy'!DH87/INDEX('DBEDT Yearly'!87:87,1,DH$3),NA())</f>
        <v/>
      </c>
      <c r="DI87">
        <f>IFERROR('Input DBEDT Monthly Energy'!DI87/INDEX('DBEDT Yearly'!87:87,1,DI$3),NA())</f>
        <v/>
      </c>
      <c r="DJ87">
        <f>IFERROR('Input DBEDT Monthly Energy'!DJ87/INDEX('DBEDT Yearly'!87:87,1,DJ$3),NA())</f>
        <v/>
      </c>
      <c r="DK87">
        <f>IFERROR('Input DBEDT Monthly Energy'!DK87/INDEX('DBEDT Yearly'!87:87,1,DK$3),NA())</f>
        <v/>
      </c>
      <c r="DL87">
        <f>IFERROR('Input DBEDT Monthly Energy'!DL87/INDEX('DBEDT Yearly'!87:87,1,DL$3),NA())</f>
        <v/>
      </c>
      <c r="DM87">
        <f>IFERROR('Input DBEDT Monthly Energy'!DM87/INDEX('DBEDT Yearly'!87:87,1,DM$3),NA())</f>
        <v/>
      </c>
      <c r="DN87">
        <f>IFERROR('Input DBEDT Monthly Energy'!DN87/INDEX('DBEDT Yearly'!87:87,1,DN$3),NA())</f>
        <v/>
      </c>
      <c r="DO87">
        <f>IFERROR('Input DBEDT Monthly Energy'!DO87/INDEX('DBEDT Yearly'!87:87,1,DO$3),NA())</f>
        <v/>
      </c>
      <c r="DP87">
        <f>IFERROR('Input DBEDT Monthly Energy'!DP87/INDEX('DBEDT Yearly'!87:87,1,DP$3),NA())</f>
        <v/>
      </c>
      <c r="DQ87">
        <f>IFERROR('Input DBEDT Monthly Energy'!DQ87/INDEX('DBEDT Yearly'!87:87,1,DQ$3),NA())</f>
        <v/>
      </c>
      <c r="DR87">
        <f>IFERROR('Input DBEDT Monthly Energy'!DR87/INDEX('DBEDT Yearly'!87:87,1,DR$3),NA())</f>
        <v/>
      </c>
      <c r="DS87">
        <f>IFERROR('Input DBEDT Monthly Energy'!DS87/INDEX('DBEDT Yearly'!87:87,1,DS$3),NA())</f>
        <v/>
      </c>
      <c r="DT87">
        <f>IFERROR('Input DBEDT Monthly Energy'!DT87/INDEX('DBEDT Yearly'!87:87,1,DT$3),NA())</f>
        <v/>
      </c>
      <c r="DU87">
        <f>IFERROR('Input DBEDT Monthly Energy'!DU87/INDEX('DBEDT Yearly'!87:87,1,DU$3),NA())</f>
        <v/>
      </c>
      <c r="DV87">
        <f>IFERROR('Input DBEDT Monthly Energy'!DV87/INDEX('DBEDT Yearly'!87:87,1,DV$3),NA())</f>
        <v/>
      </c>
      <c r="DW87">
        <f>IFERROR('Input DBEDT Monthly Energy'!DW87/INDEX('DBEDT Yearly'!87:87,1,DW$3),NA())</f>
        <v/>
      </c>
      <c r="DX87">
        <f>IFERROR('Input DBEDT Monthly Energy'!DX87/INDEX('DBEDT Yearly'!87:87,1,DX$3),NA())</f>
        <v/>
      </c>
      <c r="DY87">
        <f>IFERROR('Input DBEDT Monthly Energy'!DY87/INDEX('DBEDT Yearly'!87:87,1,DY$3),NA())</f>
        <v/>
      </c>
      <c r="DZ87">
        <f>IFERROR('Input DBEDT Monthly Energy'!DZ87/INDEX('DBEDT Yearly'!87:87,1,DZ$3),NA())</f>
        <v/>
      </c>
      <c r="EA87">
        <f>IFERROR('Input DBEDT Monthly Energy'!EA87/INDEX('DBEDT Yearly'!87:87,1,EA$3),NA())</f>
        <v/>
      </c>
      <c r="EB87">
        <f>IFERROR('Input DBEDT Monthly Energy'!EB87/INDEX('DBEDT Yearly'!87:87,1,EB$3),NA())</f>
        <v/>
      </c>
      <c r="EC87">
        <f>IFERROR('Input DBEDT Monthly Energy'!EC87/INDEX('DBEDT Yearly'!87:87,1,EC$3),NA())</f>
        <v/>
      </c>
      <c r="ED87">
        <f>IFERROR('Input DBEDT Monthly Energy'!ED87/INDEX('DBEDT Yearly'!87:87,1,ED$3),NA())</f>
        <v/>
      </c>
      <c r="EE87">
        <f>IFERROR('Input DBEDT Monthly Energy'!EE87/INDEX('DBEDT Yearly'!87:87,1,EE$3),NA())</f>
        <v/>
      </c>
      <c r="EF87">
        <f>IFERROR('Input DBEDT Monthly Energy'!EF87/INDEX('DBEDT Yearly'!87:87,1,EF$3),NA())</f>
        <v/>
      </c>
      <c r="EG87">
        <f>IFERROR('Input DBEDT Monthly Energy'!EG87/INDEX('DBEDT Yearly'!87:87,1,EG$3),NA())</f>
        <v/>
      </c>
      <c r="EH87">
        <f>IFERROR('Input DBEDT Monthly Energy'!EH87/INDEX('DBEDT Yearly'!87:87,1,EH$3),NA())</f>
        <v/>
      </c>
      <c r="EI87">
        <f>IFERROR('Input DBEDT Monthly Energy'!EI87/INDEX('DBEDT Yearly'!87:87,1,EI$3),NA())</f>
        <v/>
      </c>
      <c r="EJ87">
        <f>IFERROR('Input DBEDT Monthly Energy'!EJ87/INDEX('DBEDT Yearly'!87:87,1,EJ$3),NA())</f>
        <v/>
      </c>
      <c r="EK87">
        <f>IFERROR('Input DBEDT Monthly Energy'!EK87/INDEX('DBEDT Yearly'!87:87,1,EK$3),NA())</f>
        <v/>
      </c>
      <c r="EL87">
        <f>IFERROR('Input DBEDT Monthly Energy'!EL87/INDEX('DBEDT Yearly'!87:87,1,EL$3),NA())</f>
        <v/>
      </c>
      <c r="EM87">
        <f>IFERROR('Input DBEDT Monthly Energy'!EM87/INDEX('DBEDT Yearly'!87:87,1,EM$3),NA())</f>
        <v/>
      </c>
      <c r="EN87">
        <f>IFERROR('Input DBEDT Monthly Energy'!EN87/INDEX('DBEDT Yearly'!87:87,1,EN$3),NA())</f>
        <v/>
      </c>
      <c r="EO87">
        <f>IFERROR('Input DBEDT Monthly Energy'!EO87/INDEX('DBEDT Yearly'!87:87,1,EO$3),NA())</f>
        <v/>
      </c>
      <c r="EP87">
        <f>IFERROR('Input DBEDT Monthly Energy'!EP87/INDEX('DBEDT Yearly'!87:87,1,EP$3),NA())</f>
        <v/>
      </c>
      <c r="EQ87">
        <f>IFERROR('Input DBEDT Monthly Energy'!EQ87/INDEX('DBEDT Yearly'!87:87,1,EQ$3),NA())</f>
        <v/>
      </c>
      <c r="ER87">
        <f>IFERROR('Input DBEDT Monthly Energy'!ER87/INDEX('DBEDT Yearly'!87:87,1,ER$3),NA())</f>
        <v/>
      </c>
      <c r="ES87">
        <f>IFERROR('Input DBEDT Monthly Energy'!ES87/INDEX('DBEDT Yearly'!87:87,1,ES$3),NA())</f>
        <v/>
      </c>
      <c r="ET87">
        <f>IFERROR('Input DBEDT Monthly Energy'!ET87/INDEX('DBEDT Yearly'!87:87,1,ET$3),NA())</f>
        <v/>
      </c>
      <c r="EU87">
        <f>IFERROR('Input DBEDT Monthly Energy'!EU87/INDEX('DBEDT Yearly'!87:87,1,EU$3),NA())</f>
        <v/>
      </c>
      <c r="EV87">
        <f>IFERROR('Input DBEDT Monthly Energy'!EV87/INDEX('DBEDT Yearly'!87:87,1,EV$3),NA())</f>
        <v/>
      </c>
      <c r="EW87">
        <f>IFERROR('Input DBEDT Monthly Energy'!EW87/INDEX('DBEDT Yearly'!87:87,1,EW$3),NA())</f>
        <v/>
      </c>
      <c r="EX87">
        <f>IFERROR('Input DBEDT Monthly Energy'!EX87/INDEX('DBEDT Yearly'!87:87,1,EX$3),NA())</f>
        <v/>
      </c>
      <c r="EY87">
        <f>IFERROR('Input DBEDT Monthly Energy'!EY87/INDEX('DBEDT Yearly'!87:87,1,EY$3),NA())</f>
        <v/>
      </c>
      <c r="EZ87">
        <f>IFERROR('Input DBEDT Monthly Energy'!EZ87/INDEX('DBEDT Yearly'!87:87,1,EZ$3),NA())</f>
        <v/>
      </c>
      <c r="FA87">
        <f>IFERROR('Input DBEDT Monthly Energy'!FA87/INDEX('DBEDT Yearly'!87:87,1,FA$3),NA())</f>
        <v/>
      </c>
      <c r="FB87">
        <f>IFERROR('Input DBEDT Monthly Energy'!FB87/INDEX('DBEDT Yearly'!87:87,1,FB$3),NA())</f>
        <v/>
      </c>
      <c r="FC87">
        <f>IFERROR('Input DBEDT Monthly Energy'!FC87/INDEX('DBEDT Yearly'!87:87,1,FC$3),NA())</f>
        <v/>
      </c>
      <c r="FD87">
        <f>IFERROR('Input DBEDT Monthly Energy'!FD87/INDEX('DBEDT Yearly'!87:87,1,FD$3),NA())</f>
        <v/>
      </c>
      <c r="FE87">
        <f>IFERROR('Input DBEDT Monthly Energy'!FE87/INDEX('DBEDT Yearly'!87:87,1,FE$3),NA())</f>
        <v/>
      </c>
      <c r="FF87">
        <f>IFERROR('Input DBEDT Monthly Energy'!FF87/INDEX('DBEDT Yearly'!87:87,1,FF$3),NA())</f>
        <v/>
      </c>
      <c r="FG87">
        <f>IFERROR('Input DBEDT Monthly Energy'!FG87/INDEX('DBEDT Yearly'!87:87,1,FG$3),NA())</f>
        <v/>
      </c>
      <c r="FH87">
        <f>IFERROR('Input DBEDT Monthly Energy'!FH87/INDEX('DBEDT Yearly'!87:87,1,FH$3),NA())</f>
        <v/>
      </c>
      <c r="FI87">
        <f>IFERROR('Input DBEDT Monthly Energy'!FI87/INDEX('DBEDT Yearly'!87:87,1,FI$3),NA())</f>
        <v/>
      </c>
      <c r="FJ87">
        <f>IFERROR('Input DBEDT Monthly Energy'!FJ87/INDEX('DBEDT Yearly'!87:87,1,FJ$3),NA())</f>
        <v/>
      </c>
      <c r="FK87">
        <f>IFERROR('Input DBEDT Monthly Energy'!FK87/INDEX('DBEDT Yearly'!87:87,1,FK$3),NA())</f>
        <v/>
      </c>
      <c r="FL87">
        <f>IFERROR('Input DBEDT Monthly Energy'!FL87/INDEX('DBEDT Yearly'!87:87,1,FL$3),NA())</f>
        <v/>
      </c>
      <c r="FM87">
        <f>IFERROR('Input DBEDT Monthly Energy'!FM87/INDEX('DBEDT Yearly'!87:87,1,FM$3),NA())</f>
        <v/>
      </c>
      <c r="FN87">
        <f>IFERROR('Input DBEDT Monthly Energy'!FN87/INDEX('DBEDT Yearly'!87:87,1,FN$3),NA())</f>
        <v/>
      </c>
      <c r="FO87">
        <f>IFERROR('Input DBEDT Monthly Energy'!FO87/INDEX('DBEDT Yearly'!87:87,1,FO$3),NA())</f>
        <v/>
      </c>
      <c r="FP87">
        <f>IFERROR('Input DBEDT Monthly Energy'!FP87/INDEX('DBEDT Yearly'!87:87,1,FP$3),NA())</f>
        <v/>
      </c>
      <c r="FQ87">
        <f>IFERROR('Input DBEDT Monthly Energy'!FQ87/INDEX('DBEDT Yearly'!87:87,1,FQ$3),NA())</f>
        <v/>
      </c>
      <c r="FR87">
        <f>IFERROR('Input DBEDT Monthly Energy'!FR87/INDEX('DBEDT Yearly'!87:87,1,FR$3),NA())</f>
        <v/>
      </c>
      <c r="FS87">
        <f>IFERROR('Input DBEDT Monthly Energy'!FS87/INDEX('DBEDT Yearly'!87:87,1,FS$3),NA())</f>
        <v/>
      </c>
      <c r="FT87">
        <f>IFERROR('Input DBEDT Monthly Energy'!FT87/INDEX('DBEDT Yearly'!87:87,1,FT$3),NA())</f>
        <v/>
      </c>
      <c r="FU87">
        <f>IFERROR('Input DBEDT Monthly Energy'!FU87/INDEX('DBEDT Yearly'!87:87,1,FU$3),NA())</f>
        <v/>
      </c>
      <c r="FV87">
        <f>IFERROR('Input DBEDT Monthly Energy'!FV87/INDEX('DBEDT Yearly'!87:87,1,FV$3),NA())</f>
        <v/>
      </c>
      <c r="FW87">
        <f>IFERROR('Input DBEDT Monthly Energy'!FW87/INDEX('DBEDT Yearly'!87:87,1,FW$3),NA())</f>
        <v/>
      </c>
      <c r="FX87">
        <f>IFERROR('Input DBEDT Monthly Energy'!FX87/INDEX('DBEDT Yearly'!87:87,1,FX$3),NA())</f>
        <v/>
      </c>
      <c r="FY87">
        <f>IFERROR('Input DBEDT Monthly Energy'!FY87/INDEX('DBEDT Yearly'!87:87,1,FY$3),NA())</f>
        <v/>
      </c>
      <c r="FZ87">
        <f>IFERROR('Input DBEDT Monthly Energy'!FZ87/INDEX('DBEDT Yearly'!87:87,1,FZ$3),NA())</f>
        <v/>
      </c>
      <c r="GA87">
        <f>IFERROR('Input DBEDT Monthly Energy'!GA87/INDEX('DBEDT Yearly'!87:87,1,GA$3),NA())</f>
        <v/>
      </c>
      <c r="GB87">
        <f>IFERROR('Input DBEDT Monthly Energy'!GB87/INDEX('DBEDT Yearly'!87:87,1,GB$3),NA())</f>
        <v/>
      </c>
      <c r="GC87">
        <f>IFERROR('Input DBEDT Monthly Energy'!GC87/INDEX('DBEDT Yearly'!87:87,1,GC$3),NA())</f>
        <v/>
      </c>
      <c r="GD87">
        <f>IFERROR('Input DBEDT Monthly Energy'!GD87/INDEX('DBEDT Yearly'!87:87,1,GD$3),NA())</f>
        <v/>
      </c>
      <c r="GE87">
        <f>IFERROR('Input DBEDT Monthly Energy'!GE87/INDEX('DBEDT Yearly'!87:87,1,GE$3),NA())</f>
        <v/>
      </c>
      <c r="GF87">
        <f>IFERROR('Input DBEDT Monthly Energy'!GF87/INDEX('DBEDT Yearly'!87:87,1,GF$3),NA())</f>
        <v/>
      </c>
      <c r="GG87">
        <f>IFERROR('Input DBEDT Monthly Energy'!GG87/INDEX('DBEDT Yearly'!87:87,1,GG$3),NA())</f>
        <v/>
      </c>
      <c r="GH87">
        <f>IFERROR('Input DBEDT Monthly Energy'!GH87/INDEX('DBEDT Yearly'!87:87,1,GH$3),NA())</f>
        <v/>
      </c>
      <c r="GI87">
        <f>IFERROR('Input DBEDT Monthly Energy'!GI87/INDEX('DBEDT Yearly'!87:87,1,GI$3),NA())</f>
        <v/>
      </c>
      <c r="GJ87">
        <f>IFERROR('Input DBEDT Monthly Energy'!GJ87/INDEX('DBEDT Yearly'!87:87,1,GJ$3),NA())</f>
        <v/>
      </c>
      <c r="GK87">
        <f>IFERROR('Input DBEDT Monthly Energy'!GK87/INDEX('DBEDT Yearly'!87:87,1,GK$3),NA())</f>
        <v/>
      </c>
      <c r="GL87">
        <f>IFERROR('Input DBEDT Monthly Energy'!GL87/INDEX('DBEDT Yearly'!87:87,1,GL$3),NA())</f>
        <v/>
      </c>
      <c r="GM87">
        <f>IFERROR('Input DBEDT Monthly Energy'!GM87/INDEX('DBEDT Yearly'!87:87,1,GM$3),NA())</f>
        <v/>
      </c>
      <c r="GN87">
        <f>IFERROR('Input DBEDT Monthly Energy'!GN87/INDEX('DBEDT Yearly'!87:87,1,GN$3),NA())</f>
        <v/>
      </c>
      <c r="GO87">
        <f>IFERROR('Input DBEDT Monthly Energy'!GO87/INDEX('DBEDT Yearly'!87:87,1,GO$3),NA())</f>
        <v/>
      </c>
      <c r="GP87">
        <f>IFERROR('Input DBEDT Monthly Energy'!GP87/INDEX('DBEDT Yearly'!87:87,1,GP$3),NA())</f>
        <v/>
      </c>
      <c r="GQ87">
        <f>IFERROR('Input DBEDT Monthly Energy'!GQ87/INDEX('DBEDT Yearly'!87:87,1,GQ$3),NA())</f>
        <v/>
      </c>
      <c r="GR87">
        <f>IFERROR('Input DBEDT Monthly Energy'!GR87/INDEX('DBEDT Yearly'!87:87,1,GR$3),NA())</f>
        <v/>
      </c>
      <c r="GS87">
        <f>IFERROR('Input DBEDT Monthly Energy'!GS87/INDEX('DBEDT Yearly'!87:87,1,GS$3),NA())</f>
        <v/>
      </c>
      <c r="GT87">
        <f>IFERROR('Input DBEDT Monthly Energy'!GT87/INDEX('DBEDT Yearly'!87:87,1,GT$3),NA())</f>
        <v/>
      </c>
      <c r="GU87">
        <f>IFERROR('Input DBEDT Monthly Energy'!GU87/INDEX('DBEDT Yearly'!87:87,1,GU$3),NA())</f>
        <v/>
      </c>
      <c r="GV87">
        <f>IFERROR('Input DBEDT Monthly Energy'!GV87/INDEX('DBEDT Yearly'!87:87,1,GV$3),NA())</f>
        <v/>
      </c>
      <c r="GW87">
        <f>IFERROR('Input DBEDT Monthly Energy'!GW87/INDEX('DBEDT Yearly'!87:87,1,GW$3),NA())</f>
        <v/>
      </c>
      <c r="GX87">
        <f>IFERROR('Input DBEDT Monthly Energy'!GX87/INDEX('DBEDT Yearly'!87:87,1,GX$3),NA())</f>
        <v/>
      </c>
      <c r="GY87">
        <f>IFERROR('Input DBEDT Monthly Energy'!GY87/INDEX('DBEDT Yearly'!87:87,1,GY$3),NA())</f>
        <v/>
      </c>
      <c r="GZ87">
        <f>IFERROR('Input DBEDT Monthly Energy'!GZ87/INDEX('DBEDT Yearly'!87:87,1,GZ$3),NA())</f>
        <v/>
      </c>
      <c r="HA87">
        <f>IFERROR('Input DBEDT Monthly Energy'!HA87/INDEX('DBEDT Yearly'!87:87,1,HA$3),NA())</f>
        <v/>
      </c>
      <c r="HB87">
        <f>IFERROR('Input DBEDT Monthly Energy'!HB87/INDEX('DBEDT Yearly'!87:87,1,HB$3),NA())</f>
        <v/>
      </c>
      <c r="HC87">
        <f>IFERROR('Input DBEDT Monthly Energy'!HC87/INDEX('DBEDT Yearly'!87:87,1,HC$3),NA())</f>
        <v/>
      </c>
      <c r="HD87">
        <f>IFERROR('Input DBEDT Monthly Energy'!HD87/INDEX('DBEDT Yearly'!87:87,1,HD$3),NA())</f>
        <v/>
      </c>
      <c r="HE87">
        <f>IFERROR('Input DBEDT Monthly Energy'!HE87/INDEX('DBEDT Yearly'!87:87,1,HE$3),NA())</f>
        <v/>
      </c>
      <c r="HF87">
        <f>IFERROR('Input DBEDT Monthly Energy'!HF87/INDEX('DBEDT Yearly'!87:87,1,HF$3),NA())</f>
        <v/>
      </c>
      <c r="HG87">
        <f>IFERROR('Input DBEDT Monthly Energy'!HG87/INDEX('DBEDT Yearly'!87:87,1,HG$3),NA())</f>
        <v/>
      </c>
      <c r="HH87">
        <f>IFERROR('Input DBEDT Monthly Energy'!HH87/INDEX('DBEDT Yearly'!87:87,1,HH$3),NA())</f>
        <v/>
      </c>
      <c r="HI87">
        <f>IFERROR('Input DBEDT Monthly Energy'!HI87/INDEX('DBEDT Yearly'!87:87,1,HI$3),NA())</f>
        <v/>
      </c>
      <c r="HJ87">
        <f>IFERROR('Input DBEDT Monthly Energy'!HJ87/INDEX('DBEDT Yearly'!87:87,1,HJ$3),NA())</f>
        <v/>
      </c>
      <c r="HK87">
        <f>IFERROR('Input DBEDT Monthly Energy'!HK87/INDEX('DBEDT Yearly'!87:87,1,HK$3),NA())</f>
        <v/>
      </c>
      <c r="HL87">
        <f>IFERROR('Input DBEDT Monthly Energy'!HL87/INDEX('DBEDT Yearly'!87:87,1,HL$3),NA())</f>
        <v/>
      </c>
      <c r="HM87">
        <f>IFERROR('Input DBEDT Monthly Energy'!HM87/INDEX('DBEDT Yearly'!87:87,1,HM$3),NA())</f>
        <v/>
      </c>
      <c r="HN87">
        <f>IFERROR('Input DBEDT Monthly Energy'!HN87/INDEX('DBEDT Yearly'!87:87,1,HN$3),NA())</f>
        <v/>
      </c>
      <c r="HO87">
        <f>IFERROR('Input DBEDT Monthly Energy'!HO87/INDEX('DBEDT Yearly'!87:87,1,HO$3),NA())</f>
        <v/>
      </c>
      <c r="HP87">
        <f>IFERROR('Input DBEDT Monthly Energy'!HP87/INDEX('DBEDT Yearly'!87:87,1,HP$3),NA())</f>
        <v/>
      </c>
      <c r="HQ87">
        <f>IFERROR('Input DBEDT Monthly Energy'!HQ87/INDEX('DBEDT Yearly'!87:87,1,HQ$3),NA())</f>
        <v/>
      </c>
      <c r="HR87">
        <f>IFERROR('Input DBEDT Monthly Energy'!HR87/INDEX('DBEDT Yearly'!87:87,1,HR$3),NA())</f>
        <v/>
      </c>
      <c r="HS87">
        <f>IFERROR('Input DBEDT Monthly Energy'!HS87/INDEX('DBEDT Yearly'!87:87,1,HS$3),NA())</f>
        <v/>
      </c>
      <c r="HT87">
        <f>IFERROR('Input DBEDT Monthly Energy'!HT87/INDEX('DBEDT Yearly'!87:87,1,HT$3),NA())</f>
        <v/>
      </c>
      <c r="HU87">
        <f>IFERROR('Input DBEDT Monthly Energy'!HU87/INDEX('DBEDT Yearly'!87:87,1,HU$3),NA())</f>
        <v/>
      </c>
      <c r="HV87">
        <f>IFERROR('Input DBEDT Monthly Energy'!HV87/INDEX('DBEDT Yearly'!87:87,1,HV$3),NA())</f>
        <v/>
      </c>
      <c r="HW87">
        <f>IFERROR('Input DBEDT Monthly Energy'!HW87/INDEX('DBEDT Yearly'!87:87,1,HW$3),NA())</f>
        <v/>
      </c>
      <c r="HX87">
        <f>IFERROR('Input DBEDT Monthly Energy'!HX87/INDEX('DBEDT Yearly'!87:87,1,HX$3),NA())</f>
        <v/>
      </c>
      <c r="HY87">
        <f>IFERROR('Input DBEDT Monthly Energy'!HY87/INDEX('DBEDT Yearly'!87:87,1,HY$3),NA())</f>
        <v/>
      </c>
      <c r="HZ87">
        <f>IFERROR('Input DBEDT Monthly Energy'!HZ87/INDEX('DBEDT Yearly'!87:87,1,HZ$3),NA())</f>
        <v/>
      </c>
      <c r="IA87">
        <f>IFERROR('Input DBEDT Monthly Energy'!IA87/INDEX('DBEDT Yearly'!87:87,1,IA$3),NA())</f>
        <v/>
      </c>
      <c r="IB87">
        <f>IFERROR('Input DBEDT Monthly Energy'!IB87/INDEX('DBEDT Yearly'!87:87,1,IB$3),NA())</f>
        <v/>
      </c>
      <c r="IC87">
        <f>IFERROR('Input DBEDT Monthly Energy'!IC87/INDEX('DBEDT Yearly'!87:87,1,IC$3),NA())</f>
        <v/>
      </c>
      <c r="ID87">
        <f>IFERROR('Input DBEDT Monthly Energy'!ID87/INDEX('DBEDT Yearly'!87:87,1,ID$3),NA())</f>
        <v/>
      </c>
      <c r="IE87">
        <f>IFERROR('Input DBEDT Monthly Energy'!IE87/INDEX('DBEDT Yearly'!87:87,1,IE$3),NA())</f>
        <v/>
      </c>
      <c r="IF87">
        <f>IFERROR('Input DBEDT Monthly Energy'!IF87/INDEX('DBEDT Yearly'!87:87,1,IF$3),NA())</f>
        <v/>
      </c>
      <c r="IG87">
        <f>IFERROR('Input DBEDT Monthly Energy'!IG87/INDEX('DBEDT Yearly'!87:87,1,IG$3),NA())</f>
        <v/>
      </c>
      <c r="IH87">
        <f>IFERROR('Input DBEDT Monthly Energy'!IH87/INDEX('DBEDT Yearly'!87:87,1,IH$3),NA())</f>
        <v/>
      </c>
      <c r="II87">
        <f>IFERROR('Input DBEDT Monthly Energy'!II87/INDEX('DBEDT Yearly'!87:87,1,II$3),NA())</f>
        <v/>
      </c>
      <c r="IJ87">
        <f>IFERROR('Input DBEDT Monthly Energy'!IJ87/INDEX('DBEDT Yearly'!87:87,1,IJ$3),NA())</f>
        <v/>
      </c>
      <c r="IK87">
        <f>IFERROR('Input DBEDT Monthly Energy'!IK87/INDEX('DBEDT Yearly'!87:87,1,IK$3),NA())</f>
        <v/>
      </c>
      <c r="IL87">
        <f>IFERROR('Input DBEDT Monthly Energy'!IL87/INDEX('DBEDT Yearly'!87:87,1,IL$3),NA())</f>
        <v/>
      </c>
      <c r="IM87">
        <f>IFERROR('Input DBEDT Monthly Energy'!IM87/INDEX('DBEDT Yearly'!87:87,1,IM$3),NA())</f>
        <v/>
      </c>
      <c r="IN87">
        <f>IFERROR('Input DBEDT Monthly Energy'!IN87/INDEX('DBEDT Yearly'!87:87,1,IN$3),NA())</f>
        <v/>
      </c>
      <c r="IO87">
        <f>IFERROR('Input DBEDT Monthly Energy'!IO87/INDEX('DBEDT Yearly'!87:87,1,IO$3),NA())</f>
        <v/>
      </c>
      <c r="IP87">
        <f>IFERROR('Input DBEDT Monthly Energy'!IP87/INDEX('DBEDT Yearly'!87:87,1,IP$3),NA())</f>
        <v/>
      </c>
      <c r="IQ87">
        <f>IFERROR('Input DBEDT Monthly Energy'!IQ87/INDEX('DBEDT Yearly'!87:87,1,IQ$3),NA())</f>
        <v/>
      </c>
      <c r="IR87">
        <f>IFERROR('Input DBEDT Monthly Energy'!IR87/INDEX('DBEDT Yearly'!87:87,1,IR$3),NA())</f>
        <v/>
      </c>
      <c r="IS87">
        <f>IFERROR('Input DBEDT Monthly Energy'!IS87/INDEX('DBEDT Yearly'!87:87,1,IS$3),NA())</f>
        <v/>
      </c>
      <c r="IT87">
        <f>IFERROR('Input DBEDT Monthly Energy'!IT87/INDEX('DBEDT Yearly'!87:87,1,IT$3),NA())</f>
        <v/>
      </c>
      <c r="IU87">
        <f>IFERROR('Input DBEDT Monthly Energy'!IU87/INDEX('DBEDT Yearly'!87:87,1,IU$3),NA())</f>
        <v/>
      </c>
      <c r="IV87">
        <f>IFERROR('Input DBEDT Monthly Energy'!IV87/INDEX('DBEDT Yearly'!87:87,1,IV$3),NA())</f>
        <v/>
      </c>
      <c r="IW87">
        <f>IFERROR('Input DBEDT Monthly Energy'!IW87/INDEX('DBEDT Yearly'!87:87,1,IW$3),NA())</f>
        <v/>
      </c>
      <c r="IX87">
        <f>IFERROR('Input DBEDT Monthly Energy'!IX87/INDEX('DBEDT Yearly'!87:87,1,IX$3),NA())</f>
        <v/>
      </c>
      <c r="IY87">
        <f>IFERROR('Input DBEDT Monthly Energy'!IY87/INDEX('DBEDT Yearly'!87:87,1,IY$3),NA())</f>
        <v/>
      </c>
      <c r="IZ87">
        <f>IFERROR('Input DBEDT Monthly Energy'!IZ87/INDEX('DBEDT Yearly'!87:87,1,IZ$3),NA())</f>
        <v/>
      </c>
      <c r="JA87">
        <f>IFERROR('Input DBEDT Monthly Energy'!JA87/INDEX('DBEDT Yearly'!87:87,1,JA$3),NA())</f>
        <v/>
      </c>
      <c r="JB87">
        <f>IFERROR('Input DBEDT Monthly Energy'!JB87/INDEX('DBEDT Yearly'!87:87,1,JB$3),NA())</f>
        <v/>
      </c>
      <c r="JC87">
        <f>IFERROR('Input DBEDT Monthly Energy'!JC87/INDEX('DBEDT Yearly'!87:87,1,JC$3),NA())</f>
        <v/>
      </c>
      <c r="JD87">
        <f>IFERROR('Input DBEDT Monthly Energy'!JD87/INDEX('DBEDT Yearly'!87:87,1,JD$3),NA())</f>
        <v/>
      </c>
      <c r="JE87">
        <f>IFERROR('Input DBEDT Monthly Energy'!JE87/INDEX('DBEDT Yearly'!87:87,1,JE$3),NA())</f>
        <v/>
      </c>
      <c r="JF87">
        <f>IFERROR('Input DBEDT Monthly Energy'!JF87/INDEX('DBEDT Yearly'!87:87,1,JF$3),NA())</f>
        <v/>
      </c>
      <c r="JG87">
        <f>IFERROR('Input DBEDT Monthly Energy'!JG87/INDEX('DBEDT Yearly'!87:87,1,JG$3),NA())</f>
        <v/>
      </c>
      <c r="JH87">
        <f>IFERROR('Input DBEDT Monthly Energy'!JH87/INDEX('DBEDT Yearly'!87:87,1,JH$3),NA())</f>
        <v/>
      </c>
      <c r="JI87">
        <f>IFERROR('Input DBEDT Monthly Energy'!JI87/INDEX('DBEDT Yearly'!87:87,1,JI$3),NA())</f>
        <v/>
      </c>
      <c r="JJ87">
        <f>IFERROR('Input DBEDT Monthly Energy'!JJ87/INDEX('DBEDT Yearly'!87:87,1,JJ$3),NA())</f>
        <v/>
      </c>
      <c r="JK87">
        <f>IFERROR('Input DBEDT Monthly Energy'!JK87/INDEX('DBEDT Yearly'!87:87,1,JK$3),NA())</f>
        <v/>
      </c>
      <c r="JL87">
        <f>IFERROR('Input DBEDT Monthly Energy'!JL87/INDEX('DBEDT Yearly'!87:87,1,JL$3),NA())</f>
        <v/>
      </c>
      <c r="JM87">
        <f>IFERROR('Input DBEDT Monthly Energy'!JM87/INDEX('DBEDT Yearly'!87:87,1,JM$3),NA())</f>
        <v/>
      </c>
      <c r="JN87">
        <f>IFERROR('Input DBEDT Monthly Energy'!JN87/INDEX('DBEDT Yearly'!87:87,1,JN$3),NA())</f>
        <v/>
      </c>
      <c r="JO87">
        <f>IFERROR('Input DBEDT Monthly Energy'!JO87/INDEX('DBEDT Yearly'!87:87,1,JO$3),NA())</f>
        <v/>
      </c>
      <c r="JP87">
        <f>IFERROR('Input DBEDT Monthly Energy'!JP87/INDEX('DBEDT Yearly'!87:87,1,JP$3),NA())</f>
        <v/>
      </c>
      <c r="JQ87">
        <f>IFERROR('Input DBEDT Monthly Energy'!JQ87/INDEX('DBEDT Yearly'!87:87,1,JQ$3),NA())</f>
        <v/>
      </c>
      <c r="JR87">
        <f>IFERROR('Input DBEDT Monthly Energy'!JR87/INDEX('DBEDT Yearly'!87:87,1,JR$3),NA())</f>
        <v/>
      </c>
      <c r="JS87">
        <f>IFERROR('Input DBEDT Monthly Energy'!JS87/INDEX('DBEDT Yearly'!87:87,1,JS$3),NA())</f>
        <v/>
      </c>
      <c r="JT87">
        <f>IFERROR('Input DBEDT Monthly Energy'!JT87/INDEX('DBEDT Yearly'!87:87,1,JT$3),NA())</f>
        <v/>
      </c>
      <c r="JU87">
        <f>IFERROR('Input DBEDT Monthly Energy'!JU87/INDEX('DBEDT Yearly'!87:87,1,JU$3),NA())</f>
        <v/>
      </c>
      <c r="JV87">
        <f>IFERROR('Input DBEDT Monthly Energy'!JV87/INDEX('DBEDT Yearly'!87:87,1,JV$3),NA())</f>
        <v/>
      </c>
      <c r="JW87">
        <f>IFERROR('Input DBEDT Monthly Energy'!JW87/INDEX('DBEDT Yearly'!87:87,1,JW$3),NA())</f>
        <v/>
      </c>
      <c r="JX87">
        <f>IFERROR('Input DBEDT Monthly Energy'!JX87/INDEX('DBEDT Yearly'!87:87,1,JX$3),NA())</f>
        <v/>
      </c>
      <c r="JY87">
        <f>IFERROR('Input DBEDT Monthly Energy'!JY87/INDEX('DBEDT Yearly'!87:87,1,JY$3),NA())</f>
        <v/>
      </c>
      <c r="JZ87">
        <f>IFERROR('Input DBEDT Monthly Energy'!JZ87/INDEX('DBEDT Yearly'!87:87,1,JZ$3),NA())</f>
        <v/>
      </c>
      <c r="KA87">
        <f>IFERROR('Input DBEDT Monthly Energy'!KA87/INDEX('DBEDT Yearly'!87:87,1,KA$3),NA())</f>
        <v/>
      </c>
      <c r="KB87">
        <f>IFERROR('Input DBEDT Monthly Energy'!KB87/INDEX('DBEDT Yearly'!87:87,1,KB$3),NA())</f>
        <v/>
      </c>
      <c r="KC87">
        <f>IFERROR('Input DBEDT Monthly Energy'!KC87/INDEX('DBEDT Yearly'!87:87,1,KC$3),NA())</f>
        <v/>
      </c>
      <c r="KD87">
        <f>IFERROR('Input DBEDT Monthly Energy'!KD87/INDEX('DBEDT Yearly'!87:87,1,KD$3),NA())</f>
        <v/>
      </c>
      <c r="KE87">
        <f>IFERROR('Input DBEDT Monthly Energy'!KE87/INDEX('DBEDT Yearly'!87:87,1,KE$3),NA())</f>
        <v/>
      </c>
      <c r="KF87">
        <f>IFERROR('Input DBEDT Monthly Energy'!KF87/INDEX('DBEDT Yearly'!87:87,1,KF$3),NA())</f>
        <v/>
      </c>
      <c r="KG87">
        <f>IFERROR('Input DBEDT Monthly Energy'!KG87/INDEX('DBEDT Yearly'!87:87,1,KG$3),NA())</f>
        <v/>
      </c>
      <c r="KH87">
        <f>IFERROR('Input DBEDT Monthly Energy'!KH87/INDEX('DBEDT Yearly'!87:87,1,KH$3),NA())</f>
        <v/>
      </c>
      <c r="KI87">
        <f>IFERROR('Input DBEDT Monthly Energy'!KI87/INDEX('DBEDT Yearly'!87:87,1,KI$3),NA())</f>
        <v/>
      </c>
      <c r="KJ87">
        <f>IFERROR('Input DBEDT Monthly Energy'!KJ87/INDEX('DBEDT Yearly'!87:87,1,KJ$3),NA())</f>
        <v/>
      </c>
      <c r="KK87">
        <f>IFERROR('Input DBEDT Monthly Energy'!KK87/INDEX('DBEDT Yearly'!87:87,1,KK$3),NA())</f>
        <v/>
      </c>
      <c r="KL87">
        <f>IFERROR('Input DBEDT Monthly Energy'!KL87/INDEX('DBEDT Yearly'!87:87,1,KL$3),NA())</f>
        <v/>
      </c>
      <c r="KM87">
        <f>IFERROR('Input DBEDT Monthly Energy'!KM87/INDEX('DBEDT Yearly'!87:87,1,KM$3),NA())</f>
        <v/>
      </c>
      <c r="KN87">
        <f>IFERROR('Input DBEDT Monthly Energy'!KN87/INDEX('DBEDT Yearly'!87:87,1,KN$3),NA())</f>
        <v/>
      </c>
      <c r="KO87">
        <f>IFERROR('Input DBEDT Monthly Energy'!KO87/INDEX('DBEDT Yearly'!87:87,1,KO$3),NA())</f>
        <v/>
      </c>
      <c r="KP87">
        <f>IFERROR('Input DBEDT Monthly Energy'!KP87/INDEX('DBEDT Yearly'!87:87,1,KP$3),NA())</f>
        <v/>
      </c>
    </row>
    <row r="88" spans="1:302">
      <c r="A88">
        <f>'Input DBEDT Monthly Energy'!A88&amp;""</f>
        <v/>
      </c>
      <c r="B88">
        <f>'Input DBEDT Monthly Energy'!B88&amp;""</f>
        <v/>
      </c>
      <c r="C88">
        <f>IFERROR('Input DBEDT Monthly Energy'!C88/INDEX('DBEDT Yearly'!88:88,1,C$3),NA())</f>
        <v/>
      </c>
      <c r="D88">
        <f>IFERROR('Input DBEDT Monthly Energy'!D88/INDEX('DBEDT Yearly'!88:88,1,D$3),NA())</f>
        <v/>
      </c>
      <c r="E88">
        <f>IFERROR('Input DBEDT Monthly Energy'!E88/INDEX('DBEDT Yearly'!88:88,1,E$3),NA())</f>
        <v/>
      </c>
      <c r="F88">
        <f>IFERROR('Input DBEDT Monthly Energy'!F88/INDEX('DBEDT Yearly'!88:88,1,F$3),NA())</f>
        <v/>
      </c>
      <c r="G88">
        <f>IFERROR('Input DBEDT Monthly Energy'!G88/INDEX('DBEDT Yearly'!88:88,1,G$3),NA())</f>
        <v/>
      </c>
      <c r="H88">
        <f>IFERROR('Input DBEDT Monthly Energy'!H88/INDEX('DBEDT Yearly'!88:88,1,H$3),NA())</f>
        <v/>
      </c>
      <c r="I88">
        <f>IFERROR('Input DBEDT Monthly Energy'!I88/INDEX('DBEDT Yearly'!88:88,1,I$3),NA())</f>
        <v/>
      </c>
      <c r="J88">
        <f>IFERROR('Input DBEDT Monthly Energy'!J88/INDEX('DBEDT Yearly'!88:88,1,J$3),NA())</f>
        <v/>
      </c>
      <c r="K88">
        <f>IFERROR('Input DBEDT Monthly Energy'!K88/INDEX('DBEDT Yearly'!88:88,1,K$3),NA())</f>
        <v/>
      </c>
      <c r="L88">
        <f>IFERROR('Input DBEDT Monthly Energy'!L88/INDEX('DBEDT Yearly'!88:88,1,L$3),NA())</f>
        <v/>
      </c>
      <c r="M88">
        <f>IFERROR('Input DBEDT Monthly Energy'!M88/INDEX('DBEDT Yearly'!88:88,1,M$3),NA())</f>
        <v/>
      </c>
      <c r="N88">
        <f>IFERROR('Input DBEDT Monthly Energy'!N88/INDEX('DBEDT Yearly'!88:88,1,N$3),NA())</f>
        <v/>
      </c>
      <c r="O88">
        <f>IFERROR('Input DBEDT Monthly Energy'!O88/INDEX('DBEDT Yearly'!88:88,1,O$3),NA())</f>
        <v/>
      </c>
      <c r="P88">
        <f>IFERROR('Input DBEDT Monthly Energy'!P88/INDEX('DBEDT Yearly'!88:88,1,P$3),NA())</f>
        <v/>
      </c>
      <c r="Q88">
        <f>IFERROR('Input DBEDT Monthly Energy'!Q88/INDEX('DBEDT Yearly'!88:88,1,Q$3),NA())</f>
        <v/>
      </c>
      <c r="R88">
        <f>IFERROR('Input DBEDT Monthly Energy'!R88/INDEX('DBEDT Yearly'!88:88,1,R$3),NA())</f>
        <v/>
      </c>
      <c r="S88">
        <f>IFERROR('Input DBEDT Monthly Energy'!S88/INDEX('DBEDT Yearly'!88:88,1,S$3),NA())</f>
        <v/>
      </c>
      <c r="T88">
        <f>IFERROR('Input DBEDT Monthly Energy'!T88/INDEX('DBEDT Yearly'!88:88,1,T$3),NA())</f>
        <v/>
      </c>
      <c r="U88">
        <f>IFERROR('Input DBEDT Monthly Energy'!U88/INDEX('DBEDT Yearly'!88:88,1,U$3),NA())</f>
        <v/>
      </c>
      <c r="V88">
        <f>IFERROR('Input DBEDT Monthly Energy'!V88/INDEX('DBEDT Yearly'!88:88,1,V$3),NA())</f>
        <v/>
      </c>
      <c r="W88">
        <f>IFERROR('Input DBEDT Monthly Energy'!W88/INDEX('DBEDT Yearly'!88:88,1,W$3),NA())</f>
        <v/>
      </c>
      <c r="X88">
        <f>IFERROR('Input DBEDT Monthly Energy'!X88/INDEX('DBEDT Yearly'!88:88,1,X$3),NA())</f>
        <v/>
      </c>
      <c r="Y88">
        <f>IFERROR('Input DBEDT Monthly Energy'!Y88/INDEX('DBEDT Yearly'!88:88,1,Y$3),NA())</f>
        <v/>
      </c>
      <c r="Z88">
        <f>IFERROR('Input DBEDT Monthly Energy'!Z88/INDEX('DBEDT Yearly'!88:88,1,Z$3),NA())</f>
        <v/>
      </c>
      <c r="AA88">
        <f>IFERROR('Input DBEDT Monthly Energy'!AA88/INDEX('DBEDT Yearly'!88:88,1,AA$3),NA())</f>
        <v/>
      </c>
      <c r="AB88">
        <f>IFERROR('Input DBEDT Monthly Energy'!AB88/INDEX('DBEDT Yearly'!88:88,1,AB$3),NA())</f>
        <v/>
      </c>
      <c r="AC88">
        <f>IFERROR('Input DBEDT Monthly Energy'!AC88/INDEX('DBEDT Yearly'!88:88,1,AC$3),NA())</f>
        <v/>
      </c>
      <c r="AD88">
        <f>IFERROR('Input DBEDT Monthly Energy'!AD88/INDEX('DBEDT Yearly'!88:88,1,AD$3),NA())</f>
        <v/>
      </c>
      <c r="AE88">
        <f>IFERROR('Input DBEDT Monthly Energy'!AE88/INDEX('DBEDT Yearly'!88:88,1,AE$3),NA())</f>
        <v/>
      </c>
      <c r="AF88">
        <f>IFERROR('Input DBEDT Monthly Energy'!AF88/INDEX('DBEDT Yearly'!88:88,1,AF$3),NA())</f>
        <v/>
      </c>
      <c r="AG88">
        <f>IFERROR('Input DBEDT Monthly Energy'!AG88/INDEX('DBEDT Yearly'!88:88,1,AG$3),NA())</f>
        <v/>
      </c>
      <c r="AH88">
        <f>IFERROR('Input DBEDT Monthly Energy'!AH88/INDEX('DBEDT Yearly'!88:88,1,AH$3),NA())</f>
        <v/>
      </c>
      <c r="AI88">
        <f>IFERROR('Input DBEDT Monthly Energy'!AI88/INDEX('DBEDT Yearly'!88:88,1,AI$3),NA())</f>
        <v/>
      </c>
      <c r="AJ88">
        <f>IFERROR('Input DBEDT Monthly Energy'!AJ88/INDEX('DBEDT Yearly'!88:88,1,AJ$3),NA())</f>
        <v/>
      </c>
      <c r="AK88">
        <f>IFERROR('Input DBEDT Monthly Energy'!AK88/INDEX('DBEDT Yearly'!88:88,1,AK$3),NA())</f>
        <v/>
      </c>
      <c r="AL88">
        <f>IFERROR('Input DBEDT Monthly Energy'!AL88/INDEX('DBEDT Yearly'!88:88,1,AL$3),NA())</f>
        <v/>
      </c>
      <c r="AM88">
        <f>IFERROR('Input DBEDT Monthly Energy'!AM88/INDEX('DBEDT Yearly'!88:88,1,AM$3),NA())</f>
        <v/>
      </c>
      <c r="AN88">
        <f>IFERROR('Input DBEDT Monthly Energy'!AN88/INDEX('DBEDT Yearly'!88:88,1,AN$3),NA())</f>
        <v/>
      </c>
      <c r="AO88">
        <f>IFERROR('Input DBEDT Monthly Energy'!AO88/INDEX('DBEDT Yearly'!88:88,1,AO$3),NA())</f>
        <v/>
      </c>
      <c r="AP88">
        <f>IFERROR('Input DBEDT Monthly Energy'!AP88/INDEX('DBEDT Yearly'!88:88,1,AP$3),NA())</f>
        <v/>
      </c>
      <c r="AQ88">
        <f>IFERROR('Input DBEDT Monthly Energy'!AQ88/INDEX('DBEDT Yearly'!88:88,1,AQ$3),NA())</f>
        <v/>
      </c>
      <c r="AR88">
        <f>IFERROR('Input DBEDT Monthly Energy'!AR88/INDEX('DBEDT Yearly'!88:88,1,AR$3),NA())</f>
        <v/>
      </c>
      <c r="AS88">
        <f>IFERROR('Input DBEDT Monthly Energy'!AS88/INDEX('DBEDT Yearly'!88:88,1,AS$3),NA())</f>
        <v/>
      </c>
      <c r="AT88">
        <f>IFERROR('Input DBEDT Monthly Energy'!AT88/INDEX('DBEDT Yearly'!88:88,1,AT$3),NA())</f>
        <v/>
      </c>
      <c r="AU88">
        <f>IFERROR('Input DBEDT Monthly Energy'!AU88/INDEX('DBEDT Yearly'!88:88,1,AU$3),NA())</f>
        <v/>
      </c>
      <c r="AV88">
        <f>IFERROR('Input DBEDT Monthly Energy'!AV88/INDEX('DBEDT Yearly'!88:88,1,AV$3),NA())</f>
        <v/>
      </c>
      <c r="AW88">
        <f>IFERROR('Input DBEDT Monthly Energy'!AW88/INDEX('DBEDT Yearly'!88:88,1,AW$3),NA())</f>
        <v/>
      </c>
      <c r="AX88">
        <f>IFERROR('Input DBEDT Monthly Energy'!AX88/INDEX('DBEDT Yearly'!88:88,1,AX$3),NA())</f>
        <v/>
      </c>
      <c r="AY88">
        <f>IFERROR('Input DBEDT Monthly Energy'!AY88/INDEX('DBEDT Yearly'!88:88,1,AY$3),NA())</f>
        <v/>
      </c>
      <c r="AZ88">
        <f>IFERROR('Input DBEDT Monthly Energy'!AZ88/INDEX('DBEDT Yearly'!88:88,1,AZ$3),NA())</f>
        <v/>
      </c>
      <c r="BA88">
        <f>IFERROR('Input DBEDT Monthly Energy'!BA88/INDEX('DBEDT Yearly'!88:88,1,BA$3),NA())</f>
        <v/>
      </c>
      <c r="BB88">
        <f>IFERROR('Input DBEDT Monthly Energy'!BB88/INDEX('DBEDT Yearly'!88:88,1,BB$3),NA())</f>
        <v/>
      </c>
      <c r="BC88">
        <f>IFERROR('Input DBEDT Monthly Energy'!BC88/INDEX('DBEDT Yearly'!88:88,1,BC$3),NA())</f>
        <v/>
      </c>
      <c r="BD88">
        <f>IFERROR('Input DBEDT Monthly Energy'!BD88/INDEX('DBEDT Yearly'!88:88,1,BD$3),NA())</f>
        <v/>
      </c>
      <c r="BE88">
        <f>IFERROR('Input DBEDT Monthly Energy'!BE88/INDEX('DBEDT Yearly'!88:88,1,BE$3),NA())</f>
        <v/>
      </c>
      <c r="BF88">
        <f>IFERROR('Input DBEDT Monthly Energy'!BF88/INDEX('DBEDT Yearly'!88:88,1,BF$3),NA())</f>
        <v/>
      </c>
      <c r="BG88">
        <f>IFERROR('Input DBEDT Monthly Energy'!BG88/INDEX('DBEDT Yearly'!88:88,1,BG$3),NA())</f>
        <v/>
      </c>
      <c r="BH88">
        <f>IFERROR('Input DBEDT Monthly Energy'!BH88/INDEX('DBEDT Yearly'!88:88,1,BH$3),NA())</f>
        <v/>
      </c>
      <c r="BI88">
        <f>IFERROR('Input DBEDT Monthly Energy'!BI88/INDEX('DBEDT Yearly'!88:88,1,BI$3),NA())</f>
        <v/>
      </c>
      <c r="BJ88">
        <f>IFERROR('Input DBEDT Monthly Energy'!BJ88/INDEX('DBEDT Yearly'!88:88,1,BJ$3),NA())</f>
        <v/>
      </c>
      <c r="BK88">
        <f>IFERROR('Input DBEDT Monthly Energy'!BK88/INDEX('DBEDT Yearly'!88:88,1,BK$3),NA())</f>
        <v/>
      </c>
      <c r="BL88">
        <f>IFERROR('Input DBEDT Monthly Energy'!BL88/INDEX('DBEDT Yearly'!88:88,1,BL$3),NA())</f>
        <v/>
      </c>
      <c r="BM88">
        <f>IFERROR('Input DBEDT Monthly Energy'!BM88/INDEX('DBEDT Yearly'!88:88,1,BM$3),NA())</f>
        <v/>
      </c>
      <c r="BN88">
        <f>IFERROR('Input DBEDT Monthly Energy'!BN88/INDEX('DBEDT Yearly'!88:88,1,BN$3),NA())</f>
        <v/>
      </c>
      <c r="BO88">
        <f>IFERROR('Input DBEDT Monthly Energy'!BO88/INDEX('DBEDT Yearly'!88:88,1,BO$3),NA())</f>
        <v/>
      </c>
      <c r="BP88">
        <f>IFERROR('Input DBEDT Monthly Energy'!BP88/INDEX('DBEDT Yearly'!88:88,1,BP$3),NA())</f>
        <v/>
      </c>
      <c r="BQ88">
        <f>IFERROR('Input DBEDT Monthly Energy'!BQ88/INDEX('DBEDT Yearly'!88:88,1,BQ$3),NA())</f>
        <v/>
      </c>
      <c r="BR88">
        <f>IFERROR('Input DBEDT Monthly Energy'!BR88/INDEX('DBEDT Yearly'!88:88,1,BR$3),NA())</f>
        <v/>
      </c>
      <c r="BS88">
        <f>IFERROR('Input DBEDT Monthly Energy'!BS88/INDEX('DBEDT Yearly'!88:88,1,BS$3),NA())</f>
        <v/>
      </c>
      <c r="BT88">
        <f>IFERROR('Input DBEDT Monthly Energy'!BT88/INDEX('DBEDT Yearly'!88:88,1,BT$3),NA())</f>
        <v/>
      </c>
      <c r="BU88">
        <f>IFERROR('Input DBEDT Monthly Energy'!BU88/INDEX('DBEDT Yearly'!88:88,1,BU$3),NA())</f>
        <v/>
      </c>
      <c r="BV88">
        <f>IFERROR('Input DBEDT Monthly Energy'!BV88/INDEX('DBEDT Yearly'!88:88,1,BV$3),NA())</f>
        <v/>
      </c>
      <c r="BW88">
        <f>IFERROR('Input DBEDT Monthly Energy'!BW88/INDEX('DBEDT Yearly'!88:88,1,BW$3),NA())</f>
        <v/>
      </c>
      <c r="BX88">
        <f>IFERROR('Input DBEDT Monthly Energy'!BX88/INDEX('DBEDT Yearly'!88:88,1,BX$3),NA())</f>
        <v/>
      </c>
      <c r="BY88">
        <f>IFERROR('Input DBEDT Monthly Energy'!BY88/INDEX('DBEDT Yearly'!88:88,1,BY$3),NA())</f>
        <v/>
      </c>
      <c r="BZ88">
        <f>IFERROR('Input DBEDT Monthly Energy'!BZ88/INDEX('DBEDT Yearly'!88:88,1,BZ$3),NA())</f>
        <v/>
      </c>
      <c r="CA88">
        <f>IFERROR('Input DBEDT Monthly Energy'!CA88/INDEX('DBEDT Yearly'!88:88,1,CA$3),NA())</f>
        <v/>
      </c>
      <c r="CB88">
        <f>IFERROR('Input DBEDT Monthly Energy'!CB88/INDEX('DBEDT Yearly'!88:88,1,CB$3),NA())</f>
        <v/>
      </c>
      <c r="CC88">
        <f>IFERROR('Input DBEDT Monthly Energy'!CC88/INDEX('DBEDT Yearly'!88:88,1,CC$3),NA())</f>
        <v/>
      </c>
      <c r="CD88">
        <f>IFERROR('Input DBEDT Monthly Energy'!CD88/INDEX('DBEDT Yearly'!88:88,1,CD$3),NA())</f>
        <v/>
      </c>
      <c r="CE88">
        <f>IFERROR('Input DBEDT Monthly Energy'!CE88/INDEX('DBEDT Yearly'!88:88,1,CE$3),NA())</f>
        <v/>
      </c>
      <c r="CF88">
        <f>IFERROR('Input DBEDT Monthly Energy'!CF88/INDEX('DBEDT Yearly'!88:88,1,CF$3),NA())</f>
        <v/>
      </c>
      <c r="CG88">
        <f>IFERROR('Input DBEDT Monthly Energy'!CG88/INDEX('DBEDT Yearly'!88:88,1,CG$3),NA())</f>
        <v/>
      </c>
      <c r="CH88">
        <f>IFERROR('Input DBEDT Monthly Energy'!CH88/INDEX('DBEDT Yearly'!88:88,1,CH$3),NA())</f>
        <v/>
      </c>
      <c r="CI88">
        <f>IFERROR('Input DBEDT Monthly Energy'!CI88/INDEX('DBEDT Yearly'!88:88,1,CI$3),NA())</f>
        <v/>
      </c>
      <c r="CJ88">
        <f>IFERROR('Input DBEDT Monthly Energy'!CJ88/INDEX('DBEDT Yearly'!88:88,1,CJ$3),NA())</f>
        <v/>
      </c>
      <c r="CK88">
        <f>IFERROR('Input DBEDT Monthly Energy'!CK88/INDEX('DBEDT Yearly'!88:88,1,CK$3),NA())</f>
        <v/>
      </c>
      <c r="CL88">
        <f>IFERROR('Input DBEDT Monthly Energy'!CL88/INDEX('DBEDT Yearly'!88:88,1,CL$3),NA())</f>
        <v/>
      </c>
      <c r="CM88">
        <f>IFERROR('Input DBEDT Monthly Energy'!CM88/INDEX('DBEDT Yearly'!88:88,1,CM$3),NA())</f>
        <v/>
      </c>
      <c r="CN88">
        <f>IFERROR('Input DBEDT Monthly Energy'!CN88/INDEX('DBEDT Yearly'!88:88,1,CN$3),NA())</f>
        <v/>
      </c>
      <c r="CO88">
        <f>IFERROR('Input DBEDT Monthly Energy'!CO88/INDEX('DBEDT Yearly'!88:88,1,CO$3),NA())</f>
        <v/>
      </c>
      <c r="CP88">
        <f>IFERROR('Input DBEDT Monthly Energy'!CP88/INDEX('DBEDT Yearly'!88:88,1,CP$3),NA())</f>
        <v/>
      </c>
      <c r="CQ88">
        <f>IFERROR('Input DBEDT Monthly Energy'!CQ88/INDEX('DBEDT Yearly'!88:88,1,CQ$3),NA())</f>
        <v/>
      </c>
      <c r="CR88">
        <f>IFERROR('Input DBEDT Monthly Energy'!CR88/INDEX('DBEDT Yearly'!88:88,1,CR$3),NA())</f>
        <v/>
      </c>
      <c r="CS88">
        <f>IFERROR('Input DBEDT Monthly Energy'!CS88/INDEX('DBEDT Yearly'!88:88,1,CS$3),NA())</f>
        <v/>
      </c>
      <c r="CT88">
        <f>IFERROR('Input DBEDT Monthly Energy'!CT88/INDEX('DBEDT Yearly'!88:88,1,CT$3),NA())</f>
        <v/>
      </c>
      <c r="CU88">
        <f>IFERROR('Input DBEDT Monthly Energy'!CU88/INDEX('DBEDT Yearly'!88:88,1,CU$3),NA())</f>
        <v/>
      </c>
      <c r="CV88">
        <f>IFERROR('Input DBEDT Monthly Energy'!CV88/INDEX('DBEDT Yearly'!88:88,1,CV$3),NA())</f>
        <v/>
      </c>
      <c r="CW88">
        <f>IFERROR('Input DBEDT Monthly Energy'!CW88/INDEX('DBEDT Yearly'!88:88,1,CW$3),NA())</f>
        <v/>
      </c>
      <c r="CX88">
        <f>IFERROR('Input DBEDT Monthly Energy'!CX88/INDEX('DBEDT Yearly'!88:88,1,CX$3),NA())</f>
        <v/>
      </c>
      <c r="CY88">
        <f>IFERROR('Input DBEDT Monthly Energy'!CY88/INDEX('DBEDT Yearly'!88:88,1,CY$3),NA())</f>
        <v/>
      </c>
      <c r="CZ88">
        <f>IFERROR('Input DBEDT Monthly Energy'!CZ88/INDEX('DBEDT Yearly'!88:88,1,CZ$3),NA())</f>
        <v/>
      </c>
      <c r="DA88">
        <f>IFERROR('Input DBEDT Monthly Energy'!DA88/INDEX('DBEDT Yearly'!88:88,1,DA$3),NA())</f>
        <v/>
      </c>
      <c r="DB88">
        <f>IFERROR('Input DBEDT Monthly Energy'!DB88/INDEX('DBEDT Yearly'!88:88,1,DB$3),NA())</f>
        <v/>
      </c>
      <c r="DC88">
        <f>IFERROR('Input DBEDT Monthly Energy'!DC88/INDEX('DBEDT Yearly'!88:88,1,DC$3),NA())</f>
        <v/>
      </c>
      <c r="DD88">
        <f>IFERROR('Input DBEDT Monthly Energy'!DD88/INDEX('DBEDT Yearly'!88:88,1,DD$3),NA())</f>
        <v/>
      </c>
      <c r="DE88">
        <f>IFERROR('Input DBEDT Monthly Energy'!DE88/INDEX('DBEDT Yearly'!88:88,1,DE$3),NA())</f>
        <v/>
      </c>
      <c r="DF88">
        <f>IFERROR('Input DBEDT Monthly Energy'!DF88/INDEX('DBEDT Yearly'!88:88,1,DF$3),NA())</f>
        <v/>
      </c>
      <c r="DG88">
        <f>IFERROR('Input DBEDT Monthly Energy'!DG88/INDEX('DBEDT Yearly'!88:88,1,DG$3),NA())</f>
        <v/>
      </c>
      <c r="DH88">
        <f>IFERROR('Input DBEDT Monthly Energy'!DH88/INDEX('DBEDT Yearly'!88:88,1,DH$3),NA())</f>
        <v/>
      </c>
      <c r="DI88">
        <f>IFERROR('Input DBEDT Monthly Energy'!DI88/INDEX('DBEDT Yearly'!88:88,1,DI$3),NA())</f>
        <v/>
      </c>
      <c r="DJ88">
        <f>IFERROR('Input DBEDT Monthly Energy'!DJ88/INDEX('DBEDT Yearly'!88:88,1,DJ$3),NA())</f>
        <v/>
      </c>
      <c r="DK88">
        <f>IFERROR('Input DBEDT Monthly Energy'!DK88/INDEX('DBEDT Yearly'!88:88,1,DK$3),NA())</f>
        <v/>
      </c>
      <c r="DL88">
        <f>IFERROR('Input DBEDT Monthly Energy'!DL88/INDEX('DBEDT Yearly'!88:88,1,DL$3),NA())</f>
        <v/>
      </c>
      <c r="DM88">
        <f>IFERROR('Input DBEDT Monthly Energy'!DM88/INDEX('DBEDT Yearly'!88:88,1,DM$3),NA())</f>
        <v/>
      </c>
      <c r="DN88">
        <f>IFERROR('Input DBEDT Monthly Energy'!DN88/INDEX('DBEDT Yearly'!88:88,1,DN$3),NA())</f>
        <v/>
      </c>
      <c r="DO88">
        <f>IFERROR('Input DBEDT Monthly Energy'!DO88/INDEX('DBEDT Yearly'!88:88,1,DO$3),NA())</f>
        <v/>
      </c>
      <c r="DP88">
        <f>IFERROR('Input DBEDT Monthly Energy'!DP88/INDEX('DBEDT Yearly'!88:88,1,DP$3),NA())</f>
        <v/>
      </c>
      <c r="DQ88">
        <f>IFERROR('Input DBEDT Monthly Energy'!DQ88/INDEX('DBEDT Yearly'!88:88,1,DQ$3),NA())</f>
        <v/>
      </c>
      <c r="DR88">
        <f>IFERROR('Input DBEDT Monthly Energy'!DR88/INDEX('DBEDT Yearly'!88:88,1,DR$3),NA())</f>
        <v/>
      </c>
      <c r="DS88">
        <f>IFERROR('Input DBEDT Monthly Energy'!DS88/INDEX('DBEDT Yearly'!88:88,1,DS$3),NA())</f>
        <v/>
      </c>
      <c r="DT88">
        <f>IFERROR('Input DBEDT Monthly Energy'!DT88/INDEX('DBEDT Yearly'!88:88,1,DT$3),NA())</f>
        <v/>
      </c>
      <c r="DU88">
        <f>IFERROR('Input DBEDT Monthly Energy'!DU88/INDEX('DBEDT Yearly'!88:88,1,DU$3),NA())</f>
        <v/>
      </c>
      <c r="DV88">
        <f>IFERROR('Input DBEDT Monthly Energy'!DV88/INDEX('DBEDT Yearly'!88:88,1,DV$3),NA())</f>
        <v/>
      </c>
      <c r="DW88">
        <f>IFERROR('Input DBEDT Monthly Energy'!DW88/INDEX('DBEDT Yearly'!88:88,1,DW$3),NA())</f>
        <v/>
      </c>
      <c r="DX88">
        <f>IFERROR('Input DBEDT Monthly Energy'!DX88/INDEX('DBEDT Yearly'!88:88,1,DX$3),NA())</f>
        <v/>
      </c>
      <c r="DY88">
        <f>IFERROR('Input DBEDT Monthly Energy'!DY88/INDEX('DBEDT Yearly'!88:88,1,DY$3),NA())</f>
        <v/>
      </c>
      <c r="DZ88">
        <f>IFERROR('Input DBEDT Monthly Energy'!DZ88/INDEX('DBEDT Yearly'!88:88,1,DZ$3),NA())</f>
        <v/>
      </c>
      <c r="EA88">
        <f>IFERROR('Input DBEDT Monthly Energy'!EA88/INDEX('DBEDT Yearly'!88:88,1,EA$3),NA())</f>
        <v/>
      </c>
      <c r="EB88">
        <f>IFERROR('Input DBEDT Monthly Energy'!EB88/INDEX('DBEDT Yearly'!88:88,1,EB$3),NA())</f>
        <v/>
      </c>
      <c r="EC88">
        <f>IFERROR('Input DBEDT Monthly Energy'!EC88/INDEX('DBEDT Yearly'!88:88,1,EC$3),NA())</f>
        <v/>
      </c>
      <c r="ED88">
        <f>IFERROR('Input DBEDT Monthly Energy'!ED88/INDEX('DBEDT Yearly'!88:88,1,ED$3),NA())</f>
        <v/>
      </c>
      <c r="EE88">
        <f>IFERROR('Input DBEDT Monthly Energy'!EE88/INDEX('DBEDT Yearly'!88:88,1,EE$3),NA())</f>
        <v/>
      </c>
      <c r="EF88">
        <f>IFERROR('Input DBEDT Monthly Energy'!EF88/INDEX('DBEDT Yearly'!88:88,1,EF$3),NA())</f>
        <v/>
      </c>
      <c r="EG88">
        <f>IFERROR('Input DBEDT Monthly Energy'!EG88/INDEX('DBEDT Yearly'!88:88,1,EG$3),NA())</f>
        <v/>
      </c>
      <c r="EH88">
        <f>IFERROR('Input DBEDT Monthly Energy'!EH88/INDEX('DBEDT Yearly'!88:88,1,EH$3),NA())</f>
        <v/>
      </c>
      <c r="EI88">
        <f>IFERROR('Input DBEDT Monthly Energy'!EI88/INDEX('DBEDT Yearly'!88:88,1,EI$3),NA())</f>
        <v/>
      </c>
      <c r="EJ88">
        <f>IFERROR('Input DBEDT Monthly Energy'!EJ88/INDEX('DBEDT Yearly'!88:88,1,EJ$3),NA())</f>
        <v/>
      </c>
      <c r="EK88">
        <f>IFERROR('Input DBEDT Monthly Energy'!EK88/INDEX('DBEDT Yearly'!88:88,1,EK$3),NA())</f>
        <v/>
      </c>
      <c r="EL88">
        <f>IFERROR('Input DBEDT Monthly Energy'!EL88/INDEX('DBEDT Yearly'!88:88,1,EL$3),NA())</f>
        <v/>
      </c>
      <c r="EM88">
        <f>IFERROR('Input DBEDT Monthly Energy'!EM88/INDEX('DBEDT Yearly'!88:88,1,EM$3),NA())</f>
        <v/>
      </c>
      <c r="EN88">
        <f>IFERROR('Input DBEDT Monthly Energy'!EN88/INDEX('DBEDT Yearly'!88:88,1,EN$3),NA())</f>
        <v/>
      </c>
      <c r="EO88">
        <f>IFERROR('Input DBEDT Monthly Energy'!EO88/INDEX('DBEDT Yearly'!88:88,1,EO$3),NA())</f>
        <v/>
      </c>
      <c r="EP88">
        <f>IFERROR('Input DBEDT Monthly Energy'!EP88/INDEX('DBEDT Yearly'!88:88,1,EP$3),NA())</f>
        <v/>
      </c>
      <c r="EQ88">
        <f>IFERROR('Input DBEDT Monthly Energy'!EQ88/INDEX('DBEDT Yearly'!88:88,1,EQ$3),NA())</f>
        <v/>
      </c>
      <c r="ER88">
        <f>IFERROR('Input DBEDT Monthly Energy'!ER88/INDEX('DBEDT Yearly'!88:88,1,ER$3),NA())</f>
        <v/>
      </c>
      <c r="ES88">
        <f>IFERROR('Input DBEDT Monthly Energy'!ES88/INDEX('DBEDT Yearly'!88:88,1,ES$3),NA())</f>
        <v/>
      </c>
      <c r="ET88">
        <f>IFERROR('Input DBEDT Monthly Energy'!ET88/INDEX('DBEDT Yearly'!88:88,1,ET$3),NA())</f>
        <v/>
      </c>
      <c r="EU88">
        <f>IFERROR('Input DBEDT Monthly Energy'!EU88/INDEX('DBEDT Yearly'!88:88,1,EU$3),NA())</f>
        <v/>
      </c>
      <c r="EV88">
        <f>IFERROR('Input DBEDT Monthly Energy'!EV88/INDEX('DBEDT Yearly'!88:88,1,EV$3),NA())</f>
        <v/>
      </c>
      <c r="EW88">
        <f>IFERROR('Input DBEDT Monthly Energy'!EW88/INDEX('DBEDT Yearly'!88:88,1,EW$3),NA())</f>
        <v/>
      </c>
      <c r="EX88">
        <f>IFERROR('Input DBEDT Monthly Energy'!EX88/INDEX('DBEDT Yearly'!88:88,1,EX$3),NA())</f>
        <v/>
      </c>
      <c r="EY88">
        <f>IFERROR('Input DBEDT Monthly Energy'!EY88/INDEX('DBEDT Yearly'!88:88,1,EY$3),NA())</f>
        <v/>
      </c>
      <c r="EZ88">
        <f>IFERROR('Input DBEDT Monthly Energy'!EZ88/INDEX('DBEDT Yearly'!88:88,1,EZ$3),NA())</f>
        <v/>
      </c>
      <c r="FA88">
        <f>IFERROR('Input DBEDT Monthly Energy'!FA88/INDEX('DBEDT Yearly'!88:88,1,FA$3),NA())</f>
        <v/>
      </c>
      <c r="FB88">
        <f>IFERROR('Input DBEDT Monthly Energy'!FB88/INDEX('DBEDT Yearly'!88:88,1,FB$3),NA())</f>
        <v/>
      </c>
      <c r="FC88">
        <f>IFERROR('Input DBEDT Monthly Energy'!FC88/INDEX('DBEDT Yearly'!88:88,1,FC$3),NA())</f>
        <v/>
      </c>
      <c r="FD88">
        <f>IFERROR('Input DBEDT Monthly Energy'!FD88/INDEX('DBEDT Yearly'!88:88,1,FD$3),NA())</f>
        <v/>
      </c>
      <c r="FE88">
        <f>IFERROR('Input DBEDT Monthly Energy'!FE88/INDEX('DBEDT Yearly'!88:88,1,FE$3),NA())</f>
        <v/>
      </c>
      <c r="FF88">
        <f>IFERROR('Input DBEDT Monthly Energy'!FF88/INDEX('DBEDT Yearly'!88:88,1,FF$3),NA())</f>
        <v/>
      </c>
      <c r="FG88">
        <f>IFERROR('Input DBEDT Monthly Energy'!FG88/INDEX('DBEDT Yearly'!88:88,1,FG$3),NA())</f>
        <v/>
      </c>
      <c r="FH88">
        <f>IFERROR('Input DBEDT Monthly Energy'!FH88/INDEX('DBEDT Yearly'!88:88,1,FH$3),NA())</f>
        <v/>
      </c>
      <c r="FI88">
        <f>IFERROR('Input DBEDT Monthly Energy'!FI88/INDEX('DBEDT Yearly'!88:88,1,FI$3),NA())</f>
        <v/>
      </c>
      <c r="FJ88">
        <f>IFERROR('Input DBEDT Monthly Energy'!FJ88/INDEX('DBEDT Yearly'!88:88,1,FJ$3),NA())</f>
        <v/>
      </c>
      <c r="FK88">
        <f>IFERROR('Input DBEDT Monthly Energy'!FK88/INDEX('DBEDT Yearly'!88:88,1,FK$3),NA())</f>
        <v/>
      </c>
      <c r="FL88">
        <f>IFERROR('Input DBEDT Monthly Energy'!FL88/INDEX('DBEDT Yearly'!88:88,1,FL$3),NA())</f>
        <v/>
      </c>
      <c r="FM88">
        <f>IFERROR('Input DBEDT Monthly Energy'!FM88/INDEX('DBEDT Yearly'!88:88,1,FM$3),NA())</f>
        <v/>
      </c>
      <c r="FN88">
        <f>IFERROR('Input DBEDT Monthly Energy'!FN88/INDEX('DBEDT Yearly'!88:88,1,FN$3),NA())</f>
        <v/>
      </c>
      <c r="FO88">
        <f>IFERROR('Input DBEDT Monthly Energy'!FO88/INDEX('DBEDT Yearly'!88:88,1,FO$3),NA())</f>
        <v/>
      </c>
      <c r="FP88">
        <f>IFERROR('Input DBEDT Monthly Energy'!FP88/INDEX('DBEDT Yearly'!88:88,1,FP$3),NA())</f>
        <v/>
      </c>
      <c r="FQ88">
        <f>IFERROR('Input DBEDT Monthly Energy'!FQ88/INDEX('DBEDT Yearly'!88:88,1,FQ$3),NA())</f>
        <v/>
      </c>
      <c r="FR88">
        <f>IFERROR('Input DBEDT Monthly Energy'!FR88/INDEX('DBEDT Yearly'!88:88,1,FR$3),NA())</f>
        <v/>
      </c>
      <c r="FS88">
        <f>IFERROR('Input DBEDT Monthly Energy'!FS88/INDEX('DBEDT Yearly'!88:88,1,FS$3),NA())</f>
        <v/>
      </c>
      <c r="FT88">
        <f>IFERROR('Input DBEDT Monthly Energy'!FT88/INDEX('DBEDT Yearly'!88:88,1,FT$3),NA())</f>
        <v/>
      </c>
      <c r="FU88">
        <f>IFERROR('Input DBEDT Monthly Energy'!FU88/INDEX('DBEDT Yearly'!88:88,1,FU$3),NA())</f>
        <v/>
      </c>
      <c r="FV88">
        <f>IFERROR('Input DBEDT Monthly Energy'!FV88/INDEX('DBEDT Yearly'!88:88,1,FV$3),NA())</f>
        <v/>
      </c>
      <c r="FW88">
        <f>IFERROR('Input DBEDT Monthly Energy'!FW88/INDEX('DBEDT Yearly'!88:88,1,FW$3),NA())</f>
        <v/>
      </c>
      <c r="FX88">
        <f>IFERROR('Input DBEDT Monthly Energy'!FX88/INDEX('DBEDT Yearly'!88:88,1,FX$3),NA())</f>
        <v/>
      </c>
      <c r="FY88">
        <f>IFERROR('Input DBEDT Monthly Energy'!FY88/INDEX('DBEDT Yearly'!88:88,1,FY$3),NA())</f>
        <v/>
      </c>
      <c r="FZ88">
        <f>IFERROR('Input DBEDT Monthly Energy'!FZ88/INDEX('DBEDT Yearly'!88:88,1,FZ$3),NA())</f>
        <v/>
      </c>
      <c r="GA88">
        <f>IFERROR('Input DBEDT Monthly Energy'!GA88/INDEX('DBEDT Yearly'!88:88,1,GA$3),NA())</f>
        <v/>
      </c>
      <c r="GB88">
        <f>IFERROR('Input DBEDT Monthly Energy'!GB88/INDEX('DBEDT Yearly'!88:88,1,GB$3),NA())</f>
        <v/>
      </c>
      <c r="GC88">
        <f>IFERROR('Input DBEDT Monthly Energy'!GC88/INDEX('DBEDT Yearly'!88:88,1,GC$3),NA())</f>
        <v/>
      </c>
      <c r="GD88">
        <f>IFERROR('Input DBEDT Monthly Energy'!GD88/INDEX('DBEDT Yearly'!88:88,1,GD$3),NA())</f>
        <v/>
      </c>
      <c r="GE88">
        <f>IFERROR('Input DBEDT Monthly Energy'!GE88/INDEX('DBEDT Yearly'!88:88,1,GE$3),NA())</f>
        <v/>
      </c>
      <c r="GF88">
        <f>IFERROR('Input DBEDT Monthly Energy'!GF88/INDEX('DBEDT Yearly'!88:88,1,GF$3),NA())</f>
        <v/>
      </c>
      <c r="GG88">
        <f>IFERROR('Input DBEDT Monthly Energy'!GG88/INDEX('DBEDT Yearly'!88:88,1,GG$3),NA())</f>
        <v/>
      </c>
      <c r="GH88">
        <f>IFERROR('Input DBEDT Monthly Energy'!GH88/INDEX('DBEDT Yearly'!88:88,1,GH$3),NA())</f>
        <v/>
      </c>
      <c r="GI88">
        <f>IFERROR('Input DBEDT Monthly Energy'!GI88/INDEX('DBEDT Yearly'!88:88,1,GI$3),NA())</f>
        <v/>
      </c>
      <c r="GJ88">
        <f>IFERROR('Input DBEDT Monthly Energy'!GJ88/INDEX('DBEDT Yearly'!88:88,1,GJ$3),NA())</f>
        <v/>
      </c>
      <c r="GK88">
        <f>IFERROR('Input DBEDT Monthly Energy'!GK88/INDEX('DBEDT Yearly'!88:88,1,GK$3),NA())</f>
        <v/>
      </c>
      <c r="GL88">
        <f>IFERROR('Input DBEDT Monthly Energy'!GL88/INDEX('DBEDT Yearly'!88:88,1,GL$3),NA())</f>
        <v/>
      </c>
      <c r="GM88">
        <f>IFERROR('Input DBEDT Monthly Energy'!GM88/INDEX('DBEDT Yearly'!88:88,1,GM$3),NA())</f>
        <v/>
      </c>
      <c r="GN88">
        <f>IFERROR('Input DBEDT Monthly Energy'!GN88/INDEX('DBEDT Yearly'!88:88,1,GN$3),NA())</f>
        <v/>
      </c>
      <c r="GO88">
        <f>IFERROR('Input DBEDT Monthly Energy'!GO88/INDEX('DBEDT Yearly'!88:88,1,GO$3),NA())</f>
        <v/>
      </c>
      <c r="GP88">
        <f>IFERROR('Input DBEDT Monthly Energy'!GP88/INDEX('DBEDT Yearly'!88:88,1,GP$3),NA())</f>
        <v/>
      </c>
      <c r="GQ88">
        <f>IFERROR('Input DBEDT Monthly Energy'!GQ88/INDEX('DBEDT Yearly'!88:88,1,GQ$3),NA())</f>
        <v/>
      </c>
      <c r="GR88">
        <f>IFERROR('Input DBEDT Monthly Energy'!GR88/INDEX('DBEDT Yearly'!88:88,1,GR$3),NA())</f>
        <v/>
      </c>
      <c r="GS88">
        <f>IFERROR('Input DBEDT Monthly Energy'!GS88/INDEX('DBEDT Yearly'!88:88,1,GS$3),NA())</f>
        <v/>
      </c>
      <c r="GT88">
        <f>IFERROR('Input DBEDT Monthly Energy'!GT88/INDEX('DBEDT Yearly'!88:88,1,GT$3),NA())</f>
        <v/>
      </c>
      <c r="GU88">
        <f>IFERROR('Input DBEDT Monthly Energy'!GU88/INDEX('DBEDT Yearly'!88:88,1,GU$3),NA())</f>
        <v/>
      </c>
      <c r="GV88">
        <f>IFERROR('Input DBEDT Monthly Energy'!GV88/INDEX('DBEDT Yearly'!88:88,1,GV$3),NA())</f>
        <v/>
      </c>
      <c r="GW88">
        <f>IFERROR('Input DBEDT Monthly Energy'!GW88/INDEX('DBEDT Yearly'!88:88,1,GW$3),NA())</f>
        <v/>
      </c>
      <c r="GX88">
        <f>IFERROR('Input DBEDT Monthly Energy'!GX88/INDEX('DBEDT Yearly'!88:88,1,GX$3),NA())</f>
        <v/>
      </c>
      <c r="GY88">
        <f>IFERROR('Input DBEDT Monthly Energy'!GY88/INDEX('DBEDT Yearly'!88:88,1,GY$3),NA())</f>
        <v/>
      </c>
      <c r="GZ88">
        <f>IFERROR('Input DBEDT Monthly Energy'!GZ88/INDEX('DBEDT Yearly'!88:88,1,GZ$3),NA())</f>
        <v/>
      </c>
      <c r="HA88">
        <f>IFERROR('Input DBEDT Monthly Energy'!HA88/INDEX('DBEDT Yearly'!88:88,1,HA$3),NA())</f>
        <v/>
      </c>
      <c r="HB88">
        <f>IFERROR('Input DBEDT Monthly Energy'!HB88/INDEX('DBEDT Yearly'!88:88,1,HB$3),NA())</f>
        <v/>
      </c>
      <c r="HC88">
        <f>IFERROR('Input DBEDT Monthly Energy'!HC88/INDEX('DBEDT Yearly'!88:88,1,HC$3),NA())</f>
        <v/>
      </c>
      <c r="HD88">
        <f>IFERROR('Input DBEDT Monthly Energy'!HD88/INDEX('DBEDT Yearly'!88:88,1,HD$3),NA())</f>
        <v/>
      </c>
      <c r="HE88">
        <f>IFERROR('Input DBEDT Monthly Energy'!HE88/INDEX('DBEDT Yearly'!88:88,1,HE$3),NA())</f>
        <v/>
      </c>
      <c r="HF88">
        <f>IFERROR('Input DBEDT Monthly Energy'!HF88/INDEX('DBEDT Yearly'!88:88,1,HF$3),NA())</f>
        <v/>
      </c>
      <c r="HG88">
        <f>IFERROR('Input DBEDT Monthly Energy'!HG88/INDEX('DBEDT Yearly'!88:88,1,HG$3),NA())</f>
        <v/>
      </c>
      <c r="HH88">
        <f>IFERROR('Input DBEDT Monthly Energy'!HH88/INDEX('DBEDT Yearly'!88:88,1,HH$3),NA())</f>
        <v/>
      </c>
      <c r="HI88">
        <f>IFERROR('Input DBEDT Monthly Energy'!HI88/INDEX('DBEDT Yearly'!88:88,1,HI$3),NA())</f>
        <v/>
      </c>
      <c r="HJ88">
        <f>IFERROR('Input DBEDT Monthly Energy'!HJ88/INDEX('DBEDT Yearly'!88:88,1,HJ$3),NA())</f>
        <v/>
      </c>
      <c r="HK88">
        <f>IFERROR('Input DBEDT Monthly Energy'!HK88/INDEX('DBEDT Yearly'!88:88,1,HK$3),NA())</f>
        <v/>
      </c>
      <c r="HL88">
        <f>IFERROR('Input DBEDT Monthly Energy'!HL88/INDEX('DBEDT Yearly'!88:88,1,HL$3),NA())</f>
        <v/>
      </c>
      <c r="HM88">
        <f>IFERROR('Input DBEDT Monthly Energy'!HM88/INDEX('DBEDT Yearly'!88:88,1,HM$3),NA())</f>
        <v/>
      </c>
      <c r="HN88">
        <f>IFERROR('Input DBEDT Monthly Energy'!HN88/INDEX('DBEDT Yearly'!88:88,1,HN$3),NA())</f>
        <v/>
      </c>
      <c r="HO88">
        <f>IFERROR('Input DBEDT Monthly Energy'!HO88/INDEX('DBEDT Yearly'!88:88,1,HO$3),NA())</f>
        <v/>
      </c>
      <c r="HP88">
        <f>IFERROR('Input DBEDT Monthly Energy'!HP88/INDEX('DBEDT Yearly'!88:88,1,HP$3),NA())</f>
        <v/>
      </c>
      <c r="HQ88">
        <f>IFERROR('Input DBEDT Monthly Energy'!HQ88/INDEX('DBEDT Yearly'!88:88,1,HQ$3),NA())</f>
        <v/>
      </c>
      <c r="HR88">
        <f>IFERROR('Input DBEDT Monthly Energy'!HR88/INDEX('DBEDT Yearly'!88:88,1,HR$3),NA())</f>
        <v/>
      </c>
      <c r="HS88">
        <f>IFERROR('Input DBEDT Monthly Energy'!HS88/INDEX('DBEDT Yearly'!88:88,1,HS$3),NA())</f>
        <v/>
      </c>
      <c r="HT88">
        <f>IFERROR('Input DBEDT Monthly Energy'!HT88/INDEX('DBEDT Yearly'!88:88,1,HT$3),NA())</f>
        <v/>
      </c>
      <c r="HU88">
        <f>IFERROR('Input DBEDT Monthly Energy'!HU88/INDEX('DBEDT Yearly'!88:88,1,HU$3),NA())</f>
        <v/>
      </c>
      <c r="HV88">
        <f>IFERROR('Input DBEDT Monthly Energy'!HV88/INDEX('DBEDT Yearly'!88:88,1,HV$3),NA())</f>
        <v/>
      </c>
      <c r="HW88">
        <f>IFERROR('Input DBEDT Monthly Energy'!HW88/INDEX('DBEDT Yearly'!88:88,1,HW$3),NA())</f>
        <v/>
      </c>
      <c r="HX88">
        <f>IFERROR('Input DBEDT Monthly Energy'!HX88/INDEX('DBEDT Yearly'!88:88,1,HX$3),NA())</f>
        <v/>
      </c>
      <c r="HY88">
        <f>IFERROR('Input DBEDT Monthly Energy'!HY88/INDEX('DBEDT Yearly'!88:88,1,HY$3),NA())</f>
        <v/>
      </c>
      <c r="HZ88">
        <f>IFERROR('Input DBEDT Monthly Energy'!HZ88/INDEX('DBEDT Yearly'!88:88,1,HZ$3),NA())</f>
        <v/>
      </c>
      <c r="IA88">
        <f>IFERROR('Input DBEDT Monthly Energy'!IA88/INDEX('DBEDT Yearly'!88:88,1,IA$3),NA())</f>
        <v/>
      </c>
      <c r="IB88">
        <f>IFERROR('Input DBEDT Monthly Energy'!IB88/INDEX('DBEDT Yearly'!88:88,1,IB$3),NA())</f>
        <v/>
      </c>
      <c r="IC88">
        <f>IFERROR('Input DBEDT Monthly Energy'!IC88/INDEX('DBEDT Yearly'!88:88,1,IC$3),NA())</f>
        <v/>
      </c>
      <c r="ID88">
        <f>IFERROR('Input DBEDT Monthly Energy'!ID88/INDEX('DBEDT Yearly'!88:88,1,ID$3),NA())</f>
        <v/>
      </c>
      <c r="IE88">
        <f>IFERROR('Input DBEDT Monthly Energy'!IE88/INDEX('DBEDT Yearly'!88:88,1,IE$3),NA())</f>
        <v/>
      </c>
      <c r="IF88">
        <f>IFERROR('Input DBEDT Monthly Energy'!IF88/INDEX('DBEDT Yearly'!88:88,1,IF$3),NA())</f>
        <v/>
      </c>
      <c r="IG88">
        <f>IFERROR('Input DBEDT Monthly Energy'!IG88/INDEX('DBEDT Yearly'!88:88,1,IG$3),NA())</f>
        <v/>
      </c>
      <c r="IH88">
        <f>IFERROR('Input DBEDT Monthly Energy'!IH88/INDEX('DBEDT Yearly'!88:88,1,IH$3),NA())</f>
        <v/>
      </c>
      <c r="II88">
        <f>IFERROR('Input DBEDT Monthly Energy'!II88/INDEX('DBEDT Yearly'!88:88,1,II$3),NA())</f>
        <v/>
      </c>
      <c r="IJ88">
        <f>IFERROR('Input DBEDT Monthly Energy'!IJ88/INDEX('DBEDT Yearly'!88:88,1,IJ$3),NA())</f>
        <v/>
      </c>
      <c r="IK88">
        <f>IFERROR('Input DBEDT Monthly Energy'!IK88/INDEX('DBEDT Yearly'!88:88,1,IK$3),NA())</f>
        <v/>
      </c>
      <c r="IL88">
        <f>IFERROR('Input DBEDT Monthly Energy'!IL88/INDEX('DBEDT Yearly'!88:88,1,IL$3),NA())</f>
        <v/>
      </c>
      <c r="IM88">
        <f>IFERROR('Input DBEDT Monthly Energy'!IM88/INDEX('DBEDT Yearly'!88:88,1,IM$3),NA())</f>
        <v/>
      </c>
      <c r="IN88">
        <f>IFERROR('Input DBEDT Monthly Energy'!IN88/INDEX('DBEDT Yearly'!88:88,1,IN$3),NA())</f>
        <v/>
      </c>
      <c r="IO88">
        <f>IFERROR('Input DBEDT Monthly Energy'!IO88/INDEX('DBEDT Yearly'!88:88,1,IO$3),NA())</f>
        <v/>
      </c>
      <c r="IP88">
        <f>IFERROR('Input DBEDT Monthly Energy'!IP88/INDEX('DBEDT Yearly'!88:88,1,IP$3),NA())</f>
        <v/>
      </c>
      <c r="IQ88">
        <f>IFERROR('Input DBEDT Monthly Energy'!IQ88/INDEX('DBEDT Yearly'!88:88,1,IQ$3),NA())</f>
        <v/>
      </c>
      <c r="IR88">
        <f>IFERROR('Input DBEDT Monthly Energy'!IR88/INDEX('DBEDT Yearly'!88:88,1,IR$3),NA())</f>
        <v/>
      </c>
      <c r="IS88">
        <f>IFERROR('Input DBEDT Monthly Energy'!IS88/INDEX('DBEDT Yearly'!88:88,1,IS$3),NA())</f>
        <v/>
      </c>
      <c r="IT88">
        <f>IFERROR('Input DBEDT Monthly Energy'!IT88/INDEX('DBEDT Yearly'!88:88,1,IT$3),NA())</f>
        <v/>
      </c>
      <c r="IU88">
        <f>IFERROR('Input DBEDT Monthly Energy'!IU88/INDEX('DBEDT Yearly'!88:88,1,IU$3),NA())</f>
        <v/>
      </c>
      <c r="IV88">
        <f>IFERROR('Input DBEDT Monthly Energy'!IV88/INDEX('DBEDT Yearly'!88:88,1,IV$3),NA())</f>
        <v/>
      </c>
      <c r="IW88">
        <f>IFERROR('Input DBEDT Monthly Energy'!IW88/INDEX('DBEDT Yearly'!88:88,1,IW$3),NA())</f>
        <v/>
      </c>
      <c r="IX88">
        <f>IFERROR('Input DBEDT Monthly Energy'!IX88/INDEX('DBEDT Yearly'!88:88,1,IX$3),NA())</f>
        <v/>
      </c>
      <c r="IY88">
        <f>IFERROR('Input DBEDT Monthly Energy'!IY88/INDEX('DBEDT Yearly'!88:88,1,IY$3),NA())</f>
        <v/>
      </c>
      <c r="IZ88">
        <f>IFERROR('Input DBEDT Monthly Energy'!IZ88/INDEX('DBEDT Yearly'!88:88,1,IZ$3),NA())</f>
        <v/>
      </c>
      <c r="JA88">
        <f>IFERROR('Input DBEDT Monthly Energy'!JA88/INDEX('DBEDT Yearly'!88:88,1,JA$3),NA())</f>
        <v/>
      </c>
      <c r="JB88">
        <f>IFERROR('Input DBEDT Monthly Energy'!JB88/INDEX('DBEDT Yearly'!88:88,1,JB$3),NA())</f>
        <v/>
      </c>
      <c r="JC88">
        <f>IFERROR('Input DBEDT Monthly Energy'!JC88/INDEX('DBEDT Yearly'!88:88,1,JC$3),NA())</f>
        <v/>
      </c>
      <c r="JD88">
        <f>IFERROR('Input DBEDT Monthly Energy'!JD88/INDEX('DBEDT Yearly'!88:88,1,JD$3),NA())</f>
        <v/>
      </c>
      <c r="JE88">
        <f>IFERROR('Input DBEDT Monthly Energy'!JE88/INDEX('DBEDT Yearly'!88:88,1,JE$3),NA())</f>
        <v/>
      </c>
      <c r="JF88">
        <f>IFERROR('Input DBEDT Monthly Energy'!JF88/INDEX('DBEDT Yearly'!88:88,1,JF$3),NA())</f>
        <v/>
      </c>
      <c r="JG88">
        <f>IFERROR('Input DBEDT Monthly Energy'!JG88/INDEX('DBEDT Yearly'!88:88,1,JG$3),NA())</f>
        <v/>
      </c>
      <c r="JH88">
        <f>IFERROR('Input DBEDT Monthly Energy'!JH88/INDEX('DBEDT Yearly'!88:88,1,JH$3),NA())</f>
        <v/>
      </c>
      <c r="JI88">
        <f>IFERROR('Input DBEDT Monthly Energy'!JI88/INDEX('DBEDT Yearly'!88:88,1,JI$3),NA())</f>
        <v/>
      </c>
      <c r="JJ88">
        <f>IFERROR('Input DBEDT Monthly Energy'!JJ88/INDEX('DBEDT Yearly'!88:88,1,JJ$3),NA())</f>
        <v/>
      </c>
      <c r="JK88">
        <f>IFERROR('Input DBEDT Monthly Energy'!JK88/INDEX('DBEDT Yearly'!88:88,1,JK$3),NA())</f>
        <v/>
      </c>
      <c r="JL88">
        <f>IFERROR('Input DBEDT Monthly Energy'!JL88/INDEX('DBEDT Yearly'!88:88,1,JL$3),NA())</f>
        <v/>
      </c>
      <c r="JM88">
        <f>IFERROR('Input DBEDT Monthly Energy'!JM88/INDEX('DBEDT Yearly'!88:88,1,JM$3),NA())</f>
        <v/>
      </c>
      <c r="JN88">
        <f>IFERROR('Input DBEDT Monthly Energy'!JN88/INDEX('DBEDT Yearly'!88:88,1,JN$3),NA())</f>
        <v/>
      </c>
      <c r="JO88">
        <f>IFERROR('Input DBEDT Monthly Energy'!JO88/INDEX('DBEDT Yearly'!88:88,1,JO$3),NA())</f>
        <v/>
      </c>
      <c r="JP88">
        <f>IFERROR('Input DBEDT Monthly Energy'!JP88/INDEX('DBEDT Yearly'!88:88,1,JP$3),NA())</f>
        <v/>
      </c>
      <c r="JQ88">
        <f>IFERROR('Input DBEDT Monthly Energy'!JQ88/INDEX('DBEDT Yearly'!88:88,1,JQ$3),NA())</f>
        <v/>
      </c>
      <c r="JR88">
        <f>IFERROR('Input DBEDT Monthly Energy'!JR88/INDEX('DBEDT Yearly'!88:88,1,JR$3),NA())</f>
        <v/>
      </c>
      <c r="JS88">
        <f>IFERROR('Input DBEDT Monthly Energy'!JS88/INDEX('DBEDT Yearly'!88:88,1,JS$3),NA())</f>
        <v/>
      </c>
      <c r="JT88">
        <f>IFERROR('Input DBEDT Monthly Energy'!JT88/INDEX('DBEDT Yearly'!88:88,1,JT$3),NA())</f>
        <v/>
      </c>
      <c r="JU88">
        <f>IFERROR('Input DBEDT Monthly Energy'!JU88/INDEX('DBEDT Yearly'!88:88,1,JU$3),NA())</f>
        <v/>
      </c>
      <c r="JV88">
        <f>IFERROR('Input DBEDT Monthly Energy'!JV88/INDEX('DBEDT Yearly'!88:88,1,JV$3),NA())</f>
        <v/>
      </c>
      <c r="JW88">
        <f>IFERROR('Input DBEDT Monthly Energy'!JW88/INDEX('DBEDT Yearly'!88:88,1,JW$3),NA())</f>
        <v/>
      </c>
      <c r="JX88">
        <f>IFERROR('Input DBEDT Monthly Energy'!JX88/INDEX('DBEDT Yearly'!88:88,1,JX$3),NA())</f>
        <v/>
      </c>
      <c r="JY88">
        <f>IFERROR('Input DBEDT Monthly Energy'!JY88/INDEX('DBEDT Yearly'!88:88,1,JY$3),NA())</f>
        <v/>
      </c>
      <c r="JZ88">
        <f>IFERROR('Input DBEDT Monthly Energy'!JZ88/INDEX('DBEDT Yearly'!88:88,1,JZ$3),NA())</f>
        <v/>
      </c>
      <c r="KA88">
        <f>IFERROR('Input DBEDT Monthly Energy'!KA88/INDEX('DBEDT Yearly'!88:88,1,KA$3),NA())</f>
        <v/>
      </c>
      <c r="KB88">
        <f>IFERROR('Input DBEDT Monthly Energy'!KB88/INDEX('DBEDT Yearly'!88:88,1,KB$3),NA())</f>
        <v/>
      </c>
      <c r="KC88">
        <f>IFERROR('Input DBEDT Monthly Energy'!KC88/INDEX('DBEDT Yearly'!88:88,1,KC$3),NA())</f>
        <v/>
      </c>
      <c r="KD88">
        <f>IFERROR('Input DBEDT Monthly Energy'!KD88/INDEX('DBEDT Yearly'!88:88,1,KD$3),NA())</f>
        <v/>
      </c>
      <c r="KE88">
        <f>IFERROR('Input DBEDT Monthly Energy'!KE88/INDEX('DBEDT Yearly'!88:88,1,KE$3),NA())</f>
        <v/>
      </c>
      <c r="KF88">
        <f>IFERROR('Input DBEDT Monthly Energy'!KF88/INDEX('DBEDT Yearly'!88:88,1,KF$3),NA())</f>
        <v/>
      </c>
      <c r="KG88">
        <f>IFERROR('Input DBEDT Monthly Energy'!KG88/INDEX('DBEDT Yearly'!88:88,1,KG$3),NA())</f>
        <v/>
      </c>
      <c r="KH88">
        <f>IFERROR('Input DBEDT Monthly Energy'!KH88/INDEX('DBEDT Yearly'!88:88,1,KH$3),NA())</f>
        <v/>
      </c>
      <c r="KI88">
        <f>IFERROR('Input DBEDT Monthly Energy'!KI88/INDEX('DBEDT Yearly'!88:88,1,KI$3),NA())</f>
        <v/>
      </c>
      <c r="KJ88">
        <f>IFERROR('Input DBEDT Monthly Energy'!KJ88/INDEX('DBEDT Yearly'!88:88,1,KJ$3),NA())</f>
        <v/>
      </c>
      <c r="KK88">
        <f>IFERROR('Input DBEDT Monthly Energy'!KK88/INDEX('DBEDT Yearly'!88:88,1,KK$3),NA())</f>
        <v/>
      </c>
      <c r="KL88">
        <f>IFERROR('Input DBEDT Monthly Energy'!KL88/INDEX('DBEDT Yearly'!88:88,1,KL$3),NA())</f>
        <v/>
      </c>
      <c r="KM88">
        <f>IFERROR('Input DBEDT Monthly Energy'!KM88/INDEX('DBEDT Yearly'!88:88,1,KM$3),NA())</f>
        <v/>
      </c>
      <c r="KN88">
        <f>IFERROR('Input DBEDT Monthly Energy'!KN88/INDEX('DBEDT Yearly'!88:88,1,KN$3),NA())</f>
        <v/>
      </c>
      <c r="KO88">
        <f>IFERROR('Input DBEDT Monthly Energy'!KO88/INDEX('DBEDT Yearly'!88:88,1,KO$3),NA())</f>
        <v/>
      </c>
      <c r="KP88">
        <f>IFERROR('Input DBEDT Monthly Energy'!KP88/INDEX('DBEDT Yearly'!88:88,1,KP$3),NA())</f>
        <v/>
      </c>
    </row>
    <row r="89" spans="1:302">
      <c r="A89">
        <f>'Input DBEDT Monthly Energy'!A89&amp;""</f>
        <v/>
      </c>
      <c r="B89">
        <f>'Input DBEDT Monthly Energy'!B89&amp;""</f>
        <v/>
      </c>
      <c r="C89">
        <f>IFERROR('Input DBEDT Monthly Energy'!C89/INDEX('DBEDT Yearly'!89:89,1,C$3),NA())</f>
        <v/>
      </c>
      <c r="D89">
        <f>IFERROR('Input DBEDT Monthly Energy'!D89/INDEX('DBEDT Yearly'!89:89,1,D$3),NA())</f>
        <v/>
      </c>
      <c r="E89">
        <f>IFERROR('Input DBEDT Monthly Energy'!E89/INDEX('DBEDT Yearly'!89:89,1,E$3),NA())</f>
        <v/>
      </c>
      <c r="F89">
        <f>IFERROR('Input DBEDT Monthly Energy'!F89/INDEX('DBEDT Yearly'!89:89,1,F$3),NA())</f>
        <v/>
      </c>
      <c r="G89">
        <f>IFERROR('Input DBEDT Monthly Energy'!G89/INDEX('DBEDT Yearly'!89:89,1,G$3),NA())</f>
        <v/>
      </c>
      <c r="H89">
        <f>IFERROR('Input DBEDT Monthly Energy'!H89/INDEX('DBEDT Yearly'!89:89,1,H$3),NA())</f>
        <v/>
      </c>
      <c r="I89">
        <f>IFERROR('Input DBEDT Monthly Energy'!I89/INDEX('DBEDT Yearly'!89:89,1,I$3),NA())</f>
        <v/>
      </c>
      <c r="J89">
        <f>IFERROR('Input DBEDT Monthly Energy'!J89/INDEX('DBEDT Yearly'!89:89,1,J$3),NA())</f>
        <v/>
      </c>
      <c r="K89">
        <f>IFERROR('Input DBEDT Monthly Energy'!K89/INDEX('DBEDT Yearly'!89:89,1,K$3),NA())</f>
        <v/>
      </c>
      <c r="L89">
        <f>IFERROR('Input DBEDT Monthly Energy'!L89/INDEX('DBEDT Yearly'!89:89,1,L$3),NA())</f>
        <v/>
      </c>
      <c r="M89">
        <f>IFERROR('Input DBEDT Monthly Energy'!M89/INDEX('DBEDT Yearly'!89:89,1,M$3),NA())</f>
        <v/>
      </c>
      <c r="N89">
        <f>IFERROR('Input DBEDT Monthly Energy'!N89/INDEX('DBEDT Yearly'!89:89,1,N$3),NA())</f>
        <v/>
      </c>
      <c r="O89">
        <f>IFERROR('Input DBEDT Monthly Energy'!O89/INDEX('DBEDT Yearly'!89:89,1,O$3),NA())</f>
        <v/>
      </c>
      <c r="P89">
        <f>IFERROR('Input DBEDT Monthly Energy'!P89/INDEX('DBEDT Yearly'!89:89,1,P$3),NA())</f>
        <v/>
      </c>
      <c r="Q89">
        <f>IFERROR('Input DBEDT Monthly Energy'!Q89/INDEX('DBEDT Yearly'!89:89,1,Q$3),NA())</f>
        <v/>
      </c>
      <c r="R89">
        <f>IFERROR('Input DBEDT Monthly Energy'!R89/INDEX('DBEDT Yearly'!89:89,1,R$3),NA())</f>
        <v/>
      </c>
      <c r="S89">
        <f>IFERROR('Input DBEDT Monthly Energy'!S89/INDEX('DBEDT Yearly'!89:89,1,S$3),NA())</f>
        <v/>
      </c>
      <c r="T89">
        <f>IFERROR('Input DBEDT Monthly Energy'!T89/INDEX('DBEDT Yearly'!89:89,1,T$3),NA())</f>
        <v/>
      </c>
      <c r="U89">
        <f>IFERROR('Input DBEDT Monthly Energy'!U89/INDEX('DBEDT Yearly'!89:89,1,U$3),NA())</f>
        <v/>
      </c>
      <c r="V89">
        <f>IFERROR('Input DBEDT Monthly Energy'!V89/INDEX('DBEDT Yearly'!89:89,1,V$3),NA())</f>
        <v/>
      </c>
      <c r="W89">
        <f>IFERROR('Input DBEDT Monthly Energy'!W89/INDEX('DBEDT Yearly'!89:89,1,W$3),NA())</f>
        <v/>
      </c>
      <c r="X89">
        <f>IFERROR('Input DBEDT Monthly Energy'!X89/INDEX('DBEDT Yearly'!89:89,1,X$3),NA())</f>
        <v/>
      </c>
      <c r="Y89">
        <f>IFERROR('Input DBEDT Monthly Energy'!Y89/INDEX('DBEDT Yearly'!89:89,1,Y$3),NA())</f>
        <v/>
      </c>
      <c r="Z89">
        <f>IFERROR('Input DBEDT Monthly Energy'!Z89/INDEX('DBEDT Yearly'!89:89,1,Z$3),NA())</f>
        <v/>
      </c>
      <c r="AA89">
        <f>IFERROR('Input DBEDT Monthly Energy'!AA89/INDEX('DBEDT Yearly'!89:89,1,AA$3),NA())</f>
        <v/>
      </c>
      <c r="AB89">
        <f>IFERROR('Input DBEDT Monthly Energy'!AB89/INDEX('DBEDT Yearly'!89:89,1,AB$3),NA())</f>
        <v/>
      </c>
      <c r="AC89">
        <f>IFERROR('Input DBEDT Monthly Energy'!AC89/INDEX('DBEDT Yearly'!89:89,1,AC$3),NA())</f>
        <v/>
      </c>
      <c r="AD89">
        <f>IFERROR('Input DBEDT Monthly Energy'!AD89/INDEX('DBEDT Yearly'!89:89,1,AD$3),NA())</f>
        <v/>
      </c>
      <c r="AE89">
        <f>IFERROR('Input DBEDT Monthly Energy'!AE89/INDEX('DBEDT Yearly'!89:89,1,AE$3),NA())</f>
        <v/>
      </c>
      <c r="AF89">
        <f>IFERROR('Input DBEDT Monthly Energy'!AF89/INDEX('DBEDT Yearly'!89:89,1,AF$3),NA())</f>
        <v/>
      </c>
      <c r="AG89">
        <f>IFERROR('Input DBEDT Monthly Energy'!AG89/INDEX('DBEDT Yearly'!89:89,1,AG$3),NA())</f>
        <v/>
      </c>
      <c r="AH89">
        <f>IFERROR('Input DBEDT Monthly Energy'!AH89/INDEX('DBEDT Yearly'!89:89,1,AH$3),NA())</f>
        <v/>
      </c>
      <c r="AI89">
        <f>IFERROR('Input DBEDT Monthly Energy'!AI89/INDEX('DBEDT Yearly'!89:89,1,AI$3),NA())</f>
        <v/>
      </c>
      <c r="AJ89">
        <f>IFERROR('Input DBEDT Monthly Energy'!AJ89/INDEX('DBEDT Yearly'!89:89,1,AJ$3),NA())</f>
        <v/>
      </c>
      <c r="AK89">
        <f>IFERROR('Input DBEDT Monthly Energy'!AK89/INDEX('DBEDT Yearly'!89:89,1,AK$3),NA())</f>
        <v/>
      </c>
      <c r="AL89">
        <f>IFERROR('Input DBEDT Monthly Energy'!AL89/INDEX('DBEDT Yearly'!89:89,1,AL$3),NA())</f>
        <v/>
      </c>
      <c r="AM89">
        <f>IFERROR('Input DBEDT Monthly Energy'!AM89/INDEX('DBEDT Yearly'!89:89,1,AM$3),NA())</f>
        <v/>
      </c>
      <c r="AN89">
        <f>IFERROR('Input DBEDT Monthly Energy'!AN89/INDEX('DBEDT Yearly'!89:89,1,AN$3),NA())</f>
        <v/>
      </c>
      <c r="AO89">
        <f>IFERROR('Input DBEDT Monthly Energy'!AO89/INDEX('DBEDT Yearly'!89:89,1,AO$3),NA())</f>
        <v/>
      </c>
      <c r="AP89">
        <f>IFERROR('Input DBEDT Monthly Energy'!AP89/INDEX('DBEDT Yearly'!89:89,1,AP$3),NA())</f>
        <v/>
      </c>
      <c r="AQ89">
        <f>IFERROR('Input DBEDT Monthly Energy'!AQ89/INDEX('DBEDT Yearly'!89:89,1,AQ$3),NA())</f>
        <v/>
      </c>
      <c r="AR89">
        <f>IFERROR('Input DBEDT Monthly Energy'!AR89/INDEX('DBEDT Yearly'!89:89,1,AR$3),NA())</f>
        <v/>
      </c>
      <c r="AS89">
        <f>IFERROR('Input DBEDT Monthly Energy'!AS89/INDEX('DBEDT Yearly'!89:89,1,AS$3),NA())</f>
        <v/>
      </c>
      <c r="AT89">
        <f>IFERROR('Input DBEDT Monthly Energy'!AT89/INDEX('DBEDT Yearly'!89:89,1,AT$3),NA())</f>
        <v/>
      </c>
      <c r="AU89">
        <f>IFERROR('Input DBEDT Monthly Energy'!AU89/INDEX('DBEDT Yearly'!89:89,1,AU$3),NA())</f>
        <v/>
      </c>
      <c r="AV89">
        <f>IFERROR('Input DBEDT Monthly Energy'!AV89/INDEX('DBEDT Yearly'!89:89,1,AV$3),NA())</f>
        <v/>
      </c>
      <c r="AW89">
        <f>IFERROR('Input DBEDT Monthly Energy'!AW89/INDEX('DBEDT Yearly'!89:89,1,AW$3),NA())</f>
        <v/>
      </c>
      <c r="AX89">
        <f>IFERROR('Input DBEDT Monthly Energy'!AX89/INDEX('DBEDT Yearly'!89:89,1,AX$3),NA())</f>
        <v/>
      </c>
      <c r="AY89">
        <f>IFERROR('Input DBEDT Monthly Energy'!AY89/INDEX('DBEDT Yearly'!89:89,1,AY$3),NA())</f>
        <v/>
      </c>
      <c r="AZ89">
        <f>IFERROR('Input DBEDT Monthly Energy'!AZ89/INDEX('DBEDT Yearly'!89:89,1,AZ$3),NA())</f>
        <v/>
      </c>
      <c r="BA89">
        <f>IFERROR('Input DBEDT Monthly Energy'!BA89/INDEX('DBEDT Yearly'!89:89,1,BA$3),NA())</f>
        <v/>
      </c>
      <c r="BB89">
        <f>IFERROR('Input DBEDT Monthly Energy'!BB89/INDEX('DBEDT Yearly'!89:89,1,BB$3),NA())</f>
        <v/>
      </c>
      <c r="BC89">
        <f>IFERROR('Input DBEDT Monthly Energy'!BC89/INDEX('DBEDT Yearly'!89:89,1,BC$3),NA())</f>
        <v/>
      </c>
      <c r="BD89">
        <f>IFERROR('Input DBEDT Monthly Energy'!BD89/INDEX('DBEDT Yearly'!89:89,1,BD$3),NA())</f>
        <v/>
      </c>
      <c r="BE89">
        <f>IFERROR('Input DBEDT Monthly Energy'!BE89/INDEX('DBEDT Yearly'!89:89,1,BE$3),NA())</f>
        <v/>
      </c>
      <c r="BF89">
        <f>IFERROR('Input DBEDT Monthly Energy'!BF89/INDEX('DBEDT Yearly'!89:89,1,BF$3),NA())</f>
        <v/>
      </c>
      <c r="BG89">
        <f>IFERROR('Input DBEDT Monthly Energy'!BG89/INDEX('DBEDT Yearly'!89:89,1,BG$3),NA())</f>
        <v/>
      </c>
      <c r="BH89">
        <f>IFERROR('Input DBEDT Monthly Energy'!BH89/INDEX('DBEDT Yearly'!89:89,1,BH$3),NA())</f>
        <v/>
      </c>
      <c r="BI89">
        <f>IFERROR('Input DBEDT Monthly Energy'!BI89/INDEX('DBEDT Yearly'!89:89,1,BI$3),NA())</f>
        <v/>
      </c>
      <c r="BJ89">
        <f>IFERROR('Input DBEDT Monthly Energy'!BJ89/INDEX('DBEDT Yearly'!89:89,1,BJ$3),NA())</f>
        <v/>
      </c>
      <c r="BK89">
        <f>IFERROR('Input DBEDT Monthly Energy'!BK89/INDEX('DBEDT Yearly'!89:89,1,BK$3),NA())</f>
        <v/>
      </c>
      <c r="BL89">
        <f>IFERROR('Input DBEDT Monthly Energy'!BL89/INDEX('DBEDT Yearly'!89:89,1,BL$3),NA())</f>
        <v/>
      </c>
      <c r="BM89">
        <f>IFERROR('Input DBEDT Monthly Energy'!BM89/INDEX('DBEDT Yearly'!89:89,1,BM$3),NA())</f>
        <v/>
      </c>
      <c r="BN89">
        <f>IFERROR('Input DBEDT Monthly Energy'!BN89/INDEX('DBEDT Yearly'!89:89,1,BN$3),NA())</f>
        <v/>
      </c>
      <c r="BO89">
        <f>IFERROR('Input DBEDT Monthly Energy'!BO89/INDEX('DBEDT Yearly'!89:89,1,BO$3),NA())</f>
        <v/>
      </c>
      <c r="BP89">
        <f>IFERROR('Input DBEDT Monthly Energy'!BP89/INDEX('DBEDT Yearly'!89:89,1,BP$3),NA())</f>
        <v/>
      </c>
      <c r="BQ89">
        <f>IFERROR('Input DBEDT Monthly Energy'!BQ89/INDEX('DBEDT Yearly'!89:89,1,BQ$3),NA())</f>
        <v/>
      </c>
      <c r="BR89">
        <f>IFERROR('Input DBEDT Monthly Energy'!BR89/INDEX('DBEDT Yearly'!89:89,1,BR$3),NA())</f>
        <v/>
      </c>
      <c r="BS89">
        <f>IFERROR('Input DBEDT Monthly Energy'!BS89/INDEX('DBEDT Yearly'!89:89,1,BS$3),NA())</f>
        <v/>
      </c>
      <c r="BT89">
        <f>IFERROR('Input DBEDT Monthly Energy'!BT89/INDEX('DBEDT Yearly'!89:89,1,BT$3),NA())</f>
        <v/>
      </c>
      <c r="BU89">
        <f>IFERROR('Input DBEDT Monthly Energy'!BU89/INDEX('DBEDT Yearly'!89:89,1,BU$3),NA())</f>
        <v/>
      </c>
      <c r="BV89">
        <f>IFERROR('Input DBEDT Monthly Energy'!BV89/INDEX('DBEDT Yearly'!89:89,1,BV$3),NA())</f>
        <v/>
      </c>
      <c r="BW89">
        <f>IFERROR('Input DBEDT Monthly Energy'!BW89/INDEX('DBEDT Yearly'!89:89,1,BW$3),NA())</f>
        <v/>
      </c>
      <c r="BX89">
        <f>IFERROR('Input DBEDT Monthly Energy'!BX89/INDEX('DBEDT Yearly'!89:89,1,BX$3),NA())</f>
        <v/>
      </c>
      <c r="BY89">
        <f>IFERROR('Input DBEDT Monthly Energy'!BY89/INDEX('DBEDT Yearly'!89:89,1,BY$3),NA())</f>
        <v/>
      </c>
      <c r="BZ89">
        <f>IFERROR('Input DBEDT Monthly Energy'!BZ89/INDEX('DBEDT Yearly'!89:89,1,BZ$3),NA())</f>
        <v/>
      </c>
      <c r="CA89">
        <f>IFERROR('Input DBEDT Monthly Energy'!CA89/INDEX('DBEDT Yearly'!89:89,1,CA$3),NA())</f>
        <v/>
      </c>
      <c r="CB89">
        <f>IFERROR('Input DBEDT Monthly Energy'!CB89/INDEX('DBEDT Yearly'!89:89,1,CB$3),NA())</f>
        <v/>
      </c>
      <c r="CC89">
        <f>IFERROR('Input DBEDT Monthly Energy'!CC89/INDEX('DBEDT Yearly'!89:89,1,CC$3),NA())</f>
        <v/>
      </c>
      <c r="CD89">
        <f>IFERROR('Input DBEDT Monthly Energy'!CD89/INDEX('DBEDT Yearly'!89:89,1,CD$3),NA())</f>
        <v/>
      </c>
      <c r="CE89">
        <f>IFERROR('Input DBEDT Monthly Energy'!CE89/INDEX('DBEDT Yearly'!89:89,1,CE$3),NA())</f>
        <v/>
      </c>
      <c r="CF89">
        <f>IFERROR('Input DBEDT Monthly Energy'!CF89/INDEX('DBEDT Yearly'!89:89,1,CF$3),NA())</f>
        <v/>
      </c>
      <c r="CG89">
        <f>IFERROR('Input DBEDT Monthly Energy'!CG89/INDEX('DBEDT Yearly'!89:89,1,CG$3),NA())</f>
        <v/>
      </c>
      <c r="CH89">
        <f>IFERROR('Input DBEDT Monthly Energy'!CH89/INDEX('DBEDT Yearly'!89:89,1,CH$3),NA())</f>
        <v/>
      </c>
      <c r="CI89">
        <f>IFERROR('Input DBEDT Monthly Energy'!CI89/INDEX('DBEDT Yearly'!89:89,1,CI$3),NA())</f>
        <v/>
      </c>
      <c r="CJ89">
        <f>IFERROR('Input DBEDT Monthly Energy'!CJ89/INDEX('DBEDT Yearly'!89:89,1,CJ$3),NA())</f>
        <v/>
      </c>
      <c r="CK89">
        <f>IFERROR('Input DBEDT Monthly Energy'!CK89/INDEX('DBEDT Yearly'!89:89,1,CK$3),NA())</f>
        <v/>
      </c>
      <c r="CL89">
        <f>IFERROR('Input DBEDT Monthly Energy'!CL89/INDEX('DBEDT Yearly'!89:89,1,CL$3),NA())</f>
        <v/>
      </c>
      <c r="CM89">
        <f>IFERROR('Input DBEDT Monthly Energy'!CM89/INDEX('DBEDT Yearly'!89:89,1,CM$3),NA())</f>
        <v/>
      </c>
      <c r="CN89">
        <f>IFERROR('Input DBEDT Monthly Energy'!CN89/INDEX('DBEDT Yearly'!89:89,1,CN$3),NA())</f>
        <v/>
      </c>
      <c r="CO89">
        <f>IFERROR('Input DBEDT Monthly Energy'!CO89/INDEX('DBEDT Yearly'!89:89,1,CO$3),NA())</f>
        <v/>
      </c>
      <c r="CP89">
        <f>IFERROR('Input DBEDT Monthly Energy'!CP89/INDEX('DBEDT Yearly'!89:89,1,CP$3),NA())</f>
        <v/>
      </c>
      <c r="CQ89">
        <f>IFERROR('Input DBEDT Monthly Energy'!CQ89/INDEX('DBEDT Yearly'!89:89,1,CQ$3),NA())</f>
        <v/>
      </c>
      <c r="CR89">
        <f>IFERROR('Input DBEDT Monthly Energy'!CR89/INDEX('DBEDT Yearly'!89:89,1,CR$3),NA())</f>
        <v/>
      </c>
      <c r="CS89">
        <f>IFERROR('Input DBEDT Monthly Energy'!CS89/INDEX('DBEDT Yearly'!89:89,1,CS$3),NA())</f>
        <v/>
      </c>
      <c r="CT89">
        <f>IFERROR('Input DBEDT Monthly Energy'!CT89/INDEX('DBEDT Yearly'!89:89,1,CT$3),NA())</f>
        <v/>
      </c>
      <c r="CU89">
        <f>IFERROR('Input DBEDT Monthly Energy'!CU89/INDEX('DBEDT Yearly'!89:89,1,CU$3),NA())</f>
        <v/>
      </c>
      <c r="CV89">
        <f>IFERROR('Input DBEDT Monthly Energy'!CV89/INDEX('DBEDT Yearly'!89:89,1,CV$3),NA())</f>
        <v/>
      </c>
      <c r="CW89">
        <f>IFERROR('Input DBEDT Monthly Energy'!CW89/INDEX('DBEDT Yearly'!89:89,1,CW$3),NA())</f>
        <v/>
      </c>
      <c r="CX89">
        <f>IFERROR('Input DBEDT Monthly Energy'!CX89/INDEX('DBEDT Yearly'!89:89,1,CX$3),NA())</f>
        <v/>
      </c>
      <c r="CY89">
        <f>IFERROR('Input DBEDT Monthly Energy'!CY89/INDEX('DBEDT Yearly'!89:89,1,CY$3),NA())</f>
        <v/>
      </c>
      <c r="CZ89">
        <f>IFERROR('Input DBEDT Monthly Energy'!CZ89/INDEX('DBEDT Yearly'!89:89,1,CZ$3),NA())</f>
        <v/>
      </c>
      <c r="DA89">
        <f>IFERROR('Input DBEDT Monthly Energy'!DA89/INDEX('DBEDT Yearly'!89:89,1,DA$3),NA())</f>
        <v/>
      </c>
      <c r="DB89">
        <f>IFERROR('Input DBEDT Monthly Energy'!DB89/INDEX('DBEDT Yearly'!89:89,1,DB$3),NA())</f>
        <v/>
      </c>
      <c r="DC89">
        <f>IFERROR('Input DBEDT Monthly Energy'!DC89/INDEX('DBEDT Yearly'!89:89,1,DC$3),NA())</f>
        <v/>
      </c>
      <c r="DD89">
        <f>IFERROR('Input DBEDT Monthly Energy'!DD89/INDEX('DBEDT Yearly'!89:89,1,DD$3),NA())</f>
        <v/>
      </c>
      <c r="DE89">
        <f>IFERROR('Input DBEDT Monthly Energy'!DE89/INDEX('DBEDT Yearly'!89:89,1,DE$3),NA())</f>
        <v/>
      </c>
      <c r="DF89">
        <f>IFERROR('Input DBEDT Monthly Energy'!DF89/INDEX('DBEDT Yearly'!89:89,1,DF$3),NA())</f>
        <v/>
      </c>
      <c r="DG89">
        <f>IFERROR('Input DBEDT Monthly Energy'!DG89/INDEX('DBEDT Yearly'!89:89,1,DG$3),NA())</f>
        <v/>
      </c>
      <c r="DH89">
        <f>IFERROR('Input DBEDT Monthly Energy'!DH89/INDEX('DBEDT Yearly'!89:89,1,DH$3),NA())</f>
        <v/>
      </c>
      <c r="DI89">
        <f>IFERROR('Input DBEDT Monthly Energy'!DI89/INDEX('DBEDT Yearly'!89:89,1,DI$3),NA())</f>
        <v/>
      </c>
      <c r="DJ89">
        <f>IFERROR('Input DBEDT Monthly Energy'!DJ89/INDEX('DBEDT Yearly'!89:89,1,DJ$3),NA())</f>
        <v/>
      </c>
      <c r="DK89">
        <f>IFERROR('Input DBEDT Monthly Energy'!DK89/INDEX('DBEDT Yearly'!89:89,1,DK$3),NA())</f>
        <v/>
      </c>
      <c r="DL89">
        <f>IFERROR('Input DBEDT Monthly Energy'!DL89/INDEX('DBEDT Yearly'!89:89,1,DL$3),NA())</f>
        <v/>
      </c>
      <c r="DM89">
        <f>IFERROR('Input DBEDT Monthly Energy'!DM89/INDEX('DBEDT Yearly'!89:89,1,DM$3),NA())</f>
        <v/>
      </c>
      <c r="DN89">
        <f>IFERROR('Input DBEDT Monthly Energy'!DN89/INDEX('DBEDT Yearly'!89:89,1,DN$3),NA())</f>
        <v/>
      </c>
      <c r="DO89">
        <f>IFERROR('Input DBEDT Monthly Energy'!DO89/INDEX('DBEDT Yearly'!89:89,1,DO$3),NA())</f>
        <v/>
      </c>
      <c r="DP89">
        <f>IFERROR('Input DBEDT Monthly Energy'!DP89/INDEX('DBEDT Yearly'!89:89,1,DP$3),NA())</f>
        <v/>
      </c>
      <c r="DQ89">
        <f>IFERROR('Input DBEDT Monthly Energy'!DQ89/INDEX('DBEDT Yearly'!89:89,1,DQ$3),NA())</f>
        <v/>
      </c>
      <c r="DR89">
        <f>IFERROR('Input DBEDT Monthly Energy'!DR89/INDEX('DBEDT Yearly'!89:89,1,DR$3),NA())</f>
        <v/>
      </c>
      <c r="DS89">
        <f>IFERROR('Input DBEDT Monthly Energy'!DS89/INDEX('DBEDT Yearly'!89:89,1,DS$3),NA())</f>
        <v/>
      </c>
      <c r="DT89">
        <f>IFERROR('Input DBEDT Monthly Energy'!DT89/INDEX('DBEDT Yearly'!89:89,1,DT$3),NA())</f>
        <v/>
      </c>
      <c r="DU89">
        <f>IFERROR('Input DBEDT Monthly Energy'!DU89/INDEX('DBEDT Yearly'!89:89,1,DU$3),NA())</f>
        <v/>
      </c>
      <c r="DV89">
        <f>IFERROR('Input DBEDT Monthly Energy'!DV89/INDEX('DBEDT Yearly'!89:89,1,DV$3),NA())</f>
        <v/>
      </c>
      <c r="DW89">
        <f>IFERROR('Input DBEDT Monthly Energy'!DW89/INDEX('DBEDT Yearly'!89:89,1,DW$3),NA())</f>
        <v/>
      </c>
      <c r="DX89">
        <f>IFERROR('Input DBEDT Monthly Energy'!DX89/INDEX('DBEDT Yearly'!89:89,1,DX$3),NA())</f>
        <v/>
      </c>
      <c r="DY89">
        <f>IFERROR('Input DBEDT Monthly Energy'!DY89/INDEX('DBEDT Yearly'!89:89,1,DY$3),NA())</f>
        <v/>
      </c>
      <c r="DZ89">
        <f>IFERROR('Input DBEDT Monthly Energy'!DZ89/INDEX('DBEDT Yearly'!89:89,1,DZ$3),NA())</f>
        <v/>
      </c>
      <c r="EA89">
        <f>IFERROR('Input DBEDT Monthly Energy'!EA89/INDEX('DBEDT Yearly'!89:89,1,EA$3),NA())</f>
        <v/>
      </c>
      <c r="EB89">
        <f>IFERROR('Input DBEDT Monthly Energy'!EB89/INDEX('DBEDT Yearly'!89:89,1,EB$3),NA())</f>
        <v/>
      </c>
      <c r="EC89">
        <f>IFERROR('Input DBEDT Monthly Energy'!EC89/INDEX('DBEDT Yearly'!89:89,1,EC$3),NA())</f>
        <v/>
      </c>
      <c r="ED89">
        <f>IFERROR('Input DBEDT Monthly Energy'!ED89/INDEX('DBEDT Yearly'!89:89,1,ED$3),NA())</f>
        <v/>
      </c>
      <c r="EE89">
        <f>IFERROR('Input DBEDT Monthly Energy'!EE89/INDEX('DBEDT Yearly'!89:89,1,EE$3),NA())</f>
        <v/>
      </c>
      <c r="EF89">
        <f>IFERROR('Input DBEDT Monthly Energy'!EF89/INDEX('DBEDT Yearly'!89:89,1,EF$3),NA())</f>
        <v/>
      </c>
      <c r="EG89">
        <f>IFERROR('Input DBEDT Monthly Energy'!EG89/INDEX('DBEDT Yearly'!89:89,1,EG$3),NA())</f>
        <v/>
      </c>
      <c r="EH89">
        <f>IFERROR('Input DBEDT Monthly Energy'!EH89/INDEX('DBEDT Yearly'!89:89,1,EH$3),NA())</f>
        <v/>
      </c>
      <c r="EI89">
        <f>IFERROR('Input DBEDT Monthly Energy'!EI89/INDEX('DBEDT Yearly'!89:89,1,EI$3),NA())</f>
        <v/>
      </c>
      <c r="EJ89">
        <f>IFERROR('Input DBEDT Monthly Energy'!EJ89/INDEX('DBEDT Yearly'!89:89,1,EJ$3),NA())</f>
        <v/>
      </c>
      <c r="EK89">
        <f>IFERROR('Input DBEDT Monthly Energy'!EK89/INDEX('DBEDT Yearly'!89:89,1,EK$3),NA())</f>
        <v/>
      </c>
      <c r="EL89">
        <f>IFERROR('Input DBEDT Monthly Energy'!EL89/INDEX('DBEDT Yearly'!89:89,1,EL$3),NA())</f>
        <v/>
      </c>
      <c r="EM89">
        <f>IFERROR('Input DBEDT Monthly Energy'!EM89/INDEX('DBEDT Yearly'!89:89,1,EM$3),NA())</f>
        <v/>
      </c>
      <c r="EN89">
        <f>IFERROR('Input DBEDT Monthly Energy'!EN89/INDEX('DBEDT Yearly'!89:89,1,EN$3),NA())</f>
        <v/>
      </c>
      <c r="EO89">
        <f>IFERROR('Input DBEDT Monthly Energy'!EO89/INDEX('DBEDT Yearly'!89:89,1,EO$3),NA())</f>
        <v/>
      </c>
      <c r="EP89">
        <f>IFERROR('Input DBEDT Monthly Energy'!EP89/INDEX('DBEDT Yearly'!89:89,1,EP$3),NA())</f>
        <v/>
      </c>
      <c r="EQ89">
        <f>IFERROR('Input DBEDT Monthly Energy'!EQ89/INDEX('DBEDT Yearly'!89:89,1,EQ$3),NA())</f>
        <v/>
      </c>
      <c r="ER89">
        <f>IFERROR('Input DBEDT Monthly Energy'!ER89/INDEX('DBEDT Yearly'!89:89,1,ER$3),NA())</f>
        <v/>
      </c>
      <c r="ES89">
        <f>IFERROR('Input DBEDT Monthly Energy'!ES89/INDEX('DBEDT Yearly'!89:89,1,ES$3),NA())</f>
        <v/>
      </c>
      <c r="ET89">
        <f>IFERROR('Input DBEDT Monthly Energy'!ET89/INDEX('DBEDT Yearly'!89:89,1,ET$3),NA())</f>
        <v/>
      </c>
      <c r="EU89">
        <f>IFERROR('Input DBEDT Monthly Energy'!EU89/INDEX('DBEDT Yearly'!89:89,1,EU$3),NA())</f>
        <v/>
      </c>
      <c r="EV89">
        <f>IFERROR('Input DBEDT Monthly Energy'!EV89/INDEX('DBEDT Yearly'!89:89,1,EV$3),NA())</f>
        <v/>
      </c>
      <c r="EW89">
        <f>IFERROR('Input DBEDT Monthly Energy'!EW89/INDEX('DBEDT Yearly'!89:89,1,EW$3),NA())</f>
        <v/>
      </c>
      <c r="EX89">
        <f>IFERROR('Input DBEDT Monthly Energy'!EX89/INDEX('DBEDT Yearly'!89:89,1,EX$3),NA())</f>
        <v/>
      </c>
      <c r="EY89">
        <f>IFERROR('Input DBEDT Monthly Energy'!EY89/INDEX('DBEDT Yearly'!89:89,1,EY$3),NA())</f>
        <v/>
      </c>
      <c r="EZ89">
        <f>IFERROR('Input DBEDT Monthly Energy'!EZ89/INDEX('DBEDT Yearly'!89:89,1,EZ$3),NA())</f>
        <v/>
      </c>
      <c r="FA89">
        <f>IFERROR('Input DBEDT Monthly Energy'!FA89/INDEX('DBEDT Yearly'!89:89,1,FA$3),NA())</f>
        <v/>
      </c>
      <c r="FB89">
        <f>IFERROR('Input DBEDT Monthly Energy'!FB89/INDEX('DBEDT Yearly'!89:89,1,FB$3),NA())</f>
        <v/>
      </c>
      <c r="FC89">
        <f>IFERROR('Input DBEDT Monthly Energy'!FC89/INDEX('DBEDT Yearly'!89:89,1,FC$3),NA())</f>
        <v/>
      </c>
      <c r="FD89">
        <f>IFERROR('Input DBEDT Monthly Energy'!FD89/INDEX('DBEDT Yearly'!89:89,1,FD$3),NA())</f>
        <v/>
      </c>
      <c r="FE89">
        <f>IFERROR('Input DBEDT Monthly Energy'!FE89/INDEX('DBEDT Yearly'!89:89,1,FE$3),NA())</f>
        <v/>
      </c>
      <c r="FF89">
        <f>IFERROR('Input DBEDT Monthly Energy'!FF89/INDEX('DBEDT Yearly'!89:89,1,FF$3),NA())</f>
        <v/>
      </c>
      <c r="FG89">
        <f>IFERROR('Input DBEDT Monthly Energy'!FG89/INDEX('DBEDT Yearly'!89:89,1,FG$3),NA())</f>
        <v/>
      </c>
      <c r="FH89">
        <f>IFERROR('Input DBEDT Monthly Energy'!FH89/INDEX('DBEDT Yearly'!89:89,1,FH$3),NA())</f>
        <v/>
      </c>
      <c r="FI89">
        <f>IFERROR('Input DBEDT Monthly Energy'!FI89/INDEX('DBEDT Yearly'!89:89,1,FI$3),NA())</f>
        <v/>
      </c>
      <c r="FJ89">
        <f>IFERROR('Input DBEDT Monthly Energy'!FJ89/INDEX('DBEDT Yearly'!89:89,1,FJ$3),NA())</f>
        <v/>
      </c>
      <c r="FK89">
        <f>IFERROR('Input DBEDT Monthly Energy'!FK89/INDEX('DBEDT Yearly'!89:89,1,FK$3),NA())</f>
        <v/>
      </c>
      <c r="FL89">
        <f>IFERROR('Input DBEDT Monthly Energy'!FL89/INDEX('DBEDT Yearly'!89:89,1,FL$3),NA())</f>
        <v/>
      </c>
      <c r="FM89">
        <f>IFERROR('Input DBEDT Monthly Energy'!FM89/INDEX('DBEDT Yearly'!89:89,1,FM$3),NA())</f>
        <v/>
      </c>
      <c r="FN89">
        <f>IFERROR('Input DBEDT Monthly Energy'!FN89/INDEX('DBEDT Yearly'!89:89,1,FN$3),NA())</f>
        <v/>
      </c>
      <c r="FO89">
        <f>IFERROR('Input DBEDT Monthly Energy'!FO89/INDEX('DBEDT Yearly'!89:89,1,FO$3),NA())</f>
        <v/>
      </c>
      <c r="FP89">
        <f>IFERROR('Input DBEDT Monthly Energy'!FP89/INDEX('DBEDT Yearly'!89:89,1,FP$3),NA())</f>
        <v/>
      </c>
      <c r="FQ89">
        <f>IFERROR('Input DBEDT Monthly Energy'!FQ89/INDEX('DBEDT Yearly'!89:89,1,FQ$3),NA())</f>
        <v/>
      </c>
      <c r="FR89">
        <f>IFERROR('Input DBEDT Monthly Energy'!FR89/INDEX('DBEDT Yearly'!89:89,1,FR$3),NA())</f>
        <v/>
      </c>
      <c r="FS89">
        <f>IFERROR('Input DBEDT Monthly Energy'!FS89/INDEX('DBEDT Yearly'!89:89,1,FS$3),NA())</f>
        <v/>
      </c>
      <c r="FT89">
        <f>IFERROR('Input DBEDT Monthly Energy'!FT89/INDEX('DBEDT Yearly'!89:89,1,FT$3),NA())</f>
        <v/>
      </c>
      <c r="FU89">
        <f>IFERROR('Input DBEDT Monthly Energy'!FU89/INDEX('DBEDT Yearly'!89:89,1,FU$3),NA())</f>
        <v/>
      </c>
      <c r="FV89">
        <f>IFERROR('Input DBEDT Monthly Energy'!FV89/INDEX('DBEDT Yearly'!89:89,1,FV$3),NA())</f>
        <v/>
      </c>
      <c r="FW89">
        <f>IFERROR('Input DBEDT Monthly Energy'!FW89/INDEX('DBEDT Yearly'!89:89,1,FW$3),NA())</f>
        <v/>
      </c>
      <c r="FX89">
        <f>IFERROR('Input DBEDT Monthly Energy'!FX89/INDEX('DBEDT Yearly'!89:89,1,FX$3),NA())</f>
        <v/>
      </c>
      <c r="FY89">
        <f>IFERROR('Input DBEDT Monthly Energy'!FY89/INDEX('DBEDT Yearly'!89:89,1,FY$3),NA())</f>
        <v/>
      </c>
      <c r="FZ89">
        <f>IFERROR('Input DBEDT Monthly Energy'!FZ89/INDEX('DBEDT Yearly'!89:89,1,FZ$3),NA())</f>
        <v/>
      </c>
      <c r="GA89">
        <f>IFERROR('Input DBEDT Monthly Energy'!GA89/INDEX('DBEDT Yearly'!89:89,1,GA$3),NA())</f>
        <v/>
      </c>
      <c r="GB89">
        <f>IFERROR('Input DBEDT Monthly Energy'!GB89/INDEX('DBEDT Yearly'!89:89,1,GB$3),NA())</f>
        <v/>
      </c>
      <c r="GC89">
        <f>IFERROR('Input DBEDT Monthly Energy'!GC89/INDEX('DBEDT Yearly'!89:89,1,GC$3),NA())</f>
        <v/>
      </c>
      <c r="GD89">
        <f>IFERROR('Input DBEDT Monthly Energy'!GD89/INDEX('DBEDT Yearly'!89:89,1,GD$3),NA())</f>
        <v/>
      </c>
      <c r="GE89">
        <f>IFERROR('Input DBEDT Monthly Energy'!GE89/INDEX('DBEDT Yearly'!89:89,1,GE$3),NA())</f>
        <v/>
      </c>
      <c r="GF89">
        <f>IFERROR('Input DBEDT Monthly Energy'!GF89/INDEX('DBEDT Yearly'!89:89,1,GF$3),NA())</f>
        <v/>
      </c>
      <c r="GG89">
        <f>IFERROR('Input DBEDT Monthly Energy'!GG89/INDEX('DBEDT Yearly'!89:89,1,GG$3),NA())</f>
        <v/>
      </c>
      <c r="GH89">
        <f>IFERROR('Input DBEDT Monthly Energy'!GH89/INDEX('DBEDT Yearly'!89:89,1,GH$3),NA())</f>
        <v/>
      </c>
      <c r="GI89">
        <f>IFERROR('Input DBEDT Monthly Energy'!GI89/INDEX('DBEDT Yearly'!89:89,1,GI$3),NA())</f>
        <v/>
      </c>
      <c r="GJ89">
        <f>IFERROR('Input DBEDT Monthly Energy'!GJ89/INDEX('DBEDT Yearly'!89:89,1,GJ$3),NA())</f>
        <v/>
      </c>
      <c r="GK89">
        <f>IFERROR('Input DBEDT Monthly Energy'!GK89/INDEX('DBEDT Yearly'!89:89,1,GK$3),NA())</f>
        <v/>
      </c>
      <c r="GL89">
        <f>IFERROR('Input DBEDT Monthly Energy'!GL89/INDEX('DBEDT Yearly'!89:89,1,GL$3),NA())</f>
        <v/>
      </c>
      <c r="GM89">
        <f>IFERROR('Input DBEDT Monthly Energy'!GM89/INDEX('DBEDT Yearly'!89:89,1,GM$3),NA())</f>
        <v/>
      </c>
      <c r="GN89">
        <f>IFERROR('Input DBEDT Monthly Energy'!GN89/INDEX('DBEDT Yearly'!89:89,1,GN$3),NA())</f>
        <v/>
      </c>
      <c r="GO89">
        <f>IFERROR('Input DBEDT Monthly Energy'!GO89/INDEX('DBEDT Yearly'!89:89,1,GO$3),NA())</f>
        <v/>
      </c>
      <c r="GP89">
        <f>IFERROR('Input DBEDT Monthly Energy'!GP89/INDEX('DBEDT Yearly'!89:89,1,GP$3),NA())</f>
        <v/>
      </c>
      <c r="GQ89">
        <f>IFERROR('Input DBEDT Monthly Energy'!GQ89/INDEX('DBEDT Yearly'!89:89,1,GQ$3),NA())</f>
        <v/>
      </c>
      <c r="GR89">
        <f>IFERROR('Input DBEDT Monthly Energy'!GR89/INDEX('DBEDT Yearly'!89:89,1,GR$3),NA())</f>
        <v/>
      </c>
      <c r="GS89">
        <f>IFERROR('Input DBEDT Monthly Energy'!GS89/INDEX('DBEDT Yearly'!89:89,1,GS$3),NA())</f>
        <v/>
      </c>
      <c r="GT89">
        <f>IFERROR('Input DBEDT Monthly Energy'!GT89/INDEX('DBEDT Yearly'!89:89,1,GT$3),NA())</f>
        <v/>
      </c>
      <c r="GU89">
        <f>IFERROR('Input DBEDT Monthly Energy'!GU89/INDEX('DBEDT Yearly'!89:89,1,GU$3),NA())</f>
        <v/>
      </c>
      <c r="GV89">
        <f>IFERROR('Input DBEDT Monthly Energy'!GV89/INDEX('DBEDT Yearly'!89:89,1,GV$3),NA())</f>
        <v/>
      </c>
      <c r="GW89">
        <f>IFERROR('Input DBEDT Monthly Energy'!GW89/INDEX('DBEDT Yearly'!89:89,1,GW$3),NA())</f>
        <v/>
      </c>
      <c r="GX89">
        <f>IFERROR('Input DBEDT Monthly Energy'!GX89/INDEX('DBEDT Yearly'!89:89,1,GX$3),NA())</f>
        <v/>
      </c>
      <c r="GY89">
        <f>IFERROR('Input DBEDT Monthly Energy'!GY89/INDEX('DBEDT Yearly'!89:89,1,GY$3),NA())</f>
        <v/>
      </c>
      <c r="GZ89">
        <f>IFERROR('Input DBEDT Monthly Energy'!GZ89/INDEX('DBEDT Yearly'!89:89,1,GZ$3),NA())</f>
        <v/>
      </c>
      <c r="HA89">
        <f>IFERROR('Input DBEDT Monthly Energy'!HA89/INDEX('DBEDT Yearly'!89:89,1,HA$3),NA())</f>
        <v/>
      </c>
      <c r="HB89">
        <f>IFERROR('Input DBEDT Monthly Energy'!HB89/INDEX('DBEDT Yearly'!89:89,1,HB$3),NA())</f>
        <v/>
      </c>
      <c r="HC89">
        <f>IFERROR('Input DBEDT Monthly Energy'!HC89/INDEX('DBEDT Yearly'!89:89,1,HC$3),NA())</f>
        <v/>
      </c>
      <c r="HD89">
        <f>IFERROR('Input DBEDT Monthly Energy'!HD89/INDEX('DBEDT Yearly'!89:89,1,HD$3),NA())</f>
        <v/>
      </c>
      <c r="HE89">
        <f>IFERROR('Input DBEDT Monthly Energy'!HE89/INDEX('DBEDT Yearly'!89:89,1,HE$3),NA())</f>
        <v/>
      </c>
      <c r="HF89">
        <f>IFERROR('Input DBEDT Monthly Energy'!HF89/INDEX('DBEDT Yearly'!89:89,1,HF$3),NA())</f>
        <v/>
      </c>
      <c r="HG89">
        <f>IFERROR('Input DBEDT Monthly Energy'!HG89/INDEX('DBEDT Yearly'!89:89,1,HG$3),NA())</f>
        <v/>
      </c>
      <c r="HH89">
        <f>IFERROR('Input DBEDT Monthly Energy'!HH89/INDEX('DBEDT Yearly'!89:89,1,HH$3),NA())</f>
        <v/>
      </c>
      <c r="HI89">
        <f>IFERROR('Input DBEDT Monthly Energy'!HI89/INDEX('DBEDT Yearly'!89:89,1,HI$3),NA())</f>
        <v/>
      </c>
      <c r="HJ89">
        <f>IFERROR('Input DBEDT Monthly Energy'!HJ89/INDEX('DBEDT Yearly'!89:89,1,HJ$3),NA())</f>
        <v/>
      </c>
      <c r="HK89">
        <f>IFERROR('Input DBEDT Monthly Energy'!HK89/INDEX('DBEDT Yearly'!89:89,1,HK$3),NA())</f>
        <v/>
      </c>
      <c r="HL89">
        <f>IFERROR('Input DBEDT Monthly Energy'!HL89/INDEX('DBEDT Yearly'!89:89,1,HL$3),NA())</f>
        <v/>
      </c>
      <c r="HM89">
        <f>IFERROR('Input DBEDT Monthly Energy'!HM89/INDEX('DBEDT Yearly'!89:89,1,HM$3),NA())</f>
        <v/>
      </c>
      <c r="HN89">
        <f>IFERROR('Input DBEDT Monthly Energy'!HN89/INDEX('DBEDT Yearly'!89:89,1,HN$3),NA())</f>
        <v/>
      </c>
      <c r="HO89">
        <f>IFERROR('Input DBEDT Monthly Energy'!HO89/INDEX('DBEDT Yearly'!89:89,1,HO$3),NA())</f>
        <v/>
      </c>
      <c r="HP89">
        <f>IFERROR('Input DBEDT Monthly Energy'!HP89/INDEX('DBEDT Yearly'!89:89,1,HP$3),NA())</f>
        <v/>
      </c>
      <c r="HQ89">
        <f>IFERROR('Input DBEDT Monthly Energy'!HQ89/INDEX('DBEDT Yearly'!89:89,1,HQ$3),NA())</f>
        <v/>
      </c>
      <c r="HR89">
        <f>IFERROR('Input DBEDT Monthly Energy'!HR89/INDEX('DBEDT Yearly'!89:89,1,HR$3),NA())</f>
        <v/>
      </c>
      <c r="HS89">
        <f>IFERROR('Input DBEDT Monthly Energy'!HS89/INDEX('DBEDT Yearly'!89:89,1,HS$3),NA())</f>
        <v/>
      </c>
      <c r="HT89">
        <f>IFERROR('Input DBEDT Monthly Energy'!HT89/INDEX('DBEDT Yearly'!89:89,1,HT$3),NA())</f>
        <v/>
      </c>
      <c r="HU89">
        <f>IFERROR('Input DBEDT Monthly Energy'!HU89/INDEX('DBEDT Yearly'!89:89,1,HU$3),NA())</f>
        <v/>
      </c>
      <c r="HV89">
        <f>IFERROR('Input DBEDT Monthly Energy'!HV89/INDEX('DBEDT Yearly'!89:89,1,HV$3),NA())</f>
        <v/>
      </c>
      <c r="HW89">
        <f>IFERROR('Input DBEDT Monthly Energy'!HW89/INDEX('DBEDT Yearly'!89:89,1,HW$3),NA())</f>
        <v/>
      </c>
      <c r="HX89">
        <f>IFERROR('Input DBEDT Monthly Energy'!HX89/INDEX('DBEDT Yearly'!89:89,1,HX$3),NA())</f>
        <v/>
      </c>
      <c r="HY89">
        <f>IFERROR('Input DBEDT Monthly Energy'!HY89/INDEX('DBEDT Yearly'!89:89,1,HY$3),NA())</f>
        <v/>
      </c>
      <c r="HZ89">
        <f>IFERROR('Input DBEDT Monthly Energy'!HZ89/INDEX('DBEDT Yearly'!89:89,1,HZ$3),NA())</f>
        <v/>
      </c>
      <c r="IA89">
        <f>IFERROR('Input DBEDT Monthly Energy'!IA89/INDEX('DBEDT Yearly'!89:89,1,IA$3),NA())</f>
        <v/>
      </c>
      <c r="IB89">
        <f>IFERROR('Input DBEDT Monthly Energy'!IB89/INDEX('DBEDT Yearly'!89:89,1,IB$3),NA())</f>
        <v/>
      </c>
      <c r="IC89">
        <f>IFERROR('Input DBEDT Monthly Energy'!IC89/INDEX('DBEDT Yearly'!89:89,1,IC$3),NA())</f>
        <v/>
      </c>
      <c r="ID89">
        <f>IFERROR('Input DBEDT Monthly Energy'!ID89/INDEX('DBEDT Yearly'!89:89,1,ID$3),NA())</f>
        <v/>
      </c>
      <c r="IE89">
        <f>IFERROR('Input DBEDT Monthly Energy'!IE89/INDEX('DBEDT Yearly'!89:89,1,IE$3),NA())</f>
        <v/>
      </c>
      <c r="IF89">
        <f>IFERROR('Input DBEDT Monthly Energy'!IF89/INDEX('DBEDT Yearly'!89:89,1,IF$3),NA())</f>
        <v/>
      </c>
      <c r="IG89">
        <f>IFERROR('Input DBEDT Monthly Energy'!IG89/INDEX('DBEDT Yearly'!89:89,1,IG$3),NA())</f>
        <v/>
      </c>
      <c r="IH89">
        <f>IFERROR('Input DBEDT Monthly Energy'!IH89/INDEX('DBEDT Yearly'!89:89,1,IH$3),NA())</f>
        <v/>
      </c>
      <c r="II89">
        <f>IFERROR('Input DBEDT Monthly Energy'!II89/INDEX('DBEDT Yearly'!89:89,1,II$3),NA())</f>
        <v/>
      </c>
      <c r="IJ89">
        <f>IFERROR('Input DBEDT Monthly Energy'!IJ89/INDEX('DBEDT Yearly'!89:89,1,IJ$3),NA())</f>
        <v/>
      </c>
      <c r="IK89">
        <f>IFERROR('Input DBEDT Monthly Energy'!IK89/INDEX('DBEDT Yearly'!89:89,1,IK$3),NA())</f>
        <v/>
      </c>
      <c r="IL89">
        <f>IFERROR('Input DBEDT Monthly Energy'!IL89/INDEX('DBEDT Yearly'!89:89,1,IL$3),NA())</f>
        <v/>
      </c>
      <c r="IM89">
        <f>IFERROR('Input DBEDT Monthly Energy'!IM89/INDEX('DBEDT Yearly'!89:89,1,IM$3),NA())</f>
        <v/>
      </c>
      <c r="IN89">
        <f>IFERROR('Input DBEDT Monthly Energy'!IN89/INDEX('DBEDT Yearly'!89:89,1,IN$3),NA())</f>
        <v/>
      </c>
      <c r="IO89">
        <f>IFERROR('Input DBEDT Monthly Energy'!IO89/INDEX('DBEDT Yearly'!89:89,1,IO$3),NA())</f>
        <v/>
      </c>
      <c r="IP89">
        <f>IFERROR('Input DBEDT Monthly Energy'!IP89/INDEX('DBEDT Yearly'!89:89,1,IP$3),NA())</f>
        <v/>
      </c>
      <c r="IQ89">
        <f>IFERROR('Input DBEDT Monthly Energy'!IQ89/INDEX('DBEDT Yearly'!89:89,1,IQ$3),NA())</f>
        <v/>
      </c>
      <c r="IR89">
        <f>IFERROR('Input DBEDT Monthly Energy'!IR89/INDEX('DBEDT Yearly'!89:89,1,IR$3),NA())</f>
        <v/>
      </c>
      <c r="IS89">
        <f>IFERROR('Input DBEDT Monthly Energy'!IS89/INDEX('DBEDT Yearly'!89:89,1,IS$3),NA())</f>
        <v/>
      </c>
      <c r="IT89">
        <f>IFERROR('Input DBEDT Monthly Energy'!IT89/INDEX('DBEDT Yearly'!89:89,1,IT$3),NA())</f>
        <v/>
      </c>
      <c r="IU89">
        <f>IFERROR('Input DBEDT Monthly Energy'!IU89/INDEX('DBEDT Yearly'!89:89,1,IU$3),NA())</f>
        <v/>
      </c>
      <c r="IV89">
        <f>IFERROR('Input DBEDT Monthly Energy'!IV89/INDEX('DBEDT Yearly'!89:89,1,IV$3),NA())</f>
        <v/>
      </c>
      <c r="IW89">
        <f>IFERROR('Input DBEDT Monthly Energy'!IW89/INDEX('DBEDT Yearly'!89:89,1,IW$3),NA())</f>
        <v/>
      </c>
      <c r="IX89">
        <f>IFERROR('Input DBEDT Monthly Energy'!IX89/INDEX('DBEDT Yearly'!89:89,1,IX$3),NA())</f>
        <v/>
      </c>
      <c r="IY89">
        <f>IFERROR('Input DBEDT Monthly Energy'!IY89/INDEX('DBEDT Yearly'!89:89,1,IY$3),NA())</f>
        <v/>
      </c>
      <c r="IZ89">
        <f>IFERROR('Input DBEDT Monthly Energy'!IZ89/INDEX('DBEDT Yearly'!89:89,1,IZ$3),NA())</f>
        <v/>
      </c>
      <c r="JA89">
        <f>IFERROR('Input DBEDT Monthly Energy'!JA89/INDEX('DBEDT Yearly'!89:89,1,JA$3),NA())</f>
        <v/>
      </c>
      <c r="JB89">
        <f>IFERROR('Input DBEDT Monthly Energy'!JB89/INDEX('DBEDT Yearly'!89:89,1,JB$3),NA())</f>
        <v/>
      </c>
      <c r="JC89">
        <f>IFERROR('Input DBEDT Monthly Energy'!JC89/INDEX('DBEDT Yearly'!89:89,1,JC$3),NA())</f>
        <v/>
      </c>
      <c r="JD89">
        <f>IFERROR('Input DBEDT Monthly Energy'!JD89/INDEX('DBEDT Yearly'!89:89,1,JD$3),NA())</f>
        <v/>
      </c>
      <c r="JE89">
        <f>IFERROR('Input DBEDT Monthly Energy'!JE89/INDEX('DBEDT Yearly'!89:89,1,JE$3),NA())</f>
        <v/>
      </c>
      <c r="JF89">
        <f>IFERROR('Input DBEDT Monthly Energy'!JF89/INDEX('DBEDT Yearly'!89:89,1,JF$3),NA())</f>
        <v/>
      </c>
      <c r="JG89">
        <f>IFERROR('Input DBEDT Monthly Energy'!JG89/INDEX('DBEDT Yearly'!89:89,1,JG$3),NA())</f>
        <v/>
      </c>
      <c r="JH89">
        <f>IFERROR('Input DBEDT Monthly Energy'!JH89/INDEX('DBEDT Yearly'!89:89,1,JH$3),NA())</f>
        <v/>
      </c>
      <c r="JI89">
        <f>IFERROR('Input DBEDT Monthly Energy'!JI89/INDEX('DBEDT Yearly'!89:89,1,JI$3),NA())</f>
        <v/>
      </c>
      <c r="JJ89">
        <f>IFERROR('Input DBEDT Monthly Energy'!JJ89/INDEX('DBEDT Yearly'!89:89,1,JJ$3),NA())</f>
        <v/>
      </c>
      <c r="JK89">
        <f>IFERROR('Input DBEDT Monthly Energy'!JK89/INDEX('DBEDT Yearly'!89:89,1,JK$3),NA())</f>
        <v/>
      </c>
      <c r="JL89">
        <f>IFERROR('Input DBEDT Monthly Energy'!JL89/INDEX('DBEDT Yearly'!89:89,1,JL$3),NA())</f>
        <v/>
      </c>
      <c r="JM89">
        <f>IFERROR('Input DBEDT Monthly Energy'!JM89/INDEX('DBEDT Yearly'!89:89,1,JM$3),NA())</f>
        <v/>
      </c>
      <c r="JN89">
        <f>IFERROR('Input DBEDT Monthly Energy'!JN89/INDEX('DBEDT Yearly'!89:89,1,JN$3),NA())</f>
        <v/>
      </c>
      <c r="JO89">
        <f>IFERROR('Input DBEDT Monthly Energy'!JO89/INDEX('DBEDT Yearly'!89:89,1,JO$3),NA())</f>
        <v/>
      </c>
      <c r="JP89">
        <f>IFERROR('Input DBEDT Monthly Energy'!JP89/INDEX('DBEDT Yearly'!89:89,1,JP$3),NA())</f>
        <v/>
      </c>
      <c r="JQ89">
        <f>IFERROR('Input DBEDT Monthly Energy'!JQ89/INDEX('DBEDT Yearly'!89:89,1,JQ$3),NA())</f>
        <v/>
      </c>
      <c r="JR89">
        <f>IFERROR('Input DBEDT Monthly Energy'!JR89/INDEX('DBEDT Yearly'!89:89,1,JR$3),NA())</f>
        <v/>
      </c>
      <c r="JS89">
        <f>IFERROR('Input DBEDT Monthly Energy'!JS89/INDEX('DBEDT Yearly'!89:89,1,JS$3),NA())</f>
        <v/>
      </c>
      <c r="JT89">
        <f>IFERROR('Input DBEDT Monthly Energy'!JT89/INDEX('DBEDT Yearly'!89:89,1,JT$3),NA())</f>
        <v/>
      </c>
      <c r="JU89">
        <f>IFERROR('Input DBEDT Monthly Energy'!JU89/INDEX('DBEDT Yearly'!89:89,1,JU$3),NA())</f>
        <v/>
      </c>
      <c r="JV89">
        <f>IFERROR('Input DBEDT Monthly Energy'!JV89/INDEX('DBEDT Yearly'!89:89,1,JV$3),NA())</f>
        <v/>
      </c>
      <c r="JW89">
        <f>IFERROR('Input DBEDT Monthly Energy'!JW89/INDEX('DBEDT Yearly'!89:89,1,JW$3),NA())</f>
        <v/>
      </c>
      <c r="JX89">
        <f>IFERROR('Input DBEDT Monthly Energy'!JX89/INDEX('DBEDT Yearly'!89:89,1,JX$3),NA())</f>
        <v/>
      </c>
      <c r="JY89">
        <f>IFERROR('Input DBEDT Monthly Energy'!JY89/INDEX('DBEDT Yearly'!89:89,1,JY$3),NA())</f>
        <v/>
      </c>
      <c r="JZ89">
        <f>IFERROR('Input DBEDT Monthly Energy'!JZ89/INDEX('DBEDT Yearly'!89:89,1,JZ$3),NA())</f>
        <v/>
      </c>
      <c r="KA89">
        <f>IFERROR('Input DBEDT Monthly Energy'!KA89/INDEX('DBEDT Yearly'!89:89,1,KA$3),NA())</f>
        <v/>
      </c>
      <c r="KB89">
        <f>IFERROR('Input DBEDT Monthly Energy'!KB89/INDEX('DBEDT Yearly'!89:89,1,KB$3),NA())</f>
        <v/>
      </c>
      <c r="KC89">
        <f>IFERROR('Input DBEDT Monthly Energy'!KC89/INDEX('DBEDT Yearly'!89:89,1,KC$3),NA())</f>
        <v/>
      </c>
      <c r="KD89">
        <f>IFERROR('Input DBEDT Monthly Energy'!KD89/INDEX('DBEDT Yearly'!89:89,1,KD$3),NA())</f>
        <v/>
      </c>
      <c r="KE89">
        <f>IFERROR('Input DBEDT Monthly Energy'!KE89/INDEX('DBEDT Yearly'!89:89,1,KE$3),NA())</f>
        <v/>
      </c>
      <c r="KF89">
        <f>IFERROR('Input DBEDT Monthly Energy'!KF89/INDEX('DBEDT Yearly'!89:89,1,KF$3),NA())</f>
        <v/>
      </c>
      <c r="KG89">
        <f>IFERROR('Input DBEDT Monthly Energy'!KG89/INDEX('DBEDT Yearly'!89:89,1,KG$3),NA())</f>
        <v/>
      </c>
      <c r="KH89">
        <f>IFERROR('Input DBEDT Monthly Energy'!KH89/INDEX('DBEDT Yearly'!89:89,1,KH$3),NA())</f>
        <v/>
      </c>
      <c r="KI89">
        <f>IFERROR('Input DBEDT Monthly Energy'!KI89/INDEX('DBEDT Yearly'!89:89,1,KI$3),NA())</f>
        <v/>
      </c>
      <c r="KJ89">
        <f>IFERROR('Input DBEDT Monthly Energy'!KJ89/INDEX('DBEDT Yearly'!89:89,1,KJ$3),NA())</f>
        <v/>
      </c>
      <c r="KK89">
        <f>IFERROR('Input DBEDT Monthly Energy'!KK89/INDEX('DBEDT Yearly'!89:89,1,KK$3),NA())</f>
        <v/>
      </c>
      <c r="KL89">
        <f>IFERROR('Input DBEDT Monthly Energy'!KL89/INDEX('DBEDT Yearly'!89:89,1,KL$3),NA())</f>
        <v/>
      </c>
      <c r="KM89">
        <f>IFERROR('Input DBEDT Monthly Energy'!KM89/INDEX('DBEDT Yearly'!89:89,1,KM$3),NA())</f>
        <v/>
      </c>
      <c r="KN89">
        <f>IFERROR('Input DBEDT Monthly Energy'!KN89/INDEX('DBEDT Yearly'!89:89,1,KN$3),NA())</f>
        <v/>
      </c>
      <c r="KO89">
        <f>IFERROR('Input DBEDT Monthly Energy'!KO89/INDEX('DBEDT Yearly'!89:89,1,KO$3),NA())</f>
        <v/>
      </c>
      <c r="KP89">
        <f>IFERROR('Input DBEDT Monthly Energy'!KP89/INDEX('DBEDT Yearly'!89:89,1,KP$3),NA())</f>
        <v/>
      </c>
    </row>
    <row r="90" spans="1:302">
      <c r="A90">
        <f>'Input DBEDT Monthly Energy'!A90&amp;""</f>
        <v/>
      </c>
      <c r="B90">
        <f>'Input DBEDT Monthly Energy'!B90&amp;""</f>
        <v/>
      </c>
      <c r="C90">
        <f>IFERROR('Input DBEDT Monthly Energy'!C90/INDEX('DBEDT Yearly'!90:90,1,C$3),NA())</f>
        <v/>
      </c>
      <c r="D90">
        <f>IFERROR('Input DBEDT Monthly Energy'!D90/INDEX('DBEDT Yearly'!90:90,1,D$3),NA())</f>
        <v/>
      </c>
      <c r="E90">
        <f>IFERROR('Input DBEDT Monthly Energy'!E90/INDEX('DBEDT Yearly'!90:90,1,E$3),NA())</f>
        <v/>
      </c>
      <c r="F90">
        <f>IFERROR('Input DBEDT Monthly Energy'!F90/INDEX('DBEDT Yearly'!90:90,1,F$3),NA())</f>
        <v/>
      </c>
      <c r="G90">
        <f>IFERROR('Input DBEDT Monthly Energy'!G90/INDEX('DBEDT Yearly'!90:90,1,G$3),NA())</f>
        <v/>
      </c>
      <c r="H90">
        <f>IFERROR('Input DBEDT Monthly Energy'!H90/INDEX('DBEDT Yearly'!90:90,1,H$3),NA())</f>
        <v/>
      </c>
      <c r="I90">
        <f>IFERROR('Input DBEDT Monthly Energy'!I90/INDEX('DBEDT Yearly'!90:90,1,I$3),NA())</f>
        <v/>
      </c>
      <c r="J90">
        <f>IFERROR('Input DBEDT Monthly Energy'!J90/INDEX('DBEDT Yearly'!90:90,1,J$3),NA())</f>
        <v/>
      </c>
      <c r="K90">
        <f>IFERROR('Input DBEDT Monthly Energy'!K90/INDEX('DBEDT Yearly'!90:90,1,K$3),NA())</f>
        <v/>
      </c>
      <c r="L90">
        <f>IFERROR('Input DBEDT Monthly Energy'!L90/INDEX('DBEDT Yearly'!90:90,1,L$3),NA())</f>
        <v/>
      </c>
      <c r="M90">
        <f>IFERROR('Input DBEDT Monthly Energy'!M90/INDEX('DBEDT Yearly'!90:90,1,M$3),NA())</f>
        <v/>
      </c>
      <c r="N90">
        <f>IFERROR('Input DBEDT Monthly Energy'!N90/INDEX('DBEDT Yearly'!90:90,1,N$3),NA())</f>
        <v/>
      </c>
      <c r="O90">
        <f>IFERROR('Input DBEDT Monthly Energy'!O90/INDEX('DBEDT Yearly'!90:90,1,O$3),NA())</f>
        <v/>
      </c>
      <c r="P90">
        <f>IFERROR('Input DBEDT Monthly Energy'!P90/INDEX('DBEDT Yearly'!90:90,1,P$3),NA())</f>
        <v/>
      </c>
      <c r="Q90">
        <f>IFERROR('Input DBEDT Monthly Energy'!Q90/INDEX('DBEDT Yearly'!90:90,1,Q$3),NA())</f>
        <v/>
      </c>
      <c r="R90">
        <f>IFERROR('Input DBEDT Monthly Energy'!R90/INDEX('DBEDT Yearly'!90:90,1,R$3),NA())</f>
        <v/>
      </c>
      <c r="S90">
        <f>IFERROR('Input DBEDT Monthly Energy'!S90/INDEX('DBEDT Yearly'!90:90,1,S$3),NA())</f>
        <v/>
      </c>
      <c r="T90">
        <f>IFERROR('Input DBEDT Monthly Energy'!T90/INDEX('DBEDT Yearly'!90:90,1,T$3),NA())</f>
        <v/>
      </c>
      <c r="U90">
        <f>IFERROR('Input DBEDT Monthly Energy'!U90/INDEX('DBEDT Yearly'!90:90,1,U$3),NA())</f>
        <v/>
      </c>
      <c r="V90">
        <f>IFERROR('Input DBEDT Monthly Energy'!V90/INDEX('DBEDT Yearly'!90:90,1,V$3),NA())</f>
        <v/>
      </c>
      <c r="W90">
        <f>IFERROR('Input DBEDT Monthly Energy'!W90/INDEX('DBEDT Yearly'!90:90,1,W$3),NA())</f>
        <v/>
      </c>
      <c r="X90">
        <f>IFERROR('Input DBEDT Monthly Energy'!X90/INDEX('DBEDT Yearly'!90:90,1,X$3),NA())</f>
        <v/>
      </c>
      <c r="Y90">
        <f>IFERROR('Input DBEDT Monthly Energy'!Y90/INDEX('DBEDT Yearly'!90:90,1,Y$3),NA())</f>
        <v/>
      </c>
      <c r="Z90">
        <f>IFERROR('Input DBEDT Monthly Energy'!Z90/INDEX('DBEDT Yearly'!90:90,1,Z$3),NA())</f>
        <v/>
      </c>
      <c r="AA90">
        <f>IFERROR('Input DBEDT Monthly Energy'!AA90/INDEX('DBEDT Yearly'!90:90,1,AA$3),NA())</f>
        <v/>
      </c>
      <c r="AB90">
        <f>IFERROR('Input DBEDT Monthly Energy'!AB90/INDEX('DBEDT Yearly'!90:90,1,AB$3),NA())</f>
        <v/>
      </c>
      <c r="AC90">
        <f>IFERROR('Input DBEDT Monthly Energy'!AC90/INDEX('DBEDT Yearly'!90:90,1,AC$3),NA())</f>
        <v/>
      </c>
      <c r="AD90">
        <f>IFERROR('Input DBEDT Monthly Energy'!AD90/INDEX('DBEDT Yearly'!90:90,1,AD$3),NA())</f>
        <v/>
      </c>
      <c r="AE90">
        <f>IFERROR('Input DBEDT Monthly Energy'!AE90/INDEX('DBEDT Yearly'!90:90,1,AE$3),NA())</f>
        <v/>
      </c>
      <c r="AF90">
        <f>IFERROR('Input DBEDT Monthly Energy'!AF90/INDEX('DBEDT Yearly'!90:90,1,AF$3),NA())</f>
        <v/>
      </c>
      <c r="AG90">
        <f>IFERROR('Input DBEDT Monthly Energy'!AG90/INDEX('DBEDT Yearly'!90:90,1,AG$3),NA())</f>
        <v/>
      </c>
      <c r="AH90">
        <f>IFERROR('Input DBEDT Monthly Energy'!AH90/INDEX('DBEDT Yearly'!90:90,1,AH$3),NA())</f>
        <v/>
      </c>
      <c r="AI90">
        <f>IFERROR('Input DBEDT Monthly Energy'!AI90/INDEX('DBEDT Yearly'!90:90,1,AI$3),NA())</f>
        <v/>
      </c>
      <c r="AJ90">
        <f>IFERROR('Input DBEDT Monthly Energy'!AJ90/INDEX('DBEDT Yearly'!90:90,1,AJ$3),NA())</f>
        <v/>
      </c>
      <c r="AK90">
        <f>IFERROR('Input DBEDT Monthly Energy'!AK90/INDEX('DBEDT Yearly'!90:90,1,AK$3),NA())</f>
        <v/>
      </c>
      <c r="AL90">
        <f>IFERROR('Input DBEDT Monthly Energy'!AL90/INDEX('DBEDT Yearly'!90:90,1,AL$3),NA())</f>
        <v/>
      </c>
      <c r="AM90">
        <f>IFERROR('Input DBEDT Monthly Energy'!AM90/INDEX('DBEDT Yearly'!90:90,1,AM$3),NA())</f>
        <v/>
      </c>
      <c r="AN90">
        <f>IFERROR('Input DBEDT Monthly Energy'!AN90/INDEX('DBEDT Yearly'!90:90,1,AN$3),NA())</f>
        <v/>
      </c>
      <c r="AO90">
        <f>IFERROR('Input DBEDT Monthly Energy'!AO90/INDEX('DBEDT Yearly'!90:90,1,AO$3),NA())</f>
        <v/>
      </c>
      <c r="AP90">
        <f>IFERROR('Input DBEDT Monthly Energy'!AP90/INDEX('DBEDT Yearly'!90:90,1,AP$3),NA())</f>
        <v/>
      </c>
      <c r="AQ90">
        <f>IFERROR('Input DBEDT Monthly Energy'!AQ90/INDEX('DBEDT Yearly'!90:90,1,AQ$3),NA())</f>
        <v/>
      </c>
      <c r="AR90">
        <f>IFERROR('Input DBEDT Monthly Energy'!AR90/INDEX('DBEDT Yearly'!90:90,1,AR$3),NA())</f>
        <v/>
      </c>
      <c r="AS90">
        <f>IFERROR('Input DBEDT Monthly Energy'!AS90/INDEX('DBEDT Yearly'!90:90,1,AS$3),NA())</f>
        <v/>
      </c>
      <c r="AT90">
        <f>IFERROR('Input DBEDT Monthly Energy'!AT90/INDEX('DBEDT Yearly'!90:90,1,AT$3),NA())</f>
        <v/>
      </c>
      <c r="AU90">
        <f>IFERROR('Input DBEDT Monthly Energy'!AU90/INDEX('DBEDT Yearly'!90:90,1,AU$3),NA())</f>
        <v/>
      </c>
      <c r="AV90">
        <f>IFERROR('Input DBEDT Monthly Energy'!AV90/INDEX('DBEDT Yearly'!90:90,1,AV$3),NA())</f>
        <v/>
      </c>
      <c r="AW90">
        <f>IFERROR('Input DBEDT Monthly Energy'!AW90/INDEX('DBEDT Yearly'!90:90,1,AW$3),NA())</f>
        <v/>
      </c>
      <c r="AX90">
        <f>IFERROR('Input DBEDT Monthly Energy'!AX90/INDEX('DBEDT Yearly'!90:90,1,AX$3),NA())</f>
        <v/>
      </c>
      <c r="AY90">
        <f>IFERROR('Input DBEDT Monthly Energy'!AY90/INDEX('DBEDT Yearly'!90:90,1,AY$3),NA())</f>
        <v/>
      </c>
      <c r="AZ90">
        <f>IFERROR('Input DBEDT Monthly Energy'!AZ90/INDEX('DBEDT Yearly'!90:90,1,AZ$3),NA())</f>
        <v/>
      </c>
      <c r="BA90">
        <f>IFERROR('Input DBEDT Monthly Energy'!BA90/INDEX('DBEDT Yearly'!90:90,1,BA$3),NA())</f>
        <v/>
      </c>
      <c r="BB90">
        <f>IFERROR('Input DBEDT Monthly Energy'!BB90/INDEX('DBEDT Yearly'!90:90,1,BB$3),NA())</f>
        <v/>
      </c>
      <c r="BC90">
        <f>IFERROR('Input DBEDT Monthly Energy'!BC90/INDEX('DBEDT Yearly'!90:90,1,BC$3),NA())</f>
        <v/>
      </c>
      <c r="BD90">
        <f>IFERROR('Input DBEDT Monthly Energy'!BD90/INDEX('DBEDT Yearly'!90:90,1,BD$3),NA())</f>
        <v/>
      </c>
      <c r="BE90">
        <f>IFERROR('Input DBEDT Monthly Energy'!BE90/INDEX('DBEDT Yearly'!90:90,1,BE$3),NA())</f>
        <v/>
      </c>
      <c r="BF90">
        <f>IFERROR('Input DBEDT Monthly Energy'!BF90/INDEX('DBEDT Yearly'!90:90,1,BF$3),NA())</f>
        <v/>
      </c>
      <c r="BG90">
        <f>IFERROR('Input DBEDT Monthly Energy'!BG90/INDEX('DBEDT Yearly'!90:90,1,BG$3),NA())</f>
        <v/>
      </c>
      <c r="BH90">
        <f>IFERROR('Input DBEDT Monthly Energy'!BH90/INDEX('DBEDT Yearly'!90:90,1,BH$3),NA())</f>
        <v/>
      </c>
      <c r="BI90">
        <f>IFERROR('Input DBEDT Monthly Energy'!BI90/INDEX('DBEDT Yearly'!90:90,1,BI$3),NA())</f>
        <v/>
      </c>
      <c r="BJ90">
        <f>IFERROR('Input DBEDT Monthly Energy'!BJ90/INDEX('DBEDT Yearly'!90:90,1,BJ$3),NA())</f>
        <v/>
      </c>
      <c r="BK90">
        <f>IFERROR('Input DBEDT Monthly Energy'!BK90/INDEX('DBEDT Yearly'!90:90,1,BK$3),NA())</f>
        <v/>
      </c>
      <c r="BL90">
        <f>IFERROR('Input DBEDT Monthly Energy'!BL90/INDEX('DBEDT Yearly'!90:90,1,BL$3),NA())</f>
        <v/>
      </c>
      <c r="BM90">
        <f>IFERROR('Input DBEDT Monthly Energy'!BM90/INDEX('DBEDT Yearly'!90:90,1,BM$3),NA())</f>
        <v/>
      </c>
      <c r="BN90">
        <f>IFERROR('Input DBEDT Monthly Energy'!BN90/INDEX('DBEDT Yearly'!90:90,1,BN$3),NA())</f>
        <v/>
      </c>
      <c r="BO90">
        <f>IFERROR('Input DBEDT Monthly Energy'!BO90/INDEX('DBEDT Yearly'!90:90,1,BO$3),NA())</f>
        <v/>
      </c>
      <c r="BP90">
        <f>IFERROR('Input DBEDT Monthly Energy'!BP90/INDEX('DBEDT Yearly'!90:90,1,BP$3),NA())</f>
        <v/>
      </c>
      <c r="BQ90">
        <f>IFERROR('Input DBEDT Monthly Energy'!BQ90/INDEX('DBEDT Yearly'!90:90,1,BQ$3),NA())</f>
        <v/>
      </c>
      <c r="BR90">
        <f>IFERROR('Input DBEDT Monthly Energy'!BR90/INDEX('DBEDT Yearly'!90:90,1,BR$3),NA())</f>
        <v/>
      </c>
      <c r="BS90">
        <f>IFERROR('Input DBEDT Monthly Energy'!BS90/INDEX('DBEDT Yearly'!90:90,1,BS$3),NA())</f>
        <v/>
      </c>
      <c r="BT90">
        <f>IFERROR('Input DBEDT Monthly Energy'!BT90/INDEX('DBEDT Yearly'!90:90,1,BT$3),NA())</f>
        <v/>
      </c>
      <c r="BU90">
        <f>IFERROR('Input DBEDT Monthly Energy'!BU90/INDEX('DBEDT Yearly'!90:90,1,BU$3),NA())</f>
        <v/>
      </c>
      <c r="BV90">
        <f>IFERROR('Input DBEDT Monthly Energy'!BV90/INDEX('DBEDT Yearly'!90:90,1,BV$3),NA())</f>
        <v/>
      </c>
      <c r="BW90">
        <f>IFERROR('Input DBEDT Monthly Energy'!BW90/INDEX('DBEDT Yearly'!90:90,1,BW$3),NA())</f>
        <v/>
      </c>
      <c r="BX90">
        <f>IFERROR('Input DBEDT Monthly Energy'!BX90/INDEX('DBEDT Yearly'!90:90,1,BX$3),NA())</f>
        <v/>
      </c>
      <c r="BY90">
        <f>IFERROR('Input DBEDT Monthly Energy'!BY90/INDEX('DBEDT Yearly'!90:90,1,BY$3),NA())</f>
        <v/>
      </c>
      <c r="BZ90">
        <f>IFERROR('Input DBEDT Monthly Energy'!BZ90/INDEX('DBEDT Yearly'!90:90,1,BZ$3),NA())</f>
        <v/>
      </c>
      <c r="CA90">
        <f>IFERROR('Input DBEDT Monthly Energy'!CA90/INDEX('DBEDT Yearly'!90:90,1,CA$3),NA())</f>
        <v/>
      </c>
      <c r="CB90">
        <f>IFERROR('Input DBEDT Monthly Energy'!CB90/INDEX('DBEDT Yearly'!90:90,1,CB$3),NA())</f>
        <v/>
      </c>
      <c r="CC90">
        <f>IFERROR('Input DBEDT Monthly Energy'!CC90/INDEX('DBEDT Yearly'!90:90,1,CC$3),NA())</f>
        <v/>
      </c>
      <c r="CD90">
        <f>IFERROR('Input DBEDT Monthly Energy'!CD90/INDEX('DBEDT Yearly'!90:90,1,CD$3),NA())</f>
        <v/>
      </c>
      <c r="CE90">
        <f>IFERROR('Input DBEDT Monthly Energy'!CE90/INDEX('DBEDT Yearly'!90:90,1,CE$3),NA())</f>
        <v/>
      </c>
      <c r="CF90">
        <f>IFERROR('Input DBEDT Monthly Energy'!CF90/INDEX('DBEDT Yearly'!90:90,1,CF$3),NA())</f>
        <v/>
      </c>
      <c r="CG90">
        <f>IFERROR('Input DBEDT Monthly Energy'!CG90/INDEX('DBEDT Yearly'!90:90,1,CG$3),NA())</f>
        <v/>
      </c>
      <c r="CH90">
        <f>IFERROR('Input DBEDT Monthly Energy'!CH90/INDEX('DBEDT Yearly'!90:90,1,CH$3),NA())</f>
        <v/>
      </c>
      <c r="CI90">
        <f>IFERROR('Input DBEDT Monthly Energy'!CI90/INDEX('DBEDT Yearly'!90:90,1,CI$3),NA())</f>
        <v/>
      </c>
      <c r="CJ90">
        <f>IFERROR('Input DBEDT Monthly Energy'!CJ90/INDEX('DBEDT Yearly'!90:90,1,CJ$3),NA())</f>
        <v/>
      </c>
      <c r="CK90">
        <f>IFERROR('Input DBEDT Monthly Energy'!CK90/INDEX('DBEDT Yearly'!90:90,1,CK$3),NA())</f>
        <v/>
      </c>
      <c r="CL90">
        <f>IFERROR('Input DBEDT Monthly Energy'!CL90/INDEX('DBEDT Yearly'!90:90,1,CL$3),NA())</f>
        <v/>
      </c>
      <c r="CM90">
        <f>IFERROR('Input DBEDT Monthly Energy'!CM90/INDEX('DBEDT Yearly'!90:90,1,CM$3),NA())</f>
        <v/>
      </c>
      <c r="CN90">
        <f>IFERROR('Input DBEDT Monthly Energy'!CN90/INDEX('DBEDT Yearly'!90:90,1,CN$3),NA())</f>
        <v/>
      </c>
      <c r="CO90">
        <f>IFERROR('Input DBEDT Monthly Energy'!CO90/INDEX('DBEDT Yearly'!90:90,1,CO$3),NA())</f>
        <v/>
      </c>
      <c r="CP90">
        <f>IFERROR('Input DBEDT Monthly Energy'!CP90/INDEX('DBEDT Yearly'!90:90,1,CP$3),NA())</f>
        <v/>
      </c>
      <c r="CQ90">
        <f>IFERROR('Input DBEDT Monthly Energy'!CQ90/INDEX('DBEDT Yearly'!90:90,1,CQ$3),NA())</f>
        <v/>
      </c>
      <c r="CR90">
        <f>IFERROR('Input DBEDT Monthly Energy'!CR90/INDEX('DBEDT Yearly'!90:90,1,CR$3),NA())</f>
        <v/>
      </c>
      <c r="CS90">
        <f>IFERROR('Input DBEDT Monthly Energy'!CS90/INDEX('DBEDT Yearly'!90:90,1,CS$3),NA())</f>
        <v/>
      </c>
      <c r="CT90">
        <f>IFERROR('Input DBEDT Monthly Energy'!CT90/INDEX('DBEDT Yearly'!90:90,1,CT$3),NA())</f>
        <v/>
      </c>
      <c r="CU90">
        <f>IFERROR('Input DBEDT Monthly Energy'!CU90/INDEX('DBEDT Yearly'!90:90,1,CU$3),NA())</f>
        <v/>
      </c>
      <c r="CV90">
        <f>IFERROR('Input DBEDT Monthly Energy'!CV90/INDEX('DBEDT Yearly'!90:90,1,CV$3),NA())</f>
        <v/>
      </c>
      <c r="CW90">
        <f>IFERROR('Input DBEDT Monthly Energy'!CW90/INDEX('DBEDT Yearly'!90:90,1,CW$3),NA())</f>
        <v/>
      </c>
      <c r="CX90">
        <f>IFERROR('Input DBEDT Monthly Energy'!CX90/INDEX('DBEDT Yearly'!90:90,1,CX$3),NA())</f>
        <v/>
      </c>
      <c r="CY90">
        <f>IFERROR('Input DBEDT Monthly Energy'!CY90/INDEX('DBEDT Yearly'!90:90,1,CY$3),NA())</f>
        <v/>
      </c>
      <c r="CZ90">
        <f>IFERROR('Input DBEDT Monthly Energy'!CZ90/INDEX('DBEDT Yearly'!90:90,1,CZ$3),NA())</f>
        <v/>
      </c>
      <c r="DA90">
        <f>IFERROR('Input DBEDT Monthly Energy'!DA90/INDEX('DBEDT Yearly'!90:90,1,DA$3),NA())</f>
        <v/>
      </c>
      <c r="DB90">
        <f>IFERROR('Input DBEDT Monthly Energy'!DB90/INDEX('DBEDT Yearly'!90:90,1,DB$3),NA())</f>
        <v/>
      </c>
      <c r="DC90">
        <f>IFERROR('Input DBEDT Monthly Energy'!DC90/INDEX('DBEDT Yearly'!90:90,1,DC$3),NA())</f>
        <v/>
      </c>
      <c r="DD90">
        <f>IFERROR('Input DBEDT Monthly Energy'!DD90/INDEX('DBEDT Yearly'!90:90,1,DD$3),NA())</f>
        <v/>
      </c>
      <c r="DE90">
        <f>IFERROR('Input DBEDT Monthly Energy'!DE90/INDEX('DBEDT Yearly'!90:90,1,DE$3),NA())</f>
        <v/>
      </c>
      <c r="DF90">
        <f>IFERROR('Input DBEDT Monthly Energy'!DF90/INDEX('DBEDT Yearly'!90:90,1,DF$3),NA())</f>
        <v/>
      </c>
      <c r="DG90">
        <f>IFERROR('Input DBEDT Monthly Energy'!DG90/INDEX('DBEDT Yearly'!90:90,1,DG$3),NA())</f>
        <v/>
      </c>
      <c r="DH90">
        <f>IFERROR('Input DBEDT Monthly Energy'!DH90/INDEX('DBEDT Yearly'!90:90,1,DH$3),NA())</f>
        <v/>
      </c>
      <c r="DI90">
        <f>IFERROR('Input DBEDT Monthly Energy'!DI90/INDEX('DBEDT Yearly'!90:90,1,DI$3),NA())</f>
        <v/>
      </c>
      <c r="DJ90">
        <f>IFERROR('Input DBEDT Monthly Energy'!DJ90/INDEX('DBEDT Yearly'!90:90,1,DJ$3),NA())</f>
        <v/>
      </c>
      <c r="DK90">
        <f>IFERROR('Input DBEDT Monthly Energy'!DK90/INDEX('DBEDT Yearly'!90:90,1,DK$3),NA())</f>
        <v/>
      </c>
      <c r="DL90">
        <f>IFERROR('Input DBEDT Monthly Energy'!DL90/INDEX('DBEDT Yearly'!90:90,1,DL$3),NA())</f>
        <v/>
      </c>
      <c r="DM90">
        <f>IFERROR('Input DBEDT Monthly Energy'!DM90/INDEX('DBEDT Yearly'!90:90,1,DM$3),NA())</f>
        <v/>
      </c>
      <c r="DN90">
        <f>IFERROR('Input DBEDT Monthly Energy'!DN90/INDEX('DBEDT Yearly'!90:90,1,DN$3),NA())</f>
        <v/>
      </c>
      <c r="DO90">
        <f>IFERROR('Input DBEDT Monthly Energy'!DO90/INDEX('DBEDT Yearly'!90:90,1,DO$3),NA())</f>
        <v/>
      </c>
      <c r="DP90">
        <f>IFERROR('Input DBEDT Monthly Energy'!DP90/INDEX('DBEDT Yearly'!90:90,1,DP$3),NA())</f>
        <v/>
      </c>
      <c r="DQ90">
        <f>IFERROR('Input DBEDT Monthly Energy'!DQ90/INDEX('DBEDT Yearly'!90:90,1,DQ$3),NA())</f>
        <v/>
      </c>
      <c r="DR90">
        <f>IFERROR('Input DBEDT Monthly Energy'!DR90/INDEX('DBEDT Yearly'!90:90,1,DR$3),NA())</f>
        <v/>
      </c>
      <c r="DS90">
        <f>IFERROR('Input DBEDT Monthly Energy'!DS90/INDEX('DBEDT Yearly'!90:90,1,DS$3),NA())</f>
        <v/>
      </c>
      <c r="DT90">
        <f>IFERROR('Input DBEDT Monthly Energy'!DT90/INDEX('DBEDT Yearly'!90:90,1,DT$3),NA())</f>
        <v/>
      </c>
      <c r="DU90">
        <f>IFERROR('Input DBEDT Monthly Energy'!DU90/INDEX('DBEDT Yearly'!90:90,1,DU$3),NA())</f>
        <v/>
      </c>
      <c r="DV90">
        <f>IFERROR('Input DBEDT Monthly Energy'!DV90/INDEX('DBEDT Yearly'!90:90,1,DV$3),NA())</f>
        <v/>
      </c>
      <c r="DW90">
        <f>IFERROR('Input DBEDT Monthly Energy'!DW90/INDEX('DBEDT Yearly'!90:90,1,DW$3),NA())</f>
        <v/>
      </c>
      <c r="DX90">
        <f>IFERROR('Input DBEDT Monthly Energy'!DX90/INDEX('DBEDT Yearly'!90:90,1,DX$3),NA())</f>
        <v/>
      </c>
      <c r="DY90">
        <f>IFERROR('Input DBEDT Monthly Energy'!DY90/INDEX('DBEDT Yearly'!90:90,1,DY$3),NA())</f>
        <v/>
      </c>
      <c r="DZ90">
        <f>IFERROR('Input DBEDT Monthly Energy'!DZ90/INDEX('DBEDT Yearly'!90:90,1,DZ$3),NA())</f>
        <v/>
      </c>
      <c r="EA90">
        <f>IFERROR('Input DBEDT Monthly Energy'!EA90/INDEX('DBEDT Yearly'!90:90,1,EA$3),NA())</f>
        <v/>
      </c>
      <c r="EB90">
        <f>IFERROR('Input DBEDT Monthly Energy'!EB90/INDEX('DBEDT Yearly'!90:90,1,EB$3),NA())</f>
        <v/>
      </c>
      <c r="EC90">
        <f>IFERROR('Input DBEDT Monthly Energy'!EC90/INDEX('DBEDT Yearly'!90:90,1,EC$3),NA())</f>
        <v/>
      </c>
      <c r="ED90">
        <f>IFERROR('Input DBEDT Monthly Energy'!ED90/INDEX('DBEDT Yearly'!90:90,1,ED$3),NA())</f>
        <v/>
      </c>
      <c r="EE90">
        <f>IFERROR('Input DBEDT Monthly Energy'!EE90/INDEX('DBEDT Yearly'!90:90,1,EE$3),NA())</f>
        <v/>
      </c>
      <c r="EF90">
        <f>IFERROR('Input DBEDT Monthly Energy'!EF90/INDEX('DBEDT Yearly'!90:90,1,EF$3),NA())</f>
        <v/>
      </c>
      <c r="EG90">
        <f>IFERROR('Input DBEDT Monthly Energy'!EG90/INDEX('DBEDT Yearly'!90:90,1,EG$3),NA())</f>
        <v/>
      </c>
      <c r="EH90">
        <f>IFERROR('Input DBEDT Monthly Energy'!EH90/INDEX('DBEDT Yearly'!90:90,1,EH$3),NA())</f>
        <v/>
      </c>
      <c r="EI90">
        <f>IFERROR('Input DBEDT Monthly Energy'!EI90/INDEX('DBEDT Yearly'!90:90,1,EI$3),NA())</f>
        <v/>
      </c>
      <c r="EJ90">
        <f>IFERROR('Input DBEDT Monthly Energy'!EJ90/INDEX('DBEDT Yearly'!90:90,1,EJ$3),NA())</f>
        <v/>
      </c>
      <c r="EK90">
        <f>IFERROR('Input DBEDT Monthly Energy'!EK90/INDEX('DBEDT Yearly'!90:90,1,EK$3),NA())</f>
        <v/>
      </c>
      <c r="EL90">
        <f>IFERROR('Input DBEDT Monthly Energy'!EL90/INDEX('DBEDT Yearly'!90:90,1,EL$3),NA())</f>
        <v/>
      </c>
      <c r="EM90">
        <f>IFERROR('Input DBEDT Monthly Energy'!EM90/INDEX('DBEDT Yearly'!90:90,1,EM$3),NA())</f>
        <v/>
      </c>
      <c r="EN90">
        <f>IFERROR('Input DBEDT Monthly Energy'!EN90/INDEX('DBEDT Yearly'!90:90,1,EN$3),NA())</f>
        <v/>
      </c>
      <c r="EO90">
        <f>IFERROR('Input DBEDT Monthly Energy'!EO90/INDEX('DBEDT Yearly'!90:90,1,EO$3),NA())</f>
        <v/>
      </c>
      <c r="EP90">
        <f>IFERROR('Input DBEDT Monthly Energy'!EP90/INDEX('DBEDT Yearly'!90:90,1,EP$3),NA())</f>
        <v/>
      </c>
      <c r="EQ90">
        <f>IFERROR('Input DBEDT Monthly Energy'!EQ90/INDEX('DBEDT Yearly'!90:90,1,EQ$3),NA())</f>
        <v/>
      </c>
      <c r="ER90">
        <f>IFERROR('Input DBEDT Monthly Energy'!ER90/INDEX('DBEDT Yearly'!90:90,1,ER$3),NA())</f>
        <v/>
      </c>
      <c r="ES90">
        <f>IFERROR('Input DBEDT Monthly Energy'!ES90/INDEX('DBEDT Yearly'!90:90,1,ES$3),NA())</f>
        <v/>
      </c>
      <c r="ET90">
        <f>IFERROR('Input DBEDT Monthly Energy'!ET90/INDEX('DBEDT Yearly'!90:90,1,ET$3),NA())</f>
        <v/>
      </c>
      <c r="EU90">
        <f>IFERROR('Input DBEDT Monthly Energy'!EU90/INDEX('DBEDT Yearly'!90:90,1,EU$3),NA())</f>
        <v/>
      </c>
      <c r="EV90">
        <f>IFERROR('Input DBEDT Monthly Energy'!EV90/INDEX('DBEDT Yearly'!90:90,1,EV$3),NA())</f>
        <v/>
      </c>
      <c r="EW90">
        <f>IFERROR('Input DBEDT Monthly Energy'!EW90/INDEX('DBEDT Yearly'!90:90,1,EW$3),NA())</f>
        <v/>
      </c>
      <c r="EX90">
        <f>IFERROR('Input DBEDT Monthly Energy'!EX90/INDEX('DBEDT Yearly'!90:90,1,EX$3),NA())</f>
        <v/>
      </c>
      <c r="EY90">
        <f>IFERROR('Input DBEDT Monthly Energy'!EY90/INDEX('DBEDT Yearly'!90:90,1,EY$3),NA())</f>
        <v/>
      </c>
      <c r="EZ90">
        <f>IFERROR('Input DBEDT Monthly Energy'!EZ90/INDEX('DBEDT Yearly'!90:90,1,EZ$3),NA())</f>
        <v/>
      </c>
      <c r="FA90">
        <f>IFERROR('Input DBEDT Monthly Energy'!FA90/INDEX('DBEDT Yearly'!90:90,1,FA$3),NA())</f>
        <v/>
      </c>
      <c r="FB90">
        <f>IFERROR('Input DBEDT Monthly Energy'!FB90/INDEX('DBEDT Yearly'!90:90,1,FB$3),NA())</f>
        <v/>
      </c>
      <c r="FC90">
        <f>IFERROR('Input DBEDT Monthly Energy'!FC90/INDEX('DBEDT Yearly'!90:90,1,FC$3),NA())</f>
        <v/>
      </c>
      <c r="FD90">
        <f>IFERROR('Input DBEDT Monthly Energy'!FD90/INDEX('DBEDT Yearly'!90:90,1,FD$3),NA())</f>
        <v/>
      </c>
      <c r="FE90">
        <f>IFERROR('Input DBEDT Monthly Energy'!FE90/INDEX('DBEDT Yearly'!90:90,1,FE$3),NA())</f>
        <v/>
      </c>
      <c r="FF90">
        <f>IFERROR('Input DBEDT Monthly Energy'!FF90/INDEX('DBEDT Yearly'!90:90,1,FF$3),NA())</f>
        <v/>
      </c>
      <c r="FG90">
        <f>IFERROR('Input DBEDT Monthly Energy'!FG90/INDEX('DBEDT Yearly'!90:90,1,FG$3),NA())</f>
        <v/>
      </c>
      <c r="FH90">
        <f>IFERROR('Input DBEDT Monthly Energy'!FH90/INDEX('DBEDT Yearly'!90:90,1,FH$3),NA())</f>
        <v/>
      </c>
      <c r="FI90">
        <f>IFERROR('Input DBEDT Monthly Energy'!FI90/INDEX('DBEDT Yearly'!90:90,1,FI$3),NA())</f>
        <v/>
      </c>
      <c r="FJ90">
        <f>IFERROR('Input DBEDT Monthly Energy'!FJ90/INDEX('DBEDT Yearly'!90:90,1,FJ$3),NA())</f>
        <v/>
      </c>
      <c r="FK90">
        <f>IFERROR('Input DBEDT Monthly Energy'!FK90/INDEX('DBEDT Yearly'!90:90,1,FK$3),NA())</f>
        <v/>
      </c>
      <c r="FL90">
        <f>IFERROR('Input DBEDT Monthly Energy'!FL90/INDEX('DBEDT Yearly'!90:90,1,FL$3),NA())</f>
        <v/>
      </c>
      <c r="FM90">
        <f>IFERROR('Input DBEDT Monthly Energy'!FM90/INDEX('DBEDT Yearly'!90:90,1,FM$3),NA())</f>
        <v/>
      </c>
      <c r="FN90">
        <f>IFERROR('Input DBEDT Monthly Energy'!FN90/INDEX('DBEDT Yearly'!90:90,1,FN$3),NA())</f>
        <v/>
      </c>
      <c r="FO90">
        <f>IFERROR('Input DBEDT Monthly Energy'!FO90/INDEX('DBEDT Yearly'!90:90,1,FO$3),NA())</f>
        <v/>
      </c>
      <c r="FP90">
        <f>IFERROR('Input DBEDT Monthly Energy'!FP90/INDEX('DBEDT Yearly'!90:90,1,FP$3),NA())</f>
        <v/>
      </c>
      <c r="FQ90">
        <f>IFERROR('Input DBEDT Monthly Energy'!FQ90/INDEX('DBEDT Yearly'!90:90,1,FQ$3),NA())</f>
        <v/>
      </c>
      <c r="FR90">
        <f>IFERROR('Input DBEDT Monthly Energy'!FR90/INDEX('DBEDT Yearly'!90:90,1,FR$3),NA())</f>
        <v/>
      </c>
      <c r="FS90">
        <f>IFERROR('Input DBEDT Monthly Energy'!FS90/INDEX('DBEDT Yearly'!90:90,1,FS$3),NA())</f>
        <v/>
      </c>
      <c r="FT90">
        <f>IFERROR('Input DBEDT Monthly Energy'!FT90/INDEX('DBEDT Yearly'!90:90,1,FT$3),NA())</f>
        <v/>
      </c>
      <c r="FU90">
        <f>IFERROR('Input DBEDT Monthly Energy'!FU90/INDEX('DBEDT Yearly'!90:90,1,FU$3),NA())</f>
        <v/>
      </c>
      <c r="FV90">
        <f>IFERROR('Input DBEDT Monthly Energy'!FV90/INDEX('DBEDT Yearly'!90:90,1,FV$3),NA())</f>
        <v/>
      </c>
      <c r="FW90">
        <f>IFERROR('Input DBEDT Monthly Energy'!FW90/INDEX('DBEDT Yearly'!90:90,1,FW$3),NA())</f>
        <v/>
      </c>
      <c r="FX90">
        <f>IFERROR('Input DBEDT Monthly Energy'!FX90/INDEX('DBEDT Yearly'!90:90,1,FX$3),NA())</f>
        <v/>
      </c>
      <c r="FY90">
        <f>IFERROR('Input DBEDT Monthly Energy'!FY90/INDEX('DBEDT Yearly'!90:90,1,FY$3),NA())</f>
        <v/>
      </c>
      <c r="FZ90">
        <f>IFERROR('Input DBEDT Monthly Energy'!FZ90/INDEX('DBEDT Yearly'!90:90,1,FZ$3),NA())</f>
        <v/>
      </c>
      <c r="GA90">
        <f>IFERROR('Input DBEDT Monthly Energy'!GA90/INDEX('DBEDT Yearly'!90:90,1,GA$3),NA())</f>
        <v/>
      </c>
      <c r="GB90">
        <f>IFERROR('Input DBEDT Monthly Energy'!GB90/INDEX('DBEDT Yearly'!90:90,1,GB$3),NA())</f>
        <v/>
      </c>
      <c r="GC90">
        <f>IFERROR('Input DBEDT Monthly Energy'!GC90/INDEX('DBEDT Yearly'!90:90,1,GC$3),NA())</f>
        <v/>
      </c>
      <c r="GD90">
        <f>IFERROR('Input DBEDT Monthly Energy'!GD90/INDEX('DBEDT Yearly'!90:90,1,GD$3),NA())</f>
        <v/>
      </c>
      <c r="GE90">
        <f>IFERROR('Input DBEDT Monthly Energy'!GE90/INDEX('DBEDT Yearly'!90:90,1,GE$3),NA())</f>
        <v/>
      </c>
      <c r="GF90">
        <f>IFERROR('Input DBEDT Monthly Energy'!GF90/INDEX('DBEDT Yearly'!90:90,1,GF$3),NA())</f>
        <v/>
      </c>
      <c r="GG90">
        <f>IFERROR('Input DBEDT Monthly Energy'!GG90/INDEX('DBEDT Yearly'!90:90,1,GG$3),NA())</f>
        <v/>
      </c>
      <c r="GH90">
        <f>IFERROR('Input DBEDT Monthly Energy'!GH90/INDEX('DBEDT Yearly'!90:90,1,GH$3),NA())</f>
        <v/>
      </c>
      <c r="GI90">
        <f>IFERROR('Input DBEDT Monthly Energy'!GI90/INDEX('DBEDT Yearly'!90:90,1,GI$3),NA())</f>
        <v/>
      </c>
      <c r="GJ90">
        <f>IFERROR('Input DBEDT Monthly Energy'!GJ90/INDEX('DBEDT Yearly'!90:90,1,GJ$3),NA())</f>
        <v/>
      </c>
      <c r="GK90">
        <f>IFERROR('Input DBEDT Monthly Energy'!GK90/INDEX('DBEDT Yearly'!90:90,1,GK$3),NA())</f>
        <v/>
      </c>
      <c r="GL90">
        <f>IFERROR('Input DBEDT Monthly Energy'!GL90/INDEX('DBEDT Yearly'!90:90,1,GL$3),NA())</f>
        <v/>
      </c>
      <c r="GM90">
        <f>IFERROR('Input DBEDT Monthly Energy'!GM90/INDEX('DBEDT Yearly'!90:90,1,GM$3),NA())</f>
        <v/>
      </c>
      <c r="GN90">
        <f>IFERROR('Input DBEDT Monthly Energy'!GN90/INDEX('DBEDT Yearly'!90:90,1,GN$3),NA())</f>
        <v/>
      </c>
      <c r="GO90">
        <f>IFERROR('Input DBEDT Monthly Energy'!GO90/INDEX('DBEDT Yearly'!90:90,1,GO$3),NA())</f>
        <v/>
      </c>
      <c r="GP90">
        <f>IFERROR('Input DBEDT Monthly Energy'!GP90/INDEX('DBEDT Yearly'!90:90,1,GP$3),NA())</f>
        <v/>
      </c>
      <c r="GQ90">
        <f>IFERROR('Input DBEDT Monthly Energy'!GQ90/INDEX('DBEDT Yearly'!90:90,1,GQ$3),NA())</f>
        <v/>
      </c>
      <c r="GR90">
        <f>IFERROR('Input DBEDT Monthly Energy'!GR90/INDEX('DBEDT Yearly'!90:90,1,GR$3),NA())</f>
        <v/>
      </c>
      <c r="GS90">
        <f>IFERROR('Input DBEDT Monthly Energy'!GS90/INDEX('DBEDT Yearly'!90:90,1,GS$3),NA())</f>
        <v/>
      </c>
      <c r="GT90">
        <f>IFERROR('Input DBEDT Monthly Energy'!GT90/INDEX('DBEDT Yearly'!90:90,1,GT$3),NA())</f>
        <v/>
      </c>
      <c r="GU90">
        <f>IFERROR('Input DBEDT Monthly Energy'!GU90/INDEX('DBEDT Yearly'!90:90,1,GU$3),NA())</f>
        <v/>
      </c>
      <c r="GV90">
        <f>IFERROR('Input DBEDT Monthly Energy'!GV90/INDEX('DBEDT Yearly'!90:90,1,GV$3),NA())</f>
        <v/>
      </c>
      <c r="GW90">
        <f>IFERROR('Input DBEDT Monthly Energy'!GW90/INDEX('DBEDT Yearly'!90:90,1,GW$3),NA())</f>
        <v/>
      </c>
      <c r="GX90">
        <f>IFERROR('Input DBEDT Monthly Energy'!GX90/INDEX('DBEDT Yearly'!90:90,1,GX$3),NA())</f>
        <v/>
      </c>
      <c r="GY90">
        <f>IFERROR('Input DBEDT Monthly Energy'!GY90/INDEX('DBEDT Yearly'!90:90,1,GY$3),NA())</f>
        <v/>
      </c>
      <c r="GZ90">
        <f>IFERROR('Input DBEDT Monthly Energy'!GZ90/INDEX('DBEDT Yearly'!90:90,1,GZ$3),NA())</f>
        <v/>
      </c>
      <c r="HA90">
        <f>IFERROR('Input DBEDT Monthly Energy'!HA90/INDEX('DBEDT Yearly'!90:90,1,HA$3),NA())</f>
        <v/>
      </c>
      <c r="HB90">
        <f>IFERROR('Input DBEDT Monthly Energy'!HB90/INDEX('DBEDT Yearly'!90:90,1,HB$3),NA())</f>
        <v/>
      </c>
      <c r="HC90">
        <f>IFERROR('Input DBEDT Monthly Energy'!HC90/INDEX('DBEDT Yearly'!90:90,1,HC$3),NA())</f>
        <v/>
      </c>
      <c r="HD90">
        <f>IFERROR('Input DBEDT Monthly Energy'!HD90/INDEX('DBEDT Yearly'!90:90,1,HD$3),NA())</f>
        <v/>
      </c>
      <c r="HE90">
        <f>IFERROR('Input DBEDT Monthly Energy'!HE90/INDEX('DBEDT Yearly'!90:90,1,HE$3),NA())</f>
        <v/>
      </c>
      <c r="HF90">
        <f>IFERROR('Input DBEDT Monthly Energy'!HF90/INDEX('DBEDT Yearly'!90:90,1,HF$3),NA())</f>
        <v/>
      </c>
      <c r="HG90">
        <f>IFERROR('Input DBEDT Monthly Energy'!HG90/INDEX('DBEDT Yearly'!90:90,1,HG$3),NA())</f>
        <v/>
      </c>
      <c r="HH90">
        <f>IFERROR('Input DBEDT Monthly Energy'!HH90/INDEX('DBEDT Yearly'!90:90,1,HH$3),NA())</f>
        <v/>
      </c>
      <c r="HI90">
        <f>IFERROR('Input DBEDT Monthly Energy'!HI90/INDEX('DBEDT Yearly'!90:90,1,HI$3),NA())</f>
        <v/>
      </c>
      <c r="HJ90">
        <f>IFERROR('Input DBEDT Monthly Energy'!HJ90/INDEX('DBEDT Yearly'!90:90,1,HJ$3),NA())</f>
        <v/>
      </c>
      <c r="HK90">
        <f>IFERROR('Input DBEDT Monthly Energy'!HK90/INDEX('DBEDT Yearly'!90:90,1,HK$3),NA())</f>
        <v/>
      </c>
      <c r="HL90">
        <f>IFERROR('Input DBEDT Monthly Energy'!HL90/INDEX('DBEDT Yearly'!90:90,1,HL$3),NA())</f>
        <v/>
      </c>
      <c r="HM90">
        <f>IFERROR('Input DBEDT Monthly Energy'!HM90/INDEX('DBEDT Yearly'!90:90,1,HM$3),NA())</f>
        <v/>
      </c>
      <c r="HN90">
        <f>IFERROR('Input DBEDT Monthly Energy'!HN90/INDEX('DBEDT Yearly'!90:90,1,HN$3),NA())</f>
        <v/>
      </c>
      <c r="HO90">
        <f>IFERROR('Input DBEDT Monthly Energy'!HO90/INDEX('DBEDT Yearly'!90:90,1,HO$3),NA())</f>
        <v/>
      </c>
      <c r="HP90">
        <f>IFERROR('Input DBEDT Monthly Energy'!HP90/INDEX('DBEDT Yearly'!90:90,1,HP$3),NA())</f>
        <v/>
      </c>
      <c r="HQ90">
        <f>IFERROR('Input DBEDT Monthly Energy'!HQ90/INDEX('DBEDT Yearly'!90:90,1,HQ$3),NA())</f>
        <v/>
      </c>
      <c r="HR90">
        <f>IFERROR('Input DBEDT Monthly Energy'!HR90/INDEX('DBEDT Yearly'!90:90,1,HR$3),NA())</f>
        <v/>
      </c>
      <c r="HS90">
        <f>IFERROR('Input DBEDT Monthly Energy'!HS90/INDEX('DBEDT Yearly'!90:90,1,HS$3),NA())</f>
        <v/>
      </c>
      <c r="HT90">
        <f>IFERROR('Input DBEDT Monthly Energy'!HT90/INDEX('DBEDT Yearly'!90:90,1,HT$3),NA())</f>
        <v/>
      </c>
      <c r="HU90">
        <f>IFERROR('Input DBEDT Monthly Energy'!HU90/INDEX('DBEDT Yearly'!90:90,1,HU$3),NA())</f>
        <v/>
      </c>
      <c r="HV90">
        <f>IFERROR('Input DBEDT Monthly Energy'!HV90/INDEX('DBEDT Yearly'!90:90,1,HV$3),NA())</f>
        <v/>
      </c>
      <c r="HW90">
        <f>IFERROR('Input DBEDT Monthly Energy'!HW90/INDEX('DBEDT Yearly'!90:90,1,HW$3),NA())</f>
        <v/>
      </c>
      <c r="HX90">
        <f>IFERROR('Input DBEDT Monthly Energy'!HX90/INDEX('DBEDT Yearly'!90:90,1,HX$3),NA())</f>
        <v/>
      </c>
      <c r="HY90">
        <f>IFERROR('Input DBEDT Monthly Energy'!HY90/INDEX('DBEDT Yearly'!90:90,1,HY$3),NA())</f>
        <v/>
      </c>
      <c r="HZ90">
        <f>IFERROR('Input DBEDT Monthly Energy'!HZ90/INDEX('DBEDT Yearly'!90:90,1,HZ$3),NA())</f>
        <v/>
      </c>
      <c r="IA90">
        <f>IFERROR('Input DBEDT Monthly Energy'!IA90/INDEX('DBEDT Yearly'!90:90,1,IA$3),NA())</f>
        <v/>
      </c>
      <c r="IB90">
        <f>IFERROR('Input DBEDT Monthly Energy'!IB90/INDEX('DBEDT Yearly'!90:90,1,IB$3),NA())</f>
        <v/>
      </c>
      <c r="IC90">
        <f>IFERROR('Input DBEDT Monthly Energy'!IC90/INDEX('DBEDT Yearly'!90:90,1,IC$3),NA())</f>
        <v/>
      </c>
      <c r="ID90">
        <f>IFERROR('Input DBEDT Monthly Energy'!ID90/INDEX('DBEDT Yearly'!90:90,1,ID$3),NA())</f>
        <v/>
      </c>
      <c r="IE90">
        <f>IFERROR('Input DBEDT Monthly Energy'!IE90/INDEX('DBEDT Yearly'!90:90,1,IE$3),NA())</f>
        <v/>
      </c>
      <c r="IF90">
        <f>IFERROR('Input DBEDT Monthly Energy'!IF90/INDEX('DBEDT Yearly'!90:90,1,IF$3),NA())</f>
        <v/>
      </c>
      <c r="IG90">
        <f>IFERROR('Input DBEDT Monthly Energy'!IG90/INDEX('DBEDT Yearly'!90:90,1,IG$3),NA())</f>
        <v/>
      </c>
      <c r="IH90">
        <f>IFERROR('Input DBEDT Monthly Energy'!IH90/INDEX('DBEDT Yearly'!90:90,1,IH$3),NA())</f>
        <v/>
      </c>
      <c r="II90">
        <f>IFERROR('Input DBEDT Monthly Energy'!II90/INDEX('DBEDT Yearly'!90:90,1,II$3),NA())</f>
        <v/>
      </c>
      <c r="IJ90">
        <f>IFERROR('Input DBEDT Monthly Energy'!IJ90/INDEX('DBEDT Yearly'!90:90,1,IJ$3),NA())</f>
        <v/>
      </c>
      <c r="IK90">
        <f>IFERROR('Input DBEDT Monthly Energy'!IK90/INDEX('DBEDT Yearly'!90:90,1,IK$3),NA())</f>
        <v/>
      </c>
      <c r="IL90">
        <f>IFERROR('Input DBEDT Monthly Energy'!IL90/INDEX('DBEDT Yearly'!90:90,1,IL$3),NA())</f>
        <v/>
      </c>
      <c r="IM90">
        <f>IFERROR('Input DBEDT Monthly Energy'!IM90/INDEX('DBEDT Yearly'!90:90,1,IM$3),NA())</f>
        <v/>
      </c>
      <c r="IN90">
        <f>IFERROR('Input DBEDT Monthly Energy'!IN90/INDEX('DBEDT Yearly'!90:90,1,IN$3),NA())</f>
        <v/>
      </c>
      <c r="IO90">
        <f>IFERROR('Input DBEDT Monthly Energy'!IO90/INDEX('DBEDT Yearly'!90:90,1,IO$3),NA())</f>
        <v/>
      </c>
      <c r="IP90">
        <f>IFERROR('Input DBEDT Monthly Energy'!IP90/INDEX('DBEDT Yearly'!90:90,1,IP$3),NA())</f>
        <v/>
      </c>
      <c r="IQ90">
        <f>IFERROR('Input DBEDT Monthly Energy'!IQ90/INDEX('DBEDT Yearly'!90:90,1,IQ$3),NA())</f>
        <v/>
      </c>
      <c r="IR90">
        <f>IFERROR('Input DBEDT Monthly Energy'!IR90/INDEX('DBEDT Yearly'!90:90,1,IR$3),NA())</f>
        <v/>
      </c>
      <c r="IS90">
        <f>IFERROR('Input DBEDT Monthly Energy'!IS90/INDEX('DBEDT Yearly'!90:90,1,IS$3),NA())</f>
        <v/>
      </c>
      <c r="IT90">
        <f>IFERROR('Input DBEDT Monthly Energy'!IT90/INDEX('DBEDT Yearly'!90:90,1,IT$3),NA())</f>
        <v/>
      </c>
      <c r="IU90">
        <f>IFERROR('Input DBEDT Monthly Energy'!IU90/INDEX('DBEDT Yearly'!90:90,1,IU$3),NA())</f>
        <v/>
      </c>
      <c r="IV90">
        <f>IFERROR('Input DBEDT Monthly Energy'!IV90/INDEX('DBEDT Yearly'!90:90,1,IV$3),NA())</f>
        <v/>
      </c>
      <c r="IW90">
        <f>IFERROR('Input DBEDT Monthly Energy'!IW90/INDEX('DBEDT Yearly'!90:90,1,IW$3),NA())</f>
        <v/>
      </c>
      <c r="IX90">
        <f>IFERROR('Input DBEDT Monthly Energy'!IX90/INDEX('DBEDT Yearly'!90:90,1,IX$3),NA())</f>
        <v/>
      </c>
      <c r="IY90">
        <f>IFERROR('Input DBEDT Monthly Energy'!IY90/INDEX('DBEDT Yearly'!90:90,1,IY$3),NA())</f>
        <v/>
      </c>
      <c r="IZ90">
        <f>IFERROR('Input DBEDT Monthly Energy'!IZ90/INDEX('DBEDT Yearly'!90:90,1,IZ$3),NA())</f>
        <v/>
      </c>
      <c r="JA90">
        <f>IFERROR('Input DBEDT Monthly Energy'!JA90/INDEX('DBEDT Yearly'!90:90,1,JA$3),NA())</f>
        <v/>
      </c>
      <c r="JB90">
        <f>IFERROR('Input DBEDT Monthly Energy'!JB90/INDEX('DBEDT Yearly'!90:90,1,JB$3),NA())</f>
        <v/>
      </c>
      <c r="JC90">
        <f>IFERROR('Input DBEDT Monthly Energy'!JC90/INDEX('DBEDT Yearly'!90:90,1,JC$3),NA())</f>
        <v/>
      </c>
      <c r="JD90">
        <f>IFERROR('Input DBEDT Monthly Energy'!JD90/INDEX('DBEDT Yearly'!90:90,1,JD$3),NA())</f>
        <v/>
      </c>
      <c r="JE90">
        <f>IFERROR('Input DBEDT Monthly Energy'!JE90/INDEX('DBEDT Yearly'!90:90,1,JE$3),NA())</f>
        <v/>
      </c>
      <c r="JF90">
        <f>IFERROR('Input DBEDT Monthly Energy'!JF90/INDEX('DBEDT Yearly'!90:90,1,JF$3),NA())</f>
        <v/>
      </c>
      <c r="JG90">
        <f>IFERROR('Input DBEDT Monthly Energy'!JG90/INDEX('DBEDT Yearly'!90:90,1,JG$3),NA())</f>
        <v/>
      </c>
      <c r="JH90">
        <f>IFERROR('Input DBEDT Monthly Energy'!JH90/INDEX('DBEDT Yearly'!90:90,1,JH$3),NA())</f>
        <v/>
      </c>
      <c r="JI90">
        <f>IFERROR('Input DBEDT Monthly Energy'!JI90/INDEX('DBEDT Yearly'!90:90,1,JI$3),NA())</f>
        <v/>
      </c>
      <c r="JJ90">
        <f>IFERROR('Input DBEDT Monthly Energy'!JJ90/INDEX('DBEDT Yearly'!90:90,1,JJ$3),NA())</f>
        <v/>
      </c>
      <c r="JK90">
        <f>IFERROR('Input DBEDT Monthly Energy'!JK90/INDEX('DBEDT Yearly'!90:90,1,JK$3),NA())</f>
        <v/>
      </c>
      <c r="JL90">
        <f>IFERROR('Input DBEDT Monthly Energy'!JL90/INDEX('DBEDT Yearly'!90:90,1,JL$3),NA())</f>
        <v/>
      </c>
      <c r="JM90">
        <f>IFERROR('Input DBEDT Monthly Energy'!JM90/INDEX('DBEDT Yearly'!90:90,1,JM$3),NA())</f>
        <v/>
      </c>
      <c r="JN90">
        <f>IFERROR('Input DBEDT Monthly Energy'!JN90/INDEX('DBEDT Yearly'!90:90,1,JN$3),NA())</f>
        <v/>
      </c>
      <c r="JO90">
        <f>IFERROR('Input DBEDT Monthly Energy'!JO90/INDEX('DBEDT Yearly'!90:90,1,JO$3),NA())</f>
        <v/>
      </c>
      <c r="JP90">
        <f>IFERROR('Input DBEDT Monthly Energy'!JP90/INDEX('DBEDT Yearly'!90:90,1,JP$3),NA())</f>
        <v/>
      </c>
      <c r="JQ90">
        <f>IFERROR('Input DBEDT Monthly Energy'!JQ90/INDEX('DBEDT Yearly'!90:90,1,JQ$3),NA())</f>
        <v/>
      </c>
      <c r="JR90">
        <f>IFERROR('Input DBEDT Monthly Energy'!JR90/INDEX('DBEDT Yearly'!90:90,1,JR$3),NA())</f>
        <v/>
      </c>
      <c r="JS90">
        <f>IFERROR('Input DBEDT Monthly Energy'!JS90/INDEX('DBEDT Yearly'!90:90,1,JS$3),NA())</f>
        <v/>
      </c>
      <c r="JT90">
        <f>IFERROR('Input DBEDT Monthly Energy'!JT90/INDEX('DBEDT Yearly'!90:90,1,JT$3),NA())</f>
        <v/>
      </c>
      <c r="JU90">
        <f>IFERROR('Input DBEDT Monthly Energy'!JU90/INDEX('DBEDT Yearly'!90:90,1,JU$3),NA())</f>
        <v/>
      </c>
      <c r="JV90">
        <f>IFERROR('Input DBEDT Monthly Energy'!JV90/INDEX('DBEDT Yearly'!90:90,1,JV$3),NA())</f>
        <v/>
      </c>
      <c r="JW90">
        <f>IFERROR('Input DBEDT Monthly Energy'!JW90/INDEX('DBEDT Yearly'!90:90,1,JW$3),NA())</f>
        <v/>
      </c>
      <c r="JX90">
        <f>IFERROR('Input DBEDT Monthly Energy'!JX90/INDEX('DBEDT Yearly'!90:90,1,JX$3),NA())</f>
        <v/>
      </c>
      <c r="JY90">
        <f>IFERROR('Input DBEDT Monthly Energy'!JY90/INDEX('DBEDT Yearly'!90:90,1,JY$3),NA())</f>
        <v/>
      </c>
      <c r="JZ90">
        <f>IFERROR('Input DBEDT Monthly Energy'!JZ90/INDEX('DBEDT Yearly'!90:90,1,JZ$3),NA())</f>
        <v/>
      </c>
      <c r="KA90">
        <f>IFERROR('Input DBEDT Monthly Energy'!KA90/INDEX('DBEDT Yearly'!90:90,1,KA$3),NA())</f>
        <v/>
      </c>
      <c r="KB90">
        <f>IFERROR('Input DBEDT Monthly Energy'!KB90/INDEX('DBEDT Yearly'!90:90,1,KB$3),NA())</f>
        <v/>
      </c>
      <c r="KC90">
        <f>IFERROR('Input DBEDT Monthly Energy'!KC90/INDEX('DBEDT Yearly'!90:90,1,KC$3),NA())</f>
        <v/>
      </c>
      <c r="KD90">
        <f>IFERROR('Input DBEDT Monthly Energy'!KD90/INDEX('DBEDT Yearly'!90:90,1,KD$3),NA())</f>
        <v/>
      </c>
      <c r="KE90">
        <f>IFERROR('Input DBEDT Monthly Energy'!KE90/INDEX('DBEDT Yearly'!90:90,1,KE$3),NA())</f>
        <v/>
      </c>
      <c r="KF90">
        <f>IFERROR('Input DBEDT Monthly Energy'!KF90/INDEX('DBEDT Yearly'!90:90,1,KF$3),NA())</f>
        <v/>
      </c>
      <c r="KG90">
        <f>IFERROR('Input DBEDT Monthly Energy'!KG90/INDEX('DBEDT Yearly'!90:90,1,KG$3),NA())</f>
        <v/>
      </c>
      <c r="KH90">
        <f>IFERROR('Input DBEDT Monthly Energy'!KH90/INDEX('DBEDT Yearly'!90:90,1,KH$3),NA())</f>
        <v/>
      </c>
      <c r="KI90">
        <f>IFERROR('Input DBEDT Monthly Energy'!KI90/INDEX('DBEDT Yearly'!90:90,1,KI$3),NA())</f>
        <v/>
      </c>
      <c r="KJ90">
        <f>IFERROR('Input DBEDT Monthly Energy'!KJ90/INDEX('DBEDT Yearly'!90:90,1,KJ$3),NA())</f>
        <v/>
      </c>
      <c r="KK90">
        <f>IFERROR('Input DBEDT Monthly Energy'!KK90/INDEX('DBEDT Yearly'!90:90,1,KK$3),NA())</f>
        <v/>
      </c>
      <c r="KL90">
        <f>IFERROR('Input DBEDT Monthly Energy'!KL90/INDEX('DBEDT Yearly'!90:90,1,KL$3),NA())</f>
        <v/>
      </c>
      <c r="KM90">
        <f>IFERROR('Input DBEDT Monthly Energy'!KM90/INDEX('DBEDT Yearly'!90:90,1,KM$3),NA())</f>
        <v/>
      </c>
      <c r="KN90">
        <f>IFERROR('Input DBEDT Monthly Energy'!KN90/INDEX('DBEDT Yearly'!90:90,1,KN$3),NA())</f>
        <v/>
      </c>
      <c r="KO90">
        <f>IFERROR('Input DBEDT Monthly Energy'!KO90/INDEX('DBEDT Yearly'!90:90,1,KO$3),NA())</f>
        <v/>
      </c>
      <c r="KP90">
        <f>IFERROR('Input DBEDT Monthly Energy'!KP90/INDEX('DBEDT Yearly'!90:90,1,KP$3),NA())</f>
        <v/>
      </c>
    </row>
    <row r="91" spans="1:302">
      <c r="A91">
        <f>'Input DBEDT Monthly Energy'!A91&amp;""</f>
        <v/>
      </c>
      <c r="B91">
        <f>'Input DBEDT Monthly Energy'!B91&amp;""</f>
        <v/>
      </c>
      <c r="C91">
        <f>IFERROR('Input DBEDT Monthly Energy'!C91/INDEX('DBEDT Yearly'!91:91,1,C$3),NA())</f>
        <v/>
      </c>
      <c r="D91">
        <f>IFERROR('Input DBEDT Monthly Energy'!D91/INDEX('DBEDT Yearly'!91:91,1,D$3),NA())</f>
        <v/>
      </c>
      <c r="E91">
        <f>IFERROR('Input DBEDT Monthly Energy'!E91/INDEX('DBEDT Yearly'!91:91,1,E$3),NA())</f>
        <v/>
      </c>
      <c r="F91">
        <f>IFERROR('Input DBEDT Monthly Energy'!F91/INDEX('DBEDT Yearly'!91:91,1,F$3),NA())</f>
        <v/>
      </c>
      <c r="G91">
        <f>IFERROR('Input DBEDT Monthly Energy'!G91/INDEX('DBEDT Yearly'!91:91,1,G$3),NA())</f>
        <v/>
      </c>
      <c r="H91">
        <f>IFERROR('Input DBEDT Monthly Energy'!H91/INDEX('DBEDT Yearly'!91:91,1,H$3),NA())</f>
        <v/>
      </c>
      <c r="I91">
        <f>IFERROR('Input DBEDT Monthly Energy'!I91/INDEX('DBEDT Yearly'!91:91,1,I$3),NA())</f>
        <v/>
      </c>
      <c r="J91">
        <f>IFERROR('Input DBEDT Monthly Energy'!J91/INDEX('DBEDT Yearly'!91:91,1,J$3),NA())</f>
        <v/>
      </c>
      <c r="K91">
        <f>IFERROR('Input DBEDT Monthly Energy'!K91/INDEX('DBEDT Yearly'!91:91,1,K$3),NA())</f>
        <v/>
      </c>
      <c r="L91">
        <f>IFERROR('Input DBEDT Monthly Energy'!L91/INDEX('DBEDT Yearly'!91:91,1,L$3),NA())</f>
        <v/>
      </c>
      <c r="M91">
        <f>IFERROR('Input DBEDT Monthly Energy'!M91/INDEX('DBEDT Yearly'!91:91,1,M$3),NA())</f>
        <v/>
      </c>
      <c r="N91">
        <f>IFERROR('Input DBEDT Monthly Energy'!N91/INDEX('DBEDT Yearly'!91:91,1,N$3),NA())</f>
        <v/>
      </c>
      <c r="O91">
        <f>IFERROR('Input DBEDT Monthly Energy'!O91/INDEX('DBEDT Yearly'!91:91,1,O$3),NA())</f>
        <v/>
      </c>
      <c r="P91">
        <f>IFERROR('Input DBEDT Monthly Energy'!P91/INDEX('DBEDT Yearly'!91:91,1,P$3),NA())</f>
        <v/>
      </c>
      <c r="Q91">
        <f>IFERROR('Input DBEDT Monthly Energy'!Q91/INDEX('DBEDT Yearly'!91:91,1,Q$3),NA())</f>
        <v/>
      </c>
      <c r="R91">
        <f>IFERROR('Input DBEDT Monthly Energy'!R91/INDEX('DBEDT Yearly'!91:91,1,R$3),NA())</f>
        <v/>
      </c>
      <c r="S91">
        <f>IFERROR('Input DBEDT Monthly Energy'!S91/INDEX('DBEDT Yearly'!91:91,1,S$3),NA())</f>
        <v/>
      </c>
      <c r="T91">
        <f>IFERROR('Input DBEDT Monthly Energy'!T91/INDEX('DBEDT Yearly'!91:91,1,T$3),NA())</f>
        <v/>
      </c>
      <c r="U91">
        <f>IFERROR('Input DBEDT Monthly Energy'!U91/INDEX('DBEDT Yearly'!91:91,1,U$3),NA())</f>
        <v/>
      </c>
      <c r="V91">
        <f>IFERROR('Input DBEDT Monthly Energy'!V91/INDEX('DBEDT Yearly'!91:91,1,V$3),NA())</f>
        <v/>
      </c>
      <c r="W91">
        <f>IFERROR('Input DBEDT Monthly Energy'!W91/INDEX('DBEDT Yearly'!91:91,1,W$3),NA())</f>
        <v/>
      </c>
      <c r="X91">
        <f>IFERROR('Input DBEDT Monthly Energy'!X91/INDEX('DBEDT Yearly'!91:91,1,X$3),NA())</f>
        <v/>
      </c>
      <c r="Y91">
        <f>IFERROR('Input DBEDT Monthly Energy'!Y91/INDEX('DBEDT Yearly'!91:91,1,Y$3),NA())</f>
        <v/>
      </c>
      <c r="Z91">
        <f>IFERROR('Input DBEDT Monthly Energy'!Z91/INDEX('DBEDT Yearly'!91:91,1,Z$3),NA())</f>
        <v/>
      </c>
      <c r="AA91">
        <f>IFERROR('Input DBEDT Monthly Energy'!AA91/INDEX('DBEDT Yearly'!91:91,1,AA$3),NA())</f>
        <v/>
      </c>
      <c r="AB91">
        <f>IFERROR('Input DBEDT Monthly Energy'!AB91/INDEX('DBEDT Yearly'!91:91,1,AB$3),NA())</f>
        <v/>
      </c>
      <c r="AC91">
        <f>IFERROR('Input DBEDT Monthly Energy'!AC91/INDEX('DBEDT Yearly'!91:91,1,AC$3),NA())</f>
        <v/>
      </c>
      <c r="AD91">
        <f>IFERROR('Input DBEDT Monthly Energy'!AD91/INDEX('DBEDT Yearly'!91:91,1,AD$3),NA())</f>
        <v/>
      </c>
      <c r="AE91">
        <f>IFERROR('Input DBEDT Monthly Energy'!AE91/INDEX('DBEDT Yearly'!91:91,1,AE$3),NA())</f>
        <v/>
      </c>
      <c r="AF91">
        <f>IFERROR('Input DBEDT Monthly Energy'!AF91/INDEX('DBEDT Yearly'!91:91,1,AF$3),NA())</f>
        <v/>
      </c>
      <c r="AG91">
        <f>IFERROR('Input DBEDT Monthly Energy'!AG91/INDEX('DBEDT Yearly'!91:91,1,AG$3),NA())</f>
        <v/>
      </c>
      <c r="AH91">
        <f>IFERROR('Input DBEDT Monthly Energy'!AH91/INDEX('DBEDT Yearly'!91:91,1,AH$3),NA())</f>
        <v/>
      </c>
      <c r="AI91">
        <f>IFERROR('Input DBEDT Monthly Energy'!AI91/INDEX('DBEDT Yearly'!91:91,1,AI$3),NA())</f>
        <v/>
      </c>
      <c r="AJ91">
        <f>IFERROR('Input DBEDT Monthly Energy'!AJ91/INDEX('DBEDT Yearly'!91:91,1,AJ$3),NA())</f>
        <v/>
      </c>
      <c r="AK91">
        <f>IFERROR('Input DBEDT Monthly Energy'!AK91/INDEX('DBEDT Yearly'!91:91,1,AK$3),NA())</f>
        <v/>
      </c>
      <c r="AL91">
        <f>IFERROR('Input DBEDT Monthly Energy'!AL91/INDEX('DBEDT Yearly'!91:91,1,AL$3),NA())</f>
        <v/>
      </c>
      <c r="AM91">
        <f>IFERROR('Input DBEDT Monthly Energy'!AM91/INDEX('DBEDT Yearly'!91:91,1,AM$3),NA())</f>
        <v/>
      </c>
      <c r="AN91">
        <f>IFERROR('Input DBEDT Monthly Energy'!AN91/INDEX('DBEDT Yearly'!91:91,1,AN$3),NA())</f>
        <v/>
      </c>
      <c r="AO91">
        <f>IFERROR('Input DBEDT Monthly Energy'!AO91/INDEX('DBEDT Yearly'!91:91,1,AO$3),NA())</f>
        <v/>
      </c>
      <c r="AP91">
        <f>IFERROR('Input DBEDT Monthly Energy'!AP91/INDEX('DBEDT Yearly'!91:91,1,AP$3),NA())</f>
        <v/>
      </c>
      <c r="AQ91">
        <f>IFERROR('Input DBEDT Monthly Energy'!AQ91/INDEX('DBEDT Yearly'!91:91,1,AQ$3),NA())</f>
        <v/>
      </c>
      <c r="AR91">
        <f>IFERROR('Input DBEDT Monthly Energy'!AR91/INDEX('DBEDT Yearly'!91:91,1,AR$3),NA())</f>
        <v/>
      </c>
      <c r="AS91">
        <f>IFERROR('Input DBEDT Monthly Energy'!AS91/INDEX('DBEDT Yearly'!91:91,1,AS$3),NA())</f>
        <v/>
      </c>
      <c r="AT91">
        <f>IFERROR('Input DBEDT Monthly Energy'!AT91/INDEX('DBEDT Yearly'!91:91,1,AT$3),NA())</f>
        <v/>
      </c>
      <c r="AU91">
        <f>IFERROR('Input DBEDT Monthly Energy'!AU91/INDEX('DBEDT Yearly'!91:91,1,AU$3),NA())</f>
        <v/>
      </c>
      <c r="AV91">
        <f>IFERROR('Input DBEDT Monthly Energy'!AV91/INDEX('DBEDT Yearly'!91:91,1,AV$3),NA())</f>
        <v/>
      </c>
      <c r="AW91">
        <f>IFERROR('Input DBEDT Monthly Energy'!AW91/INDEX('DBEDT Yearly'!91:91,1,AW$3),NA())</f>
        <v/>
      </c>
      <c r="AX91">
        <f>IFERROR('Input DBEDT Monthly Energy'!AX91/INDEX('DBEDT Yearly'!91:91,1,AX$3),NA())</f>
        <v/>
      </c>
      <c r="AY91">
        <f>IFERROR('Input DBEDT Monthly Energy'!AY91/INDEX('DBEDT Yearly'!91:91,1,AY$3),NA())</f>
        <v/>
      </c>
      <c r="AZ91">
        <f>IFERROR('Input DBEDT Monthly Energy'!AZ91/INDEX('DBEDT Yearly'!91:91,1,AZ$3),NA())</f>
        <v/>
      </c>
      <c r="BA91">
        <f>IFERROR('Input DBEDT Monthly Energy'!BA91/INDEX('DBEDT Yearly'!91:91,1,BA$3),NA())</f>
        <v/>
      </c>
      <c r="BB91">
        <f>IFERROR('Input DBEDT Monthly Energy'!BB91/INDEX('DBEDT Yearly'!91:91,1,BB$3),NA())</f>
        <v/>
      </c>
      <c r="BC91">
        <f>IFERROR('Input DBEDT Monthly Energy'!BC91/INDEX('DBEDT Yearly'!91:91,1,BC$3),NA())</f>
        <v/>
      </c>
      <c r="BD91">
        <f>IFERROR('Input DBEDT Monthly Energy'!BD91/INDEX('DBEDT Yearly'!91:91,1,BD$3),NA())</f>
        <v/>
      </c>
      <c r="BE91">
        <f>IFERROR('Input DBEDT Monthly Energy'!BE91/INDEX('DBEDT Yearly'!91:91,1,BE$3),NA())</f>
        <v/>
      </c>
      <c r="BF91">
        <f>IFERROR('Input DBEDT Monthly Energy'!BF91/INDEX('DBEDT Yearly'!91:91,1,BF$3),NA())</f>
        <v/>
      </c>
      <c r="BG91">
        <f>IFERROR('Input DBEDT Monthly Energy'!BG91/INDEX('DBEDT Yearly'!91:91,1,BG$3),NA())</f>
        <v/>
      </c>
      <c r="BH91">
        <f>IFERROR('Input DBEDT Monthly Energy'!BH91/INDEX('DBEDT Yearly'!91:91,1,BH$3),NA())</f>
        <v/>
      </c>
      <c r="BI91">
        <f>IFERROR('Input DBEDT Monthly Energy'!BI91/INDEX('DBEDT Yearly'!91:91,1,BI$3),NA())</f>
        <v/>
      </c>
      <c r="BJ91">
        <f>IFERROR('Input DBEDT Monthly Energy'!BJ91/INDEX('DBEDT Yearly'!91:91,1,BJ$3),NA())</f>
        <v/>
      </c>
      <c r="BK91">
        <f>IFERROR('Input DBEDT Monthly Energy'!BK91/INDEX('DBEDT Yearly'!91:91,1,BK$3),NA())</f>
        <v/>
      </c>
      <c r="BL91">
        <f>IFERROR('Input DBEDT Monthly Energy'!BL91/INDEX('DBEDT Yearly'!91:91,1,BL$3),NA())</f>
        <v/>
      </c>
      <c r="BM91">
        <f>IFERROR('Input DBEDT Monthly Energy'!BM91/INDEX('DBEDT Yearly'!91:91,1,BM$3),NA())</f>
        <v/>
      </c>
      <c r="BN91">
        <f>IFERROR('Input DBEDT Monthly Energy'!BN91/INDEX('DBEDT Yearly'!91:91,1,BN$3),NA())</f>
        <v/>
      </c>
      <c r="BO91">
        <f>IFERROR('Input DBEDT Monthly Energy'!BO91/INDEX('DBEDT Yearly'!91:91,1,BO$3),NA())</f>
        <v/>
      </c>
      <c r="BP91">
        <f>IFERROR('Input DBEDT Monthly Energy'!BP91/INDEX('DBEDT Yearly'!91:91,1,BP$3),NA())</f>
        <v/>
      </c>
      <c r="BQ91">
        <f>IFERROR('Input DBEDT Monthly Energy'!BQ91/INDEX('DBEDT Yearly'!91:91,1,BQ$3),NA())</f>
        <v/>
      </c>
      <c r="BR91">
        <f>IFERROR('Input DBEDT Monthly Energy'!BR91/INDEX('DBEDT Yearly'!91:91,1,BR$3),NA())</f>
        <v/>
      </c>
      <c r="BS91">
        <f>IFERROR('Input DBEDT Monthly Energy'!BS91/INDEX('DBEDT Yearly'!91:91,1,BS$3),NA())</f>
        <v/>
      </c>
      <c r="BT91">
        <f>IFERROR('Input DBEDT Monthly Energy'!BT91/INDEX('DBEDT Yearly'!91:91,1,BT$3),NA())</f>
        <v/>
      </c>
      <c r="BU91">
        <f>IFERROR('Input DBEDT Monthly Energy'!BU91/INDEX('DBEDT Yearly'!91:91,1,BU$3),NA())</f>
        <v/>
      </c>
      <c r="BV91">
        <f>IFERROR('Input DBEDT Monthly Energy'!BV91/INDEX('DBEDT Yearly'!91:91,1,BV$3),NA())</f>
        <v/>
      </c>
      <c r="BW91">
        <f>IFERROR('Input DBEDT Monthly Energy'!BW91/INDEX('DBEDT Yearly'!91:91,1,BW$3),NA())</f>
        <v/>
      </c>
      <c r="BX91">
        <f>IFERROR('Input DBEDT Monthly Energy'!BX91/INDEX('DBEDT Yearly'!91:91,1,BX$3),NA())</f>
        <v/>
      </c>
      <c r="BY91">
        <f>IFERROR('Input DBEDT Monthly Energy'!BY91/INDEX('DBEDT Yearly'!91:91,1,BY$3),NA())</f>
        <v/>
      </c>
      <c r="BZ91">
        <f>IFERROR('Input DBEDT Monthly Energy'!BZ91/INDEX('DBEDT Yearly'!91:91,1,BZ$3),NA())</f>
        <v/>
      </c>
      <c r="CA91">
        <f>IFERROR('Input DBEDT Monthly Energy'!CA91/INDEX('DBEDT Yearly'!91:91,1,CA$3),NA())</f>
        <v/>
      </c>
      <c r="CB91">
        <f>IFERROR('Input DBEDT Monthly Energy'!CB91/INDEX('DBEDT Yearly'!91:91,1,CB$3),NA())</f>
        <v/>
      </c>
      <c r="CC91">
        <f>IFERROR('Input DBEDT Monthly Energy'!CC91/INDEX('DBEDT Yearly'!91:91,1,CC$3),NA())</f>
        <v/>
      </c>
      <c r="CD91">
        <f>IFERROR('Input DBEDT Monthly Energy'!CD91/INDEX('DBEDT Yearly'!91:91,1,CD$3),NA())</f>
        <v/>
      </c>
      <c r="CE91">
        <f>IFERROR('Input DBEDT Monthly Energy'!CE91/INDEX('DBEDT Yearly'!91:91,1,CE$3),NA())</f>
        <v/>
      </c>
      <c r="CF91">
        <f>IFERROR('Input DBEDT Monthly Energy'!CF91/INDEX('DBEDT Yearly'!91:91,1,CF$3),NA())</f>
        <v/>
      </c>
      <c r="CG91">
        <f>IFERROR('Input DBEDT Monthly Energy'!CG91/INDEX('DBEDT Yearly'!91:91,1,CG$3),NA())</f>
        <v/>
      </c>
      <c r="CH91">
        <f>IFERROR('Input DBEDT Monthly Energy'!CH91/INDEX('DBEDT Yearly'!91:91,1,CH$3),NA())</f>
        <v/>
      </c>
      <c r="CI91">
        <f>IFERROR('Input DBEDT Monthly Energy'!CI91/INDEX('DBEDT Yearly'!91:91,1,CI$3),NA())</f>
        <v/>
      </c>
      <c r="CJ91">
        <f>IFERROR('Input DBEDT Monthly Energy'!CJ91/INDEX('DBEDT Yearly'!91:91,1,CJ$3),NA())</f>
        <v/>
      </c>
      <c r="CK91">
        <f>IFERROR('Input DBEDT Monthly Energy'!CK91/INDEX('DBEDT Yearly'!91:91,1,CK$3),NA())</f>
        <v/>
      </c>
      <c r="CL91">
        <f>IFERROR('Input DBEDT Monthly Energy'!CL91/INDEX('DBEDT Yearly'!91:91,1,CL$3),NA())</f>
        <v/>
      </c>
      <c r="CM91">
        <f>IFERROR('Input DBEDT Monthly Energy'!CM91/INDEX('DBEDT Yearly'!91:91,1,CM$3),NA())</f>
        <v/>
      </c>
      <c r="CN91">
        <f>IFERROR('Input DBEDT Monthly Energy'!CN91/INDEX('DBEDT Yearly'!91:91,1,CN$3),NA())</f>
        <v/>
      </c>
      <c r="CO91">
        <f>IFERROR('Input DBEDT Monthly Energy'!CO91/INDEX('DBEDT Yearly'!91:91,1,CO$3),NA())</f>
        <v/>
      </c>
      <c r="CP91">
        <f>IFERROR('Input DBEDT Monthly Energy'!CP91/INDEX('DBEDT Yearly'!91:91,1,CP$3),NA())</f>
        <v/>
      </c>
      <c r="CQ91">
        <f>IFERROR('Input DBEDT Monthly Energy'!CQ91/INDEX('DBEDT Yearly'!91:91,1,CQ$3),NA())</f>
        <v/>
      </c>
      <c r="CR91">
        <f>IFERROR('Input DBEDT Monthly Energy'!CR91/INDEX('DBEDT Yearly'!91:91,1,CR$3),NA())</f>
        <v/>
      </c>
      <c r="CS91">
        <f>IFERROR('Input DBEDT Monthly Energy'!CS91/INDEX('DBEDT Yearly'!91:91,1,CS$3),NA())</f>
        <v/>
      </c>
      <c r="CT91">
        <f>IFERROR('Input DBEDT Monthly Energy'!CT91/INDEX('DBEDT Yearly'!91:91,1,CT$3),NA())</f>
        <v/>
      </c>
      <c r="CU91">
        <f>IFERROR('Input DBEDT Monthly Energy'!CU91/INDEX('DBEDT Yearly'!91:91,1,CU$3),NA())</f>
        <v/>
      </c>
      <c r="CV91">
        <f>IFERROR('Input DBEDT Monthly Energy'!CV91/INDEX('DBEDT Yearly'!91:91,1,CV$3),NA())</f>
        <v/>
      </c>
      <c r="CW91">
        <f>IFERROR('Input DBEDT Monthly Energy'!CW91/INDEX('DBEDT Yearly'!91:91,1,CW$3),NA())</f>
        <v/>
      </c>
      <c r="CX91">
        <f>IFERROR('Input DBEDT Monthly Energy'!CX91/INDEX('DBEDT Yearly'!91:91,1,CX$3),NA())</f>
        <v/>
      </c>
      <c r="CY91">
        <f>IFERROR('Input DBEDT Monthly Energy'!CY91/INDEX('DBEDT Yearly'!91:91,1,CY$3),NA())</f>
        <v/>
      </c>
      <c r="CZ91">
        <f>IFERROR('Input DBEDT Monthly Energy'!CZ91/INDEX('DBEDT Yearly'!91:91,1,CZ$3),NA())</f>
        <v/>
      </c>
      <c r="DA91">
        <f>IFERROR('Input DBEDT Monthly Energy'!DA91/INDEX('DBEDT Yearly'!91:91,1,DA$3),NA())</f>
        <v/>
      </c>
      <c r="DB91">
        <f>IFERROR('Input DBEDT Monthly Energy'!DB91/INDEX('DBEDT Yearly'!91:91,1,DB$3),NA())</f>
        <v/>
      </c>
      <c r="DC91">
        <f>IFERROR('Input DBEDT Monthly Energy'!DC91/INDEX('DBEDT Yearly'!91:91,1,DC$3),NA())</f>
        <v/>
      </c>
      <c r="DD91">
        <f>IFERROR('Input DBEDT Monthly Energy'!DD91/INDEX('DBEDT Yearly'!91:91,1,DD$3),NA())</f>
        <v/>
      </c>
      <c r="DE91">
        <f>IFERROR('Input DBEDT Monthly Energy'!DE91/INDEX('DBEDT Yearly'!91:91,1,DE$3),NA())</f>
        <v/>
      </c>
      <c r="DF91">
        <f>IFERROR('Input DBEDT Monthly Energy'!DF91/INDEX('DBEDT Yearly'!91:91,1,DF$3),NA())</f>
        <v/>
      </c>
      <c r="DG91">
        <f>IFERROR('Input DBEDT Monthly Energy'!DG91/INDEX('DBEDT Yearly'!91:91,1,DG$3),NA())</f>
        <v/>
      </c>
      <c r="DH91">
        <f>IFERROR('Input DBEDT Monthly Energy'!DH91/INDEX('DBEDT Yearly'!91:91,1,DH$3),NA())</f>
        <v/>
      </c>
      <c r="DI91">
        <f>IFERROR('Input DBEDT Monthly Energy'!DI91/INDEX('DBEDT Yearly'!91:91,1,DI$3),NA())</f>
        <v/>
      </c>
      <c r="DJ91">
        <f>IFERROR('Input DBEDT Monthly Energy'!DJ91/INDEX('DBEDT Yearly'!91:91,1,DJ$3),NA())</f>
        <v/>
      </c>
      <c r="DK91">
        <f>IFERROR('Input DBEDT Monthly Energy'!DK91/INDEX('DBEDT Yearly'!91:91,1,DK$3),NA())</f>
        <v/>
      </c>
      <c r="DL91">
        <f>IFERROR('Input DBEDT Monthly Energy'!DL91/INDEX('DBEDT Yearly'!91:91,1,DL$3),NA())</f>
        <v/>
      </c>
      <c r="DM91">
        <f>IFERROR('Input DBEDT Monthly Energy'!DM91/INDEX('DBEDT Yearly'!91:91,1,DM$3),NA())</f>
        <v/>
      </c>
      <c r="DN91">
        <f>IFERROR('Input DBEDT Monthly Energy'!DN91/INDEX('DBEDT Yearly'!91:91,1,DN$3),NA())</f>
        <v/>
      </c>
      <c r="DO91">
        <f>IFERROR('Input DBEDT Monthly Energy'!DO91/INDEX('DBEDT Yearly'!91:91,1,DO$3),NA())</f>
        <v/>
      </c>
      <c r="DP91">
        <f>IFERROR('Input DBEDT Monthly Energy'!DP91/INDEX('DBEDT Yearly'!91:91,1,DP$3),NA())</f>
        <v/>
      </c>
      <c r="DQ91">
        <f>IFERROR('Input DBEDT Monthly Energy'!DQ91/INDEX('DBEDT Yearly'!91:91,1,DQ$3),NA())</f>
        <v/>
      </c>
      <c r="DR91">
        <f>IFERROR('Input DBEDT Monthly Energy'!DR91/INDEX('DBEDT Yearly'!91:91,1,DR$3),NA())</f>
        <v/>
      </c>
      <c r="DS91">
        <f>IFERROR('Input DBEDT Monthly Energy'!DS91/INDEX('DBEDT Yearly'!91:91,1,DS$3),NA())</f>
        <v/>
      </c>
      <c r="DT91">
        <f>IFERROR('Input DBEDT Monthly Energy'!DT91/INDEX('DBEDT Yearly'!91:91,1,DT$3),NA())</f>
        <v/>
      </c>
      <c r="DU91">
        <f>IFERROR('Input DBEDT Monthly Energy'!DU91/INDEX('DBEDT Yearly'!91:91,1,DU$3),NA())</f>
        <v/>
      </c>
      <c r="DV91">
        <f>IFERROR('Input DBEDT Monthly Energy'!DV91/INDEX('DBEDT Yearly'!91:91,1,DV$3),NA())</f>
        <v/>
      </c>
      <c r="DW91">
        <f>IFERROR('Input DBEDT Monthly Energy'!DW91/INDEX('DBEDT Yearly'!91:91,1,DW$3),NA())</f>
        <v/>
      </c>
      <c r="DX91">
        <f>IFERROR('Input DBEDT Monthly Energy'!DX91/INDEX('DBEDT Yearly'!91:91,1,DX$3),NA())</f>
        <v/>
      </c>
      <c r="DY91">
        <f>IFERROR('Input DBEDT Monthly Energy'!DY91/INDEX('DBEDT Yearly'!91:91,1,DY$3),NA())</f>
        <v/>
      </c>
      <c r="DZ91">
        <f>IFERROR('Input DBEDT Monthly Energy'!DZ91/INDEX('DBEDT Yearly'!91:91,1,DZ$3),NA())</f>
        <v/>
      </c>
      <c r="EA91">
        <f>IFERROR('Input DBEDT Monthly Energy'!EA91/INDEX('DBEDT Yearly'!91:91,1,EA$3),NA())</f>
        <v/>
      </c>
      <c r="EB91">
        <f>IFERROR('Input DBEDT Monthly Energy'!EB91/INDEX('DBEDT Yearly'!91:91,1,EB$3),NA())</f>
        <v/>
      </c>
      <c r="EC91">
        <f>IFERROR('Input DBEDT Monthly Energy'!EC91/INDEX('DBEDT Yearly'!91:91,1,EC$3),NA())</f>
        <v/>
      </c>
      <c r="ED91">
        <f>IFERROR('Input DBEDT Monthly Energy'!ED91/INDEX('DBEDT Yearly'!91:91,1,ED$3),NA())</f>
        <v/>
      </c>
      <c r="EE91">
        <f>IFERROR('Input DBEDT Monthly Energy'!EE91/INDEX('DBEDT Yearly'!91:91,1,EE$3),NA())</f>
        <v/>
      </c>
      <c r="EF91">
        <f>IFERROR('Input DBEDT Monthly Energy'!EF91/INDEX('DBEDT Yearly'!91:91,1,EF$3),NA())</f>
        <v/>
      </c>
      <c r="EG91">
        <f>IFERROR('Input DBEDT Monthly Energy'!EG91/INDEX('DBEDT Yearly'!91:91,1,EG$3),NA())</f>
        <v/>
      </c>
      <c r="EH91">
        <f>IFERROR('Input DBEDT Monthly Energy'!EH91/INDEX('DBEDT Yearly'!91:91,1,EH$3),NA())</f>
        <v/>
      </c>
      <c r="EI91">
        <f>IFERROR('Input DBEDT Monthly Energy'!EI91/INDEX('DBEDT Yearly'!91:91,1,EI$3),NA())</f>
        <v/>
      </c>
      <c r="EJ91">
        <f>IFERROR('Input DBEDT Monthly Energy'!EJ91/INDEX('DBEDT Yearly'!91:91,1,EJ$3),NA())</f>
        <v/>
      </c>
      <c r="EK91">
        <f>IFERROR('Input DBEDT Monthly Energy'!EK91/INDEX('DBEDT Yearly'!91:91,1,EK$3),NA())</f>
        <v/>
      </c>
      <c r="EL91">
        <f>IFERROR('Input DBEDT Monthly Energy'!EL91/INDEX('DBEDT Yearly'!91:91,1,EL$3),NA())</f>
        <v/>
      </c>
      <c r="EM91">
        <f>IFERROR('Input DBEDT Monthly Energy'!EM91/INDEX('DBEDT Yearly'!91:91,1,EM$3),NA())</f>
        <v/>
      </c>
      <c r="EN91">
        <f>IFERROR('Input DBEDT Monthly Energy'!EN91/INDEX('DBEDT Yearly'!91:91,1,EN$3),NA())</f>
        <v/>
      </c>
      <c r="EO91">
        <f>IFERROR('Input DBEDT Monthly Energy'!EO91/INDEX('DBEDT Yearly'!91:91,1,EO$3),NA())</f>
        <v/>
      </c>
      <c r="EP91">
        <f>IFERROR('Input DBEDT Monthly Energy'!EP91/INDEX('DBEDT Yearly'!91:91,1,EP$3),NA())</f>
        <v/>
      </c>
      <c r="EQ91">
        <f>IFERROR('Input DBEDT Monthly Energy'!EQ91/INDEX('DBEDT Yearly'!91:91,1,EQ$3),NA())</f>
        <v/>
      </c>
      <c r="ER91">
        <f>IFERROR('Input DBEDT Monthly Energy'!ER91/INDEX('DBEDT Yearly'!91:91,1,ER$3),NA())</f>
        <v/>
      </c>
      <c r="ES91">
        <f>IFERROR('Input DBEDT Monthly Energy'!ES91/INDEX('DBEDT Yearly'!91:91,1,ES$3),NA())</f>
        <v/>
      </c>
      <c r="ET91">
        <f>IFERROR('Input DBEDT Monthly Energy'!ET91/INDEX('DBEDT Yearly'!91:91,1,ET$3),NA())</f>
        <v/>
      </c>
      <c r="EU91">
        <f>IFERROR('Input DBEDT Monthly Energy'!EU91/INDEX('DBEDT Yearly'!91:91,1,EU$3),NA())</f>
        <v/>
      </c>
      <c r="EV91">
        <f>IFERROR('Input DBEDT Monthly Energy'!EV91/INDEX('DBEDT Yearly'!91:91,1,EV$3),NA())</f>
        <v/>
      </c>
      <c r="EW91">
        <f>IFERROR('Input DBEDT Monthly Energy'!EW91/INDEX('DBEDT Yearly'!91:91,1,EW$3),NA())</f>
        <v/>
      </c>
      <c r="EX91">
        <f>IFERROR('Input DBEDT Monthly Energy'!EX91/INDEX('DBEDT Yearly'!91:91,1,EX$3),NA())</f>
        <v/>
      </c>
      <c r="EY91">
        <f>IFERROR('Input DBEDT Monthly Energy'!EY91/INDEX('DBEDT Yearly'!91:91,1,EY$3),NA())</f>
        <v/>
      </c>
      <c r="EZ91">
        <f>IFERROR('Input DBEDT Monthly Energy'!EZ91/INDEX('DBEDT Yearly'!91:91,1,EZ$3),NA())</f>
        <v/>
      </c>
      <c r="FA91">
        <f>IFERROR('Input DBEDT Monthly Energy'!FA91/INDEX('DBEDT Yearly'!91:91,1,FA$3),NA())</f>
        <v/>
      </c>
      <c r="FB91">
        <f>IFERROR('Input DBEDT Monthly Energy'!FB91/INDEX('DBEDT Yearly'!91:91,1,FB$3),NA())</f>
        <v/>
      </c>
      <c r="FC91">
        <f>IFERROR('Input DBEDT Monthly Energy'!FC91/INDEX('DBEDT Yearly'!91:91,1,FC$3),NA())</f>
        <v/>
      </c>
      <c r="FD91">
        <f>IFERROR('Input DBEDT Monthly Energy'!FD91/INDEX('DBEDT Yearly'!91:91,1,FD$3),NA())</f>
        <v/>
      </c>
      <c r="FE91">
        <f>IFERROR('Input DBEDT Monthly Energy'!FE91/INDEX('DBEDT Yearly'!91:91,1,FE$3),NA())</f>
        <v/>
      </c>
      <c r="FF91">
        <f>IFERROR('Input DBEDT Monthly Energy'!FF91/INDEX('DBEDT Yearly'!91:91,1,FF$3),NA())</f>
        <v/>
      </c>
      <c r="FG91">
        <f>IFERROR('Input DBEDT Monthly Energy'!FG91/INDEX('DBEDT Yearly'!91:91,1,FG$3),NA())</f>
        <v/>
      </c>
      <c r="FH91">
        <f>IFERROR('Input DBEDT Monthly Energy'!FH91/INDEX('DBEDT Yearly'!91:91,1,FH$3),NA())</f>
        <v/>
      </c>
      <c r="FI91">
        <f>IFERROR('Input DBEDT Monthly Energy'!FI91/INDEX('DBEDT Yearly'!91:91,1,FI$3),NA())</f>
        <v/>
      </c>
      <c r="FJ91">
        <f>IFERROR('Input DBEDT Monthly Energy'!FJ91/INDEX('DBEDT Yearly'!91:91,1,FJ$3),NA())</f>
        <v/>
      </c>
      <c r="FK91">
        <f>IFERROR('Input DBEDT Monthly Energy'!FK91/INDEX('DBEDT Yearly'!91:91,1,FK$3),NA())</f>
        <v/>
      </c>
      <c r="FL91">
        <f>IFERROR('Input DBEDT Monthly Energy'!FL91/INDEX('DBEDT Yearly'!91:91,1,FL$3),NA())</f>
        <v/>
      </c>
      <c r="FM91">
        <f>IFERROR('Input DBEDT Monthly Energy'!FM91/INDEX('DBEDT Yearly'!91:91,1,FM$3),NA())</f>
        <v/>
      </c>
      <c r="FN91">
        <f>IFERROR('Input DBEDT Monthly Energy'!FN91/INDEX('DBEDT Yearly'!91:91,1,FN$3),NA())</f>
        <v/>
      </c>
      <c r="FO91">
        <f>IFERROR('Input DBEDT Monthly Energy'!FO91/INDEX('DBEDT Yearly'!91:91,1,FO$3),NA())</f>
        <v/>
      </c>
      <c r="FP91">
        <f>IFERROR('Input DBEDT Monthly Energy'!FP91/INDEX('DBEDT Yearly'!91:91,1,FP$3),NA())</f>
        <v/>
      </c>
      <c r="FQ91">
        <f>IFERROR('Input DBEDT Monthly Energy'!FQ91/INDEX('DBEDT Yearly'!91:91,1,FQ$3),NA())</f>
        <v/>
      </c>
      <c r="FR91">
        <f>IFERROR('Input DBEDT Monthly Energy'!FR91/INDEX('DBEDT Yearly'!91:91,1,FR$3),NA())</f>
        <v/>
      </c>
      <c r="FS91">
        <f>IFERROR('Input DBEDT Monthly Energy'!FS91/INDEX('DBEDT Yearly'!91:91,1,FS$3),NA())</f>
        <v/>
      </c>
      <c r="FT91">
        <f>IFERROR('Input DBEDT Monthly Energy'!FT91/INDEX('DBEDT Yearly'!91:91,1,FT$3),NA())</f>
        <v/>
      </c>
      <c r="FU91">
        <f>IFERROR('Input DBEDT Monthly Energy'!FU91/INDEX('DBEDT Yearly'!91:91,1,FU$3),NA())</f>
        <v/>
      </c>
      <c r="FV91">
        <f>IFERROR('Input DBEDT Monthly Energy'!FV91/INDEX('DBEDT Yearly'!91:91,1,FV$3),NA())</f>
        <v/>
      </c>
      <c r="FW91">
        <f>IFERROR('Input DBEDT Monthly Energy'!FW91/INDEX('DBEDT Yearly'!91:91,1,FW$3),NA())</f>
        <v/>
      </c>
      <c r="FX91">
        <f>IFERROR('Input DBEDT Monthly Energy'!FX91/INDEX('DBEDT Yearly'!91:91,1,FX$3),NA())</f>
        <v/>
      </c>
      <c r="FY91">
        <f>IFERROR('Input DBEDT Monthly Energy'!FY91/INDEX('DBEDT Yearly'!91:91,1,FY$3),NA())</f>
        <v/>
      </c>
      <c r="FZ91">
        <f>IFERROR('Input DBEDT Monthly Energy'!FZ91/INDEX('DBEDT Yearly'!91:91,1,FZ$3),NA())</f>
        <v/>
      </c>
      <c r="GA91">
        <f>IFERROR('Input DBEDT Monthly Energy'!GA91/INDEX('DBEDT Yearly'!91:91,1,GA$3),NA())</f>
        <v/>
      </c>
      <c r="GB91">
        <f>IFERROR('Input DBEDT Monthly Energy'!GB91/INDEX('DBEDT Yearly'!91:91,1,GB$3),NA())</f>
        <v/>
      </c>
      <c r="GC91">
        <f>IFERROR('Input DBEDT Monthly Energy'!GC91/INDEX('DBEDT Yearly'!91:91,1,GC$3),NA())</f>
        <v/>
      </c>
      <c r="GD91">
        <f>IFERROR('Input DBEDT Monthly Energy'!GD91/INDEX('DBEDT Yearly'!91:91,1,GD$3),NA())</f>
        <v/>
      </c>
      <c r="GE91">
        <f>IFERROR('Input DBEDT Monthly Energy'!GE91/INDEX('DBEDT Yearly'!91:91,1,GE$3),NA())</f>
        <v/>
      </c>
      <c r="GF91">
        <f>IFERROR('Input DBEDT Monthly Energy'!GF91/INDEX('DBEDT Yearly'!91:91,1,GF$3),NA())</f>
        <v/>
      </c>
      <c r="GG91">
        <f>IFERROR('Input DBEDT Monthly Energy'!GG91/INDEX('DBEDT Yearly'!91:91,1,GG$3),NA())</f>
        <v/>
      </c>
      <c r="GH91">
        <f>IFERROR('Input DBEDT Monthly Energy'!GH91/INDEX('DBEDT Yearly'!91:91,1,GH$3),NA())</f>
        <v/>
      </c>
      <c r="GI91">
        <f>IFERROR('Input DBEDT Monthly Energy'!GI91/INDEX('DBEDT Yearly'!91:91,1,GI$3),NA())</f>
        <v/>
      </c>
      <c r="GJ91">
        <f>IFERROR('Input DBEDT Monthly Energy'!GJ91/INDEX('DBEDT Yearly'!91:91,1,GJ$3),NA())</f>
        <v/>
      </c>
      <c r="GK91">
        <f>IFERROR('Input DBEDT Monthly Energy'!GK91/INDEX('DBEDT Yearly'!91:91,1,GK$3),NA())</f>
        <v/>
      </c>
      <c r="GL91">
        <f>IFERROR('Input DBEDT Monthly Energy'!GL91/INDEX('DBEDT Yearly'!91:91,1,GL$3),NA())</f>
        <v/>
      </c>
      <c r="GM91">
        <f>IFERROR('Input DBEDT Monthly Energy'!GM91/INDEX('DBEDT Yearly'!91:91,1,GM$3),NA())</f>
        <v/>
      </c>
      <c r="GN91">
        <f>IFERROR('Input DBEDT Monthly Energy'!GN91/INDEX('DBEDT Yearly'!91:91,1,GN$3),NA())</f>
        <v/>
      </c>
      <c r="GO91">
        <f>IFERROR('Input DBEDT Monthly Energy'!GO91/INDEX('DBEDT Yearly'!91:91,1,GO$3),NA())</f>
        <v/>
      </c>
      <c r="GP91">
        <f>IFERROR('Input DBEDT Monthly Energy'!GP91/INDEX('DBEDT Yearly'!91:91,1,GP$3),NA())</f>
        <v/>
      </c>
      <c r="GQ91">
        <f>IFERROR('Input DBEDT Monthly Energy'!GQ91/INDEX('DBEDT Yearly'!91:91,1,GQ$3),NA())</f>
        <v/>
      </c>
      <c r="GR91">
        <f>IFERROR('Input DBEDT Monthly Energy'!GR91/INDEX('DBEDT Yearly'!91:91,1,GR$3),NA())</f>
        <v/>
      </c>
      <c r="GS91">
        <f>IFERROR('Input DBEDT Monthly Energy'!GS91/INDEX('DBEDT Yearly'!91:91,1,GS$3),NA())</f>
        <v/>
      </c>
      <c r="GT91">
        <f>IFERROR('Input DBEDT Monthly Energy'!GT91/INDEX('DBEDT Yearly'!91:91,1,GT$3),NA())</f>
        <v/>
      </c>
      <c r="GU91">
        <f>IFERROR('Input DBEDT Monthly Energy'!GU91/INDEX('DBEDT Yearly'!91:91,1,GU$3),NA())</f>
        <v/>
      </c>
      <c r="GV91">
        <f>IFERROR('Input DBEDT Monthly Energy'!GV91/INDEX('DBEDT Yearly'!91:91,1,GV$3),NA())</f>
        <v/>
      </c>
      <c r="GW91">
        <f>IFERROR('Input DBEDT Monthly Energy'!GW91/INDEX('DBEDT Yearly'!91:91,1,GW$3),NA())</f>
        <v/>
      </c>
      <c r="GX91">
        <f>IFERROR('Input DBEDT Monthly Energy'!GX91/INDEX('DBEDT Yearly'!91:91,1,GX$3),NA())</f>
        <v/>
      </c>
      <c r="GY91">
        <f>IFERROR('Input DBEDT Monthly Energy'!GY91/INDEX('DBEDT Yearly'!91:91,1,GY$3),NA())</f>
        <v/>
      </c>
      <c r="GZ91">
        <f>IFERROR('Input DBEDT Monthly Energy'!GZ91/INDEX('DBEDT Yearly'!91:91,1,GZ$3),NA())</f>
        <v/>
      </c>
      <c r="HA91">
        <f>IFERROR('Input DBEDT Monthly Energy'!HA91/INDEX('DBEDT Yearly'!91:91,1,HA$3),NA())</f>
        <v/>
      </c>
      <c r="HB91">
        <f>IFERROR('Input DBEDT Monthly Energy'!HB91/INDEX('DBEDT Yearly'!91:91,1,HB$3),NA())</f>
        <v/>
      </c>
      <c r="HC91">
        <f>IFERROR('Input DBEDT Monthly Energy'!HC91/INDEX('DBEDT Yearly'!91:91,1,HC$3),NA())</f>
        <v/>
      </c>
      <c r="HD91">
        <f>IFERROR('Input DBEDT Monthly Energy'!HD91/INDEX('DBEDT Yearly'!91:91,1,HD$3),NA())</f>
        <v/>
      </c>
      <c r="HE91">
        <f>IFERROR('Input DBEDT Monthly Energy'!HE91/INDEX('DBEDT Yearly'!91:91,1,HE$3),NA())</f>
        <v/>
      </c>
      <c r="HF91">
        <f>IFERROR('Input DBEDT Monthly Energy'!HF91/INDEX('DBEDT Yearly'!91:91,1,HF$3),NA())</f>
        <v/>
      </c>
      <c r="HG91">
        <f>IFERROR('Input DBEDT Monthly Energy'!HG91/INDEX('DBEDT Yearly'!91:91,1,HG$3),NA())</f>
        <v/>
      </c>
      <c r="HH91">
        <f>IFERROR('Input DBEDT Monthly Energy'!HH91/INDEX('DBEDT Yearly'!91:91,1,HH$3),NA())</f>
        <v/>
      </c>
      <c r="HI91">
        <f>IFERROR('Input DBEDT Monthly Energy'!HI91/INDEX('DBEDT Yearly'!91:91,1,HI$3),NA())</f>
        <v/>
      </c>
      <c r="HJ91">
        <f>IFERROR('Input DBEDT Monthly Energy'!HJ91/INDEX('DBEDT Yearly'!91:91,1,HJ$3),NA())</f>
        <v/>
      </c>
      <c r="HK91">
        <f>IFERROR('Input DBEDT Monthly Energy'!HK91/INDEX('DBEDT Yearly'!91:91,1,HK$3),NA())</f>
        <v/>
      </c>
      <c r="HL91">
        <f>IFERROR('Input DBEDT Monthly Energy'!HL91/INDEX('DBEDT Yearly'!91:91,1,HL$3),NA())</f>
        <v/>
      </c>
      <c r="HM91">
        <f>IFERROR('Input DBEDT Monthly Energy'!HM91/INDEX('DBEDT Yearly'!91:91,1,HM$3),NA())</f>
        <v/>
      </c>
      <c r="HN91">
        <f>IFERROR('Input DBEDT Monthly Energy'!HN91/INDEX('DBEDT Yearly'!91:91,1,HN$3),NA())</f>
        <v/>
      </c>
      <c r="HO91">
        <f>IFERROR('Input DBEDT Monthly Energy'!HO91/INDEX('DBEDT Yearly'!91:91,1,HO$3),NA())</f>
        <v/>
      </c>
      <c r="HP91">
        <f>IFERROR('Input DBEDT Monthly Energy'!HP91/INDEX('DBEDT Yearly'!91:91,1,HP$3),NA())</f>
        <v/>
      </c>
      <c r="HQ91">
        <f>IFERROR('Input DBEDT Monthly Energy'!HQ91/INDEX('DBEDT Yearly'!91:91,1,HQ$3),NA())</f>
        <v/>
      </c>
      <c r="HR91">
        <f>IFERROR('Input DBEDT Monthly Energy'!HR91/INDEX('DBEDT Yearly'!91:91,1,HR$3),NA())</f>
        <v/>
      </c>
      <c r="HS91">
        <f>IFERROR('Input DBEDT Monthly Energy'!HS91/INDEX('DBEDT Yearly'!91:91,1,HS$3),NA())</f>
        <v/>
      </c>
      <c r="HT91">
        <f>IFERROR('Input DBEDT Monthly Energy'!HT91/INDEX('DBEDT Yearly'!91:91,1,HT$3),NA())</f>
        <v/>
      </c>
      <c r="HU91">
        <f>IFERROR('Input DBEDT Monthly Energy'!HU91/INDEX('DBEDT Yearly'!91:91,1,HU$3),NA())</f>
        <v/>
      </c>
      <c r="HV91">
        <f>IFERROR('Input DBEDT Monthly Energy'!HV91/INDEX('DBEDT Yearly'!91:91,1,HV$3),NA())</f>
        <v/>
      </c>
      <c r="HW91">
        <f>IFERROR('Input DBEDT Monthly Energy'!HW91/INDEX('DBEDT Yearly'!91:91,1,HW$3),NA())</f>
        <v/>
      </c>
      <c r="HX91">
        <f>IFERROR('Input DBEDT Monthly Energy'!HX91/INDEX('DBEDT Yearly'!91:91,1,HX$3),NA())</f>
        <v/>
      </c>
      <c r="HY91">
        <f>IFERROR('Input DBEDT Monthly Energy'!HY91/INDEX('DBEDT Yearly'!91:91,1,HY$3),NA())</f>
        <v/>
      </c>
      <c r="HZ91">
        <f>IFERROR('Input DBEDT Monthly Energy'!HZ91/INDEX('DBEDT Yearly'!91:91,1,HZ$3),NA())</f>
        <v/>
      </c>
      <c r="IA91">
        <f>IFERROR('Input DBEDT Monthly Energy'!IA91/INDEX('DBEDT Yearly'!91:91,1,IA$3),NA())</f>
        <v/>
      </c>
      <c r="IB91">
        <f>IFERROR('Input DBEDT Monthly Energy'!IB91/INDEX('DBEDT Yearly'!91:91,1,IB$3),NA())</f>
        <v/>
      </c>
      <c r="IC91">
        <f>IFERROR('Input DBEDT Monthly Energy'!IC91/INDEX('DBEDT Yearly'!91:91,1,IC$3),NA())</f>
        <v/>
      </c>
      <c r="ID91">
        <f>IFERROR('Input DBEDT Monthly Energy'!ID91/INDEX('DBEDT Yearly'!91:91,1,ID$3),NA())</f>
        <v/>
      </c>
      <c r="IE91">
        <f>IFERROR('Input DBEDT Monthly Energy'!IE91/INDEX('DBEDT Yearly'!91:91,1,IE$3),NA())</f>
        <v/>
      </c>
      <c r="IF91">
        <f>IFERROR('Input DBEDT Monthly Energy'!IF91/INDEX('DBEDT Yearly'!91:91,1,IF$3),NA())</f>
        <v/>
      </c>
      <c r="IG91">
        <f>IFERROR('Input DBEDT Monthly Energy'!IG91/INDEX('DBEDT Yearly'!91:91,1,IG$3),NA())</f>
        <v/>
      </c>
      <c r="IH91">
        <f>IFERROR('Input DBEDT Monthly Energy'!IH91/INDEX('DBEDT Yearly'!91:91,1,IH$3),NA())</f>
        <v/>
      </c>
      <c r="II91">
        <f>IFERROR('Input DBEDT Monthly Energy'!II91/INDEX('DBEDT Yearly'!91:91,1,II$3),NA())</f>
        <v/>
      </c>
      <c r="IJ91">
        <f>IFERROR('Input DBEDT Monthly Energy'!IJ91/INDEX('DBEDT Yearly'!91:91,1,IJ$3),NA())</f>
        <v/>
      </c>
      <c r="IK91">
        <f>IFERROR('Input DBEDT Monthly Energy'!IK91/INDEX('DBEDT Yearly'!91:91,1,IK$3),NA())</f>
        <v/>
      </c>
      <c r="IL91">
        <f>IFERROR('Input DBEDT Monthly Energy'!IL91/INDEX('DBEDT Yearly'!91:91,1,IL$3),NA())</f>
        <v/>
      </c>
      <c r="IM91">
        <f>IFERROR('Input DBEDT Monthly Energy'!IM91/INDEX('DBEDT Yearly'!91:91,1,IM$3),NA())</f>
        <v/>
      </c>
      <c r="IN91">
        <f>IFERROR('Input DBEDT Monthly Energy'!IN91/INDEX('DBEDT Yearly'!91:91,1,IN$3),NA())</f>
        <v/>
      </c>
      <c r="IO91">
        <f>IFERROR('Input DBEDT Monthly Energy'!IO91/INDEX('DBEDT Yearly'!91:91,1,IO$3),NA())</f>
        <v/>
      </c>
      <c r="IP91">
        <f>IFERROR('Input DBEDT Monthly Energy'!IP91/INDEX('DBEDT Yearly'!91:91,1,IP$3),NA())</f>
        <v/>
      </c>
      <c r="IQ91">
        <f>IFERROR('Input DBEDT Monthly Energy'!IQ91/INDEX('DBEDT Yearly'!91:91,1,IQ$3),NA())</f>
        <v/>
      </c>
      <c r="IR91">
        <f>IFERROR('Input DBEDT Monthly Energy'!IR91/INDEX('DBEDT Yearly'!91:91,1,IR$3),NA())</f>
        <v/>
      </c>
      <c r="IS91">
        <f>IFERROR('Input DBEDT Monthly Energy'!IS91/INDEX('DBEDT Yearly'!91:91,1,IS$3),NA())</f>
        <v/>
      </c>
      <c r="IT91">
        <f>IFERROR('Input DBEDT Monthly Energy'!IT91/INDEX('DBEDT Yearly'!91:91,1,IT$3),NA())</f>
        <v/>
      </c>
      <c r="IU91">
        <f>IFERROR('Input DBEDT Monthly Energy'!IU91/INDEX('DBEDT Yearly'!91:91,1,IU$3),NA())</f>
        <v/>
      </c>
      <c r="IV91">
        <f>IFERROR('Input DBEDT Monthly Energy'!IV91/INDEX('DBEDT Yearly'!91:91,1,IV$3),NA())</f>
        <v/>
      </c>
      <c r="IW91">
        <f>IFERROR('Input DBEDT Monthly Energy'!IW91/INDEX('DBEDT Yearly'!91:91,1,IW$3),NA())</f>
        <v/>
      </c>
      <c r="IX91">
        <f>IFERROR('Input DBEDT Monthly Energy'!IX91/INDEX('DBEDT Yearly'!91:91,1,IX$3),NA())</f>
        <v/>
      </c>
      <c r="IY91">
        <f>IFERROR('Input DBEDT Monthly Energy'!IY91/INDEX('DBEDT Yearly'!91:91,1,IY$3),NA())</f>
        <v/>
      </c>
      <c r="IZ91">
        <f>IFERROR('Input DBEDT Monthly Energy'!IZ91/INDEX('DBEDT Yearly'!91:91,1,IZ$3),NA())</f>
        <v/>
      </c>
      <c r="JA91">
        <f>IFERROR('Input DBEDT Monthly Energy'!JA91/INDEX('DBEDT Yearly'!91:91,1,JA$3),NA())</f>
        <v/>
      </c>
      <c r="JB91">
        <f>IFERROR('Input DBEDT Monthly Energy'!JB91/INDEX('DBEDT Yearly'!91:91,1,JB$3),NA())</f>
        <v/>
      </c>
      <c r="JC91">
        <f>IFERROR('Input DBEDT Monthly Energy'!JC91/INDEX('DBEDT Yearly'!91:91,1,JC$3),NA())</f>
        <v/>
      </c>
      <c r="JD91">
        <f>IFERROR('Input DBEDT Monthly Energy'!JD91/INDEX('DBEDT Yearly'!91:91,1,JD$3),NA())</f>
        <v/>
      </c>
      <c r="JE91">
        <f>IFERROR('Input DBEDT Monthly Energy'!JE91/INDEX('DBEDT Yearly'!91:91,1,JE$3),NA())</f>
        <v/>
      </c>
      <c r="JF91">
        <f>IFERROR('Input DBEDT Monthly Energy'!JF91/INDEX('DBEDT Yearly'!91:91,1,JF$3),NA())</f>
        <v/>
      </c>
      <c r="JG91">
        <f>IFERROR('Input DBEDT Monthly Energy'!JG91/INDEX('DBEDT Yearly'!91:91,1,JG$3),NA())</f>
        <v/>
      </c>
      <c r="JH91">
        <f>IFERROR('Input DBEDT Monthly Energy'!JH91/INDEX('DBEDT Yearly'!91:91,1,JH$3),NA())</f>
        <v/>
      </c>
      <c r="JI91">
        <f>IFERROR('Input DBEDT Monthly Energy'!JI91/INDEX('DBEDT Yearly'!91:91,1,JI$3),NA())</f>
        <v/>
      </c>
      <c r="JJ91">
        <f>IFERROR('Input DBEDT Monthly Energy'!JJ91/INDEX('DBEDT Yearly'!91:91,1,JJ$3),NA())</f>
        <v/>
      </c>
      <c r="JK91">
        <f>IFERROR('Input DBEDT Monthly Energy'!JK91/INDEX('DBEDT Yearly'!91:91,1,JK$3),NA())</f>
        <v/>
      </c>
      <c r="JL91">
        <f>IFERROR('Input DBEDT Monthly Energy'!JL91/INDEX('DBEDT Yearly'!91:91,1,JL$3),NA())</f>
        <v/>
      </c>
      <c r="JM91">
        <f>IFERROR('Input DBEDT Monthly Energy'!JM91/INDEX('DBEDT Yearly'!91:91,1,JM$3),NA())</f>
        <v/>
      </c>
      <c r="JN91">
        <f>IFERROR('Input DBEDT Monthly Energy'!JN91/INDEX('DBEDT Yearly'!91:91,1,JN$3),NA())</f>
        <v/>
      </c>
      <c r="JO91">
        <f>IFERROR('Input DBEDT Monthly Energy'!JO91/INDEX('DBEDT Yearly'!91:91,1,JO$3),NA())</f>
        <v/>
      </c>
      <c r="JP91">
        <f>IFERROR('Input DBEDT Monthly Energy'!JP91/INDEX('DBEDT Yearly'!91:91,1,JP$3),NA())</f>
        <v/>
      </c>
      <c r="JQ91">
        <f>IFERROR('Input DBEDT Monthly Energy'!JQ91/INDEX('DBEDT Yearly'!91:91,1,JQ$3),NA())</f>
        <v/>
      </c>
      <c r="JR91">
        <f>IFERROR('Input DBEDT Monthly Energy'!JR91/INDEX('DBEDT Yearly'!91:91,1,JR$3),NA())</f>
        <v/>
      </c>
      <c r="JS91">
        <f>IFERROR('Input DBEDT Monthly Energy'!JS91/INDEX('DBEDT Yearly'!91:91,1,JS$3),NA())</f>
        <v/>
      </c>
      <c r="JT91">
        <f>IFERROR('Input DBEDT Monthly Energy'!JT91/INDEX('DBEDT Yearly'!91:91,1,JT$3),NA())</f>
        <v/>
      </c>
      <c r="JU91">
        <f>IFERROR('Input DBEDT Monthly Energy'!JU91/INDEX('DBEDT Yearly'!91:91,1,JU$3),NA())</f>
        <v/>
      </c>
      <c r="JV91">
        <f>IFERROR('Input DBEDT Monthly Energy'!JV91/INDEX('DBEDT Yearly'!91:91,1,JV$3),NA())</f>
        <v/>
      </c>
      <c r="JW91">
        <f>IFERROR('Input DBEDT Monthly Energy'!JW91/INDEX('DBEDT Yearly'!91:91,1,JW$3),NA())</f>
        <v/>
      </c>
      <c r="JX91">
        <f>IFERROR('Input DBEDT Monthly Energy'!JX91/INDEX('DBEDT Yearly'!91:91,1,JX$3),NA())</f>
        <v/>
      </c>
      <c r="JY91">
        <f>IFERROR('Input DBEDT Monthly Energy'!JY91/INDEX('DBEDT Yearly'!91:91,1,JY$3),NA())</f>
        <v/>
      </c>
      <c r="JZ91">
        <f>IFERROR('Input DBEDT Monthly Energy'!JZ91/INDEX('DBEDT Yearly'!91:91,1,JZ$3),NA())</f>
        <v/>
      </c>
      <c r="KA91">
        <f>IFERROR('Input DBEDT Monthly Energy'!KA91/INDEX('DBEDT Yearly'!91:91,1,KA$3),NA())</f>
        <v/>
      </c>
      <c r="KB91">
        <f>IFERROR('Input DBEDT Monthly Energy'!KB91/INDEX('DBEDT Yearly'!91:91,1,KB$3),NA())</f>
        <v/>
      </c>
      <c r="KC91">
        <f>IFERROR('Input DBEDT Monthly Energy'!KC91/INDEX('DBEDT Yearly'!91:91,1,KC$3),NA())</f>
        <v/>
      </c>
      <c r="KD91">
        <f>IFERROR('Input DBEDT Monthly Energy'!KD91/INDEX('DBEDT Yearly'!91:91,1,KD$3),NA())</f>
        <v/>
      </c>
      <c r="KE91">
        <f>IFERROR('Input DBEDT Monthly Energy'!KE91/INDEX('DBEDT Yearly'!91:91,1,KE$3),NA())</f>
        <v/>
      </c>
      <c r="KF91">
        <f>IFERROR('Input DBEDT Monthly Energy'!KF91/INDEX('DBEDT Yearly'!91:91,1,KF$3),NA())</f>
        <v/>
      </c>
      <c r="KG91">
        <f>IFERROR('Input DBEDT Monthly Energy'!KG91/INDEX('DBEDT Yearly'!91:91,1,KG$3),NA())</f>
        <v/>
      </c>
      <c r="KH91">
        <f>IFERROR('Input DBEDT Monthly Energy'!KH91/INDEX('DBEDT Yearly'!91:91,1,KH$3),NA())</f>
        <v/>
      </c>
      <c r="KI91">
        <f>IFERROR('Input DBEDT Monthly Energy'!KI91/INDEX('DBEDT Yearly'!91:91,1,KI$3),NA())</f>
        <v/>
      </c>
      <c r="KJ91">
        <f>IFERROR('Input DBEDT Monthly Energy'!KJ91/INDEX('DBEDT Yearly'!91:91,1,KJ$3),NA())</f>
        <v/>
      </c>
      <c r="KK91">
        <f>IFERROR('Input DBEDT Monthly Energy'!KK91/INDEX('DBEDT Yearly'!91:91,1,KK$3),NA())</f>
        <v/>
      </c>
      <c r="KL91">
        <f>IFERROR('Input DBEDT Monthly Energy'!KL91/INDEX('DBEDT Yearly'!91:91,1,KL$3),NA())</f>
        <v/>
      </c>
      <c r="KM91">
        <f>IFERROR('Input DBEDT Monthly Energy'!KM91/INDEX('DBEDT Yearly'!91:91,1,KM$3),NA())</f>
        <v/>
      </c>
      <c r="KN91">
        <f>IFERROR('Input DBEDT Monthly Energy'!KN91/INDEX('DBEDT Yearly'!91:91,1,KN$3),NA())</f>
        <v/>
      </c>
      <c r="KO91">
        <f>IFERROR('Input DBEDT Monthly Energy'!KO91/INDEX('DBEDT Yearly'!91:91,1,KO$3),NA())</f>
        <v/>
      </c>
      <c r="KP91">
        <f>IFERROR('Input DBEDT Monthly Energy'!KP91/INDEX('DBEDT Yearly'!91:91,1,KP$3),NA())</f>
        <v/>
      </c>
    </row>
    <row r="92" spans="1:302">
      <c r="A92">
        <f>'Input DBEDT Monthly Energy'!A92&amp;""</f>
        <v/>
      </c>
      <c r="B92">
        <f>'Input DBEDT Monthly Energy'!B92&amp;""</f>
        <v/>
      </c>
      <c r="C92">
        <f>IFERROR('Input DBEDT Monthly Energy'!C92/INDEX('DBEDT Yearly'!92:92,1,C$3),NA())</f>
        <v/>
      </c>
      <c r="D92">
        <f>IFERROR('Input DBEDT Monthly Energy'!D92/INDEX('DBEDT Yearly'!92:92,1,D$3),NA())</f>
        <v/>
      </c>
      <c r="E92">
        <f>IFERROR('Input DBEDT Monthly Energy'!E92/INDEX('DBEDT Yearly'!92:92,1,E$3),NA())</f>
        <v/>
      </c>
      <c r="F92">
        <f>IFERROR('Input DBEDT Monthly Energy'!F92/INDEX('DBEDT Yearly'!92:92,1,F$3),NA())</f>
        <v/>
      </c>
      <c r="G92">
        <f>IFERROR('Input DBEDT Monthly Energy'!G92/INDEX('DBEDT Yearly'!92:92,1,G$3),NA())</f>
        <v/>
      </c>
      <c r="H92">
        <f>IFERROR('Input DBEDT Monthly Energy'!H92/INDEX('DBEDT Yearly'!92:92,1,H$3),NA())</f>
        <v/>
      </c>
      <c r="I92">
        <f>IFERROR('Input DBEDT Monthly Energy'!I92/INDEX('DBEDT Yearly'!92:92,1,I$3),NA())</f>
        <v/>
      </c>
      <c r="J92">
        <f>IFERROR('Input DBEDT Monthly Energy'!J92/INDEX('DBEDT Yearly'!92:92,1,J$3),NA())</f>
        <v/>
      </c>
      <c r="K92">
        <f>IFERROR('Input DBEDT Monthly Energy'!K92/INDEX('DBEDT Yearly'!92:92,1,K$3),NA())</f>
        <v/>
      </c>
      <c r="L92">
        <f>IFERROR('Input DBEDT Monthly Energy'!L92/INDEX('DBEDT Yearly'!92:92,1,L$3),NA())</f>
        <v/>
      </c>
      <c r="M92">
        <f>IFERROR('Input DBEDT Monthly Energy'!M92/INDEX('DBEDT Yearly'!92:92,1,M$3),NA())</f>
        <v/>
      </c>
      <c r="N92">
        <f>IFERROR('Input DBEDT Monthly Energy'!N92/INDEX('DBEDT Yearly'!92:92,1,N$3),NA())</f>
        <v/>
      </c>
      <c r="O92">
        <f>IFERROR('Input DBEDT Monthly Energy'!O92/INDEX('DBEDT Yearly'!92:92,1,O$3),NA())</f>
        <v/>
      </c>
      <c r="P92">
        <f>IFERROR('Input DBEDT Monthly Energy'!P92/INDEX('DBEDT Yearly'!92:92,1,P$3),NA())</f>
        <v/>
      </c>
      <c r="Q92">
        <f>IFERROR('Input DBEDT Monthly Energy'!Q92/INDEX('DBEDT Yearly'!92:92,1,Q$3),NA())</f>
        <v/>
      </c>
      <c r="R92">
        <f>IFERROR('Input DBEDT Monthly Energy'!R92/INDEX('DBEDT Yearly'!92:92,1,R$3),NA())</f>
        <v/>
      </c>
      <c r="S92">
        <f>IFERROR('Input DBEDT Monthly Energy'!S92/INDEX('DBEDT Yearly'!92:92,1,S$3),NA())</f>
        <v/>
      </c>
      <c r="T92">
        <f>IFERROR('Input DBEDT Monthly Energy'!T92/INDEX('DBEDT Yearly'!92:92,1,T$3),NA())</f>
        <v/>
      </c>
      <c r="U92">
        <f>IFERROR('Input DBEDT Monthly Energy'!U92/INDEX('DBEDT Yearly'!92:92,1,U$3),NA())</f>
        <v/>
      </c>
      <c r="V92">
        <f>IFERROR('Input DBEDT Monthly Energy'!V92/INDEX('DBEDT Yearly'!92:92,1,V$3),NA())</f>
        <v/>
      </c>
      <c r="W92">
        <f>IFERROR('Input DBEDT Monthly Energy'!W92/INDEX('DBEDT Yearly'!92:92,1,W$3),NA())</f>
        <v/>
      </c>
      <c r="X92">
        <f>IFERROR('Input DBEDT Monthly Energy'!X92/INDEX('DBEDT Yearly'!92:92,1,X$3),NA())</f>
        <v/>
      </c>
      <c r="Y92">
        <f>IFERROR('Input DBEDT Monthly Energy'!Y92/INDEX('DBEDT Yearly'!92:92,1,Y$3),NA())</f>
        <v/>
      </c>
      <c r="Z92">
        <f>IFERROR('Input DBEDT Monthly Energy'!Z92/INDEX('DBEDT Yearly'!92:92,1,Z$3),NA())</f>
        <v/>
      </c>
      <c r="AA92">
        <f>IFERROR('Input DBEDT Monthly Energy'!AA92/INDEX('DBEDT Yearly'!92:92,1,AA$3),NA())</f>
        <v/>
      </c>
      <c r="AB92">
        <f>IFERROR('Input DBEDT Monthly Energy'!AB92/INDEX('DBEDT Yearly'!92:92,1,AB$3),NA())</f>
        <v/>
      </c>
      <c r="AC92">
        <f>IFERROR('Input DBEDT Monthly Energy'!AC92/INDEX('DBEDT Yearly'!92:92,1,AC$3),NA())</f>
        <v/>
      </c>
      <c r="AD92">
        <f>IFERROR('Input DBEDT Monthly Energy'!AD92/INDEX('DBEDT Yearly'!92:92,1,AD$3),NA())</f>
        <v/>
      </c>
      <c r="AE92">
        <f>IFERROR('Input DBEDT Monthly Energy'!AE92/INDEX('DBEDT Yearly'!92:92,1,AE$3),NA())</f>
        <v/>
      </c>
      <c r="AF92">
        <f>IFERROR('Input DBEDT Monthly Energy'!AF92/INDEX('DBEDT Yearly'!92:92,1,AF$3),NA())</f>
        <v/>
      </c>
      <c r="AG92">
        <f>IFERROR('Input DBEDT Monthly Energy'!AG92/INDEX('DBEDT Yearly'!92:92,1,AG$3),NA())</f>
        <v/>
      </c>
      <c r="AH92">
        <f>IFERROR('Input DBEDT Monthly Energy'!AH92/INDEX('DBEDT Yearly'!92:92,1,AH$3),NA())</f>
        <v/>
      </c>
      <c r="AI92">
        <f>IFERROR('Input DBEDT Monthly Energy'!AI92/INDEX('DBEDT Yearly'!92:92,1,AI$3),NA())</f>
        <v/>
      </c>
      <c r="AJ92">
        <f>IFERROR('Input DBEDT Monthly Energy'!AJ92/INDEX('DBEDT Yearly'!92:92,1,AJ$3),NA())</f>
        <v/>
      </c>
      <c r="AK92">
        <f>IFERROR('Input DBEDT Monthly Energy'!AK92/INDEX('DBEDT Yearly'!92:92,1,AK$3),NA())</f>
        <v/>
      </c>
      <c r="AL92">
        <f>IFERROR('Input DBEDT Monthly Energy'!AL92/INDEX('DBEDT Yearly'!92:92,1,AL$3),NA())</f>
        <v/>
      </c>
      <c r="AM92">
        <f>IFERROR('Input DBEDT Monthly Energy'!AM92/INDEX('DBEDT Yearly'!92:92,1,AM$3),NA())</f>
        <v/>
      </c>
      <c r="AN92">
        <f>IFERROR('Input DBEDT Monthly Energy'!AN92/INDEX('DBEDT Yearly'!92:92,1,AN$3),NA())</f>
        <v/>
      </c>
      <c r="AO92">
        <f>IFERROR('Input DBEDT Monthly Energy'!AO92/INDEX('DBEDT Yearly'!92:92,1,AO$3),NA())</f>
        <v/>
      </c>
      <c r="AP92">
        <f>IFERROR('Input DBEDT Monthly Energy'!AP92/INDEX('DBEDT Yearly'!92:92,1,AP$3),NA())</f>
        <v/>
      </c>
      <c r="AQ92">
        <f>IFERROR('Input DBEDT Monthly Energy'!AQ92/INDEX('DBEDT Yearly'!92:92,1,AQ$3),NA())</f>
        <v/>
      </c>
      <c r="AR92">
        <f>IFERROR('Input DBEDT Monthly Energy'!AR92/INDEX('DBEDT Yearly'!92:92,1,AR$3),NA())</f>
        <v/>
      </c>
      <c r="AS92">
        <f>IFERROR('Input DBEDT Monthly Energy'!AS92/INDEX('DBEDT Yearly'!92:92,1,AS$3),NA())</f>
        <v/>
      </c>
      <c r="AT92">
        <f>IFERROR('Input DBEDT Monthly Energy'!AT92/INDEX('DBEDT Yearly'!92:92,1,AT$3),NA())</f>
        <v/>
      </c>
      <c r="AU92">
        <f>IFERROR('Input DBEDT Monthly Energy'!AU92/INDEX('DBEDT Yearly'!92:92,1,AU$3),NA())</f>
        <v/>
      </c>
      <c r="AV92">
        <f>IFERROR('Input DBEDT Monthly Energy'!AV92/INDEX('DBEDT Yearly'!92:92,1,AV$3),NA())</f>
        <v/>
      </c>
      <c r="AW92">
        <f>IFERROR('Input DBEDT Monthly Energy'!AW92/INDEX('DBEDT Yearly'!92:92,1,AW$3),NA())</f>
        <v/>
      </c>
      <c r="AX92">
        <f>IFERROR('Input DBEDT Monthly Energy'!AX92/INDEX('DBEDT Yearly'!92:92,1,AX$3),NA())</f>
        <v/>
      </c>
      <c r="AY92">
        <f>IFERROR('Input DBEDT Monthly Energy'!AY92/INDEX('DBEDT Yearly'!92:92,1,AY$3),NA())</f>
        <v/>
      </c>
      <c r="AZ92">
        <f>IFERROR('Input DBEDT Monthly Energy'!AZ92/INDEX('DBEDT Yearly'!92:92,1,AZ$3),NA())</f>
        <v/>
      </c>
      <c r="BA92">
        <f>IFERROR('Input DBEDT Monthly Energy'!BA92/INDEX('DBEDT Yearly'!92:92,1,BA$3),NA())</f>
        <v/>
      </c>
      <c r="BB92">
        <f>IFERROR('Input DBEDT Monthly Energy'!BB92/INDEX('DBEDT Yearly'!92:92,1,BB$3),NA())</f>
        <v/>
      </c>
      <c r="BC92">
        <f>IFERROR('Input DBEDT Monthly Energy'!BC92/INDEX('DBEDT Yearly'!92:92,1,BC$3),NA())</f>
        <v/>
      </c>
      <c r="BD92">
        <f>IFERROR('Input DBEDT Monthly Energy'!BD92/INDEX('DBEDT Yearly'!92:92,1,BD$3),NA())</f>
        <v/>
      </c>
      <c r="BE92">
        <f>IFERROR('Input DBEDT Monthly Energy'!BE92/INDEX('DBEDT Yearly'!92:92,1,BE$3),NA())</f>
        <v/>
      </c>
      <c r="BF92">
        <f>IFERROR('Input DBEDT Monthly Energy'!BF92/INDEX('DBEDT Yearly'!92:92,1,BF$3),NA())</f>
        <v/>
      </c>
      <c r="BG92">
        <f>IFERROR('Input DBEDT Monthly Energy'!BG92/INDEX('DBEDT Yearly'!92:92,1,BG$3),NA())</f>
        <v/>
      </c>
      <c r="BH92">
        <f>IFERROR('Input DBEDT Monthly Energy'!BH92/INDEX('DBEDT Yearly'!92:92,1,BH$3),NA())</f>
        <v/>
      </c>
      <c r="BI92">
        <f>IFERROR('Input DBEDT Monthly Energy'!BI92/INDEX('DBEDT Yearly'!92:92,1,BI$3),NA())</f>
        <v/>
      </c>
      <c r="BJ92">
        <f>IFERROR('Input DBEDT Monthly Energy'!BJ92/INDEX('DBEDT Yearly'!92:92,1,BJ$3),NA())</f>
        <v/>
      </c>
      <c r="BK92">
        <f>IFERROR('Input DBEDT Monthly Energy'!BK92/INDEX('DBEDT Yearly'!92:92,1,BK$3),NA())</f>
        <v/>
      </c>
      <c r="BL92">
        <f>IFERROR('Input DBEDT Monthly Energy'!BL92/INDEX('DBEDT Yearly'!92:92,1,BL$3),NA())</f>
        <v/>
      </c>
      <c r="BM92">
        <f>IFERROR('Input DBEDT Monthly Energy'!BM92/INDEX('DBEDT Yearly'!92:92,1,BM$3),NA())</f>
        <v/>
      </c>
      <c r="BN92">
        <f>IFERROR('Input DBEDT Monthly Energy'!BN92/INDEX('DBEDT Yearly'!92:92,1,BN$3),NA())</f>
        <v/>
      </c>
      <c r="BO92">
        <f>IFERROR('Input DBEDT Monthly Energy'!BO92/INDEX('DBEDT Yearly'!92:92,1,BO$3),NA())</f>
        <v/>
      </c>
      <c r="BP92">
        <f>IFERROR('Input DBEDT Monthly Energy'!BP92/INDEX('DBEDT Yearly'!92:92,1,BP$3),NA())</f>
        <v/>
      </c>
      <c r="BQ92">
        <f>IFERROR('Input DBEDT Monthly Energy'!BQ92/INDEX('DBEDT Yearly'!92:92,1,BQ$3),NA())</f>
        <v/>
      </c>
      <c r="BR92">
        <f>IFERROR('Input DBEDT Monthly Energy'!BR92/INDEX('DBEDT Yearly'!92:92,1,BR$3),NA())</f>
        <v/>
      </c>
      <c r="BS92">
        <f>IFERROR('Input DBEDT Monthly Energy'!BS92/INDEX('DBEDT Yearly'!92:92,1,BS$3),NA())</f>
        <v/>
      </c>
      <c r="BT92">
        <f>IFERROR('Input DBEDT Monthly Energy'!BT92/INDEX('DBEDT Yearly'!92:92,1,BT$3),NA())</f>
        <v/>
      </c>
      <c r="BU92">
        <f>IFERROR('Input DBEDT Monthly Energy'!BU92/INDEX('DBEDT Yearly'!92:92,1,BU$3),NA())</f>
        <v/>
      </c>
      <c r="BV92">
        <f>IFERROR('Input DBEDT Monthly Energy'!BV92/INDEX('DBEDT Yearly'!92:92,1,BV$3),NA())</f>
        <v/>
      </c>
      <c r="BW92">
        <f>IFERROR('Input DBEDT Monthly Energy'!BW92/INDEX('DBEDT Yearly'!92:92,1,BW$3),NA())</f>
        <v/>
      </c>
      <c r="BX92">
        <f>IFERROR('Input DBEDT Monthly Energy'!BX92/INDEX('DBEDT Yearly'!92:92,1,BX$3),NA())</f>
        <v/>
      </c>
      <c r="BY92">
        <f>IFERROR('Input DBEDT Monthly Energy'!BY92/INDEX('DBEDT Yearly'!92:92,1,BY$3),NA())</f>
        <v/>
      </c>
      <c r="BZ92">
        <f>IFERROR('Input DBEDT Monthly Energy'!BZ92/INDEX('DBEDT Yearly'!92:92,1,BZ$3),NA())</f>
        <v/>
      </c>
      <c r="CA92">
        <f>IFERROR('Input DBEDT Monthly Energy'!CA92/INDEX('DBEDT Yearly'!92:92,1,CA$3),NA())</f>
        <v/>
      </c>
      <c r="CB92">
        <f>IFERROR('Input DBEDT Monthly Energy'!CB92/INDEX('DBEDT Yearly'!92:92,1,CB$3),NA())</f>
        <v/>
      </c>
      <c r="CC92">
        <f>IFERROR('Input DBEDT Monthly Energy'!CC92/INDEX('DBEDT Yearly'!92:92,1,CC$3),NA())</f>
        <v/>
      </c>
      <c r="CD92">
        <f>IFERROR('Input DBEDT Monthly Energy'!CD92/INDEX('DBEDT Yearly'!92:92,1,CD$3),NA())</f>
        <v/>
      </c>
      <c r="CE92">
        <f>IFERROR('Input DBEDT Monthly Energy'!CE92/INDEX('DBEDT Yearly'!92:92,1,CE$3),NA())</f>
        <v/>
      </c>
      <c r="CF92">
        <f>IFERROR('Input DBEDT Monthly Energy'!CF92/INDEX('DBEDT Yearly'!92:92,1,CF$3),NA())</f>
        <v/>
      </c>
      <c r="CG92">
        <f>IFERROR('Input DBEDT Monthly Energy'!CG92/INDEX('DBEDT Yearly'!92:92,1,CG$3),NA())</f>
        <v/>
      </c>
      <c r="CH92">
        <f>IFERROR('Input DBEDT Monthly Energy'!CH92/INDEX('DBEDT Yearly'!92:92,1,CH$3),NA())</f>
        <v/>
      </c>
      <c r="CI92">
        <f>IFERROR('Input DBEDT Monthly Energy'!CI92/INDEX('DBEDT Yearly'!92:92,1,CI$3),NA())</f>
        <v/>
      </c>
      <c r="CJ92">
        <f>IFERROR('Input DBEDT Monthly Energy'!CJ92/INDEX('DBEDT Yearly'!92:92,1,CJ$3),NA())</f>
        <v/>
      </c>
      <c r="CK92">
        <f>IFERROR('Input DBEDT Monthly Energy'!CK92/INDEX('DBEDT Yearly'!92:92,1,CK$3),NA())</f>
        <v/>
      </c>
      <c r="CL92">
        <f>IFERROR('Input DBEDT Monthly Energy'!CL92/INDEX('DBEDT Yearly'!92:92,1,CL$3),NA())</f>
        <v/>
      </c>
      <c r="CM92">
        <f>IFERROR('Input DBEDT Monthly Energy'!CM92/INDEX('DBEDT Yearly'!92:92,1,CM$3),NA())</f>
        <v/>
      </c>
      <c r="CN92">
        <f>IFERROR('Input DBEDT Monthly Energy'!CN92/INDEX('DBEDT Yearly'!92:92,1,CN$3),NA())</f>
        <v/>
      </c>
      <c r="CO92">
        <f>IFERROR('Input DBEDT Monthly Energy'!CO92/INDEX('DBEDT Yearly'!92:92,1,CO$3),NA())</f>
        <v/>
      </c>
      <c r="CP92">
        <f>IFERROR('Input DBEDT Monthly Energy'!CP92/INDEX('DBEDT Yearly'!92:92,1,CP$3),NA())</f>
        <v/>
      </c>
      <c r="CQ92">
        <f>IFERROR('Input DBEDT Monthly Energy'!CQ92/INDEX('DBEDT Yearly'!92:92,1,CQ$3),NA())</f>
        <v/>
      </c>
      <c r="CR92">
        <f>IFERROR('Input DBEDT Monthly Energy'!CR92/INDEX('DBEDT Yearly'!92:92,1,CR$3),NA())</f>
        <v/>
      </c>
      <c r="CS92">
        <f>IFERROR('Input DBEDT Monthly Energy'!CS92/INDEX('DBEDT Yearly'!92:92,1,CS$3),NA())</f>
        <v/>
      </c>
      <c r="CT92">
        <f>IFERROR('Input DBEDT Monthly Energy'!CT92/INDEX('DBEDT Yearly'!92:92,1,CT$3),NA())</f>
        <v/>
      </c>
      <c r="CU92">
        <f>IFERROR('Input DBEDT Monthly Energy'!CU92/INDEX('DBEDT Yearly'!92:92,1,CU$3),NA())</f>
        <v/>
      </c>
      <c r="CV92">
        <f>IFERROR('Input DBEDT Monthly Energy'!CV92/INDEX('DBEDT Yearly'!92:92,1,CV$3),NA())</f>
        <v/>
      </c>
      <c r="CW92">
        <f>IFERROR('Input DBEDT Monthly Energy'!CW92/INDEX('DBEDT Yearly'!92:92,1,CW$3),NA())</f>
        <v/>
      </c>
      <c r="CX92">
        <f>IFERROR('Input DBEDT Monthly Energy'!CX92/INDEX('DBEDT Yearly'!92:92,1,CX$3),NA())</f>
        <v/>
      </c>
      <c r="CY92">
        <f>IFERROR('Input DBEDT Monthly Energy'!CY92/INDEX('DBEDT Yearly'!92:92,1,CY$3),NA())</f>
        <v/>
      </c>
      <c r="CZ92">
        <f>IFERROR('Input DBEDT Monthly Energy'!CZ92/INDEX('DBEDT Yearly'!92:92,1,CZ$3),NA())</f>
        <v/>
      </c>
      <c r="DA92">
        <f>IFERROR('Input DBEDT Monthly Energy'!DA92/INDEX('DBEDT Yearly'!92:92,1,DA$3),NA())</f>
        <v/>
      </c>
      <c r="DB92">
        <f>IFERROR('Input DBEDT Monthly Energy'!DB92/INDEX('DBEDT Yearly'!92:92,1,DB$3),NA())</f>
        <v/>
      </c>
      <c r="DC92">
        <f>IFERROR('Input DBEDT Monthly Energy'!DC92/INDEX('DBEDT Yearly'!92:92,1,DC$3),NA())</f>
        <v/>
      </c>
      <c r="DD92">
        <f>IFERROR('Input DBEDT Monthly Energy'!DD92/INDEX('DBEDT Yearly'!92:92,1,DD$3),NA())</f>
        <v/>
      </c>
      <c r="DE92">
        <f>IFERROR('Input DBEDT Monthly Energy'!DE92/INDEX('DBEDT Yearly'!92:92,1,DE$3),NA())</f>
        <v/>
      </c>
      <c r="DF92">
        <f>IFERROR('Input DBEDT Monthly Energy'!DF92/INDEX('DBEDT Yearly'!92:92,1,DF$3),NA())</f>
        <v/>
      </c>
      <c r="DG92">
        <f>IFERROR('Input DBEDT Monthly Energy'!DG92/INDEX('DBEDT Yearly'!92:92,1,DG$3),NA())</f>
        <v/>
      </c>
      <c r="DH92">
        <f>IFERROR('Input DBEDT Monthly Energy'!DH92/INDEX('DBEDT Yearly'!92:92,1,DH$3),NA())</f>
        <v/>
      </c>
      <c r="DI92">
        <f>IFERROR('Input DBEDT Monthly Energy'!DI92/INDEX('DBEDT Yearly'!92:92,1,DI$3),NA())</f>
        <v/>
      </c>
      <c r="DJ92">
        <f>IFERROR('Input DBEDT Monthly Energy'!DJ92/INDEX('DBEDT Yearly'!92:92,1,DJ$3),NA())</f>
        <v/>
      </c>
      <c r="DK92">
        <f>IFERROR('Input DBEDT Monthly Energy'!DK92/INDEX('DBEDT Yearly'!92:92,1,DK$3),NA())</f>
        <v/>
      </c>
      <c r="DL92">
        <f>IFERROR('Input DBEDT Monthly Energy'!DL92/INDEX('DBEDT Yearly'!92:92,1,DL$3),NA())</f>
        <v/>
      </c>
      <c r="DM92">
        <f>IFERROR('Input DBEDT Monthly Energy'!DM92/INDEX('DBEDT Yearly'!92:92,1,DM$3),NA())</f>
        <v/>
      </c>
      <c r="DN92">
        <f>IFERROR('Input DBEDT Monthly Energy'!DN92/INDEX('DBEDT Yearly'!92:92,1,DN$3),NA())</f>
        <v/>
      </c>
      <c r="DO92">
        <f>IFERROR('Input DBEDT Monthly Energy'!DO92/INDEX('DBEDT Yearly'!92:92,1,DO$3),NA())</f>
        <v/>
      </c>
      <c r="DP92">
        <f>IFERROR('Input DBEDT Monthly Energy'!DP92/INDEX('DBEDT Yearly'!92:92,1,DP$3),NA())</f>
        <v/>
      </c>
      <c r="DQ92">
        <f>IFERROR('Input DBEDT Monthly Energy'!DQ92/INDEX('DBEDT Yearly'!92:92,1,DQ$3),NA())</f>
        <v/>
      </c>
      <c r="DR92">
        <f>IFERROR('Input DBEDT Monthly Energy'!DR92/INDEX('DBEDT Yearly'!92:92,1,DR$3),NA())</f>
        <v/>
      </c>
      <c r="DS92">
        <f>IFERROR('Input DBEDT Monthly Energy'!DS92/INDEX('DBEDT Yearly'!92:92,1,DS$3),NA())</f>
        <v/>
      </c>
      <c r="DT92">
        <f>IFERROR('Input DBEDT Monthly Energy'!DT92/INDEX('DBEDT Yearly'!92:92,1,DT$3),NA())</f>
        <v/>
      </c>
      <c r="DU92">
        <f>IFERROR('Input DBEDT Monthly Energy'!DU92/INDEX('DBEDT Yearly'!92:92,1,DU$3),NA())</f>
        <v/>
      </c>
      <c r="DV92">
        <f>IFERROR('Input DBEDT Monthly Energy'!DV92/INDEX('DBEDT Yearly'!92:92,1,DV$3),NA())</f>
        <v/>
      </c>
      <c r="DW92">
        <f>IFERROR('Input DBEDT Monthly Energy'!DW92/INDEX('DBEDT Yearly'!92:92,1,DW$3),NA())</f>
        <v/>
      </c>
      <c r="DX92">
        <f>IFERROR('Input DBEDT Monthly Energy'!DX92/INDEX('DBEDT Yearly'!92:92,1,DX$3),NA())</f>
        <v/>
      </c>
      <c r="DY92">
        <f>IFERROR('Input DBEDT Monthly Energy'!DY92/INDEX('DBEDT Yearly'!92:92,1,DY$3),NA())</f>
        <v/>
      </c>
      <c r="DZ92">
        <f>IFERROR('Input DBEDT Monthly Energy'!DZ92/INDEX('DBEDT Yearly'!92:92,1,DZ$3),NA())</f>
        <v/>
      </c>
      <c r="EA92">
        <f>IFERROR('Input DBEDT Monthly Energy'!EA92/INDEX('DBEDT Yearly'!92:92,1,EA$3),NA())</f>
        <v/>
      </c>
      <c r="EB92">
        <f>IFERROR('Input DBEDT Monthly Energy'!EB92/INDEX('DBEDT Yearly'!92:92,1,EB$3),NA())</f>
        <v/>
      </c>
      <c r="EC92">
        <f>IFERROR('Input DBEDT Monthly Energy'!EC92/INDEX('DBEDT Yearly'!92:92,1,EC$3),NA())</f>
        <v/>
      </c>
      <c r="ED92">
        <f>IFERROR('Input DBEDT Monthly Energy'!ED92/INDEX('DBEDT Yearly'!92:92,1,ED$3),NA())</f>
        <v/>
      </c>
      <c r="EE92">
        <f>IFERROR('Input DBEDT Monthly Energy'!EE92/INDEX('DBEDT Yearly'!92:92,1,EE$3),NA())</f>
        <v/>
      </c>
      <c r="EF92">
        <f>IFERROR('Input DBEDT Monthly Energy'!EF92/INDEX('DBEDT Yearly'!92:92,1,EF$3),NA())</f>
        <v/>
      </c>
      <c r="EG92">
        <f>IFERROR('Input DBEDT Monthly Energy'!EG92/INDEX('DBEDT Yearly'!92:92,1,EG$3),NA())</f>
        <v/>
      </c>
      <c r="EH92">
        <f>IFERROR('Input DBEDT Monthly Energy'!EH92/INDEX('DBEDT Yearly'!92:92,1,EH$3),NA())</f>
        <v/>
      </c>
      <c r="EI92">
        <f>IFERROR('Input DBEDT Monthly Energy'!EI92/INDEX('DBEDT Yearly'!92:92,1,EI$3),NA())</f>
        <v/>
      </c>
      <c r="EJ92">
        <f>IFERROR('Input DBEDT Monthly Energy'!EJ92/INDEX('DBEDT Yearly'!92:92,1,EJ$3),NA())</f>
        <v/>
      </c>
      <c r="EK92">
        <f>IFERROR('Input DBEDT Monthly Energy'!EK92/INDEX('DBEDT Yearly'!92:92,1,EK$3),NA())</f>
        <v/>
      </c>
      <c r="EL92">
        <f>IFERROR('Input DBEDT Monthly Energy'!EL92/INDEX('DBEDT Yearly'!92:92,1,EL$3),NA())</f>
        <v/>
      </c>
      <c r="EM92">
        <f>IFERROR('Input DBEDT Monthly Energy'!EM92/INDEX('DBEDT Yearly'!92:92,1,EM$3),NA())</f>
        <v/>
      </c>
      <c r="EN92">
        <f>IFERROR('Input DBEDT Monthly Energy'!EN92/INDEX('DBEDT Yearly'!92:92,1,EN$3),NA())</f>
        <v/>
      </c>
      <c r="EO92">
        <f>IFERROR('Input DBEDT Monthly Energy'!EO92/INDEX('DBEDT Yearly'!92:92,1,EO$3),NA())</f>
        <v/>
      </c>
      <c r="EP92">
        <f>IFERROR('Input DBEDT Monthly Energy'!EP92/INDEX('DBEDT Yearly'!92:92,1,EP$3),NA())</f>
        <v/>
      </c>
      <c r="EQ92">
        <f>IFERROR('Input DBEDT Monthly Energy'!EQ92/INDEX('DBEDT Yearly'!92:92,1,EQ$3),NA())</f>
        <v/>
      </c>
      <c r="ER92">
        <f>IFERROR('Input DBEDT Monthly Energy'!ER92/INDEX('DBEDT Yearly'!92:92,1,ER$3),NA())</f>
        <v/>
      </c>
      <c r="ES92">
        <f>IFERROR('Input DBEDT Monthly Energy'!ES92/INDEX('DBEDT Yearly'!92:92,1,ES$3),NA())</f>
        <v/>
      </c>
      <c r="ET92">
        <f>IFERROR('Input DBEDT Monthly Energy'!ET92/INDEX('DBEDT Yearly'!92:92,1,ET$3),NA())</f>
        <v/>
      </c>
      <c r="EU92">
        <f>IFERROR('Input DBEDT Monthly Energy'!EU92/INDEX('DBEDT Yearly'!92:92,1,EU$3),NA())</f>
        <v/>
      </c>
      <c r="EV92">
        <f>IFERROR('Input DBEDT Monthly Energy'!EV92/INDEX('DBEDT Yearly'!92:92,1,EV$3),NA())</f>
        <v/>
      </c>
      <c r="EW92">
        <f>IFERROR('Input DBEDT Monthly Energy'!EW92/INDEX('DBEDT Yearly'!92:92,1,EW$3),NA())</f>
        <v/>
      </c>
      <c r="EX92">
        <f>IFERROR('Input DBEDT Monthly Energy'!EX92/INDEX('DBEDT Yearly'!92:92,1,EX$3),NA())</f>
        <v/>
      </c>
      <c r="EY92">
        <f>IFERROR('Input DBEDT Monthly Energy'!EY92/INDEX('DBEDT Yearly'!92:92,1,EY$3),NA())</f>
        <v/>
      </c>
      <c r="EZ92">
        <f>IFERROR('Input DBEDT Monthly Energy'!EZ92/INDEX('DBEDT Yearly'!92:92,1,EZ$3),NA())</f>
        <v/>
      </c>
      <c r="FA92">
        <f>IFERROR('Input DBEDT Monthly Energy'!FA92/INDEX('DBEDT Yearly'!92:92,1,FA$3),NA())</f>
        <v/>
      </c>
      <c r="FB92">
        <f>IFERROR('Input DBEDT Monthly Energy'!FB92/INDEX('DBEDT Yearly'!92:92,1,FB$3),NA())</f>
        <v/>
      </c>
      <c r="FC92">
        <f>IFERROR('Input DBEDT Monthly Energy'!FC92/INDEX('DBEDT Yearly'!92:92,1,FC$3),NA())</f>
        <v/>
      </c>
      <c r="FD92">
        <f>IFERROR('Input DBEDT Monthly Energy'!FD92/INDEX('DBEDT Yearly'!92:92,1,FD$3),NA())</f>
        <v/>
      </c>
      <c r="FE92">
        <f>IFERROR('Input DBEDT Monthly Energy'!FE92/INDEX('DBEDT Yearly'!92:92,1,FE$3),NA())</f>
        <v/>
      </c>
      <c r="FF92">
        <f>IFERROR('Input DBEDT Monthly Energy'!FF92/INDEX('DBEDT Yearly'!92:92,1,FF$3),NA())</f>
        <v/>
      </c>
      <c r="FG92">
        <f>IFERROR('Input DBEDT Monthly Energy'!FG92/INDEX('DBEDT Yearly'!92:92,1,FG$3),NA())</f>
        <v/>
      </c>
      <c r="FH92">
        <f>IFERROR('Input DBEDT Monthly Energy'!FH92/INDEX('DBEDT Yearly'!92:92,1,FH$3),NA())</f>
        <v/>
      </c>
      <c r="FI92">
        <f>IFERROR('Input DBEDT Monthly Energy'!FI92/INDEX('DBEDT Yearly'!92:92,1,FI$3),NA())</f>
        <v/>
      </c>
      <c r="FJ92">
        <f>IFERROR('Input DBEDT Monthly Energy'!FJ92/INDEX('DBEDT Yearly'!92:92,1,FJ$3),NA())</f>
        <v/>
      </c>
      <c r="FK92">
        <f>IFERROR('Input DBEDT Monthly Energy'!FK92/INDEX('DBEDT Yearly'!92:92,1,FK$3),NA())</f>
        <v/>
      </c>
      <c r="FL92">
        <f>IFERROR('Input DBEDT Monthly Energy'!FL92/INDEX('DBEDT Yearly'!92:92,1,FL$3),NA())</f>
        <v/>
      </c>
      <c r="FM92">
        <f>IFERROR('Input DBEDT Monthly Energy'!FM92/INDEX('DBEDT Yearly'!92:92,1,FM$3),NA())</f>
        <v/>
      </c>
      <c r="FN92">
        <f>IFERROR('Input DBEDT Monthly Energy'!FN92/INDEX('DBEDT Yearly'!92:92,1,FN$3),NA())</f>
        <v/>
      </c>
      <c r="FO92">
        <f>IFERROR('Input DBEDT Monthly Energy'!FO92/INDEX('DBEDT Yearly'!92:92,1,FO$3),NA())</f>
        <v/>
      </c>
      <c r="FP92">
        <f>IFERROR('Input DBEDT Monthly Energy'!FP92/INDEX('DBEDT Yearly'!92:92,1,FP$3),NA())</f>
        <v/>
      </c>
      <c r="FQ92">
        <f>IFERROR('Input DBEDT Monthly Energy'!FQ92/INDEX('DBEDT Yearly'!92:92,1,FQ$3),NA())</f>
        <v/>
      </c>
      <c r="FR92">
        <f>IFERROR('Input DBEDT Monthly Energy'!FR92/INDEX('DBEDT Yearly'!92:92,1,FR$3),NA())</f>
        <v/>
      </c>
      <c r="FS92">
        <f>IFERROR('Input DBEDT Monthly Energy'!FS92/INDEX('DBEDT Yearly'!92:92,1,FS$3),NA())</f>
        <v/>
      </c>
      <c r="FT92">
        <f>IFERROR('Input DBEDT Monthly Energy'!FT92/INDEX('DBEDT Yearly'!92:92,1,FT$3),NA())</f>
        <v/>
      </c>
      <c r="FU92">
        <f>IFERROR('Input DBEDT Monthly Energy'!FU92/INDEX('DBEDT Yearly'!92:92,1,FU$3),NA())</f>
        <v/>
      </c>
      <c r="FV92">
        <f>IFERROR('Input DBEDT Monthly Energy'!FV92/INDEX('DBEDT Yearly'!92:92,1,FV$3),NA())</f>
        <v/>
      </c>
      <c r="FW92">
        <f>IFERROR('Input DBEDT Monthly Energy'!FW92/INDEX('DBEDT Yearly'!92:92,1,FW$3),NA())</f>
        <v/>
      </c>
      <c r="FX92">
        <f>IFERROR('Input DBEDT Monthly Energy'!FX92/INDEX('DBEDT Yearly'!92:92,1,FX$3),NA())</f>
        <v/>
      </c>
      <c r="FY92">
        <f>IFERROR('Input DBEDT Monthly Energy'!FY92/INDEX('DBEDT Yearly'!92:92,1,FY$3),NA())</f>
        <v/>
      </c>
      <c r="FZ92">
        <f>IFERROR('Input DBEDT Monthly Energy'!FZ92/INDEX('DBEDT Yearly'!92:92,1,FZ$3),NA())</f>
        <v/>
      </c>
      <c r="GA92">
        <f>IFERROR('Input DBEDT Monthly Energy'!GA92/INDEX('DBEDT Yearly'!92:92,1,GA$3),NA())</f>
        <v/>
      </c>
      <c r="GB92">
        <f>IFERROR('Input DBEDT Monthly Energy'!GB92/INDEX('DBEDT Yearly'!92:92,1,GB$3),NA())</f>
        <v/>
      </c>
      <c r="GC92">
        <f>IFERROR('Input DBEDT Monthly Energy'!GC92/INDEX('DBEDT Yearly'!92:92,1,GC$3),NA())</f>
        <v/>
      </c>
      <c r="GD92">
        <f>IFERROR('Input DBEDT Monthly Energy'!GD92/INDEX('DBEDT Yearly'!92:92,1,GD$3),NA())</f>
        <v/>
      </c>
      <c r="GE92">
        <f>IFERROR('Input DBEDT Monthly Energy'!GE92/INDEX('DBEDT Yearly'!92:92,1,GE$3),NA())</f>
        <v/>
      </c>
      <c r="GF92">
        <f>IFERROR('Input DBEDT Monthly Energy'!GF92/INDEX('DBEDT Yearly'!92:92,1,GF$3),NA())</f>
        <v/>
      </c>
      <c r="GG92">
        <f>IFERROR('Input DBEDT Monthly Energy'!GG92/INDEX('DBEDT Yearly'!92:92,1,GG$3),NA())</f>
        <v/>
      </c>
      <c r="GH92">
        <f>IFERROR('Input DBEDT Monthly Energy'!GH92/INDEX('DBEDT Yearly'!92:92,1,GH$3),NA())</f>
        <v/>
      </c>
      <c r="GI92">
        <f>IFERROR('Input DBEDT Monthly Energy'!GI92/INDEX('DBEDT Yearly'!92:92,1,GI$3),NA())</f>
        <v/>
      </c>
      <c r="GJ92">
        <f>IFERROR('Input DBEDT Monthly Energy'!GJ92/INDEX('DBEDT Yearly'!92:92,1,GJ$3),NA())</f>
        <v/>
      </c>
      <c r="GK92">
        <f>IFERROR('Input DBEDT Monthly Energy'!GK92/INDEX('DBEDT Yearly'!92:92,1,GK$3),NA())</f>
        <v/>
      </c>
      <c r="GL92">
        <f>IFERROR('Input DBEDT Monthly Energy'!GL92/INDEX('DBEDT Yearly'!92:92,1,GL$3),NA())</f>
        <v/>
      </c>
      <c r="GM92">
        <f>IFERROR('Input DBEDT Monthly Energy'!GM92/INDEX('DBEDT Yearly'!92:92,1,GM$3),NA())</f>
        <v/>
      </c>
      <c r="GN92">
        <f>IFERROR('Input DBEDT Monthly Energy'!GN92/INDEX('DBEDT Yearly'!92:92,1,GN$3),NA())</f>
        <v/>
      </c>
      <c r="GO92">
        <f>IFERROR('Input DBEDT Monthly Energy'!GO92/INDEX('DBEDT Yearly'!92:92,1,GO$3),NA())</f>
        <v/>
      </c>
      <c r="GP92">
        <f>IFERROR('Input DBEDT Monthly Energy'!GP92/INDEX('DBEDT Yearly'!92:92,1,GP$3),NA())</f>
        <v/>
      </c>
      <c r="GQ92">
        <f>IFERROR('Input DBEDT Monthly Energy'!GQ92/INDEX('DBEDT Yearly'!92:92,1,GQ$3),NA())</f>
        <v/>
      </c>
      <c r="GR92">
        <f>IFERROR('Input DBEDT Monthly Energy'!GR92/INDEX('DBEDT Yearly'!92:92,1,GR$3),NA())</f>
        <v/>
      </c>
      <c r="GS92">
        <f>IFERROR('Input DBEDT Monthly Energy'!GS92/INDEX('DBEDT Yearly'!92:92,1,GS$3),NA())</f>
        <v/>
      </c>
      <c r="GT92">
        <f>IFERROR('Input DBEDT Monthly Energy'!GT92/INDEX('DBEDT Yearly'!92:92,1,GT$3),NA())</f>
        <v/>
      </c>
      <c r="GU92">
        <f>IFERROR('Input DBEDT Monthly Energy'!GU92/INDEX('DBEDT Yearly'!92:92,1,GU$3),NA())</f>
        <v/>
      </c>
      <c r="GV92">
        <f>IFERROR('Input DBEDT Monthly Energy'!GV92/INDEX('DBEDT Yearly'!92:92,1,GV$3),NA())</f>
        <v/>
      </c>
      <c r="GW92">
        <f>IFERROR('Input DBEDT Monthly Energy'!GW92/INDEX('DBEDT Yearly'!92:92,1,GW$3),NA())</f>
        <v/>
      </c>
      <c r="GX92">
        <f>IFERROR('Input DBEDT Monthly Energy'!GX92/INDEX('DBEDT Yearly'!92:92,1,GX$3),NA())</f>
        <v/>
      </c>
      <c r="GY92">
        <f>IFERROR('Input DBEDT Monthly Energy'!GY92/INDEX('DBEDT Yearly'!92:92,1,GY$3),NA())</f>
        <v/>
      </c>
      <c r="GZ92">
        <f>IFERROR('Input DBEDT Monthly Energy'!GZ92/INDEX('DBEDT Yearly'!92:92,1,GZ$3),NA())</f>
        <v/>
      </c>
      <c r="HA92">
        <f>IFERROR('Input DBEDT Monthly Energy'!HA92/INDEX('DBEDT Yearly'!92:92,1,HA$3),NA())</f>
        <v/>
      </c>
      <c r="HB92">
        <f>IFERROR('Input DBEDT Monthly Energy'!HB92/INDEX('DBEDT Yearly'!92:92,1,HB$3),NA())</f>
        <v/>
      </c>
      <c r="HC92">
        <f>IFERROR('Input DBEDT Monthly Energy'!HC92/INDEX('DBEDT Yearly'!92:92,1,HC$3),NA())</f>
        <v/>
      </c>
      <c r="HD92">
        <f>IFERROR('Input DBEDT Monthly Energy'!HD92/INDEX('DBEDT Yearly'!92:92,1,HD$3),NA())</f>
        <v/>
      </c>
      <c r="HE92">
        <f>IFERROR('Input DBEDT Monthly Energy'!HE92/INDEX('DBEDT Yearly'!92:92,1,HE$3),NA())</f>
        <v/>
      </c>
      <c r="HF92">
        <f>IFERROR('Input DBEDT Monthly Energy'!HF92/INDEX('DBEDT Yearly'!92:92,1,HF$3),NA())</f>
        <v/>
      </c>
      <c r="HG92">
        <f>IFERROR('Input DBEDT Monthly Energy'!HG92/INDEX('DBEDT Yearly'!92:92,1,HG$3),NA())</f>
        <v/>
      </c>
      <c r="HH92">
        <f>IFERROR('Input DBEDT Monthly Energy'!HH92/INDEX('DBEDT Yearly'!92:92,1,HH$3),NA())</f>
        <v/>
      </c>
      <c r="HI92">
        <f>IFERROR('Input DBEDT Monthly Energy'!HI92/INDEX('DBEDT Yearly'!92:92,1,HI$3),NA())</f>
        <v/>
      </c>
      <c r="HJ92">
        <f>IFERROR('Input DBEDT Monthly Energy'!HJ92/INDEX('DBEDT Yearly'!92:92,1,HJ$3),NA())</f>
        <v/>
      </c>
      <c r="HK92">
        <f>IFERROR('Input DBEDT Monthly Energy'!HK92/INDEX('DBEDT Yearly'!92:92,1,HK$3),NA())</f>
        <v/>
      </c>
      <c r="HL92">
        <f>IFERROR('Input DBEDT Monthly Energy'!HL92/INDEX('DBEDT Yearly'!92:92,1,HL$3),NA())</f>
        <v/>
      </c>
      <c r="HM92">
        <f>IFERROR('Input DBEDT Monthly Energy'!HM92/INDEX('DBEDT Yearly'!92:92,1,HM$3),NA())</f>
        <v/>
      </c>
      <c r="HN92">
        <f>IFERROR('Input DBEDT Monthly Energy'!HN92/INDEX('DBEDT Yearly'!92:92,1,HN$3),NA())</f>
        <v/>
      </c>
      <c r="HO92">
        <f>IFERROR('Input DBEDT Monthly Energy'!HO92/INDEX('DBEDT Yearly'!92:92,1,HO$3),NA())</f>
        <v/>
      </c>
      <c r="HP92">
        <f>IFERROR('Input DBEDT Monthly Energy'!HP92/INDEX('DBEDT Yearly'!92:92,1,HP$3),NA())</f>
        <v/>
      </c>
      <c r="HQ92">
        <f>IFERROR('Input DBEDT Monthly Energy'!HQ92/INDEX('DBEDT Yearly'!92:92,1,HQ$3),NA())</f>
        <v/>
      </c>
      <c r="HR92">
        <f>IFERROR('Input DBEDT Monthly Energy'!HR92/INDEX('DBEDT Yearly'!92:92,1,HR$3),NA())</f>
        <v/>
      </c>
      <c r="HS92">
        <f>IFERROR('Input DBEDT Monthly Energy'!HS92/INDEX('DBEDT Yearly'!92:92,1,HS$3),NA())</f>
        <v/>
      </c>
      <c r="HT92">
        <f>IFERROR('Input DBEDT Monthly Energy'!HT92/INDEX('DBEDT Yearly'!92:92,1,HT$3),NA())</f>
        <v/>
      </c>
      <c r="HU92">
        <f>IFERROR('Input DBEDT Monthly Energy'!HU92/INDEX('DBEDT Yearly'!92:92,1,HU$3),NA())</f>
        <v/>
      </c>
      <c r="HV92">
        <f>IFERROR('Input DBEDT Monthly Energy'!HV92/INDEX('DBEDT Yearly'!92:92,1,HV$3),NA())</f>
        <v/>
      </c>
      <c r="HW92">
        <f>IFERROR('Input DBEDT Monthly Energy'!HW92/INDEX('DBEDT Yearly'!92:92,1,HW$3),NA())</f>
        <v/>
      </c>
      <c r="HX92">
        <f>IFERROR('Input DBEDT Monthly Energy'!HX92/INDEX('DBEDT Yearly'!92:92,1,HX$3),NA())</f>
        <v/>
      </c>
      <c r="HY92">
        <f>IFERROR('Input DBEDT Monthly Energy'!HY92/INDEX('DBEDT Yearly'!92:92,1,HY$3),NA())</f>
        <v/>
      </c>
      <c r="HZ92">
        <f>IFERROR('Input DBEDT Monthly Energy'!HZ92/INDEX('DBEDT Yearly'!92:92,1,HZ$3),NA())</f>
        <v/>
      </c>
      <c r="IA92">
        <f>IFERROR('Input DBEDT Monthly Energy'!IA92/INDEX('DBEDT Yearly'!92:92,1,IA$3),NA())</f>
        <v/>
      </c>
      <c r="IB92">
        <f>IFERROR('Input DBEDT Monthly Energy'!IB92/INDEX('DBEDT Yearly'!92:92,1,IB$3),NA())</f>
        <v/>
      </c>
      <c r="IC92">
        <f>IFERROR('Input DBEDT Monthly Energy'!IC92/INDEX('DBEDT Yearly'!92:92,1,IC$3),NA())</f>
        <v/>
      </c>
      <c r="ID92">
        <f>IFERROR('Input DBEDT Monthly Energy'!ID92/INDEX('DBEDT Yearly'!92:92,1,ID$3),NA())</f>
        <v/>
      </c>
      <c r="IE92">
        <f>IFERROR('Input DBEDT Monthly Energy'!IE92/INDEX('DBEDT Yearly'!92:92,1,IE$3),NA())</f>
        <v/>
      </c>
      <c r="IF92">
        <f>IFERROR('Input DBEDT Monthly Energy'!IF92/INDEX('DBEDT Yearly'!92:92,1,IF$3),NA())</f>
        <v/>
      </c>
      <c r="IG92">
        <f>IFERROR('Input DBEDT Monthly Energy'!IG92/INDEX('DBEDT Yearly'!92:92,1,IG$3),NA())</f>
        <v/>
      </c>
      <c r="IH92">
        <f>IFERROR('Input DBEDT Monthly Energy'!IH92/INDEX('DBEDT Yearly'!92:92,1,IH$3),NA())</f>
        <v/>
      </c>
      <c r="II92">
        <f>IFERROR('Input DBEDT Monthly Energy'!II92/INDEX('DBEDT Yearly'!92:92,1,II$3),NA())</f>
        <v/>
      </c>
      <c r="IJ92">
        <f>IFERROR('Input DBEDT Monthly Energy'!IJ92/INDEX('DBEDT Yearly'!92:92,1,IJ$3),NA())</f>
        <v/>
      </c>
      <c r="IK92">
        <f>IFERROR('Input DBEDT Monthly Energy'!IK92/INDEX('DBEDT Yearly'!92:92,1,IK$3),NA())</f>
        <v/>
      </c>
      <c r="IL92">
        <f>IFERROR('Input DBEDT Monthly Energy'!IL92/INDEX('DBEDT Yearly'!92:92,1,IL$3),NA())</f>
        <v/>
      </c>
      <c r="IM92">
        <f>IFERROR('Input DBEDT Monthly Energy'!IM92/INDEX('DBEDT Yearly'!92:92,1,IM$3),NA())</f>
        <v/>
      </c>
      <c r="IN92">
        <f>IFERROR('Input DBEDT Monthly Energy'!IN92/INDEX('DBEDT Yearly'!92:92,1,IN$3),NA())</f>
        <v/>
      </c>
      <c r="IO92">
        <f>IFERROR('Input DBEDT Monthly Energy'!IO92/INDEX('DBEDT Yearly'!92:92,1,IO$3),NA())</f>
        <v/>
      </c>
      <c r="IP92">
        <f>IFERROR('Input DBEDT Monthly Energy'!IP92/INDEX('DBEDT Yearly'!92:92,1,IP$3),NA())</f>
        <v/>
      </c>
      <c r="IQ92">
        <f>IFERROR('Input DBEDT Monthly Energy'!IQ92/INDEX('DBEDT Yearly'!92:92,1,IQ$3),NA())</f>
        <v/>
      </c>
      <c r="IR92">
        <f>IFERROR('Input DBEDT Monthly Energy'!IR92/INDEX('DBEDT Yearly'!92:92,1,IR$3),NA())</f>
        <v/>
      </c>
      <c r="IS92">
        <f>IFERROR('Input DBEDT Monthly Energy'!IS92/INDEX('DBEDT Yearly'!92:92,1,IS$3),NA())</f>
        <v/>
      </c>
      <c r="IT92">
        <f>IFERROR('Input DBEDT Monthly Energy'!IT92/INDEX('DBEDT Yearly'!92:92,1,IT$3),NA())</f>
        <v/>
      </c>
      <c r="IU92">
        <f>IFERROR('Input DBEDT Monthly Energy'!IU92/INDEX('DBEDT Yearly'!92:92,1,IU$3),NA())</f>
        <v/>
      </c>
      <c r="IV92">
        <f>IFERROR('Input DBEDT Monthly Energy'!IV92/INDEX('DBEDT Yearly'!92:92,1,IV$3),NA())</f>
        <v/>
      </c>
      <c r="IW92">
        <f>IFERROR('Input DBEDT Monthly Energy'!IW92/INDEX('DBEDT Yearly'!92:92,1,IW$3),NA())</f>
        <v/>
      </c>
      <c r="IX92">
        <f>IFERROR('Input DBEDT Monthly Energy'!IX92/INDEX('DBEDT Yearly'!92:92,1,IX$3),NA())</f>
        <v/>
      </c>
      <c r="IY92">
        <f>IFERROR('Input DBEDT Monthly Energy'!IY92/INDEX('DBEDT Yearly'!92:92,1,IY$3),NA())</f>
        <v/>
      </c>
      <c r="IZ92">
        <f>IFERROR('Input DBEDT Monthly Energy'!IZ92/INDEX('DBEDT Yearly'!92:92,1,IZ$3),NA())</f>
        <v/>
      </c>
      <c r="JA92">
        <f>IFERROR('Input DBEDT Monthly Energy'!JA92/INDEX('DBEDT Yearly'!92:92,1,JA$3),NA())</f>
        <v/>
      </c>
      <c r="JB92">
        <f>IFERROR('Input DBEDT Monthly Energy'!JB92/INDEX('DBEDT Yearly'!92:92,1,JB$3),NA())</f>
        <v/>
      </c>
      <c r="JC92">
        <f>IFERROR('Input DBEDT Monthly Energy'!JC92/INDEX('DBEDT Yearly'!92:92,1,JC$3),NA())</f>
        <v/>
      </c>
      <c r="JD92">
        <f>IFERROR('Input DBEDT Monthly Energy'!JD92/INDEX('DBEDT Yearly'!92:92,1,JD$3),NA())</f>
        <v/>
      </c>
      <c r="JE92">
        <f>IFERROR('Input DBEDT Monthly Energy'!JE92/INDEX('DBEDT Yearly'!92:92,1,JE$3),NA())</f>
        <v/>
      </c>
      <c r="JF92">
        <f>IFERROR('Input DBEDT Monthly Energy'!JF92/INDEX('DBEDT Yearly'!92:92,1,JF$3),NA())</f>
        <v/>
      </c>
      <c r="JG92">
        <f>IFERROR('Input DBEDT Monthly Energy'!JG92/INDEX('DBEDT Yearly'!92:92,1,JG$3),NA())</f>
        <v/>
      </c>
      <c r="JH92">
        <f>IFERROR('Input DBEDT Monthly Energy'!JH92/INDEX('DBEDT Yearly'!92:92,1,JH$3),NA())</f>
        <v/>
      </c>
      <c r="JI92">
        <f>IFERROR('Input DBEDT Monthly Energy'!JI92/INDEX('DBEDT Yearly'!92:92,1,JI$3),NA())</f>
        <v/>
      </c>
      <c r="JJ92">
        <f>IFERROR('Input DBEDT Monthly Energy'!JJ92/INDEX('DBEDT Yearly'!92:92,1,JJ$3),NA())</f>
        <v/>
      </c>
      <c r="JK92">
        <f>IFERROR('Input DBEDT Monthly Energy'!JK92/INDEX('DBEDT Yearly'!92:92,1,JK$3),NA())</f>
        <v/>
      </c>
      <c r="JL92">
        <f>IFERROR('Input DBEDT Monthly Energy'!JL92/INDEX('DBEDT Yearly'!92:92,1,JL$3),NA())</f>
        <v/>
      </c>
      <c r="JM92">
        <f>IFERROR('Input DBEDT Monthly Energy'!JM92/INDEX('DBEDT Yearly'!92:92,1,JM$3),NA())</f>
        <v/>
      </c>
      <c r="JN92">
        <f>IFERROR('Input DBEDT Monthly Energy'!JN92/INDEX('DBEDT Yearly'!92:92,1,JN$3),NA())</f>
        <v/>
      </c>
      <c r="JO92">
        <f>IFERROR('Input DBEDT Monthly Energy'!JO92/INDEX('DBEDT Yearly'!92:92,1,JO$3),NA())</f>
        <v/>
      </c>
      <c r="JP92">
        <f>IFERROR('Input DBEDT Monthly Energy'!JP92/INDEX('DBEDT Yearly'!92:92,1,JP$3),NA())</f>
        <v/>
      </c>
      <c r="JQ92">
        <f>IFERROR('Input DBEDT Monthly Energy'!JQ92/INDEX('DBEDT Yearly'!92:92,1,JQ$3),NA())</f>
        <v/>
      </c>
      <c r="JR92">
        <f>IFERROR('Input DBEDT Monthly Energy'!JR92/INDEX('DBEDT Yearly'!92:92,1,JR$3),NA())</f>
        <v/>
      </c>
      <c r="JS92">
        <f>IFERROR('Input DBEDT Monthly Energy'!JS92/INDEX('DBEDT Yearly'!92:92,1,JS$3),NA())</f>
        <v/>
      </c>
      <c r="JT92">
        <f>IFERROR('Input DBEDT Monthly Energy'!JT92/INDEX('DBEDT Yearly'!92:92,1,JT$3),NA())</f>
        <v/>
      </c>
      <c r="JU92">
        <f>IFERROR('Input DBEDT Monthly Energy'!JU92/INDEX('DBEDT Yearly'!92:92,1,JU$3),NA())</f>
        <v/>
      </c>
      <c r="JV92">
        <f>IFERROR('Input DBEDT Monthly Energy'!JV92/INDEX('DBEDT Yearly'!92:92,1,JV$3),NA())</f>
        <v/>
      </c>
      <c r="JW92">
        <f>IFERROR('Input DBEDT Monthly Energy'!JW92/INDEX('DBEDT Yearly'!92:92,1,JW$3),NA())</f>
        <v/>
      </c>
      <c r="JX92">
        <f>IFERROR('Input DBEDT Monthly Energy'!JX92/INDEX('DBEDT Yearly'!92:92,1,JX$3),NA())</f>
        <v/>
      </c>
      <c r="JY92">
        <f>IFERROR('Input DBEDT Monthly Energy'!JY92/INDEX('DBEDT Yearly'!92:92,1,JY$3),NA())</f>
        <v/>
      </c>
      <c r="JZ92">
        <f>IFERROR('Input DBEDT Monthly Energy'!JZ92/INDEX('DBEDT Yearly'!92:92,1,JZ$3),NA())</f>
        <v/>
      </c>
      <c r="KA92">
        <f>IFERROR('Input DBEDT Monthly Energy'!KA92/INDEX('DBEDT Yearly'!92:92,1,KA$3),NA())</f>
        <v/>
      </c>
      <c r="KB92">
        <f>IFERROR('Input DBEDT Monthly Energy'!KB92/INDEX('DBEDT Yearly'!92:92,1,KB$3),NA())</f>
        <v/>
      </c>
      <c r="KC92">
        <f>IFERROR('Input DBEDT Monthly Energy'!KC92/INDEX('DBEDT Yearly'!92:92,1,KC$3),NA())</f>
        <v/>
      </c>
      <c r="KD92">
        <f>IFERROR('Input DBEDT Monthly Energy'!KD92/INDEX('DBEDT Yearly'!92:92,1,KD$3),NA())</f>
        <v/>
      </c>
      <c r="KE92">
        <f>IFERROR('Input DBEDT Monthly Energy'!KE92/INDEX('DBEDT Yearly'!92:92,1,KE$3),NA())</f>
        <v/>
      </c>
      <c r="KF92">
        <f>IFERROR('Input DBEDT Monthly Energy'!KF92/INDEX('DBEDT Yearly'!92:92,1,KF$3),NA())</f>
        <v/>
      </c>
      <c r="KG92">
        <f>IFERROR('Input DBEDT Monthly Energy'!KG92/INDEX('DBEDT Yearly'!92:92,1,KG$3),NA())</f>
        <v/>
      </c>
      <c r="KH92">
        <f>IFERROR('Input DBEDT Monthly Energy'!KH92/INDEX('DBEDT Yearly'!92:92,1,KH$3),NA())</f>
        <v/>
      </c>
      <c r="KI92">
        <f>IFERROR('Input DBEDT Monthly Energy'!KI92/INDEX('DBEDT Yearly'!92:92,1,KI$3),NA())</f>
        <v/>
      </c>
      <c r="KJ92">
        <f>IFERROR('Input DBEDT Monthly Energy'!KJ92/INDEX('DBEDT Yearly'!92:92,1,KJ$3),NA())</f>
        <v/>
      </c>
      <c r="KK92">
        <f>IFERROR('Input DBEDT Monthly Energy'!KK92/INDEX('DBEDT Yearly'!92:92,1,KK$3),NA())</f>
        <v/>
      </c>
      <c r="KL92">
        <f>IFERROR('Input DBEDT Monthly Energy'!KL92/INDEX('DBEDT Yearly'!92:92,1,KL$3),NA())</f>
        <v/>
      </c>
      <c r="KM92">
        <f>IFERROR('Input DBEDT Monthly Energy'!KM92/INDEX('DBEDT Yearly'!92:92,1,KM$3),NA())</f>
        <v/>
      </c>
      <c r="KN92">
        <f>IFERROR('Input DBEDT Monthly Energy'!KN92/INDEX('DBEDT Yearly'!92:92,1,KN$3),NA())</f>
        <v/>
      </c>
      <c r="KO92">
        <f>IFERROR('Input DBEDT Monthly Energy'!KO92/INDEX('DBEDT Yearly'!92:92,1,KO$3),NA())</f>
        <v/>
      </c>
      <c r="KP92">
        <f>IFERROR('Input DBEDT Monthly Energy'!KP92/INDEX('DBEDT Yearly'!92:92,1,KP$3),NA())</f>
        <v/>
      </c>
    </row>
    <row r="93" spans="1:302">
      <c r="A93">
        <f>'Input DBEDT Monthly Energy'!A93&amp;""</f>
        <v/>
      </c>
      <c r="B93">
        <f>'Input DBEDT Monthly Energy'!B93&amp;""</f>
        <v/>
      </c>
      <c r="C93">
        <f>IFERROR('Input DBEDT Monthly Energy'!C93/INDEX('DBEDT Yearly'!93:93,1,C$3),NA())</f>
        <v/>
      </c>
      <c r="D93">
        <f>IFERROR('Input DBEDT Monthly Energy'!D93/INDEX('DBEDT Yearly'!93:93,1,D$3),NA())</f>
        <v/>
      </c>
      <c r="E93">
        <f>IFERROR('Input DBEDT Monthly Energy'!E93/INDEX('DBEDT Yearly'!93:93,1,E$3),NA())</f>
        <v/>
      </c>
      <c r="F93">
        <f>IFERROR('Input DBEDT Monthly Energy'!F93/INDEX('DBEDT Yearly'!93:93,1,F$3),NA())</f>
        <v/>
      </c>
      <c r="G93">
        <f>IFERROR('Input DBEDT Monthly Energy'!G93/INDEX('DBEDT Yearly'!93:93,1,G$3),NA())</f>
        <v/>
      </c>
      <c r="H93">
        <f>IFERROR('Input DBEDT Monthly Energy'!H93/INDEX('DBEDT Yearly'!93:93,1,H$3),NA())</f>
        <v/>
      </c>
      <c r="I93">
        <f>IFERROR('Input DBEDT Monthly Energy'!I93/INDEX('DBEDT Yearly'!93:93,1,I$3),NA())</f>
        <v/>
      </c>
      <c r="J93">
        <f>IFERROR('Input DBEDT Monthly Energy'!J93/INDEX('DBEDT Yearly'!93:93,1,J$3),NA())</f>
        <v/>
      </c>
      <c r="K93">
        <f>IFERROR('Input DBEDT Monthly Energy'!K93/INDEX('DBEDT Yearly'!93:93,1,K$3),NA())</f>
        <v/>
      </c>
      <c r="L93">
        <f>IFERROR('Input DBEDT Monthly Energy'!L93/INDEX('DBEDT Yearly'!93:93,1,L$3),NA())</f>
        <v/>
      </c>
      <c r="M93">
        <f>IFERROR('Input DBEDT Monthly Energy'!M93/INDEX('DBEDT Yearly'!93:93,1,M$3),NA())</f>
        <v/>
      </c>
      <c r="N93">
        <f>IFERROR('Input DBEDT Monthly Energy'!N93/INDEX('DBEDT Yearly'!93:93,1,N$3),NA())</f>
        <v/>
      </c>
      <c r="O93">
        <f>IFERROR('Input DBEDT Monthly Energy'!O93/INDEX('DBEDT Yearly'!93:93,1,O$3),NA())</f>
        <v/>
      </c>
      <c r="P93">
        <f>IFERROR('Input DBEDT Monthly Energy'!P93/INDEX('DBEDT Yearly'!93:93,1,P$3),NA())</f>
        <v/>
      </c>
      <c r="Q93">
        <f>IFERROR('Input DBEDT Monthly Energy'!Q93/INDEX('DBEDT Yearly'!93:93,1,Q$3),NA())</f>
        <v/>
      </c>
      <c r="R93">
        <f>IFERROR('Input DBEDT Monthly Energy'!R93/INDEX('DBEDT Yearly'!93:93,1,R$3),NA())</f>
        <v/>
      </c>
      <c r="S93">
        <f>IFERROR('Input DBEDT Monthly Energy'!S93/INDEX('DBEDT Yearly'!93:93,1,S$3),NA())</f>
        <v/>
      </c>
      <c r="T93">
        <f>IFERROR('Input DBEDT Monthly Energy'!T93/INDEX('DBEDT Yearly'!93:93,1,T$3),NA())</f>
        <v/>
      </c>
      <c r="U93">
        <f>IFERROR('Input DBEDT Monthly Energy'!U93/INDEX('DBEDT Yearly'!93:93,1,U$3),NA())</f>
        <v/>
      </c>
      <c r="V93">
        <f>IFERROR('Input DBEDT Monthly Energy'!V93/INDEX('DBEDT Yearly'!93:93,1,V$3),NA())</f>
        <v/>
      </c>
      <c r="W93">
        <f>IFERROR('Input DBEDT Monthly Energy'!W93/INDEX('DBEDT Yearly'!93:93,1,W$3),NA())</f>
        <v/>
      </c>
      <c r="X93">
        <f>IFERROR('Input DBEDT Monthly Energy'!X93/INDEX('DBEDT Yearly'!93:93,1,X$3),NA())</f>
        <v/>
      </c>
      <c r="Y93">
        <f>IFERROR('Input DBEDT Monthly Energy'!Y93/INDEX('DBEDT Yearly'!93:93,1,Y$3),NA())</f>
        <v/>
      </c>
      <c r="Z93">
        <f>IFERROR('Input DBEDT Monthly Energy'!Z93/INDEX('DBEDT Yearly'!93:93,1,Z$3),NA())</f>
        <v/>
      </c>
      <c r="AA93">
        <f>IFERROR('Input DBEDT Monthly Energy'!AA93/INDEX('DBEDT Yearly'!93:93,1,AA$3),NA())</f>
        <v/>
      </c>
      <c r="AB93">
        <f>IFERROR('Input DBEDT Monthly Energy'!AB93/INDEX('DBEDT Yearly'!93:93,1,AB$3),NA())</f>
        <v/>
      </c>
      <c r="AC93">
        <f>IFERROR('Input DBEDT Monthly Energy'!AC93/INDEX('DBEDT Yearly'!93:93,1,AC$3),NA())</f>
        <v/>
      </c>
      <c r="AD93">
        <f>IFERROR('Input DBEDT Monthly Energy'!AD93/INDEX('DBEDT Yearly'!93:93,1,AD$3),NA())</f>
        <v/>
      </c>
      <c r="AE93">
        <f>IFERROR('Input DBEDT Monthly Energy'!AE93/INDEX('DBEDT Yearly'!93:93,1,AE$3),NA())</f>
        <v/>
      </c>
      <c r="AF93">
        <f>IFERROR('Input DBEDT Monthly Energy'!AF93/INDEX('DBEDT Yearly'!93:93,1,AF$3),NA())</f>
        <v/>
      </c>
      <c r="AG93">
        <f>IFERROR('Input DBEDT Monthly Energy'!AG93/INDEX('DBEDT Yearly'!93:93,1,AG$3),NA())</f>
        <v/>
      </c>
      <c r="AH93">
        <f>IFERROR('Input DBEDT Monthly Energy'!AH93/INDEX('DBEDT Yearly'!93:93,1,AH$3),NA())</f>
        <v/>
      </c>
      <c r="AI93">
        <f>IFERROR('Input DBEDT Monthly Energy'!AI93/INDEX('DBEDT Yearly'!93:93,1,AI$3),NA())</f>
        <v/>
      </c>
      <c r="AJ93">
        <f>IFERROR('Input DBEDT Monthly Energy'!AJ93/INDEX('DBEDT Yearly'!93:93,1,AJ$3),NA())</f>
        <v/>
      </c>
      <c r="AK93">
        <f>IFERROR('Input DBEDT Monthly Energy'!AK93/INDEX('DBEDT Yearly'!93:93,1,AK$3),NA())</f>
        <v/>
      </c>
      <c r="AL93">
        <f>IFERROR('Input DBEDT Monthly Energy'!AL93/INDEX('DBEDT Yearly'!93:93,1,AL$3),NA())</f>
        <v/>
      </c>
      <c r="AM93">
        <f>IFERROR('Input DBEDT Monthly Energy'!AM93/INDEX('DBEDT Yearly'!93:93,1,AM$3),NA())</f>
        <v/>
      </c>
      <c r="AN93">
        <f>IFERROR('Input DBEDT Monthly Energy'!AN93/INDEX('DBEDT Yearly'!93:93,1,AN$3),NA())</f>
        <v/>
      </c>
      <c r="AO93">
        <f>IFERROR('Input DBEDT Monthly Energy'!AO93/INDEX('DBEDT Yearly'!93:93,1,AO$3),NA())</f>
        <v/>
      </c>
      <c r="AP93">
        <f>IFERROR('Input DBEDT Monthly Energy'!AP93/INDEX('DBEDT Yearly'!93:93,1,AP$3),NA())</f>
        <v/>
      </c>
      <c r="AQ93">
        <f>IFERROR('Input DBEDT Monthly Energy'!AQ93/INDEX('DBEDT Yearly'!93:93,1,AQ$3),NA())</f>
        <v/>
      </c>
      <c r="AR93">
        <f>IFERROR('Input DBEDT Monthly Energy'!AR93/INDEX('DBEDT Yearly'!93:93,1,AR$3),NA())</f>
        <v/>
      </c>
      <c r="AS93">
        <f>IFERROR('Input DBEDT Monthly Energy'!AS93/INDEX('DBEDT Yearly'!93:93,1,AS$3),NA())</f>
        <v/>
      </c>
      <c r="AT93">
        <f>IFERROR('Input DBEDT Monthly Energy'!AT93/INDEX('DBEDT Yearly'!93:93,1,AT$3),NA())</f>
        <v/>
      </c>
      <c r="AU93">
        <f>IFERROR('Input DBEDT Monthly Energy'!AU93/INDEX('DBEDT Yearly'!93:93,1,AU$3),NA())</f>
        <v/>
      </c>
      <c r="AV93">
        <f>IFERROR('Input DBEDT Monthly Energy'!AV93/INDEX('DBEDT Yearly'!93:93,1,AV$3),NA())</f>
        <v/>
      </c>
      <c r="AW93">
        <f>IFERROR('Input DBEDT Monthly Energy'!AW93/INDEX('DBEDT Yearly'!93:93,1,AW$3),NA())</f>
        <v/>
      </c>
      <c r="AX93">
        <f>IFERROR('Input DBEDT Monthly Energy'!AX93/INDEX('DBEDT Yearly'!93:93,1,AX$3),NA())</f>
        <v/>
      </c>
      <c r="AY93">
        <f>IFERROR('Input DBEDT Monthly Energy'!AY93/INDEX('DBEDT Yearly'!93:93,1,AY$3),NA())</f>
        <v/>
      </c>
      <c r="AZ93">
        <f>IFERROR('Input DBEDT Monthly Energy'!AZ93/INDEX('DBEDT Yearly'!93:93,1,AZ$3),NA())</f>
        <v/>
      </c>
      <c r="BA93">
        <f>IFERROR('Input DBEDT Monthly Energy'!BA93/INDEX('DBEDT Yearly'!93:93,1,BA$3),NA())</f>
        <v/>
      </c>
      <c r="BB93">
        <f>IFERROR('Input DBEDT Monthly Energy'!BB93/INDEX('DBEDT Yearly'!93:93,1,BB$3),NA())</f>
        <v/>
      </c>
      <c r="BC93">
        <f>IFERROR('Input DBEDT Monthly Energy'!BC93/INDEX('DBEDT Yearly'!93:93,1,BC$3),NA())</f>
        <v/>
      </c>
      <c r="BD93">
        <f>IFERROR('Input DBEDT Monthly Energy'!BD93/INDEX('DBEDT Yearly'!93:93,1,BD$3),NA())</f>
        <v/>
      </c>
      <c r="BE93">
        <f>IFERROR('Input DBEDT Monthly Energy'!BE93/INDEX('DBEDT Yearly'!93:93,1,BE$3),NA())</f>
        <v/>
      </c>
      <c r="BF93">
        <f>IFERROR('Input DBEDT Monthly Energy'!BF93/INDEX('DBEDT Yearly'!93:93,1,BF$3),NA())</f>
        <v/>
      </c>
      <c r="BG93">
        <f>IFERROR('Input DBEDT Monthly Energy'!BG93/INDEX('DBEDT Yearly'!93:93,1,BG$3),NA())</f>
        <v/>
      </c>
      <c r="BH93">
        <f>IFERROR('Input DBEDT Monthly Energy'!BH93/INDEX('DBEDT Yearly'!93:93,1,BH$3),NA())</f>
        <v/>
      </c>
      <c r="BI93">
        <f>IFERROR('Input DBEDT Monthly Energy'!BI93/INDEX('DBEDT Yearly'!93:93,1,BI$3),NA())</f>
        <v/>
      </c>
      <c r="BJ93">
        <f>IFERROR('Input DBEDT Monthly Energy'!BJ93/INDEX('DBEDT Yearly'!93:93,1,BJ$3),NA())</f>
        <v/>
      </c>
      <c r="BK93">
        <f>IFERROR('Input DBEDT Monthly Energy'!BK93/INDEX('DBEDT Yearly'!93:93,1,BK$3),NA())</f>
        <v/>
      </c>
      <c r="BL93">
        <f>IFERROR('Input DBEDT Monthly Energy'!BL93/INDEX('DBEDT Yearly'!93:93,1,BL$3),NA())</f>
        <v/>
      </c>
      <c r="BM93">
        <f>IFERROR('Input DBEDT Monthly Energy'!BM93/INDEX('DBEDT Yearly'!93:93,1,BM$3),NA())</f>
        <v/>
      </c>
      <c r="BN93">
        <f>IFERROR('Input DBEDT Monthly Energy'!BN93/INDEX('DBEDT Yearly'!93:93,1,BN$3),NA())</f>
        <v/>
      </c>
      <c r="BO93">
        <f>IFERROR('Input DBEDT Monthly Energy'!BO93/INDEX('DBEDT Yearly'!93:93,1,BO$3),NA())</f>
        <v/>
      </c>
      <c r="BP93">
        <f>IFERROR('Input DBEDT Monthly Energy'!BP93/INDEX('DBEDT Yearly'!93:93,1,BP$3),NA())</f>
        <v/>
      </c>
      <c r="BQ93">
        <f>IFERROR('Input DBEDT Monthly Energy'!BQ93/INDEX('DBEDT Yearly'!93:93,1,BQ$3),NA())</f>
        <v/>
      </c>
      <c r="BR93">
        <f>IFERROR('Input DBEDT Monthly Energy'!BR93/INDEX('DBEDT Yearly'!93:93,1,BR$3),NA())</f>
        <v/>
      </c>
      <c r="BS93">
        <f>IFERROR('Input DBEDT Monthly Energy'!BS93/INDEX('DBEDT Yearly'!93:93,1,BS$3),NA())</f>
        <v/>
      </c>
      <c r="BT93">
        <f>IFERROR('Input DBEDT Monthly Energy'!BT93/INDEX('DBEDT Yearly'!93:93,1,BT$3),NA())</f>
        <v/>
      </c>
      <c r="BU93">
        <f>IFERROR('Input DBEDT Monthly Energy'!BU93/INDEX('DBEDT Yearly'!93:93,1,BU$3),NA())</f>
        <v/>
      </c>
      <c r="BV93">
        <f>IFERROR('Input DBEDT Monthly Energy'!BV93/INDEX('DBEDT Yearly'!93:93,1,BV$3),NA())</f>
        <v/>
      </c>
      <c r="BW93">
        <f>IFERROR('Input DBEDT Monthly Energy'!BW93/INDEX('DBEDT Yearly'!93:93,1,BW$3),NA())</f>
        <v/>
      </c>
      <c r="BX93">
        <f>IFERROR('Input DBEDT Monthly Energy'!BX93/INDEX('DBEDT Yearly'!93:93,1,BX$3),NA())</f>
        <v/>
      </c>
      <c r="BY93">
        <f>IFERROR('Input DBEDT Monthly Energy'!BY93/INDEX('DBEDT Yearly'!93:93,1,BY$3),NA())</f>
        <v/>
      </c>
      <c r="BZ93">
        <f>IFERROR('Input DBEDT Monthly Energy'!BZ93/INDEX('DBEDT Yearly'!93:93,1,BZ$3),NA())</f>
        <v/>
      </c>
      <c r="CA93">
        <f>IFERROR('Input DBEDT Monthly Energy'!CA93/INDEX('DBEDT Yearly'!93:93,1,CA$3),NA())</f>
        <v/>
      </c>
      <c r="CB93">
        <f>IFERROR('Input DBEDT Monthly Energy'!CB93/INDEX('DBEDT Yearly'!93:93,1,CB$3),NA())</f>
        <v/>
      </c>
      <c r="CC93">
        <f>IFERROR('Input DBEDT Monthly Energy'!CC93/INDEX('DBEDT Yearly'!93:93,1,CC$3),NA())</f>
        <v/>
      </c>
      <c r="CD93">
        <f>IFERROR('Input DBEDT Monthly Energy'!CD93/INDEX('DBEDT Yearly'!93:93,1,CD$3),NA())</f>
        <v/>
      </c>
      <c r="CE93">
        <f>IFERROR('Input DBEDT Monthly Energy'!CE93/INDEX('DBEDT Yearly'!93:93,1,CE$3),NA())</f>
        <v/>
      </c>
      <c r="CF93">
        <f>IFERROR('Input DBEDT Monthly Energy'!CF93/INDEX('DBEDT Yearly'!93:93,1,CF$3),NA())</f>
        <v/>
      </c>
      <c r="CG93">
        <f>IFERROR('Input DBEDT Monthly Energy'!CG93/INDEX('DBEDT Yearly'!93:93,1,CG$3),NA())</f>
        <v/>
      </c>
      <c r="CH93">
        <f>IFERROR('Input DBEDT Monthly Energy'!CH93/INDEX('DBEDT Yearly'!93:93,1,CH$3),NA())</f>
        <v/>
      </c>
      <c r="CI93">
        <f>IFERROR('Input DBEDT Monthly Energy'!CI93/INDEX('DBEDT Yearly'!93:93,1,CI$3),NA())</f>
        <v/>
      </c>
      <c r="CJ93">
        <f>IFERROR('Input DBEDT Monthly Energy'!CJ93/INDEX('DBEDT Yearly'!93:93,1,CJ$3),NA())</f>
        <v/>
      </c>
      <c r="CK93">
        <f>IFERROR('Input DBEDT Monthly Energy'!CK93/INDEX('DBEDT Yearly'!93:93,1,CK$3),NA())</f>
        <v/>
      </c>
      <c r="CL93">
        <f>IFERROR('Input DBEDT Monthly Energy'!CL93/INDEX('DBEDT Yearly'!93:93,1,CL$3),NA())</f>
        <v/>
      </c>
      <c r="CM93">
        <f>IFERROR('Input DBEDT Monthly Energy'!CM93/INDEX('DBEDT Yearly'!93:93,1,CM$3),NA())</f>
        <v/>
      </c>
      <c r="CN93">
        <f>IFERROR('Input DBEDT Monthly Energy'!CN93/INDEX('DBEDT Yearly'!93:93,1,CN$3),NA())</f>
        <v/>
      </c>
      <c r="CO93">
        <f>IFERROR('Input DBEDT Monthly Energy'!CO93/INDEX('DBEDT Yearly'!93:93,1,CO$3),NA())</f>
        <v/>
      </c>
      <c r="CP93">
        <f>IFERROR('Input DBEDT Monthly Energy'!CP93/INDEX('DBEDT Yearly'!93:93,1,CP$3),NA())</f>
        <v/>
      </c>
      <c r="CQ93">
        <f>IFERROR('Input DBEDT Monthly Energy'!CQ93/INDEX('DBEDT Yearly'!93:93,1,CQ$3),NA())</f>
        <v/>
      </c>
      <c r="CR93">
        <f>IFERROR('Input DBEDT Monthly Energy'!CR93/INDEX('DBEDT Yearly'!93:93,1,CR$3),NA())</f>
        <v/>
      </c>
      <c r="CS93">
        <f>IFERROR('Input DBEDT Monthly Energy'!CS93/INDEX('DBEDT Yearly'!93:93,1,CS$3),NA())</f>
        <v/>
      </c>
      <c r="CT93">
        <f>IFERROR('Input DBEDT Monthly Energy'!CT93/INDEX('DBEDT Yearly'!93:93,1,CT$3),NA())</f>
        <v/>
      </c>
      <c r="CU93">
        <f>IFERROR('Input DBEDT Monthly Energy'!CU93/INDEX('DBEDT Yearly'!93:93,1,CU$3),NA())</f>
        <v/>
      </c>
      <c r="CV93">
        <f>IFERROR('Input DBEDT Monthly Energy'!CV93/INDEX('DBEDT Yearly'!93:93,1,CV$3),NA())</f>
        <v/>
      </c>
      <c r="CW93">
        <f>IFERROR('Input DBEDT Monthly Energy'!CW93/INDEX('DBEDT Yearly'!93:93,1,CW$3),NA())</f>
        <v/>
      </c>
      <c r="CX93">
        <f>IFERROR('Input DBEDT Monthly Energy'!CX93/INDEX('DBEDT Yearly'!93:93,1,CX$3),NA())</f>
        <v/>
      </c>
      <c r="CY93">
        <f>IFERROR('Input DBEDT Monthly Energy'!CY93/INDEX('DBEDT Yearly'!93:93,1,CY$3),NA())</f>
        <v/>
      </c>
      <c r="CZ93">
        <f>IFERROR('Input DBEDT Monthly Energy'!CZ93/INDEX('DBEDT Yearly'!93:93,1,CZ$3),NA())</f>
        <v/>
      </c>
      <c r="DA93">
        <f>IFERROR('Input DBEDT Monthly Energy'!DA93/INDEX('DBEDT Yearly'!93:93,1,DA$3),NA())</f>
        <v/>
      </c>
      <c r="DB93">
        <f>IFERROR('Input DBEDT Monthly Energy'!DB93/INDEX('DBEDT Yearly'!93:93,1,DB$3),NA())</f>
        <v/>
      </c>
      <c r="DC93">
        <f>IFERROR('Input DBEDT Monthly Energy'!DC93/INDEX('DBEDT Yearly'!93:93,1,DC$3),NA())</f>
        <v/>
      </c>
      <c r="DD93">
        <f>IFERROR('Input DBEDT Monthly Energy'!DD93/INDEX('DBEDT Yearly'!93:93,1,DD$3),NA())</f>
        <v/>
      </c>
      <c r="DE93">
        <f>IFERROR('Input DBEDT Monthly Energy'!DE93/INDEX('DBEDT Yearly'!93:93,1,DE$3),NA())</f>
        <v/>
      </c>
      <c r="DF93">
        <f>IFERROR('Input DBEDT Monthly Energy'!DF93/INDEX('DBEDT Yearly'!93:93,1,DF$3),NA())</f>
        <v/>
      </c>
      <c r="DG93">
        <f>IFERROR('Input DBEDT Monthly Energy'!DG93/INDEX('DBEDT Yearly'!93:93,1,DG$3),NA())</f>
        <v/>
      </c>
      <c r="DH93">
        <f>IFERROR('Input DBEDT Monthly Energy'!DH93/INDEX('DBEDT Yearly'!93:93,1,DH$3),NA())</f>
        <v/>
      </c>
      <c r="DI93">
        <f>IFERROR('Input DBEDT Monthly Energy'!DI93/INDEX('DBEDT Yearly'!93:93,1,DI$3),NA())</f>
        <v/>
      </c>
      <c r="DJ93">
        <f>IFERROR('Input DBEDT Monthly Energy'!DJ93/INDEX('DBEDT Yearly'!93:93,1,DJ$3),NA())</f>
        <v/>
      </c>
      <c r="DK93">
        <f>IFERROR('Input DBEDT Monthly Energy'!DK93/INDEX('DBEDT Yearly'!93:93,1,DK$3),NA())</f>
        <v/>
      </c>
      <c r="DL93">
        <f>IFERROR('Input DBEDT Monthly Energy'!DL93/INDEX('DBEDT Yearly'!93:93,1,DL$3),NA())</f>
        <v/>
      </c>
      <c r="DM93">
        <f>IFERROR('Input DBEDT Monthly Energy'!DM93/INDEX('DBEDT Yearly'!93:93,1,DM$3),NA())</f>
        <v/>
      </c>
      <c r="DN93">
        <f>IFERROR('Input DBEDT Monthly Energy'!DN93/INDEX('DBEDT Yearly'!93:93,1,DN$3),NA())</f>
        <v/>
      </c>
      <c r="DO93">
        <f>IFERROR('Input DBEDT Monthly Energy'!DO93/INDEX('DBEDT Yearly'!93:93,1,DO$3),NA())</f>
        <v/>
      </c>
      <c r="DP93">
        <f>IFERROR('Input DBEDT Monthly Energy'!DP93/INDEX('DBEDT Yearly'!93:93,1,DP$3),NA())</f>
        <v/>
      </c>
      <c r="DQ93">
        <f>IFERROR('Input DBEDT Monthly Energy'!DQ93/INDEX('DBEDT Yearly'!93:93,1,DQ$3),NA())</f>
        <v/>
      </c>
      <c r="DR93">
        <f>IFERROR('Input DBEDT Monthly Energy'!DR93/INDEX('DBEDT Yearly'!93:93,1,DR$3),NA())</f>
        <v/>
      </c>
      <c r="DS93">
        <f>IFERROR('Input DBEDT Monthly Energy'!DS93/INDEX('DBEDT Yearly'!93:93,1,DS$3),NA())</f>
        <v/>
      </c>
      <c r="DT93">
        <f>IFERROR('Input DBEDT Monthly Energy'!DT93/INDEX('DBEDT Yearly'!93:93,1,DT$3),NA())</f>
        <v/>
      </c>
      <c r="DU93">
        <f>IFERROR('Input DBEDT Monthly Energy'!DU93/INDEX('DBEDT Yearly'!93:93,1,DU$3),NA())</f>
        <v/>
      </c>
      <c r="DV93">
        <f>IFERROR('Input DBEDT Monthly Energy'!DV93/INDEX('DBEDT Yearly'!93:93,1,DV$3),NA())</f>
        <v/>
      </c>
      <c r="DW93">
        <f>IFERROR('Input DBEDT Monthly Energy'!DW93/INDEX('DBEDT Yearly'!93:93,1,DW$3),NA())</f>
        <v/>
      </c>
      <c r="DX93">
        <f>IFERROR('Input DBEDT Monthly Energy'!DX93/INDEX('DBEDT Yearly'!93:93,1,DX$3),NA())</f>
        <v/>
      </c>
      <c r="DY93">
        <f>IFERROR('Input DBEDT Monthly Energy'!DY93/INDEX('DBEDT Yearly'!93:93,1,DY$3),NA())</f>
        <v/>
      </c>
      <c r="DZ93">
        <f>IFERROR('Input DBEDT Monthly Energy'!DZ93/INDEX('DBEDT Yearly'!93:93,1,DZ$3),NA())</f>
        <v/>
      </c>
      <c r="EA93">
        <f>IFERROR('Input DBEDT Monthly Energy'!EA93/INDEX('DBEDT Yearly'!93:93,1,EA$3),NA())</f>
        <v/>
      </c>
      <c r="EB93">
        <f>IFERROR('Input DBEDT Monthly Energy'!EB93/INDEX('DBEDT Yearly'!93:93,1,EB$3),NA())</f>
        <v/>
      </c>
      <c r="EC93">
        <f>IFERROR('Input DBEDT Monthly Energy'!EC93/INDEX('DBEDT Yearly'!93:93,1,EC$3),NA())</f>
        <v/>
      </c>
      <c r="ED93">
        <f>IFERROR('Input DBEDT Monthly Energy'!ED93/INDEX('DBEDT Yearly'!93:93,1,ED$3),NA())</f>
        <v/>
      </c>
      <c r="EE93">
        <f>IFERROR('Input DBEDT Monthly Energy'!EE93/INDEX('DBEDT Yearly'!93:93,1,EE$3),NA())</f>
        <v/>
      </c>
      <c r="EF93">
        <f>IFERROR('Input DBEDT Monthly Energy'!EF93/INDEX('DBEDT Yearly'!93:93,1,EF$3),NA())</f>
        <v/>
      </c>
      <c r="EG93">
        <f>IFERROR('Input DBEDT Monthly Energy'!EG93/INDEX('DBEDT Yearly'!93:93,1,EG$3),NA())</f>
        <v/>
      </c>
      <c r="EH93">
        <f>IFERROR('Input DBEDT Monthly Energy'!EH93/INDEX('DBEDT Yearly'!93:93,1,EH$3),NA())</f>
        <v/>
      </c>
      <c r="EI93">
        <f>IFERROR('Input DBEDT Monthly Energy'!EI93/INDEX('DBEDT Yearly'!93:93,1,EI$3),NA())</f>
        <v/>
      </c>
      <c r="EJ93">
        <f>IFERROR('Input DBEDT Monthly Energy'!EJ93/INDEX('DBEDT Yearly'!93:93,1,EJ$3),NA())</f>
        <v/>
      </c>
      <c r="EK93">
        <f>IFERROR('Input DBEDT Monthly Energy'!EK93/INDEX('DBEDT Yearly'!93:93,1,EK$3),NA())</f>
        <v/>
      </c>
      <c r="EL93">
        <f>IFERROR('Input DBEDT Monthly Energy'!EL93/INDEX('DBEDT Yearly'!93:93,1,EL$3),NA())</f>
        <v/>
      </c>
      <c r="EM93">
        <f>IFERROR('Input DBEDT Monthly Energy'!EM93/INDEX('DBEDT Yearly'!93:93,1,EM$3),NA())</f>
        <v/>
      </c>
      <c r="EN93">
        <f>IFERROR('Input DBEDT Monthly Energy'!EN93/INDEX('DBEDT Yearly'!93:93,1,EN$3),NA())</f>
        <v/>
      </c>
      <c r="EO93">
        <f>IFERROR('Input DBEDT Monthly Energy'!EO93/INDEX('DBEDT Yearly'!93:93,1,EO$3),NA())</f>
        <v/>
      </c>
      <c r="EP93">
        <f>IFERROR('Input DBEDT Monthly Energy'!EP93/INDEX('DBEDT Yearly'!93:93,1,EP$3),NA())</f>
        <v/>
      </c>
      <c r="EQ93">
        <f>IFERROR('Input DBEDT Monthly Energy'!EQ93/INDEX('DBEDT Yearly'!93:93,1,EQ$3),NA())</f>
        <v/>
      </c>
      <c r="ER93">
        <f>IFERROR('Input DBEDT Monthly Energy'!ER93/INDEX('DBEDT Yearly'!93:93,1,ER$3),NA())</f>
        <v/>
      </c>
      <c r="ES93">
        <f>IFERROR('Input DBEDT Monthly Energy'!ES93/INDEX('DBEDT Yearly'!93:93,1,ES$3),NA())</f>
        <v/>
      </c>
      <c r="ET93">
        <f>IFERROR('Input DBEDT Monthly Energy'!ET93/INDEX('DBEDT Yearly'!93:93,1,ET$3),NA())</f>
        <v/>
      </c>
      <c r="EU93">
        <f>IFERROR('Input DBEDT Monthly Energy'!EU93/INDEX('DBEDT Yearly'!93:93,1,EU$3),NA())</f>
        <v/>
      </c>
      <c r="EV93">
        <f>IFERROR('Input DBEDT Monthly Energy'!EV93/INDEX('DBEDT Yearly'!93:93,1,EV$3),NA())</f>
        <v/>
      </c>
      <c r="EW93">
        <f>IFERROR('Input DBEDT Monthly Energy'!EW93/INDEX('DBEDT Yearly'!93:93,1,EW$3),NA())</f>
        <v/>
      </c>
      <c r="EX93">
        <f>IFERROR('Input DBEDT Monthly Energy'!EX93/INDEX('DBEDT Yearly'!93:93,1,EX$3),NA())</f>
        <v/>
      </c>
      <c r="EY93">
        <f>IFERROR('Input DBEDT Monthly Energy'!EY93/INDEX('DBEDT Yearly'!93:93,1,EY$3),NA())</f>
        <v/>
      </c>
      <c r="EZ93">
        <f>IFERROR('Input DBEDT Monthly Energy'!EZ93/INDEX('DBEDT Yearly'!93:93,1,EZ$3),NA())</f>
        <v/>
      </c>
      <c r="FA93">
        <f>IFERROR('Input DBEDT Monthly Energy'!FA93/INDEX('DBEDT Yearly'!93:93,1,FA$3),NA())</f>
        <v/>
      </c>
      <c r="FB93">
        <f>IFERROR('Input DBEDT Monthly Energy'!FB93/INDEX('DBEDT Yearly'!93:93,1,FB$3),NA())</f>
        <v/>
      </c>
      <c r="FC93">
        <f>IFERROR('Input DBEDT Monthly Energy'!FC93/INDEX('DBEDT Yearly'!93:93,1,FC$3),NA())</f>
        <v/>
      </c>
      <c r="FD93">
        <f>IFERROR('Input DBEDT Monthly Energy'!FD93/INDEX('DBEDT Yearly'!93:93,1,FD$3),NA())</f>
        <v/>
      </c>
      <c r="FE93">
        <f>IFERROR('Input DBEDT Monthly Energy'!FE93/INDEX('DBEDT Yearly'!93:93,1,FE$3),NA())</f>
        <v/>
      </c>
      <c r="FF93">
        <f>IFERROR('Input DBEDT Monthly Energy'!FF93/INDEX('DBEDT Yearly'!93:93,1,FF$3),NA())</f>
        <v/>
      </c>
      <c r="FG93">
        <f>IFERROR('Input DBEDT Monthly Energy'!FG93/INDEX('DBEDT Yearly'!93:93,1,FG$3),NA())</f>
        <v/>
      </c>
      <c r="FH93">
        <f>IFERROR('Input DBEDT Monthly Energy'!FH93/INDEX('DBEDT Yearly'!93:93,1,FH$3),NA())</f>
        <v/>
      </c>
      <c r="FI93">
        <f>IFERROR('Input DBEDT Monthly Energy'!FI93/INDEX('DBEDT Yearly'!93:93,1,FI$3),NA())</f>
        <v/>
      </c>
      <c r="FJ93">
        <f>IFERROR('Input DBEDT Monthly Energy'!FJ93/INDEX('DBEDT Yearly'!93:93,1,FJ$3),NA())</f>
        <v/>
      </c>
      <c r="FK93">
        <f>IFERROR('Input DBEDT Monthly Energy'!FK93/INDEX('DBEDT Yearly'!93:93,1,FK$3),NA())</f>
        <v/>
      </c>
      <c r="FL93">
        <f>IFERROR('Input DBEDT Monthly Energy'!FL93/INDEX('DBEDT Yearly'!93:93,1,FL$3),NA())</f>
        <v/>
      </c>
      <c r="FM93">
        <f>IFERROR('Input DBEDT Monthly Energy'!FM93/INDEX('DBEDT Yearly'!93:93,1,FM$3),NA())</f>
        <v/>
      </c>
      <c r="FN93">
        <f>IFERROR('Input DBEDT Monthly Energy'!FN93/INDEX('DBEDT Yearly'!93:93,1,FN$3),NA())</f>
        <v/>
      </c>
      <c r="FO93">
        <f>IFERROR('Input DBEDT Monthly Energy'!FO93/INDEX('DBEDT Yearly'!93:93,1,FO$3),NA())</f>
        <v/>
      </c>
      <c r="FP93">
        <f>IFERROR('Input DBEDT Monthly Energy'!FP93/INDEX('DBEDT Yearly'!93:93,1,FP$3),NA())</f>
        <v/>
      </c>
      <c r="FQ93">
        <f>IFERROR('Input DBEDT Monthly Energy'!FQ93/INDEX('DBEDT Yearly'!93:93,1,FQ$3),NA())</f>
        <v/>
      </c>
      <c r="FR93">
        <f>IFERROR('Input DBEDT Monthly Energy'!FR93/INDEX('DBEDT Yearly'!93:93,1,FR$3),NA())</f>
        <v/>
      </c>
      <c r="FS93">
        <f>IFERROR('Input DBEDT Monthly Energy'!FS93/INDEX('DBEDT Yearly'!93:93,1,FS$3),NA())</f>
        <v/>
      </c>
      <c r="FT93">
        <f>IFERROR('Input DBEDT Monthly Energy'!FT93/INDEX('DBEDT Yearly'!93:93,1,FT$3),NA())</f>
        <v/>
      </c>
      <c r="FU93">
        <f>IFERROR('Input DBEDT Monthly Energy'!FU93/INDEX('DBEDT Yearly'!93:93,1,FU$3),NA())</f>
        <v/>
      </c>
      <c r="FV93">
        <f>IFERROR('Input DBEDT Monthly Energy'!FV93/INDEX('DBEDT Yearly'!93:93,1,FV$3),NA())</f>
        <v/>
      </c>
      <c r="FW93">
        <f>IFERROR('Input DBEDT Monthly Energy'!FW93/INDEX('DBEDT Yearly'!93:93,1,FW$3),NA())</f>
        <v/>
      </c>
      <c r="FX93">
        <f>IFERROR('Input DBEDT Monthly Energy'!FX93/INDEX('DBEDT Yearly'!93:93,1,FX$3),NA())</f>
        <v/>
      </c>
      <c r="FY93">
        <f>IFERROR('Input DBEDT Monthly Energy'!FY93/INDEX('DBEDT Yearly'!93:93,1,FY$3),NA())</f>
        <v/>
      </c>
      <c r="FZ93">
        <f>IFERROR('Input DBEDT Monthly Energy'!FZ93/INDEX('DBEDT Yearly'!93:93,1,FZ$3),NA())</f>
        <v/>
      </c>
      <c r="GA93">
        <f>IFERROR('Input DBEDT Monthly Energy'!GA93/INDEX('DBEDT Yearly'!93:93,1,GA$3),NA())</f>
        <v/>
      </c>
      <c r="GB93">
        <f>IFERROR('Input DBEDT Monthly Energy'!GB93/INDEX('DBEDT Yearly'!93:93,1,GB$3),NA())</f>
        <v/>
      </c>
      <c r="GC93">
        <f>IFERROR('Input DBEDT Monthly Energy'!GC93/INDEX('DBEDT Yearly'!93:93,1,GC$3),NA())</f>
        <v/>
      </c>
      <c r="GD93">
        <f>IFERROR('Input DBEDT Monthly Energy'!GD93/INDEX('DBEDT Yearly'!93:93,1,GD$3),NA())</f>
        <v/>
      </c>
      <c r="GE93">
        <f>IFERROR('Input DBEDT Monthly Energy'!GE93/INDEX('DBEDT Yearly'!93:93,1,GE$3),NA())</f>
        <v/>
      </c>
      <c r="GF93">
        <f>IFERROR('Input DBEDT Monthly Energy'!GF93/INDEX('DBEDT Yearly'!93:93,1,GF$3),NA())</f>
        <v/>
      </c>
      <c r="GG93">
        <f>IFERROR('Input DBEDT Monthly Energy'!GG93/INDEX('DBEDT Yearly'!93:93,1,GG$3),NA())</f>
        <v/>
      </c>
      <c r="GH93">
        <f>IFERROR('Input DBEDT Monthly Energy'!GH93/INDEX('DBEDT Yearly'!93:93,1,GH$3),NA())</f>
        <v/>
      </c>
      <c r="GI93">
        <f>IFERROR('Input DBEDT Monthly Energy'!GI93/INDEX('DBEDT Yearly'!93:93,1,GI$3),NA())</f>
        <v/>
      </c>
      <c r="GJ93">
        <f>IFERROR('Input DBEDT Monthly Energy'!GJ93/INDEX('DBEDT Yearly'!93:93,1,GJ$3),NA())</f>
        <v/>
      </c>
      <c r="GK93">
        <f>IFERROR('Input DBEDT Monthly Energy'!GK93/INDEX('DBEDT Yearly'!93:93,1,GK$3),NA())</f>
        <v/>
      </c>
      <c r="GL93">
        <f>IFERROR('Input DBEDT Monthly Energy'!GL93/INDEX('DBEDT Yearly'!93:93,1,GL$3),NA())</f>
        <v/>
      </c>
      <c r="GM93">
        <f>IFERROR('Input DBEDT Monthly Energy'!GM93/INDEX('DBEDT Yearly'!93:93,1,GM$3),NA())</f>
        <v/>
      </c>
      <c r="GN93">
        <f>IFERROR('Input DBEDT Monthly Energy'!GN93/INDEX('DBEDT Yearly'!93:93,1,GN$3),NA())</f>
        <v/>
      </c>
      <c r="GO93">
        <f>IFERROR('Input DBEDT Monthly Energy'!GO93/INDEX('DBEDT Yearly'!93:93,1,GO$3),NA())</f>
        <v/>
      </c>
      <c r="GP93">
        <f>IFERROR('Input DBEDT Monthly Energy'!GP93/INDEX('DBEDT Yearly'!93:93,1,GP$3),NA())</f>
        <v/>
      </c>
      <c r="GQ93">
        <f>IFERROR('Input DBEDT Monthly Energy'!GQ93/INDEX('DBEDT Yearly'!93:93,1,GQ$3),NA())</f>
        <v/>
      </c>
      <c r="GR93">
        <f>IFERROR('Input DBEDT Monthly Energy'!GR93/INDEX('DBEDT Yearly'!93:93,1,GR$3),NA())</f>
        <v/>
      </c>
      <c r="GS93">
        <f>IFERROR('Input DBEDT Monthly Energy'!GS93/INDEX('DBEDT Yearly'!93:93,1,GS$3),NA())</f>
        <v/>
      </c>
      <c r="GT93">
        <f>IFERROR('Input DBEDT Monthly Energy'!GT93/INDEX('DBEDT Yearly'!93:93,1,GT$3),NA())</f>
        <v/>
      </c>
      <c r="GU93">
        <f>IFERROR('Input DBEDT Monthly Energy'!GU93/INDEX('DBEDT Yearly'!93:93,1,GU$3),NA())</f>
        <v/>
      </c>
      <c r="GV93">
        <f>IFERROR('Input DBEDT Monthly Energy'!GV93/INDEX('DBEDT Yearly'!93:93,1,GV$3),NA())</f>
        <v/>
      </c>
      <c r="GW93">
        <f>IFERROR('Input DBEDT Monthly Energy'!GW93/INDEX('DBEDT Yearly'!93:93,1,GW$3),NA())</f>
        <v/>
      </c>
      <c r="GX93">
        <f>IFERROR('Input DBEDT Monthly Energy'!GX93/INDEX('DBEDT Yearly'!93:93,1,GX$3),NA())</f>
        <v/>
      </c>
      <c r="GY93">
        <f>IFERROR('Input DBEDT Monthly Energy'!GY93/INDEX('DBEDT Yearly'!93:93,1,GY$3),NA())</f>
        <v/>
      </c>
      <c r="GZ93">
        <f>IFERROR('Input DBEDT Monthly Energy'!GZ93/INDEX('DBEDT Yearly'!93:93,1,GZ$3),NA())</f>
        <v/>
      </c>
      <c r="HA93">
        <f>IFERROR('Input DBEDT Monthly Energy'!HA93/INDEX('DBEDT Yearly'!93:93,1,HA$3),NA())</f>
        <v/>
      </c>
      <c r="HB93">
        <f>IFERROR('Input DBEDT Monthly Energy'!HB93/INDEX('DBEDT Yearly'!93:93,1,HB$3),NA())</f>
        <v/>
      </c>
      <c r="HC93">
        <f>IFERROR('Input DBEDT Monthly Energy'!HC93/INDEX('DBEDT Yearly'!93:93,1,HC$3),NA())</f>
        <v/>
      </c>
      <c r="HD93">
        <f>IFERROR('Input DBEDT Monthly Energy'!HD93/INDEX('DBEDT Yearly'!93:93,1,HD$3),NA())</f>
        <v/>
      </c>
      <c r="HE93">
        <f>IFERROR('Input DBEDT Monthly Energy'!HE93/INDEX('DBEDT Yearly'!93:93,1,HE$3),NA())</f>
        <v/>
      </c>
      <c r="HF93">
        <f>IFERROR('Input DBEDT Monthly Energy'!HF93/INDEX('DBEDT Yearly'!93:93,1,HF$3),NA())</f>
        <v/>
      </c>
      <c r="HG93">
        <f>IFERROR('Input DBEDT Monthly Energy'!HG93/INDEX('DBEDT Yearly'!93:93,1,HG$3),NA())</f>
        <v/>
      </c>
      <c r="HH93">
        <f>IFERROR('Input DBEDT Monthly Energy'!HH93/INDEX('DBEDT Yearly'!93:93,1,HH$3),NA())</f>
        <v/>
      </c>
      <c r="HI93">
        <f>IFERROR('Input DBEDT Monthly Energy'!HI93/INDEX('DBEDT Yearly'!93:93,1,HI$3),NA())</f>
        <v/>
      </c>
      <c r="HJ93">
        <f>IFERROR('Input DBEDT Monthly Energy'!HJ93/INDEX('DBEDT Yearly'!93:93,1,HJ$3),NA())</f>
        <v/>
      </c>
      <c r="HK93">
        <f>IFERROR('Input DBEDT Monthly Energy'!HK93/INDEX('DBEDT Yearly'!93:93,1,HK$3),NA())</f>
        <v/>
      </c>
      <c r="HL93">
        <f>IFERROR('Input DBEDT Monthly Energy'!HL93/INDEX('DBEDT Yearly'!93:93,1,HL$3),NA())</f>
        <v/>
      </c>
      <c r="HM93">
        <f>IFERROR('Input DBEDT Monthly Energy'!HM93/INDEX('DBEDT Yearly'!93:93,1,HM$3),NA())</f>
        <v/>
      </c>
      <c r="HN93">
        <f>IFERROR('Input DBEDT Monthly Energy'!HN93/INDEX('DBEDT Yearly'!93:93,1,HN$3),NA())</f>
        <v/>
      </c>
      <c r="HO93">
        <f>IFERROR('Input DBEDT Monthly Energy'!HO93/INDEX('DBEDT Yearly'!93:93,1,HO$3),NA())</f>
        <v/>
      </c>
      <c r="HP93">
        <f>IFERROR('Input DBEDT Monthly Energy'!HP93/INDEX('DBEDT Yearly'!93:93,1,HP$3),NA())</f>
        <v/>
      </c>
      <c r="HQ93">
        <f>IFERROR('Input DBEDT Monthly Energy'!HQ93/INDEX('DBEDT Yearly'!93:93,1,HQ$3),NA())</f>
        <v/>
      </c>
      <c r="HR93">
        <f>IFERROR('Input DBEDT Monthly Energy'!HR93/INDEX('DBEDT Yearly'!93:93,1,HR$3),NA())</f>
        <v/>
      </c>
      <c r="HS93">
        <f>IFERROR('Input DBEDT Monthly Energy'!HS93/INDEX('DBEDT Yearly'!93:93,1,HS$3),NA())</f>
        <v/>
      </c>
      <c r="HT93">
        <f>IFERROR('Input DBEDT Monthly Energy'!HT93/INDEX('DBEDT Yearly'!93:93,1,HT$3),NA())</f>
        <v/>
      </c>
      <c r="HU93">
        <f>IFERROR('Input DBEDT Monthly Energy'!HU93/INDEX('DBEDT Yearly'!93:93,1,HU$3),NA())</f>
        <v/>
      </c>
      <c r="HV93">
        <f>IFERROR('Input DBEDT Monthly Energy'!HV93/INDEX('DBEDT Yearly'!93:93,1,HV$3),NA())</f>
        <v/>
      </c>
      <c r="HW93">
        <f>IFERROR('Input DBEDT Monthly Energy'!HW93/INDEX('DBEDT Yearly'!93:93,1,HW$3),NA())</f>
        <v/>
      </c>
      <c r="HX93">
        <f>IFERROR('Input DBEDT Monthly Energy'!HX93/INDEX('DBEDT Yearly'!93:93,1,HX$3),NA())</f>
        <v/>
      </c>
      <c r="HY93">
        <f>IFERROR('Input DBEDT Monthly Energy'!HY93/INDEX('DBEDT Yearly'!93:93,1,HY$3),NA())</f>
        <v/>
      </c>
      <c r="HZ93">
        <f>IFERROR('Input DBEDT Monthly Energy'!HZ93/INDEX('DBEDT Yearly'!93:93,1,HZ$3),NA())</f>
        <v/>
      </c>
      <c r="IA93">
        <f>IFERROR('Input DBEDT Monthly Energy'!IA93/INDEX('DBEDT Yearly'!93:93,1,IA$3),NA())</f>
        <v/>
      </c>
      <c r="IB93">
        <f>IFERROR('Input DBEDT Monthly Energy'!IB93/INDEX('DBEDT Yearly'!93:93,1,IB$3),NA())</f>
        <v/>
      </c>
      <c r="IC93">
        <f>IFERROR('Input DBEDT Monthly Energy'!IC93/INDEX('DBEDT Yearly'!93:93,1,IC$3),NA())</f>
        <v/>
      </c>
      <c r="ID93">
        <f>IFERROR('Input DBEDT Monthly Energy'!ID93/INDEX('DBEDT Yearly'!93:93,1,ID$3),NA())</f>
        <v/>
      </c>
      <c r="IE93">
        <f>IFERROR('Input DBEDT Monthly Energy'!IE93/INDEX('DBEDT Yearly'!93:93,1,IE$3),NA())</f>
        <v/>
      </c>
      <c r="IF93">
        <f>IFERROR('Input DBEDT Monthly Energy'!IF93/INDEX('DBEDT Yearly'!93:93,1,IF$3),NA())</f>
        <v/>
      </c>
      <c r="IG93">
        <f>IFERROR('Input DBEDT Monthly Energy'!IG93/INDEX('DBEDT Yearly'!93:93,1,IG$3),NA())</f>
        <v/>
      </c>
      <c r="IH93">
        <f>IFERROR('Input DBEDT Monthly Energy'!IH93/INDEX('DBEDT Yearly'!93:93,1,IH$3),NA())</f>
        <v/>
      </c>
      <c r="II93">
        <f>IFERROR('Input DBEDT Monthly Energy'!II93/INDEX('DBEDT Yearly'!93:93,1,II$3),NA())</f>
        <v/>
      </c>
      <c r="IJ93">
        <f>IFERROR('Input DBEDT Monthly Energy'!IJ93/INDEX('DBEDT Yearly'!93:93,1,IJ$3),NA())</f>
        <v/>
      </c>
      <c r="IK93">
        <f>IFERROR('Input DBEDT Monthly Energy'!IK93/INDEX('DBEDT Yearly'!93:93,1,IK$3),NA())</f>
        <v/>
      </c>
      <c r="IL93">
        <f>IFERROR('Input DBEDT Monthly Energy'!IL93/INDEX('DBEDT Yearly'!93:93,1,IL$3),NA())</f>
        <v/>
      </c>
      <c r="IM93">
        <f>IFERROR('Input DBEDT Monthly Energy'!IM93/INDEX('DBEDT Yearly'!93:93,1,IM$3),NA())</f>
        <v/>
      </c>
      <c r="IN93">
        <f>IFERROR('Input DBEDT Monthly Energy'!IN93/INDEX('DBEDT Yearly'!93:93,1,IN$3),NA())</f>
        <v/>
      </c>
      <c r="IO93">
        <f>IFERROR('Input DBEDT Monthly Energy'!IO93/INDEX('DBEDT Yearly'!93:93,1,IO$3),NA())</f>
        <v/>
      </c>
      <c r="IP93">
        <f>IFERROR('Input DBEDT Monthly Energy'!IP93/INDEX('DBEDT Yearly'!93:93,1,IP$3),NA())</f>
        <v/>
      </c>
      <c r="IQ93">
        <f>IFERROR('Input DBEDT Monthly Energy'!IQ93/INDEX('DBEDT Yearly'!93:93,1,IQ$3),NA())</f>
        <v/>
      </c>
      <c r="IR93">
        <f>IFERROR('Input DBEDT Monthly Energy'!IR93/INDEX('DBEDT Yearly'!93:93,1,IR$3),NA())</f>
        <v/>
      </c>
      <c r="IS93">
        <f>IFERROR('Input DBEDT Monthly Energy'!IS93/INDEX('DBEDT Yearly'!93:93,1,IS$3),NA())</f>
        <v/>
      </c>
      <c r="IT93">
        <f>IFERROR('Input DBEDT Monthly Energy'!IT93/INDEX('DBEDT Yearly'!93:93,1,IT$3),NA())</f>
        <v/>
      </c>
      <c r="IU93">
        <f>IFERROR('Input DBEDT Monthly Energy'!IU93/INDEX('DBEDT Yearly'!93:93,1,IU$3),NA())</f>
        <v/>
      </c>
      <c r="IV93">
        <f>IFERROR('Input DBEDT Monthly Energy'!IV93/INDEX('DBEDT Yearly'!93:93,1,IV$3),NA())</f>
        <v/>
      </c>
      <c r="IW93">
        <f>IFERROR('Input DBEDT Monthly Energy'!IW93/INDEX('DBEDT Yearly'!93:93,1,IW$3),NA())</f>
        <v/>
      </c>
      <c r="IX93">
        <f>IFERROR('Input DBEDT Monthly Energy'!IX93/INDEX('DBEDT Yearly'!93:93,1,IX$3),NA())</f>
        <v/>
      </c>
      <c r="IY93">
        <f>IFERROR('Input DBEDT Monthly Energy'!IY93/INDEX('DBEDT Yearly'!93:93,1,IY$3),NA())</f>
        <v/>
      </c>
      <c r="IZ93">
        <f>IFERROR('Input DBEDT Monthly Energy'!IZ93/INDEX('DBEDT Yearly'!93:93,1,IZ$3),NA())</f>
        <v/>
      </c>
      <c r="JA93">
        <f>IFERROR('Input DBEDT Monthly Energy'!JA93/INDEX('DBEDT Yearly'!93:93,1,JA$3),NA())</f>
        <v/>
      </c>
      <c r="JB93">
        <f>IFERROR('Input DBEDT Monthly Energy'!JB93/INDEX('DBEDT Yearly'!93:93,1,JB$3),NA())</f>
        <v/>
      </c>
      <c r="JC93">
        <f>IFERROR('Input DBEDT Monthly Energy'!JC93/INDEX('DBEDT Yearly'!93:93,1,JC$3),NA())</f>
        <v/>
      </c>
      <c r="JD93">
        <f>IFERROR('Input DBEDT Monthly Energy'!JD93/INDEX('DBEDT Yearly'!93:93,1,JD$3),NA())</f>
        <v/>
      </c>
      <c r="JE93">
        <f>IFERROR('Input DBEDT Monthly Energy'!JE93/INDEX('DBEDT Yearly'!93:93,1,JE$3),NA())</f>
        <v/>
      </c>
      <c r="JF93">
        <f>IFERROR('Input DBEDT Monthly Energy'!JF93/INDEX('DBEDT Yearly'!93:93,1,JF$3),NA())</f>
        <v/>
      </c>
      <c r="JG93">
        <f>IFERROR('Input DBEDT Monthly Energy'!JG93/INDEX('DBEDT Yearly'!93:93,1,JG$3),NA())</f>
        <v/>
      </c>
      <c r="JH93">
        <f>IFERROR('Input DBEDT Monthly Energy'!JH93/INDEX('DBEDT Yearly'!93:93,1,JH$3),NA())</f>
        <v/>
      </c>
      <c r="JI93">
        <f>IFERROR('Input DBEDT Monthly Energy'!JI93/INDEX('DBEDT Yearly'!93:93,1,JI$3),NA())</f>
        <v/>
      </c>
      <c r="JJ93">
        <f>IFERROR('Input DBEDT Monthly Energy'!JJ93/INDEX('DBEDT Yearly'!93:93,1,JJ$3),NA())</f>
        <v/>
      </c>
      <c r="JK93">
        <f>IFERROR('Input DBEDT Monthly Energy'!JK93/INDEX('DBEDT Yearly'!93:93,1,JK$3),NA())</f>
        <v/>
      </c>
      <c r="JL93">
        <f>IFERROR('Input DBEDT Monthly Energy'!JL93/INDEX('DBEDT Yearly'!93:93,1,JL$3),NA())</f>
        <v/>
      </c>
      <c r="JM93">
        <f>IFERROR('Input DBEDT Monthly Energy'!JM93/INDEX('DBEDT Yearly'!93:93,1,JM$3),NA())</f>
        <v/>
      </c>
      <c r="JN93">
        <f>IFERROR('Input DBEDT Monthly Energy'!JN93/INDEX('DBEDT Yearly'!93:93,1,JN$3),NA())</f>
        <v/>
      </c>
      <c r="JO93">
        <f>IFERROR('Input DBEDT Monthly Energy'!JO93/INDEX('DBEDT Yearly'!93:93,1,JO$3),NA())</f>
        <v/>
      </c>
      <c r="JP93">
        <f>IFERROR('Input DBEDT Monthly Energy'!JP93/INDEX('DBEDT Yearly'!93:93,1,JP$3),NA())</f>
        <v/>
      </c>
      <c r="JQ93">
        <f>IFERROR('Input DBEDT Monthly Energy'!JQ93/INDEX('DBEDT Yearly'!93:93,1,JQ$3),NA())</f>
        <v/>
      </c>
      <c r="JR93">
        <f>IFERROR('Input DBEDT Monthly Energy'!JR93/INDEX('DBEDT Yearly'!93:93,1,JR$3),NA())</f>
        <v/>
      </c>
      <c r="JS93">
        <f>IFERROR('Input DBEDT Monthly Energy'!JS93/INDEX('DBEDT Yearly'!93:93,1,JS$3),NA())</f>
        <v/>
      </c>
      <c r="JT93">
        <f>IFERROR('Input DBEDT Monthly Energy'!JT93/INDEX('DBEDT Yearly'!93:93,1,JT$3),NA())</f>
        <v/>
      </c>
      <c r="JU93">
        <f>IFERROR('Input DBEDT Monthly Energy'!JU93/INDEX('DBEDT Yearly'!93:93,1,JU$3),NA())</f>
        <v/>
      </c>
      <c r="JV93">
        <f>IFERROR('Input DBEDT Monthly Energy'!JV93/INDEX('DBEDT Yearly'!93:93,1,JV$3),NA())</f>
        <v/>
      </c>
      <c r="JW93">
        <f>IFERROR('Input DBEDT Monthly Energy'!JW93/INDEX('DBEDT Yearly'!93:93,1,JW$3),NA())</f>
        <v/>
      </c>
      <c r="JX93">
        <f>IFERROR('Input DBEDT Monthly Energy'!JX93/INDEX('DBEDT Yearly'!93:93,1,JX$3),NA())</f>
        <v/>
      </c>
      <c r="JY93">
        <f>IFERROR('Input DBEDT Monthly Energy'!JY93/INDEX('DBEDT Yearly'!93:93,1,JY$3),NA())</f>
        <v/>
      </c>
      <c r="JZ93">
        <f>IFERROR('Input DBEDT Monthly Energy'!JZ93/INDEX('DBEDT Yearly'!93:93,1,JZ$3),NA())</f>
        <v/>
      </c>
      <c r="KA93">
        <f>IFERROR('Input DBEDT Monthly Energy'!KA93/INDEX('DBEDT Yearly'!93:93,1,KA$3),NA())</f>
        <v/>
      </c>
      <c r="KB93">
        <f>IFERROR('Input DBEDT Monthly Energy'!KB93/INDEX('DBEDT Yearly'!93:93,1,KB$3),NA())</f>
        <v/>
      </c>
      <c r="KC93">
        <f>IFERROR('Input DBEDT Monthly Energy'!KC93/INDEX('DBEDT Yearly'!93:93,1,KC$3),NA())</f>
        <v/>
      </c>
      <c r="KD93">
        <f>IFERROR('Input DBEDT Monthly Energy'!KD93/INDEX('DBEDT Yearly'!93:93,1,KD$3),NA())</f>
        <v/>
      </c>
      <c r="KE93">
        <f>IFERROR('Input DBEDT Monthly Energy'!KE93/INDEX('DBEDT Yearly'!93:93,1,KE$3),NA())</f>
        <v/>
      </c>
      <c r="KF93">
        <f>IFERROR('Input DBEDT Monthly Energy'!KF93/INDEX('DBEDT Yearly'!93:93,1,KF$3),NA())</f>
        <v/>
      </c>
      <c r="KG93">
        <f>IFERROR('Input DBEDT Monthly Energy'!KG93/INDEX('DBEDT Yearly'!93:93,1,KG$3),NA())</f>
        <v/>
      </c>
      <c r="KH93">
        <f>IFERROR('Input DBEDT Monthly Energy'!KH93/INDEX('DBEDT Yearly'!93:93,1,KH$3),NA())</f>
        <v/>
      </c>
      <c r="KI93">
        <f>IFERROR('Input DBEDT Monthly Energy'!KI93/INDEX('DBEDT Yearly'!93:93,1,KI$3),NA())</f>
        <v/>
      </c>
      <c r="KJ93">
        <f>IFERROR('Input DBEDT Monthly Energy'!KJ93/INDEX('DBEDT Yearly'!93:93,1,KJ$3),NA())</f>
        <v/>
      </c>
      <c r="KK93">
        <f>IFERROR('Input DBEDT Monthly Energy'!KK93/INDEX('DBEDT Yearly'!93:93,1,KK$3),NA())</f>
        <v/>
      </c>
      <c r="KL93">
        <f>IFERROR('Input DBEDT Monthly Energy'!KL93/INDEX('DBEDT Yearly'!93:93,1,KL$3),NA())</f>
        <v/>
      </c>
      <c r="KM93">
        <f>IFERROR('Input DBEDT Monthly Energy'!KM93/INDEX('DBEDT Yearly'!93:93,1,KM$3),NA())</f>
        <v/>
      </c>
      <c r="KN93">
        <f>IFERROR('Input DBEDT Monthly Energy'!KN93/INDEX('DBEDT Yearly'!93:93,1,KN$3),NA())</f>
        <v/>
      </c>
      <c r="KO93">
        <f>IFERROR('Input DBEDT Monthly Energy'!KO93/INDEX('DBEDT Yearly'!93:93,1,KO$3),NA())</f>
        <v/>
      </c>
      <c r="KP93">
        <f>IFERROR('Input DBEDT Monthly Energy'!KP93/INDEX('DBEDT Yearly'!93:93,1,KP$3),NA())</f>
        <v/>
      </c>
    </row>
    <row r="94" spans="1:302">
      <c r="A94">
        <f>'Input DBEDT Monthly Energy'!A94&amp;""</f>
        <v/>
      </c>
      <c r="B94">
        <f>'Input DBEDT Monthly Energy'!B94&amp;""</f>
        <v/>
      </c>
      <c r="C94">
        <f>IFERROR('Input DBEDT Monthly Energy'!C94/INDEX('DBEDT Yearly'!94:94,1,C$3),NA())</f>
        <v/>
      </c>
      <c r="D94">
        <f>IFERROR('Input DBEDT Monthly Energy'!D94/INDEX('DBEDT Yearly'!94:94,1,D$3),NA())</f>
        <v/>
      </c>
      <c r="E94">
        <f>IFERROR('Input DBEDT Monthly Energy'!E94/INDEX('DBEDT Yearly'!94:94,1,E$3),NA())</f>
        <v/>
      </c>
      <c r="F94">
        <f>IFERROR('Input DBEDT Monthly Energy'!F94/INDEX('DBEDT Yearly'!94:94,1,F$3),NA())</f>
        <v/>
      </c>
      <c r="G94">
        <f>IFERROR('Input DBEDT Monthly Energy'!G94/INDEX('DBEDT Yearly'!94:94,1,G$3),NA())</f>
        <v/>
      </c>
      <c r="H94">
        <f>IFERROR('Input DBEDT Monthly Energy'!H94/INDEX('DBEDT Yearly'!94:94,1,H$3),NA())</f>
        <v/>
      </c>
      <c r="I94">
        <f>IFERROR('Input DBEDT Monthly Energy'!I94/INDEX('DBEDT Yearly'!94:94,1,I$3),NA())</f>
        <v/>
      </c>
      <c r="J94">
        <f>IFERROR('Input DBEDT Monthly Energy'!J94/INDEX('DBEDT Yearly'!94:94,1,J$3),NA())</f>
        <v/>
      </c>
      <c r="K94">
        <f>IFERROR('Input DBEDT Monthly Energy'!K94/INDEX('DBEDT Yearly'!94:94,1,K$3),NA())</f>
        <v/>
      </c>
      <c r="L94">
        <f>IFERROR('Input DBEDT Monthly Energy'!L94/INDEX('DBEDT Yearly'!94:94,1,L$3),NA())</f>
        <v/>
      </c>
      <c r="M94">
        <f>IFERROR('Input DBEDT Monthly Energy'!M94/INDEX('DBEDT Yearly'!94:94,1,M$3),NA())</f>
        <v/>
      </c>
      <c r="N94">
        <f>IFERROR('Input DBEDT Monthly Energy'!N94/INDEX('DBEDT Yearly'!94:94,1,N$3),NA())</f>
        <v/>
      </c>
      <c r="O94">
        <f>IFERROR('Input DBEDT Monthly Energy'!O94/INDEX('DBEDT Yearly'!94:94,1,O$3),NA())</f>
        <v/>
      </c>
      <c r="P94">
        <f>IFERROR('Input DBEDT Monthly Energy'!P94/INDEX('DBEDT Yearly'!94:94,1,P$3),NA())</f>
        <v/>
      </c>
      <c r="Q94">
        <f>IFERROR('Input DBEDT Monthly Energy'!Q94/INDEX('DBEDT Yearly'!94:94,1,Q$3),NA())</f>
        <v/>
      </c>
      <c r="R94">
        <f>IFERROR('Input DBEDT Monthly Energy'!R94/INDEX('DBEDT Yearly'!94:94,1,R$3),NA())</f>
        <v/>
      </c>
      <c r="S94">
        <f>IFERROR('Input DBEDT Monthly Energy'!S94/INDEX('DBEDT Yearly'!94:94,1,S$3),NA())</f>
        <v/>
      </c>
      <c r="T94">
        <f>IFERROR('Input DBEDT Monthly Energy'!T94/INDEX('DBEDT Yearly'!94:94,1,T$3),NA())</f>
        <v/>
      </c>
      <c r="U94">
        <f>IFERROR('Input DBEDT Monthly Energy'!U94/INDEX('DBEDT Yearly'!94:94,1,U$3),NA())</f>
        <v/>
      </c>
      <c r="V94">
        <f>IFERROR('Input DBEDT Monthly Energy'!V94/INDEX('DBEDT Yearly'!94:94,1,V$3),NA())</f>
        <v/>
      </c>
      <c r="W94">
        <f>IFERROR('Input DBEDT Monthly Energy'!W94/INDEX('DBEDT Yearly'!94:94,1,W$3),NA())</f>
        <v/>
      </c>
      <c r="X94">
        <f>IFERROR('Input DBEDT Monthly Energy'!X94/INDEX('DBEDT Yearly'!94:94,1,X$3),NA())</f>
        <v/>
      </c>
      <c r="Y94">
        <f>IFERROR('Input DBEDT Monthly Energy'!Y94/INDEX('DBEDT Yearly'!94:94,1,Y$3),NA())</f>
        <v/>
      </c>
      <c r="Z94">
        <f>IFERROR('Input DBEDT Monthly Energy'!Z94/INDEX('DBEDT Yearly'!94:94,1,Z$3),NA())</f>
        <v/>
      </c>
      <c r="AA94">
        <f>IFERROR('Input DBEDT Monthly Energy'!AA94/INDEX('DBEDT Yearly'!94:94,1,AA$3),NA())</f>
        <v/>
      </c>
      <c r="AB94">
        <f>IFERROR('Input DBEDT Monthly Energy'!AB94/INDEX('DBEDT Yearly'!94:94,1,AB$3),NA())</f>
        <v/>
      </c>
      <c r="AC94">
        <f>IFERROR('Input DBEDT Monthly Energy'!AC94/INDEX('DBEDT Yearly'!94:94,1,AC$3),NA())</f>
        <v/>
      </c>
      <c r="AD94">
        <f>IFERROR('Input DBEDT Monthly Energy'!AD94/INDEX('DBEDT Yearly'!94:94,1,AD$3),NA())</f>
        <v/>
      </c>
      <c r="AE94">
        <f>IFERROR('Input DBEDT Monthly Energy'!AE94/INDEX('DBEDT Yearly'!94:94,1,AE$3),NA())</f>
        <v/>
      </c>
      <c r="AF94">
        <f>IFERROR('Input DBEDT Monthly Energy'!AF94/INDEX('DBEDT Yearly'!94:94,1,AF$3),NA())</f>
        <v/>
      </c>
      <c r="AG94">
        <f>IFERROR('Input DBEDT Monthly Energy'!AG94/INDEX('DBEDT Yearly'!94:94,1,AG$3),NA())</f>
        <v/>
      </c>
      <c r="AH94">
        <f>IFERROR('Input DBEDT Monthly Energy'!AH94/INDEX('DBEDT Yearly'!94:94,1,AH$3),NA())</f>
        <v/>
      </c>
      <c r="AI94">
        <f>IFERROR('Input DBEDT Monthly Energy'!AI94/INDEX('DBEDT Yearly'!94:94,1,AI$3),NA())</f>
        <v/>
      </c>
      <c r="AJ94">
        <f>IFERROR('Input DBEDT Monthly Energy'!AJ94/INDEX('DBEDT Yearly'!94:94,1,AJ$3),NA())</f>
        <v/>
      </c>
      <c r="AK94">
        <f>IFERROR('Input DBEDT Monthly Energy'!AK94/INDEX('DBEDT Yearly'!94:94,1,AK$3),NA())</f>
        <v/>
      </c>
      <c r="AL94">
        <f>IFERROR('Input DBEDT Monthly Energy'!AL94/INDEX('DBEDT Yearly'!94:94,1,AL$3),NA())</f>
        <v/>
      </c>
      <c r="AM94">
        <f>IFERROR('Input DBEDT Monthly Energy'!AM94/INDEX('DBEDT Yearly'!94:94,1,AM$3),NA())</f>
        <v/>
      </c>
      <c r="AN94">
        <f>IFERROR('Input DBEDT Monthly Energy'!AN94/INDEX('DBEDT Yearly'!94:94,1,AN$3),NA())</f>
        <v/>
      </c>
      <c r="AO94">
        <f>IFERROR('Input DBEDT Monthly Energy'!AO94/INDEX('DBEDT Yearly'!94:94,1,AO$3),NA())</f>
        <v/>
      </c>
      <c r="AP94">
        <f>IFERROR('Input DBEDT Monthly Energy'!AP94/INDEX('DBEDT Yearly'!94:94,1,AP$3),NA())</f>
        <v/>
      </c>
      <c r="AQ94">
        <f>IFERROR('Input DBEDT Monthly Energy'!AQ94/INDEX('DBEDT Yearly'!94:94,1,AQ$3),NA())</f>
        <v/>
      </c>
      <c r="AR94">
        <f>IFERROR('Input DBEDT Monthly Energy'!AR94/INDEX('DBEDT Yearly'!94:94,1,AR$3),NA())</f>
        <v/>
      </c>
      <c r="AS94">
        <f>IFERROR('Input DBEDT Monthly Energy'!AS94/INDEX('DBEDT Yearly'!94:94,1,AS$3),NA())</f>
        <v/>
      </c>
      <c r="AT94">
        <f>IFERROR('Input DBEDT Monthly Energy'!AT94/INDEX('DBEDT Yearly'!94:94,1,AT$3),NA())</f>
        <v/>
      </c>
      <c r="AU94">
        <f>IFERROR('Input DBEDT Monthly Energy'!AU94/INDEX('DBEDT Yearly'!94:94,1,AU$3),NA())</f>
        <v/>
      </c>
      <c r="AV94">
        <f>IFERROR('Input DBEDT Monthly Energy'!AV94/INDEX('DBEDT Yearly'!94:94,1,AV$3),NA())</f>
        <v/>
      </c>
      <c r="AW94">
        <f>IFERROR('Input DBEDT Monthly Energy'!AW94/INDEX('DBEDT Yearly'!94:94,1,AW$3),NA())</f>
        <v/>
      </c>
      <c r="AX94">
        <f>IFERROR('Input DBEDT Monthly Energy'!AX94/INDEX('DBEDT Yearly'!94:94,1,AX$3),NA())</f>
        <v/>
      </c>
      <c r="AY94">
        <f>IFERROR('Input DBEDT Monthly Energy'!AY94/INDEX('DBEDT Yearly'!94:94,1,AY$3),NA())</f>
        <v/>
      </c>
      <c r="AZ94">
        <f>IFERROR('Input DBEDT Monthly Energy'!AZ94/INDEX('DBEDT Yearly'!94:94,1,AZ$3),NA())</f>
        <v/>
      </c>
      <c r="BA94">
        <f>IFERROR('Input DBEDT Monthly Energy'!BA94/INDEX('DBEDT Yearly'!94:94,1,BA$3),NA())</f>
        <v/>
      </c>
      <c r="BB94">
        <f>IFERROR('Input DBEDT Monthly Energy'!BB94/INDEX('DBEDT Yearly'!94:94,1,BB$3),NA())</f>
        <v/>
      </c>
      <c r="BC94">
        <f>IFERROR('Input DBEDT Monthly Energy'!BC94/INDEX('DBEDT Yearly'!94:94,1,BC$3),NA())</f>
        <v/>
      </c>
      <c r="BD94">
        <f>IFERROR('Input DBEDT Monthly Energy'!BD94/INDEX('DBEDT Yearly'!94:94,1,BD$3),NA())</f>
        <v/>
      </c>
      <c r="BE94">
        <f>IFERROR('Input DBEDT Monthly Energy'!BE94/INDEX('DBEDT Yearly'!94:94,1,BE$3),NA())</f>
        <v/>
      </c>
      <c r="BF94">
        <f>IFERROR('Input DBEDT Monthly Energy'!BF94/INDEX('DBEDT Yearly'!94:94,1,BF$3),NA())</f>
        <v/>
      </c>
      <c r="BG94">
        <f>IFERROR('Input DBEDT Monthly Energy'!BG94/INDEX('DBEDT Yearly'!94:94,1,BG$3),NA())</f>
        <v/>
      </c>
      <c r="BH94">
        <f>IFERROR('Input DBEDT Monthly Energy'!BH94/INDEX('DBEDT Yearly'!94:94,1,BH$3),NA())</f>
        <v/>
      </c>
      <c r="BI94">
        <f>IFERROR('Input DBEDT Monthly Energy'!BI94/INDEX('DBEDT Yearly'!94:94,1,BI$3),NA())</f>
        <v/>
      </c>
      <c r="BJ94">
        <f>IFERROR('Input DBEDT Monthly Energy'!BJ94/INDEX('DBEDT Yearly'!94:94,1,BJ$3),NA())</f>
        <v/>
      </c>
      <c r="BK94">
        <f>IFERROR('Input DBEDT Monthly Energy'!BK94/INDEX('DBEDT Yearly'!94:94,1,BK$3),NA())</f>
        <v/>
      </c>
      <c r="BL94">
        <f>IFERROR('Input DBEDT Monthly Energy'!BL94/INDEX('DBEDT Yearly'!94:94,1,BL$3),NA())</f>
        <v/>
      </c>
      <c r="BM94">
        <f>IFERROR('Input DBEDT Monthly Energy'!BM94/INDEX('DBEDT Yearly'!94:94,1,BM$3),NA())</f>
        <v/>
      </c>
      <c r="BN94">
        <f>IFERROR('Input DBEDT Monthly Energy'!BN94/INDEX('DBEDT Yearly'!94:94,1,BN$3),NA())</f>
        <v/>
      </c>
      <c r="BO94">
        <f>IFERROR('Input DBEDT Monthly Energy'!BO94/INDEX('DBEDT Yearly'!94:94,1,BO$3),NA())</f>
        <v/>
      </c>
      <c r="BP94">
        <f>IFERROR('Input DBEDT Monthly Energy'!BP94/INDEX('DBEDT Yearly'!94:94,1,BP$3),NA())</f>
        <v/>
      </c>
      <c r="BQ94">
        <f>IFERROR('Input DBEDT Monthly Energy'!BQ94/INDEX('DBEDT Yearly'!94:94,1,BQ$3),NA())</f>
        <v/>
      </c>
      <c r="BR94">
        <f>IFERROR('Input DBEDT Monthly Energy'!BR94/INDEX('DBEDT Yearly'!94:94,1,BR$3),NA())</f>
        <v/>
      </c>
      <c r="BS94">
        <f>IFERROR('Input DBEDT Monthly Energy'!BS94/INDEX('DBEDT Yearly'!94:94,1,BS$3),NA())</f>
        <v/>
      </c>
      <c r="BT94">
        <f>IFERROR('Input DBEDT Monthly Energy'!BT94/INDEX('DBEDT Yearly'!94:94,1,BT$3),NA())</f>
        <v/>
      </c>
      <c r="BU94">
        <f>IFERROR('Input DBEDT Monthly Energy'!BU94/INDEX('DBEDT Yearly'!94:94,1,BU$3),NA())</f>
        <v/>
      </c>
      <c r="BV94">
        <f>IFERROR('Input DBEDT Monthly Energy'!BV94/INDEX('DBEDT Yearly'!94:94,1,BV$3),NA())</f>
        <v/>
      </c>
      <c r="BW94">
        <f>IFERROR('Input DBEDT Monthly Energy'!BW94/INDEX('DBEDT Yearly'!94:94,1,BW$3),NA())</f>
        <v/>
      </c>
      <c r="BX94">
        <f>IFERROR('Input DBEDT Monthly Energy'!BX94/INDEX('DBEDT Yearly'!94:94,1,BX$3),NA())</f>
        <v/>
      </c>
      <c r="BY94">
        <f>IFERROR('Input DBEDT Monthly Energy'!BY94/INDEX('DBEDT Yearly'!94:94,1,BY$3),NA())</f>
        <v/>
      </c>
      <c r="BZ94">
        <f>IFERROR('Input DBEDT Monthly Energy'!BZ94/INDEX('DBEDT Yearly'!94:94,1,BZ$3),NA())</f>
        <v/>
      </c>
      <c r="CA94">
        <f>IFERROR('Input DBEDT Monthly Energy'!CA94/INDEX('DBEDT Yearly'!94:94,1,CA$3),NA())</f>
        <v/>
      </c>
      <c r="CB94">
        <f>IFERROR('Input DBEDT Monthly Energy'!CB94/INDEX('DBEDT Yearly'!94:94,1,CB$3),NA())</f>
        <v/>
      </c>
      <c r="CC94">
        <f>IFERROR('Input DBEDT Monthly Energy'!CC94/INDEX('DBEDT Yearly'!94:94,1,CC$3),NA())</f>
        <v/>
      </c>
      <c r="CD94">
        <f>IFERROR('Input DBEDT Monthly Energy'!CD94/INDEX('DBEDT Yearly'!94:94,1,CD$3),NA())</f>
        <v/>
      </c>
      <c r="CE94">
        <f>IFERROR('Input DBEDT Monthly Energy'!CE94/INDEX('DBEDT Yearly'!94:94,1,CE$3),NA())</f>
        <v/>
      </c>
      <c r="CF94">
        <f>IFERROR('Input DBEDT Monthly Energy'!CF94/INDEX('DBEDT Yearly'!94:94,1,CF$3),NA())</f>
        <v/>
      </c>
      <c r="CG94">
        <f>IFERROR('Input DBEDT Monthly Energy'!CG94/INDEX('DBEDT Yearly'!94:94,1,CG$3),NA())</f>
        <v/>
      </c>
      <c r="CH94">
        <f>IFERROR('Input DBEDT Monthly Energy'!CH94/INDEX('DBEDT Yearly'!94:94,1,CH$3),NA())</f>
        <v/>
      </c>
      <c r="CI94">
        <f>IFERROR('Input DBEDT Monthly Energy'!CI94/INDEX('DBEDT Yearly'!94:94,1,CI$3),NA())</f>
        <v/>
      </c>
      <c r="CJ94">
        <f>IFERROR('Input DBEDT Monthly Energy'!CJ94/INDEX('DBEDT Yearly'!94:94,1,CJ$3),NA())</f>
        <v/>
      </c>
      <c r="CK94">
        <f>IFERROR('Input DBEDT Monthly Energy'!CK94/INDEX('DBEDT Yearly'!94:94,1,CK$3),NA())</f>
        <v/>
      </c>
      <c r="CL94">
        <f>IFERROR('Input DBEDT Monthly Energy'!CL94/INDEX('DBEDT Yearly'!94:94,1,CL$3),NA())</f>
        <v/>
      </c>
      <c r="CM94">
        <f>IFERROR('Input DBEDT Monthly Energy'!CM94/INDEX('DBEDT Yearly'!94:94,1,CM$3),NA())</f>
        <v/>
      </c>
      <c r="CN94">
        <f>IFERROR('Input DBEDT Monthly Energy'!CN94/INDEX('DBEDT Yearly'!94:94,1,CN$3),NA())</f>
        <v/>
      </c>
      <c r="CO94">
        <f>IFERROR('Input DBEDT Monthly Energy'!CO94/INDEX('DBEDT Yearly'!94:94,1,CO$3),NA())</f>
        <v/>
      </c>
      <c r="CP94">
        <f>IFERROR('Input DBEDT Monthly Energy'!CP94/INDEX('DBEDT Yearly'!94:94,1,CP$3),NA())</f>
        <v/>
      </c>
      <c r="CQ94">
        <f>IFERROR('Input DBEDT Monthly Energy'!CQ94/INDEX('DBEDT Yearly'!94:94,1,CQ$3),NA())</f>
        <v/>
      </c>
      <c r="CR94">
        <f>IFERROR('Input DBEDT Monthly Energy'!CR94/INDEX('DBEDT Yearly'!94:94,1,CR$3),NA())</f>
        <v/>
      </c>
      <c r="CS94">
        <f>IFERROR('Input DBEDT Monthly Energy'!CS94/INDEX('DBEDT Yearly'!94:94,1,CS$3),NA())</f>
        <v/>
      </c>
      <c r="CT94">
        <f>IFERROR('Input DBEDT Monthly Energy'!CT94/INDEX('DBEDT Yearly'!94:94,1,CT$3),NA())</f>
        <v/>
      </c>
      <c r="CU94">
        <f>IFERROR('Input DBEDT Monthly Energy'!CU94/INDEX('DBEDT Yearly'!94:94,1,CU$3),NA())</f>
        <v/>
      </c>
      <c r="CV94">
        <f>IFERROR('Input DBEDT Monthly Energy'!CV94/INDEX('DBEDT Yearly'!94:94,1,CV$3),NA())</f>
        <v/>
      </c>
      <c r="CW94">
        <f>IFERROR('Input DBEDT Monthly Energy'!CW94/INDEX('DBEDT Yearly'!94:94,1,CW$3),NA())</f>
        <v/>
      </c>
      <c r="CX94">
        <f>IFERROR('Input DBEDT Monthly Energy'!CX94/INDEX('DBEDT Yearly'!94:94,1,CX$3),NA())</f>
        <v/>
      </c>
      <c r="CY94">
        <f>IFERROR('Input DBEDT Monthly Energy'!CY94/INDEX('DBEDT Yearly'!94:94,1,CY$3),NA())</f>
        <v/>
      </c>
      <c r="CZ94">
        <f>IFERROR('Input DBEDT Monthly Energy'!CZ94/INDEX('DBEDT Yearly'!94:94,1,CZ$3),NA())</f>
        <v/>
      </c>
      <c r="DA94">
        <f>IFERROR('Input DBEDT Monthly Energy'!DA94/INDEX('DBEDT Yearly'!94:94,1,DA$3),NA())</f>
        <v/>
      </c>
      <c r="DB94">
        <f>IFERROR('Input DBEDT Monthly Energy'!DB94/INDEX('DBEDT Yearly'!94:94,1,DB$3),NA())</f>
        <v/>
      </c>
      <c r="DC94">
        <f>IFERROR('Input DBEDT Monthly Energy'!DC94/INDEX('DBEDT Yearly'!94:94,1,DC$3),NA())</f>
        <v/>
      </c>
      <c r="DD94">
        <f>IFERROR('Input DBEDT Monthly Energy'!DD94/INDEX('DBEDT Yearly'!94:94,1,DD$3),NA())</f>
        <v/>
      </c>
      <c r="DE94">
        <f>IFERROR('Input DBEDT Monthly Energy'!DE94/INDEX('DBEDT Yearly'!94:94,1,DE$3),NA())</f>
        <v/>
      </c>
      <c r="DF94">
        <f>IFERROR('Input DBEDT Monthly Energy'!DF94/INDEX('DBEDT Yearly'!94:94,1,DF$3),NA())</f>
        <v/>
      </c>
      <c r="DG94">
        <f>IFERROR('Input DBEDT Monthly Energy'!DG94/INDEX('DBEDT Yearly'!94:94,1,DG$3),NA())</f>
        <v/>
      </c>
      <c r="DH94">
        <f>IFERROR('Input DBEDT Monthly Energy'!DH94/INDEX('DBEDT Yearly'!94:94,1,DH$3),NA())</f>
        <v/>
      </c>
      <c r="DI94">
        <f>IFERROR('Input DBEDT Monthly Energy'!DI94/INDEX('DBEDT Yearly'!94:94,1,DI$3),NA())</f>
        <v/>
      </c>
      <c r="DJ94">
        <f>IFERROR('Input DBEDT Monthly Energy'!DJ94/INDEX('DBEDT Yearly'!94:94,1,DJ$3),NA())</f>
        <v/>
      </c>
      <c r="DK94">
        <f>IFERROR('Input DBEDT Monthly Energy'!DK94/INDEX('DBEDT Yearly'!94:94,1,DK$3),NA())</f>
        <v/>
      </c>
      <c r="DL94">
        <f>IFERROR('Input DBEDT Monthly Energy'!DL94/INDEX('DBEDT Yearly'!94:94,1,DL$3),NA())</f>
        <v/>
      </c>
      <c r="DM94">
        <f>IFERROR('Input DBEDT Monthly Energy'!DM94/INDEX('DBEDT Yearly'!94:94,1,DM$3),NA())</f>
        <v/>
      </c>
      <c r="DN94">
        <f>IFERROR('Input DBEDT Monthly Energy'!DN94/INDEX('DBEDT Yearly'!94:94,1,DN$3),NA())</f>
        <v/>
      </c>
      <c r="DO94">
        <f>IFERROR('Input DBEDT Monthly Energy'!DO94/INDEX('DBEDT Yearly'!94:94,1,DO$3),NA())</f>
        <v/>
      </c>
      <c r="DP94">
        <f>IFERROR('Input DBEDT Monthly Energy'!DP94/INDEX('DBEDT Yearly'!94:94,1,DP$3),NA())</f>
        <v/>
      </c>
      <c r="DQ94">
        <f>IFERROR('Input DBEDT Monthly Energy'!DQ94/INDEX('DBEDT Yearly'!94:94,1,DQ$3),NA())</f>
        <v/>
      </c>
      <c r="DR94">
        <f>IFERROR('Input DBEDT Monthly Energy'!DR94/INDEX('DBEDT Yearly'!94:94,1,DR$3),NA())</f>
        <v/>
      </c>
      <c r="DS94">
        <f>IFERROR('Input DBEDT Monthly Energy'!DS94/INDEX('DBEDT Yearly'!94:94,1,DS$3),NA())</f>
        <v/>
      </c>
      <c r="DT94">
        <f>IFERROR('Input DBEDT Monthly Energy'!DT94/INDEX('DBEDT Yearly'!94:94,1,DT$3),NA())</f>
        <v/>
      </c>
      <c r="DU94">
        <f>IFERROR('Input DBEDT Monthly Energy'!DU94/INDEX('DBEDT Yearly'!94:94,1,DU$3),NA())</f>
        <v/>
      </c>
      <c r="DV94">
        <f>IFERROR('Input DBEDT Monthly Energy'!DV94/INDEX('DBEDT Yearly'!94:94,1,DV$3),NA())</f>
        <v/>
      </c>
      <c r="DW94">
        <f>IFERROR('Input DBEDT Monthly Energy'!DW94/INDEX('DBEDT Yearly'!94:94,1,DW$3),NA())</f>
        <v/>
      </c>
      <c r="DX94">
        <f>IFERROR('Input DBEDT Monthly Energy'!DX94/INDEX('DBEDT Yearly'!94:94,1,DX$3),NA())</f>
        <v/>
      </c>
      <c r="DY94">
        <f>IFERROR('Input DBEDT Monthly Energy'!DY94/INDEX('DBEDT Yearly'!94:94,1,DY$3),NA())</f>
        <v/>
      </c>
      <c r="DZ94">
        <f>IFERROR('Input DBEDT Monthly Energy'!DZ94/INDEX('DBEDT Yearly'!94:94,1,DZ$3),NA())</f>
        <v/>
      </c>
      <c r="EA94">
        <f>IFERROR('Input DBEDT Monthly Energy'!EA94/INDEX('DBEDT Yearly'!94:94,1,EA$3),NA())</f>
        <v/>
      </c>
      <c r="EB94">
        <f>IFERROR('Input DBEDT Monthly Energy'!EB94/INDEX('DBEDT Yearly'!94:94,1,EB$3),NA())</f>
        <v/>
      </c>
      <c r="EC94">
        <f>IFERROR('Input DBEDT Monthly Energy'!EC94/INDEX('DBEDT Yearly'!94:94,1,EC$3),NA())</f>
        <v/>
      </c>
      <c r="ED94">
        <f>IFERROR('Input DBEDT Monthly Energy'!ED94/INDEX('DBEDT Yearly'!94:94,1,ED$3),NA())</f>
        <v/>
      </c>
      <c r="EE94">
        <f>IFERROR('Input DBEDT Monthly Energy'!EE94/INDEX('DBEDT Yearly'!94:94,1,EE$3),NA())</f>
        <v/>
      </c>
      <c r="EF94">
        <f>IFERROR('Input DBEDT Monthly Energy'!EF94/INDEX('DBEDT Yearly'!94:94,1,EF$3),NA())</f>
        <v/>
      </c>
      <c r="EG94">
        <f>IFERROR('Input DBEDT Monthly Energy'!EG94/INDEX('DBEDT Yearly'!94:94,1,EG$3),NA())</f>
        <v/>
      </c>
      <c r="EH94">
        <f>IFERROR('Input DBEDT Monthly Energy'!EH94/INDEX('DBEDT Yearly'!94:94,1,EH$3),NA())</f>
        <v/>
      </c>
      <c r="EI94">
        <f>IFERROR('Input DBEDT Monthly Energy'!EI94/INDEX('DBEDT Yearly'!94:94,1,EI$3),NA())</f>
        <v/>
      </c>
      <c r="EJ94">
        <f>IFERROR('Input DBEDT Monthly Energy'!EJ94/INDEX('DBEDT Yearly'!94:94,1,EJ$3),NA())</f>
        <v/>
      </c>
      <c r="EK94">
        <f>IFERROR('Input DBEDT Monthly Energy'!EK94/INDEX('DBEDT Yearly'!94:94,1,EK$3),NA())</f>
        <v/>
      </c>
      <c r="EL94">
        <f>IFERROR('Input DBEDT Monthly Energy'!EL94/INDEX('DBEDT Yearly'!94:94,1,EL$3),NA())</f>
        <v/>
      </c>
      <c r="EM94">
        <f>IFERROR('Input DBEDT Monthly Energy'!EM94/INDEX('DBEDT Yearly'!94:94,1,EM$3),NA())</f>
        <v/>
      </c>
      <c r="EN94">
        <f>IFERROR('Input DBEDT Monthly Energy'!EN94/INDEX('DBEDT Yearly'!94:94,1,EN$3),NA())</f>
        <v/>
      </c>
      <c r="EO94">
        <f>IFERROR('Input DBEDT Monthly Energy'!EO94/INDEX('DBEDT Yearly'!94:94,1,EO$3),NA())</f>
        <v/>
      </c>
      <c r="EP94">
        <f>IFERROR('Input DBEDT Monthly Energy'!EP94/INDEX('DBEDT Yearly'!94:94,1,EP$3),NA())</f>
        <v/>
      </c>
      <c r="EQ94">
        <f>IFERROR('Input DBEDT Monthly Energy'!EQ94/INDEX('DBEDT Yearly'!94:94,1,EQ$3),NA())</f>
        <v/>
      </c>
      <c r="ER94">
        <f>IFERROR('Input DBEDT Monthly Energy'!ER94/INDEX('DBEDT Yearly'!94:94,1,ER$3),NA())</f>
        <v/>
      </c>
      <c r="ES94">
        <f>IFERROR('Input DBEDT Monthly Energy'!ES94/INDEX('DBEDT Yearly'!94:94,1,ES$3),NA())</f>
        <v/>
      </c>
      <c r="ET94">
        <f>IFERROR('Input DBEDT Monthly Energy'!ET94/INDEX('DBEDT Yearly'!94:94,1,ET$3),NA())</f>
        <v/>
      </c>
      <c r="EU94">
        <f>IFERROR('Input DBEDT Monthly Energy'!EU94/INDEX('DBEDT Yearly'!94:94,1,EU$3),NA())</f>
        <v/>
      </c>
      <c r="EV94">
        <f>IFERROR('Input DBEDT Monthly Energy'!EV94/INDEX('DBEDT Yearly'!94:94,1,EV$3),NA())</f>
        <v/>
      </c>
      <c r="EW94">
        <f>IFERROR('Input DBEDT Monthly Energy'!EW94/INDEX('DBEDT Yearly'!94:94,1,EW$3),NA())</f>
        <v/>
      </c>
      <c r="EX94">
        <f>IFERROR('Input DBEDT Monthly Energy'!EX94/INDEX('DBEDT Yearly'!94:94,1,EX$3),NA())</f>
        <v/>
      </c>
      <c r="EY94">
        <f>IFERROR('Input DBEDT Monthly Energy'!EY94/INDEX('DBEDT Yearly'!94:94,1,EY$3),NA())</f>
        <v/>
      </c>
      <c r="EZ94">
        <f>IFERROR('Input DBEDT Monthly Energy'!EZ94/INDEX('DBEDT Yearly'!94:94,1,EZ$3),NA())</f>
        <v/>
      </c>
      <c r="FA94">
        <f>IFERROR('Input DBEDT Monthly Energy'!FA94/INDEX('DBEDT Yearly'!94:94,1,FA$3),NA())</f>
        <v/>
      </c>
      <c r="FB94">
        <f>IFERROR('Input DBEDT Monthly Energy'!FB94/INDEX('DBEDT Yearly'!94:94,1,FB$3),NA())</f>
        <v/>
      </c>
      <c r="FC94">
        <f>IFERROR('Input DBEDT Monthly Energy'!FC94/INDEX('DBEDT Yearly'!94:94,1,FC$3),NA())</f>
        <v/>
      </c>
      <c r="FD94">
        <f>IFERROR('Input DBEDT Monthly Energy'!FD94/INDEX('DBEDT Yearly'!94:94,1,FD$3),NA())</f>
        <v/>
      </c>
      <c r="FE94">
        <f>IFERROR('Input DBEDT Monthly Energy'!FE94/INDEX('DBEDT Yearly'!94:94,1,FE$3),NA())</f>
        <v/>
      </c>
      <c r="FF94">
        <f>IFERROR('Input DBEDT Monthly Energy'!FF94/INDEX('DBEDT Yearly'!94:94,1,FF$3),NA())</f>
        <v/>
      </c>
      <c r="FG94">
        <f>IFERROR('Input DBEDT Monthly Energy'!FG94/INDEX('DBEDT Yearly'!94:94,1,FG$3),NA())</f>
        <v/>
      </c>
      <c r="FH94">
        <f>IFERROR('Input DBEDT Monthly Energy'!FH94/INDEX('DBEDT Yearly'!94:94,1,FH$3),NA())</f>
        <v/>
      </c>
      <c r="FI94">
        <f>IFERROR('Input DBEDT Monthly Energy'!FI94/INDEX('DBEDT Yearly'!94:94,1,FI$3),NA())</f>
        <v/>
      </c>
      <c r="FJ94">
        <f>IFERROR('Input DBEDT Monthly Energy'!FJ94/INDEX('DBEDT Yearly'!94:94,1,FJ$3),NA())</f>
        <v/>
      </c>
      <c r="FK94">
        <f>IFERROR('Input DBEDT Monthly Energy'!FK94/INDEX('DBEDT Yearly'!94:94,1,FK$3),NA())</f>
        <v/>
      </c>
      <c r="FL94">
        <f>IFERROR('Input DBEDT Monthly Energy'!FL94/INDEX('DBEDT Yearly'!94:94,1,FL$3),NA())</f>
        <v/>
      </c>
      <c r="FM94">
        <f>IFERROR('Input DBEDT Monthly Energy'!FM94/INDEX('DBEDT Yearly'!94:94,1,FM$3),NA())</f>
        <v/>
      </c>
      <c r="FN94">
        <f>IFERROR('Input DBEDT Monthly Energy'!FN94/INDEX('DBEDT Yearly'!94:94,1,FN$3),NA())</f>
        <v/>
      </c>
      <c r="FO94">
        <f>IFERROR('Input DBEDT Monthly Energy'!FO94/INDEX('DBEDT Yearly'!94:94,1,FO$3),NA())</f>
        <v/>
      </c>
      <c r="FP94">
        <f>IFERROR('Input DBEDT Monthly Energy'!FP94/INDEX('DBEDT Yearly'!94:94,1,FP$3),NA())</f>
        <v/>
      </c>
      <c r="FQ94">
        <f>IFERROR('Input DBEDT Monthly Energy'!FQ94/INDEX('DBEDT Yearly'!94:94,1,FQ$3),NA())</f>
        <v/>
      </c>
      <c r="FR94">
        <f>IFERROR('Input DBEDT Monthly Energy'!FR94/INDEX('DBEDT Yearly'!94:94,1,FR$3),NA())</f>
        <v/>
      </c>
      <c r="FS94">
        <f>IFERROR('Input DBEDT Monthly Energy'!FS94/INDEX('DBEDT Yearly'!94:94,1,FS$3),NA())</f>
        <v/>
      </c>
      <c r="FT94">
        <f>IFERROR('Input DBEDT Monthly Energy'!FT94/INDEX('DBEDT Yearly'!94:94,1,FT$3),NA())</f>
        <v/>
      </c>
      <c r="FU94">
        <f>IFERROR('Input DBEDT Monthly Energy'!FU94/INDEX('DBEDT Yearly'!94:94,1,FU$3),NA())</f>
        <v/>
      </c>
      <c r="FV94">
        <f>IFERROR('Input DBEDT Monthly Energy'!FV94/INDEX('DBEDT Yearly'!94:94,1,FV$3),NA())</f>
        <v/>
      </c>
      <c r="FW94">
        <f>IFERROR('Input DBEDT Monthly Energy'!FW94/INDEX('DBEDT Yearly'!94:94,1,FW$3),NA())</f>
        <v/>
      </c>
      <c r="FX94">
        <f>IFERROR('Input DBEDT Monthly Energy'!FX94/INDEX('DBEDT Yearly'!94:94,1,FX$3),NA())</f>
        <v/>
      </c>
      <c r="FY94">
        <f>IFERROR('Input DBEDT Monthly Energy'!FY94/INDEX('DBEDT Yearly'!94:94,1,FY$3),NA())</f>
        <v/>
      </c>
      <c r="FZ94">
        <f>IFERROR('Input DBEDT Monthly Energy'!FZ94/INDEX('DBEDT Yearly'!94:94,1,FZ$3),NA())</f>
        <v/>
      </c>
      <c r="GA94">
        <f>IFERROR('Input DBEDT Monthly Energy'!GA94/INDEX('DBEDT Yearly'!94:94,1,GA$3),NA())</f>
        <v/>
      </c>
      <c r="GB94">
        <f>IFERROR('Input DBEDT Monthly Energy'!GB94/INDEX('DBEDT Yearly'!94:94,1,GB$3),NA())</f>
        <v/>
      </c>
      <c r="GC94">
        <f>IFERROR('Input DBEDT Monthly Energy'!GC94/INDEX('DBEDT Yearly'!94:94,1,GC$3),NA())</f>
        <v/>
      </c>
      <c r="GD94">
        <f>IFERROR('Input DBEDT Monthly Energy'!GD94/INDEX('DBEDT Yearly'!94:94,1,GD$3),NA())</f>
        <v/>
      </c>
      <c r="GE94">
        <f>IFERROR('Input DBEDT Monthly Energy'!GE94/INDEX('DBEDT Yearly'!94:94,1,GE$3),NA())</f>
        <v/>
      </c>
      <c r="GF94">
        <f>IFERROR('Input DBEDT Monthly Energy'!GF94/INDEX('DBEDT Yearly'!94:94,1,GF$3),NA())</f>
        <v/>
      </c>
      <c r="GG94">
        <f>IFERROR('Input DBEDT Monthly Energy'!GG94/INDEX('DBEDT Yearly'!94:94,1,GG$3),NA())</f>
        <v/>
      </c>
      <c r="GH94">
        <f>IFERROR('Input DBEDT Monthly Energy'!GH94/INDEX('DBEDT Yearly'!94:94,1,GH$3),NA())</f>
        <v/>
      </c>
      <c r="GI94">
        <f>IFERROR('Input DBEDT Monthly Energy'!GI94/INDEX('DBEDT Yearly'!94:94,1,GI$3),NA())</f>
        <v/>
      </c>
      <c r="GJ94">
        <f>IFERROR('Input DBEDT Monthly Energy'!GJ94/INDEX('DBEDT Yearly'!94:94,1,GJ$3),NA())</f>
        <v/>
      </c>
      <c r="GK94">
        <f>IFERROR('Input DBEDT Monthly Energy'!GK94/INDEX('DBEDT Yearly'!94:94,1,GK$3),NA())</f>
        <v/>
      </c>
      <c r="GL94">
        <f>IFERROR('Input DBEDT Monthly Energy'!GL94/INDEX('DBEDT Yearly'!94:94,1,GL$3),NA())</f>
        <v/>
      </c>
      <c r="GM94">
        <f>IFERROR('Input DBEDT Monthly Energy'!GM94/INDEX('DBEDT Yearly'!94:94,1,GM$3),NA())</f>
        <v/>
      </c>
      <c r="GN94">
        <f>IFERROR('Input DBEDT Monthly Energy'!GN94/INDEX('DBEDT Yearly'!94:94,1,GN$3),NA())</f>
        <v/>
      </c>
      <c r="GO94">
        <f>IFERROR('Input DBEDT Monthly Energy'!GO94/INDEX('DBEDT Yearly'!94:94,1,GO$3),NA())</f>
        <v/>
      </c>
      <c r="GP94">
        <f>IFERROR('Input DBEDT Monthly Energy'!GP94/INDEX('DBEDT Yearly'!94:94,1,GP$3),NA())</f>
        <v/>
      </c>
      <c r="GQ94">
        <f>IFERROR('Input DBEDT Monthly Energy'!GQ94/INDEX('DBEDT Yearly'!94:94,1,GQ$3),NA())</f>
        <v/>
      </c>
      <c r="GR94">
        <f>IFERROR('Input DBEDT Monthly Energy'!GR94/INDEX('DBEDT Yearly'!94:94,1,GR$3),NA())</f>
        <v/>
      </c>
      <c r="GS94">
        <f>IFERROR('Input DBEDT Monthly Energy'!GS94/INDEX('DBEDT Yearly'!94:94,1,GS$3),NA())</f>
        <v/>
      </c>
      <c r="GT94">
        <f>IFERROR('Input DBEDT Monthly Energy'!GT94/INDEX('DBEDT Yearly'!94:94,1,GT$3),NA())</f>
        <v/>
      </c>
      <c r="GU94">
        <f>IFERROR('Input DBEDT Monthly Energy'!GU94/INDEX('DBEDT Yearly'!94:94,1,GU$3),NA())</f>
        <v/>
      </c>
      <c r="GV94">
        <f>IFERROR('Input DBEDT Monthly Energy'!GV94/INDEX('DBEDT Yearly'!94:94,1,GV$3),NA())</f>
        <v/>
      </c>
      <c r="GW94">
        <f>IFERROR('Input DBEDT Monthly Energy'!GW94/INDEX('DBEDT Yearly'!94:94,1,GW$3),NA())</f>
        <v/>
      </c>
      <c r="GX94">
        <f>IFERROR('Input DBEDT Monthly Energy'!GX94/INDEX('DBEDT Yearly'!94:94,1,GX$3),NA())</f>
        <v/>
      </c>
      <c r="GY94">
        <f>IFERROR('Input DBEDT Monthly Energy'!GY94/INDEX('DBEDT Yearly'!94:94,1,GY$3),NA())</f>
        <v/>
      </c>
      <c r="GZ94">
        <f>IFERROR('Input DBEDT Monthly Energy'!GZ94/INDEX('DBEDT Yearly'!94:94,1,GZ$3),NA())</f>
        <v/>
      </c>
      <c r="HA94">
        <f>IFERROR('Input DBEDT Monthly Energy'!HA94/INDEX('DBEDT Yearly'!94:94,1,HA$3),NA())</f>
        <v/>
      </c>
      <c r="HB94">
        <f>IFERROR('Input DBEDT Monthly Energy'!HB94/INDEX('DBEDT Yearly'!94:94,1,HB$3),NA())</f>
        <v/>
      </c>
      <c r="HC94">
        <f>IFERROR('Input DBEDT Monthly Energy'!HC94/INDEX('DBEDT Yearly'!94:94,1,HC$3),NA())</f>
        <v/>
      </c>
      <c r="HD94">
        <f>IFERROR('Input DBEDT Monthly Energy'!HD94/INDEX('DBEDT Yearly'!94:94,1,HD$3),NA())</f>
        <v/>
      </c>
      <c r="HE94">
        <f>IFERROR('Input DBEDT Monthly Energy'!HE94/INDEX('DBEDT Yearly'!94:94,1,HE$3),NA())</f>
        <v/>
      </c>
      <c r="HF94">
        <f>IFERROR('Input DBEDT Monthly Energy'!HF94/INDEX('DBEDT Yearly'!94:94,1,HF$3),NA())</f>
        <v/>
      </c>
      <c r="HG94">
        <f>IFERROR('Input DBEDT Monthly Energy'!HG94/INDEX('DBEDT Yearly'!94:94,1,HG$3),NA())</f>
        <v/>
      </c>
      <c r="HH94">
        <f>IFERROR('Input DBEDT Monthly Energy'!HH94/INDEX('DBEDT Yearly'!94:94,1,HH$3),NA())</f>
        <v/>
      </c>
      <c r="HI94">
        <f>IFERROR('Input DBEDT Monthly Energy'!HI94/INDEX('DBEDT Yearly'!94:94,1,HI$3),NA())</f>
        <v/>
      </c>
      <c r="HJ94">
        <f>IFERROR('Input DBEDT Monthly Energy'!HJ94/INDEX('DBEDT Yearly'!94:94,1,HJ$3),NA())</f>
        <v/>
      </c>
      <c r="HK94">
        <f>IFERROR('Input DBEDT Monthly Energy'!HK94/INDEX('DBEDT Yearly'!94:94,1,HK$3),NA())</f>
        <v/>
      </c>
      <c r="HL94">
        <f>IFERROR('Input DBEDT Monthly Energy'!HL94/INDEX('DBEDT Yearly'!94:94,1,HL$3),NA())</f>
        <v/>
      </c>
      <c r="HM94">
        <f>IFERROR('Input DBEDT Monthly Energy'!HM94/INDEX('DBEDT Yearly'!94:94,1,HM$3),NA())</f>
        <v/>
      </c>
      <c r="HN94">
        <f>IFERROR('Input DBEDT Monthly Energy'!HN94/INDEX('DBEDT Yearly'!94:94,1,HN$3),NA())</f>
        <v/>
      </c>
      <c r="HO94">
        <f>IFERROR('Input DBEDT Monthly Energy'!HO94/INDEX('DBEDT Yearly'!94:94,1,HO$3),NA())</f>
        <v/>
      </c>
      <c r="HP94">
        <f>IFERROR('Input DBEDT Monthly Energy'!HP94/INDEX('DBEDT Yearly'!94:94,1,HP$3),NA())</f>
        <v/>
      </c>
      <c r="HQ94">
        <f>IFERROR('Input DBEDT Monthly Energy'!HQ94/INDEX('DBEDT Yearly'!94:94,1,HQ$3),NA())</f>
        <v/>
      </c>
      <c r="HR94">
        <f>IFERROR('Input DBEDT Monthly Energy'!HR94/INDEX('DBEDT Yearly'!94:94,1,HR$3),NA())</f>
        <v/>
      </c>
      <c r="HS94">
        <f>IFERROR('Input DBEDT Monthly Energy'!HS94/INDEX('DBEDT Yearly'!94:94,1,HS$3),NA())</f>
        <v/>
      </c>
      <c r="HT94">
        <f>IFERROR('Input DBEDT Monthly Energy'!HT94/INDEX('DBEDT Yearly'!94:94,1,HT$3),NA())</f>
        <v/>
      </c>
      <c r="HU94">
        <f>IFERROR('Input DBEDT Monthly Energy'!HU94/INDEX('DBEDT Yearly'!94:94,1,HU$3),NA())</f>
        <v/>
      </c>
      <c r="HV94">
        <f>IFERROR('Input DBEDT Monthly Energy'!HV94/INDEX('DBEDT Yearly'!94:94,1,HV$3),NA())</f>
        <v/>
      </c>
      <c r="HW94">
        <f>IFERROR('Input DBEDT Monthly Energy'!HW94/INDEX('DBEDT Yearly'!94:94,1,HW$3),NA())</f>
        <v/>
      </c>
      <c r="HX94">
        <f>IFERROR('Input DBEDT Monthly Energy'!HX94/INDEX('DBEDT Yearly'!94:94,1,HX$3),NA())</f>
        <v/>
      </c>
      <c r="HY94">
        <f>IFERROR('Input DBEDT Monthly Energy'!HY94/INDEX('DBEDT Yearly'!94:94,1,HY$3),NA())</f>
        <v/>
      </c>
      <c r="HZ94">
        <f>IFERROR('Input DBEDT Monthly Energy'!HZ94/INDEX('DBEDT Yearly'!94:94,1,HZ$3),NA())</f>
        <v/>
      </c>
      <c r="IA94">
        <f>IFERROR('Input DBEDT Monthly Energy'!IA94/INDEX('DBEDT Yearly'!94:94,1,IA$3),NA())</f>
        <v/>
      </c>
      <c r="IB94">
        <f>IFERROR('Input DBEDT Monthly Energy'!IB94/INDEX('DBEDT Yearly'!94:94,1,IB$3),NA())</f>
        <v/>
      </c>
      <c r="IC94">
        <f>IFERROR('Input DBEDT Monthly Energy'!IC94/INDEX('DBEDT Yearly'!94:94,1,IC$3),NA())</f>
        <v/>
      </c>
      <c r="ID94">
        <f>IFERROR('Input DBEDT Monthly Energy'!ID94/INDEX('DBEDT Yearly'!94:94,1,ID$3),NA())</f>
        <v/>
      </c>
      <c r="IE94">
        <f>IFERROR('Input DBEDT Monthly Energy'!IE94/INDEX('DBEDT Yearly'!94:94,1,IE$3),NA())</f>
        <v/>
      </c>
      <c r="IF94">
        <f>IFERROR('Input DBEDT Monthly Energy'!IF94/INDEX('DBEDT Yearly'!94:94,1,IF$3),NA())</f>
        <v/>
      </c>
      <c r="IG94">
        <f>IFERROR('Input DBEDT Monthly Energy'!IG94/INDEX('DBEDT Yearly'!94:94,1,IG$3),NA())</f>
        <v/>
      </c>
      <c r="IH94">
        <f>IFERROR('Input DBEDT Monthly Energy'!IH94/INDEX('DBEDT Yearly'!94:94,1,IH$3),NA())</f>
        <v/>
      </c>
      <c r="II94">
        <f>IFERROR('Input DBEDT Monthly Energy'!II94/INDEX('DBEDT Yearly'!94:94,1,II$3),NA())</f>
        <v/>
      </c>
      <c r="IJ94">
        <f>IFERROR('Input DBEDT Monthly Energy'!IJ94/INDEX('DBEDT Yearly'!94:94,1,IJ$3),NA())</f>
        <v/>
      </c>
      <c r="IK94">
        <f>IFERROR('Input DBEDT Monthly Energy'!IK94/INDEX('DBEDT Yearly'!94:94,1,IK$3),NA())</f>
        <v/>
      </c>
      <c r="IL94">
        <f>IFERROR('Input DBEDT Monthly Energy'!IL94/INDEX('DBEDT Yearly'!94:94,1,IL$3),NA())</f>
        <v/>
      </c>
      <c r="IM94">
        <f>IFERROR('Input DBEDT Monthly Energy'!IM94/INDEX('DBEDT Yearly'!94:94,1,IM$3),NA())</f>
        <v/>
      </c>
      <c r="IN94">
        <f>IFERROR('Input DBEDT Monthly Energy'!IN94/INDEX('DBEDT Yearly'!94:94,1,IN$3),NA())</f>
        <v/>
      </c>
      <c r="IO94">
        <f>IFERROR('Input DBEDT Monthly Energy'!IO94/INDEX('DBEDT Yearly'!94:94,1,IO$3),NA())</f>
        <v/>
      </c>
      <c r="IP94">
        <f>IFERROR('Input DBEDT Monthly Energy'!IP94/INDEX('DBEDT Yearly'!94:94,1,IP$3),NA())</f>
        <v/>
      </c>
      <c r="IQ94">
        <f>IFERROR('Input DBEDT Monthly Energy'!IQ94/INDEX('DBEDT Yearly'!94:94,1,IQ$3),NA())</f>
        <v/>
      </c>
      <c r="IR94">
        <f>IFERROR('Input DBEDT Monthly Energy'!IR94/INDEX('DBEDT Yearly'!94:94,1,IR$3),NA())</f>
        <v/>
      </c>
      <c r="IS94">
        <f>IFERROR('Input DBEDT Monthly Energy'!IS94/INDEX('DBEDT Yearly'!94:94,1,IS$3),NA())</f>
        <v/>
      </c>
      <c r="IT94">
        <f>IFERROR('Input DBEDT Monthly Energy'!IT94/INDEX('DBEDT Yearly'!94:94,1,IT$3),NA())</f>
        <v/>
      </c>
      <c r="IU94">
        <f>IFERROR('Input DBEDT Monthly Energy'!IU94/INDEX('DBEDT Yearly'!94:94,1,IU$3),NA())</f>
        <v/>
      </c>
      <c r="IV94">
        <f>IFERROR('Input DBEDT Monthly Energy'!IV94/INDEX('DBEDT Yearly'!94:94,1,IV$3),NA())</f>
        <v/>
      </c>
      <c r="IW94">
        <f>IFERROR('Input DBEDT Monthly Energy'!IW94/INDEX('DBEDT Yearly'!94:94,1,IW$3),NA())</f>
        <v/>
      </c>
      <c r="IX94">
        <f>IFERROR('Input DBEDT Monthly Energy'!IX94/INDEX('DBEDT Yearly'!94:94,1,IX$3),NA())</f>
        <v/>
      </c>
      <c r="IY94">
        <f>IFERROR('Input DBEDT Monthly Energy'!IY94/INDEX('DBEDT Yearly'!94:94,1,IY$3),NA())</f>
        <v/>
      </c>
      <c r="IZ94">
        <f>IFERROR('Input DBEDT Monthly Energy'!IZ94/INDEX('DBEDT Yearly'!94:94,1,IZ$3),NA())</f>
        <v/>
      </c>
      <c r="JA94">
        <f>IFERROR('Input DBEDT Monthly Energy'!JA94/INDEX('DBEDT Yearly'!94:94,1,JA$3),NA())</f>
        <v/>
      </c>
      <c r="JB94">
        <f>IFERROR('Input DBEDT Monthly Energy'!JB94/INDEX('DBEDT Yearly'!94:94,1,JB$3),NA())</f>
        <v/>
      </c>
      <c r="JC94">
        <f>IFERROR('Input DBEDT Monthly Energy'!JC94/INDEX('DBEDT Yearly'!94:94,1,JC$3),NA())</f>
        <v/>
      </c>
      <c r="JD94">
        <f>IFERROR('Input DBEDT Monthly Energy'!JD94/INDEX('DBEDT Yearly'!94:94,1,JD$3),NA())</f>
        <v/>
      </c>
      <c r="JE94">
        <f>IFERROR('Input DBEDT Monthly Energy'!JE94/INDEX('DBEDT Yearly'!94:94,1,JE$3),NA())</f>
        <v/>
      </c>
      <c r="JF94">
        <f>IFERROR('Input DBEDT Monthly Energy'!JF94/INDEX('DBEDT Yearly'!94:94,1,JF$3),NA())</f>
        <v/>
      </c>
      <c r="JG94">
        <f>IFERROR('Input DBEDT Monthly Energy'!JG94/INDEX('DBEDT Yearly'!94:94,1,JG$3),NA())</f>
        <v/>
      </c>
      <c r="JH94">
        <f>IFERROR('Input DBEDT Monthly Energy'!JH94/INDEX('DBEDT Yearly'!94:94,1,JH$3),NA())</f>
        <v/>
      </c>
      <c r="JI94">
        <f>IFERROR('Input DBEDT Monthly Energy'!JI94/INDEX('DBEDT Yearly'!94:94,1,JI$3),NA())</f>
        <v/>
      </c>
      <c r="JJ94">
        <f>IFERROR('Input DBEDT Monthly Energy'!JJ94/INDEX('DBEDT Yearly'!94:94,1,JJ$3),NA())</f>
        <v/>
      </c>
      <c r="JK94">
        <f>IFERROR('Input DBEDT Monthly Energy'!JK94/INDEX('DBEDT Yearly'!94:94,1,JK$3),NA())</f>
        <v/>
      </c>
      <c r="JL94">
        <f>IFERROR('Input DBEDT Monthly Energy'!JL94/INDEX('DBEDT Yearly'!94:94,1,JL$3),NA())</f>
        <v/>
      </c>
      <c r="JM94">
        <f>IFERROR('Input DBEDT Monthly Energy'!JM94/INDEX('DBEDT Yearly'!94:94,1,JM$3),NA())</f>
        <v/>
      </c>
      <c r="JN94">
        <f>IFERROR('Input DBEDT Monthly Energy'!JN94/INDEX('DBEDT Yearly'!94:94,1,JN$3),NA())</f>
        <v/>
      </c>
      <c r="JO94">
        <f>IFERROR('Input DBEDT Monthly Energy'!JO94/INDEX('DBEDT Yearly'!94:94,1,JO$3),NA())</f>
        <v/>
      </c>
      <c r="JP94">
        <f>IFERROR('Input DBEDT Monthly Energy'!JP94/INDEX('DBEDT Yearly'!94:94,1,JP$3),NA())</f>
        <v/>
      </c>
      <c r="JQ94">
        <f>IFERROR('Input DBEDT Monthly Energy'!JQ94/INDEX('DBEDT Yearly'!94:94,1,JQ$3),NA())</f>
        <v/>
      </c>
      <c r="JR94">
        <f>IFERROR('Input DBEDT Monthly Energy'!JR94/INDEX('DBEDT Yearly'!94:94,1,JR$3),NA())</f>
        <v/>
      </c>
      <c r="JS94">
        <f>IFERROR('Input DBEDT Monthly Energy'!JS94/INDEX('DBEDT Yearly'!94:94,1,JS$3),NA())</f>
        <v/>
      </c>
      <c r="JT94">
        <f>IFERROR('Input DBEDT Monthly Energy'!JT94/INDEX('DBEDT Yearly'!94:94,1,JT$3),NA())</f>
        <v/>
      </c>
      <c r="JU94">
        <f>IFERROR('Input DBEDT Monthly Energy'!JU94/INDEX('DBEDT Yearly'!94:94,1,JU$3),NA())</f>
        <v/>
      </c>
      <c r="JV94">
        <f>IFERROR('Input DBEDT Monthly Energy'!JV94/INDEX('DBEDT Yearly'!94:94,1,JV$3),NA())</f>
        <v/>
      </c>
      <c r="JW94">
        <f>IFERROR('Input DBEDT Monthly Energy'!JW94/INDEX('DBEDT Yearly'!94:94,1,JW$3),NA())</f>
        <v/>
      </c>
      <c r="JX94">
        <f>IFERROR('Input DBEDT Monthly Energy'!JX94/INDEX('DBEDT Yearly'!94:94,1,JX$3),NA())</f>
        <v/>
      </c>
      <c r="JY94">
        <f>IFERROR('Input DBEDT Monthly Energy'!JY94/INDEX('DBEDT Yearly'!94:94,1,JY$3),NA())</f>
        <v/>
      </c>
      <c r="JZ94">
        <f>IFERROR('Input DBEDT Monthly Energy'!JZ94/INDEX('DBEDT Yearly'!94:94,1,JZ$3),NA())</f>
        <v/>
      </c>
      <c r="KA94">
        <f>IFERROR('Input DBEDT Monthly Energy'!KA94/INDEX('DBEDT Yearly'!94:94,1,KA$3),NA())</f>
        <v/>
      </c>
      <c r="KB94">
        <f>IFERROR('Input DBEDT Monthly Energy'!KB94/INDEX('DBEDT Yearly'!94:94,1,KB$3),NA())</f>
        <v/>
      </c>
      <c r="KC94">
        <f>IFERROR('Input DBEDT Monthly Energy'!KC94/INDEX('DBEDT Yearly'!94:94,1,KC$3),NA())</f>
        <v/>
      </c>
      <c r="KD94">
        <f>IFERROR('Input DBEDT Monthly Energy'!KD94/INDEX('DBEDT Yearly'!94:94,1,KD$3),NA())</f>
        <v/>
      </c>
      <c r="KE94">
        <f>IFERROR('Input DBEDT Monthly Energy'!KE94/INDEX('DBEDT Yearly'!94:94,1,KE$3),NA())</f>
        <v/>
      </c>
      <c r="KF94">
        <f>IFERROR('Input DBEDT Monthly Energy'!KF94/INDEX('DBEDT Yearly'!94:94,1,KF$3),NA())</f>
        <v/>
      </c>
      <c r="KG94">
        <f>IFERROR('Input DBEDT Monthly Energy'!KG94/INDEX('DBEDT Yearly'!94:94,1,KG$3),NA())</f>
        <v/>
      </c>
      <c r="KH94">
        <f>IFERROR('Input DBEDT Monthly Energy'!KH94/INDEX('DBEDT Yearly'!94:94,1,KH$3),NA())</f>
        <v/>
      </c>
      <c r="KI94">
        <f>IFERROR('Input DBEDT Monthly Energy'!KI94/INDEX('DBEDT Yearly'!94:94,1,KI$3),NA())</f>
        <v/>
      </c>
      <c r="KJ94">
        <f>IFERROR('Input DBEDT Monthly Energy'!KJ94/INDEX('DBEDT Yearly'!94:94,1,KJ$3),NA())</f>
        <v/>
      </c>
      <c r="KK94">
        <f>IFERROR('Input DBEDT Monthly Energy'!KK94/INDEX('DBEDT Yearly'!94:94,1,KK$3),NA())</f>
        <v/>
      </c>
      <c r="KL94">
        <f>IFERROR('Input DBEDT Monthly Energy'!KL94/INDEX('DBEDT Yearly'!94:94,1,KL$3),NA())</f>
        <v/>
      </c>
      <c r="KM94">
        <f>IFERROR('Input DBEDT Monthly Energy'!KM94/INDEX('DBEDT Yearly'!94:94,1,KM$3),NA())</f>
        <v/>
      </c>
      <c r="KN94">
        <f>IFERROR('Input DBEDT Monthly Energy'!KN94/INDEX('DBEDT Yearly'!94:94,1,KN$3),NA())</f>
        <v/>
      </c>
      <c r="KO94">
        <f>IFERROR('Input DBEDT Monthly Energy'!KO94/INDEX('DBEDT Yearly'!94:94,1,KO$3),NA())</f>
        <v/>
      </c>
      <c r="KP94">
        <f>IFERROR('Input DBEDT Monthly Energy'!KP94/INDEX('DBEDT Yearly'!94:94,1,KP$3),NA())</f>
        <v/>
      </c>
    </row>
    <row r="95" spans="1:302">
      <c r="A95">
        <f>'Input DBEDT Monthly Energy'!A95&amp;""</f>
        <v/>
      </c>
      <c r="B95">
        <f>'Input DBEDT Monthly Energy'!B95&amp;""</f>
        <v/>
      </c>
      <c r="C95">
        <f>IFERROR('Input DBEDT Monthly Energy'!C95/INDEX('DBEDT Yearly'!95:95,1,C$3),NA())</f>
        <v/>
      </c>
      <c r="D95">
        <f>IFERROR('Input DBEDT Monthly Energy'!D95/INDEX('DBEDT Yearly'!95:95,1,D$3),NA())</f>
        <v/>
      </c>
      <c r="E95">
        <f>IFERROR('Input DBEDT Monthly Energy'!E95/INDEX('DBEDT Yearly'!95:95,1,E$3),NA())</f>
        <v/>
      </c>
      <c r="F95">
        <f>IFERROR('Input DBEDT Monthly Energy'!F95/INDEX('DBEDT Yearly'!95:95,1,F$3),NA())</f>
        <v/>
      </c>
      <c r="G95">
        <f>IFERROR('Input DBEDT Monthly Energy'!G95/INDEX('DBEDT Yearly'!95:95,1,G$3),NA())</f>
        <v/>
      </c>
      <c r="H95">
        <f>IFERROR('Input DBEDT Monthly Energy'!H95/INDEX('DBEDT Yearly'!95:95,1,H$3),NA())</f>
        <v/>
      </c>
      <c r="I95">
        <f>IFERROR('Input DBEDT Monthly Energy'!I95/INDEX('DBEDT Yearly'!95:95,1,I$3),NA())</f>
        <v/>
      </c>
      <c r="J95">
        <f>IFERROR('Input DBEDT Monthly Energy'!J95/INDEX('DBEDT Yearly'!95:95,1,J$3),NA())</f>
        <v/>
      </c>
      <c r="K95">
        <f>IFERROR('Input DBEDT Monthly Energy'!K95/INDEX('DBEDT Yearly'!95:95,1,K$3),NA())</f>
        <v/>
      </c>
      <c r="L95">
        <f>IFERROR('Input DBEDT Monthly Energy'!L95/INDEX('DBEDT Yearly'!95:95,1,L$3),NA())</f>
        <v/>
      </c>
      <c r="M95">
        <f>IFERROR('Input DBEDT Monthly Energy'!M95/INDEX('DBEDT Yearly'!95:95,1,M$3),NA())</f>
        <v/>
      </c>
      <c r="N95">
        <f>IFERROR('Input DBEDT Monthly Energy'!N95/INDEX('DBEDT Yearly'!95:95,1,N$3),NA())</f>
        <v/>
      </c>
      <c r="O95">
        <f>IFERROR('Input DBEDT Monthly Energy'!O95/INDEX('DBEDT Yearly'!95:95,1,O$3),NA())</f>
        <v/>
      </c>
      <c r="P95">
        <f>IFERROR('Input DBEDT Monthly Energy'!P95/INDEX('DBEDT Yearly'!95:95,1,P$3),NA())</f>
        <v/>
      </c>
      <c r="Q95">
        <f>IFERROR('Input DBEDT Monthly Energy'!Q95/INDEX('DBEDT Yearly'!95:95,1,Q$3),NA())</f>
        <v/>
      </c>
      <c r="R95">
        <f>IFERROR('Input DBEDT Monthly Energy'!R95/INDEX('DBEDT Yearly'!95:95,1,R$3),NA())</f>
        <v/>
      </c>
      <c r="S95">
        <f>IFERROR('Input DBEDT Monthly Energy'!S95/INDEX('DBEDT Yearly'!95:95,1,S$3),NA())</f>
        <v/>
      </c>
      <c r="T95">
        <f>IFERROR('Input DBEDT Monthly Energy'!T95/INDEX('DBEDT Yearly'!95:95,1,T$3),NA())</f>
        <v/>
      </c>
      <c r="U95">
        <f>IFERROR('Input DBEDT Monthly Energy'!U95/INDEX('DBEDT Yearly'!95:95,1,U$3),NA())</f>
        <v/>
      </c>
      <c r="V95">
        <f>IFERROR('Input DBEDT Monthly Energy'!V95/INDEX('DBEDT Yearly'!95:95,1,V$3),NA())</f>
        <v/>
      </c>
      <c r="W95">
        <f>IFERROR('Input DBEDT Monthly Energy'!W95/INDEX('DBEDT Yearly'!95:95,1,W$3),NA())</f>
        <v/>
      </c>
      <c r="X95">
        <f>IFERROR('Input DBEDT Monthly Energy'!X95/INDEX('DBEDT Yearly'!95:95,1,X$3),NA())</f>
        <v/>
      </c>
      <c r="Y95">
        <f>IFERROR('Input DBEDT Monthly Energy'!Y95/INDEX('DBEDT Yearly'!95:95,1,Y$3),NA())</f>
        <v/>
      </c>
      <c r="Z95">
        <f>IFERROR('Input DBEDT Monthly Energy'!Z95/INDEX('DBEDT Yearly'!95:95,1,Z$3),NA())</f>
        <v/>
      </c>
      <c r="AA95">
        <f>IFERROR('Input DBEDT Monthly Energy'!AA95/INDEX('DBEDT Yearly'!95:95,1,AA$3),NA())</f>
        <v/>
      </c>
      <c r="AB95">
        <f>IFERROR('Input DBEDT Monthly Energy'!AB95/INDEX('DBEDT Yearly'!95:95,1,AB$3),NA())</f>
        <v/>
      </c>
      <c r="AC95">
        <f>IFERROR('Input DBEDT Monthly Energy'!AC95/INDEX('DBEDT Yearly'!95:95,1,AC$3),NA())</f>
        <v/>
      </c>
      <c r="AD95">
        <f>IFERROR('Input DBEDT Monthly Energy'!AD95/INDEX('DBEDT Yearly'!95:95,1,AD$3),NA())</f>
        <v/>
      </c>
      <c r="AE95">
        <f>IFERROR('Input DBEDT Monthly Energy'!AE95/INDEX('DBEDT Yearly'!95:95,1,AE$3),NA())</f>
        <v/>
      </c>
      <c r="AF95">
        <f>IFERROR('Input DBEDT Monthly Energy'!AF95/INDEX('DBEDT Yearly'!95:95,1,AF$3),NA())</f>
        <v/>
      </c>
      <c r="AG95">
        <f>IFERROR('Input DBEDT Monthly Energy'!AG95/INDEX('DBEDT Yearly'!95:95,1,AG$3),NA())</f>
        <v/>
      </c>
      <c r="AH95">
        <f>IFERROR('Input DBEDT Monthly Energy'!AH95/INDEX('DBEDT Yearly'!95:95,1,AH$3),NA())</f>
        <v/>
      </c>
      <c r="AI95">
        <f>IFERROR('Input DBEDT Monthly Energy'!AI95/INDEX('DBEDT Yearly'!95:95,1,AI$3),NA())</f>
        <v/>
      </c>
      <c r="AJ95">
        <f>IFERROR('Input DBEDT Monthly Energy'!AJ95/INDEX('DBEDT Yearly'!95:95,1,AJ$3),NA())</f>
        <v/>
      </c>
      <c r="AK95">
        <f>IFERROR('Input DBEDT Monthly Energy'!AK95/INDEX('DBEDT Yearly'!95:95,1,AK$3),NA())</f>
        <v/>
      </c>
      <c r="AL95">
        <f>IFERROR('Input DBEDT Monthly Energy'!AL95/INDEX('DBEDT Yearly'!95:95,1,AL$3),NA())</f>
        <v/>
      </c>
      <c r="AM95">
        <f>IFERROR('Input DBEDT Monthly Energy'!AM95/INDEX('DBEDT Yearly'!95:95,1,AM$3),NA())</f>
        <v/>
      </c>
      <c r="AN95">
        <f>IFERROR('Input DBEDT Monthly Energy'!AN95/INDEX('DBEDT Yearly'!95:95,1,AN$3),NA())</f>
        <v/>
      </c>
      <c r="AO95">
        <f>IFERROR('Input DBEDT Monthly Energy'!AO95/INDEX('DBEDT Yearly'!95:95,1,AO$3),NA())</f>
        <v/>
      </c>
      <c r="AP95">
        <f>IFERROR('Input DBEDT Monthly Energy'!AP95/INDEX('DBEDT Yearly'!95:95,1,AP$3),NA())</f>
        <v/>
      </c>
      <c r="AQ95">
        <f>IFERROR('Input DBEDT Monthly Energy'!AQ95/INDEX('DBEDT Yearly'!95:95,1,AQ$3),NA())</f>
        <v/>
      </c>
      <c r="AR95">
        <f>IFERROR('Input DBEDT Monthly Energy'!AR95/INDEX('DBEDT Yearly'!95:95,1,AR$3),NA())</f>
        <v/>
      </c>
      <c r="AS95">
        <f>IFERROR('Input DBEDT Monthly Energy'!AS95/INDEX('DBEDT Yearly'!95:95,1,AS$3),NA())</f>
        <v/>
      </c>
      <c r="AT95">
        <f>IFERROR('Input DBEDT Monthly Energy'!AT95/INDEX('DBEDT Yearly'!95:95,1,AT$3),NA())</f>
        <v/>
      </c>
      <c r="AU95">
        <f>IFERROR('Input DBEDT Monthly Energy'!AU95/INDEX('DBEDT Yearly'!95:95,1,AU$3),NA())</f>
        <v/>
      </c>
      <c r="AV95">
        <f>IFERROR('Input DBEDT Monthly Energy'!AV95/INDEX('DBEDT Yearly'!95:95,1,AV$3),NA())</f>
        <v/>
      </c>
      <c r="AW95">
        <f>IFERROR('Input DBEDT Monthly Energy'!AW95/INDEX('DBEDT Yearly'!95:95,1,AW$3),NA())</f>
        <v/>
      </c>
      <c r="AX95">
        <f>IFERROR('Input DBEDT Monthly Energy'!AX95/INDEX('DBEDT Yearly'!95:95,1,AX$3),NA())</f>
        <v/>
      </c>
      <c r="AY95">
        <f>IFERROR('Input DBEDT Monthly Energy'!AY95/INDEX('DBEDT Yearly'!95:95,1,AY$3),NA())</f>
        <v/>
      </c>
      <c r="AZ95">
        <f>IFERROR('Input DBEDT Monthly Energy'!AZ95/INDEX('DBEDT Yearly'!95:95,1,AZ$3),NA())</f>
        <v/>
      </c>
      <c r="BA95">
        <f>IFERROR('Input DBEDT Monthly Energy'!BA95/INDEX('DBEDT Yearly'!95:95,1,BA$3),NA())</f>
        <v/>
      </c>
      <c r="BB95">
        <f>IFERROR('Input DBEDT Monthly Energy'!BB95/INDEX('DBEDT Yearly'!95:95,1,BB$3),NA())</f>
        <v/>
      </c>
      <c r="BC95">
        <f>IFERROR('Input DBEDT Monthly Energy'!BC95/INDEX('DBEDT Yearly'!95:95,1,BC$3),NA())</f>
        <v/>
      </c>
      <c r="BD95">
        <f>IFERROR('Input DBEDT Monthly Energy'!BD95/INDEX('DBEDT Yearly'!95:95,1,BD$3),NA())</f>
        <v/>
      </c>
      <c r="BE95">
        <f>IFERROR('Input DBEDT Monthly Energy'!BE95/INDEX('DBEDT Yearly'!95:95,1,BE$3),NA())</f>
        <v/>
      </c>
      <c r="BF95">
        <f>IFERROR('Input DBEDT Monthly Energy'!BF95/INDEX('DBEDT Yearly'!95:95,1,BF$3),NA())</f>
        <v/>
      </c>
      <c r="BG95">
        <f>IFERROR('Input DBEDT Monthly Energy'!BG95/INDEX('DBEDT Yearly'!95:95,1,BG$3),NA())</f>
        <v/>
      </c>
      <c r="BH95">
        <f>IFERROR('Input DBEDT Monthly Energy'!BH95/INDEX('DBEDT Yearly'!95:95,1,BH$3),NA())</f>
        <v/>
      </c>
      <c r="BI95">
        <f>IFERROR('Input DBEDT Monthly Energy'!BI95/INDEX('DBEDT Yearly'!95:95,1,BI$3),NA())</f>
        <v/>
      </c>
      <c r="BJ95">
        <f>IFERROR('Input DBEDT Monthly Energy'!BJ95/INDEX('DBEDT Yearly'!95:95,1,BJ$3),NA())</f>
        <v/>
      </c>
      <c r="BK95">
        <f>IFERROR('Input DBEDT Monthly Energy'!BK95/INDEX('DBEDT Yearly'!95:95,1,BK$3),NA())</f>
        <v/>
      </c>
      <c r="BL95">
        <f>IFERROR('Input DBEDT Monthly Energy'!BL95/INDEX('DBEDT Yearly'!95:95,1,BL$3),NA())</f>
        <v/>
      </c>
      <c r="BM95">
        <f>IFERROR('Input DBEDT Monthly Energy'!BM95/INDEX('DBEDT Yearly'!95:95,1,BM$3),NA())</f>
        <v/>
      </c>
      <c r="BN95">
        <f>IFERROR('Input DBEDT Monthly Energy'!BN95/INDEX('DBEDT Yearly'!95:95,1,BN$3),NA())</f>
        <v/>
      </c>
      <c r="BO95">
        <f>IFERROR('Input DBEDT Monthly Energy'!BO95/INDEX('DBEDT Yearly'!95:95,1,BO$3),NA())</f>
        <v/>
      </c>
      <c r="BP95">
        <f>IFERROR('Input DBEDT Monthly Energy'!BP95/INDEX('DBEDT Yearly'!95:95,1,BP$3),NA())</f>
        <v/>
      </c>
      <c r="BQ95">
        <f>IFERROR('Input DBEDT Monthly Energy'!BQ95/INDEX('DBEDT Yearly'!95:95,1,BQ$3),NA())</f>
        <v/>
      </c>
      <c r="BR95">
        <f>IFERROR('Input DBEDT Monthly Energy'!BR95/INDEX('DBEDT Yearly'!95:95,1,BR$3),NA())</f>
        <v/>
      </c>
      <c r="BS95">
        <f>IFERROR('Input DBEDT Monthly Energy'!BS95/INDEX('DBEDT Yearly'!95:95,1,BS$3),NA())</f>
        <v/>
      </c>
      <c r="BT95">
        <f>IFERROR('Input DBEDT Monthly Energy'!BT95/INDEX('DBEDT Yearly'!95:95,1,BT$3),NA())</f>
        <v/>
      </c>
      <c r="BU95">
        <f>IFERROR('Input DBEDT Monthly Energy'!BU95/INDEX('DBEDT Yearly'!95:95,1,BU$3),NA())</f>
        <v/>
      </c>
      <c r="BV95">
        <f>IFERROR('Input DBEDT Monthly Energy'!BV95/INDEX('DBEDT Yearly'!95:95,1,BV$3),NA())</f>
        <v/>
      </c>
      <c r="BW95">
        <f>IFERROR('Input DBEDT Monthly Energy'!BW95/INDEX('DBEDT Yearly'!95:95,1,BW$3),NA())</f>
        <v/>
      </c>
      <c r="BX95">
        <f>IFERROR('Input DBEDT Monthly Energy'!BX95/INDEX('DBEDT Yearly'!95:95,1,BX$3),NA())</f>
        <v/>
      </c>
      <c r="BY95">
        <f>IFERROR('Input DBEDT Monthly Energy'!BY95/INDEX('DBEDT Yearly'!95:95,1,BY$3),NA())</f>
        <v/>
      </c>
      <c r="BZ95">
        <f>IFERROR('Input DBEDT Monthly Energy'!BZ95/INDEX('DBEDT Yearly'!95:95,1,BZ$3),NA())</f>
        <v/>
      </c>
      <c r="CA95">
        <f>IFERROR('Input DBEDT Monthly Energy'!CA95/INDEX('DBEDT Yearly'!95:95,1,CA$3),NA())</f>
        <v/>
      </c>
      <c r="CB95">
        <f>IFERROR('Input DBEDT Monthly Energy'!CB95/INDEX('DBEDT Yearly'!95:95,1,CB$3),NA())</f>
        <v/>
      </c>
      <c r="CC95">
        <f>IFERROR('Input DBEDT Monthly Energy'!CC95/INDEX('DBEDT Yearly'!95:95,1,CC$3),NA())</f>
        <v/>
      </c>
      <c r="CD95">
        <f>IFERROR('Input DBEDT Monthly Energy'!CD95/INDEX('DBEDT Yearly'!95:95,1,CD$3),NA())</f>
        <v/>
      </c>
      <c r="CE95">
        <f>IFERROR('Input DBEDT Monthly Energy'!CE95/INDEX('DBEDT Yearly'!95:95,1,CE$3),NA())</f>
        <v/>
      </c>
      <c r="CF95">
        <f>IFERROR('Input DBEDT Monthly Energy'!CF95/INDEX('DBEDT Yearly'!95:95,1,CF$3),NA())</f>
        <v/>
      </c>
      <c r="CG95">
        <f>IFERROR('Input DBEDT Monthly Energy'!CG95/INDEX('DBEDT Yearly'!95:95,1,CG$3),NA())</f>
        <v/>
      </c>
      <c r="CH95">
        <f>IFERROR('Input DBEDT Monthly Energy'!CH95/INDEX('DBEDT Yearly'!95:95,1,CH$3),NA())</f>
        <v/>
      </c>
      <c r="CI95">
        <f>IFERROR('Input DBEDT Monthly Energy'!CI95/INDEX('DBEDT Yearly'!95:95,1,CI$3),NA())</f>
        <v/>
      </c>
      <c r="CJ95">
        <f>IFERROR('Input DBEDT Monthly Energy'!CJ95/INDEX('DBEDT Yearly'!95:95,1,CJ$3),NA())</f>
        <v/>
      </c>
      <c r="CK95">
        <f>IFERROR('Input DBEDT Monthly Energy'!CK95/INDEX('DBEDT Yearly'!95:95,1,CK$3),NA())</f>
        <v/>
      </c>
      <c r="CL95">
        <f>IFERROR('Input DBEDT Monthly Energy'!CL95/INDEX('DBEDT Yearly'!95:95,1,CL$3),NA())</f>
        <v/>
      </c>
      <c r="CM95">
        <f>IFERROR('Input DBEDT Monthly Energy'!CM95/INDEX('DBEDT Yearly'!95:95,1,CM$3),NA())</f>
        <v/>
      </c>
      <c r="CN95">
        <f>IFERROR('Input DBEDT Monthly Energy'!CN95/INDEX('DBEDT Yearly'!95:95,1,CN$3),NA())</f>
        <v/>
      </c>
      <c r="CO95">
        <f>IFERROR('Input DBEDT Monthly Energy'!CO95/INDEX('DBEDT Yearly'!95:95,1,CO$3),NA())</f>
        <v/>
      </c>
      <c r="CP95">
        <f>IFERROR('Input DBEDT Monthly Energy'!CP95/INDEX('DBEDT Yearly'!95:95,1,CP$3),NA())</f>
        <v/>
      </c>
      <c r="CQ95">
        <f>IFERROR('Input DBEDT Monthly Energy'!CQ95/INDEX('DBEDT Yearly'!95:95,1,CQ$3),NA())</f>
        <v/>
      </c>
      <c r="CR95">
        <f>IFERROR('Input DBEDT Monthly Energy'!CR95/INDEX('DBEDT Yearly'!95:95,1,CR$3),NA())</f>
        <v/>
      </c>
      <c r="CS95">
        <f>IFERROR('Input DBEDT Monthly Energy'!CS95/INDEX('DBEDT Yearly'!95:95,1,CS$3),NA())</f>
        <v/>
      </c>
      <c r="CT95">
        <f>IFERROR('Input DBEDT Monthly Energy'!CT95/INDEX('DBEDT Yearly'!95:95,1,CT$3),NA())</f>
        <v/>
      </c>
      <c r="CU95">
        <f>IFERROR('Input DBEDT Monthly Energy'!CU95/INDEX('DBEDT Yearly'!95:95,1,CU$3),NA())</f>
        <v/>
      </c>
      <c r="CV95">
        <f>IFERROR('Input DBEDT Monthly Energy'!CV95/INDEX('DBEDT Yearly'!95:95,1,CV$3),NA())</f>
        <v/>
      </c>
      <c r="CW95">
        <f>IFERROR('Input DBEDT Monthly Energy'!CW95/INDEX('DBEDT Yearly'!95:95,1,CW$3),NA())</f>
        <v/>
      </c>
      <c r="CX95">
        <f>IFERROR('Input DBEDT Monthly Energy'!CX95/INDEX('DBEDT Yearly'!95:95,1,CX$3),NA())</f>
        <v/>
      </c>
      <c r="CY95">
        <f>IFERROR('Input DBEDT Monthly Energy'!CY95/INDEX('DBEDT Yearly'!95:95,1,CY$3),NA())</f>
        <v/>
      </c>
      <c r="CZ95">
        <f>IFERROR('Input DBEDT Monthly Energy'!CZ95/INDEX('DBEDT Yearly'!95:95,1,CZ$3),NA())</f>
        <v/>
      </c>
      <c r="DA95">
        <f>IFERROR('Input DBEDT Monthly Energy'!DA95/INDEX('DBEDT Yearly'!95:95,1,DA$3),NA())</f>
        <v/>
      </c>
      <c r="DB95">
        <f>IFERROR('Input DBEDT Monthly Energy'!DB95/INDEX('DBEDT Yearly'!95:95,1,DB$3),NA())</f>
        <v/>
      </c>
      <c r="DC95">
        <f>IFERROR('Input DBEDT Monthly Energy'!DC95/INDEX('DBEDT Yearly'!95:95,1,DC$3),NA())</f>
        <v/>
      </c>
      <c r="DD95">
        <f>IFERROR('Input DBEDT Monthly Energy'!DD95/INDEX('DBEDT Yearly'!95:95,1,DD$3),NA())</f>
        <v/>
      </c>
      <c r="DE95">
        <f>IFERROR('Input DBEDT Monthly Energy'!DE95/INDEX('DBEDT Yearly'!95:95,1,DE$3),NA())</f>
        <v/>
      </c>
      <c r="DF95">
        <f>IFERROR('Input DBEDT Monthly Energy'!DF95/INDEX('DBEDT Yearly'!95:95,1,DF$3),NA())</f>
        <v/>
      </c>
      <c r="DG95">
        <f>IFERROR('Input DBEDT Monthly Energy'!DG95/INDEX('DBEDT Yearly'!95:95,1,DG$3),NA())</f>
        <v/>
      </c>
      <c r="DH95">
        <f>IFERROR('Input DBEDT Monthly Energy'!DH95/INDEX('DBEDT Yearly'!95:95,1,DH$3),NA())</f>
        <v/>
      </c>
      <c r="DI95">
        <f>IFERROR('Input DBEDT Monthly Energy'!DI95/INDEX('DBEDT Yearly'!95:95,1,DI$3),NA())</f>
        <v/>
      </c>
      <c r="DJ95">
        <f>IFERROR('Input DBEDT Monthly Energy'!DJ95/INDEX('DBEDT Yearly'!95:95,1,DJ$3),NA())</f>
        <v/>
      </c>
      <c r="DK95">
        <f>IFERROR('Input DBEDT Monthly Energy'!DK95/INDEX('DBEDT Yearly'!95:95,1,DK$3),NA())</f>
        <v/>
      </c>
      <c r="DL95">
        <f>IFERROR('Input DBEDT Monthly Energy'!DL95/INDEX('DBEDT Yearly'!95:95,1,DL$3),NA())</f>
        <v/>
      </c>
      <c r="DM95">
        <f>IFERROR('Input DBEDT Monthly Energy'!DM95/INDEX('DBEDT Yearly'!95:95,1,DM$3),NA())</f>
        <v/>
      </c>
      <c r="DN95">
        <f>IFERROR('Input DBEDT Monthly Energy'!DN95/INDEX('DBEDT Yearly'!95:95,1,DN$3),NA())</f>
        <v/>
      </c>
      <c r="DO95">
        <f>IFERROR('Input DBEDT Monthly Energy'!DO95/INDEX('DBEDT Yearly'!95:95,1,DO$3),NA())</f>
        <v/>
      </c>
      <c r="DP95">
        <f>IFERROR('Input DBEDT Monthly Energy'!DP95/INDEX('DBEDT Yearly'!95:95,1,DP$3),NA())</f>
        <v/>
      </c>
      <c r="DQ95">
        <f>IFERROR('Input DBEDT Monthly Energy'!DQ95/INDEX('DBEDT Yearly'!95:95,1,DQ$3),NA())</f>
        <v/>
      </c>
      <c r="DR95">
        <f>IFERROR('Input DBEDT Monthly Energy'!DR95/INDEX('DBEDT Yearly'!95:95,1,DR$3),NA())</f>
        <v/>
      </c>
      <c r="DS95">
        <f>IFERROR('Input DBEDT Monthly Energy'!DS95/INDEX('DBEDT Yearly'!95:95,1,DS$3),NA())</f>
        <v/>
      </c>
      <c r="DT95">
        <f>IFERROR('Input DBEDT Monthly Energy'!DT95/INDEX('DBEDT Yearly'!95:95,1,DT$3),NA())</f>
        <v/>
      </c>
      <c r="DU95">
        <f>IFERROR('Input DBEDT Monthly Energy'!DU95/INDEX('DBEDT Yearly'!95:95,1,DU$3),NA())</f>
        <v/>
      </c>
      <c r="DV95">
        <f>IFERROR('Input DBEDT Monthly Energy'!DV95/INDEX('DBEDT Yearly'!95:95,1,DV$3),NA())</f>
        <v/>
      </c>
      <c r="DW95">
        <f>IFERROR('Input DBEDT Monthly Energy'!DW95/INDEX('DBEDT Yearly'!95:95,1,DW$3),NA())</f>
        <v/>
      </c>
      <c r="DX95">
        <f>IFERROR('Input DBEDT Monthly Energy'!DX95/INDEX('DBEDT Yearly'!95:95,1,DX$3),NA())</f>
        <v/>
      </c>
      <c r="DY95">
        <f>IFERROR('Input DBEDT Monthly Energy'!DY95/INDEX('DBEDT Yearly'!95:95,1,DY$3),NA())</f>
        <v/>
      </c>
      <c r="DZ95">
        <f>IFERROR('Input DBEDT Monthly Energy'!DZ95/INDEX('DBEDT Yearly'!95:95,1,DZ$3),NA())</f>
        <v/>
      </c>
      <c r="EA95">
        <f>IFERROR('Input DBEDT Monthly Energy'!EA95/INDEX('DBEDT Yearly'!95:95,1,EA$3),NA())</f>
        <v/>
      </c>
      <c r="EB95">
        <f>IFERROR('Input DBEDT Monthly Energy'!EB95/INDEX('DBEDT Yearly'!95:95,1,EB$3),NA())</f>
        <v/>
      </c>
      <c r="EC95">
        <f>IFERROR('Input DBEDT Monthly Energy'!EC95/INDEX('DBEDT Yearly'!95:95,1,EC$3),NA())</f>
        <v/>
      </c>
      <c r="ED95">
        <f>IFERROR('Input DBEDT Monthly Energy'!ED95/INDEX('DBEDT Yearly'!95:95,1,ED$3),NA())</f>
        <v/>
      </c>
      <c r="EE95">
        <f>IFERROR('Input DBEDT Monthly Energy'!EE95/INDEX('DBEDT Yearly'!95:95,1,EE$3),NA())</f>
        <v/>
      </c>
      <c r="EF95">
        <f>IFERROR('Input DBEDT Monthly Energy'!EF95/INDEX('DBEDT Yearly'!95:95,1,EF$3),NA())</f>
        <v/>
      </c>
      <c r="EG95">
        <f>IFERROR('Input DBEDT Monthly Energy'!EG95/INDEX('DBEDT Yearly'!95:95,1,EG$3),NA())</f>
        <v/>
      </c>
      <c r="EH95">
        <f>IFERROR('Input DBEDT Monthly Energy'!EH95/INDEX('DBEDT Yearly'!95:95,1,EH$3),NA())</f>
        <v/>
      </c>
      <c r="EI95">
        <f>IFERROR('Input DBEDT Monthly Energy'!EI95/INDEX('DBEDT Yearly'!95:95,1,EI$3),NA())</f>
        <v/>
      </c>
      <c r="EJ95">
        <f>IFERROR('Input DBEDT Monthly Energy'!EJ95/INDEX('DBEDT Yearly'!95:95,1,EJ$3),NA())</f>
        <v/>
      </c>
      <c r="EK95">
        <f>IFERROR('Input DBEDT Monthly Energy'!EK95/INDEX('DBEDT Yearly'!95:95,1,EK$3),NA())</f>
        <v/>
      </c>
      <c r="EL95">
        <f>IFERROR('Input DBEDT Monthly Energy'!EL95/INDEX('DBEDT Yearly'!95:95,1,EL$3),NA())</f>
        <v/>
      </c>
      <c r="EM95">
        <f>IFERROR('Input DBEDT Monthly Energy'!EM95/INDEX('DBEDT Yearly'!95:95,1,EM$3),NA())</f>
        <v/>
      </c>
      <c r="EN95">
        <f>IFERROR('Input DBEDT Monthly Energy'!EN95/INDEX('DBEDT Yearly'!95:95,1,EN$3),NA())</f>
        <v/>
      </c>
      <c r="EO95">
        <f>IFERROR('Input DBEDT Monthly Energy'!EO95/INDEX('DBEDT Yearly'!95:95,1,EO$3),NA())</f>
        <v/>
      </c>
      <c r="EP95">
        <f>IFERROR('Input DBEDT Monthly Energy'!EP95/INDEX('DBEDT Yearly'!95:95,1,EP$3),NA())</f>
        <v/>
      </c>
      <c r="EQ95">
        <f>IFERROR('Input DBEDT Monthly Energy'!EQ95/INDEX('DBEDT Yearly'!95:95,1,EQ$3),NA())</f>
        <v/>
      </c>
      <c r="ER95">
        <f>IFERROR('Input DBEDT Monthly Energy'!ER95/INDEX('DBEDT Yearly'!95:95,1,ER$3),NA())</f>
        <v/>
      </c>
      <c r="ES95">
        <f>IFERROR('Input DBEDT Monthly Energy'!ES95/INDEX('DBEDT Yearly'!95:95,1,ES$3),NA())</f>
        <v/>
      </c>
      <c r="ET95">
        <f>IFERROR('Input DBEDT Monthly Energy'!ET95/INDEX('DBEDT Yearly'!95:95,1,ET$3),NA())</f>
        <v/>
      </c>
      <c r="EU95">
        <f>IFERROR('Input DBEDT Monthly Energy'!EU95/INDEX('DBEDT Yearly'!95:95,1,EU$3),NA())</f>
        <v/>
      </c>
      <c r="EV95">
        <f>IFERROR('Input DBEDT Monthly Energy'!EV95/INDEX('DBEDT Yearly'!95:95,1,EV$3),NA())</f>
        <v/>
      </c>
      <c r="EW95">
        <f>IFERROR('Input DBEDT Monthly Energy'!EW95/INDEX('DBEDT Yearly'!95:95,1,EW$3),NA())</f>
        <v/>
      </c>
      <c r="EX95">
        <f>IFERROR('Input DBEDT Monthly Energy'!EX95/INDEX('DBEDT Yearly'!95:95,1,EX$3),NA())</f>
        <v/>
      </c>
      <c r="EY95">
        <f>IFERROR('Input DBEDT Monthly Energy'!EY95/INDEX('DBEDT Yearly'!95:95,1,EY$3),NA())</f>
        <v/>
      </c>
      <c r="EZ95">
        <f>IFERROR('Input DBEDT Monthly Energy'!EZ95/INDEX('DBEDT Yearly'!95:95,1,EZ$3),NA())</f>
        <v/>
      </c>
      <c r="FA95">
        <f>IFERROR('Input DBEDT Monthly Energy'!FA95/INDEX('DBEDT Yearly'!95:95,1,FA$3),NA())</f>
        <v/>
      </c>
      <c r="FB95">
        <f>IFERROR('Input DBEDT Monthly Energy'!FB95/INDEX('DBEDT Yearly'!95:95,1,FB$3),NA())</f>
        <v/>
      </c>
      <c r="FC95">
        <f>IFERROR('Input DBEDT Monthly Energy'!FC95/INDEX('DBEDT Yearly'!95:95,1,FC$3),NA())</f>
        <v/>
      </c>
      <c r="FD95">
        <f>IFERROR('Input DBEDT Monthly Energy'!FD95/INDEX('DBEDT Yearly'!95:95,1,FD$3),NA())</f>
        <v/>
      </c>
      <c r="FE95">
        <f>IFERROR('Input DBEDT Monthly Energy'!FE95/INDEX('DBEDT Yearly'!95:95,1,FE$3),NA())</f>
        <v/>
      </c>
      <c r="FF95">
        <f>IFERROR('Input DBEDT Monthly Energy'!FF95/INDEX('DBEDT Yearly'!95:95,1,FF$3),NA())</f>
        <v/>
      </c>
      <c r="FG95">
        <f>IFERROR('Input DBEDT Monthly Energy'!FG95/INDEX('DBEDT Yearly'!95:95,1,FG$3),NA())</f>
        <v/>
      </c>
      <c r="FH95">
        <f>IFERROR('Input DBEDT Monthly Energy'!FH95/INDEX('DBEDT Yearly'!95:95,1,FH$3),NA())</f>
        <v/>
      </c>
      <c r="FI95">
        <f>IFERROR('Input DBEDT Monthly Energy'!FI95/INDEX('DBEDT Yearly'!95:95,1,FI$3),NA())</f>
        <v/>
      </c>
      <c r="FJ95">
        <f>IFERROR('Input DBEDT Monthly Energy'!FJ95/INDEX('DBEDT Yearly'!95:95,1,FJ$3),NA())</f>
        <v/>
      </c>
      <c r="FK95">
        <f>IFERROR('Input DBEDT Monthly Energy'!FK95/INDEX('DBEDT Yearly'!95:95,1,FK$3),NA())</f>
        <v/>
      </c>
      <c r="FL95">
        <f>IFERROR('Input DBEDT Monthly Energy'!FL95/INDEX('DBEDT Yearly'!95:95,1,FL$3),NA())</f>
        <v/>
      </c>
      <c r="FM95">
        <f>IFERROR('Input DBEDT Monthly Energy'!FM95/INDEX('DBEDT Yearly'!95:95,1,FM$3),NA())</f>
        <v/>
      </c>
      <c r="FN95">
        <f>IFERROR('Input DBEDT Monthly Energy'!FN95/INDEX('DBEDT Yearly'!95:95,1,FN$3),NA())</f>
        <v/>
      </c>
      <c r="FO95">
        <f>IFERROR('Input DBEDT Monthly Energy'!FO95/INDEX('DBEDT Yearly'!95:95,1,FO$3),NA())</f>
        <v/>
      </c>
      <c r="FP95">
        <f>IFERROR('Input DBEDT Monthly Energy'!FP95/INDEX('DBEDT Yearly'!95:95,1,FP$3),NA())</f>
        <v/>
      </c>
      <c r="FQ95">
        <f>IFERROR('Input DBEDT Monthly Energy'!FQ95/INDEX('DBEDT Yearly'!95:95,1,FQ$3),NA())</f>
        <v/>
      </c>
      <c r="FR95">
        <f>IFERROR('Input DBEDT Monthly Energy'!FR95/INDEX('DBEDT Yearly'!95:95,1,FR$3),NA())</f>
        <v/>
      </c>
      <c r="FS95">
        <f>IFERROR('Input DBEDT Monthly Energy'!FS95/INDEX('DBEDT Yearly'!95:95,1,FS$3),NA())</f>
        <v/>
      </c>
      <c r="FT95">
        <f>IFERROR('Input DBEDT Monthly Energy'!FT95/INDEX('DBEDT Yearly'!95:95,1,FT$3),NA())</f>
        <v/>
      </c>
      <c r="FU95">
        <f>IFERROR('Input DBEDT Monthly Energy'!FU95/INDEX('DBEDT Yearly'!95:95,1,FU$3),NA())</f>
        <v/>
      </c>
      <c r="FV95">
        <f>IFERROR('Input DBEDT Monthly Energy'!FV95/INDEX('DBEDT Yearly'!95:95,1,FV$3),NA())</f>
        <v/>
      </c>
      <c r="FW95">
        <f>IFERROR('Input DBEDT Monthly Energy'!FW95/INDEX('DBEDT Yearly'!95:95,1,FW$3),NA())</f>
        <v/>
      </c>
      <c r="FX95">
        <f>IFERROR('Input DBEDT Monthly Energy'!FX95/INDEX('DBEDT Yearly'!95:95,1,FX$3),NA())</f>
        <v/>
      </c>
      <c r="FY95">
        <f>IFERROR('Input DBEDT Monthly Energy'!FY95/INDEX('DBEDT Yearly'!95:95,1,FY$3),NA())</f>
        <v/>
      </c>
      <c r="FZ95">
        <f>IFERROR('Input DBEDT Monthly Energy'!FZ95/INDEX('DBEDT Yearly'!95:95,1,FZ$3),NA())</f>
        <v/>
      </c>
      <c r="GA95">
        <f>IFERROR('Input DBEDT Monthly Energy'!GA95/INDEX('DBEDT Yearly'!95:95,1,GA$3),NA())</f>
        <v/>
      </c>
      <c r="GB95">
        <f>IFERROR('Input DBEDT Monthly Energy'!GB95/INDEX('DBEDT Yearly'!95:95,1,GB$3),NA())</f>
        <v/>
      </c>
      <c r="GC95">
        <f>IFERROR('Input DBEDT Monthly Energy'!GC95/INDEX('DBEDT Yearly'!95:95,1,GC$3),NA())</f>
        <v/>
      </c>
      <c r="GD95">
        <f>IFERROR('Input DBEDT Monthly Energy'!GD95/INDEX('DBEDT Yearly'!95:95,1,GD$3),NA())</f>
        <v/>
      </c>
      <c r="GE95">
        <f>IFERROR('Input DBEDT Monthly Energy'!GE95/INDEX('DBEDT Yearly'!95:95,1,GE$3),NA())</f>
        <v/>
      </c>
      <c r="GF95">
        <f>IFERROR('Input DBEDT Monthly Energy'!GF95/INDEX('DBEDT Yearly'!95:95,1,GF$3),NA())</f>
        <v/>
      </c>
      <c r="GG95">
        <f>IFERROR('Input DBEDT Monthly Energy'!GG95/INDEX('DBEDT Yearly'!95:95,1,GG$3),NA())</f>
        <v/>
      </c>
      <c r="GH95">
        <f>IFERROR('Input DBEDT Monthly Energy'!GH95/INDEX('DBEDT Yearly'!95:95,1,GH$3),NA())</f>
        <v/>
      </c>
      <c r="GI95">
        <f>IFERROR('Input DBEDT Monthly Energy'!GI95/INDEX('DBEDT Yearly'!95:95,1,GI$3),NA())</f>
        <v/>
      </c>
      <c r="GJ95">
        <f>IFERROR('Input DBEDT Monthly Energy'!GJ95/INDEX('DBEDT Yearly'!95:95,1,GJ$3),NA())</f>
        <v/>
      </c>
      <c r="GK95">
        <f>IFERROR('Input DBEDT Monthly Energy'!GK95/INDEX('DBEDT Yearly'!95:95,1,GK$3),NA())</f>
        <v/>
      </c>
      <c r="GL95">
        <f>IFERROR('Input DBEDT Monthly Energy'!GL95/INDEX('DBEDT Yearly'!95:95,1,GL$3),NA())</f>
        <v/>
      </c>
      <c r="GM95">
        <f>IFERROR('Input DBEDT Monthly Energy'!GM95/INDEX('DBEDT Yearly'!95:95,1,GM$3),NA())</f>
        <v/>
      </c>
      <c r="GN95">
        <f>IFERROR('Input DBEDT Monthly Energy'!GN95/INDEX('DBEDT Yearly'!95:95,1,GN$3),NA())</f>
        <v/>
      </c>
      <c r="GO95">
        <f>IFERROR('Input DBEDT Monthly Energy'!GO95/INDEX('DBEDT Yearly'!95:95,1,GO$3),NA())</f>
        <v/>
      </c>
      <c r="GP95">
        <f>IFERROR('Input DBEDT Monthly Energy'!GP95/INDEX('DBEDT Yearly'!95:95,1,GP$3),NA())</f>
        <v/>
      </c>
      <c r="GQ95">
        <f>IFERROR('Input DBEDT Monthly Energy'!GQ95/INDEX('DBEDT Yearly'!95:95,1,GQ$3),NA())</f>
        <v/>
      </c>
      <c r="GR95">
        <f>IFERROR('Input DBEDT Monthly Energy'!GR95/INDEX('DBEDT Yearly'!95:95,1,GR$3),NA())</f>
        <v/>
      </c>
      <c r="GS95">
        <f>IFERROR('Input DBEDT Monthly Energy'!GS95/INDEX('DBEDT Yearly'!95:95,1,GS$3),NA())</f>
        <v/>
      </c>
      <c r="GT95">
        <f>IFERROR('Input DBEDT Monthly Energy'!GT95/INDEX('DBEDT Yearly'!95:95,1,GT$3),NA())</f>
        <v/>
      </c>
      <c r="GU95">
        <f>IFERROR('Input DBEDT Monthly Energy'!GU95/INDEX('DBEDT Yearly'!95:95,1,GU$3),NA())</f>
        <v/>
      </c>
      <c r="GV95">
        <f>IFERROR('Input DBEDT Monthly Energy'!GV95/INDEX('DBEDT Yearly'!95:95,1,GV$3),NA())</f>
        <v/>
      </c>
      <c r="GW95">
        <f>IFERROR('Input DBEDT Monthly Energy'!GW95/INDEX('DBEDT Yearly'!95:95,1,GW$3),NA())</f>
        <v/>
      </c>
      <c r="GX95">
        <f>IFERROR('Input DBEDT Monthly Energy'!GX95/INDEX('DBEDT Yearly'!95:95,1,GX$3),NA())</f>
        <v/>
      </c>
      <c r="GY95">
        <f>IFERROR('Input DBEDT Monthly Energy'!GY95/INDEX('DBEDT Yearly'!95:95,1,GY$3),NA())</f>
        <v/>
      </c>
      <c r="GZ95">
        <f>IFERROR('Input DBEDT Monthly Energy'!GZ95/INDEX('DBEDT Yearly'!95:95,1,GZ$3),NA())</f>
        <v/>
      </c>
      <c r="HA95">
        <f>IFERROR('Input DBEDT Monthly Energy'!HA95/INDEX('DBEDT Yearly'!95:95,1,HA$3),NA())</f>
        <v/>
      </c>
      <c r="HB95">
        <f>IFERROR('Input DBEDT Monthly Energy'!HB95/INDEX('DBEDT Yearly'!95:95,1,HB$3),NA())</f>
        <v/>
      </c>
      <c r="HC95">
        <f>IFERROR('Input DBEDT Monthly Energy'!HC95/INDEX('DBEDT Yearly'!95:95,1,HC$3),NA())</f>
        <v/>
      </c>
      <c r="HD95">
        <f>IFERROR('Input DBEDT Monthly Energy'!HD95/INDEX('DBEDT Yearly'!95:95,1,HD$3),NA())</f>
        <v/>
      </c>
      <c r="HE95">
        <f>IFERROR('Input DBEDT Monthly Energy'!HE95/INDEX('DBEDT Yearly'!95:95,1,HE$3),NA())</f>
        <v/>
      </c>
      <c r="HF95">
        <f>IFERROR('Input DBEDT Monthly Energy'!HF95/INDEX('DBEDT Yearly'!95:95,1,HF$3),NA())</f>
        <v/>
      </c>
      <c r="HG95">
        <f>IFERROR('Input DBEDT Monthly Energy'!HG95/INDEX('DBEDT Yearly'!95:95,1,HG$3),NA())</f>
        <v/>
      </c>
      <c r="HH95">
        <f>IFERROR('Input DBEDT Monthly Energy'!HH95/INDEX('DBEDT Yearly'!95:95,1,HH$3),NA())</f>
        <v/>
      </c>
      <c r="HI95">
        <f>IFERROR('Input DBEDT Monthly Energy'!HI95/INDEX('DBEDT Yearly'!95:95,1,HI$3),NA())</f>
        <v/>
      </c>
      <c r="HJ95">
        <f>IFERROR('Input DBEDT Monthly Energy'!HJ95/INDEX('DBEDT Yearly'!95:95,1,HJ$3),NA())</f>
        <v/>
      </c>
      <c r="HK95">
        <f>IFERROR('Input DBEDT Monthly Energy'!HK95/INDEX('DBEDT Yearly'!95:95,1,HK$3),NA())</f>
        <v/>
      </c>
      <c r="HL95">
        <f>IFERROR('Input DBEDT Monthly Energy'!HL95/INDEX('DBEDT Yearly'!95:95,1,HL$3),NA())</f>
        <v/>
      </c>
      <c r="HM95">
        <f>IFERROR('Input DBEDT Monthly Energy'!HM95/INDEX('DBEDT Yearly'!95:95,1,HM$3),NA())</f>
        <v/>
      </c>
      <c r="HN95">
        <f>IFERROR('Input DBEDT Monthly Energy'!HN95/INDEX('DBEDT Yearly'!95:95,1,HN$3),NA())</f>
        <v/>
      </c>
      <c r="HO95">
        <f>IFERROR('Input DBEDT Monthly Energy'!HO95/INDEX('DBEDT Yearly'!95:95,1,HO$3),NA())</f>
        <v/>
      </c>
      <c r="HP95">
        <f>IFERROR('Input DBEDT Monthly Energy'!HP95/INDEX('DBEDT Yearly'!95:95,1,HP$3),NA())</f>
        <v/>
      </c>
      <c r="HQ95">
        <f>IFERROR('Input DBEDT Monthly Energy'!HQ95/INDEX('DBEDT Yearly'!95:95,1,HQ$3),NA())</f>
        <v/>
      </c>
      <c r="HR95">
        <f>IFERROR('Input DBEDT Monthly Energy'!HR95/INDEX('DBEDT Yearly'!95:95,1,HR$3),NA())</f>
        <v/>
      </c>
      <c r="HS95">
        <f>IFERROR('Input DBEDT Monthly Energy'!HS95/INDEX('DBEDT Yearly'!95:95,1,HS$3),NA())</f>
        <v/>
      </c>
      <c r="HT95">
        <f>IFERROR('Input DBEDT Monthly Energy'!HT95/INDEX('DBEDT Yearly'!95:95,1,HT$3),NA())</f>
        <v/>
      </c>
      <c r="HU95">
        <f>IFERROR('Input DBEDT Monthly Energy'!HU95/INDEX('DBEDT Yearly'!95:95,1,HU$3),NA())</f>
        <v/>
      </c>
      <c r="HV95">
        <f>IFERROR('Input DBEDT Monthly Energy'!HV95/INDEX('DBEDT Yearly'!95:95,1,HV$3),NA())</f>
        <v/>
      </c>
      <c r="HW95">
        <f>IFERROR('Input DBEDT Monthly Energy'!HW95/INDEX('DBEDT Yearly'!95:95,1,HW$3),NA())</f>
        <v/>
      </c>
      <c r="HX95">
        <f>IFERROR('Input DBEDT Monthly Energy'!HX95/INDEX('DBEDT Yearly'!95:95,1,HX$3),NA())</f>
        <v/>
      </c>
      <c r="HY95">
        <f>IFERROR('Input DBEDT Monthly Energy'!HY95/INDEX('DBEDT Yearly'!95:95,1,HY$3),NA())</f>
        <v/>
      </c>
      <c r="HZ95">
        <f>IFERROR('Input DBEDT Monthly Energy'!HZ95/INDEX('DBEDT Yearly'!95:95,1,HZ$3),NA())</f>
        <v/>
      </c>
      <c r="IA95">
        <f>IFERROR('Input DBEDT Monthly Energy'!IA95/INDEX('DBEDT Yearly'!95:95,1,IA$3),NA())</f>
        <v/>
      </c>
      <c r="IB95">
        <f>IFERROR('Input DBEDT Monthly Energy'!IB95/INDEX('DBEDT Yearly'!95:95,1,IB$3),NA())</f>
        <v/>
      </c>
      <c r="IC95">
        <f>IFERROR('Input DBEDT Monthly Energy'!IC95/INDEX('DBEDT Yearly'!95:95,1,IC$3),NA())</f>
        <v/>
      </c>
      <c r="ID95">
        <f>IFERROR('Input DBEDT Monthly Energy'!ID95/INDEX('DBEDT Yearly'!95:95,1,ID$3),NA())</f>
        <v/>
      </c>
      <c r="IE95">
        <f>IFERROR('Input DBEDT Monthly Energy'!IE95/INDEX('DBEDT Yearly'!95:95,1,IE$3),NA())</f>
        <v/>
      </c>
      <c r="IF95">
        <f>IFERROR('Input DBEDT Monthly Energy'!IF95/INDEX('DBEDT Yearly'!95:95,1,IF$3),NA())</f>
        <v/>
      </c>
      <c r="IG95">
        <f>IFERROR('Input DBEDT Monthly Energy'!IG95/INDEX('DBEDT Yearly'!95:95,1,IG$3),NA())</f>
        <v/>
      </c>
      <c r="IH95">
        <f>IFERROR('Input DBEDT Monthly Energy'!IH95/INDEX('DBEDT Yearly'!95:95,1,IH$3),NA())</f>
        <v/>
      </c>
      <c r="II95">
        <f>IFERROR('Input DBEDT Monthly Energy'!II95/INDEX('DBEDT Yearly'!95:95,1,II$3),NA())</f>
        <v/>
      </c>
      <c r="IJ95">
        <f>IFERROR('Input DBEDT Monthly Energy'!IJ95/INDEX('DBEDT Yearly'!95:95,1,IJ$3),NA())</f>
        <v/>
      </c>
      <c r="IK95">
        <f>IFERROR('Input DBEDT Monthly Energy'!IK95/INDEX('DBEDT Yearly'!95:95,1,IK$3),NA())</f>
        <v/>
      </c>
      <c r="IL95">
        <f>IFERROR('Input DBEDT Monthly Energy'!IL95/INDEX('DBEDT Yearly'!95:95,1,IL$3),NA())</f>
        <v/>
      </c>
      <c r="IM95">
        <f>IFERROR('Input DBEDT Monthly Energy'!IM95/INDEX('DBEDT Yearly'!95:95,1,IM$3),NA())</f>
        <v/>
      </c>
      <c r="IN95">
        <f>IFERROR('Input DBEDT Monthly Energy'!IN95/INDEX('DBEDT Yearly'!95:95,1,IN$3),NA())</f>
        <v/>
      </c>
      <c r="IO95">
        <f>IFERROR('Input DBEDT Monthly Energy'!IO95/INDEX('DBEDT Yearly'!95:95,1,IO$3),NA())</f>
        <v/>
      </c>
      <c r="IP95">
        <f>IFERROR('Input DBEDT Monthly Energy'!IP95/INDEX('DBEDT Yearly'!95:95,1,IP$3),NA())</f>
        <v/>
      </c>
      <c r="IQ95">
        <f>IFERROR('Input DBEDT Monthly Energy'!IQ95/INDEX('DBEDT Yearly'!95:95,1,IQ$3),NA())</f>
        <v/>
      </c>
      <c r="IR95">
        <f>IFERROR('Input DBEDT Monthly Energy'!IR95/INDEX('DBEDT Yearly'!95:95,1,IR$3),NA())</f>
        <v/>
      </c>
      <c r="IS95">
        <f>IFERROR('Input DBEDT Monthly Energy'!IS95/INDEX('DBEDT Yearly'!95:95,1,IS$3),NA())</f>
        <v/>
      </c>
      <c r="IT95">
        <f>IFERROR('Input DBEDT Monthly Energy'!IT95/INDEX('DBEDT Yearly'!95:95,1,IT$3),NA())</f>
        <v/>
      </c>
      <c r="IU95">
        <f>IFERROR('Input DBEDT Monthly Energy'!IU95/INDEX('DBEDT Yearly'!95:95,1,IU$3),NA())</f>
        <v/>
      </c>
      <c r="IV95">
        <f>IFERROR('Input DBEDT Monthly Energy'!IV95/INDEX('DBEDT Yearly'!95:95,1,IV$3),NA())</f>
        <v/>
      </c>
      <c r="IW95">
        <f>IFERROR('Input DBEDT Monthly Energy'!IW95/INDEX('DBEDT Yearly'!95:95,1,IW$3),NA())</f>
        <v/>
      </c>
      <c r="IX95">
        <f>IFERROR('Input DBEDT Monthly Energy'!IX95/INDEX('DBEDT Yearly'!95:95,1,IX$3),NA())</f>
        <v/>
      </c>
      <c r="IY95">
        <f>IFERROR('Input DBEDT Monthly Energy'!IY95/INDEX('DBEDT Yearly'!95:95,1,IY$3),NA())</f>
        <v/>
      </c>
      <c r="IZ95">
        <f>IFERROR('Input DBEDT Monthly Energy'!IZ95/INDEX('DBEDT Yearly'!95:95,1,IZ$3),NA())</f>
        <v/>
      </c>
      <c r="JA95">
        <f>IFERROR('Input DBEDT Monthly Energy'!JA95/INDEX('DBEDT Yearly'!95:95,1,JA$3),NA())</f>
        <v/>
      </c>
      <c r="JB95">
        <f>IFERROR('Input DBEDT Monthly Energy'!JB95/INDEX('DBEDT Yearly'!95:95,1,JB$3),NA())</f>
        <v/>
      </c>
      <c r="JC95">
        <f>IFERROR('Input DBEDT Monthly Energy'!JC95/INDEX('DBEDT Yearly'!95:95,1,JC$3),NA())</f>
        <v/>
      </c>
      <c r="JD95">
        <f>IFERROR('Input DBEDT Monthly Energy'!JD95/INDEX('DBEDT Yearly'!95:95,1,JD$3),NA())</f>
        <v/>
      </c>
      <c r="JE95">
        <f>IFERROR('Input DBEDT Monthly Energy'!JE95/INDEX('DBEDT Yearly'!95:95,1,JE$3),NA())</f>
        <v/>
      </c>
      <c r="JF95">
        <f>IFERROR('Input DBEDT Monthly Energy'!JF95/INDEX('DBEDT Yearly'!95:95,1,JF$3),NA())</f>
        <v/>
      </c>
      <c r="JG95">
        <f>IFERROR('Input DBEDT Monthly Energy'!JG95/INDEX('DBEDT Yearly'!95:95,1,JG$3),NA())</f>
        <v/>
      </c>
      <c r="JH95">
        <f>IFERROR('Input DBEDT Monthly Energy'!JH95/INDEX('DBEDT Yearly'!95:95,1,JH$3),NA())</f>
        <v/>
      </c>
      <c r="JI95">
        <f>IFERROR('Input DBEDT Monthly Energy'!JI95/INDEX('DBEDT Yearly'!95:95,1,JI$3),NA())</f>
        <v/>
      </c>
      <c r="JJ95">
        <f>IFERROR('Input DBEDT Monthly Energy'!JJ95/INDEX('DBEDT Yearly'!95:95,1,JJ$3),NA())</f>
        <v/>
      </c>
      <c r="JK95">
        <f>IFERROR('Input DBEDT Monthly Energy'!JK95/INDEX('DBEDT Yearly'!95:95,1,JK$3),NA())</f>
        <v/>
      </c>
      <c r="JL95">
        <f>IFERROR('Input DBEDT Monthly Energy'!JL95/INDEX('DBEDT Yearly'!95:95,1,JL$3),NA())</f>
        <v/>
      </c>
      <c r="JM95">
        <f>IFERROR('Input DBEDT Monthly Energy'!JM95/INDEX('DBEDT Yearly'!95:95,1,JM$3),NA())</f>
        <v/>
      </c>
      <c r="JN95">
        <f>IFERROR('Input DBEDT Monthly Energy'!JN95/INDEX('DBEDT Yearly'!95:95,1,JN$3),NA())</f>
        <v/>
      </c>
      <c r="JO95">
        <f>IFERROR('Input DBEDT Monthly Energy'!JO95/INDEX('DBEDT Yearly'!95:95,1,JO$3),NA())</f>
        <v/>
      </c>
      <c r="JP95">
        <f>IFERROR('Input DBEDT Monthly Energy'!JP95/INDEX('DBEDT Yearly'!95:95,1,JP$3),NA())</f>
        <v/>
      </c>
      <c r="JQ95">
        <f>IFERROR('Input DBEDT Monthly Energy'!JQ95/INDEX('DBEDT Yearly'!95:95,1,JQ$3),NA())</f>
        <v/>
      </c>
      <c r="JR95">
        <f>IFERROR('Input DBEDT Monthly Energy'!JR95/INDEX('DBEDT Yearly'!95:95,1,JR$3),NA())</f>
        <v/>
      </c>
      <c r="JS95">
        <f>IFERROR('Input DBEDT Monthly Energy'!JS95/INDEX('DBEDT Yearly'!95:95,1,JS$3),NA())</f>
        <v/>
      </c>
      <c r="JT95">
        <f>IFERROR('Input DBEDT Monthly Energy'!JT95/INDEX('DBEDT Yearly'!95:95,1,JT$3),NA())</f>
        <v/>
      </c>
      <c r="JU95">
        <f>IFERROR('Input DBEDT Monthly Energy'!JU95/INDEX('DBEDT Yearly'!95:95,1,JU$3),NA())</f>
        <v/>
      </c>
      <c r="JV95">
        <f>IFERROR('Input DBEDT Monthly Energy'!JV95/INDEX('DBEDT Yearly'!95:95,1,JV$3),NA())</f>
        <v/>
      </c>
      <c r="JW95">
        <f>IFERROR('Input DBEDT Monthly Energy'!JW95/INDEX('DBEDT Yearly'!95:95,1,JW$3),NA())</f>
        <v/>
      </c>
      <c r="JX95">
        <f>IFERROR('Input DBEDT Monthly Energy'!JX95/INDEX('DBEDT Yearly'!95:95,1,JX$3),NA())</f>
        <v/>
      </c>
      <c r="JY95">
        <f>IFERROR('Input DBEDT Monthly Energy'!JY95/INDEX('DBEDT Yearly'!95:95,1,JY$3),NA())</f>
        <v/>
      </c>
      <c r="JZ95">
        <f>IFERROR('Input DBEDT Monthly Energy'!JZ95/INDEX('DBEDT Yearly'!95:95,1,JZ$3),NA())</f>
        <v/>
      </c>
      <c r="KA95">
        <f>IFERROR('Input DBEDT Monthly Energy'!KA95/INDEX('DBEDT Yearly'!95:95,1,KA$3),NA())</f>
        <v/>
      </c>
      <c r="KB95">
        <f>IFERROR('Input DBEDT Monthly Energy'!KB95/INDEX('DBEDT Yearly'!95:95,1,KB$3),NA())</f>
        <v/>
      </c>
      <c r="KC95">
        <f>IFERROR('Input DBEDT Monthly Energy'!KC95/INDEX('DBEDT Yearly'!95:95,1,KC$3),NA())</f>
        <v/>
      </c>
      <c r="KD95">
        <f>IFERROR('Input DBEDT Monthly Energy'!KD95/INDEX('DBEDT Yearly'!95:95,1,KD$3),NA())</f>
        <v/>
      </c>
      <c r="KE95">
        <f>IFERROR('Input DBEDT Monthly Energy'!KE95/INDEX('DBEDT Yearly'!95:95,1,KE$3),NA())</f>
        <v/>
      </c>
      <c r="KF95">
        <f>IFERROR('Input DBEDT Monthly Energy'!KF95/INDEX('DBEDT Yearly'!95:95,1,KF$3),NA())</f>
        <v/>
      </c>
      <c r="KG95">
        <f>IFERROR('Input DBEDT Monthly Energy'!KG95/INDEX('DBEDT Yearly'!95:95,1,KG$3),NA())</f>
        <v/>
      </c>
      <c r="KH95">
        <f>IFERROR('Input DBEDT Monthly Energy'!KH95/INDEX('DBEDT Yearly'!95:95,1,KH$3),NA())</f>
        <v/>
      </c>
      <c r="KI95">
        <f>IFERROR('Input DBEDT Monthly Energy'!KI95/INDEX('DBEDT Yearly'!95:95,1,KI$3),NA())</f>
        <v/>
      </c>
      <c r="KJ95">
        <f>IFERROR('Input DBEDT Monthly Energy'!KJ95/INDEX('DBEDT Yearly'!95:95,1,KJ$3),NA())</f>
        <v/>
      </c>
      <c r="KK95">
        <f>IFERROR('Input DBEDT Monthly Energy'!KK95/INDEX('DBEDT Yearly'!95:95,1,KK$3),NA())</f>
        <v/>
      </c>
      <c r="KL95">
        <f>IFERROR('Input DBEDT Monthly Energy'!KL95/INDEX('DBEDT Yearly'!95:95,1,KL$3),NA())</f>
        <v/>
      </c>
      <c r="KM95">
        <f>IFERROR('Input DBEDT Monthly Energy'!KM95/INDEX('DBEDT Yearly'!95:95,1,KM$3),NA())</f>
        <v/>
      </c>
      <c r="KN95">
        <f>IFERROR('Input DBEDT Monthly Energy'!KN95/INDEX('DBEDT Yearly'!95:95,1,KN$3),NA())</f>
        <v/>
      </c>
      <c r="KO95">
        <f>IFERROR('Input DBEDT Monthly Energy'!KO95/INDEX('DBEDT Yearly'!95:95,1,KO$3),NA())</f>
        <v/>
      </c>
      <c r="KP95">
        <f>IFERROR('Input DBEDT Monthly Energy'!KP95/INDEX('DBEDT Yearly'!95:95,1,KP$3),NA())</f>
        <v/>
      </c>
    </row>
    <row r="96" spans="1:302">
      <c r="A96">
        <f>'Input DBEDT Monthly Energy'!A96&amp;""</f>
        <v/>
      </c>
      <c r="B96">
        <f>'Input DBEDT Monthly Energy'!B96&amp;""</f>
        <v/>
      </c>
      <c r="C96">
        <f>IFERROR('Input DBEDT Monthly Energy'!C96/INDEX('DBEDT Yearly'!96:96,1,C$3),NA())</f>
        <v/>
      </c>
      <c r="D96">
        <f>IFERROR('Input DBEDT Monthly Energy'!D96/INDEX('DBEDT Yearly'!96:96,1,D$3),NA())</f>
        <v/>
      </c>
      <c r="E96">
        <f>IFERROR('Input DBEDT Monthly Energy'!E96/INDEX('DBEDT Yearly'!96:96,1,E$3),NA())</f>
        <v/>
      </c>
      <c r="F96">
        <f>IFERROR('Input DBEDT Monthly Energy'!F96/INDEX('DBEDT Yearly'!96:96,1,F$3),NA())</f>
        <v/>
      </c>
      <c r="G96">
        <f>IFERROR('Input DBEDT Monthly Energy'!G96/INDEX('DBEDT Yearly'!96:96,1,G$3),NA())</f>
        <v/>
      </c>
      <c r="H96">
        <f>IFERROR('Input DBEDT Monthly Energy'!H96/INDEX('DBEDT Yearly'!96:96,1,H$3),NA())</f>
        <v/>
      </c>
      <c r="I96">
        <f>IFERROR('Input DBEDT Monthly Energy'!I96/INDEX('DBEDT Yearly'!96:96,1,I$3),NA())</f>
        <v/>
      </c>
      <c r="J96">
        <f>IFERROR('Input DBEDT Monthly Energy'!J96/INDEX('DBEDT Yearly'!96:96,1,J$3),NA())</f>
        <v/>
      </c>
      <c r="K96">
        <f>IFERROR('Input DBEDT Monthly Energy'!K96/INDEX('DBEDT Yearly'!96:96,1,K$3),NA())</f>
        <v/>
      </c>
      <c r="L96">
        <f>IFERROR('Input DBEDT Monthly Energy'!L96/INDEX('DBEDT Yearly'!96:96,1,L$3),NA())</f>
        <v/>
      </c>
      <c r="M96">
        <f>IFERROR('Input DBEDT Monthly Energy'!M96/INDEX('DBEDT Yearly'!96:96,1,M$3),NA())</f>
        <v/>
      </c>
      <c r="N96">
        <f>IFERROR('Input DBEDT Monthly Energy'!N96/INDEX('DBEDT Yearly'!96:96,1,N$3),NA())</f>
        <v/>
      </c>
      <c r="O96">
        <f>IFERROR('Input DBEDT Monthly Energy'!O96/INDEX('DBEDT Yearly'!96:96,1,O$3),NA())</f>
        <v/>
      </c>
      <c r="P96">
        <f>IFERROR('Input DBEDT Monthly Energy'!P96/INDEX('DBEDT Yearly'!96:96,1,P$3),NA())</f>
        <v/>
      </c>
      <c r="Q96">
        <f>IFERROR('Input DBEDT Monthly Energy'!Q96/INDEX('DBEDT Yearly'!96:96,1,Q$3),NA())</f>
        <v/>
      </c>
      <c r="R96">
        <f>IFERROR('Input DBEDT Monthly Energy'!R96/INDEX('DBEDT Yearly'!96:96,1,R$3),NA())</f>
        <v/>
      </c>
      <c r="S96">
        <f>IFERROR('Input DBEDT Monthly Energy'!S96/INDEX('DBEDT Yearly'!96:96,1,S$3),NA())</f>
        <v/>
      </c>
      <c r="T96">
        <f>IFERROR('Input DBEDT Monthly Energy'!T96/INDEX('DBEDT Yearly'!96:96,1,T$3),NA())</f>
        <v/>
      </c>
      <c r="U96">
        <f>IFERROR('Input DBEDT Monthly Energy'!U96/INDEX('DBEDT Yearly'!96:96,1,U$3),NA())</f>
        <v/>
      </c>
      <c r="V96">
        <f>IFERROR('Input DBEDT Monthly Energy'!V96/INDEX('DBEDT Yearly'!96:96,1,V$3),NA())</f>
        <v/>
      </c>
      <c r="W96">
        <f>IFERROR('Input DBEDT Monthly Energy'!W96/INDEX('DBEDT Yearly'!96:96,1,W$3),NA())</f>
        <v/>
      </c>
      <c r="X96">
        <f>IFERROR('Input DBEDT Monthly Energy'!X96/INDEX('DBEDT Yearly'!96:96,1,X$3),NA())</f>
        <v/>
      </c>
      <c r="Y96">
        <f>IFERROR('Input DBEDT Monthly Energy'!Y96/INDEX('DBEDT Yearly'!96:96,1,Y$3),NA())</f>
        <v/>
      </c>
      <c r="Z96">
        <f>IFERROR('Input DBEDT Monthly Energy'!Z96/INDEX('DBEDT Yearly'!96:96,1,Z$3),NA())</f>
        <v/>
      </c>
      <c r="AA96">
        <f>IFERROR('Input DBEDT Monthly Energy'!AA96/INDEX('DBEDT Yearly'!96:96,1,AA$3),NA())</f>
        <v/>
      </c>
      <c r="AB96">
        <f>IFERROR('Input DBEDT Monthly Energy'!AB96/INDEX('DBEDT Yearly'!96:96,1,AB$3),NA())</f>
        <v/>
      </c>
      <c r="AC96">
        <f>IFERROR('Input DBEDT Monthly Energy'!AC96/INDEX('DBEDT Yearly'!96:96,1,AC$3),NA())</f>
        <v/>
      </c>
      <c r="AD96">
        <f>IFERROR('Input DBEDT Monthly Energy'!AD96/INDEX('DBEDT Yearly'!96:96,1,AD$3),NA())</f>
        <v/>
      </c>
      <c r="AE96">
        <f>IFERROR('Input DBEDT Monthly Energy'!AE96/INDEX('DBEDT Yearly'!96:96,1,AE$3),NA())</f>
        <v/>
      </c>
      <c r="AF96">
        <f>IFERROR('Input DBEDT Monthly Energy'!AF96/INDEX('DBEDT Yearly'!96:96,1,AF$3),NA())</f>
        <v/>
      </c>
      <c r="AG96">
        <f>IFERROR('Input DBEDT Monthly Energy'!AG96/INDEX('DBEDT Yearly'!96:96,1,AG$3),NA())</f>
        <v/>
      </c>
      <c r="AH96">
        <f>IFERROR('Input DBEDT Monthly Energy'!AH96/INDEX('DBEDT Yearly'!96:96,1,AH$3),NA())</f>
        <v/>
      </c>
      <c r="AI96">
        <f>IFERROR('Input DBEDT Monthly Energy'!AI96/INDEX('DBEDT Yearly'!96:96,1,AI$3),NA())</f>
        <v/>
      </c>
      <c r="AJ96">
        <f>IFERROR('Input DBEDT Monthly Energy'!AJ96/INDEX('DBEDT Yearly'!96:96,1,AJ$3),NA())</f>
        <v/>
      </c>
      <c r="AK96">
        <f>IFERROR('Input DBEDT Monthly Energy'!AK96/INDEX('DBEDT Yearly'!96:96,1,AK$3),NA())</f>
        <v/>
      </c>
      <c r="AL96">
        <f>IFERROR('Input DBEDT Monthly Energy'!AL96/INDEX('DBEDT Yearly'!96:96,1,AL$3),NA())</f>
        <v/>
      </c>
      <c r="AM96">
        <f>IFERROR('Input DBEDT Monthly Energy'!AM96/INDEX('DBEDT Yearly'!96:96,1,AM$3),NA())</f>
        <v/>
      </c>
      <c r="AN96">
        <f>IFERROR('Input DBEDT Monthly Energy'!AN96/INDEX('DBEDT Yearly'!96:96,1,AN$3),NA())</f>
        <v/>
      </c>
      <c r="AO96">
        <f>IFERROR('Input DBEDT Monthly Energy'!AO96/INDEX('DBEDT Yearly'!96:96,1,AO$3),NA())</f>
        <v/>
      </c>
      <c r="AP96">
        <f>IFERROR('Input DBEDT Monthly Energy'!AP96/INDEX('DBEDT Yearly'!96:96,1,AP$3),NA())</f>
        <v/>
      </c>
      <c r="AQ96">
        <f>IFERROR('Input DBEDT Monthly Energy'!AQ96/INDEX('DBEDT Yearly'!96:96,1,AQ$3),NA())</f>
        <v/>
      </c>
      <c r="AR96">
        <f>IFERROR('Input DBEDT Monthly Energy'!AR96/INDEX('DBEDT Yearly'!96:96,1,AR$3),NA())</f>
        <v/>
      </c>
      <c r="AS96">
        <f>IFERROR('Input DBEDT Monthly Energy'!AS96/INDEX('DBEDT Yearly'!96:96,1,AS$3),NA())</f>
        <v/>
      </c>
      <c r="AT96">
        <f>IFERROR('Input DBEDT Monthly Energy'!AT96/INDEX('DBEDT Yearly'!96:96,1,AT$3),NA())</f>
        <v/>
      </c>
      <c r="AU96">
        <f>IFERROR('Input DBEDT Monthly Energy'!AU96/INDEX('DBEDT Yearly'!96:96,1,AU$3),NA())</f>
        <v/>
      </c>
      <c r="AV96">
        <f>IFERROR('Input DBEDT Monthly Energy'!AV96/INDEX('DBEDT Yearly'!96:96,1,AV$3),NA())</f>
        <v/>
      </c>
      <c r="AW96">
        <f>IFERROR('Input DBEDT Monthly Energy'!AW96/INDEX('DBEDT Yearly'!96:96,1,AW$3),NA())</f>
        <v/>
      </c>
      <c r="AX96">
        <f>IFERROR('Input DBEDT Monthly Energy'!AX96/INDEX('DBEDT Yearly'!96:96,1,AX$3),NA())</f>
        <v/>
      </c>
      <c r="AY96">
        <f>IFERROR('Input DBEDT Monthly Energy'!AY96/INDEX('DBEDT Yearly'!96:96,1,AY$3),NA())</f>
        <v/>
      </c>
      <c r="AZ96">
        <f>IFERROR('Input DBEDT Monthly Energy'!AZ96/INDEX('DBEDT Yearly'!96:96,1,AZ$3),NA())</f>
        <v/>
      </c>
      <c r="BA96">
        <f>IFERROR('Input DBEDT Monthly Energy'!BA96/INDEX('DBEDT Yearly'!96:96,1,BA$3),NA())</f>
        <v/>
      </c>
      <c r="BB96">
        <f>IFERROR('Input DBEDT Monthly Energy'!BB96/INDEX('DBEDT Yearly'!96:96,1,BB$3),NA())</f>
        <v/>
      </c>
      <c r="BC96">
        <f>IFERROR('Input DBEDT Monthly Energy'!BC96/INDEX('DBEDT Yearly'!96:96,1,BC$3),NA())</f>
        <v/>
      </c>
      <c r="BD96">
        <f>IFERROR('Input DBEDT Monthly Energy'!BD96/INDEX('DBEDT Yearly'!96:96,1,BD$3),NA())</f>
        <v/>
      </c>
      <c r="BE96">
        <f>IFERROR('Input DBEDT Monthly Energy'!BE96/INDEX('DBEDT Yearly'!96:96,1,BE$3),NA())</f>
        <v/>
      </c>
      <c r="BF96">
        <f>IFERROR('Input DBEDT Monthly Energy'!BF96/INDEX('DBEDT Yearly'!96:96,1,BF$3),NA())</f>
        <v/>
      </c>
      <c r="BG96">
        <f>IFERROR('Input DBEDT Monthly Energy'!BG96/INDEX('DBEDT Yearly'!96:96,1,BG$3),NA())</f>
        <v/>
      </c>
      <c r="BH96">
        <f>IFERROR('Input DBEDT Monthly Energy'!BH96/INDEX('DBEDT Yearly'!96:96,1,BH$3),NA())</f>
        <v/>
      </c>
      <c r="BI96">
        <f>IFERROR('Input DBEDT Monthly Energy'!BI96/INDEX('DBEDT Yearly'!96:96,1,BI$3),NA())</f>
        <v/>
      </c>
      <c r="BJ96">
        <f>IFERROR('Input DBEDT Monthly Energy'!BJ96/INDEX('DBEDT Yearly'!96:96,1,BJ$3),NA())</f>
        <v/>
      </c>
      <c r="BK96">
        <f>IFERROR('Input DBEDT Monthly Energy'!BK96/INDEX('DBEDT Yearly'!96:96,1,BK$3),NA())</f>
        <v/>
      </c>
      <c r="BL96">
        <f>IFERROR('Input DBEDT Monthly Energy'!BL96/INDEX('DBEDT Yearly'!96:96,1,BL$3),NA())</f>
        <v/>
      </c>
      <c r="BM96">
        <f>IFERROR('Input DBEDT Monthly Energy'!BM96/INDEX('DBEDT Yearly'!96:96,1,BM$3),NA())</f>
        <v/>
      </c>
      <c r="BN96">
        <f>IFERROR('Input DBEDT Monthly Energy'!BN96/INDEX('DBEDT Yearly'!96:96,1,BN$3),NA())</f>
        <v/>
      </c>
      <c r="BO96">
        <f>IFERROR('Input DBEDT Monthly Energy'!BO96/INDEX('DBEDT Yearly'!96:96,1,BO$3),NA())</f>
        <v/>
      </c>
      <c r="BP96">
        <f>IFERROR('Input DBEDT Monthly Energy'!BP96/INDEX('DBEDT Yearly'!96:96,1,BP$3),NA())</f>
        <v/>
      </c>
      <c r="BQ96">
        <f>IFERROR('Input DBEDT Monthly Energy'!BQ96/INDEX('DBEDT Yearly'!96:96,1,BQ$3),NA())</f>
        <v/>
      </c>
      <c r="BR96">
        <f>IFERROR('Input DBEDT Monthly Energy'!BR96/INDEX('DBEDT Yearly'!96:96,1,BR$3),NA())</f>
        <v/>
      </c>
      <c r="BS96">
        <f>IFERROR('Input DBEDT Monthly Energy'!BS96/INDEX('DBEDT Yearly'!96:96,1,BS$3),NA())</f>
        <v/>
      </c>
      <c r="BT96">
        <f>IFERROR('Input DBEDT Monthly Energy'!BT96/INDEX('DBEDT Yearly'!96:96,1,BT$3),NA())</f>
        <v/>
      </c>
      <c r="BU96">
        <f>IFERROR('Input DBEDT Monthly Energy'!BU96/INDEX('DBEDT Yearly'!96:96,1,BU$3),NA())</f>
        <v/>
      </c>
      <c r="BV96">
        <f>IFERROR('Input DBEDT Monthly Energy'!BV96/INDEX('DBEDT Yearly'!96:96,1,BV$3),NA())</f>
        <v/>
      </c>
      <c r="BW96">
        <f>IFERROR('Input DBEDT Monthly Energy'!BW96/INDEX('DBEDT Yearly'!96:96,1,BW$3),NA())</f>
        <v/>
      </c>
      <c r="BX96">
        <f>IFERROR('Input DBEDT Monthly Energy'!BX96/INDEX('DBEDT Yearly'!96:96,1,BX$3),NA())</f>
        <v/>
      </c>
      <c r="BY96">
        <f>IFERROR('Input DBEDT Monthly Energy'!BY96/INDEX('DBEDT Yearly'!96:96,1,BY$3),NA())</f>
        <v/>
      </c>
      <c r="BZ96">
        <f>IFERROR('Input DBEDT Monthly Energy'!BZ96/INDEX('DBEDT Yearly'!96:96,1,BZ$3),NA())</f>
        <v/>
      </c>
      <c r="CA96">
        <f>IFERROR('Input DBEDT Monthly Energy'!CA96/INDEX('DBEDT Yearly'!96:96,1,CA$3),NA())</f>
        <v/>
      </c>
      <c r="CB96">
        <f>IFERROR('Input DBEDT Monthly Energy'!CB96/INDEX('DBEDT Yearly'!96:96,1,CB$3),NA())</f>
        <v/>
      </c>
      <c r="CC96">
        <f>IFERROR('Input DBEDT Monthly Energy'!CC96/INDEX('DBEDT Yearly'!96:96,1,CC$3),NA())</f>
        <v/>
      </c>
      <c r="CD96">
        <f>IFERROR('Input DBEDT Monthly Energy'!CD96/INDEX('DBEDT Yearly'!96:96,1,CD$3),NA())</f>
        <v/>
      </c>
      <c r="CE96">
        <f>IFERROR('Input DBEDT Monthly Energy'!CE96/INDEX('DBEDT Yearly'!96:96,1,CE$3),NA())</f>
        <v/>
      </c>
      <c r="CF96">
        <f>IFERROR('Input DBEDT Monthly Energy'!CF96/INDEX('DBEDT Yearly'!96:96,1,CF$3),NA())</f>
        <v/>
      </c>
      <c r="CG96">
        <f>IFERROR('Input DBEDT Monthly Energy'!CG96/INDEX('DBEDT Yearly'!96:96,1,CG$3),NA())</f>
        <v/>
      </c>
      <c r="CH96">
        <f>IFERROR('Input DBEDT Monthly Energy'!CH96/INDEX('DBEDT Yearly'!96:96,1,CH$3),NA())</f>
        <v/>
      </c>
      <c r="CI96">
        <f>IFERROR('Input DBEDT Monthly Energy'!CI96/INDEX('DBEDT Yearly'!96:96,1,CI$3),NA())</f>
        <v/>
      </c>
      <c r="CJ96">
        <f>IFERROR('Input DBEDT Monthly Energy'!CJ96/INDEX('DBEDT Yearly'!96:96,1,CJ$3),NA())</f>
        <v/>
      </c>
      <c r="CK96">
        <f>IFERROR('Input DBEDT Monthly Energy'!CK96/INDEX('DBEDT Yearly'!96:96,1,CK$3),NA())</f>
        <v/>
      </c>
      <c r="CL96">
        <f>IFERROR('Input DBEDT Monthly Energy'!CL96/INDEX('DBEDT Yearly'!96:96,1,CL$3),NA())</f>
        <v/>
      </c>
      <c r="CM96">
        <f>IFERROR('Input DBEDT Monthly Energy'!CM96/INDEX('DBEDT Yearly'!96:96,1,CM$3),NA())</f>
        <v/>
      </c>
      <c r="CN96">
        <f>IFERROR('Input DBEDT Monthly Energy'!CN96/INDEX('DBEDT Yearly'!96:96,1,CN$3),NA())</f>
        <v/>
      </c>
      <c r="CO96">
        <f>IFERROR('Input DBEDT Monthly Energy'!CO96/INDEX('DBEDT Yearly'!96:96,1,CO$3),NA())</f>
        <v/>
      </c>
      <c r="CP96">
        <f>IFERROR('Input DBEDT Monthly Energy'!CP96/INDEX('DBEDT Yearly'!96:96,1,CP$3),NA())</f>
        <v/>
      </c>
      <c r="CQ96">
        <f>IFERROR('Input DBEDT Monthly Energy'!CQ96/INDEX('DBEDT Yearly'!96:96,1,CQ$3),NA())</f>
        <v/>
      </c>
      <c r="CR96">
        <f>IFERROR('Input DBEDT Monthly Energy'!CR96/INDEX('DBEDT Yearly'!96:96,1,CR$3),NA())</f>
        <v/>
      </c>
      <c r="CS96">
        <f>IFERROR('Input DBEDT Monthly Energy'!CS96/INDEX('DBEDT Yearly'!96:96,1,CS$3),NA())</f>
        <v/>
      </c>
      <c r="CT96">
        <f>IFERROR('Input DBEDT Monthly Energy'!CT96/INDEX('DBEDT Yearly'!96:96,1,CT$3),NA())</f>
        <v/>
      </c>
      <c r="CU96">
        <f>IFERROR('Input DBEDT Monthly Energy'!CU96/INDEX('DBEDT Yearly'!96:96,1,CU$3),NA())</f>
        <v/>
      </c>
      <c r="CV96">
        <f>IFERROR('Input DBEDT Monthly Energy'!CV96/INDEX('DBEDT Yearly'!96:96,1,CV$3),NA())</f>
        <v/>
      </c>
      <c r="CW96">
        <f>IFERROR('Input DBEDT Monthly Energy'!CW96/INDEX('DBEDT Yearly'!96:96,1,CW$3),NA())</f>
        <v/>
      </c>
      <c r="CX96">
        <f>IFERROR('Input DBEDT Monthly Energy'!CX96/INDEX('DBEDT Yearly'!96:96,1,CX$3),NA())</f>
        <v/>
      </c>
      <c r="CY96">
        <f>IFERROR('Input DBEDT Monthly Energy'!CY96/INDEX('DBEDT Yearly'!96:96,1,CY$3),NA())</f>
        <v/>
      </c>
      <c r="CZ96">
        <f>IFERROR('Input DBEDT Monthly Energy'!CZ96/INDEX('DBEDT Yearly'!96:96,1,CZ$3),NA())</f>
        <v/>
      </c>
      <c r="DA96">
        <f>IFERROR('Input DBEDT Monthly Energy'!DA96/INDEX('DBEDT Yearly'!96:96,1,DA$3),NA())</f>
        <v/>
      </c>
      <c r="DB96">
        <f>IFERROR('Input DBEDT Monthly Energy'!DB96/INDEX('DBEDT Yearly'!96:96,1,DB$3),NA())</f>
        <v/>
      </c>
      <c r="DC96">
        <f>IFERROR('Input DBEDT Monthly Energy'!DC96/INDEX('DBEDT Yearly'!96:96,1,DC$3),NA())</f>
        <v/>
      </c>
      <c r="DD96">
        <f>IFERROR('Input DBEDT Monthly Energy'!DD96/INDEX('DBEDT Yearly'!96:96,1,DD$3),NA())</f>
        <v/>
      </c>
      <c r="DE96">
        <f>IFERROR('Input DBEDT Monthly Energy'!DE96/INDEX('DBEDT Yearly'!96:96,1,DE$3),NA())</f>
        <v/>
      </c>
      <c r="DF96">
        <f>IFERROR('Input DBEDT Monthly Energy'!DF96/INDEX('DBEDT Yearly'!96:96,1,DF$3),NA())</f>
        <v/>
      </c>
      <c r="DG96">
        <f>IFERROR('Input DBEDT Monthly Energy'!DG96/INDEX('DBEDT Yearly'!96:96,1,DG$3),NA())</f>
        <v/>
      </c>
      <c r="DH96">
        <f>IFERROR('Input DBEDT Monthly Energy'!DH96/INDEX('DBEDT Yearly'!96:96,1,DH$3),NA())</f>
        <v/>
      </c>
      <c r="DI96">
        <f>IFERROR('Input DBEDT Monthly Energy'!DI96/INDEX('DBEDT Yearly'!96:96,1,DI$3),NA())</f>
        <v/>
      </c>
      <c r="DJ96">
        <f>IFERROR('Input DBEDT Monthly Energy'!DJ96/INDEX('DBEDT Yearly'!96:96,1,DJ$3),NA())</f>
        <v/>
      </c>
      <c r="DK96">
        <f>IFERROR('Input DBEDT Monthly Energy'!DK96/INDEX('DBEDT Yearly'!96:96,1,DK$3),NA())</f>
        <v/>
      </c>
      <c r="DL96">
        <f>IFERROR('Input DBEDT Monthly Energy'!DL96/INDEX('DBEDT Yearly'!96:96,1,DL$3),NA())</f>
        <v/>
      </c>
      <c r="DM96">
        <f>IFERROR('Input DBEDT Monthly Energy'!DM96/INDEX('DBEDT Yearly'!96:96,1,DM$3),NA())</f>
        <v/>
      </c>
      <c r="DN96">
        <f>IFERROR('Input DBEDT Monthly Energy'!DN96/INDEX('DBEDT Yearly'!96:96,1,DN$3),NA())</f>
        <v/>
      </c>
      <c r="DO96">
        <f>IFERROR('Input DBEDT Monthly Energy'!DO96/INDEX('DBEDT Yearly'!96:96,1,DO$3),NA())</f>
        <v/>
      </c>
      <c r="DP96">
        <f>IFERROR('Input DBEDT Monthly Energy'!DP96/INDEX('DBEDT Yearly'!96:96,1,DP$3),NA())</f>
        <v/>
      </c>
      <c r="DQ96">
        <f>IFERROR('Input DBEDT Monthly Energy'!DQ96/INDEX('DBEDT Yearly'!96:96,1,DQ$3),NA())</f>
        <v/>
      </c>
      <c r="DR96">
        <f>IFERROR('Input DBEDT Monthly Energy'!DR96/INDEX('DBEDT Yearly'!96:96,1,DR$3),NA())</f>
        <v/>
      </c>
      <c r="DS96">
        <f>IFERROR('Input DBEDT Monthly Energy'!DS96/INDEX('DBEDT Yearly'!96:96,1,DS$3),NA())</f>
        <v/>
      </c>
      <c r="DT96">
        <f>IFERROR('Input DBEDT Monthly Energy'!DT96/INDEX('DBEDT Yearly'!96:96,1,DT$3),NA())</f>
        <v/>
      </c>
      <c r="DU96">
        <f>IFERROR('Input DBEDT Monthly Energy'!DU96/INDEX('DBEDT Yearly'!96:96,1,DU$3),NA())</f>
        <v/>
      </c>
      <c r="DV96">
        <f>IFERROR('Input DBEDT Monthly Energy'!DV96/INDEX('DBEDT Yearly'!96:96,1,DV$3),NA())</f>
        <v/>
      </c>
      <c r="DW96">
        <f>IFERROR('Input DBEDT Monthly Energy'!DW96/INDEX('DBEDT Yearly'!96:96,1,DW$3),NA())</f>
        <v/>
      </c>
      <c r="DX96">
        <f>IFERROR('Input DBEDT Monthly Energy'!DX96/INDEX('DBEDT Yearly'!96:96,1,DX$3),NA())</f>
        <v/>
      </c>
      <c r="DY96">
        <f>IFERROR('Input DBEDT Monthly Energy'!DY96/INDEX('DBEDT Yearly'!96:96,1,DY$3),NA())</f>
        <v/>
      </c>
      <c r="DZ96">
        <f>IFERROR('Input DBEDT Monthly Energy'!DZ96/INDEX('DBEDT Yearly'!96:96,1,DZ$3),NA())</f>
        <v/>
      </c>
      <c r="EA96">
        <f>IFERROR('Input DBEDT Monthly Energy'!EA96/INDEX('DBEDT Yearly'!96:96,1,EA$3),NA())</f>
        <v/>
      </c>
      <c r="EB96">
        <f>IFERROR('Input DBEDT Monthly Energy'!EB96/INDEX('DBEDT Yearly'!96:96,1,EB$3),NA())</f>
        <v/>
      </c>
      <c r="EC96">
        <f>IFERROR('Input DBEDT Monthly Energy'!EC96/INDEX('DBEDT Yearly'!96:96,1,EC$3),NA())</f>
        <v/>
      </c>
      <c r="ED96">
        <f>IFERROR('Input DBEDT Monthly Energy'!ED96/INDEX('DBEDT Yearly'!96:96,1,ED$3),NA())</f>
        <v/>
      </c>
      <c r="EE96">
        <f>IFERROR('Input DBEDT Monthly Energy'!EE96/INDEX('DBEDT Yearly'!96:96,1,EE$3),NA())</f>
        <v/>
      </c>
      <c r="EF96">
        <f>IFERROR('Input DBEDT Monthly Energy'!EF96/INDEX('DBEDT Yearly'!96:96,1,EF$3),NA())</f>
        <v/>
      </c>
      <c r="EG96">
        <f>IFERROR('Input DBEDT Monthly Energy'!EG96/INDEX('DBEDT Yearly'!96:96,1,EG$3),NA())</f>
        <v/>
      </c>
      <c r="EH96">
        <f>IFERROR('Input DBEDT Monthly Energy'!EH96/INDEX('DBEDT Yearly'!96:96,1,EH$3),NA())</f>
        <v/>
      </c>
      <c r="EI96">
        <f>IFERROR('Input DBEDT Monthly Energy'!EI96/INDEX('DBEDT Yearly'!96:96,1,EI$3),NA())</f>
        <v/>
      </c>
      <c r="EJ96">
        <f>IFERROR('Input DBEDT Monthly Energy'!EJ96/INDEX('DBEDT Yearly'!96:96,1,EJ$3),NA())</f>
        <v/>
      </c>
      <c r="EK96">
        <f>IFERROR('Input DBEDT Monthly Energy'!EK96/INDEX('DBEDT Yearly'!96:96,1,EK$3),NA())</f>
        <v/>
      </c>
      <c r="EL96">
        <f>IFERROR('Input DBEDT Monthly Energy'!EL96/INDEX('DBEDT Yearly'!96:96,1,EL$3),NA())</f>
        <v/>
      </c>
      <c r="EM96">
        <f>IFERROR('Input DBEDT Monthly Energy'!EM96/INDEX('DBEDT Yearly'!96:96,1,EM$3),NA())</f>
        <v/>
      </c>
      <c r="EN96">
        <f>IFERROR('Input DBEDT Monthly Energy'!EN96/INDEX('DBEDT Yearly'!96:96,1,EN$3),NA())</f>
        <v/>
      </c>
      <c r="EO96">
        <f>IFERROR('Input DBEDT Monthly Energy'!EO96/INDEX('DBEDT Yearly'!96:96,1,EO$3),NA())</f>
        <v/>
      </c>
      <c r="EP96">
        <f>IFERROR('Input DBEDT Monthly Energy'!EP96/INDEX('DBEDT Yearly'!96:96,1,EP$3),NA())</f>
        <v/>
      </c>
      <c r="EQ96">
        <f>IFERROR('Input DBEDT Monthly Energy'!EQ96/INDEX('DBEDT Yearly'!96:96,1,EQ$3),NA())</f>
        <v/>
      </c>
      <c r="ER96">
        <f>IFERROR('Input DBEDT Monthly Energy'!ER96/INDEX('DBEDT Yearly'!96:96,1,ER$3),NA())</f>
        <v/>
      </c>
      <c r="ES96">
        <f>IFERROR('Input DBEDT Monthly Energy'!ES96/INDEX('DBEDT Yearly'!96:96,1,ES$3),NA())</f>
        <v/>
      </c>
      <c r="ET96">
        <f>IFERROR('Input DBEDT Monthly Energy'!ET96/INDEX('DBEDT Yearly'!96:96,1,ET$3),NA())</f>
        <v/>
      </c>
      <c r="EU96">
        <f>IFERROR('Input DBEDT Monthly Energy'!EU96/INDEX('DBEDT Yearly'!96:96,1,EU$3),NA())</f>
        <v/>
      </c>
      <c r="EV96">
        <f>IFERROR('Input DBEDT Monthly Energy'!EV96/INDEX('DBEDT Yearly'!96:96,1,EV$3),NA())</f>
        <v/>
      </c>
      <c r="EW96">
        <f>IFERROR('Input DBEDT Monthly Energy'!EW96/INDEX('DBEDT Yearly'!96:96,1,EW$3),NA())</f>
        <v/>
      </c>
      <c r="EX96">
        <f>IFERROR('Input DBEDT Monthly Energy'!EX96/INDEX('DBEDT Yearly'!96:96,1,EX$3),NA())</f>
        <v/>
      </c>
      <c r="EY96">
        <f>IFERROR('Input DBEDT Monthly Energy'!EY96/INDEX('DBEDT Yearly'!96:96,1,EY$3),NA())</f>
        <v/>
      </c>
      <c r="EZ96">
        <f>IFERROR('Input DBEDT Monthly Energy'!EZ96/INDEX('DBEDT Yearly'!96:96,1,EZ$3),NA())</f>
        <v/>
      </c>
      <c r="FA96">
        <f>IFERROR('Input DBEDT Monthly Energy'!FA96/INDEX('DBEDT Yearly'!96:96,1,FA$3),NA())</f>
        <v/>
      </c>
      <c r="FB96">
        <f>IFERROR('Input DBEDT Monthly Energy'!FB96/INDEX('DBEDT Yearly'!96:96,1,FB$3),NA())</f>
        <v/>
      </c>
      <c r="FC96">
        <f>IFERROR('Input DBEDT Monthly Energy'!FC96/INDEX('DBEDT Yearly'!96:96,1,FC$3),NA())</f>
        <v/>
      </c>
      <c r="FD96">
        <f>IFERROR('Input DBEDT Monthly Energy'!FD96/INDEX('DBEDT Yearly'!96:96,1,FD$3),NA())</f>
        <v/>
      </c>
      <c r="FE96">
        <f>IFERROR('Input DBEDT Monthly Energy'!FE96/INDEX('DBEDT Yearly'!96:96,1,FE$3),NA())</f>
        <v/>
      </c>
      <c r="FF96">
        <f>IFERROR('Input DBEDT Monthly Energy'!FF96/INDEX('DBEDT Yearly'!96:96,1,FF$3),NA())</f>
        <v/>
      </c>
      <c r="FG96">
        <f>IFERROR('Input DBEDT Monthly Energy'!FG96/INDEX('DBEDT Yearly'!96:96,1,FG$3),NA())</f>
        <v/>
      </c>
      <c r="FH96">
        <f>IFERROR('Input DBEDT Monthly Energy'!FH96/INDEX('DBEDT Yearly'!96:96,1,FH$3),NA())</f>
        <v/>
      </c>
      <c r="FI96">
        <f>IFERROR('Input DBEDT Monthly Energy'!FI96/INDEX('DBEDT Yearly'!96:96,1,FI$3),NA())</f>
        <v/>
      </c>
      <c r="FJ96">
        <f>IFERROR('Input DBEDT Monthly Energy'!FJ96/INDEX('DBEDT Yearly'!96:96,1,FJ$3),NA())</f>
        <v/>
      </c>
      <c r="FK96">
        <f>IFERROR('Input DBEDT Monthly Energy'!FK96/INDEX('DBEDT Yearly'!96:96,1,FK$3),NA())</f>
        <v/>
      </c>
      <c r="FL96">
        <f>IFERROR('Input DBEDT Monthly Energy'!FL96/INDEX('DBEDT Yearly'!96:96,1,FL$3),NA())</f>
        <v/>
      </c>
      <c r="FM96">
        <f>IFERROR('Input DBEDT Monthly Energy'!FM96/INDEX('DBEDT Yearly'!96:96,1,FM$3),NA())</f>
        <v/>
      </c>
      <c r="FN96">
        <f>IFERROR('Input DBEDT Monthly Energy'!FN96/INDEX('DBEDT Yearly'!96:96,1,FN$3),NA())</f>
        <v/>
      </c>
      <c r="FO96">
        <f>IFERROR('Input DBEDT Monthly Energy'!FO96/INDEX('DBEDT Yearly'!96:96,1,FO$3),NA())</f>
        <v/>
      </c>
      <c r="FP96">
        <f>IFERROR('Input DBEDT Monthly Energy'!FP96/INDEX('DBEDT Yearly'!96:96,1,FP$3),NA())</f>
        <v/>
      </c>
      <c r="FQ96">
        <f>IFERROR('Input DBEDT Monthly Energy'!FQ96/INDEX('DBEDT Yearly'!96:96,1,FQ$3),NA())</f>
        <v/>
      </c>
      <c r="FR96">
        <f>IFERROR('Input DBEDT Monthly Energy'!FR96/INDEX('DBEDT Yearly'!96:96,1,FR$3),NA())</f>
        <v/>
      </c>
      <c r="FS96">
        <f>IFERROR('Input DBEDT Monthly Energy'!FS96/INDEX('DBEDT Yearly'!96:96,1,FS$3),NA())</f>
        <v/>
      </c>
      <c r="FT96">
        <f>IFERROR('Input DBEDT Monthly Energy'!FT96/INDEX('DBEDT Yearly'!96:96,1,FT$3),NA())</f>
        <v/>
      </c>
      <c r="FU96">
        <f>IFERROR('Input DBEDT Monthly Energy'!FU96/INDEX('DBEDT Yearly'!96:96,1,FU$3),NA())</f>
        <v/>
      </c>
      <c r="FV96">
        <f>IFERROR('Input DBEDT Monthly Energy'!FV96/INDEX('DBEDT Yearly'!96:96,1,FV$3),NA())</f>
        <v/>
      </c>
      <c r="FW96">
        <f>IFERROR('Input DBEDT Monthly Energy'!FW96/INDEX('DBEDT Yearly'!96:96,1,FW$3),NA())</f>
        <v/>
      </c>
      <c r="FX96">
        <f>IFERROR('Input DBEDT Monthly Energy'!FX96/INDEX('DBEDT Yearly'!96:96,1,FX$3),NA())</f>
        <v/>
      </c>
      <c r="FY96">
        <f>IFERROR('Input DBEDT Monthly Energy'!FY96/INDEX('DBEDT Yearly'!96:96,1,FY$3),NA())</f>
        <v/>
      </c>
      <c r="FZ96">
        <f>IFERROR('Input DBEDT Monthly Energy'!FZ96/INDEX('DBEDT Yearly'!96:96,1,FZ$3),NA())</f>
        <v/>
      </c>
      <c r="GA96">
        <f>IFERROR('Input DBEDT Monthly Energy'!GA96/INDEX('DBEDT Yearly'!96:96,1,GA$3),NA())</f>
        <v/>
      </c>
      <c r="GB96">
        <f>IFERROR('Input DBEDT Monthly Energy'!GB96/INDEX('DBEDT Yearly'!96:96,1,GB$3),NA())</f>
        <v/>
      </c>
      <c r="GC96">
        <f>IFERROR('Input DBEDT Monthly Energy'!GC96/INDEX('DBEDT Yearly'!96:96,1,GC$3),NA())</f>
        <v/>
      </c>
      <c r="GD96">
        <f>IFERROR('Input DBEDT Monthly Energy'!GD96/INDEX('DBEDT Yearly'!96:96,1,GD$3),NA())</f>
        <v/>
      </c>
      <c r="GE96">
        <f>IFERROR('Input DBEDT Monthly Energy'!GE96/INDEX('DBEDT Yearly'!96:96,1,GE$3),NA())</f>
        <v/>
      </c>
      <c r="GF96">
        <f>IFERROR('Input DBEDT Monthly Energy'!GF96/INDEX('DBEDT Yearly'!96:96,1,GF$3),NA())</f>
        <v/>
      </c>
      <c r="GG96">
        <f>IFERROR('Input DBEDT Monthly Energy'!GG96/INDEX('DBEDT Yearly'!96:96,1,GG$3),NA())</f>
        <v/>
      </c>
      <c r="GH96">
        <f>IFERROR('Input DBEDT Monthly Energy'!GH96/INDEX('DBEDT Yearly'!96:96,1,GH$3),NA())</f>
        <v/>
      </c>
      <c r="GI96">
        <f>IFERROR('Input DBEDT Monthly Energy'!GI96/INDEX('DBEDT Yearly'!96:96,1,GI$3),NA())</f>
        <v/>
      </c>
      <c r="GJ96">
        <f>IFERROR('Input DBEDT Monthly Energy'!GJ96/INDEX('DBEDT Yearly'!96:96,1,GJ$3),NA())</f>
        <v/>
      </c>
      <c r="GK96">
        <f>IFERROR('Input DBEDT Monthly Energy'!GK96/INDEX('DBEDT Yearly'!96:96,1,GK$3),NA())</f>
        <v/>
      </c>
      <c r="GL96">
        <f>IFERROR('Input DBEDT Monthly Energy'!GL96/INDEX('DBEDT Yearly'!96:96,1,GL$3),NA())</f>
        <v/>
      </c>
      <c r="GM96">
        <f>IFERROR('Input DBEDT Monthly Energy'!GM96/INDEX('DBEDT Yearly'!96:96,1,GM$3),NA())</f>
        <v/>
      </c>
      <c r="GN96">
        <f>IFERROR('Input DBEDT Monthly Energy'!GN96/INDEX('DBEDT Yearly'!96:96,1,GN$3),NA())</f>
        <v/>
      </c>
      <c r="GO96">
        <f>IFERROR('Input DBEDT Monthly Energy'!GO96/INDEX('DBEDT Yearly'!96:96,1,GO$3),NA())</f>
        <v/>
      </c>
      <c r="GP96">
        <f>IFERROR('Input DBEDT Monthly Energy'!GP96/INDEX('DBEDT Yearly'!96:96,1,GP$3),NA())</f>
        <v/>
      </c>
      <c r="GQ96">
        <f>IFERROR('Input DBEDT Monthly Energy'!GQ96/INDEX('DBEDT Yearly'!96:96,1,GQ$3),NA())</f>
        <v/>
      </c>
      <c r="GR96">
        <f>IFERROR('Input DBEDT Monthly Energy'!GR96/INDEX('DBEDT Yearly'!96:96,1,GR$3),NA())</f>
        <v/>
      </c>
      <c r="GS96">
        <f>IFERROR('Input DBEDT Monthly Energy'!GS96/INDEX('DBEDT Yearly'!96:96,1,GS$3),NA())</f>
        <v/>
      </c>
      <c r="GT96">
        <f>IFERROR('Input DBEDT Monthly Energy'!GT96/INDEX('DBEDT Yearly'!96:96,1,GT$3),NA())</f>
        <v/>
      </c>
      <c r="GU96">
        <f>IFERROR('Input DBEDT Monthly Energy'!GU96/INDEX('DBEDT Yearly'!96:96,1,GU$3),NA())</f>
        <v/>
      </c>
      <c r="GV96">
        <f>IFERROR('Input DBEDT Monthly Energy'!GV96/INDEX('DBEDT Yearly'!96:96,1,GV$3),NA())</f>
        <v/>
      </c>
      <c r="GW96">
        <f>IFERROR('Input DBEDT Monthly Energy'!GW96/INDEX('DBEDT Yearly'!96:96,1,GW$3),NA())</f>
        <v/>
      </c>
      <c r="GX96">
        <f>IFERROR('Input DBEDT Monthly Energy'!GX96/INDEX('DBEDT Yearly'!96:96,1,GX$3),NA())</f>
        <v/>
      </c>
      <c r="GY96">
        <f>IFERROR('Input DBEDT Monthly Energy'!GY96/INDEX('DBEDT Yearly'!96:96,1,GY$3),NA())</f>
        <v/>
      </c>
      <c r="GZ96">
        <f>IFERROR('Input DBEDT Monthly Energy'!GZ96/INDEX('DBEDT Yearly'!96:96,1,GZ$3),NA())</f>
        <v/>
      </c>
      <c r="HA96">
        <f>IFERROR('Input DBEDT Monthly Energy'!HA96/INDEX('DBEDT Yearly'!96:96,1,HA$3),NA())</f>
        <v/>
      </c>
      <c r="HB96">
        <f>IFERROR('Input DBEDT Monthly Energy'!HB96/INDEX('DBEDT Yearly'!96:96,1,HB$3),NA())</f>
        <v/>
      </c>
      <c r="HC96">
        <f>IFERROR('Input DBEDT Monthly Energy'!HC96/INDEX('DBEDT Yearly'!96:96,1,HC$3),NA())</f>
        <v/>
      </c>
      <c r="HD96">
        <f>IFERROR('Input DBEDT Monthly Energy'!HD96/INDEX('DBEDT Yearly'!96:96,1,HD$3),NA())</f>
        <v/>
      </c>
      <c r="HE96">
        <f>IFERROR('Input DBEDT Monthly Energy'!HE96/INDEX('DBEDT Yearly'!96:96,1,HE$3),NA())</f>
        <v/>
      </c>
      <c r="HF96">
        <f>IFERROR('Input DBEDT Monthly Energy'!HF96/INDEX('DBEDT Yearly'!96:96,1,HF$3),NA())</f>
        <v/>
      </c>
      <c r="HG96">
        <f>IFERROR('Input DBEDT Monthly Energy'!HG96/INDEX('DBEDT Yearly'!96:96,1,HG$3),NA())</f>
        <v/>
      </c>
      <c r="HH96">
        <f>IFERROR('Input DBEDT Monthly Energy'!HH96/INDEX('DBEDT Yearly'!96:96,1,HH$3),NA())</f>
        <v/>
      </c>
      <c r="HI96">
        <f>IFERROR('Input DBEDT Monthly Energy'!HI96/INDEX('DBEDT Yearly'!96:96,1,HI$3),NA())</f>
        <v/>
      </c>
      <c r="HJ96">
        <f>IFERROR('Input DBEDT Monthly Energy'!HJ96/INDEX('DBEDT Yearly'!96:96,1,HJ$3),NA())</f>
        <v/>
      </c>
      <c r="HK96">
        <f>IFERROR('Input DBEDT Monthly Energy'!HK96/INDEX('DBEDT Yearly'!96:96,1,HK$3),NA())</f>
        <v/>
      </c>
      <c r="HL96">
        <f>IFERROR('Input DBEDT Monthly Energy'!HL96/INDEX('DBEDT Yearly'!96:96,1,HL$3),NA())</f>
        <v/>
      </c>
      <c r="HM96">
        <f>IFERROR('Input DBEDT Monthly Energy'!HM96/INDEX('DBEDT Yearly'!96:96,1,HM$3),NA())</f>
        <v/>
      </c>
      <c r="HN96">
        <f>IFERROR('Input DBEDT Monthly Energy'!HN96/INDEX('DBEDT Yearly'!96:96,1,HN$3),NA())</f>
        <v/>
      </c>
      <c r="HO96">
        <f>IFERROR('Input DBEDT Monthly Energy'!HO96/INDEX('DBEDT Yearly'!96:96,1,HO$3),NA())</f>
        <v/>
      </c>
      <c r="HP96">
        <f>IFERROR('Input DBEDT Monthly Energy'!HP96/INDEX('DBEDT Yearly'!96:96,1,HP$3),NA())</f>
        <v/>
      </c>
      <c r="HQ96">
        <f>IFERROR('Input DBEDT Monthly Energy'!HQ96/INDEX('DBEDT Yearly'!96:96,1,HQ$3),NA())</f>
        <v/>
      </c>
      <c r="HR96">
        <f>IFERROR('Input DBEDT Monthly Energy'!HR96/INDEX('DBEDT Yearly'!96:96,1,HR$3),NA())</f>
        <v/>
      </c>
      <c r="HS96">
        <f>IFERROR('Input DBEDT Monthly Energy'!HS96/INDEX('DBEDT Yearly'!96:96,1,HS$3),NA())</f>
        <v/>
      </c>
      <c r="HT96">
        <f>IFERROR('Input DBEDT Monthly Energy'!HT96/INDEX('DBEDT Yearly'!96:96,1,HT$3),NA())</f>
        <v/>
      </c>
      <c r="HU96">
        <f>IFERROR('Input DBEDT Monthly Energy'!HU96/INDEX('DBEDT Yearly'!96:96,1,HU$3),NA())</f>
        <v/>
      </c>
      <c r="HV96">
        <f>IFERROR('Input DBEDT Monthly Energy'!HV96/INDEX('DBEDT Yearly'!96:96,1,HV$3),NA())</f>
        <v/>
      </c>
      <c r="HW96">
        <f>IFERROR('Input DBEDT Monthly Energy'!HW96/INDEX('DBEDT Yearly'!96:96,1,HW$3),NA())</f>
        <v/>
      </c>
      <c r="HX96">
        <f>IFERROR('Input DBEDT Monthly Energy'!HX96/INDEX('DBEDT Yearly'!96:96,1,HX$3),NA())</f>
        <v/>
      </c>
      <c r="HY96">
        <f>IFERROR('Input DBEDT Monthly Energy'!HY96/INDEX('DBEDT Yearly'!96:96,1,HY$3),NA())</f>
        <v/>
      </c>
      <c r="HZ96">
        <f>IFERROR('Input DBEDT Monthly Energy'!HZ96/INDEX('DBEDT Yearly'!96:96,1,HZ$3),NA())</f>
        <v/>
      </c>
      <c r="IA96">
        <f>IFERROR('Input DBEDT Monthly Energy'!IA96/INDEX('DBEDT Yearly'!96:96,1,IA$3),NA())</f>
        <v/>
      </c>
      <c r="IB96">
        <f>IFERROR('Input DBEDT Monthly Energy'!IB96/INDEX('DBEDT Yearly'!96:96,1,IB$3),NA())</f>
        <v/>
      </c>
      <c r="IC96">
        <f>IFERROR('Input DBEDT Monthly Energy'!IC96/INDEX('DBEDT Yearly'!96:96,1,IC$3),NA())</f>
        <v/>
      </c>
      <c r="ID96">
        <f>IFERROR('Input DBEDT Monthly Energy'!ID96/INDEX('DBEDT Yearly'!96:96,1,ID$3),NA())</f>
        <v/>
      </c>
      <c r="IE96">
        <f>IFERROR('Input DBEDT Monthly Energy'!IE96/INDEX('DBEDT Yearly'!96:96,1,IE$3),NA())</f>
        <v/>
      </c>
      <c r="IF96">
        <f>IFERROR('Input DBEDT Monthly Energy'!IF96/INDEX('DBEDT Yearly'!96:96,1,IF$3),NA())</f>
        <v/>
      </c>
      <c r="IG96">
        <f>IFERROR('Input DBEDT Monthly Energy'!IG96/INDEX('DBEDT Yearly'!96:96,1,IG$3),NA())</f>
        <v/>
      </c>
      <c r="IH96">
        <f>IFERROR('Input DBEDT Monthly Energy'!IH96/INDEX('DBEDT Yearly'!96:96,1,IH$3),NA())</f>
        <v/>
      </c>
      <c r="II96">
        <f>IFERROR('Input DBEDT Monthly Energy'!II96/INDEX('DBEDT Yearly'!96:96,1,II$3),NA())</f>
        <v/>
      </c>
      <c r="IJ96">
        <f>IFERROR('Input DBEDT Monthly Energy'!IJ96/INDEX('DBEDT Yearly'!96:96,1,IJ$3),NA())</f>
        <v/>
      </c>
      <c r="IK96">
        <f>IFERROR('Input DBEDT Monthly Energy'!IK96/INDEX('DBEDT Yearly'!96:96,1,IK$3),NA())</f>
        <v/>
      </c>
      <c r="IL96">
        <f>IFERROR('Input DBEDT Monthly Energy'!IL96/INDEX('DBEDT Yearly'!96:96,1,IL$3),NA())</f>
        <v/>
      </c>
      <c r="IM96">
        <f>IFERROR('Input DBEDT Monthly Energy'!IM96/INDEX('DBEDT Yearly'!96:96,1,IM$3),NA())</f>
        <v/>
      </c>
      <c r="IN96">
        <f>IFERROR('Input DBEDT Monthly Energy'!IN96/INDEX('DBEDT Yearly'!96:96,1,IN$3),NA())</f>
        <v/>
      </c>
      <c r="IO96">
        <f>IFERROR('Input DBEDT Monthly Energy'!IO96/INDEX('DBEDT Yearly'!96:96,1,IO$3),NA())</f>
        <v/>
      </c>
      <c r="IP96">
        <f>IFERROR('Input DBEDT Monthly Energy'!IP96/INDEX('DBEDT Yearly'!96:96,1,IP$3),NA())</f>
        <v/>
      </c>
      <c r="IQ96">
        <f>IFERROR('Input DBEDT Monthly Energy'!IQ96/INDEX('DBEDT Yearly'!96:96,1,IQ$3),NA())</f>
        <v/>
      </c>
      <c r="IR96">
        <f>IFERROR('Input DBEDT Monthly Energy'!IR96/INDEX('DBEDT Yearly'!96:96,1,IR$3),NA())</f>
        <v/>
      </c>
      <c r="IS96">
        <f>IFERROR('Input DBEDT Monthly Energy'!IS96/INDEX('DBEDT Yearly'!96:96,1,IS$3),NA())</f>
        <v/>
      </c>
      <c r="IT96">
        <f>IFERROR('Input DBEDT Monthly Energy'!IT96/INDEX('DBEDT Yearly'!96:96,1,IT$3),NA())</f>
        <v/>
      </c>
      <c r="IU96">
        <f>IFERROR('Input DBEDT Monthly Energy'!IU96/INDEX('DBEDT Yearly'!96:96,1,IU$3),NA())</f>
        <v/>
      </c>
      <c r="IV96">
        <f>IFERROR('Input DBEDT Monthly Energy'!IV96/INDEX('DBEDT Yearly'!96:96,1,IV$3),NA())</f>
        <v/>
      </c>
      <c r="IW96">
        <f>IFERROR('Input DBEDT Monthly Energy'!IW96/INDEX('DBEDT Yearly'!96:96,1,IW$3),NA())</f>
        <v/>
      </c>
      <c r="IX96">
        <f>IFERROR('Input DBEDT Monthly Energy'!IX96/INDEX('DBEDT Yearly'!96:96,1,IX$3),NA())</f>
        <v/>
      </c>
      <c r="IY96">
        <f>IFERROR('Input DBEDT Monthly Energy'!IY96/INDEX('DBEDT Yearly'!96:96,1,IY$3),NA())</f>
        <v/>
      </c>
      <c r="IZ96">
        <f>IFERROR('Input DBEDT Monthly Energy'!IZ96/INDEX('DBEDT Yearly'!96:96,1,IZ$3),NA())</f>
        <v/>
      </c>
      <c r="JA96">
        <f>IFERROR('Input DBEDT Monthly Energy'!JA96/INDEX('DBEDT Yearly'!96:96,1,JA$3),NA())</f>
        <v/>
      </c>
      <c r="JB96">
        <f>IFERROR('Input DBEDT Monthly Energy'!JB96/INDEX('DBEDT Yearly'!96:96,1,JB$3),NA())</f>
        <v/>
      </c>
      <c r="JC96">
        <f>IFERROR('Input DBEDT Monthly Energy'!JC96/INDEX('DBEDT Yearly'!96:96,1,JC$3),NA())</f>
        <v/>
      </c>
      <c r="JD96">
        <f>IFERROR('Input DBEDT Monthly Energy'!JD96/INDEX('DBEDT Yearly'!96:96,1,JD$3),NA())</f>
        <v/>
      </c>
      <c r="JE96">
        <f>IFERROR('Input DBEDT Monthly Energy'!JE96/INDEX('DBEDT Yearly'!96:96,1,JE$3),NA())</f>
        <v/>
      </c>
      <c r="JF96">
        <f>IFERROR('Input DBEDT Monthly Energy'!JF96/INDEX('DBEDT Yearly'!96:96,1,JF$3),NA())</f>
        <v/>
      </c>
      <c r="JG96">
        <f>IFERROR('Input DBEDT Monthly Energy'!JG96/INDEX('DBEDT Yearly'!96:96,1,JG$3),NA())</f>
        <v/>
      </c>
      <c r="JH96">
        <f>IFERROR('Input DBEDT Monthly Energy'!JH96/INDEX('DBEDT Yearly'!96:96,1,JH$3),NA())</f>
        <v/>
      </c>
      <c r="JI96">
        <f>IFERROR('Input DBEDT Monthly Energy'!JI96/INDEX('DBEDT Yearly'!96:96,1,JI$3),NA())</f>
        <v/>
      </c>
      <c r="JJ96">
        <f>IFERROR('Input DBEDT Monthly Energy'!JJ96/INDEX('DBEDT Yearly'!96:96,1,JJ$3),NA())</f>
        <v/>
      </c>
      <c r="JK96">
        <f>IFERROR('Input DBEDT Monthly Energy'!JK96/INDEX('DBEDT Yearly'!96:96,1,JK$3),NA())</f>
        <v/>
      </c>
      <c r="JL96">
        <f>IFERROR('Input DBEDT Monthly Energy'!JL96/INDEX('DBEDT Yearly'!96:96,1,JL$3),NA())</f>
        <v/>
      </c>
      <c r="JM96">
        <f>IFERROR('Input DBEDT Monthly Energy'!JM96/INDEX('DBEDT Yearly'!96:96,1,JM$3),NA())</f>
        <v/>
      </c>
      <c r="JN96">
        <f>IFERROR('Input DBEDT Monthly Energy'!JN96/INDEX('DBEDT Yearly'!96:96,1,JN$3),NA())</f>
        <v/>
      </c>
      <c r="JO96">
        <f>IFERROR('Input DBEDT Monthly Energy'!JO96/INDEX('DBEDT Yearly'!96:96,1,JO$3),NA())</f>
        <v/>
      </c>
      <c r="JP96">
        <f>IFERROR('Input DBEDT Monthly Energy'!JP96/INDEX('DBEDT Yearly'!96:96,1,JP$3),NA())</f>
        <v/>
      </c>
      <c r="JQ96">
        <f>IFERROR('Input DBEDT Monthly Energy'!JQ96/INDEX('DBEDT Yearly'!96:96,1,JQ$3),NA())</f>
        <v/>
      </c>
      <c r="JR96">
        <f>IFERROR('Input DBEDT Monthly Energy'!JR96/INDEX('DBEDT Yearly'!96:96,1,JR$3),NA())</f>
        <v/>
      </c>
      <c r="JS96">
        <f>IFERROR('Input DBEDT Monthly Energy'!JS96/INDEX('DBEDT Yearly'!96:96,1,JS$3),NA())</f>
        <v/>
      </c>
      <c r="JT96">
        <f>IFERROR('Input DBEDT Monthly Energy'!JT96/INDEX('DBEDT Yearly'!96:96,1,JT$3),NA())</f>
        <v/>
      </c>
      <c r="JU96">
        <f>IFERROR('Input DBEDT Monthly Energy'!JU96/INDEX('DBEDT Yearly'!96:96,1,JU$3),NA())</f>
        <v/>
      </c>
      <c r="JV96">
        <f>IFERROR('Input DBEDT Monthly Energy'!JV96/INDEX('DBEDT Yearly'!96:96,1,JV$3),NA())</f>
        <v/>
      </c>
      <c r="JW96">
        <f>IFERROR('Input DBEDT Monthly Energy'!JW96/INDEX('DBEDT Yearly'!96:96,1,JW$3),NA())</f>
        <v/>
      </c>
      <c r="JX96">
        <f>IFERROR('Input DBEDT Monthly Energy'!JX96/INDEX('DBEDT Yearly'!96:96,1,JX$3),NA())</f>
        <v/>
      </c>
      <c r="JY96">
        <f>IFERROR('Input DBEDT Monthly Energy'!JY96/INDEX('DBEDT Yearly'!96:96,1,JY$3),NA())</f>
        <v/>
      </c>
      <c r="JZ96">
        <f>IFERROR('Input DBEDT Monthly Energy'!JZ96/INDEX('DBEDT Yearly'!96:96,1,JZ$3),NA())</f>
        <v/>
      </c>
      <c r="KA96">
        <f>IFERROR('Input DBEDT Monthly Energy'!KA96/INDEX('DBEDT Yearly'!96:96,1,KA$3),NA())</f>
        <v/>
      </c>
      <c r="KB96">
        <f>IFERROR('Input DBEDT Monthly Energy'!KB96/INDEX('DBEDT Yearly'!96:96,1,KB$3),NA())</f>
        <v/>
      </c>
      <c r="KC96">
        <f>IFERROR('Input DBEDT Monthly Energy'!KC96/INDEX('DBEDT Yearly'!96:96,1,KC$3),NA())</f>
        <v/>
      </c>
      <c r="KD96">
        <f>IFERROR('Input DBEDT Monthly Energy'!KD96/INDEX('DBEDT Yearly'!96:96,1,KD$3),NA())</f>
        <v/>
      </c>
      <c r="KE96">
        <f>IFERROR('Input DBEDT Monthly Energy'!KE96/INDEX('DBEDT Yearly'!96:96,1,KE$3),NA())</f>
        <v/>
      </c>
      <c r="KF96">
        <f>IFERROR('Input DBEDT Monthly Energy'!KF96/INDEX('DBEDT Yearly'!96:96,1,KF$3),NA())</f>
        <v/>
      </c>
      <c r="KG96">
        <f>IFERROR('Input DBEDT Monthly Energy'!KG96/INDEX('DBEDT Yearly'!96:96,1,KG$3),NA())</f>
        <v/>
      </c>
      <c r="KH96">
        <f>IFERROR('Input DBEDT Monthly Energy'!KH96/INDEX('DBEDT Yearly'!96:96,1,KH$3),NA())</f>
        <v/>
      </c>
      <c r="KI96">
        <f>IFERROR('Input DBEDT Monthly Energy'!KI96/INDEX('DBEDT Yearly'!96:96,1,KI$3),NA())</f>
        <v/>
      </c>
      <c r="KJ96">
        <f>IFERROR('Input DBEDT Monthly Energy'!KJ96/INDEX('DBEDT Yearly'!96:96,1,KJ$3),NA())</f>
        <v/>
      </c>
      <c r="KK96">
        <f>IFERROR('Input DBEDT Monthly Energy'!KK96/INDEX('DBEDT Yearly'!96:96,1,KK$3),NA())</f>
        <v/>
      </c>
      <c r="KL96">
        <f>IFERROR('Input DBEDT Monthly Energy'!KL96/INDEX('DBEDT Yearly'!96:96,1,KL$3),NA())</f>
        <v/>
      </c>
      <c r="KM96">
        <f>IFERROR('Input DBEDT Monthly Energy'!KM96/INDEX('DBEDT Yearly'!96:96,1,KM$3),NA())</f>
        <v/>
      </c>
      <c r="KN96">
        <f>IFERROR('Input DBEDT Monthly Energy'!KN96/INDEX('DBEDT Yearly'!96:96,1,KN$3),NA())</f>
        <v/>
      </c>
      <c r="KO96">
        <f>IFERROR('Input DBEDT Monthly Energy'!KO96/INDEX('DBEDT Yearly'!96:96,1,KO$3),NA())</f>
        <v/>
      </c>
      <c r="KP96">
        <f>IFERROR('Input DBEDT Monthly Energy'!KP96/INDEX('DBEDT Yearly'!96:96,1,KP$3),NA())</f>
        <v/>
      </c>
    </row>
    <row r="97" spans="1:302">
      <c r="A97">
        <f>'Input DBEDT Monthly Energy'!A97&amp;""</f>
        <v/>
      </c>
      <c r="B97">
        <f>'Input DBEDT Monthly Energy'!B97&amp;""</f>
        <v/>
      </c>
      <c r="C97">
        <f>IFERROR('Input DBEDT Monthly Energy'!C97/INDEX('DBEDT Yearly'!97:97,1,C$3),NA())</f>
        <v/>
      </c>
      <c r="D97">
        <f>IFERROR('Input DBEDT Monthly Energy'!D97/INDEX('DBEDT Yearly'!97:97,1,D$3),NA())</f>
        <v/>
      </c>
      <c r="E97">
        <f>IFERROR('Input DBEDT Monthly Energy'!E97/INDEX('DBEDT Yearly'!97:97,1,E$3),NA())</f>
        <v/>
      </c>
      <c r="F97">
        <f>IFERROR('Input DBEDT Monthly Energy'!F97/INDEX('DBEDT Yearly'!97:97,1,F$3),NA())</f>
        <v/>
      </c>
      <c r="G97">
        <f>IFERROR('Input DBEDT Monthly Energy'!G97/INDEX('DBEDT Yearly'!97:97,1,G$3),NA())</f>
        <v/>
      </c>
      <c r="H97">
        <f>IFERROR('Input DBEDT Monthly Energy'!H97/INDEX('DBEDT Yearly'!97:97,1,H$3),NA())</f>
        <v/>
      </c>
      <c r="I97">
        <f>IFERROR('Input DBEDT Monthly Energy'!I97/INDEX('DBEDT Yearly'!97:97,1,I$3),NA())</f>
        <v/>
      </c>
      <c r="J97">
        <f>IFERROR('Input DBEDT Monthly Energy'!J97/INDEX('DBEDT Yearly'!97:97,1,J$3),NA())</f>
        <v/>
      </c>
      <c r="K97">
        <f>IFERROR('Input DBEDT Monthly Energy'!K97/INDEX('DBEDT Yearly'!97:97,1,K$3),NA())</f>
        <v/>
      </c>
      <c r="L97">
        <f>IFERROR('Input DBEDT Monthly Energy'!L97/INDEX('DBEDT Yearly'!97:97,1,L$3),NA())</f>
        <v/>
      </c>
      <c r="M97">
        <f>IFERROR('Input DBEDT Monthly Energy'!M97/INDEX('DBEDT Yearly'!97:97,1,M$3),NA())</f>
        <v/>
      </c>
      <c r="N97">
        <f>IFERROR('Input DBEDT Monthly Energy'!N97/INDEX('DBEDT Yearly'!97:97,1,N$3),NA())</f>
        <v/>
      </c>
      <c r="O97">
        <f>IFERROR('Input DBEDT Monthly Energy'!O97/INDEX('DBEDT Yearly'!97:97,1,O$3),NA())</f>
        <v/>
      </c>
      <c r="P97">
        <f>IFERROR('Input DBEDT Monthly Energy'!P97/INDEX('DBEDT Yearly'!97:97,1,P$3),NA())</f>
        <v/>
      </c>
      <c r="Q97">
        <f>IFERROR('Input DBEDT Monthly Energy'!Q97/INDEX('DBEDT Yearly'!97:97,1,Q$3),NA())</f>
        <v/>
      </c>
      <c r="R97">
        <f>IFERROR('Input DBEDT Monthly Energy'!R97/INDEX('DBEDT Yearly'!97:97,1,R$3),NA())</f>
        <v/>
      </c>
      <c r="S97">
        <f>IFERROR('Input DBEDT Monthly Energy'!S97/INDEX('DBEDT Yearly'!97:97,1,S$3),NA())</f>
        <v/>
      </c>
      <c r="T97">
        <f>IFERROR('Input DBEDT Monthly Energy'!T97/INDEX('DBEDT Yearly'!97:97,1,T$3),NA())</f>
        <v/>
      </c>
      <c r="U97">
        <f>IFERROR('Input DBEDT Monthly Energy'!U97/INDEX('DBEDT Yearly'!97:97,1,U$3),NA())</f>
        <v/>
      </c>
      <c r="V97">
        <f>IFERROR('Input DBEDT Monthly Energy'!V97/INDEX('DBEDT Yearly'!97:97,1,V$3),NA())</f>
        <v/>
      </c>
      <c r="W97">
        <f>IFERROR('Input DBEDT Monthly Energy'!W97/INDEX('DBEDT Yearly'!97:97,1,W$3),NA())</f>
        <v/>
      </c>
      <c r="X97">
        <f>IFERROR('Input DBEDT Monthly Energy'!X97/INDEX('DBEDT Yearly'!97:97,1,X$3),NA())</f>
        <v/>
      </c>
      <c r="Y97">
        <f>IFERROR('Input DBEDT Monthly Energy'!Y97/INDEX('DBEDT Yearly'!97:97,1,Y$3),NA())</f>
        <v/>
      </c>
      <c r="Z97">
        <f>IFERROR('Input DBEDT Monthly Energy'!Z97/INDEX('DBEDT Yearly'!97:97,1,Z$3),NA())</f>
        <v/>
      </c>
      <c r="AA97">
        <f>IFERROR('Input DBEDT Monthly Energy'!AA97/INDEX('DBEDT Yearly'!97:97,1,AA$3),NA())</f>
        <v/>
      </c>
      <c r="AB97">
        <f>IFERROR('Input DBEDT Monthly Energy'!AB97/INDEX('DBEDT Yearly'!97:97,1,AB$3),NA())</f>
        <v/>
      </c>
      <c r="AC97">
        <f>IFERROR('Input DBEDT Monthly Energy'!AC97/INDEX('DBEDT Yearly'!97:97,1,AC$3),NA())</f>
        <v/>
      </c>
      <c r="AD97">
        <f>IFERROR('Input DBEDT Monthly Energy'!AD97/INDEX('DBEDT Yearly'!97:97,1,AD$3),NA())</f>
        <v/>
      </c>
      <c r="AE97">
        <f>IFERROR('Input DBEDT Monthly Energy'!AE97/INDEX('DBEDT Yearly'!97:97,1,AE$3),NA())</f>
        <v/>
      </c>
      <c r="AF97">
        <f>IFERROR('Input DBEDT Monthly Energy'!AF97/INDEX('DBEDT Yearly'!97:97,1,AF$3),NA())</f>
        <v/>
      </c>
      <c r="AG97">
        <f>IFERROR('Input DBEDT Monthly Energy'!AG97/INDEX('DBEDT Yearly'!97:97,1,AG$3),NA())</f>
        <v/>
      </c>
      <c r="AH97">
        <f>IFERROR('Input DBEDT Monthly Energy'!AH97/INDEX('DBEDT Yearly'!97:97,1,AH$3),NA())</f>
        <v/>
      </c>
      <c r="AI97">
        <f>IFERROR('Input DBEDT Monthly Energy'!AI97/INDEX('DBEDT Yearly'!97:97,1,AI$3),NA())</f>
        <v/>
      </c>
      <c r="AJ97">
        <f>IFERROR('Input DBEDT Monthly Energy'!AJ97/INDEX('DBEDT Yearly'!97:97,1,AJ$3),NA())</f>
        <v/>
      </c>
      <c r="AK97">
        <f>IFERROR('Input DBEDT Monthly Energy'!AK97/INDEX('DBEDT Yearly'!97:97,1,AK$3),NA())</f>
        <v/>
      </c>
      <c r="AL97">
        <f>IFERROR('Input DBEDT Monthly Energy'!AL97/INDEX('DBEDT Yearly'!97:97,1,AL$3),NA())</f>
        <v/>
      </c>
      <c r="AM97">
        <f>IFERROR('Input DBEDT Monthly Energy'!AM97/INDEX('DBEDT Yearly'!97:97,1,AM$3),NA())</f>
        <v/>
      </c>
      <c r="AN97">
        <f>IFERROR('Input DBEDT Monthly Energy'!AN97/INDEX('DBEDT Yearly'!97:97,1,AN$3),NA())</f>
        <v/>
      </c>
      <c r="AO97">
        <f>IFERROR('Input DBEDT Monthly Energy'!AO97/INDEX('DBEDT Yearly'!97:97,1,AO$3),NA())</f>
        <v/>
      </c>
      <c r="AP97">
        <f>IFERROR('Input DBEDT Monthly Energy'!AP97/INDEX('DBEDT Yearly'!97:97,1,AP$3),NA())</f>
        <v/>
      </c>
      <c r="AQ97">
        <f>IFERROR('Input DBEDT Monthly Energy'!AQ97/INDEX('DBEDT Yearly'!97:97,1,AQ$3),NA())</f>
        <v/>
      </c>
      <c r="AR97">
        <f>IFERROR('Input DBEDT Monthly Energy'!AR97/INDEX('DBEDT Yearly'!97:97,1,AR$3),NA())</f>
        <v/>
      </c>
      <c r="AS97">
        <f>IFERROR('Input DBEDT Monthly Energy'!AS97/INDEX('DBEDT Yearly'!97:97,1,AS$3),NA())</f>
        <v/>
      </c>
      <c r="AT97">
        <f>IFERROR('Input DBEDT Monthly Energy'!AT97/INDEX('DBEDT Yearly'!97:97,1,AT$3),NA())</f>
        <v/>
      </c>
      <c r="AU97">
        <f>IFERROR('Input DBEDT Monthly Energy'!AU97/INDEX('DBEDT Yearly'!97:97,1,AU$3),NA())</f>
        <v/>
      </c>
      <c r="AV97">
        <f>IFERROR('Input DBEDT Monthly Energy'!AV97/INDEX('DBEDT Yearly'!97:97,1,AV$3),NA())</f>
        <v/>
      </c>
      <c r="AW97">
        <f>IFERROR('Input DBEDT Monthly Energy'!AW97/INDEX('DBEDT Yearly'!97:97,1,AW$3),NA())</f>
        <v/>
      </c>
      <c r="AX97">
        <f>IFERROR('Input DBEDT Monthly Energy'!AX97/INDEX('DBEDT Yearly'!97:97,1,AX$3),NA())</f>
        <v/>
      </c>
      <c r="AY97">
        <f>IFERROR('Input DBEDT Monthly Energy'!AY97/INDEX('DBEDT Yearly'!97:97,1,AY$3),NA())</f>
        <v/>
      </c>
      <c r="AZ97">
        <f>IFERROR('Input DBEDT Monthly Energy'!AZ97/INDEX('DBEDT Yearly'!97:97,1,AZ$3),NA())</f>
        <v/>
      </c>
      <c r="BA97">
        <f>IFERROR('Input DBEDT Monthly Energy'!BA97/INDEX('DBEDT Yearly'!97:97,1,BA$3),NA())</f>
        <v/>
      </c>
      <c r="BB97">
        <f>IFERROR('Input DBEDT Monthly Energy'!BB97/INDEX('DBEDT Yearly'!97:97,1,BB$3),NA())</f>
        <v/>
      </c>
      <c r="BC97">
        <f>IFERROR('Input DBEDT Monthly Energy'!BC97/INDEX('DBEDT Yearly'!97:97,1,BC$3),NA())</f>
        <v/>
      </c>
      <c r="BD97">
        <f>IFERROR('Input DBEDT Monthly Energy'!BD97/INDEX('DBEDT Yearly'!97:97,1,BD$3),NA())</f>
        <v/>
      </c>
      <c r="BE97">
        <f>IFERROR('Input DBEDT Monthly Energy'!BE97/INDEX('DBEDT Yearly'!97:97,1,BE$3),NA())</f>
        <v/>
      </c>
      <c r="BF97">
        <f>IFERROR('Input DBEDT Monthly Energy'!BF97/INDEX('DBEDT Yearly'!97:97,1,BF$3),NA())</f>
        <v/>
      </c>
      <c r="BG97">
        <f>IFERROR('Input DBEDT Monthly Energy'!BG97/INDEX('DBEDT Yearly'!97:97,1,BG$3),NA())</f>
        <v/>
      </c>
      <c r="BH97">
        <f>IFERROR('Input DBEDT Monthly Energy'!BH97/INDEX('DBEDT Yearly'!97:97,1,BH$3),NA())</f>
        <v/>
      </c>
      <c r="BI97">
        <f>IFERROR('Input DBEDT Monthly Energy'!BI97/INDEX('DBEDT Yearly'!97:97,1,BI$3),NA())</f>
        <v/>
      </c>
      <c r="BJ97">
        <f>IFERROR('Input DBEDT Monthly Energy'!BJ97/INDEX('DBEDT Yearly'!97:97,1,BJ$3),NA())</f>
        <v/>
      </c>
      <c r="BK97">
        <f>IFERROR('Input DBEDT Monthly Energy'!BK97/INDEX('DBEDT Yearly'!97:97,1,BK$3),NA())</f>
        <v/>
      </c>
      <c r="BL97">
        <f>IFERROR('Input DBEDT Monthly Energy'!BL97/INDEX('DBEDT Yearly'!97:97,1,BL$3),NA())</f>
        <v/>
      </c>
      <c r="BM97">
        <f>IFERROR('Input DBEDT Monthly Energy'!BM97/INDEX('DBEDT Yearly'!97:97,1,BM$3),NA())</f>
        <v/>
      </c>
      <c r="BN97">
        <f>IFERROR('Input DBEDT Monthly Energy'!BN97/INDEX('DBEDT Yearly'!97:97,1,BN$3),NA())</f>
        <v/>
      </c>
      <c r="BO97">
        <f>IFERROR('Input DBEDT Monthly Energy'!BO97/INDEX('DBEDT Yearly'!97:97,1,BO$3),NA())</f>
        <v/>
      </c>
      <c r="BP97">
        <f>IFERROR('Input DBEDT Monthly Energy'!BP97/INDEX('DBEDT Yearly'!97:97,1,BP$3),NA())</f>
        <v/>
      </c>
      <c r="BQ97">
        <f>IFERROR('Input DBEDT Monthly Energy'!BQ97/INDEX('DBEDT Yearly'!97:97,1,BQ$3),NA())</f>
        <v/>
      </c>
      <c r="BR97">
        <f>IFERROR('Input DBEDT Monthly Energy'!BR97/INDEX('DBEDT Yearly'!97:97,1,BR$3),NA())</f>
        <v/>
      </c>
      <c r="BS97">
        <f>IFERROR('Input DBEDT Monthly Energy'!BS97/INDEX('DBEDT Yearly'!97:97,1,BS$3),NA())</f>
        <v/>
      </c>
      <c r="BT97">
        <f>IFERROR('Input DBEDT Monthly Energy'!BT97/INDEX('DBEDT Yearly'!97:97,1,BT$3),NA())</f>
        <v/>
      </c>
      <c r="BU97">
        <f>IFERROR('Input DBEDT Monthly Energy'!BU97/INDEX('DBEDT Yearly'!97:97,1,BU$3),NA())</f>
        <v/>
      </c>
      <c r="BV97">
        <f>IFERROR('Input DBEDT Monthly Energy'!BV97/INDEX('DBEDT Yearly'!97:97,1,BV$3),NA())</f>
        <v/>
      </c>
      <c r="BW97">
        <f>IFERROR('Input DBEDT Monthly Energy'!BW97/INDEX('DBEDT Yearly'!97:97,1,BW$3),NA())</f>
        <v/>
      </c>
      <c r="BX97">
        <f>IFERROR('Input DBEDT Monthly Energy'!BX97/INDEX('DBEDT Yearly'!97:97,1,BX$3),NA())</f>
        <v/>
      </c>
      <c r="BY97">
        <f>IFERROR('Input DBEDT Monthly Energy'!BY97/INDEX('DBEDT Yearly'!97:97,1,BY$3),NA())</f>
        <v/>
      </c>
      <c r="BZ97">
        <f>IFERROR('Input DBEDT Monthly Energy'!BZ97/INDEX('DBEDT Yearly'!97:97,1,BZ$3),NA())</f>
        <v/>
      </c>
      <c r="CA97">
        <f>IFERROR('Input DBEDT Monthly Energy'!CA97/INDEX('DBEDT Yearly'!97:97,1,CA$3),NA())</f>
        <v/>
      </c>
      <c r="CB97">
        <f>IFERROR('Input DBEDT Monthly Energy'!CB97/INDEX('DBEDT Yearly'!97:97,1,CB$3),NA())</f>
        <v/>
      </c>
      <c r="CC97">
        <f>IFERROR('Input DBEDT Monthly Energy'!CC97/INDEX('DBEDT Yearly'!97:97,1,CC$3),NA())</f>
        <v/>
      </c>
      <c r="CD97">
        <f>IFERROR('Input DBEDT Monthly Energy'!CD97/INDEX('DBEDT Yearly'!97:97,1,CD$3),NA())</f>
        <v/>
      </c>
      <c r="CE97">
        <f>IFERROR('Input DBEDT Monthly Energy'!CE97/INDEX('DBEDT Yearly'!97:97,1,CE$3),NA())</f>
        <v/>
      </c>
      <c r="CF97">
        <f>IFERROR('Input DBEDT Monthly Energy'!CF97/INDEX('DBEDT Yearly'!97:97,1,CF$3),NA())</f>
        <v/>
      </c>
      <c r="CG97">
        <f>IFERROR('Input DBEDT Monthly Energy'!CG97/INDEX('DBEDT Yearly'!97:97,1,CG$3),NA())</f>
        <v/>
      </c>
      <c r="CH97">
        <f>IFERROR('Input DBEDT Monthly Energy'!CH97/INDEX('DBEDT Yearly'!97:97,1,CH$3),NA())</f>
        <v/>
      </c>
      <c r="CI97">
        <f>IFERROR('Input DBEDT Monthly Energy'!CI97/INDEX('DBEDT Yearly'!97:97,1,CI$3),NA())</f>
        <v/>
      </c>
      <c r="CJ97">
        <f>IFERROR('Input DBEDT Monthly Energy'!CJ97/INDEX('DBEDT Yearly'!97:97,1,CJ$3),NA())</f>
        <v/>
      </c>
      <c r="CK97">
        <f>IFERROR('Input DBEDT Monthly Energy'!CK97/INDEX('DBEDT Yearly'!97:97,1,CK$3),NA())</f>
        <v/>
      </c>
      <c r="CL97">
        <f>IFERROR('Input DBEDT Monthly Energy'!CL97/INDEX('DBEDT Yearly'!97:97,1,CL$3),NA())</f>
        <v/>
      </c>
      <c r="CM97">
        <f>IFERROR('Input DBEDT Monthly Energy'!CM97/INDEX('DBEDT Yearly'!97:97,1,CM$3),NA())</f>
        <v/>
      </c>
      <c r="CN97">
        <f>IFERROR('Input DBEDT Monthly Energy'!CN97/INDEX('DBEDT Yearly'!97:97,1,CN$3),NA())</f>
        <v/>
      </c>
      <c r="CO97">
        <f>IFERROR('Input DBEDT Monthly Energy'!CO97/INDEX('DBEDT Yearly'!97:97,1,CO$3),NA())</f>
        <v/>
      </c>
      <c r="CP97">
        <f>IFERROR('Input DBEDT Monthly Energy'!CP97/INDEX('DBEDT Yearly'!97:97,1,CP$3),NA())</f>
        <v/>
      </c>
      <c r="CQ97">
        <f>IFERROR('Input DBEDT Monthly Energy'!CQ97/INDEX('DBEDT Yearly'!97:97,1,CQ$3),NA())</f>
        <v/>
      </c>
      <c r="CR97">
        <f>IFERROR('Input DBEDT Monthly Energy'!CR97/INDEX('DBEDT Yearly'!97:97,1,CR$3),NA())</f>
        <v/>
      </c>
      <c r="CS97">
        <f>IFERROR('Input DBEDT Monthly Energy'!CS97/INDEX('DBEDT Yearly'!97:97,1,CS$3),NA())</f>
        <v/>
      </c>
      <c r="CT97">
        <f>IFERROR('Input DBEDT Monthly Energy'!CT97/INDEX('DBEDT Yearly'!97:97,1,CT$3),NA())</f>
        <v/>
      </c>
      <c r="CU97">
        <f>IFERROR('Input DBEDT Monthly Energy'!CU97/INDEX('DBEDT Yearly'!97:97,1,CU$3),NA())</f>
        <v/>
      </c>
      <c r="CV97">
        <f>IFERROR('Input DBEDT Monthly Energy'!CV97/INDEX('DBEDT Yearly'!97:97,1,CV$3),NA())</f>
        <v/>
      </c>
      <c r="CW97">
        <f>IFERROR('Input DBEDT Monthly Energy'!CW97/INDEX('DBEDT Yearly'!97:97,1,CW$3),NA())</f>
        <v/>
      </c>
      <c r="CX97">
        <f>IFERROR('Input DBEDT Monthly Energy'!CX97/INDEX('DBEDT Yearly'!97:97,1,CX$3),NA())</f>
        <v/>
      </c>
      <c r="CY97">
        <f>IFERROR('Input DBEDT Monthly Energy'!CY97/INDEX('DBEDT Yearly'!97:97,1,CY$3),NA())</f>
        <v/>
      </c>
      <c r="CZ97">
        <f>IFERROR('Input DBEDT Monthly Energy'!CZ97/INDEX('DBEDT Yearly'!97:97,1,CZ$3),NA())</f>
        <v/>
      </c>
      <c r="DA97">
        <f>IFERROR('Input DBEDT Monthly Energy'!DA97/INDEX('DBEDT Yearly'!97:97,1,DA$3),NA())</f>
        <v/>
      </c>
      <c r="DB97">
        <f>IFERROR('Input DBEDT Monthly Energy'!DB97/INDEX('DBEDT Yearly'!97:97,1,DB$3),NA())</f>
        <v/>
      </c>
      <c r="DC97">
        <f>IFERROR('Input DBEDT Monthly Energy'!DC97/INDEX('DBEDT Yearly'!97:97,1,DC$3),NA())</f>
        <v/>
      </c>
      <c r="DD97">
        <f>IFERROR('Input DBEDT Monthly Energy'!DD97/INDEX('DBEDT Yearly'!97:97,1,DD$3),NA())</f>
        <v/>
      </c>
      <c r="DE97">
        <f>IFERROR('Input DBEDT Monthly Energy'!DE97/INDEX('DBEDT Yearly'!97:97,1,DE$3),NA())</f>
        <v/>
      </c>
      <c r="DF97">
        <f>IFERROR('Input DBEDT Monthly Energy'!DF97/INDEX('DBEDT Yearly'!97:97,1,DF$3),NA())</f>
        <v/>
      </c>
      <c r="DG97">
        <f>IFERROR('Input DBEDT Monthly Energy'!DG97/INDEX('DBEDT Yearly'!97:97,1,DG$3),NA())</f>
        <v/>
      </c>
      <c r="DH97">
        <f>IFERROR('Input DBEDT Monthly Energy'!DH97/INDEX('DBEDT Yearly'!97:97,1,DH$3),NA())</f>
        <v/>
      </c>
      <c r="DI97">
        <f>IFERROR('Input DBEDT Monthly Energy'!DI97/INDEX('DBEDT Yearly'!97:97,1,DI$3),NA())</f>
        <v/>
      </c>
      <c r="DJ97">
        <f>IFERROR('Input DBEDT Monthly Energy'!DJ97/INDEX('DBEDT Yearly'!97:97,1,DJ$3),NA())</f>
        <v/>
      </c>
      <c r="DK97">
        <f>IFERROR('Input DBEDT Monthly Energy'!DK97/INDEX('DBEDT Yearly'!97:97,1,DK$3),NA())</f>
        <v/>
      </c>
      <c r="DL97">
        <f>IFERROR('Input DBEDT Monthly Energy'!DL97/INDEX('DBEDT Yearly'!97:97,1,DL$3),NA())</f>
        <v/>
      </c>
      <c r="DM97">
        <f>IFERROR('Input DBEDT Monthly Energy'!DM97/INDEX('DBEDT Yearly'!97:97,1,DM$3),NA())</f>
        <v/>
      </c>
      <c r="DN97">
        <f>IFERROR('Input DBEDT Monthly Energy'!DN97/INDEX('DBEDT Yearly'!97:97,1,DN$3),NA())</f>
        <v/>
      </c>
      <c r="DO97">
        <f>IFERROR('Input DBEDT Monthly Energy'!DO97/INDEX('DBEDT Yearly'!97:97,1,DO$3),NA())</f>
        <v/>
      </c>
      <c r="DP97">
        <f>IFERROR('Input DBEDT Monthly Energy'!DP97/INDEX('DBEDT Yearly'!97:97,1,DP$3),NA())</f>
        <v/>
      </c>
      <c r="DQ97">
        <f>IFERROR('Input DBEDT Monthly Energy'!DQ97/INDEX('DBEDT Yearly'!97:97,1,DQ$3),NA())</f>
        <v/>
      </c>
      <c r="DR97">
        <f>IFERROR('Input DBEDT Monthly Energy'!DR97/INDEX('DBEDT Yearly'!97:97,1,DR$3),NA())</f>
        <v/>
      </c>
      <c r="DS97">
        <f>IFERROR('Input DBEDT Monthly Energy'!DS97/INDEX('DBEDT Yearly'!97:97,1,DS$3),NA())</f>
        <v/>
      </c>
      <c r="DT97">
        <f>IFERROR('Input DBEDT Monthly Energy'!DT97/INDEX('DBEDT Yearly'!97:97,1,DT$3),NA())</f>
        <v/>
      </c>
      <c r="DU97">
        <f>IFERROR('Input DBEDT Monthly Energy'!DU97/INDEX('DBEDT Yearly'!97:97,1,DU$3),NA())</f>
        <v/>
      </c>
      <c r="DV97">
        <f>IFERROR('Input DBEDT Monthly Energy'!DV97/INDEX('DBEDT Yearly'!97:97,1,DV$3),NA())</f>
        <v/>
      </c>
      <c r="DW97">
        <f>IFERROR('Input DBEDT Monthly Energy'!DW97/INDEX('DBEDT Yearly'!97:97,1,DW$3),NA())</f>
        <v/>
      </c>
      <c r="DX97">
        <f>IFERROR('Input DBEDT Monthly Energy'!DX97/INDEX('DBEDT Yearly'!97:97,1,DX$3),NA())</f>
        <v/>
      </c>
      <c r="DY97">
        <f>IFERROR('Input DBEDT Monthly Energy'!DY97/INDEX('DBEDT Yearly'!97:97,1,DY$3),NA())</f>
        <v/>
      </c>
      <c r="DZ97">
        <f>IFERROR('Input DBEDT Monthly Energy'!DZ97/INDEX('DBEDT Yearly'!97:97,1,DZ$3),NA())</f>
        <v/>
      </c>
      <c r="EA97">
        <f>IFERROR('Input DBEDT Monthly Energy'!EA97/INDEX('DBEDT Yearly'!97:97,1,EA$3),NA())</f>
        <v/>
      </c>
      <c r="EB97">
        <f>IFERROR('Input DBEDT Monthly Energy'!EB97/INDEX('DBEDT Yearly'!97:97,1,EB$3),NA())</f>
        <v/>
      </c>
      <c r="EC97">
        <f>IFERROR('Input DBEDT Monthly Energy'!EC97/INDEX('DBEDT Yearly'!97:97,1,EC$3),NA())</f>
        <v/>
      </c>
      <c r="ED97">
        <f>IFERROR('Input DBEDT Monthly Energy'!ED97/INDEX('DBEDT Yearly'!97:97,1,ED$3),NA())</f>
        <v/>
      </c>
      <c r="EE97">
        <f>IFERROR('Input DBEDT Monthly Energy'!EE97/INDEX('DBEDT Yearly'!97:97,1,EE$3),NA())</f>
        <v/>
      </c>
      <c r="EF97">
        <f>IFERROR('Input DBEDT Monthly Energy'!EF97/INDEX('DBEDT Yearly'!97:97,1,EF$3),NA())</f>
        <v/>
      </c>
      <c r="EG97">
        <f>IFERROR('Input DBEDT Monthly Energy'!EG97/INDEX('DBEDT Yearly'!97:97,1,EG$3),NA())</f>
        <v/>
      </c>
      <c r="EH97">
        <f>IFERROR('Input DBEDT Monthly Energy'!EH97/INDEX('DBEDT Yearly'!97:97,1,EH$3),NA())</f>
        <v/>
      </c>
      <c r="EI97">
        <f>IFERROR('Input DBEDT Monthly Energy'!EI97/INDEX('DBEDT Yearly'!97:97,1,EI$3),NA())</f>
        <v/>
      </c>
      <c r="EJ97">
        <f>IFERROR('Input DBEDT Monthly Energy'!EJ97/INDEX('DBEDT Yearly'!97:97,1,EJ$3),NA())</f>
        <v/>
      </c>
      <c r="EK97">
        <f>IFERROR('Input DBEDT Monthly Energy'!EK97/INDEX('DBEDT Yearly'!97:97,1,EK$3),NA())</f>
        <v/>
      </c>
      <c r="EL97">
        <f>IFERROR('Input DBEDT Monthly Energy'!EL97/INDEX('DBEDT Yearly'!97:97,1,EL$3),NA())</f>
        <v/>
      </c>
      <c r="EM97">
        <f>IFERROR('Input DBEDT Monthly Energy'!EM97/INDEX('DBEDT Yearly'!97:97,1,EM$3),NA())</f>
        <v/>
      </c>
      <c r="EN97">
        <f>IFERROR('Input DBEDT Monthly Energy'!EN97/INDEX('DBEDT Yearly'!97:97,1,EN$3),NA())</f>
        <v/>
      </c>
      <c r="EO97">
        <f>IFERROR('Input DBEDT Monthly Energy'!EO97/INDEX('DBEDT Yearly'!97:97,1,EO$3),NA())</f>
        <v/>
      </c>
      <c r="EP97">
        <f>IFERROR('Input DBEDT Monthly Energy'!EP97/INDEX('DBEDT Yearly'!97:97,1,EP$3),NA())</f>
        <v/>
      </c>
      <c r="EQ97">
        <f>IFERROR('Input DBEDT Monthly Energy'!EQ97/INDEX('DBEDT Yearly'!97:97,1,EQ$3),NA())</f>
        <v/>
      </c>
      <c r="ER97">
        <f>IFERROR('Input DBEDT Monthly Energy'!ER97/INDEX('DBEDT Yearly'!97:97,1,ER$3),NA())</f>
        <v/>
      </c>
      <c r="ES97">
        <f>IFERROR('Input DBEDT Monthly Energy'!ES97/INDEX('DBEDT Yearly'!97:97,1,ES$3),NA())</f>
        <v/>
      </c>
      <c r="ET97">
        <f>IFERROR('Input DBEDT Monthly Energy'!ET97/INDEX('DBEDT Yearly'!97:97,1,ET$3),NA())</f>
        <v/>
      </c>
      <c r="EU97">
        <f>IFERROR('Input DBEDT Monthly Energy'!EU97/INDEX('DBEDT Yearly'!97:97,1,EU$3),NA())</f>
        <v/>
      </c>
      <c r="EV97">
        <f>IFERROR('Input DBEDT Monthly Energy'!EV97/INDEX('DBEDT Yearly'!97:97,1,EV$3),NA())</f>
        <v/>
      </c>
      <c r="EW97">
        <f>IFERROR('Input DBEDT Monthly Energy'!EW97/INDEX('DBEDT Yearly'!97:97,1,EW$3),NA())</f>
        <v/>
      </c>
      <c r="EX97">
        <f>IFERROR('Input DBEDT Monthly Energy'!EX97/INDEX('DBEDT Yearly'!97:97,1,EX$3),NA())</f>
        <v/>
      </c>
      <c r="EY97">
        <f>IFERROR('Input DBEDT Monthly Energy'!EY97/INDEX('DBEDT Yearly'!97:97,1,EY$3),NA())</f>
        <v/>
      </c>
      <c r="EZ97">
        <f>IFERROR('Input DBEDT Monthly Energy'!EZ97/INDEX('DBEDT Yearly'!97:97,1,EZ$3),NA())</f>
        <v/>
      </c>
      <c r="FA97">
        <f>IFERROR('Input DBEDT Monthly Energy'!FA97/INDEX('DBEDT Yearly'!97:97,1,FA$3),NA())</f>
        <v/>
      </c>
      <c r="FB97">
        <f>IFERROR('Input DBEDT Monthly Energy'!FB97/INDEX('DBEDT Yearly'!97:97,1,FB$3),NA())</f>
        <v/>
      </c>
      <c r="FC97">
        <f>IFERROR('Input DBEDT Monthly Energy'!FC97/INDEX('DBEDT Yearly'!97:97,1,FC$3),NA())</f>
        <v/>
      </c>
      <c r="FD97">
        <f>IFERROR('Input DBEDT Monthly Energy'!FD97/INDEX('DBEDT Yearly'!97:97,1,FD$3),NA())</f>
        <v/>
      </c>
      <c r="FE97">
        <f>IFERROR('Input DBEDT Monthly Energy'!FE97/INDEX('DBEDT Yearly'!97:97,1,FE$3),NA())</f>
        <v/>
      </c>
      <c r="FF97">
        <f>IFERROR('Input DBEDT Monthly Energy'!FF97/INDEX('DBEDT Yearly'!97:97,1,FF$3),NA())</f>
        <v/>
      </c>
      <c r="FG97">
        <f>IFERROR('Input DBEDT Monthly Energy'!FG97/INDEX('DBEDT Yearly'!97:97,1,FG$3),NA())</f>
        <v/>
      </c>
      <c r="FH97">
        <f>IFERROR('Input DBEDT Monthly Energy'!FH97/INDEX('DBEDT Yearly'!97:97,1,FH$3),NA())</f>
        <v/>
      </c>
      <c r="FI97">
        <f>IFERROR('Input DBEDT Monthly Energy'!FI97/INDEX('DBEDT Yearly'!97:97,1,FI$3),NA())</f>
        <v/>
      </c>
      <c r="FJ97">
        <f>IFERROR('Input DBEDT Monthly Energy'!FJ97/INDEX('DBEDT Yearly'!97:97,1,FJ$3),NA())</f>
        <v/>
      </c>
      <c r="FK97">
        <f>IFERROR('Input DBEDT Monthly Energy'!FK97/INDEX('DBEDT Yearly'!97:97,1,FK$3),NA())</f>
        <v/>
      </c>
      <c r="FL97">
        <f>IFERROR('Input DBEDT Monthly Energy'!FL97/INDEX('DBEDT Yearly'!97:97,1,FL$3),NA())</f>
        <v/>
      </c>
      <c r="FM97">
        <f>IFERROR('Input DBEDT Monthly Energy'!FM97/INDEX('DBEDT Yearly'!97:97,1,FM$3),NA())</f>
        <v/>
      </c>
      <c r="FN97">
        <f>IFERROR('Input DBEDT Monthly Energy'!FN97/INDEX('DBEDT Yearly'!97:97,1,FN$3),NA())</f>
        <v/>
      </c>
      <c r="FO97">
        <f>IFERROR('Input DBEDT Monthly Energy'!FO97/INDEX('DBEDT Yearly'!97:97,1,FO$3),NA())</f>
        <v/>
      </c>
      <c r="FP97">
        <f>IFERROR('Input DBEDT Monthly Energy'!FP97/INDEX('DBEDT Yearly'!97:97,1,FP$3),NA())</f>
        <v/>
      </c>
      <c r="FQ97">
        <f>IFERROR('Input DBEDT Monthly Energy'!FQ97/INDEX('DBEDT Yearly'!97:97,1,FQ$3),NA())</f>
        <v/>
      </c>
      <c r="FR97">
        <f>IFERROR('Input DBEDT Monthly Energy'!FR97/INDEX('DBEDT Yearly'!97:97,1,FR$3),NA())</f>
        <v/>
      </c>
      <c r="FS97">
        <f>IFERROR('Input DBEDT Monthly Energy'!FS97/INDEX('DBEDT Yearly'!97:97,1,FS$3),NA())</f>
        <v/>
      </c>
      <c r="FT97">
        <f>IFERROR('Input DBEDT Monthly Energy'!FT97/INDEX('DBEDT Yearly'!97:97,1,FT$3),NA())</f>
        <v/>
      </c>
      <c r="FU97">
        <f>IFERROR('Input DBEDT Monthly Energy'!FU97/INDEX('DBEDT Yearly'!97:97,1,FU$3),NA())</f>
        <v/>
      </c>
      <c r="FV97">
        <f>IFERROR('Input DBEDT Monthly Energy'!FV97/INDEX('DBEDT Yearly'!97:97,1,FV$3),NA())</f>
        <v/>
      </c>
      <c r="FW97">
        <f>IFERROR('Input DBEDT Monthly Energy'!FW97/INDEX('DBEDT Yearly'!97:97,1,FW$3),NA())</f>
        <v/>
      </c>
      <c r="FX97">
        <f>IFERROR('Input DBEDT Monthly Energy'!FX97/INDEX('DBEDT Yearly'!97:97,1,FX$3),NA())</f>
        <v/>
      </c>
      <c r="FY97">
        <f>IFERROR('Input DBEDT Monthly Energy'!FY97/INDEX('DBEDT Yearly'!97:97,1,FY$3),NA())</f>
        <v/>
      </c>
      <c r="FZ97">
        <f>IFERROR('Input DBEDT Monthly Energy'!FZ97/INDEX('DBEDT Yearly'!97:97,1,FZ$3),NA())</f>
        <v/>
      </c>
      <c r="GA97">
        <f>IFERROR('Input DBEDT Monthly Energy'!GA97/INDEX('DBEDT Yearly'!97:97,1,GA$3),NA())</f>
        <v/>
      </c>
      <c r="GB97">
        <f>IFERROR('Input DBEDT Monthly Energy'!GB97/INDEX('DBEDT Yearly'!97:97,1,GB$3),NA())</f>
        <v/>
      </c>
      <c r="GC97">
        <f>IFERROR('Input DBEDT Monthly Energy'!GC97/INDEX('DBEDT Yearly'!97:97,1,GC$3),NA())</f>
        <v/>
      </c>
      <c r="GD97">
        <f>IFERROR('Input DBEDT Monthly Energy'!GD97/INDEX('DBEDT Yearly'!97:97,1,GD$3),NA())</f>
        <v/>
      </c>
      <c r="GE97">
        <f>IFERROR('Input DBEDT Monthly Energy'!GE97/INDEX('DBEDT Yearly'!97:97,1,GE$3),NA())</f>
        <v/>
      </c>
      <c r="GF97">
        <f>IFERROR('Input DBEDT Monthly Energy'!GF97/INDEX('DBEDT Yearly'!97:97,1,GF$3),NA())</f>
        <v/>
      </c>
      <c r="GG97">
        <f>IFERROR('Input DBEDT Monthly Energy'!GG97/INDEX('DBEDT Yearly'!97:97,1,GG$3),NA())</f>
        <v/>
      </c>
      <c r="GH97">
        <f>IFERROR('Input DBEDT Monthly Energy'!GH97/INDEX('DBEDT Yearly'!97:97,1,GH$3),NA())</f>
        <v/>
      </c>
      <c r="GI97">
        <f>IFERROR('Input DBEDT Monthly Energy'!GI97/INDEX('DBEDT Yearly'!97:97,1,GI$3),NA())</f>
        <v/>
      </c>
      <c r="GJ97">
        <f>IFERROR('Input DBEDT Monthly Energy'!GJ97/INDEX('DBEDT Yearly'!97:97,1,GJ$3),NA())</f>
        <v/>
      </c>
      <c r="GK97">
        <f>IFERROR('Input DBEDT Monthly Energy'!GK97/INDEX('DBEDT Yearly'!97:97,1,GK$3),NA())</f>
        <v/>
      </c>
      <c r="GL97">
        <f>IFERROR('Input DBEDT Monthly Energy'!GL97/INDEX('DBEDT Yearly'!97:97,1,GL$3),NA())</f>
        <v/>
      </c>
      <c r="GM97">
        <f>IFERROR('Input DBEDT Monthly Energy'!GM97/INDEX('DBEDT Yearly'!97:97,1,GM$3),NA())</f>
        <v/>
      </c>
      <c r="GN97">
        <f>IFERROR('Input DBEDT Monthly Energy'!GN97/INDEX('DBEDT Yearly'!97:97,1,GN$3),NA())</f>
        <v/>
      </c>
      <c r="GO97">
        <f>IFERROR('Input DBEDT Monthly Energy'!GO97/INDEX('DBEDT Yearly'!97:97,1,GO$3),NA())</f>
        <v/>
      </c>
      <c r="GP97">
        <f>IFERROR('Input DBEDT Monthly Energy'!GP97/INDEX('DBEDT Yearly'!97:97,1,GP$3),NA())</f>
        <v/>
      </c>
      <c r="GQ97">
        <f>IFERROR('Input DBEDT Monthly Energy'!GQ97/INDEX('DBEDT Yearly'!97:97,1,GQ$3),NA())</f>
        <v/>
      </c>
      <c r="GR97">
        <f>IFERROR('Input DBEDT Monthly Energy'!GR97/INDEX('DBEDT Yearly'!97:97,1,GR$3),NA())</f>
        <v/>
      </c>
      <c r="GS97">
        <f>IFERROR('Input DBEDT Monthly Energy'!GS97/INDEX('DBEDT Yearly'!97:97,1,GS$3),NA())</f>
        <v/>
      </c>
      <c r="GT97">
        <f>IFERROR('Input DBEDT Monthly Energy'!GT97/INDEX('DBEDT Yearly'!97:97,1,GT$3),NA())</f>
        <v/>
      </c>
      <c r="GU97">
        <f>IFERROR('Input DBEDT Monthly Energy'!GU97/INDEX('DBEDT Yearly'!97:97,1,GU$3),NA())</f>
        <v/>
      </c>
      <c r="GV97">
        <f>IFERROR('Input DBEDT Monthly Energy'!GV97/INDEX('DBEDT Yearly'!97:97,1,GV$3),NA())</f>
        <v/>
      </c>
      <c r="GW97">
        <f>IFERROR('Input DBEDT Monthly Energy'!GW97/INDEX('DBEDT Yearly'!97:97,1,GW$3),NA())</f>
        <v/>
      </c>
      <c r="GX97">
        <f>IFERROR('Input DBEDT Monthly Energy'!GX97/INDEX('DBEDT Yearly'!97:97,1,GX$3),NA())</f>
        <v/>
      </c>
      <c r="GY97">
        <f>IFERROR('Input DBEDT Monthly Energy'!GY97/INDEX('DBEDT Yearly'!97:97,1,GY$3),NA())</f>
        <v/>
      </c>
      <c r="GZ97">
        <f>IFERROR('Input DBEDT Monthly Energy'!GZ97/INDEX('DBEDT Yearly'!97:97,1,GZ$3),NA())</f>
        <v/>
      </c>
      <c r="HA97">
        <f>IFERROR('Input DBEDT Monthly Energy'!HA97/INDEX('DBEDT Yearly'!97:97,1,HA$3),NA())</f>
        <v/>
      </c>
      <c r="HB97">
        <f>IFERROR('Input DBEDT Monthly Energy'!HB97/INDEX('DBEDT Yearly'!97:97,1,HB$3),NA())</f>
        <v/>
      </c>
      <c r="HC97">
        <f>IFERROR('Input DBEDT Monthly Energy'!HC97/INDEX('DBEDT Yearly'!97:97,1,HC$3),NA())</f>
        <v/>
      </c>
      <c r="HD97">
        <f>IFERROR('Input DBEDT Monthly Energy'!HD97/INDEX('DBEDT Yearly'!97:97,1,HD$3),NA())</f>
        <v/>
      </c>
      <c r="HE97">
        <f>IFERROR('Input DBEDT Monthly Energy'!HE97/INDEX('DBEDT Yearly'!97:97,1,HE$3),NA())</f>
        <v/>
      </c>
      <c r="HF97">
        <f>IFERROR('Input DBEDT Monthly Energy'!HF97/INDEX('DBEDT Yearly'!97:97,1,HF$3),NA())</f>
        <v/>
      </c>
      <c r="HG97">
        <f>IFERROR('Input DBEDT Monthly Energy'!HG97/INDEX('DBEDT Yearly'!97:97,1,HG$3),NA())</f>
        <v/>
      </c>
      <c r="HH97">
        <f>IFERROR('Input DBEDT Monthly Energy'!HH97/INDEX('DBEDT Yearly'!97:97,1,HH$3),NA())</f>
        <v/>
      </c>
      <c r="HI97">
        <f>IFERROR('Input DBEDT Monthly Energy'!HI97/INDEX('DBEDT Yearly'!97:97,1,HI$3),NA())</f>
        <v/>
      </c>
      <c r="HJ97">
        <f>IFERROR('Input DBEDT Monthly Energy'!HJ97/INDEX('DBEDT Yearly'!97:97,1,HJ$3),NA())</f>
        <v/>
      </c>
      <c r="HK97">
        <f>IFERROR('Input DBEDT Monthly Energy'!HK97/INDEX('DBEDT Yearly'!97:97,1,HK$3),NA())</f>
        <v/>
      </c>
      <c r="HL97">
        <f>IFERROR('Input DBEDT Monthly Energy'!HL97/INDEX('DBEDT Yearly'!97:97,1,HL$3),NA())</f>
        <v/>
      </c>
      <c r="HM97">
        <f>IFERROR('Input DBEDT Monthly Energy'!HM97/INDEX('DBEDT Yearly'!97:97,1,HM$3),NA())</f>
        <v/>
      </c>
      <c r="HN97">
        <f>IFERROR('Input DBEDT Monthly Energy'!HN97/INDEX('DBEDT Yearly'!97:97,1,HN$3),NA())</f>
        <v/>
      </c>
      <c r="HO97">
        <f>IFERROR('Input DBEDT Monthly Energy'!HO97/INDEX('DBEDT Yearly'!97:97,1,HO$3),NA())</f>
        <v/>
      </c>
      <c r="HP97">
        <f>IFERROR('Input DBEDT Monthly Energy'!HP97/INDEX('DBEDT Yearly'!97:97,1,HP$3),NA())</f>
        <v/>
      </c>
      <c r="HQ97">
        <f>IFERROR('Input DBEDT Monthly Energy'!HQ97/INDEX('DBEDT Yearly'!97:97,1,HQ$3),NA())</f>
        <v/>
      </c>
      <c r="HR97">
        <f>IFERROR('Input DBEDT Monthly Energy'!HR97/INDEX('DBEDT Yearly'!97:97,1,HR$3),NA())</f>
        <v/>
      </c>
      <c r="HS97">
        <f>IFERROR('Input DBEDT Monthly Energy'!HS97/INDEX('DBEDT Yearly'!97:97,1,HS$3),NA())</f>
        <v/>
      </c>
      <c r="HT97">
        <f>IFERROR('Input DBEDT Monthly Energy'!HT97/INDEX('DBEDT Yearly'!97:97,1,HT$3),NA())</f>
        <v/>
      </c>
      <c r="HU97">
        <f>IFERROR('Input DBEDT Monthly Energy'!HU97/INDEX('DBEDT Yearly'!97:97,1,HU$3),NA())</f>
        <v/>
      </c>
      <c r="HV97">
        <f>IFERROR('Input DBEDT Monthly Energy'!HV97/INDEX('DBEDT Yearly'!97:97,1,HV$3),NA())</f>
        <v/>
      </c>
      <c r="HW97">
        <f>IFERROR('Input DBEDT Monthly Energy'!HW97/INDEX('DBEDT Yearly'!97:97,1,HW$3),NA())</f>
        <v/>
      </c>
      <c r="HX97">
        <f>IFERROR('Input DBEDT Monthly Energy'!HX97/INDEX('DBEDT Yearly'!97:97,1,HX$3),NA())</f>
        <v/>
      </c>
      <c r="HY97">
        <f>IFERROR('Input DBEDT Monthly Energy'!HY97/INDEX('DBEDT Yearly'!97:97,1,HY$3),NA())</f>
        <v/>
      </c>
      <c r="HZ97">
        <f>IFERROR('Input DBEDT Monthly Energy'!HZ97/INDEX('DBEDT Yearly'!97:97,1,HZ$3),NA())</f>
        <v/>
      </c>
      <c r="IA97">
        <f>IFERROR('Input DBEDT Monthly Energy'!IA97/INDEX('DBEDT Yearly'!97:97,1,IA$3),NA())</f>
        <v/>
      </c>
      <c r="IB97">
        <f>IFERROR('Input DBEDT Monthly Energy'!IB97/INDEX('DBEDT Yearly'!97:97,1,IB$3),NA())</f>
        <v/>
      </c>
      <c r="IC97">
        <f>IFERROR('Input DBEDT Monthly Energy'!IC97/INDEX('DBEDT Yearly'!97:97,1,IC$3),NA())</f>
        <v/>
      </c>
      <c r="ID97">
        <f>IFERROR('Input DBEDT Monthly Energy'!ID97/INDEX('DBEDT Yearly'!97:97,1,ID$3),NA())</f>
        <v/>
      </c>
      <c r="IE97">
        <f>IFERROR('Input DBEDT Monthly Energy'!IE97/INDEX('DBEDT Yearly'!97:97,1,IE$3),NA())</f>
        <v/>
      </c>
      <c r="IF97">
        <f>IFERROR('Input DBEDT Monthly Energy'!IF97/INDEX('DBEDT Yearly'!97:97,1,IF$3),NA())</f>
        <v/>
      </c>
      <c r="IG97">
        <f>IFERROR('Input DBEDT Monthly Energy'!IG97/INDEX('DBEDT Yearly'!97:97,1,IG$3),NA())</f>
        <v/>
      </c>
      <c r="IH97">
        <f>IFERROR('Input DBEDT Monthly Energy'!IH97/INDEX('DBEDT Yearly'!97:97,1,IH$3),NA())</f>
        <v/>
      </c>
      <c r="II97">
        <f>IFERROR('Input DBEDT Monthly Energy'!II97/INDEX('DBEDT Yearly'!97:97,1,II$3),NA())</f>
        <v/>
      </c>
      <c r="IJ97">
        <f>IFERROR('Input DBEDT Monthly Energy'!IJ97/INDEX('DBEDT Yearly'!97:97,1,IJ$3),NA())</f>
        <v/>
      </c>
      <c r="IK97">
        <f>IFERROR('Input DBEDT Monthly Energy'!IK97/INDEX('DBEDT Yearly'!97:97,1,IK$3),NA())</f>
        <v/>
      </c>
      <c r="IL97">
        <f>IFERROR('Input DBEDT Monthly Energy'!IL97/INDEX('DBEDT Yearly'!97:97,1,IL$3),NA())</f>
        <v/>
      </c>
      <c r="IM97">
        <f>IFERROR('Input DBEDT Monthly Energy'!IM97/INDEX('DBEDT Yearly'!97:97,1,IM$3),NA())</f>
        <v/>
      </c>
      <c r="IN97">
        <f>IFERROR('Input DBEDT Monthly Energy'!IN97/INDEX('DBEDT Yearly'!97:97,1,IN$3),NA())</f>
        <v/>
      </c>
      <c r="IO97">
        <f>IFERROR('Input DBEDT Monthly Energy'!IO97/INDEX('DBEDT Yearly'!97:97,1,IO$3),NA())</f>
        <v/>
      </c>
      <c r="IP97">
        <f>IFERROR('Input DBEDT Monthly Energy'!IP97/INDEX('DBEDT Yearly'!97:97,1,IP$3),NA())</f>
        <v/>
      </c>
      <c r="IQ97">
        <f>IFERROR('Input DBEDT Monthly Energy'!IQ97/INDEX('DBEDT Yearly'!97:97,1,IQ$3),NA())</f>
        <v/>
      </c>
      <c r="IR97">
        <f>IFERROR('Input DBEDT Monthly Energy'!IR97/INDEX('DBEDT Yearly'!97:97,1,IR$3),NA())</f>
        <v/>
      </c>
      <c r="IS97">
        <f>IFERROR('Input DBEDT Monthly Energy'!IS97/INDEX('DBEDT Yearly'!97:97,1,IS$3),NA())</f>
        <v/>
      </c>
      <c r="IT97">
        <f>IFERROR('Input DBEDT Monthly Energy'!IT97/INDEX('DBEDT Yearly'!97:97,1,IT$3),NA())</f>
        <v/>
      </c>
      <c r="IU97">
        <f>IFERROR('Input DBEDT Monthly Energy'!IU97/INDEX('DBEDT Yearly'!97:97,1,IU$3),NA())</f>
        <v/>
      </c>
      <c r="IV97">
        <f>IFERROR('Input DBEDT Monthly Energy'!IV97/INDEX('DBEDT Yearly'!97:97,1,IV$3),NA())</f>
        <v/>
      </c>
      <c r="IW97">
        <f>IFERROR('Input DBEDT Monthly Energy'!IW97/INDEX('DBEDT Yearly'!97:97,1,IW$3),NA())</f>
        <v/>
      </c>
      <c r="IX97">
        <f>IFERROR('Input DBEDT Monthly Energy'!IX97/INDEX('DBEDT Yearly'!97:97,1,IX$3),NA())</f>
        <v/>
      </c>
      <c r="IY97">
        <f>IFERROR('Input DBEDT Monthly Energy'!IY97/INDEX('DBEDT Yearly'!97:97,1,IY$3),NA())</f>
        <v/>
      </c>
      <c r="IZ97">
        <f>IFERROR('Input DBEDT Monthly Energy'!IZ97/INDEX('DBEDT Yearly'!97:97,1,IZ$3),NA())</f>
        <v/>
      </c>
      <c r="JA97">
        <f>IFERROR('Input DBEDT Monthly Energy'!JA97/INDEX('DBEDT Yearly'!97:97,1,JA$3),NA())</f>
        <v/>
      </c>
      <c r="JB97">
        <f>IFERROR('Input DBEDT Monthly Energy'!JB97/INDEX('DBEDT Yearly'!97:97,1,JB$3),NA())</f>
        <v/>
      </c>
      <c r="JC97">
        <f>IFERROR('Input DBEDT Monthly Energy'!JC97/INDEX('DBEDT Yearly'!97:97,1,JC$3),NA())</f>
        <v/>
      </c>
      <c r="JD97">
        <f>IFERROR('Input DBEDT Monthly Energy'!JD97/INDEX('DBEDT Yearly'!97:97,1,JD$3),NA())</f>
        <v/>
      </c>
      <c r="JE97">
        <f>IFERROR('Input DBEDT Monthly Energy'!JE97/INDEX('DBEDT Yearly'!97:97,1,JE$3),NA())</f>
        <v/>
      </c>
      <c r="JF97">
        <f>IFERROR('Input DBEDT Monthly Energy'!JF97/INDEX('DBEDT Yearly'!97:97,1,JF$3),NA())</f>
        <v/>
      </c>
      <c r="JG97">
        <f>IFERROR('Input DBEDT Monthly Energy'!JG97/INDEX('DBEDT Yearly'!97:97,1,JG$3),NA())</f>
        <v/>
      </c>
      <c r="JH97">
        <f>IFERROR('Input DBEDT Monthly Energy'!JH97/INDEX('DBEDT Yearly'!97:97,1,JH$3),NA())</f>
        <v/>
      </c>
      <c r="JI97">
        <f>IFERROR('Input DBEDT Monthly Energy'!JI97/INDEX('DBEDT Yearly'!97:97,1,JI$3),NA())</f>
        <v/>
      </c>
      <c r="JJ97">
        <f>IFERROR('Input DBEDT Monthly Energy'!JJ97/INDEX('DBEDT Yearly'!97:97,1,JJ$3),NA())</f>
        <v/>
      </c>
      <c r="JK97">
        <f>IFERROR('Input DBEDT Monthly Energy'!JK97/INDEX('DBEDT Yearly'!97:97,1,JK$3),NA())</f>
        <v/>
      </c>
      <c r="JL97">
        <f>IFERROR('Input DBEDT Monthly Energy'!JL97/INDEX('DBEDT Yearly'!97:97,1,JL$3),NA())</f>
        <v/>
      </c>
      <c r="JM97">
        <f>IFERROR('Input DBEDT Monthly Energy'!JM97/INDEX('DBEDT Yearly'!97:97,1,JM$3),NA())</f>
        <v/>
      </c>
      <c r="JN97">
        <f>IFERROR('Input DBEDT Monthly Energy'!JN97/INDEX('DBEDT Yearly'!97:97,1,JN$3),NA())</f>
        <v/>
      </c>
      <c r="JO97">
        <f>IFERROR('Input DBEDT Monthly Energy'!JO97/INDEX('DBEDT Yearly'!97:97,1,JO$3),NA())</f>
        <v/>
      </c>
      <c r="JP97">
        <f>IFERROR('Input DBEDT Monthly Energy'!JP97/INDEX('DBEDT Yearly'!97:97,1,JP$3),NA())</f>
        <v/>
      </c>
      <c r="JQ97">
        <f>IFERROR('Input DBEDT Monthly Energy'!JQ97/INDEX('DBEDT Yearly'!97:97,1,JQ$3),NA())</f>
        <v/>
      </c>
      <c r="JR97">
        <f>IFERROR('Input DBEDT Monthly Energy'!JR97/INDEX('DBEDT Yearly'!97:97,1,JR$3),NA())</f>
        <v/>
      </c>
      <c r="JS97">
        <f>IFERROR('Input DBEDT Monthly Energy'!JS97/INDEX('DBEDT Yearly'!97:97,1,JS$3),NA())</f>
        <v/>
      </c>
      <c r="JT97">
        <f>IFERROR('Input DBEDT Monthly Energy'!JT97/INDEX('DBEDT Yearly'!97:97,1,JT$3),NA())</f>
        <v/>
      </c>
      <c r="JU97">
        <f>IFERROR('Input DBEDT Monthly Energy'!JU97/INDEX('DBEDT Yearly'!97:97,1,JU$3),NA())</f>
        <v/>
      </c>
      <c r="JV97">
        <f>IFERROR('Input DBEDT Monthly Energy'!JV97/INDEX('DBEDT Yearly'!97:97,1,JV$3),NA())</f>
        <v/>
      </c>
      <c r="JW97">
        <f>IFERROR('Input DBEDT Monthly Energy'!JW97/INDEX('DBEDT Yearly'!97:97,1,JW$3),NA())</f>
        <v/>
      </c>
      <c r="JX97">
        <f>IFERROR('Input DBEDT Monthly Energy'!JX97/INDEX('DBEDT Yearly'!97:97,1,JX$3),NA())</f>
        <v/>
      </c>
      <c r="JY97">
        <f>IFERROR('Input DBEDT Monthly Energy'!JY97/INDEX('DBEDT Yearly'!97:97,1,JY$3),NA())</f>
        <v/>
      </c>
      <c r="JZ97">
        <f>IFERROR('Input DBEDT Monthly Energy'!JZ97/INDEX('DBEDT Yearly'!97:97,1,JZ$3),NA())</f>
        <v/>
      </c>
      <c r="KA97">
        <f>IFERROR('Input DBEDT Monthly Energy'!KA97/INDEX('DBEDT Yearly'!97:97,1,KA$3),NA())</f>
        <v/>
      </c>
      <c r="KB97">
        <f>IFERROR('Input DBEDT Monthly Energy'!KB97/INDEX('DBEDT Yearly'!97:97,1,KB$3),NA())</f>
        <v/>
      </c>
      <c r="KC97">
        <f>IFERROR('Input DBEDT Monthly Energy'!KC97/INDEX('DBEDT Yearly'!97:97,1,KC$3),NA())</f>
        <v/>
      </c>
      <c r="KD97">
        <f>IFERROR('Input DBEDT Monthly Energy'!KD97/INDEX('DBEDT Yearly'!97:97,1,KD$3),NA())</f>
        <v/>
      </c>
      <c r="KE97">
        <f>IFERROR('Input DBEDT Monthly Energy'!KE97/INDEX('DBEDT Yearly'!97:97,1,KE$3),NA())</f>
        <v/>
      </c>
      <c r="KF97">
        <f>IFERROR('Input DBEDT Monthly Energy'!KF97/INDEX('DBEDT Yearly'!97:97,1,KF$3),NA())</f>
        <v/>
      </c>
      <c r="KG97">
        <f>IFERROR('Input DBEDT Monthly Energy'!KG97/INDEX('DBEDT Yearly'!97:97,1,KG$3),NA())</f>
        <v/>
      </c>
      <c r="KH97">
        <f>IFERROR('Input DBEDT Monthly Energy'!KH97/INDEX('DBEDT Yearly'!97:97,1,KH$3),NA())</f>
        <v/>
      </c>
      <c r="KI97">
        <f>IFERROR('Input DBEDT Monthly Energy'!KI97/INDEX('DBEDT Yearly'!97:97,1,KI$3),NA())</f>
        <v/>
      </c>
      <c r="KJ97">
        <f>IFERROR('Input DBEDT Monthly Energy'!KJ97/INDEX('DBEDT Yearly'!97:97,1,KJ$3),NA())</f>
        <v/>
      </c>
      <c r="KK97">
        <f>IFERROR('Input DBEDT Monthly Energy'!KK97/INDEX('DBEDT Yearly'!97:97,1,KK$3),NA())</f>
        <v/>
      </c>
      <c r="KL97">
        <f>IFERROR('Input DBEDT Monthly Energy'!KL97/INDEX('DBEDT Yearly'!97:97,1,KL$3),NA())</f>
        <v/>
      </c>
      <c r="KM97">
        <f>IFERROR('Input DBEDT Monthly Energy'!KM97/INDEX('DBEDT Yearly'!97:97,1,KM$3),NA())</f>
        <v/>
      </c>
      <c r="KN97">
        <f>IFERROR('Input DBEDT Monthly Energy'!KN97/INDEX('DBEDT Yearly'!97:97,1,KN$3),NA())</f>
        <v/>
      </c>
      <c r="KO97">
        <f>IFERROR('Input DBEDT Monthly Energy'!KO97/INDEX('DBEDT Yearly'!97:97,1,KO$3),NA())</f>
        <v/>
      </c>
      <c r="KP97">
        <f>IFERROR('Input DBEDT Monthly Energy'!KP97/INDEX('DBEDT Yearly'!97:97,1,KP$3),NA())</f>
        <v/>
      </c>
    </row>
    <row r="98" spans="1:302">
      <c r="A98">
        <f>'Input DBEDT Monthly Energy'!A98&amp;""</f>
        <v/>
      </c>
      <c r="B98">
        <f>'Input DBEDT Monthly Energy'!B98&amp;""</f>
        <v/>
      </c>
      <c r="C98">
        <f>IFERROR('Input DBEDT Monthly Energy'!C98/INDEX('DBEDT Yearly'!98:98,1,C$3),NA())</f>
        <v/>
      </c>
      <c r="D98">
        <f>IFERROR('Input DBEDT Monthly Energy'!D98/INDEX('DBEDT Yearly'!98:98,1,D$3),NA())</f>
        <v/>
      </c>
      <c r="E98">
        <f>IFERROR('Input DBEDT Monthly Energy'!E98/INDEX('DBEDT Yearly'!98:98,1,E$3),NA())</f>
        <v/>
      </c>
      <c r="F98">
        <f>IFERROR('Input DBEDT Monthly Energy'!F98/INDEX('DBEDT Yearly'!98:98,1,F$3),NA())</f>
        <v/>
      </c>
      <c r="G98">
        <f>IFERROR('Input DBEDT Monthly Energy'!G98/INDEX('DBEDT Yearly'!98:98,1,G$3),NA())</f>
        <v/>
      </c>
      <c r="H98">
        <f>IFERROR('Input DBEDT Monthly Energy'!H98/INDEX('DBEDT Yearly'!98:98,1,H$3),NA())</f>
        <v/>
      </c>
      <c r="I98">
        <f>IFERROR('Input DBEDT Monthly Energy'!I98/INDEX('DBEDT Yearly'!98:98,1,I$3),NA())</f>
        <v/>
      </c>
      <c r="J98">
        <f>IFERROR('Input DBEDT Monthly Energy'!J98/INDEX('DBEDT Yearly'!98:98,1,J$3),NA())</f>
        <v/>
      </c>
      <c r="K98">
        <f>IFERROR('Input DBEDT Monthly Energy'!K98/INDEX('DBEDT Yearly'!98:98,1,K$3),NA())</f>
        <v/>
      </c>
      <c r="L98">
        <f>IFERROR('Input DBEDT Monthly Energy'!L98/INDEX('DBEDT Yearly'!98:98,1,L$3),NA())</f>
        <v/>
      </c>
      <c r="M98">
        <f>IFERROR('Input DBEDT Monthly Energy'!M98/INDEX('DBEDT Yearly'!98:98,1,M$3),NA())</f>
        <v/>
      </c>
      <c r="N98">
        <f>IFERROR('Input DBEDT Monthly Energy'!N98/INDEX('DBEDT Yearly'!98:98,1,N$3),NA())</f>
        <v/>
      </c>
      <c r="O98">
        <f>IFERROR('Input DBEDT Monthly Energy'!O98/INDEX('DBEDT Yearly'!98:98,1,O$3),NA())</f>
        <v/>
      </c>
      <c r="P98">
        <f>IFERROR('Input DBEDT Monthly Energy'!P98/INDEX('DBEDT Yearly'!98:98,1,P$3),NA())</f>
        <v/>
      </c>
      <c r="Q98">
        <f>IFERROR('Input DBEDT Monthly Energy'!Q98/INDEX('DBEDT Yearly'!98:98,1,Q$3),NA())</f>
        <v/>
      </c>
      <c r="R98">
        <f>IFERROR('Input DBEDT Monthly Energy'!R98/INDEX('DBEDT Yearly'!98:98,1,R$3),NA())</f>
        <v/>
      </c>
      <c r="S98">
        <f>IFERROR('Input DBEDT Monthly Energy'!S98/INDEX('DBEDT Yearly'!98:98,1,S$3),NA())</f>
        <v/>
      </c>
      <c r="T98">
        <f>IFERROR('Input DBEDT Monthly Energy'!T98/INDEX('DBEDT Yearly'!98:98,1,T$3),NA())</f>
        <v/>
      </c>
      <c r="U98">
        <f>IFERROR('Input DBEDT Monthly Energy'!U98/INDEX('DBEDT Yearly'!98:98,1,U$3),NA())</f>
        <v/>
      </c>
      <c r="V98">
        <f>IFERROR('Input DBEDT Monthly Energy'!V98/INDEX('DBEDT Yearly'!98:98,1,V$3),NA())</f>
        <v/>
      </c>
      <c r="W98">
        <f>IFERROR('Input DBEDT Monthly Energy'!W98/INDEX('DBEDT Yearly'!98:98,1,W$3),NA())</f>
        <v/>
      </c>
      <c r="X98">
        <f>IFERROR('Input DBEDT Monthly Energy'!X98/INDEX('DBEDT Yearly'!98:98,1,X$3),NA())</f>
        <v/>
      </c>
      <c r="Y98">
        <f>IFERROR('Input DBEDT Monthly Energy'!Y98/INDEX('DBEDT Yearly'!98:98,1,Y$3),NA())</f>
        <v/>
      </c>
      <c r="Z98">
        <f>IFERROR('Input DBEDT Monthly Energy'!Z98/INDEX('DBEDT Yearly'!98:98,1,Z$3),NA())</f>
        <v/>
      </c>
      <c r="AA98">
        <f>IFERROR('Input DBEDT Monthly Energy'!AA98/INDEX('DBEDT Yearly'!98:98,1,AA$3),NA())</f>
        <v/>
      </c>
      <c r="AB98">
        <f>IFERROR('Input DBEDT Monthly Energy'!AB98/INDEX('DBEDT Yearly'!98:98,1,AB$3),NA())</f>
        <v/>
      </c>
      <c r="AC98">
        <f>IFERROR('Input DBEDT Monthly Energy'!AC98/INDEX('DBEDT Yearly'!98:98,1,AC$3),NA())</f>
        <v/>
      </c>
      <c r="AD98">
        <f>IFERROR('Input DBEDT Monthly Energy'!AD98/INDEX('DBEDT Yearly'!98:98,1,AD$3),NA())</f>
        <v/>
      </c>
      <c r="AE98">
        <f>IFERROR('Input DBEDT Monthly Energy'!AE98/INDEX('DBEDT Yearly'!98:98,1,AE$3),NA())</f>
        <v/>
      </c>
      <c r="AF98">
        <f>IFERROR('Input DBEDT Monthly Energy'!AF98/INDEX('DBEDT Yearly'!98:98,1,AF$3),NA())</f>
        <v/>
      </c>
      <c r="AG98">
        <f>IFERROR('Input DBEDT Monthly Energy'!AG98/INDEX('DBEDT Yearly'!98:98,1,AG$3),NA())</f>
        <v/>
      </c>
      <c r="AH98">
        <f>IFERROR('Input DBEDT Monthly Energy'!AH98/INDEX('DBEDT Yearly'!98:98,1,AH$3),NA())</f>
        <v/>
      </c>
      <c r="AI98">
        <f>IFERROR('Input DBEDT Monthly Energy'!AI98/INDEX('DBEDT Yearly'!98:98,1,AI$3),NA())</f>
        <v/>
      </c>
      <c r="AJ98">
        <f>IFERROR('Input DBEDT Monthly Energy'!AJ98/INDEX('DBEDT Yearly'!98:98,1,AJ$3),NA())</f>
        <v/>
      </c>
      <c r="AK98">
        <f>IFERROR('Input DBEDT Monthly Energy'!AK98/INDEX('DBEDT Yearly'!98:98,1,AK$3),NA())</f>
        <v/>
      </c>
      <c r="AL98">
        <f>IFERROR('Input DBEDT Monthly Energy'!AL98/INDEX('DBEDT Yearly'!98:98,1,AL$3),NA())</f>
        <v/>
      </c>
      <c r="AM98">
        <f>IFERROR('Input DBEDT Monthly Energy'!AM98/INDEX('DBEDT Yearly'!98:98,1,AM$3),NA())</f>
        <v/>
      </c>
      <c r="AN98">
        <f>IFERROR('Input DBEDT Monthly Energy'!AN98/INDEX('DBEDT Yearly'!98:98,1,AN$3),NA())</f>
        <v/>
      </c>
      <c r="AO98">
        <f>IFERROR('Input DBEDT Monthly Energy'!AO98/INDEX('DBEDT Yearly'!98:98,1,AO$3),NA())</f>
        <v/>
      </c>
      <c r="AP98">
        <f>IFERROR('Input DBEDT Monthly Energy'!AP98/INDEX('DBEDT Yearly'!98:98,1,AP$3),NA())</f>
        <v/>
      </c>
      <c r="AQ98">
        <f>IFERROR('Input DBEDT Monthly Energy'!AQ98/INDEX('DBEDT Yearly'!98:98,1,AQ$3),NA())</f>
        <v/>
      </c>
      <c r="AR98">
        <f>IFERROR('Input DBEDT Monthly Energy'!AR98/INDEX('DBEDT Yearly'!98:98,1,AR$3),NA())</f>
        <v/>
      </c>
      <c r="AS98">
        <f>IFERROR('Input DBEDT Monthly Energy'!AS98/INDEX('DBEDT Yearly'!98:98,1,AS$3),NA())</f>
        <v/>
      </c>
      <c r="AT98">
        <f>IFERROR('Input DBEDT Monthly Energy'!AT98/INDEX('DBEDT Yearly'!98:98,1,AT$3),NA())</f>
        <v/>
      </c>
      <c r="AU98">
        <f>IFERROR('Input DBEDT Monthly Energy'!AU98/INDEX('DBEDT Yearly'!98:98,1,AU$3),NA())</f>
        <v/>
      </c>
      <c r="AV98">
        <f>IFERROR('Input DBEDT Monthly Energy'!AV98/INDEX('DBEDT Yearly'!98:98,1,AV$3),NA())</f>
        <v/>
      </c>
      <c r="AW98">
        <f>IFERROR('Input DBEDT Monthly Energy'!AW98/INDEX('DBEDT Yearly'!98:98,1,AW$3),NA())</f>
        <v/>
      </c>
      <c r="AX98">
        <f>IFERROR('Input DBEDT Monthly Energy'!AX98/INDEX('DBEDT Yearly'!98:98,1,AX$3),NA())</f>
        <v/>
      </c>
      <c r="AY98">
        <f>IFERROR('Input DBEDT Monthly Energy'!AY98/INDEX('DBEDT Yearly'!98:98,1,AY$3),NA())</f>
        <v/>
      </c>
      <c r="AZ98">
        <f>IFERROR('Input DBEDT Monthly Energy'!AZ98/INDEX('DBEDT Yearly'!98:98,1,AZ$3),NA())</f>
        <v/>
      </c>
      <c r="BA98">
        <f>IFERROR('Input DBEDT Monthly Energy'!BA98/INDEX('DBEDT Yearly'!98:98,1,BA$3),NA())</f>
        <v/>
      </c>
      <c r="BB98">
        <f>IFERROR('Input DBEDT Monthly Energy'!BB98/INDEX('DBEDT Yearly'!98:98,1,BB$3),NA())</f>
        <v/>
      </c>
      <c r="BC98">
        <f>IFERROR('Input DBEDT Monthly Energy'!BC98/INDEX('DBEDT Yearly'!98:98,1,BC$3),NA())</f>
        <v/>
      </c>
      <c r="BD98">
        <f>IFERROR('Input DBEDT Monthly Energy'!BD98/INDEX('DBEDT Yearly'!98:98,1,BD$3),NA())</f>
        <v/>
      </c>
      <c r="BE98">
        <f>IFERROR('Input DBEDT Monthly Energy'!BE98/INDEX('DBEDT Yearly'!98:98,1,BE$3),NA())</f>
        <v/>
      </c>
      <c r="BF98">
        <f>IFERROR('Input DBEDT Monthly Energy'!BF98/INDEX('DBEDT Yearly'!98:98,1,BF$3),NA())</f>
        <v/>
      </c>
      <c r="BG98">
        <f>IFERROR('Input DBEDT Monthly Energy'!BG98/INDEX('DBEDT Yearly'!98:98,1,BG$3),NA())</f>
        <v/>
      </c>
      <c r="BH98">
        <f>IFERROR('Input DBEDT Monthly Energy'!BH98/INDEX('DBEDT Yearly'!98:98,1,BH$3),NA())</f>
        <v/>
      </c>
      <c r="BI98">
        <f>IFERROR('Input DBEDT Monthly Energy'!BI98/INDEX('DBEDT Yearly'!98:98,1,BI$3),NA())</f>
        <v/>
      </c>
      <c r="BJ98">
        <f>IFERROR('Input DBEDT Monthly Energy'!BJ98/INDEX('DBEDT Yearly'!98:98,1,BJ$3),NA())</f>
        <v/>
      </c>
      <c r="BK98">
        <f>IFERROR('Input DBEDT Monthly Energy'!BK98/INDEX('DBEDT Yearly'!98:98,1,BK$3),NA())</f>
        <v/>
      </c>
      <c r="BL98">
        <f>IFERROR('Input DBEDT Monthly Energy'!BL98/INDEX('DBEDT Yearly'!98:98,1,BL$3),NA())</f>
        <v/>
      </c>
      <c r="BM98">
        <f>IFERROR('Input DBEDT Monthly Energy'!BM98/INDEX('DBEDT Yearly'!98:98,1,BM$3),NA())</f>
        <v/>
      </c>
      <c r="BN98">
        <f>IFERROR('Input DBEDT Monthly Energy'!BN98/INDEX('DBEDT Yearly'!98:98,1,BN$3),NA())</f>
        <v/>
      </c>
      <c r="BO98">
        <f>IFERROR('Input DBEDT Monthly Energy'!BO98/INDEX('DBEDT Yearly'!98:98,1,BO$3),NA())</f>
        <v/>
      </c>
      <c r="BP98">
        <f>IFERROR('Input DBEDT Monthly Energy'!BP98/INDEX('DBEDT Yearly'!98:98,1,BP$3),NA())</f>
        <v/>
      </c>
      <c r="BQ98">
        <f>IFERROR('Input DBEDT Monthly Energy'!BQ98/INDEX('DBEDT Yearly'!98:98,1,BQ$3),NA())</f>
        <v/>
      </c>
      <c r="BR98">
        <f>IFERROR('Input DBEDT Monthly Energy'!BR98/INDEX('DBEDT Yearly'!98:98,1,BR$3),NA())</f>
        <v/>
      </c>
      <c r="BS98">
        <f>IFERROR('Input DBEDT Monthly Energy'!BS98/INDEX('DBEDT Yearly'!98:98,1,BS$3),NA())</f>
        <v/>
      </c>
      <c r="BT98">
        <f>IFERROR('Input DBEDT Monthly Energy'!BT98/INDEX('DBEDT Yearly'!98:98,1,BT$3),NA())</f>
        <v/>
      </c>
      <c r="BU98">
        <f>IFERROR('Input DBEDT Monthly Energy'!BU98/INDEX('DBEDT Yearly'!98:98,1,BU$3),NA())</f>
        <v/>
      </c>
      <c r="BV98">
        <f>IFERROR('Input DBEDT Monthly Energy'!BV98/INDEX('DBEDT Yearly'!98:98,1,BV$3),NA())</f>
        <v/>
      </c>
      <c r="BW98">
        <f>IFERROR('Input DBEDT Monthly Energy'!BW98/INDEX('DBEDT Yearly'!98:98,1,BW$3),NA())</f>
        <v/>
      </c>
      <c r="BX98">
        <f>IFERROR('Input DBEDT Monthly Energy'!BX98/INDEX('DBEDT Yearly'!98:98,1,BX$3),NA())</f>
        <v/>
      </c>
      <c r="BY98">
        <f>IFERROR('Input DBEDT Monthly Energy'!BY98/INDEX('DBEDT Yearly'!98:98,1,BY$3),NA())</f>
        <v/>
      </c>
      <c r="BZ98">
        <f>IFERROR('Input DBEDT Monthly Energy'!BZ98/INDEX('DBEDT Yearly'!98:98,1,BZ$3),NA())</f>
        <v/>
      </c>
      <c r="CA98">
        <f>IFERROR('Input DBEDT Monthly Energy'!CA98/INDEX('DBEDT Yearly'!98:98,1,CA$3),NA())</f>
        <v/>
      </c>
      <c r="CB98">
        <f>IFERROR('Input DBEDT Monthly Energy'!CB98/INDEX('DBEDT Yearly'!98:98,1,CB$3),NA())</f>
        <v/>
      </c>
      <c r="CC98">
        <f>IFERROR('Input DBEDT Monthly Energy'!CC98/INDEX('DBEDT Yearly'!98:98,1,CC$3),NA())</f>
        <v/>
      </c>
      <c r="CD98">
        <f>IFERROR('Input DBEDT Monthly Energy'!CD98/INDEX('DBEDT Yearly'!98:98,1,CD$3),NA())</f>
        <v/>
      </c>
      <c r="CE98">
        <f>IFERROR('Input DBEDT Monthly Energy'!CE98/INDEX('DBEDT Yearly'!98:98,1,CE$3),NA())</f>
        <v/>
      </c>
      <c r="CF98">
        <f>IFERROR('Input DBEDT Monthly Energy'!CF98/INDEX('DBEDT Yearly'!98:98,1,CF$3),NA())</f>
        <v/>
      </c>
      <c r="CG98">
        <f>IFERROR('Input DBEDT Monthly Energy'!CG98/INDEX('DBEDT Yearly'!98:98,1,CG$3),NA())</f>
        <v/>
      </c>
      <c r="CH98">
        <f>IFERROR('Input DBEDT Monthly Energy'!CH98/INDEX('DBEDT Yearly'!98:98,1,CH$3),NA())</f>
        <v/>
      </c>
      <c r="CI98">
        <f>IFERROR('Input DBEDT Monthly Energy'!CI98/INDEX('DBEDT Yearly'!98:98,1,CI$3),NA())</f>
        <v/>
      </c>
      <c r="CJ98">
        <f>IFERROR('Input DBEDT Monthly Energy'!CJ98/INDEX('DBEDT Yearly'!98:98,1,CJ$3),NA())</f>
        <v/>
      </c>
      <c r="CK98">
        <f>IFERROR('Input DBEDT Monthly Energy'!CK98/INDEX('DBEDT Yearly'!98:98,1,CK$3),NA())</f>
        <v/>
      </c>
      <c r="CL98">
        <f>IFERROR('Input DBEDT Monthly Energy'!CL98/INDEX('DBEDT Yearly'!98:98,1,CL$3),NA())</f>
        <v/>
      </c>
      <c r="CM98">
        <f>IFERROR('Input DBEDT Monthly Energy'!CM98/INDEX('DBEDT Yearly'!98:98,1,CM$3),NA())</f>
        <v/>
      </c>
      <c r="CN98">
        <f>IFERROR('Input DBEDT Monthly Energy'!CN98/INDEX('DBEDT Yearly'!98:98,1,CN$3),NA())</f>
        <v/>
      </c>
      <c r="CO98">
        <f>IFERROR('Input DBEDT Monthly Energy'!CO98/INDEX('DBEDT Yearly'!98:98,1,CO$3),NA())</f>
        <v/>
      </c>
      <c r="CP98">
        <f>IFERROR('Input DBEDT Monthly Energy'!CP98/INDEX('DBEDT Yearly'!98:98,1,CP$3),NA())</f>
        <v/>
      </c>
      <c r="CQ98">
        <f>IFERROR('Input DBEDT Monthly Energy'!CQ98/INDEX('DBEDT Yearly'!98:98,1,CQ$3),NA())</f>
        <v/>
      </c>
      <c r="CR98">
        <f>IFERROR('Input DBEDT Monthly Energy'!CR98/INDEX('DBEDT Yearly'!98:98,1,CR$3),NA())</f>
        <v/>
      </c>
      <c r="CS98">
        <f>IFERROR('Input DBEDT Monthly Energy'!CS98/INDEX('DBEDT Yearly'!98:98,1,CS$3),NA())</f>
        <v/>
      </c>
      <c r="CT98">
        <f>IFERROR('Input DBEDT Monthly Energy'!CT98/INDEX('DBEDT Yearly'!98:98,1,CT$3),NA())</f>
        <v/>
      </c>
      <c r="CU98">
        <f>IFERROR('Input DBEDT Monthly Energy'!CU98/INDEX('DBEDT Yearly'!98:98,1,CU$3),NA())</f>
        <v/>
      </c>
      <c r="CV98">
        <f>IFERROR('Input DBEDT Monthly Energy'!CV98/INDEX('DBEDT Yearly'!98:98,1,CV$3),NA())</f>
        <v/>
      </c>
      <c r="CW98">
        <f>IFERROR('Input DBEDT Monthly Energy'!CW98/INDEX('DBEDT Yearly'!98:98,1,CW$3),NA())</f>
        <v/>
      </c>
      <c r="CX98">
        <f>IFERROR('Input DBEDT Monthly Energy'!CX98/INDEX('DBEDT Yearly'!98:98,1,CX$3),NA())</f>
        <v/>
      </c>
      <c r="CY98">
        <f>IFERROR('Input DBEDT Monthly Energy'!CY98/INDEX('DBEDT Yearly'!98:98,1,CY$3),NA())</f>
        <v/>
      </c>
      <c r="CZ98">
        <f>IFERROR('Input DBEDT Monthly Energy'!CZ98/INDEX('DBEDT Yearly'!98:98,1,CZ$3),NA())</f>
        <v/>
      </c>
      <c r="DA98">
        <f>IFERROR('Input DBEDT Monthly Energy'!DA98/INDEX('DBEDT Yearly'!98:98,1,DA$3),NA())</f>
        <v/>
      </c>
      <c r="DB98">
        <f>IFERROR('Input DBEDT Monthly Energy'!DB98/INDEX('DBEDT Yearly'!98:98,1,DB$3),NA())</f>
        <v/>
      </c>
      <c r="DC98">
        <f>IFERROR('Input DBEDT Monthly Energy'!DC98/INDEX('DBEDT Yearly'!98:98,1,DC$3),NA())</f>
        <v/>
      </c>
      <c r="DD98">
        <f>IFERROR('Input DBEDT Monthly Energy'!DD98/INDEX('DBEDT Yearly'!98:98,1,DD$3),NA())</f>
        <v/>
      </c>
      <c r="DE98">
        <f>IFERROR('Input DBEDT Monthly Energy'!DE98/INDEX('DBEDT Yearly'!98:98,1,DE$3),NA())</f>
        <v/>
      </c>
      <c r="DF98">
        <f>IFERROR('Input DBEDT Monthly Energy'!DF98/INDEX('DBEDT Yearly'!98:98,1,DF$3),NA())</f>
        <v/>
      </c>
      <c r="DG98">
        <f>IFERROR('Input DBEDT Monthly Energy'!DG98/INDEX('DBEDT Yearly'!98:98,1,DG$3),NA())</f>
        <v/>
      </c>
      <c r="DH98">
        <f>IFERROR('Input DBEDT Monthly Energy'!DH98/INDEX('DBEDT Yearly'!98:98,1,DH$3),NA())</f>
        <v/>
      </c>
      <c r="DI98">
        <f>IFERROR('Input DBEDT Monthly Energy'!DI98/INDEX('DBEDT Yearly'!98:98,1,DI$3),NA())</f>
        <v/>
      </c>
      <c r="DJ98">
        <f>IFERROR('Input DBEDT Monthly Energy'!DJ98/INDEX('DBEDT Yearly'!98:98,1,DJ$3),NA())</f>
        <v/>
      </c>
      <c r="DK98">
        <f>IFERROR('Input DBEDT Monthly Energy'!DK98/INDEX('DBEDT Yearly'!98:98,1,DK$3),NA())</f>
        <v/>
      </c>
      <c r="DL98">
        <f>IFERROR('Input DBEDT Monthly Energy'!DL98/INDEX('DBEDT Yearly'!98:98,1,DL$3),NA())</f>
        <v/>
      </c>
      <c r="DM98">
        <f>IFERROR('Input DBEDT Monthly Energy'!DM98/INDEX('DBEDT Yearly'!98:98,1,DM$3),NA())</f>
        <v/>
      </c>
      <c r="DN98">
        <f>IFERROR('Input DBEDT Monthly Energy'!DN98/INDEX('DBEDT Yearly'!98:98,1,DN$3),NA())</f>
        <v/>
      </c>
      <c r="DO98">
        <f>IFERROR('Input DBEDT Monthly Energy'!DO98/INDEX('DBEDT Yearly'!98:98,1,DO$3),NA())</f>
        <v/>
      </c>
      <c r="DP98">
        <f>IFERROR('Input DBEDT Monthly Energy'!DP98/INDEX('DBEDT Yearly'!98:98,1,DP$3),NA())</f>
        <v/>
      </c>
      <c r="DQ98">
        <f>IFERROR('Input DBEDT Monthly Energy'!DQ98/INDEX('DBEDT Yearly'!98:98,1,DQ$3),NA())</f>
        <v/>
      </c>
      <c r="DR98">
        <f>IFERROR('Input DBEDT Monthly Energy'!DR98/INDEX('DBEDT Yearly'!98:98,1,DR$3),NA())</f>
        <v/>
      </c>
      <c r="DS98">
        <f>IFERROR('Input DBEDT Monthly Energy'!DS98/INDEX('DBEDT Yearly'!98:98,1,DS$3),NA())</f>
        <v/>
      </c>
      <c r="DT98">
        <f>IFERROR('Input DBEDT Monthly Energy'!DT98/INDEX('DBEDT Yearly'!98:98,1,DT$3),NA())</f>
        <v/>
      </c>
      <c r="DU98">
        <f>IFERROR('Input DBEDT Monthly Energy'!DU98/INDEX('DBEDT Yearly'!98:98,1,DU$3),NA())</f>
        <v/>
      </c>
      <c r="DV98">
        <f>IFERROR('Input DBEDT Monthly Energy'!DV98/INDEX('DBEDT Yearly'!98:98,1,DV$3),NA())</f>
        <v/>
      </c>
      <c r="DW98">
        <f>IFERROR('Input DBEDT Monthly Energy'!DW98/INDEX('DBEDT Yearly'!98:98,1,DW$3),NA())</f>
        <v/>
      </c>
      <c r="DX98">
        <f>IFERROR('Input DBEDT Monthly Energy'!DX98/INDEX('DBEDT Yearly'!98:98,1,DX$3),NA())</f>
        <v/>
      </c>
      <c r="DY98">
        <f>IFERROR('Input DBEDT Monthly Energy'!DY98/INDEX('DBEDT Yearly'!98:98,1,DY$3),NA())</f>
        <v/>
      </c>
      <c r="DZ98">
        <f>IFERROR('Input DBEDT Monthly Energy'!DZ98/INDEX('DBEDT Yearly'!98:98,1,DZ$3),NA())</f>
        <v/>
      </c>
      <c r="EA98">
        <f>IFERROR('Input DBEDT Monthly Energy'!EA98/INDEX('DBEDT Yearly'!98:98,1,EA$3),NA())</f>
        <v/>
      </c>
      <c r="EB98">
        <f>IFERROR('Input DBEDT Monthly Energy'!EB98/INDEX('DBEDT Yearly'!98:98,1,EB$3),NA())</f>
        <v/>
      </c>
      <c r="EC98">
        <f>IFERROR('Input DBEDT Monthly Energy'!EC98/INDEX('DBEDT Yearly'!98:98,1,EC$3),NA())</f>
        <v/>
      </c>
      <c r="ED98">
        <f>IFERROR('Input DBEDT Monthly Energy'!ED98/INDEX('DBEDT Yearly'!98:98,1,ED$3),NA())</f>
        <v/>
      </c>
      <c r="EE98">
        <f>IFERROR('Input DBEDT Monthly Energy'!EE98/INDEX('DBEDT Yearly'!98:98,1,EE$3),NA())</f>
        <v/>
      </c>
      <c r="EF98">
        <f>IFERROR('Input DBEDT Monthly Energy'!EF98/INDEX('DBEDT Yearly'!98:98,1,EF$3),NA())</f>
        <v/>
      </c>
      <c r="EG98">
        <f>IFERROR('Input DBEDT Monthly Energy'!EG98/INDEX('DBEDT Yearly'!98:98,1,EG$3),NA())</f>
        <v/>
      </c>
      <c r="EH98">
        <f>IFERROR('Input DBEDT Monthly Energy'!EH98/INDEX('DBEDT Yearly'!98:98,1,EH$3),NA())</f>
        <v/>
      </c>
      <c r="EI98">
        <f>IFERROR('Input DBEDT Monthly Energy'!EI98/INDEX('DBEDT Yearly'!98:98,1,EI$3),NA())</f>
        <v/>
      </c>
      <c r="EJ98">
        <f>IFERROR('Input DBEDT Monthly Energy'!EJ98/INDEX('DBEDT Yearly'!98:98,1,EJ$3),NA())</f>
        <v/>
      </c>
      <c r="EK98">
        <f>IFERROR('Input DBEDT Monthly Energy'!EK98/INDEX('DBEDT Yearly'!98:98,1,EK$3),NA())</f>
        <v/>
      </c>
      <c r="EL98">
        <f>IFERROR('Input DBEDT Monthly Energy'!EL98/INDEX('DBEDT Yearly'!98:98,1,EL$3),NA())</f>
        <v/>
      </c>
      <c r="EM98">
        <f>IFERROR('Input DBEDT Monthly Energy'!EM98/INDEX('DBEDT Yearly'!98:98,1,EM$3),NA())</f>
        <v/>
      </c>
      <c r="EN98">
        <f>IFERROR('Input DBEDT Monthly Energy'!EN98/INDEX('DBEDT Yearly'!98:98,1,EN$3),NA())</f>
        <v/>
      </c>
      <c r="EO98">
        <f>IFERROR('Input DBEDT Monthly Energy'!EO98/INDEX('DBEDT Yearly'!98:98,1,EO$3),NA())</f>
        <v/>
      </c>
      <c r="EP98">
        <f>IFERROR('Input DBEDT Monthly Energy'!EP98/INDEX('DBEDT Yearly'!98:98,1,EP$3),NA())</f>
        <v/>
      </c>
      <c r="EQ98">
        <f>IFERROR('Input DBEDT Monthly Energy'!EQ98/INDEX('DBEDT Yearly'!98:98,1,EQ$3),NA())</f>
        <v/>
      </c>
      <c r="ER98">
        <f>IFERROR('Input DBEDT Monthly Energy'!ER98/INDEX('DBEDT Yearly'!98:98,1,ER$3),NA())</f>
        <v/>
      </c>
      <c r="ES98">
        <f>IFERROR('Input DBEDT Monthly Energy'!ES98/INDEX('DBEDT Yearly'!98:98,1,ES$3),NA())</f>
        <v/>
      </c>
      <c r="ET98">
        <f>IFERROR('Input DBEDT Monthly Energy'!ET98/INDEX('DBEDT Yearly'!98:98,1,ET$3),NA())</f>
        <v/>
      </c>
      <c r="EU98">
        <f>IFERROR('Input DBEDT Monthly Energy'!EU98/INDEX('DBEDT Yearly'!98:98,1,EU$3),NA())</f>
        <v/>
      </c>
      <c r="EV98">
        <f>IFERROR('Input DBEDT Monthly Energy'!EV98/INDEX('DBEDT Yearly'!98:98,1,EV$3),NA())</f>
        <v/>
      </c>
      <c r="EW98">
        <f>IFERROR('Input DBEDT Monthly Energy'!EW98/INDEX('DBEDT Yearly'!98:98,1,EW$3),NA())</f>
        <v/>
      </c>
      <c r="EX98">
        <f>IFERROR('Input DBEDT Monthly Energy'!EX98/INDEX('DBEDT Yearly'!98:98,1,EX$3),NA())</f>
        <v/>
      </c>
      <c r="EY98">
        <f>IFERROR('Input DBEDT Monthly Energy'!EY98/INDEX('DBEDT Yearly'!98:98,1,EY$3),NA())</f>
        <v/>
      </c>
      <c r="EZ98">
        <f>IFERROR('Input DBEDT Monthly Energy'!EZ98/INDEX('DBEDT Yearly'!98:98,1,EZ$3),NA())</f>
        <v/>
      </c>
      <c r="FA98">
        <f>IFERROR('Input DBEDT Monthly Energy'!FA98/INDEX('DBEDT Yearly'!98:98,1,FA$3),NA())</f>
        <v/>
      </c>
      <c r="FB98">
        <f>IFERROR('Input DBEDT Monthly Energy'!FB98/INDEX('DBEDT Yearly'!98:98,1,FB$3),NA())</f>
        <v/>
      </c>
      <c r="FC98">
        <f>IFERROR('Input DBEDT Monthly Energy'!FC98/INDEX('DBEDT Yearly'!98:98,1,FC$3),NA())</f>
        <v/>
      </c>
      <c r="FD98">
        <f>IFERROR('Input DBEDT Monthly Energy'!FD98/INDEX('DBEDT Yearly'!98:98,1,FD$3),NA())</f>
        <v/>
      </c>
      <c r="FE98">
        <f>IFERROR('Input DBEDT Monthly Energy'!FE98/INDEX('DBEDT Yearly'!98:98,1,FE$3),NA())</f>
        <v/>
      </c>
      <c r="FF98">
        <f>IFERROR('Input DBEDT Monthly Energy'!FF98/INDEX('DBEDT Yearly'!98:98,1,FF$3),NA())</f>
        <v/>
      </c>
      <c r="FG98">
        <f>IFERROR('Input DBEDT Monthly Energy'!FG98/INDEX('DBEDT Yearly'!98:98,1,FG$3),NA())</f>
        <v/>
      </c>
      <c r="FH98">
        <f>IFERROR('Input DBEDT Monthly Energy'!FH98/INDEX('DBEDT Yearly'!98:98,1,FH$3),NA())</f>
        <v/>
      </c>
      <c r="FI98">
        <f>IFERROR('Input DBEDT Monthly Energy'!FI98/INDEX('DBEDT Yearly'!98:98,1,FI$3),NA())</f>
        <v/>
      </c>
      <c r="FJ98">
        <f>IFERROR('Input DBEDT Monthly Energy'!FJ98/INDEX('DBEDT Yearly'!98:98,1,FJ$3),NA())</f>
        <v/>
      </c>
      <c r="FK98">
        <f>IFERROR('Input DBEDT Monthly Energy'!FK98/INDEX('DBEDT Yearly'!98:98,1,FK$3),NA())</f>
        <v/>
      </c>
      <c r="FL98">
        <f>IFERROR('Input DBEDT Monthly Energy'!FL98/INDEX('DBEDT Yearly'!98:98,1,FL$3),NA())</f>
        <v/>
      </c>
      <c r="FM98">
        <f>IFERROR('Input DBEDT Monthly Energy'!FM98/INDEX('DBEDT Yearly'!98:98,1,FM$3),NA())</f>
        <v/>
      </c>
      <c r="FN98">
        <f>IFERROR('Input DBEDT Monthly Energy'!FN98/INDEX('DBEDT Yearly'!98:98,1,FN$3),NA())</f>
        <v/>
      </c>
      <c r="FO98">
        <f>IFERROR('Input DBEDT Monthly Energy'!FO98/INDEX('DBEDT Yearly'!98:98,1,FO$3),NA())</f>
        <v/>
      </c>
      <c r="FP98">
        <f>IFERROR('Input DBEDT Monthly Energy'!FP98/INDEX('DBEDT Yearly'!98:98,1,FP$3),NA())</f>
        <v/>
      </c>
      <c r="FQ98">
        <f>IFERROR('Input DBEDT Monthly Energy'!FQ98/INDEX('DBEDT Yearly'!98:98,1,FQ$3),NA())</f>
        <v/>
      </c>
      <c r="FR98">
        <f>IFERROR('Input DBEDT Monthly Energy'!FR98/INDEX('DBEDT Yearly'!98:98,1,FR$3),NA())</f>
        <v/>
      </c>
      <c r="FS98">
        <f>IFERROR('Input DBEDT Monthly Energy'!FS98/INDEX('DBEDT Yearly'!98:98,1,FS$3),NA())</f>
        <v/>
      </c>
      <c r="FT98">
        <f>IFERROR('Input DBEDT Monthly Energy'!FT98/INDEX('DBEDT Yearly'!98:98,1,FT$3),NA())</f>
        <v/>
      </c>
      <c r="FU98">
        <f>IFERROR('Input DBEDT Monthly Energy'!FU98/INDEX('DBEDT Yearly'!98:98,1,FU$3),NA())</f>
        <v/>
      </c>
      <c r="FV98">
        <f>IFERROR('Input DBEDT Monthly Energy'!FV98/INDEX('DBEDT Yearly'!98:98,1,FV$3),NA())</f>
        <v/>
      </c>
      <c r="FW98">
        <f>IFERROR('Input DBEDT Monthly Energy'!FW98/INDEX('DBEDT Yearly'!98:98,1,FW$3),NA())</f>
        <v/>
      </c>
      <c r="FX98">
        <f>IFERROR('Input DBEDT Monthly Energy'!FX98/INDEX('DBEDT Yearly'!98:98,1,FX$3),NA())</f>
        <v/>
      </c>
      <c r="FY98">
        <f>IFERROR('Input DBEDT Monthly Energy'!FY98/INDEX('DBEDT Yearly'!98:98,1,FY$3),NA())</f>
        <v/>
      </c>
      <c r="FZ98">
        <f>IFERROR('Input DBEDT Monthly Energy'!FZ98/INDEX('DBEDT Yearly'!98:98,1,FZ$3),NA())</f>
        <v/>
      </c>
      <c r="GA98">
        <f>IFERROR('Input DBEDT Monthly Energy'!GA98/INDEX('DBEDT Yearly'!98:98,1,GA$3),NA())</f>
        <v/>
      </c>
      <c r="GB98">
        <f>IFERROR('Input DBEDT Monthly Energy'!GB98/INDEX('DBEDT Yearly'!98:98,1,GB$3),NA())</f>
        <v/>
      </c>
      <c r="GC98">
        <f>IFERROR('Input DBEDT Monthly Energy'!GC98/INDEX('DBEDT Yearly'!98:98,1,GC$3),NA())</f>
        <v/>
      </c>
      <c r="GD98">
        <f>IFERROR('Input DBEDT Monthly Energy'!GD98/INDEX('DBEDT Yearly'!98:98,1,GD$3),NA())</f>
        <v/>
      </c>
      <c r="GE98">
        <f>IFERROR('Input DBEDT Monthly Energy'!GE98/INDEX('DBEDT Yearly'!98:98,1,GE$3),NA())</f>
        <v/>
      </c>
      <c r="GF98">
        <f>IFERROR('Input DBEDT Monthly Energy'!GF98/INDEX('DBEDT Yearly'!98:98,1,GF$3),NA())</f>
        <v/>
      </c>
      <c r="GG98">
        <f>IFERROR('Input DBEDT Monthly Energy'!GG98/INDEX('DBEDT Yearly'!98:98,1,GG$3),NA())</f>
        <v/>
      </c>
      <c r="GH98">
        <f>IFERROR('Input DBEDT Monthly Energy'!GH98/INDEX('DBEDT Yearly'!98:98,1,GH$3),NA())</f>
        <v/>
      </c>
      <c r="GI98">
        <f>IFERROR('Input DBEDT Monthly Energy'!GI98/INDEX('DBEDT Yearly'!98:98,1,GI$3),NA())</f>
        <v/>
      </c>
      <c r="GJ98">
        <f>IFERROR('Input DBEDT Monthly Energy'!GJ98/INDEX('DBEDT Yearly'!98:98,1,GJ$3),NA())</f>
        <v/>
      </c>
      <c r="GK98">
        <f>IFERROR('Input DBEDT Monthly Energy'!GK98/INDEX('DBEDT Yearly'!98:98,1,GK$3),NA())</f>
        <v/>
      </c>
      <c r="GL98">
        <f>IFERROR('Input DBEDT Monthly Energy'!GL98/INDEX('DBEDT Yearly'!98:98,1,GL$3),NA())</f>
        <v/>
      </c>
      <c r="GM98">
        <f>IFERROR('Input DBEDT Monthly Energy'!GM98/INDEX('DBEDT Yearly'!98:98,1,GM$3),NA())</f>
        <v/>
      </c>
      <c r="GN98">
        <f>IFERROR('Input DBEDT Monthly Energy'!GN98/INDEX('DBEDT Yearly'!98:98,1,GN$3),NA())</f>
        <v/>
      </c>
      <c r="GO98">
        <f>IFERROR('Input DBEDT Monthly Energy'!GO98/INDEX('DBEDT Yearly'!98:98,1,GO$3),NA())</f>
        <v/>
      </c>
      <c r="GP98">
        <f>IFERROR('Input DBEDT Monthly Energy'!GP98/INDEX('DBEDT Yearly'!98:98,1,GP$3),NA())</f>
        <v/>
      </c>
      <c r="GQ98">
        <f>IFERROR('Input DBEDT Monthly Energy'!GQ98/INDEX('DBEDT Yearly'!98:98,1,GQ$3),NA())</f>
        <v/>
      </c>
      <c r="GR98">
        <f>IFERROR('Input DBEDT Monthly Energy'!GR98/INDEX('DBEDT Yearly'!98:98,1,GR$3),NA())</f>
        <v/>
      </c>
      <c r="GS98">
        <f>IFERROR('Input DBEDT Monthly Energy'!GS98/INDEX('DBEDT Yearly'!98:98,1,GS$3),NA())</f>
        <v/>
      </c>
      <c r="GT98">
        <f>IFERROR('Input DBEDT Monthly Energy'!GT98/INDEX('DBEDT Yearly'!98:98,1,GT$3),NA())</f>
        <v/>
      </c>
      <c r="GU98">
        <f>IFERROR('Input DBEDT Monthly Energy'!GU98/INDEX('DBEDT Yearly'!98:98,1,GU$3),NA())</f>
        <v/>
      </c>
      <c r="GV98">
        <f>IFERROR('Input DBEDT Monthly Energy'!GV98/INDEX('DBEDT Yearly'!98:98,1,GV$3),NA())</f>
        <v/>
      </c>
      <c r="GW98">
        <f>IFERROR('Input DBEDT Monthly Energy'!GW98/INDEX('DBEDT Yearly'!98:98,1,GW$3),NA())</f>
        <v/>
      </c>
      <c r="GX98">
        <f>IFERROR('Input DBEDT Monthly Energy'!GX98/INDEX('DBEDT Yearly'!98:98,1,GX$3),NA())</f>
        <v/>
      </c>
      <c r="GY98">
        <f>IFERROR('Input DBEDT Monthly Energy'!GY98/INDEX('DBEDT Yearly'!98:98,1,GY$3),NA())</f>
        <v/>
      </c>
      <c r="GZ98">
        <f>IFERROR('Input DBEDT Monthly Energy'!GZ98/INDEX('DBEDT Yearly'!98:98,1,GZ$3),NA())</f>
        <v/>
      </c>
      <c r="HA98">
        <f>IFERROR('Input DBEDT Monthly Energy'!HA98/INDEX('DBEDT Yearly'!98:98,1,HA$3),NA())</f>
        <v/>
      </c>
      <c r="HB98">
        <f>IFERROR('Input DBEDT Monthly Energy'!HB98/INDEX('DBEDT Yearly'!98:98,1,HB$3),NA())</f>
        <v/>
      </c>
      <c r="HC98">
        <f>IFERROR('Input DBEDT Monthly Energy'!HC98/INDEX('DBEDT Yearly'!98:98,1,HC$3),NA())</f>
        <v/>
      </c>
      <c r="HD98">
        <f>IFERROR('Input DBEDT Monthly Energy'!HD98/INDEX('DBEDT Yearly'!98:98,1,HD$3),NA())</f>
        <v/>
      </c>
      <c r="HE98">
        <f>IFERROR('Input DBEDT Monthly Energy'!HE98/INDEX('DBEDT Yearly'!98:98,1,HE$3),NA())</f>
        <v/>
      </c>
      <c r="HF98">
        <f>IFERROR('Input DBEDT Monthly Energy'!HF98/INDEX('DBEDT Yearly'!98:98,1,HF$3),NA())</f>
        <v/>
      </c>
      <c r="HG98">
        <f>IFERROR('Input DBEDT Monthly Energy'!HG98/INDEX('DBEDT Yearly'!98:98,1,HG$3),NA())</f>
        <v/>
      </c>
      <c r="HH98">
        <f>IFERROR('Input DBEDT Monthly Energy'!HH98/INDEX('DBEDT Yearly'!98:98,1,HH$3),NA())</f>
        <v/>
      </c>
      <c r="HI98">
        <f>IFERROR('Input DBEDT Monthly Energy'!HI98/INDEX('DBEDT Yearly'!98:98,1,HI$3),NA())</f>
        <v/>
      </c>
      <c r="HJ98">
        <f>IFERROR('Input DBEDT Monthly Energy'!HJ98/INDEX('DBEDT Yearly'!98:98,1,HJ$3),NA())</f>
        <v/>
      </c>
      <c r="HK98">
        <f>IFERROR('Input DBEDT Monthly Energy'!HK98/INDEX('DBEDT Yearly'!98:98,1,HK$3),NA())</f>
        <v/>
      </c>
      <c r="HL98">
        <f>IFERROR('Input DBEDT Monthly Energy'!HL98/INDEX('DBEDT Yearly'!98:98,1,HL$3),NA())</f>
        <v/>
      </c>
      <c r="HM98">
        <f>IFERROR('Input DBEDT Monthly Energy'!HM98/INDEX('DBEDT Yearly'!98:98,1,HM$3),NA())</f>
        <v/>
      </c>
      <c r="HN98">
        <f>IFERROR('Input DBEDT Monthly Energy'!HN98/INDEX('DBEDT Yearly'!98:98,1,HN$3),NA())</f>
        <v/>
      </c>
      <c r="HO98">
        <f>IFERROR('Input DBEDT Monthly Energy'!HO98/INDEX('DBEDT Yearly'!98:98,1,HO$3),NA())</f>
        <v/>
      </c>
      <c r="HP98">
        <f>IFERROR('Input DBEDT Monthly Energy'!HP98/INDEX('DBEDT Yearly'!98:98,1,HP$3),NA())</f>
        <v/>
      </c>
      <c r="HQ98">
        <f>IFERROR('Input DBEDT Monthly Energy'!HQ98/INDEX('DBEDT Yearly'!98:98,1,HQ$3),NA())</f>
        <v/>
      </c>
      <c r="HR98">
        <f>IFERROR('Input DBEDT Monthly Energy'!HR98/INDEX('DBEDT Yearly'!98:98,1,HR$3),NA())</f>
        <v/>
      </c>
      <c r="HS98">
        <f>IFERROR('Input DBEDT Monthly Energy'!HS98/INDEX('DBEDT Yearly'!98:98,1,HS$3),NA())</f>
        <v/>
      </c>
      <c r="HT98">
        <f>IFERROR('Input DBEDT Monthly Energy'!HT98/INDEX('DBEDT Yearly'!98:98,1,HT$3),NA())</f>
        <v/>
      </c>
      <c r="HU98">
        <f>IFERROR('Input DBEDT Monthly Energy'!HU98/INDEX('DBEDT Yearly'!98:98,1,HU$3),NA())</f>
        <v/>
      </c>
      <c r="HV98">
        <f>IFERROR('Input DBEDT Monthly Energy'!HV98/INDEX('DBEDT Yearly'!98:98,1,HV$3),NA())</f>
        <v/>
      </c>
      <c r="HW98">
        <f>IFERROR('Input DBEDT Monthly Energy'!HW98/INDEX('DBEDT Yearly'!98:98,1,HW$3),NA())</f>
        <v/>
      </c>
      <c r="HX98">
        <f>IFERROR('Input DBEDT Monthly Energy'!HX98/INDEX('DBEDT Yearly'!98:98,1,HX$3),NA())</f>
        <v/>
      </c>
      <c r="HY98">
        <f>IFERROR('Input DBEDT Monthly Energy'!HY98/INDEX('DBEDT Yearly'!98:98,1,HY$3),NA())</f>
        <v/>
      </c>
      <c r="HZ98">
        <f>IFERROR('Input DBEDT Monthly Energy'!HZ98/INDEX('DBEDT Yearly'!98:98,1,HZ$3),NA())</f>
        <v/>
      </c>
      <c r="IA98">
        <f>IFERROR('Input DBEDT Monthly Energy'!IA98/INDEX('DBEDT Yearly'!98:98,1,IA$3),NA())</f>
        <v/>
      </c>
      <c r="IB98">
        <f>IFERROR('Input DBEDT Monthly Energy'!IB98/INDEX('DBEDT Yearly'!98:98,1,IB$3),NA())</f>
        <v/>
      </c>
      <c r="IC98">
        <f>IFERROR('Input DBEDT Monthly Energy'!IC98/INDEX('DBEDT Yearly'!98:98,1,IC$3),NA())</f>
        <v/>
      </c>
      <c r="ID98">
        <f>IFERROR('Input DBEDT Monthly Energy'!ID98/INDEX('DBEDT Yearly'!98:98,1,ID$3),NA())</f>
        <v/>
      </c>
      <c r="IE98">
        <f>IFERROR('Input DBEDT Monthly Energy'!IE98/INDEX('DBEDT Yearly'!98:98,1,IE$3),NA())</f>
        <v/>
      </c>
      <c r="IF98">
        <f>IFERROR('Input DBEDT Monthly Energy'!IF98/INDEX('DBEDT Yearly'!98:98,1,IF$3),NA())</f>
        <v/>
      </c>
      <c r="IG98">
        <f>IFERROR('Input DBEDT Monthly Energy'!IG98/INDEX('DBEDT Yearly'!98:98,1,IG$3),NA())</f>
        <v/>
      </c>
      <c r="IH98">
        <f>IFERROR('Input DBEDT Monthly Energy'!IH98/INDEX('DBEDT Yearly'!98:98,1,IH$3),NA())</f>
        <v/>
      </c>
      <c r="II98">
        <f>IFERROR('Input DBEDT Monthly Energy'!II98/INDEX('DBEDT Yearly'!98:98,1,II$3),NA())</f>
        <v/>
      </c>
      <c r="IJ98">
        <f>IFERROR('Input DBEDT Monthly Energy'!IJ98/INDEX('DBEDT Yearly'!98:98,1,IJ$3),NA())</f>
        <v/>
      </c>
      <c r="IK98">
        <f>IFERROR('Input DBEDT Monthly Energy'!IK98/INDEX('DBEDT Yearly'!98:98,1,IK$3),NA())</f>
        <v/>
      </c>
      <c r="IL98">
        <f>IFERROR('Input DBEDT Monthly Energy'!IL98/INDEX('DBEDT Yearly'!98:98,1,IL$3),NA())</f>
        <v/>
      </c>
      <c r="IM98">
        <f>IFERROR('Input DBEDT Monthly Energy'!IM98/INDEX('DBEDT Yearly'!98:98,1,IM$3),NA())</f>
        <v/>
      </c>
      <c r="IN98">
        <f>IFERROR('Input DBEDT Monthly Energy'!IN98/INDEX('DBEDT Yearly'!98:98,1,IN$3),NA())</f>
        <v/>
      </c>
      <c r="IO98">
        <f>IFERROR('Input DBEDT Monthly Energy'!IO98/INDEX('DBEDT Yearly'!98:98,1,IO$3),NA())</f>
        <v/>
      </c>
      <c r="IP98">
        <f>IFERROR('Input DBEDT Monthly Energy'!IP98/INDEX('DBEDT Yearly'!98:98,1,IP$3),NA())</f>
        <v/>
      </c>
      <c r="IQ98">
        <f>IFERROR('Input DBEDT Monthly Energy'!IQ98/INDEX('DBEDT Yearly'!98:98,1,IQ$3),NA())</f>
        <v/>
      </c>
      <c r="IR98">
        <f>IFERROR('Input DBEDT Monthly Energy'!IR98/INDEX('DBEDT Yearly'!98:98,1,IR$3),NA())</f>
        <v/>
      </c>
      <c r="IS98">
        <f>IFERROR('Input DBEDT Monthly Energy'!IS98/INDEX('DBEDT Yearly'!98:98,1,IS$3),NA())</f>
        <v/>
      </c>
      <c r="IT98">
        <f>IFERROR('Input DBEDT Monthly Energy'!IT98/INDEX('DBEDT Yearly'!98:98,1,IT$3),NA())</f>
        <v/>
      </c>
      <c r="IU98">
        <f>IFERROR('Input DBEDT Monthly Energy'!IU98/INDEX('DBEDT Yearly'!98:98,1,IU$3),NA())</f>
        <v/>
      </c>
      <c r="IV98">
        <f>IFERROR('Input DBEDT Monthly Energy'!IV98/INDEX('DBEDT Yearly'!98:98,1,IV$3),NA())</f>
        <v/>
      </c>
      <c r="IW98">
        <f>IFERROR('Input DBEDT Monthly Energy'!IW98/INDEX('DBEDT Yearly'!98:98,1,IW$3),NA())</f>
        <v/>
      </c>
      <c r="IX98">
        <f>IFERROR('Input DBEDT Monthly Energy'!IX98/INDEX('DBEDT Yearly'!98:98,1,IX$3),NA())</f>
        <v/>
      </c>
      <c r="IY98">
        <f>IFERROR('Input DBEDT Monthly Energy'!IY98/INDEX('DBEDT Yearly'!98:98,1,IY$3),NA())</f>
        <v/>
      </c>
      <c r="IZ98">
        <f>IFERROR('Input DBEDT Monthly Energy'!IZ98/INDEX('DBEDT Yearly'!98:98,1,IZ$3),NA())</f>
        <v/>
      </c>
      <c r="JA98">
        <f>IFERROR('Input DBEDT Monthly Energy'!JA98/INDEX('DBEDT Yearly'!98:98,1,JA$3),NA())</f>
        <v/>
      </c>
      <c r="JB98">
        <f>IFERROR('Input DBEDT Monthly Energy'!JB98/INDEX('DBEDT Yearly'!98:98,1,JB$3),NA())</f>
        <v/>
      </c>
      <c r="JC98">
        <f>IFERROR('Input DBEDT Monthly Energy'!JC98/INDEX('DBEDT Yearly'!98:98,1,JC$3),NA())</f>
        <v/>
      </c>
      <c r="JD98">
        <f>IFERROR('Input DBEDT Monthly Energy'!JD98/INDEX('DBEDT Yearly'!98:98,1,JD$3),NA())</f>
        <v/>
      </c>
      <c r="JE98">
        <f>IFERROR('Input DBEDT Monthly Energy'!JE98/INDEX('DBEDT Yearly'!98:98,1,JE$3),NA())</f>
        <v/>
      </c>
      <c r="JF98">
        <f>IFERROR('Input DBEDT Monthly Energy'!JF98/INDEX('DBEDT Yearly'!98:98,1,JF$3),NA())</f>
        <v/>
      </c>
      <c r="JG98">
        <f>IFERROR('Input DBEDT Monthly Energy'!JG98/INDEX('DBEDT Yearly'!98:98,1,JG$3),NA())</f>
        <v/>
      </c>
      <c r="JH98">
        <f>IFERROR('Input DBEDT Monthly Energy'!JH98/INDEX('DBEDT Yearly'!98:98,1,JH$3),NA())</f>
        <v/>
      </c>
      <c r="JI98">
        <f>IFERROR('Input DBEDT Monthly Energy'!JI98/INDEX('DBEDT Yearly'!98:98,1,JI$3),NA())</f>
        <v/>
      </c>
      <c r="JJ98">
        <f>IFERROR('Input DBEDT Monthly Energy'!JJ98/INDEX('DBEDT Yearly'!98:98,1,JJ$3),NA())</f>
        <v/>
      </c>
      <c r="JK98">
        <f>IFERROR('Input DBEDT Monthly Energy'!JK98/INDEX('DBEDT Yearly'!98:98,1,JK$3),NA())</f>
        <v/>
      </c>
      <c r="JL98">
        <f>IFERROR('Input DBEDT Monthly Energy'!JL98/INDEX('DBEDT Yearly'!98:98,1,JL$3),NA())</f>
        <v/>
      </c>
      <c r="JM98">
        <f>IFERROR('Input DBEDT Monthly Energy'!JM98/INDEX('DBEDT Yearly'!98:98,1,JM$3),NA())</f>
        <v/>
      </c>
      <c r="JN98">
        <f>IFERROR('Input DBEDT Monthly Energy'!JN98/INDEX('DBEDT Yearly'!98:98,1,JN$3),NA())</f>
        <v/>
      </c>
      <c r="JO98">
        <f>IFERROR('Input DBEDT Monthly Energy'!JO98/INDEX('DBEDT Yearly'!98:98,1,JO$3),NA())</f>
        <v/>
      </c>
      <c r="JP98">
        <f>IFERROR('Input DBEDT Monthly Energy'!JP98/INDEX('DBEDT Yearly'!98:98,1,JP$3),NA())</f>
        <v/>
      </c>
      <c r="JQ98">
        <f>IFERROR('Input DBEDT Monthly Energy'!JQ98/INDEX('DBEDT Yearly'!98:98,1,JQ$3),NA())</f>
        <v/>
      </c>
      <c r="JR98">
        <f>IFERROR('Input DBEDT Monthly Energy'!JR98/INDEX('DBEDT Yearly'!98:98,1,JR$3),NA())</f>
        <v/>
      </c>
      <c r="JS98">
        <f>IFERROR('Input DBEDT Monthly Energy'!JS98/INDEX('DBEDT Yearly'!98:98,1,JS$3),NA())</f>
        <v/>
      </c>
      <c r="JT98">
        <f>IFERROR('Input DBEDT Monthly Energy'!JT98/INDEX('DBEDT Yearly'!98:98,1,JT$3),NA())</f>
        <v/>
      </c>
      <c r="JU98">
        <f>IFERROR('Input DBEDT Monthly Energy'!JU98/INDEX('DBEDT Yearly'!98:98,1,JU$3),NA())</f>
        <v/>
      </c>
      <c r="JV98">
        <f>IFERROR('Input DBEDT Monthly Energy'!JV98/INDEX('DBEDT Yearly'!98:98,1,JV$3),NA())</f>
        <v/>
      </c>
      <c r="JW98">
        <f>IFERROR('Input DBEDT Monthly Energy'!JW98/INDEX('DBEDT Yearly'!98:98,1,JW$3),NA())</f>
        <v/>
      </c>
      <c r="JX98">
        <f>IFERROR('Input DBEDT Monthly Energy'!JX98/INDEX('DBEDT Yearly'!98:98,1,JX$3),NA())</f>
        <v/>
      </c>
      <c r="JY98">
        <f>IFERROR('Input DBEDT Monthly Energy'!JY98/INDEX('DBEDT Yearly'!98:98,1,JY$3),NA())</f>
        <v/>
      </c>
      <c r="JZ98">
        <f>IFERROR('Input DBEDT Monthly Energy'!JZ98/INDEX('DBEDT Yearly'!98:98,1,JZ$3),NA())</f>
        <v/>
      </c>
      <c r="KA98">
        <f>IFERROR('Input DBEDT Monthly Energy'!KA98/INDEX('DBEDT Yearly'!98:98,1,KA$3),NA())</f>
        <v/>
      </c>
      <c r="KB98">
        <f>IFERROR('Input DBEDT Monthly Energy'!KB98/INDEX('DBEDT Yearly'!98:98,1,KB$3),NA())</f>
        <v/>
      </c>
      <c r="KC98">
        <f>IFERROR('Input DBEDT Monthly Energy'!KC98/INDEX('DBEDT Yearly'!98:98,1,KC$3),NA())</f>
        <v/>
      </c>
      <c r="KD98">
        <f>IFERROR('Input DBEDT Monthly Energy'!KD98/INDEX('DBEDT Yearly'!98:98,1,KD$3),NA())</f>
        <v/>
      </c>
      <c r="KE98">
        <f>IFERROR('Input DBEDT Monthly Energy'!KE98/INDEX('DBEDT Yearly'!98:98,1,KE$3),NA())</f>
        <v/>
      </c>
      <c r="KF98">
        <f>IFERROR('Input DBEDT Monthly Energy'!KF98/INDEX('DBEDT Yearly'!98:98,1,KF$3),NA())</f>
        <v/>
      </c>
      <c r="KG98">
        <f>IFERROR('Input DBEDT Monthly Energy'!KG98/INDEX('DBEDT Yearly'!98:98,1,KG$3),NA())</f>
        <v/>
      </c>
      <c r="KH98">
        <f>IFERROR('Input DBEDT Monthly Energy'!KH98/INDEX('DBEDT Yearly'!98:98,1,KH$3),NA())</f>
        <v/>
      </c>
      <c r="KI98">
        <f>IFERROR('Input DBEDT Monthly Energy'!KI98/INDEX('DBEDT Yearly'!98:98,1,KI$3),NA())</f>
        <v/>
      </c>
      <c r="KJ98">
        <f>IFERROR('Input DBEDT Monthly Energy'!KJ98/INDEX('DBEDT Yearly'!98:98,1,KJ$3),NA())</f>
        <v/>
      </c>
      <c r="KK98">
        <f>IFERROR('Input DBEDT Monthly Energy'!KK98/INDEX('DBEDT Yearly'!98:98,1,KK$3),NA())</f>
        <v/>
      </c>
      <c r="KL98">
        <f>IFERROR('Input DBEDT Monthly Energy'!KL98/INDEX('DBEDT Yearly'!98:98,1,KL$3),NA())</f>
        <v/>
      </c>
      <c r="KM98">
        <f>IFERROR('Input DBEDT Monthly Energy'!KM98/INDEX('DBEDT Yearly'!98:98,1,KM$3),NA())</f>
        <v/>
      </c>
      <c r="KN98">
        <f>IFERROR('Input DBEDT Monthly Energy'!KN98/INDEX('DBEDT Yearly'!98:98,1,KN$3),NA())</f>
        <v/>
      </c>
      <c r="KO98">
        <f>IFERROR('Input DBEDT Monthly Energy'!KO98/INDEX('DBEDT Yearly'!98:98,1,KO$3),NA())</f>
        <v/>
      </c>
      <c r="KP98">
        <f>IFERROR('Input DBEDT Monthly Energy'!KP98/INDEX('DBEDT Yearly'!98:98,1,KP$3),NA())</f>
        <v/>
      </c>
    </row>
    <row r="99" spans="1:302">
      <c r="A99">
        <f>'Input DBEDT Monthly Energy'!A99&amp;""</f>
        <v/>
      </c>
      <c r="B99">
        <f>'Input DBEDT Monthly Energy'!B99&amp;""</f>
        <v/>
      </c>
      <c r="C99">
        <f>IFERROR('Input DBEDT Monthly Energy'!C99/INDEX('DBEDT Yearly'!99:99,1,C$3),NA())</f>
        <v/>
      </c>
      <c r="D99">
        <f>IFERROR('Input DBEDT Monthly Energy'!D99/INDEX('DBEDT Yearly'!99:99,1,D$3),NA())</f>
        <v/>
      </c>
      <c r="E99">
        <f>IFERROR('Input DBEDT Monthly Energy'!E99/INDEX('DBEDT Yearly'!99:99,1,E$3),NA())</f>
        <v/>
      </c>
      <c r="F99">
        <f>IFERROR('Input DBEDT Monthly Energy'!F99/INDEX('DBEDT Yearly'!99:99,1,F$3),NA())</f>
        <v/>
      </c>
      <c r="G99">
        <f>IFERROR('Input DBEDT Monthly Energy'!G99/INDEX('DBEDT Yearly'!99:99,1,G$3),NA())</f>
        <v/>
      </c>
      <c r="H99">
        <f>IFERROR('Input DBEDT Monthly Energy'!H99/INDEX('DBEDT Yearly'!99:99,1,H$3),NA())</f>
        <v/>
      </c>
      <c r="I99">
        <f>IFERROR('Input DBEDT Monthly Energy'!I99/INDEX('DBEDT Yearly'!99:99,1,I$3),NA())</f>
        <v/>
      </c>
      <c r="J99">
        <f>IFERROR('Input DBEDT Monthly Energy'!J99/INDEX('DBEDT Yearly'!99:99,1,J$3),NA())</f>
        <v/>
      </c>
      <c r="K99">
        <f>IFERROR('Input DBEDT Monthly Energy'!K99/INDEX('DBEDT Yearly'!99:99,1,K$3),NA())</f>
        <v/>
      </c>
      <c r="L99">
        <f>IFERROR('Input DBEDT Monthly Energy'!L99/INDEX('DBEDT Yearly'!99:99,1,L$3),NA())</f>
        <v/>
      </c>
      <c r="M99">
        <f>IFERROR('Input DBEDT Monthly Energy'!M99/INDEX('DBEDT Yearly'!99:99,1,M$3),NA())</f>
        <v/>
      </c>
      <c r="N99">
        <f>IFERROR('Input DBEDT Monthly Energy'!N99/INDEX('DBEDT Yearly'!99:99,1,N$3),NA())</f>
        <v/>
      </c>
      <c r="O99">
        <f>IFERROR('Input DBEDT Monthly Energy'!O99/INDEX('DBEDT Yearly'!99:99,1,O$3),NA())</f>
        <v/>
      </c>
      <c r="P99">
        <f>IFERROR('Input DBEDT Monthly Energy'!P99/INDEX('DBEDT Yearly'!99:99,1,P$3),NA())</f>
        <v/>
      </c>
      <c r="Q99">
        <f>IFERROR('Input DBEDT Monthly Energy'!Q99/INDEX('DBEDT Yearly'!99:99,1,Q$3),NA())</f>
        <v/>
      </c>
      <c r="R99">
        <f>IFERROR('Input DBEDT Monthly Energy'!R99/INDEX('DBEDT Yearly'!99:99,1,R$3),NA())</f>
        <v/>
      </c>
      <c r="S99">
        <f>IFERROR('Input DBEDT Monthly Energy'!S99/INDEX('DBEDT Yearly'!99:99,1,S$3),NA())</f>
        <v/>
      </c>
      <c r="T99">
        <f>IFERROR('Input DBEDT Monthly Energy'!T99/INDEX('DBEDT Yearly'!99:99,1,T$3),NA())</f>
        <v/>
      </c>
      <c r="U99">
        <f>IFERROR('Input DBEDT Monthly Energy'!U99/INDEX('DBEDT Yearly'!99:99,1,U$3),NA())</f>
        <v/>
      </c>
      <c r="V99">
        <f>IFERROR('Input DBEDT Monthly Energy'!V99/INDEX('DBEDT Yearly'!99:99,1,V$3),NA())</f>
        <v/>
      </c>
      <c r="W99">
        <f>IFERROR('Input DBEDT Monthly Energy'!W99/INDEX('DBEDT Yearly'!99:99,1,W$3),NA())</f>
        <v/>
      </c>
      <c r="X99">
        <f>IFERROR('Input DBEDT Monthly Energy'!X99/INDEX('DBEDT Yearly'!99:99,1,X$3),NA())</f>
        <v/>
      </c>
      <c r="Y99">
        <f>IFERROR('Input DBEDT Monthly Energy'!Y99/INDEX('DBEDT Yearly'!99:99,1,Y$3),NA())</f>
        <v/>
      </c>
      <c r="Z99">
        <f>IFERROR('Input DBEDT Monthly Energy'!Z99/INDEX('DBEDT Yearly'!99:99,1,Z$3),NA())</f>
        <v/>
      </c>
      <c r="AA99">
        <f>IFERROR('Input DBEDT Monthly Energy'!AA99/INDEX('DBEDT Yearly'!99:99,1,AA$3),NA())</f>
        <v/>
      </c>
      <c r="AB99">
        <f>IFERROR('Input DBEDT Monthly Energy'!AB99/INDEX('DBEDT Yearly'!99:99,1,AB$3),NA())</f>
        <v/>
      </c>
      <c r="AC99">
        <f>IFERROR('Input DBEDT Monthly Energy'!AC99/INDEX('DBEDT Yearly'!99:99,1,AC$3),NA())</f>
        <v/>
      </c>
      <c r="AD99">
        <f>IFERROR('Input DBEDT Monthly Energy'!AD99/INDEX('DBEDT Yearly'!99:99,1,AD$3),NA())</f>
        <v/>
      </c>
      <c r="AE99">
        <f>IFERROR('Input DBEDT Monthly Energy'!AE99/INDEX('DBEDT Yearly'!99:99,1,AE$3),NA())</f>
        <v/>
      </c>
      <c r="AF99">
        <f>IFERROR('Input DBEDT Monthly Energy'!AF99/INDEX('DBEDT Yearly'!99:99,1,AF$3),NA())</f>
        <v/>
      </c>
      <c r="AG99">
        <f>IFERROR('Input DBEDT Monthly Energy'!AG99/INDEX('DBEDT Yearly'!99:99,1,AG$3),NA())</f>
        <v/>
      </c>
      <c r="AH99">
        <f>IFERROR('Input DBEDT Monthly Energy'!AH99/INDEX('DBEDT Yearly'!99:99,1,AH$3),NA())</f>
        <v/>
      </c>
      <c r="AI99">
        <f>IFERROR('Input DBEDT Monthly Energy'!AI99/INDEX('DBEDT Yearly'!99:99,1,AI$3),NA())</f>
        <v/>
      </c>
      <c r="AJ99">
        <f>IFERROR('Input DBEDT Monthly Energy'!AJ99/INDEX('DBEDT Yearly'!99:99,1,AJ$3),NA())</f>
        <v/>
      </c>
      <c r="AK99">
        <f>IFERROR('Input DBEDT Monthly Energy'!AK99/INDEX('DBEDT Yearly'!99:99,1,AK$3),NA())</f>
        <v/>
      </c>
      <c r="AL99">
        <f>IFERROR('Input DBEDT Monthly Energy'!AL99/INDEX('DBEDT Yearly'!99:99,1,AL$3),NA())</f>
        <v/>
      </c>
      <c r="AM99">
        <f>IFERROR('Input DBEDT Monthly Energy'!AM99/INDEX('DBEDT Yearly'!99:99,1,AM$3),NA())</f>
        <v/>
      </c>
      <c r="AN99">
        <f>IFERROR('Input DBEDT Monthly Energy'!AN99/INDEX('DBEDT Yearly'!99:99,1,AN$3),NA())</f>
        <v/>
      </c>
      <c r="AO99">
        <f>IFERROR('Input DBEDT Monthly Energy'!AO99/INDEX('DBEDT Yearly'!99:99,1,AO$3),NA())</f>
        <v/>
      </c>
      <c r="AP99">
        <f>IFERROR('Input DBEDT Monthly Energy'!AP99/INDEX('DBEDT Yearly'!99:99,1,AP$3),NA())</f>
        <v/>
      </c>
      <c r="AQ99">
        <f>IFERROR('Input DBEDT Monthly Energy'!AQ99/INDEX('DBEDT Yearly'!99:99,1,AQ$3),NA())</f>
        <v/>
      </c>
      <c r="AR99">
        <f>IFERROR('Input DBEDT Monthly Energy'!AR99/INDEX('DBEDT Yearly'!99:99,1,AR$3),NA())</f>
        <v/>
      </c>
      <c r="AS99">
        <f>IFERROR('Input DBEDT Monthly Energy'!AS99/INDEX('DBEDT Yearly'!99:99,1,AS$3),NA())</f>
        <v/>
      </c>
      <c r="AT99">
        <f>IFERROR('Input DBEDT Monthly Energy'!AT99/INDEX('DBEDT Yearly'!99:99,1,AT$3),NA())</f>
        <v/>
      </c>
      <c r="AU99">
        <f>IFERROR('Input DBEDT Monthly Energy'!AU99/INDEX('DBEDT Yearly'!99:99,1,AU$3),NA())</f>
        <v/>
      </c>
      <c r="AV99">
        <f>IFERROR('Input DBEDT Monthly Energy'!AV99/INDEX('DBEDT Yearly'!99:99,1,AV$3),NA())</f>
        <v/>
      </c>
      <c r="AW99">
        <f>IFERROR('Input DBEDT Monthly Energy'!AW99/INDEX('DBEDT Yearly'!99:99,1,AW$3),NA())</f>
        <v/>
      </c>
      <c r="AX99">
        <f>IFERROR('Input DBEDT Monthly Energy'!AX99/INDEX('DBEDT Yearly'!99:99,1,AX$3),NA())</f>
        <v/>
      </c>
      <c r="AY99">
        <f>IFERROR('Input DBEDT Monthly Energy'!AY99/INDEX('DBEDT Yearly'!99:99,1,AY$3),NA())</f>
        <v/>
      </c>
      <c r="AZ99">
        <f>IFERROR('Input DBEDT Monthly Energy'!AZ99/INDEX('DBEDT Yearly'!99:99,1,AZ$3),NA())</f>
        <v/>
      </c>
      <c r="BA99">
        <f>IFERROR('Input DBEDT Monthly Energy'!BA99/INDEX('DBEDT Yearly'!99:99,1,BA$3),NA())</f>
        <v/>
      </c>
      <c r="BB99">
        <f>IFERROR('Input DBEDT Monthly Energy'!BB99/INDEX('DBEDT Yearly'!99:99,1,BB$3),NA())</f>
        <v/>
      </c>
      <c r="BC99">
        <f>IFERROR('Input DBEDT Monthly Energy'!BC99/INDEX('DBEDT Yearly'!99:99,1,BC$3),NA())</f>
        <v/>
      </c>
      <c r="BD99">
        <f>IFERROR('Input DBEDT Monthly Energy'!BD99/INDEX('DBEDT Yearly'!99:99,1,BD$3),NA())</f>
        <v/>
      </c>
      <c r="BE99">
        <f>IFERROR('Input DBEDT Monthly Energy'!BE99/INDEX('DBEDT Yearly'!99:99,1,BE$3),NA())</f>
        <v/>
      </c>
      <c r="BF99">
        <f>IFERROR('Input DBEDT Monthly Energy'!BF99/INDEX('DBEDT Yearly'!99:99,1,BF$3),NA())</f>
        <v/>
      </c>
      <c r="BG99">
        <f>IFERROR('Input DBEDT Monthly Energy'!BG99/INDEX('DBEDT Yearly'!99:99,1,BG$3),NA())</f>
        <v/>
      </c>
      <c r="BH99">
        <f>IFERROR('Input DBEDT Monthly Energy'!BH99/INDEX('DBEDT Yearly'!99:99,1,BH$3),NA())</f>
        <v/>
      </c>
      <c r="BI99">
        <f>IFERROR('Input DBEDT Monthly Energy'!BI99/INDEX('DBEDT Yearly'!99:99,1,BI$3),NA())</f>
        <v/>
      </c>
      <c r="BJ99">
        <f>IFERROR('Input DBEDT Monthly Energy'!BJ99/INDEX('DBEDT Yearly'!99:99,1,BJ$3),NA())</f>
        <v/>
      </c>
      <c r="BK99">
        <f>IFERROR('Input DBEDT Monthly Energy'!BK99/INDEX('DBEDT Yearly'!99:99,1,BK$3),NA())</f>
        <v/>
      </c>
      <c r="BL99">
        <f>IFERROR('Input DBEDT Monthly Energy'!BL99/INDEX('DBEDT Yearly'!99:99,1,BL$3),NA())</f>
        <v/>
      </c>
      <c r="BM99">
        <f>IFERROR('Input DBEDT Monthly Energy'!BM99/INDEX('DBEDT Yearly'!99:99,1,BM$3),NA())</f>
        <v/>
      </c>
      <c r="BN99">
        <f>IFERROR('Input DBEDT Monthly Energy'!BN99/INDEX('DBEDT Yearly'!99:99,1,BN$3),NA())</f>
        <v/>
      </c>
      <c r="BO99">
        <f>IFERROR('Input DBEDT Monthly Energy'!BO99/INDEX('DBEDT Yearly'!99:99,1,BO$3),NA())</f>
        <v/>
      </c>
      <c r="BP99">
        <f>IFERROR('Input DBEDT Monthly Energy'!BP99/INDEX('DBEDT Yearly'!99:99,1,BP$3),NA())</f>
        <v/>
      </c>
      <c r="BQ99">
        <f>IFERROR('Input DBEDT Monthly Energy'!BQ99/INDEX('DBEDT Yearly'!99:99,1,BQ$3),NA())</f>
        <v/>
      </c>
      <c r="BR99">
        <f>IFERROR('Input DBEDT Monthly Energy'!BR99/INDEX('DBEDT Yearly'!99:99,1,BR$3),NA())</f>
        <v/>
      </c>
      <c r="BS99">
        <f>IFERROR('Input DBEDT Monthly Energy'!BS99/INDEX('DBEDT Yearly'!99:99,1,BS$3),NA())</f>
        <v/>
      </c>
      <c r="BT99">
        <f>IFERROR('Input DBEDT Monthly Energy'!BT99/INDEX('DBEDT Yearly'!99:99,1,BT$3),NA())</f>
        <v/>
      </c>
      <c r="BU99">
        <f>IFERROR('Input DBEDT Monthly Energy'!BU99/INDEX('DBEDT Yearly'!99:99,1,BU$3),NA())</f>
        <v/>
      </c>
      <c r="BV99">
        <f>IFERROR('Input DBEDT Monthly Energy'!BV99/INDEX('DBEDT Yearly'!99:99,1,BV$3),NA())</f>
        <v/>
      </c>
      <c r="BW99">
        <f>IFERROR('Input DBEDT Monthly Energy'!BW99/INDEX('DBEDT Yearly'!99:99,1,BW$3),NA())</f>
        <v/>
      </c>
      <c r="BX99">
        <f>IFERROR('Input DBEDT Monthly Energy'!BX99/INDEX('DBEDT Yearly'!99:99,1,BX$3),NA())</f>
        <v/>
      </c>
      <c r="BY99">
        <f>IFERROR('Input DBEDT Monthly Energy'!BY99/INDEX('DBEDT Yearly'!99:99,1,BY$3),NA())</f>
        <v/>
      </c>
      <c r="BZ99">
        <f>IFERROR('Input DBEDT Monthly Energy'!BZ99/INDEX('DBEDT Yearly'!99:99,1,BZ$3),NA())</f>
        <v/>
      </c>
      <c r="CA99">
        <f>IFERROR('Input DBEDT Monthly Energy'!CA99/INDEX('DBEDT Yearly'!99:99,1,CA$3),NA())</f>
        <v/>
      </c>
      <c r="CB99">
        <f>IFERROR('Input DBEDT Monthly Energy'!CB99/INDEX('DBEDT Yearly'!99:99,1,CB$3),NA())</f>
        <v/>
      </c>
      <c r="CC99">
        <f>IFERROR('Input DBEDT Monthly Energy'!CC99/INDEX('DBEDT Yearly'!99:99,1,CC$3),NA())</f>
        <v/>
      </c>
      <c r="CD99">
        <f>IFERROR('Input DBEDT Monthly Energy'!CD99/INDEX('DBEDT Yearly'!99:99,1,CD$3),NA())</f>
        <v/>
      </c>
      <c r="CE99">
        <f>IFERROR('Input DBEDT Monthly Energy'!CE99/INDEX('DBEDT Yearly'!99:99,1,CE$3),NA())</f>
        <v/>
      </c>
      <c r="CF99">
        <f>IFERROR('Input DBEDT Monthly Energy'!CF99/INDEX('DBEDT Yearly'!99:99,1,CF$3),NA())</f>
        <v/>
      </c>
      <c r="CG99">
        <f>IFERROR('Input DBEDT Monthly Energy'!CG99/INDEX('DBEDT Yearly'!99:99,1,CG$3),NA())</f>
        <v/>
      </c>
      <c r="CH99">
        <f>IFERROR('Input DBEDT Monthly Energy'!CH99/INDEX('DBEDT Yearly'!99:99,1,CH$3),NA())</f>
        <v/>
      </c>
      <c r="CI99">
        <f>IFERROR('Input DBEDT Monthly Energy'!CI99/INDEX('DBEDT Yearly'!99:99,1,CI$3),NA())</f>
        <v/>
      </c>
      <c r="CJ99">
        <f>IFERROR('Input DBEDT Monthly Energy'!CJ99/INDEX('DBEDT Yearly'!99:99,1,CJ$3),NA())</f>
        <v/>
      </c>
      <c r="CK99">
        <f>IFERROR('Input DBEDT Monthly Energy'!CK99/INDEX('DBEDT Yearly'!99:99,1,CK$3),NA())</f>
        <v/>
      </c>
      <c r="CL99">
        <f>IFERROR('Input DBEDT Monthly Energy'!CL99/INDEX('DBEDT Yearly'!99:99,1,CL$3),NA())</f>
        <v/>
      </c>
      <c r="CM99">
        <f>IFERROR('Input DBEDT Monthly Energy'!CM99/INDEX('DBEDT Yearly'!99:99,1,CM$3),NA())</f>
        <v/>
      </c>
      <c r="CN99">
        <f>IFERROR('Input DBEDT Monthly Energy'!CN99/INDEX('DBEDT Yearly'!99:99,1,CN$3),NA())</f>
        <v/>
      </c>
      <c r="CO99">
        <f>IFERROR('Input DBEDT Monthly Energy'!CO99/INDEX('DBEDT Yearly'!99:99,1,CO$3),NA())</f>
        <v/>
      </c>
      <c r="CP99">
        <f>IFERROR('Input DBEDT Monthly Energy'!CP99/INDEX('DBEDT Yearly'!99:99,1,CP$3),NA())</f>
        <v/>
      </c>
      <c r="CQ99">
        <f>IFERROR('Input DBEDT Monthly Energy'!CQ99/INDEX('DBEDT Yearly'!99:99,1,CQ$3),NA())</f>
        <v/>
      </c>
      <c r="CR99">
        <f>IFERROR('Input DBEDT Monthly Energy'!CR99/INDEX('DBEDT Yearly'!99:99,1,CR$3),NA())</f>
        <v/>
      </c>
      <c r="CS99">
        <f>IFERROR('Input DBEDT Monthly Energy'!CS99/INDEX('DBEDT Yearly'!99:99,1,CS$3),NA())</f>
        <v/>
      </c>
      <c r="CT99">
        <f>IFERROR('Input DBEDT Monthly Energy'!CT99/INDEX('DBEDT Yearly'!99:99,1,CT$3),NA())</f>
        <v/>
      </c>
      <c r="CU99">
        <f>IFERROR('Input DBEDT Monthly Energy'!CU99/INDEX('DBEDT Yearly'!99:99,1,CU$3),NA())</f>
        <v/>
      </c>
      <c r="CV99">
        <f>IFERROR('Input DBEDT Monthly Energy'!CV99/INDEX('DBEDT Yearly'!99:99,1,CV$3),NA())</f>
        <v/>
      </c>
      <c r="CW99">
        <f>IFERROR('Input DBEDT Monthly Energy'!CW99/INDEX('DBEDT Yearly'!99:99,1,CW$3),NA())</f>
        <v/>
      </c>
      <c r="CX99">
        <f>IFERROR('Input DBEDT Monthly Energy'!CX99/INDEX('DBEDT Yearly'!99:99,1,CX$3),NA())</f>
        <v/>
      </c>
      <c r="CY99">
        <f>IFERROR('Input DBEDT Monthly Energy'!CY99/INDEX('DBEDT Yearly'!99:99,1,CY$3),NA())</f>
        <v/>
      </c>
      <c r="CZ99">
        <f>IFERROR('Input DBEDT Monthly Energy'!CZ99/INDEX('DBEDT Yearly'!99:99,1,CZ$3),NA())</f>
        <v/>
      </c>
      <c r="DA99">
        <f>IFERROR('Input DBEDT Monthly Energy'!DA99/INDEX('DBEDT Yearly'!99:99,1,DA$3),NA())</f>
        <v/>
      </c>
      <c r="DB99">
        <f>IFERROR('Input DBEDT Monthly Energy'!DB99/INDEX('DBEDT Yearly'!99:99,1,DB$3),NA())</f>
        <v/>
      </c>
      <c r="DC99">
        <f>IFERROR('Input DBEDT Monthly Energy'!DC99/INDEX('DBEDT Yearly'!99:99,1,DC$3),NA())</f>
        <v/>
      </c>
      <c r="DD99">
        <f>IFERROR('Input DBEDT Monthly Energy'!DD99/INDEX('DBEDT Yearly'!99:99,1,DD$3),NA())</f>
        <v/>
      </c>
      <c r="DE99">
        <f>IFERROR('Input DBEDT Monthly Energy'!DE99/INDEX('DBEDT Yearly'!99:99,1,DE$3),NA())</f>
        <v/>
      </c>
      <c r="DF99">
        <f>IFERROR('Input DBEDT Monthly Energy'!DF99/INDEX('DBEDT Yearly'!99:99,1,DF$3),NA())</f>
        <v/>
      </c>
      <c r="DG99">
        <f>IFERROR('Input DBEDT Monthly Energy'!DG99/INDEX('DBEDT Yearly'!99:99,1,DG$3),NA())</f>
        <v/>
      </c>
      <c r="DH99">
        <f>IFERROR('Input DBEDT Monthly Energy'!DH99/INDEX('DBEDT Yearly'!99:99,1,DH$3),NA())</f>
        <v/>
      </c>
      <c r="DI99">
        <f>IFERROR('Input DBEDT Monthly Energy'!DI99/INDEX('DBEDT Yearly'!99:99,1,DI$3),NA())</f>
        <v/>
      </c>
      <c r="DJ99">
        <f>IFERROR('Input DBEDT Monthly Energy'!DJ99/INDEX('DBEDT Yearly'!99:99,1,DJ$3),NA())</f>
        <v/>
      </c>
      <c r="DK99">
        <f>IFERROR('Input DBEDT Monthly Energy'!DK99/INDEX('DBEDT Yearly'!99:99,1,DK$3),NA())</f>
        <v/>
      </c>
      <c r="DL99">
        <f>IFERROR('Input DBEDT Monthly Energy'!DL99/INDEX('DBEDT Yearly'!99:99,1,DL$3),NA())</f>
        <v/>
      </c>
      <c r="DM99">
        <f>IFERROR('Input DBEDT Monthly Energy'!DM99/INDEX('DBEDT Yearly'!99:99,1,DM$3),NA())</f>
        <v/>
      </c>
      <c r="DN99">
        <f>IFERROR('Input DBEDT Monthly Energy'!DN99/INDEX('DBEDT Yearly'!99:99,1,DN$3),NA())</f>
        <v/>
      </c>
      <c r="DO99">
        <f>IFERROR('Input DBEDT Monthly Energy'!DO99/INDEX('DBEDT Yearly'!99:99,1,DO$3),NA())</f>
        <v/>
      </c>
      <c r="DP99">
        <f>IFERROR('Input DBEDT Monthly Energy'!DP99/INDEX('DBEDT Yearly'!99:99,1,DP$3),NA())</f>
        <v/>
      </c>
      <c r="DQ99">
        <f>IFERROR('Input DBEDT Monthly Energy'!DQ99/INDEX('DBEDT Yearly'!99:99,1,DQ$3),NA())</f>
        <v/>
      </c>
      <c r="DR99">
        <f>IFERROR('Input DBEDT Monthly Energy'!DR99/INDEX('DBEDT Yearly'!99:99,1,DR$3),NA())</f>
        <v/>
      </c>
      <c r="DS99">
        <f>IFERROR('Input DBEDT Monthly Energy'!DS99/INDEX('DBEDT Yearly'!99:99,1,DS$3),NA())</f>
        <v/>
      </c>
      <c r="DT99">
        <f>IFERROR('Input DBEDT Monthly Energy'!DT99/INDEX('DBEDT Yearly'!99:99,1,DT$3),NA())</f>
        <v/>
      </c>
      <c r="DU99">
        <f>IFERROR('Input DBEDT Monthly Energy'!DU99/INDEX('DBEDT Yearly'!99:99,1,DU$3),NA())</f>
        <v/>
      </c>
      <c r="DV99">
        <f>IFERROR('Input DBEDT Monthly Energy'!DV99/INDEX('DBEDT Yearly'!99:99,1,DV$3),NA())</f>
        <v/>
      </c>
      <c r="DW99">
        <f>IFERROR('Input DBEDT Monthly Energy'!DW99/INDEX('DBEDT Yearly'!99:99,1,DW$3),NA())</f>
        <v/>
      </c>
      <c r="DX99">
        <f>IFERROR('Input DBEDT Monthly Energy'!DX99/INDEX('DBEDT Yearly'!99:99,1,DX$3),NA())</f>
        <v/>
      </c>
      <c r="DY99">
        <f>IFERROR('Input DBEDT Monthly Energy'!DY99/INDEX('DBEDT Yearly'!99:99,1,DY$3),NA())</f>
        <v/>
      </c>
      <c r="DZ99">
        <f>IFERROR('Input DBEDT Monthly Energy'!DZ99/INDEX('DBEDT Yearly'!99:99,1,DZ$3),NA())</f>
        <v/>
      </c>
      <c r="EA99">
        <f>IFERROR('Input DBEDT Monthly Energy'!EA99/INDEX('DBEDT Yearly'!99:99,1,EA$3),NA())</f>
        <v/>
      </c>
      <c r="EB99">
        <f>IFERROR('Input DBEDT Monthly Energy'!EB99/INDEX('DBEDT Yearly'!99:99,1,EB$3),NA())</f>
        <v/>
      </c>
      <c r="EC99">
        <f>IFERROR('Input DBEDT Monthly Energy'!EC99/INDEX('DBEDT Yearly'!99:99,1,EC$3),NA())</f>
        <v/>
      </c>
      <c r="ED99">
        <f>IFERROR('Input DBEDT Monthly Energy'!ED99/INDEX('DBEDT Yearly'!99:99,1,ED$3),NA())</f>
        <v/>
      </c>
      <c r="EE99">
        <f>IFERROR('Input DBEDT Monthly Energy'!EE99/INDEX('DBEDT Yearly'!99:99,1,EE$3),NA())</f>
        <v/>
      </c>
      <c r="EF99">
        <f>IFERROR('Input DBEDT Monthly Energy'!EF99/INDEX('DBEDT Yearly'!99:99,1,EF$3),NA())</f>
        <v/>
      </c>
      <c r="EG99">
        <f>IFERROR('Input DBEDT Monthly Energy'!EG99/INDEX('DBEDT Yearly'!99:99,1,EG$3),NA())</f>
        <v/>
      </c>
      <c r="EH99">
        <f>IFERROR('Input DBEDT Monthly Energy'!EH99/INDEX('DBEDT Yearly'!99:99,1,EH$3),NA())</f>
        <v/>
      </c>
      <c r="EI99">
        <f>IFERROR('Input DBEDT Monthly Energy'!EI99/INDEX('DBEDT Yearly'!99:99,1,EI$3),NA())</f>
        <v/>
      </c>
      <c r="EJ99">
        <f>IFERROR('Input DBEDT Monthly Energy'!EJ99/INDEX('DBEDT Yearly'!99:99,1,EJ$3),NA())</f>
        <v/>
      </c>
      <c r="EK99">
        <f>IFERROR('Input DBEDT Monthly Energy'!EK99/INDEX('DBEDT Yearly'!99:99,1,EK$3),NA())</f>
        <v/>
      </c>
      <c r="EL99">
        <f>IFERROR('Input DBEDT Monthly Energy'!EL99/INDEX('DBEDT Yearly'!99:99,1,EL$3),NA())</f>
        <v/>
      </c>
      <c r="EM99">
        <f>IFERROR('Input DBEDT Monthly Energy'!EM99/INDEX('DBEDT Yearly'!99:99,1,EM$3),NA())</f>
        <v/>
      </c>
      <c r="EN99">
        <f>IFERROR('Input DBEDT Monthly Energy'!EN99/INDEX('DBEDT Yearly'!99:99,1,EN$3),NA())</f>
        <v/>
      </c>
      <c r="EO99">
        <f>IFERROR('Input DBEDT Monthly Energy'!EO99/INDEX('DBEDT Yearly'!99:99,1,EO$3),NA())</f>
        <v/>
      </c>
      <c r="EP99">
        <f>IFERROR('Input DBEDT Monthly Energy'!EP99/INDEX('DBEDT Yearly'!99:99,1,EP$3),NA())</f>
        <v/>
      </c>
      <c r="EQ99">
        <f>IFERROR('Input DBEDT Monthly Energy'!EQ99/INDEX('DBEDT Yearly'!99:99,1,EQ$3),NA())</f>
        <v/>
      </c>
      <c r="ER99">
        <f>IFERROR('Input DBEDT Monthly Energy'!ER99/INDEX('DBEDT Yearly'!99:99,1,ER$3),NA())</f>
        <v/>
      </c>
      <c r="ES99">
        <f>IFERROR('Input DBEDT Monthly Energy'!ES99/INDEX('DBEDT Yearly'!99:99,1,ES$3),NA())</f>
        <v/>
      </c>
      <c r="ET99">
        <f>IFERROR('Input DBEDT Monthly Energy'!ET99/INDEX('DBEDT Yearly'!99:99,1,ET$3),NA())</f>
        <v/>
      </c>
      <c r="EU99">
        <f>IFERROR('Input DBEDT Monthly Energy'!EU99/INDEX('DBEDT Yearly'!99:99,1,EU$3),NA())</f>
        <v/>
      </c>
      <c r="EV99">
        <f>IFERROR('Input DBEDT Monthly Energy'!EV99/INDEX('DBEDT Yearly'!99:99,1,EV$3),NA())</f>
        <v/>
      </c>
      <c r="EW99">
        <f>IFERROR('Input DBEDT Monthly Energy'!EW99/INDEX('DBEDT Yearly'!99:99,1,EW$3),NA())</f>
        <v/>
      </c>
      <c r="EX99">
        <f>IFERROR('Input DBEDT Monthly Energy'!EX99/INDEX('DBEDT Yearly'!99:99,1,EX$3),NA())</f>
        <v/>
      </c>
      <c r="EY99">
        <f>IFERROR('Input DBEDT Monthly Energy'!EY99/INDEX('DBEDT Yearly'!99:99,1,EY$3),NA())</f>
        <v/>
      </c>
      <c r="EZ99">
        <f>IFERROR('Input DBEDT Monthly Energy'!EZ99/INDEX('DBEDT Yearly'!99:99,1,EZ$3),NA())</f>
        <v/>
      </c>
      <c r="FA99">
        <f>IFERROR('Input DBEDT Monthly Energy'!FA99/INDEX('DBEDT Yearly'!99:99,1,FA$3),NA())</f>
        <v/>
      </c>
      <c r="FB99">
        <f>IFERROR('Input DBEDT Monthly Energy'!FB99/INDEX('DBEDT Yearly'!99:99,1,FB$3),NA())</f>
        <v/>
      </c>
      <c r="FC99">
        <f>IFERROR('Input DBEDT Monthly Energy'!FC99/INDEX('DBEDT Yearly'!99:99,1,FC$3),NA())</f>
        <v/>
      </c>
      <c r="FD99">
        <f>IFERROR('Input DBEDT Monthly Energy'!FD99/INDEX('DBEDT Yearly'!99:99,1,FD$3),NA())</f>
        <v/>
      </c>
      <c r="FE99">
        <f>IFERROR('Input DBEDT Monthly Energy'!FE99/INDEX('DBEDT Yearly'!99:99,1,FE$3),NA())</f>
        <v/>
      </c>
      <c r="FF99">
        <f>IFERROR('Input DBEDT Monthly Energy'!FF99/INDEX('DBEDT Yearly'!99:99,1,FF$3),NA())</f>
        <v/>
      </c>
      <c r="FG99">
        <f>IFERROR('Input DBEDT Monthly Energy'!FG99/INDEX('DBEDT Yearly'!99:99,1,FG$3),NA())</f>
        <v/>
      </c>
      <c r="FH99">
        <f>IFERROR('Input DBEDT Monthly Energy'!FH99/INDEX('DBEDT Yearly'!99:99,1,FH$3),NA())</f>
        <v/>
      </c>
      <c r="FI99">
        <f>IFERROR('Input DBEDT Monthly Energy'!FI99/INDEX('DBEDT Yearly'!99:99,1,FI$3),NA())</f>
        <v/>
      </c>
      <c r="FJ99">
        <f>IFERROR('Input DBEDT Monthly Energy'!FJ99/INDEX('DBEDT Yearly'!99:99,1,FJ$3),NA())</f>
        <v/>
      </c>
      <c r="FK99">
        <f>IFERROR('Input DBEDT Monthly Energy'!FK99/INDEX('DBEDT Yearly'!99:99,1,FK$3),NA())</f>
        <v/>
      </c>
      <c r="FL99">
        <f>IFERROR('Input DBEDT Monthly Energy'!FL99/INDEX('DBEDT Yearly'!99:99,1,FL$3),NA())</f>
        <v/>
      </c>
      <c r="FM99">
        <f>IFERROR('Input DBEDT Monthly Energy'!FM99/INDEX('DBEDT Yearly'!99:99,1,FM$3),NA())</f>
        <v/>
      </c>
      <c r="FN99">
        <f>IFERROR('Input DBEDT Monthly Energy'!FN99/INDEX('DBEDT Yearly'!99:99,1,FN$3),NA())</f>
        <v/>
      </c>
      <c r="FO99">
        <f>IFERROR('Input DBEDT Monthly Energy'!FO99/INDEX('DBEDT Yearly'!99:99,1,FO$3),NA())</f>
        <v/>
      </c>
      <c r="FP99">
        <f>IFERROR('Input DBEDT Monthly Energy'!FP99/INDEX('DBEDT Yearly'!99:99,1,FP$3),NA())</f>
        <v/>
      </c>
      <c r="FQ99">
        <f>IFERROR('Input DBEDT Monthly Energy'!FQ99/INDEX('DBEDT Yearly'!99:99,1,FQ$3),NA())</f>
        <v/>
      </c>
      <c r="FR99">
        <f>IFERROR('Input DBEDT Monthly Energy'!FR99/INDEX('DBEDT Yearly'!99:99,1,FR$3),NA())</f>
        <v/>
      </c>
      <c r="FS99">
        <f>IFERROR('Input DBEDT Monthly Energy'!FS99/INDEX('DBEDT Yearly'!99:99,1,FS$3),NA())</f>
        <v/>
      </c>
      <c r="FT99">
        <f>IFERROR('Input DBEDT Monthly Energy'!FT99/INDEX('DBEDT Yearly'!99:99,1,FT$3),NA())</f>
        <v/>
      </c>
      <c r="FU99">
        <f>IFERROR('Input DBEDT Monthly Energy'!FU99/INDEX('DBEDT Yearly'!99:99,1,FU$3),NA())</f>
        <v/>
      </c>
      <c r="FV99">
        <f>IFERROR('Input DBEDT Monthly Energy'!FV99/INDEX('DBEDT Yearly'!99:99,1,FV$3),NA())</f>
        <v/>
      </c>
      <c r="FW99">
        <f>IFERROR('Input DBEDT Monthly Energy'!FW99/INDEX('DBEDT Yearly'!99:99,1,FW$3),NA())</f>
        <v/>
      </c>
      <c r="FX99">
        <f>IFERROR('Input DBEDT Monthly Energy'!FX99/INDEX('DBEDT Yearly'!99:99,1,FX$3),NA())</f>
        <v/>
      </c>
      <c r="FY99">
        <f>IFERROR('Input DBEDT Monthly Energy'!FY99/INDEX('DBEDT Yearly'!99:99,1,FY$3),NA())</f>
        <v/>
      </c>
      <c r="FZ99">
        <f>IFERROR('Input DBEDT Monthly Energy'!FZ99/INDEX('DBEDT Yearly'!99:99,1,FZ$3),NA())</f>
        <v/>
      </c>
      <c r="GA99">
        <f>IFERROR('Input DBEDT Monthly Energy'!GA99/INDEX('DBEDT Yearly'!99:99,1,GA$3),NA())</f>
        <v/>
      </c>
      <c r="GB99">
        <f>IFERROR('Input DBEDT Monthly Energy'!GB99/INDEX('DBEDT Yearly'!99:99,1,GB$3),NA())</f>
        <v/>
      </c>
      <c r="GC99">
        <f>IFERROR('Input DBEDT Monthly Energy'!GC99/INDEX('DBEDT Yearly'!99:99,1,GC$3),NA())</f>
        <v/>
      </c>
      <c r="GD99">
        <f>IFERROR('Input DBEDT Monthly Energy'!GD99/INDEX('DBEDT Yearly'!99:99,1,GD$3),NA())</f>
        <v/>
      </c>
      <c r="GE99">
        <f>IFERROR('Input DBEDT Monthly Energy'!GE99/INDEX('DBEDT Yearly'!99:99,1,GE$3),NA())</f>
        <v/>
      </c>
      <c r="GF99">
        <f>IFERROR('Input DBEDT Monthly Energy'!GF99/INDEX('DBEDT Yearly'!99:99,1,GF$3),NA())</f>
        <v/>
      </c>
      <c r="GG99">
        <f>IFERROR('Input DBEDT Monthly Energy'!GG99/INDEX('DBEDT Yearly'!99:99,1,GG$3),NA())</f>
        <v/>
      </c>
      <c r="GH99">
        <f>IFERROR('Input DBEDT Monthly Energy'!GH99/INDEX('DBEDT Yearly'!99:99,1,GH$3),NA())</f>
        <v/>
      </c>
      <c r="GI99">
        <f>IFERROR('Input DBEDT Monthly Energy'!GI99/INDEX('DBEDT Yearly'!99:99,1,GI$3),NA())</f>
        <v/>
      </c>
      <c r="GJ99">
        <f>IFERROR('Input DBEDT Monthly Energy'!GJ99/INDEX('DBEDT Yearly'!99:99,1,GJ$3),NA())</f>
        <v/>
      </c>
      <c r="GK99">
        <f>IFERROR('Input DBEDT Monthly Energy'!GK99/INDEX('DBEDT Yearly'!99:99,1,GK$3),NA())</f>
        <v/>
      </c>
      <c r="GL99">
        <f>IFERROR('Input DBEDT Monthly Energy'!GL99/INDEX('DBEDT Yearly'!99:99,1,GL$3),NA())</f>
        <v/>
      </c>
      <c r="GM99">
        <f>IFERROR('Input DBEDT Monthly Energy'!GM99/INDEX('DBEDT Yearly'!99:99,1,GM$3),NA())</f>
        <v/>
      </c>
      <c r="GN99">
        <f>IFERROR('Input DBEDT Monthly Energy'!GN99/INDEX('DBEDT Yearly'!99:99,1,GN$3),NA())</f>
        <v/>
      </c>
      <c r="GO99">
        <f>IFERROR('Input DBEDT Monthly Energy'!GO99/INDEX('DBEDT Yearly'!99:99,1,GO$3),NA())</f>
        <v/>
      </c>
      <c r="GP99">
        <f>IFERROR('Input DBEDT Monthly Energy'!GP99/INDEX('DBEDT Yearly'!99:99,1,GP$3),NA())</f>
        <v/>
      </c>
      <c r="GQ99">
        <f>IFERROR('Input DBEDT Monthly Energy'!GQ99/INDEX('DBEDT Yearly'!99:99,1,GQ$3),NA())</f>
        <v/>
      </c>
      <c r="GR99">
        <f>IFERROR('Input DBEDT Monthly Energy'!GR99/INDEX('DBEDT Yearly'!99:99,1,GR$3),NA())</f>
        <v/>
      </c>
      <c r="GS99">
        <f>IFERROR('Input DBEDT Monthly Energy'!GS99/INDEX('DBEDT Yearly'!99:99,1,GS$3),NA())</f>
        <v/>
      </c>
      <c r="GT99">
        <f>IFERROR('Input DBEDT Monthly Energy'!GT99/INDEX('DBEDT Yearly'!99:99,1,GT$3),NA())</f>
        <v/>
      </c>
      <c r="GU99">
        <f>IFERROR('Input DBEDT Monthly Energy'!GU99/INDEX('DBEDT Yearly'!99:99,1,GU$3),NA())</f>
        <v/>
      </c>
      <c r="GV99">
        <f>IFERROR('Input DBEDT Monthly Energy'!GV99/INDEX('DBEDT Yearly'!99:99,1,GV$3),NA())</f>
        <v/>
      </c>
      <c r="GW99">
        <f>IFERROR('Input DBEDT Monthly Energy'!GW99/INDEX('DBEDT Yearly'!99:99,1,GW$3),NA())</f>
        <v/>
      </c>
      <c r="GX99">
        <f>IFERROR('Input DBEDT Monthly Energy'!GX99/INDEX('DBEDT Yearly'!99:99,1,GX$3),NA())</f>
        <v/>
      </c>
      <c r="GY99">
        <f>IFERROR('Input DBEDT Monthly Energy'!GY99/INDEX('DBEDT Yearly'!99:99,1,GY$3),NA())</f>
        <v/>
      </c>
      <c r="GZ99">
        <f>IFERROR('Input DBEDT Monthly Energy'!GZ99/INDEX('DBEDT Yearly'!99:99,1,GZ$3),NA())</f>
        <v/>
      </c>
      <c r="HA99">
        <f>IFERROR('Input DBEDT Monthly Energy'!HA99/INDEX('DBEDT Yearly'!99:99,1,HA$3),NA())</f>
        <v/>
      </c>
      <c r="HB99">
        <f>IFERROR('Input DBEDT Monthly Energy'!HB99/INDEX('DBEDT Yearly'!99:99,1,HB$3),NA())</f>
        <v/>
      </c>
      <c r="HC99">
        <f>IFERROR('Input DBEDT Monthly Energy'!HC99/INDEX('DBEDT Yearly'!99:99,1,HC$3),NA())</f>
        <v/>
      </c>
      <c r="HD99">
        <f>IFERROR('Input DBEDT Monthly Energy'!HD99/INDEX('DBEDT Yearly'!99:99,1,HD$3),NA())</f>
        <v/>
      </c>
      <c r="HE99">
        <f>IFERROR('Input DBEDT Monthly Energy'!HE99/INDEX('DBEDT Yearly'!99:99,1,HE$3),NA())</f>
        <v/>
      </c>
      <c r="HF99">
        <f>IFERROR('Input DBEDT Monthly Energy'!HF99/INDEX('DBEDT Yearly'!99:99,1,HF$3),NA())</f>
        <v/>
      </c>
      <c r="HG99">
        <f>IFERROR('Input DBEDT Monthly Energy'!HG99/INDEX('DBEDT Yearly'!99:99,1,HG$3),NA())</f>
        <v/>
      </c>
      <c r="HH99">
        <f>IFERROR('Input DBEDT Monthly Energy'!HH99/INDEX('DBEDT Yearly'!99:99,1,HH$3),NA())</f>
        <v/>
      </c>
      <c r="HI99">
        <f>IFERROR('Input DBEDT Monthly Energy'!HI99/INDEX('DBEDT Yearly'!99:99,1,HI$3),NA())</f>
        <v/>
      </c>
      <c r="HJ99">
        <f>IFERROR('Input DBEDT Monthly Energy'!HJ99/INDEX('DBEDT Yearly'!99:99,1,HJ$3),NA())</f>
        <v/>
      </c>
      <c r="HK99">
        <f>IFERROR('Input DBEDT Monthly Energy'!HK99/INDEX('DBEDT Yearly'!99:99,1,HK$3),NA())</f>
        <v/>
      </c>
      <c r="HL99">
        <f>IFERROR('Input DBEDT Monthly Energy'!HL99/INDEX('DBEDT Yearly'!99:99,1,HL$3),NA())</f>
        <v/>
      </c>
      <c r="HM99">
        <f>IFERROR('Input DBEDT Monthly Energy'!HM99/INDEX('DBEDT Yearly'!99:99,1,HM$3),NA())</f>
        <v/>
      </c>
      <c r="HN99">
        <f>IFERROR('Input DBEDT Monthly Energy'!HN99/INDEX('DBEDT Yearly'!99:99,1,HN$3),NA())</f>
        <v/>
      </c>
      <c r="HO99">
        <f>IFERROR('Input DBEDT Monthly Energy'!HO99/INDEX('DBEDT Yearly'!99:99,1,HO$3),NA())</f>
        <v/>
      </c>
      <c r="HP99">
        <f>IFERROR('Input DBEDT Monthly Energy'!HP99/INDEX('DBEDT Yearly'!99:99,1,HP$3),NA())</f>
        <v/>
      </c>
      <c r="HQ99">
        <f>IFERROR('Input DBEDT Monthly Energy'!HQ99/INDEX('DBEDT Yearly'!99:99,1,HQ$3),NA())</f>
        <v/>
      </c>
      <c r="HR99">
        <f>IFERROR('Input DBEDT Monthly Energy'!HR99/INDEX('DBEDT Yearly'!99:99,1,HR$3),NA())</f>
        <v/>
      </c>
      <c r="HS99">
        <f>IFERROR('Input DBEDT Monthly Energy'!HS99/INDEX('DBEDT Yearly'!99:99,1,HS$3),NA())</f>
        <v/>
      </c>
      <c r="HT99">
        <f>IFERROR('Input DBEDT Monthly Energy'!HT99/INDEX('DBEDT Yearly'!99:99,1,HT$3),NA())</f>
        <v/>
      </c>
      <c r="HU99">
        <f>IFERROR('Input DBEDT Monthly Energy'!HU99/INDEX('DBEDT Yearly'!99:99,1,HU$3),NA())</f>
        <v/>
      </c>
      <c r="HV99">
        <f>IFERROR('Input DBEDT Monthly Energy'!HV99/INDEX('DBEDT Yearly'!99:99,1,HV$3),NA())</f>
        <v/>
      </c>
      <c r="HW99">
        <f>IFERROR('Input DBEDT Monthly Energy'!HW99/INDEX('DBEDT Yearly'!99:99,1,HW$3),NA())</f>
        <v/>
      </c>
      <c r="HX99">
        <f>IFERROR('Input DBEDT Monthly Energy'!HX99/INDEX('DBEDT Yearly'!99:99,1,HX$3),NA())</f>
        <v/>
      </c>
      <c r="HY99">
        <f>IFERROR('Input DBEDT Monthly Energy'!HY99/INDEX('DBEDT Yearly'!99:99,1,HY$3),NA())</f>
        <v/>
      </c>
      <c r="HZ99">
        <f>IFERROR('Input DBEDT Monthly Energy'!HZ99/INDEX('DBEDT Yearly'!99:99,1,HZ$3),NA())</f>
        <v/>
      </c>
      <c r="IA99">
        <f>IFERROR('Input DBEDT Monthly Energy'!IA99/INDEX('DBEDT Yearly'!99:99,1,IA$3),NA())</f>
        <v/>
      </c>
      <c r="IB99">
        <f>IFERROR('Input DBEDT Monthly Energy'!IB99/INDEX('DBEDT Yearly'!99:99,1,IB$3),NA())</f>
        <v/>
      </c>
      <c r="IC99">
        <f>IFERROR('Input DBEDT Monthly Energy'!IC99/INDEX('DBEDT Yearly'!99:99,1,IC$3),NA())</f>
        <v/>
      </c>
      <c r="ID99">
        <f>IFERROR('Input DBEDT Monthly Energy'!ID99/INDEX('DBEDT Yearly'!99:99,1,ID$3),NA())</f>
        <v/>
      </c>
      <c r="IE99">
        <f>IFERROR('Input DBEDT Monthly Energy'!IE99/INDEX('DBEDT Yearly'!99:99,1,IE$3),NA())</f>
        <v/>
      </c>
      <c r="IF99">
        <f>IFERROR('Input DBEDT Monthly Energy'!IF99/INDEX('DBEDT Yearly'!99:99,1,IF$3),NA())</f>
        <v/>
      </c>
      <c r="IG99">
        <f>IFERROR('Input DBEDT Monthly Energy'!IG99/INDEX('DBEDT Yearly'!99:99,1,IG$3),NA())</f>
        <v/>
      </c>
      <c r="IH99">
        <f>IFERROR('Input DBEDT Monthly Energy'!IH99/INDEX('DBEDT Yearly'!99:99,1,IH$3),NA())</f>
        <v/>
      </c>
      <c r="II99">
        <f>IFERROR('Input DBEDT Monthly Energy'!II99/INDEX('DBEDT Yearly'!99:99,1,II$3),NA())</f>
        <v/>
      </c>
      <c r="IJ99">
        <f>IFERROR('Input DBEDT Monthly Energy'!IJ99/INDEX('DBEDT Yearly'!99:99,1,IJ$3),NA())</f>
        <v/>
      </c>
      <c r="IK99">
        <f>IFERROR('Input DBEDT Monthly Energy'!IK99/INDEX('DBEDT Yearly'!99:99,1,IK$3),NA())</f>
        <v/>
      </c>
      <c r="IL99">
        <f>IFERROR('Input DBEDT Monthly Energy'!IL99/INDEX('DBEDT Yearly'!99:99,1,IL$3),NA())</f>
        <v/>
      </c>
      <c r="IM99">
        <f>IFERROR('Input DBEDT Monthly Energy'!IM99/INDEX('DBEDT Yearly'!99:99,1,IM$3),NA())</f>
        <v/>
      </c>
      <c r="IN99">
        <f>IFERROR('Input DBEDT Monthly Energy'!IN99/INDEX('DBEDT Yearly'!99:99,1,IN$3),NA())</f>
        <v/>
      </c>
      <c r="IO99">
        <f>IFERROR('Input DBEDT Monthly Energy'!IO99/INDEX('DBEDT Yearly'!99:99,1,IO$3),NA())</f>
        <v/>
      </c>
      <c r="IP99">
        <f>IFERROR('Input DBEDT Monthly Energy'!IP99/INDEX('DBEDT Yearly'!99:99,1,IP$3),NA())</f>
        <v/>
      </c>
      <c r="IQ99">
        <f>IFERROR('Input DBEDT Monthly Energy'!IQ99/INDEX('DBEDT Yearly'!99:99,1,IQ$3),NA())</f>
        <v/>
      </c>
      <c r="IR99">
        <f>IFERROR('Input DBEDT Monthly Energy'!IR99/INDEX('DBEDT Yearly'!99:99,1,IR$3),NA())</f>
        <v/>
      </c>
      <c r="IS99">
        <f>IFERROR('Input DBEDT Monthly Energy'!IS99/INDEX('DBEDT Yearly'!99:99,1,IS$3),NA())</f>
        <v/>
      </c>
      <c r="IT99">
        <f>IFERROR('Input DBEDT Monthly Energy'!IT99/INDEX('DBEDT Yearly'!99:99,1,IT$3),NA())</f>
        <v/>
      </c>
      <c r="IU99">
        <f>IFERROR('Input DBEDT Monthly Energy'!IU99/INDEX('DBEDT Yearly'!99:99,1,IU$3),NA())</f>
        <v/>
      </c>
      <c r="IV99">
        <f>IFERROR('Input DBEDT Monthly Energy'!IV99/INDEX('DBEDT Yearly'!99:99,1,IV$3),NA())</f>
        <v/>
      </c>
      <c r="IW99">
        <f>IFERROR('Input DBEDT Monthly Energy'!IW99/INDEX('DBEDT Yearly'!99:99,1,IW$3),NA())</f>
        <v/>
      </c>
      <c r="IX99">
        <f>IFERROR('Input DBEDT Monthly Energy'!IX99/INDEX('DBEDT Yearly'!99:99,1,IX$3),NA())</f>
        <v/>
      </c>
      <c r="IY99">
        <f>IFERROR('Input DBEDT Monthly Energy'!IY99/INDEX('DBEDT Yearly'!99:99,1,IY$3),NA())</f>
        <v/>
      </c>
      <c r="IZ99">
        <f>IFERROR('Input DBEDT Monthly Energy'!IZ99/INDEX('DBEDT Yearly'!99:99,1,IZ$3),NA())</f>
        <v/>
      </c>
      <c r="JA99">
        <f>IFERROR('Input DBEDT Monthly Energy'!JA99/INDEX('DBEDT Yearly'!99:99,1,JA$3),NA())</f>
        <v/>
      </c>
      <c r="JB99">
        <f>IFERROR('Input DBEDT Monthly Energy'!JB99/INDEX('DBEDT Yearly'!99:99,1,JB$3),NA())</f>
        <v/>
      </c>
      <c r="JC99">
        <f>IFERROR('Input DBEDT Monthly Energy'!JC99/INDEX('DBEDT Yearly'!99:99,1,JC$3),NA())</f>
        <v/>
      </c>
      <c r="JD99">
        <f>IFERROR('Input DBEDT Monthly Energy'!JD99/INDEX('DBEDT Yearly'!99:99,1,JD$3),NA())</f>
        <v/>
      </c>
      <c r="JE99">
        <f>IFERROR('Input DBEDT Monthly Energy'!JE99/INDEX('DBEDT Yearly'!99:99,1,JE$3),NA())</f>
        <v/>
      </c>
      <c r="JF99">
        <f>IFERROR('Input DBEDT Monthly Energy'!JF99/INDEX('DBEDT Yearly'!99:99,1,JF$3),NA())</f>
        <v/>
      </c>
      <c r="JG99">
        <f>IFERROR('Input DBEDT Monthly Energy'!JG99/INDEX('DBEDT Yearly'!99:99,1,JG$3),NA())</f>
        <v/>
      </c>
      <c r="JH99">
        <f>IFERROR('Input DBEDT Monthly Energy'!JH99/INDEX('DBEDT Yearly'!99:99,1,JH$3),NA())</f>
        <v/>
      </c>
      <c r="JI99">
        <f>IFERROR('Input DBEDT Monthly Energy'!JI99/INDEX('DBEDT Yearly'!99:99,1,JI$3),NA())</f>
        <v/>
      </c>
      <c r="JJ99">
        <f>IFERROR('Input DBEDT Monthly Energy'!JJ99/INDEX('DBEDT Yearly'!99:99,1,JJ$3),NA())</f>
        <v/>
      </c>
      <c r="JK99">
        <f>IFERROR('Input DBEDT Monthly Energy'!JK99/INDEX('DBEDT Yearly'!99:99,1,JK$3),NA())</f>
        <v/>
      </c>
      <c r="JL99">
        <f>IFERROR('Input DBEDT Monthly Energy'!JL99/INDEX('DBEDT Yearly'!99:99,1,JL$3),NA())</f>
        <v/>
      </c>
      <c r="JM99">
        <f>IFERROR('Input DBEDT Monthly Energy'!JM99/INDEX('DBEDT Yearly'!99:99,1,JM$3),NA())</f>
        <v/>
      </c>
      <c r="JN99">
        <f>IFERROR('Input DBEDT Monthly Energy'!JN99/INDEX('DBEDT Yearly'!99:99,1,JN$3),NA())</f>
        <v/>
      </c>
      <c r="JO99">
        <f>IFERROR('Input DBEDT Monthly Energy'!JO99/INDEX('DBEDT Yearly'!99:99,1,JO$3),NA())</f>
        <v/>
      </c>
      <c r="JP99">
        <f>IFERROR('Input DBEDT Monthly Energy'!JP99/INDEX('DBEDT Yearly'!99:99,1,JP$3),NA())</f>
        <v/>
      </c>
      <c r="JQ99">
        <f>IFERROR('Input DBEDT Monthly Energy'!JQ99/INDEX('DBEDT Yearly'!99:99,1,JQ$3),NA())</f>
        <v/>
      </c>
      <c r="JR99">
        <f>IFERROR('Input DBEDT Monthly Energy'!JR99/INDEX('DBEDT Yearly'!99:99,1,JR$3),NA())</f>
        <v/>
      </c>
      <c r="JS99">
        <f>IFERROR('Input DBEDT Monthly Energy'!JS99/INDEX('DBEDT Yearly'!99:99,1,JS$3),NA())</f>
        <v/>
      </c>
      <c r="JT99">
        <f>IFERROR('Input DBEDT Monthly Energy'!JT99/INDEX('DBEDT Yearly'!99:99,1,JT$3),NA())</f>
        <v/>
      </c>
      <c r="JU99">
        <f>IFERROR('Input DBEDT Monthly Energy'!JU99/INDEX('DBEDT Yearly'!99:99,1,JU$3),NA())</f>
        <v/>
      </c>
      <c r="JV99">
        <f>IFERROR('Input DBEDT Monthly Energy'!JV99/INDEX('DBEDT Yearly'!99:99,1,JV$3),NA())</f>
        <v/>
      </c>
      <c r="JW99">
        <f>IFERROR('Input DBEDT Monthly Energy'!JW99/INDEX('DBEDT Yearly'!99:99,1,JW$3),NA())</f>
        <v/>
      </c>
      <c r="JX99">
        <f>IFERROR('Input DBEDT Monthly Energy'!JX99/INDEX('DBEDT Yearly'!99:99,1,JX$3),NA())</f>
        <v/>
      </c>
      <c r="JY99">
        <f>IFERROR('Input DBEDT Monthly Energy'!JY99/INDEX('DBEDT Yearly'!99:99,1,JY$3),NA())</f>
        <v/>
      </c>
      <c r="JZ99">
        <f>IFERROR('Input DBEDT Monthly Energy'!JZ99/INDEX('DBEDT Yearly'!99:99,1,JZ$3),NA())</f>
        <v/>
      </c>
      <c r="KA99">
        <f>IFERROR('Input DBEDT Monthly Energy'!KA99/INDEX('DBEDT Yearly'!99:99,1,KA$3),NA())</f>
        <v/>
      </c>
      <c r="KB99">
        <f>IFERROR('Input DBEDT Monthly Energy'!KB99/INDEX('DBEDT Yearly'!99:99,1,KB$3),NA())</f>
        <v/>
      </c>
      <c r="KC99">
        <f>IFERROR('Input DBEDT Monthly Energy'!KC99/INDEX('DBEDT Yearly'!99:99,1,KC$3),NA())</f>
        <v/>
      </c>
      <c r="KD99">
        <f>IFERROR('Input DBEDT Monthly Energy'!KD99/INDEX('DBEDT Yearly'!99:99,1,KD$3),NA())</f>
        <v/>
      </c>
      <c r="KE99">
        <f>IFERROR('Input DBEDT Monthly Energy'!KE99/INDEX('DBEDT Yearly'!99:99,1,KE$3),NA())</f>
        <v/>
      </c>
      <c r="KF99">
        <f>IFERROR('Input DBEDT Monthly Energy'!KF99/INDEX('DBEDT Yearly'!99:99,1,KF$3),NA())</f>
        <v/>
      </c>
      <c r="KG99">
        <f>IFERROR('Input DBEDT Monthly Energy'!KG99/INDEX('DBEDT Yearly'!99:99,1,KG$3),NA())</f>
        <v/>
      </c>
      <c r="KH99">
        <f>IFERROR('Input DBEDT Monthly Energy'!KH99/INDEX('DBEDT Yearly'!99:99,1,KH$3),NA())</f>
        <v/>
      </c>
      <c r="KI99">
        <f>IFERROR('Input DBEDT Monthly Energy'!KI99/INDEX('DBEDT Yearly'!99:99,1,KI$3),NA())</f>
        <v/>
      </c>
      <c r="KJ99">
        <f>IFERROR('Input DBEDT Monthly Energy'!KJ99/INDEX('DBEDT Yearly'!99:99,1,KJ$3),NA())</f>
        <v/>
      </c>
      <c r="KK99">
        <f>IFERROR('Input DBEDT Monthly Energy'!KK99/INDEX('DBEDT Yearly'!99:99,1,KK$3),NA())</f>
        <v/>
      </c>
      <c r="KL99">
        <f>IFERROR('Input DBEDT Monthly Energy'!KL99/INDEX('DBEDT Yearly'!99:99,1,KL$3),NA())</f>
        <v/>
      </c>
      <c r="KM99">
        <f>IFERROR('Input DBEDT Monthly Energy'!KM99/INDEX('DBEDT Yearly'!99:99,1,KM$3),NA())</f>
        <v/>
      </c>
      <c r="KN99">
        <f>IFERROR('Input DBEDT Monthly Energy'!KN99/INDEX('DBEDT Yearly'!99:99,1,KN$3),NA())</f>
        <v/>
      </c>
      <c r="KO99">
        <f>IFERROR('Input DBEDT Monthly Energy'!KO99/INDEX('DBEDT Yearly'!99:99,1,KO$3),NA())</f>
        <v/>
      </c>
      <c r="KP99">
        <f>IFERROR('Input DBEDT Monthly Energy'!KP99/INDEX('DBEDT Yearly'!99:99,1,KP$3),NA())</f>
        <v/>
      </c>
    </row>
    <row r="100" spans="1:302">
      <c r="A100">
        <f>'Input DBEDT Monthly Energy'!A100&amp;""</f>
        <v/>
      </c>
      <c r="B100">
        <f>'Input DBEDT Monthly Energy'!B100&amp;""</f>
        <v/>
      </c>
      <c r="C100">
        <f>IFERROR('Input DBEDT Monthly Energy'!C100/INDEX('DBEDT Yearly'!100:100,1,C$3),NA())</f>
        <v/>
      </c>
      <c r="D100">
        <f>IFERROR('Input DBEDT Monthly Energy'!D100/INDEX('DBEDT Yearly'!100:100,1,D$3),NA())</f>
        <v/>
      </c>
      <c r="E100">
        <f>IFERROR('Input DBEDT Monthly Energy'!E100/INDEX('DBEDT Yearly'!100:100,1,E$3),NA())</f>
        <v/>
      </c>
      <c r="F100">
        <f>IFERROR('Input DBEDT Monthly Energy'!F100/INDEX('DBEDT Yearly'!100:100,1,F$3),NA())</f>
        <v/>
      </c>
      <c r="G100">
        <f>IFERROR('Input DBEDT Monthly Energy'!G100/INDEX('DBEDT Yearly'!100:100,1,G$3),NA())</f>
        <v/>
      </c>
      <c r="H100">
        <f>IFERROR('Input DBEDT Monthly Energy'!H100/INDEX('DBEDT Yearly'!100:100,1,H$3),NA())</f>
        <v/>
      </c>
      <c r="I100">
        <f>IFERROR('Input DBEDT Monthly Energy'!I100/INDEX('DBEDT Yearly'!100:100,1,I$3),NA())</f>
        <v/>
      </c>
      <c r="J100">
        <f>IFERROR('Input DBEDT Monthly Energy'!J100/INDEX('DBEDT Yearly'!100:100,1,J$3),NA())</f>
        <v/>
      </c>
      <c r="K100">
        <f>IFERROR('Input DBEDT Monthly Energy'!K100/INDEX('DBEDT Yearly'!100:100,1,K$3),NA())</f>
        <v/>
      </c>
      <c r="L100">
        <f>IFERROR('Input DBEDT Monthly Energy'!L100/INDEX('DBEDT Yearly'!100:100,1,L$3),NA())</f>
        <v/>
      </c>
      <c r="M100">
        <f>IFERROR('Input DBEDT Monthly Energy'!M100/INDEX('DBEDT Yearly'!100:100,1,M$3),NA())</f>
        <v/>
      </c>
      <c r="N100">
        <f>IFERROR('Input DBEDT Monthly Energy'!N100/INDEX('DBEDT Yearly'!100:100,1,N$3),NA())</f>
        <v/>
      </c>
      <c r="O100">
        <f>IFERROR('Input DBEDT Monthly Energy'!O100/INDEX('DBEDT Yearly'!100:100,1,O$3),NA())</f>
        <v/>
      </c>
      <c r="P100">
        <f>IFERROR('Input DBEDT Monthly Energy'!P100/INDEX('DBEDT Yearly'!100:100,1,P$3),NA())</f>
        <v/>
      </c>
      <c r="Q100">
        <f>IFERROR('Input DBEDT Monthly Energy'!Q100/INDEX('DBEDT Yearly'!100:100,1,Q$3),NA())</f>
        <v/>
      </c>
      <c r="R100">
        <f>IFERROR('Input DBEDT Monthly Energy'!R100/INDEX('DBEDT Yearly'!100:100,1,R$3),NA())</f>
        <v/>
      </c>
      <c r="S100">
        <f>IFERROR('Input DBEDT Monthly Energy'!S100/INDEX('DBEDT Yearly'!100:100,1,S$3),NA())</f>
        <v/>
      </c>
      <c r="T100">
        <f>IFERROR('Input DBEDT Monthly Energy'!T100/INDEX('DBEDT Yearly'!100:100,1,T$3),NA())</f>
        <v/>
      </c>
      <c r="U100">
        <f>IFERROR('Input DBEDT Monthly Energy'!U100/INDEX('DBEDT Yearly'!100:100,1,U$3),NA())</f>
        <v/>
      </c>
      <c r="V100">
        <f>IFERROR('Input DBEDT Monthly Energy'!V100/INDEX('DBEDT Yearly'!100:100,1,V$3),NA())</f>
        <v/>
      </c>
      <c r="W100">
        <f>IFERROR('Input DBEDT Monthly Energy'!W100/INDEX('DBEDT Yearly'!100:100,1,W$3),NA())</f>
        <v/>
      </c>
      <c r="X100">
        <f>IFERROR('Input DBEDT Monthly Energy'!X100/INDEX('DBEDT Yearly'!100:100,1,X$3),NA())</f>
        <v/>
      </c>
      <c r="Y100">
        <f>IFERROR('Input DBEDT Monthly Energy'!Y100/INDEX('DBEDT Yearly'!100:100,1,Y$3),NA())</f>
        <v/>
      </c>
      <c r="Z100">
        <f>IFERROR('Input DBEDT Monthly Energy'!Z100/INDEX('DBEDT Yearly'!100:100,1,Z$3),NA())</f>
        <v/>
      </c>
      <c r="AA100">
        <f>IFERROR('Input DBEDT Monthly Energy'!AA100/INDEX('DBEDT Yearly'!100:100,1,AA$3),NA())</f>
        <v/>
      </c>
      <c r="AB100">
        <f>IFERROR('Input DBEDT Monthly Energy'!AB100/INDEX('DBEDT Yearly'!100:100,1,AB$3),NA())</f>
        <v/>
      </c>
      <c r="AC100">
        <f>IFERROR('Input DBEDT Monthly Energy'!AC100/INDEX('DBEDT Yearly'!100:100,1,AC$3),NA())</f>
        <v/>
      </c>
      <c r="AD100">
        <f>IFERROR('Input DBEDT Monthly Energy'!AD100/INDEX('DBEDT Yearly'!100:100,1,AD$3),NA())</f>
        <v/>
      </c>
      <c r="AE100">
        <f>IFERROR('Input DBEDT Monthly Energy'!AE100/INDEX('DBEDT Yearly'!100:100,1,AE$3),NA())</f>
        <v/>
      </c>
      <c r="AF100">
        <f>IFERROR('Input DBEDT Monthly Energy'!AF100/INDEX('DBEDT Yearly'!100:100,1,AF$3),NA())</f>
        <v/>
      </c>
      <c r="AG100">
        <f>IFERROR('Input DBEDT Monthly Energy'!AG100/INDEX('DBEDT Yearly'!100:100,1,AG$3),NA())</f>
        <v/>
      </c>
      <c r="AH100">
        <f>IFERROR('Input DBEDT Monthly Energy'!AH100/INDEX('DBEDT Yearly'!100:100,1,AH$3),NA())</f>
        <v/>
      </c>
      <c r="AI100">
        <f>IFERROR('Input DBEDT Monthly Energy'!AI100/INDEX('DBEDT Yearly'!100:100,1,AI$3),NA())</f>
        <v/>
      </c>
      <c r="AJ100">
        <f>IFERROR('Input DBEDT Monthly Energy'!AJ100/INDEX('DBEDT Yearly'!100:100,1,AJ$3),NA())</f>
        <v/>
      </c>
      <c r="AK100">
        <f>IFERROR('Input DBEDT Monthly Energy'!AK100/INDEX('DBEDT Yearly'!100:100,1,AK$3),NA())</f>
        <v/>
      </c>
      <c r="AL100">
        <f>IFERROR('Input DBEDT Monthly Energy'!AL100/INDEX('DBEDT Yearly'!100:100,1,AL$3),NA())</f>
        <v/>
      </c>
      <c r="AM100">
        <f>IFERROR('Input DBEDT Monthly Energy'!AM100/INDEX('DBEDT Yearly'!100:100,1,AM$3),NA())</f>
        <v/>
      </c>
      <c r="AN100">
        <f>IFERROR('Input DBEDT Monthly Energy'!AN100/INDEX('DBEDT Yearly'!100:100,1,AN$3),NA())</f>
        <v/>
      </c>
      <c r="AO100">
        <f>IFERROR('Input DBEDT Monthly Energy'!AO100/INDEX('DBEDT Yearly'!100:100,1,AO$3),NA())</f>
        <v/>
      </c>
      <c r="AP100">
        <f>IFERROR('Input DBEDT Monthly Energy'!AP100/INDEX('DBEDT Yearly'!100:100,1,AP$3),NA())</f>
        <v/>
      </c>
      <c r="AQ100">
        <f>IFERROR('Input DBEDT Monthly Energy'!AQ100/INDEX('DBEDT Yearly'!100:100,1,AQ$3),NA())</f>
        <v/>
      </c>
      <c r="AR100">
        <f>IFERROR('Input DBEDT Monthly Energy'!AR100/INDEX('DBEDT Yearly'!100:100,1,AR$3),NA())</f>
        <v/>
      </c>
      <c r="AS100">
        <f>IFERROR('Input DBEDT Monthly Energy'!AS100/INDEX('DBEDT Yearly'!100:100,1,AS$3),NA())</f>
        <v/>
      </c>
      <c r="AT100">
        <f>IFERROR('Input DBEDT Monthly Energy'!AT100/INDEX('DBEDT Yearly'!100:100,1,AT$3),NA())</f>
        <v/>
      </c>
      <c r="AU100">
        <f>IFERROR('Input DBEDT Monthly Energy'!AU100/INDEX('DBEDT Yearly'!100:100,1,AU$3),NA())</f>
        <v/>
      </c>
      <c r="AV100">
        <f>IFERROR('Input DBEDT Monthly Energy'!AV100/INDEX('DBEDT Yearly'!100:100,1,AV$3),NA())</f>
        <v/>
      </c>
      <c r="AW100">
        <f>IFERROR('Input DBEDT Monthly Energy'!AW100/INDEX('DBEDT Yearly'!100:100,1,AW$3),NA())</f>
        <v/>
      </c>
      <c r="AX100">
        <f>IFERROR('Input DBEDT Monthly Energy'!AX100/INDEX('DBEDT Yearly'!100:100,1,AX$3),NA())</f>
        <v/>
      </c>
      <c r="AY100">
        <f>IFERROR('Input DBEDT Monthly Energy'!AY100/INDEX('DBEDT Yearly'!100:100,1,AY$3),NA())</f>
        <v/>
      </c>
      <c r="AZ100">
        <f>IFERROR('Input DBEDT Monthly Energy'!AZ100/INDEX('DBEDT Yearly'!100:100,1,AZ$3),NA())</f>
        <v/>
      </c>
      <c r="BA100">
        <f>IFERROR('Input DBEDT Monthly Energy'!BA100/INDEX('DBEDT Yearly'!100:100,1,BA$3),NA())</f>
        <v/>
      </c>
      <c r="BB100">
        <f>IFERROR('Input DBEDT Monthly Energy'!BB100/INDEX('DBEDT Yearly'!100:100,1,BB$3),NA())</f>
        <v/>
      </c>
      <c r="BC100">
        <f>IFERROR('Input DBEDT Monthly Energy'!BC100/INDEX('DBEDT Yearly'!100:100,1,BC$3),NA())</f>
        <v/>
      </c>
      <c r="BD100">
        <f>IFERROR('Input DBEDT Monthly Energy'!BD100/INDEX('DBEDT Yearly'!100:100,1,BD$3),NA())</f>
        <v/>
      </c>
      <c r="BE100">
        <f>IFERROR('Input DBEDT Monthly Energy'!BE100/INDEX('DBEDT Yearly'!100:100,1,BE$3),NA())</f>
        <v/>
      </c>
      <c r="BF100">
        <f>IFERROR('Input DBEDT Monthly Energy'!BF100/INDEX('DBEDT Yearly'!100:100,1,BF$3),NA())</f>
        <v/>
      </c>
      <c r="BG100">
        <f>IFERROR('Input DBEDT Monthly Energy'!BG100/INDEX('DBEDT Yearly'!100:100,1,BG$3),NA())</f>
        <v/>
      </c>
      <c r="BH100">
        <f>IFERROR('Input DBEDT Monthly Energy'!BH100/INDEX('DBEDT Yearly'!100:100,1,BH$3),NA())</f>
        <v/>
      </c>
      <c r="BI100">
        <f>IFERROR('Input DBEDT Monthly Energy'!BI100/INDEX('DBEDT Yearly'!100:100,1,BI$3),NA())</f>
        <v/>
      </c>
      <c r="BJ100">
        <f>IFERROR('Input DBEDT Monthly Energy'!BJ100/INDEX('DBEDT Yearly'!100:100,1,BJ$3),NA())</f>
        <v/>
      </c>
      <c r="BK100">
        <f>IFERROR('Input DBEDT Monthly Energy'!BK100/INDEX('DBEDT Yearly'!100:100,1,BK$3),NA())</f>
        <v/>
      </c>
      <c r="BL100">
        <f>IFERROR('Input DBEDT Monthly Energy'!BL100/INDEX('DBEDT Yearly'!100:100,1,BL$3),NA())</f>
        <v/>
      </c>
      <c r="BM100">
        <f>IFERROR('Input DBEDT Monthly Energy'!BM100/INDEX('DBEDT Yearly'!100:100,1,BM$3),NA())</f>
        <v/>
      </c>
      <c r="BN100">
        <f>IFERROR('Input DBEDT Monthly Energy'!BN100/INDEX('DBEDT Yearly'!100:100,1,BN$3),NA())</f>
        <v/>
      </c>
      <c r="BO100">
        <f>IFERROR('Input DBEDT Monthly Energy'!BO100/INDEX('DBEDT Yearly'!100:100,1,BO$3),NA())</f>
        <v/>
      </c>
      <c r="BP100">
        <f>IFERROR('Input DBEDT Monthly Energy'!BP100/INDEX('DBEDT Yearly'!100:100,1,BP$3),NA())</f>
        <v/>
      </c>
      <c r="BQ100">
        <f>IFERROR('Input DBEDT Monthly Energy'!BQ100/INDEX('DBEDT Yearly'!100:100,1,BQ$3),NA())</f>
        <v/>
      </c>
      <c r="BR100">
        <f>IFERROR('Input DBEDT Monthly Energy'!BR100/INDEX('DBEDT Yearly'!100:100,1,BR$3),NA())</f>
        <v/>
      </c>
      <c r="BS100">
        <f>IFERROR('Input DBEDT Monthly Energy'!BS100/INDEX('DBEDT Yearly'!100:100,1,BS$3),NA())</f>
        <v/>
      </c>
      <c r="BT100">
        <f>IFERROR('Input DBEDT Monthly Energy'!BT100/INDEX('DBEDT Yearly'!100:100,1,BT$3),NA())</f>
        <v/>
      </c>
      <c r="BU100">
        <f>IFERROR('Input DBEDT Monthly Energy'!BU100/INDEX('DBEDT Yearly'!100:100,1,BU$3),NA())</f>
        <v/>
      </c>
      <c r="BV100">
        <f>IFERROR('Input DBEDT Monthly Energy'!BV100/INDEX('DBEDT Yearly'!100:100,1,BV$3),NA())</f>
        <v/>
      </c>
      <c r="BW100">
        <f>IFERROR('Input DBEDT Monthly Energy'!BW100/INDEX('DBEDT Yearly'!100:100,1,BW$3),NA())</f>
        <v/>
      </c>
      <c r="BX100">
        <f>IFERROR('Input DBEDT Monthly Energy'!BX100/INDEX('DBEDT Yearly'!100:100,1,BX$3),NA())</f>
        <v/>
      </c>
      <c r="BY100">
        <f>IFERROR('Input DBEDT Monthly Energy'!BY100/INDEX('DBEDT Yearly'!100:100,1,BY$3),NA())</f>
        <v/>
      </c>
      <c r="BZ100">
        <f>IFERROR('Input DBEDT Monthly Energy'!BZ100/INDEX('DBEDT Yearly'!100:100,1,BZ$3),NA())</f>
        <v/>
      </c>
      <c r="CA100">
        <f>IFERROR('Input DBEDT Monthly Energy'!CA100/INDEX('DBEDT Yearly'!100:100,1,CA$3),NA())</f>
        <v/>
      </c>
      <c r="CB100">
        <f>IFERROR('Input DBEDT Monthly Energy'!CB100/INDEX('DBEDT Yearly'!100:100,1,CB$3),NA())</f>
        <v/>
      </c>
      <c r="CC100">
        <f>IFERROR('Input DBEDT Monthly Energy'!CC100/INDEX('DBEDT Yearly'!100:100,1,CC$3),NA())</f>
        <v/>
      </c>
      <c r="CD100">
        <f>IFERROR('Input DBEDT Monthly Energy'!CD100/INDEX('DBEDT Yearly'!100:100,1,CD$3),NA())</f>
        <v/>
      </c>
      <c r="CE100">
        <f>IFERROR('Input DBEDT Monthly Energy'!CE100/INDEX('DBEDT Yearly'!100:100,1,CE$3),NA())</f>
        <v/>
      </c>
      <c r="CF100">
        <f>IFERROR('Input DBEDT Monthly Energy'!CF100/INDEX('DBEDT Yearly'!100:100,1,CF$3),NA())</f>
        <v/>
      </c>
      <c r="CG100">
        <f>IFERROR('Input DBEDT Monthly Energy'!CG100/INDEX('DBEDT Yearly'!100:100,1,CG$3),NA())</f>
        <v/>
      </c>
      <c r="CH100">
        <f>IFERROR('Input DBEDT Monthly Energy'!CH100/INDEX('DBEDT Yearly'!100:100,1,CH$3),NA())</f>
        <v/>
      </c>
      <c r="CI100">
        <f>IFERROR('Input DBEDT Monthly Energy'!CI100/INDEX('DBEDT Yearly'!100:100,1,CI$3),NA())</f>
        <v/>
      </c>
      <c r="CJ100">
        <f>IFERROR('Input DBEDT Monthly Energy'!CJ100/INDEX('DBEDT Yearly'!100:100,1,CJ$3),NA())</f>
        <v/>
      </c>
      <c r="CK100">
        <f>IFERROR('Input DBEDT Monthly Energy'!CK100/INDEX('DBEDT Yearly'!100:100,1,CK$3),NA())</f>
        <v/>
      </c>
      <c r="CL100">
        <f>IFERROR('Input DBEDT Monthly Energy'!CL100/INDEX('DBEDT Yearly'!100:100,1,CL$3),NA())</f>
        <v/>
      </c>
      <c r="CM100">
        <f>IFERROR('Input DBEDT Monthly Energy'!CM100/INDEX('DBEDT Yearly'!100:100,1,CM$3),NA())</f>
        <v/>
      </c>
      <c r="CN100">
        <f>IFERROR('Input DBEDT Monthly Energy'!CN100/INDEX('DBEDT Yearly'!100:100,1,CN$3),NA())</f>
        <v/>
      </c>
      <c r="CO100">
        <f>IFERROR('Input DBEDT Monthly Energy'!CO100/INDEX('DBEDT Yearly'!100:100,1,CO$3),NA())</f>
        <v/>
      </c>
      <c r="CP100">
        <f>IFERROR('Input DBEDT Monthly Energy'!CP100/INDEX('DBEDT Yearly'!100:100,1,CP$3),NA())</f>
        <v/>
      </c>
      <c r="CQ100">
        <f>IFERROR('Input DBEDT Monthly Energy'!CQ100/INDEX('DBEDT Yearly'!100:100,1,CQ$3),NA())</f>
        <v/>
      </c>
      <c r="CR100">
        <f>IFERROR('Input DBEDT Monthly Energy'!CR100/INDEX('DBEDT Yearly'!100:100,1,CR$3),NA())</f>
        <v/>
      </c>
      <c r="CS100">
        <f>IFERROR('Input DBEDT Monthly Energy'!CS100/INDEX('DBEDT Yearly'!100:100,1,CS$3),NA())</f>
        <v/>
      </c>
      <c r="CT100">
        <f>IFERROR('Input DBEDT Monthly Energy'!CT100/INDEX('DBEDT Yearly'!100:100,1,CT$3),NA())</f>
        <v/>
      </c>
      <c r="CU100">
        <f>IFERROR('Input DBEDT Monthly Energy'!CU100/INDEX('DBEDT Yearly'!100:100,1,CU$3),NA())</f>
        <v/>
      </c>
      <c r="CV100">
        <f>IFERROR('Input DBEDT Monthly Energy'!CV100/INDEX('DBEDT Yearly'!100:100,1,CV$3),NA())</f>
        <v/>
      </c>
      <c r="CW100">
        <f>IFERROR('Input DBEDT Monthly Energy'!CW100/INDEX('DBEDT Yearly'!100:100,1,CW$3),NA())</f>
        <v/>
      </c>
      <c r="CX100">
        <f>IFERROR('Input DBEDT Monthly Energy'!CX100/INDEX('DBEDT Yearly'!100:100,1,CX$3),NA())</f>
        <v/>
      </c>
      <c r="CY100">
        <f>IFERROR('Input DBEDT Monthly Energy'!CY100/INDEX('DBEDT Yearly'!100:100,1,CY$3),NA())</f>
        <v/>
      </c>
      <c r="CZ100">
        <f>IFERROR('Input DBEDT Monthly Energy'!CZ100/INDEX('DBEDT Yearly'!100:100,1,CZ$3),NA())</f>
        <v/>
      </c>
      <c r="DA100">
        <f>IFERROR('Input DBEDT Monthly Energy'!DA100/INDEX('DBEDT Yearly'!100:100,1,DA$3),NA())</f>
        <v/>
      </c>
      <c r="DB100">
        <f>IFERROR('Input DBEDT Monthly Energy'!DB100/INDEX('DBEDT Yearly'!100:100,1,DB$3),NA())</f>
        <v/>
      </c>
      <c r="DC100">
        <f>IFERROR('Input DBEDT Monthly Energy'!DC100/INDEX('DBEDT Yearly'!100:100,1,DC$3),NA())</f>
        <v/>
      </c>
      <c r="DD100">
        <f>IFERROR('Input DBEDT Monthly Energy'!DD100/INDEX('DBEDT Yearly'!100:100,1,DD$3),NA())</f>
        <v/>
      </c>
      <c r="DE100">
        <f>IFERROR('Input DBEDT Monthly Energy'!DE100/INDEX('DBEDT Yearly'!100:100,1,DE$3),NA())</f>
        <v/>
      </c>
      <c r="DF100">
        <f>IFERROR('Input DBEDT Monthly Energy'!DF100/INDEX('DBEDT Yearly'!100:100,1,DF$3),NA())</f>
        <v/>
      </c>
      <c r="DG100">
        <f>IFERROR('Input DBEDT Monthly Energy'!DG100/INDEX('DBEDT Yearly'!100:100,1,DG$3),NA())</f>
        <v/>
      </c>
      <c r="DH100">
        <f>IFERROR('Input DBEDT Monthly Energy'!DH100/INDEX('DBEDT Yearly'!100:100,1,DH$3),NA())</f>
        <v/>
      </c>
      <c r="DI100">
        <f>IFERROR('Input DBEDT Monthly Energy'!DI100/INDEX('DBEDT Yearly'!100:100,1,DI$3),NA())</f>
        <v/>
      </c>
      <c r="DJ100">
        <f>IFERROR('Input DBEDT Monthly Energy'!DJ100/INDEX('DBEDT Yearly'!100:100,1,DJ$3),NA())</f>
        <v/>
      </c>
      <c r="DK100">
        <f>IFERROR('Input DBEDT Monthly Energy'!DK100/INDEX('DBEDT Yearly'!100:100,1,DK$3),NA())</f>
        <v/>
      </c>
      <c r="DL100">
        <f>IFERROR('Input DBEDT Monthly Energy'!DL100/INDEX('DBEDT Yearly'!100:100,1,DL$3),NA())</f>
        <v/>
      </c>
      <c r="DM100">
        <f>IFERROR('Input DBEDT Monthly Energy'!DM100/INDEX('DBEDT Yearly'!100:100,1,DM$3),NA())</f>
        <v/>
      </c>
      <c r="DN100">
        <f>IFERROR('Input DBEDT Monthly Energy'!DN100/INDEX('DBEDT Yearly'!100:100,1,DN$3),NA())</f>
        <v/>
      </c>
      <c r="DO100">
        <f>IFERROR('Input DBEDT Monthly Energy'!DO100/INDEX('DBEDT Yearly'!100:100,1,DO$3),NA())</f>
        <v/>
      </c>
      <c r="DP100">
        <f>IFERROR('Input DBEDT Monthly Energy'!DP100/INDEX('DBEDT Yearly'!100:100,1,DP$3),NA())</f>
        <v/>
      </c>
      <c r="DQ100">
        <f>IFERROR('Input DBEDT Monthly Energy'!DQ100/INDEX('DBEDT Yearly'!100:100,1,DQ$3),NA())</f>
        <v/>
      </c>
      <c r="DR100">
        <f>IFERROR('Input DBEDT Monthly Energy'!DR100/INDEX('DBEDT Yearly'!100:100,1,DR$3),NA())</f>
        <v/>
      </c>
      <c r="DS100">
        <f>IFERROR('Input DBEDT Monthly Energy'!DS100/INDEX('DBEDT Yearly'!100:100,1,DS$3),NA())</f>
        <v/>
      </c>
      <c r="DT100">
        <f>IFERROR('Input DBEDT Monthly Energy'!DT100/INDEX('DBEDT Yearly'!100:100,1,DT$3),NA())</f>
        <v/>
      </c>
      <c r="DU100">
        <f>IFERROR('Input DBEDT Monthly Energy'!DU100/INDEX('DBEDT Yearly'!100:100,1,DU$3),NA())</f>
        <v/>
      </c>
      <c r="DV100">
        <f>IFERROR('Input DBEDT Monthly Energy'!DV100/INDEX('DBEDT Yearly'!100:100,1,DV$3),NA())</f>
        <v/>
      </c>
      <c r="DW100">
        <f>IFERROR('Input DBEDT Monthly Energy'!DW100/INDEX('DBEDT Yearly'!100:100,1,DW$3),NA())</f>
        <v/>
      </c>
      <c r="DX100">
        <f>IFERROR('Input DBEDT Monthly Energy'!DX100/INDEX('DBEDT Yearly'!100:100,1,DX$3),NA())</f>
        <v/>
      </c>
      <c r="DY100">
        <f>IFERROR('Input DBEDT Monthly Energy'!DY100/INDEX('DBEDT Yearly'!100:100,1,DY$3),NA())</f>
        <v/>
      </c>
      <c r="DZ100">
        <f>IFERROR('Input DBEDT Monthly Energy'!DZ100/INDEX('DBEDT Yearly'!100:100,1,DZ$3),NA())</f>
        <v/>
      </c>
      <c r="EA100">
        <f>IFERROR('Input DBEDT Monthly Energy'!EA100/INDEX('DBEDT Yearly'!100:100,1,EA$3),NA())</f>
        <v/>
      </c>
      <c r="EB100">
        <f>IFERROR('Input DBEDT Monthly Energy'!EB100/INDEX('DBEDT Yearly'!100:100,1,EB$3),NA())</f>
        <v/>
      </c>
      <c r="EC100">
        <f>IFERROR('Input DBEDT Monthly Energy'!EC100/INDEX('DBEDT Yearly'!100:100,1,EC$3),NA())</f>
        <v/>
      </c>
      <c r="ED100">
        <f>IFERROR('Input DBEDT Monthly Energy'!ED100/INDEX('DBEDT Yearly'!100:100,1,ED$3),NA())</f>
        <v/>
      </c>
      <c r="EE100">
        <f>IFERROR('Input DBEDT Monthly Energy'!EE100/INDEX('DBEDT Yearly'!100:100,1,EE$3),NA())</f>
        <v/>
      </c>
      <c r="EF100">
        <f>IFERROR('Input DBEDT Monthly Energy'!EF100/INDEX('DBEDT Yearly'!100:100,1,EF$3),NA())</f>
        <v/>
      </c>
      <c r="EG100">
        <f>IFERROR('Input DBEDT Monthly Energy'!EG100/INDEX('DBEDT Yearly'!100:100,1,EG$3),NA())</f>
        <v/>
      </c>
      <c r="EH100">
        <f>IFERROR('Input DBEDT Monthly Energy'!EH100/INDEX('DBEDT Yearly'!100:100,1,EH$3),NA())</f>
        <v/>
      </c>
      <c r="EI100">
        <f>IFERROR('Input DBEDT Monthly Energy'!EI100/INDEX('DBEDT Yearly'!100:100,1,EI$3),NA())</f>
        <v/>
      </c>
      <c r="EJ100">
        <f>IFERROR('Input DBEDT Monthly Energy'!EJ100/INDEX('DBEDT Yearly'!100:100,1,EJ$3),NA())</f>
        <v/>
      </c>
      <c r="EK100">
        <f>IFERROR('Input DBEDT Monthly Energy'!EK100/INDEX('DBEDT Yearly'!100:100,1,EK$3),NA())</f>
        <v/>
      </c>
      <c r="EL100">
        <f>IFERROR('Input DBEDT Monthly Energy'!EL100/INDEX('DBEDT Yearly'!100:100,1,EL$3),NA())</f>
        <v/>
      </c>
      <c r="EM100">
        <f>IFERROR('Input DBEDT Monthly Energy'!EM100/INDEX('DBEDT Yearly'!100:100,1,EM$3),NA())</f>
        <v/>
      </c>
      <c r="EN100">
        <f>IFERROR('Input DBEDT Monthly Energy'!EN100/INDEX('DBEDT Yearly'!100:100,1,EN$3),NA())</f>
        <v/>
      </c>
      <c r="EO100">
        <f>IFERROR('Input DBEDT Monthly Energy'!EO100/INDEX('DBEDT Yearly'!100:100,1,EO$3),NA())</f>
        <v/>
      </c>
      <c r="EP100">
        <f>IFERROR('Input DBEDT Monthly Energy'!EP100/INDEX('DBEDT Yearly'!100:100,1,EP$3),NA())</f>
        <v/>
      </c>
      <c r="EQ100">
        <f>IFERROR('Input DBEDT Monthly Energy'!EQ100/INDEX('DBEDT Yearly'!100:100,1,EQ$3),NA())</f>
        <v/>
      </c>
      <c r="ER100">
        <f>IFERROR('Input DBEDT Monthly Energy'!ER100/INDEX('DBEDT Yearly'!100:100,1,ER$3),NA())</f>
        <v/>
      </c>
      <c r="ES100">
        <f>IFERROR('Input DBEDT Monthly Energy'!ES100/INDEX('DBEDT Yearly'!100:100,1,ES$3),NA())</f>
        <v/>
      </c>
      <c r="ET100">
        <f>IFERROR('Input DBEDT Monthly Energy'!ET100/INDEX('DBEDT Yearly'!100:100,1,ET$3),NA())</f>
        <v/>
      </c>
      <c r="EU100">
        <f>IFERROR('Input DBEDT Monthly Energy'!EU100/INDEX('DBEDT Yearly'!100:100,1,EU$3),NA())</f>
        <v/>
      </c>
      <c r="EV100">
        <f>IFERROR('Input DBEDT Monthly Energy'!EV100/INDEX('DBEDT Yearly'!100:100,1,EV$3),NA())</f>
        <v/>
      </c>
      <c r="EW100">
        <f>IFERROR('Input DBEDT Monthly Energy'!EW100/INDEX('DBEDT Yearly'!100:100,1,EW$3),NA())</f>
        <v/>
      </c>
      <c r="EX100">
        <f>IFERROR('Input DBEDT Monthly Energy'!EX100/INDEX('DBEDT Yearly'!100:100,1,EX$3),NA())</f>
        <v/>
      </c>
      <c r="EY100">
        <f>IFERROR('Input DBEDT Monthly Energy'!EY100/INDEX('DBEDT Yearly'!100:100,1,EY$3),NA())</f>
        <v/>
      </c>
      <c r="EZ100">
        <f>IFERROR('Input DBEDT Monthly Energy'!EZ100/INDEX('DBEDT Yearly'!100:100,1,EZ$3),NA())</f>
        <v/>
      </c>
      <c r="FA100">
        <f>IFERROR('Input DBEDT Monthly Energy'!FA100/INDEX('DBEDT Yearly'!100:100,1,FA$3),NA())</f>
        <v/>
      </c>
      <c r="FB100">
        <f>IFERROR('Input DBEDT Monthly Energy'!FB100/INDEX('DBEDT Yearly'!100:100,1,FB$3),NA())</f>
        <v/>
      </c>
      <c r="FC100">
        <f>IFERROR('Input DBEDT Monthly Energy'!FC100/INDEX('DBEDT Yearly'!100:100,1,FC$3),NA())</f>
        <v/>
      </c>
      <c r="FD100">
        <f>IFERROR('Input DBEDT Monthly Energy'!FD100/INDEX('DBEDT Yearly'!100:100,1,FD$3),NA())</f>
        <v/>
      </c>
      <c r="FE100">
        <f>IFERROR('Input DBEDT Monthly Energy'!FE100/INDEX('DBEDT Yearly'!100:100,1,FE$3),NA())</f>
        <v/>
      </c>
      <c r="FF100">
        <f>IFERROR('Input DBEDT Monthly Energy'!FF100/INDEX('DBEDT Yearly'!100:100,1,FF$3),NA())</f>
        <v/>
      </c>
      <c r="FG100">
        <f>IFERROR('Input DBEDT Monthly Energy'!FG100/INDEX('DBEDT Yearly'!100:100,1,FG$3),NA())</f>
        <v/>
      </c>
      <c r="FH100">
        <f>IFERROR('Input DBEDT Monthly Energy'!FH100/INDEX('DBEDT Yearly'!100:100,1,FH$3),NA())</f>
        <v/>
      </c>
      <c r="FI100">
        <f>IFERROR('Input DBEDT Monthly Energy'!FI100/INDEX('DBEDT Yearly'!100:100,1,FI$3),NA())</f>
        <v/>
      </c>
      <c r="FJ100">
        <f>IFERROR('Input DBEDT Monthly Energy'!FJ100/INDEX('DBEDT Yearly'!100:100,1,FJ$3),NA())</f>
        <v/>
      </c>
      <c r="FK100">
        <f>IFERROR('Input DBEDT Monthly Energy'!FK100/INDEX('DBEDT Yearly'!100:100,1,FK$3),NA())</f>
        <v/>
      </c>
      <c r="FL100">
        <f>IFERROR('Input DBEDT Monthly Energy'!FL100/INDEX('DBEDT Yearly'!100:100,1,FL$3),NA())</f>
        <v/>
      </c>
      <c r="FM100">
        <f>IFERROR('Input DBEDT Monthly Energy'!FM100/INDEX('DBEDT Yearly'!100:100,1,FM$3),NA())</f>
        <v/>
      </c>
      <c r="FN100">
        <f>IFERROR('Input DBEDT Monthly Energy'!FN100/INDEX('DBEDT Yearly'!100:100,1,FN$3),NA())</f>
        <v/>
      </c>
      <c r="FO100">
        <f>IFERROR('Input DBEDT Monthly Energy'!FO100/INDEX('DBEDT Yearly'!100:100,1,FO$3),NA())</f>
        <v/>
      </c>
      <c r="FP100">
        <f>IFERROR('Input DBEDT Monthly Energy'!FP100/INDEX('DBEDT Yearly'!100:100,1,FP$3),NA())</f>
        <v/>
      </c>
      <c r="FQ100">
        <f>IFERROR('Input DBEDT Monthly Energy'!FQ100/INDEX('DBEDT Yearly'!100:100,1,FQ$3),NA())</f>
        <v/>
      </c>
      <c r="FR100">
        <f>IFERROR('Input DBEDT Monthly Energy'!FR100/INDEX('DBEDT Yearly'!100:100,1,FR$3),NA())</f>
        <v/>
      </c>
      <c r="FS100">
        <f>IFERROR('Input DBEDT Monthly Energy'!FS100/INDEX('DBEDT Yearly'!100:100,1,FS$3),NA())</f>
        <v/>
      </c>
      <c r="FT100">
        <f>IFERROR('Input DBEDT Monthly Energy'!FT100/INDEX('DBEDT Yearly'!100:100,1,FT$3),NA())</f>
        <v/>
      </c>
      <c r="FU100">
        <f>IFERROR('Input DBEDT Monthly Energy'!FU100/INDEX('DBEDT Yearly'!100:100,1,FU$3),NA())</f>
        <v/>
      </c>
      <c r="FV100">
        <f>IFERROR('Input DBEDT Monthly Energy'!FV100/INDEX('DBEDT Yearly'!100:100,1,FV$3),NA())</f>
        <v/>
      </c>
      <c r="FW100">
        <f>IFERROR('Input DBEDT Monthly Energy'!FW100/INDEX('DBEDT Yearly'!100:100,1,FW$3),NA())</f>
        <v/>
      </c>
      <c r="FX100">
        <f>IFERROR('Input DBEDT Monthly Energy'!FX100/INDEX('DBEDT Yearly'!100:100,1,FX$3),NA())</f>
        <v/>
      </c>
      <c r="FY100">
        <f>IFERROR('Input DBEDT Monthly Energy'!FY100/INDEX('DBEDT Yearly'!100:100,1,FY$3),NA())</f>
        <v/>
      </c>
      <c r="FZ100">
        <f>IFERROR('Input DBEDT Monthly Energy'!FZ100/INDEX('DBEDT Yearly'!100:100,1,FZ$3),NA())</f>
        <v/>
      </c>
      <c r="GA100">
        <f>IFERROR('Input DBEDT Monthly Energy'!GA100/INDEX('DBEDT Yearly'!100:100,1,GA$3),NA())</f>
        <v/>
      </c>
      <c r="GB100">
        <f>IFERROR('Input DBEDT Monthly Energy'!GB100/INDEX('DBEDT Yearly'!100:100,1,GB$3),NA())</f>
        <v/>
      </c>
      <c r="GC100">
        <f>IFERROR('Input DBEDT Monthly Energy'!GC100/INDEX('DBEDT Yearly'!100:100,1,GC$3),NA())</f>
        <v/>
      </c>
      <c r="GD100">
        <f>IFERROR('Input DBEDT Monthly Energy'!GD100/INDEX('DBEDT Yearly'!100:100,1,GD$3),NA())</f>
        <v/>
      </c>
      <c r="GE100">
        <f>IFERROR('Input DBEDT Monthly Energy'!GE100/INDEX('DBEDT Yearly'!100:100,1,GE$3),NA())</f>
        <v/>
      </c>
      <c r="GF100">
        <f>IFERROR('Input DBEDT Monthly Energy'!GF100/INDEX('DBEDT Yearly'!100:100,1,GF$3),NA())</f>
        <v/>
      </c>
      <c r="GG100">
        <f>IFERROR('Input DBEDT Monthly Energy'!GG100/INDEX('DBEDT Yearly'!100:100,1,GG$3),NA())</f>
        <v/>
      </c>
      <c r="GH100">
        <f>IFERROR('Input DBEDT Monthly Energy'!GH100/INDEX('DBEDT Yearly'!100:100,1,GH$3),NA())</f>
        <v/>
      </c>
      <c r="GI100">
        <f>IFERROR('Input DBEDT Monthly Energy'!GI100/INDEX('DBEDT Yearly'!100:100,1,GI$3),NA())</f>
        <v/>
      </c>
      <c r="GJ100">
        <f>IFERROR('Input DBEDT Monthly Energy'!GJ100/INDEX('DBEDT Yearly'!100:100,1,GJ$3),NA())</f>
        <v/>
      </c>
      <c r="GK100">
        <f>IFERROR('Input DBEDT Monthly Energy'!GK100/INDEX('DBEDT Yearly'!100:100,1,GK$3),NA())</f>
        <v/>
      </c>
      <c r="GL100">
        <f>IFERROR('Input DBEDT Monthly Energy'!GL100/INDEX('DBEDT Yearly'!100:100,1,GL$3),NA())</f>
        <v/>
      </c>
      <c r="GM100">
        <f>IFERROR('Input DBEDT Monthly Energy'!GM100/INDEX('DBEDT Yearly'!100:100,1,GM$3),NA())</f>
        <v/>
      </c>
      <c r="GN100">
        <f>IFERROR('Input DBEDT Monthly Energy'!GN100/INDEX('DBEDT Yearly'!100:100,1,GN$3),NA())</f>
        <v/>
      </c>
      <c r="GO100">
        <f>IFERROR('Input DBEDT Monthly Energy'!GO100/INDEX('DBEDT Yearly'!100:100,1,GO$3),NA())</f>
        <v/>
      </c>
      <c r="GP100">
        <f>IFERROR('Input DBEDT Monthly Energy'!GP100/INDEX('DBEDT Yearly'!100:100,1,GP$3),NA())</f>
        <v/>
      </c>
      <c r="GQ100">
        <f>IFERROR('Input DBEDT Monthly Energy'!GQ100/INDEX('DBEDT Yearly'!100:100,1,GQ$3),NA())</f>
        <v/>
      </c>
      <c r="GR100">
        <f>IFERROR('Input DBEDT Monthly Energy'!GR100/INDEX('DBEDT Yearly'!100:100,1,GR$3),NA())</f>
        <v/>
      </c>
      <c r="GS100">
        <f>IFERROR('Input DBEDT Monthly Energy'!GS100/INDEX('DBEDT Yearly'!100:100,1,GS$3),NA())</f>
        <v/>
      </c>
      <c r="GT100">
        <f>IFERROR('Input DBEDT Monthly Energy'!GT100/INDEX('DBEDT Yearly'!100:100,1,GT$3),NA())</f>
        <v/>
      </c>
      <c r="GU100">
        <f>IFERROR('Input DBEDT Monthly Energy'!GU100/INDEX('DBEDT Yearly'!100:100,1,GU$3),NA())</f>
        <v/>
      </c>
      <c r="GV100">
        <f>IFERROR('Input DBEDT Monthly Energy'!GV100/INDEX('DBEDT Yearly'!100:100,1,GV$3),NA())</f>
        <v/>
      </c>
      <c r="GW100">
        <f>IFERROR('Input DBEDT Monthly Energy'!GW100/INDEX('DBEDT Yearly'!100:100,1,GW$3),NA())</f>
        <v/>
      </c>
      <c r="GX100">
        <f>IFERROR('Input DBEDT Monthly Energy'!GX100/INDEX('DBEDT Yearly'!100:100,1,GX$3),NA())</f>
        <v/>
      </c>
      <c r="GY100">
        <f>IFERROR('Input DBEDT Monthly Energy'!GY100/INDEX('DBEDT Yearly'!100:100,1,GY$3),NA())</f>
        <v/>
      </c>
      <c r="GZ100">
        <f>IFERROR('Input DBEDT Monthly Energy'!GZ100/INDEX('DBEDT Yearly'!100:100,1,GZ$3),NA())</f>
        <v/>
      </c>
      <c r="HA100">
        <f>IFERROR('Input DBEDT Monthly Energy'!HA100/INDEX('DBEDT Yearly'!100:100,1,HA$3),NA())</f>
        <v/>
      </c>
      <c r="HB100">
        <f>IFERROR('Input DBEDT Monthly Energy'!HB100/INDEX('DBEDT Yearly'!100:100,1,HB$3),NA())</f>
        <v/>
      </c>
      <c r="HC100">
        <f>IFERROR('Input DBEDT Monthly Energy'!HC100/INDEX('DBEDT Yearly'!100:100,1,HC$3),NA())</f>
        <v/>
      </c>
      <c r="HD100">
        <f>IFERROR('Input DBEDT Monthly Energy'!HD100/INDEX('DBEDT Yearly'!100:100,1,HD$3),NA())</f>
        <v/>
      </c>
      <c r="HE100">
        <f>IFERROR('Input DBEDT Monthly Energy'!HE100/INDEX('DBEDT Yearly'!100:100,1,HE$3),NA())</f>
        <v/>
      </c>
      <c r="HF100">
        <f>IFERROR('Input DBEDT Monthly Energy'!HF100/INDEX('DBEDT Yearly'!100:100,1,HF$3),NA())</f>
        <v/>
      </c>
      <c r="HG100">
        <f>IFERROR('Input DBEDT Monthly Energy'!HG100/INDEX('DBEDT Yearly'!100:100,1,HG$3),NA())</f>
        <v/>
      </c>
      <c r="HH100">
        <f>IFERROR('Input DBEDT Monthly Energy'!HH100/INDEX('DBEDT Yearly'!100:100,1,HH$3),NA())</f>
        <v/>
      </c>
      <c r="HI100">
        <f>IFERROR('Input DBEDT Monthly Energy'!HI100/INDEX('DBEDT Yearly'!100:100,1,HI$3),NA())</f>
        <v/>
      </c>
      <c r="HJ100">
        <f>IFERROR('Input DBEDT Monthly Energy'!HJ100/INDEX('DBEDT Yearly'!100:100,1,HJ$3),NA())</f>
        <v/>
      </c>
      <c r="HK100">
        <f>IFERROR('Input DBEDT Monthly Energy'!HK100/INDEX('DBEDT Yearly'!100:100,1,HK$3),NA())</f>
        <v/>
      </c>
      <c r="HL100">
        <f>IFERROR('Input DBEDT Monthly Energy'!HL100/INDEX('DBEDT Yearly'!100:100,1,HL$3),NA())</f>
        <v/>
      </c>
      <c r="HM100">
        <f>IFERROR('Input DBEDT Monthly Energy'!HM100/INDEX('DBEDT Yearly'!100:100,1,HM$3),NA())</f>
        <v/>
      </c>
      <c r="HN100">
        <f>IFERROR('Input DBEDT Monthly Energy'!HN100/INDEX('DBEDT Yearly'!100:100,1,HN$3),NA())</f>
        <v/>
      </c>
      <c r="HO100">
        <f>IFERROR('Input DBEDT Monthly Energy'!HO100/INDEX('DBEDT Yearly'!100:100,1,HO$3),NA())</f>
        <v/>
      </c>
      <c r="HP100">
        <f>IFERROR('Input DBEDT Monthly Energy'!HP100/INDEX('DBEDT Yearly'!100:100,1,HP$3),NA())</f>
        <v/>
      </c>
      <c r="HQ100">
        <f>IFERROR('Input DBEDT Monthly Energy'!HQ100/INDEX('DBEDT Yearly'!100:100,1,HQ$3),NA())</f>
        <v/>
      </c>
      <c r="HR100">
        <f>IFERROR('Input DBEDT Monthly Energy'!HR100/INDEX('DBEDT Yearly'!100:100,1,HR$3),NA())</f>
        <v/>
      </c>
      <c r="HS100">
        <f>IFERROR('Input DBEDT Monthly Energy'!HS100/INDEX('DBEDT Yearly'!100:100,1,HS$3),NA())</f>
        <v/>
      </c>
      <c r="HT100">
        <f>IFERROR('Input DBEDT Monthly Energy'!HT100/INDEX('DBEDT Yearly'!100:100,1,HT$3),NA())</f>
        <v/>
      </c>
      <c r="HU100">
        <f>IFERROR('Input DBEDT Monthly Energy'!HU100/INDEX('DBEDT Yearly'!100:100,1,HU$3),NA())</f>
        <v/>
      </c>
      <c r="HV100">
        <f>IFERROR('Input DBEDT Monthly Energy'!HV100/INDEX('DBEDT Yearly'!100:100,1,HV$3),NA())</f>
        <v/>
      </c>
      <c r="HW100">
        <f>IFERROR('Input DBEDT Monthly Energy'!HW100/INDEX('DBEDT Yearly'!100:100,1,HW$3),NA())</f>
        <v/>
      </c>
      <c r="HX100">
        <f>IFERROR('Input DBEDT Monthly Energy'!HX100/INDEX('DBEDT Yearly'!100:100,1,HX$3),NA())</f>
        <v/>
      </c>
      <c r="HY100">
        <f>IFERROR('Input DBEDT Monthly Energy'!HY100/INDEX('DBEDT Yearly'!100:100,1,HY$3),NA())</f>
        <v/>
      </c>
      <c r="HZ100">
        <f>IFERROR('Input DBEDT Monthly Energy'!HZ100/INDEX('DBEDT Yearly'!100:100,1,HZ$3),NA())</f>
        <v/>
      </c>
      <c r="IA100">
        <f>IFERROR('Input DBEDT Monthly Energy'!IA100/INDEX('DBEDT Yearly'!100:100,1,IA$3),NA())</f>
        <v/>
      </c>
      <c r="IB100">
        <f>IFERROR('Input DBEDT Monthly Energy'!IB100/INDEX('DBEDT Yearly'!100:100,1,IB$3),NA())</f>
        <v/>
      </c>
      <c r="IC100">
        <f>IFERROR('Input DBEDT Monthly Energy'!IC100/INDEX('DBEDT Yearly'!100:100,1,IC$3),NA())</f>
        <v/>
      </c>
      <c r="ID100">
        <f>IFERROR('Input DBEDT Monthly Energy'!ID100/INDEX('DBEDT Yearly'!100:100,1,ID$3),NA())</f>
        <v/>
      </c>
      <c r="IE100">
        <f>IFERROR('Input DBEDT Monthly Energy'!IE100/INDEX('DBEDT Yearly'!100:100,1,IE$3),NA())</f>
        <v/>
      </c>
      <c r="IF100">
        <f>IFERROR('Input DBEDT Monthly Energy'!IF100/INDEX('DBEDT Yearly'!100:100,1,IF$3),NA())</f>
        <v/>
      </c>
      <c r="IG100">
        <f>IFERROR('Input DBEDT Monthly Energy'!IG100/INDEX('DBEDT Yearly'!100:100,1,IG$3),NA())</f>
        <v/>
      </c>
      <c r="IH100">
        <f>IFERROR('Input DBEDT Monthly Energy'!IH100/INDEX('DBEDT Yearly'!100:100,1,IH$3),NA())</f>
        <v/>
      </c>
      <c r="II100">
        <f>IFERROR('Input DBEDT Monthly Energy'!II100/INDEX('DBEDT Yearly'!100:100,1,II$3),NA())</f>
        <v/>
      </c>
      <c r="IJ100">
        <f>IFERROR('Input DBEDT Monthly Energy'!IJ100/INDEX('DBEDT Yearly'!100:100,1,IJ$3),NA())</f>
        <v/>
      </c>
      <c r="IK100">
        <f>IFERROR('Input DBEDT Monthly Energy'!IK100/INDEX('DBEDT Yearly'!100:100,1,IK$3),NA())</f>
        <v/>
      </c>
      <c r="IL100">
        <f>IFERROR('Input DBEDT Monthly Energy'!IL100/INDEX('DBEDT Yearly'!100:100,1,IL$3),NA())</f>
        <v/>
      </c>
      <c r="IM100">
        <f>IFERROR('Input DBEDT Monthly Energy'!IM100/INDEX('DBEDT Yearly'!100:100,1,IM$3),NA())</f>
        <v/>
      </c>
      <c r="IN100">
        <f>IFERROR('Input DBEDT Monthly Energy'!IN100/INDEX('DBEDT Yearly'!100:100,1,IN$3),NA())</f>
        <v/>
      </c>
      <c r="IO100">
        <f>IFERROR('Input DBEDT Monthly Energy'!IO100/INDEX('DBEDT Yearly'!100:100,1,IO$3),NA())</f>
        <v/>
      </c>
      <c r="IP100">
        <f>IFERROR('Input DBEDT Monthly Energy'!IP100/INDEX('DBEDT Yearly'!100:100,1,IP$3),NA())</f>
        <v/>
      </c>
      <c r="IQ100">
        <f>IFERROR('Input DBEDT Monthly Energy'!IQ100/INDEX('DBEDT Yearly'!100:100,1,IQ$3),NA())</f>
        <v/>
      </c>
      <c r="IR100">
        <f>IFERROR('Input DBEDT Monthly Energy'!IR100/INDEX('DBEDT Yearly'!100:100,1,IR$3),NA())</f>
        <v/>
      </c>
      <c r="IS100">
        <f>IFERROR('Input DBEDT Monthly Energy'!IS100/INDEX('DBEDT Yearly'!100:100,1,IS$3),NA())</f>
        <v/>
      </c>
      <c r="IT100">
        <f>IFERROR('Input DBEDT Monthly Energy'!IT100/INDEX('DBEDT Yearly'!100:100,1,IT$3),NA())</f>
        <v/>
      </c>
      <c r="IU100">
        <f>IFERROR('Input DBEDT Monthly Energy'!IU100/INDEX('DBEDT Yearly'!100:100,1,IU$3),NA())</f>
        <v/>
      </c>
      <c r="IV100">
        <f>IFERROR('Input DBEDT Monthly Energy'!IV100/INDEX('DBEDT Yearly'!100:100,1,IV$3),NA())</f>
        <v/>
      </c>
      <c r="IW100">
        <f>IFERROR('Input DBEDT Monthly Energy'!IW100/INDEX('DBEDT Yearly'!100:100,1,IW$3),NA())</f>
        <v/>
      </c>
      <c r="IX100">
        <f>IFERROR('Input DBEDT Monthly Energy'!IX100/INDEX('DBEDT Yearly'!100:100,1,IX$3),NA())</f>
        <v/>
      </c>
      <c r="IY100">
        <f>IFERROR('Input DBEDT Monthly Energy'!IY100/INDEX('DBEDT Yearly'!100:100,1,IY$3),NA())</f>
        <v/>
      </c>
      <c r="IZ100">
        <f>IFERROR('Input DBEDT Monthly Energy'!IZ100/INDEX('DBEDT Yearly'!100:100,1,IZ$3),NA())</f>
        <v/>
      </c>
      <c r="JA100">
        <f>IFERROR('Input DBEDT Monthly Energy'!JA100/INDEX('DBEDT Yearly'!100:100,1,JA$3),NA())</f>
        <v/>
      </c>
      <c r="JB100">
        <f>IFERROR('Input DBEDT Monthly Energy'!JB100/INDEX('DBEDT Yearly'!100:100,1,JB$3),NA())</f>
        <v/>
      </c>
      <c r="JC100">
        <f>IFERROR('Input DBEDT Monthly Energy'!JC100/INDEX('DBEDT Yearly'!100:100,1,JC$3),NA())</f>
        <v/>
      </c>
      <c r="JD100">
        <f>IFERROR('Input DBEDT Monthly Energy'!JD100/INDEX('DBEDT Yearly'!100:100,1,JD$3),NA())</f>
        <v/>
      </c>
      <c r="JE100">
        <f>IFERROR('Input DBEDT Monthly Energy'!JE100/INDEX('DBEDT Yearly'!100:100,1,JE$3),NA())</f>
        <v/>
      </c>
      <c r="JF100">
        <f>IFERROR('Input DBEDT Monthly Energy'!JF100/INDEX('DBEDT Yearly'!100:100,1,JF$3),NA())</f>
        <v/>
      </c>
      <c r="JG100">
        <f>IFERROR('Input DBEDT Monthly Energy'!JG100/INDEX('DBEDT Yearly'!100:100,1,JG$3),NA())</f>
        <v/>
      </c>
      <c r="JH100">
        <f>IFERROR('Input DBEDT Monthly Energy'!JH100/INDEX('DBEDT Yearly'!100:100,1,JH$3),NA())</f>
        <v/>
      </c>
      <c r="JI100">
        <f>IFERROR('Input DBEDT Monthly Energy'!JI100/INDEX('DBEDT Yearly'!100:100,1,JI$3),NA())</f>
        <v/>
      </c>
      <c r="JJ100">
        <f>IFERROR('Input DBEDT Monthly Energy'!JJ100/INDEX('DBEDT Yearly'!100:100,1,JJ$3),NA())</f>
        <v/>
      </c>
      <c r="JK100">
        <f>IFERROR('Input DBEDT Monthly Energy'!JK100/INDEX('DBEDT Yearly'!100:100,1,JK$3),NA())</f>
        <v/>
      </c>
      <c r="JL100">
        <f>IFERROR('Input DBEDT Monthly Energy'!JL100/INDEX('DBEDT Yearly'!100:100,1,JL$3),NA())</f>
        <v/>
      </c>
      <c r="JM100">
        <f>IFERROR('Input DBEDT Monthly Energy'!JM100/INDEX('DBEDT Yearly'!100:100,1,JM$3),NA())</f>
        <v/>
      </c>
      <c r="JN100">
        <f>IFERROR('Input DBEDT Monthly Energy'!JN100/INDEX('DBEDT Yearly'!100:100,1,JN$3),NA())</f>
        <v/>
      </c>
      <c r="JO100">
        <f>IFERROR('Input DBEDT Monthly Energy'!JO100/INDEX('DBEDT Yearly'!100:100,1,JO$3),NA())</f>
        <v/>
      </c>
      <c r="JP100">
        <f>IFERROR('Input DBEDT Monthly Energy'!JP100/INDEX('DBEDT Yearly'!100:100,1,JP$3),NA())</f>
        <v/>
      </c>
      <c r="JQ100">
        <f>IFERROR('Input DBEDT Monthly Energy'!JQ100/INDEX('DBEDT Yearly'!100:100,1,JQ$3),NA())</f>
        <v/>
      </c>
      <c r="JR100">
        <f>IFERROR('Input DBEDT Monthly Energy'!JR100/INDEX('DBEDT Yearly'!100:100,1,JR$3),NA())</f>
        <v/>
      </c>
      <c r="JS100">
        <f>IFERROR('Input DBEDT Monthly Energy'!JS100/INDEX('DBEDT Yearly'!100:100,1,JS$3),NA())</f>
        <v/>
      </c>
      <c r="JT100">
        <f>IFERROR('Input DBEDT Monthly Energy'!JT100/INDEX('DBEDT Yearly'!100:100,1,JT$3),NA())</f>
        <v/>
      </c>
      <c r="JU100">
        <f>IFERROR('Input DBEDT Monthly Energy'!JU100/INDEX('DBEDT Yearly'!100:100,1,JU$3),NA())</f>
        <v/>
      </c>
      <c r="JV100">
        <f>IFERROR('Input DBEDT Monthly Energy'!JV100/INDEX('DBEDT Yearly'!100:100,1,JV$3),NA())</f>
        <v/>
      </c>
      <c r="JW100">
        <f>IFERROR('Input DBEDT Monthly Energy'!JW100/INDEX('DBEDT Yearly'!100:100,1,JW$3),NA())</f>
        <v/>
      </c>
      <c r="JX100">
        <f>IFERROR('Input DBEDT Monthly Energy'!JX100/INDEX('DBEDT Yearly'!100:100,1,JX$3),NA())</f>
        <v/>
      </c>
      <c r="JY100">
        <f>IFERROR('Input DBEDT Monthly Energy'!JY100/INDEX('DBEDT Yearly'!100:100,1,JY$3),NA())</f>
        <v/>
      </c>
      <c r="JZ100">
        <f>IFERROR('Input DBEDT Monthly Energy'!JZ100/INDEX('DBEDT Yearly'!100:100,1,JZ$3),NA())</f>
        <v/>
      </c>
      <c r="KA100">
        <f>IFERROR('Input DBEDT Monthly Energy'!KA100/INDEX('DBEDT Yearly'!100:100,1,KA$3),NA())</f>
        <v/>
      </c>
      <c r="KB100">
        <f>IFERROR('Input DBEDT Monthly Energy'!KB100/INDEX('DBEDT Yearly'!100:100,1,KB$3),NA())</f>
        <v/>
      </c>
      <c r="KC100">
        <f>IFERROR('Input DBEDT Monthly Energy'!KC100/INDEX('DBEDT Yearly'!100:100,1,KC$3),NA())</f>
        <v/>
      </c>
      <c r="KD100">
        <f>IFERROR('Input DBEDT Monthly Energy'!KD100/INDEX('DBEDT Yearly'!100:100,1,KD$3),NA())</f>
        <v/>
      </c>
      <c r="KE100">
        <f>IFERROR('Input DBEDT Monthly Energy'!KE100/INDEX('DBEDT Yearly'!100:100,1,KE$3),NA())</f>
        <v/>
      </c>
      <c r="KF100">
        <f>IFERROR('Input DBEDT Monthly Energy'!KF100/INDEX('DBEDT Yearly'!100:100,1,KF$3),NA())</f>
        <v/>
      </c>
      <c r="KG100">
        <f>IFERROR('Input DBEDT Monthly Energy'!KG100/INDEX('DBEDT Yearly'!100:100,1,KG$3),NA())</f>
        <v/>
      </c>
      <c r="KH100">
        <f>IFERROR('Input DBEDT Monthly Energy'!KH100/INDEX('DBEDT Yearly'!100:100,1,KH$3),NA())</f>
        <v/>
      </c>
      <c r="KI100">
        <f>IFERROR('Input DBEDT Monthly Energy'!KI100/INDEX('DBEDT Yearly'!100:100,1,KI$3),NA())</f>
        <v/>
      </c>
      <c r="KJ100">
        <f>IFERROR('Input DBEDT Monthly Energy'!KJ100/INDEX('DBEDT Yearly'!100:100,1,KJ$3),NA())</f>
        <v/>
      </c>
      <c r="KK100">
        <f>IFERROR('Input DBEDT Monthly Energy'!KK100/INDEX('DBEDT Yearly'!100:100,1,KK$3),NA())</f>
        <v/>
      </c>
      <c r="KL100">
        <f>IFERROR('Input DBEDT Monthly Energy'!KL100/INDEX('DBEDT Yearly'!100:100,1,KL$3),NA())</f>
        <v/>
      </c>
      <c r="KM100">
        <f>IFERROR('Input DBEDT Monthly Energy'!KM100/INDEX('DBEDT Yearly'!100:100,1,KM$3),NA())</f>
        <v/>
      </c>
      <c r="KN100">
        <f>IFERROR('Input DBEDT Monthly Energy'!KN100/INDEX('DBEDT Yearly'!100:100,1,KN$3),NA())</f>
        <v/>
      </c>
      <c r="KO100">
        <f>IFERROR('Input DBEDT Monthly Energy'!KO100/INDEX('DBEDT Yearly'!100:100,1,KO$3),NA())</f>
        <v/>
      </c>
      <c r="KP100">
        <f>IFERROR('Input DBEDT Monthly Energy'!KP100/INDEX('DBEDT Yearly'!100:100,1,KP$3),NA())</f>
        <v/>
      </c>
    </row>
    <row r="101" spans="1:302">
      <c r="A101">
        <f>'Input DBEDT Monthly Energy'!A101&amp;""</f>
        <v/>
      </c>
      <c r="B101">
        <f>'Input DBEDT Monthly Energy'!B101&amp;""</f>
        <v/>
      </c>
      <c r="C101">
        <f>IFERROR('Input DBEDT Monthly Energy'!C101/INDEX('DBEDT Yearly'!101:101,1,C$3),NA())</f>
        <v/>
      </c>
      <c r="D101">
        <f>IFERROR('Input DBEDT Monthly Energy'!D101/INDEX('DBEDT Yearly'!101:101,1,D$3),NA())</f>
        <v/>
      </c>
      <c r="E101">
        <f>IFERROR('Input DBEDT Monthly Energy'!E101/INDEX('DBEDT Yearly'!101:101,1,E$3),NA())</f>
        <v/>
      </c>
      <c r="F101">
        <f>IFERROR('Input DBEDT Monthly Energy'!F101/INDEX('DBEDT Yearly'!101:101,1,F$3),NA())</f>
        <v/>
      </c>
      <c r="G101">
        <f>IFERROR('Input DBEDT Monthly Energy'!G101/INDEX('DBEDT Yearly'!101:101,1,G$3),NA())</f>
        <v/>
      </c>
      <c r="H101">
        <f>IFERROR('Input DBEDT Monthly Energy'!H101/INDEX('DBEDT Yearly'!101:101,1,H$3),NA())</f>
        <v/>
      </c>
      <c r="I101">
        <f>IFERROR('Input DBEDT Monthly Energy'!I101/INDEX('DBEDT Yearly'!101:101,1,I$3),NA())</f>
        <v/>
      </c>
      <c r="J101">
        <f>IFERROR('Input DBEDT Monthly Energy'!J101/INDEX('DBEDT Yearly'!101:101,1,J$3),NA())</f>
        <v/>
      </c>
      <c r="K101">
        <f>IFERROR('Input DBEDT Monthly Energy'!K101/INDEX('DBEDT Yearly'!101:101,1,K$3),NA())</f>
        <v/>
      </c>
      <c r="L101">
        <f>IFERROR('Input DBEDT Monthly Energy'!L101/INDEX('DBEDT Yearly'!101:101,1,L$3),NA())</f>
        <v/>
      </c>
      <c r="M101">
        <f>IFERROR('Input DBEDT Monthly Energy'!M101/INDEX('DBEDT Yearly'!101:101,1,M$3),NA())</f>
        <v/>
      </c>
      <c r="N101">
        <f>IFERROR('Input DBEDT Monthly Energy'!N101/INDEX('DBEDT Yearly'!101:101,1,N$3),NA())</f>
        <v/>
      </c>
      <c r="O101">
        <f>IFERROR('Input DBEDT Monthly Energy'!O101/INDEX('DBEDT Yearly'!101:101,1,O$3),NA())</f>
        <v/>
      </c>
      <c r="P101">
        <f>IFERROR('Input DBEDT Monthly Energy'!P101/INDEX('DBEDT Yearly'!101:101,1,P$3),NA())</f>
        <v/>
      </c>
      <c r="Q101">
        <f>IFERROR('Input DBEDT Monthly Energy'!Q101/INDEX('DBEDT Yearly'!101:101,1,Q$3),NA())</f>
        <v/>
      </c>
      <c r="R101">
        <f>IFERROR('Input DBEDT Monthly Energy'!R101/INDEX('DBEDT Yearly'!101:101,1,R$3),NA())</f>
        <v/>
      </c>
      <c r="S101">
        <f>IFERROR('Input DBEDT Monthly Energy'!S101/INDEX('DBEDT Yearly'!101:101,1,S$3),NA())</f>
        <v/>
      </c>
      <c r="T101">
        <f>IFERROR('Input DBEDT Monthly Energy'!T101/INDEX('DBEDT Yearly'!101:101,1,T$3),NA())</f>
        <v/>
      </c>
      <c r="U101">
        <f>IFERROR('Input DBEDT Monthly Energy'!U101/INDEX('DBEDT Yearly'!101:101,1,U$3),NA())</f>
        <v/>
      </c>
      <c r="V101">
        <f>IFERROR('Input DBEDT Monthly Energy'!V101/INDEX('DBEDT Yearly'!101:101,1,V$3),NA())</f>
        <v/>
      </c>
      <c r="W101">
        <f>IFERROR('Input DBEDT Monthly Energy'!W101/INDEX('DBEDT Yearly'!101:101,1,W$3),NA())</f>
        <v/>
      </c>
      <c r="X101">
        <f>IFERROR('Input DBEDT Monthly Energy'!X101/INDEX('DBEDT Yearly'!101:101,1,X$3),NA())</f>
        <v/>
      </c>
      <c r="Y101">
        <f>IFERROR('Input DBEDT Monthly Energy'!Y101/INDEX('DBEDT Yearly'!101:101,1,Y$3),NA())</f>
        <v/>
      </c>
      <c r="Z101">
        <f>IFERROR('Input DBEDT Monthly Energy'!Z101/INDEX('DBEDT Yearly'!101:101,1,Z$3),NA())</f>
        <v/>
      </c>
      <c r="AA101">
        <f>IFERROR('Input DBEDT Monthly Energy'!AA101/INDEX('DBEDT Yearly'!101:101,1,AA$3),NA())</f>
        <v/>
      </c>
      <c r="AB101">
        <f>IFERROR('Input DBEDT Monthly Energy'!AB101/INDEX('DBEDT Yearly'!101:101,1,AB$3),NA())</f>
        <v/>
      </c>
      <c r="AC101">
        <f>IFERROR('Input DBEDT Monthly Energy'!AC101/INDEX('DBEDT Yearly'!101:101,1,AC$3),NA())</f>
        <v/>
      </c>
      <c r="AD101">
        <f>IFERROR('Input DBEDT Monthly Energy'!AD101/INDEX('DBEDT Yearly'!101:101,1,AD$3),NA())</f>
        <v/>
      </c>
      <c r="AE101">
        <f>IFERROR('Input DBEDT Monthly Energy'!AE101/INDEX('DBEDT Yearly'!101:101,1,AE$3),NA())</f>
        <v/>
      </c>
      <c r="AF101">
        <f>IFERROR('Input DBEDT Monthly Energy'!AF101/INDEX('DBEDT Yearly'!101:101,1,AF$3),NA())</f>
        <v/>
      </c>
      <c r="AG101">
        <f>IFERROR('Input DBEDT Monthly Energy'!AG101/INDEX('DBEDT Yearly'!101:101,1,AG$3),NA())</f>
        <v/>
      </c>
      <c r="AH101">
        <f>IFERROR('Input DBEDT Monthly Energy'!AH101/INDEX('DBEDT Yearly'!101:101,1,AH$3),NA())</f>
        <v/>
      </c>
      <c r="AI101">
        <f>IFERROR('Input DBEDT Monthly Energy'!AI101/INDEX('DBEDT Yearly'!101:101,1,AI$3),NA())</f>
        <v/>
      </c>
      <c r="AJ101">
        <f>IFERROR('Input DBEDT Monthly Energy'!AJ101/INDEX('DBEDT Yearly'!101:101,1,AJ$3),NA())</f>
        <v/>
      </c>
      <c r="AK101">
        <f>IFERROR('Input DBEDT Monthly Energy'!AK101/INDEX('DBEDT Yearly'!101:101,1,AK$3),NA())</f>
        <v/>
      </c>
      <c r="AL101">
        <f>IFERROR('Input DBEDT Monthly Energy'!AL101/INDEX('DBEDT Yearly'!101:101,1,AL$3),NA())</f>
        <v/>
      </c>
      <c r="AM101">
        <f>IFERROR('Input DBEDT Monthly Energy'!AM101/INDEX('DBEDT Yearly'!101:101,1,AM$3),NA())</f>
        <v/>
      </c>
      <c r="AN101">
        <f>IFERROR('Input DBEDT Monthly Energy'!AN101/INDEX('DBEDT Yearly'!101:101,1,AN$3),NA())</f>
        <v/>
      </c>
      <c r="AO101">
        <f>IFERROR('Input DBEDT Monthly Energy'!AO101/INDEX('DBEDT Yearly'!101:101,1,AO$3),NA())</f>
        <v/>
      </c>
      <c r="AP101">
        <f>IFERROR('Input DBEDT Monthly Energy'!AP101/INDEX('DBEDT Yearly'!101:101,1,AP$3),NA())</f>
        <v/>
      </c>
      <c r="AQ101">
        <f>IFERROR('Input DBEDT Monthly Energy'!AQ101/INDEX('DBEDT Yearly'!101:101,1,AQ$3),NA())</f>
        <v/>
      </c>
      <c r="AR101">
        <f>IFERROR('Input DBEDT Monthly Energy'!AR101/INDEX('DBEDT Yearly'!101:101,1,AR$3),NA())</f>
        <v/>
      </c>
      <c r="AS101">
        <f>IFERROR('Input DBEDT Monthly Energy'!AS101/INDEX('DBEDT Yearly'!101:101,1,AS$3),NA())</f>
        <v/>
      </c>
      <c r="AT101">
        <f>IFERROR('Input DBEDT Monthly Energy'!AT101/INDEX('DBEDT Yearly'!101:101,1,AT$3),NA())</f>
        <v/>
      </c>
      <c r="AU101">
        <f>IFERROR('Input DBEDT Monthly Energy'!AU101/INDEX('DBEDT Yearly'!101:101,1,AU$3),NA())</f>
        <v/>
      </c>
      <c r="AV101">
        <f>IFERROR('Input DBEDT Monthly Energy'!AV101/INDEX('DBEDT Yearly'!101:101,1,AV$3),NA())</f>
        <v/>
      </c>
      <c r="AW101">
        <f>IFERROR('Input DBEDT Monthly Energy'!AW101/INDEX('DBEDT Yearly'!101:101,1,AW$3),NA())</f>
        <v/>
      </c>
      <c r="AX101">
        <f>IFERROR('Input DBEDT Monthly Energy'!AX101/INDEX('DBEDT Yearly'!101:101,1,AX$3),NA())</f>
        <v/>
      </c>
      <c r="AY101">
        <f>IFERROR('Input DBEDT Monthly Energy'!AY101/INDEX('DBEDT Yearly'!101:101,1,AY$3),NA())</f>
        <v/>
      </c>
      <c r="AZ101">
        <f>IFERROR('Input DBEDT Monthly Energy'!AZ101/INDEX('DBEDT Yearly'!101:101,1,AZ$3),NA())</f>
        <v/>
      </c>
      <c r="BA101">
        <f>IFERROR('Input DBEDT Monthly Energy'!BA101/INDEX('DBEDT Yearly'!101:101,1,BA$3),NA())</f>
        <v/>
      </c>
      <c r="BB101">
        <f>IFERROR('Input DBEDT Monthly Energy'!BB101/INDEX('DBEDT Yearly'!101:101,1,BB$3),NA())</f>
        <v/>
      </c>
      <c r="BC101">
        <f>IFERROR('Input DBEDT Monthly Energy'!BC101/INDEX('DBEDT Yearly'!101:101,1,BC$3),NA())</f>
        <v/>
      </c>
      <c r="BD101">
        <f>IFERROR('Input DBEDT Monthly Energy'!BD101/INDEX('DBEDT Yearly'!101:101,1,BD$3),NA())</f>
        <v/>
      </c>
      <c r="BE101">
        <f>IFERROR('Input DBEDT Monthly Energy'!BE101/INDEX('DBEDT Yearly'!101:101,1,BE$3),NA())</f>
        <v/>
      </c>
      <c r="BF101">
        <f>IFERROR('Input DBEDT Monthly Energy'!BF101/INDEX('DBEDT Yearly'!101:101,1,BF$3),NA())</f>
        <v/>
      </c>
      <c r="BG101">
        <f>IFERROR('Input DBEDT Monthly Energy'!BG101/INDEX('DBEDT Yearly'!101:101,1,BG$3),NA())</f>
        <v/>
      </c>
      <c r="BH101">
        <f>IFERROR('Input DBEDT Monthly Energy'!BH101/INDEX('DBEDT Yearly'!101:101,1,BH$3),NA())</f>
        <v/>
      </c>
      <c r="BI101">
        <f>IFERROR('Input DBEDT Monthly Energy'!BI101/INDEX('DBEDT Yearly'!101:101,1,BI$3),NA())</f>
        <v/>
      </c>
      <c r="BJ101">
        <f>IFERROR('Input DBEDT Monthly Energy'!BJ101/INDEX('DBEDT Yearly'!101:101,1,BJ$3),NA())</f>
        <v/>
      </c>
      <c r="BK101">
        <f>IFERROR('Input DBEDT Monthly Energy'!BK101/INDEX('DBEDT Yearly'!101:101,1,BK$3),NA())</f>
        <v/>
      </c>
      <c r="BL101">
        <f>IFERROR('Input DBEDT Monthly Energy'!BL101/INDEX('DBEDT Yearly'!101:101,1,BL$3),NA())</f>
        <v/>
      </c>
      <c r="BM101">
        <f>IFERROR('Input DBEDT Monthly Energy'!BM101/INDEX('DBEDT Yearly'!101:101,1,BM$3),NA())</f>
        <v/>
      </c>
      <c r="BN101">
        <f>IFERROR('Input DBEDT Monthly Energy'!BN101/INDEX('DBEDT Yearly'!101:101,1,BN$3),NA())</f>
        <v/>
      </c>
      <c r="BO101">
        <f>IFERROR('Input DBEDT Monthly Energy'!BO101/INDEX('DBEDT Yearly'!101:101,1,BO$3),NA())</f>
        <v/>
      </c>
      <c r="BP101">
        <f>IFERROR('Input DBEDT Monthly Energy'!BP101/INDEX('DBEDT Yearly'!101:101,1,BP$3),NA())</f>
        <v/>
      </c>
      <c r="BQ101">
        <f>IFERROR('Input DBEDT Monthly Energy'!BQ101/INDEX('DBEDT Yearly'!101:101,1,BQ$3),NA())</f>
        <v/>
      </c>
      <c r="BR101">
        <f>IFERROR('Input DBEDT Monthly Energy'!BR101/INDEX('DBEDT Yearly'!101:101,1,BR$3),NA())</f>
        <v/>
      </c>
      <c r="BS101">
        <f>IFERROR('Input DBEDT Monthly Energy'!BS101/INDEX('DBEDT Yearly'!101:101,1,BS$3),NA())</f>
        <v/>
      </c>
      <c r="BT101">
        <f>IFERROR('Input DBEDT Monthly Energy'!BT101/INDEX('DBEDT Yearly'!101:101,1,BT$3),NA())</f>
        <v/>
      </c>
      <c r="BU101">
        <f>IFERROR('Input DBEDT Monthly Energy'!BU101/INDEX('DBEDT Yearly'!101:101,1,BU$3),NA())</f>
        <v/>
      </c>
      <c r="BV101">
        <f>IFERROR('Input DBEDT Monthly Energy'!BV101/INDEX('DBEDT Yearly'!101:101,1,BV$3),NA())</f>
        <v/>
      </c>
      <c r="BW101">
        <f>IFERROR('Input DBEDT Monthly Energy'!BW101/INDEX('DBEDT Yearly'!101:101,1,BW$3),NA())</f>
        <v/>
      </c>
      <c r="BX101">
        <f>IFERROR('Input DBEDT Monthly Energy'!BX101/INDEX('DBEDT Yearly'!101:101,1,BX$3),NA())</f>
        <v/>
      </c>
      <c r="BY101">
        <f>IFERROR('Input DBEDT Monthly Energy'!BY101/INDEX('DBEDT Yearly'!101:101,1,BY$3),NA())</f>
        <v/>
      </c>
      <c r="BZ101">
        <f>IFERROR('Input DBEDT Monthly Energy'!BZ101/INDEX('DBEDT Yearly'!101:101,1,BZ$3),NA())</f>
        <v/>
      </c>
      <c r="CA101">
        <f>IFERROR('Input DBEDT Monthly Energy'!CA101/INDEX('DBEDT Yearly'!101:101,1,CA$3),NA())</f>
        <v/>
      </c>
      <c r="CB101">
        <f>IFERROR('Input DBEDT Monthly Energy'!CB101/INDEX('DBEDT Yearly'!101:101,1,CB$3),NA())</f>
        <v/>
      </c>
      <c r="CC101">
        <f>IFERROR('Input DBEDT Monthly Energy'!CC101/INDEX('DBEDT Yearly'!101:101,1,CC$3),NA())</f>
        <v/>
      </c>
      <c r="CD101">
        <f>IFERROR('Input DBEDT Monthly Energy'!CD101/INDEX('DBEDT Yearly'!101:101,1,CD$3),NA())</f>
        <v/>
      </c>
      <c r="CE101">
        <f>IFERROR('Input DBEDT Monthly Energy'!CE101/INDEX('DBEDT Yearly'!101:101,1,CE$3),NA())</f>
        <v/>
      </c>
      <c r="CF101">
        <f>IFERROR('Input DBEDT Monthly Energy'!CF101/INDEX('DBEDT Yearly'!101:101,1,CF$3),NA())</f>
        <v/>
      </c>
      <c r="CG101">
        <f>IFERROR('Input DBEDT Monthly Energy'!CG101/INDEX('DBEDT Yearly'!101:101,1,CG$3),NA())</f>
        <v/>
      </c>
      <c r="CH101">
        <f>IFERROR('Input DBEDT Monthly Energy'!CH101/INDEX('DBEDT Yearly'!101:101,1,CH$3),NA())</f>
        <v/>
      </c>
      <c r="CI101">
        <f>IFERROR('Input DBEDT Monthly Energy'!CI101/INDEX('DBEDT Yearly'!101:101,1,CI$3),NA())</f>
        <v/>
      </c>
      <c r="CJ101">
        <f>IFERROR('Input DBEDT Monthly Energy'!CJ101/INDEX('DBEDT Yearly'!101:101,1,CJ$3),NA())</f>
        <v/>
      </c>
      <c r="CK101">
        <f>IFERROR('Input DBEDT Monthly Energy'!CK101/INDEX('DBEDT Yearly'!101:101,1,CK$3),NA())</f>
        <v/>
      </c>
      <c r="CL101">
        <f>IFERROR('Input DBEDT Monthly Energy'!CL101/INDEX('DBEDT Yearly'!101:101,1,CL$3),NA())</f>
        <v/>
      </c>
      <c r="CM101">
        <f>IFERROR('Input DBEDT Monthly Energy'!CM101/INDEX('DBEDT Yearly'!101:101,1,CM$3),NA())</f>
        <v/>
      </c>
      <c r="CN101">
        <f>IFERROR('Input DBEDT Monthly Energy'!CN101/INDEX('DBEDT Yearly'!101:101,1,CN$3),NA())</f>
        <v/>
      </c>
      <c r="CO101">
        <f>IFERROR('Input DBEDT Monthly Energy'!CO101/INDEX('DBEDT Yearly'!101:101,1,CO$3),NA())</f>
        <v/>
      </c>
      <c r="CP101">
        <f>IFERROR('Input DBEDT Monthly Energy'!CP101/INDEX('DBEDT Yearly'!101:101,1,CP$3),NA())</f>
        <v/>
      </c>
      <c r="CQ101">
        <f>IFERROR('Input DBEDT Monthly Energy'!CQ101/INDEX('DBEDT Yearly'!101:101,1,CQ$3),NA())</f>
        <v/>
      </c>
      <c r="CR101">
        <f>IFERROR('Input DBEDT Monthly Energy'!CR101/INDEX('DBEDT Yearly'!101:101,1,CR$3),NA())</f>
        <v/>
      </c>
      <c r="CS101">
        <f>IFERROR('Input DBEDT Monthly Energy'!CS101/INDEX('DBEDT Yearly'!101:101,1,CS$3),NA())</f>
        <v/>
      </c>
      <c r="CT101">
        <f>IFERROR('Input DBEDT Monthly Energy'!CT101/INDEX('DBEDT Yearly'!101:101,1,CT$3),NA())</f>
        <v/>
      </c>
      <c r="CU101">
        <f>IFERROR('Input DBEDT Monthly Energy'!CU101/INDEX('DBEDT Yearly'!101:101,1,CU$3),NA())</f>
        <v/>
      </c>
      <c r="CV101">
        <f>IFERROR('Input DBEDT Monthly Energy'!CV101/INDEX('DBEDT Yearly'!101:101,1,CV$3),NA())</f>
        <v/>
      </c>
      <c r="CW101">
        <f>IFERROR('Input DBEDT Monthly Energy'!CW101/INDEX('DBEDT Yearly'!101:101,1,CW$3),NA())</f>
        <v/>
      </c>
      <c r="CX101">
        <f>IFERROR('Input DBEDT Monthly Energy'!CX101/INDEX('DBEDT Yearly'!101:101,1,CX$3),NA())</f>
        <v/>
      </c>
      <c r="CY101">
        <f>IFERROR('Input DBEDT Monthly Energy'!CY101/INDEX('DBEDT Yearly'!101:101,1,CY$3),NA())</f>
        <v/>
      </c>
      <c r="CZ101">
        <f>IFERROR('Input DBEDT Monthly Energy'!CZ101/INDEX('DBEDT Yearly'!101:101,1,CZ$3),NA())</f>
        <v/>
      </c>
      <c r="DA101">
        <f>IFERROR('Input DBEDT Monthly Energy'!DA101/INDEX('DBEDT Yearly'!101:101,1,DA$3),NA())</f>
        <v/>
      </c>
      <c r="DB101">
        <f>IFERROR('Input DBEDT Monthly Energy'!DB101/INDEX('DBEDT Yearly'!101:101,1,DB$3),NA())</f>
        <v/>
      </c>
      <c r="DC101">
        <f>IFERROR('Input DBEDT Monthly Energy'!DC101/INDEX('DBEDT Yearly'!101:101,1,DC$3),NA())</f>
        <v/>
      </c>
      <c r="DD101">
        <f>IFERROR('Input DBEDT Monthly Energy'!DD101/INDEX('DBEDT Yearly'!101:101,1,DD$3),NA())</f>
        <v/>
      </c>
      <c r="DE101">
        <f>IFERROR('Input DBEDT Monthly Energy'!DE101/INDEX('DBEDT Yearly'!101:101,1,DE$3),NA())</f>
        <v/>
      </c>
      <c r="DF101">
        <f>IFERROR('Input DBEDT Monthly Energy'!DF101/INDEX('DBEDT Yearly'!101:101,1,DF$3),NA())</f>
        <v/>
      </c>
      <c r="DG101">
        <f>IFERROR('Input DBEDT Monthly Energy'!DG101/INDEX('DBEDT Yearly'!101:101,1,DG$3),NA())</f>
        <v/>
      </c>
      <c r="DH101">
        <f>IFERROR('Input DBEDT Monthly Energy'!DH101/INDEX('DBEDT Yearly'!101:101,1,DH$3),NA())</f>
        <v/>
      </c>
      <c r="DI101">
        <f>IFERROR('Input DBEDT Monthly Energy'!DI101/INDEX('DBEDT Yearly'!101:101,1,DI$3),NA())</f>
        <v/>
      </c>
      <c r="DJ101">
        <f>IFERROR('Input DBEDT Monthly Energy'!DJ101/INDEX('DBEDT Yearly'!101:101,1,DJ$3),NA())</f>
        <v/>
      </c>
      <c r="DK101">
        <f>IFERROR('Input DBEDT Monthly Energy'!DK101/INDEX('DBEDT Yearly'!101:101,1,DK$3),NA())</f>
        <v/>
      </c>
      <c r="DL101">
        <f>IFERROR('Input DBEDT Monthly Energy'!DL101/INDEX('DBEDT Yearly'!101:101,1,DL$3),NA())</f>
        <v/>
      </c>
      <c r="DM101">
        <f>IFERROR('Input DBEDT Monthly Energy'!DM101/INDEX('DBEDT Yearly'!101:101,1,DM$3),NA())</f>
        <v/>
      </c>
      <c r="DN101">
        <f>IFERROR('Input DBEDT Monthly Energy'!DN101/INDEX('DBEDT Yearly'!101:101,1,DN$3),NA())</f>
        <v/>
      </c>
      <c r="DO101">
        <f>IFERROR('Input DBEDT Monthly Energy'!DO101/INDEX('DBEDT Yearly'!101:101,1,DO$3),NA())</f>
        <v/>
      </c>
      <c r="DP101">
        <f>IFERROR('Input DBEDT Monthly Energy'!DP101/INDEX('DBEDT Yearly'!101:101,1,DP$3),NA())</f>
        <v/>
      </c>
      <c r="DQ101">
        <f>IFERROR('Input DBEDT Monthly Energy'!DQ101/INDEX('DBEDT Yearly'!101:101,1,DQ$3),NA())</f>
        <v/>
      </c>
      <c r="DR101">
        <f>IFERROR('Input DBEDT Monthly Energy'!DR101/INDEX('DBEDT Yearly'!101:101,1,DR$3),NA())</f>
        <v/>
      </c>
      <c r="DS101">
        <f>IFERROR('Input DBEDT Monthly Energy'!DS101/INDEX('DBEDT Yearly'!101:101,1,DS$3),NA())</f>
        <v/>
      </c>
      <c r="DT101">
        <f>IFERROR('Input DBEDT Monthly Energy'!DT101/INDEX('DBEDT Yearly'!101:101,1,DT$3),NA())</f>
        <v/>
      </c>
      <c r="DU101">
        <f>IFERROR('Input DBEDT Monthly Energy'!DU101/INDEX('DBEDT Yearly'!101:101,1,DU$3),NA())</f>
        <v/>
      </c>
      <c r="DV101">
        <f>IFERROR('Input DBEDT Monthly Energy'!DV101/INDEX('DBEDT Yearly'!101:101,1,DV$3),NA())</f>
        <v/>
      </c>
      <c r="DW101">
        <f>IFERROR('Input DBEDT Monthly Energy'!DW101/INDEX('DBEDT Yearly'!101:101,1,DW$3),NA())</f>
        <v/>
      </c>
      <c r="DX101">
        <f>IFERROR('Input DBEDT Monthly Energy'!DX101/INDEX('DBEDT Yearly'!101:101,1,DX$3),NA())</f>
        <v/>
      </c>
      <c r="DY101">
        <f>IFERROR('Input DBEDT Monthly Energy'!DY101/INDEX('DBEDT Yearly'!101:101,1,DY$3),NA())</f>
        <v/>
      </c>
      <c r="DZ101">
        <f>IFERROR('Input DBEDT Monthly Energy'!DZ101/INDEX('DBEDT Yearly'!101:101,1,DZ$3),NA())</f>
        <v/>
      </c>
      <c r="EA101">
        <f>IFERROR('Input DBEDT Monthly Energy'!EA101/INDEX('DBEDT Yearly'!101:101,1,EA$3),NA())</f>
        <v/>
      </c>
      <c r="EB101">
        <f>IFERROR('Input DBEDT Monthly Energy'!EB101/INDEX('DBEDT Yearly'!101:101,1,EB$3),NA())</f>
        <v/>
      </c>
      <c r="EC101">
        <f>IFERROR('Input DBEDT Monthly Energy'!EC101/INDEX('DBEDT Yearly'!101:101,1,EC$3),NA())</f>
        <v/>
      </c>
      <c r="ED101">
        <f>IFERROR('Input DBEDT Monthly Energy'!ED101/INDEX('DBEDT Yearly'!101:101,1,ED$3),NA())</f>
        <v/>
      </c>
      <c r="EE101">
        <f>IFERROR('Input DBEDT Monthly Energy'!EE101/INDEX('DBEDT Yearly'!101:101,1,EE$3),NA())</f>
        <v/>
      </c>
      <c r="EF101">
        <f>IFERROR('Input DBEDT Monthly Energy'!EF101/INDEX('DBEDT Yearly'!101:101,1,EF$3),NA())</f>
        <v/>
      </c>
      <c r="EG101">
        <f>IFERROR('Input DBEDT Monthly Energy'!EG101/INDEX('DBEDT Yearly'!101:101,1,EG$3),NA())</f>
        <v/>
      </c>
      <c r="EH101">
        <f>IFERROR('Input DBEDT Monthly Energy'!EH101/INDEX('DBEDT Yearly'!101:101,1,EH$3),NA())</f>
        <v/>
      </c>
      <c r="EI101">
        <f>IFERROR('Input DBEDT Monthly Energy'!EI101/INDEX('DBEDT Yearly'!101:101,1,EI$3),NA())</f>
        <v/>
      </c>
      <c r="EJ101">
        <f>IFERROR('Input DBEDT Monthly Energy'!EJ101/INDEX('DBEDT Yearly'!101:101,1,EJ$3),NA())</f>
        <v/>
      </c>
      <c r="EK101">
        <f>IFERROR('Input DBEDT Monthly Energy'!EK101/INDEX('DBEDT Yearly'!101:101,1,EK$3),NA())</f>
        <v/>
      </c>
      <c r="EL101">
        <f>IFERROR('Input DBEDT Monthly Energy'!EL101/INDEX('DBEDT Yearly'!101:101,1,EL$3),NA())</f>
        <v/>
      </c>
      <c r="EM101">
        <f>IFERROR('Input DBEDT Monthly Energy'!EM101/INDEX('DBEDT Yearly'!101:101,1,EM$3),NA())</f>
        <v/>
      </c>
      <c r="EN101">
        <f>IFERROR('Input DBEDT Monthly Energy'!EN101/INDEX('DBEDT Yearly'!101:101,1,EN$3),NA())</f>
        <v/>
      </c>
      <c r="EO101">
        <f>IFERROR('Input DBEDT Monthly Energy'!EO101/INDEX('DBEDT Yearly'!101:101,1,EO$3),NA())</f>
        <v/>
      </c>
      <c r="EP101">
        <f>IFERROR('Input DBEDT Monthly Energy'!EP101/INDEX('DBEDT Yearly'!101:101,1,EP$3),NA())</f>
        <v/>
      </c>
      <c r="EQ101">
        <f>IFERROR('Input DBEDT Monthly Energy'!EQ101/INDEX('DBEDT Yearly'!101:101,1,EQ$3),NA())</f>
        <v/>
      </c>
      <c r="ER101">
        <f>IFERROR('Input DBEDT Monthly Energy'!ER101/INDEX('DBEDT Yearly'!101:101,1,ER$3),NA())</f>
        <v/>
      </c>
      <c r="ES101">
        <f>IFERROR('Input DBEDT Monthly Energy'!ES101/INDEX('DBEDT Yearly'!101:101,1,ES$3),NA())</f>
        <v/>
      </c>
      <c r="ET101">
        <f>IFERROR('Input DBEDT Monthly Energy'!ET101/INDEX('DBEDT Yearly'!101:101,1,ET$3),NA())</f>
        <v/>
      </c>
      <c r="EU101">
        <f>IFERROR('Input DBEDT Monthly Energy'!EU101/INDEX('DBEDT Yearly'!101:101,1,EU$3),NA())</f>
        <v/>
      </c>
      <c r="EV101">
        <f>IFERROR('Input DBEDT Monthly Energy'!EV101/INDEX('DBEDT Yearly'!101:101,1,EV$3),NA())</f>
        <v/>
      </c>
      <c r="EW101">
        <f>IFERROR('Input DBEDT Monthly Energy'!EW101/INDEX('DBEDT Yearly'!101:101,1,EW$3),NA())</f>
        <v/>
      </c>
      <c r="EX101">
        <f>IFERROR('Input DBEDT Monthly Energy'!EX101/INDEX('DBEDT Yearly'!101:101,1,EX$3),NA())</f>
        <v/>
      </c>
      <c r="EY101">
        <f>IFERROR('Input DBEDT Monthly Energy'!EY101/INDEX('DBEDT Yearly'!101:101,1,EY$3),NA())</f>
        <v/>
      </c>
      <c r="EZ101">
        <f>IFERROR('Input DBEDT Monthly Energy'!EZ101/INDEX('DBEDT Yearly'!101:101,1,EZ$3),NA())</f>
        <v/>
      </c>
      <c r="FA101">
        <f>IFERROR('Input DBEDT Monthly Energy'!FA101/INDEX('DBEDT Yearly'!101:101,1,FA$3),NA())</f>
        <v/>
      </c>
      <c r="FB101">
        <f>IFERROR('Input DBEDT Monthly Energy'!FB101/INDEX('DBEDT Yearly'!101:101,1,FB$3),NA())</f>
        <v/>
      </c>
      <c r="FC101">
        <f>IFERROR('Input DBEDT Monthly Energy'!FC101/INDEX('DBEDT Yearly'!101:101,1,FC$3),NA())</f>
        <v/>
      </c>
      <c r="FD101">
        <f>IFERROR('Input DBEDT Monthly Energy'!FD101/INDEX('DBEDT Yearly'!101:101,1,FD$3),NA())</f>
        <v/>
      </c>
      <c r="FE101">
        <f>IFERROR('Input DBEDT Monthly Energy'!FE101/INDEX('DBEDT Yearly'!101:101,1,FE$3),NA())</f>
        <v/>
      </c>
      <c r="FF101">
        <f>IFERROR('Input DBEDT Monthly Energy'!FF101/INDEX('DBEDT Yearly'!101:101,1,FF$3),NA())</f>
        <v/>
      </c>
      <c r="FG101">
        <f>IFERROR('Input DBEDT Monthly Energy'!FG101/INDEX('DBEDT Yearly'!101:101,1,FG$3),NA())</f>
        <v/>
      </c>
      <c r="FH101">
        <f>IFERROR('Input DBEDT Monthly Energy'!FH101/INDEX('DBEDT Yearly'!101:101,1,FH$3),NA())</f>
        <v/>
      </c>
      <c r="FI101">
        <f>IFERROR('Input DBEDT Monthly Energy'!FI101/INDEX('DBEDT Yearly'!101:101,1,FI$3),NA())</f>
        <v/>
      </c>
      <c r="FJ101">
        <f>IFERROR('Input DBEDT Monthly Energy'!FJ101/INDEX('DBEDT Yearly'!101:101,1,FJ$3),NA())</f>
        <v/>
      </c>
      <c r="FK101">
        <f>IFERROR('Input DBEDT Monthly Energy'!FK101/INDEX('DBEDT Yearly'!101:101,1,FK$3),NA())</f>
        <v/>
      </c>
      <c r="FL101">
        <f>IFERROR('Input DBEDT Monthly Energy'!FL101/INDEX('DBEDT Yearly'!101:101,1,FL$3),NA())</f>
        <v/>
      </c>
      <c r="FM101">
        <f>IFERROR('Input DBEDT Monthly Energy'!FM101/INDEX('DBEDT Yearly'!101:101,1,FM$3),NA())</f>
        <v/>
      </c>
      <c r="FN101">
        <f>IFERROR('Input DBEDT Monthly Energy'!FN101/INDEX('DBEDT Yearly'!101:101,1,FN$3),NA())</f>
        <v/>
      </c>
      <c r="FO101">
        <f>IFERROR('Input DBEDT Monthly Energy'!FO101/INDEX('DBEDT Yearly'!101:101,1,FO$3),NA())</f>
        <v/>
      </c>
      <c r="FP101">
        <f>IFERROR('Input DBEDT Monthly Energy'!FP101/INDEX('DBEDT Yearly'!101:101,1,FP$3),NA())</f>
        <v/>
      </c>
      <c r="FQ101">
        <f>IFERROR('Input DBEDT Monthly Energy'!FQ101/INDEX('DBEDT Yearly'!101:101,1,FQ$3),NA())</f>
        <v/>
      </c>
      <c r="FR101">
        <f>IFERROR('Input DBEDT Monthly Energy'!FR101/INDEX('DBEDT Yearly'!101:101,1,FR$3),NA())</f>
        <v/>
      </c>
      <c r="FS101">
        <f>IFERROR('Input DBEDT Monthly Energy'!FS101/INDEX('DBEDT Yearly'!101:101,1,FS$3),NA())</f>
        <v/>
      </c>
      <c r="FT101">
        <f>IFERROR('Input DBEDT Monthly Energy'!FT101/INDEX('DBEDT Yearly'!101:101,1,FT$3),NA())</f>
        <v/>
      </c>
      <c r="FU101">
        <f>IFERROR('Input DBEDT Monthly Energy'!FU101/INDEX('DBEDT Yearly'!101:101,1,FU$3),NA())</f>
        <v/>
      </c>
      <c r="FV101">
        <f>IFERROR('Input DBEDT Monthly Energy'!FV101/INDEX('DBEDT Yearly'!101:101,1,FV$3),NA())</f>
        <v/>
      </c>
      <c r="FW101">
        <f>IFERROR('Input DBEDT Monthly Energy'!FW101/INDEX('DBEDT Yearly'!101:101,1,FW$3),NA())</f>
        <v/>
      </c>
      <c r="FX101">
        <f>IFERROR('Input DBEDT Monthly Energy'!FX101/INDEX('DBEDT Yearly'!101:101,1,FX$3),NA())</f>
        <v/>
      </c>
      <c r="FY101">
        <f>IFERROR('Input DBEDT Monthly Energy'!FY101/INDEX('DBEDT Yearly'!101:101,1,FY$3),NA())</f>
        <v/>
      </c>
      <c r="FZ101">
        <f>IFERROR('Input DBEDT Monthly Energy'!FZ101/INDEX('DBEDT Yearly'!101:101,1,FZ$3),NA())</f>
        <v/>
      </c>
      <c r="GA101">
        <f>IFERROR('Input DBEDT Monthly Energy'!GA101/INDEX('DBEDT Yearly'!101:101,1,GA$3),NA())</f>
        <v/>
      </c>
      <c r="GB101">
        <f>IFERROR('Input DBEDT Monthly Energy'!GB101/INDEX('DBEDT Yearly'!101:101,1,GB$3),NA())</f>
        <v/>
      </c>
      <c r="GC101">
        <f>IFERROR('Input DBEDT Monthly Energy'!GC101/INDEX('DBEDT Yearly'!101:101,1,GC$3),NA())</f>
        <v/>
      </c>
      <c r="GD101">
        <f>IFERROR('Input DBEDT Monthly Energy'!GD101/INDEX('DBEDT Yearly'!101:101,1,GD$3),NA())</f>
        <v/>
      </c>
      <c r="GE101">
        <f>IFERROR('Input DBEDT Monthly Energy'!GE101/INDEX('DBEDT Yearly'!101:101,1,GE$3),NA())</f>
        <v/>
      </c>
      <c r="GF101">
        <f>IFERROR('Input DBEDT Monthly Energy'!GF101/INDEX('DBEDT Yearly'!101:101,1,GF$3),NA())</f>
        <v/>
      </c>
      <c r="GG101">
        <f>IFERROR('Input DBEDT Monthly Energy'!GG101/INDEX('DBEDT Yearly'!101:101,1,GG$3),NA())</f>
        <v/>
      </c>
      <c r="GH101">
        <f>IFERROR('Input DBEDT Monthly Energy'!GH101/INDEX('DBEDT Yearly'!101:101,1,GH$3),NA())</f>
        <v/>
      </c>
      <c r="GI101">
        <f>IFERROR('Input DBEDT Monthly Energy'!GI101/INDEX('DBEDT Yearly'!101:101,1,GI$3),NA())</f>
        <v/>
      </c>
      <c r="GJ101">
        <f>IFERROR('Input DBEDT Monthly Energy'!GJ101/INDEX('DBEDT Yearly'!101:101,1,GJ$3),NA())</f>
        <v/>
      </c>
      <c r="GK101">
        <f>IFERROR('Input DBEDT Monthly Energy'!GK101/INDEX('DBEDT Yearly'!101:101,1,GK$3),NA())</f>
        <v/>
      </c>
      <c r="GL101">
        <f>IFERROR('Input DBEDT Monthly Energy'!GL101/INDEX('DBEDT Yearly'!101:101,1,GL$3),NA())</f>
        <v/>
      </c>
      <c r="GM101">
        <f>IFERROR('Input DBEDT Monthly Energy'!GM101/INDEX('DBEDT Yearly'!101:101,1,GM$3),NA())</f>
        <v/>
      </c>
      <c r="GN101">
        <f>IFERROR('Input DBEDT Monthly Energy'!GN101/INDEX('DBEDT Yearly'!101:101,1,GN$3),NA())</f>
        <v/>
      </c>
      <c r="GO101">
        <f>IFERROR('Input DBEDT Monthly Energy'!GO101/INDEX('DBEDT Yearly'!101:101,1,GO$3),NA())</f>
        <v/>
      </c>
      <c r="GP101">
        <f>IFERROR('Input DBEDT Monthly Energy'!GP101/INDEX('DBEDT Yearly'!101:101,1,GP$3),NA())</f>
        <v/>
      </c>
      <c r="GQ101">
        <f>IFERROR('Input DBEDT Monthly Energy'!GQ101/INDEX('DBEDT Yearly'!101:101,1,GQ$3),NA())</f>
        <v/>
      </c>
      <c r="GR101">
        <f>IFERROR('Input DBEDT Monthly Energy'!GR101/INDEX('DBEDT Yearly'!101:101,1,GR$3),NA())</f>
        <v/>
      </c>
      <c r="GS101">
        <f>IFERROR('Input DBEDT Monthly Energy'!GS101/INDEX('DBEDT Yearly'!101:101,1,GS$3),NA())</f>
        <v/>
      </c>
      <c r="GT101">
        <f>IFERROR('Input DBEDT Monthly Energy'!GT101/INDEX('DBEDT Yearly'!101:101,1,GT$3),NA())</f>
        <v/>
      </c>
      <c r="GU101">
        <f>IFERROR('Input DBEDT Monthly Energy'!GU101/INDEX('DBEDT Yearly'!101:101,1,GU$3),NA())</f>
        <v/>
      </c>
      <c r="GV101">
        <f>IFERROR('Input DBEDT Monthly Energy'!GV101/INDEX('DBEDT Yearly'!101:101,1,GV$3),NA())</f>
        <v/>
      </c>
      <c r="GW101">
        <f>IFERROR('Input DBEDT Monthly Energy'!GW101/INDEX('DBEDT Yearly'!101:101,1,GW$3),NA())</f>
        <v/>
      </c>
      <c r="GX101">
        <f>IFERROR('Input DBEDT Monthly Energy'!GX101/INDEX('DBEDT Yearly'!101:101,1,GX$3),NA())</f>
        <v/>
      </c>
      <c r="GY101">
        <f>IFERROR('Input DBEDT Monthly Energy'!GY101/INDEX('DBEDT Yearly'!101:101,1,GY$3),NA())</f>
        <v/>
      </c>
      <c r="GZ101">
        <f>IFERROR('Input DBEDT Monthly Energy'!GZ101/INDEX('DBEDT Yearly'!101:101,1,GZ$3),NA())</f>
        <v/>
      </c>
      <c r="HA101">
        <f>IFERROR('Input DBEDT Monthly Energy'!HA101/INDEX('DBEDT Yearly'!101:101,1,HA$3),NA())</f>
        <v/>
      </c>
      <c r="HB101">
        <f>IFERROR('Input DBEDT Monthly Energy'!HB101/INDEX('DBEDT Yearly'!101:101,1,HB$3),NA())</f>
        <v/>
      </c>
      <c r="HC101">
        <f>IFERROR('Input DBEDT Monthly Energy'!HC101/INDEX('DBEDT Yearly'!101:101,1,HC$3),NA())</f>
        <v/>
      </c>
      <c r="HD101">
        <f>IFERROR('Input DBEDT Monthly Energy'!HD101/INDEX('DBEDT Yearly'!101:101,1,HD$3),NA())</f>
        <v/>
      </c>
      <c r="HE101">
        <f>IFERROR('Input DBEDT Monthly Energy'!HE101/INDEX('DBEDT Yearly'!101:101,1,HE$3),NA())</f>
        <v/>
      </c>
      <c r="HF101">
        <f>IFERROR('Input DBEDT Monthly Energy'!HF101/INDEX('DBEDT Yearly'!101:101,1,HF$3),NA())</f>
        <v/>
      </c>
      <c r="HG101">
        <f>IFERROR('Input DBEDT Monthly Energy'!HG101/INDEX('DBEDT Yearly'!101:101,1,HG$3),NA())</f>
        <v/>
      </c>
      <c r="HH101">
        <f>IFERROR('Input DBEDT Monthly Energy'!HH101/INDEX('DBEDT Yearly'!101:101,1,HH$3),NA())</f>
        <v/>
      </c>
      <c r="HI101">
        <f>IFERROR('Input DBEDT Monthly Energy'!HI101/INDEX('DBEDT Yearly'!101:101,1,HI$3),NA())</f>
        <v/>
      </c>
      <c r="HJ101">
        <f>IFERROR('Input DBEDT Monthly Energy'!HJ101/INDEX('DBEDT Yearly'!101:101,1,HJ$3),NA())</f>
        <v/>
      </c>
      <c r="HK101">
        <f>IFERROR('Input DBEDT Monthly Energy'!HK101/INDEX('DBEDT Yearly'!101:101,1,HK$3),NA())</f>
        <v/>
      </c>
      <c r="HL101">
        <f>IFERROR('Input DBEDT Monthly Energy'!HL101/INDEX('DBEDT Yearly'!101:101,1,HL$3),NA())</f>
        <v/>
      </c>
      <c r="HM101">
        <f>IFERROR('Input DBEDT Monthly Energy'!HM101/INDEX('DBEDT Yearly'!101:101,1,HM$3),NA())</f>
        <v/>
      </c>
      <c r="HN101">
        <f>IFERROR('Input DBEDT Monthly Energy'!HN101/INDEX('DBEDT Yearly'!101:101,1,HN$3),NA())</f>
        <v/>
      </c>
      <c r="HO101">
        <f>IFERROR('Input DBEDT Monthly Energy'!HO101/INDEX('DBEDT Yearly'!101:101,1,HO$3),NA())</f>
        <v/>
      </c>
      <c r="HP101">
        <f>IFERROR('Input DBEDT Monthly Energy'!HP101/INDEX('DBEDT Yearly'!101:101,1,HP$3),NA())</f>
        <v/>
      </c>
      <c r="HQ101">
        <f>IFERROR('Input DBEDT Monthly Energy'!HQ101/INDEX('DBEDT Yearly'!101:101,1,HQ$3),NA())</f>
        <v/>
      </c>
      <c r="HR101">
        <f>IFERROR('Input DBEDT Monthly Energy'!HR101/INDEX('DBEDT Yearly'!101:101,1,HR$3),NA())</f>
        <v/>
      </c>
      <c r="HS101">
        <f>IFERROR('Input DBEDT Monthly Energy'!HS101/INDEX('DBEDT Yearly'!101:101,1,HS$3),NA())</f>
        <v/>
      </c>
      <c r="HT101">
        <f>IFERROR('Input DBEDT Monthly Energy'!HT101/INDEX('DBEDT Yearly'!101:101,1,HT$3),NA())</f>
        <v/>
      </c>
      <c r="HU101">
        <f>IFERROR('Input DBEDT Monthly Energy'!HU101/INDEX('DBEDT Yearly'!101:101,1,HU$3),NA())</f>
        <v/>
      </c>
      <c r="HV101">
        <f>IFERROR('Input DBEDT Monthly Energy'!HV101/INDEX('DBEDT Yearly'!101:101,1,HV$3),NA())</f>
        <v/>
      </c>
      <c r="HW101">
        <f>IFERROR('Input DBEDT Monthly Energy'!HW101/INDEX('DBEDT Yearly'!101:101,1,HW$3),NA())</f>
        <v/>
      </c>
      <c r="HX101">
        <f>IFERROR('Input DBEDT Monthly Energy'!HX101/INDEX('DBEDT Yearly'!101:101,1,HX$3),NA())</f>
        <v/>
      </c>
      <c r="HY101">
        <f>IFERROR('Input DBEDT Monthly Energy'!HY101/INDEX('DBEDT Yearly'!101:101,1,HY$3),NA())</f>
        <v/>
      </c>
      <c r="HZ101">
        <f>IFERROR('Input DBEDT Monthly Energy'!HZ101/INDEX('DBEDT Yearly'!101:101,1,HZ$3),NA())</f>
        <v/>
      </c>
      <c r="IA101">
        <f>IFERROR('Input DBEDT Monthly Energy'!IA101/INDEX('DBEDT Yearly'!101:101,1,IA$3),NA())</f>
        <v/>
      </c>
      <c r="IB101">
        <f>IFERROR('Input DBEDT Monthly Energy'!IB101/INDEX('DBEDT Yearly'!101:101,1,IB$3),NA())</f>
        <v/>
      </c>
      <c r="IC101">
        <f>IFERROR('Input DBEDT Monthly Energy'!IC101/INDEX('DBEDT Yearly'!101:101,1,IC$3),NA())</f>
        <v/>
      </c>
      <c r="ID101">
        <f>IFERROR('Input DBEDT Monthly Energy'!ID101/INDEX('DBEDT Yearly'!101:101,1,ID$3),NA())</f>
        <v/>
      </c>
      <c r="IE101">
        <f>IFERROR('Input DBEDT Monthly Energy'!IE101/INDEX('DBEDT Yearly'!101:101,1,IE$3),NA())</f>
        <v/>
      </c>
      <c r="IF101">
        <f>IFERROR('Input DBEDT Monthly Energy'!IF101/INDEX('DBEDT Yearly'!101:101,1,IF$3),NA())</f>
        <v/>
      </c>
      <c r="IG101">
        <f>IFERROR('Input DBEDT Monthly Energy'!IG101/INDEX('DBEDT Yearly'!101:101,1,IG$3),NA())</f>
        <v/>
      </c>
      <c r="IH101">
        <f>IFERROR('Input DBEDT Monthly Energy'!IH101/INDEX('DBEDT Yearly'!101:101,1,IH$3),NA())</f>
        <v/>
      </c>
      <c r="II101">
        <f>IFERROR('Input DBEDT Monthly Energy'!II101/INDEX('DBEDT Yearly'!101:101,1,II$3),NA())</f>
        <v/>
      </c>
      <c r="IJ101">
        <f>IFERROR('Input DBEDT Monthly Energy'!IJ101/INDEX('DBEDT Yearly'!101:101,1,IJ$3),NA())</f>
        <v/>
      </c>
      <c r="IK101">
        <f>IFERROR('Input DBEDT Monthly Energy'!IK101/INDEX('DBEDT Yearly'!101:101,1,IK$3),NA())</f>
        <v/>
      </c>
      <c r="IL101">
        <f>IFERROR('Input DBEDT Monthly Energy'!IL101/INDEX('DBEDT Yearly'!101:101,1,IL$3),NA())</f>
        <v/>
      </c>
      <c r="IM101">
        <f>IFERROR('Input DBEDT Monthly Energy'!IM101/INDEX('DBEDT Yearly'!101:101,1,IM$3),NA())</f>
        <v/>
      </c>
      <c r="IN101">
        <f>IFERROR('Input DBEDT Monthly Energy'!IN101/INDEX('DBEDT Yearly'!101:101,1,IN$3),NA())</f>
        <v/>
      </c>
      <c r="IO101">
        <f>IFERROR('Input DBEDT Monthly Energy'!IO101/INDEX('DBEDT Yearly'!101:101,1,IO$3),NA())</f>
        <v/>
      </c>
      <c r="IP101">
        <f>IFERROR('Input DBEDT Monthly Energy'!IP101/INDEX('DBEDT Yearly'!101:101,1,IP$3),NA())</f>
        <v/>
      </c>
      <c r="IQ101">
        <f>IFERROR('Input DBEDT Monthly Energy'!IQ101/INDEX('DBEDT Yearly'!101:101,1,IQ$3),NA())</f>
        <v/>
      </c>
      <c r="IR101">
        <f>IFERROR('Input DBEDT Monthly Energy'!IR101/INDEX('DBEDT Yearly'!101:101,1,IR$3),NA())</f>
        <v/>
      </c>
      <c r="IS101">
        <f>IFERROR('Input DBEDT Monthly Energy'!IS101/INDEX('DBEDT Yearly'!101:101,1,IS$3),NA())</f>
        <v/>
      </c>
      <c r="IT101">
        <f>IFERROR('Input DBEDT Monthly Energy'!IT101/INDEX('DBEDT Yearly'!101:101,1,IT$3),NA())</f>
        <v/>
      </c>
      <c r="IU101">
        <f>IFERROR('Input DBEDT Monthly Energy'!IU101/INDEX('DBEDT Yearly'!101:101,1,IU$3),NA())</f>
        <v/>
      </c>
      <c r="IV101">
        <f>IFERROR('Input DBEDT Monthly Energy'!IV101/INDEX('DBEDT Yearly'!101:101,1,IV$3),NA())</f>
        <v/>
      </c>
      <c r="IW101">
        <f>IFERROR('Input DBEDT Monthly Energy'!IW101/INDEX('DBEDT Yearly'!101:101,1,IW$3),NA())</f>
        <v/>
      </c>
      <c r="IX101">
        <f>IFERROR('Input DBEDT Monthly Energy'!IX101/INDEX('DBEDT Yearly'!101:101,1,IX$3),NA())</f>
        <v/>
      </c>
      <c r="IY101">
        <f>IFERROR('Input DBEDT Monthly Energy'!IY101/INDEX('DBEDT Yearly'!101:101,1,IY$3),NA())</f>
        <v/>
      </c>
      <c r="IZ101">
        <f>IFERROR('Input DBEDT Monthly Energy'!IZ101/INDEX('DBEDT Yearly'!101:101,1,IZ$3),NA())</f>
        <v/>
      </c>
      <c r="JA101">
        <f>IFERROR('Input DBEDT Monthly Energy'!JA101/INDEX('DBEDT Yearly'!101:101,1,JA$3),NA())</f>
        <v/>
      </c>
      <c r="JB101">
        <f>IFERROR('Input DBEDT Monthly Energy'!JB101/INDEX('DBEDT Yearly'!101:101,1,JB$3),NA())</f>
        <v/>
      </c>
      <c r="JC101">
        <f>IFERROR('Input DBEDT Monthly Energy'!JC101/INDEX('DBEDT Yearly'!101:101,1,JC$3),NA())</f>
        <v/>
      </c>
      <c r="JD101">
        <f>IFERROR('Input DBEDT Monthly Energy'!JD101/INDEX('DBEDT Yearly'!101:101,1,JD$3),NA())</f>
        <v/>
      </c>
      <c r="JE101">
        <f>IFERROR('Input DBEDT Monthly Energy'!JE101/INDEX('DBEDT Yearly'!101:101,1,JE$3),NA())</f>
        <v/>
      </c>
      <c r="JF101">
        <f>IFERROR('Input DBEDT Monthly Energy'!JF101/INDEX('DBEDT Yearly'!101:101,1,JF$3),NA())</f>
        <v/>
      </c>
      <c r="JG101">
        <f>IFERROR('Input DBEDT Monthly Energy'!JG101/INDEX('DBEDT Yearly'!101:101,1,JG$3),NA())</f>
        <v/>
      </c>
      <c r="JH101">
        <f>IFERROR('Input DBEDT Monthly Energy'!JH101/INDEX('DBEDT Yearly'!101:101,1,JH$3),NA())</f>
        <v/>
      </c>
      <c r="JI101">
        <f>IFERROR('Input DBEDT Monthly Energy'!JI101/INDEX('DBEDT Yearly'!101:101,1,JI$3),NA())</f>
        <v/>
      </c>
      <c r="JJ101">
        <f>IFERROR('Input DBEDT Monthly Energy'!JJ101/INDEX('DBEDT Yearly'!101:101,1,JJ$3),NA())</f>
        <v/>
      </c>
      <c r="JK101">
        <f>IFERROR('Input DBEDT Monthly Energy'!JK101/INDEX('DBEDT Yearly'!101:101,1,JK$3),NA())</f>
        <v/>
      </c>
      <c r="JL101">
        <f>IFERROR('Input DBEDT Monthly Energy'!JL101/INDEX('DBEDT Yearly'!101:101,1,JL$3),NA())</f>
        <v/>
      </c>
      <c r="JM101">
        <f>IFERROR('Input DBEDT Monthly Energy'!JM101/INDEX('DBEDT Yearly'!101:101,1,JM$3),NA())</f>
        <v/>
      </c>
      <c r="JN101">
        <f>IFERROR('Input DBEDT Monthly Energy'!JN101/INDEX('DBEDT Yearly'!101:101,1,JN$3),NA())</f>
        <v/>
      </c>
      <c r="JO101">
        <f>IFERROR('Input DBEDT Monthly Energy'!JO101/INDEX('DBEDT Yearly'!101:101,1,JO$3),NA())</f>
        <v/>
      </c>
      <c r="JP101">
        <f>IFERROR('Input DBEDT Monthly Energy'!JP101/INDEX('DBEDT Yearly'!101:101,1,JP$3),NA())</f>
        <v/>
      </c>
      <c r="JQ101">
        <f>IFERROR('Input DBEDT Monthly Energy'!JQ101/INDEX('DBEDT Yearly'!101:101,1,JQ$3),NA())</f>
        <v/>
      </c>
      <c r="JR101">
        <f>IFERROR('Input DBEDT Monthly Energy'!JR101/INDEX('DBEDT Yearly'!101:101,1,JR$3),NA())</f>
        <v/>
      </c>
      <c r="JS101">
        <f>IFERROR('Input DBEDT Monthly Energy'!JS101/INDEX('DBEDT Yearly'!101:101,1,JS$3),NA())</f>
        <v/>
      </c>
      <c r="JT101">
        <f>IFERROR('Input DBEDT Monthly Energy'!JT101/INDEX('DBEDT Yearly'!101:101,1,JT$3),NA())</f>
        <v/>
      </c>
      <c r="JU101">
        <f>IFERROR('Input DBEDT Monthly Energy'!JU101/INDEX('DBEDT Yearly'!101:101,1,JU$3),NA())</f>
        <v/>
      </c>
      <c r="JV101">
        <f>IFERROR('Input DBEDT Monthly Energy'!JV101/INDEX('DBEDT Yearly'!101:101,1,JV$3),NA())</f>
        <v/>
      </c>
      <c r="JW101">
        <f>IFERROR('Input DBEDT Monthly Energy'!JW101/INDEX('DBEDT Yearly'!101:101,1,JW$3),NA())</f>
        <v/>
      </c>
      <c r="JX101">
        <f>IFERROR('Input DBEDT Monthly Energy'!JX101/INDEX('DBEDT Yearly'!101:101,1,JX$3),NA())</f>
        <v/>
      </c>
      <c r="JY101">
        <f>IFERROR('Input DBEDT Monthly Energy'!JY101/INDEX('DBEDT Yearly'!101:101,1,JY$3),NA())</f>
        <v/>
      </c>
      <c r="JZ101">
        <f>IFERROR('Input DBEDT Monthly Energy'!JZ101/INDEX('DBEDT Yearly'!101:101,1,JZ$3),NA())</f>
        <v/>
      </c>
      <c r="KA101">
        <f>IFERROR('Input DBEDT Monthly Energy'!KA101/INDEX('DBEDT Yearly'!101:101,1,KA$3),NA())</f>
        <v/>
      </c>
      <c r="KB101">
        <f>IFERROR('Input DBEDT Monthly Energy'!KB101/INDEX('DBEDT Yearly'!101:101,1,KB$3),NA())</f>
        <v/>
      </c>
      <c r="KC101">
        <f>IFERROR('Input DBEDT Monthly Energy'!KC101/INDEX('DBEDT Yearly'!101:101,1,KC$3),NA())</f>
        <v/>
      </c>
      <c r="KD101">
        <f>IFERROR('Input DBEDT Monthly Energy'!KD101/INDEX('DBEDT Yearly'!101:101,1,KD$3),NA())</f>
        <v/>
      </c>
      <c r="KE101">
        <f>IFERROR('Input DBEDT Monthly Energy'!KE101/INDEX('DBEDT Yearly'!101:101,1,KE$3),NA())</f>
        <v/>
      </c>
      <c r="KF101">
        <f>IFERROR('Input DBEDT Monthly Energy'!KF101/INDEX('DBEDT Yearly'!101:101,1,KF$3),NA())</f>
        <v/>
      </c>
      <c r="KG101">
        <f>IFERROR('Input DBEDT Monthly Energy'!KG101/INDEX('DBEDT Yearly'!101:101,1,KG$3),NA())</f>
        <v/>
      </c>
      <c r="KH101">
        <f>IFERROR('Input DBEDT Monthly Energy'!KH101/INDEX('DBEDT Yearly'!101:101,1,KH$3),NA())</f>
        <v/>
      </c>
      <c r="KI101">
        <f>IFERROR('Input DBEDT Monthly Energy'!KI101/INDEX('DBEDT Yearly'!101:101,1,KI$3),NA())</f>
        <v/>
      </c>
      <c r="KJ101">
        <f>IFERROR('Input DBEDT Monthly Energy'!KJ101/INDEX('DBEDT Yearly'!101:101,1,KJ$3),NA())</f>
        <v/>
      </c>
      <c r="KK101">
        <f>IFERROR('Input DBEDT Monthly Energy'!KK101/INDEX('DBEDT Yearly'!101:101,1,KK$3),NA())</f>
        <v/>
      </c>
      <c r="KL101">
        <f>IFERROR('Input DBEDT Monthly Energy'!KL101/INDEX('DBEDT Yearly'!101:101,1,KL$3),NA())</f>
        <v/>
      </c>
      <c r="KM101">
        <f>IFERROR('Input DBEDT Monthly Energy'!KM101/INDEX('DBEDT Yearly'!101:101,1,KM$3),NA())</f>
        <v/>
      </c>
      <c r="KN101">
        <f>IFERROR('Input DBEDT Monthly Energy'!KN101/INDEX('DBEDT Yearly'!101:101,1,KN$3),NA())</f>
        <v/>
      </c>
      <c r="KO101">
        <f>IFERROR('Input DBEDT Monthly Energy'!KO101/INDEX('DBEDT Yearly'!101:101,1,KO$3),NA())</f>
        <v/>
      </c>
      <c r="KP101">
        <f>IFERROR('Input DBEDT Monthly Energy'!KP101/INDEX('DBEDT Yearly'!101:101,1,KP$3),NA())</f>
        <v/>
      </c>
    </row>
    <row r="102" spans="1:302">
      <c r="A102">
        <f>'Input DBEDT Monthly Energy'!A102&amp;""</f>
        <v/>
      </c>
      <c r="B102">
        <f>'Input DBEDT Monthly Energy'!B102&amp;""</f>
        <v/>
      </c>
      <c r="C102">
        <f>IFERROR('Input DBEDT Monthly Energy'!C102/INDEX('DBEDT Yearly'!102:102,1,C$3),NA())</f>
        <v/>
      </c>
      <c r="D102">
        <f>IFERROR('Input DBEDT Monthly Energy'!D102/INDEX('DBEDT Yearly'!102:102,1,D$3),NA())</f>
        <v/>
      </c>
      <c r="E102">
        <f>IFERROR('Input DBEDT Monthly Energy'!E102/INDEX('DBEDT Yearly'!102:102,1,E$3),NA())</f>
        <v/>
      </c>
      <c r="F102">
        <f>IFERROR('Input DBEDT Monthly Energy'!F102/INDEX('DBEDT Yearly'!102:102,1,F$3),NA())</f>
        <v/>
      </c>
      <c r="G102">
        <f>IFERROR('Input DBEDT Monthly Energy'!G102/INDEX('DBEDT Yearly'!102:102,1,G$3),NA())</f>
        <v/>
      </c>
      <c r="H102">
        <f>IFERROR('Input DBEDT Monthly Energy'!H102/INDEX('DBEDT Yearly'!102:102,1,H$3),NA())</f>
        <v/>
      </c>
      <c r="I102">
        <f>IFERROR('Input DBEDT Monthly Energy'!I102/INDEX('DBEDT Yearly'!102:102,1,I$3),NA())</f>
        <v/>
      </c>
      <c r="J102">
        <f>IFERROR('Input DBEDT Monthly Energy'!J102/INDEX('DBEDT Yearly'!102:102,1,J$3),NA())</f>
        <v/>
      </c>
      <c r="K102">
        <f>IFERROR('Input DBEDT Monthly Energy'!K102/INDEX('DBEDT Yearly'!102:102,1,K$3),NA())</f>
        <v/>
      </c>
      <c r="L102">
        <f>IFERROR('Input DBEDT Monthly Energy'!L102/INDEX('DBEDT Yearly'!102:102,1,L$3),NA())</f>
        <v/>
      </c>
      <c r="M102">
        <f>IFERROR('Input DBEDT Monthly Energy'!M102/INDEX('DBEDT Yearly'!102:102,1,M$3),NA())</f>
        <v/>
      </c>
      <c r="N102">
        <f>IFERROR('Input DBEDT Monthly Energy'!N102/INDEX('DBEDT Yearly'!102:102,1,N$3),NA())</f>
        <v/>
      </c>
      <c r="O102">
        <f>IFERROR('Input DBEDT Monthly Energy'!O102/INDEX('DBEDT Yearly'!102:102,1,O$3),NA())</f>
        <v/>
      </c>
      <c r="P102">
        <f>IFERROR('Input DBEDT Monthly Energy'!P102/INDEX('DBEDT Yearly'!102:102,1,P$3),NA())</f>
        <v/>
      </c>
      <c r="Q102">
        <f>IFERROR('Input DBEDT Monthly Energy'!Q102/INDEX('DBEDT Yearly'!102:102,1,Q$3),NA())</f>
        <v/>
      </c>
      <c r="R102">
        <f>IFERROR('Input DBEDT Monthly Energy'!R102/INDEX('DBEDT Yearly'!102:102,1,R$3),NA())</f>
        <v/>
      </c>
      <c r="S102">
        <f>IFERROR('Input DBEDT Monthly Energy'!S102/INDEX('DBEDT Yearly'!102:102,1,S$3),NA())</f>
        <v/>
      </c>
      <c r="T102">
        <f>IFERROR('Input DBEDT Monthly Energy'!T102/INDEX('DBEDT Yearly'!102:102,1,T$3),NA())</f>
        <v/>
      </c>
      <c r="U102">
        <f>IFERROR('Input DBEDT Monthly Energy'!U102/INDEX('DBEDT Yearly'!102:102,1,U$3),NA())</f>
        <v/>
      </c>
      <c r="V102">
        <f>IFERROR('Input DBEDT Monthly Energy'!V102/INDEX('DBEDT Yearly'!102:102,1,V$3),NA())</f>
        <v/>
      </c>
      <c r="W102">
        <f>IFERROR('Input DBEDT Monthly Energy'!W102/INDEX('DBEDT Yearly'!102:102,1,W$3),NA())</f>
        <v/>
      </c>
      <c r="X102">
        <f>IFERROR('Input DBEDT Monthly Energy'!X102/INDEX('DBEDT Yearly'!102:102,1,X$3),NA())</f>
        <v/>
      </c>
      <c r="Y102">
        <f>IFERROR('Input DBEDT Monthly Energy'!Y102/INDEX('DBEDT Yearly'!102:102,1,Y$3),NA())</f>
        <v/>
      </c>
      <c r="Z102">
        <f>IFERROR('Input DBEDT Monthly Energy'!Z102/INDEX('DBEDT Yearly'!102:102,1,Z$3),NA())</f>
        <v/>
      </c>
      <c r="AA102">
        <f>IFERROR('Input DBEDT Monthly Energy'!AA102/INDEX('DBEDT Yearly'!102:102,1,AA$3),NA())</f>
        <v/>
      </c>
      <c r="AB102">
        <f>IFERROR('Input DBEDT Monthly Energy'!AB102/INDEX('DBEDT Yearly'!102:102,1,AB$3),NA())</f>
        <v/>
      </c>
      <c r="AC102">
        <f>IFERROR('Input DBEDT Monthly Energy'!AC102/INDEX('DBEDT Yearly'!102:102,1,AC$3),NA())</f>
        <v/>
      </c>
      <c r="AD102">
        <f>IFERROR('Input DBEDT Monthly Energy'!AD102/INDEX('DBEDT Yearly'!102:102,1,AD$3),NA())</f>
        <v/>
      </c>
      <c r="AE102">
        <f>IFERROR('Input DBEDT Monthly Energy'!AE102/INDEX('DBEDT Yearly'!102:102,1,AE$3),NA())</f>
        <v/>
      </c>
      <c r="AF102">
        <f>IFERROR('Input DBEDT Monthly Energy'!AF102/INDEX('DBEDT Yearly'!102:102,1,AF$3),NA())</f>
        <v/>
      </c>
      <c r="AG102">
        <f>IFERROR('Input DBEDT Monthly Energy'!AG102/INDEX('DBEDT Yearly'!102:102,1,AG$3),NA())</f>
        <v/>
      </c>
      <c r="AH102">
        <f>IFERROR('Input DBEDT Monthly Energy'!AH102/INDEX('DBEDT Yearly'!102:102,1,AH$3),NA())</f>
        <v/>
      </c>
      <c r="AI102">
        <f>IFERROR('Input DBEDT Monthly Energy'!AI102/INDEX('DBEDT Yearly'!102:102,1,AI$3),NA())</f>
        <v/>
      </c>
      <c r="AJ102">
        <f>IFERROR('Input DBEDT Monthly Energy'!AJ102/INDEX('DBEDT Yearly'!102:102,1,AJ$3),NA())</f>
        <v/>
      </c>
      <c r="AK102">
        <f>IFERROR('Input DBEDT Monthly Energy'!AK102/INDEX('DBEDT Yearly'!102:102,1,AK$3),NA())</f>
        <v/>
      </c>
      <c r="AL102">
        <f>IFERROR('Input DBEDT Monthly Energy'!AL102/INDEX('DBEDT Yearly'!102:102,1,AL$3),NA())</f>
        <v/>
      </c>
      <c r="AM102">
        <f>IFERROR('Input DBEDT Monthly Energy'!AM102/INDEX('DBEDT Yearly'!102:102,1,AM$3),NA())</f>
        <v/>
      </c>
      <c r="AN102">
        <f>IFERROR('Input DBEDT Monthly Energy'!AN102/INDEX('DBEDT Yearly'!102:102,1,AN$3),NA())</f>
        <v/>
      </c>
      <c r="AO102">
        <f>IFERROR('Input DBEDT Monthly Energy'!AO102/INDEX('DBEDT Yearly'!102:102,1,AO$3),NA())</f>
        <v/>
      </c>
      <c r="AP102">
        <f>IFERROR('Input DBEDT Monthly Energy'!AP102/INDEX('DBEDT Yearly'!102:102,1,AP$3),NA())</f>
        <v/>
      </c>
      <c r="AQ102">
        <f>IFERROR('Input DBEDT Monthly Energy'!AQ102/INDEX('DBEDT Yearly'!102:102,1,AQ$3),NA())</f>
        <v/>
      </c>
      <c r="AR102">
        <f>IFERROR('Input DBEDT Monthly Energy'!AR102/INDEX('DBEDT Yearly'!102:102,1,AR$3),NA())</f>
        <v/>
      </c>
      <c r="AS102">
        <f>IFERROR('Input DBEDT Monthly Energy'!AS102/INDEX('DBEDT Yearly'!102:102,1,AS$3),NA())</f>
        <v/>
      </c>
      <c r="AT102">
        <f>IFERROR('Input DBEDT Monthly Energy'!AT102/INDEX('DBEDT Yearly'!102:102,1,AT$3),NA())</f>
        <v/>
      </c>
      <c r="AU102">
        <f>IFERROR('Input DBEDT Monthly Energy'!AU102/INDEX('DBEDT Yearly'!102:102,1,AU$3),NA())</f>
        <v/>
      </c>
      <c r="AV102">
        <f>IFERROR('Input DBEDT Monthly Energy'!AV102/INDEX('DBEDT Yearly'!102:102,1,AV$3),NA())</f>
        <v/>
      </c>
      <c r="AW102">
        <f>IFERROR('Input DBEDT Monthly Energy'!AW102/INDEX('DBEDT Yearly'!102:102,1,AW$3),NA())</f>
        <v/>
      </c>
      <c r="AX102">
        <f>IFERROR('Input DBEDT Monthly Energy'!AX102/INDEX('DBEDT Yearly'!102:102,1,AX$3),NA())</f>
        <v/>
      </c>
      <c r="AY102">
        <f>IFERROR('Input DBEDT Monthly Energy'!AY102/INDEX('DBEDT Yearly'!102:102,1,AY$3),NA())</f>
        <v/>
      </c>
      <c r="AZ102">
        <f>IFERROR('Input DBEDT Monthly Energy'!AZ102/INDEX('DBEDT Yearly'!102:102,1,AZ$3),NA())</f>
        <v/>
      </c>
      <c r="BA102">
        <f>IFERROR('Input DBEDT Monthly Energy'!BA102/INDEX('DBEDT Yearly'!102:102,1,BA$3),NA())</f>
        <v/>
      </c>
      <c r="BB102">
        <f>IFERROR('Input DBEDT Monthly Energy'!BB102/INDEX('DBEDT Yearly'!102:102,1,BB$3),NA())</f>
        <v/>
      </c>
      <c r="BC102">
        <f>IFERROR('Input DBEDT Monthly Energy'!BC102/INDEX('DBEDT Yearly'!102:102,1,BC$3),NA())</f>
        <v/>
      </c>
      <c r="BD102">
        <f>IFERROR('Input DBEDT Monthly Energy'!BD102/INDEX('DBEDT Yearly'!102:102,1,BD$3),NA())</f>
        <v/>
      </c>
      <c r="BE102">
        <f>IFERROR('Input DBEDT Monthly Energy'!BE102/INDEX('DBEDT Yearly'!102:102,1,BE$3),NA())</f>
        <v/>
      </c>
      <c r="BF102">
        <f>IFERROR('Input DBEDT Monthly Energy'!BF102/INDEX('DBEDT Yearly'!102:102,1,BF$3),NA())</f>
        <v/>
      </c>
      <c r="BG102">
        <f>IFERROR('Input DBEDT Monthly Energy'!BG102/INDEX('DBEDT Yearly'!102:102,1,BG$3),NA())</f>
        <v/>
      </c>
      <c r="BH102">
        <f>IFERROR('Input DBEDT Monthly Energy'!BH102/INDEX('DBEDT Yearly'!102:102,1,BH$3),NA())</f>
        <v/>
      </c>
      <c r="BI102">
        <f>IFERROR('Input DBEDT Monthly Energy'!BI102/INDEX('DBEDT Yearly'!102:102,1,BI$3),NA())</f>
        <v/>
      </c>
      <c r="BJ102">
        <f>IFERROR('Input DBEDT Monthly Energy'!BJ102/INDEX('DBEDT Yearly'!102:102,1,BJ$3),NA())</f>
        <v/>
      </c>
      <c r="BK102">
        <f>IFERROR('Input DBEDT Monthly Energy'!BK102/INDEX('DBEDT Yearly'!102:102,1,BK$3),NA())</f>
        <v/>
      </c>
      <c r="BL102">
        <f>IFERROR('Input DBEDT Monthly Energy'!BL102/INDEX('DBEDT Yearly'!102:102,1,BL$3),NA())</f>
        <v/>
      </c>
      <c r="BM102">
        <f>IFERROR('Input DBEDT Monthly Energy'!BM102/INDEX('DBEDT Yearly'!102:102,1,BM$3),NA())</f>
        <v/>
      </c>
      <c r="BN102">
        <f>IFERROR('Input DBEDT Monthly Energy'!BN102/INDEX('DBEDT Yearly'!102:102,1,BN$3),NA())</f>
        <v/>
      </c>
      <c r="BO102">
        <f>IFERROR('Input DBEDT Monthly Energy'!BO102/INDEX('DBEDT Yearly'!102:102,1,BO$3),NA())</f>
        <v/>
      </c>
      <c r="BP102">
        <f>IFERROR('Input DBEDT Monthly Energy'!BP102/INDEX('DBEDT Yearly'!102:102,1,BP$3),NA())</f>
        <v/>
      </c>
      <c r="BQ102">
        <f>IFERROR('Input DBEDT Monthly Energy'!BQ102/INDEX('DBEDT Yearly'!102:102,1,BQ$3),NA())</f>
        <v/>
      </c>
      <c r="BR102">
        <f>IFERROR('Input DBEDT Monthly Energy'!BR102/INDEX('DBEDT Yearly'!102:102,1,BR$3),NA())</f>
        <v/>
      </c>
      <c r="BS102">
        <f>IFERROR('Input DBEDT Monthly Energy'!BS102/INDEX('DBEDT Yearly'!102:102,1,BS$3),NA())</f>
        <v/>
      </c>
      <c r="BT102">
        <f>IFERROR('Input DBEDT Monthly Energy'!BT102/INDEX('DBEDT Yearly'!102:102,1,BT$3),NA())</f>
        <v/>
      </c>
      <c r="BU102">
        <f>IFERROR('Input DBEDT Monthly Energy'!BU102/INDEX('DBEDT Yearly'!102:102,1,BU$3),NA())</f>
        <v/>
      </c>
      <c r="BV102">
        <f>IFERROR('Input DBEDT Monthly Energy'!BV102/INDEX('DBEDT Yearly'!102:102,1,BV$3),NA())</f>
        <v/>
      </c>
      <c r="BW102">
        <f>IFERROR('Input DBEDT Monthly Energy'!BW102/INDEX('DBEDT Yearly'!102:102,1,BW$3),NA())</f>
        <v/>
      </c>
      <c r="BX102">
        <f>IFERROR('Input DBEDT Monthly Energy'!BX102/INDEX('DBEDT Yearly'!102:102,1,BX$3),NA())</f>
        <v/>
      </c>
      <c r="BY102">
        <f>IFERROR('Input DBEDT Monthly Energy'!BY102/INDEX('DBEDT Yearly'!102:102,1,BY$3),NA())</f>
        <v/>
      </c>
      <c r="BZ102">
        <f>IFERROR('Input DBEDT Monthly Energy'!BZ102/INDEX('DBEDT Yearly'!102:102,1,BZ$3),NA())</f>
        <v/>
      </c>
      <c r="CA102">
        <f>IFERROR('Input DBEDT Monthly Energy'!CA102/INDEX('DBEDT Yearly'!102:102,1,CA$3),NA())</f>
        <v/>
      </c>
      <c r="CB102">
        <f>IFERROR('Input DBEDT Monthly Energy'!CB102/INDEX('DBEDT Yearly'!102:102,1,CB$3),NA())</f>
        <v/>
      </c>
      <c r="CC102">
        <f>IFERROR('Input DBEDT Monthly Energy'!CC102/INDEX('DBEDT Yearly'!102:102,1,CC$3),NA())</f>
        <v/>
      </c>
      <c r="CD102">
        <f>IFERROR('Input DBEDT Monthly Energy'!CD102/INDEX('DBEDT Yearly'!102:102,1,CD$3),NA())</f>
        <v/>
      </c>
      <c r="CE102">
        <f>IFERROR('Input DBEDT Monthly Energy'!CE102/INDEX('DBEDT Yearly'!102:102,1,CE$3),NA())</f>
        <v/>
      </c>
      <c r="CF102">
        <f>IFERROR('Input DBEDT Monthly Energy'!CF102/INDEX('DBEDT Yearly'!102:102,1,CF$3),NA())</f>
        <v/>
      </c>
      <c r="CG102">
        <f>IFERROR('Input DBEDT Monthly Energy'!CG102/INDEX('DBEDT Yearly'!102:102,1,CG$3),NA())</f>
        <v/>
      </c>
      <c r="CH102">
        <f>IFERROR('Input DBEDT Monthly Energy'!CH102/INDEX('DBEDT Yearly'!102:102,1,CH$3),NA())</f>
        <v/>
      </c>
      <c r="CI102">
        <f>IFERROR('Input DBEDT Monthly Energy'!CI102/INDEX('DBEDT Yearly'!102:102,1,CI$3),NA())</f>
        <v/>
      </c>
      <c r="CJ102">
        <f>IFERROR('Input DBEDT Monthly Energy'!CJ102/INDEX('DBEDT Yearly'!102:102,1,CJ$3),NA())</f>
        <v/>
      </c>
      <c r="CK102">
        <f>IFERROR('Input DBEDT Monthly Energy'!CK102/INDEX('DBEDT Yearly'!102:102,1,CK$3),NA())</f>
        <v/>
      </c>
      <c r="CL102">
        <f>IFERROR('Input DBEDT Monthly Energy'!CL102/INDEX('DBEDT Yearly'!102:102,1,CL$3),NA())</f>
        <v/>
      </c>
      <c r="CM102">
        <f>IFERROR('Input DBEDT Monthly Energy'!CM102/INDEX('DBEDT Yearly'!102:102,1,CM$3),NA())</f>
        <v/>
      </c>
      <c r="CN102">
        <f>IFERROR('Input DBEDT Monthly Energy'!CN102/INDEX('DBEDT Yearly'!102:102,1,CN$3),NA())</f>
        <v/>
      </c>
      <c r="CO102">
        <f>IFERROR('Input DBEDT Monthly Energy'!CO102/INDEX('DBEDT Yearly'!102:102,1,CO$3),NA())</f>
        <v/>
      </c>
      <c r="CP102">
        <f>IFERROR('Input DBEDT Monthly Energy'!CP102/INDEX('DBEDT Yearly'!102:102,1,CP$3),NA())</f>
        <v/>
      </c>
      <c r="CQ102">
        <f>IFERROR('Input DBEDT Monthly Energy'!CQ102/INDEX('DBEDT Yearly'!102:102,1,CQ$3),NA())</f>
        <v/>
      </c>
      <c r="CR102">
        <f>IFERROR('Input DBEDT Monthly Energy'!CR102/INDEX('DBEDT Yearly'!102:102,1,CR$3),NA())</f>
        <v/>
      </c>
      <c r="CS102">
        <f>IFERROR('Input DBEDT Monthly Energy'!CS102/INDEX('DBEDT Yearly'!102:102,1,CS$3),NA())</f>
        <v/>
      </c>
      <c r="CT102">
        <f>IFERROR('Input DBEDT Monthly Energy'!CT102/INDEX('DBEDT Yearly'!102:102,1,CT$3),NA())</f>
        <v/>
      </c>
      <c r="CU102">
        <f>IFERROR('Input DBEDT Monthly Energy'!CU102/INDEX('DBEDT Yearly'!102:102,1,CU$3),NA())</f>
        <v/>
      </c>
      <c r="CV102">
        <f>IFERROR('Input DBEDT Monthly Energy'!CV102/INDEX('DBEDT Yearly'!102:102,1,CV$3),NA())</f>
        <v/>
      </c>
      <c r="CW102">
        <f>IFERROR('Input DBEDT Monthly Energy'!CW102/INDEX('DBEDT Yearly'!102:102,1,CW$3),NA())</f>
        <v/>
      </c>
      <c r="CX102">
        <f>IFERROR('Input DBEDT Monthly Energy'!CX102/INDEX('DBEDT Yearly'!102:102,1,CX$3),NA())</f>
        <v/>
      </c>
      <c r="CY102">
        <f>IFERROR('Input DBEDT Monthly Energy'!CY102/INDEX('DBEDT Yearly'!102:102,1,CY$3),NA())</f>
        <v/>
      </c>
      <c r="CZ102">
        <f>IFERROR('Input DBEDT Monthly Energy'!CZ102/INDEX('DBEDT Yearly'!102:102,1,CZ$3),NA())</f>
        <v/>
      </c>
      <c r="DA102">
        <f>IFERROR('Input DBEDT Monthly Energy'!DA102/INDEX('DBEDT Yearly'!102:102,1,DA$3),NA())</f>
        <v/>
      </c>
      <c r="DB102">
        <f>IFERROR('Input DBEDT Monthly Energy'!DB102/INDEX('DBEDT Yearly'!102:102,1,DB$3),NA())</f>
        <v/>
      </c>
      <c r="DC102">
        <f>IFERROR('Input DBEDT Monthly Energy'!DC102/INDEX('DBEDT Yearly'!102:102,1,DC$3),NA())</f>
        <v/>
      </c>
      <c r="DD102">
        <f>IFERROR('Input DBEDT Monthly Energy'!DD102/INDEX('DBEDT Yearly'!102:102,1,DD$3),NA())</f>
        <v/>
      </c>
      <c r="DE102">
        <f>IFERROR('Input DBEDT Monthly Energy'!DE102/INDEX('DBEDT Yearly'!102:102,1,DE$3),NA())</f>
        <v/>
      </c>
      <c r="DF102">
        <f>IFERROR('Input DBEDT Monthly Energy'!DF102/INDEX('DBEDT Yearly'!102:102,1,DF$3),NA())</f>
        <v/>
      </c>
      <c r="DG102">
        <f>IFERROR('Input DBEDT Monthly Energy'!DG102/INDEX('DBEDT Yearly'!102:102,1,DG$3),NA())</f>
        <v/>
      </c>
      <c r="DH102">
        <f>IFERROR('Input DBEDT Monthly Energy'!DH102/INDEX('DBEDT Yearly'!102:102,1,DH$3),NA())</f>
        <v/>
      </c>
      <c r="DI102">
        <f>IFERROR('Input DBEDT Monthly Energy'!DI102/INDEX('DBEDT Yearly'!102:102,1,DI$3),NA())</f>
        <v/>
      </c>
      <c r="DJ102">
        <f>IFERROR('Input DBEDT Monthly Energy'!DJ102/INDEX('DBEDT Yearly'!102:102,1,DJ$3),NA())</f>
        <v/>
      </c>
      <c r="DK102">
        <f>IFERROR('Input DBEDT Monthly Energy'!DK102/INDEX('DBEDT Yearly'!102:102,1,DK$3),NA())</f>
        <v/>
      </c>
      <c r="DL102">
        <f>IFERROR('Input DBEDT Monthly Energy'!DL102/INDEX('DBEDT Yearly'!102:102,1,DL$3),NA())</f>
        <v/>
      </c>
      <c r="DM102">
        <f>IFERROR('Input DBEDT Monthly Energy'!DM102/INDEX('DBEDT Yearly'!102:102,1,DM$3),NA())</f>
        <v/>
      </c>
      <c r="DN102">
        <f>IFERROR('Input DBEDT Monthly Energy'!DN102/INDEX('DBEDT Yearly'!102:102,1,DN$3),NA())</f>
        <v/>
      </c>
      <c r="DO102">
        <f>IFERROR('Input DBEDT Monthly Energy'!DO102/INDEX('DBEDT Yearly'!102:102,1,DO$3),NA())</f>
        <v/>
      </c>
      <c r="DP102">
        <f>IFERROR('Input DBEDT Monthly Energy'!DP102/INDEX('DBEDT Yearly'!102:102,1,DP$3),NA())</f>
        <v/>
      </c>
      <c r="DQ102">
        <f>IFERROR('Input DBEDT Monthly Energy'!DQ102/INDEX('DBEDT Yearly'!102:102,1,DQ$3),NA())</f>
        <v/>
      </c>
      <c r="DR102">
        <f>IFERROR('Input DBEDT Monthly Energy'!DR102/INDEX('DBEDT Yearly'!102:102,1,DR$3),NA())</f>
        <v/>
      </c>
      <c r="DS102">
        <f>IFERROR('Input DBEDT Monthly Energy'!DS102/INDEX('DBEDT Yearly'!102:102,1,DS$3),NA())</f>
        <v/>
      </c>
      <c r="DT102">
        <f>IFERROR('Input DBEDT Monthly Energy'!DT102/INDEX('DBEDT Yearly'!102:102,1,DT$3),NA())</f>
        <v/>
      </c>
      <c r="DU102">
        <f>IFERROR('Input DBEDT Monthly Energy'!DU102/INDEX('DBEDT Yearly'!102:102,1,DU$3),NA())</f>
        <v/>
      </c>
      <c r="DV102">
        <f>IFERROR('Input DBEDT Monthly Energy'!DV102/INDEX('DBEDT Yearly'!102:102,1,DV$3),NA())</f>
        <v/>
      </c>
      <c r="DW102">
        <f>IFERROR('Input DBEDT Monthly Energy'!DW102/INDEX('DBEDT Yearly'!102:102,1,DW$3),NA())</f>
        <v/>
      </c>
      <c r="DX102">
        <f>IFERROR('Input DBEDT Monthly Energy'!DX102/INDEX('DBEDT Yearly'!102:102,1,DX$3),NA())</f>
        <v/>
      </c>
      <c r="DY102">
        <f>IFERROR('Input DBEDT Monthly Energy'!DY102/INDEX('DBEDT Yearly'!102:102,1,DY$3),NA())</f>
        <v/>
      </c>
      <c r="DZ102">
        <f>IFERROR('Input DBEDT Monthly Energy'!DZ102/INDEX('DBEDT Yearly'!102:102,1,DZ$3),NA())</f>
        <v/>
      </c>
      <c r="EA102">
        <f>IFERROR('Input DBEDT Monthly Energy'!EA102/INDEX('DBEDT Yearly'!102:102,1,EA$3),NA())</f>
        <v/>
      </c>
      <c r="EB102">
        <f>IFERROR('Input DBEDT Monthly Energy'!EB102/INDEX('DBEDT Yearly'!102:102,1,EB$3),NA())</f>
        <v/>
      </c>
      <c r="EC102">
        <f>IFERROR('Input DBEDT Monthly Energy'!EC102/INDEX('DBEDT Yearly'!102:102,1,EC$3),NA())</f>
        <v/>
      </c>
      <c r="ED102">
        <f>IFERROR('Input DBEDT Monthly Energy'!ED102/INDEX('DBEDT Yearly'!102:102,1,ED$3),NA())</f>
        <v/>
      </c>
      <c r="EE102">
        <f>IFERROR('Input DBEDT Monthly Energy'!EE102/INDEX('DBEDT Yearly'!102:102,1,EE$3),NA())</f>
        <v/>
      </c>
      <c r="EF102">
        <f>IFERROR('Input DBEDT Monthly Energy'!EF102/INDEX('DBEDT Yearly'!102:102,1,EF$3),NA())</f>
        <v/>
      </c>
      <c r="EG102">
        <f>IFERROR('Input DBEDT Monthly Energy'!EG102/INDEX('DBEDT Yearly'!102:102,1,EG$3),NA())</f>
        <v/>
      </c>
      <c r="EH102">
        <f>IFERROR('Input DBEDT Monthly Energy'!EH102/INDEX('DBEDT Yearly'!102:102,1,EH$3),NA())</f>
        <v/>
      </c>
      <c r="EI102">
        <f>IFERROR('Input DBEDT Monthly Energy'!EI102/INDEX('DBEDT Yearly'!102:102,1,EI$3),NA())</f>
        <v/>
      </c>
      <c r="EJ102">
        <f>IFERROR('Input DBEDT Monthly Energy'!EJ102/INDEX('DBEDT Yearly'!102:102,1,EJ$3),NA())</f>
        <v/>
      </c>
      <c r="EK102">
        <f>IFERROR('Input DBEDT Monthly Energy'!EK102/INDEX('DBEDT Yearly'!102:102,1,EK$3),NA())</f>
        <v/>
      </c>
      <c r="EL102">
        <f>IFERROR('Input DBEDT Monthly Energy'!EL102/INDEX('DBEDT Yearly'!102:102,1,EL$3),NA())</f>
        <v/>
      </c>
      <c r="EM102">
        <f>IFERROR('Input DBEDT Monthly Energy'!EM102/INDEX('DBEDT Yearly'!102:102,1,EM$3),NA())</f>
        <v/>
      </c>
      <c r="EN102">
        <f>IFERROR('Input DBEDT Monthly Energy'!EN102/INDEX('DBEDT Yearly'!102:102,1,EN$3),NA())</f>
        <v/>
      </c>
      <c r="EO102">
        <f>IFERROR('Input DBEDT Monthly Energy'!EO102/INDEX('DBEDT Yearly'!102:102,1,EO$3),NA())</f>
        <v/>
      </c>
      <c r="EP102">
        <f>IFERROR('Input DBEDT Monthly Energy'!EP102/INDEX('DBEDT Yearly'!102:102,1,EP$3),NA())</f>
        <v/>
      </c>
      <c r="EQ102">
        <f>IFERROR('Input DBEDT Monthly Energy'!EQ102/INDEX('DBEDT Yearly'!102:102,1,EQ$3),NA())</f>
        <v/>
      </c>
      <c r="ER102">
        <f>IFERROR('Input DBEDT Monthly Energy'!ER102/INDEX('DBEDT Yearly'!102:102,1,ER$3),NA())</f>
        <v/>
      </c>
      <c r="ES102">
        <f>IFERROR('Input DBEDT Monthly Energy'!ES102/INDEX('DBEDT Yearly'!102:102,1,ES$3),NA())</f>
        <v/>
      </c>
      <c r="ET102">
        <f>IFERROR('Input DBEDT Monthly Energy'!ET102/INDEX('DBEDT Yearly'!102:102,1,ET$3),NA())</f>
        <v/>
      </c>
      <c r="EU102">
        <f>IFERROR('Input DBEDT Monthly Energy'!EU102/INDEX('DBEDT Yearly'!102:102,1,EU$3),NA())</f>
        <v/>
      </c>
      <c r="EV102">
        <f>IFERROR('Input DBEDT Monthly Energy'!EV102/INDEX('DBEDT Yearly'!102:102,1,EV$3),NA())</f>
        <v/>
      </c>
      <c r="EW102">
        <f>IFERROR('Input DBEDT Monthly Energy'!EW102/INDEX('DBEDT Yearly'!102:102,1,EW$3),NA())</f>
        <v/>
      </c>
      <c r="EX102">
        <f>IFERROR('Input DBEDT Monthly Energy'!EX102/INDEX('DBEDT Yearly'!102:102,1,EX$3),NA())</f>
        <v/>
      </c>
      <c r="EY102">
        <f>IFERROR('Input DBEDT Monthly Energy'!EY102/INDEX('DBEDT Yearly'!102:102,1,EY$3),NA())</f>
        <v/>
      </c>
      <c r="EZ102">
        <f>IFERROR('Input DBEDT Monthly Energy'!EZ102/INDEX('DBEDT Yearly'!102:102,1,EZ$3),NA())</f>
        <v/>
      </c>
      <c r="FA102">
        <f>IFERROR('Input DBEDT Monthly Energy'!FA102/INDEX('DBEDT Yearly'!102:102,1,FA$3),NA())</f>
        <v/>
      </c>
      <c r="FB102">
        <f>IFERROR('Input DBEDT Monthly Energy'!FB102/INDEX('DBEDT Yearly'!102:102,1,FB$3),NA())</f>
        <v/>
      </c>
      <c r="FC102">
        <f>IFERROR('Input DBEDT Monthly Energy'!FC102/INDEX('DBEDT Yearly'!102:102,1,FC$3),NA())</f>
        <v/>
      </c>
      <c r="FD102">
        <f>IFERROR('Input DBEDT Monthly Energy'!FD102/INDEX('DBEDT Yearly'!102:102,1,FD$3),NA())</f>
        <v/>
      </c>
      <c r="FE102">
        <f>IFERROR('Input DBEDT Monthly Energy'!FE102/INDEX('DBEDT Yearly'!102:102,1,FE$3),NA())</f>
        <v/>
      </c>
      <c r="FF102">
        <f>IFERROR('Input DBEDT Monthly Energy'!FF102/INDEX('DBEDT Yearly'!102:102,1,FF$3),NA())</f>
        <v/>
      </c>
      <c r="FG102">
        <f>IFERROR('Input DBEDT Monthly Energy'!FG102/INDEX('DBEDT Yearly'!102:102,1,FG$3),NA())</f>
        <v/>
      </c>
      <c r="FH102">
        <f>IFERROR('Input DBEDT Monthly Energy'!FH102/INDEX('DBEDT Yearly'!102:102,1,FH$3),NA())</f>
        <v/>
      </c>
      <c r="FI102">
        <f>IFERROR('Input DBEDT Monthly Energy'!FI102/INDEX('DBEDT Yearly'!102:102,1,FI$3),NA())</f>
        <v/>
      </c>
      <c r="FJ102">
        <f>IFERROR('Input DBEDT Monthly Energy'!FJ102/INDEX('DBEDT Yearly'!102:102,1,FJ$3),NA())</f>
        <v/>
      </c>
      <c r="FK102">
        <f>IFERROR('Input DBEDT Monthly Energy'!FK102/INDEX('DBEDT Yearly'!102:102,1,FK$3),NA())</f>
        <v/>
      </c>
      <c r="FL102">
        <f>IFERROR('Input DBEDT Monthly Energy'!FL102/INDEX('DBEDT Yearly'!102:102,1,FL$3),NA())</f>
        <v/>
      </c>
      <c r="FM102">
        <f>IFERROR('Input DBEDT Monthly Energy'!FM102/INDEX('DBEDT Yearly'!102:102,1,FM$3),NA())</f>
        <v/>
      </c>
      <c r="FN102">
        <f>IFERROR('Input DBEDT Monthly Energy'!FN102/INDEX('DBEDT Yearly'!102:102,1,FN$3),NA())</f>
        <v/>
      </c>
      <c r="FO102">
        <f>IFERROR('Input DBEDT Monthly Energy'!FO102/INDEX('DBEDT Yearly'!102:102,1,FO$3),NA())</f>
        <v/>
      </c>
      <c r="FP102">
        <f>IFERROR('Input DBEDT Monthly Energy'!FP102/INDEX('DBEDT Yearly'!102:102,1,FP$3),NA())</f>
        <v/>
      </c>
      <c r="FQ102">
        <f>IFERROR('Input DBEDT Monthly Energy'!FQ102/INDEX('DBEDT Yearly'!102:102,1,FQ$3),NA())</f>
        <v/>
      </c>
      <c r="FR102">
        <f>IFERROR('Input DBEDT Monthly Energy'!FR102/INDEX('DBEDT Yearly'!102:102,1,FR$3),NA())</f>
        <v/>
      </c>
      <c r="FS102">
        <f>IFERROR('Input DBEDT Monthly Energy'!FS102/INDEX('DBEDT Yearly'!102:102,1,FS$3),NA())</f>
        <v/>
      </c>
      <c r="FT102">
        <f>IFERROR('Input DBEDT Monthly Energy'!FT102/INDEX('DBEDT Yearly'!102:102,1,FT$3),NA())</f>
        <v/>
      </c>
      <c r="FU102">
        <f>IFERROR('Input DBEDT Monthly Energy'!FU102/INDEX('DBEDT Yearly'!102:102,1,FU$3),NA())</f>
        <v/>
      </c>
      <c r="FV102">
        <f>IFERROR('Input DBEDT Monthly Energy'!FV102/INDEX('DBEDT Yearly'!102:102,1,FV$3),NA())</f>
        <v/>
      </c>
      <c r="FW102">
        <f>IFERROR('Input DBEDT Monthly Energy'!FW102/INDEX('DBEDT Yearly'!102:102,1,FW$3),NA())</f>
        <v/>
      </c>
      <c r="FX102">
        <f>IFERROR('Input DBEDT Monthly Energy'!FX102/INDEX('DBEDT Yearly'!102:102,1,FX$3),NA())</f>
        <v/>
      </c>
      <c r="FY102">
        <f>IFERROR('Input DBEDT Monthly Energy'!FY102/INDEX('DBEDT Yearly'!102:102,1,FY$3),NA())</f>
        <v/>
      </c>
      <c r="FZ102">
        <f>IFERROR('Input DBEDT Monthly Energy'!FZ102/INDEX('DBEDT Yearly'!102:102,1,FZ$3),NA())</f>
        <v/>
      </c>
      <c r="GA102">
        <f>IFERROR('Input DBEDT Monthly Energy'!GA102/INDEX('DBEDT Yearly'!102:102,1,GA$3),NA())</f>
        <v/>
      </c>
      <c r="GB102">
        <f>IFERROR('Input DBEDT Monthly Energy'!GB102/INDEX('DBEDT Yearly'!102:102,1,GB$3),NA())</f>
        <v/>
      </c>
      <c r="GC102">
        <f>IFERROR('Input DBEDT Monthly Energy'!GC102/INDEX('DBEDT Yearly'!102:102,1,GC$3),NA())</f>
        <v/>
      </c>
      <c r="GD102">
        <f>IFERROR('Input DBEDT Monthly Energy'!GD102/INDEX('DBEDT Yearly'!102:102,1,GD$3),NA())</f>
        <v/>
      </c>
      <c r="GE102">
        <f>IFERROR('Input DBEDT Monthly Energy'!GE102/INDEX('DBEDT Yearly'!102:102,1,GE$3),NA())</f>
        <v/>
      </c>
      <c r="GF102">
        <f>IFERROR('Input DBEDT Monthly Energy'!GF102/INDEX('DBEDT Yearly'!102:102,1,GF$3),NA())</f>
        <v/>
      </c>
      <c r="GG102">
        <f>IFERROR('Input DBEDT Monthly Energy'!GG102/INDEX('DBEDT Yearly'!102:102,1,GG$3),NA())</f>
        <v/>
      </c>
      <c r="GH102">
        <f>IFERROR('Input DBEDT Monthly Energy'!GH102/INDEX('DBEDT Yearly'!102:102,1,GH$3),NA())</f>
        <v/>
      </c>
      <c r="GI102">
        <f>IFERROR('Input DBEDT Monthly Energy'!GI102/INDEX('DBEDT Yearly'!102:102,1,GI$3),NA())</f>
        <v/>
      </c>
      <c r="GJ102">
        <f>IFERROR('Input DBEDT Monthly Energy'!GJ102/INDEX('DBEDT Yearly'!102:102,1,GJ$3),NA())</f>
        <v/>
      </c>
      <c r="GK102">
        <f>IFERROR('Input DBEDT Monthly Energy'!GK102/INDEX('DBEDT Yearly'!102:102,1,GK$3),NA())</f>
        <v/>
      </c>
      <c r="GL102">
        <f>IFERROR('Input DBEDT Monthly Energy'!GL102/INDEX('DBEDT Yearly'!102:102,1,GL$3),NA())</f>
        <v/>
      </c>
      <c r="GM102">
        <f>IFERROR('Input DBEDT Monthly Energy'!GM102/INDEX('DBEDT Yearly'!102:102,1,GM$3),NA())</f>
        <v/>
      </c>
      <c r="GN102">
        <f>IFERROR('Input DBEDT Monthly Energy'!GN102/INDEX('DBEDT Yearly'!102:102,1,GN$3),NA())</f>
        <v/>
      </c>
      <c r="GO102">
        <f>IFERROR('Input DBEDT Monthly Energy'!GO102/INDEX('DBEDT Yearly'!102:102,1,GO$3),NA())</f>
        <v/>
      </c>
      <c r="GP102">
        <f>IFERROR('Input DBEDT Monthly Energy'!GP102/INDEX('DBEDT Yearly'!102:102,1,GP$3),NA())</f>
        <v/>
      </c>
      <c r="GQ102">
        <f>IFERROR('Input DBEDT Monthly Energy'!GQ102/INDEX('DBEDT Yearly'!102:102,1,GQ$3),NA())</f>
        <v/>
      </c>
      <c r="GR102">
        <f>IFERROR('Input DBEDT Monthly Energy'!GR102/INDEX('DBEDT Yearly'!102:102,1,GR$3),NA())</f>
        <v/>
      </c>
      <c r="GS102">
        <f>IFERROR('Input DBEDT Monthly Energy'!GS102/INDEX('DBEDT Yearly'!102:102,1,GS$3),NA())</f>
        <v/>
      </c>
      <c r="GT102">
        <f>IFERROR('Input DBEDT Monthly Energy'!GT102/INDEX('DBEDT Yearly'!102:102,1,GT$3),NA())</f>
        <v/>
      </c>
      <c r="GU102">
        <f>IFERROR('Input DBEDT Monthly Energy'!GU102/INDEX('DBEDT Yearly'!102:102,1,GU$3),NA())</f>
        <v/>
      </c>
      <c r="GV102">
        <f>IFERROR('Input DBEDT Monthly Energy'!GV102/INDEX('DBEDT Yearly'!102:102,1,GV$3),NA())</f>
        <v/>
      </c>
      <c r="GW102">
        <f>IFERROR('Input DBEDT Monthly Energy'!GW102/INDEX('DBEDT Yearly'!102:102,1,GW$3),NA())</f>
        <v/>
      </c>
      <c r="GX102">
        <f>IFERROR('Input DBEDT Monthly Energy'!GX102/INDEX('DBEDT Yearly'!102:102,1,GX$3),NA())</f>
        <v/>
      </c>
      <c r="GY102">
        <f>IFERROR('Input DBEDT Monthly Energy'!GY102/INDEX('DBEDT Yearly'!102:102,1,GY$3),NA())</f>
        <v/>
      </c>
      <c r="GZ102">
        <f>IFERROR('Input DBEDT Monthly Energy'!GZ102/INDEX('DBEDT Yearly'!102:102,1,GZ$3),NA())</f>
        <v/>
      </c>
      <c r="HA102">
        <f>IFERROR('Input DBEDT Monthly Energy'!HA102/INDEX('DBEDT Yearly'!102:102,1,HA$3),NA())</f>
        <v/>
      </c>
      <c r="HB102">
        <f>IFERROR('Input DBEDT Monthly Energy'!HB102/INDEX('DBEDT Yearly'!102:102,1,HB$3),NA())</f>
        <v/>
      </c>
      <c r="HC102">
        <f>IFERROR('Input DBEDT Monthly Energy'!HC102/INDEX('DBEDT Yearly'!102:102,1,HC$3),NA())</f>
        <v/>
      </c>
      <c r="HD102">
        <f>IFERROR('Input DBEDT Monthly Energy'!HD102/INDEX('DBEDT Yearly'!102:102,1,HD$3),NA())</f>
        <v/>
      </c>
      <c r="HE102">
        <f>IFERROR('Input DBEDT Monthly Energy'!HE102/INDEX('DBEDT Yearly'!102:102,1,HE$3),NA())</f>
        <v/>
      </c>
      <c r="HF102">
        <f>IFERROR('Input DBEDT Monthly Energy'!HF102/INDEX('DBEDT Yearly'!102:102,1,HF$3),NA())</f>
        <v/>
      </c>
      <c r="HG102">
        <f>IFERROR('Input DBEDT Monthly Energy'!HG102/INDEX('DBEDT Yearly'!102:102,1,HG$3),NA())</f>
        <v/>
      </c>
      <c r="HH102">
        <f>IFERROR('Input DBEDT Monthly Energy'!HH102/INDEX('DBEDT Yearly'!102:102,1,HH$3),NA())</f>
        <v/>
      </c>
      <c r="HI102">
        <f>IFERROR('Input DBEDT Monthly Energy'!HI102/INDEX('DBEDT Yearly'!102:102,1,HI$3),NA())</f>
        <v/>
      </c>
      <c r="HJ102">
        <f>IFERROR('Input DBEDT Monthly Energy'!HJ102/INDEX('DBEDT Yearly'!102:102,1,HJ$3),NA())</f>
        <v/>
      </c>
      <c r="HK102">
        <f>IFERROR('Input DBEDT Monthly Energy'!HK102/INDEX('DBEDT Yearly'!102:102,1,HK$3),NA())</f>
        <v/>
      </c>
      <c r="HL102">
        <f>IFERROR('Input DBEDT Monthly Energy'!HL102/INDEX('DBEDT Yearly'!102:102,1,HL$3),NA())</f>
        <v/>
      </c>
      <c r="HM102">
        <f>IFERROR('Input DBEDT Monthly Energy'!HM102/INDEX('DBEDT Yearly'!102:102,1,HM$3),NA())</f>
        <v/>
      </c>
      <c r="HN102">
        <f>IFERROR('Input DBEDT Monthly Energy'!HN102/INDEX('DBEDT Yearly'!102:102,1,HN$3),NA())</f>
        <v/>
      </c>
      <c r="HO102">
        <f>IFERROR('Input DBEDT Monthly Energy'!HO102/INDEX('DBEDT Yearly'!102:102,1,HO$3),NA())</f>
        <v/>
      </c>
      <c r="HP102">
        <f>IFERROR('Input DBEDT Monthly Energy'!HP102/INDEX('DBEDT Yearly'!102:102,1,HP$3),NA())</f>
        <v/>
      </c>
      <c r="HQ102">
        <f>IFERROR('Input DBEDT Monthly Energy'!HQ102/INDEX('DBEDT Yearly'!102:102,1,HQ$3),NA())</f>
        <v/>
      </c>
      <c r="HR102">
        <f>IFERROR('Input DBEDT Monthly Energy'!HR102/INDEX('DBEDT Yearly'!102:102,1,HR$3),NA())</f>
        <v/>
      </c>
      <c r="HS102">
        <f>IFERROR('Input DBEDT Monthly Energy'!HS102/INDEX('DBEDT Yearly'!102:102,1,HS$3),NA())</f>
        <v/>
      </c>
      <c r="HT102">
        <f>IFERROR('Input DBEDT Monthly Energy'!HT102/INDEX('DBEDT Yearly'!102:102,1,HT$3),NA())</f>
        <v/>
      </c>
      <c r="HU102">
        <f>IFERROR('Input DBEDT Monthly Energy'!HU102/INDEX('DBEDT Yearly'!102:102,1,HU$3),NA())</f>
        <v/>
      </c>
      <c r="HV102">
        <f>IFERROR('Input DBEDT Monthly Energy'!HV102/INDEX('DBEDT Yearly'!102:102,1,HV$3),NA())</f>
        <v/>
      </c>
      <c r="HW102">
        <f>IFERROR('Input DBEDT Monthly Energy'!HW102/INDEX('DBEDT Yearly'!102:102,1,HW$3),NA())</f>
        <v/>
      </c>
      <c r="HX102">
        <f>IFERROR('Input DBEDT Monthly Energy'!HX102/INDEX('DBEDT Yearly'!102:102,1,HX$3),NA())</f>
        <v/>
      </c>
      <c r="HY102">
        <f>IFERROR('Input DBEDT Monthly Energy'!HY102/INDEX('DBEDT Yearly'!102:102,1,HY$3),NA())</f>
        <v/>
      </c>
      <c r="HZ102">
        <f>IFERROR('Input DBEDT Monthly Energy'!HZ102/INDEX('DBEDT Yearly'!102:102,1,HZ$3),NA())</f>
        <v/>
      </c>
      <c r="IA102">
        <f>IFERROR('Input DBEDT Monthly Energy'!IA102/INDEX('DBEDT Yearly'!102:102,1,IA$3),NA())</f>
        <v/>
      </c>
      <c r="IB102">
        <f>IFERROR('Input DBEDT Monthly Energy'!IB102/INDEX('DBEDT Yearly'!102:102,1,IB$3),NA())</f>
        <v/>
      </c>
      <c r="IC102">
        <f>IFERROR('Input DBEDT Monthly Energy'!IC102/INDEX('DBEDT Yearly'!102:102,1,IC$3),NA())</f>
        <v/>
      </c>
      <c r="ID102">
        <f>IFERROR('Input DBEDT Monthly Energy'!ID102/INDEX('DBEDT Yearly'!102:102,1,ID$3),NA())</f>
        <v/>
      </c>
      <c r="IE102">
        <f>IFERROR('Input DBEDT Monthly Energy'!IE102/INDEX('DBEDT Yearly'!102:102,1,IE$3),NA())</f>
        <v/>
      </c>
      <c r="IF102">
        <f>IFERROR('Input DBEDT Monthly Energy'!IF102/INDEX('DBEDT Yearly'!102:102,1,IF$3),NA())</f>
        <v/>
      </c>
      <c r="IG102">
        <f>IFERROR('Input DBEDT Monthly Energy'!IG102/INDEX('DBEDT Yearly'!102:102,1,IG$3),NA())</f>
        <v/>
      </c>
      <c r="IH102">
        <f>IFERROR('Input DBEDT Monthly Energy'!IH102/INDEX('DBEDT Yearly'!102:102,1,IH$3),NA())</f>
        <v/>
      </c>
      <c r="II102">
        <f>IFERROR('Input DBEDT Monthly Energy'!II102/INDEX('DBEDT Yearly'!102:102,1,II$3),NA())</f>
        <v/>
      </c>
      <c r="IJ102">
        <f>IFERROR('Input DBEDT Monthly Energy'!IJ102/INDEX('DBEDT Yearly'!102:102,1,IJ$3),NA())</f>
        <v/>
      </c>
      <c r="IK102">
        <f>IFERROR('Input DBEDT Monthly Energy'!IK102/INDEX('DBEDT Yearly'!102:102,1,IK$3),NA())</f>
        <v/>
      </c>
      <c r="IL102">
        <f>IFERROR('Input DBEDT Monthly Energy'!IL102/INDEX('DBEDT Yearly'!102:102,1,IL$3),NA())</f>
        <v/>
      </c>
      <c r="IM102">
        <f>IFERROR('Input DBEDT Monthly Energy'!IM102/INDEX('DBEDT Yearly'!102:102,1,IM$3),NA())</f>
        <v/>
      </c>
      <c r="IN102">
        <f>IFERROR('Input DBEDT Monthly Energy'!IN102/INDEX('DBEDT Yearly'!102:102,1,IN$3),NA())</f>
        <v/>
      </c>
      <c r="IO102">
        <f>IFERROR('Input DBEDT Monthly Energy'!IO102/INDEX('DBEDT Yearly'!102:102,1,IO$3),NA())</f>
        <v/>
      </c>
      <c r="IP102">
        <f>IFERROR('Input DBEDT Monthly Energy'!IP102/INDEX('DBEDT Yearly'!102:102,1,IP$3),NA())</f>
        <v/>
      </c>
      <c r="IQ102">
        <f>IFERROR('Input DBEDT Monthly Energy'!IQ102/INDEX('DBEDT Yearly'!102:102,1,IQ$3),NA())</f>
        <v/>
      </c>
      <c r="IR102">
        <f>IFERROR('Input DBEDT Monthly Energy'!IR102/INDEX('DBEDT Yearly'!102:102,1,IR$3),NA())</f>
        <v/>
      </c>
      <c r="IS102">
        <f>IFERROR('Input DBEDT Monthly Energy'!IS102/INDEX('DBEDT Yearly'!102:102,1,IS$3),NA())</f>
        <v/>
      </c>
      <c r="IT102">
        <f>IFERROR('Input DBEDT Monthly Energy'!IT102/INDEX('DBEDT Yearly'!102:102,1,IT$3),NA())</f>
        <v/>
      </c>
      <c r="IU102">
        <f>IFERROR('Input DBEDT Monthly Energy'!IU102/INDEX('DBEDT Yearly'!102:102,1,IU$3),NA())</f>
        <v/>
      </c>
      <c r="IV102">
        <f>IFERROR('Input DBEDT Monthly Energy'!IV102/INDEX('DBEDT Yearly'!102:102,1,IV$3),NA())</f>
        <v/>
      </c>
      <c r="IW102">
        <f>IFERROR('Input DBEDT Monthly Energy'!IW102/INDEX('DBEDT Yearly'!102:102,1,IW$3),NA())</f>
        <v/>
      </c>
      <c r="IX102">
        <f>IFERROR('Input DBEDT Monthly Energy'!IX102/INDEX('DBEDT Yearly'!102:102,1,IX$3),NA())</f>
        <v/>
      </c>
      <c r="IY102">
        <f>IFERROR('Input DBEDT Monthly Energy'!IY102/INDEX('DBEDT Yearly'!102:102,1,IY$3),NA())</f>
        <v/>
      </c>
      <c r="IZ102">
        <f>IFERROR('Input DBEDT Monthly Energy'!IZ102/INDEX('DBEDT Yearly'!102:102,1,IZ$3),NA())</f>
        <v/>
      </c>
      <c r="JA102">
        <f>IFERROR('Input DBEDT Monthly Energy'!JA102/INDEX('DBEDT Yearly'!102:102,1,JA$3),NA())</f>
        <v/>
      </c>
      <c r="JB102">
        <f>IFERROR('Input DBEDT Monthly Energy'!JB102/INDEX('DBEDT Yearly'!102:102,1,JB$3),NA())</f>
        <v/>
      </c>
      <c r="JC102">
        <f>IFERROR('Input DBEDT Monthly Energy'!JC102/INDEX('DBEDT Yearly'!102:102,1,JC$3),NA())</f>
        <v/>
      </c>
      <c r="JD102">
        <f>IFERROR('Input DBEDT Monthly Energy'!JD102/INDEX('DBEDT Yearly'!102:102,1,JD$3),NA())</f>
        <v/>
      </c>
      <c r="JE102">
        <f>IFERROR('Input DBEDT Monthly Energy'!JE102/INDEX('DBEDT Yearly'!102:102,1,JE$3),NA())</f>
        <v/>
      </c>
      <c r="JF102">
        <f>IFERROR('Input DBEDT Monthly Energy'!JF102/INDEX('DBEDT Yearly'!102:102,1,JF$3),NA())</f>
        <v/>
      </c>
      <c r="JG102">
        <f>IFERROR('Input DBEDT Monthly Energy'!JG102/INDEX('DBEDT Yearly'!102:102,1,JG$3),NA())</f>
        <v/>
      </c>
      <c r="JH102">
        <f>IFERROR('Input DBEDT Monthly Energy'!JH102/INDEX('DBEDT Yearly'!102:102,1,JH$3),NA())</f>
        <v/>
      </c>
      <c r="JI102">
        <f>IFERROR('Input DBEDT Monthly Energy'!JI102/INDEX('DBEDT Yearly'!102:102,1,JI$3),NA())</f>
        <v/>
      </c>
      <c r="JJ102">
        <f>IFERROR('Input DBEDT Monthly Energy'!JJ102/INDEX('DBEDT Yearly'!102:102,1,JJ$3),NA())</f>
        <v/>
      </c>
      <c r="JK102">
        <f>IFERROR('Input DBEDT Monthly Energy'!JK102/INDEX('DBEDT Yearly'!102:102,1,JK$3),NA())</f>
        <v/>
      </c>
      <c r="JL102">
        <f>IFERROR('Input DBEDT Monthly Energy'!JL102/INDEX('DBEDT Yearly'!102:102,1,JL$3),NA())</f>
        <v/>
      </c>
      <c r="JM102">
        <f>IFERROR('Input DBEDT Monthly Energy'!JM102/INDEX('DBEDT Yearly'!102:102,1,JM$3),NA())</f>
        <v/>
      </c>
      <c r="JN102">
        <f>IFERROR('Input DBEDT Monthly Energy'!JN102/INDEX('DBEDT Yearly'!102:102,1,JN$3),NA())</f>
        <v/>
      </c>
      <c r="JO102">
        <f>IFERROR('Input DBEDT Monthly Energy'!JO102/INDEX('DBEDT Yearly'!102:102,1,JO$3),NA())</f>
        <v/>
      </c>
      <c r="JP102">
        <f>IFERROR('Input DBEDT Monthly Energy'!JP102/INDEX('DBEDT Yearly'!102:102,1,JP$3),NA())</f>
        <v/>
      </c>
      <c r="JQ102">
        <f>IFERROR('Input DBEDT Monthly Energy'!JQ102/INDEX('DBEDT Yearly'!102:102,1,JQ$3),NA())</f>
        <v/>
      </c>
      <c r="JR102">
        <f>IFERROR('Input DBEDT Monthly Energy'!JR102/INDEX('DBEDT Yearly'!102:102,1,JR$3),NA())</f>
        <v/>
      </c>
      <c r="JS102">
        <f>IFERROR('Input DBEDT Monthly Energy'!JS102/INDEX('DBEDT Yearly'!102:102,1,JS$3),NA())</f>
        <v/>
      </c>
      <c r="JT102">
        <f>IFERROR('Input DBEDT Monthly Energy'!JT102/INDEX('DBEDT Yearly'!102:102,1,JT$3),NA())</f>
        <v/>
      </c>
      <c r="JU102">
        <f>IFERROR('Input DBEDT Monthly Energy'!JU102/INDEX('DBEDT Yearly'!102:102,1,JU$3),NA())</f>
        <v/>
      </c>
      <c r="JV102">
        <f>IFERROR('Input DBEDT Monthly Energy'!JV102/INDEX('DBEDT Yearly'!102:102,1,JV$3),NA())</f>
        <v/>
      </c>
      <c r="JW102">
        <f>IFERROR('Input DBEDT Monthly Energy'!JW102/INDEX('DBEDT Yearly'!102:102,1,JW$3),NA())</f>
        <v/>
      </c>
      <c r="JX102">
        <f>IFERROR('Input DBEDT Monthly Energy'!JX102/INDEX('DBEDT Yearly'!102:102,1,JX$3),NA())</f>
        <v/>
      </c>
      <c r="JY102">
        <f>IFERROR('Input DBEDT Monthly Energy'!JY102/INDEX('DBEDT Yearly'!102:102,1,JY$3),NA())</f>
        <v/>
      </c>
      <c r="JZ102">
        <f>IFERROR('Input DBEDT Monthly Energy'!JZ102/INDEX('DBEDT Yearly'!102:102,1,JZ$3),NA())</f>
        <v/>
      </c>
      <c r="KA102">
        <f>IFERROR('Input DBEDT Monthly Energy'!KA102/INDEX('DBEDT Yearly'!102:102,1,KA$3),NA())</f>
        <v/>
      </c>
      <c r="KB102">
        <f>IFERROR('Input DBEDT Monthly Energy'!KB102/INDEX('DBEDT Yearly'!102:102,1,KB$3),NA())</f>
        <v/>
      </c>
      <c r="KC102">
        <f>IFERROR('Input DBEDT Monthly Energy'!KC102/INDEX('DBEDT Yearly'!102:102,1,KC$3),NA())</f>
        <v/>
      </c>
      <c r="KD102">
        <f>IFERROR('Input DBEDT Monthly Energy'!KD102/INDEX('DBEDT Yearly'!102:102,1,KD$3),NA())</f>
        <v/>
      </c>
      <c r="KE102">
        <f>IFERROR('Input DBEDT Monthly Energy'!KE102/INDEX('DBEDT Yearly'!102:102,1,KE$3),NA())</f>
        <v/>
      </c>
      <c r="KF102">
        <f>IFERROR('Input DBEDT Monthly Energy'!KF102/INDEX('DBEDT Yearly'!102:102,1,KF$3),NA())</f>
        <v/>
      </c>
      <c r="KG102">
        <f>IFERROR('Input DBEDT Monthly Energy'!KG102/INDEX('DBEDT Yearly'!102:102,1,KG$3),NA())</f>
        <v/>
      </c>
      <c r="KH102">
        <f>IFERROR('Input DBEDT Monthly Energy'!KH102/INDEX('DBEDT Yearly'!102:102,1,KH$3),NA())</f>
        <v/>
      </c>
      <c r="KI102">
        <f>IFERROR('Input DBEDT Monthly Energy'!KI102/INDEX('DBEDT Yearly'!102:102,1,KI$3),NA())</f>
        <v/>
      </c>
      <c r="KJ102">
        <f>IFERROR('Input DBEDT Monthly Energy'!KJ102/INDEX('DBEDT Yearly'!102:102,1,KJ$3),NA())</f>
        <v/>
      </c>
      <c r="KK102">
        <f>IFERROR('Input DBEDT Monthly Energy'!KK102/INDEX('DBEDT Yearly'!102:102,1,KK$3),NA())</f>
        <v/>
      </c>
      <c r="KL102">
        <f>IFERROR('Input DBEDT Monthly Energy'!KL102/INDEX('DBEDT Yearly'!102:102,1,KL$3),NA())</f>
        <v/>
      </c>
      <c r="KM102">
        <f>IFERROR('Input DBEDT Monthly Energy'!KM102/INDEX('DBEDT Yearly'!102:102,1,KM$3),NA())</f>
        <v/>
      </c>
      <c r="KN102">
        <f>IFERROR('Input DBEDT Monthly Energy'!KN102/INDEX('DBEDT Yearly'!102:102,1,KN$3),NA())</f>
        <v/>
      </c>
      <c r="KO102">
        <f>IFERROR('Input DBEDT Monthly Energy'!KO102/INDEX('DBEDT Yearly'!102:102,1,KO$3),NA())</f>
        <v/>
      </c>
      <c r="KP102">
        <f>IFERROR('Input DBEDT Monthly Energy'!KP102/INDEX('DBEDT Yearly'!102:102,1,KP$3),NA())</f>
        <v/>
      </c>
    </row>
    <row r="103" spans="1:302">
      <c r="A103">
        <f>'Input DBEDT Monthly Energy'!A103&amp;""</f>
        <v/>
      </c>
      <c r="B103">
        <f>'Input DBEDT Monthly Energy'!B103&amp;""</f>
        <v/>
      </c>
      <c r="C103">
        <f>IFERROR('Input DBEDT Monthly Energy'!C103/INDEX('DBEDT Yearly'!103:103,1,C$3),NA())</f>
        <v/>
      </c>
      <c r="D103">
        <f>IFERROR('Input DBEDT Monthly Energy'!D103/INDEX('DBEDT Yearly'!103:103,1,D$3),NA())</f>
        <v/>
      </c>
      <c r="E103">
        <f>IFERROR('Input DBEDT Monthly Energy'!E103/INDEX('DBEDT Yearly'!103:103,1,E$3),NA())</f>
        <v/>
      </c>
      <c r="F103">
        <f>IFERROR('Input DBEDT Monthly Energy'!F103/INDEX('DBEDT Yearly'!103:103,1,F$3),NA())</f>
        <v/>
      </c>
      <c r="G103">
        <f>IFERROR('Input DBEDT Monthly Energy'!G103/INDEX('DBEDT Yearly'!103:103,1,G$3),NA())</f>
        <v/>
      </c>
      <c r="H103">
        <f>IFERROR('Input DBEDT Monthly Energy'!H103/INDEX('DBEDT Yearly'!103:103,1,H$3),NA())</f>
        <v/>
      </c>
      <c r="I103">
        <f>IFERROR('Input DBEDT Monthly Energy'!I103/INDEX('DBEDT Yearly'!103:103,1,I$3),NA())</f>
        <v/>
      </c>
      <c r="J103">
        <f>IFERROR('Input DBEDT Monthly Energy'!J103/INDEX('DBEDT Yearly'!103:103,1,J$3),NA())</f>
        <v/>
      </c>
      <c r="K103">
        <f>IFERROR('Input DBEDT Monthly Energy'!K103/INDEX('DBEDT Yearly'!103:103,1,K$3),NA())</f>
        <v/>
      </c>
      <c r="L103">
        <f>IFERROR('Input DBEDT Monthly Energy'!L103/INDEX('DBEDT Yearly'!103:103,1,L$3),NA())</f>
        <v/>
      </c>
      <c r="M103">
        <f>IFERROR('Input DBEDT Monthly Energy'!M103/INDEX('DBEDT Yearly'!103:103,1,M$3),NA())</f>
        <v/>
      </c>
      <c r="N103">
        <f>IFERROR('Input DBEDT Monthly Energy'!N103/INDEX('DBEDT Yearly'!103:103,1,N$3),NA())</f>
        <v/>
      </c>
      <c r="O103">
        <f>IFERROR('Input DBEDT Monthly Energy'!O103/INDEX('DBEDT Yearly'!103:103,1,O$3),NA())</f>
        <v/>
      </c>
      <c r="P103">
        <f>IFERROR('Input DBEDT Monthly Energy'!P103/INDEX('DBEDT Yearly'!103:103,1,P$3),NA())</f>
        <v/>
      </c>
      <c r="Q103">
        <f>IFERROR('Input DBEDT Monthly Energy'!Q103/INDEX('DBEDT Yearly'!103:103,1,Q$3),NA())</f>
        <v/>
      </c>
      <c r="R103">
        <f>IFERROR('Input DBEDT Monthly Energy'!R103/INDEX('DBEDT Yearly'!103:103,1,R$3),NA())</f>
        <v/>
      </c>
      <c r="S103">
        <f>IFERROR('Input DBEDT Monthly Energy'!S103/INDEX('DBEDT Yearly'!103:103,1,S$3),NA())</f>
        <v/>
      </c>
      <c r="T103">
        <f>IFERROR('Input DBEDT Monthly Energy'!T103/INDEX('DBEDT Yearly'!103:103,1,T$3),NA())</f>
        <v/>
      </c>
      <c r="U103">
        <f>IFERROR('Input DBEDT Monthly Energy'!U103/INDEX('DBEDT Yearly'!103:103,1,U$3),NA())</f>
        <v/>
      </c>
      <c r="V103">
        <f>IFERROR('Input DBEDT Monthly Energy'!V103/INDEX('DBEDT Yearly'!103:103,1,V$3),NA())</f>
        <v/>
      </c>
      <c r="W103">
        <f>IFERROR('Input DBEDT Monthly Energy'!W103/INDEX('DBEDT Yearly'!103:103,1,W$3),NA())</f>
        <v/>
      </c>
      <c r="X103">
        <f>IFERROR('Input DBEDT Monthly Energy'!X103/INDEX('DBEDT Yearly'!103:103,1,X$3),NA())</f>
        <v/>
      </c>
      <c r="Y103">
        <f>IFERROR('Input DBEDT Monthly Energy'!Y103/INDEX('DBEDT Yearly'!103:103,1,Y$3),NA())</f>
        <v/>
      </c>
      <c r="Z103">
        <f>IFERROR('Input DBEDT Monthly Energy'!Z103/INDEX('DBEDT Yearly'!103:103,1,Z$3),NA())</f>
        <v/>
      </c>
      <c r="AA103">
        <f>IFERROR('Input DBEDT Monthly Energy'!AA103/INDEX('DBEDT Yearly'!103:103,1,AA$3),NA())</f>
        <v/>
      </c>
      <c r="AB103">
        <f>IFERROR('Input DBEDT Monthly Energy'!AB103/INDEX('DBEDT Yearly'!103:103,1,AB$3),NA())</f>
        <v/>
      </c>
      <c r="AC103">
        <f>IFERROR('Input DBEDT Monthly Energy'!AC103/INDEX('DBEDT Yearly'!103:103,1,AC$3),NA())</f>
        <v/>
      </c>
      <c r="AD103">
        <f>IFERROR('Input DBEDT Monthly Energy'!AD103/INDEX('DBEDT Yearly'!103:103,1,AD$3),NA())</f>
        <v/>
      </c>
      <c r="AE103">
        <f>IFERROR('Input DBEDT Monthly Energy'!AE103/INDEX('DBEDT Yearly'!103:103,1,AE$3),NA())</f>
        <v/>
      </c>
      <c r="AF103">
        <f>IFERROR('Input DBEDT Monthly Energy'!AF103/INDEX('DBEDT Yearly'!103:103,1,AF$3),NA())</f>
        <v/>
      </c>
      <c r="AG103">
        <f>IFERROR('Input DBEDT Monthly Energy'!AG103/INDEX('DBEDT Yearly'!103:103,1,AG$3),NA())</f>
        <v/>
      </c>
      <c r="AH103">
        <f>IFERROR('Input DBEDT Monthly Energy'!AH103/INDEX('DBEDT Yearly'!103:103,1,AH$3),NA())</f>
        <v/>
      </c>
      <c r="AI103">
        <f>IFERROR('Input DBEDT Monthly Energy'!AI103/INDEX('DBEDT Yearly'!103:103,1,AI$3),NA())</f>
        <v/>
      </c>
      <c r="AJ103">
        <f>IFERROR('Input DBEDT Monthly Energy'!AJ103/INDEX('DBEDT Yearly'!103:103,1,AJ$3),NA())</f>
        <v/>
      </c>
      <c r="AK103">
        <f>IFERROR('Input DBEDT Monthly Energy'!AK103/INDEX('DBEDT Yearly'!103:103,1,AK$3),NA())</f>
        <v/>
      </c>
      <c r="AL103">
        <f>IFERROR('Input DBEDT Monthly Energy'!AL103/INDEX('DBEDT Yearly'!103:103,1,AL$3),NA())</f>
        <v/>
      </c>
      <c r="AM103">
        <f>IFERROR('Input DBEDT Monthly Energy'!AM103/INDEX('DBEDT Yearly'!103:103,1,AM$3),NA())</f>
        <v/>
      </c>
      <c r="AN103">
        <f>IFERROR('Input DBEDT Monthly Energy'!AN103/INDEX('DBEDT Yearly'!103:103,1,AN$3),NA())</f>
        <v/>
      </c>
      <c r="AO103">
        <f>IFERROR('Input DBEDT Monthly Energy'!AO103/INDEX('DBEDT Yearly'!103:103,1,AO$3),NA())</f>
        <v/>
      </c>
      <c r="AP103">
        <f>IFERROR('Input DBEDT Monthly Energy'!AP103/INDEX('DBEDT Yearly'!103:103,1,AP$3),NA())</f>
        <v/>
      </c>
      <c r="AQ103">
        <f>IFERROR('Input DBEDT Monthly Energy'!AQ103/INDEX('DBEDT Yearly'!103:103,1,AQ$3),NA())</f>
        <v/>
      </c>
      <c r="AR103">
        <f>IFERROR('Input DBEDT Monthly Energy'!AR103/INDEX('DBEDT Yearly'!103:103,1,AR$3),NA())</f>
        <v/>
      </c>
      <c r="AS103">
        <f>IFERROR('Input DBEDT Monthly Energy'!AS103/INDEX('DBEDT Yearly'!103:103,1,AS$3),NA())</f>
        <v/>
      </c>
      <c r="AT103">
        <f>IFERROR('Input DBEDT Monthly Energy'!AT103/INDEX('DBEDT Yearly'!103:103,1,AT$3),NA())</f>
        <v/>
      </c>
      <c r="AU103">
        <f>IFERROR('Input DBEDT Monthly Energy'!AU103/INDEX('DBEDT Yearly'!103:103,1,AU$3),NA())</f>
        <v/>
      </c>
      <c r="AV103">
        <f>IFERROR('Input DBEDT Monthly Energy'!AV103/INDEX('DBEDT Yearly'!103:103,1,AV$3),NA())</f>
        <v/>
      </c>
      <c r="AW103">
        <f>IFERROR('Input DBEDT Monthly Energy'!AW103/INDEX('DBEDT Yearly'!103:103,1,AW$3),NA())</f>
        <v/>
      </c>
      <c r="AX103">
        <f>IFERROR('Input DBEDT Monthly Energy'!AX103/INDEX('DBEDT Yearly'!103:103,1,AX$3),NA())</f>
        <v/>
      </c>
      <c r="AY103">
        <f>IFERROR('Input DBEDT Monthly Energy'!AY103/INDEX('DBEDT Yearly'!103:103,1,AY$3),NA())</f>
        <v/>
      </c>
      <c r="AZ103">
        <f>IFERROR('Input DBEDT Monthly Energy'!AZ103/INDEX('DBEDT Yearly'!103:103,1,AZ$3),NA())</f>
        <v/>
      </c>
      <c r="BA103">
        <f>IFERROR('Input DBEDT Monthly Energy'!BA103/INDEX('DBEDT Yearly'!103:103,1,BA$3),NA())</f>
        <v/>
      </c>
      <c r="BB103">
        <f>IFERROR('Input DBEDT Monthly Energy'!BB103/INDEX('DBEDT Yearly'!103:103,1,BB$3),NA())</f>
        <v/>
      </c>
      <c r="BC103">
        <f>IFERROR('Input DBEDT Monthly Energy'!BC103/INDEX('DBEDT Yearly'!103:103,1,BC$3),NA())</f>
        <v/>
      </c>
      <c r="BD103">
        <f>IFERROR('Input DBEDT Monthly Energy'!BD103/INDEX('DBEDT Yearly'!103:103,1,BD$3),NA())</f>
        <v/>
      </c>
      <c r="BE103">
        <f>IFERROR('Input DBEDT Monthly Energy'!BE103/INDEX('DBEDT Yearly'!103:103,1,BE$3),NA())</f>
        <v/>
      </c>
      <c r="BF103">
        <f>IFERROR('Input DBEDT Monthly Energy'!BF103/INDEX('DBEDT Yearly'!103:103,1,BF$3),NA())</f>
        <v/>
      </c>
      <c r="BG103">
        <f>IFERROR('Input DBEDT Monthly Energy'!BG103/INDEX('DBEDT Yearly'!103:103,1,BG$3),NA())</f>
        <v/>
      </c>
      <c r="BH103">
        <f>IFERROR('Input DBEDT Monthly Energy'!BH103/INDEX('DBEDT Yearly'!103:103,1,BH$3),NA())</f>
        <v/>
      </c>
      <c r="BI103">
        <f>IFERROR('Input DBEDT Monthly Energy'!BI103/INDEX('DBEDT Yearly'!103:103,1,BI$3),NA())</f>
        <v/>
      </c>
      <c r="BJ103">
        <f>IFERROR('Input DBEDT Monthly Energy'!BJ103/INDEX('DBEDT Yearly'!103:103,1,BJ$3),NA())</f>
        <v/>
      </c>
      <c r="BK103">
        <f>IFERROR('Input DBEDT Monthly Energy'!BK103/INDEX('DBEDT Yearly'!103:103,1,BK$3),NA())</f>
        <v/>
      </c>
      <c r="BL103">
        <f>IFERROR('Input DBEDT Monthly Energy'!BL103/INDEX('DBEDT Yearly'!103:103,1,BL$3),NA())</f>
        <v/>
      </c>
      <c r="BM103">
        <f>IFERROR('Input DBEDT Monthly Energy'!BM103/INDEX('DBEDT Yearly'!103:103,1,BM$3),NA())</f>
        <v/>
      </c>
      <c r="BN103">
        <f>IFERROR('Input DBEDT Monthly Energy'!BN103/INDEX('DBEDT Yearly'!103:103,1,BN$3),NA())</f>
        <v/>
      </c>
      <c r="BO103">
        <f>IFERROR('Input DBEDT Monthly Energy'!BO103/INDEX('DBEDT Yearly'!103:103,1,BO$3),NA())</f>
        <v/>
      </c>
      <c r="BP103">
        <f>IFERROR('Input DBEDT Monthly Energy'!BP103/INDEX('DBEDT Yearly'!103:103,1,BP$3),NA())</f>
        <v/>
      </c>
      <c r="BQ103">
        <f>IFERROR('Input DBEDT Monthly Energy'!BQ103/INDEX('DBEDT Yearly'!103:103,1,BQ$3),NA())</f>
        <v/>
      </c>
      <c r="BR103">
        <f>IFERROR('Input DBEDT Monthly Energy'!BR103/INDEX('DBEDT Yearly'!103:103,1,BR$3),NA())</f>
        <v/>
      </c>
      <c r="BS103">
        <f>IFERROR('Input DBEDT Monthly Energy'!BS103/INDEX('DBEDT Yearly'!103:103,1,BS$3),NA())</f>
        <v/>
      </c>
      <c r="BT103">
        <f>IFERROR('Input DBEDT Monthly Energy'!BT103/INDEX('DBEDT Yearly'!103:103,1,BT$3),NA())</f>
        <v/>
      </c>
      <c r="BU103">
        <f>IFERROR('Input DBEDT Monthly Energy'!BU103/INDEX('DBEDT Yearly'!103:103,1,BU$3),NA())</f>
        <v/>
      </c>
      <c r="BV103">
        <f>IFERROR('Input DBEDT Monthly Energy'!BV103/INDEX('DBEDT Yearly'!103:103,1,BV$3),NA())</f>
        <v/>
      </c>
      <c r="BW103">
        <f>IFERROR('Input DBEDT Monthly Energy'!BW103/INDEX('DBEDT Yearly'!103:103,1,BW$3),NA())</f>
        <v/>
      </c>
      <c r="BX103">
        <f>IFERROR('Input DBEDT Monthly Energy'!BX103/INDEX('DBEDT Yearly'!103:103,1,BX$3),NA())</f>
        <v/>
      </c>
      <c r="BY103">
        <f>IFERROR('Input DBEDT Monthly Energy'!BY103/INDEX('DBEDT Yearly'!103:103,1,BY$3),NA())</f>
        <v/>
      </c>
      <c r="BZ103">
        <f>IFERROR('Input DBEDT Monthly Energy'!BZ103/INDEX('DBEDT Yearly'!103:103,1,BZ$3),NA())</f>
        <v/>
      </c>
      <c r="CA103">
        <f>IFERROR('Input DBEDT Monthly Energy'!CA103/INDEX('DBEDT Yearly'!103:103,1,CA$3),NA())</f>
        <v/>
      </c>
      <c r="CB103">
        <f>IFERROR('Input DBEDT Monthly Energy'!CB103/INDEX('DBEDT Yearly'!103:103,1,CB$3),NA())</f>
        <v/>
      </c>
      <c r="CC103">
        <f>IFERROR('Input DBEDT Monthly Energy'!CC103/INDEX('DBEDT Yearly'!103:103,1,CC$3),NA())</f>
        <v/>
      </c>
      <c r="CD103">
        <f>IFERROR('Input DBEDT Monthly Energy'!CD103/INDEX('DBEDT Yearly'!103:103,1,CD$3),NA())</f>
        <v/>
      </c>
      <c r="CE103">
        <f>IFERROR('Input DBEDT Monthly Energy'!CE103/INDEX('DBEDT Yearly'!103:103,1,CE$3),NA())</f>
        <v/>
      </c>
      <c r="CF103">
        <f>IFERROR('Input DBEDT Monthly Energy'!CF103/INDEX('DBEDT Yearly'!103:103,1,CF$3),NA())</f>
        <v/>
      </c>
      <c r="CG103">
        <f>IFERROR('Input DBEDT Monthly Energy'!CG103/INDEX('DBEDT Yearly'!103:103,1,CG$3),NA())</f>
        <v/>
      </c>
      <c r="CH103">
        <f>IFERROR('Input DBEDT Monthly Energy'!CH103/INDEX('DBEDT Yearly'!103:103,1,CH$3),NA())</f>
        <v/>
      </c>
      <c r="CI103">
        <f>IFERROR('Input DBEDT Monthly Energy'!CI103/INDEX('DBEDT Yearly'!103:103,1,CI$3),NA())</f>
        <v/>
      </c>
      <c r="CJ103">
        <f>IFERROR('Input DBEDT Monthly Energy'!CJ103/INDEX('DBEDT Yearly'!103:103,1,CJ$3),NA())</f>
        <v/>
      </c>
      <c r="CK103">
        <f>IFERROR('Input DBEDT Monthly Energy'!CK103/INDEX('DBEDT Yearly'!103:103,1,CK$3),NA())</f>
        <v/>
      </c>
      <c r="CL103">
        <f>IFERROR('Input DBEDT Monthly Energy'!CL103/INDEX('DBEDT Yearly'!103:103,1,CL$3),NA())</f>
        <v/>
      </c>
      <c r="CM103">
        <f>IFERROR('Input DBEDT Monthly Energy'!CM103/INDEX('DBEDT Yearly'!103:103,1,CM$3),NA())</f>
        <v/>
      </c>
      <c r="CN103">
        <f>IFERROR('Input DBEDT Monthly Energy'!CN103/INDEX('DBEDT Yearly'!103:103,1,CN$3),NA())</f>
        <v/>
      </c>
      <c r="CO103">
        <f>IFERROR('Input DBEDT Monthly Energy'!CO103/INDEX('DBEDT Yearly'!103:103,1,CO$3),NA())</f>
        <v/>
      </c>
      <c r="CP103">
        <f>IFERROR('Input DBEDT Monthly Energy'!CP103/INDEX('DBEDT Yearly'!103:103,1,CP$3),NA())</f>
        <v/>
      </c>
      <c r="CQ103">
        <f>IFERROR('Input DBEDT Monthly Energy'!CQ103/INDEX('DBEDT Yearly'!103:103,1,CQ$3),NA())</f>
        <v/>
      </c>
      <c r="CR103">
        <f>IFERROR('Input DBEDT Monthly Energy'!CR103/INDEX('DBEDT Yearly'!103:103,1,CR$3),NA())</f>
        <v/>
      </c>
      <c r="CS103">
        <f>IFERROR('Input DBEDT Monthly Energy'!CS103/INDEX('DBEDT Yearly'!103:103,1,CS$3),NA())</f>
        <v/>
      </c>
      <c r="CT103">
        <f>IFERROR('Input DBEDT Monthly Energy'!CT103/INDEX('DBEDT Yearly'!103:103,1,CT$3),NA())</f>
        <v/>
      </c>
      <c r="CU103">
        <f>IFERROR('Input DBEDT Monthly Energy'!CU103/INDEX('DBEDT Yearly'!103:103,1,CU$3),NA())</f>
        <v/>
      </c>
      <c r="CV103">
        <f>IFERROR('Input DBEDT Monthly Energy'!CV103/INDEX('DBEDT Yearly'!103:103,1,CV$3),NA())</f>
        <v/>
      </c>
      <c r="CW103">
        <f>IFERROR('Input DBEDT Monthly Energy'!CW103/INDEX('DBEDT Yearly'!103:103,1,CW$3),NA())</f>
        <v/>
      </c>
      <c r="CX103">
        <f>IFERROR('Input DBEDT Monthly Energy'!CX103/INDEX('DBEDT Yearly'!103:103,1,CX$3),NA())</f>
        <v/>
      </c>
      <c r="CY103">
        <f>IFERROR('Input DBEDT Monthly Energy'!CY103/INDEX('DBEDT Yearly'!103:103,1,CY$3),NA())</f>
        <v/>
      </c>
      <c r="CZ103">
        <f>IFERROR('Input DBEDT Monthly Energy'!CZ103/INDEX('DBEDT Yearly'!103:103,1,CZ$3),NA())</f>
        <v/>
      </c>
      <c r="DA103">
        <f>IFERROR('Input DBEDT Monthly Energy'!DA103/INDEX('DBEDT Yearly'!103:103,1,DA$3),NA())</f>
        <v/>
      </c>
      <c r="DB103">
        <f>IFERROR('Input DBEDT Monthly Energy'!DB103/INDEX('DBEDT Yearly'!103:103,1,DB$3),NA())</f>
        <v/>
      </c>
      <c r="DC103">
        <f>IFERROR('Input DBEDT Monthly Energy'!DC103/INDEX('DBEDT Yearly'!103:103,1,DC$3),NA())</f>
        <v/>
      </c>
      <c r="DD103">
        <f>IFERROR('Input DBEDT Monthly Energy'!DD103/INDEX('DBEDT Yearly'!103:103,1,DD$3),NA())</f>
        <v/>
      </c>
      <c r="DE103">
        <f>IFERROR('Input DBEDT Monthly Energy'!DE103/INDEX('DBEDT Yearly'!103:103,1,DE$3),NA())</f>
        <v/>
      </c>
      <c r="DF103">
        <f>IFERROR('Input DBEDT Monthly Energy'!DF103/INDEX('DBEDT Yearly'!103:103,1,DF$3),NA())</f>
        <v/>
      </c>
      <c r="DG103">
        <f>IFERROR('Input DBEDT Monthly Energy'!DG103/INDEX('DBEDT Yearly'!103:103,1,DG$3),NA())</f>
        <v/>
      </c>
      <c r="DH103">
        <f>IFERROR('Input DBEDT Monthly Energy'!DH103/INDEX('DBEDT Yearly'!103:103,1,DH$3),NA())</f>
        <v/>
      </c>
      <c r="DI103">
        <f>IFERROR('Input DBEDT Monthly Energy'!DI103/INDEX('DBEDT Yearly'!103:103,1,DI$3),NA())</f>
        <v/>
      </c>
      <c r="DJ103">
        <f>IFERROR('Input DBEDT Monthly Energy'!DJ103/INDEX('DBEDT Yearly'!103:103,1,DJ$3),NA())</f>
        <v/>
      </c>
      <c r="DK103">
        <f>IFERROR('Input DBEDT Monthly Energy'!DK103/INDEX('DBEDT Yearly'!103:103,1,DK$3),NA())</f>
        <v/>
      </c>
      <c r="DL103">
        <f>IFERROR('Input DBEDT Monthly Energy'!DL103/INDEX('DBEDT Yearly'!103:103,1,DL$3),NA())</f>
        <v/>
      </c>
      <c r="DM103">
        <f>IFERROR('Input DBEDT Monthly Energy'!DM103/INDEX('DBEDT Yearly'!103:103,1,DM$3),NA())</f>
        <v/>
      </c>
      <c r="DN103">
        <f>IFERROR('Input DBEDT Monthly Energy'!DN103/INDEX('DBEDT Yearly'!103:103,1,DN$3),NA())</f>
        <v/>
      </c>
      <c r="DO103">
        <f>IFERROR('Input DBEDT Monthly Energy'!DO103/INDEX('DBEDT Yearly'!103:103,1,DO$3),NA())</f>
        <v/>
      </c>
      <c r="DP103">
        <f>IFERROR('Input DBEDT Monthly Energy'!DP103/INDEX('DBEDT Yearly'!103:103,1,DP$3),NA())</f>
        <v/>
      </c>
      <c r="DQ103">
        <f>IFERROR('Input DBEDT Monthly Energy'!DQ103/INDEX('DBEDT Yearly'!103:103,1,DQ$3),NA())</f>
        <v/>
      </c>
      <c r="DR103">
        <f>IFERROR('Input DBEDT Monthly Energy'!DR103/INDEX('DBEDT Yearly'!103:103,1,DR$3),NA())</f>
        <v/>
      </c>
      <c r="DS103">
        <f>IFERROR('Input DBEDT Monthly Energy'!DS103/INDEX('DBEDT Yearly'!103:103,1,DS$3),NA())</f>
        <v/>
      </c>
      <c r="DT103">
        <f>IFERROR('Input DBEDT Monthly Energy'!DT103/INDEX('DBEDT Yearly'!103:103,1,DT$3),NA())</f>
        <v/>
      </c>
      <c r="DU103">
        <f>IFERROR('Input DBEDT Monthly Energy'!DU103/INDEX('DBEDT Yearly'!103:103,1,DU$3),NA())</f>
        <v/>
      </c>
      <c r="DV103">
        <f>IFERROR('Input DBEDT Monthly Energy'!DV103/INDEX('DBEDT Yearly'!103:103,1,DV$3),NA())</f>
        <v/>
      </c>
      <c r="DW103">
        <f>IFERROR('Input DBEDT Monthly Energy'!DW103/INDEX('DBEDT Yearly'!103:103,1,DW$3),NA())</f>
        <v/>
      </c>
      <c r="DX103">
        <f>IFERROR('Input DBEDT Monthly Energy'!DX103/INDEX('DBEDT Yearly'!103:103,1,DX$3),NA())</f>
        <v/>
      </c>
      <c r="DY103">
        <f>IFERROR('Input DBEDT Monthly Energy'!DY103/INDEX('DBEDT Yearly'!103:103,1,DY$3),NA())</f>
        <v/>
      </c>
      <c r="DZ103">
        <f>IFERROR('Input DBEDT Monthly Energy'!DZ103/INDEX('DBEDT Yearly'!103:103,1,DZ$3),NA())</f>
        <v/>
      </c>
      <c r="EA103">
        <f>IFERROR('Input DBEDT Monthly Energy'!EA103/INDEX('DBEDT Yearly'!103:103,1,EA$3),NA())</f>
        <v/>
      </c>
      <c r="EB103">
        <f>IFERROR('Input DBEDT Monthly Energy'!EB103/INDEX('DBEDT Yearly'!103:103,1,EB$3),NA())</f>
        <v/>
      </c>
      <c r="EC103">
        <f>IFERROR('Input DBEDT Monthly Energy'!EC103/INDEX('DBEDT Yearly'!103:103,1,EC$3),NA())</f>
        <v/>
      </c>
      <c r="ED103">
        <f>IFERROR('Input DBEDT Monthly Energy'!ED103/INDEX('DBEDT Yearly'!103:103,1,ED$3),NA())</f>
        <v/>
      </c>
      <c r="EE103">
        <f>IFERROR('Input DBEDT Monthly Energy'!EE103/INDEX('DBEDT Yearly'!103:103,1,EE$3),NA())</f>
        <v/>
      </c>
      <c r="EF103">
        <f>IFERROR('Input DBEDT Monthly Energy'!EF103/INDEX('DBEDT Yearly'!103:103,1,EF$3),NA())</f>
        <v/>
      </c>
      <c r="EG103">
        <f>IFERROR('Input DBEDT Monthly Energy'!EG103/INDEX('DBEDT Yearly'!103:103,1,EG$3),NA())</f>
        <v/>
      </c>
      <c r="EH103">
        <f>IFERROR('Input DBEDT Monthly Energy'!EH103/INDEX('DBEDT Yearly'!103:103,1,EH$3),NA())</f>
        <v/>
      </c>
      <c r="EI103">
        <f>IFERROR('Input DBEDT Monthly Energy'!EI103/INDEX('DBEDT Yearly'!103:103,1,EI$3),NA())</f>
        <v/>
      </c>
      <c r="EJ103">
        <f>IFERROR('Input DBEDT Monthly Energy'!EJ103/INDEX('DBEDT Yearly'!103:103,1,EJ$3),NA())</f>
        <v/>
      </c>
      <c r="EK103">
        <f>IFERROR('Input DBEDT Monthly Energy'!EK103/INDEX('DBEDT Yearly'!103:103,1,EK$3),NA())</f>
        <v/>
      </c>
      <c r="EL103">
        <f>IFERROR('Input DBEDT Monthly Energy'!EL103/INDEX('DBEDT Yearly'!103:103,1,EL$3),NA())</f>
        <v/>
      </c>
      <c r="EM103">
        <f>IFERROR('Input DBEDT Monthly Energy'!EM103/INDEX('DBEDT Yearly'!103:103,1,EM$3),NA())</f>
        <v/>
      </c>
      <c r="EN103">
        <f>IFERROR('Input DBEDT Monthly Energy'!EN103/INDEX('DBEDT Yearly'!103:103,1,EN$3),NA())</f>
        <v/>
      </c>
      <c r="EO103">
        <f>IFERROR('Input DBEDT Monthly Energy'!EO103/INDEX('DBEDT Yearly'!103:103,1,EO$3),NA())</f>
        <v/>
      </c>
      <c r="EP103">
        <f>IFERROR('Input DBEDT Monthly Energy'!EP103/INDEX('DBEDT Yearly'!103:103,1,EP$3),NA())</f>
        <v/>
      </c>
      <c r="EQ103">
        <f>IFERROR('Input DBEDT Monthly Energy'!EQ103/INDEX('DBEDT Yearly'!103:103,1,EQ$3),NA())</f>
        <v/>
      </c>
      <c r="ER103">
        <f>IFERROR('Input DBEDT Monthly Energy'!ER103/INDEX('DBEDT Yearly'!103:103,1,ER$3),NA())</f>
        <v/>
      </c>
      <c r="ES103">
        <f>IFERROR('Input DBEDT Monthly Energy'!ES103/INDEX('DBEDT Yearly'!103:103,1,ES$3),NA())</f>
        <v/>
      </c>
      <c r="ET103">
        <f>IFERROR('Input DBEDT Monthly Energy'!ET103/INDEX('DBEDT Yearly'!103:103,1,ET$3),NA())</f>
        <v/>
      </c>
      <c r="EU103">
        <f>IFERROR('Input DBEDT Monthly Energy'!EU103/INDEX('DBEDT Yearly'!103:103,1,EU$3),NA())</f>
        <v/>
      </c>
      <c r="EV103">
        <f>IFERROR('Input DBEDT Monthly Energy'!EV103/INDEX('DBEDT Yearly'!103:103,1,EV$3),NA())</f>
        <v/>
      </c>
      <c r="EW103">
        <f>IFERROR('Input DBEDT Monthly Energy'!EW103/INDEX('DBEDT Yearly'!103:103,1,EW$3),NA())</f>
        <v/>
      </c>
      <c r="EX103">
        <f>IFERROR('Input DBEDT Monthly Energy'!EX103/INDEX('DBEDT Yearly'!103:103,1,EX$3),NA())</f>
        <v/>
      </c>
      <c r="EY103">
        <f>IFERROR('Input DBEDT Monthly Energy'!EY103/INDEX('DBEDT Yearly'!103:103,1,EY$3),NA())</f>
        <v/>
      </c>
      <c r="EZ103">
        <f>IFERROR('Input DBEDT Monthly Energy'!EZ103/INDEX('DBEDT Yearly'!103:103,1,EZ$3),NA())</f>
        <v/>
      </c>
      <c r="FA103">
        <f>IFERROR('Input DBEDT Monthly Energy'!FA103/INDEX('DBEDT Yearly'!103:103,1,FA$3),NA())</f>
        <v/>
      </c>
      <c r="FB103">
        <f>IFERROR('Input DBEDT Monthly Energy'!FB103/INDEX('DBEDT Yearly'!103:103,1,FB$3),NA())</f>
        <v/>
      </c>
      <c r="FC103">
        <f>IFERROR('Input DBEDT Monthly Energy'!FC103/INDEX('DBEDT Yearly'!103:103,1,FC$3),NA())</f>
        <v/>
      </c>
      <c r="FD103">
        <f>IFERROR('Input DBEDT Monthly Energy'!FD103/INDEX('DBEDT Yearly'!103:103,1,FD$3),NA())</f>
        <v/>
      </c>
      <c r="FE103">
        <f>IFERROR('Input DBEDT Monthly Energy'!FE103/INDEX('DBEDT Yearly'!103:103,1,FE$3),NA())</f>
        <v/>
      </c>
      <c r="FF103">
        <f>IFERROR('Input DBEDT Monthly Energy'!FF103/INDEX('DBEDT Yearly'!103:103,1,FF$3),NA())</f>
        <v/>
      </c>
      <c r="FG103">
        <f>IFERROR('Input DBEDT Monthly Energy'!FG103/INDEX('DBEDT Yearly'!103:103,1,FG$3),NA())</f>
        <v/>
      </c>
      <c r="FH103">
        <f>IFERROR('Input DBEDT Monthly Energy'!FH103/INDEX('DBEDT Yearly'!103:103,1,FH$3),NA())</f>
        <v/>
      </c>
      <c r="FI103">
        <f>IFERROR('Input DBEDT Monthly Energy'!FI103/INDEX('DBEDT Yearly'!103:103,1,FI$3),NA())</f>
        <v/>
      </c>
      <c r="FJ103">
        <f>IFERROR('Input DBEDT Monthly Energy'!FJ103/INDEX('DBEDT Yearly'!103:103,1,FJ$3),NA())</f>
        <v/>
      </c>
      <c r="FK103">
        <f>IFERROR('Input DBEDT Monthly Energy'!FK103/INDEX('DBEDT Yearly'!103:103,1,FK$3),NA())</f>
        <v/>
      </c>
      <c r="FL103">
        <f>IFERROR('Input DBEDT Monthly Energy'!FL103/INDEX('DBEDT Yearly'!103:103,1,FL$3),NA())</f>
        <v/>
      </c>
      <c r="FM103">
        <f>IFERROR('Input DBEDT Monthly Energy'!FM103/INDEX('DBEDT Yearly'!103:103,1,FM$3),NA())</f>
        <v/>
      </c>
      <c r="FN103">
        <f>IFERROR('Input DBEDT Monthly Energy'!FN103/INDEX('DBEDT Yearly'!103:103,1,FN$3),NA())</f>
        <v/>
      </c>
      <c r="FO103">
        <f>IFERROR('Input DBEDT Monthly Energy'!FO103/INDEX('DBEDT Yearly'!103:103,1,FO$3),NA())</f>
        <v/>
      </c>
      <c r="FP103">
        <f>IFERROR('Input DBEDT Monthly Energy'!FP103/INDEX('DBEDT Yearly'!103:103,1,FP$3),NA())</f>
        <v/>
      </c>
      <c r="FQ103">
        <f>IFERROR('Input DBEDT Monthly Energy'!FQ103/INDEX('DBEDT Yearly'!103:103,1,FQ$3),NA())</f>
        <v/>
      </c>
      <c r="FR103">
        <f>IFERROR('Input DBEDT Monthly Energy'!FR103/INDEX('DBEDT Yearly'!103:103,1,FR$3),NA())</f>
        <v/>
      </c>
      <c r="FS103">
        <f>IFERROR('Input DBEDT Monthly Energy'!FS103/INDEX('DBEDT Yearly'!103:103,1,FS$3),NA())</f>
        <v/>
      </c>
      <c r="FT103">
        <f>IFERROR('Input DBEDT Monthly Energy'!FT103/INDEX('DBEDT Yearly'!103:103,1,FT$3),NA())</f>
        <v/>
      </c>
      <c r="FU103">
        <f>IFERROR('Input DBEDT Monthly Energy'!FU103/INDEX('DBEDT Yearly'!103:103,1,FU$3),NA())</f>
        <v/>
      </c>
      <c r="FV103">
        <f>IFERROR('Input DBEDT Monthly Energy'!FV103/INDEX('DBEDT Yearly'!103:103,1,FV$3),NA())</f>
        <v/>
      </c>
      <c r="FW103">
        <f>IFERROR('Input DBEDT Monthly Energy'!FW103/INDEX('DBEDT Yearly'!103:103,1,FW$3),NA())</f>
        <v/>
      </c>
      <c r="FX103">
        <f>IFERROR('Input DBEDT Monthly Energy'!FX103/INDEX('DBEDT Yearly'!103:103,1,FX$3),NA())</f>
        <v/>
      </c>
      <c r="FY103">
        <f>IFERROR('Input DBEDT Monthly Energy'!FY103/INDEX('DBEDT Yearly'!103:103,1,FY$3),NA())</f>
        <v/>
      </c>
      <c r="FZ103">
        <f>IFERROR('Input DBEDT Monthly Energy'!FZ103/INDEX('DBEDT Yearly'!103:103,1,FZ$3),NA())</f>
        <v/>
      </c>
      <c r="GA103">
        <f>IFERROR('Input DBEDT Monthly Energy'!GA103/INDEX('DBEDT Yearly'!103:103,1,GA$3),NA())</f>
        <v/>
      </c>
      <c r="GB103">
        <f>IFERROR('Input DBEDT Monthly Energy'!GB103/INDEX('DBEDT Yearly'!103:103,1,GB$3),NA())</f>
        <v/>
      </c>
      <c r="GC103">
        <f>IFERROR('Input DBEDT Monthly Energy'!GC103/INDEX('DBEDT Yearly'!103:103,1,GC$3),NA())</f>
        <v/>
      </c>
      <c r="GD103">
        <f>IFERROR('Input DBEDT Monthly Energy'!GD103/INDEX('DBEDT Yearly'!103:103,1,GD$3),NA())</f>
        <v/>
      </c>
      <c r="GE103">
        <f>IFERROR('Input DBEDT Monthly Energy'!GE103/INDEX('DBEDT Yearly'!103:103,1,GE$3),NA())</f>
        <v/>
      </c>
      <c r="GF103">
        <f>IFERROR('Input DBEDT Monthly Energy'!GF103/INDEX('DBEDT Yearly'!103:103,1,GF$3),NA())</f>
        <v/>
      </c>
      <c r="GG103">
        <f>IFERROR('Input DBEDT Monthly Energy'!GG103/INDEX('DBEDT Yearly'!103:103,1,GG$3),NA())</f>
        <v/>
      </c>
      <c r="GH103">
        <f>IFERROR('Input DBEDT Monthly Energy'!GH103/INDEX('DBEDT Yearly'!103:103,1,GH$3),NA())</f>
        <v/>
      </c>
      <c r="GI103">
        <f>IFERROR('Input DBEDT Monthly Energy'!GI103/INDEX('DBEDT Yearly'!103:103,1,GI$3),NA())</f>
        <v/>
      </c>
      <c r="GJ103">
        <f>IFERROR('Input DBEDT Monthly Energy'!GJ103/INDEX('DBEDT Yearly'!103:103,1,GJ$3),NA())</f>
        <v/>
      </c>
      <c r="GK103">
        <f>IFERROR('Input DBEDT Monthly Energy'!GK103/INDEX('DBEDT Yearly'!103:103,1,GK$3),NA())</f>
        <v/>
      </c>
      <c r="GL103">
        <f>IFERROR('Input DBEDT Monthly Energy'!GL103/INDEX('DBEDT Yearly'!103:103,1,GL$3),NA())</f>
        <v/>
      </c>
      <c r="GM103">
        <f>IFERROR('Input DBEDT Monthly Energy'!GM103/INDEX('DBEDT Yearly'!103:103,1,GM$3),NA())</f>
        <v/>
      </c>
      <c r="GN103">
        <f>IFERROR('Input DBEDT Monthly Energy'!GN103/INDEX('DBEDT Yearly'!103:103,1,GN$3),NA())</f>
        <v/>
      </c>
      <c r="GO103">
        <f>IFERROR('Input DBEDT Monthly Energy'!GO103/INDEX('DBEDT Yearly'!103:103,1,GO$3),NA())</f>
        <v/>
      </c>
      <c r="GP103">
        <f>IFERROR('Input DBEDT Monthly Energy'!GP103/INDEX('DBEDT Yearly'!103:103,1,GP$3),NA())</f>
        <v/>
      </c>
      <c r="GQ103">
        <f>IFERROR('Input DBEDT Monthly Energy'!GQ103/INDEX('DBEDT Yearly'!103:103,1,GQ$3),NA())</f>
        <v/>
      </c>
      <c r="GR103">
        <f>IFERROR('Input DBEDT Monthly Energy'!GR103/INDEX('DBEDT Yearly'!103:103,1,GR$3),NA())</f>
        <v/>
      </c>
      <c r="GS103">
        <f>IFERROR('Input DBEDT Monthly Energy'!GS103/INDEX('DBEDT Yearly'!103:103,1,GS$3),NA())</f>
        <v/>
      </c>
      <c r="GT103">
        <f>IFERROR('Input DBEDT Monthly Energy'!GT103/INDEX('DBEDT Yearly'!103:103,1,GT$3),NA())</f>
        <v/>
      </c>
      <c r="GU103">
        <f>IFERROR('Input DBEDT Monthly Energy'!GU103/INDEX('DBEDT Yearly'!103:103,1,GU$3),NA())</f>
        <v/>
      </c>
      <c r="GV103">
        <f>IFERROR('Input DBEDT Monthly Energy'!GV103/INDEX('DBEDT Yearly'!103:103,1,GV$3),NA())</f>
        <v/>
      </c>
      <c r="GW103">
        <f>IFERROR('Input DBEDT Monthly Energy'!GW103/INDEX('DBEDT Yearly'!103:103,1,GW$3),NA())</f>
        <v/>
      </c>
      <c r="GX103">
        <f>IFERROR('Input DBEDT Monthly Energy'!GX103/INDEX('DBEDT Yearly'!103:103,1,GX$3),NA())</f>
        <v/>
      </c>
      <c r="GY103">
        <f>IFERROR('Input DBEDT Monthly Energy'!GY103/INDEX('DBEDT Yearly'!103:103,1,GY$3),NA())</f>
        <v/>
      </c>
      <c r="GZ103">
        <f>IFERROR('Input DBEDT Monthly Energy'!GZ103/INDEX('DBEDT Yearly'!103:103,1,GZ$3),NA())</f>
        <v/>
      </c>
      <c r="HA103">
        <f>IFERROR('Input DBEDT Monthly Energy'!HA103/INDEX('DBEDT Yearly'!103:103,1,HA$3),NA())</f>
        <v/>
      </c>
      <c r="HB103">
        <f>IFERROR('Input DBEDT Monthly Energy'!HB103/INDEX('DBEDT Yearly'!103:103,1,HB$3),NA())</f>
        <v/>
      </c>
      <c r="HC103">
        <f>IFERROR('Input DBEDT Monthly Energy'!HC103/INDEX('DBEDT Yearly'!103:103,1,HC$3),NA())</f>
        <v/>
      </c>
      <c r="HD103">
        <f>IFERROR('Input DBEDT Monthly Energy'!HD103/INDEX('DBEDT Yearly'!103:103,1,HD$3),NA())</f>
        <v/>
      </c>
      <c r="HE103">
        <f>IFERROR('Input DBEDT Monthly Energy'!HE103/INDEX('DBEDT Yearly'!103:103,1,HE$3),NA())</f>
        <v/>
      </c>
      <c r="HF103">
        <f>IFERROR('Input DBEDT Monthly Energy'!HF103/INDEX('DBEDT Yearly'!103:103,1,HF$3),NA())</f>
        <v/>
      </c>
      <c r="HG103">
        <f>IFERROR('Input DBEDT Monthly Energy'!HG103/INDEX('DBEDT Yearly'!103:103,1,HG$3),NA())</f>
        <v/>
      </c>
      <c r="HH103">
        <f>IFERROR('Input DBEDT Monthly Energy'!HH103/INDEX('DBEDT Yearly'!103:103,1,HH$3),NA())</f>
        <v/>
      </c>
      <c r="HI103">
        <f>IFERROR('Input DBEDT Monthly Energy'!HI103/INDEX('DBEDT Yearly'!103:103,1,HI$3),NA())</f>
        <v/>
      </c>
      <c r="HJ103">
        <f>IFERROR('Input DBEDT Monthly Energy'!HJ103/INDEX('DBEDT Yearly'!103:103,1,HJ$3),NA())</f>
        <v/>
      </c>
      <c r="HK103">
        <f>IFERROR('Input DBEDT Monthly Energy'!HK103/INDEX('DBEDT Yearly'!103:103,1,HK$3),NA())</f>
        <v/>
      </c>
      <c r="HL103">
        <f>IFERROR('Input DBEDT Monthly Energy'!HL103/INDEX('DBEDT Yearly'!103:103,1,HL$3),NA())</f>
        <v/>
      </c>
      <c r="HM103">
        <f>IFERROR('Input DBEDT Monthly Energy'!HM103/INDEX('DBEDT Yearly'!103:103,1,HM$3),NA())</f>
        <v/>
      </c>
      <c r="HN103">
        <f>IFERROR('Input DBEDT Monthly Energy'!HN103/INDEX('DBEDT Yearly'!103:103,1,HN$3),NA())</f>
        <v/>
      </c>
      <c r="HO103">
        <f>IFERROR('Input DBEDT Monthly Energy'!HO103/INDEX('DBEDT Yearly'!103:103,1,HO$3),NA())</f>
        <v/>
      </c>
      <c r="HP103">
        <f>IFERROR('Input DBEDT Monthly Energy'!HP103/INDEX('DBEDT Yearly'!103:103,1,HP$3),NA())</f>
        <v/>
      </c>
      <c r="HQ103">
        <f>IFERROR('Input DBEDT Monthly Energy'!HQ103/INDEX('DBEDT Yearly'!103:103,1,HQ$3),NA())</f>
        <v/>
      </c>
      <c r="HR103">
        <f>IFERROR('Input DBEDT Monthly Energy'!HR103/INDEX('DBEDT Yearly'!103:103,1,HR$3),NA())</f>
        <v/>
      </c>
      <c r="HS103">
        <f>IFERROR('Input DBEDT Monthly Energy'!HS103/INDEX('DBEDT Yearly'!103:103,1,HS$3),NA())</f>
        <v/>
      </c>
      <c r="HT103">
        <f>IFERROR('Input DBEDT Monthly Energy'!HT103/INDEX('DBEDT Yearly'!103:103,1,HT$3),NA())</f>
        <v/>
      </c>
      <c r="HU103">
        <f>IFERROR('Input DBEDT Monthly Energy'!HU103/INDEX('DBEDT Yearly'!103:103,1,HU$3),NA())</f>
        <v/>
      </c>
      <c r="HV103">
        <f>IFERROR('Input DBEDT Monthly Energy'!HV103/INDEX('DBEDT Yearly'!103:103,1,HV$3),NA())</f>
        <v/>
      </c>
      <c r="HW103">
        <f>IFERROR('Input DBEDT Monthly Energy'!HW103/INDEX('DBEDT Yearly'!103:103,1,HW$3),NA())</f>
        <v/>
      </c>
      <c r="HX103">
        <f>IFERROR('Input DBEDT Monthly Energy'!HX103/INDEX('DBEDT Yearly'!103:103,1,HX$3),NA())</f>
        <v/>
      </c>
      <c r="HY103">
        <f>IFERROR('Input DBEDT Monthly Energy'!HY103/INDEX('DBEDT Yearly'!103:103,1,HY$3),NA())</f>
        <v/>
      </c>
      <c r="HZ103">
        <f>IFERROR('Input DBEDT Monthly Energy'!HZ103/INDEX('DBEDT Yearly'!103:103,1,HZ$3),NA())</f>
        <v/>
      </c>
      <c r="IA103">
        <f>IFERROR('Input DBEDT Monthly Energy'!IA103/INDEX('DBEDT Yearly'!103:103,1,IA$3),NA())</f>
        <v/>
      </c>
      <c r="IB103">
        <f>IFERROR('Input DBEDT Monthly Energy'!IB103/INDEX('DBEDT Yearly'!103:103,1,IB$3),NA())</f>
        <v/>
      </c>
      <c r="IC103">
        <f>IFERROR('Input DBEDT Monthly Energy'!IC103/INDEX('DBEDT Yearly'!103:103,1,IC$3),NA())</f>
        <v/>
      </c>
      <c r="ID103">
        <f>IFERROR('Input DBEDT Monthly Energy'!ID103/INDEX('DBEDT Yearly'!103:103,1,ID$3),NA())</f>
        <v/>
      </c>
      <c r="IE103">
        <f>IFERROR('Input DBEDT Monthly Energy'!IE103/INDEX('DBEDT Yearly'!103:103,1,IE$3),NA())</f>
        <v/>
      </c>
      <c r="IF103">
        <f>IFERROR('Input DBEDT Monthly Energy'!IF103/INDEX('DBEDT Yearly'!103:103,1,IF$3),NA())</f>
        <v/>
      </c>
      <c r="IG103">
        <f>IFERROR('Input DBEDT Monthly Energy'!IG103/INDEX('DBEDT Yearly'!103:103,1,IG$3),NA())</f>
        <v/>
      </c>
      <c r="IH103">
        <f>IFERROR('Input DBEDT Monthly Energy'!IH103/INDEX('DBEDT Yearly'!103:103,1,IH$3),NA())</f>
        <v/>
      </c>
      <c r="II103">
        <f>IFERROR('Input DBEDT Monthly Energy'!II103/INDEX('DBEDT Yearly'!103:103,1,II$3),NA())</f>
        <v/>
      </c>
      <c r="IJ103">
        <f>IFERROR('Input DBEDT Monthly Energy'!IJ103/INDEX('DBEDT Yearly'!103:103,1,IJ$3),NA())</f>
        <v/>
      </c>
      <c r="IK103">
        <f>IFERROR('Input DBEDT Monthly Energy'!IK103/INDEX('DBEDT Yearly'!103:103,1,IK$3),NA())</f>
        <v/>
      </c>
      <c r="IL103">
        <f>IFERROR('Input DBEDT Monthly Energy'!IL103/INDEX('DBEDT Yearly'!103:103,1,IL$3),NA())</f>
        <v/>
      </c>
      <c r="IM103">
        <f>IFERROR('Input DBEDT Monthly Energy'!IM103/INDEX('DBEDT Yearly'!103:103,1,IM$3),NA())</f>
        <v/>
      </c>
      <c r="IN103">
        <f>IFERROR('Input DBEDT Monthly Energy'!IN103/INDEX('DBEDT Yearly'!103:103,1,IN$3),NA())</f>
        <v/>
      </c>
      <c r="IO103">
        <f>IFERROR('Input DBEDT Monthly Energy'!IO103/INDEX('DBEDT Yearly'!103:103,1,IO$3),NA())</f>
        <v/>
      </c>
      <c r="IP103">
        <f>IFERROR('Input DBEDT Monthly Energy'!IP103/INDEX('DBEDT Yearly'!103:103,1,IP$3),NA())</f>
        <v/>
      </c>
      <c r="IQ103">
        <f>IFERROR('Input DBEDT Monthly Energy'!IQ103/INDEX('DBEDT Yearly'!103:103,1,IQ$3),NA())</f>
        <v/>
      </c>
      <c r="IR103">
        <f>IFERROR('Input DBEDT Monthly Energy'!IR103/INDEX('DBEDT Yearly'!103:103,1,IR$3),NA())</f>
        <v/>
      </c>
      <c r="IS103">
        <f>IFERROR('Input DBEDT Monthly Energy'!IS103/INDEX('DBEDT Yearly'!103:103,1,IS$3),NA())</f>
        <v/>
      </c>
      <c r="IT103">
        <f>IFERROR('Input DBEDT Monthly Energy'!IT103/INDEX('DBEDT Yearly'!103:103,1,IT$3),NA())</f>
        <v/>
      </c>
      <c r="IU103">
        <f>IFERROR('Input DBEDT Monthly Energy'!IU103/INDEX('DBEDT Yearly'!103:103,1,IU$3),NA())</f>
        <v/>
      </c>
      <c r="IV103">
        <f>IFERROR('Input DBEDT Monthly Energy'!IV103/INDEX('DBEDT Yearly'!103:103,1,IV$3),NA())</f>
        <v/>
      </c>
      <c r="IW103">
        <f>IFERROR('Input DBEDT Monthly Energy'!IW103/INDEX('DBEDT Yearly'!103:103,1,IW$3),NA())</f>
        <v/>
      </c>
      <c r="IX103">
        <f>IFERROR('Input DBEDT Monthly Energy'!IX103/INDEX('DBEDT Yearly'!103:103,1,IX$3),NA())</f>
        <v/>
      </c>
      <c r="IY103">
        <f>IFERROR('Input DBEDT Monthly Energy'!IY103/INDEX('DBEDT Yearly'!103:103,1,IY$3),NA())</f>
        <v/>
      </c>
      <c r="IZ103">
        <f>IFERROR('Input DBEDT Monthly Energy'!IZ103/INDEX('DBEDT Yearly'!103:103,1,IZ$3),NA())</f>
        <v/>
      </c>
      <c r="JA103">
        <f>IFERROR('Input DBEDT Monthly Energy'!JA103/INDEX('DBEDT Yearly'!103:103,1,JA$3),NA())</f>
        <v/>
      </c>
      <c r="JB103">
        <f>IFERROR('Input DBEDT Monthly Energy'!JB103/INDEX('DBEDT Yearly'!103:103,1,JB$3),NA())</f>
        <v/>
      </c>
      <c r="JC103">
        <f>IFERROR('Input DBEDT Monthly Energy'!JC103/INDEX('DBEDT Yearly'!103:103,1,JC$3),NA())</f>
        <v/>
      </c>
      <c r="JD103">
        <f>IFERROR('Input DBEDT Monthly Energy'!JD103/INDEX('DBEDT Yearly'!103:103,1,JD$3),NA())</f>
        <v/>
      </c>
      <c r="JE103">
        <f>IFERROR('Input DBEDT Monthly Energy'!JE103/INDEX('DBEDT Yearly'!103:103,1,JE$3),NA())</f>
        <v/>
      </c>
      <c r="JF103">
        <f>IFERROR('Input DBEDT Monthly Energy'!JF103/INDEX('DBEDT Yearly'!103:103,1,JF$3),NA())</f>
        <v/>
      </c>
      <c r="JG103">
        <f>IFERROR('Input DBEDT Monthly Energy'!JG103/INDEX('DBEDT Yearly'!103:103,1,JG$3),NA())</f>
        <v/>
      </c>
      <c r="JH103">
        <f>IFERROR('Input DBEDT Monthly Energy'!JH103/INDEX('DBEDT Yearly'!103:103,1,JH$3),NA())</f>
        <v/>
      </c>
      <c r="JI103">
        <f>IFERROR('Input DBEDT Monthly Energy'!JI103/INDEX('DBEDT Yearly'!103:103,1,JI$3),NA())</f>
        <v/>
      </c>
      <c r="JJ103">
        <f>IFERROR('Input DBEDT Monthly Energy'!JJ103/INDEX('DBEDT Yearly'!103:103,1,JJ$3),NA())</f>
        <v/>
      </c>
      <c r="JK103">
        <f>IFERROR('Input DBEDT Monthly Energy'!JK103/INDEX('DBEDT Yearly'!103:103,1,JK$3),NA())</f>
        <v/>
      </c>
      <c r="JL103">
        <f>IFERROR('Input DBEDT Monthly Energy'!JL103/INDEX('DBEDT Yearly'!103:103,1,JL$3),NA())</f>
        <v/>
      </c>
      <c r="JM103">
        <f>IFERROR('Input DBEDT Monthly Energy'!JM103/INDEX('DBEDT Yearly'!103:103,1,JM$3),NA())</f>
        <v/>
      </c>
      <c r="JN103">
        <f>IFERROR('Input DBEDT Monthly Energy'!JN103/INDEX('DBEDT Yearly'!103:103,1,JN$3),NA())</f>
        <v/>
      </c>
      <c r="JO103">
        <f>IFERROR('Input DBEDT Monthly Energy'!JO103/INDEX('DBEDT Yearly'!103:103,1,JO$3),NA())</f>
        <v/>
      </c>
      <c r="JP103">
        <f>IFERROR('Input DBEDT Monthly Energy'!JP103/INDEX('DBEDT Yearly'!103:103,1,JP$3),NA())</f>
        <v/>
      </c>
      <c r="JQ103">
        <f>IFERROR('Input DBEDT Monthly Energy'!JQ103/INDEX('DBEDT Yearly'!103:103,1,JQ$3),NA())</f>
        <v/>
      </c>
      <c r="JR103">
        <f>IFERROR('Input DBEDT Monthly Energy'!JR103/INDEX('DBEDT Yearly'!103:103,1,JR$3),NA())</f>
        <v/>
      </c>
      <c r="JS103">
        <f>IFERROR('Input DBEDT Monthly Energy'!JS103/INDEX('DBEDT Yearly'!103:103,1,JS$3),NA())</f>
        <v/>
      </c>
      <c r="JT103">
        <f>IFERROR('Input DBEDT Monthly Energy'!JT103/INDEX('DBEDT Yearly'!103:103,1,JT$3),NA())</f>
        <v/>
      </c>
      <c r="JU103">
        <f>IFERROR('Input DBEDT Monthly Energy'!JU103/INDEX('DBEDT Yearly'!103:103,1,JU$3),NA())</f>
        <v/>
      </c>
      <c r="JV103">
        <f>IFERROR('Input DBEDT Monthly Energy'!JV103/INDEX('DBEDT Yearly'!103:103,1,JV$3),NA())</f>
        <v/>
      </c>
      <c r="JW103">
        <f>IFERROR('Input DBEDT Monthly Energy'!JW103/INDEX('DBEDT Yearly'!103:103,1,JW$3),NA())</f>
        <v/>
      </c>
      <c r="JX103">
        <f>IFERROR('Input DBEDT Monthly Energy'!JX103/INDEX('DBEDT Yearly'!103:103,1,JX$3),NA())</f>
        <v/>
      </c>
      <c r="JY103">
        <f>IFERROR('Input DBEDT Monthly Energy'!JY103/INDEX('DBEDT Yearly'!103:103,1,JY$3),NA())</f>
        <v/>
      </c>
      <c r="JZ103">
        <f>IFERROR('Input DBEDT Monthly Energy'!JZ103/INDEX('DBEDT Yearly'!103:103,1,JZ$3),NA())</f>
        <v/>
      </c>
      <c r="KA103">
        <f>IFERROR('Input DBEDT Monthly Energy'!KA103/INDEX('DBEDT Yearly'!103:103,1,KA$3),NA())</f>
        <v/>
      </c>
      <c r="KB103">
        <f>IFERROR('Input DBEDT Monthly Energy'!KB103/INDEX('DBEDT Yearly'!103:103,1,KB$3),NA())</f>
        <v/>
      </c>
      <c r="KC103">
        <f>IFERROR('Input DBEDT Monthly Energy'!KC103/INDEX('DBEDT Yearly'!103:103,1,KC$3),NA())</f>
        <v/>
      </c>
      <c r="KD103">
        <f>IFERROR('Input DBEDT Monthly Energy'!KD103/INDEX('DBEDT Yearly'!103:103,1,KD$3),NA())</f>
        <v/>
      </c>
      <c r="KE103">
        <f>IFERROR('Input DBEDT Monthly Energy'!KE103/INDEX('DBEDT Yearly'!103:103,1,KE$3),NA())</f>
        <v/>
      </c>
      <c r="KF103">
        <f>IFERROR('Input DBEDT Monthly Energy'!KF103/INDEX('DBEDT Yearly'!103:103,1,KF$3),NA())</f>
        <v/>
      </c>
      <c r="KG103">
        <f>IFERROR('Input DBEDT Monthly Energy'!KG103/INDEX('DBEDT Yearly'!103:103,1,KG$3),NA())</f>
        <v/>
      </c>
      <c r="KH103">
        <f>IFERROR('Input DBEDT Monthly Energy'!KH103/INDEX('DBEDT Yearly'!103:103,1,KH$3),NA())</f>
        <v/>
      </c>
      <c r="KI103">
        <f>IFERROR('Input DBEDT Monthly Energy'!KI103/INDEX('DBEDT Yearly'!103:103,1,KI$3),NA())</f>
        <v/>
      </c>
      <c r="KJ103">
        <f>IFERROR('Input DBEDT Monthly Energy'!KJ103/INDEX('DBEDT Yearly'!103:103,1,KJ$3),NA())</f>
        <v/>
      </c>
      <c r="KK103">
        <f>IFERROR('Input DBEDT Monthly Energy'!KK103/INDEX('DBEDT Yearly'!103:103,1,KK$3),NA())</f>
        <v/>
      </c>
      <c r="KL103">
        <f>IFERROR('Input DBEDT Monthly Energy'!KL103/INDEX('DBEDT Yearly'!103:103,1,KL$3),NA())</f>
        <v/>
      </c>
      <c r="KM103">
        <f>IFERROR('Input DBEDT Monthly Energy'!KM103/INDEX('DBEDT Yearly'!103:103,1,KM$3),NA())</f>
        <v/>
      </c>
      <c r="KN103">
        <f>IFERROR('Input DBEDT Monthly Energy'!KN103/INDEX('DBEDT Yearly'!103:103,1,KN$3),NA())</f>
        <v/>
      </c>
      <c r="KO103">
        <f>IFERROR('Input DBEDT Monthly Energy'!KO103/INDEX('DBEDT Yearly'!103:103,1,KO$3),NA())</f>
        <v/>
      </c>
      <c r="KP103">
        <f>IFERROR('Input DBEDT Monthly Energy'!KP103/INDEX('DBEDT Yearly'!103:103,1,KP$3),NA())</f>
        <v/>
      </c>
    </row>
    <row r="104" spans="1:302">
      <c r="A104">
        <f>'Input DBEDT Monthly Energy'!A104&amp;""</f>
        <v/>
      </c>
      <c r="B104">
        <f>'Input DBEDT Monthly Energy'!B104&amp;""</f>
        <v/>
      </c>
      <c r="C104">
        <f>IFERROR('Input DBEDT Monthly Energy'!C104/INDEX('DBEDT Yearly'!104:104,1,C$3),NA())</f>
        <v/>
      </c>
      <c r="D104">
        <f>IFERROR('Input DBEDT Monthly Energy'!D104/INDEX('DBEDT Yearly'!104:104,1,D$3),NA())</f>
        <v/>
      </c>
      <c r="E104">
        <f>IFERROR('Input DBEDT Monthly Energy'!E104/INDEX('DBEDT Yearly'!104:104,1,E$3),NA())</f>
        <v/>
      </c>
      <c r="F104">
        <f>IFERROR('Input DBEDT Monthly Energy'!F104/INDEX('DBEDT Yearly'!104:104,1,F$3),NA())</f>
        <v/>
      </c>
      <c r="G104">
        <f>IFERROR('Input DBEDT Monthly Energy'!G104/INDEX('DBEDT Yearly'!104:104,1,G$3),NA())</f>
        <v/>
      </c>
      <c r="H104">
        <f>IFERROR('Input DBEDT Monthly Energy'!H104/INDEX('DBEDT Yearly'!104:104,1,H$3),NA())</f>
        <v/>
      </c>
      <c r="I104">
        <f>IFERROR('Input DBEDT Monthly Energy'!I104/INDEX('DBEDT Yearly'!104:104,1,I$3),NA())</f>
        <v/>
      </c>
      <c r="J104">
        <f>IFERROR('Input DBEDT Monthly Energy'!J104/INDEX('DBEDT Yearly'!104:104,1,J$3),NA())</f>
        <v/>
      </c>
      <c r="K104">
        <f>IFERROR('Input DBEDT Monthly Energy'!K104/INDEX('DBEDT Yearly'!104:104,1,K$3),NA())</f>
        <v/>
      </c>
      <c r="L104">
        <f>IFERROR('Input DBEDT Monthly Energy'!L104/INDEX('DBEDT Yearly'!104:104,1,L$3),NA())</f>
        <v/>
      </c>
      <c r="M104">
        <f>IFERROR('Input DBEDT Monthly Energy'!M104/INDEX('DBEDT Yearly'!104:104,1,M$3),NA())</f>
        <v/>
      </c>
      <c r="N104">
        <f>IFERROR('Input DBEDT Monthly Energy'!N104/INDEX('DBEDT Yearly'!104:104,1,N$3),NA())</f>
        <v/>
      </c>
      <c r="O104">
        <f>IFERROR('Input DBEDT Monthly Energy'!O104/INDEX('DBEDT Yearly'!104:104,1,O$3),NA())</f>
        <v/>
      </c>
      <c r="P104">
        <f>IFERROR('Input DBEDT Monthly Energy'!P104/INDEX('DBEDT Yearly'!104:104,1,P$3),NA())</f>
        <v/>
      </c>
      <c r="Q104">
        <f>IFERROR('Input DBEDT Monthly Energy'!Q104/INDEX('DBEDT Yearly'!104:104,1,Q$3),NA())</f>
        <v/>
      </c>
      <c r="R104">
        <f>IFERROR('Input DBEDT Monthly Energy'!R104/INDEX('DBEDT Yearly'!104:104,1,R$3),NA())</f>
        <v/>
      </c>
      <c r="S104">
        <f>IFERROR('Input DBEDT Monthly Energy'!S104/INDEX('DBEDT Yearly'!104:104,1,S$3),NA())</f>
        <v/>
      </c>
      <c r="T104">
        <f>IFERROR('Input DBEDT Monthly Energy'!T104/INDEX('DBEDT Yearly'!104:104,1,T$3),NA())</f>
        <v/>
      </c>
      <c r="U104">
        <f>IFERROR('Input DBEDT Monthly Energy'!U104/INDEX('DBEDT Yearly'!104:104,1,U$3),NA())</f>
        <v/>
      </c>
      <c r="V104">
        <f>IFERROR('Input DBEDT Monthly Energy'!V104/INDEX('DBEDT Yearly'!104:104,1,V$3),NA())</f>
        <v/>
      </c>
      <c r="W104">
        <f>IFERROR('Input DBEDT Monthly Energy'!W104/INDEX('DBEDT Yearly'!104:104,1,W$3),NA())</f>
        <v/>
      </c>
      <c r="X104">
        <f>IFERROR('Input DBEDT Monthly Energy'!X104/INDEX('DBEDT Yearly'!104:104,1,X$3),NA())</f>
        <v/>
      </c>
      <c r="Y104">
        <f>IFERROR('Input DBEDT Monthly Energy'!Y104/INDEX('DBEDT Yearly'!104:104,1,Y$3),NA())</f>
        <v/>
      </c>
      <c r="Z104">
        <f>IFERROR('Input DBEDT Monthly Energy'!Z104/INDEX('DBEDT Yearly'!104:104,1,Z$3),NA())</f>
        <v/>
      </c>
      <c r="AA104">
        <f>IFERROR('Input DBEDT Monthly Energy'!AA104/INDEX('DBEDT Yearly'!104:104,1,AA$3),NA())</f>
        <v/>
      </c>
      <c r="AB104">
        <f>IFERROR('Input DBEDT Monthly Energy'!AB104/INDEX('DBEDT Yearly'!104:104,1,AB$3),NA())</f>
        <v/>
      </c>
      <c r="AC104">
        <f>IFERROR('Input DBEDT Monthly Energy'!AC104/INDEX('DBEDT Yearly'!104:104,1,AC$3),NA())</f>
        <v/>
      </c>
      <c r="AD104">
        <f>IFERROR('Input DBEDT Monthly Energy'!AD104/INDEX('DBEDT Yearly'!104:104,1,AD$3),NA())</f>
        <v/>
      </c>
      <c r="AE104">
        <f>IFERROR('Input DBEDT Monthly Energy'!AE104/INDEX('DBEDT Yearly'!104:104,1,AE$3),NA())</f>
        <v/>
      </c>
      <c r="AF104">
        <f>IFERROR('Input DBEDT Monthly Energy'!AF104/INDEX('DBEDT Yearly'!104:104,1,AF$3),NA())</f>
        <v/>
      </c>
      <c r="AG104">
        <f>IFERROR('Input DBEDT Monthly Energy'!AG104/INDEX('DBEDT Yearly'!104:104,1,AG$3),NA())</f>
        <v/>
      </c>
      <c r="AH104">
        <f>IFERROR('Input DBEDT Monthly Energy'!AH104/INDEX('DBEDT Yearly'!104:104,1,AH$3),NA())</f>
        <v/>
      </c>
      <c r="AI104">
        <f>IFERROR('Input DBEDT Monthly Energy'!AI104/INDEX('DBEDT Yearly'!104:104,1,AI$3),NA())</f>
        <v/>
      </c>
      <c r="AJ104">
        <f>IFERROR('Input DBEDT Monthly Energy'!AJ104/INDEX('DBEDT Yearly'!104:104,1,AJ$3),NA())</f>
        <v/>
      </c>
      <c r="AK104">
        <f>IFERROR('Input DBEDT Monthly Energy'!AK104/INDEX('DBEDT Yearly'!104:104,1,AK$3),NA())</f>
        <v/>
      </c>
      <c r="AL104">
        <f>IFERROR('Input DBEDT Monthly Energy'!AL104/INDEX('DBEDT Yearly'!104:104,1,AL$3),NA())</f>
        <v/>
      </c>
      <c r="AM104">
        <f>IFERROR('Input DBEDT Monthly Energy'!AM104/INDEX('DBEDT Yearly'!104:104,1,AM$3),NA())</f>
        <v/>
      </c>
      <c r="AN104">
        <f>IFERROR('Input DBEDT Monthly Energy'!AN104/INDEX('DBEDT Yearly'!104:104,1,AN$3),NA())</f>
        <v/>
      </c>
      <c r="AO104">
        <f>IFERROR('Input DBEDT Monthly Energy'!AO104/INDEX('DBEDT Yearly'!104:104,1,AO$3),NA())</f>
        <v/>
      </c>
      <c r="AP104">
        <f>IFERROR('Input DBEDT Monthly Energy'!AP104/INDEX('DBEDT Yearly'!104:104,1,AP$3),NA())</f>
        <v/>
      </c>
      <c r="AQ104">
        <f>IFERROR('Input DBEDT Monthly Energy'!AQ104/INDEX('DBEDT Yearly'!104:104,1,AQ$3),NA())</f>
        <v/>
      </c>
      <c r="AR104">
        <f>IFERROR('Input DBEDT Monthly Energy'!AR104/INDEX('DBEDT Yearly'!104:104,1,AR$3),NA())</f>
        <v/>
      </c>
      <c r="AS104">
        <f>IFERROR('Input DBEDT Monthly Energy'!AS104/INDEX('DBEDT Yearly'!104:104,1,AS$3),NA())</f>
        <v/>
      </c>
      <c r="AT104">
        <f>IFERROR('Input DBEDT Monthly Energy'!AT104/INDEX('DBEDT Yearly'!104:104,1,AT$3),NA())</f>
        <v/>
      </c>
      <c r="AU104">
        <f>IFERROR('Input DBEDT Monthly Energy'!AU104/INDEX('DBEDT Yearly'!104:104,1,AU$3),NA())</f>
        <v/>
      </c>
      <c r="AV104">
        <f>IFERROR('Input DBEDT Monthly Energy'!AV104/INDEX('DBEDT Yearly'!104:104,1,AV$3),NA())</f>
        <v/>
      </c>
      <c r="AW104">
        <f>IFERROR('Input DBEDT Monthly Energy'!AW104/INDEX('DBEDT Yearly'!104:104,1,AW$3),NA())</f>
        <v/>
      </c>
      <c r="AX104">
        <f>IFERROR('Input DBEDT Monthly Energy'!AX104/INDEX('DBEDT Yearly'!104:104,1,AX$3),NA())</f>
        <v/>
      </c>
      <c r="AY104">
        <f>IFERROR('Input DBEDT Monthly Energy'!AY104/INDEX('DBEDT Yearly'!104:104,1,AY$3),NA())</f>
        <v/>
      </c>
      <c r="AZ104">
        <f>IFERROR('Input DBEDT Monthly Energy'!AZ104/INDEX('DBEDT Yearly'!104:104,1,AZ$3),NA())</f>
        <v/>
      </c>
      <c r="BA104">
        <f>IFERROR('Input DBEDT Monthly Energy'!BA104/INDEX('DBEDT Yearly'!104:104,1,BA$3),NA())</f>
        <v/>
      </c>
      <c r="BB104">
        <f>IFERROR('Input DBEDT Monthly Energy'!BB104/INDEX('DBEDT Yearly'!104:104,1,BB$3),NA())</f>
        <v/>
      </c>
      <c r="BC104">
        <f>IFERROR('Input DBEDT Monthly Energy'!BC104/INDEX('DBEDT Yearly'!104:104,1,BC$3),NA())</f>
        <v/>
      </c>
      <c r="BD104">
        <f>IFERROR('Input DBEDT Monthly Energy'!BD104/INDEX('DBEDT Yearly'!104:104,1,BD$3),NA())</f>
        <v/>
      </c>
      <c r="BE104">
        <f>IFERROR('Input DBEDT Monthly Energy'!BE104/INDEX('DBEDT Yearly'!104:104,1,BE$3),NA())</f>
        <v/>
      </c>
      <c r="BF104">
        <f>IFERROR('Input DBEDT Monthly Energy'!BF104/INDEX('DBEDT Yearly'!104:104,1,BF$3),NA())</f>
        <v/>
      </c>
      <c r="BG104">
        <f>IFERROR('Input DBEDT Monthly Energy'!BG104/INDEX('DBEDT Yearly'!104:104,1,BG$3),NA())</f>
        <v/>
      </c>
      <c r="BH104">
        <f>IFERROR('Input DBEDT Monthly Energy'!BH104/INDEX('DBEDT Yearly'!104:104,1,BH$3),NA())</f>
        <v/>
      </c>
      <c r="BI104">
        <f>IFERROR('Input DBEDT Monthly Energy'!BI104/INDEX('DBEDT Yearly'!104:104,1,BI$3),NA())</f>
        <v/>
      </c>
      <c r="BJ104">
        <f>IFERROR('Input DBEDT Monthly Energy'!BJ104/INDEX('DBEDT Yearly'!104:104,1,BJ$3),NA())</f>
        <v/>
      </c>
      <c r="BK104">
        <f>IFERROR('Input DBEDT Monthly Energy'!BK104/INDEX('DBEDT Yearly'!104:104,1,BK$3),NA())</f>
        <v/>
      </c>
      <c r="BL104">
        <f>IFERROR('Input DBEDT Monthly Energy'!BL104/INDEX('DBEDT Yearly'!104:104,1,BL$3),NA())</f>
        <v/>
      </c>
      <c r="BM104">
        <f>IFERROR('Input DBEDT Monthly Energy'!BM104/INDEX('DBEDT Yearly'!104:104,1,BM$3),NA())</f>
        <v/>
      </c>
      <c r="BN104">
        <f>IFERROR('Input DBEDT Monthly Energy'!BN104/INDEX('DBEDT Yearly'!104:104,1,BN$3),NA())</f>
        <v/>
      </c>
      <c r="BO104">
        <f>IFERROR('Input DBEDT Monthly Energy'!BO104/INDEX('DBEDT Yearly'!104:104,1,BO$3),NA())</f>
        <v/>
      </c>
      <c r="BP104">
        <f>IFERROR('Input DBEDT Monthly Energy'!BP104/INDEX('DBEDT Yearly'!104:104,1,BP$3),NA())</f>
        <v/>
      </c>
      <c r="BQ104">
        <f>IFERROR('Input DBEDT Monthly Energy'!BQ104/INDEX('DBEDT Yearly'!104:104,1,BQ$3),NA())</f>
        <v/>
      </c>
      <c r="BR104">
        <f>IFERROR('Input DBEDT Monthly Energy'!BR104/INDEX('DBEDT Yearly'!104:104,1,BR$3),NA())</f>
        <v/>
      </c>
      <c r="BS104">
        <f>IFERROR('Input DBEDT Monthly Energy'!BS104/INDEX('DBEDT Yearly'!104:104,1,BS$3),NA())</f>
        <v/>
      </c>
      <c r="BT104">
        <f>IFERROR('Input DBEDT Monthly Energy'!BT104/INDEX('DBEDT Yearly'!104:104,1,BT$3),NA())</f>
        <v/>
      </c>
      <c r="BU104">
        <f>IFERROR('Input DBEDT Monthly Energy'!BU104/INDEX('DBEDT Yearly'!104:104,1,BU$3),NA())</f>
        <v/>
      </c>
      <c r="BV104">
        <f>IFERROR('Input DBEDT Monthly Energy'!BV104/INDEX('DBEDT Yearly'!104:104,1,BV$3),NA())</f>
        <v/>
      </c>
      <c r="BW104">
        <f>IFERROR('Input DBEDT Monthly Energy'!BW104/INDEX('DBEDT Yearly'!104:104,1,BW$3),NA())</f>
        <v/>
      </c>
      <c r="BX104">
        <f>IFERROR('Input DBEDT Monthly Energy'!BX104/INDEX('DBEDT Yearly'!104:104,1,BX$3),NA())</f>
        <v/>
      </c>
      <c r="BY104">
        <f>IFERROR('Input DBEDT Monthly Energy'!BY104/INDEX('DBEDT Yearly'!104:104,1,BY$3),NA())</f>
        <v/>
      </c>
      <c r="BZ104">
        <f>IFERROR('Input DBEDT Monthly Energy'!BZ104/INDEX('DBEDT Yearly'!104:104,1,BZ$3),NA())</f>
        <v/>
      </c>
      <c r="CA104">
        <f>IFERROR('Input DBEDT Monthly Energy'!CA104/INDEX('DBEDT Yearly'!104:104,1,CA$3),NA())</f>
        <v/>
      </c>
      <c r="CB104">
        <f>IFERROR('Input DBEDT Monthly Energy'!CB104/INDEX('DBEDT Yearly'!104:104,1,CB$3),NA())</f>
        <v/>
      </c>
      <c r="CC104">
        <f>IFERROR('Input DBEDT Monthly Energy'!CC104/INDEX('DBEDT Yearly'!104:104,1,CC$3),NA())</f>
        <v/>
      </c>
      <c r="CD104">
        <f>IFERROR('Input DBEDT Monthly Energy'!CD104/INDEX('DBEDT Yearly'!104:104,1,CD$3),NA())</f>
        <v/>
      </c>
      <c r="CE104">
        <f>IFERROR('Input DBEDT Monthly Energy'!CE104/INDEX('DBEDT Yearly'!104:104,1,CE$3),NA())</f>
        <v/>
      </c>
      <c r="CF104">
        <f>IFERROR('Input DBEDT Monthly Energy'!CF104/INDEX('DBEDT Yearly'!104:104,1,CF$3),NA())</f>
        <v/>
      </c>
      <c r="CG104">
        <f>IFERROR('Input DBEDT Monthly Energy'!CG104/INDEX('DBEDT Yearly'!104:104,1,CG$3),NA())</f>
        <v/>
      </c>
      <c r="CH104">
        <f>IFERROR('Input DBEDT Monthly Energy'!CH104/INDEX('DBEDT Yearly'!104:104,1,CH$3),NA())</f>
        <v/>
      </c>
      <c r="CI104">
        <f>IFERROR('Input DBEDT Monthly Energy'!CI104/INDEX('DBEDT Yearly'!104:104,1,CI$3),NA())</f>
        <v/>
      </c>
      <c r="CJ104">
        <f>IFERROR('Input DBEDT Monthly Energy'!CJ104/INDEX('DBEDT Yearly'!104:104,1,CJ$3),NA())</f>
        <v/>
      </c>
      <c r="CK104">
        <f>IFERROR('Input DBEDT Monthly Energy'!CK104/INDEX('DBEDT Yearly'!104:104,1,CK$3),NA())</f>
        <v/>
      </c>
      <c r="CL104">
        <f>IFERROR('Input DBEDT Monthly Energy'!CL104/INDEX('DBEDT Yearly'!104:104,1,CL$3),NA())</f>
        <v/>
      </c>
      <c r="CM104">
        <f>IFERROR('Input DBEDT Monthly Energy'!CM104/INDEX('DBEDT Yearly'!104:104,1,CM$3),NA())</f>
        <v/>
      </c>
      <c r="CN104">
        <f>IFERROR('Input DBEDT Monthly Energy'!CN104/INDEX('DBEDT Yearly'!104:104,1,CN$3),NA())</f>
        <v/>
      </c>
      <c r="CO104">
        <f>IFERROR('Input DBEDT Monthly Energy'!CO104/INDEX('DBEDT Yearly'!104:104,1,CO$3),NA())</f>
        <v/>
      </c>
      <c r="CP104">
        <f>IFERROR('Input DBEDT Monthly Energy'!CP104/INDEX('DBEDT Yearly'!104:104,1,CP$3),NA())</f>
        <v/>
      </c>
      <c r="CQ104">
        <f>IFERROR('Input DBEDT Monthly Energy'!CQ104/INDEX('DBEDT Yearly'!104:104,1,CQ$3),NA())</f>
        <v/>
      </c>
      <c r="CR104">
        <f>IFERROR('Input DBEDT Monthly Energy'!CR104/INDEX('DBEDT Yearly'!104:104,1,CR$3),NA())</f>
        <v/>
      </c>
      <c r="CS104">
        <f>IFERROR('Input DBEDT Monthly Energy'!CS104/INDEX('DBEDT Yearly'!104:104,1,CS$3),NA())</f>
        <v/>
      </c>
      <c r="CT104">
        <f>IFERROR('Input DBEDT Monthly Energy'!CT104/INDEX('DBEDT Yearly'!104:104,1,CT$3),NA())</f>
        <v/>
      </c>
      <c r="CU104">
        <f>IFERROR('Input DBEDT Monthly Energy'!CU104/INDEX('DBEDT Yearly'!104:104,1,CU$3),NA())</f>
        <v/>
      </c>
      <c r="CV104">
        <f>IFERROR('Input DBEDT Monthly Energy'!CV104/INDEX('DBEDT Yearly'!104:104,1,CV$3),NA())</f>
        <v/>
      </c>
      <c r="CW104">
        <f>IFERROR('Input DBEDT Monthly Energy'!CW104/INDEX('DBEDT Yearly'!104:104,1,CW$3),NA())</f>
        <v/>
      </c>
      <c r="CX104">
        <f>IFERROR('Input DBEDT Monthly Energy'!CX104/INDEX('DBEDT Yearly'!104:104,1,CX$3),NA())</f>
        <v/>
      </c>
      <c r="CY104">
        <f>IFERROR('Input DBEDT Monthly Energy'!CY104/INDEX('DBEDT Yearly'!104:104,1,CY$3),NA())</f>
        <v/>
      </c>
      <c r="CZ104">
        <f>IFERROR('Input DBEDT Monthly Energy'!CZ104/INDEX('DBEDT Yearly'!104:104,1,CZ$3),NA())</f>
        <v/>
      </c>
      <c r="DA104">
        <f>IFERROR('Input DBEDT Monthly Energy'!DA104/INDEX('DBEDT Yearly'!104:104,1,DA$3),NA())</f>
        <v/>
      </c>
      <c r="DB104">
        <f>IFERROR('Input DBEDT Monthly Energy'!DB104/INDEX('DBEDT Yearly'!104:104,1,DB$3),NA())</f>
        <v/>
      </c>
      <c r="DC104">
        <f>IFERROR('Input DBEDT Monthly Energy'!DC104/INDEX('DBEDT Yearly'!104:104,1,DC$3),NA())</f>
        <v/>
      </c>
      <c r="DD104">
        <f>IFERROR('Input DBEDT Monthly Energy'!DD104/INDEX('DBEDT Yearly'!104:104,1,DD$3),NA())</f>
        <v/>
      </c>
      <c r="DE104">
        <f>IFERROR('Input DBEDT Monthly Energy'!DE104/INDEX('DBEDT Yearly'!104:104,1,DE$3),NA())</f>
        <v/>
      </c>
      <c r="DF104">
        <f>IFERROR('Input DBEDT Monthly Energy'!DF104/INDEX('DBEDT Yearly'!104:104,1,DF$3),NA())</f>
        <v/>
      </c>
      <c r="DG104">
        <f>IFERROR('Input DBEDT Monthly Energy'!DG104/INDEX('DBEDT Yearly'!104:104,1,DG$3),NA())</f>
        <v/>
      </c>
      <c r="DH104">
        <f>IFERROR('Input DBEDT Monthly Energy'!DH104/INDEX('DBEDT Yearly'!104:104,1,DH$3),NA())</f>
        <v/>
      </c>
      <c r="DI104">
        <f>IFERROR('Input DBEDT Monthly Energy'!DI104/INDEX('DBEDT Yearly'!104:104,1,DI$3),NA())</f>
        <v/>
      </c>
      <c r="DJ104">
        <f>IFERROR('Input DBEDT Monthly Energy'!DJ104/INDEX('DBEDT Yearly'!104:104,1,DJ$3),NA())</f>
        <v/>
      </c>
      <c r="DK104">
        <f>IFERROR('Input DBEDT Monthly Energy'!DK104/INDEX('DBEDT Yearly'!104:104,1,DK$3),NA())</f>
        <v/>
      </c>
      <c r="DL104">
        <f>IFERROR('Input DBEDT Monthly Energy'!DL104/INDEX('DBEDT Yearly'!104:104,1,DL$3),NA())</f>
        <v/>
      </c>
      <c r="DM104">
        <f>IFERROR('Input DBEDT Monthly Energy'!DM104/INDEX('DBEDT Yearly'!104:104,1,DM$3),NA())</f>
        <v/>
      </c>
      <c r="DN104">
        <f>IFERROR('Input DBEDT Monthly Energy'!DN104/INDEX('DBEDT Yearly'!104:104,1,DN$3),NA())</f>
        <v/>
      </c>
      <c r="DO104">
        <f>IFERROR('Input DBEDT Monthly Energy'!DO104/INDEX('DBEDT Yearly'!104:104,1,DO$3),NA())</f>
        <v/>
      </c>
      <c r="DP104">
        <f>IFERROR('Input DBEDT Monthly Energy'!DP104/INDEX('DBEDT Yearly'!104:104,1,DP$3),NA())</f>
        <v/>
      </c>
      <c r="DQ104">
        <f>IFERROR('Input DBEDT Monthly Energy'!DQ104/INDEX('DBEDT Yearly'!104:104,1,DQ$3),NA())</f>
        <v/>
      </c>
      <c r="DR104">
        <f>IFERROR('Input DBEDT Monthly Energy'!DR104/INDEX('DBEDT Yearly'!104:104,1,DR$3),NA())</f>
        <v/>
      </c>
      <c r="DS104">
        <f>IFERROR('Input DBEDT Monthly Energy'!DS104/INDEX('DBEDT Yearly'!104:104,1,DS$3),NA())</f>
        <v/>
      </c>
      <c r="DT104">
        <f>IFERROR('Input DBEDT Monthly Energy'!DT104/INDEX('DBEDT Yearly'!104:104,1,DT$3),NA())</f>
        <v/>
      </c>
      <c r="DU104">
        <f>IFERROR('Input DBEDT Monthly Energy'!DU104/INDEX('DBEDT Yearly'!104:104,1,DU$3),NA())</f>
        <v/>
      </c>
      <c r="DV104">
        <f>IFERROR('Input DBEDT Monthly Energy'!DV104/INDEX('DBEDT Yearly'!104:104,1,DV$3),NA())</f>
        <v/>
      </c>
      <c r="DW104">
        <f>IFERROR('Input DBEDT Monthly Energy'!DW104/INDEX('DBEDT Yearly'!104:104,1,DW$3),NA())</f>
        <v/>
      </c>
      <c r="DX104">
        <f>IFERROR('Input DBEDT Monthly Energy'!DX104/INDEX('DBEDT Yearly'!104:104,1,DX$3),NA())</f>
        <v/>
      </c>
      <c r="DY104">
        <f>IFERROR('Input DBEDT Monthly Energy'!DY104/INDEX('DBEDT Yearly'!104:104,1,DY$3),NA())</f>
        <v/>
      </c>
      <c r="DZ104">
        <f>IFERROR('Input DBEDT Monthly Energy'!DZ104/INDEX('DBEDT Yearly'!104:104,1,DZ$3),NA())</f>
        <v/>
      </c>
      <c r="EA104">
        <f>IFERROR('Input DBEDT Monthly Energy'!EA104/INDEX('DBEDT Yearly'!104:104,1,EA$3),NA())</f>
        <v/>
      </c>
      <c r="EB104">
        <f>IFERROR('Input DBEDT Monthly Energy'!EB104/INDEX('DBEDT Yearly'!104:104,1,EB$3),NA())</f>
        <v/>
      </c>
      <c r="EC104">
        <f>IFERROR('Input DBEDT Monthly Energy'!EC104/INDEX('DBEDT Yearly'!104:104,1,EC$3),NA())</f>
        <v/>
      </c>
      <c r="ED104">
        <f>IFERROR('Input DBEDT Monthly Energy'!ED104/INDEX('DBEDT Yearly'!104:104,1,ED$3),NA())</f>
        <v/>
      </c>
      <c r="EE104">
        <f>IFERROR('Input DBEDT Monthly Energy'!EE104/INDEX('DBEDT Yearly'!104:104,1,EE$3),NA())</f>
        <v/>
      </c>
      <c r="EF104">
        <f>IFERROR('Input DBEDT Monthly Energy'!EF104/INDEX('DBEDT Yearly'!104:104,1,EF$3),NA())</f>
        <v/>
      </c>
      <c r="EG104">
        <f>IFERROR('Input DBEDT Monthly Energy'!EG104/INDEX('DBEDT Yearly'!104:104,1,EG$3),NA())</f>
        <v/>
      </c>
      <c r="EH104">
        <f>IFERROR('Input DBEDT Monthly Energy'!EH104/INDEX('DBEDT Yearly'!104:104,1,EH$3),NA())</f>
        <v/>
      </c>
      <c r="EI104">
        <f>IFERROR('Input DBEDT Monthly Energy'!EI104/INDEX('DBEDT Yearly'!104:104,1,EI$3),NA())</f>
        <v/>
      </c>
      <c r="EJ104">
        <f>IFERROR('Input DBEDT Monthly Energy'!EJ104/INDEX('DBEDT Yearly'!104:104,1,EJ$3),NA())</f>
        <v/>
      </c>
      <c r="EK104">
        <f>IFERROR('Input DBEDT Monthly Energy'!EK104/INDEX('DBEDT Yearly'!104:104,1,EK$3),NA())</f>
        <v/>
      </c>
      <c r="EL104">
        <f>IFERROR('Input DBEDT Monthly Energy'!EL104/INDEX('DBEDT Yearly'!104:104,1,EL$3),NA())</f>
        <v/>
      </c>
      <c r="EM104">
        <f>IFERROR('Input DBEDT Monthly Energy'!EM104/INDEX('DBEDT Yearly'!104:104,1,EM$3),NA())</f>
        <v/>
      </c>
      <c r="EN104">
        <f>IFERROR('Input DBEDT Monthly Energy'!EN104/INDEX('DBEDT Yearly'!104:104,1,EN$3),NA())</f>
        <v/>
      </c>
      <c r="EO104">
        <f>IFERROR('Input DBEDT Monthly Energy'!EO104/INDEX('DBEDT Yearly'!104:104,1,EO$3),NA())</f>
        <v/>
      </c>
      <c r="EP104">
        <f>IFERROR('Input DBEDT Monthly Energy'!EP104/INDEX('DBEDT Yearly'!104:104,1,EP$3),NA())</f>
        <v/>
      </c>
      <c r="EQ104">
        <f>IFERROR('Input DBEDT Monthly Energy'!EQ104/INDEX('DBEDT Yearly'!104:104,1,EQ$3),NA())</f>
        <v/>
      </c>
      <c r="ER104">
        <f>IFERROR('Input DBEDT Monthly Energy'!ER104/INDEX('DBEDT Yearly'!104:104,1,ER$3),NA())</f>
        <v/>
      </c>
      <c r="ES104">
        <f>IFERROR('Input DBEDT Monthly Energy'!ES104/INDEX('DBEDT Yearly'!104:104,1,ES$3),NA())</f>
        <v/>
      </c>
      <c r="ET104">
        <f>IFERROR('Input DBEDT Monthly Energy'!ET104/INDEX('DBEDT Yearly'!104:104,1,ET$3),NA())</f>
        <v/>
      </c>
      <c r="EU104">
        <f>IFERROR('Input DBEDT Monthly Energy'!EU104/INDEX('DBEDT Yearly'!104:104,1,EU$3),NA())</f>
        <v/>
      </c>
      <c r="EV104">
        <f>IFERROR('Input DBEDT Monthly Energy'!EV104/INDEX('DBEDT Yearly'!104:104,1,EV$3),NA())</f>
        <v/>
      </c>
      <c r="EW104">
        <f>IFERROR('Input DBEDT Monthly Energy'!EW104/INDEX('DBEDT Yearly'!104:104,1,EW$3),NA())</f>
        <v/>
      </c>
      <c r="EX104">
        <f>IFERROR('Input DBEDT Monthly Energy'!EX104/INDEX('DBEDT Yearly'!104:104,1,EX$3),NA())</f>
        <v/>
      </c>
      <c r="EY104">
        <f>IFERROR('Input DBEDT Monthly Energy'!EY104/INDEX('DBEDT Yearly'!104:104,1,EY$3),NA())</f>
        <v/>
      </c>
      <c r="EZ104">
        <f>IFERROR('Input DBEDT Monthly Energy'!EZ104/INDEX('DBEDT Yearly'!104:104,1,EZ$3),NA())</f>
        <v/>
      </c>
      <c r="FA104">
        <f>IFERROR('Input DBEDT Monthly Energy'!FA104/INDEX('DBEDT Yearly'!104:104,1,FA$3),NA())</f>
        <v/>
      </c>
      <c r="FB104">
        <f>IFERROR('Input DBEDT Monthly Energy'!FB104/INDEX('DBEDT Yearly'!104:104,1,FB$3),NA())</f>
        <v/>
      </c>
      <c r="FC104">
        <f>IFERROR('Input DBEDT Monthly Energy'!FC104/INDEX('DBEDT Yearly'!104:104,1,FC$3),NA())</f>
        <v/>
      </c>
      <c r="FD104">
        <f>IFERROR('Input DBEDT Monthly Energy'!FD104/INDEX('DBEDT Yearly'!104:104,1,FD$3),NA())</f>
        <v/>
      </c>
      <c r="FE104">
        <f>IFERROR('Input DBEDT Monthly Energy'!FE104/INDEX('DBEDT Yearly'!104:104,1,FE$3),NA())</f>
        <v/>
      </c>
      <c r="FF104">
        <f>IFERROR('Input DBEDT Monthly Energy'!FF104/INDEX('DBEDT Yearly'!104:104,1,FF$3),NA())</f>
        <v/>
      </c>
      <c r="FG104">
        <f>IFERROR('Input DBEDT Monthly Energy'!FG104/INDEX('DBEDT Yearly'!104:104,1,FG$3),NA())</f>
        <v/>
      </c>
      <c r="FH104">
        <f>IFERROR('Input DBEDT Monthly Energy'!FH104/INDEX('DBEDT Yearly'!104:104,1,FH$3),NA())</f>
        <v/>
      </c>
      <c r="FI104">
        <f>IFERROR('Input DBEDT Monthly Energy'!FI104/INDEX('DBEDT Yearly'!104:104,1,FI$3),NA())</f>
        <v/>
      </c>
      <c r="FJ104">
        <f>IFERROR('Input DBEDT Monthly Energy'!FJ104/INDEX('DBEDT Yearly'!104:104,1,FJ$3),NA())</f>
        <v/>
      </c>
      <c r="FK104">
        <f>IFERROR('Input DBEDT Monthly Energy'!FK104/INDEX('DBEDT Yearly'!104:104,1,FK$3),NA())</f>
        <v/>
      </c>
      <c r="FL104">
        <f>IFERROR('Input DBEDT Monthly Energy'!FL104/INDEX('DBEDT Yearly'!104:104,1,FL$3),NA())</f>
        <v/>
      </c>
      <c r="FM104">
        <f>IFERROR('Input DBEDT Monthly Energy'!FM104/INDEX('DBEDT Yearly'!104:104,1,FM$3),NA())</f>
        <v/>
      </c>
      <c r="FN104">
        <f>IFERROR('Input DBEDT Monthly Energy'!FN104/INDEX('DBEDT Yearly'!104:104,1,FN$3),NA())</f>
        <v/>
      </c>
      <c r="FO104">
        <f>IFERROR('Input DBEDT Monthly Energy'!FO104/INDEX('DBEDT Yearly'!104:104,1,FO$3),NA())</f>
        <v/>
      </c>
      <c r="FP104">
        <f>IFERROR('Input DBEDT Monthly Energy'!FP104/INDEX('DBEDT Yearly'!104:104,1,FP$3),NA())</f>
        <v/>
      </c>
      <c r="FQ104">
        <f>IFERROR('Input DBEDT Monthly Energy'!FQ104/INDEX('DBEDT Yearly'!104:104,1,FQ$3),NA())</f>
        <v/>
      </c>
      <c r="FR104">
        <f>IFERROR('Input DBEDT Monthly Energy'!FR104/INDEX('DBEDT Yearly'!104:104,1,FR$3),NA())</f>
        <v/>
      </c>
      <c r="FS104">
        <f>IFERROR('Input DBEDT Monthly Energy'!FS104/INDEX('DBEDT Yearly'!104:104,1,FS$3),NA())</f>
        <v/>
      </c>
      <c r="FT104">
        <f>IFERROR('Input DBEDT Monthly Energy'!FT104/INDEX('DBEDT Yearly'!104:104,1,FT$3),NA())</f>
        <v/>
      </c>
      <c r="FU104">
        <f>IFERROR('Input DBEDT Monthly Energy'!FU104/INDEX('DBEDT Yearly'!104:104,1,FU$3),NA())</f>
        <v/>
      </c>
      <c r="FV104">
        <f>IFERROR('Input DBEDT Monthly Energy'!FV104/INDEX('DBEDT Yearly'!104:104,1,FV$3),NA())</f>
        <v/>
      </c>
      <c r="FW104">
        <f>IFERROR('Input DBEDT Monthly Energy'!FW104/INDEX('DBEDT Yearly'!104:104,1,FW$3),NA())</f>
        <v/>
      </c>
      <c r="FX104">
        <f>IFERROR('Input DBEDT Monthly Energy'!FX104/INDEX('DBEDT Yearly'!104:104,1,FX$3),NA())</f>
        <v/>
      </c>
      <c r="FY104">
        <f>IFERROR('Input DBEDT Monthly Energy'!FY104/INDEX('DBEDT Yearly'!104:104,1,FY$3),NA())</f>
        <v/>
      </c>
      <c r="FZ104">
        <f>IFERROR('Input DBEDT Monthly Energy'!FZ104/INDEX('DBEDT Yearly'!104:104,1,FZ$3),NA())</f>
        <v/>
      </c>
      <c r="GA104">
        <f>IFERROR('Input DBEDT Monthly Energy'!GA104/INDEX('DBEDT Yearly'!104:104,1,GA$3),NA())</f>
        <v/>
      </c>
      <c r="GB104">
        <f>IFERROR('Input DBEDT Monthly Energy'!GB104/INDEX('DBEDT Yearly'!104:104,1,GB$3),NA())</f>
        <v/>
      </c>
      <c r="GC104">
        <f>IFERROR('Input DBEDT Monthly Energy'!GC104/INDEX('DBEDT Yearly'!104:104,1,GC$3),NA())</f>
        <v/>
      </c>
      <c r="GD104">
        <f>IFERROR('Input DBEDT Monthly Energy'!GD104/INDEX('DBEDT Yearly'!104:104,1,GD$3),NA())</f>
        <v/>
      </c>
      <c r="GE104">
        <f>IFERROR('Input DBEDT Monthly Energy'!GE104/INDEX('DBEDT Yearly'!104:104,1,GE$3),NA())</f>
        <v/>
      </c>
      <c r="GF104">
        <f>IFERROR('Input DBEDT Monthly Energy'!GF104/INDEX('DBEDT Yearly'!104:104,1,GF$3),NA())</f>
        <v/>
      </c>
      <c r="GG104">
        <f>IFERROR('Input DBEDT Monthly Energy'!GG104/INDEX('DBEDT Yearly'!104:104,1,GG$3),NA())</f>
        <v/>
      </c>
      <c r="GH104">
        <f>IFERROR('Input DBEDT Monthly Energy'!GH104/INDEX('DBEDT Yearly'!104:104,1,GH$3),NA())</f>
        <v/>
      </c>
      <c r="GI104">
        <f>IFERROR('Input DBEDT Monthly Energy'!GI104/INDEX('DBEDT Yearly'!104:104,1,GI$3),NA())</f>
        <v/>
      </c>
      <c r="GJ104">
        <f>IFERROR('Input DBEDT Monthly Energy'!GJ104/INDEX('DBEDT Yearly'!104:104,1,GJ$3),NA())</f>
        <v/>
      </c>
      <c r="GK104">
        <f>IFERROR('Input DBEDT Monthly Energy'!GK104/INDEX('DBEDT Yearly'!104:104,1,GK$3),NA())</f>
        <v/>
      </c>
      <c r="GL104">
        <f>IFERROR('Input DBEDT Monthly Energy'!GL104/INDEX('DBEDT Yearly'!104:104,1,GL$3),NA())</f>
        <v/>
      </c>
      <c r="GM104">
        <f>IFERROR('Input DBEDT Monthly Energy'!GM104/INDEX('DBEDT Yearly'!104:104,1,GM$3),NA())</f>
        <v/>
      </c>
      <c r="GN104">
        <f>IFERROR('Input DBEDT Monthly Energy'!GN104/INDEX('DBEDT Yearly'!104:104,1,GN$3),NA())</f>
        <v/>
      </c>
      <c r="GO104">
        <f>IFERROR('Input DBEDT Monthly Energy'!GO104/INDEX('DBEDT Yearly'!104:104,1,GO$3),NA())</f>
        <v/>
      </c>
      <c r="GP104">
        <f>IFERROR('Input DBEDT Monthly Energy'!GP104/INDEX('DBEDT Yearly'!104:104,1,GP$3),NA())</f>
        <v/>
      </c>
      <c r="GQ104">
        <f>IFERROR('Input DBEDT Monthly Energy'!GQ104/INDEX('DBEDT Yearly'!104:104,1,GQ$3),NA())</f>
        <v/>
      </c>
      <c r="GR104">
        <f>IFERROR('Input DBEDT Monthly Energy'!GR104/INDEX('DBEDT Yearly'!104:104,1,GR$3),NA())</f>
        <v/>
      </c>
      <c r="GS104">
        <f>IFERROR('Input DBEDT Monthly Energy'!GS104/INDEX('DBEDT Yearly'!104:104,1,GS$3),NA())</f>
        <v/>
      </c>
      <c r="GT104">
        <f>IFERROR('Input DBEDT Monthly Energy'!GT104/INDEX('DBEDT Yearly'!104:104,1,GT$3),NA())</f>
        <v/>
      </c>
      <c r="GU104">
        <f>IFERROR('Input DBEDT Monthly Energy'!GU104/INDEX('DBEDT Yearly'!104:104,1,GU$3),NA())</f>
        <v/>
      </c>
      <c r="GV104">
        <f>IFERROR('Input DBEDT Monthly Energy'!GV104/INDEX('DBEDT Yearly'!104:104,1,GV$3),NA())</f>
        <v/>
      </c>
      <c r="GW104">
        <f>IFERROR('Input DBEDT Monthly Energy'!GW104/INDEX('DBEDT Yearly'!104:104,1,GW$3),NA())</f>
        <v/>
      </c>
      <c r="GX104">
        <f>IFERROR('Input DBEDT Monthly Energy'!GX104/INDEX('DBEDT Yearly'!104:104,1,GX$3),NA())</f>
        <v/>
      </c>
      <c r="GY104">
        <f>IFERROR('Input DBEDT Monthly Energy'!GY104/INDEX('DBEDT Yearly'!104:104,1,GY$3),NA())</f>
        <v/>
      </c>
      <c r="GZ104">
        <f>IFERROR('Input DBEDT Monthly Energy'!GZ104/INDEX('DBEDT Yearly'!104:104,1,GZ$3),NA())</f>
        <v/>
      </c>
      <c r="HA104">
        <f>IFERROR('Input DBEDT Monthly Energy'!HA104/INDEX('DBEDT Yearly'!104:104,1,HA$3),NA())</f>
        <v/>
      </c>
      <c r="HB104">
        <f>IFERROR('Input DBEDT Monthly Energy'!HB104/INDEX('DBEDT Yearly'!104:104,1,HB$3),NA())</f>
        <v/>
      </c>
      <c r="HC104">
        <f>IFERROR('Input DBEDT Monthly Energy'!HC104/INDEX('DBEDT Yearly'!104:104,1,HC$3),NA())</f>
        <v/>
      </c>
      <c r="HD104">
        <f>IFERROR('Input DBEDT Monthly Energy'!HD104/INDEX('DBEDT Yearly'!104:104,1,HD$3),NA())</f>
        <v/>
      </c>
      <c r="HE104">
        <f>IFERROR('Input DBEDT Monthly Energy'!HE104/INDEX('DBEDT Yearly'!104:104,1,HE$3),NA())</f>
        <v/>
      </c>
      <c r="HF104">
        <f>IFERROR('Input DBEDT Monthly Energy'!HF104/INDEX('DBEDT Yearly'!104:104,1,HF$3),NA())</f>
        <v/>
      </c>
      <c r="HG104">
        <f>IFERROR('Input DBEDT Monthly Energy'!HG104/INDEX('DBEDT Yearly'!104:104,1,HG$3),NA())</f>
        <v/>
      </c>
      <c r="HH104">
        <f>IFERROR('Input DBEDT Monthly Energy'!HH104/INDEX('DBEDT Yearly'!104:104,1,HH$3),NA())</f>
        <v/>
      </c>
      <c r="HI104">
        <f>IFERROR('Input DBEDT Monthly Energy'!HI104/INDEX('DBEDT Yearly'!104:104,1,HI$3),NA())</f>
        <v/>
      </c>
      <c r="HJ104">
        <f>IFERROR('Input DBEDT Monthly Energy'!HJ104/INDEX('DBEDT Yearly'!104:104,1,HJ$3),NA())</f>
        <v/>
      </c>
      <c r="HK104">
        <f>IFERROR('Input DBEDT Monthly Energy'!HK104/INDEX('DBEDT Yearly'!104:104,1,HK$3),NA())</f>
        <v/>
      </c>
      <c r="HL104">
        <f>IFERROR('Input DBEDT Monthly Energy'!HL104/INDEX('DBEDT Yearly'!104:104,1,HL$3),NA())</f>
        <v/>
      </c>
      <c r="HM104">
        <f>IFERROR('Input DBEDT Monthly Energy'!HM104/INDEX('DBEDT Yearly'!104:104,1,HM$3),NA())</f>
        <v/>
      </c>
      <c r="HN104">
        <f>IFERROR('Input DBEDT Monthly Energy'!HN104/INDEX('DBEDT Yearly'!104:104,1,HN$3),NA())</f>
        <v/>
      </c>
      <c r="HO104">
        <f>IFERROR('Input DBEDT Monthly Energy'!HO104/INDEX('DBEDT Yearly'!104:104,1,HO$3),NA())</f>
        <v/>
      </c>
      <c r="HP104">
        <f>IFERROR('Input DBEDT Monthly Energy'!HP104/INDEX('DBEDT Yearly'!104:104,1,HP$3),NA())</f>
        <v/>
      </c>
      <c r="HQ104">
        <f>IFERROR('Input DBEDT Monthly Energy'!HQ104/INDEX('DBEDT Yearly'!104:104,1,HQ$3),NA())</f>
        <v/>
      </c>
      <c r="HR104">
        <f>IFERROR('Input DBEDT Monthly Energy'!HR104/INDEX('DBEDT Yearly'!104:104,1,HR$3),NA())</f>
        <v/>
      </c>
      <c r="HS104">
        <f>IFERROR('Input DBEDT Monthly Energy'!HS104/INDEX('DBEDT Yearly'!104:104,1,HS$3),NA())</f>
        <v/>
      </c>
      <c r="HT104">
        <f>IFERROR('Input DBEDT Monthly Energy'!HT104/INDEX('DBEDT Yearly'!104:104,1,HT$3),NA())</f>
        <v/>
      </c>
      <c r="HU104">
        <f>IFERROR('Input DBEDT Monthly Energy'!HU104/INDEX('DBEDT Yearly'!104:104,1,HU$3),NA())</f>
        <v/>
      </c>
      <c r="HV104">
        <f>IFERROR('Input DBEDT Monthly Energy'!HV104/INDEX('DBEDT Yearly'!104:104,1,HV$3),NA())</f>
        <v/>
      </c>
      <c r="HW104">
        <f>IFERROR('Input DBEDT Monthly Energy'!HW104/INDEX('DBEDT Yearly'!104:104,1,HW$3),NA())</f>
        <v/>
      </c>
      <c r="HX104">
        <f>IFERROR('Input DBEDT Monthly Energy'!HX104/INDEX('DBEDT Yearly'!104:104,1,HX$3),NA())</f>
        <v/>
      </c>
      <c r="HY104">
        <f>IFERROR('Input DBEDT Monthly Energy'!HY104/INDEX('DBEDT Yearly'!104:104,1,HY$3),NA())</f>
        <v/>
      </c>
      <c r="HZ104">
        <f>IFERROR('Input DBEDT Monthly Energy'!HZ104/INDEX('DBEDT Yearly'!104:104,1,HZ$3),NA())</f>
        <v/>
      </c>
      <c r="IA104">
        <f>IFERROR('Input DBEDT Monthly Energy'!IA104/INDEX('DBEDT Yearly'!104:104,1,IA$3),NA())</f>
        <v/>
      </c>
      <c r="IB104">
        <f>IFERROR('Input DBEDT Monthly Energy'!IB104/INDEX('DBEDT Yearly'!104:104,1,IB$3),NA())</f>
        <v/>
      </c>
      <c r="IC104">
        <f>IFERROR('Input DBEDT Monthly Energy'!IC104/INDEX('DBEDT Yearly'!104:104,1,IC$3),NA())</f>
        <v/>
      </c>
      <c r="ID104">
        <f>IFERROR('Input DBEDT Monthly Energy'!ID104/INDEX('DBEDT Yearly'!104:104,1,ID$3),NA())</f>
        <v/>
      </c>
      <c r="IE104">
        <f>IFERROR('Input DBEDT Monthly Energy'!IE104/INDEX('DBEDT Yearly'!104:104,1,IE$3),NA())</f>
        <v/>
      </c>
      <c r="IF104">
        <f>IFERROR('Input DBEDT Monthly Energy'!IF104/INDEX('DBEDT Yearly'!104:104,1,IF$3),NA())</f>
        <v/>
      </c>
      <c r="IG104">
        <f>IFERROR('Input DBEDT Monthly Energy'!IG104/INDEX('DBEDT Yearly'!104:104,1,IG$3),NA())</f>
        <v/>
      </c>
      <c r="IH104">
        <f>IFERROR('Input DBEDT Monthly Energy'!IH104/INDEX('DBEDT Yearly'!104:104,1,IH$3),NA())</f>
        <v/>
      </c>
      <c r="II104">
        <f>IFERROR('Input DBEDT Monthly Energy'!II104/INDEX('DBEDT Yearly'!104:104,1,II$3),NA())</f>
        <v/>
      </c>
      <c r="IJ104">
        <f>IFERROR('Input DBEDT Monthly Energy'!IJ104/INDEX('DBEDT Yearly'!104:104,1,IJ$3),NA())</f>
        <v/>
      </c>
      <c r="IK104">
        <f>IFERROR('Input DBEDT Monthly Energy'!IK104/INDEX('DBEDT Yearly'!104:104,1,IK$3),NA())</f>
        <v/>
      </c>
      <c r="IL104">
        <f>IFERROR('Input DBEDT Monthly Energy'!IL104/INDEX('DBEDT Yearly'!104:104,1,IL$3),NA())</f>
        <v/>
      </c>
      <c r="IM104">
        <f>IFERROR('Input DBEDT Monthly Energy'!IM104/INDEX('DBEDT Yearly'!104:104,1,IM$3),NA())</f>
        <v/>
      </c>
      <c r="IN104">
        <f>IFERROR('Input DBEDT Monthly Energy'!IN104/INDEX('DBEDT Yearly'!104:104,1,IN$3),NA())</f>
        <v/>
      </c>
      <c r="IO104">
        <f>IFERROR('Input DBEDT Monthly Energy'!IO104/INDEX('DBEDT Yearly'!104:104,1,IO$3),NA())</f>
        <v/>
      </c>
      <c r="IP104">
        <f>IFERROR('Input DBEDT Monthly Energy'!IP104/INDEX('DBEDT Yearly'!104:104,1,IP$3),NA())</f>
        <v/>
      </c>
      <c r="IQ104">
        <f>IFERROR('Input DBEDT Monthly Energy'!IQ104/INDEX('DBEDT Yearly'!104:104,1,IQ$3),NA())</f>
        <v/>
      </c>
      <c r="IR104">
        <f>IFERROR('Input DBEDT Monthly Energy'!IR104/INDEX('DBEDT Yearly'!104:104,1,IR$3),NA())</f>
        <v/>
      </c>
      <c r="IS104">
        <f>IFERROR('Input DBEDT Monthly Energy'!IS104/INDEX('DBEDT Yearly'!104:104,1,IS$3),NA())</f>
        <v/>
      </c>
      <c r="IT104">
        <f>IFERROR('Input DBEDT Monthly Energy'!IT104/INDEX('DBEDT Yearly'!104:104,1,IT$3),NA())</f>
        <v/>
      </c>
      <c r="IU104">
        <f>IFERROR('Input DBEDT Monthly Energy'!IU104/INDEX('DBEDT Yearly'!104:104,1,IU$3),NA())</f>
        <v/>
      </c>
      <c r="IV104">
        <f>IFERROR('Input DBEDT Monthly Energy'!IV104/INDEX('DBEDT Yearly'!104:104,1,IV$3),NA())</f>
        <v/>
      </c>
      <c r="IW104">
        <f>IFERROR('Input DBEDT Monthly Energy'!IW104/INDEX('DBEDT Yearly'!104:104,1,IW$3),NA())</f>
        <v/>
      </c>
      <c r="IX104">
        <f>IFERROR('Input DBEDT Monthly Energy'!IX104/INDEX('DBEDT Yearly'!104:104,1,IX$3),NA())</f>
        <v/>
      </c>
      <c r="IY104">
        <f>IFERROR('Input DBEDT Monthly Energy'!IY104/INDEX('DBEDT Yearly'!104:104,1,IY$3),NA())</f>
        <v/>
      </c>
      <c r="IZ104">
        <f>IFERROR('Input DBEDT Monthly Energy'!IZ104/INDEX('DBEDT Yearly'!104:104,1,IZ$3),NA())</f>
        <v/>
      </c>
      <c r="JA104">
        <f>IFERROR('Input DBEDT Monthly Energy'!JA104/INDEX('DBEDT Yearly'!104:104,1,JA$3),NA())</f>
        <v/>
      </c>
      <c r="JB104">
        <f>IFERROR('Input DBEDT Monthly Energy'!JB104/INDEX('DBEDT Yearly'!104:104,1,JB$3),NA())</f>
        <v/>
      </c>
      <c r="JC104">
        <f>IFERROR('Input DBEDT Monthly Energy'!JC104/INDEX('DBEDT Yearly'!104:104,1,JC$3),NA())</f>
        <v/>
      </c>
      <c r="JD104">
        <f>IFERROR('Input DBEDT Monthly Energy'!JD104/INDEX('DBEDT Yearly'!104:104,1,JD$3),NA())</f>
        <v/>
      </c>
      <c r="JE104">
        <f>IFERROR('Input DBEDT Monthly Energy'!JE104/INDEX('DBEDT Yearly'!104:104,1,JE$3),NA())</f>
        <v/>
      </c>
      <c r="JF104">
        <f>IFERROR('Input DBEDT Monthly Energy'!JF104/INDEX('DBEDT Yearly'!104:104,1,JF$3),NA())</f>
        <v/>
      </c>
      <c r="JG104">
        <f>IFERROR('Input DBEDT Monthly Energy'!JG104/INDEX('DBEDT Yearly'!104:104,1,JG$3),NA())</f>
        <v/>
      </c>
      <c r="JH104">
        <f>IFERROR('Input DBEDT Monthly Energy'!JH104/INDEX('DBEDT Yearly'!104:104,1,JH$3),NA())</f>
        <v/>
      </c>
      <c r="JI104">
        <f>IFERROR('Input DBEDT Monthly Energy'!JI104/INDEX('DBEDT Yearly'!104:104,1,JI$3),NA())</f>
        <v/>
      </c>
      <c r="JJ104">
        <f>IFERROR('Input DBEDT Monthly Energy'!JJ104/INDEX('DBEDT Yearly'!104:104,1,JJ$3),NA())</f>
        <v/>
      </c>
      <c r="JK104">
        <f>IFERROR('Input DBEDT Monthly Energy'!JK104/INDEX('DBEDT Yearly'!104:104,1,JK$3),NA())</f>
        <v/>
      </c>
      <c r="JL104">
        <f>IFERROR('Input DBEDT Monthly Energy'!JL104/INDEX('DBEDT Yearly'!104:104,1,JL$3),NA())</f>
        <v/>
      </c>
      <c r="JM104">
        <f>IFERROR('Input DBEDT Monthly Energy'!JM104/INDEX('DBEDT Yearly'!104:104,1,JM$3),NA())</f>
        <v/>
      </c>
      <c r="JN104">
        <f>IFERROR('Input DBEDT Monthly Energy'!JN104/INDEX('DBEDT Yearly'!104:104,1,JN$3),NA())</f>
        <v/>
      </c>
      <c r="JO104">
        <f>IFERROR('Input DBEDT Monthly Energy'!JO104/INDEX('DBEDT Yearly'!104:104,1,JO$3),NA())</f>
        <v/>
      </c>
      <c r="JP104">
        <f>IFERROR('Input DBEDT Monthly Energy'!JP104/INDEX('DBEDT Yearly'!104:104,1,JP$3),NA())</f>
        <v/>
      </c>
      <c r="JQ104">
        <f>IFERROR('Input DBEDT Monthly Energy'!JQ104/INDEX('DBEDT Yearly'!104:104,1,JQ$3),NA())</f>
        <v/>
      </c>
      <c r="JR104">
        <f>IFERROR('Input DBEDT Monthly Energy'!JR104/INDEX('DBEDT Yearly'!104:104,1,JR$3),NA())</f>
        <v/>
      </c>
      <c r="JS104">
        <f>IFERROR('Input DBEDT Monthly Energy'!JS104/INDEX('DBEDT Yearly'!104:104,1,JS$3),NA())</f>
        <v/>
      </c>
      <c r="JT104">
        <f>IFERROR('Input DBEDT Monthly Energy'!JT104/INDEX('DBEDT Yearly'!104:104,1,JT$3),NA())</f>
        <v/>
      </c>
      <c r="JU104">
        <f>IFERROR('Input DBEDT Monthly Energy'!JU104/INDEX('DBEDT Yearly'!104:104,1,JU$3),NA())</f>
        <v/>
      </c>
      <c r="JV104">
        <f>IFERROR('Input DBEDT Monthly Energy'!JV104/INDEX('DBEDT Yearly'!104:104,1,JV$3),NA())</f>
        <v/>
      </c>
      <c r="JW104">
        <f>IFERROR('Input DBEDT Monthly Energy'!JW104/INDEX('DBEDT Yearly'!104:104,1,JW$3),NA())</f>
        <v/>
      </c>
      <c r="JX104">
        <f>IFERROR('Input DBEDT Monthly Energy'!JX104/INDEX('DBEDT Yearly'!104:104,1,JX$3),NA())</f>
        <v/>
      </c>
      <c r="JY104">
        <f>IFERROR('Input DBEDT Monthly Energy'!JY104/INDEX('DBEDT Yearly'!104:104,1,JY$3),NA())</f>
        <v/>
      </c>
      <c r="JZ104">
        <f>IFERROR('Input DBEDT Monthly Energy'!JZ104/INDEX('DBEDT Yearly'!104:104,1,JZ$3),NA())</f>
        <v/>
      </c>
      <c r="KA104">
        <f>IFERROR('Input DBEDT Monthly Energy'!KA104/INDEX('DBEDT Yearly'!104:104,1,KA$3),NA())</f>
        <v/>
      </c>
      <c r="KB104">
        <f>IFERROR('Input DBEDT Monthly Energy'!KB104/INDEX('DBEDT Yearly'!104:104,1,KB$3),NA())</f>
        <v/>
      </c>
      <c r="KC104">
        <f>IFERROR('Input DBEDT Monthly Energy'!KC104/INDEX('DBEDT Yearly'!104:104,1,KC$3),NA())</f>
        <v/>
      </c>
      <c r="KD104">
        <f>IFERROR('Input DBEDT Monthly Energy'!KD104/INDEX('DBEDT Yearly'!104:104,1,KD$3),NA())</f>
        <v/>
      </c>
      <c r="KE104">
        <f>IFERROR('Input DBEDT Monthly Energy'!KE104/INDEX('DBEDT Yearly'!104:104,1,KE$3),NA())</f>
        <v/>
      </c>
      <c r="KF104">
        <f>IFERROR('Input DBEDT Monthly Energy'!KF104/INDEX('DBEDT Yearly'!104:104,1,KF$3),NA())</f>
        <v/>
      </c>
      <c r="KG104">
        <f>IFERROR('Input DBEDT Monthly Energy'!KG104/INDEX('DBEDT Yearly'!104:104,1,KG$3),NA())</f>
        <v/>
      </c>
      <c r="KH104">
        <f>IFERROR('Input DBEDT Monthly Energy'!KH104/INDEX('DBEDT Yearly'!104:104,1,KH$3),NA())</f>
        <v/>
      </c>
      <c r="KI104">
        <f>IFERROR('Input DBEDT Monthly Energy'!KI104/INDEX('DBEDT Yearly'!104:104,1,KI$3),NA())</f>
        <v/>
      </c>
      <c r="KJ104">
        <f>IFERROR('Input DBEDT Monthly Energy'!KJ104/INDEX('DBEDT Yearly'!104:104,1,KJ$3),NA())</f>
        <v/>
      </c>
      <c r="KK104">
        <f>IFERROR('Input DBEDT Monthly Energy'!KK104/INDEX('DBEDT Yearly'!104:104,1,KK$3),NA())</f>
        <v/>
      </c>
      <c r="KL104">
        <f>IFERROR('Input DBEDT Monthly Energy'!KL104/INDEX('DBEDT Yearly'!104:104,1,KL$3),NA())</f>
        <v/>
      </c>
      <c r="KM104">
        <f>IFERROR('Input DBEDT Monthly Energy'!KM104/INDEX('DBEDT Yearly'!104:104,1,KM$3),NA())</f>
        <v/>
      </c>
      <c r="KN104">
        <f>IFERROR('Input DBEDT Monthly Energy'!KN104/INDEX('DBEDT Yearly'!104:104,1,KN$3),NA())</f>
        <v/>
      </c>
      <c r="KO104">
        <f>IFERROR('Input DBEDT Monthly Energy'!KO104/INDEX('DBEDT Yearly'!104:104,1,KO$3),NA())</f>
        <v/>
      </c>
      <c r="KP104">
        <f>IFERROR('Input DBEDT Monthly Energy'!KP104/INDEX('DBEDT Yearly'!104:104,1,KP$3),NA())</f>
        <v/>
      </c>
    </row>
    <row r="105" spans="1:302">
      <c r="A105">
        <f>'Input DBEDT Monthly Energy'!A105&amp;""</f>
        <v/>
      </c>
      <c r="B105">
        <f>'Input DBEDT Monthly Energy'!B105&amp;""</f>
        <v/>
      </c>
      <c r="C105">
        <f>IFERROR('Input DBEDT Monthly Energy'!C105/INDEX('DBEDT Yearly'!105:105,1,C$3),NA())</f>
        <v/>
      </c>
      <c r="D105">
        <f>IFERROR('Input DBEDT Monthly Energy'!D105/INDEX('DBEDT Yearly'!105:105,1,D$3),NA())</f>
        <v/>
      </c>
      <c r="E105">
        <f>IFERROR('Input DBEDT Monthly Energy'!E105/INDEX('DBEDT Yearly'!105:105,1,E$3),NA())</f>
        <v/>
      </c>
      <c r="F105">
        <f>IFERROR('Input DBEDT Monthly Energy'!F105/INDEX('DBEDT Yearly'!105:105,1,F$3),NA())</f>
        <v/>
      </c>
      <c r="G105">
        <f>IFERROR('Input DBEDT Monthly Energy'!G105/INDEX('DBEDT Yearly'!105:105,1,G$3),NA())</f>
        <v/>
      </c>
      <c r="H105">
        <f>IFERROR('Input DBEDT Monthly Energy'!H105/INDEX('DBEDT Yearly'!105:105,1,H$3),NA())</f>
        <v/>
      </c>
      <c r="I105">
        <f>IFERROR('Input DBEDT Monthly Energy'!I105/INDEX('DBEDT Yearly'!105:105,1,I$3),NA())</f>
        <v/>
      </c>
      <c r="J105">
        <f>IFERROR('Input DBEDT Monthly Energy'!J105/INDEX('DBEDT Yearly'!105:105,1,J$3),NA())</f>
        <v/>
      </c>
      <c r="K105">
        <f>IFERROR('Input DBEDT Monthly Energy'!K105/INDEX('DBEDT Yearly'!105:105,1,K$3),NA())</f>
        <v/>
      </c>
      <c r="L105">
        <f>IFERROR('Input DBEDT Monthly Energy'!L105/INDEX('DBEDT Yearly'!105:105,1,L$3),NA())</f>
        <v/>
      </c>
      <c r="M105">
        <f>IFERROR('Input DBEDT Monthly Energy'!M105/INDEX('DBEDT Yearly'!105:105,1,M$3),NA())</f>
        <v/>
      </c>
      <c r="N105">
        <f>IFERROR('Input DBEDT Monthly Energy'!N105/INDEX('DBEDT Yearly'!105:105,1,N$3),NA())</f>
        <v/>
      </c>
      <c r="O105">
        <f>IFERROR('Input DBEDT Monthly Energy'!O105/INDEX('DBEDT Yearly'!105:105,1,O$3),NA())</f>
        <v/>
      </c>
      <c r="P105">
        <f>IFERROR('Input DBEDT Monthly Energy'!P105/INDEX('DBEDT Yearly'!105:105,1,P$3),NA())</f>
        <v/>
      </c>
      <c r="Q105">
        <f>IFERROR('Input DBEDT Monthly Energy'!Q105/INDEX('DBEDT Yearly'!105:105,1,Q$3),NA())</f>
        <v/>
      </c>
      <c r="R105">
        <f>IFERROR('Input DBEDT Monthly Energy'!R105/INDEX('DBEDT Yearly'!105:105,1,R$3),NA())</f>
        <v/>
      </c>
      <c r="S105">
        <f>IFERROR('Input DBEDT Monthly Energy'!S105/INDEX('DBEDT Yearly'!105:105,1,S$3),NA())</f>
        <v/>
      </c>
      <c r="T105">
        <f>IFERROR('Input DBEDT Monthly Energy'!T105/INDEX('DBEDT Yearly'!105:105,1,T$3),NA())</f>
        <v/>
      </c>
      <c r="U105">
        <f>IFERROR('Input DBEDT Monthly Energy'!U105/INDEX('DBEDT Yearly'!105:105,1,U$3),NA())</f>
        <v/>
      </c>
      <c r="V105">
        <f>IFERROR('Input DBEDT Monthly Energy'!V105/INDEX('DBEDT Yearly'!105:105,1,V$3),NA())</f>
        <v/>
      </c>
      <c r="W105">
        <f>IFERROR('Input DBEDT Monthly Energy'!W105/INDEX('DBEDT Yearly'!105:105,1,W$3),NA())</f>
        <v/>
      </c>
      <c r="X105">
        <f>IFERROR('Input DBEDT Monthly Energy'!X105/INDEX('DBEDT Yearly'!105:105,1,X$3),NA())</f>
        <v/>
      </c>
      <c r="Y105">
        <f>IFERROR('Input DBEDT Monthly Energy'!Y105/INDEX('DBEDT Yearly'!105:105,1,Y$3),NA())</f>
        <v/>
      </c>
      <c r="Z105">
        <f>IFERROR('Input DBEDT Monthly Energy'!Z105/INDEX('DBEDT Yearly'!105:105,1,Z$3),NA())</f>
        <v/>
      </c>
      <c r="AA105">
        <f>IFERROR('Input DBEDT Monthly Energy'!AA105/INDEX('DBEDT Yearly'!105:105,1,AA$3),NA())</f>
        <v/>
      </c>
      <c r="AB105">
        <f>IFERROR('Input DBEDT Monthly Energy'!AB105/INDEX('DBEDT Yearly'!105:105,1,AB$3),NA())</f>
        <v/>
      </c>
      <c r="AC105">
        <f>IFERROR('Input DBEDT Monthly Energy'!AC105/INDEX('DBEDT Yearly'!105:105,1,AC$3),NA())</f>
        <v/>
      </c>
      <c r="AD105">
        <f>IFERROR('Input DBEDT Monthly Energy'!AD105/INDEX('DBEDT Yearly'!105:105,1,AD$3),NA())</f>
        <v/>
      </c>
      <c r="AE105">
        <f>IFERROR('Input DBEDT Monthly Energy'!AE105/INDEX('DBEDT Yearly'!105:105,1,AE$3),NA())</f>
        <v/>
      </c>
      <c r="AF105">
        <f>IFERROR('Input DBEDT Monthly Energy'!AF105/INDEX('DBEDT Yearly'!105:105,1,AF$3),NA())</f>
        <v/>
      </c>
      <c r="AG105">
        <f>IFERROR('Input DBEDT Monthly Energy'!AG105/INDEX('DBEDT Yearly'!105:105,1,AG$3),NA())</f>
        <v/>
      </c>
      <c r="AH105">
        <f>IFERROR('Input DBEDT Monthly Energy'!AH105/INDEX('DBEDT Yearly'!105:105,1,AH$3),NA())</f>
        <v/>
      </c>
      <c r="AI105">
        <f>IFERROR('Input DBEDT Monthly Energy'!AI105/INDEX('DBEDT Yearly'!105:105,1,AI$3),NA())</f>
        <v/>
      </c>
      <c r="AJ105">
        <f>IFERROR('Input DBEDT Monthly Energy'!AJ105/INDEX('DBEDT Yearly'!105:105,1,AJ$3),NA())</f>
        <v/>
      </c>
      <c r="AK105">
        <f>IFERROR('Input DBEDT Monthly Energy'!AK105/INDEX('DBEDT Yearly'!105:105,1,AK$3),NA())</f>
        <v/>
      </c>
      <c r="AL105">
        <f>IFERROR('Input DBEDT Monthly Energy'!AL105/INDEX('DBEDT Yearly'!105:105,1,AL$3),NA())</f>
        <v/>
      </c>
      <c r="AM105">
        <f>IFERROR('Input DBEDT Monthly Energy'!AM105/INDEX('DBEDT Yearly'!105:105,1,AM$3),NA())</f>
        <v/>
      </c>
      <c r="AN105">
        <f>IFERROR('Input DBEDT Monthly Energy'!AN105/INDEX('DBEDT Yearly'!105:105,1,AN$3),NA())</f>
        <v/>
      </c>
      <c r="AO105">
        <f>IFERROR('Input DBEDT Monthly Energy'!AO105/INDEX('DBEDT Yearly'!105:105,1,AO$3),NA())</f>
        <v/>
      </c>
      <c r="AP105">
        <f>IFERROR('Input DBEDT Monthly Energy'!AP105/INDEX('DBEDT Yearly'!105:105,1,AP$3),NA())</f>
        <v/>
      </c>
      <c r="AQ105">
        <f>IFERROR('Input DBEDT Monthly Energy'!AQ105/INDEX('DBEDT Yearly'!105:105,1,AQ$3),NA())</f>
        <v/>
      </c>
      <c r="AR105">
        <f>IFERROR('Input DBEDT Monthly Energy'!AR105/INDEX('DBEDT Yearly'!105:105,1,AR$3),NA())</f>
        <v/>
      </c>
      <c r="AS105">
        <f>IFERROR('Input DBEDT Monthly Energy'!AS105/INDEX('DBEDT Yearly'!105:105,1,AS$3),NA())</f>
        <v/>
      </c>
      <c r="AT105">
        <f>IFERROR('Input DBEDT Monthly Energy'!AT105/INDEX('DBEDT Yearly'!105:105,1,AT$3),NA())</f>
        <v/>
      </c>
      <c r="AU105">
        <f>IFERROR('Input DBEDT Monthly Energy'!AU105/INDEX('DBEDT Yearly'!105:105,1,AU$3),NA())</f>
        <v/>
      </c>
      <c r="AV105">
        <f>IFERROR('Input DBEDT Monthly Energy'!AV105/INDEX('DBEDT Yearly'!105:105,1,AV$3),NA())</f>
        <v/>
      </c>
      <c r="AW105">
        <f>IFERROR('Input DBEDT Monthly Energy'!AW105/INDEX('DBEDT Yearly'!105:105,1,AW$3),NA())</f>
        <v/>
      </c>
      <c r="AX105">
        <f>IFERROR('Input DBEDT Monthly Energy'!AX105/INDEX('DBEDT Yearly'!105:105,1,AX$3),NA())</f>
        <v/>
      </c>
      <c r="AY105">
        <f>IFERROR('Input DBEDT Monthly Energy'!AY105/INDEX('DBEDT Yearly'!105:105,1,AY$3),NA())</f>
        <v/>
      </c>
      <c r="AZ105">
        <f>IFERROR('Input DBEDT Monthly Energy'!AZ105/INDEX('DBEDT Yearly'!105:105,1,AZ$3),NA())</f>
        <v/>
      </c>
      <c r="BA105">
        <f>IFERROR('Input DBEDT Monthly Energy'!BA105/INDEX('DBEDT Yearly'!105:105,1,BA$3),NA())</f>
        <v/>
      </c>
      <c r="BB105">
        <f>IFERROR('Input DBEDT Monthly Energy'!BB105/INDEX('DBEDT Yearly'!105:105,1,BB$3),NA())</f>
        <v/>
      </c>
      <c r="BC105">
        <f>IFERROR('Input DBEDT Monthly Energy'!BC105/INDEX('DBEDT Yearly'!105:105,1,BC$3),NA())</f>
        <v/>
      </c>
      <c r="BD105">
        <f>IFERROR('Input DBEDT Monthly Energy'!BD105/INDEX('DBEDT Yearly'!105:105,1,BD$3),NA())</f>
        <v/>
      </c>
      <c r="BE105">
        <f>IFERROR('Input DBEDT Monthly Energy'!BE105/INDEX('DBEDT Yearly'!105:105,1,BE$3),NA())</f>
        <v/>
      </c>
      <c r="BF105">
        <f>IFERROR('Input DBEDT Monthly Energy'!BF105/INDEX('DBEDT Yearly'!105:105,1,BF$3),NA())</f>
        <v/>
      </c>
      <c r="BG105">
        <f>IFERROR('Input DBEDT Monthly Energy'!BG105/INDEX('DBEDT Yearly'!105:105,1,BG$3),NA())</f>
        <v/>
      </c>
      <c r="BH105">
        <f>IFERROR('Input DBEDT Monthly Energy'!BH105/INDEX('DBEDT Yearly'!105:105,1,BH$3),NA())</f>
        <v/>
      </c>
      <c r="BI105">
        <f>IFERROR('Input DBEDT Monthly Energy'!BI105/INDEX('DBEDT Yearly'!105:105,1,BI$3),NA())</f>
        <v/>
      </c>
      <c r="BJ105">
        <f>IFERROR('Input DBEDT Monthly Energy'!BJ105/INDEX('DBEDT Yearly'!105:105,1,BJ$3),NA())</f>
        <v/>
      </c>
      <c r="BK105">
        <f>IFERROR('Input DBEDT Monthly Energy'!BK105/INDEX('DBEDT Yearly'!105:105,1,BK$3),NA())</f>
        <v/>
      </c>
      <c r="BL105">
        <f>IFERROR('Input DBEDT Monthly Energy'!BL105/INDEX('DBEDT Yearly'!105:105,1,BL$3),NA())</f>
        <v/>
      </c>
      <c r="BM105">
        <f>IFERROR('Input DBEDT Monthly Energy'!BM105/INDEX('DBEDT Yearly'!105:105,1,BM$3),NA())</f>
        <v/>
      </c>
      <c r="BN105">
        <f>IFERROR('Input DBEDT Monthly Energy'!BN105/INDEX('DBEDT Yearly'!105:105,1,BN$3),NA())</f>
        <v/>
      </c>
      <c r="BO105">
        <f>IFERROR('Input DBEDT Monthly Energy'!BO105/INDEX('DBEDT Yearly'!105:105,1,BO$3),NA())</f>
        <v/>
      </c>
      <c r="BP105">
        <f>IFERROR('Input DBEDT Monthly Energy'!BP105/INDEX('DBEDT Yearly'!105:105,1,BP$3),NA())</f>
        <v/>
      </c>
      <c r="BQ105">
        <f>IFERROR('Input DBEDT Monthly Energy'!BQ105/INDEX('DBEDT Yearly'!105:105,1,BQ$3),NA())</f>
        <v/>
      </c>
      <c r="BR105">
        <f>IFERROR('Input DBEDT Monthly Energy'!BR105/INDEX('DBEDT Yearly'!105:105,1,BR$3),NA())</f>
        <v/>
      </c>
      <c r="BS105">
        <f>IFERROR('Input DBEDT Monthly Energy'!BS105/INDEX('DBEDT Yearly'!105:105,1,BS$3),NA())</f>
        <v/>
      </c>
      <c r="BT105">
        <f>IFERROR('Input DBEDT Monthly Energy'!BT105/INDEX('DBEDT Yearly'!105:105,1,BT$3),NA())</f>
        <v/>
      </c>
      <c r="BU105">
        <f>IFERROR('Input DBEDT Monthly Energy'!BU105/INDEX('DBEDT Yearly'!105:105,1,BU$3),NA())</f>
        <v/>
      </c>
      <c r="BV105">
        <f>IFERROR('Input DBEDT Monthly Energy'!BV105/INDEX('DBEDT Yearly'!105:105,1,BV$3),NA())</f>
        <v/>
      </c>
      <c r="BW105">
        <f>IFERROR('Input DBEDT Monthly Energy'!BW105/INDEX('DBEDT Yearly'!105:105,1,BW$3),NA())</f>
        <v/>
      </c>
      <c r="BX105">
        <f>IFERROR('Input DBEDT Monthly Energy'!BX105/INDEX('DBEDT Yearly'!105:105,1,BX$3),NA())</f>
        <v/>
      </c>
      <c r="BY105">
        <f>IFERROR('Input DBEDT Monthly Energy'!BY105/INDEX('DBEDT Yearly'!105:105,1,BY$3),NA())</f>
        <v/>
      </c>
      <c r="BZ105">
        <f>IFERROR('Input DBEDT Monthly Energy'!BZ105/INDEX('DBEDT Yearly'!105:105,1,BZ$3),NA())</f>
        <v/>
      </c>
      <c r="CA105">
        <f>IFERROR('Input DBEDT Monthly Energy'!CA105/INDEX('DBEDT Yearly'!105:105,1,CA$3),NA())</f>
        <v/>
      </c>
      <c r="CB105">
        <f>IFERROR('Input DBEDT Monthly Energy'!CB105/INDEX('DBEDT Yearly'!105:105,1,CB$3),NA())</f>
        <v/>
      </c>
      <c r="CC105">
        <f>IFERROR('Input DBEDT Monthly Energy'!CC105/INDEX('DBEDT Yearly'!105:105,1,CC$3),NA())</f>
        <v/>
      </c>
      <c r="CD105">
        <f>IFERROR('Input DBEDT Monthly Energy'!CD105/INDEX('DBEDT Yearly'!105:105,1,CD$3),NA())</f>
        <v/>
      </c>
      <c r="CE105">
        <f>IFERROR('Input DBEDT Monthly Energy'!CE105/INDEX('DBEDT Yearly'!105:105,1,CE$3),NA())</f>
        <v/>
      </c>
      <c r="CF105">
        <f>IFERROR('Input DBEDT Monthly Energy'!CF105/INDEX('DBEDT Yearly'!105:105,1,CF$3),NA())</f>
        <v/>
      </c>
      <c r="CG105">
        <f>IFERROR('Input DBEDT Monthly Energy'!CG105/INDEX('DBEDT Yearly'!105:105,1,CG$3),NA())</f>
        <v/>
      </c>
      <c r="CH105">
        <f>IFERROR('Input DBEDT Monthly Energy'!CH105/INDEX('DBEDT Yearly'!105:105,1,CH$3),NA())</f>
        <v/>
      </c>
      <c r="CI105">
        <f>IFERROR('Input DBEDT Monthly Energy'!CI105/INDEX('DBEDT Yearly'!105:105,1,CI$3),NA())</f>
        <v/>
      </c>
      <c r="CJ105">
        <f>IFERROR('Input DBEDT Monthly Energy'!CJ105/INDEX('DBEDT Yearly'!105:105,1,CJ$3),NA())</f>
        <v/>
      </c>
      <c r="CK105">
        <f>IFERROR('Input DBEDT Monthly Energy'!CK105/INDEX('DBEDT Yearly'!105:105,1,CK$3),NA())</f>
        <v/>
      </c>
      <c r="CL105">
        <f>IFERROR('Input DBEDT Monthly Energy'!CL105/INDEX('DBEDT Yearly'!105:105,1,CL$3),NA())</f>
        <v/>
      </c>
      <c r="CM105">
        <f>IFERROR('Input DBEDT Monthly Energy'!CM105/INDEX('DBEDT Yearly'!105:105,1,CM$3),NA())</f>
        <v/>
      </c>
      <c r="CN105">
        <f>IFERROR('Input DBEDT Monthly Energy'!CN105/INDEX('DBEDT Yearly'!105:105,1,CN$3),NA())</f>
        <v/>
      </c>
      <c r="CO105">
        <f>IFERROR('Input DBEDT Monthly Energy'!CO105/INDEX('DBEDT Yearly'!105:105,1,CO$3),NA())</f>
        <v/>
      </c>
      <c r="CP105">
        <f>IFERROR('Input DBEDT Monthly Energy'!CP105/INDEX('DBEDT Yearly'!105:105,1,CP$3),NA())</f>
        <v/>
      </c>
      <c r="CQ105">
        <f>IFERROR('Input DBEDT Monthly Energy'!CQ105/INDEX('DBEDT Yearly'!105:105,1,CQ$3),NA())</f>
        <v/>
      </c>
      <c r="CR105">
        <f>IFERROR('Input DBEDT Monthly Energy'!CR105/INDEX('DBEDT Yearly'!105:105,1,CR$3),NA())</f>
        <v/>
      </c>
      <c r="CS105">
        <f>IFERROR('Input DBEDT Monthly Energy'!CS105/INDEX('DBEDT Yearly'!105:105,1,CS$3),NA())</f>
        <v/>
      </c>
      <c r="CT105">
        <f>IFERROR('Input DBEDT Monthly Energy'!CT105/INDEX('DBEDT Yearly'!105:105,1,CT$3),NA())</f>
        <v/>
      </c>
      <c r="CU105">
        <f>IFERROR('Input DBEDT Monthly Energy'!CU105/INDEX('DBEDT Yearly'!105:105,1,CU$3),NA())</f>
        <v/>
      </c>
      <c r="CV105">
        <f>IFERROR('Input DBEDT Monthly Energy'!CV105/INDEX('DBEDT Yearly'!105:105,1,CV$3),NA())</f>
        <v/>
      </c>
      <c r="CW105">
        <f>IFERROR('Input DBEDT Monthly Energy'!CW105/INDEX('DBEDT Yearly'!105:105,1,CW$3),NA())</f>
        <v/>
      </c>
      <c r="CX105">
        <f>IFERROR('Input DBEDT Monthly Energy'!CX105/INDEX('DBEDT Yearly'!105:105,1,CX$3),NA())</f>
        <v/>
      </c>
      <c r="CY105">
        <f>IFERROR('Input DBEDT Monthly Energy'!CY105/INDEX('DBEDT Yearly'!105:105,1,CY$3),NA())</f>
        <v/>
      </c>
      <c r="CZ105">
        <f>IFERROR('Input DBEDT Monthly Energy'!CZ105/INDEX('DBEDT Yearly'!105:105,1,CZ$3),NA())</f>
        <v/>
      </c>
      <c r="DA105">
        <f>IFERROR('Input DBEDT Monthly Energy'!DA105/INDEX('DBEDT Yearly'!105:105,1,DA$3),NA())</f>
        <v/>
      </c>
      <c r="DB105">
        <f>IFERROR('Input DBEDT Monthly Energy'!DB105/INDEX('DBEDT Yearly'!105:105,1,DB$3),NA())</f>
        <v/>
      </c>
      <c r="DC105">
        <f>IFERROR('Input DBEDT Monthly Energy'!DC105/INDEX('DBEDT Yearly'!105:105,1,DC$3),NA())</f>
        <v/>
      </c>
      <c r="DD105">
        <f>IFERROR('Input DBEDT Monthly Energy'!DD105/INDEX('DBEDT Yearly'!105:105,1,DD$3),NA())</f>
        <v/>
      </c>
      <c r="DE105">
        <f>IFERROR('Input DBEDT Monthly Energy'!DE105/INDEX('DBEDT Yearly'!105:105,1,DE$3),NA())</f>
        <v/>
      </c>
      <c r="DF105">
        <f>IFERROR('Input DBEDT Monthly Energy'!DF105/INDEX('DBEDT Yearly'!105:105,1,DF$3),NA())</f>
        <v/>
      </c>
      <c r="DG105">
        <f>IFERROR('Input DBEDT Monthly Energy'!DG105/INDEX('DBEDT Yearly'!105:105,1,DG$3),NA())</f>
        <v/>
      </c>
      <c r="DH105">
        <f>IFERROR('Input DBEDT Monthly Energy'!DH105/INDEX('DBEDT Yearly'!105:105,1,DH$3),NA())</f>
        <v/>
      </c>
      <c r="DI105">
        <f>IFERROR('Input DBEDT Monthly Energy'!DI105/INDEX('DBEDT Yearly'!105:105,1,DI$3),NA())</f>
        <v/>
      </c>
      <c r="DJ105">
        <f>IFERROR('Input DBEDT Monthly Energy'!DJ105/INDEX('DBEDT Yearly'!105:105,1,DJ$3),NA())</f>
        <v/>
      </c>
      <c r="DK105">
        <f>IFERROR('Input DBEDT Monthly Energy'!DK105/INDEX('DBEDT Yearly'!105:105,1,DK$3),NA())</f>
        <v/>
      </c>
      <c r="DL105">
        <f>IFERROR('Input DBEDT Monthly Energy'!DL105/INDEX('DBEDT Yearly'!105:105,1,DL$3),NA())</f>
        <v/>
      </c>
      <c r="DM105">
        <f>IFERROR('Input DBEDT Monthly Energy'!DM105/INDEX('DBEDT Yearly'!105:105,1,DM$3),NA())</f>
        <v/>
      </c>
      <c r="DN105">
        <f>IFERROR('Input DBEDT Monthly Energy'!DN105/INDEX('DBEDT Yearly'!105:105,1,DN$3),NA())</f>
        <v/>
      </c>
      <c r="DO105">
        <f>IFERROR('Input DBEDT Monthly Energy'!DO105/INDEX('DBEDT Yearly'!105:105,1,DO$3),NA())</f>
        <v/>
      </c>
      <c r="DP105">
        <f>IFERROR('Input DBEDT Monthly Energy'!DP105/INDEX('DBEDT Yearly'!105:105,1,DP$3),NA())</f>
        <v/>
      </c>
      <c r="DQ105">
        <f>IFERROR('Input DBEDT Monthly Energy'!DQ105/INDEX('DBEDT Yearly'!105:105,1,DQ$3),NA())</f>
        <v/>
      </c>
      <c r="DR105">
        <f>IFERROR('Input DBEDT Monthly Energy'!DR105/INDEX('DBEDT Yearly'!105:105,1,DR$3),NA())</f>
        <v/>
      </c>
      <c r="DS105">
        <f>IFERROR('Input DBEDT Monthly Energy'!DS105/INDEX('DBEDT Yearly'!105:105,1,DS$3),NA())</f>
        <v/>
      </c>
      <c r="DT105">
        <f>IFERROR('Input DBEDT Monthly Energy'!DT105/INDEX('DBEDT Yearly'!105:105,1,DT$3),NA())</f>
        <v/>
      </c>
      <c r="DU105">
        <f>IFERROR('Input DBEDT Monthly Energy'!DU105/INDEX('DBEDT Yearly'!105:105,1,DU$3),NA())</f>
        <v/>
      </c>
      <c r="DV105">
        <f>IFERROR('Input DBEDT Monthly Energy'!DV105/INDEX('DBEDT Yearly'!105:105,1,DV$3),NA())</f>
        <v/>
      </c>
      <c r="DW105">
        <f>IFERROR('Input DBEDT Monthly Energy'!DW105/INDEX('DBEDT Yearly'!105:105,1,DW$3),NA())</f>
        <v/>
      </c>
      <c r="DX105">
        <f>IFERROR('Input DBEDT Monthly Energy'!DX105/INDEX('DBEDT Yearly'!105:105,1,DX$3),NA())</f>
        <v/>
      </c>
      <c r="DY105">
        <f>IFERROR('Input DBEDT Monthly Energy'!DY105/INDEX('DBEDT Yearly'!105:105,1,DY$3),NA())</f>
        <v/>
      </c>
      <c r="DZ105">
        <f>IFERROR('Input DBEDT Monthly Energy'!DZ105/INDEX('DBEDT Yearly'!105:105,1,DZ$3),NA())</f>
        <v/>
      </c>
      <c r="EA105">
        <f>IFERROR('Input DBEDT Monthly Energy'!EA105/INDEX('DBEDT Yearly'!105:105,1,EA$3),NA())</f>
        <v/>
      </c>
      <c r="EB105">
        <f>IFERROR('Input DBEDT Monthly Energy'!EB105/INDEX('DBEDT Yearly'!105:105,1,EB$3),NA())</f>
        <v/>
      </c>
      <c r="EC105">
        <f>IFERROR('Input DBEDT Monthly Energy'!EC105/INDEX('DBEDT Yearly'!105:105,1,EC$3),NA())</f>
        <v/>
      </c>
      <c r="ED105">
        <f>IFERROR('Input DBEDT Monthly Energy'!ED105/INDEX('DBEDT Yearly'!105:105,1,ED$3),NA())</f>
        <v/>
      </c>
      <c r="EE105">
        <f>IFERROR('Input DBEDT Monthly Energy'!EE105/INDEX('DBEDT Yearly'!105:105,1,EE$3),NA())</f>
        <v/>
      </c>
      <c r="EF105">
        <f>IFERROR('Input DBEDT Monthly Energy'!EF105/INDEX('DBEDT Yearly'!105:105,1,EF$3),NA())</f>
        <v/>
      </c>
      <c r="EG105">
        <f>IFERROR('Input DBEDT Monthly Energy'!EG105/INDEX('DBEDT Yearly'!105:105,1,EG$3),NA())</f>
        <v/>
      </c>
      <c r="EH105">
        <f>IFERROR('Input DBEDT Monthly Energy'!EH105/INDEX('DBEDT Yearly'!105:105,1,EH$3),NA())</f>
        <v/>
      </c>
      <c r="EI105">
        <f>IFERROR('Input DBEDT Monthly Energy'!EI105/INDEX('DBEDT Yearly'!105:105,1,EI$3),NA())</f>
        <v/>
      </c>
      <c r="EJ105">
        <f>IFERROR('Input DBEDT Monthly Energy'!EJ105/INDEX('DBEDT Yearly'!105:105,1,EJ$3),NA())</f>
        <v/>
      </c>
      <c r="EK105">
        <f>IFERROR('Input DBEDT Monthly Energy'!EK105/INDEX('DBEDT Yearly'!105:105,1,EK$3),NA())</f>
        <v/>
      </c>
      <c r="EL105">
        <f>IFERROR('Input DBEDT Monthly Energy'!EL105/INDEX('DBEDT Yearly'!105:105,1,EL$3),NA())</f>
        <v/>
      </c>
      <c r="EM105">
        <f>IFERROR('Input DBEDT Monthly Energy'!EM105/INDEX('DBEDT Yearly'!105:105,1,EM$3),NA())</f>
        <v/>
      </c>
      <c r="EN105">
        <f>IFERROR('Input DBEDT Monthly Energy'!EN105/INDEX('DBEDT Yearly'!105:105,1,EN$3),NA())</f>
        <v/>
      </c>
      <c r="EO105">
        <f>IFERROR('Input DBEDT Monthly Energy'!EO105/INDEX('DBEDT Yearly'!105:105,1,EO$3),NA())</f>
        <v/>
      </c>
      <c r="EP105">
        <f>IFERROR('Input DBEDT Monthly Energy'!EP105/INDEX('DBEDT Yearly'!105:105,1,EP$3),NA())</f>
        <v/>
      </c>
      <c r="EQ105">
        <f>IFERROR('Input DBEDT Monthly Energy'!EQ105/INDEX('DBEDT Yearly'!105:105,1,EQ$3),NA())</f>
        <v/>
      </c>
      <c r="ER105">
        <f>IFERROR('Input DBEDT Monthly Energy'!ER105/INDEX('DBEDT Yearly'!105:105,1,ER$3),NA())</f>
        <v/>
      </c>
      <c r="ES105">
        <f>IFERROR('Input DBEDT Monthly Energy'!ES105/INDEX('DBEDT Yearly'!105:105,1,ES$3),NA())</f>
        <v/>
      </c>
      <c r="ET105">
        <f>IFERROR('Input DBEDT Monthly Energy'!ET105/INDEX('DBEDT Yearly'!105:105,1,ET$3),NA())</f>
        <v/>
      </c>
      <c r="EU105">
        <f>IFERROR('Input DBEDT Monthly Energy'!EU105/INDEX('DBEDT Yearly'!105:105,1,EU$3),NA())</f>
        <v/>
      </c>
      <c r="EV105">
        <f>IFERROR('Input DBEDT Monthly Energy'!EV105/INDEX('DBEDT Yearly'!105:105,1,EV$3),NA())</f>
        <v/>
      </c>
      <c r="EW105">
        <f>IFERROR('Input DBEDT Monthly Energy'!EW105/INDEX('DBEDT Yearly'!105:105,1,EW$3),NA())</f>
        <v/>
      </c>
      <c r="EX105">
        <f>IFERROR('Input DBEDT Monthly Energy'!EX105/INDEX('DBEDT Yearly'!105:105,1,EX$3),NA())</f>
        <v/>
      </c>
      <c r="EY105">
        <f>IFERROR('Input DBEDT Monthly Energy'!EY105/INDEX('DBEDT Yearly'!105:105,1,EY$3),NA())</f>
        <v/>
      </c>
      <c r="EZ105">
        <f>IFERROR('Input DBEDT Monthly Energy'!EZ105/INDEX('DBEDT Yearly'!105:105,1,EZ$3),NA())</f>
        <v/>
      </c>
      <c r="FA105">
        <f>IFERROR('Input DBEDT Monthly Energy'!FA105/INDEX('DBEDT Yearly'!105:105,1,FA$3),NA())</f>
        <v/>
      </c>
      <c r="FB105">
        <f>IFERROR('Input DBEDT Monthly Energy'!FB105/INDEX('DBEDT Yearly'!105:105,1,FB$3),NA())</f>
        <v/>
      </c>
      <c r="FC105">
        <f>IFERROR('Input DBEDT Monthly Energy'!FC105/INDEX('DBEDT Yearly'!105:105,1,FC$3),NA())</f>
        <v/>
      </c>
      <c r="FD105">
        <f>IFERROR('Input DBEDT Monthly Energy'!FD105/INDEX('DBEDT Yearly'!105:105,1,FD$3),NA())</f>
        <v/>
      </c>
      <c r="FE105">
        <f>IFERROR('Input DBEDT Monthly Energy'!FE105/INDEX('DBEDT Yearly'!105:105,1,FE$3),NA())</f>
        <v/>
      </c>
      <c r="FF105">
        <f>IFERROR('Input DBEDT Monthly Energy'!FF105/INDEX('DBEDT Yearly'!105:105,1,FF$3),NA())</f>
        <v/>
      </c>
      <c r="FG105">
        <f>IFERROR('Input DBEDT Monthly Energy'!FG105/INDEX('DBEDT Yearly'!105:105,1,FG$3),NA())</f>
        <v/>
      </c>
      <c r="FH105">
        <f>IFERROR('Input DBEDT Monthly Energy'!FH105/INDEX('DBEDT Yearly'!105:105,1,FH$3),NA())</f>
        <v/>
      </c>
      <c r="FI105">
        <f>IFERROR('Input DBEDT Monthly Energy'!FI105/INDEX('DBEDT Yearly'!105:105,1,FI$3),NA())</f>
        <v/>
      </c>
      <c r="FJ105">
        <f>IFERROR('Input DBEDT Monthly Energy'!FJ105/INDEX('DBEDT Yearly'!105:105,1,FJ$3),NA())</f>
        <v/>
      </c>
      <c r="FK105">
        <f>IFERROR('Input DBEDT Monthly Energy'!FK105/INDEX('DBEDT Yearly'!105:105,1,FK$3),NA())</f>
        <v/>
      </c>
      <c r="FL105">
        <f>IFERROR('Input DBEDT Monthly Energy'!FL105/INDEX('DBEDT Yearly'!105:105,1,FL$3),NA())</f>
        <v/>
      </c>
      <c r="FM105">
        <f>IFERROR('Input DBEDT Monthly Energy'!FM105/INDEX('DBEDT Yearly'!105:105,1,FM$3),NA())</f>
        <v/>
      </c>
      <c r="FN105">
        <f>IFERROR('Input DBEDT Monthly Energy'!FN105/INDEX('DBEDT Yearly'!105:105,1,FN$3),NA())</f>
        <v/>
      </c>
      <c r="FO105">
        <f>IFERROR('Input DBEDT Monthly Energy'!FO105/INDEX('DBEDT Yearly'!105:105,1,FO$3),NA())</f>
        <v/>
      </c>
      <c r="FP105">
        <f>IFERROR('Input DBEDT Monthly Energy'!FP105/INDEX('DBEDT Yearly'!105:105,1,FP$3),NA())</f>
        <v/>
      </c>
      <c r="FQ105">
        <f>IFERROR('Input DBEDT Monthly Energy'!FQ105/INDEX('DBEDT Yearly'!105:105,1,FQ$3),NA())</f>
        <v/>
      </c>
      <c r="FR105">
        <f>IFERROR('Input DBEDT Monthly Energy'!FR105/INDEX('DBEDT Yearly'!105:105,1,FR$3),NA())</f>
        <v/>
      </c>
      <c r="FS105">
        <f>IFERROR('Input DBEDT Monthly Energy'!FS105/INDEX('DBEDT Yearly'!105:105,1,FS$3),NA())</f>
        <v/>
      </c>
      <c r="FT105">
        <f>IFERROR('Input DBEDT Monthly Energy'!FT105/INDEX('DBEDT Yearly'!105:105,1,FT$3),NA())</f>
        <v/>
      </c>
      <c r="FU105">
        <f>IFERROR('Input DBEDT Monthly Energy'!FU105/INDEX('DBEDT Yearly'!105:105,1,FU$3),NA())</f>
        <v/>
      </c>
      <c r="FV105">
        <f>IFERROR('Input DBEDT Monthly Energy'!FV105/INDEX('DBEDT Yearly'!105:105,1,FV$3),NA())</f>
        <v/>
      </c>
      <c r="FW105">
        <f>IFERROR('Input DBEDT Monthly Energy'!FW105/INDEX('DBEDT Yearly'!105:105,1,FW$3),NA())</f>
        <v/>
      </c>
      <c r="FX105">
        <f>IFERROR('Input DBEDT Monthly Energy'!FX105/INDEX('DBEDT Yearly'!105:105,1,FX$3),NA())</f>
        <v/>
      </c>
      <c r="FY105">
        <f>IFERROR('Input DBEDT Monthly Energy'!FY105/INDEX('DBEDT Yearly'!105:105,1,FY$3),NA())</f>
        <v/>
      </c>
      <c r="FZ105">
        <f>IFERROR('Input DBEDT Monthly Energy'!FZ105/INDEX('DBEDT Yearly'!105:105,1,FZ$3),NA())</f>
        <v/>
      </c>
      <c r="GA105">
        <f>IFERROR('Input DBEDT Monthly Energy'!GA105/INDEX('DBEDT Yearly'!105:105,1,GA$3),NA())</f>
        <v/>
      </c>
      <c r="GB105">
        <f>IFERROR('Input DBEDT Monthly Energy'!GB105/INDEX('DBEDT Yearly'!105:105,1,GB$3),NA())</f>
        <v/>
      </c>
      <c r="GC105">
        <f>IFERROR('Input DBEDT Monthly Energy'!GC105/INDEX('DBEDT Yearly'!105:105,1,GC$3),NA())</f>
        <v/>
      </c>
      <c r="GD105">
        <f>IFERROR('Input DBEDT Monthly Energy'!GD105/INDEX('DBEDT Yearly'!105:105,1,GD$3),NA())</f>
        <v/>
      </c>
      <c r="GE105">
        <f>IFERROR('Input DBEDT Monthly Energy'!GE105/INDEX('DBEDT Yearly'!105:105,1,GE$3),NA())</f>
        <v/>
      </c>
      <c r="GF105">
        <f>IFERROR('Input DBEDT Monthly Energy'!GF105/INDEX('DBEDT Yearly'!105:105,1,GF$3),NA())</f>
        <v/>
      </c>
      <c r="GG105">
        <f>IFERROR('Input DBEDT Monthly Energy'!GG105/INDEX('DBEDT Yearly'!105:105,1,GG$3),NA())</f>
        <v/>
      </c>
      <c r="GH105">
        <f>IFERROR('Input DBEDT Monthly Energy'!GH105/INDEX('DBEDT Yearly'!105:105,1,GH$3),NA())</f>
        <v/>
      </c>
      <c r="GI105">
        <f>IFERROR('Input DBEDT Monthly Energy'!GI105/INDEX('DBEDT Yearly'!105:105,1,GI$3),NA())</f>
        <v/>
      </c>
      <c r="GJ105">
        <f>IFERROR('Input DBEDT Monthly Energy'!GJ105/INDEX('DBEDT Yearly'!105:105,1,GJ$3),NA())</f>
        <v/>
      </c>
      <c r="GK105">
        <f>IFERROR('Input DBEDT Monthly Energy'!GK105/INDEX('DBEDT Yearly'!105:105,1,GK$3),NA())</f>
        <v/>
      </c>
      <c r="GL105">
        <f>IFERROR('Input DBEDT Monthly Energy'!GL105/INDEX('DBEDT Yearly'!105:105,1,GL$3),NA())</f>
        <v/>
      </c>
      <c r="GM105">
        <f>IFERROR('Input DBEDT Monthly Energy'!GM105/INDEX('DBEDT Yearly'!105:105,1,GM$3),NA())</f>
        <v/>
      </c>
      <c r="GN105">
        <f>IFERROR('Input DBEDT Monthly Energy'!GN105/INDEX('DBEDT Yearly'!105:105,1,GN$3),NA())</f>
        <v/>
      </c>
      <c r="GO105">
        <f>IFERROR('Input DBEDT Monthly Energy'!GO105/INDEX('DBEDT Yearly'!105:105,1,GO$3),NA())</f>
        <v/>
      </c>
      <c r="GP105">
        <f>IFERROR('Input DBEDT Monthly Energy'!GP105/INDEX('DBEDT Yearly'!105:105,1,GP$3),NA())</f>
        <v/>
      </c>
      <c r="GQ105">
        <f>IFERROR('Input DBEDT Monthly Energy'!GQ105/INDEX('DBEDT Yearly'!105:105,1,GQ$3),NA())</f>
        <v/>
      </c>
      <c r="GR105">
        <f>IFERROR('Input DBEDT Monthly Energy'!GR105/INDEX('DBEDT Yearly'!105:105,1,GR$3),NA())</f>
        <v/>
      </c>
      <c r="GS105">
        <f>IFERROR('Input DBEDT Monthly Energy'!GS105/INDEX('DBEDT Yearly'!105:105,1,GS$3),NA())</f>
        <v/>
      </c>
      <c r="GT105">
        <f>IFERROR('Input DBEDT Monthly Energy'!GT105/INDEX('DBEDT Yearly'!105:105,1,GT$3),NA())</f>
        <v/>
      </c>
      <c r="GU105">
        <f>IFERROR('Input DBEDT Monthly Energy'!GU105/INDEX('DBEDT Yearly'!105:105,1,GU$3),NA())</f>
        <v/>
      </c>
      <c r="GV105">
        <f>IFERROR('Input DBEDT Monthly Energy'!GV105/INDEX('DBEDT Yearly'!105:105,1,GV$3),NA())</f>
        <v/>
      </c>
      <c r="GW105">
        <f>IFERROR('Input DBEDT Monthly Energy'!GW105/INDEX('DBEDT Yearly'!105:105,1,GW$3),NA())</f>
        <v/>
      </c>
      <c r="GX105">
        <f>IFERROR('Input DBEDT Monthly Energy'!GX105/INDEX('DBEDT Yearly'!105:105,1,GX$3),NA())</f>
        <v/>
      </c>
      <c r="GY105">
        <f>IFERROR('Input DBEDT Monthly Energy'!GY105/INDEX('DBEDT Yearly'!105:105,1,GY$3),NA())</f>
        <v/>
      </c>
      <c r="GZ105">
        <f>IFERROR('Input DBEDT Monthly Energy'!GZ105/INDEX('DBEDT Yearly'!105:105,1,GZ$3),NA())</f>
        <v/>
      </c>
      <c r="HA105">
        <f>IFERROR('Input DBEDT Monthly Energy'!HA105/INDEX('DBEDT Yearly'!105:105,1,HA$3),NA())</f>
        <v/>
      </c>
      <c r="HB105">
        <f>IFERROR('Input DBEDT Monthly Energy'!HB105/INDEX('DBEDT Yearly'!105:105,1,HB$3),NA())</f>
        <v/>
      </c>
      <c r="HC105">
        <f>IFERROR('Input DBEDT Monthly Energy'!HC105/INDEX('DBEDT Yearly'!105:105,1,HC$3),NA())</f>
        <v/>
      </c>
      <c r="HD105">
        <f>IFERROR('Input DBEDT Monthly Energy'!HD105/INDEX('DBEDT Yearly'!105:105,1,HD$3),NA())</f>
        <v/>
      </c>
      <c r="HE105">
        <f>IFERROR('Input DBEDT Monthly Energy'!HE105/INDEX('DBEDT Yearly'!105:105,1,HE$3),NA())</f>
        <v/>
      </c>
      <c r="HF105">
        <f>IFERROR('Input DBEDT Monthly Energy'!HF105/INDEX('DBEDT Yearly'!105:105,1,HF$3),NA())</f>
        <v/>
      </c>
      <c r="HG105">
        <f>IFERROR('Input DBEDT Monthly Energy'!HG105/INDEX('DBEDT Yearly'!105:105,1,HG$3),NA())</f>
        <v/>
      </c>
      <c r="HH105">
        <f>IFERROR('Input DBEDT Monthly Energy'!HH105/INDEX('DBEDT Yearly'!105:105,1,HH$3),NA())</f>
        <v/>
      </c>
      <c r="HI105">
        <f>IFERROR('Input DBEDT Monthly Energy'!HI105/INDEX('DBEDT Yearly'!105:105,1,HI$3),NA())</f>
        <v/>
      </c>
      <c r="HJ105">
        <f>IFERROR('Input DBEDT Monthly Energy'!HJ105/INDEX('DBEDT Yearly'!105:105,1,HJ$3),NA())</f>
        <v/>
      </c>
      <c r="HK105">
        <f>IFERROR('Input DBEDT Monthly Energy'!HK105/INDEX('DBEDT Yearly'!105:105,1,HK$3),NA())</f>
        <v/>
      </c>
      <c r="HL105">
        <f>IFERROR('Input DBEDT Monthly Energy'!HL105/INDEX('DBEDT Yearly'!105:105,1,HL$3),NA())</f>
        <v/>
      </c>
      <c r="HM105">
        <f>IFERROR('Input DBEDT Monthly Energy'!HM105/INDEX('DBEDT Yearly'!105:105,1,HM$3),NA())</f>
        <v/>
      </c>
      <c r="HN105">
        <f>IFERROR('Input DBEDT Monthly Energy'!HN105/INDEX('DBEDT Yearly'!105:105,1,HN$3),NA())</f>
        <v/>
      </c>
      <c r="HO105">
        <f>IFERROR('Input DBEDT Monthly Energy'!HO105/INDEX('DBEDT Yearly'!105:105,1,HO$3),NA())</f>
        <v/>
      </c>
      <c r="HP105">
        <f>IFERROR('Input DBEDT Monthly Energy'!HP105/INDEX('DBEDT Yearly'!105:105,1,HP$3),NA())</f>
        <v/>
      </c>
      <c r="HQ105">
        <f>IFERROR('Input DBEDT Monthly Energy'!HQ105/INDEX('DBEDT Yearly'!105:105,1,HQ$3),NA())</f>
        <v/>
      </c>
      <c r="HR105">
        <f>IFERROR('Input DBEDT Monthly Energy'!HR105/INDEX('DBEDT Yearly'!105:105,1,HR$3),NA())</f>
        <v/>
      </c>
      <c r="HS105">
        <f>IFERROR('Input DBEDT Monthly Energy'!HS105/INDEX('DBEDT Yearly'!105:105,1,HS$3),NA())</f>
        <v/>
      </c>
      <c r="HT105">
        <f>IFERROR('Input DBEDT Monthly Energy'!HT105/INDEX('DBEDT Yearly'!105:105,1,HT$3),NA())</f>
        <v/>
      </c>
      <c r="HU105">
        <f>IFERROR('Input DBEDT Monthly Energy'!HU105/INDEX('DBEDT Yearly'!105:105,1,HU$3),NA())</f>
        <v/>
      </c>
      <c r="HV105">
        <f>IFERROR('Input DBEDT Monthly Energy'!HV105/INDEX('DBEDT Yearly'!105:105,1,HV$3),NA())</f>
        <v/>
      </c>
      <c r="HW105">
        <f>IFERROR('Input DBEDT Monthly Energy'!HW105/INDEX('DBEDT Yearly'!105:105,1,HW$3),NA())</f>
        <v/>
      </c>
      <c r="HX105">
        <f>IFERROR('Input DBEDT Monthly Energy'!HX105/INDEX('DBEDT Yearly'!105:105,1,HX$3),NA())</f>
        <v/>
      </c>
      <c r="HY105">
        <f>IFERROR('Input DBEDT Monthly Energy'!HY105/INDEX('DBEDT Yearly'!105:105,1,HY$3),NA())</f>
        <v/>
      </c>
      <c r="HZ105">
        <f>IFERROR('Input DBEDT Monthly Energy'!HZ105/INDEX('DBEDT Yearly'!105:105,1,HZ$3),NA())</f>
        <v/>
      </c>
      <c r="IA105">
        <f>IFERROR('Input DBEDT Monthly Energy'!IA105/INDEX('DBEDT Yearly'!105:105,1,IA$3),NA())</f>
        <v/>
      </c>
      <c r="IB105">
        <f>IFERROR('Input DBEDT Monthly Energy'!IB105/INDEX('DBEDT Yearly'!105:105,1,IB$3),NA())</f>
        <v/>
      </c>
      <c r="IC105">
        <f>IFERROR('Input DBEDT Monthly Energy'!IC105/INDEX('DBEDT Yearly'!105:105,1,IC$3),NA())</f>
        <v/>
      </c>
      <c r="ID105">
        <f>IFERROR('Input DBEDT Monthly Energy'!ID105/INDEX('DBEDT Yearly'!105:105,1,ID$3),NA())</f>
        <v/>
      </c>
      <c r="IE105">
        <f>IFERROR('Input DBEDT Monthly Energy'!IE105/INDEX('DBEDT Yearly'!105:105,1,IE$3),NA())</f>
        <v/>
      </c>
      <c r="IF105">
        <f>IFERROR('Input DBEDT Monthly Energy'!IF105/INDEX('DBEDT Yearly'!105:105,1,IF$3),NA())</f>
        <v/>
      </c>
      <c r="IG105">
        <f>IFERROR('Input DBEDT Monthly Energy'!IG105/INDEX('DBEDT Yearly'!105:105,1,IG$3),NA())</f>
        <v/>
      </c>
      <c r="IH105">
        <f>IFERROR('Input DBEDT Monthly Energy'!IH105/INDEX('DBEDT Yearly'!105:105,1,IH$3),NA())</f>
        <v/>
      </c>
      <c r="II105">
        <f>IFERROR('Input DBEDT Monthly Energy'!II105/INDEX('DBEDT Yearly'!105:105,1,II$3),NA())</f>
        <v/>
      </c>
      <c r="IJ105">
        <f>IFERROR('Input DBEDT Monthly Energy'!IJ105/INDEX('DBEDT Yearly'!105:105,1,IJ$3),NA())</f>
        <v/>
      </c>
      <c r="IK105">
        <f>IFERROR('Input DBEDT Monthly Energy'!IK105/INDEX('DBEDT Yearly'!105:105,1,IK$3),NA())</f>
        <v/>
      </c>
      <c r="IL105">
        <f>IFERROR('Input DBEDT Monthly Energy'!IL105/INDEX('DBEDT Yearly'!105:105,1,IL$3),NA())</f>
        <v/>
      </c>
      <c r="IM105">
        <f>IFERROR('Input DBEDT Monthly Energy'!IM105/INDEX('DBEDT Yearly'!105:105,1,IM$3),NA())</f>
        <v/>
      </c>
      <c r="IN105">
        <f>IFERROR('Input DBEDT Monthly Energy'!IN105/INDEX('DBEDT Yearly'!105:105,1,IN$3),NA())</f>
        <v/>
      </c>
      <c r="IO105">
        <f>IFERROR('Input DBEDT Monthly Energy'!IO105/INDEX('DBEDT Yearly'!105:105,1,IO$3),NA())</f>
        <v/>
      </c>
      <c r="IP105">
        <f>IFERROR('Input DBEDT Monthly Energy'!IP105/INDEX('DBEDT Yearly'!105:105,1,IP$3),NA())</f>
        <v/>
      </c>
      <c r="IQ105">
        <f>IFERROR('Input DBEDT Monthly Energy'!IQ105/INDEX('DBEDT Yearly'!105:105,1,IQ$3),NA())</f>
        <v/>
      </c>
      <c r="IR105">
        <f>IFERROR('Input DBEDT Monthly Energy'!IR105/INDEX('DBEDT Yearly'!105:105,1,IR$3),NA())</f>
        <v/>
      </c>
      <c r="IS105">
        <f>IFERROR('Input DBEDT Monthly Energy'!IS105/INDEX('DBEDT Yearly'!105:105,1,IS$3),NA())</f>
        <v/>
      </c>
      <c r="IT105">
        <f>IFERROR('Input DBEDT Monthly Energy'!IT105/INDEX('DBEDT Yearly'!105:105,1,IT$3),NA())</f>
        <v/>
      </c>
      <c r="IU105">
        <f>IFERROR('Input DBEDT Monthly Energy'!IU105/INDEX('DBEDT Yearly'!105:105,1,IU$3),NA())</f>
        <v/>
      </c>
      <c r="IV105">
        <f>IFERROR('Input DBEDT Monthly Energy'!IV105/INDEX('DBEDT Yearly'!105:105,1,IV$3),NA())</f>
        <v/>
      </c>
      <c r="IW105">
        <f>IFERROR('Input DBEDT Monthly Energy'!IW105/INDEX('DBEDT Yearly'!105:105,1,IW$3),NA())</f>
        <v/>
      </c>
      <c r="IX105">
        <f>IFERROR('Input DBEDT Monthly Energy'!IX105/INDEX('DBEDT Yearly'!105:105,1,IX$3),NA())</f>
        <v/>
      </c>
      <c r="IY105">
        <f>IFERROR('Input DBEDT Monthly Energy'!IY105/INDEX('DBEDT Yearly'!105:105,1,IY$3),NA())</f>
        <v/>
      </c>
      <c r="IZ105">
        <f>IFERROR('Input DBEDT Monthly Energy'!IZ105/INDEX('DBEDT Yearly'!105:105,1,IZ$3),NA())</f>
        <v/>
      </c>
      <c r="JA105">
        <f>IFERROR('Input DBEDT Monthly Energy'!JA105/INDEX('DBEDT Yearly'!105:105,1,JA$3),NA())</f>
        <v/>
      </c>
      <c r="JB105">
        <f>IFERROR('Input DBEDT Monthly Energy'!JB105/INDEX('DBEDT Yearly'!105:105,1,JB$3),NA())</f>
        <v/>
      </c>
      <c r="JC105">
        <f>IFERROR('Input DBEDT Monthly Energy'!JC105/INDEX('DBEDT Yearly'!105:105,1,JC$3),NA())</f>
        <v/>
      </c>
      <c r="JD105">
        <f>IFERROR('Input DBEDT Monthly Energy'!JD105/INDEX('DBEDT Yearly'!105:105,1,JD$3),NA())</f>
        <v/>
      </c>
      <c r="JE105">
        <f>IFERROR('Input DBEDT Monthly Energy'!JE105/INDEX('DBEDT Yearly'!105:105,1,JE$3),NA())</f>
        <v/>
      </c>
      <c r="JF105">
        <f>IFERROR('Input DBEDT Monthly Energy'!JF105/INDEX('DBEDT Yearly'!105:105,1,JF$3),NA())</f>
        <v/>
      </c>
      <c r="JG105">
        <f>IFERROR('Input DBEDT Monthly Energy'!JG105/INDEX('DBEDT Yearly'!105:105,1,JG$3),NA())</f>
        <v/>
      </c>
      <c r="JH105">
        <f>IFERROR('Input DBEDT Monthly Energy'!JH105/INDEX('DBEDT Yearly'!105:105,1,JH$3),NA())</f>
        <v/>
      </c>
      <c r="JI105">
        <f>IFERROR('Input DBEDT Monthly Energy'!JI105/INDEX('DBEDT Yearly'!105:105,1,JI$3),NA())</f>
        <v/>
      </c>
      <c r="JJ105">
        <f>IFERROR('Input DBEDT Monthly Energy'!JJ105/INDEX('DBEDT Yearly'!105:105,1,JJ$3),NA())</f>
        <v/>
      </c>
      <c r="JK105">
        <f>IFERROR('Input DBEDT Monthly Energy'!JK105/INDEX('DBEDT Yearly'!105:105,1,JK$3),NA())</f>
        <v/>
      </c>
      <c r="JL105">
        <f>IFERROR('Input DBEDT Monthly Energy'!JL105/INDEX('DBEDT Yearly'!105:105,1,JL$3),NA())</f>
        <v/>
      </c>
      <c r="JM105">
        <f>IFERROR('Input DBEDT Monthly Energy'!JM105/INDEX('DBEDT Yearly'!105:105,1,JM$3),NA())</f>
        <v/>
      </c>
      <c r="JN105">
        <f>IFERROR('Input DBEDT Monthly Energy'!JN105/INDEX('DBEDT Yearly'!105:105,1,JN$3),NA())</f>
        <v/>
      </c>
      <c r="JO105">
        <f>IFERROR('Input DBEDT Monthly Energy'!JO105/INDEX('DBEDT Yearly'!105:105,1,JO$3),NA())</f>
        <v/>
      </c>
      <c r="JP105">
        <f>IFERROR('Input DBEDT Monthly Energy'!JP105/INDEX('DBEDT Yearly'!105:105,1,JP$3),NA())</f>
        <v/>
      </c>
      <c r="JQ105">
        <f>IFERROR('Input DBEDT Monthly Energy'!JQ105/INDEX('DBEDT Yearly'!105:105,1,JQ$3),NA())</f>
        <v/>
      </c>
      <c r="JR105">
        <f>IFERROR('Input DBEDT Monthly Energy'!JR105/INDEX('DBEDT Yearly'!105:105,1,JR$3),NA())</f>
        <v/>
      </c>
      <c r="JS105">
        <f>IFERROR('Input DBEDT Monthly Energy'!JS105/INDEX('DBEDT Yearly'!105:105,1,JS$3),NA())</f>
        <v/>
      </c>
      <c r="JT105">
        <f>IFERROR('Input DBEDT Monthly Energy'!JT105/INDEX('DBEDT Yearly'!105:105,1,JT$3),NA())</f>
        <v/>
      </c>
      <c r="JU105">
        <f>IFERROR('Input DBEDT Monthly Energy'!JU105/INDEX('DBEDT Yearly'!105:105,1,JU$3),NA())</f>
        <v/>
      </c>
      <c r="JV105">
        <f>IFERROR('Input DBEDT Monthly Energy'!JV105/INDEX('DBEDT Yearly'!105:105,1,JV$3),NA())</f>
        <v/>
      </c>
      <c r="JW105">
        <f>IFERROR('Input DBEDT Monthly Energy'!JW105/INDEX('DBEDT Yearly'!105:105,1,JW$3),NA())</f>
        <v/>
      </c>
      <c r="JX105">
        <f>IFERROR('Input DBEDT Monthly Energy'!JX105/INDEX('DBEDT Yearly'!105:105,1,JX$3),NA())</f>
        <v/>
      </c>
      <c r="JY105">
        <f>IFERROR('Input DBEDT Monthly Energy'!JY105/INDEX('DBEDT Yearly'!105:105,1,JY$3),NA())</f>
        <v/>
      </c>
      <c r="JZ105">
        <f>IFERROR('Input DBEDT Monthly Energy'!JZ105/INDEX('DBEDT Yearly'!105:105,1,JZ$3),NA())</f>
        <v/>
      </c>
      <c r="KA105">
        <f>IFERROR('Input DBEDT Monthly Energy'!KA105/INDEX('DBEDT Yearly'!105:105,1,KA$3),NA())</f>
        <v/>
      </c>
      <c r="KB105">
        <f>IFERROR('Input DBEDT Monthly Energy'!KB105/INDEX('DBEDT Yearly'!105:105,1,KB$3),NA())</f>
        <v/>
      </c>
      <c r="KC105">
        <f>IFERROR('Input DBEDT Monthly Energy'!KC105/INDEX('DBEDT Yearly'!105:105,1,KC$3),NA())</f>
        <v/>
      </c>
      <c r="KD105">
        <f>IFERROR('Input DBEDT Monthly Energy'!KD105/INDEX('DBEDT Yearly'!105:105,1,KD$3),NA())</f>
        <v/>
      </c>
      <c r="KE105">
        <f>IFERROR('Input DBEDT Monthly Energy'!KE105/INDEX('DBEDT Yearly'!105:105,1,KE$3),NA())</f>
        <v/>
      </c>
      <c r="KF105">
        <f>IFERROR('Input DBEDT Monthly Energy'!KF105/INDEX('DBEDT Yearly'!105:105,1,KF$3),NA())</f>
        <v/>
      </c>
      <c r="KG105">
        <f>IFERROR('Input DBEDT Monthly Energy'!KG105/INDEX('DBEDT Yearly'!105:105,1,KG$3),NA())</f>
        <v/>
      </c>
      <c r="KH105">
        <f>IFERROR('Input DBEDT Monthly Energy'!KH105/INDEX('DBEDT Yearly'!105:105,1,KH$3),NA())</f>
        <v/>
      </c>
      <c r="KI105">
        <f>IFERROR('Input DBEDT Monthly Energy'!KI105/INDEX('DBEDT Yearly'!105:105,1,KI$3),NA())</f>
        <v/>
      </c>
      <c r="KJ105">
        <f>IFERROR('Input DBEDT Monthly Energy'!KJ105/INDEX('DBEDT Yearly'!105:105,1,KJ$3),NA())</f>
        <v/>
      </c>
      <c r="KK105">
        <f>IFERROR('Input DBEDT Monthly Energy'!KK105/INDEX('DBEDT Yearly'!105:105,1,KK$3),NA())</f>
        <v/>
      </c>
      <c r="KL105">
        <f>IFERROR('Input DBEDT Monthly Energy'!KL105/INDEX('DBEDT Yearly'!105:105,1,KL$3),NA())</f>
        <v/>
      </c>
      <c r="KM105">
        <f>IFERROR('Input DBEDT Monthly Energy'!KM105/INDEX('DBEDT Yearly'!105:105,1,KM$3),NA())</f>
        <v/>
      </c>
      <c r="KN105">
        <f>IFERROR('Input DBEDT Monthly Energy'!KN105/INDEX('DBEDT Yearly'!105:105,1,KN$3),NA())</f>
        <v/>
      </c>
      <c r="KO105">
        <f>IFERROR('Input DBEDT Monthly Energy'!KO105/INDEX('DBEDT Yearly'!105:105,1,KO$3),NA())</f>
        <v/>
      </c>
      <c r="KP105">
        <f>IFERROR('Input DBEDT Monthly Energy'!KP105/INDEX('DBEDT Yearly'!105:105,1,KP$3),NA())</f>
        <v/>
      </c>
    </row>
    <row r="106" spans="1:302">
      <c r="A106">
        <f>'Input DBEDT Monthly Energy'!A106&amp;""</f>
        <v/>
      </c>
      <c r="B106">
        <f>'Input DBEDT Monthly Energy'!B106&amp;""</f>
        <v/>
      </c>
      <c r="C106">
        <f>IFERROR('Input DBEDT Monthly Energy'!C106/INDEX('DBEDT Yearly'!106:106,1,C$3),NA())</f>
        <v/>
      </c>
      <c r="D106">
        <f>IFERROR('Input DBEDT Monthly Energy'!D106/INDEX('DBEDT Yearly'!106:106,1,D$3),NA())</f>
        <v/>
      </c>
      <c r="E106">
        <f>IFERROR('Input DBEDT Monthly Energy'!E106/INDEX('DBEDT Yearly'!106:106,1,E$3),NA())</f>
        <v/>
      </c>
      <c r="F106">
        <f>IFERROR('Input DBEDT Monthly Energy'!F106/INDEX('DBEDT Yearly'!106:106,1,F$3),NA())</f>
        <v/>
      </c>
      <c r="G106">
        <f>IFERROR('Input DBEDT Monthly Energy'!G106/INDEX('DBEDT Yearly'!106:106,1,G$3),NA())</f>
        <v/>
      </c>
      <c r="H106">
        <f>IFERROR('Input DBEDT Monthly Energy'!H106/INDEX('DBEDT Yearly'!106:106,1,H$3),NA())</f>
        <v/>
      </c>
      <c r="I106">
        <f>IFERROR('Input DBEDT Monthly Energy'!I106/INDEX('DBEDT Yearly'!106:106,1,I$3),NA())</f>
        <v/>
      </c>
      <c r="J106">
        <f>IFERROR('Input DBEDT Monthly Energy'!J106/INDEX('DBEDT Yearly'!106:106,1,J$3),NA())</f>
        <v/>
      </c>
      <c r="K106">
        <f>IFERROR('Input DBEDT Monthly Energy'!K106/INDEX('DBEDT Yearly'!106:106,1,K$3),NA())</f>
        <v/>
      </c>
      <c r="L106">
        <f>IFERROR('Input DBEDT Monthly Energy'!L106/INDEX('DBEDT Yearly'!106:106,1,L$3),NA())</f>
        <v/>
      </c>
      <c r="M106">
        <f>IFERROR('Input DBEDT Monthly Energy'!M106/INDEX('DBEDT Yearly'!106:106,1,M$3),NA())</f>
        <v/>
      </c>
      <c r="N106">
        <f>IFERROR('Input DBEDT Monthly Energy'!N106/INDEX('DBEDT Yearly'!106:106,1,N$3),NA())</f>
        <v/>
      </c>
      <c r="O106">
        <f>IFERROR('Input DBEDT Monthly Energy'!O106/INDEX('DBEDT Yearly'!106:106,1,O$3),NA())</f>
        <v/>
      </c>
      <c r="P106">
        <f>IFERROR('Input DBEDT Monthly Energy'!P106/INDEX('DBEDT Yearly'!106:106,1,P$3),NA())</f>
        <v/>
      </c>
      <c r="Q106">
        <f>IFERROR('Input DBEDT Monthly Energy'!Q106/INDEX('DBEDT Yearly'!106:106,1,Q$3),NA())</f>
        <v/>
      </c>
      <c r="R106">
        <f>IFERROR('Input DBEDT Monthly Energy'!R106/INDEX('DBEDT Yearly'!106:106,1,R$3),NA())</f>
        <v/>
      </c>
      <c r="S106">
        <f>IFERROR('Input DBEDT Monthly Energy'!S106/INDEX('DBEDT Yearly'!106:106,1,S$3),NA())</f>
        <v/>
      </c>
      <c r="T106">
        <f>IFERROR('Input DBEDT Monthly Energy'!T106/INDEX('DBEDT Yearly'!106:106,1,T$3),NA())</f>
        <v/>
      </c>
      <c r="U106">
        <f>IFERROR('Input DBEDT Monthly Energy'!U106/INDEX('DBEDT Yearly'!106:106,1,U$3),NA())</f>
        <v/>
      </c>
      <c r="V106">
        <f>IFERROR('Input DBEDT Monthly Energy'!V106/INDEX('DBEDT Yearly'!106:106,1,V$3),NA())</f>
        <v/>
      </c>
      <c r="W106">
        <f>IFERROR('Input DBEDT Monthly Energy'!W106/INDEX('DBEDT Yearly'!106:106,1,W$3),NA())</f>
        <v/>
      </c>
      <c r="X106">
        <f>IFERROR('Input DBEDT Monthly Energy'!X106/INDEX('DBEDT Yearly'!106:106,1,X$3),NA())</f>
        <v/>
      </c>
      <c r="Y106">
        <f>IFERROR('Input DBEDT Monthly Energy'!Y106/INDEX('DBEDT Yearly'!106:106,1,Y$3),NA())</f>
        <v/>
      </c>
      <c r="Z106">
        <f>IFERROR('Input DBEDT Monthly Energy'!Z106/INDEX('DBEDT Yearly'!106:106,1,Z$3),NA())</f>
        <v/>
      </c>
      <c r="AA106">
        <f>IFERROR('Input DBEDT Monthly Energy'!AA106/INDEX('DBEDT Yearly'!106:106,1,AA$3),NA())</f>
        <v/>
      </c>
      <c r="AB106">
        <f>IFERROR('Input DBEDT Monthly Energy'!AB106/INDEX('DBEDT Yearly'!106:106,1,AB$3),NA())</f>
        <v/>
      </c>
      <c r="AC106">
        <f>IFERROR('Input DBEDT Monthly Energy'!AC106/INDEX('DBEDT Yearly'!106:106,1,AC$3),NA())</f>
        <v/>
      </c>
      <c r="AD106">
        <f>IFERROR('Input DBEDT Monthly Energy'!AD106/INDEX('DBEDT Yearly'!106:106,1,AD$3),NA())</f>
        <v/>
      </c>
      <c r="AE106">
        <f>IFERROR('Input DBEDT Monthly Energy'!AE106/INDEX('DBEDT Yearly'!106:106,1,AE$3),NA())</f>
        <v/>
      </c>
      <c r="AF106">
        <f>IFERROR('Input DBEDT Monthly Energy'!AF106/INDEX('DBEDT Yearly'!106:106,1,AF$3),NA())</f>
        <v/>
      </c>
      <c r="AG106">
        <f>IFERROR('Input DBEDT Monthly Energy'!AG106/INDEX('DBEDT Yearly'!106:106,1,AG$3),NA())</f>
        <v/>
      </c>
      <c r="AH106">
        <f>IFERROR('Input DBEDT Monthly Energy'!AH106/INDEX('DBEDT Yearly'!106:106,1,AH$3),NA())</f>
        <v/>
      </c>
      <c r="AI106">
        <f>IFERROR('Input DBEDT Monthly Energy'!AI106/INDEX('DBEDT Yearly'!106:106,1,AI$3),NA())</f>
        <v/>
      </c>
      <c r="AJ106">
        <f>IFERROR('Input DBEDT Monthly Energy'!AJ106/INDEX('DBEDT Yearly'!106:106,1,AJ$3),NA())</f>
        <v/>
      </c>
      <c r="AK106">
        <f>IFERROR('Input DBEDT Monthly Energy'!AK106/INDEX('DBEDT Yearly'!106:106,1,AK$3),NA())</f>
        <v/>
      </c>
      <c r="AL106">
        <f>IFERROR('Input DBEDT Monthly Energy'!AL106/INDEX('DBEDT Yearly'!106:106,1,AL$3),NA())</f>
        <v/>
      </c>
      <c r="AM106">
        <f>IFERROR('Input DBEDT Monthly Energy'!AM106/INDEX('DBEDT Yearly'!106:106,1,AM$3),NA())</f>
        <v/>
      </c>
      <c r="AN106">
        <f>IFERROR('Input DBEDT Monthly Energy'!AN106/INDEX('DBEDT Yearly'!106:106,1,AN$3),NA())</f>
        <v/>
      </c>
      <c r="AO106">
        <f>IFERROR('Input DBEDT Monthly Energy'!AO106/INDEX('DBEDT Yearly'!106:106,1,AO$3),NA())</f>
        <v/>
      </c>
      <c r="AP106">
        <f>IFERROR('Input DBEDT Monthly Energy'!AP106/INDEX('DBEDT Yearly'!106:106,1,AP$3),NA())</f>
        <v/>
      </c>
      <c r="AQ106">
        <f>IFERROR('Input DBEDT Monthly Energy'!AQ106/INDEX('DBEDT Yearly'!106:106,1,AQ$3),NA())</f>
        <v/>
      </c>
      <c r="AR106">
        <f>IFERROR('Input DBEDT Monthly Energy'!AR106/INDEX('DBEDT Yearly'!106:106,1,AR$3),NA())</f>
        <v/>
      </c>
      <c r="AS106">
        <f>IFERROR('Input DBEDT Monthly Energy'!AS106/INDEX('DBEDT Yearly'!106:106,1,AS$3),NA())</f>
        <v/>
      </c>
      <c r="AT106">
        <f>IFERROR('Input DBEDT Monthly Energy'!AT106/INDEX('DBEDT Yearly'!106:106,1,AT$3),NA())</f>
        <v/>
      </c>
      <c r="AU106">
        <f>IFERROR('Input DBEDT Monthly Energy'!AU106/INDEX('DBEDT Yearly'!106:106,1,AU$3),NA())</f>
        <v/>
      </c>
      <c r="AV106">
        <f>IFERROR('Input DBEDT Monthly Energy'!AV106/INDEX('DBEDT Yearly'!106:106,1,AV$3),NA())</f>
        <v/>
      </c>
      <c r="AW106">
        <f>IFERROR('Input DBEDT Monthly Energy'!AW106/INDEX('DBEDT Yearly'!106:106,1,AW$3),NA())</f>
        <v/>
      </c>
      <c r="AX106">
        <f>IFERROR('Input DBEDT Monthly Energy'!AX106/INDEX('DBEDT Yearly'!106:106,1,AX$3),NA())</f>
        <v/>
      </c>
      <c r="AY106">
        <f>IFERROR('Input DBEDT Monthly Energy'!AY106/INDEX('DBEDT Yearly'!106:106,1,AY$3),NA())</f>
        <v/>
      </c>
      <c r="AZ106">
        <f>IFERROR('Input DBEDT Monthly Energy'!AZ106/INDEX('DBEDT Yearly'!106:106,1,AZ$3),NA())</f>
        <v/>
      </c>
      <c r="BA106">
        <f>IFERROR('Input DBEDT Monthly Energy'!BA106/INDEX('DBEDT Yearly'!106:106,1,BA$3),NA())</f>
        <v/>
      </c>
      <c r="BB106">
        <f>IFERROR('Input DBEDT Monthly Energy'!BB106/INDEX('DBEDT Yearly'!106:106,1,BB$3),NA())</f>
        <v/>
      </c>
      <c r="BC106">
        <f>IFERROR('Input DBEDT Monthly Energy'!BC106/INDEX('DBEDT Yearly'!106:106,1,BC$3),NA())</f>
        <v/>
      </c>
      <c r="BD106">
        <f>IFERROR('Input DBEDT Monthly Energy'!BD106/INDEX('DBEDT Yearly'!106:106,1,BD$3),NA())</f>
        <v/>
      </c>
      <c r="BE106">
        <f>IFERROR('Input DBEDT Monthly Energy'!BE106/INDEX('DBEDT Yearly'!106:106,1,BE$3),NA())</f>
        <v/>
      </c>
      <c r="BF106">
        <f>IFERROR('Input DBEDT Monthly Energy'!BF106/INDEX('DBEDT Yearly'!106:106,1,BF$3),NA())</f>
        <v/>
      </c>
      <c r="BG106">
        <f>IFERROR('Input DBEDT Monthly Energy'!BG106/INDEX('DBEDT Yearly'!106:106,1,BG$3),NA())</f>
        <v/>
      </c>
      <c r="BH106">
        <f>IFERROR('Input DBEDT Monthly Energy'!BH106/INDEX('DBEDT Yearly'!106:106,1,BH$3),NA())</f>
        <v/>
      </c>
      <c r="BI106">
        <f>IFERROR('Input DBEDT Monthly Energy'!BI106/INDEX('DBEDT Yearly'!106:106,1,BI$3),NA())</f>
        <v/>
      </c>
      <c r="BJ106">
        <f>IFERROR('Input DBEDT Monthly Energy'!BJ106/INDEX('DBEDT Yearly'!106:106,1,BJ$3),NA())</f>
        <v/>
      </c>
      <c r="BK106">
        <f>IFERROR('Input DBEDT Monthly Energy'!BK106/INDEX('DBEDT Yearly'!106:106,1,BK$3),NA())</f>
        <v/>
      </c>
      <c r="BL106">
        <f>IFERROR('Input DBEDT Monthly Energy'!BL106/INDEX('DBEDT Yearly'!106:106,1,BL$3),NA())</f>
        <v/>
      </c>
      <c r="BM106">
        <f>IFERROR('Input DBEDT Monthly Energy'!BM106/INDEX('DBEDT Yearly'!106:106,1,BM$3),NA())</f>
        <v/>
      </c>
      <c r="BN106">
        <f>IFERROR('Input DBEDT Monthly Energy'!BN106/INDEX('DBEDT Yearly'!106:106,1,BN$3),NA())</f>
        <v/>
      </c>
      <c r="BO106">
        <f>IFERROR('Input DBEDT Monthly Energy'!BO106/INDEX('DBEDT Yearly'!106:106,1,BO$3),NA())</f>
        <v/>
      </c>
      <c r="BP106">
        <f>IFERROR('Input DBEDT Monthly Energy'!BP106/INDEX('DBEDT Yearly'!106:106,1,BP$3),NA())</f>
        <v/>
      </c>
      <c r="BQ106">
        <f>IFERROR('Input DBEDT Monthly Energy'!BQ106/INDEX('DBEDT Yearly'!106:106,1,BQ$3),NA())</f>
        <v/>
      </c>
      <c r="BR106">
        <f>IFERROR('Input DBEDT Monthly Energy'!BR106/INDEX('DBEDT Yearly'!106:106,1,BR$3),NA())</f>
        <v/>
      </c>
      <c r="BS106">
        <f>IFERROR('Input DBEDT Monthly Energy'!BS106/INDEX('DBEDT Yearly'!106:106,1,BS$3),NA())</f>
        <v/>
      </c>
      <c r="BT106">
        <f>IFERROR('Input DBEDT Monthly Energy'!BT106/INDEX('DBEDT Yearly'!106:106,1,BT$3),NA())</f>
        <v/>
      </c>
      <c r="BU106">
        <f>IFERROR('Input DBEDT Monthly Energy'!BU106/INDEX('DBEDT Yearly'!106:106,1,BU$3),NA())</f>
        <v/>
      </c>
      <c r="BV106">
        <f>IFERROR('Input DBEDT Monthly Energy'!BV106/INDEX('DBEDT Yearly'!106:106,1,BV$3),NA())</f>
        <v/>
      </c>
      <c r="BW106">
        <f>IFERROR('Input DBEDT Monthly Energy'!BW106/INDEX('DBEDT Yearly'!106:106,1,BW$3),NA())</f>
        <v/>
      </c>
      <c r="BX106">
        <f>IFERROR('Input DBEDT Monthly Energy'!BX106/INDEX('DBEDT Yearly'!106:106,1,BX$3),NA())</f>
        <v/>
      </c>
      <c r="BY106">
        <f>IFERROR('Input DBEDT Monthly Energy'!BY106/INDEX('DBEDT Yearly'!106:106,1,BY$3),NA())</f>
        <v/>
      </c>
      <c r="BZ106">
        <f>IFERROR('Input DBEDT Monthly Energy'!BZ106/INDEX('DBEDT Yearly'!106:106,1,BZ$3),NA())</f>
        <v/>
      </c>
      <c r="CA106">
        <f>IFERROR('Input DBEDT Monthly Energy'!CA106/INDEX('DBEDT Yearly'!106:106,1,CA$3),NA())</f>
        <v/>
      </c>
      <c r="CB106">
        <f>IFERROR('Input DBEDT Monthly Energy'!CB106/INDEX('DBEDT Yearly'!106:106,1,CB$3),NA())</f>
        <v/>
      </c>
      <c r="CC106">
        <f>IFERROR('Input DBEDT Monthly Energy'!CC106/INDEX('DBEDT Yearly'!106:106,1,CC$3),NA())</f>
        <v/>
      </c>
      <c r="CD106">
        <f>IFERROR('Input DBEDT Monthly Energy'!CD106/INDEX('DBEDT Yearly'!106:106,1,CD$3),NA())</f>
        <v/>
      </c>
      <c r="CE106">
        <f>IFERROR('Input DBEDT Monthly Energy'!CE106/INDEX('DBEDT Yearly'!106:106,1,CE$3),NA())</f>
        <v/>
      </c>
      <c r="CF106">
        <f>IFERROR('Input DBEDT Monthly Energy'!CF106/INDEX('DBEDT Yearly'!106:106,1,CF$3),NA())</f>
        <v/>
      </c>
      <c r="CG106">
        <f>IFERROR('Input DBEDT Monthly Energy'!CG106/INDEX('DBEDT Yearly'!106:106,1,CG$3),NA())</f>
        <v/>
      </c>
      <c r="CH106">
        <f>IFERROR('Input DBEDT Monthly Energy'!CH106/INDEX('DBEDT Yearly'!106:106,1,CH$3),NA())</f>
        <v/>
      </c>
      <c r="CI106">
        <f>IFERROR('Input DBEDT Monthly Energy'!CI106/INDEX('DBEDT Yearly'!106:106,1,CI$3),NA())</f>
        <v/>
      </c>
      <c r="CJ106">
        <f>IFERROR('Input DBEDT Monthly Energy'!CJ106/INDEX('DBEDT Yearly'!106:106,1,CJ$3),NA())</f>
        <v/>
      </c>
      <c r="CK106">
        <f>IFERROR('Input DBEDT Monthly Energy'!CK106/INDEX('DBEDT Yearly'!106:106,1,CK$3),NA())</f>
        <v/>
      </c>
      <c r="CL106">
        <f>IFERROR('Input DBEDT Monthly Energy'!CL106/INDEX('DBEDT Yearly'!106:106,1,CL$3),NA())</f>
        <v/>
      </c>
      <c r="CM106">
        <f>IFERROR('Input DBEDT Monthly Energy'!CM106/INDEX('DBEDT Yearly'!106:106,1,CM$3),NA())</f>
        <v/>
      </c>
      <c r="CN106">
        <f>IFERROR('Input DBEDT Monthly Energy'!CN106/INDEX('DBEDT Yearly'!106:106,1,CN$3),NA())</f>
        <v/>
      </c>
      <c r="CO106">
        <f>IFERROR('Input DBEDT Monthly Energy'!CO106/INDEX('DBEDT Yearly'!106:106,1,CO$3),NA())</f>
        <v/>
      </c>
      <c r="CP106">
        <f>IFERROR('Input DBEDT Monthly Energy'!CP106/INDEX('DBEDT Yearly'!106:106,1,CP$3),NA())</f>
        <v/>
      </c>
      <c r="CQ106">
        <f>IFERROR('Input DBEDT Monthly Energy'!CQ106/INDEX('DBEDT Yearly'!106:106,1,CQ$3),NA())</f>
        <v/>
      </c>
      <c r="CR106">
        <f>IFERROR('Input DBEDT Monthly Energy'!CR106/INDEX('DBEDT Yearly'!106:106,1,CR$3),NA())</f>
        <v/>
      </c>
      <c r="CS106">
        <f>IFERROR('Input DBEDT Monthly Energy'!CS106/INDEX('DBEDT Yearly'!106:106,1,CS$3),NA())</f>
        <v/>
      </c>
      <c r="CT106">
        <f>IFERROR('Input DBEDT Monthly Energy'!CT106/INDEX('DBEDT Yearly'!106:106,1,CT$3),NA())</f>
        <v/>
      </c>
      <c r="CU106">
        <f>IFERROR('Input DBEDT Monthly Energy'!CU106/INDEX('DBEDT Yearly'!106:106,1,CU$3),NA())</f>
        <v/>
      </c>
      <c r="CV106">
        <f>IFERROR('Input DBEDT Monthly Energy'!CV106/INDEX('DBEDT Yearly'!106:106,1,CV$3),NA())</f>
        <v/>
      </c>
      <c r="CW106">
        <f>IFERROR('Input DBEDT Monthly Energy'!CW106/INDEX('DBEDT Yearly'!106:106,1,CW$3),NA())</f>
        <v/>
      </c>
      <c r="CX106">
        <f>IFERROR('Input DBEDT Monthly Energy'!CX106/INDEX('DBEDT Yearly'!106:106,1,CX$3),NA())</f>
        <v/>
      </c>
      <c r="CY106">
        <f>IFERROR('Input DBEDT Monthly Energy'!CY106/INDEX('DBEDT Yearly'!106:106,1,CY$3),NA())</f>
        <v/>
      </c>
      <c r="CZ106">
        <f>IFERROR('Input DBEDT Monthly Energy'!CZ106/INDEX('DBEDT Yearly'!106:106,1,CZ$3),NA())</f>
        <v/>
      </c>
      <c r="DA106">
        <f>IFERROR('Input DBEDT Monthly Energy'!DA106/INDEX('DBEDT Yearly'!106:106,1,DA$3),NA())</f>
        <v/>
      </c>
      <c r="DB106">
        <f>IFERROR('Input DBEDT Monthly Energy'!DB106/INDEX('DBEDT Yearly'!106:106,1,DB$3),NA())</f>
        <v/>
      </c>
      <c r="DC106">
        <f>IFERROR('Input DBEDT Monthly Energy'!DC106/INDEX('DBEDT Yearly'!106:106,1,DC$3),NA())</f>
        <v/>
      </c>
      <c r="DD106">
        <f>IFERROR('Input DBEDT Monthly Energy'!DD106/INDEX('DBEDT Yearly'!106:106,1,DD$3),NA())</f>
        <v/>
      </c>
      <c r="DE106">
        <f>IFERROR('Input DBEDT Monthly Energy'!DE106/INDEX('DBEDT Yearly'!106:106,1,DE$3),NA())</f>
        <v/>
      </c>
      <c r="DF106">
        <f>IFERROR('Input DBEDT Monthly Energy'!DF106/INDEX('DBEDT Yearly'!106:106,1,DF$3),NA())</f>
        <v/>
      </c>
      <c r="DG106">
        <f>IFERROR('Input DBEDT Monthly Energy'!DG106/INDEX('DBEDT Yearly'!106:106,1,DG$3),NA())</f>
        <v/>
      </c>
      <c r="DH106">
        <f>IFERROR('Input DBEDT Monthly Energy'!DH106/INDEX('DBEDT Yearly'!106:106,1,DH$3),NA())</f>
        <v/>
      </c>
      <c r="DI106">
        <f>IFERROR('Input DBEDT Monthly Energy'!DI106/INDEX('DBEDT Yearly'!106:106,1,DI$3),NA())</f>
        <v/>
      </c>
      <c r="DJ106">
        <f>IFERROR('Input DBEDT Monthly Energy'!DJ106/INDEX('DBEDT Yearly'!106:106,1,DJ$3),NA())</f>
        <v/>
      </c>
      <c r="DK106">
        <f>IFERROR('Input DBEDT Monthly Energy'!DK106/INDEX('DBEDT Yearly'!106:106,1,DK$3),NA())</f>
        <v/>
      </c>
      <c r="DL106">
        <f>IFERROR('Input DBEDT Monthly Energy'!DL106/INDEX('DBEDT Yearly'!106:106,1,DL$3),NA())</f>
        <v/>
      </c>
      <c r="DM106">
        <f>IFERROR('Input DBEDT Monthly Energy'!DM106/INDEX('DBEDT Yearly'!106:106,1,DM$3),NA())</f>
        <v/>
      </c>
      <c r="DN106">
        <f>IFERROR('Input DBEDT Monthly Energy'!DN106/INDEX('DBEDT Yearly'!106:106,1,DN$3),NA())</f>
        <v/>
      </c>
      <c r="DO106">
        <f>IFERROR('Input DBEDT Monthly Energy'!DO106/INDEX('DBEDT Yearly'!106:106,1,DO$3),NA())</f>
        <v/>
      </c>
      <c r="DP106">
        <f>IFERROR('Input DBEDT Monthly Energy'!DP106/INDEX('DBEDT Yearly'!106:106,1,DP$3),NA())</f>
        <v/>
      </c>
      <c r="DQ106">
        <f>IFERROR('Input DBEDT Monthly Energy'!DQ106/INDEX('DBEDT Yearly'!106:106,1,DQ$3),NA())</f>
        <v/>
      </c>
      <c r="DR106">
        <f>IFERROR('Input DBEDT Monthly Energy'!DR106/INDEX('DBEDT Yearly'!106:106,1,DR$3),NA())</f>
        <v/>
      </c>
      <c r="DS106">
        <f>IFERROR('Input DBEDT Monthly Energy'!DS106/INDEX('DBEDT Yearly'!106:106,1,DS$3),NA())</f>
        <v/>
      </c>
      <c r="DT106">
        <f>IFERROR('Input DBEDT Monthly Energy'!DT106/INDEX('DBEDT Yearly'!106:106,1,DT$3),NA())</f>
        <v/>
      </c>
      <c r="DU106">
        <f>IFERROR('Input DBEDT Monthly Energy'!DU106/INDEX('DBEDT Yearly'!106:106,1,DU$3),NA())</f>
        <v/>
      </c>
      <c r="DV106">
        <f>IFERROR('Input DBEDT Monthly Energy'!DV106/INDEX('DBEDT Yearly'!106:106,1,DV$3),NA())</f>
        <v/>
      </c>
      <c r="DW106">
        <f>IFERROR('Input DBEDT Monthly Energy'!DW106/INDEX('DBEDT Yearly'!106:106,1,DW$3),NA())</f>
        <v/>
      </c>
      <c r="DX106">
        <f>IFERROR('Input DBEDT Monthly Energy'!DX106/INDEX('DBEDT Yearly'!106:106,1,DX$3),NA())</f>
        <v/>
      </c>
      <c r="DY106">
        <f>IFERROR('Input DBEDT Monthly Energy'!DY106/INDEX('DBEDT Yearly'!106:106,1,DY$3),NA())</f>
        <v/>
      </c>
      <c r="DZ106">
        <f>IFERROR('Input DBEDT Monthly Energy'!DZ106/INDEX('DBEDT Yearly'!106:106,1,DZ$3),NA())</f>
        <v/>
      </c>
      <c r="EA106">
        <f>IFERROR('Input DBEDT Monthly Energy'!EA106/INDEX('DBEDT Yearly'!106:106,1,EA$3),NA())</f>
        <v/>
      </c>
      <c r="EB106">
        <f>IFERROR('Input DBEDT Monthly Energy'!EB106/INDEX('DBEDT Yearly'!106:106,1,EB$3),NA())</f>
        <v/>
      </c>
      <c r="EC106">
        <f>IFERROR('Input DBEDT Monthly Energy'!EC106/INDEX('DBEDT Yearly'!106:106,1,EC$3),NA())</f>
        <v/>
      </c>
      <c r="ED106">
        <f>IFERROR('Input DBEDT Monthly Energy'!ED106/INDEX('DBEDT Yearly'!106:106,1,ED$3),NA())</f>
        <v/>
      </c>
      <c r="EE106">
        <f>IFERROR('Input DBEDT Monthly Energy'!EE106/INDEX('DBEDT Yearly'!106:106,1,EE$3),NA())</f>
        <v/>
      </c>
      <c r="EF106">
        <f>IFERROR('Input DBEDT Monthly Energy'!EF106/INDEX('DBEDT Yearly'!106:106,1,EF$3),NA())</f>
        <v/>
      </c>
      <c r="EG106">
        <f>IFERROR('Input DBEDT Monthly Energy'!EG106/INDEX('DBEDT Yearly'!106:106,1,EG$3),NA())</f>
        <v/>
      </c>
      <c r="EH106">
        <f>IFERROR('Input DBEDT Monthly Energy'!EH106/INDEX('DBEDT Yearly'!106:106,1,EH$3),NA())</f>
        <v/>
      </c>
      <c r="EI106">
        <f>IFERROR('Input DBEDT Monthly Energy'!EI106/INDEX('DBEDT Yearly'!106:106,1,EI$3),NA())</f>
        <v/>
      </c>
      <c r="EJ106">
        <f>IFERROR('Input DBEDT Monthly Energy'!EJ106/INDEX('DBEDT Yearly'!106:106,1,EJ$3),NA())</f>
        <v/>
      </c>
      <c r="EK106">
        <f>IFERROR('Input DBEDT Monthly Energy'!EK106/INDEX('DBEDT Yearly'!106:106,1,EK$3),NA())</f>
        <v/>
      </c>
      <c r="EL106">
        <f>IFERROR('Input DBEDT Monthly Energy'!EL106/INDEX('DBEDT Yearly'!106:106,1,EL$3),NA())</f>
        <v/>
      </c>
      <c r="EM106">
        <f>IFERROR('Input DBEDT Monthly Energy'!EM106/INDEX('DBEDT Yearly'!106:106,1,EM$3),NA())</f>
        <v/>
      </c>
      <c r="EN106">
        <f>IFERROR('Input DBEDT Monthly Energy'!EN106/INDEX('DBEDT Yearly'!106:106,1,EN$3),NA())</f>
        <v/>
      </c>
      <c r="EO106">
        <f>IFERROR('Input DBEDT Monthly Energy'!EO106/INDEX('DBEDT Yearly'!106:106,1,EO$3),NA())</f>
        <v/>
      </c>
      <c r="EP106">
        <f>IFERROR('Input DBEDT Monthly Energy'!EP106/INDEX('DBEDT Yearly'!106:106,1,EP$3),NA())</f>
        <v/>
      </c>
      <c r="EQ106">
        <f>IFERROR('Input DBEDT Monthly Energy'!EQ106/INDEX('DBEDT Yearly'!106:106,1,EQ$3),NA())</f>
        <v/>
      </c>
      <c r="ER106">
        <f>IFERROR('Input DBEDT Monthly Energy'!ER106/INDEX('DBEDT Yearly'!106:106,1,ER$3),NA())</f>
        <v/>
      </c>
      <c r="ES106">
        <f>IFERROR('Input DBEDT Monthly Energy'!ES106/INDEX('DBEDT Yearly'!106:106,1,ES$3),NA())</f>
        <v/>
      </c>
      <c r="ET106">
        <f>IFERROR('Input DBEDT Monthly Energy'!ET106/INDEX('DBEDT Yearly'!106:106,1,ET$3),NA())</f>
        <v/>
      </c>
      <c r="EU106">
        <f>IFERROR('Input DBEDT Monthly Energy'!EU106/INDEX('DBEDT Yearly'!106:106,1,EU$3),NA())</f>
        <v/>
      </c>
      <c r="EV106">
        <f>IFERROR('Input DBEDT Monthly Energy'!EV106/INDEX('DBEDT Yearly'!106:106,1,EV$3),NA())</f>
        <v/>
      </c>
      <c r="EW106">
        <f>IFERROR('Input DBEDT Monthly Energy'!EW106/INDEX('DBEDT Yearly'!106:106,1,EW$3),NA())</f>
        <v/>
      </c>
      <c r="EX106">
        <f>IFERROR('Input DBEDT Monthly Energy'!EX106/INDEX('DBEDT Yearly'!106:106,1,EX$3),NA())</f>
        <v/>
      </c>
      <c r="EY106">
        <f>IFERROR('Input DBEDT Monthly Energy'!EY106/INDEX('DBEDT Yearly'!106:106,1,EY$3),NA())</f>
        <v/>
      </c>
      <c r="EZ106">
        <f>IFERROR('Input DBEDT Monthly Energy'!EZ106/INDEX('DBEDT Yearly'!106:106,1,EZ$3),NA())</f>
        <v/>
      </c>
      <c r="FA106">
        <f>IFERROR('Input DBEDT Monthly Energy'!FA106/INDEX('DBEDT Yearly'!106:106,1,FA$3),NA())</f>
        <v/>
      </c>
      <c r="FB106">
        <f>IFERROR('Input DBEDT Monthly Energy'!FB106/INDEX('DBEDT Yearly'!106:106,1,FB$3),NA())</f>
        <v/>
      </c>
      <c r="FC106">
        <f>IFERROR('Input DBEDT Monthly Energy'!FC106/INDEX('DBEDT Yearly'!106:106,1,FC$3),NA())</f>
        <v/>
      </c>
      <c r="FD106">
        <f>IFERROR('Input DBEDT Monthly Energy'!FD106/INDEX('DBEDT Yearly'!106:106,1,FD$3),NA())</f>
        <v/>
      </c>
      <c r="FE106">
        <f>IFERROR('Input DBEDT Monthly Energy'!FE106/INDEX('DBEDT Yearly'!106:106,1,FE$3),NA())</f>
        <v/>
      </c>
      <c r="FF106">
        <f>IFERROR('Input DBEDT Monthly Energy'!FF106/INDEX('DBEDT Yearly'!106:106,1,FF$3),NA())</f>
        <v/>
      </c>
      <c r="FG106">
        <f>IFERROR('Input DBEDT Monthly Energy'!FG106/INDEX('DBEDT Yearly'!106:106,1,FG$3),NA())</f>
        <v/>
      </c>
      <c r="FH106">
        <f>IFERROR('Input DBEDT Monthly Energy'!FH106/INDEX('DBEDT Yearly'!106:106,1,FH$3),NA())</f>
        <v/>
      </c>
      <c r="FI106">
        <f>IFERROR('Input DBEDT Monthly Energy'!FI106/INDEX('DBEDT Yearly'!106:106,1,FI$3),NA())</f>
        <v/>
      </c>
      <c r="FJ106">
        <f>IFERROR('Input DBEDT Monthly Energy'!FJ106/INDEX('DBEDT Yearly'!106:106,1,FJ$3),NA())</f>
        <v/>
      </c>
      <c r="FK106">
        <f>IFERROR('Input DBEDT Monthly Energy'!FK106/INDEX('DBEDT Yearly'!106:106,1,FK$3),NA())</f>
        <v/>
      </c>
      <c r="FL106">
        <f>IFERROR('Input DBEDT Monthly Energy'!FL106/INDEX('DBEDT Yearly'!106:106,1,FL$3),NA())</f>
        <v/>
      </c>
      <c r="FM106">
        <f>IFERROR('Input DBEDT Monthly Energy'!FM106/INDEX('DBEDT Yearly'!106:106,1,FM$3),NA())</f>
        <v/>
      </c>
      <c r="FN106">
        <f>IFERROR('Input DBEDT Monthly Energy'!FN106/INDEX('DBEDT Yearly'!106:106,1,FN$3),NA())</f>
        <v/>
      </c>
      <c r="FO106">
        <f>IFERROR('Input DBEDT Monthly Energy'!FO106/INDEX('DBEDT Yearly'!106:106,1,FO$3),NA())</f>
        <v/>
      </c>
      <c r="FP106">
        <f>IFERROR('Input DBEDT Monthly Energy'!FP106/INDEX('DBEDT Yearly'!106:106,1,FP$3),NA())</f>
        <v/>
      </c>
      <c r="FQ106">
        <f>IFERROR('Input DBEDT Monthly Energy'!FQ106/INDEX('DBEDT Yearly'!106:106,1,FQ$3),NA())</f>
        <v/>
      </c>
      <c r="FR106">
        <f>IFERROR('Input DBEDT Monthly Energy'!FR106/INDEX('DBEDT Yearly'!106:106,1,FR$3),NA())</f>
        <v/>
      </c>
      <c r="FS106">
        <f>IFERROR('Input DBEDT Monthly Energy'!FS106/INDEX('DBEDT Yearly'!106:106,1,FS$3),NA())</f>
        <v/>
      </c>
      <c r="FT106">
        <f>IFERROR('Input DBEDT Monthly Energy'!FT106/INDEX('DBEDT Yearly'!106:106,1,FT$3),NA())</f>
        <v/>
      </c>
      <c r="FU106">
        <f>IFERROR('Input DBEDT Monthly Energy'!FU106/INDEX('DBEDT Yearly'!106:106,1,FU$3),NA())</f>
        <v/>
      </c>
      <c r="FV106">
        <f>IFERROR('Input DBEDT Monthly Energy'!FV106/INDEX('DBEDT Yearly'!106:106,1,FV$3),NA())</f>
        <v/>
      </c>
      <c r="FW106">
        <f>IFERROR('Input DBEDT Monthly Energy'!FW106/INDEX('DBEDT Yearly'!106:106,1,FW$3),NA())</f>
        <v/>
      </c>
      <c r="FX106">
        <f>IFERROR('Input DBEDT Monthly Energy'!FX106/INDEX('DBEDT Yearly'!106:106,1,FX$3),NA())</f>
        <v/>
      </c>
      <c r="FY106">
        <f>IFERROR('Input DBEDT Monthly Energy'!FY106/INDEX('DBEDT Yearly'!106:106,1,FY$3),NA())</f>
        <v/>
      </c>
      <c r="FZ106">
        <f>IFERROR('Input DBEDT Monthly Energy'!FZ106/INDEX('DBEDT Yearly'!106:106,1,FZ$3),NA())</f>
        <v/>
      </c>
      <c r="GA106">
        <f>IFERROR('Input DBEDT Monthly Energy'!GA106/INDEX('DBEDT Yearly'!106:106,1,GA$3),NA())</f>
        <v/>
      </c>
      <c r="GB106">
        <f>IFERROR('Input DBEDT Monthly Energy'!GB106/INDEX('DBEDT Yearly'!106:106,1,GB$3),NA())</f>
        <v/>
      </c>
      <c r="GC106">
        <f>IFERROR('Input DBEDT Monthly Energy'!GC106/INDEX('DBEDT Yearly'!106:106,1,GC$3),NA())</f>
        <v/>
      </c>
      <c r="GD106">
        <f>IFERROR('Input DBEDT Monthly Energy'!GD106/INDEX('DBEDT Yearly'!106:106,1,GD$3),NA())</f>
        <v/>
      </c>
      <c r="GE106">
        <f>IFERROR('Input DBEDT Monthly Energy'!GE106/INDEX('DBEDT Yearly'!106:106,1,GE$3),NA())</f>
        <v/>
      </c>
      <c r="GF106">
        <f>IFERROR('Input DBEDT Monthly Energy'!GF106/INDEX('DBEDT Yearly'!106:106,1,GF$3),NA())</f>
        <v/>
      </c>
      <c r="GG106">
        <f>IFERROR('Input DBEDT Monthly Energy'!GG106/INDEX('DBEDT Yearly'!106:106,1,GG$3),NA())</f>
        <v/>
      </c>
      <c r="GH106">
        <f>IFERROR('Input DBEDT Monthly Energy'!GH106/INDEX('DBEDT Yearly'!106:106,1,GH$3),NA())</f>
        <v/>
      </c>
      <c r="GI106">
        <f>IFERROR('Input DBEDT Monthly Energy'!GI106/INDEX('DBEDT Yearly'!106:106,1,GI$3),NA())</f>
        <v/>
      </c>
      <c r="GJ106">
        <f>IFERROR('Input DBEDT Monthly Energy'!GJ106/INDEX('DBEDT Yearly'!106:106,1,GJ$3),NA())</f>
        <v/>
      </c>
      <c r="GK106">
        <f>IFERROR('Input DBEDT Monthly Energy'!GK106/INDEX('DBEDT Yearly'!106:106,1,GK$3),NA())</f>
        <v/>
      </c>
      <c r="GL106">
        <f>IFERROR('Input DBEDT Monthly Energy'!GL106/INDEX('DBEDT Yearly'!106:106,1,GL$3),NA())</f>
        <v/>
      </c>
      <c r="GM106">
        <f>IFERROR('Input DBEDT Monthly Energy'!GM106/INDEX('DBEDT Yearly'!106:106,1,GM$3),NA())</f>
        <v/>
      </c>
      <c r="GN106">
        <f>IFERROR('Input DBEDT Monthly Energy'!GN106/INDEX('DBEDT Yearly'!106:106,1,GN$3),NA())</f>
        <v/>
      </c>
      <c r="GO106">
        <f>IFERROR('Input DBEDT Monthly Energy'!GO106/INDEX('DBEDT Yearly'!106:106,1,GO$3),NA())</f>
        <v/>
      </c>
      <c r="GP106">
        <f>IFERROR('Input DBEDT Monthly Energy'!GP106/INDEX('DBEDT Yearly'!106:106,1,GP$3),NA())</f>
        <v/>
      </c>
      <c r="GQ106">
        <f>IFERROR('Input DBEDT Monthly Energy'!GQ106/INDEX('DBEDT Yearly'!106:106,1,GQ$3),NA())</f>
        <v/>
      </c>
      <c r="GR106">
        <f>IFERROR('Input DBEDT Monthly Energy'!GR106/INDEX('DBEDT Yearly'!106:106,1,GR$3),NA())</f>
        <v/>
      </c>
      <c r="GS106">
        <f>IFERROR('Input DBEDT Monthly Energy'!GS106/INDEX('DBEDT Yearly'!106:106,1,GS$3),NA())</f>
        <v/>
      </c>
      <c r="GT106">
        <f>IFERROR('Input DBEDT Monthly Energy'!GT106/INDEX('DBEDT Yearly'!106:106,1,GT$3),NA())</f>
        <v/>
      </c>
      <c r="GU106">
        <f>IFERROR('Input DBEDT Monthly Energy'!GU106/INDEX('DBEDT Yearly'!106:106,1,GU$3),NA())</f>
        <v/>
      </c>
      <c r="GV106">
        <f>IFERROR('Input DBEDT Monthly Energy'!GV106/INDEX('DBEDT Yearly'!106:106,1,GV$3),NA())</f>
        <v/>
      </c>
      <c r="GW106">
        <f>IFERROR('Input DBEDT Monthly Energy'!GW106/INDEX('DBEDT Yearly'!106:106,1,GW$3),NA())</f>
        <v/>
      </c>
      <c r="GX106">
        <f>IFERROR('Input DBEDT Monthly Energy'!GX106/INDEX('DBEDT Yearly'!106:106,1,GX$3),NA())</f>
        <v/>
      </c>
      <c r="GY106">
        <f>IFERROR('Input DBEDT Monthly Energy'!GY106/INDEX('DBEDT Yearly'!106:106,1,GY$3),NA())</f>
        <v/>
      </c>
      <c r="GZ106">
        <f>IFERROR('Input DBEDT Monthly Energy'!GZ106/INDEX('DBEDT Yearly'!106:106,1,GZ$3),NA())</f>
        <v/>
      </c>
      <c r="HA106">
        <f>IFERROR('Input DBEDT Monthly Energy'!HA106/INDEX('DBEDT Yearly'!106:106,1,HA$3),NA())</f>
        <v/>
      </c>
      <c r="HB106">
        <f>IFERROR('Input DBEDT Monthly Energy'!HB106/INDEX('DBEDT Yearly'!106:106,1,HB$3),NA())</f>
        <v/>
      </c>
      <c r="HC106">
        <f>IFERROR('Input DBEDT Monthly Energy'!HC106/INDEX('DBEDT Yearly'!106:106,1,HC$3),NA())</f>
        <v/>
      </c>
      <c r="HD106">
        <f>IFERROR('Input DBEDT Monthly Energy'!HD106/INDEX('DBEDT Yearly'!106:106,1,HD$3),NA())</f>
        <v/>
      </c>
      <c r="HE106">
        <f>IFERROR('Input DBEDT Monthly Energy'!HE106/INDEX('DBEDT Yearly'!106:106,1,HE$3),NA())</f>
        <v/>
      </c>
      <c r="HF106">
        <f>IFERROR('Input DBEDT Monthly Energy'!HF106/INDEX('DBEDT Yearly'!106:106,1,HF$3),NA())</f>
        <v/>
      </c>
      <c r="HG106">
        <f>IFERROR('Input DBEDT Monthly Energy'!HG106/INDEX('DBEDT Yearly'!106:106,1,HG$3),NA())</f>
        <v/>
      </c>
      <c r="HH106">
        <f>IFERROR('Input DBEDT Monthly Energy'!HH106/INDEX('DBEDT Yearly'!106:106,1,HH$3),NA())</f>
        <v/>
      </c>
      <c r="HI106">
        <f>IFERROR('Input DBEDT Monthly Energy'!HI106/INDEX('DBEDT Yearly'!106:106,1,HI$3),NA())</f>
        <v/>
      </c>
      <c r="HJ106">
        <f>IFERROR('Input DBEDT Monthly Energy'!HJ106/INDEX('DBEDT Yearly'!106:106,1,HJ$3),NA())</f>
        <v/>
      </c>
      <c r="HK106">
        <f>IFERROR('Input DBEDT Monthly Energy'!HK106/INDEX('DBEDT Yearly'!106:106,1,HK$3),NA())</f>
        <v/>
      </c>
      <c r="HL106">
        <f>IFERROR('Input DBEDT Monthly Energy'!HL106/INDEX('DBEDT Yearly'!106:106,1,HL$3),NA())</f>
        <v/>
      </c>
      <c r="HM106">
        <f>IFERROR('Input DBEDT Monthly Energy'!HM106/INDEX('DBEDT Yearly'!106:106,1,HM$3),NA())</f>
        <v/>
      </c>
      <c r="HN106">
        <f>IFERROR('Input DBEDT Monthly Energy'!HN106/INDEX('DBEDT Yearly'!106:106,1,HN$3),NA())</f>
        <v/>
      </c>
      <c r="HO106">
        <f>IFERROR('Input DBEDT Monthly Energy'!HO106/INDEX('DBEDT Yearly'!106:106,1,HO$3),NA())</f>
        <v/>
      </c>
      <c r="HP106">
        <f>IFERROR('Input DBEDT Monthly Energy'!HP106/INDEX('DBEDT Yearly'!106:106,1,HP$3),NA())</f>
        <v/>
      </c>
      <c r="HQ106">
        <f>IFERROR('Input DBEDT Monthly Energy'!HQ106/INDEX('DBEDT Yearly'!106:106,1,HQ$3),NA())</f>
        <v/>
      </c>
      <c r="HR106">
        <f>IFERROR('Input DBEDT Monthly Energy'!HR106/INDEX('DBEDT Yearly'!106:106,1,HR$3),NA())</f>
        <v/>
      </c>
      <c r="HS106">
        <f>IFERROR('Input DBEDT Monthly Energy'!HS106/INDEX('DBEDT Yearly'!106:106,1,HS$3),NA())</f>
        <v/>
      </c>
      <c r="HT106">
        <f>IFERROR('Input DBEDT Monthly Energy'!HT106/INDEX('DBEDT Yearly'!106:106,1,HT$3),NA())</f>
        <v/>
      </c>
      <c r="HU106">
        <f>IFERROR('Input DBEDT Monthly Energy'!HU106/INDEX('DBEDT Yearly'!106:106,1,HU$3),NA())</f>
        <v/>
      </c>
      <c r="HV106">
        <f>IFERROR('Input DBEDT Monthly Energy'!HV106/INDEX('DBEDT Yearly'!106:106,1,HV$3),NA())</f>
        <v/>
      </c>
      <c r="HW106">
        <f>IFERROR('Input DBEDT Monthly Energy'!HW106/INDEX('DBEDT Yearly'!106:106,1,HW$3),NA())</f>
        <v/>
      </c>
      <c r="HX106">
        <f>IFERROR('Input DBEDT Monthly Energy'!HX106/INDEX('DBEDT Yearly'!106:106,1,HX$3),NA())</f>
        <v/>
      </c>
      <c r="HY106">
        <f>IFERROR('Input DBEDT Monthly Energy'!HY106/INDEX('DBEDT Yearly'!106:106,1,HY$3),NA())</f>
        <v/>
      </c>
      <c r="HZ106">
        <f>IFERROR('Input DBEDT Monthly Energy'!HZ106/INDEX('DBEDT Yearly'!106:106,1,HZ$3),NA())</f>
        <v/>
      </c>
      <c r="IA106">
        <f>IFERROR('Input DBEDT Monthly Energy'!IA106/INDEX('DBEDT Yearly'!106:106,1,IA$3),NA())</f>
        <v/>
      </c>
      <c r="IB106">
        <f>IFERROR('Input DBEDT Monthly Energy'!IB106/INDEX('DBEDT Yearly'!106:106,1,IB$3),NA())</f>
        <v/>
      </c>
      <c r="IC106">
        <f>IFERROR('Input DBEDT Monthly Energy'!IC106/INDEX('DBEDT Yearly'!106:106,1,IC$3),NA())</f>
        <v/>
      </c>
      <c r="ID106">
        <f>IFERROR('Input DBEDT Monthly Energy'!ID106/INDEX('DBEDT Yearly'!106:106,1,ID$3),NA())</f>
        <v/>
      </c>
      <c r="IE106">
        <f>IFERROR('Input DBEDT Monthly Energy'!IE106/INDEX('DBEDT Yearly'!106:106,1,IE$3),NA())</f>
        <v/>
      </c>
      <c r="IF106">
        <f>IFERROR('Input DBEDT Monthly Energy'!IF106/INDEX('DBEDT Yearly'!106:106,1,IF$3),NA())</f>
        <v/>
      </c>
      <c r="IG106">
        <f>IFERROR('Input DBEDT Monthly Energy'!IG106/INDEX('DBEDT Yearly'!106:106,1,IG$3),NA())</f>
        <v/>
      </c>
      <c r="IH106">
        <f>IFERROR('Input DBEDT Monthly Energy'!IH106/INDEX('DBEDT Yearly'!106:106,1,IH$3),NA())</f>
        <v/>
      </c>
      <c r="II106">
        <f>IFERROR('Input DBEDT Monthly Energy'!II106/INDEX('DBEDT Yearly'!106:106,1,II$3),NA())</f>
        <v/>
      </c>
      <c r="IJ106">
        <f>IFERROR('Input DBEDT Monthly Energy'!IJ106/INDEX('DBEDT Yearly'!106:106,1,IJ$3),NA())</f>
        <v/>
      </c>
      <c r="IK106">
        <f>IFERROR('Input DBEDT Monthly Energy'!IK106/INDEX('DBEDT Yearly'!106:106,1,IK$3),NA())</f>
        <v/>
      </c>
      <c r="IL106">
        <f>IFERROR('Input DBEDT Monthly Energy'!IL106/INDEX('DBEDT Yearly'!106:106,1,IL$3),NA())</f>
        <v/>
      </c>
      <c r="IM106">
        <f>IFERROR('Input DBEDT Monthly Energy'!IM106/INDEX('DBEDT Yearly'!106:106,1,IM$3),NA())</f>
        <v/>
      </c>
      <c r="IN106">
        <f>IFERROR('Input DBEDT Monthly Energy'!IN106/INDEX('DBEDT Yearly'!106:106,1,IN$3),NA())</f>
        <v/>
      </c>
      <c r="IO106">
        <f>IFERROR('Input DBEDT Monthly Energy'!IO106/INDEX('DBEDT Yearly'!106:106,1,IO$3),NA())</f>
        <v/>
      </c>
      <c r="IP106">
        <f>IFERROR('Input DBEDT Monthly Energy'!IP106/INDEX('DBEDT Yearly'!106:106,1,IP$3),NA())</f>
        <v/>
      </c>
      <c r="IQ106">
        <f>IFERROR('Input DBEDT Monthly Energy'!IQ106/INDEX('DBEDT Yearly'!106:106,1,IQ$3),NA())</f>
        <v/>
      </c>
      <c r="IR106">
        <f>IFERROR('Input DBEDT Monthly Energy'!IR106/INDEX('DBEDT Yearly'!106:106,1,IR$3),NA())</f>
        <v/>
      </c>
      <c r="IS106">
        <f>IFERROR('Input DBEDT Monthly Energy'!IS106/INDEX('DBEDT Yearly'!106:106,1,IS$3),NA())</f>
        <v/>
      </c>
      <c r="IT106">
        <f>IFERROR('Input DBEDT Monthly Energy'!IT106/INDEX('DBEDT Yearly'!106:106,1,IT$3),NA())</f>
        <v/>
      </c>
      <c r="IU106">
        <f>IFERROR('Input DBEDT Monthly Energy'!IU106/INDEX('DBEDT Yearly'!106:106,1,IU$3),NA())</f>
        <v/>
      </c>
      <c r="IV106">
        <f>IFERROR('Input DBEDT Monthly Energy'!IV106/INDEX('DBEDT Yearly'!106:106,1,IV$3),NA())</f>
        <v/>
      </c>
      <c r="IW106">
        <f>IFERROR('Input DBEDT Monthly Energy'!IW106/INDEX('DBEDT Yearly'!106:106,1,IW$3),NA())</f>
        <v/>
      </c>
      <c r="IX106">
        <f>IFERROR('Input DBEDT Monthly Energy'!IX106/INDEX('DBEDT Yearly'!106:106,1,IX$3),NA())</f>
        <v/>
      </c>
      <c r="IY106">
        <f>IFERROR('Input DBEDT Monthly Energy'!IY106/INDEX('DBEDT Yearly'!106:106,1,IY$3),NA())</f>
        <v/>
      </c>
      <c r="IZ106">
        <f>IFERROR('Input DBEDT Monthly Energy'!IZ106/INDEX('DBEDT Yearly'!106:106,1,IZ$3),NA())</f>
        <v/>
      </c>
      <c r="JA106">
        <f>IFERROR('Input DBEDT Monthly Energy'!JA106/INDEX('DBEDT Yearly'!106:106,1,JA$3),NA())</f>
        <v/>
      </c>
      <c r="JB106">
        <f>IFERROR('Input DBEDT Monthly Energy'!JB106/INDEX('DBEDT Yearly'!106:106,1,JB$3),NA())</f>
        <v/>
      </c>
      <c r="JC106">
        <f>IFERROR('Input DBEDT Monthly Energy'!JC106/INDEX('DBEDT Yearly'!106:106,1,JC$3),NA())</f>
        <v/>
      </c>
      <c r="JD106">
        <f>IFERROR('Input DBEDT Monthly Energy'!JD106/INDEX('DBEDT Yearly'!106:106,1,JD$3),NA())</f>
        <v/>
      </c>
      <c r="JE106">
        <f>IFERROR('Input DBEDT Monthly Energy'!JE106/INDEX('DBEDT Yearly'!106:106,1,JE$3),NA())</f>
        <v/>
      </c>
      <c r="JF106">
        <f>IFERROR('Input DBEDT Monthly Energy'!JF106/INDEX('DBEDT Yearly'!106:106,1,JF$3),NA())</f>
        <v/>
      </c>
      <c r="JG106">
        <f>IFERROR('Input DBEDT Monthly Energy'!JG106/INDEX('DBEDT Yearly'!106:106,1,JG$3),NA())</f>
        <v/>
      </c>
      <c r="JH106">
        <f>IFERROR('Input DBEDT Monthly Energy'!JH106/INDEX('DBEDT Yearly'!106:106,1,JH$3),NA())</f>
        <v/>
      </c>
      <c r="JI106">
        <f>IFERROR('Input DBEDT Monthly Energy'!JI106/INDEX('DBEDT Yearly'!106:106,1,JI$3),NA())</f>
        <v/>
      </c>
      <c r="JJ106">
        <f>IFERROR('Input DBEDT Monthly Energy'!JJ106/INDEX('DBEDT Yearly'!106:106,1,JJ$3),NA())</f>
        <v/>
      </c>
      <c r="JK106">
        <f>IFERROR('Input DBEDT Monthly Energy'!JK106/INDEX('DBEDT Yearly'!106:106,1,JK$3),NA())</f>
        <v/>
      </c>
      <c r="JL106">
        <f>IFERROR('Input DBEDT Monthly Energy'!JL106/INDEX('DBEDT Yearly'!106:106,1,JL$3),NA())</f>
        <v/>
      </c>
      <c r="JM106">
        <f>IFERROR('Input DBEDT Monthly Energy'!JM106/INDEX('DBEDT Yearly'!106:106,1,JM$3),NA())</f>
        <v/>
      </c>
      <c r="JN106">
        <f>IFERROR('Input DBEDT Monthly Energy'!JN106/INDEX('DBEDT Yearly'!106:106,1,JN$3),NA())</f>
        <v/>
      </c>
      <c r="JO106">
        <f>IFERROR('Input DBEDT Monthly Energy'!JO106/INDEX('DBEDT Yearly'!106:106,1,JO$3),NA())</f>
        <v/>
      </c>
      <c r="JP106">
        <f>IFERROR('Input DBEDT Monthly Energy'!JP106/INDEX('DBEDT Yearly'!106:106,1,JP$3),NA())</f>
        <v/>
      </c>
      <c r="JQ106">
        <f>IFERROR('Input DBEDT Monthly Energy'!JQ106/INDEX('DBEDT Yearly'!106:106,1,JQ$3),NA())</f>
        <v/>
      </c>
      <c r="JR106">
        <f>IFERROR('Input DBEDT Monthly Energy'!JR106/INDEX('DBEDT Yearly'!106:106,1,JR$3),NA())</f>
        <v/>
      </c>
      <c r="JS106">
        <f>IFERROR('Input DBEDT Monthly Energy'!JS106/INDEX('DBEDT Yearly'!106:106,1,JS$3),NA())</f>
        <v/>
      </c>
      <c r="JT106">
        <f>IFERROR('Input DBEDT Monthly Energy'!JT106/INDEX('DBEDT Yearly'!106:106,1,JT$3),NA())</f>
        <v/>
      </c>
      <c r="JU106">
        <f>IFERROR('Input DBEDT Monthly Energy'!JU106/INDEX('DBEDT Yearly'!106:106,1,JU$3),NA())</f>
        <v/>
      </c>
      <c r="JV106">
        <f>IFERROR('Input DBEDT Monthly Energy'!JV106/INDEX('DBEDT Yearly'!106:106,1,JV$3),NA())</f>
        <v/>
      </c>
      <c r="JW106">
        <f>IFERROR('Input DBEDT Monthly Energy'!JW106/INDEX('DBEDT Yearly'!106:106,1,JW$3),NA())</f>
        <v/>
      </c>
      <c r="JX106">
        <f>IFERROR('Input DBEDT Monthly Energy'!JX106/INDEX('DBEDT Yearly'!106:106,1,JX$3),NA())</f>
        <v/>
      </c>
      <c r="JY106">
        <f>IFERROR('Input DBEDT Monthly Energy'!JY106/INDEX('DBEDT Yearly'!106:106,1,JY$3),NA())</f>
        <v/>
      </c>
      <c r="JZ106">
        <f>IFERROR('Input DBEDT Monthly Energy'!JZ106/INDEX('DBEDT Yearly'!106:106,1,JZ$3),NA())</f>
        <v/>
      </c>
      <c r="KA106">
        <f>IFERROR('Input DBEDT Monthly Energy'!KA106/INDEX('DBEDT Yearly'!106:106,1,KA$3),NA())</f>
        <v/>
      </c>
      <c r="KB106">
        <f>IFERROR('Input DBEDT Monthly Energy'!KB106/INDEX('DBEDT Yearly'!106:106,1,KB$3),NA())</f>
        <v/>
      </c>
      <c r="KC106">
        <f>IFERROR('Input DBEDT Monthly Energy'!KC106/INDEX('DBEDT Yearly'!106:106,1,KC$3),NA())</f>
        <v/>
      </c>
      <c r="KD106">
        <f>IFERROR('Input DBEDT Monthly Energy'!KD106/INDEX('DBEDT Yearly'!106:106,1,KD$3),NA())</f>
        <v/>
      </c>
      <c r="KE106">
        <f>IFERROR('Input DBEDT Monthly Energy'!KE106/INDEX('DBEDT Yearly'!106:106,1,KE$3),NA())</f>
        <v/>
      </c>
      <c r="KF106">
        <f>IFERROR('Input DBEDT Monthly Energy'!KF106/INDEX('DBEDT Yearly'!106:106,1,KF$3),NA())</f>
        <v/>
      </c>
      <c r="KG106">
        <f>IFERROR('Input DBEDT Monthly Energy'!KG106/INDEX('DBEDT Yearly'!106:106,1,KG$3),NA())</f>
        <v/>
      </c>
      <c r="KH106">
        <f>IFERROR('Input DBEDT Monthly Energy'!KH106/INDEX('DBEDT Yearly'!106:106,1,KH$3),NA())</f>
        <v/>
      </c>
      <c r="KI106">
        <f>IFERROR('Input DBEDT Monthly Energy'!KI106/INDEX('DBEDT Yearly'!106:106,1,KI$3),NA())</f>
        <v/>
      </c>
      <c r="KJ106">
        <f>IFERROR('Input DBEDT Monthly Energy'!KJ106/INDEX('DBEDT Yearly'!106:106,1,KJ$3),NA())</f>
        <v/>
      </c>
      <c r="KK106">
        <f>IFERROR('Input DBEDT Monthly Energy'!KK106/INDEX('DBEDT Yearly'!106:106,1,KK$3),NA())</f>
        <v/>
      </c>
      <c r="KL106">
        <f>IFERROR('Input DBEDT Monthly Energy'!KL106/INDEX('DBEDT Yearly'!106:106,1,KL$3),NA())</f>
        <v/>
      </c>
      <c r="KM106">
        <f>IFERROR('Input DBEDT Monthly Energy'!KM106/INDEX('DBEDT Yearly'!106:106,1,KM$3),NA())</f>
        <v/>
      </c>
      <c r="KN106">
        <f>IFERROR('Input DBEDT Monthly Energy'!KN106/INDEX('DBEDT Yearly'!106:106,1,KN$3),NA())</f>
        <v/>
      </c>
      <c r="KO106">
        <f>IFERROR('Input DBEDT Monthly Energy'!KO106/INDEX('DBEDT Yearly'!106:106,1,KO$3),NA())</f>
        <v/>
      </c>
      <c r="KP106">
        <f>IFERROR('Input DBEDT Monthly Energy'!KP106/INDEX('DBEDT Yearly'!106:106,1,KP$3),NA())</f>
        <v/>
      </c>
    </row>
    <row r="107" spans="1:302">
      <c r="A107">
        <f>'Input DBEDT Monthly Energy'!A107&amp;""</f>
        <v/>
      </c>
      <c r="B107">
        <f>'Input DBEDT Monthly Energy'!B107&amp;""</f>
        <v/>
      </c>
      <c r="C107">
        <f>IFERROR('Input DBEDT Monthly Energy'!C107/INDEX('DBEDT Yearly'!107:107,1,C$3),NA())</f>
        <v/>
      </c>
      <c r="D107">
        <f>IFERROR('Input DBEDT Monthly Energy'!D107/INDEX('DBEDT Yearly'!107:107,1,D$3),NA())</f>
        <v/>
      </c>
      <c r="E107">
        <f>IFERROR('Input DBEDT Monthly Energy'!E107/INDEX('DBEDT Yearly'!107:107,1,E$3),NA())</f>
        <v/>
      </c>
      <c r="F107">
        <f>IFERROR('Input DBEDT Monthly Energy'!F107/INDEX('DBEDT Yearly'!107:107,1,F$3),NA())</f>
        <v/>
      </c>
      <c r="G107">
        <f>IFERROR('Input DBEDT Monthly Energy'!G107/INDEX('DBEDT Yearly'!107:107,1,G$3),NA())</f>
        <v/>
      </c>
      <c r="H107">
        <f>IFERROR('Input DBEDT Monthly Energy'!H107/INDEX('DBEDT Yearly'!107:107,1,H$3),NA())</f>
        <v/>
      </c>
      <c r="I107">
        <f>IFERROR('Input DBEDT Monthly Energy'!I107/INDEX('DBEDT Yearly'!107:107,1,I$3),NA())</f>
        <v/>
      </c>
      <c r="J107">
        <f>IFERROR('Input DBEDT Monthly Energy'!J107/INDEX('DBEDT Yearly'!107:107,1,J$3),NA())</f>
        <v/>
      </c>
      <c r="K107">
        <f>IFERROR('Input DBEDT Monthly Energy'!K107/INDEX('DBEDT Yearly'!107:107,1,K$3),NA())</f>
        <v/>
      </c>
      <c r="L107">
        <f>IFERROR('Input DBEDT Monthly Energy'!L107/INDEX('DBEDT Yearly'!107:107,1,L$3),NA())</f>
        <v/>
      </c>
      <c r="M107">
        <f>IFERROR('Input DBEDT Monthly Energy'!M107/INDEX('DBEDT Yearly'!107:107,1,M$3),NA())</f>
        <v/>
      </c>
      <c r="N107">
        <f>IFERROR('Input DBEDT Monthly Energy'!N107/INDEX('DBEDT Yearly'!107:107,1,N$3),NA())</f>
        <v/>
      </c>
      <c r="O107">
        <f>IFERROR('Input DBEDT Monthly Energy'!O107/INDEX('DBEDT Yearly'!107:107,1,O$3),NA())</f>
        <v/>
      </c>
      <c r="P107">
        <f>IFERROR('Input DBEDT Monthly Energy'!P107/INDEX('DBEDT Yearly'!107:107,1,P$3),NA())</f>
        <v/>
      </c>
      <c r="Q107">
        <f>IFERROR('Input DBEDT Monthly Energy'!Q107/INDEX('DBEDT Yearly'!107:107,1,Q$3),NA())</f>
        <v/>
      </c>
      <c r="R107">
        <f>IFERROR('Input DBEDT Monthly Energy'!R107/INDEX('DBEDT Yearly'!107:107,1,R$3),NA())</f>
        <v/>
      </c>
      <c r="S107">
        <f>IFERROR('Input DBEDT Monthly Energy'!S107/INDEX('DBEDT Yearly'!107:107,1,S$3),NA())</f>
        <v/>
      </c>
      <c r="T107">
        <f>IFERROR('Input DBEDT Monthly Energy'!T107/INDEX('DBEDT Yearly'!107:107,1,T$3),NA())</f>
        <v/>
      </c>
      <c r="U107">
        <f>IFERROR('Input DBEDT Monthly Energy'!U107/INDEX('DBEDT Yearly'!107:107,1,U$3),NA())</f>
        <v/>
      </c>
      <c r="V107">
        <f>IFERROR('Input DBEDT Monthly Energy'!V107/INDEX('DBEDT Yearly'!107:107,1,V$3),NA())</f>
        <v/>
      </c>
      <c r="W107">
        <f>IFERROR('Input DBEDT Monthly Energy'!W107/INDEX('DBEDT Yearly'!107:107,1,W$3),NA())</f>
        <v/>
      </c>
      <c r="X107">
        <f>IFERROR('Input DBEDT Monthly Energy'!X107/INDEX('DBEDT Yearly'!107:107,1,X$3),NA())</f>
        <v/>
      </c>
      <c r="Y107">
        <f>IFERROR('Input DBEDT Monthly Energy'!Y107/INDEX('DBEDT Yearly'!107:107,1,Y$3),NA())</f>
        <v/>
      </c>
      <c r="Z107">
        <f>IFERROR('Input DBEDT Monthly Energy'!Z107/INDEX('DBEDT Yearly'!107:107,1,Z$3),NA())</f>
        <v/>
      </c>
      <c r="AA107">
        <f>IFERROR('Input DBEDT Monthly Energy'!AA107/INDEX('DBEDT Yearly'!107:107,1,AA$3),NA())</f>
        <v/>
      </c>
      <c r="AB107">
        <f>IFERROR('Input DBEDT Monthly Energy'!AB107/INDEX('DBEDT Yearly'!107:107,1,AB$3),NA())</f>
        <v/>
      </c>
      <c r="AC107">
        <f>IFERROR('Input DBEDT Monthly Energy'!AC107/INDEX('DBEDT Yearly'!107:107,1,AC$3),NA())</f>
        <v/>
      </c>
      <c r="AD107">
        <f>IFERROR('Input DBEDT Monthly Energy'!AD107/INDEX('DBEDT Yearly'!107:107,1,AD$3),NA())</f>
        <v/>
      </c>
      <c r="AE107">
        <f>IFERROR('Input DBEDT Monthly Energy'!AE107/INDEX('DBEDT Yearly'!107:107,1,AE$3),NA())</f>
        <v/>
      </c>
      <c r="AF107">
        <f>IFERROR('Input DBEDT Monthly Energy'!AF107/INDEX('DBEDT Yearly'!107:107,1,AF$3),NA())</f>
        <v/>
      </c>
      <c r="AG107">
        <f>IFERROR('Input DBEDT Monthly Energy'!AG107/INDEX('DBEDT Yearly'!107:107,1,AG$3),NA())</f>
        <v/>
      </c>
      <c r="AH107">
        <f>IFERROR('Input DBEDT Monthly Energy'!AH107/INDEX('DBEDT Yearly'!107:107,1,AH$3),NA())</f>
        <v/>
      </c>
      <c r="AI107">
        <f>IFERROR('Input DBEDT Monthly Energy'!AI107/INDEX('DBEDT Yearly'!107:107,1,AI$3),NA())</f>
        <v/>
      </c>
      <c r="AJ107">
        <f>IFERROR('Input DBEDT Monthly Energy'!AJ107/INDEX('DBEDT Yearly'!107:107,1,AJ$3),NA())</f>
        <v/>
      </c>
      <c r="AK107">
        <f>IFERROR('Input DBEDT Monthly Energy'!AK107/INDEX('DBEDT Yearly'!107:107,1,AK$3),NA())</f>
        <v/>
      </c>
      <c r="AL107">
        <f>IFERROR('Input DBEDT Monthly Energy'!AL107/INDEX('DBEDT Yearly'!107:107,1,AL$3),NA())</f>
        <v/>
      </c>
      <c r="AM107">
        <f>IFERROR('Input DBEDT Monthly Energy'!AM107/INDEX('DBEDT Yearly'!107:107,1,AM$3),NA())</f>
        <v/>
      </c>
      <c r="AN107">
        <f>IFERROR('Input DBEDT Monthly Energy'!AN107/INDEX('DBEDT Yearly'!107:107,1,AN$3),NA())</f>
        <v/>
      </c>
      <c r="AO107">
        <f>IFERROR('Input DBEDT Monthly Energy'!AO107/INDEX('DBEDT Yearly'!107:107,1,AO$3),NA())</f>
        <v/>
      </c>
      <c r="AP107">
        <f>IFERROR('Input DBEDT Monthly Energy'!AP107/INDEX('DBEDT Yearly'!107:107,1,AP$3),NA())</f>
        <v/>
      </c>
      <c r="AQ107">
        <f>IFERROR('Input DBEDT Monthly Energy'!AQ107/INDEX('DBEDT Yearly'!107:107,1,AQ$3),NA())</f>
        <v/>
      </c>
      <c r="AR107">
        <f>IFERROR('Input DBEDT Monthly Energy'!AR107/INDEX('DBEDT Yearly'!107:107,1,AR$3),NA())</f>
        <v/>
      </c>
      <c r="AS107">
        <f>IFERROR('Input DBEDT Monthly Energy'!AS107/INDEX('DBEDT Yearly'!107:107,1,AS$3),NA())</f>
        <v/>
      </c>
      <c r="AT107">
        <f>IFERROR('Input DBEDT Monthly Energy'!AT107/INDEX('DBEDT Yearly'!107:107,1,AT$3),NA())</f>
        <v/>
      </c>
      <c r="AU107">
        <f>IFERROR('Input DBEDT Monthly Energy'!AU107/INDEX('DBEDT Yearly'!107:107,1,AU$3),NA())</f>
        <v/>
      </c>
      <c r="AV107">
        <f>IFERROR('Input DBEDT Monthly Energy'!AV107/INDEX('DBEDT Yearly'!107:107,1,AV$3),NA())</f>
        <v/>
      </c>
      <c r="AW107">
        <f>IFERROR('Input DBEDT Monthly Energy'!AW107/INDEX('DBEDT Yearly'!107:107,1,AW$3),NA())</f>
        <v/>
      </c>
      <c r="AX107">
        <f>IFERROR('Input DBEDT Monthly Energy'!AX107/INDEX('DBEDT Yearly'!107:107,1,AX$3),NA())</f>
        <v/>
      </c>
      <c r="AY107">
        <f>IFERROR('Input DBEDT Monthly Energy'!AY107/INDEX('DBEDT Yearly'!107:107,1,AY$3),NA())</f>
        <v/>
      </c>
      <c r="AZ107">
        <f>IFERROR('Input DBEDT Monthly Energy'!AZ107/INDEX('DBEDT Yearly'!107:107,1,AZ$3),NA())</f>
        <v/>
      </c>
      <c r="BA107">
        <f>IFERROR('Input DBEDT Monthly Energy'!BA107/INDEX('DBEDT Yearly'!107:107,1,BA$3),NA())</f>
        <v/>
      </c>
      <c r="BB107">
        <f>IFERROR('Input DBEDT Monthly Energy'!BB107/INDEX('DBEDT Yearly'!107:107,1,BB$3),NA())</f>
        <v/>
      </c>
      <c r="BC107">
        <f>IFERROR('Input DBEDT Monthly Energy'!BC107/INDEX('DBEDT Yearly'!107:107,1,BC$3),NA())</f>
        <v/>
      </c>
      <c r="BD107">
        <f>IFERROR('Input DBEDT Monthly Energy'!BD107/INDEX('DBEDT Yearly'!107:107,1,BD$3),NA())</f>
        <v/>
      </c>
      <c r="BE107">
        <f>IFERROR('Input DBEDT Monthly Energy'!BE107/INDEX('DBEDT Yearly'!107:107,1,BE$3),NA())</f>
        <v/>
      </c>
      <c r="BF107">
        <f>IFERROR('Input DBEDT Monthly Energy'!BF107/INDEX('DBEDT Yearly'!107:107,1,BF$3),NA())</f>
        <v/>
      </c>
      <c r="BG107">
        <f>IFERROR('Input DBEDT Monthly Energy'!BG107/INDEX('DBEDT Yearly'!107:107,1,BG$3),NA())</f>
        <v/>
      </c>
      <c r="BH107">
        <f>IFERROR('Input DBEDT Monthly Energy'!BH107/INDEX('DBEDT Yearly'!107:107,1,BH$3),NA())</f>
        <v/>
      </c>
      <c r="BI107">
        <f>IFERROR('Input DBEDT Monthly Energy'!BI107/INDEX('DBEDT Yearly'!107:107,1,BI$3),NA())</f>
        <v/>
      </c>
      <c r="BJ107">
        <f>IFERROR('Input DBEDT Monthly Energy'!BJ107/INDEX('DBEDT Yearly'!107:107,1,BJ$3),NA())</f>
        <v/>
      </c>
      <c r="BK107">
        <f>IFERROR('Input DBEDT Monthly Energy'!BK107/INDEX('DBEDT Yearly'!107:107,1,BK$3),NA())</f>
        <v/>
      </c>
      <c r="BL107">
        <f>IFERROR('Input DBEDT Monthly Energy'!BL107/INDEX('DBEDT Yearly'!107:107,1,BL$3),NA())</f>
        <v/>
      </c>
      <c r="BM107">
        <f>IFERROR('Input DBEDT Monthly Energy'!BM107/INDEX('DBEDT Yearly'!107:107,1,BM$3),NA())</f>
        <v/>
      </c>
      <c r="BN107">
        <f>IFERROR('Input DBEDT Monthly Energy'!BN107/INDEX('DBEDT Yearly'!107:107,1,BN$3),NA())</f>
        <v/>
      </c>
      <c r="BO107">
        <f>IFERROR('Input DBEDT Monthly Energy'!BO107/INDEX('DBEDT Yearly'!107:107,1,BO$3),NA())</f>
        <v/>
      </c>
      <c r="BP107">
        <f>IFERROR('Input DBEDT Monthly Energy'!BP107/INDEX('DBEDT Yearly'!107:107,1,BP$3),NA())</f>
        <v/>
      </c>
      <c r="BQ107">
        <f>IFERROR('Input DBEDT Monthly Energy'!BQ107/INDEX('DBEDT Yearly'!107:107,1,BQ$3),NA())</f>
        <v/>
      </c>
      <c r="BR107">
        <f>IFERROR('Input DBEDT Monthly Energy'!BR107/INDEX('DBEDT Yearly'!107:107,1,BR$3),NA())</f>
        <v/>
      </c>
      <c r="BS107">
        <f>IFERROR('Input DBEDT Monthly Energy'!BS107/INDEX('DBEDT Yearly'!107:107,1,BS$3),NA())</f>
        <v/>
      </c>
      <c r="BT107">
        <f>IFERROR('Input DBEDT Monthly Energy'!BT107/INDEX('DBEDT Yearly'!107:107,1,BT$3),NA())</f>
        <v/>
      </c>
      <c r="BU107">
        <f>IFERROR('Input DBEDT Monthly Energy'!BU107/INDEX('DBEDT Yearly'!107:107,1,BU$3),NA())</f>
        <v/>
      </c>
      <c r="BV107">
        <f>IFERROR('Input DBEDT Monthly Energy'!BV107/INDEX('DBEDT Yearly'!107:107,1,BV$3),NA())</f>
        <v/>
      </c>
      <c r="BW107">
        <f>IFERROR('Input DBEDT Monthly Energy'!BW107/INDEX('DBEDT Yearly'!107:107,1,BW$3),NA())</f>
        <v/>
      </c>
      <c r="BX107">
        <f>IFERROR('Input DBEDT Monthly Energy'!BX107/INDEX('DBEDT Yearly'!107:107,1,BX$3),NA())</f>
        <v/>
      </c>
      <c r="BY107">
        <f>IFERROR('Input DBEDT Monthly Energy'!BY107/INDEX('DBEDT Yearly'!107:107,1,BY$3),NA())</f>
        <v/>
      </c>
      <c r="BZ107">
        <f>IFERROR('Input DBEDT Monthly Energy'!BZ107/INDEX('DBEDT Yearly'!107:107,1,BZ$3),NA())</f>
        <v/>
      </c>
      <c r="CA107">
        <f>IFERROR('Input DBEDT Monthly Energy'!CA107/INDEX('DBEDT Yearly'!107:107,1,CA$3),NA())</f>
        <v/>
      </c>
      <c r="CB107">
        <f>IFERROR('Input DBEDT Monthly Energy'!CB107/INDEX('DBEDT Yearly'!107:107,1,CB$3),NA())</f>
        <v/>
      </c>
      <c r="CC107">
        <f>IFERROR('Input DBEDT Monthly Energy'!CC107/INDEX('DBEDT Yearly'!107:107,1,CC$3),NA())</f>
        <v/>
      </c>
      <c r="CD107">
        <f>IFERROR('Input DBEDT Monthly Energy'!CD107/INDEX('DBEDT Yearly'!107:107,1,CD$3),NA())</f>
        <v/>
      </c>
      <c r="CE107">
        <f>IFERROR('Input DBEDT Monthly Energy'!CE107/INDEX('DBEDT Yearly'!107:107,1,CE$3),NA())</f>
        <v/>
      </c>
      <c r="CF107">
        <f>IFERROR('Input DBEDT Monthly Energy'!CF107/INDEX('DBEDT Yearly'!107:107,1,CF$3),NA())</f>
        <v/>
      </c>
      <c r="CG107">
        <f>IFERROR('Input DBEDT Monthly Energy'!CG107/INDEX('DBEDT Yearly'!107:107,1,CG$3),NA())</f>
        <v/>
      </c>
      <c r="CH107">
        <f>IFERROR('Input DBEDT Monthly Energy'!CH107/INDEX('DBEDT Yearly'!107:107,1,CH$3),NA())</f>
        <v/>
      </c>
      <c r="CI107">
        <f>IFERROR('Input DBEDT Monthly Energy'!CI107/INDEX('DBEDT Yearly'!107:107,1,CI$3),NA())</f>
        <v/>
      </c>
      <c r="CJ107">
        <f>IFERROR('Input DBEDT Monthly Energy'!CJ107/INDEX('DBEDT Yearly'!107:107,1,CJ$3),NA())</f>
        <v/>
      </c>
      <c r="CK107">
        <f>IFERROR('Input DBEDT Monthly Energy'!CK107/INDEX('DBEDT Yearly'!107:107,1,CK$3),NA())</f>
        <v/>
      </c>
      <c r="CL107">
        <f>IFERROR('Input DBEDT Monthly Energy'!CL107/INDEX('DBEDT Yearly'!107:107,1,CL$3),NA())</f>
        <v/>
      </c>
      <c r="CM107">
        <f>IFERROR('Input DBEDT Monthly Energy'!CM107/INDEX('DBEDT Yearly'!107:107,1,CM$3),NA())</f>
        <v/>
      </c>
      <c r="CN107">
        <f>IFERROR('Input DBEDT Monthly Energy'!CN107/INDEX('DBEDT Yearly'!107:107,1,CN$3),NA())</f>
        <v/>
      </c>
      <c r="CO107">
        <f>IFERROR('Input DBEDT Monthly Energy'!CO107/INDEX('DBEDT Yearly'!107:107,1,CO$3),NA())</f>
        <v/>
      </c>
      <c r="CP107">
        <f>IFERROR('Input DBEDT Monthly Energy'!CP107/INDEX('DBEDT Yearly'!107:107,1,CP$3),NA())</f>
        <v/>
      </c>
      <c r="CQ107">
        <f>IFERROR('Input DBEDT Monthly Energy'!CQ107/INDEX('DBEDT Yearly'!107:107,1,CQ$3),NA())</f>
        <v/>
      </c>
      <c r="CR107">
        <f>IFERROR('Input DBEDT Monthly Energy'!CR107/INDEX('DBEDT Yearly'!107:107,1,CR$3),NA())</f>
        <v/>
      </c>
      <c r="CS107">
        <f>IFERROR('Input DBEDT Monthly Energy'!CS107/INDEX('DBEDT Yearly'!107:107,1,CS$3),NA())</f>
        <v/>
      </c>
      <c r="CT107">
        <f>IFERROR('Input DBEDT Monthly Energy'!CT107/INDEX('DBEDT Yearly'!107:107,1,CT$3),NA())</f>
        <v/>
      </c>
      <c r="CU107">
        <f>IFERROR('Input DBEDT Monthly Energy'!CU107/INDEX('DBEDT Yearly'!107:107,1,CU$3),NA())</f>
        <v/>
      </c>
      <c r="CV107">
        <f>IFERROR('Input DBEDT Monthly Energy'!CV107/INDEX('DBEDT Yearly'!107:107,1,CV$3),NA())</f>
        <v/>
      </c>
      <c r="CW107">
        <f>IFERROR('Input DBEDT Monthly Energy'!CW107/INDEX('DBEDT Yearly'!107:107,1,CW$3),NA())</f>
        <v/>
      </c>
      <c r="CX107">
        <f>IFERROR('Input DBEDT Monthly Energy'!CX107/INDEX('DBEDT Yearly'!107:107,1,CX$3),NA())</f>
        <v/>
      </c>
      <c r="CY107">
        <f>IFERROR('Input DBEDT Monthly Energy'!CY107/INDEX('DBEDT Yearly'!107:107,1,CY$3),NA())</f>
        <v/>
      </c>
      <c r="CZ107">
        <f>IFERROR('Input DBEDT Monthly Energy'!CZ107/INDEX('DBEDT Yearly'!107:107,1,CZ$3),NA())</f>
        <v/>
      </c>
      <c r="DA107">
        <f>IFERROR('Input DBEDT Monthly Energy'!DA107/INDEX('DBEDT Yearly'!107:107,1,DA$3),NA())</f>
        <v/>
      </c>
      <c r="DB107">
        <f>IFERROR('Input DBEDT Monthly Energy'!DB107/INDEX('DBEDT Yearly'!107:107,1,DB$3),NA())</f>
        <v/>
      </c>
      <c r="DC107">
        <f>IFERROR('Input DBEDT Monthly Energy'!DC107/INDEX('DBEDT Yearly'!107:107,1,DC$3),NA())</f>
        <v/>
      </c>
      <c r="DD107">
        <f>IFERROR('Input DBEDT Monthly Energy'!DD107/INDEX('DBEDT Yearly'!107:107,1,DD$3),NA())</f>
        <v/>
      </c>
      <c r="DE107">
        <f>IFERROR('Input DBEDT Monthly Energy'!DE107/INDEX('DBEDT Yearly'!107:107,1,DE$3),NA())</f>
        <v/>
      </c>
      <c r="DF107">
        <f>IFERROR('Input DBEDT Monthly Energy'!DF107/INDEX('DBEDT Yearly'!107:107,1,DF$3),NA())</f>
        <v/>
      </c>
      <c r="DG107">
        <f>IFERROR('Input DBEDT Monthly Energy'!DG107/INDEX('DBEDT Yearly'!107:107,1,DG$3),NA())</f>
        <v/>
      </c>
      <c r="DH107">
        <f>IFERROR('Input DBEDT Monthly Energy'!DH107/INDEX('DBEDT Yearly'!107:107,1,DH$3),NA())</f>
        <v/>
      </c>
      <c r="DI107">
        <f>IFERROR('Input DBEDT Monthly Energy'!DI107/INDEX('DBEDT Yearly'!107:107,1,DI$3),NA())</f>
        <v/>
      </c>
      <c r="DJ107">
        <f>IFERROR('Input DBEDT Monthly Energy'!DJ107/INDEX('DBEDT Yearly'!107:107,1,DJ$3),NA())</f>
        <v/>
      </c>
      <c r="DK107">
        <f>IFERROR('Input DBEDT Monthly Energy'!DK107/INDEX('DBEDT Yearly'!107:107,1,DK$3),NA())</f>
        <v/>
      </c>
      <c r="DL107">
        <f>IFERROR('Input DBEDT Monthly Energy'!DL107/INDEX('DBEDT Yearly'!107:107,1,DL$3),NA())</f>
        <v/>
      </c>
      <c r="DM107">
        <f>IFERROR('Input DBEDT Monthly Energy'!DM107/INDEX('DBEDT Yearly'!107:107,1,DM$3),NA())</f>
        <v/>
      </c>
      <c r="DN107">
        <f>IFERROR('Input DBEDT Monthly Energy'!DN107/INDEX('DBEDT Yearly'!107:107,1,DN$3),NA())</f>
        <v/>
      </c>
      <c r="DO107">
        <f>IFERROR('Input DBEDT Monthly Energy'!DO107/INDEX('DBEDT Yearly'!107:107,1,DO$3),NA())</f>
        <v/>
      </c>
      <c r="DP107">
        <f>IFERROR('Input DBEDT Monthly Energy'!DP107/INDEX('DBEDT Yearly'!107:107,1,DP$3),NA())</f>
        <v/>
      </c>
      <c r="DQ107">
        <f>IFERROR('Input DBEDT Monthly Energy'!DQ107/INDEX('DBEDT Yearly'!107:107,1,DQ$3),NA())</f>
        <v/>
      </c>
      <c r="DR107">
        <f>IFERROR('Input DBEDT Monthly Energy'!DR107/INDEX('DBEDT Yearly'!107:107,1,DR$3),NA())</f>
        <v/>
      </c>
      <c r="DS107">
        <f>IFERROR('Input DBEDT Monthly Energy'!DS107/INDEX('DBEDT Yearly'!107:107,1,DS$3),NA())</f>
        <v/>
      </c>
      <c r="DT107">
        <f>IFERROR('Input DBEDT Monthly Energy'!DT107/INDEX('DBEDT Yearly'!107:107,1,DT$3),NA())</f>
        <v/>
      </c>
      <c r="DU107">
        <f>IFERROR('Input DBEDT Monthly Energy'!DU107/INDEX('DBEDT Yearly'!107:107,1,DU$3),NA())</f>
        <v/>
      </c>
      <c r="DV107">
        <f>IFERROR('Input DBEDT Monthly Energy'!DV107/INDEX('DBEDT Yearly'!107:107,1,DV$3),NA())</f>
        <v/>
      </c>
      <c r="DW107">
        <f>IFERROR('Input DBEDT Monthly Energy'!DW107/INDEX('DBEDT Yearly'!107:107,1,DW$3),NA())</f>
        <v/>
      </c>
      <c r="DX107">
        <f>IFERROR('Input DBEDT Monthly Energy'!DX107/INDEX('DBEDT Yearly'!107:107,1,DX$3),NA())</f>
        <v/>
      </c>
      <c r="DY107">
        <f>IFERROR('Input DBEDT Monthly Energy'!DY107/INDEX('DBEDT Yearly'!107:107,1,DY$3),NA())</f>
        <v/>
      </c>
      <c r="DZ107">
        <f>IFERROR('Input DBEDT Monthly Energy'!DZ107/INDEX('DBEDT Yearly'!107:107,1,DZ$3),NA())</f>
        <v/>
      </c>
      <c r="EA107">
        <f>IFERROR('Input DBEDT Monthly Energy'!EA107/INDEX('DBEDT Yearly'!107:107,1,EA$3),NA())</f>
        <v/>
      </c>
      <c r="EB107">
        <f>IFERROR('Input DBEDT Monthly Energy'!EB107/INDEX('DBEDT Yearly'!107:107,1,EB$3),NA())</f>
        <v/>
      </c>
      <c r="EC107">
        <f>IFERROR('Input DBEDT Monthly Energy'!EC107/INDEX('DBEDT Yearly'!107:107,1,EC$3),NA())</f>
        <v/>
      </c>
      <c r="ED107">
        <f>IFERROR('Input DBEDT Monthly Energy'!ED107/INDEX('DBEDT Yearly'!107:107,1,ED$3),NA())</f>
        <v/>
      </c>
      <c r="EE107">
        <f>IFERROR('Input DBEDT Monthly Energy'!EE107/INDEX('DBEDT Yearly'!107:107,1,EE$3),NA())</f>
        <v/>
      </c>
      <c r="EF107">
        <f>IFERROR('Input DBEDT Monthly Energy'!EF107/INDEX('DBEDT Yearly'!107:107,1,EF$3),NA())</f>
        <v/>
      </c>
      <c r="EG107">
        <f>IFERROR('Input DBEDT Monthly Energy'!EG107/INDEX('DBEDT Yearly'!107:107,1,EG$3),NA())</f>
        <v/>
      </c>
      <c r="EH107">
        <f>IFERROR('Input DBEDT Monthly Energy'!EH107/INDEX('DBEDT Yearly'!107:107,1,EH$3),NA())</f>
        <v/>
      </c>
      <c r="EI107">
        <f>IFERROR('Input DBEDT Monthly Energy'!EI107/INDEX('DBEDT Yearly'!107:107,1,EI$3),NA())</f>
        <v/>
      </c>
      <c r="EJ107">
        <f>IFERROR('Input DBEDT Monthly Energy'!EJ107/INDEX('DBEDT Yearly'!107:107,1,EJ$3),NA())</f>
        <v/>
      </c>
      <c r="EK107">
        <f>IFERROR('Input DBEDT Monthly Energy'!EK107/INDEX('DBEDT Yearly'!107:107,1,EK$3),NA())</f>
        <v/>
      </c>
      <c r="EL107">
        <f>IFERROR('Input DBEDT Monthly Energy'!EL107/INDEX('DBEDT Yearly'!107:107,1,EL$3),NA())</f>
        <v/>
      </c>
      <c r="EM107">
        <f>IFERROR('Input DBEDT Monthly Energy'!EM107/INDEX('DBEDT Yearly'!107:107,1,EM$3),NA())</f>
        <v/>
      </c>
      <c r="EN107">
        <f>IFERROR('Input DBEDT Monthly Energy'!EN107/INDEX('DBEDT Yearly'!107:107,1,EN$3),NA())</f>
        <v/>
      </c>
      <c r="EO107">
        <f>IFERROR('Input DBEDT Monthly Energy'!EO107/INDEX('DBEDT Yearly'!107:107,1,EO$3),NA())</f>
        <v/>
      </c>
      <c r="EP107">
        <f>IFERROR('Input DBEDT Monthly Energy'!EP107/INDEX('DBEDT Yearly'!107:107,1,EP$3),NA())</f>
        <v/>
      </c>
      <c r="EQ107">
        <f>IFERROR('Input DBEDT Monthly Energy'!EQ107/INDEX('DBEDT Yearly'!107:107,1,EQ$3),NA())</f>
        <v/>
      </c>
      <c r="ER107">
        <f>IFERROR('Input DBEDT Monthly Energy'!ER107/INDEX('DBEDT Yearly'!107:107,1,ER$3),NA())</f>
        <v/>
      </c>
      <c r="ES107">
        <f>IFERROR('Input DBEDT Monthly Energy'!ES107/INDEX('DBEDT Yearly'!107:107,1,ES$3),NA())</f>
        <v/>
      </c>
      <c r="ET107">
        <f>IFERROR('Input DBEDT Monthly Energy'!ET107/INDEX('DBEDT Yearly'!107:107,1,ET$3),NA())</f>
        <v/>
      </c>
      <c r="EU107">
        <f>IFERROR('Input DBEDT Monthly Energy'!EU107/INDEX('DBEDT Yearly'!107:107,1,EU$3),NA())</f>
        <v/>
      </c>
      <c r="EV107">
        <f>IFERROR('Input DBEDT Monthly Energy'!EV107/INDEX('DBEDT Yearly'!107:107,1,EV$3),NA())</f>
        <v/>
      </c>
      <c r="EW107">
        <f>IFERROR('Input DBEDT Monthly Energy'!EW107/INDEX('DBEDT Yearly'!107:107,1,EW$3),NA())</f>
        <v/>
      </c>
      <c r="EX107">
        <f>IFERROR('Input DBEDT Monthly Energy'!EX107/INDEX('DBEDT Yearly'!107:107,1,EX$3),NA())</f>
        <v/>
      </c>
      <c r="EY107">
        <f>IFERROR('Input DBEDT Monthly Energy'!EY107/INDEX('DBEDT Yearly'!107:107,1,EY$3),NA())</f>
        <v/>
      </c>
      <c r="EZ107">
        <f>IFERROR('Input DBEDT Monthly Energy'!EZ107/INDEX('DBEDT Yearly'!107:107,1,EZ$3),NA())</f>
        <v/>
      </c>
      <c r="FA107">
        <f>IFERROR('Input DBEDT Monthly Energy'!FA107/INDEX('DBEDT Yearly'!107:107,1,FA$3),NA())</f>
        <v/>
      </c>
      <c r="FB107">
        <f>IFERROR('Input DBEDT Monthly Energy'!FB107/INDEX('DBEDT Yearly'!107:107,1,FB$3),NA())</f>
        <v/>
      </c>
      <c r="FC107">
        <f>IFERROR('Input DBEDT Monthly Energy'!FC107/INDEX('DBEDT Yearly'!107:107,1,FC$3),NA())</f>
        <v/>
      </c>
      <c r="FD107">
        <f>IFERROR('Input DBEDT Monthly Energy'!FD107/INDEX('DBEDT Yearly'!107:107,1,FD$3),NA())</f>
        <v/>
      </c>
      <c r="FE107">
        <f>IFERROR('Input DBEDT Monthly Energy'!FE107/INDEX('DBEDT Yearly'!107:107,1,FE$3),NA())</f>
        <v/>
      </c>
      <c r="FF107">
        <f>IFERROR('Input DBEDT Monthly Energy'!FF107/INDEX('DBEDT Yearly'!107:107,1,FF$3),NA())</f>
        <v/>
      </c>
      <c r="FG107">
        <f>IFERROR('Input DBEDT Monthly Energy'!FG107/INDEX('DBEDT Yearly'!107:107,1,FG$3),NA())</f>
        <v/>
      </c>
      <c r="FH107">
        <f>IFERROR('Input DBEDT Monthly Energy'!FH107/INDEX('DBEDT Yearly'!107:107,1,FH$3),NA())</f>
        <v/>
      </c>
      <c r="FI107">
        <f>IFERROR('Input DBEDT Monthly Energy'!FI107/INDEX('DBEDT Yearly'!107:107,1,FI$3),NA())</f>
        <v/>
      </c>
      <c r="FJ107">
        <f>IFERROR('Input DBEDT Monthly Energy'!FJ107/INDEX('DBEDT Yearly'!107:107,1,FJ$3),NA())</f>
        <v/>
      </c>
      <c r="FK107">
        <f>IFERROR('Input DBEDT Monthly Energy'!FK107/INDEX('DBEDT Yearly'!107:107,1,FK$3),NA())</f>
        <v/>
      </c>
      <c r="FL107">
        <f>IFERROR('Input DBEDT Monthly Energy'!FL107/INDEX('DBEDT Yearly'!107:107,1,FL$3),NA())</f>
        <v/>
      </c>
      <c r="FM107">
        <f>IFERROR('Input DBEDT Monthly Energy'!FM107/INDEX('DBEDT Yearly'!107:107,1,FM$3),NA())</f>
        <v/>
      </c>
      <c r="FN107">
        <f>IFERROR('Input DBEDT Monthly Energy'!FN107/INDEX('DBEDT Yearly'!107:107,1,FN$3),NA())</f>
        <v/>
      </c>
      <c r="FO107">
        <f>IFERROR('Input DBEDT Monthly Energy'!FO107/INDEX('DBEDT Yearly'!107:107,1,FO$3),NA())</f>
        <v/>
      </c>
      <c r="FP107">
        <f>IFERROR('Input DBEDT Monthly Energy'!FP107/INDEX('DBEDT Yearly'!107:107,1,FP$3),NA())</f>
        <v/>
      </c>
      <c r="FQ107">
        <f>IFERROR('Input DBEDT Monthly Energy'!FQ107/INDEX('DBEDT Yearly'!107:107,1,FQ$3),NA())</f>
        <v/>
      </c>
      <c r="FR107">
        <f>IFERROR('Input DBEDT Monthly Energy'!FR107/INDEX('DBEDT Yearly'!107:107,1,FR$3),NA())</f>
        <v/>
      </c>
      <c r="FS107">
        <f>IFERROR('Input DBEDT Monthly Energy'!FS107/INDEX('DBEDT Yearly'!107:107,1,FS$3),NA())</f>
        <v/>
      </c>
      <c r="FT107">
        <f>IFERROR('Input DBEDT Monthly Energy'!FT107/INDEX('DBEDT Yearly'!107:107,1,FT$3),NA())</f>
        <v/>
      </c>
      <c r="FU107">
        <f>IFERROR('Input DBEDT Monthly Energy'!FU107/INDEX('DBEDT Yearly'!107:107,1,FU$3),NA())</f>
        <v/>
      </c>
      <c r="FV107">
        <f>IFERROR('Input DBEDT Monthly Energy'!FV107/INDEX('DBEDT Yearly'!107:107,1,FV$3),NA())</f>
        <v/>
      </c>
      <c r="FW107">
        <f>IFERROR('Input DBEDT Monthly Energy'!FW107/INDEX('DBEDT Yearly'!107:107,1,FW$3),NA())</f>
        <v/>
      </c>
      <c r="FX107">
        <f>IFERROR('Input DBEDT Monthly Energy'!FX107/INDEX('DBEDT Yearly'!107:107,1,FX$3),NA())</f>
        <v/>
      </c>
      <c r="FY107">
        <f>IFERROR('Input DBEDT Monthly Energy'!FY107/INDEX('DBEDT Yearly'!107:107,1,FY$3),NA())</f>
        <v/>
      </c>
      <c r="FZ107">
        <f>IFERROR('Input DBEDT Monthly Energy'!FZ107/INDEX('DBEDT Yearly'!107:107,1,FZ$3),NA())</f>
        <v/>
      </c>
      <c r="GA107">
        <f>IFERROR('Input DBEDT Monthly Energy'!GA107/INDEX('DBEDT Yearly'!107:107,1,GA$3),NA())</f>
        <v/>
      </c>
      <c r="GB107">
        <f>IFERROR('Input DBEDT Monthly Energy'!GB107/INDEX('DBEDT Yearly'!107:107,1,GB$3),NA())</f>
        <v/>
      </c>
      <c r="GC107">
        <f>IFERROR('Input DBEDT Monthly Energy'!GC107/INDEX('DBEDT Yearly'!107:107,1,GC$3),NA())</f>
        <v/>
      </c>
      <c r="GD107">
        <f>IFERROR('Input DBEDT Monthly Energy'!GD107/INDEX('DBEDT Yearly'!107:107,1,GD$3),NA())</f>
        <v/>
      </c>
      <c r="GE107">
        <f>IFERROR('Input DBEDT Monthly Energy'!GE107/INDEX('DBEDT Yearly'!107:107,1,GE$3),NA())</f>
        <v/>
      </c>
      <c r="GF107">
        <f>IFERROR('Input DBEDT Monthly Energy'!GF107/INDEX('DBEDT Yearly'!107:107,1,GF$3),NA())</f>
        <v/>
      </c>
      <c r="GG107">
        <f>IFERROR('Input DBEDT Monthly Energy'!GG107/INDEX('DBEDT Yearly'!107:107,1,GG$3),NA())</f>
        <v/>
      </c>
      <c r="GH107">
        <f>IFERROR('Input DBEDT Monthly Energy'!GH107/INDEX('DBEDT Yearly'!107:107,1,GH$3),NA())</f>
        <v/>
      </c>
      <c r="GI107">
        <f>IFERROR('Input DBEDT Monthly Energy'!GI107/INDEX('DBEDT Yearly'!107:107,1,GI$3),NA())</f>
        <v/>
      </c>
      <c r="GJ107">
        <f>IFERROR('Input DBEDT Monthly Energy'!GJ107/INDEX('DBEDT Yearly'!107:107,1,GJ$3),NA())</f>
        <v/>
      </c>
      <c r="GK107">
        <f>IFERROR('Input DBEDT Monthly Energy'!GK107/INDEX('DBEDT Yearly'!107:107,1,GK$3),NA())</f>
        <v/>
      </c>
      <c r="GL107">
        <f>IFERROR('Input DBEDT Monthly Energy'!GL107/INDEX('DBEDT Yearly'!107:107,1,GL$3),NA())</f>
        <v/>
      </c>
      <c r="GM107">
        <f>IFERROR('Input DBEDT Monthly Energy'!GM107/INDEX('DBEDT Yearly'!107:107,1,GM$3),NA())</f>
        <v/>
      </c>
      <c r="GN107">
        <f>IFERROR('Input DBEDT Monthly Energy'!GN107/INDEX('DBEDT Yearly'!107:107,1,GN$3),NA())</f>
        <v/>
      </c>
      <c r="GO107">
        <f>IFERROR('Input DBEDT Monthly Energy'!GO107/INDEX('DBEDT Yearly'!107:107,1,GO$3),NA())</f>
        <v/>
      </c>
      <c r="GP107">
        <f>IFERROR('Input DBEDT Monthly Energy'!GP107/INDEX('DBEDT Yearly'!107:107,1,GP$3),NA())</f>
        <v/>
      </c>
      <c r="GQ107">
        <f>IFERROR('Input DBEDT Monthly Energy'!GQ107/INDEX('DBEDT Yearly'!107:107,1,GQ$3),NA())</f>
        <v/>
      </c>
      <c r="GR107">
        <f>IFERROR('Input DBEDT Monthly Energy'!GR107/INDEX('DBEDT Yearly'!107:107,1,GR$3),NA())</f>
        <v/>
      </c>
      <c r="GS107">
        <f>IFERROR('Input DBEDT Monthly Energy'!GS107/INDEX('DBEDT Yearly'!107:107,1,GS$3),NA())</f>
        <v/>
      </c>
      <c r="GT107">
        <f>IFERROR('Input DBEDT Monthly Energy'!GT107/INDEX('DBEDT Yearly'!107:107,1,GT$3),NA())</f>
        <v/>
      </c>
      <c r="GU107">
        <f>IFERROR('Input DBEDT Monthly Energy'!GU107/INDEX('DBEDT Yearly'!107:107,1,GU$3),NA())</f>
        <v/>
      </c>
      <c r="GV107">
        <f>IFERROR('Input DBEDT Monthly Energy'!GV107/INDEX('DBEDT Yearly'!107:107,1,GV$3),NA())</f>
        <v/>
      </c>
      <c r="GW107">
        <f>IFERROR('Input DBEDT Monthly Energy'!GW107/INDEX('DBEDT Yearly'!107:107,1,GW$3),NA())</f>
        <v/>
      </c>
      <c r="GX107">
        <f>IFERROR('Input DBEDT Monthly Energy'!GX107/INDEX('DBEDT Yearly'!107:107,1,GX$3),NA())</f>
        <v/>
      </c>
      <c r="GY107">
        <f>IFERROR('Input DBEDT Monthly Energy'!GY107/INDEX('DBEDT Yearly'!107:107,1,GY$3),NA())</f>
        <v/>
      </c>
      <c r="GZ107">
        <f>IFERROR('Input DBEDT Monthly Energy'!GZ107/INDEX('DBEDT Yearly'!107:107,1,GZ$3),NA())</f>
        <v/>
      </c>
      <c r="HA107">
        <f>IFERROR('Input DBEDT Monthly Energy'!HA107/INDEX('DBEDT Yearly'!107:107,1,HA$3),NA())</f>
        <v/>
      </c>
      <c r="HB107">
        <f>IFERROR('Input DBEDT Monthly Energy'!HB107/INDEX('DBEDT Yearly'!107:107,1,HB$3),NA())</f>
        <v/>
      </c>
      <c r="HC107">
        <f>IFERROR('Input DBEDT Monthly Energy'!HC107/INDEX('DBEDT Yearly'!107:107,1,HC$3),NA())</f>
        <v/>
      </c>
      <c r="HD107">
        <f>IFERROR('Input DBEDT Monthly Energy'!HD107/INDEX('DBEDT Yearly'!107:107,1,HD$3),NA())</f>
        <v/>
      </c>
      <c r="HE107">
        <f>IFERROR('Input DBEDT Monthly Energy'!HE107/INDEX('DBEDT Yearly'!107:107,1,HE$3),NA())</f>
        <v/>
      </c>
      <c r="HF107">
        <f>IFERROR('Input DBEDT Monthly Energy'!HF107/INDEX('DBEDT Yearly'!107:107,1,HF$3),NA())</f>
        <v/>
      </c>
      <c r="HG107">
        <f>IFERROR('Input DBEDT Monthly Energy'!HG107/INDEX('DBEDT Yearly'!107:107,1,HG$3),NA())</f>
        <v/>
      </c>
      <c r="HH107">
        <f>IFERROR('Input DBEDT Monthly Energy'!HH107/INDEX('DBEDT Yearly'!107:107,1,HH$3),NA())</f>
        <v/>
      </c>
      <c r="HI107">
        <f>IFERROR('Input DBEDT Monthly Energy'!HI107/INDEX('DBEDT Yearly'!107:107,1,HI$3),NA())</f>
        <v/>
      </c>
      <c r="HJ107">
        <f>IFERROR('Input DBEDT Monthly Energy'!HJ107/INDEX('DBEDT Yearly'!107:107,1,HJ$3),NA())</f>
        <v/>
      </c>
      <c r="HK107">
        <f>IFERROR('Input DBEDT Monthly Energy'!HK107/INDEX('DBEDT Yearly'!107:107,1,HK$3),NA())</f>
        <v/>
      </c>
      <c r="HL107">
        <f>IFERROR('Input DBEDT Monthly Energy'!HL107/INDEX('DBEDT Yearly'!107:107,1,HL$3),NA())</f>
        <v/>
      </c>
      <c r="HM107">
        <f>IFERROR('Input DBEDT Monthly Energy'!HM107/INDEX('DBEDT Yearly'!107:107,1,HM$3),NA())</f>
        <v/>
      </c>
      <c r="HN107">
        <f>IFERROR('Input DBEDT Monthly Energy'!HN107/INDEX('DBEDT Yearly'!107:107,1,HN$3),NA())</f>
        <v/>
      </c>
      <c r="HO107">
        <f>IFERROR('Input DBEDT Monthly Energy'!HO107/INDEX('DBEDT Yearly'!107:107,1,HO$3),NA())</f>
        <v/>
      </c>
      <c r="HP107">
        <f>IFERROR('Input DBEDT Monthly Energy'!HP107/INDEX('DBEDT Yearly'!107:107,1,HP$3),NA())</f>
        <v/>
      </c>
      <c r="HQ107">
        <f>IFERROR('Input DBEDT Monthly Energy'!HQ107/INDEX('DBEDT Yearly'!107:107,1,HQ$3),NA())</f>
        <v/>
      </c>
      <c r="HR107">
        <f>IFERROR('Input DBEDT Monthly Energy'!HR107/INDEX('DBEDT Yearly'!107:107,1,HR$3),NA())</f>
        <v/>
      </c>
      <c r="HS107">
        <f>IFERROR('Input DBEDT Monthly Energy'!HS107/INDEX('DBEDT Yearly'!107:107,1,HS$3),NA())</f>
        <v/>
      </c>
      <c r="HT107">
        <f>IFERROR('Input DBEDT Monthly Energy'!HT107/INDEX('DBEDT Yearly'!107:107,1,HT$3),NA())</f>
        <v/>
      </c>
      <c r="HU107">
        <f>IFERROR('Input DBEDT Monthly Energy'!HU107/INDEX('DBEDT Yearly'!107:107,1,HU$3),NA())</f>
        <v/>
      </c>
      <c r="HV107">
        <f>IFERROR('Input DBEDT Monthly Energy'!HV107/INDEX('DBEDT Yearly'!107:107,1,HV$3),NA())</f>
        <v/>
      </c>
      <c r="HW107">
        <f>IFERROR('Input DBEDT Monthly Energy'!HW107/INDEX('DBEDT Yearly'!107:107,1,HW$3),NA())</f>
        <v/>
      </c>
      <c r="HX107">
        <f>IFERROR('Input DBEDT Monthly Energy'!HX107/INDEX('DBEDT Yearly'!107:107,1,HX$3),NA())</f>
        <v/>
      </c>
      <c r="HY107">
        <f>IFERROR('Input DBEDT Monthly Energy'!HY107/INDEX('DBEDT Yearly'!107:107,1,HY$3),NA())</f>
        <v/>
      </c>
      <c r="HZ107">
        <f>IFERROR('Input DBEDT Monthly Energy'!HZ107/INDEX('DBEDT Yearly'!107:107,1,HZ$3),NA())</f>
        <v/>
      </c>
      <c r="IA107">
        <f>IFERROR('Input DBEDT Monthly Energy'!IA107/INDEX('DBEDT Yearly'!107:107,1,IA$3),NA())</f>
        <v/>
      </c>
      <c r="IB107">
        <f>IFERROR('Input DBEDT Monthly Energy'!IB107/INDEX('DBEDT Yearly'!107:107,1,IB$3),NA())</f>
        <v/>
      </c>
      <c r="IC107">
        <f>IFERROR('Input DBEDT Monthly Energy'!IC107/INDEX('DBEDT Yearly'!107:107,1,IC$3),NA())</f>
        <v/>
      </c>
      <c r="ID107">
        <f>IFERROR('Input DBEDT Monthly Energy'!ID107/INDEX('DBEDT Yearly'!107:107,1,ID$3),NA())</f>
        <v/>
      </c>
      <c r="IE107">
        <f>IFERROR('Input DBEDT Monthly Energy'!IE107/INDEX('DBEDT Yearly'!107:107,1,IE$3),NA())</f>
        <v/>
      </c>
      <c r="IF107">
        <f>IFERROR('Input DBEDT Monthly Energy'!IF107/INDEX('DBEDT Yearly'!107:107,1,IF$3),NA())</f>
        <v/>
      </c>
      <c r="IG107">
        <f>IFERROR('Input DBEDT Monthly Energy'!IG107/INDEX('DBEDT Yearly'!107:107,1,IG$3),NA())</f>
        <v/>
      </c>
      <c r="IH107">
        <f>IFERROR('Input DBEDT Monthly Energy'!IH107/INDEX('DBEDT Yearly'!107:107,1,IH$3),NA())</f>
        <v/>
      </c>
      <c r="II107">
        <f>IFERROR('Input DBEDT Monthly Energy'!II107/INDEX('DBEDT Yearly'!107:107,1,II$3),NA())</f>
        <v/>
      </c>
      <c r="IJ107">
        <f>IFERROR('Input DBEDT Monthly Energy'!IJ107/INDEX('DBEDT Yearly'!107:107,1,IJ$3),NA())</f>
        <v/>
      </c>
      <c r="IK107">
        <f>IFERROR('Input DBEDT Monthly Energy'!IK107/INDEX('DBEDT Yearly'!107:107,1,IK$3),NA())</f>
        <v/>
      </c>
      <c r="IL107">
        <f>IFERROR('Input DBEDT Monthly Energy'!IL107/INDEX('DBEDT Yearly'!107:107,1,IL$3),NA())</f>
        <v/>
      </c>
      <c r="IM107">
        <f>IFERROR('Input DBEDT Monthly Energy'!IM107/INDEX('DBEDT Yearly'!107:107,1,IM$3),NA())</f>
        <v/>
      </c>
      <c r="IN107">
        <f>IFERROR('Input DBEDT Monthly Energy'!IN107/INDEX('DBEDT Yearly'!107:107,1,IN$3),NA())</f>
        <v/>
      </c>
      <c r="IO107">
        <f>IFERROR('Input DBEDT Monthly Energy'!IO107/INDEX('DBEDT Yearly'!107:107,1,IO$3),NA())</f>
        <v/>
      </c>
      <c r="IP107">
        <f>IFERROR('Input DBEDT Monthly Energy'!IP107/INDEX('DBEDT Yearly'!107:107,1,IP$3),NA())</f>
        <v/>
      </c>
      <c r="IQ107">
        <f>IFERROR('Input DBEDT Monthly Energy'!IQ107/INDEX('DBEDT Yearly'!107:107,1,IQ$3),NA())</f>
        <v/>
      </c>
      <c r="IR107">
        <f>IFERROR('Input DBEDT Monthly Energy'!IR107/INDEX('DBEDT Yearly'!107:107,1,IR$3),NA())</f>
        <v/>
      </c>
      <c r="IS107">
        <f>IFERROR('Input DBEDT Monthly Energy'!IS107/INDEX('DBEDT Yearly'!107:107,1,IS$3),NA())</f>
        <v/>
      </c>
      <c r="IT107">
        <f>IFERROR('Input DBEDT Monthly Energy'!IT107/INDEX('DBEDT Yearly'!107:107,1,IT$3),NA())</f>
        <v/>
      </c>
      <c r="IU107">
        <f>IFERROR('Input DBEDT Monthly Energy'!IU107/INDEX('DBEDT Yearly'!107:107,1,IU$3),NA())</f>
        <v/>
      </c>
      <c r="IV107">
        <f>IFERROR('Input DBEDT Monthly Energy'!IV107/INDEX('DBEDT Yearly'!107:107,1,IV$3),NA())</f>
        <v/>
      </c>
      <c r="IW107">
        <f>IFERROR('Input DBEDT Monthly Energy'!IW107/INDEX('DBEDT Yearly'!107:107,1,IW$3),NA())</f>
        <v/>
      </c>
      <c r="IX107">
        <f>IFERROR('Input DBEDT Monthly Energy'!IX107/INDEX('DBEDT Yearly'!107:107,1,IX$3),NA())</f>
        <v/>
      </c>
      <c r="IY107">
        <f>IFERROR('Input DBEDT Monthly Energy'!IY107/INDEX('DBEDT Yearly'!107:107,1,IY$3),NA())</f>
        <v/>
      </c>
      <c r="IZ107">
        <f>IFERROR('Input DBEDT Monthly Energy'!IZ107/INDEX('DBEDT Yearly'!107:107,1,IZ$3),NA())</f>
        <v/>
      </c>
      <c r="JA107">
        <f>IFERROR('Input DBEDT Monthly Energy'!JA107/INDEX('DBEDT Yearly'!107:107,1,JA$3),NA())</f>
        <v/>
      </c>
      <c r="JB107">
        <f>IFERROR('Input DBEDT Monthly Energy'!JB107/INDEX('DBEDT Yearly'!107:107,1,JB$3),NA())</f>
        <v/>
      </c>
      <c r="JC107">
        <f>IFERROR('Input DBEDT Monthly Energy'!JC107/INDEX('DBEDT Yearly'!107:107,1,JC$3),NA())</f>
        <v/>
      </c>
      <c r="JD107">
        <f>IFERROR('Input DBEDT Monthly Energy'!JD107/INDEX('DBEDT Yearly'!107:107,1,JD$3),NA())</f>
        <v/>
      </c>
      <c r="JE107">
        <f>IFERROR('Input DBEDT Monthly Energy'!JE107/INDEX('DBEDT Yearly'!107:107,1,JE$3),NA())</f>
        <v/>
      </c>
      <c r="JF107">
        <f>IFERROR('Input DBEDT Monthly Energy'!JF107/INDEX('DBEDT Yearly'!107:107,1,JF$3),NA())</f>
        <v/>
      </c>
      <c r="JG107">
        <f>IFERROR('Input DBEDT Monthly Energy'!JG107/INDEX('DBEDT Yearly'!107:107,1,JG$3),NA())</f>
        <v/>
      </c>
      <c r="JH107">
        <f>IFERROR('Input DBEDT Monthly Energy'!JH107/INDEX('DBEDT Yearly'!107:107,1,JH$3),NA())</f>
        <v/>
      </c>
      <c r="JI107">
        <f>IFERROR('Input DBEDT Monthly Energy'!JI107/INDEX('DBEDT Yearly'!107:107,1,JI$3),NA())</f>
        <v/>
      </c>
      <c r="JJ107">
        <f>IFERROR('Input DBEDT Monthly Energy'!JJ107/INDEX('DBEDT Yearly'!107:107,1,JJ$3),NA())</f>
        <v/>
      </c>
      <c r="JK107">
        <f>IFERROR('Input DBEDT Monthly Energy'!JK107/INDEX('DBEDT Yearly'!107:107,1,JK$3),NA())</f>
        <v/>
      </c>
      <c r="JL107">
        <f>IFERROR('Input DBEDT Monthly Energy'!JL107/INDEX('DBEDT Yearly'!107:107,1,JL$3),NA())</f>
        <v/>
      </c>
      <c r="JM107">
        <f>IFERROR('Input DBEDT Monthly Energy'!JM107/INDEX('DBEDT Yearly'!107:107,1,JM$3),NA())</f>
        <v/>
      </c>
      <c r="JN107">
        <f>IFERROR('Input DBEDT Monthly Energy'!JN107/INDEX('DBEDT Yearly'!107:107,1,JN$3),NA())</f>
        <v/>
      </c>
      <c r="JO107">
        <f>IFERROR('Input DBEDT Monthly Energy'!JO107/INDEX('DBEDT Yearly'!107:107,1,JO$3),NA())</f>
        <v/>
      </c>
      <c r="JP107">
        <f>IFERROR('Input DBEDT Monthly Energy'!JP107/INDEX('DBEDT Yearly'!107:107,1,JP$3),NA())</f>
        <v/>
      </c>
      <c r="JQ107">
        <f>IFERROR('Input DBEDT Monthly Energy'!JQ107/INDEX('DBEDT Yearly'!107:107,1,JQ$3),NA())</f>
        <v/>
      </c>
      <c r="JR107">
        <f>IFERROR('Input DBEDT Monthly Energy'!JR107/INDEX('DBEDT Yearly'!107:107,1,JR$3),NA())</f>
        <v/>
      </c>
      <c r="JS107">
        <f>IFERROR('Input DBEDT Monthly Energy'!JS107/INDEX('DBEDT Yearly'!107:107,1,JS$3),NA())</f>
        <v/>
      </c>
      <c r="JT107">
        <f>IFERROR('Input DBEDT Monthly Energy'!JT107/INDEX('DBEDT Yearly'!107:107,1,JT$3),NA())</f>
        <v/>
      </c>
      <c r="JU107">
        <f>IFERROR('Input DBEDT Monthly Energy'!JU107/INDEX('DBEDT Yearly'!107:107,1,JU$3),NA())</f>
        <v/>
      </c>
      <c r="JV107">
        <f>IFERROR('Input DBEDT Monthly Energy'!JV107/INDEX('DBEDT Yearly'!107:107,1,JV$3),NA())</f>
        <v/>
      </c>
      <c r="JW107">
        <f>IFERROR('Input DBEDT Monthly Energy'!JW107/INDEX('DBEDT Yearly'!107:107,1,JW$3),NA())</f>
        <v/>
      </c>
      <c r="JX107">
        <f>IFERROR('Input DBEDT Monthly Energy'!JX107/INDEX('DBEDT Yearly'!107:107,1,JX$3),NA())</f>
        <v/>
      </c>
      <c r="JY107">
        <f>IFERROR('Input DBEDT Monthly Energy'!JY107/INDEX('DBEDT Yearly'!107:107,1,JY$3),NA())</f>
        <v/>
      </c>
      <c r="JZ107">
        <f>IFERROR('Input DBEDT Monthly Energy'!JZ107/INDEX('DBEDT Yearly'!107:107,1,JZ$3),NA())</f>
        <v/>
      </c>
      <c r="KA107">
        <f>IFERROR('Input DBEDT Monthly Energy'!KA107/INDEX('DBEDT Yearly'!107:107,1,KA$3),NA())</f>
        <v/>
      </c>
      <c r="KB107">
        <f>IFERROR('Input DBEDT Monthly Energy'!KB107/INDEX('DBEDT Yearly'!107:107,1,KB$3),NA())</f>
        <v/>
      </c>
      <c r="KC107">
        <f>IFERROR('Input DBEDT Monthly Energy'!KC107/INDEX('DBEDT Yearly'!107:107,1,KC$3),NA())</f>
        <v/>
      </c>
      <c r="KD107">
        <f>IFERROR('Input DBEDT Monthly Energy'!KD107/INDEX('DBEDT Yearly'!107:107,1,KD$3),NA())</f>
        <v/>
      </c>
      <c r="KE107">
        <f>IFERROR('Input DBEDT Monthly Energy'!KE107/INDEX('DBEDT Yearly'!107:107,1,KE$3),NA())</f>
        <v/>
      </c>
      <c r="KF107">
        <f>IFERROR('Input DBEDT Monthly Energy'!KF107/INDEX('DBEDT Yearly'!107:107,1,KF$3),NA())</f>
        <v/>
      </c>
      <c r="KG107">
        <f>IFERROR('Input DBEDT Monthly Energy'!KG107/INDEX('DBEDT Yearly'!107:107,1,KG$3),NA())</f>
        <v/>
      </c>
      <c r="KH107">
        <f>IFERROR('Input DBEDT Monthly Energy'!KH107/INDEX('DBEDT Yearly'!107:107,1,KH$3),NA())</f>
        <v/>
      </c>
      <c r="KI107">
        <f>IFERROR('Input DBEDT Monthly Energy'!KI107/INDEX('DBEDT Yearly'!107:107,1,KI$3),NA())</f>
        <v/>
      </c>
      <c r="KJ107">
        <f>IFERROR('Input DBEDT Monthly Energy'!KJ107/INDEX('DBEDT Yearly'!107:107,1,KJ$3),NA())</f>
        <v/>
      </c>
      <c r="KK107">
        <f>IFERROR('Input DBEDT Monthly Energy'!KK107/INDEX('DBEDT Yearly'!107:107,1,KK$3),NA())</f>
        <v/>
      </c>
      <c r="KL107">
        <f>IFERROR('Input DBEDT Monthly Energy'!KL107/INDEX('DBEDT Yearly'!107:107,1,KL$3),NA())</f>
        <v/>
      </c>
      <c r="KM107">
        <f>IFERROR('Input DBEDT Monthly Energy'!KM107/INDEX('DBEDT Yearly'!107:107,1,KM$3),NA())</f>
        <v/>
      </c>
      <c r="KN107">
        <f>IFERROR('Input DBEDT Monthly Energy'!KN107/INDEX('DBEDT Yearly'!107:107,1,KN$3),NA())</f>
        <v/>
      </c>
      <c r="KO107">
        <f>IFERROR('Input DBEDT Monthly Energy'!KO107/INDEX('DBEDT Yearly'!107:107,1,KO$3),NA())</f>
        <v/>
      </c>
      <c r="KP107">
        <f>IFERROR('Input DBEDT Monthly Energy'!KP107/INDEX('DBEDT Yearly'!107:107,1,KP$3),NA())</f>
        <v/>
      </c>
    </row>
    <row r="108" spans="1:302">
      <c r="A108">
        <f>'Input DBEDT Monthly Energy'!A108&amp;""</f>
        <v/>
      </c>
      <c r="B108">
        <f>'Input DBEDT Monthly Energy'!B108&amp;""</f>
        <v/>
      </c>
      <c r="C108">
        <f>IFERROR('Input DBEDT Monthly Energy'!C108/INDEX('DBEDT Yearly'!108:108,1,C$3),NA())</f>
        <v/>
      </c>
      <c r="D108">
        <f>IFERROR('Input DBEDT Monthly Energy'!D108/INDEX('DBEDT Yearly'!108:108,1,D$3),NA())</f>
        <v/>
      </c>
      <c r="E108">
        <f>IFERROR('Input DBEDT Monthly Energy'!E108/INDEX('DBEDT Yearly'!108:108,1,E$3),NA())</f>
        <v/>
      </c>
      <c r="F108">
        <f>IFERROR('Input DBEDT Monthly Energy'!F108/INDEX('DBEDT Yearly'!108:108,1,F$3),NA())</f>
        <v/>
      </c>
      <c r="G108">
        <f>IFERROR('Input DBEDT Monthly Energy'!G108/INDEX('DBEDT Yearly'!108:108,1,G$3),NA())</f>
        <v/>
      </c>
      <c r="H108">
        <f>IFERROR('Input DBEDT Monthly Energy'!H108/INDEX('DBEDT Yearly'!108:108,1,H$3),NA())</f>
        <v/>
      </c>
      <c r="I108">
        <f>IFERROR('Input DBEDT Monthly Energy'!I108/INDEX('DBEDT Yearly'!108:108,1,I$3),NA())</f>
        <v/>
      </c>
      <c r="J108">
        <f>IFERROR('Input DBEDT Monthly Energy'!J108/INDEX('DBEDT Yearly'!108:108,1,J$3),NA())</f>
        <v/>
      </c>
      <c r="K108">
        <f>IFERROR('Input DBEDT Monthly Energy'!K108/INDEX('DBEDT Yearly'!108:108,1,K$3),NA())</f>
        <v/>
      </c>
      <c r="L108">
        <f>IFERROR('Input DBEDT Monthly Energy'!L108/INDEX('DBEDT Yearly'!108:108,1,L$3),NA())</f>
        <v/>
      </c>
      <c r="M108">
        <f>IFERROR('Input DBEDT Monthly Energy'!M108/INDEX('DBEDT Yearly'!108:108,1,M$3),NA())</f>
        <v/>
      </c>
      <c r="N108">
        <f>IFERROR('Input DBEDT Monthly Energy'!N108/INDEX('DBEDT Yearly'!108:108,1,N$3),NA())</f>
        <v/>
      </c>
      <c r="O108">
        <f>IFERROR('Input DBEDT Monthly Energy'!O108/INDEX('DBEDT Yearly'!108:108,1,O$3),NA())</f>
        <v/>
      </c>
      <c r="P108">
        <f>IFERROR('Input DBEDT Monthly Energy'!P108/INDEX('DBEDT Yearly'!108:108,1,P$3),NA())</f>
        <v/>
      </c>
      <c r="Q108">
        <f>IFERROR('Input DBEDT Monthly Energy'!Q108/INDEX('DBEDT Yearly'!108:108,1,Q$3),NA())</f>
        <v/>
      </c>
      <c r="R108">
        <f>IFERROR('Input DBEDT Monthly Energy'!R108/INDEX('DBEDT Yearly'!108:108,1,R$3),NA())</f>
        <v/>
      </c>
      <c r="S108">
        <f>IFERROR('Input DBEDT Monthly Energy'!S108/INDEX('DBEDT Yearly'!108:108,1,S$3),NA())</f>
        <v/>
      </c>
      <c r="T108">
        <f>IFERROR('Input DBEDT Monthly Energy'!T108/INDEX('DBEDT Yearly'!108:108,1,T$3),NA())</f>
        <v/>
      </c>
      <c r="U108">
        <f>IFERROR('Input DBEDT Monthly Energy'!U108/INDEX('DBEDT Yearly'!108:108,1,U$3),NA())</f>
        <v/>
      </c>
      <c r="V108">
        <f>IFERROR('Input DBEDT Monthly Energy'!V108/INDEX('DBEDT Yearly'!108:108,1,V$3),NA())</f>
        <v/>
      </c>
      <c r="W108">
        <f>IFERROR('Input DBEDT Monthly Energy'!W108/INDEX('DBEDT Yearly'!108:108,1,W$3),NA())</f>
        <v/>
      </c>
      <c r="X108">
        <f>IFERROR('Input DBEDT Monthly Energy'!X108/INDEX('DBEDT Yearly'!108:108,1,X$3),NA())</f>
        <v/>
      </c>
      <c r="Y108">
        <f>IFERROR('Input DBEDT Monthly Energy'!Y108/INDEX('DBEDT Yearly'!108:108,1,Y$3),NA())</f>
        <v/>
      </c>
      <c r="Z108">
        <f>IFERROR('Input DBEDT Monthly Energy'!Z108/INDEX('DBEDT Yearly'!108:108,1,Z$3),NA())</f>
        <v/>
      </c>
      <c r="AA108">
        <f>IFERROR('Input DBEDT Monthly Energy'!AA108/INDEX('DBEDT Yearly'!108:108,1,AA$3),NA())</f>
        <v/>
      </c>
      <c r="AB108">
        <f>IFERROR('Input DBEDT Monthly Energy'!AB108/INDEX('DBEDT Yearly'!108:108,1,AB$3),NA())</f>
        <v/>
      </c>
      <c r="AC108">
        <f>IFERROR('Input DBEDT Monthly Energy'!AC108/INDEX('DBEDT Yearly'!108:108,1,AC$3),NA())</f>
        <v/>
      </c>
      <c r="AD108">
        <f>IFERROR('Input DBEDT Monthly Energy'!AD108/INDEX('DBEDT Yearly'!108:108,1,AD$3),NA())</f>
        <v/>
      </c>
      <c r="AE108">
        <f>IFERROR('Input DBEDT Monthly Energy'!AE108/INDEX('DBEDT Yearly'!108:108,1,AE$3),NA())</f>
        <v/>
      </c>
      <c r="AF108">
        <f>IFERROR('Input DBEDT Monthly Energy'!AF108/INDEX('DBEDT Yearly'!108:108,1,AF$3),NA())</f>
        <v/>
      </c>
      <c r="AG108">
        <f>IFERROR('Input DBEDT Monthly Energy'!AG108/INDEX('DBEDT Yearly'!108:108,1,AG$3),NA())</f>
        <v/>
      </c>
      <c r="AH108">
        <f>IFERROR('Input DBEDT Monthly Energy'!AH108/INDEX('DBEDT Yearly'!108:108,1,AH$3),NA())</f>
        <v/>
      </c>
      <c r="AI108">
        <f>IFERROR('Input DBEDT Monthly Energy'!AI108/INDEX('DBEDT Yearly'!108:108,1,AI$3),NA())</f>
        <v/>
      </c>
      <c r="AJ108">
        <f>IFERROR('Input DBEDT Monthly Energy'!AJ108/INDEX('DBEDT Yearly'!108:108,1,AJ$3),NA())</f>
        <v/>
      </c>
      <c r="AK108">
        <f>IFERROR('Input DBEDT Monthly Energy'!AK108/INDEX('DBEDT Yearly'!108:108,1,AK$3),NA())</f>
        <v/>
      </c>
      <c r="AL108">
        <f>IFERROR('Input DBEDT Monthly Energy'!AL108/INDEX('DBEDT Yearly'!108:108,1,AL$3),NA())</f>
        <v/>
      </c>
      <c r="AM108">
        <f>IFERROR('Input DBEDT Monthly Energy'!AM108/INDEX('DBEDT Yearly'!108:108,1,AM$3),NA())</f>
        <v/>
      </c>
      <c r="AN108">
        <f>IFERROR('Input DBEDT Monthly Energy'!AN108/INDEX('DBEDT Yearly'!108:108,1,AN$3),NA())</f>
        <v/>
      </c>
      <c r="AO108">
        <f>IFERROR('Input DBEDT Monthly Energy'!AO108/INDEX('DBEDT Yearly'!108:108,1,AO$3),NA())</f>
        <v/>
      </c>
      <c r="AP108">
        <f>IFERROR('Input DBEDT Monthly Energy'!AP108/INDEX('DBEDT Yearly'!108:108,1,AP$3),NA())</f>
        <v/>
      </c>
      <c r="AQ108">
        <f>IFERROR('Input DBEDT Monthly Energy'!AQ108/INDEX('DBEDT Yearly'!108:108,1,AQ$3),NA())</f>
        <v/>
      </c>
      <c r="AR108">
        <f>IFERROR('Input DBEDT Monthly Energy'!AR108/INDEX('DBEDT Yearly'!108:108,1,AR$3),NA())</f>
        <v/>
      </c>
      <c r="AS108">
        <f>IFERROR('Input DBEDT Monthly Energy'!AS108/INDEX('DBEDT Yearly'!108:108,1,AS$3),NA())</f>
        <v/>
      </c>
      <c r="AT108">
        <f>IFERROR('Input DBEDT Monthly Energy'!AT108/INDEX('DBEDT Yearly'!108:108,1,AT$3),NA())</f>
        <v/>
      </c>
      <c r="AU108">
        <f>IFERROR('Input DBEDT Monthly Energy'!AU108/INDEX('DBEDT Yearly'!108:108,1,AU$3),NA())</f>
        <v/>
      </c>
      <c r="AV108">
        <f>IFERROR('Input DBEDT Monthly Energy'!AV108/INDEX('DBEDT Yearly'!108:108,1,AV$3),NA())</f>
        <v/>
      </c>
      <c r="AW108">
        <f>IFERROR('Input DBEDT Monthly Energy'!AW108/INDEX('DBEDT Yearly'!108:108,1,AW$3),NA())</f>
        <v/>
      </c>
      <c r="AX108">
        <f>IFERROR('Input DBEDT Monthly Energy'!AX108/INDEX('DBEDT Yearly'!108:108,1,AX$3),NA())</f>
        <v/>
      </c>
      <c r="AY108">
        <f>IFERROR('Input DBEDT Monthly Energy'!AY108/INDEX('DBEDT Yearly'!108:108,1,AY$3),NA())</f>
        <v/>
      </c>
      <c r="AZ108">
        <f>IFERROR('Input DBEDT Monthly Energy'!AZ108/INDEX('DBEDT Yearly'!108:108,1,AZ$3),NA())</f>
        <v/>
      </c>
      <c r="BA108">
        <f>IFERROR('Input DBEDT Monthly Energy'!BA108/INDEX('DBEDT Yearly'!108:108,1,BA$3),NA())</f>
        <v/>
      </c>
      <c r="BB108">
        <f>IFERROR('Input DBEDT Monthly Energy'!BB108/INDEX('DBEDT Yearly'!108:108,1,BB$3),NA())</f>
        <v/>
      </c>
      <c r="BC108">
        <f>IFERROR('Input DBEDT Monthly Energy'!BC108/INDEX('DBEDT Yearly'!108:108,1,BC$3),NA())</f>
        <v/>
      </c>
      <c r="BD108">
        <f>IFERROR('Input DBEDT Monthly Energy'!BD108/INDEX('DBEDT Yearly'!108:108,1,BD$3),NA())</f>
        <v/>
      </c>
      <c r="BE108">
        <f>IFERROR('Input DBEDT Monthly Energy'!BE108/INDEX('DBEDT Yearly'!108:108,1,BE$3),NA())</f>
        <v/>
      </c>
      <c r="BF108">
        <f>IFERROR('Input DBEDT Monthly Energy'!BF108/INDEX('DBEDT Yearly'!108:108,1,BF$3),NA())</f>
        <v/>
      </c>
      <c r="BG108">
        <f>IFERROR('Input DBEDT Monthly Energy'!BG108/INDEX('DBEDT Yearly'!108:108,1,BG$3),NA())</f>
        <v/>
      </c>
      <c r="BH108">
        <f>IFERROR('Input DBEDT Monthly Energy'!BH108/INDEX('DBEDT Yearly'!108:108,1,BH$3),NA())</f>
        <v/>
      </c>
      <c r="BI108">
        <f>IFERROR('Input DBEDT Monthly Energy'!BI108/INDEX('DBEDT Yearly'!108:108,1,BI$3),NA())</f>
        <v/>
      </c>
      <c r="BJ108">
        <f>IFERROR('Input DBEDT Monthly Energy'!BJ108/INDEX('DBEDT Yearly'!108:108,1,BJ$3),NA())</f>
        <v/>
      </c>
      <c r="BK108">
        <f>IFERROR('Input DBEDT Monthly Energy'!BK108/INDEX('DBEDT Yearly'!108:108,1,BK$3),NA())</f>
        <v/>
      </c>
      <c r="BL108">
        <f>IFERROR('Input DBEDT Monthly Energy'!BL108/INDEX('DBEDT Yearly'!108:108,1,BL$3),NA())</f>
        <v/>
      </c>
      <c r="BM108">
        <f>IFERROR('Input DBEDT Monthly Energy'!BM108/INDEX('DBEDT Yearly'!108:108,1,BM$3),NA())</f>
        <v/>
      </c>
      <c r="BN108">
        <f>IFERROR('Input DBEDT Monthly Energy'!BN108/INDEX('DBEDT Yearly'!108:108,1,BN$3),NA())</f>
        <v/>
      </c>
      <c r="BO108">
        <f>IFERROR('Input DBEDT Monthly Energy'!BO108/INDEX('DBEDT Yearly'!108:108,1,BO$3),NA())</f>
        <v/>
      </c>
      <c r="BP108">
        <f>IFERROR('Input DBEDT Monthly Energy'!BP108/INDEX('DBEDT Yearly'!108:108,1,BP$3),NA())</f>
        <v/>
      </c>
      <c r="BQ108">
        <f>IFERROR('Input DBEDT Monthly Energy'!BQ108/INDEX('DBEDT Yearly'!108:108,1,BQ$3),NA())</f>
        <v/>
      </c>
      <c r="BR108">
        <f>IFERROR('Input DBEDT Monthly Energy'!BR108/INDEX('DBEDT Yearly'!108:108,1,BR$3),NA())</f>
        <v/>
      </c>
      <c r="BS108">
        <f>IFERROR('Input DBEDT Monthly Energy'!BS108/INDEX('DBEDT Yearly'!108:108,1,BS$3),NA())</f>
        <v/>
      </c>
      <c r="BT108">
        <f>IFERROR('Input DBEDT Monthly Energy'!BT108/INDEX('DBEDT Yearly'!108:108,1,BT$3),NA())</f>
        <v/>
      </c>
      <c r="BU108">
        <f>IFERROR('Input DBEDT Monthly Energy'!BU108/INDEX('DBEDT Yearly'!108:108,1,BU$3),NA())</f>
        <v/>
      </c>
      <c r="BV108">
        <f>IFERROR('Input DBEDT Monthly Energy'!BV108/INDEX('DBEDT Yearly'!108:108,1,BV$3),NA())</f>
        <v/>
      </c>
      <c r="BW108">
        <f>IFERROR('Input DBEDT Monthly Energy'!BW108/INDEX('DBEDT Yearly'!108:108,1,BW$3),NA())</f>
        <v/>
      </c>
      <c r="BX108">
        <f>IFERROR('Input DBEDT Monthly Energy'!BX108/INDEX('DBEDT Yearly'!108:108,1,BX$3),NA())</f>
        <v/>
      </c>
      <c r="BY108">
        <f>IFERROR('Input DBEDT Monthly Energy'!BY108/INDEX('DBEDT Yearly'!108:108,1,BY$3),NA())</f>
        <v/>
      </c>
      <c r="BZ108">
        <f>IFERROR('Input DBEDT Monthly Energy'!BZ108/INDEX('DBEDT Yearly'!108:108,1,BZ$3),NA())</f>
        <v/>
      </c>
      <c r="CA108">
        <f>IFERROR('Input DBEDT Monthly Energy'!CA108/INDEX('DBEDT Yearly'!108:108,1,CA$3),NA())</f>
        <v/>
      </c>
      <c r="CB108">
        <f>IFERROR('Input DBEDT Monthly Energy'!CB108/INDEX('DBEDT Yearly'!108:108,1,CB$3),NA())</f>
        <v/>
      </c>
      <c r="CC108">
        <f>IFERROR('Input DBEDT Monthly Energy'!CC108/INDEX('DBEDT Yearly'!108:108,1,CC$3),NA())</f>
        <v/>
      </c>
      <c r="CD108">
        <f>IFERROR('Input DBEDT Monthly Energy'!CD108/INDEX('DBEDT Yearly'!108:108,1,CD$3),NA())</f>
        <v/>
      </c>
      <c r="CE108">
        <f>IFERROR('Input DBEDT Monthly Energy'!CE108/INDEX('DBEDT Yearly'!108:108,1,CE$3),NA())</f>
        <v/>
      </c>
      <c r="CF108">
        <f>IFERROR('Input DBEDT Monthly Energy'!CF108/INDEX('DBEDT Yearly'!108:108,1,CF$3),NA())</f>
        <v/>
      </c>
      <c r="CG108">
        <f>IFERROR('Input DBEDT Monthly Energy'!CG108/INDEX('DBEDT Yearly'!108:108,1,CG$3),NA())</f>
        <v/>
      </c>
      <c r="CH108">
        <f>IFERROR('Input DBEDT Monthly Energy'!CH108/INDEX('DBEDT Yearly'!108:108,1,CH$3),NA())</f>
        <v/>
      </c>
      <c r="CI108">
        <f>IFERROR('Input DBEDT Monthly Energy'!CI108/INDEX('DBEDT Yearly'!108:108,1,CI$3),NA())</f>
        <v/>
      </c>
      <c r="CJ108">
        <f>IFERROR('Input DBEDT Monthly Energy'!CJ108/INDEX('DBEDT Yearly'!108:108,1,CJ$3),NA())</f>
        <v/>
      </c>
      <c r="CK108">
        <f>IFERROR('Input DBEDT Monthly Energy'!CK108/INDEX('DBEDT Yearly'!108:108,1,CK$3),NA())</f>
        <v/>
      </c>
      <c r="CL108">
        <f>IFERROR('Input DBEDT Monthly Energy'!CL108/INDEX('DBEDT Yearly'!108:108,1,CL$3),NA())</f>
        <v/>
      </c>
      <c r="CM108">
        <f>IFERROR('Input DBEDT Monthly Energy'!CM108/INDEX('DBEDT Yearly'!108:108,1,CM$3),NA())</f>
        <v/>
      </c>
      <c r="CN108">
        <f>IFERROR('Input DBEDT Monthly Energy'!CN108/INDEX('DBEDT Yearly'!108:108,1,CN$3),NA())</f>
        <v/>
      </c>
      <c r="CO108">
        <f>IFERROR('Input DBEDT Monthly Energy'!CO108/INDEX('DBEDT Yearly'!108:108,1,CO$3),NA())</f>
        <v/>
      </c>
      <c r="CP108">
        <f>IFERROR('Input DBEDT Monthly Energy'!CP108/INDEX('DBEDT Yearly'!108:108,1,CP$3),NA())</f>
        <v/>
      </c>
      <c r="CQ108">
        <f>IFERROR('Input DBEDT Monthly Energy'!CQ108/INDEX('DBEDT Yearly'!108:108,1,CQ$3),NA())</f>
        <v/>
      </c>
      <c r="CR108">
        <f>IFERROR('Input DBEDT Monthly Energy'!CR108/INDEX('DBEDT Yearly'!108:108,1,CR$3),NA())</f>
        <v/>
      </c>
      <c r="CS108">
        <f>IFERROR('Input DBEDT Monthly Energy'!CS108/INDEX('DBEDT Yearly'!108:108,1,CS$3),NA())</f>
        <v/>
      </c>
      <c r="CT108">
        <f>IFERROR('Input DBEDT Monthly Energy'!CT108/INDEX('DBEDT Yearly'!108:108,1,CT$3),NA())</f>
        <v/>
      </c>
      <c r="CU108">
        <f>IFERROR('Input DBEDT Monthly Energy'!CU108/INDEX('DBEDT Yearly'!108:108,1,CU$3),NA())</f>
        <v/>
      </c>
      <c r="CV108">
        <f>IFERROR('Input DBEDT Monthly Energy'!CV108/INDEX('DBEDT Yearly'!108:108,1,CV$3),NA())</f>
        <v/>
      </c>
      <c r="CW108">
        <f>IFERROR('Input DBEDT Monthly Energy'!CW108/INDEX('DBEDT Yearly'!108:108,1,CW$3),NA())</f>
        <v/>
      </c>
      <c r="CX108">
        <f>IFERROR('Input DBEDT Monthly Energy'!CX108/INDEX('DBEDT Yearly'!108:108,1,CX$3),NA())</f>
        <v/>
      </c>
      <c r="CY108">
        <f>IFERROR('Input DBEDT Monthly Energy'!CY108/INDEX('DBEDT Yearly'!108:108,1,CY$3),NA())</f>
        <v/>
      </c>
      <c r="CZ108">
        <f>IFERROR('Input DBEDT Monthly Energy'!CZ108/INDEX('DBEDT Yearly'!108:108,1,CZ$3),NA())</f>
        <v/>
      </c>
      <c r="DA108">
        <f>IFERROR('Input DBEDT Monthly Energy'!DA108/INDEX('DBEDT Yearly'!108:108,1,DA$3),NA())</f>
        <v/>
      </c>
      <c r="DB108">
        <f>IFERROR('Input DBEDT Monthly Energy'!DB108/INDEX('DBEDT Yearly'!108:108,1,DB$3),NA())</f>
        <v/>
      </c>
      <c r="DC108">
        <f>IFERROR('Input DBEDT Monthly Energy'!DC108/INDEX('DBEDT Yearly'!108:108,1,DC$3),NA())</f>
        <v/>
      </c>
      <c r="DD108">
        <f>IFERROR('Input DBEDT Monthly Energy'!DD108/INDEX('DBEDT Yearly'!108:108,1,DD$3),NA())</f>
        <v/>
      </c>
      <c r="DE108">
        <f>IFERROR('Input DBEDT Monthly Energy'!DE108/INDEX('DBEDT Yearly'!108:108,1,DE$3),NA())</f>
        <v/>
      </c>
      <c r="DF108">
        <f>IFERROR('Input DBEDT Monthly Energy'!DF108/INDEX('DBEDT Yearly'!108:108,1,DF$3),NA())</f>
        <v/>
      </c>
      <c r="DG108">
        <f>IFERROR('Input DBEDT Monthly Energy'!DG108/INDEX('DBEDT Yearly'!108:108,1,DG$3),NA())</f>
        <v/>
      </c>
      <c r="DH108">
        <f>IFERROR('Input DBEDT Monthly Energy'!DH108/INDEX('DBEDT Yearly'!108:108,1,DH$3),NA())</f>
        <v/>
      </c>
      <c r="DI108">
        <f>IFERROR('Input DBEDT Monthly Energy'!DI108/INDEX('DBEDT Yearly'!108:108,1,DI$3),NA())</f>
        <v/>
      </c>
      <c r="DJ108">
        <f>IFERROR('Input DBEDT Monthly Energy'!DJ108/INDEX('DBEDT Yearly'!108:108,1,DJ$3),NA())</f>
        <v/>
      </c>
      <c r="DK108">
        <f>IFERROR('Input DBEDT Monthly Energy'!DK108/INDEX('DBEDT Yearly'!108:108,1,DK$3),NA())</f>
        <v/>
      </c>
      <c r="DL108">
        <f>IFERROR('Input DBEDT Monthly Energy'!DL108/INDEX('DBEDT Yearly'!108:108,1,DL$3),NA())</f>
        <v/>
      </c>
      <c r="DM108">
        <f>IFERROR('Input DBEDT Monthly Energy'!DM108/INDEX('DBEDT Yearly'!108:108,1,DM$3),NA())</f>
        <v/>
      </c>
      <c r="DN108">
        <f>IFERROR('Input DBEDT Monthly Energy'!DN108/INDEX('DBEDT Yearly'!108:108,1,DN$3),NA())</f>
        <v/>
      </c>
      <c r="DO108">
        <f>IFERROR('Input DBEDT Monthly Energy'!DO108/INDEX('DBEDT Yearly'!108:108,1,DO$3),NA())</f>
        <v/>
      </c>
      <c r="DP108">
        <f>IFERROR('Input DBEDT Monthly Energy'!DP108/INDEX('DBEDT Yearly'!108:108,1,DP$3),NA())</f>
        <v/>
      </c>
      <c r="DQ108">
        <f>IFERROR('Input DBEDT Monthly Energy'!DQ108/INDEX('DBEDT Yearly'!108:108,1,DQ$3),NA())</f>
        <v/>
      </c>
      <c r="DR108">
        <f>IFERROR('Input DBEDT Monthly Energy'!DR108/INDEX('DBEDT Yearly'!108:108,1,DR$3),NA())</f>
        <v/>
      </c>
      <c r="DS108">
        <f>IFERROR('Input DBEDT Monthly Energy'!DS108/INDEX('DBEDT Yearly'!108:108,1,DS$3),NA())</f>
        <v/>
      </c>
      <c r="DT108">
        <f>IFERROR('Input DBEDT Monthly Energy'!DT108/INDEX('DBEDT Yearly'!108:108,1,DT$3),NA())</f>
        <v/>
      </c>
      <c r="DU108">
        <f>IFERROR('Input DBEDT Monthly Energy'!DU108/INDEX('DBEDT Yearly'!108:108,1,DU$3),NA())</f>
        <v/>
      </c>
      <c r="DV108">
        <f>IFERROR('Input DBEDT Monthly Energy'!DV108/INDEX('DBEDT Yearly'!108:108,1,DV$3),NA())</f>
        <v/>
      </c>
      <c r="DW108">
        <f>IFERROR('Input DBEDT Monthly Energy'!DW108/INDEX('DBEDT Yearly'!108:108,1,DW$3),NA())</f>
        <v/>
      </c>
      <c r="DX108">
        <f>IFERROR('Input DBEDT Monthly Energy'!DX108/INDEX('DBEDT Yearly'!108:108,1,DX$3),NA())</f>
        <v/>
      </c>
      <c r="DY108">
        <f>IFERROR('Input DBEDT Monthly Energy'!DY108/INDEX('DBEDT Yearly'!108:108,1,DY$3),NA())</f>
        <v/>
      </c>
      <c r="DZ108">
        <f>IFERROR('Input DBEDT Monthly Energy'!DZ108/INDEX('DBEDT Yearly'!108:108,1,DZ$3),NA())</f>
        <v/>
      </c>
      <c r="EA108">
        <f>IFERROR('Input DBEDT Monthly Energy'!EA108/INDEX('DBEDT Yearly'!108:108,1,EA$3),NA())</f>
        <v/>
      </c>
      <c r="EB108">
        <f>IFERROR('Input DBEDT Monthly Energy'!EB108/INDEX('DBEDT Yearly'!108:108,1,EB$3),NA())</f>
        <v/>
      </c>
      <c r="EC108">
        <f>IFERROR('Input DBEDT Monthly Energy'!EC108/INDEX('DBEDT Yearly'!108:108,1,EC$3),NA())</f>
        <v/>
      </c>
      <c r="ED108">
        <f>IFERROR('Input DBEDT Monthly Energy'!ED108/INDEX('DBEDT Yearly'!108:108,1,ED$3),NA())</f>
        <v/>
      </c>
      <c r="EE108">
        <f>IFERROR('Input DBEDT Monthly Energy'!EE108/INDEX('DBEDT Yearly'!108:108,1,EE$3),NA())</f>
        <v/>
      </c>
      <c r="EF108">
        <f>IFERROR('Input DBEDT Monthly Energy'!EF108/INDEX('DBEDT Yearly'!108:108,1,EF$3),NA())</f>
        <v/>
      </c>
      <c r="EG108">
        <f>IFERROR('Input DBEDT Monthly Energy'!EG108/INDEX('DBEDT Yearly'!108:108,1,EG$3),NA())</f>
        <v/>
      </c>
      <c r="EH108">
        <f>IFERROR('Input DBEDT Monthly Energy'!EH108/INDEX('DBEDT Yearly'!108:108,1,EH$3),NA())</f>
        <v/>
      </c>
      <c r="EI108">
        <f>IFERROR('Input DBEDT Monthly Energy'!EI108/INDEX('DBEDT Yearly'!108:108,1,EI$3),NA())</f>
        <v/>
      </c>
      <c r="EJ108">
        <f>IFERROR('Input DBEDT Monthly Energy'!EJ108/INDEX('DBEDT Yearly'!108:108,1,EJ$3),NA())</f>
        <v/>
      </c>
      <c r="EK108">
        <f>IFERROR('Input DBEDT Monthly Energy'!EK108/INDEX('DBEDT Yearly'!108:108,1,EK$3),NA())</f>
        <v/>
      </c>
      <c r="EL108">
        <f>IFERROR('Input DBEDT Monthly Energy'!EL108/INDEX('DBEDT Yearly'!108:108,1,EL$3),NA())</f>
        <v/>
      </c>
      <c r="EM108">
        <f>IFERROR('Input DBEDT Monthly Energy'!EM108/INDEX('DBEDT Yearly'!108:108,1,EM$3),NA())</f>
        <v/>
      </c>
      <c r="EN108">
        <f>IFERROR('Input DBEDT Monthly Energy'!EN108/INDEX('DBEDT Yearly'!108:108,1,EN$3),NA())</f>
        <v/>
      </c>
      <c r="EO108">
        <f>IFERROR('Input DBEDT Monthly Energy'!EO108/INDEX('DBEDT Yearly'!108:108,1,EO$3),NA())</f>
        <v/>
      </c>
      <c r="EP108">
        <f>IFERROR('Input DBEDT Monthly Energy'!EP108/INDEX('DBEDT Yearly'!108:108,1,EP$3),NA())</f>
        <v/>
      </c>
      <c r="EQ108">
        <f>IFERROR('Input DBEDT Monthly Energy'!EQ108/INDEX('DBEDT Yearly'!108:108,1,EQ$3),NA())</f>
        <v/>
      </c>
      <c r="ER108">
        <f>IFERROR('Input DBEDT Monthly Energy'!ER108/INDEX('DBEDT Yearly'!108:108,1,ER$3),NA())</f>
        <v/>
      </c>
      <c r="ES108">
        <f>IFERROR('Input DBEDT Monthly Energy'!ES108/INDEX('DBEDT Yearly'!108:108,1,ES$3),NA())</f>
        <v/>
      </c>
      <c r="ET108">
        <f>IFERROR('Input DBEDT Monthly Energy'!ET108/INDEX('DBEDT Yearly'!108:108,1,ET$3),NA())</f>
        <v/>
      </c>
      <c r="EU108">
        <f>IFERROR('Input DBEDT Monthly Energy'!EU108/INDEX('DBEDT Yearly'!108:108,1,EU$3),NA())</f>
        <v/>
      </c>
      <c r="EV108">
        <f>IFERROR('Input DBEDT Monthly Energy'!EV108/INDEX('DBEDT Yearly'!108:108,1,EV$3),NA())</f>
        <v/>
      </c>
      <c r="EW108">
        <f>IFERROR('Input DBEDT Monthly Energy'!EW108/INDEX('DBEDT Yearly'!108:108,1,EW$3),NA())</f>
        <v/>
      </c>
      <c r="EX108">
        <f>IFERROR('Input DBEDT Monthly Energy'!EX108/INDEX('DBEDT Yearly'!108:108,1,EX$3),NA())</f>
        <v/>
      </c>
      <c r="EY108">
        <f>IFERROR('Input DBEDT Monthly Energy'!EY108/INDEX('DBEDT Yearly'!108:108,1,EY$3),NA())</f>
        <v/>
      </c>
      <c r="EZ108">
        <f>IFERROR('Input DBEDT Monthly Energy'!EZ108/INDEX('DBEDT Yearly'!108:108,1,EZ$3),NA())</f>
        <v/>
      </c>
      <c r="FA108">
        <f>IFERROR('Input DBEDT Monthly Energy'!FA108/INDEX('DBEDT Yearly'!108:108,1,FA$3),NA())</f>
        <v/>
      </c>
      <c r="FB108">
        <f>IFERROR('Input DBEDT Monthly Energy'!FB108/INDEX('DBEDT Yearly'!108:108,1,FB$3),NA())</f>
        <v/>
      </c>
      <c r="FC108">
        <f>IFERROR('Input DBEDT Monthly Energy'!FC108/INDEX('DBEDT Yearly'!108:108,1,FC$3),NA())</f>
        <v/>
      </c>
      <c r="FD108">
        <f>IFERROR('Input DBEDT Monthly Energy'!FD108/INDEX('DBEDT Yearly'!108:108,1,FD$3),NA())</f>
        <v/>
      </c>
      <c r="FE108">
        <f>IFERROR('Input DBEDT Monthly Energy'!FE108/INDEX('DBEDT Yearly'!108:108,1,FE$3),NA())</f>
        <v/>
      </c>
      <c r="FF108">
        <f>IFERROR('Input DBEDT Monthly Energy'!FF108/INDEX('DBEDT Yearly'!108:108,1,FF$3),NA())</f>
        <v/>
      </c>
      <c r="FG108">
        <f>IFERROR('Input DBEDT Monthly Energy'!FG108/INDEX('DBEDT Yearly'!108:108,1,FG$3),NA())</f>
        <v/>
      </c>
      <c r="FH108">
        <f>IFERROR('Input DBEDT Monthly Energy'!FH108/INDEX('DBEDT Yearly'!108:108,1,FH$3),NA())</f>
        <v/>
      </c>
      <c r="FI108">
        <f>IFERROR('Input DBEDT Monthly Energy'!FI108/INDEX('DBEDT Yearly'!108:108,1,FI$3),NA())</f>
        <v/>
      </c>
      <c r="FJ108">
        <f>IFERROR('Input DBEDT Monthly Energy'!FJ108/INDEX('DBEDT Yearly'!108:108,1,FJ$3),NA())</f>
        <v/>
      </c>
      <c r="FK108">
        <f>IFERROR('Input DBEDT Monthly Energy'!FK108/INDEX('DBEDT Yearly'!108:108,1,FK$3),NA())</f>
        <v/>
      </c>
      <c r="FL108">
        <f>IFERROR('Input DBEDT Monthly Energy'!FL108/INDEX('DBEDT Yearly'!108:108,1,FL$3),NA())</f>
        <v/>
      </c>
      <c r="FM108">
        <f>IFERROR('Input DBEDT Monthly Energy'!FM108/INDEX('DBEDT Yearly'!108:108,1,FM$3),NA())</f>
        <v/>
      </c>
      <c r="FN108">
        <f>IFERROR('Input DBEDT Monthly Energy'!FN108/INDEX('DBEDT Yearly'!108:108,1,FN$3),NA())</f>
        <v/>
      </c>
      <c r="FO108">
        <f>IFERROR('Input DBEDT Monthly Energy'!FO108/INDEX('DBEDT Yearly'!108:108,1,FO$3),NA())</f>
        <v/>
      </c>
      <c r="FP108">
        <f>IFERROR('Input DBEDT Monthly Energy'!FP108/INDEX('DBEDT Yearly'!108:108,1,FP$3),NA())</f>
        <v/>
      </c>
      <c r="FQ108">
        <f>IFERROR('Input DBEDT Monthly Energy'!FQ108/INDEX('DBEDT Yearly'!108:108,1,FQ$3),NA())</f>
        <v/>
      </c>
      <c r="FR108">
        <f>IFERROR('Input DBEDT Monthly Energy'!FR108/INDEX('DBEDT Yearly'!108:108,1,FR$3),NA())</f>
        <v/>
      </c>
      <c r="FS108">
        <f>IFERROR('Input DBEDT Monthly Energy'!FS108/INDEX('DBEDT Yearly'!108:108,1,FS$3),NA())</f>
        <v/>
      </c>
      <c r="FT108">
        <f>IFERROR('Input DBEDT Monthly Energy'!FT108/INDEX('DBEDT Yearly'!108:108,1,FT$3),NA())</f>
        <v/>
      </c>
      <c r="FU108">
        <f>IFERROR('Input DBEDT Monthly Energy'!FU108/INDEX('DBEDT Yearly'!108:108,1,FU$3),NA())</f>
        <v/>
      </c>
      <c r="FV108">
        <f>IFERROR('Input DBEDT Monthly Energy'!FV108/INDEX('DBEDT Yearly'!108:108,1,FV$3),NA())</f>
        <v/>
      </c>
      <c r="FW108">
        <f>IFERROR('Input DBEDT Monthly Energy'!FW108/INDEX('DBEDT Yearly'!108:108,1,FW$3),NA())</f>
        <v/>
      </c>
      <c r="FX108">
        <f>IFERROR('Input DBEDT Monthly Energy'!FX108/INDEX('DBEDT Yearly'!108:108,1,FX$3),NA())</f>
        <v/>
      </c>
      <c r="FY108">
        <f>IFERROR('Input DBEDT Monthly Energy'!FY108/INDEX('DBEDT Yearly'!108:108,1,FY$3),NA())</f>
        <v/>
      </c>
      <c r="FZ108">
        <f>IFERROR('Input DBEDT Monthly Energy'!FZ108/INDEX('DBEDT Yearly'!108:108,1,FZ$3),NA())</f>
        <v/>
      </c>
      <c r="GA108">
        <f>IFERROR('Input DBEDT Monthly Energy'!GA108/INDEX('DBEDT Yearly'!108:108,1,GA$3),NA())</f>
        <v/>
      </c>
      <c r="GB108">
        <f>IFERROR('Input DBEDT Monthly Energy'!GB108/INDEX('DBEDT Yearly'!108:108,1,GB$3),NA())</f>
        <v/>
      </c>
      <c r="GC108">
        <f>IFERROR('Input DBEDT Monthly Energy'!GC108/INDEX('DBEDT Yearly'!108:108,1,GC$3),NA())</f>
        <v/>
      </c>
      <c r="GD108">
        <f>IFERROR('Input DBEDT Monthly Energy'!GD108/INDEX('DBEDT Yearly'!108:108,1,GD$3),NA())</f>
        <v/>
      </c>
      <c r="GE108">
        <f>IFERROR('Input DBEDT Monthly Energy'!GE108/INDEX('DBEDT Yearly'!108:108,1,GE$3),NA())</f>
        <v/>
      </c>
      <c r="GF108">
        <f>IFERROR('Input DBEDT Monthly Energy'!GF108/INDEX('DBEDT Yearly'!108:108,1,GF$3),NA())</f>
        <v/>
      </c>
      <c r="GG108">
        <f>IFERROR('Input DBEDT Monthly Energy'!GG108/INDEX('DBEDT Yearly'!108:108,1,GG$3),NA())</f>
        <v/>
      </c>
      <c r="GH108">
        <f>IFERROR('Input DBEDT Monthly Energy'!GH108/INDEX('DBEDT Yearly'!108:108,1,GH$3),NA())</f>
        <v/>
      </c>
      <c r="GI108">
        <f>IFERROR('Input DBEDT Monthly Energy'!GI108/INDEX('DBEDT Yearly'!108:108,1,GI$3),NA())</f>
        <v/>
      </c>
      <c r="GJ108">
        <f>IFERROR('Input DBEDT Monthly Energy'!GJ108/INDEX('DBEDT Yearly'!108:108,1,GJ$3),NA())</f>
        <v/>
      </c>
      <c r="GK108">
        <f>IFERROR('Input DBEDT Monthly Energy'!GK108/INDEX('DBEDT Yearly'!108:108,1,GK$3),NA())</f>
        <v/>
      </c>
      <c r="GL108">
        <f>IFERROR('Input DBEDT Monthly Energy'!GL108/INDEX('DBEDT Yearly'!108:108,1,GL$3),NA())</f>
        <v/>
      </c>
      <c r="GM108">
        <f>IFERROR('Input DBEDT Monthly Energy'!GM108/INDEX('DBEDT Yearly'!108:108,1,GM$3),NA())</f>
        <v/>
      </c>
      <c r="GN108">
        <f>IFERROR('Input DBEDT Monthly Energy'!GN108/INDEX('DBEDT Yearly'!108:108,1,GN$3),NA())</f>
        <v/>
      </c>
      <c r="GO108">
        <f>IFERROR('Input DBEDT Monthly Energy'!GO108/INDEX('DBEDT Yearly'!108:108,1,GO$3),NA())</f>
        <v/>
      </c>
      <c r="GP108">
        <f>IFERROR('Input DBEDT Monthly Energy'!GP108/INDEX('DBEDT Yearly'!108:108,1,GP$3),NA())</f>
        <v/>
      </c>
      <c r="GQ108">
        <f>IFERROR('Input DBEDT Monthly Energy'!GQ108/INDEX('DBEDT Yearly'!108:108,1,GQ$3),NA())</f>
        <v/>
      </c>
      <c r="GR108">
        <f>IFERROR('Input DBEDT Monthly Energy'!GR108/INDEX('DBEDT Yearly'!108:108,1,GR$3),NA())</f>
        <v/>
      </c>
      <c r="GS108">
        <f>IFERROR('Input DBEDT Monthly Energy'!GS108/INDEX('DBEDT Yearly'!108:108,1,GS$3),NA())</f>
        <v/>
      </c>
      <c r="GT108">
        <f>IFERROR('Input DBEDT Monthly Energy'!GT108/INDEX('DBEDT Yearly'!108:108,1,GT$3),NA())</f>
        <v/>
      </c>
      <c r="GU108">
        <f>IFERROR('Input DBEDT Monthly Energy'!GU108/INDEX('DBEDT Yearly'!108:108,1,GU$3),NA())</f>
        <v/>
      </c>
      <c r="GV108">
        <f>IFERROR('Input DBEDT Monthly Energy'!GV108/INDEX('DBEDT Yearly'!108:108,1,GV$3),NA())</f>
        <v/>
      </c>
      <c r="GW108">
        <f>IFERROR('Input DBEDT Monthly Energy'!GW108/INDEX('DBEDT Yearly'!108:108,1,GW$3),NA())</f>
        <v/>
      </c>
      <c r="GX108">
        <f>IFERROR('Input DBEDT Monthly Energy'!GX108/INDEX('DBEDT Yearly'!108:108,1,GX$3),NA())</f>
        <v/>
      </c>
      <c r="GY108">
        <f>IFERROR('Input DBEDT Monthly Energy'!GY108/INDEX('DBEDT Yearly'!108:108,1,GY$3),NA())</f>
        <v/>
      </c>
      <c r="GZ108">
        <f>IFERROR('Input DBEDT Monthly Energy'!GZ108/INDEX('DBEDT Yearly'!108:108,1,GZ$3),NA())</f>
        <v/>
      </c>
      <c r="HA108">
        <f>IFERROR('Input DBEDT Monthly Energy'!HA108/INDEX('DBEDT Yearly'!108:108,1,HA$3),NA())</f>
        <v/>
      </c>
      <c r="HB108">
        <f>IFERROR('Input DBEDT Monthly Energy'!HB108/INDEX('DBEDT Yearly'!108:108,1,HB$3),NA())</f>
        <v/>
      </c>
      <c r="HC108">
        <f>IFERROR('Input DBEDT Monthly Energy'!HC108/INDEX('DBEDT Yearly'!108:108,1,HC$3),NA())</f>
        <v/>
      </c>
      <c r="HD108">
        <f>IFERROR('Input DBEDT Monthly Energy'!HD108/INDEX('DBEDT Yearly'!108:108,1,HD$3),NA())</f>
        <v/>
      </c>
      <c r="HE108">
        <f>IFERROR('Input DBEDT Monthly Energy'!HE108/INDEX('DBEDT Yearly'!108:108,1,HE$3),NA())</f>
        <v/>
      </c>
      <c r="HF108">
        <f>IFERROR('Input DBEDT Monthly Energy'!HF108/INDEX('DBEDT Yearly'!108:108,1,HF$3),NA())</f>
        <v/>
      </c>
      <c r="HG108">
        <f>IFERROR('Input DBEDT Monthly Energy'!HG108/INDEX('DBEDT Yearly'!108:108,1,HG$3),NA())</f>
        <v/>
      </c>
      <c r="HH108">
        <f>IFERROR('Input DBEDT Monthly Energy'!HH108/INDEX('DBEDT Yearly'!108:108,1,HH$3),NA())</f>
        <v/>
      </c>
      <c r="HI108">
        <f>IFERROR('Input DBEDT Monthly Energy'!HI108/INDEX('DBEDT Yearly'!108:108,1,HI$3),NA())</f>
        <v/>
      </c>
      <c r="HJ108">
        <f>IFERROR('Input DBEDT Monthly Energy'!HJ108/INDEX('DBEDT Yearly'!108:108,1,HJ$3),NA())</f>
        <v/>
      </c>
      <c r="HK108">
        <f>IFERROR('Input DBEDT Monthly Energy'!HK108/INDEX('DBEDT Yearly'!108:108,1,HK$3),NA())</f>
        <v/>
      </c>
      <c r="HL108">
        <f>IFERROR('Input DBEDT Monthly Energy'!HL108/INDEX('DBEDT Yearly'!108:108,1,HL$3),NA())</f>
        <v/>
      </c>
      <c r="HM108">
        <f>IFERROR('Input DBEDT Monthly Energy'!HM108/INDEX('DBEDT Yearly'!108:108,1,HM$3),NA())</f>
        <v/>
      </c>
      <c r="HN108">
        <f>IFERROR('Input DBEDT Monthly Energy'!HN108/INDEX('DBEDT Yearly'!108:108,1,HN$3),NA())</f>
        <v/>
      </c>
      <c r="HO108">
        <f>IFERROR('Input DBEDT Monthly Energy'!HO108/INDEX('DBEDT Yearly'!108:108,1,HO$3),NA())</f>
        <v/>
      </c>
      <c r="HP108">
        <f>IFERROR('Input DBEDT Monthly Energy'!HP108/INDEX('DBEDT Yearly'!108:108,1,HP$3),NA())</f>
        <v/>
      </c>
      <c r="HQ108">
        <f>IFERROR('Input DBEDT Monthly Energy'!HQ108/INDEX('DBEDT Yearly'!108:108,1,HQ$3),NA())</f>
        <v/>
      </c>
      <c r="HR108">
        <f>IFERROR('Input DBEDT Monthly Energy'!HR108/INDEX('DBEDT Yearly'!108:108,1,HR$3),NA())</f>
        <v/>
      </c>
      <c r="HS108">
        <f>IFERROR('Input DBEDT Monthly Energy'!HS108/INDEX('DBEDT Yearly'!108:108,1,HS$3),NA())</f>
        <v/>
      </c>
      <c r="HT108">
        <f>IFERROR('Input DBEDT Monthly Energy'!HT108/INDEX('DBEDT Yearly'!108:108,1,HT$3),NA())</f>
        <v/>
      </c>
      <c r="HU108">
        <f>IFERROR('Input DBEDT Monthly Energy'!HU108/INDEX('DBEDT Yearly'!108:108,1,HU$3),NA())</f>
        <v/>
      </c>
      <c r="HV108">
        <f>IFERROR('Input DBEDT Monthly Energy'!HV108/INDEX('DBEDT Yearly'!108:108,1,HV$3),NA())</f>
        <v/>
      </c>
      <c r="HW108">
        <f>IFERROR('Input DBEDT Monthly Energy'!HW108/INDEX('DBEDT Yearly'!108:108,1,HW$3),NA())</f>
        <v/>
      </c>
      <c r="HX108">
        <f>IFERROR('Input DBEDT Monthly Energy'!HX108/INDEX('DBEDT Yearly'!108:108,1,HX$3),NA())</f>
        <v/>
      </c>
      <c r="HY108">
        <f>IFERROR('Input DBEDT Monthly Energy'!HY108/INDEX('DBEDT Yearly'!108:108,1,HY$3),NA())</f>
        <v/>
      </c>
      <c r="HZ108">
        <f>IFERROR('Input DBEDT Monthly Energy'!HZ108/INDEX('DBEDT Yearly'!108:108,1,HZ$3),NA())</f>
        <v/>
      </c>
      <c r="IA108">
        <f>IFERROR('Input DBEDT Monthly Energy'!IA108/INDEX('DBEDT Yearly'!108:108,1,IA$3),NA())</f>
        <v/>
      </c>
      <c r="IB108">
        <f>IFERROR('Input DBEDT Monthly Energy'!IB108/INDEX('DBEDT Yearly'!108:108,1,IB$3),NA())</f>
        <v/>
      </c>
      <c r="IC108">
        <f>IFERROR('Input DBEDT Monthly Energy'!IC108/INDEX('DBEDT Yearly'!108:108,1,IC$3),NA())</f>
        <v/>
      </c>
      <c r="ID108">
        <f>IFERROR('Input DBEDT Monthly Energy'!ID108/INDEX('DBEDT Yearly'!108:108,1,ID$3),NA())</f>
        <v/>
      </c>
      <c r="IE108">
        <f>IFERROR('Input DBEDT Monthly Energy'!IE108/INDEX('DBEDT Yearly'!108:108,1,IE$3),NA())</f>
        <v/>
      </c>
      <c r="IF108">
        <f>IFERROR('Input DBEDT Monthly Energy'!IF108/INDEX('DBEDT Yearly'!108:108,1,IF$3),NA())</f>
        <v/>
      </c>
      <c r="IG108">
        <f>IFERROR('Input DBEDT Monthly Energy'!IG108/INDEX('DBEDT Yearly'!108:108,1,IG$3),NA())</f>
        <v/>
      </c>
      <c r="IH108">
        <f>IFERROR('Input DBEDT Monthly Energy'!IH108/INDEX('DBEDT Yearly'!108:108,1,IH$3),NA())</f>
        <v/>
      </c>
      <c r="II108">
        <f>IFERROR('Input DBEDT Monthly Energy'!II108/INDEX('DBEDT Yearly'!108:108,1,II$3),NA())</f>
        <v/>
      </c>
      <c r="IJ108">
        <f>IFERROR('Input DBEDT Monthly Energy'!IJ108/INDEX('DBEDT Yearly'!108:108,1,IJ$3),NA())</f>
        <v/>
      </c>
      <c r="IK108">
        <f>IFERROR('Input DBEDT Monthly Energy'!IK108/INDEX('DBEDT Yearly'!108:108,1,IK$3),NA())</f>
        <v/>
      </c>
      <c r="IL108">
        <f>IFERROR('Input DBEDT Monthly Energy'!IL108/INDEX('DBEDT Yearly'!108:108,1,IL$3),NA())</f>
        <v/>
      </c>
      <c r="IM108">
        <f>IFERROR('Input DBEDT Monthly Energy'!IM108/INDEX('DBEDT Yearly'!108:108,1,IM$3),NA())</f>
        <v/>
      </c>
      <c r="IN108">
        <f>IFERROR('Input DBEDT Monthly Energy'!IN108/INDEX('DBEDT Yearly'!108:108,1,IN$3),NA())</f>
        <v/>
      </c>
      <c r="IO108">
        <f>IFERROR('Input DBEDT Monthly Energy'!IO108/INDEX('DBEDT Yearly'!108:108,1,IO$3),NA())</f>
        <v/>
      </c>
      <c r="IP108">
        <f>IFERROR('Input DBEDT Monthly Energy'!IP108/INDEX('DBEDT Yearly'!108:108,1,IP$3),NA())</f>
        <v/>
      </c>
      <c r="IQ108">
        <f>IFERROR('Input DBEDT Monthly Energy'!IQ108/INDEX('DBEDT Yearly'!108:108,1,IQ$3),NA())</f>
        <v/>
      </c>
      <c r="IR108">
        <f>IFERROR('Input DBEDT Monthly Energy'!IR108/INDEX('DBEDT Yearly'!108:108,1,IR$3),NA())</f>
        <v/>
      </c>
      <c r="IS108">
        <f>IFERROR('Input DBEDT Monthly Energy'!IS108/INDEX('DBEDT Yearly'!108:108,1,IS$3),NA())</f>
        <v/>
      </c>
      <c r="IT108">
        <f>IFERROR('Input DBEDT Monthly Energy'!IT108/INDEX('DBEDT Yearly'!108:108,1,IT$3),NA())</f>
        <v/>
      </c>
      <c r="IU108">
        <f>IFERROR('Input DBEDT Monthly Energy'!IU108/INDEX('DBEDT Yearly'!108:108,1,IU$3),NA())</f>
        <v/>
      </c>
      <c r="IV108">
        <f>IFERROR('Input DBEDT Monthly Energy'!IV108/INDEX('DBEDT Yearly'!108:108,1,IV$3),NA())</f>
        <v/>
      </c>
      <c r="IW108">
        <f>IFERROR('Input DBEDT Monthly Energy'!IW108/INDEX('DBEDT Yearly'!108:108,1,IW$3),NA())</f>
        <v/>
      </c>
      <c r="IX108">
        <f>IFERROR('Input DBEDT Monthly Energy'!IX108/INDEX('DBEDT Yearly'!108:108,1,IX$3),NA())</f>
        <v/>
      </c>
      <c r="IY108">
        <f>IFERROR('Input DBEDT Monthly Energy'!IY108/INDEX('DBEDT Yearly'!108:108,1,IY$3),NA())</f>
        <v/>
      </c>
      <c r="IZ108">
        <f>IFERROR('Input DBEDT Monthly Energy'!IZ108/INDEX('DBEDT Yearly'!108:108,1,IZ$3),NA())</f>
        <v/>
      </c>
      <c r="JA108">
        <f>IFERROR('Input DBEDT Monthly Energy'!JA108/INDEX('DBEDT Yearly'!108:108,1,JA$3),NA())</f>
        <v/>
      </c>
      <c r="JB108">
        <f>IFERROR('Input DBEDT Monthly Energy'!JB108/INDEX('DBEDT Yearly'!108:108,1,JB$3),NA())</f>
        <v/>
      </c>
      <c r="JC108">
        <f>IFERROR('Input DBEDT Monthly Energy'!JC108/INDEX('DBEDT Yearly'!108:108,1,JC$3),NA())</f>
        <v/>
      </c>
      <c r="JD108">
        <f>IFERROR('Input DBEDT Monthly Energy'!JD108/INDEX('DBEDT Yearly'!108:108,1,JD$3),NA())</f>
        <v/>
      </c>
      <c r="JE108">
        <f>IFERROR('Input DBEDT Monthly Energy'!JE108/INDEX('DBEDT Yearly'!108:108,1,JE$3),NA())</f>
        <v/>
      </c>
      <c r="JF108">
        <f>IFERROR('Input DBEDT Monthly Energy'!JF108/INDEX('DBEDT Yearly'!108:108,1,JF$3),NA())</f>
        <v/>
      </c>
      <c r="JG108">
        <f>IFERROR('Input DBEDT Monthly Energy'!JG108/INDEX('DBEDT Yearly'!108:108,1,JG$3),NA())</f>
        <v/>
      </c>
      <c r="JH108">
        <f>IFERROR('Input DBEDT Monthly Energy'!JH108/INDEX('DBEDT Yearly'!108:108,1,JH$3),NA())</f>
        <v/>
      </c>
      <c r="JI108">
        <f>IFERROR('Input DBEDT Monthly Energy'!JI108/INDEX('DBEDT Yearly'!108:108,1,JI$3),NA())</f>
        <v/>
      </c>
      <c r="JJ108">
        <f>IFERROR('Input DBEDT Monthly Energy'!JJ108/INDEX('DBEDT Yearly'!108:108,1,JJ$3),NA())</f>
        <v/>
      </c>
      <c r="JK108">
        <f>IFERROR('Input DBEDT Monthly Energy'!JK108/INDEX('DBEDT Yearly'!108:108,1,JK$3),NA())</f>
        <v/>
      </c>
      <c r="JL108">
        <f>IFERROR('Input DBEDT Monthly Energy'!JL108/INDEX('DBEDT Yearly'!108:108,1,JL$3),NA())</f>
        <v/>
      </c>
      <c r="JM108">
        <f>IFERROR('Input DBEDT Monthly Energy'!JM108/INDEX('DBEDT Yearly'!108:108,1,JM$3),NA())</f>
        <v/>
      </c>
      <c r="JN108">
        <f>IFERROR('Input DBEDT Monthly Energy'!JN108/INDEX('DBEDT Yearly'!108:108,1,JN$3),NA())</f>
        <v/>
      </c>
      <c r="JO108">
        <f>IFERROR('Input DBEDT Monthly Energy'!JO108/INDEX('DBEDT Yearly'!108:108,1,JO$3),NA())</f>
        <v/>
      </c>
      <c r="JP108">
        <f>IFERROR('Input DBEDT Monthly Energy'!JP108/INDEX('DBEDT Yearly'!108:108,1,JP$3),NA())</f>
        <v/>
      </c>
      <c r="JQ108">
        <f>IFERROR('Input DBEDT Monthly Energy'!JQ108/INDEX('DBEDT Yearly'!108:108,1,JQ$3),NA())</f>
        <v/>
      </c>
      <c r="JR108">
        <f>IFERROR('Input DBEDT Monthly Energy'!JR108/INDEX('DBEDT Yearly'!108:108,1,JR$3),NA())</f>
        <v/>
      </c>
      <c r="JS108">
        <f>IFERROR('Input DBEDT Monthly Energy'!JS108/INDEX('DBEDT Yearly'!108:108,1,JS$3),NA())</f>
        <v/>
      </c>
      <c r="JT108">
        <f>IFERROR('Input DBEDT Monthly Energy'!JT108/INDEX('DBEDT Yearly'!108:108,1,JT$3),NA())</f>
        <v/>
      </c>
      <c r="JU108">
        <f>IFERROR('Input DBEDT Monthly Energy'!JU108/INDEX('DBEDT Yearly'!108:108,1,JU$3),NA())</f>
        <v/>
      </c>
      <c r="JV108">
        <f>IFERROR('Input DBEDT Monthly Energy'!JV108/INDEX('DBEDT Yearly'!108:108,1,JV$3),NA())</f>
        <v/>
      </c>
      <c r="JW108">
        <f>IFERROR('Input DBEDT Monthly Energy'!JW108/INDEX('DBEDT Yearly'!108:108,1,JW$3),NA())</f>
        <v/>
      </c>
      <c r="JX108">
        <f>IFERROR('Input DBEDT Monthly Energy'!JX108/INDEX('DBEDT Yearly'!108:108,1,JX$3),NA())</f>
        <v/>
      </c>
      <c r="JY108">
        <f>IFERROR('Input DBEDT Monthly Energy'!JY108/INDEX('DBEDT Yearly'!108:108,1,JY$3),NA())</f>
        <v/>
      </c>
      <c r="JZ108">
        <f>IFERROR('Input DBEDT Monthly Energy'!JZ108/INDEX('DBEDT Yearly'!108:108,1,JZ$3),NA())</f>
        <v/>
      </c>
      <c r="KA108">
        <f>IFERROR('Input DBEDT Monthly Energy'!KA108/INDEX('DBEDT Yearly'!108:108,1,KA$3),NA())</f>
        <v/>
      </c>
      <c r="KB108">
        <f>IFERROR('Input DBEDT Monthly Energy'!KB108/INDEX('DBEDT Yearly'!108:108,1,KB$3),NA())</f>
        <v/>
      </c>
      <c r="KC108">
        <f>IFERROR('Input DBEDT Monthly Energy'!KC108/INDEX('DBEDT Yearly'!108:108,1,KC$3),NA())</f>
        <v/>
      </c>
      <c r="KD108">
        <f>IFERROR('Input DBEDT Monthly Energy'!KD108/INDEX('DBEDT Yearly'!108:108,1,KD$3),NA())</f>
        <v/>
      </c>
      <c r="KE108">
        <f>IFERROR('Input DBEDT Monthly Energy'!KE108/INDEX('DBEDT Yearly'!108:108,1,KE$3),NA())</f>
        <v/>
      </c>
      <c r="KF108">
        <f>IFERROR('Input DBEDT Monthly Energy'!KF108/INDEX('DBEDT Yearly'!108:108,1,KF$3),NA())</f>
        <v/>
      </c>
      <c r="KG108">
        <f>IFERROR('Input DBEDT Monthly Energy'!KG108/INDEX('DBEDT Yearly'!108:108,1,KG$3),NA())</f>
        <v/>
      </c>
      <c r="KH108">
        <f>IFERROR('Input DBEDT Monthly Energy'!KH108/INDEX('DBEDT Yearly'!108:108,1,KH$3),NA())</f>
        <v/>
      </c>
      <c r="KI108">
        <f>IFERROR('Input DBEDT Monthly Energy'!KI108/INDEX('DBEDT Yearly'!108:108,1,KI$3),NA())</f>
        <v/>
      </c>
      <c r="KJ108">
        <f>IFERROR('Input DBEDT Monthly Energy'!KJ108/INDEX('DBEDT Yearly'!108:108,1,KJ$3),NA())</f>
        <v/>
      </c>
      <c r="KK108">
        <f>IFERROR('Input DBEDT Monthly Energy'!KK108/INDEX('DBEDT Yearly'!108:108,1,KK$3),NA())</f>
        <v/>
      </c>
      <c r="KL108">
        <f>IFERROR('Input DBEDT Monthly Energy'!KL108/INDEX('DBEDT Yearly'!108:108,1,KL$3),NA())</f>
        <v/>
      </c>
      <c r="KM108">
        <f>IFERROR('Input DBEDT Monthly Energy'!KM108/INDEX('DBEDT Yearly'!108:108,1,KM$3),NA())</f>
        <v/>
      </c>
      <c r="KN108">
        <f>IFERROR('Input DBEDT Monthly Energy'!KN108/INDEX('DBEDT Yearly'!108:108,1,KN$3),NA())</f>
        <v/>
      </c>
      <c r="KO108">
        <f>IFERROR('Input DBEDT Monthly Energy'!KO108/INDEX('DBEDT Yearly'!108:108,1,KO$3),NA())</f>
        <v/>
      </c>
      <c r="KP108">
        <f>IFERROR('Input DBEDT Monthly Energy'!KP108/INDEX('DBEDT Yearly'!108:108,1,KP$3),NA())</f>
        <v/>
      </c>
    </row>
    <row r="109" spans="1:302">
      <c r="A109">
        <f>'Input DBEDT Monthly Energy'!A109&amp;""</f>
        <v/>
      </c>
      <c r="B109">
        <f>'Input DBEDT Monthly Energy'!B109&amp;""</f>
        <v/>
      </c>
      <c r="C109">
        <f>IFERROR('Input DBEDT Monthly Energy'!C109/INDEX('DBEDT Yearly'!109:109,1,C$3),NA())</f>
        <v/>
      </c>
      <c r="D109">
        <f>IFERROR('Input DBEDT Monthly Energy'!D109/INDEX('DBEDT Yearly'!109:109,1,D$3),NA())</f>
        <v/>
      </c>
      <c r="E109">
        <f>IFERROR('Input DBEDT Monthly Energy'!E109/INDEX('DBEDT Yearly'!109:109,1,E$3),NA())</f>
        <v/>
      </c>
      <c r="F109">
        <f>IFERROR('Input DBEDT Monthly Energy'!F109/INDEX('DBEDT Yearly'!109:109,1,F$3),NA())</f>
        <v/>
      </c>
      <c r="G109">
        <f>IFERROR('Input DBEDT Monthly Energy'!G109/INDEX('DBEDT Yearly'!109:109,1,G$3),NA())</f>
        <v/>
      </c>
      <c r="H109">
        <f>IFERROR('Input DBEDT Monthly Energy'!H109/INDEX('DBEDT Yearly'!109:109,1,H$3),NA())</f>
        <v/>
      </c>
      <c r="I109">
        <f>IFERROR('Input DBEDT Monthly Energy'!I109/INDEX('DBEDT Yearly'!109:109,1,I$3),NA())</f>
        <v/>
      </c>
      <c r="J109">
        <f>IFERROR('Input DBEDT Monthly Energy'!J109/INDEX('DBEDT Yearly'!109:109,1,J$3),NA())</f>
        <v/>
      </c>
      <c r="K109">
        <f>IFERROR('Input DBEDT Monthly Energy'!K109/INDEX('DBEDT Yearly'!109:109,1,K$3),NA())</f>
        <v/>
      </c>
      <c r="L109">
        <f>IFERROR('Input DBEDT Monthly Energy'!L109/INDEX('DBEDT Yearly'!109:109,1,L$3),NA())</f>
        <v/>
      </c>
      <c r="M109">
        <f>IFERROR('Input DBEDT Monthly Energy'!M109/INDEX('DBEDT Yearly'!109:109,1,M$3),NA())</f>
        <v/>
      </c>
      <c r="N109">
        <f>IFERROR('Input DBEDT Monthly Energy'!N109/INDEX('DBEDT Yearly'!109:109,1,N$3),NA())</f>
        <v/>
      </c>
      <c r="O109">
        <f>IFERROR('Input DBEDT Monthly Energy'!O109/INDEX('DBEDT Yearly'!109:109,1,O$3),NA())</f>
        <v/>
      </c>
      <c r="P109">
        <f>IFERROR('Input DBEDT Monthly Energy'!P109/INDEX('DBEDT Yearly'!109:109,1,P$3),NA())</f>
        <v/>
      </c>
      <c r="Q109">
        <f>IFERROR('Input DBEDT Monthly Energy'!Q109/INDEX('DBEDT Yearly'!109:109,1,Q$3),NA())</f>
        <v/>
      </c>
      <c r="R109">
        <f>IFERROR('Input DBEDT Monthly Energy'!R109/INDEX('DBEDT Yearly'!109:109,1,R$3),NA())</f>
        <v/>
      </c>
      <c r="S109">
        <f>IFERROR('Input DBEDT Monthly Energy'!S109/INDEX('DBEDT Yearly'!109:109,1,S$3),NA())</f>
        <v/>
      </c>
      <c r="T109">
        <f>IFERROR('Input DBEDT Monthly Energy'!T109/INDEX('DBEDT Yearly'!109:109,1,T$3),NA())</f>
        <v/>
      </c>
      <c r="U109">
        <f>IFERROR('Input DBEDT Monthly Energy'!U109/INDEX('DBEDT Yearly'!109:109,1,U$3),NA())</f>
        <v/>
      </c>
      <c r="V109">
        <f>IFERROR('Input DBEDT Monthly Energy'!V109/INDEX('DBEDT Yearly'!109:109,1,V$3),NA())</f>
        <v/>
      </c>
      <c r="W109">
        <f>IFERROR('Input DBEDT Monthly Energy'!W109/INDEX('DBEDT Yearly'!109:109,1,W$3),NA())</f>
        <v/>
      </c>
      <c r="X109">
        <f>IFERROR('Input DBEDT Monthly Energy'!X109/INDEX('DBEDT Yearly'!109:109,1,X$3),NA())</f>
        <v/>
      </c>
      <c r="Y109">
        <f>IFERROR('Input DBEDT Monthly Energy'!Y109/INDEX('DBEDT Yearly'!109:109,1,Y$3),NA())</f>
        <v/>
      </c>
      <c r="Z109">
        <f>IFERROR('Input DBEDT Monthly Energy'!Z109/INDEX('DBEDT Yearly'!109:109,1,Z$3),NA())</f>
        <v/>
      </c>
      <c r="AA109">
        <f>IFERROR('Input DBEDT Monthly Energy'!AA109/INDEX('DBEDT Yearly'!109:109,1,AA$3),NA())</f>
        <v/>
      </c>
      <c r="AB109">
        <f>IFERROR('Input DBEDT Monthly Energy'!AB109/INDEX('DBEDT Yearly'!109:109,1,AB$3),NA())</f>
        <v/>
      </c>
      <c r="AC109">
        <f>IFERROR('Input DBEDT Monthly Energy'!AC109/INDEX('DBEDT Yearly'!109:109,1,AC$3),NA())</f>
        <v/>
      </c>
      <c r="AD109">
        <f>IFERROR('Input DBEDT Monthly Energy'!AD109/INDEX('DBEDT Yearly'!109:109,1,AD$3),NA())</f>
        <v/>
      </c>
      <c r="AE109">
        <f>IFERROR('Input DBEDT Monthly Energy'!AE109/INDEX('DBEDT Yearly'!109:109,1,AE$3),NA())</f>
        <v/>
      </c>
      <c r="AF109">
        <f>IFERROR('Input DBEDT Monthly Energy'!AF109/INDEX('DBEDT Yearly'!109:109,1,AF$3),NA())</f>
        <v/>
      </c>
      <c r="AG109">
        <f>IFERROR('Input DBEDT Monthly Energy'!AG109/INDEX('DBEDT Yearly'!109:109,1,AG$3),NA())</f>
        <v/>
      </c>
      <c r="AH109">
        <f>IFERROR('Input DBEDT Monthly Energy'!AH109/INDEX('DBEDT Yearly'!109:109,1,AH$3),NA())</f>
        <v/>
      </c>
      <c r="AI109">
        <f>IFERROR('Input DBEDT Monthly Energy'!AI109/INDEX('DBEDT Yearly'!109:109,1,AI$3),NA())</f>
        <v/>
      </c>
      <c r="AJ109">
        <f>IFERROR('Input DBEDT Monthly Energy'!AJ109/INDEX('DBEDT Yearly'!109:109,1,AJ$3),NA())</f>
        <v/>
      </c>
      <c r="AK109">
        <f>IFERROR('Input DBEDT Monthly Energy'!AK109/INDEX('DBEDT Yearly'!109:109,1,AK$3),NA())</f>
        <v/>
      </c>
      <c r="AL109">
        <f>IFERROR('Input DBEDT Monthly Energy'!AL109/INDEX('DBEDT Yearly'!109:109,1,AL$3),NA())</f>
        <v/>
      </c>
      <c r="AM109">
        <f>IFERROR('Input DBEDT Monthly Energy'!AM109/INDEX('DBEDT Yearly'!109:109,1,AM$3),NA())</f>
        <v/>
      </c>
      <c r="AN109">
        <f>IFERROR('Input DBEDT Monthly Energy'!AN109/INDEX('DBEDT Yearly'!109:109,1,AN$3),NA())</f>
        <v/>
      </c>
      <c r="AO109">
        <f>IFERROR('Input DBEDT Monthly Energy'!AO109/INDEX('DBEDT Yearly'!109:109,1,AO$3),NA())</f>
        <v/>
      </c>
      <c r="AP109">
        <f>IFERROR('Input DBEDT Monthly Energy'!AP109/INDEX('DBEDT Yearly'!109:109,1,AP$3),NA())</f>
        <v/>
      </c>
      <c r="AQ109">
        <f>IFERROR('Input DBEDT Monthly Energy'!AQ109/INDEX('DBEDT Yearly'!109:109,1,AQ$3),NA())</f>
        <v/>
      </c>
      <c r="AR109">
        <f>IFERROR('Input DBEDT Monthly Energy'!AR109/INDEX('DBEDT Yearly'!109:109,1,AR$3),NA())</f>
        <v/>
      </c>
      <c r="AS109">
        <f>IFERROR('Input DBEDT Monthly Energy'!AS109/INDEX('DBEDT Yearly'!109:109,1,AS$3),NA())</f>
        <v/>
      </c>
      <c r="AT109">
        <f>IFERROR('Input DBEDT Monthly Energy'!AT109/INDEX('DBEDT Yearly'!109:109,1,AT$3),NA())</f>
        <v/>
      </c>
      <c r="AU109">
        <f>IFERROR('Input DBEDT Monthly Energy'!AU109/INDEX('DBEDT Yearly'!109:109,1,AU$3),NA())</f>
        <v/>
      </c>
      <c r="AV109">
        <f>IFERROR('Input DBEDT Monthly Energy'!AV109/INDEX('DBEDT Yearly'!109:109,1,AV$3),NA())</f>
        <v/>
      </c>
      <c r="AW109">
        <f>IFERROR('Input DBEDT Monthly Energy'!AW109/INDEX('DBEDT Yearly'!109:109,1,AW$3),NA())</f>
        <v/>
      </c>
      <c r="AX109">
        <f>IFERROR('Input DBEDT Monthly Energy'!AX109/INDEX('DBEDT Yearly'!109:109,1,AX$3),NA())</f>
        <v/>
      </c>
      <c r="AY109">
        <f>IFERROR('Input DBEDT Monthly Energy'!AY109/INDEX('DBEDT Yearly'!109:109,1,AY$3),NA())</f>
        <v/>
      </c>
      <c r="AZ109">
        <f>IFERROR('Input DBEDT Monthly Energy'!AZ109/INDEX('DBEDT Yearly'!109:109,1,AZ$3),NA())</f>
        <v/>
      </c>
      <c r="BA109">
        <f>IFERROR('Input DBEDT Monthly Energy'!BA109/INDEX('DBEDT Yearly'!109:109,1,BA$3),NA())</f>
        <v/>
      </c>
      <c r="BB109">
        <f>IFERROR('Input DBEDT Monthly Energy'!BB109/INDEX('DBEDT Yearly'!109:109,1,BB$3),NA())</f>
        <v/>
      </c>
      <c r="BC109">
        <f>IFERROR('Input DBEDT Monthly Energy'!BC109/INDEX('DBEDT Yearly'!109:109,1,BC$3),NA())</f>
        <v/>
      </c>
      <c r="BD109">
        <f>IFERROR('Input DBEDT Monthly Energy'!BD109/INDEX('DBEDT Yearly'!109:109,1,BD$3),NA())</f>
        <v/>
      </c>
      <c r="BE109">
        <f>IFERROR('Input DBEDT Monthly Energy'!BE109/INDEX('DBEDT Yearly'!109:109,1,BE$3),NA())</f>
        <v/>
      </c>
      <c r="BF109">
        <f>IFERROR('Input DBEDT Monthly Energy'!BF109/INDEX('DBEDT Yearly'!109:109,1,BF$3),NA())</f>
        <v/>
      </c>
      <c r="BG109">
        <f>IFERROR('Input DBEDT Monthly Energy'!BG109/INDEX('DBEDT Yearly'!109:109,1,BG$3),NA())</f>
        <v/>
      </c>
      <c r="BH109">
        <f>IFERROR('Input DBEDT Monthly Energy'!BH109/INDEX('DBEDT Yearly'!109:109,1,BH$3),NA())</f>
        <v/>
      </c>
      <c r="BI109">
        <f>IFERROR('Input DBEDT Monthly Energy'!BI109/INDEX('DBEDT Yearly'!109:109,1,BI$3),NA())</f>
        <v/>
      </c>
      <c r="BJ109">
        <f>IFERROR('Input DBEDT Monthly Energy'!BJ109/INDEX('DBEDT Yearly'!109:109,1,BJ$3),NA())</f>
        <v/>
      </c>
      <c r="BK109">
        <f>IFERROR('Input DBEDT Monthly Energy'!BK109/INDEX('DBEDT Yearly'!109:109,1,BK$3),NA())</f>
        <v/>
      </c>
      <c r="BL109">
        <f>IFERROR('Input DBEDT Monthly Energy'!BL109/INDEX('DBEDT Yearly'!109:109,1,BL$3),NA())</f>
        <v/>
      </c>
      <c r="BM109">
        <f>IFERROR('Input DBEDT Monthly Energy'!BM109/INDEX('DBEDT Yearly'!109:109,1,BM$3),NA())</f>
        <v/>
      </c>
      <c r="BN109">
        <f>IFERROR('Input DBEDT Monthly Energy'!BN109/INDEX('DBEDT Yearly'!109:109,1,BN$3),NA())</f>
        <v/>
      </c>
      <c r="BO109">
        <f>IFERROR('Input DBEDT Monthly Energy'!BO109/INDEX('DBEDT Yearly'!109:109,1,BO$3),NA())</f>
        <v/>
      </c>
      <c r="BP109">
        <f>IFERROR('Input DBEDT Monthly Energy'!BP109/INDEX('DBEDT Yearly'!109:109,1,BP$3),NA())</f>
        <v/>
      </c>
      <c r="BQ109">
        <f>IFERROR('Input DBEDT Monthly Energy'!BQ109/INDEX('DBEDT Yearly'!109:109,1,BQ$3),NA())</f>
        <v/>
      </c>
      <c r="BR109">
        <f>IFERROR('Input DBEDT Monthly Energy'!BR109/INDEX('DBEDT Yearly'!109:109,1,BR$3),NA())</f>
        <v/>
      </c>
      <c r="BS109">
        <f>IFERROR('Input DBEDT Monthly Energy'!BS109/INDEX('DBEDT Yearly'!109:109,1,BS$3),NA())</f>
        <v/>
      </c>
      <c r="BT109">
        <f>IFERROR('Input DBEDT Monthly Energy'!BT109/INDEX('DBEDT Yearly'!109:109,1,BT$3),NA())</f>
        <v/>
      </c>
      <c r="BU109">
        <f>IFERROR('Input DBEDT Monthly Energy'!BU109/INDEX('DBEDT Yearly'!109:109,1,BU$3),NA())</f>
        <v/>
      </c>
      <c r="BV109">
        <f>IFERROR('Input DBEDT Monthly Energy'!BV109/INDEX('DBEDT Yearly'!109:109,1,BV$3),NA())</f>
        <v/>
      </c>
      <c r="BW109">
        <f>IFERROR('Input DBEDT Monthly Energy'!BW109/INDEX('DBEDT Yearly'!109:109,1,BW$3),NA())</f>
        <v/>
      </c>
      <c r="BX109">
        <f>IFERROR('Input DBEDT Monthly Energy'!BX109/INDEX('DBEDT Yearly'!109:109,1,BX$3),NA())</f>
        <v/>
      </c>
      <c r="BY109">
        <f>IFERROR('Input DBEDT Monthly Energy'!BY109/INDEX('DBEDT Yearly'!109:109,1,BY$3),NA())</f>
        <v/>
      </c>
      <c r="BZ109">
        <f>IFERROR('Input DBEDT Monthly Energy'!BZ109/INDEX('DBEDT Yearly'!109:109,1,BZ$3),NA())</f>
        <v/>
      </c>
      <c r="CA109">
        <f>IFERROR('Input DBEDT Monthly Energy'!CA109/INDEX('DBEDT Yearly'!109:109,1,CA$3),NA())</f>
        <v/>
      </c>
      <c r="CB109">
        <f>IFERROR('Input DBEDT Monthly Energy'!CB109/INDEX('DBEDT Yearly'!109:109,1,CB$3),NA())</f>
        <v/>
      </c>
      <c r="CC109">
        <f>IFERROR('Input DBEDT Monthly Energy'!CC109/INDEX('DBEDT Yearly'!109:109,1,CC$3),NA())</f>
        <v/>
      </c>
      <c r="CD109">
        <f>IFERROR('Input DBEDT Monthly Energy'!CD109/INDEX('DBEDT Yearly'!109:109,1,CD$3),NA())</f>
        <v/>
      </c>
      <c r="CE109">
        <f>IFERROR('Input DBEDT Monthly Energy'!CE109/INDEX('DBEDT Yearly'!109:109,1,CE$3),NA())</f>
        <v/>
      </c>
      <c r="CF109">
        <f>IFERROR('Input DBEDT Monthly Energy'!CF109/INDEX('DBEDT Yearly'!109:109,1,CF$3),NA())</f>
        <v/>
      </c>
      <c r="CG109">
        <f>IFERROR('Input DBEDT Monthly Energy'!CG109/INDEX('DBEDT Yearly'!109:109,1,CG$3),NA())</f>
        <v/>
      </c>
      <c r="CH109">
        <f>IFERROR('Input DBEDT Monthly Energy'!CH109/INDEX('DBEDT Yearly'!109:109,1,CH$3),NA())</f>
        <v/>
      </c>
      <c r="CI109">
        <f>IFERROR('Input DBEDT Monthly Energy'!CI109/INDEX('DBEDT Yearly'!109:109,1,CI$3),NA())</f>
        <v/>
      </c>
      <c r="CJ109">
        <f>IFERROR('Input DBEDT Monthly Energy'!CJ109/INDEX('DBEDT Yearly'!109:109,1,CJ$3),NA())</f>
        <v/>
      </c>
      <c r="CK109">
        <f>IFERROR('Input DBEDT Monthly Energy'!CK109/INDEX('DBEDT Yearly'!109:109,1,CK$3),NA())</f>
        <v/>
      </c>
      <c r="CL109">
        <f>IFERROR('Input DBEDT Monthly Energy'!CL109/INDEX('DBEDT Yearly'!109:109,1,CL$3),NA())</f>
        <v/>
      </c>
      <c r="CM109">
        <f>IFERROR('Input DBEDT Monthly Energy'!CM109/INDEX('DBEDT Yearly'!109:109,1,CM$3),NA())</f>
        <v/>
      </c>
      <c r="CN109">
        <f>IFERROR('Input DBEDT Monthly Energy'!CN109/INDEX('DBEDT Yearly'!109:109,1,CN$3),NA())</f>
        <v/>
      </c>
      <c r="CO109">
        <f>IFERROR('Input DBEDT Monthly Energy'!CO109/INDEX('DBEDT Yearly'!109:109,1,CO$3),NA())</f>
        <v/>
      </c>
      <c r="CP109">
        <f>IFERROR('Input DBEDT Monthly Energy'!CP109/INDEX('DBEDT Yearly'!109:109,1,CP$3),NA())</f>
        <v/>
      </c>
      <c r="CQ109">
        <f>IFERROR('Input DBEDT Monthly Energy'!CQ109/INDEX('DBEDT Yearly'!109:109,1,CQ$3),NA())</f>
        <v/>
      </c>
      <c r="CR109">
        <f>IFERROR('Input DBEDT Monthly Energy'!CR109/INDEX('DBEDT Yearly'!109:109,1,CR$3),NA())</f>
        <v/>
      </c>
      <c r="CS109">
        <f>IFERROR('Input DBEDT Monthly Energy'!CS109/INDEX('DBEDT Yearly'!109:109,1,CS$3),NA())</f>
        <v/>
      </c>
      <c r="CT109">
        <f>IFERROR('Input DBEDT Monthly Energy'!CT109/INDEX('DBEDT Yearly'!109:109,1,CT$3),NA())</f>
        <v/>
      </c>
      <c r="CU109">
        <f>IFERROR('Input DBEDT Monthly Energy'!CU109/INDEX('DBEDT Yearly'!109:109,1,CU$3),NA())</f>
        <v/>
      </c>
      <c r="CV109">
        <f>IFERROR('Input DBEDT Monthly Energy'!CV109/INDEX('DBEDT Yearly'!109:109,1,CV$3),NA())</f>
        <v/>
      </c>
      <c r="CW109">
        <f>IFERROR('Input DBEDT Monthly Energy'!CW109/INDEX('DBEDT Yearly'!109:109,1,CW$3),NA())</f>
        <v/>
      </c>
      <c r="CX109">
        <f>IFERROR('Input DBEDT Monthly Energy'!CX109/INDEX('DBEDT Yearly'!109:109,1,CX$3),NA())</f>
        <v/>
      </c>
      <c r="CY109">
        <f>IFERROR('Input DBEDT Monthly Energy'!CY109/INDEX('DBEDT Yearly'!109:109,1,CY$3),NA())</f>
        <v/>
      </c>
      <c r="CZ109">
        <f>IFERROR('Input DBEDT Monthly Energy'!CZ109/INDEX('DBEDT Yearly'!109:109,1,CZ$3),NA())</f>
        <v/>
      </c>
      <c r="DA109">
        <f>IFERROR('Input DBEDT Monthly Energy'!DA109/INDEX('DBEDT Yearly'!109:109,1,DA$3),NA())</f>
        <v/>
      </c>
      <c r="DB109">
        <f>IFERROR('Input DBEDT Monthly Energy'!DB109/INDEX('DBEDT Yearly'!109:109,1,DB$3),NA())</f>
        <v/>
      </c>
      <c r="DC109">
        <f>IFERROR('Input DBEDT Monthly Energy'!DC109/INDEX('DBEDT Yearly'!109:109,1,DC$3),NA())</f>
        <v/>
      </c>
      <c r="DD109">
        <f>IFERROR('Input DBEDT Monthly Energy'!DD109/INDEX('DBEDT Yearly'!109:109,1,DD$3),NA())</f>
        <v/>
      </c>
      <c r="DE109">
        <f>IFERROR('Input DBEDT Monthly Energy'!DE109/INDEX('DBEDT Yearly'!109:109,1,DE$3),NA())</f>
        <v/>
      </c>
      <c r="DF109">
        <f>IFERROR('Input DBEDT Monthly Energy'!DF109/INDEX('DBEDT Yearly'!109:109,1,DF$3),NA())</f>
        <v/>
      </c>
      <c r="DG109">
        <f>IFERROR('Input DBEDT Monthly Energy'!DG109/INDEX('DBEDT Yearly'!109:109,1,DG$3),NA())</f>
        <v/>
      </c>
      <c r="DH109">
        <f>IFERROR('Input DBEDT Monthly Energy'!DH109/INDEX('DBEDT Yearly'!109:109,1,DH$3),NA())</f>
        <v/>
      </c>
      <c r="DI109">
        <f>IFERROR('Input DBEDT Monthly Energy'!DI109/INDEX('DBEDT Yearly'!109:109,1,DI$3),NA())</f>
        <v/>
      </c>
      <c r="DJ109">
        <f>IFERROR('Input DBEDT Monthly Energy'!DJ109/INDEX('DBEDT Yearly'!109:109,1,DJ$3),NA())</f>
        <v/>
      </c>
      <c r="DK109">
        <f>IFERROR('Input DBEDT Monthly Energy'!DK109/INDEX('DBEDT Yearly'!109:109,1,DK$3),NA())</f>
        <v/>
      </c>
      <c r="DL109">
        <f>IFERROR('Input DBEDT Monthly Energy'!DL109/INDEX('DBEDT Yearly'!109:109,1,DL$3),NA())</f>
        <v/>
      </c>
      <c r="DM109">
        <f>IFERROR('Input DBEDT Monthly Energy'!DM109/INDEX('DBEDT Yearly'!109:109,1,DM$3),NA())</f>
        <v/>
      </c>
      <c r="DN109">
        <f>IFERROR('Input DBEDT Monthly Energy'!DN109/INDEX('DBEDT Yearly'!109:109,1,DN$3),NA())</f>
        <v/>
      </c>
      <c r="DO109">
        <f>IFERROR('Input DBEDT Monthly Energy'!DO109/INDEX('DBEDT Yearly'!109:109,1,DO$3),NA())</f>
        <v/>
      </c>
      <c r="DP109">
        <f>IFERROR('Input DBEDT Monthly Energy'!DP109/INDEX('DBEDT Yearly'!109:109,1,DP$3),NA())</f>
        <v/>
      </c>
      <c r="DQ109">
        <f>IFERROR('Input DBEDT Monthly Energy'!DQ109/INDEX('DBEDT Yearly'!109:109,1,DQ$3),NA())</f>
        <v/>
      </c>
      <c r="DR109">
        <f>IFERROR('Input DBEDT Monthly Energy'!DR109/INDEX('DBEDT Yearly'!109:109,1,DR$3),NA())</f>
        <v/>
      </c>
      <c r="DS109">
        <f>IFERROR('Input DBEDT Monthly Energy'!DS109/INDEX('DBEDT Yearly'!109:109,1,DS$3),NA())</f>
        <v/>
      </c>
      <c r="DT109">
        <f>IFERROR('Input DBEDT Monthly Energy'!DT109/INDEX('DBEDT Yearly'!109:109,1,DT$3),NA())</f>
        <v/>
      </c>
      <c r="DU109">
        <f>IFERROR('Input DBEDT Monthly Energy'!DU109/INDEX('DBEDT Yearly'!109:109,1,DU$3),NA())</f>
        <v/>
      </c>
      <c r="DV109">
        <f>IFERROR('Input DBEDT Monthly Energy'!DV109/INDEX('DBEDT Yearly'!109:109,1,DV$3),NA())</f>
        <v/>
      </c>
      <c r="DW109">
        <f>IFERROR('Input DBEDT Monthly Energy'!DW109/INDEX('DBEDT Yearly'!109:109,1,DW$3),NA())</f>
        <v/>
      </c>
      <c r="DX109">
        <f>IFERROR('Input DBEDT Monthly Energy'!DX109/INDEX('DBEDT Yearly'!109:109,1,DX$3),NA())</f>
        <v/>
      </c>
      <c r="DY109">
        <f>IFERROR('Input DBEDT Monthly Energy'!DY109/INDEX('DBEDT Yearly'!109:109,1,DY$3),NA())</f>
        <v/>
      </c>
      <c r="DZ109">
        <f>IFERROR('Input DBEDT Monthly Energy'!DZ109/INDEX('DBEDT Yearly'!109:109,1,DZ$3),NA())</f>
        <v/>
      </c>
      <c r="EA109">
        <f>IFERROR('Input DBEDT Monthly Energy'!EA109/INDEX('DBEDT Yearly'!109:109,1,EA$3),NA())</f>
        <v/>
      </c>
      <c r="EB109">
        <f>IFERROR('Input DBEDT Monthly Energy'!EB109/INDEX('DBEDT Yearly'!109:109,1,EB$3),NA())</f>
        <v/>
      </c>
      <c r="EC109">
        <f>IFERROR('Input DBEDT Monthly Energy'!EC109/INDEX('DBEDT Yearly'!109:109,1,EC$3),NA())</f>
        <v/>
      </c>
      <c r="ED109">
        <f>IFERROR('Input DBEDT Monthly Energy'!ED109/INDEX('DBEDT Yearly'!109:109,1,ED$3),NA())</f>
        <v/>
      </c>
      <c r="EE109">
        <f>IFERROR('Input DBEDT Monthly Energy'!EE109/INDEX('DBEDT Yearly'!109:109,1,EE$3),NA())</f>
        <v/>
      </c>
      <c r="EF109">
        <f>IFERROR('Input DBEDT Monthly Energy'!EF109/INDEX('DBEDT Yearly'!109:109,1,EF$3),NA())</f>
        <v/>
      </c>
      <c r="EG109">
        <f>IFERROR('Input DBEDT Monthly Energy'!EG109/INDEX('DBEDT Yearly'!109:109,1,EG$3),NA())</f>
        <v/>
      </c>
      <c r="EH109">
        <f>IFERROR('Input DBEDT Monthly Energy'!EH109/INDEX('DBEDT Yearly'!109:109,1,EH$3),NA())</f>
        <v/>
      </c>
      <c r="EI109">
        <f>IFERROR('Input DBEDT Monthly Energy'!EI109/INDEX('DBEDT Yearly'!109:109,1,EI$3),NA())</f>
        <v/>
      </c>
      <c r="EJ109">
        <f>IFERROR('Input DBEDT Monthly Energy'!EJ109/INDEX('DBEDT Yearly'!109:109,1,EJ$3),NA())</f>
        <v/>
      </c>
      <c r="EK109">
        <f>IFERROR('Input DBEDT Monthly Energy'!EK109/INDEX('DBEDT Yearly'!109:109,1,EK$3),NA())</f>
        <v/>
      </c>
      <c r="EL109">
        <f>IFERROR('Input DBEDT Monthly Energy'!EL109/INDEX('DBEDT Yearly'!109:109,1,EL$3),NA())</f>
        <v/>
      </c>
      <c r="EM109">
        <f>IFERROR('Input DBEDT Monthly Energy'!EM109/INDEX('DBEDT Yearly'!109:109,1,EM$3),NA())</f>
        <v/>
      </c>
      <c r="EN109">
        <f>IFERROR('Input DBEDT Monthly Energy'!EN109/INDEX('DBEDT Yearly'!109:109,1,EN$3),NA())</f>
        <v/>
      </c>
      <c r="EO109">
        <f>IFERROR('Input DBEDT Monthly Energy'!EO109/INDEX('DBEDT Yearly'!109:109,1,EO$3),NA())</f>
        <v/>
      </c>
      <c r="EP109">
        <f>IFERROR('Input DBEDT Monthly Energy'!EP109/INDEX('DBEDT Yearly'!109:109,1,EP$3),NA())</f>
        <v/>
      </c>
      <c r="EQ109">
        <f>IFERROR('Input DBEDT Monthly Energy'!EQ109/INDEX('DBEDT Yearly'!109:109,1,EQ$3),NA())</f>
        <v/>
      </c>
      <c r="ER109">
        <f>IFERROR('Input DBEDT Monthly Energy'!ER109/INDEX('DBEDT Yearly'!109:109,1,ER$3),NA())</f>
        <v/>
      </c>
      <c r="ES109">
        <f>IFERROR('Input DBEDT Monthly Energy'!ES109/INDEX('DBEDT Yearly'!109:109,1,ES$3),NA())</f>
        <v/>
      </c>
      <c r="ET109">
        <f>IFERROR('Input DBEDT Monthly Energy'!ET109/INDEX('DBEDT Yearly'!109:109,1,ET$3),NA())</f>
        <v/>
      </c>
      <c r="EU109">
        <f>IFERROR('Input DBEDT Monthly Energy'!EU109/INDEX('DBEDT Yearly'!109:109,1,EU$3),NA())</f>
        <v/>
      </c>
      <c r="EV109">
        <f>IFERROR('Input DBEDT Monthly Energy'!EV109/INDEX('DBEDT Yearly'!109:109,1,EV$3),NA())</f>
        <v/>
      </c>
      <c r="EW109">
        <f>IFERROR('Input DBEDT Monthly Energy'!EW109/INDEX('DBEDT Yearly'!109:109,1,EW$3),NA())</f>
        <v/>
      </c>
      <c r="EX109">
        <f>IFERROR('Input DBEDT Monthly Energy'!EX109/INDEX('DBEDT Yearly'!109:109,1,EX$3),NA())</f>
        <v/>
      </c>
      <c r="EY109">
        <f>IFERROR('Input DBEDT Monthly Energy'!EY109/INDEX('DBEDT Yearly'!109:109,1,EY$3),NA())</f>
        <v/>
      </c>
      <c r="EZ109">
        <f>IFERROR('Input DBEDT Monthly Energy'!EZ109/INDEX('DBEDT Yearly'!109:109,1,EZ$3),NA())</f>
        <v/>
      </c>
      <c r="FA109">
        <f>IFERROR('Input DBEDT Monthly Energy'!FA109/INDEX('DBEDT Yearly'!109:109,1,FA$3),NA())</f>
        <v/>
      </c>
      <c r="FB109">
        <f>IFERROR('Input DBEDT Monthly Energy'!FB109/INDEX('DBEDT Yearly'!109:109,1,FB$3),NA())</f>
        <v/>
      </c>
      <c r="FC109">
        <f>IFERROR('Input DBEDT Monthly Energy'!FC109/INDEX('DBEDT Yearly'!109:109,1,FC$3),NA())</f>
        <v/>
      </c>
      <c r="FD109">
        <f>IFERROR('Input DBEDT Monthly Energy'!FD109/INDEX('DBEDT Yearly'!109:109,1,FD$3),NA())</f>
        <v/>
      </c>
      <c r="FE109">
        <f>IFERROR('Input DBEDT Monthly Energy'!FE109/INDEX('DBEDT Yearly'!109:109,1,FE$3),NA())</f>
        <v/>
      </c>
      <c r="FF109">
        <f>IFERROR('Input DBEDT Monthly Energy'!FF109/INDEX('DBEDT Yearly'!109:109,1,FF$3),NA())</f>
        <v/>
      </c>
      <c r="FG109">
        <f>IFERROR('Input DBEDT Monthly Energy'!FG109/INDEX('DBEDT Yearly'!109:109,1,FG$3),NA())</f>
        <v/>
      </c>
      <c r="FH109">
        <f>IFERROR('Input DBEDT Monthly Energy'!FH109/INDEX('DBEDT Yearly'!109:109,1,FH$3),NA())</f>
        <v/>
      </c>
      <c r="FI109">
        <f>IFERROR('Input DBEDT Monthly Energy'!FI109/INDEX('DBEDT Yearly'!109:109,1,FI$3),NA())</f>
        <v/>
      </c>
      <c r="FJ109">
        <f>IFERROR('Input DBEDT Monthly Energy'!FJ109/INDEX('DBEDT Yearly'!109:109,1,FJ$3),NA())</f>
        <v/>
      </c>
      <c r="FK109">
        <f>IFERROR('Input DBEDT Monthly Energy'!FK109/INDEX('DBEDT Yearly'!109:109,1,FK$3),NA())</f>
        <v/>
      </c>
      <c r="FL109">
        <f>IFERROR('Input DBEDT Monthly Energy'!FL109/INDEX('DBEDT Yearly'!109:109,1,FL$3),NA())</f>
        <v/>
      </c>
      <c r="FM109">
        <f>IFERROR('Input DBEDT Monthly Energy'!FM109/INDEX('DBEDT Yearly'!109:109,1,FM$3),NA())</f>
        <v/>
      </c>
      <c r="FN109">
        <f>IFERROR('Input DBEDT Monthly Energy'!FN109/INDEX('DBEDT Yearly'!109:109,1,FN$3),NA())</f>
        <v/>
      </c>
      <c r="FO109">
        <f>IFERROR('Input DBEDT Monthly Energy'!FO109/INDEX('DBEDT Yearly'!109:109,1,FO$3),NA())</f>
        <v/>
      </c>
      <c r="FP109">
        <f>IFERROR('Input DBEDT Monthly Energy'!FP109/INDEX('DBEDT Yearly'!109:109,1,FP$3),NA())</f>
        <v/>
      </c>
      <c r="FQ109">
        <f>IFERROR('Input DBEDT Monthly Energy'!FQ109/INDEX('DBEDT Yearly'!109:109,1,FQ$3),NA())</f>
        <v/>
      </c>
      <c r="FR109">
        <f>IFERROR('Input DBEDT Monthly Energy'!FR109/INDEX('DBEDT Yearly'!109:109,1,FR$3),NA())</f>
        <v/>
      </c>
      <c r="FS109">
        <f>IFERROR('Input DBEDT Monthly Energy'!FS109/INDEX('DBEDT Yearly'!109:109,1,FS$3),NA())</f>
        <v/>
      </c>
      <c r="FT109">
        <f>IFERROR('Input DBEDT Monthly Energy'!FT109/INDEX('DBEDT Yearly'!109:109,1,FT$3),NA())</f>
        <v/>
      </c>
      <c r="FU109">
        <f>IFERROR('Input DBEDT Monthly Energy'!FU109/INDEX('DBEDT Yearly'!109:109,1,FU$3),NA())</f>
        <v/>
      </c>
      <c r="FV109">
        <f>IFERROR('Input DBEDT Monthly Energy'!FV109/INDEX('DBEDT Yearly'!109:109,1,FV$3),NA())</f>
        <v/>
      </c>
      <c r="FW109">
        <f>IFERROR('Input DBEDT Monthly Energy'!FW109/INDEX('DBEDT Yearly'!109:109,1,FW$3),NA())</f>
        <v/>
      </c>
      <c r="FX109">
        <f>IFERROR('Input DBEDT Monthly Energy'!FX109/INDEX('DBEDT Yearly'!109:109,1,FX$3),NA())</f>
        <v/>
      </c>
      <c r="FY109">
        <f>IFERROR('Input DBEDT Monthly Energy'!FY109/INDEX('DBEDT Yearly'!109:109,1,FY$3),NA())</f>
        <v/>
      </c>
      <c r="FZ109">
        <f>IFERROR('Input DBEDT Monthly Energy'!FZ109/INDEX('DBEDT Yearly'!109:109,1,FZ$3),NA())</f>
        <v/>
      </c>
      <c r="GA109">
        <f>IFERROR('Input DBEDT Monthly Energy'!GA109/INDEX('DBEDT Yearly'!109:109,1,GA$3),NA())</f>
        <v/>
      </c>
      <c r="GB109">
        <f>IFERROR('Input DBEDT Monthly Energy'!GB109/INDEX('DBEDT Yearly'!109:109,1,GB$3),NA())</f>
        <v/>
      </c>
      <c r="GC109">
        <f>IFERROR('Input DBEDT Monthly Energy'!GC109/INDEX('DBEDT Yearly'!109:109,1,GC$3),NA())</f>
        <v/>
      </c>
      <c r="GD109">
        <f>IFERROR('Input DBEDT Monthly Energy'!GD109/INDEX('DBEDT Yearly'!109:109,1,GD$3),NA())</f>
        <v/>
      </c>
      <c r="GE109">
        <f>IFERROR('Input DBEDT Monthly Energy'!GE109/INDEX('DBEDT Yearly'!109:109,1,GE$3),NA())</f>
        <v/>
      </c>
      <c r="GF109">
        <f>IFERROR('Input DBEDT Monthly Energy'!GF109/INDEX('DBEDT Yearly'!109:109,1,GF$3),NA())</f>
        <v/>
      </c>
      <c r="GG109">
        <f>IFERROR('Input DBEDT Monthly Energy'!GG109/INDEX('DBEDT Yearly'!109:109,1,GG$3),NA())</f>
        <v/>
      </c>
      <c r="GH109">
        <f>IFERROR('Input DBEDT Monthly Energy'!GH109/INDEX('DBEDT Yearly'!109:109,1,GH$3),NA())</f>
        <v/>
      </c>
      <c r="GI109">
        <f>IFERROR('Input DBEDT Monthly Energy'!GI109/INDEX('DBEDT Yearly'!109:109,1,GI$3),NA())</f>
        <v/>
      </c>
      <c r="GJ109">
        <f>IFERROR('Input DBEDT Monthly Energy'!GJ109/INDEX('DBEDT Yearly'!109:109,1,GJ$3),NA())</f>
        <v/>
      </c>
      <c r="GK109">
        <f>IFERROR('Input DBEDT Monthly Energy'!GK109/INDEX('DBEDT Yearly'!109:109,1,GK$3),NA())</f>
        <v/>
      </c>
      <c r="GL109">
        <f>IFERROR('Input DBEDT Monthly Energy'!GL109/INDEX('DBEDT Yearly'!109:109,1,GL$3),NA())</f>
        <v/>
      </c>
      <c r="GM109">
        <f>IFERROR('Input DBEDT Monthly Energy'!GM109/INDEX('DBEDT Yearly'!109:109,1,GM$3),NA())</f>
        <v/>
      </c>
      <c r="GN109">
        <f>IFERROR('Input DBEDT Monthly Energy'!GN109/INDEX('DBEDT Yearly'!109:109,1,GN$3),NA())</f>
        <v/>
      </c>
      <c r="GO109">
        <f>IFERROR('Input DBEDT Monthly Energy'!GO109/INDEX('DBEDT Yearly'!109:109,1,GO$3),NA())</f>
        <v/>
      </c>
      <c r="GP109">
        <f>IFERROR('Input DBEDT Monthly Energy'!GP109/INDEX('DBEDT Yearly'!109:109,1,GP$3),NA())</f>
        <v/>
      </c>
      <c r="GQ109">
        <f>IFERROR('Input DBEDT Monthly Energy'!GQ109/INDEX('DBEDT Yearly'!109:109,1,GQ$3),NA())</f>
        <v/>
      </c>
      <c r="GR109">
        <f>IFERROR('Input DBEDT Monthly Energy'!GR109/INDEX('DBEDT Yearly'!109:109,1,GR$3),NA())</f>
        <v/>
      </c>
      <c r="GS109">
        <f>IFERROR('Input DBEDT Monthly Energy'!GS109/INDEX('DBEDT Yearly'!109:109,1,GS$3),NA())</f>
        <v/>
      </c>
      <c r="GT109">
        <f>IFERROR('Input DBEDT Monthly Energy'!GT109/INDEX('DBEDT Yearly'!109:109,1,GT$3),NA())</f>
        <v/>
      </c>
      <c r="GU109">
        <f>IFERROR('Input DBEDT Monthly Energy'!GU109/INDEX('DBEDT Yearly'!109:109,1,GU$3),NA())</f>
        <v/>
      </c>
      <c r="GV109">
        <f>IFERROR('Input DBEDT Monthly Energy'!GV109/INDEX('DBEDT Yearly'!109:109,1,GV$3),NA())</f>
        <v/>
      </c>
      <c r="GW109">
        <f>IFERROR('Input DBEDT Monthly Energy'!GW109/INDEX('DBEDT Yearly'!109:109,1,GW$3),NA())</f>
        <v/>
      </c>
      <c r="GX109">
        <f>IFERROR('Input DBEDT Monthly Energy'!GX109/INDEX('DBEDT Yearly'!109:109,1,GX$3),NA())</f>
        <v/>
      </c>
      <c r="GY109">
        <f>IFERROR('Input DBEDT Monthly Energy'!GY109/INDEX('DBEDT Yearly'!109:109,1,GY$3),NA())</f>
        <v/>
      </c>
      <c r="GZ109">
        <f>IFERROR('Input DBEDT Monthly Energy'!GZ109/INDEX('DBEDT Yearly'!109:109,1,GZ$3),NA())</f>
        <v/>
      </c>
      <c r="HA109">
        <f>IFERROR('Input DBEDT Monthly Energy'!HA109/INDEX('DBEDT Yearly'!109:109,1,HA$3),NA())</f>
        <v/>
      </c>
      <c r="HB109">
        <f>IFERROR('Input DBEDT Monthly Energy'!HB109/INDEX('DBEDT Yearly'!109:109,1,HB$3),NA())</f>
        <v/>
      </c>
      <c r="HC109">
        <f>IFERROR('Input DBEDT Monthly Energy'!HC109/INDEX('DBEDT Yearly'!109:109,1,HC$3),NA())</f>
        <v/>
      </c>
      <c r="HD109">
        <f>IFERROR('Input DBEDT Monthly Energy'!HD109/INDEX('DBEDT Yearly'!109:109,1,HD$3),NA())</f>
        <v/>
      </c>
      <c r="HE109">
        <f>IFERROR('Input DBEDT Monthly Energy'!HE109/INDEX('DBEDT Yearly'!109:109,1,HE$3),NA())</f>
        <v/>
      </c>
      <c r="HF109">
        <f>IFERROR('Input DBEDT Monthly Energy'!HF109/INDEX('DBEDT Yearly'!109:109,1,HF$3),NA())</f>
        <v/>
      </c>
      <c r="HG109">
        <f>IFERROR('Input DBEDT Monthly Energy'!HG109/INDEX('DBEDT Yearly'!109:109,1,HG$3),NA())</f>
        <v/>
      </c>
      <c r="HH109">
        <f>IFERROR('Input DBEDT Monthly Energy'!HH109/INDEX('DBEDT Yearly'!109:109,1,HH$3),NA())</f>
        <v/>
      </c>
      <c r="HI109">
        <f>IFERROR('Input DBEDT Monthly Energy'!HI109/INDEX('DBEDT Yearly'!109:109,1,HI$3),NA())</f>
        <v/>
      </c>
      <c r="HJ109">
        <f>IFERROR('Input DBEDT Monthly Energy'!HJ109/INDEX('DBEDT Yearly'!109:109,1,HJ$3),NA())</f>
        <v/>
      </c>
      <c r="HK109">
        <f>IFERROR('Input DBEDT Monthly Energy'!HK109/INDEX('DBEDT Yearly'!109:109,1,HK$3),NA())</f>
        <v/>
      </c>
      <c r="HL109">
        <f>IFERROR('Input DBEDT Monthly Energy'!HL109/INDEX('DBEDT Yearly'!109:109,1,HL$3),NA())</f>
        <v/>
      </c>
      <c r="HM109">
        <f>IFERROR('Input DBEDT Monthly Energy'!HM109/INDEX('DBEDT Yearly'!109:109,1,HM$3),NA())</f>
        <v/>
      </c>
      <c r="HN109">
        <f>IFERROR('Input DBEDT Monthly Energy'!HN109/INDEX('DBEDT Yearly'!109:109,1,HN$3),NA())</f>
        <v/>
      </c>
      <c r="HO109">
        <f>IFERROR('Input DBEDT Monthly Energy'!HO109/INDEX('DBEDT Yearly'!109:109,1,HO$3),NA())</f>
        <v/>
      </c>
      <c r="HP109">
        <f>IFERROR('Input DBEDT Monthly Energy'!HP109/INDEX('DBEDT Yearly'!109:109,1,HP$3),NA())</f>
        <v/>
      </c>
      <c r="HQ109">
        <f>IFERROR('Input DBEDT Monthly Energy'!HQ109/INDEX('DBEDT Yearly'!109:109,1,HQ$3),NA())</f>
        <v/>
      </c>
      <c r="HR109">
        <f>IFERROR('Input DBEDT Monthly Energy'!HR109/INDEX('DBEDT Yearly'!109:109,1,HR$3),NA())</f>
        <v/>
      </c>
      <c r="HS109">
        <f>IFERROR('Input DBEDT Monthly Energy'!HS109/INDEX('DBEDT Yearly'!109:109,1,HS$3),NA())</f>
        <v/>
      </c>
      <c r="HT109">
        <f>IFERROR('Input DBEDT Monthly Energy'!HT109/INDEX('DBEDT Yearly'!109:109,1,HT$3),NA())</f>
        <v/>
      </c>
      <c r="HU109">
        <f>IFERROR('Input DBEDT Monthly Energy'!HU109/INDEX('DBEDT Yearly'!109:109,1,HU$3),NA())</f>
        <v/>
      </c>
      <c r="HV109">
        <f>IFERROR('Input DBEDT Monthly Energy'!HV109/INDEX('DBEDT Yearly'!109:109,1,HV$3),NA())</f>
        <v/>
      </c>
      <c r="HW109">
        <f>IFERROR('Input DBEDT Monthly Energy'!HW109/INDEX('DBEDT Yearly'!109:109,1,HW$3),NA())</f>
        <v/>
      </c>
      <c r="HX109">
        <f>IFERROR('Input DBEDT Monthly Energy'!HX109/INDEX('DBEDT Yearly'!109:109,1,HX$3),NA())</f>
        <v/>
      </c>
      <c r="HY109">
        <f>IFERROR('Input DBEDT Monthly Energy'!HY109/INDEX('DBEDT Yearly'!109:109,1,HY$3),NA())</f>
        <v/>
      </c>
      <c r="HZ109">
        <f>IFERROR('Input DBEDT Monthly Energy'!HZ109/INDEX('DBEDT Yearly'!109:109,1,HZ$3),NA())</f>
        <v/>
      </c>
      <c r="IA109">
        <f>IFERROR('Input DBEDT Monthly Energy'!IA109/INDEX('DBEDT Yearly'!109:109,1,IA$3),NA())</f>
        <v/>
      </c>
      <c r="IB109">
        <f>IFERROR('Input DBEDT Monthly Energy'!IB109/INDEX('DBEDT Yearly'!109:109,1,IB$3),NA())</f>
        <v/>
      </c>
      <c r="IC109">
        <f>IFERROR('Input DBEDT Monthly Energy'!IC109/INDEX('DBEDT Yearly'!109:109,1,IC$3),NA())</f>
        <v/>
      </c>
      <c r="ID109">
        <f>IFERROR('Input DBEDT Monthly Energy'!ID109/INDEX('DBEDT Yearly'!109:109,1,ID$3),NA())</f>
        <v/>
      </c>
      <c r="IE109">
        <f>IFERROR('Input DBEDT Monthly Energy'!IE109/INDEX('DBEDT Yearly'!109:109,1,IE$3),NA())</f>
        <v/>
      </c>
      <c r="IF109">
        <f>IFERROR('Input DBEDT Monthly Energy'!IF109/INDEX('DBEDT Yearly'!109:109,1,IF$3),NA())</f>
        <v/>
      </c>
      <c r="IG109">
        <f>IFERROR('Input DBEDT Monthly Energy'!IG109/INDEX('DBEDT Yearly'!109:109,1,IG$3),NA())</f>
        <v/>
      </c>
      <c r="IH109">
        <f>IFERROR('Input DBEDT Monthly Energy'!IH109/INDEX('DBEDT Yearly'!109:109,1,IH$3),NA())</f>
        <v/>
      </c>
      <c r="II109">
        <f>IFERROR('Input DBEDT Monthly Energy'!II109/INDEX('DBEDT Yearly'!109:109,1,II$3),NA())</f>
        <v/>
      </c>
      <c r="IJ109">
        <f>IFERROR('Input DBEDT Monthly Energy'!IJ109/INDEX('DBEDT Yearly'!109:109,1,IJ$3),NA())</f>
        <v/>
      </c>
      <c r="IK109">
        <f>IFERROR('Input DBEDT Monthly Energy'!IK109/INDEX('DBEDT Yearly'!109:109,1,IK$3),NA())</f>
        <v/>
      </c>
      <c r="IL109">
        <f>IFERROR('Input DBEDT Monthly Energy'!IL109/INDEX('DBEDT Yearly'!109:109,1,IL$3),NA())</f>
        <v/>
      </c>
      <c r="IM109">
        <f>IFERROR('Input DBEDT Monthly Energy'!IM109/INDEX('DBEDT Yearly'!109:109,1,IM$3),NA())</f>
        <v/>
      </c>
      <c r="IN109">
        <f>IFERROR('Input DBEDT Monthly Energy'!IN109/INDEX('DBEDT Yearly'!109:109,1,IN$3),NA())</f>
        <v/>
      </c>
      <c r="IO109">
        <f>IFERROR('Input DBEDT Monthly Energy'!IO109/INDEX('DBEDT Yearly'!109:109,1,IO$3),NA())</f>
        <v/>
      </c>
      <c r="IP109">
        <f>IFERROR('Input DBEDT Monthly Energy'!IP109/INDEX('DBEDT Yearly'!109:109,1,IP$3),NA())</f>
        <v/>
      </c>
      <c r="IQ109">
        <f>IFERROR('Input DBEDT Monthly Energy'!IQ109/INDEX('DBEDT Yearly'!109:109,1,IQ$3),NA())</f>
        <v/>
      </c>
      <c r="IR109">
        <f>IFERROR('Input DBEDT Monthly Energy'!IR109/INDEX('DBEDT Yearly'!109:109,1,IR$3),NA())</f>
        <v/>
      </c>
      <c r="IS109">
        <f>IFERROR('Input DBEDT Monthly Energy'!IS109/INDEX('DBEDT Yearly'!109:109,1,IS$3),NA())</f>
        <v/>
      </c>
      <c r="IT109">
        <f>IFERROR('Input DBEDT Monthly Energy'!IT109/INDEX('DBEDT Yearly'!109:109,1,IT$3),NA())</f>
        <v/>
      </c>
      <c r="IU109">
        <f>IFERROR('Input DBEDT Monthly Energy'!IU109/INDEX('DBEDT Yearly'!109:109,1,IU$3),NA())</f>
        <v/>
      </c>
      <c r="IV109">
        <f>IFERROR('Input DBEDT Monthly Energy'!IV109/INDEX('DBEDT Yearly'!109:109,1,IV$3),NA())</f>
        <v/>
      </c>
      <c r="IW109">
        <f>IFERROR('Input DBEDT Monthly Energy'!IW109/INDEX('DBEDT Yearly'!109:109,1,IW$3),NA())</f>
        <v/>
      </c>
      <c r="IX109">
        <f>IFERROR('Input DBEDT Monthly Energy'!IX109/INDEX('DBEDT Yearly'!109:109,1,IX$3),NA())</f>
        <v/>
      </c>
      <c r="IY109">
        <f>IFERROR('Input DBEDT Monthly Energy'!IY109/INDEX('DBEDT Yearly'!109:109,1,IY$3),NA())</f>
        <v/>
      </c>
      <c r="IZ109">
        <f>IFERROR('Input DBEDT Monthly Energy'!IZ109/INDEX('DBEDT Yearly'!109:109,1,IZ$3),NA())</f>
        <v/>
      </c>
      <c r="JA109">
        <f>IFERROR('Input DBEDT Monthly Energy'!JA109/INDEX('DBEDT Yearly'!109:109,1,JA$3),NA())</f>
        <v/>
      </c>
      <c r="JB109">
        <f>IFERROR('Input DBEDT Monthly Energy'!JB109/INDEX('DBEDT Yearly'!109:109,1,JB$3),NA())</f>
        <v/>
      </c>
      <c r="JC109">
        <f>IFERROR('Input DBEDT Monthly Energy'!JC109/INDEX('DBEDT Yearly'!109:109,1,JC$3),NA())</f>
        <v/>
      </c>
      <c r="JD109">
        <f>IFERROR('Input DBEDT Monthly Energy'!JD109/INDEX('DBEDT Yearly'!109:109,1,JD$3),NA())</f>
        <v/>
      </c>
      <c r="JE109">
        <f>IFERROR('Input DBEDT Monthly Energy'!JE109/INDEX('DBEDT Yearly'!109:109,1,JE$3),NA())</f>
        <v/>
      </c>
      <c r="JF109">
        <f>IFERROR('Input DBEDT Monthly Energy'!JF109/INDEX('DBEDT Yearly'!109:109,1,JF$3),NA())</f>
        <v/>
      </c>
      <c r="JG109">
        <f>IFERROR('Input DBEDT Monthly Energy'!JG109/INDEX('DBEDT Yearly'!109:109,1,JG$3),NA())</f>
        <v/>
      </c>
      <c r="JH109">
        <f>IFERROR('Input DBEDT Monthly Energy'!JH109/INDEX('DBEDT Yearly'!109:109,1,JH$3),NA())</f>
        <v/>
      </c>
      <c r="JI109">
        <f>IFERROR('Input DBEDT Monthly Energy'!JI109/INDEX('DBEDT Yearly'!109:109,1,JI$3),NA())</f>
        <v/>
      </c>
      <c r="JJ109">
        <f>IFERROR('Input DBEDT Monthly Energy'!JJ109/INDEX('DBEDT Yearly'!109:109,1,JJ$3),NA())</f>
        <v/>
      </c>
      <c r="JK109">
        <f>IFERROR('Input DBEDT Monthly Energy'!JK109/INDEX('DBEDT Yearly'!109:109,1,JK$3),NA())</f>
        <v/>
      </c>
      <c r="JL109">
        <f>IFERROR('Input DBEDT Monthly Energy'!JL109/INDEX('DBEDT Yearly'!109:109,1,JL$3),NA())</f>
        <v/>
      </c>
      <c r="JM109">
        <f>IFERROR('Input DBEDT Monthly Energy'!JM109/INDEX('DBEDT Yearly'!109:109,1,JM$3),NA())</f>
        <v/>
      </c>
      <c r="JN109">
        <f>IFERROR('Input DBEDT Monthly Energy'!JN109/INDEX('DBEDT Yearly'!109:109,1,JN$3),NA())</f>
        <v/>
      </c>
      <c r="JO109">
        <f>IFERROR('Input DBEDT Monthly Energy'!JO109/INDEX('DBEDT Yearly'!109:109,1,JO$3),NA())</f>
        <v/>
      </c>
      <c r="JP109">
        <f>IFERROR('Input DBEDT Monthly Energy'!JP109/INDEX('DBEDT Yearly'!109:109,1,JP$3),NA())</f>
        <v/>
      </c>
      <c r="JQ109">
        <f>IFERROR('Input DBEDT Monthly Energy'!JQ109/INDEX('DBEDT Yearly'!109:109,1,JQ$3),NA())</f>
        <v/>
      </c>
      <c r="JR109">
        <f>IFERROR('Input DBEDT Monthly Energy'!JR109/INDEX('DBEDT Yearly'!109:109,1,JR$3),NA())</f>
        <v/>
      </c>
      <c r="JS109">
        <f>IFERROR('Input DBEDT Monthly Energy'!JS109/INDEX('DBEDT Yearly'!109:109,1,JS$3),NA())</f>
        <v/>
      </c>
      <c r="JT109">
        <f>IFERROR('Input DBEDT Monthly Energy'!JT109/INDEX('DBEDT Yearly'!109:109,1,JT$3),NA())</f>
        <v/>
      </c>
      <c r="JU109">
        <f>IFERROR('Input DBEDT Monthly Energy'!JU109/INDEX('DBEDT Yearly'!109:109,1,JU$3),NA())</f>
        <v/>
      </c>
      <c r="JV109">
        <f>IFERROR('Input DBEDT Monthly Energy'!JV109/INDEX('DBEDT Yearly'!109:109,1,JV$3),NA())</f>
        <v/>
      </c>
      <c r="JW109">
        <f>IFERROR('Input DBEDT Monthly Energy'!JW109/INDEX('DBEDT Yearly'!109:109,1,JW$3),NA())</f>
        <v/>
      </c>
      <c r="JX109">
        <f>IFERROR('Input DBEDT Monthly Energy'!JX109/INDEX('DBEDT Yearly'!109:109,1,JX$3),NA())</f>
        <v/>
      </c>
      <c r="JY109">
        <f>IFERROR('Input DBEDT Monthly Energy'!JY109/INDEX('DBEDT Yearly'!109:109,1,JY$3),NA())</f>
        <v/>
      </c>
      <c r="JZ109">
        <f>IFERROR('Input DBEDT Monthly Energy'!JZ109/INDEX('DBEDT Yearly'!109:109,1,JZ$3),NA())</f>
        <v/>
      </c>
      <c r="KA109">
        <f>IFERROR('Input DBEDT Monthly Energy'!KA109/INDEX('DBEDT Yearly'!109:109,1,KA$3),NA())</f>
        <v/>
      </c>
      <c r="KB109">
        <f>IFERROR('Input DBEDT Monthly Energy'!KB109/INDEX('DBEDT Yearly'!109:109,1,KB$3),NA())</f>
        <v/>
      </c>
      <c r="KC109">
        <f>IFERROR('Input DBEDT Monthly Energy'!KC109/INDEX('DBEDT Yearly'!109:109,1,KC$3),NA())</f>
        <v/>
      </c>
      <c r="KD109">
        <f>IFERROR('Input DBEDT Monthly Energy'!KD109/INDEX('DBEDT Yearly'!109:109,1,KD$3),NA())</f>
        <v/>
      </c>
      <c r="KE109">
        <f>IFERROR('Input DBEDT Monthly Energy'!KE109/INDEX('DBEDT Yearly'!109:109,1,KE$3),NA())</f>
        <v/>
      </c>
      <c r="KF109">
        <f>IFERROR('Input DBEDT Monthly Energy'!KF109/INDEX('DBEDT Yearly'!109:109,1,KF$3),NA())</f>
        <v/>
      </c>
      <c r="KG109">
        <f>IFERROR('Input DBEDT Monthly Energy'!KG109/INDEX('DBEDT Yearly'!109:109,1,KG$3),NA())</f>
        <v/>
      </c>
      <c r="KH109">
        <f>IFERROR('Input DBEDT Monthly Energy'!KH109/INDEX('DBEDT Yearly'!109:109,1,KH$3),NA())</f>
        <v/>
      </c>
      <c r="KI109">
        <f>IFERROR('Input DBEDT Monthly Energy'!KI109/INDEX('DBEDT Yearly'!109:109,1,KI$3),NA())</f>
        <v/>
      </c>
      <c r="KJ109">
        <f>IFERROR('Input DBEDT Monthly Energy'!KJ109/INDEX('DBEDT Yearly'!109:109,1,KJ$3),NA())</f>
        <v/>
      </c>
      <c r="KK109">
        <f>IFERROR('Input DBEDT Monthly Energy'!KK109/INDEX('DBEDT Yearly'!109:109,1,KK$3),NA())</f>
        <v/>
      </c>
      <c r="KL109">
        <f>IFERROR('Input DBEDT Monthly Energy'!KL109/INDEX('DBEDT Yearly'!109:109,1,KL$3),NA())</f>
        <v/>
      </c>
      <c r="KM109">
        <f>IFERROR('Input DBEDT Monthly Energy'!KM109/INDEX('DBEDT Yearly'!109:109,1,KM$3),NA())</f>
        <v/>
      </c>
      <c r="KN109">
        <f>IFERROR('Input DBEDT Monthly Energy'!KN109/INDEX('DBEDT Yearly'!109:109,1,KN$3),NA())</f>
        <v/>
      </c>
      <c r="KO109">
        <f>IFERROR('Input DBEDT Monthly Energy'!KO109/INDEX('DBEDT Yearly'!109:109,1,KO$3),NA())</f>
        <v/>
      </c>
      <c r="KP109">
        <f>IFERROR('Input DBEDT Monthly Energy'!KP109/INDEX('DBEDT Yearly'!109:109,1,KP$3),NA())</f>
        <v/>
      </c>
    </row>
    <row r="110" spans="1:302">
      <c r="A110">
        <f>'Input DBEDT Monthly Energy'!A110&amp;""</f>
        <v/>
      </c>
      <c r="B110">
        <f>'Input DBEDT Monthly Energy'!B110&amp;""</f>
        <v/>
      </c>
      <c r="C110">
        <f>IFERROR('Input DBEDT Monthly Energy'!C110/INDEX('DBEDT Yearly'!110:110,1,C$3),NA())</f>
        <v/>
      </c>
      <c r="D110">
        <f>IFERROR('Input DBEDT Monthly Energy'!D110/INDEX('DBEDT Yearly'!110:110,1,D$3),NA())</f>
        <v/>
      </c>
      <c r="E110">
        <f>IFERROR('Input DBEDT Monthly Energy'!E110/INDEX('DBEDT Yearly'!110:110,1,E$3),NA())</f>
        <v/>
      </c>
      <c r="F110">
        <f>IFERROR('Input DBEDT Monthly Energy'!F110/INDEX('DBEDT Yearly'!110:110,1,F$3),NA())</f>
        <v/>
      </c>
      <c r="G110">
        <f>IFERROR('Input DBEDT Monthly Energy'!G110/INDEX('DBEDT Yearly'!110:110,1,G$3),NA())</f>
        <v/>
      </c>
      <c r="H110">
        <f>IFERROR('Input DBEDT Monthly Energy'!H110/INDEX('DBEDT Yearly'!110:110,1,H$3),NA())</f>
        <v/>
      </c>
      <c r="I110">
        <f>IFERROR('Input DBEDT Monthly Energy'!I110/INDEX('DBEDT Yearly'!110:110,1,I$3),NA())</f>
        <v/>
      </c>
      <c r="J110">
        <f>IFERROR('Input DBEDT Monthly Energy'!J110/INDEX('DBEDT Yearly'!110:110,1,J$3),NA())</f>
        <v/>
      </c>
      <c r="K110">
        <f>IFERROR('Input DBEDT Monthly Energy'!K110/INDEX('DBEDT Yearly'!110:110,1,K$3),NA())</f>
        <v/>
      </c>
      <c r="L110">
        <f>IFERROR('Input DBEDT Monthly Energy'!L110/INDEX('DBEDT Yearly'!110:110,1,L$3),NA())</f>
        <v/>
      </c>
      <c r="M110">
        <f>IFERROR('Input DBEDT Monthly Energy'!M110/INDEX('DBEDT Yearly'!110:110,1,M$3),NA())</f>
        <v/>
      </c>
      <c r="N110">
        <f>IFERROR('Input DBEDT Monthly Energy'!N110/INDEX('DBEDT Yearly'!110:110,1,N$3),NA())</f>
        <v/>
      </c>
      <c r="O110">
        <f>IFERROR('Input DBEDT Monthly Energy'!O110/INDEX('DBEDT Yearly'!110:110,1,O$3),NA())</f>
        <v/>
      </c>
      <c r="P110">
        <f>IFERROR('Input DBEDT Monthly Energy'!P110/INDEX('DBEDT Yearly'!110:110,1,P$3),NA())</f>
        <v/>
      </c>
      <c r="Q110">
        <f>IFERROR('Input DBEDT Monthly Energy'!Q110/INDEX('DBEDT Yearly'!110:110,1,Q$3),NA())</f>
        <v/>
      </c>
      <c r="R110">
        <f>IFERROR('Input DBEDT Monthly Energy'!R110/INDEX('DBEDT Yearly'!110:110,1,R$3),NA())</f>
        <v/>
      </c>
      <c r="S110">
        <f>IFERROR('Input DBEDT Monthly Energy'!S110/INDEX('DBEDT Yearly'!110:110,1,S$3),NA())</f>
        <v/>
      </c>
      <c r="T110">
        <f>IFERROR('Input DBEDT Monthly Energy'!T110/INDEX('DBEDT Yearly'!110:110,1,T$3),NA())</f>
        <v/>
      </c>
      <c r="U110">
        <f>IFERROR('Input DBEDT Monthly Energy'!U110/INDEX('DBEDT Yearly'!110:110,1,U$3),NA())</f>
        <v/>
      </c>
      <c r="V110">
        <f>IFERROR('Input DBEDT Monthly Energy'!V110/INDEX('DBEDT Yearly'!110:110,1,V$3),NA())</f>
        <v/>
      </c>
      <c r="W110">
        <f>IFERROR('Input DBEDT Monthly Energy'!W110/INDEX('DBEDT Yearly'!110:110,1,W$3),NA())</f>
        <v/>
      </c>
      <c r="X110">
        <f>IFERROR('Input DBEDT Monthly Energy'!X110/INDEX('DBEDT Yearly'!110:110,1,X$3),NA())</f>
        <v/>
      </c>
      <c r="Y110">
        <f>IFERROR('Input DBEDT Monthly Energy'!Y110/INDEX('DBEDT Yearly'!110:110,1,Y$3),NA())</f>
        <v/>
      </c>
      <c r="Z110">
        <f>IFERROR('Input DBEDT Monthly Energy'!Z110/INDEX('DBEDT Yearly'!110:110,1,Z$3),NA())</f>
        <v/>
      </c>
      <c r="AA110">
        <f>IFERROR('Input DBEDT Monthly Energy'!AA110/INDEX('DBEDT Yearly'!110:110,1,AA$3),NA())</f>
        <v/>
      </c>
      <c r="AB110">
        <f>IFERROR('Input DBEDT Monthly Energy'!AB110/INDEX('DBEDT Yearly'!110:110,1,AB$3),NA())</f>
        <v/>
      </c>
      <c r="AC110">
        <f>IFERROR('Input DBEDT Monthly Energy'!AC110/INDEX('DBEDT Yearly'!110:110,1,AC$3),NA())</f>
        <v/>
      </c>
      <c r="AD110">
        <f>IFERROR('Input DBEDT Monthly Energy'!AD110/INDEX('DBEDT Yearly'!110:110,1,AD$3),NA())</f>
        <v/>
      </c>
      <c r="AE110">
        <f>IFERROR('Input DBEDT Monthly Energy'!AE110/INDEX('DBEDT Yearly'!110:110,1,AE$3),NA())</f>
        <v/>
      </c>
      <c r="AF110">
        <f>IFERROR('Input DBEDT Monthly Energy'!AF110/INDEX('DBEDT Yearly'!110:110,1,AF$3),NA())</f>
        <v/>
      </c>
      <c r="AG110">
        <f>IFERROR('Input DBEDT Monthly Energy'!AG110/INDEX('DBEDT Yearly'!110:110,1,AG$3),NA())</f>
        <v/>
      </c>
      <c r="AH110">
        <f>IFERROR('Input DBEDT Monthly Energy'!AH110/INDEX('DBEDT Yearly'!110:110,1,AH$3),NA())</f>
        <v/>
      </c>
      <c r="AI110">
        <f>IFERROR('Input DBEDT Monthly Energy'!AI110/INDEX('DBEDT Yearly'!110:110,1,AI$3),NA())</f>
        <v/>
      </c>
      <c r="AJ110">
        <f>IFERROR('Input DBEDT Monthly Energy'!AJ110/INDEX('DBEDT Yearly'!110:110,1,AJ$3),NA())</f>
        <v/>
      </c>
      <c r="AK110">
        <f>IFERROR('Input DBEDT Monthly Energy'!AK110/INDEX('DBEDT Yearly'!110:110,1,AK$3),NA())</f>
        <v/>
      </c>
      <c r="AL110">
        <f>IFERROR('Input DBEDT Monthly Energy'!AL110/INDEX('DBEDT Yearly'!110:110,1,AL$3),NA())</f>
        <v/>
      </c>
      <c r="AM110">
        <f>IFERROR('Input DBEDT Monthly Energy'!AM110/INDEX('DBEDT Yearly'!110:110,1,AM$3),NA())</f>
        <v/>
      </c>
      <c r="AN110">
        <f>IFERROR('Input DBEDT Monthly Energy'!AN110/INDEX('DBEDT Yearly'!110:110,1,AN$3),NA())</f>
        <v/>
      </c>
      <c r="AO110">
        <f>IFERROR('Input DBEDT Monthly Energy'!AO110/INDEX('DBEDT Yearly'!110:110,1,AO$3),NA())</f>
        <v/>
      </c>
      <c r="AP110">
        <f>IFERROR('Input DBEDT Monthly Energy'!AP110/INDEX('DBEDT Yearly'!110:110,1,AP$3),NA())</f>
        <v/>
      </c>
      <c r="AQ110">
        <f>IFERROR('Input DBEDT Monthly Energy'!AQ110/INDEX('DBEDT Yearly'!110:110,1,AQ$3),NA())</f>
        <v/>
      </c>
      <c r="AR110">
        <f>IFERROR('Input DBEDT Monthly Energy'!AR110/INDEX('DBEDT Yearly'!110:110,1,AR$3),NA())</f>
        <v/>
      </c>
      <c r="AS110">
        <f>IFERROR('Input DBEDT Monthly Energy'!AS110/INDEX('DBEDT Yearly'!110:110,1,AS$3),NA())</f>
        <v/>
      </c>
      <c r="AT110">
        <f>IFERROR('Input DBEDT Monthly Energy'!AT110/INDEX('DBEDT Yearly'!110:110,1,AT$3),NA())</f>
        <v/>
      </c>
      <c r="AU110">
        <f>IFERROR('Input DBEDT Monthly Energy'!AU110/INDEX('DBEDT Yearly'!110:110,1,AU$3),NA())</f>
        <v/>
      </c>
      <c r="AV110">
        <f>IFERROR('Input DBEDT Monthly Energy'!AV110/INDEX('DBEDT Yearly'!110:110,1,AV$3),NA())</f>
        <v/>
      </c>
      <c r="AW110">
        <f>IFERROR('Input DBEDT Monthly Energy'!AW110/INDEX('DBEDT Yearly'!110:110,1,AW$3),NA())</f>
        <v/>
      </c>
      <c r="AX110">
        <f>IFERROR('Input DBEDT Monthly Energy'!AX110/INDEX('DBEDT Yearly'!110:110,1,AX$3),NA())</f>
        <v/>
      </c>
      <c r="AY110">
        <f>IFERROR('Input DBEDT Monthly Energy'!AY110/INDEX('DBEDT Yearly'!110:110,1,AY$3),NA())</f>
        <v/>
      </c>
      <c r="AZ110">
        <f>IFERROR('Input DBEDT Monthly Energy'!AZ110/INDEX('DBEDT Yearly'!110:110,1,AZ$3),NA())</f>
        <v/>
      </c>
      <c r="BA110">
        <f>IFERROR('Input DBEDT Monthly Energy'!BA110/INDEX('DBEDT Yearly'!110:110,1,BA$3),NA())</f>
        <v/>
      </c>
      <c r="BB110">
        <f>IFERROR('Input DBEDT Monthly Energy'!BB110/INDEX('DBEDT Yearly'!110:110,1,BB$3),NA())</f>
        <v/>
      </c>
      <c r="BC110">
        <f>IFERROR('Input DBEDT Monthly Energy'!BC110/INDEX('DBEDT Yearly'!110:110,1,BC$3),NA())</f>
        <v/>
      </c>
      <c r="BD110">
        <f>IFERROR('Input DBEDT Monthly Energy'!BD110/INDEX('DBEDT Yearly'!110:110,1,BD$3),NA())</f>
        <v/>
      </c>
      <c r="BE110">
        <f>IFERROR('Input DBEDT Monthly Energy'!BE110/INDEX('DBEDT Yearly'!110:110,1,BE$3),NA())</f>
        <v/>
      </c>
      <c r="BF110">
        <f>IFERROR('Input DBEDT Monthly Energy'!BF110/INDEX('DBEDT Yearly'!110:110,1,BF$3),NA())</f>
        <v/>
      </c>
      <c r="BG110">
        <f>IFERROR('Input DBEDT Monthly Energy'!BG110/INDEX('DBEDT Yearly'!110:110,1,BG$3),NA())</f>
        <v/>
      </c>
      <c r="BH110">
        <f>IFERROR('Input DBEDT Monthly Energy'!BH110/INDEX('DBEDT Yearly'!110:110,1,BH$3),NA())</f>
        <v/>
      </c>
      <c r="BI110">
        <f>IFERROR('Input DBEDT Monthly Energy'!BI110/INDEX('DBEDT Yearly'!110:110,1,BI$3),NA())</f>
        <v/>
      </c>
      <c r="BJ110">
        <f>IFERROR('Input DBEDT Monthly Energy'!BJ110/INDEX('DBEDT Yearly'!110:110,1,BJ$3),NA())</f>
        <v/>
      </c>
      <c r="BK110">
        <f>IFERROR('Input DBEDT Monthly Energy'!BK110/INDEX('DBEDT Yearly'!110:110,1,BK$3),NA())</f>
        <v/>
      </c>
      <c r="BL110">
        <f>IFERROR('Input DBEDT Monthly Energy'!BL110/INDEX('DBEDT Yearly'!110:110,1,BL$3),NA())</f>
        <v/>
      </c>
      <c r="BM110">
        <f>IFERROR('Input DBEDT Monthly Energy'!BM110/INDEX('DBEDT Yearly'!110:110,1,BM$3),NA())</f>
        <v/>
      </c>
      <c r="BN110">
        <f>IFERROR('Input DBEDT Monthly Energy'!BN110/INDEX('DBEDT Yearly'!110:110,1,BN$3),NA())</f>
        <v/>
      </c>
      <c r="BO110">
        <f>IFERROR('Input DBEDT Monthly Energy'!BO110/INDEX('DBEDT Yearly'!110:110,1,BO$3),NA())</f>
        <v/>
      </c>
      <c r="BP110">
        <f>IFERROR('Input DBEDT Monthly Energy'!BP110/INDEX('DBEDT Yearly'!110:110,1,BP$3),NA())</f>
        <v/>
      </c>
      <c r="BQ110">
        <f>IFERROR('Input DBEDT Monthly Energy'!BQ110/INDEX('DBEDT Yearly'!110:110,1,BQ$3),NA())</f>
        <v/>
      </c>
      <c r="BR110">
        <f>IFERROR('Input DBEDT Monthly Energy'!BR110/INDEX('DBEDT Yearly'!110:110,1,BR$3),NA())</f>
        <v/>
      </c>
      <c r="BS110">
        <f>IFERROR('Input DBEDT Monthly Energy'!BS110/INDEX('DBEDT Yearly'!110:110,1,BS$3),NA())</f>
        <v/>
      </c>
      <c r="BT110">
        <f>IFERROR('Input DBEDT Monthly Energy'!BT110/INDEX('DBEDT Yearly'!110:110,1,BT$3),NA())</f>
        <v/>
      </c>
      <c r="BU110">
        <f>IFERROR('Input DBEDT Monthly Energy'!BU110/INDEX('DBEDT Yearly'!110:110,1,BU$3),NA())</f>
        <v/>
      </c>
      <c r="BV110">
        <f>IFERROR('Input DBEDT Monthly Energy'!BV110/INDEX('DBEDT Yearly'!110:110,1,BV$3),NA())</f>
        <v/>
      </c>
      <c r="BW110">
        <f>IFERROR('Input DBEDT Monthly Energy'!BW110/INDEX('DBEDT Yearly'!110:110,1,BW$3),NA())</f>
        <v/>
      </c>
      <c r="BX110">
        <f>IFERROR('Input DBEDT Monthly Energy'!BX110/INDEX('DBEDT Yearly'!110:110,1,BX$3),NA())</f>
        <v/>
      </c>
      <c r="BY110">
        <f>IFERROR('Input DBEDT Monthly Energy'!BY110/INDEX('DBEDT Yearly'!110:110,1,BY$3),NA())</f>
        <v/>
      </c>
      <c r="BZ110">
        <f>IFERROR('Input DBEDT Monthly Energy'!BZ110/INDEX('DBEDT Yearly'!110:110,1,BZ$3),NA())</f>
        <v/>
      </c>
      <c r="CA110">
        <f>IFERROR('Input DBEDT Monthly Energy'!CA110/INDEX('DBEDT Yearly'!110:110,1,CA$3),NA())</f>
        <v/>
      </c>
      <c r="CB110">
        <f>IFERROR('Input DBEDT Monthly Energy'!CB110/INDEX('DBEDT Yearly'!110:110,1,CB$3),NA())</f>
        <v/>
      </c>
      <c r="CC110">
        <f>IFERROR('Input DBEDT Monthly Energy'!CC110/INDEX('DBEDT Yearly'!110:110,1,CC$3),NA())</f>
        <v/>
      </c>
      <c r="CD110">
        <f>IFERROR('Input DBEDT Monthly Energy'!CD110/INDEX('DBEDT Yearly'!110:110,1,CD$3),NA())</f>
        <v/>
      </c>
      <c r="CE110">
        <f>IFERROR('Input DBEDT Monthly Energy'!CE110/INDEX('DBEDT Yearly'!110:110,1,CE$3),NA())</f>
        <v/>
      </c>
      <c r="CF110">
        <f>IFERROR('Input DBEDT Monthly Energy'!CF110/INDEX('DBEDT Yearly'!110:110,1,CF$3),NA())</f>
        <v/>
      </c>
      <c r="CG110">
        <f>IFERROR('Input DBEDT Monthly Energy'!CG110/INDEX('DBEDT Yearly'!110:110,1,CG$3),NA())</f>
        <v/>
      </c>
      <c r="CH110">
        <f>IFERROR('Input DBEDT Monthly Energy'!CH110/INDEX('DBEDT Yearly'!110:110,1,CH$3),NA())</f>
        <v/>
      </c>
      <c r="CI110">
        <f>IFERROR('Input DBEDT Monthly Energy'!CI110/INDEX('DBEDT Yearly'!110:110,1,CI$3),NA())</f>
        <v/>
      </c>
      <c r="CJ110">
        <f>IFERROR('Input DBEDT Monthly Energy'!CJ110/INDEX('DBEDT Yearly'!110:110,1,CJ$3),NA())</f>
        <v/>
      </c>
      <c r="CK110">
        <f>IFERROR('Input DBEDT Monthly Energy'!CK110/INDEX('DBEDT Yearly'!110:110,1,CK$3),NA())</f>
        <v/>
      </c>
      <c r="CL110">
        <f>IFERROR('Input DBEDT Monthly Energy'!CL110/INDEX('DBEDT Yearly'!110:110,1,CL$3),NA())</f>
        <v/>
      </c>
      <c r="CM110">
        <f>IFERROR('Input DBEDT Monthly Energy'!CM110/INDEX('DBEDT Yearly'!110:110,1,CM$3),NA())</f>
        <v/>
      </c>
      <c r="CN110">
        <f>IFERROR('Input DBEDT Monthly Energy'!CN110/INDEX('DBEDT Yearly'!110:110,1,CN$3),NA())</f>
        <v/>
      </c>
      <c r="CO110">
        <f>IFERROR('Input DBEDT Monthly Energy'!CO110/INDEX('DBEDT Yearly'!110:110,1,CO$3),NA())</f>
        <v/>
      </c>
      <c r="CP110">
        <f>IFERROR('Input DBEDT Monthly Energy'!CP110/INDEX('DBEDT Yearly'!110:110,1,CP$3),NA())</f>
        <v/>
      </c>
      <c r="CQ110">
        <f>IFERROR('Input DBEDT Monthly Energy'!CQ110/INDEX('DBEDT Yearly'!110:110,1,CQ$3),NA())</f>
        <v/>
      </c>
      <c r="CR110">
        <f>IFERROR('Input DBEDT Monthly Energy'!CR110/INDEX('DBEDT Yearly'!110:110,1,CR$3),NA())</f>
        <v/>
      </c>
      <c r="CS110">
        <f>IFERROR('Input DBEDT Monthly Energy'!CS110/INDEX('DBEDT Yearly'!110:110,1,CS$3),NA())</f>
        <v/>
      </c>
      <c r="CT110">
        <f>IFERROR('Input DBEDT Monthly Energy'!CT110/INDEX('DBEDT Yearly'!110:110,1,CT$3),NA())</f>
        <v/>
      </c>
      <c r="CU110">
        <f>IFERROR('Input DBEDT Monthly Energy'!CU110/INDEX('DBEDT Yearly'!110:110,1,CU$3),NA())</f>
        <v/>
      </c>
      <c r="CV110">
        <f>IFERROR('Input DBEDT Monthly Energy'!CV110/INDEX('DBEDT Yearly'!110:110,1,CV$3),NA())</f>
        <v/>
      </c>
      <c r="CW110">
        <f>IFERROR('Input DBEDT Monthly Energy'!CW110/INDEX('DBEDT Yearly'!110:110,1,CW$3),NA())</f>
        <v/>
      </c>
      <c r="CX110">
        <f>IFERROR('Input DBEDT Monthly Energy'!CX110/INDEX('DBEDT Yearly'!110:110,1,CX$3),NA())</f>
        <v/>
      </c>
      <c r="CY110">
        <f>IFERROR('Input DBEDT Monthly Energy'!CY110/INDEX('DBEDT Yearly'!110:110,1,CY$3),NA())</f>
        <v/>
      </c>
      <c r="CZ110">
        <f>IFERROR('Input DBEDT Monthly Energy'!CZ110/INDEX('DBEDT Yearly'!110:110,1,CZ$3),NA())</f>
        <v/>
      </c>
      <c r="DA110">
        <f>IFERROR('Input DBEDT Monthly Energy'!DA110/INDEX('DBEDT Yearly'!110:110,1,DA$3),NA())</f>
        <v/>
      </c>
      <c r="DB110">
        <f>IFERROR('Input DBEDT Monthly Energy'!DB110/INDEX('DBEDT Yearly'!110:110,1,DB$3),NA())</f>
        <v/>
      </c>
      <c r="DC110">
        <f>IFERROR('Input DBEDT Monthly Energy'!DC110/INDEX('DBEDT Yearly'!110:110,1,DC$3),NA())</f>
        <v/>
      </c>
      <c r="DD110">
        <f>IFERROR('Input DBEDT Monthly Energy'!DD110/INDEX('DBEDT Yearly'!110:110,1,DD$3),NA())</f>
        <v/>
      </c>
      <c r="DE110">
        <f>IFERROR('Input DBEDT Monthly Energy'!DE110/INDEX('DBEDT Yearly'!110:110,1,DE$3),NA())</f>
        <v/>
      </c>
      <c r="DF110">
        <f>IFERROR('Input DBEDT Monthly Energy'!DF110/INDEX('DBEDT Yearly'!110:110,1,DF$3),NA())</f>
        <v/>
      </c>
      <c r="DG110">
        <f>IFERROR('Input DBEDT Monthly Energy'!DG110/INDEX('DBEDT Yearly'!110:110,1,DG$3),NA())</f>
        <v/>
      </c>
      <c r="DH110">
        <f>IFERROR('Input DBEDT Monthly Energy'!DH110/INDEX('DBEDT Yearly'!110:110,1,DH$3),NA())</f>
        <v/>
      </c>
      <c r="DI110">
        <f>IFERROR('Input DBEDT Monthly Energy'!DI110/INDEX('DBEDT Yearly'!110:110,1,DI$3),NA())</f>
        <v/>
      </c>
      <c r="DJ110">
        <f>IFERROR('Input DBEDT Monthly Energy'!DJ110/INDEX('DBEDT Yearly'!110:110,1,DJ$3),NA())</f>
        <v/>
      </c>
      <c r="DK110">
        <f>IFERROR('Input DBEDT Monthly Energy'!DK110/INDEX('DBEDT Yearly'!110:110,1,DK$3),NA())</f>
        <v/>
      </c>
      <c r="DL110">
        <f>IFERROR('Input DBEDT Monthly Energy'!DL110/INDEX('DBEDT Yearly'!110:110,1,DL$3),NA())</f>
        <v/>
      </c>
      <c r="DM110">
        <f>IFERROR('Input DBEDT Monthly Energy'!DM110/INDEX('DBEDT Yearly'!110:110,1,DM$3),NA())</f>
        <v/>
      </c>
      <c r="DN110">
        <f>IFERROR('Input DBEDT Monthly Energy'!DN110/INDEX('DBEDT Yearly'!110:110,1,DN$3),NA())</f>
        <v/>
      </c>
      <c r="DO110">
        <f>IFERROR('Input DBEDT Monthly Energy'!DO110/INDEX('DBEDT Yearly'!110:110,1,DO$3),NA())</f>
        <v/>
      </c>
      <c r="DP110">
        <f>IFERROR('Input DBEDT Monthly Energy'!DP110/INDEX('DBEDT Yearly'!110:110,1,DP$3),NA())</f>
        <v/>
      </c>
      <c r="DQ110">
        <f>IFERROR('Input DBEDT Monthly Energy'!DQ110/INDEX('DBEDT Yearly'!110:110,1,DQ$3),NA())</f>
        <v/>
      </c>
      <c r="DR110">
        <f>IFERROR('Input DBEDT Monthly Energy'!DR110/INDEX('DBEDT Yearly'!110:110,1,DR$3),NA())</f>
        <v/>
      </c>
      <c r="DS110">
        <f>IFERROR('Input DBEDT Monthly Energy'!DS110/INDEX('DBEDT Yearly'!110:110,1,DS$3),NA())</f>
        <v/>
      </c>
      <c r="DT110">
        <f>IFERROR('Input DBEDT Monthly Energy'!DT110/INDEX('DBEDT Yearly'!110:110,1,DT$3),NA())</f>
        <v/>
      </c>
      <c r="DU110">
        <f>IFERROR('Input DBEDT Monthly Energy'!DU110/INDEX('DBEDT Yearly'!110:110,1,DU$3),NA())</f>
        <v/>
      </c>
      <c r="DV110">
        <f>IFERROR('Input DBEDT Monthly Energy'!DV110/INDEX('DBEDT Yearly'!110:110,1,DV$3),NA())</f>
        <v/>
      </c>
      <c r="DW110">
        <f>IFERROR('Input DBEDT Monthly Energy'!DW110/INDEX('DBEDT Yearly'!110:110,1,DW$3),NA())</f>
        <v/>
      </c>
      <c r="DX110">
        <f>IFERROR('Input DBEDT Monthly Energy'!DX110/INDEX('DBEDT Yearly'!110:110,1,DX$3),NA())</f>
        <v/>
      </c>
      <c r="DY110">
        <f>IFERROR('Input DBEDT Monthly Energy'!DY110/INDEX('DBEDT Yearly'!110:110,1,DY$3),NA())</f>
        <v/>
      </c>
      <c r="DZ110">
        <f>IFERROR('Input DBEDT Monthly Energy'!DZ110/INDEX('DBEDT Yearly'!110:110,1,DZ$3),NA())</f>
        <v/>
      </c>
      <c r="EA110">
        <f>IFERROR('Input DBEDT Monthly Energy'!EA110/INDEX('DBEDT Yearly'!110:110,1,EA$3),NA())</f>
        <v/>
      </c>
      <c r="EB110">
        <f>IFERROR('Input DBEDT Monthly Energy'!EB110/INDEX('DBEDT Yearly'!110:110,1,EB$3),NA())</f>
        <v/>
      </c>
      <c r="EC110">
        <f>IFERROR('Input DBEDT Monthly Energy'!EC110/INDEX('DBEDT Yearly'!110:110,1,EC$3),NA())</f>
        <v/>
      </c>
      <c r="ED110">
        <f>IFERROR('Input DBEDT Monthly Energy'!ED110/INDEX('DBEDT Yearly'!110:110,1,ED$3),NA())</f>
        <v/>
      </c>
      <c r="EE110">
        <f>IFERROR('Input DBEDT Monthly Energy'!EE110/INDEX('DBEDT Yearly'!110:110,1,EE$3),NA())</f>
        <v/>
      </c>
      <c r="EF110">
        <f>IFERROR('Input DBEDT Monthly Energy'!EF110/INDEX('DBEDT Yearly'!110:110,1,EF$3),NA())</f>
        <v/>
      </c>
      <c r="EG110">
        <f>IFERROR('Input DBEDT Monthly Energy'!EG110/INDEX('DBEDT Yearly'!110:110,1,EG$3),NA())</f>
        <v/>
      </c>
      <c r="EH110">
        <f>IFERROR('Input DBEDT Monthly Energy'!EH110/INDEX('DBEDT Yearly'!110:110,1,EH$3),NA())</f>
        <v/>
      </c>
      <c r="EI110">
        <f>IFERROR('Input DBEDT Monthly Energy'!EI110/INDEX('DBEDT Yearly'!110:110,1,EI$3),NA())</f>
        <v/>
      </c>
      <c r="EJ110">
        <f>IFERROR('Input DBEDT Monthly Energy'!EJ110/INDEX('DBEDT Yearly'!110:110,1,EJ$3),NA())</f>
        <v/>
      </c>
      <c r="EK110">
        <f>IFERROR('Input DBEDT Monthly Energy'!EK110/INDEX('DBEDT Yearly'!110:110,1,EK$3),NA())</f>
        <v/>
      </c>
      <c r="EL110">
        <f>IFERROR('Input DBEDT Monthly Energy'!EL110/INDEX('DBEDT Yearly'!110:110,1,EL$3),NA())</f>
        <v/>
      </c>
      <c r="EM110">
        <f>IFERROR('Input DBEDT Monthly Energy'!EM110/INDEX('DBEDT Yearly'!110:110,1,EM$3),NA())</f>
        <v/>
      </c>
      <c r="EN110">
        <f>IFERROR('Input DBEDT Monthly Energy'!EN110/INDEX('DBEDT Yearly'!110:110,1,EN$3),NA())</f>
        <v/>
      </c>
      <c r="EO110">
        <f>IFERROR('Input DBEDT Monthly Energy'!EO110/INDEX('DBEDT Yearly'!110:110,1,EO$3),NA())</f>
        <v/>
      </c>
      <c r="EP110">
        <f>IFERROR('Input DBEDT Monthly Energy'!EP110/INDEX('DBEDT Yearly'!110:110,1,EP$3),NA())</f>
        <v/>
      </c>
      <c r="EQ110">
        <f>IFERROR('Input DBEDT Monthly Energy'!EQ110/INDEX('DBEDT Yearly'!110:110,1,EQ$3),NA())</f>
        <v/>
      </c>
      <c r="ER110">
        <f>IFERROR('Input DBEDT Monthly Energy'!ER110/INDEX('DBEDT Yearly'!110:110,1,ER$3),NA())</f>
        <v/>
      </c>
      <c r="ES110">
        <f>IFERROR('Input DBEDT Monthly Energy'!ES110/INDEX('DBEDT Yearly'!110:110,1,ES$3),NA())</f>
        <v/>
      </c>
      <c r="ET110">
        <f>IFERROR('Input DBEDT Monthly Energy'!ET110/INDEX('DBEDT Yearly'!110:110,1,ET$3),NA())</f>
        <v/>
      </c>
      <c r="EU110">
        <f>IFERROR('Input DBEDT Monthly Energy'!EU110/INDEX('DBEDT Yearly'!110:110,1,EU$3),NA())</f>
        <v/>
      </c>
      <c r="EV110">
        <f>IFERROR('Input DBEDT Monthly Energy'!EV110/INDEX('DBEDT Yearly'!110:110,1,EV$3),NA())</f>
        <v/>
      </c>
      <c r="EW110">
        <f>IFERROR('Input DBEDT Monthly Energy'!EW110/INDEX('DBEDT Yearly'!110:110,1,EW$3),NA())</f>
        <v/>
      </c>
      <c r="EX110">
        <f>IFERROR('Input DBEDT Monthly Energy'!EX110/INDEX('DBEDT Yearly'!110:110,1,EX$3),NA())</f>
        <v/>
      </c>
      <c r="EY110">
        <f>IFERROR('Input DBEDT Monthly Energy'!EY110/INDEX('DBEDT Yearly'!110:110,1,EY$3),NA())</f>
        <v/>
      </c>
      <c r="EZ110">
        <f>IFERROR('Input DBEDT Monthly Energy'!EZ110/INDEX('DBEDT Yearly'!110:110,1,EZ$3),NA())</f>
        <v/>
      </c>
      <c r="FA110">
        <f>IFERROR('Input DBEDT Monthly Energy'!FA110/INDEX('DBEDT Yearly'!110:110,1,FA$3),NA())</f>
        <v/>
      </c>
      <c r="FB110">
        <f>IFERROR('Input DBEDT Monthly Energy'!FB110/INDEX('DBEDT Yearly'!110:110,1,FB$3),NA())</f>
        <v/>
      </c>
      <c r="FC110">
        <f>IFERROR('Input DBEDT Monthly Energy'!FC110/INDEX('DBEDT Yearly'!110:110,1,FC$3),NA())</f>
        <v/>
      </c>
      <c r="FD110">
        <f>IFERROR('Input DBEDT Monthly Energy'!FD110/INDEX('DBEDT Yearly'!110:110,1,FD$3),NA())</f>
        <v/>
      </c>
      <c r="FE110">
        <f>IFERROR('Input DBEDT Monthly Energy'!FE110/INDEX('DBEDT Yearly'!110:110,1,FE$3),NA())</f>
        <v/>
      </c>
      <c r="FF110">
        <f>IFERROR('Input DBEDT Monthly Energy'!FF110/INDEX('DBEDT Yearly'!110:110,1,FF$3),NA())</f>
        <v/>
      </c>
      <c r="FG110">
        <f>IFERROR('Input DBEDT Monthly Energy'!FG110/INDEX('DBEDT Yearly'!110:110,1,FG$3),NA())</f>
        <v/>
      </c>
      <c r="FH110">
        <f>IFERROR('Input DBEDT Monthly Energy'!FH110/INDEX('DBEDT Yearly'!110:110,1,FH$3),NA())</f>
        <v/>
      </c>
      <c r="FI110">
        <f>IFERROR('Input DBEDT Monthly Energy'!FI110/INDEX('DBEDT Yearly'!110:110,1,FI$3),NA())</f>
        <v/>
      </c>
      <c r="FJ110">
        <f>IFERROR('Input DBEDT Monthly Energy'!FJ110/INDEX('DBEDT Yearly'!110:110,1,FJ$3),NA())</f>
        <v/>
      </c>
      <c r="FK110">
        <f>IFERROR('Input DBEDT Monthly Energy'!FK110/INDEX('DBEDT Yearly'!110:110,1,FK$3),NA())</f>
        <v/>
      </c>
      <c r="FL110">
        <f>IFERROR('Input DBEDT Monthly Energy'!FL110/INDEX('DBEDT Yearly'!110:110,1,FL$3),NA())</f>
        <v/>
      </c>
      <c r="FM110">
        <f>IFERROR('Input DBEDT Monthly Energy'!FM110/INDEX('DBEDT Yearly'!110:110,1,FM$3),NA())</f>
        <v/>
      </c>
      <c r="FN110">
        <f>IFERROR('Input DBEDT Monthly Energy'!FN110/INDEX('DBEDT Yearly'!110:110,1,FN$3),NA())</f>
        <v/>
      </c>
      <c r="FO110">
        <f>IFERROR('Input DBEDT Monthly Energy'!FO110/INDEX('DBEDT Yearly'!110:110,1,FO$3),NA())</f>
        <v/>
      </c>
      <c r="FP110">
        <f>IFERROR('Input DBEDT Monthly Energy'!FP110/INDEX('DBEDT Yearly'!110:110,1,FP$3),NA())</f>
        <v/>
      </c>
      <c r="FQ110">
        <f>IFERROR('Input DBEDT Monthly Energy'!FQ110/INDEX('DBEDT Yearly'!110:110,1,FQ$3),NA())</f>
        <v/>
      </c>
      <c r="FR110">
        <f>IFERROR('Input DBEDT Monthly Energy'!FR110/INDEX('DBEDT Yearly'!110:110,1,FR$3),NA())</f>
        <v/>
      </c>
      <c r="FS110">
        <f>IFERROR('Input DBEDT Monthly Energy'!FS110/INDEX('DBEDT Yearly'!110:110,1,FS$3),NA())</f>
        <v/>
      </c>
      <c r="FT110">
        <f>IFERROR('Input DBEDT Monthly Energy'!FT110/INDEX('DBEDT Yearly'!110:110,1,FT$3),NA())</f>
        <v/>
      </c>
      <c r="FU110">
        <f>IFERROR('Input DBEDT Monthly Energy'!FU110/INDEX('DBEDT Yearly'!110:110,1,FU$3),NA())</f>
        <v/>
      </c>
      <c r="FV110">
        <f>IFERROR('Input DBEDT Monthly Energy'!FV110/INDEX('DBEDT Yearly'!110:110,1,FV$3),NA())</f>
        <v/>
      </c>
      <c r="FW110">
        <f>IFERROR('Input DBEDT Monthly Energy'!FW110/INDEX('DBEDT Yearly'!110:110,1,FW$3),NA())</f>
        <v/>
      </c>
      <c r="FX110">
        <f>IFERROR('Input DBEDT Monthly Energy'!FX110/INDEX('DBEDT Yearly'!110:110,1,FX$3),NA())</f>
        <v/>
      </c>
      <c r="FY110">
        <f>IFERROR('Input DBEDT Monthly Energy'!FY110/INDEX('DBEDT Yearly'!110:110,1,FY$3),NA())</f>
        <v/>
      </c>
      <c r="FZ110">
        <f>IFERROR('Input DBEDT Monthly Energy'!FZ110/INDEX('DBEDT Yearly'!110:110,1,FZ$3),NA())</f>
        <v/>
      </c>
      <c r="GA110">
        <f>IFERROR('Input DBEDT Monthly Energy'!GA110/INDEX('DBEDT Yearly'!110:110,1,GA$3),NA())</f>
        <v/>
      </c>
      <c r="GB110">
        <f>IFERROR('Input DBEDT Monthly Energy'!GB110/INDEX('DBEDT Yearly'!110:110,1,GB$3),NA())</f>
        <v/>
      </c>
      <c r="GC110">
        <f>IFERROR('Input DBEDT Monthly Energy'!GC110/INDEX('DBEDT Yearly'!110:110,1,GC$3),NA())</f>
        <v/>
      </c>
      <c r="GD110">
        <f>IFERROR('Input DBEDT Monthly Energy'!GD110/INDEX('DBEDT Yearly'!110:110,1,GD$3),NA())</f>
        <v/>
      </c>
      <c r="GE110">
        <f>IFERROR('Input DBEDT Monthly Energy'!GE110/INDEX('DBEDT Yearly'!110:110,1,GE$3),NA())</f>
        <v/>
      </c>
      <c r="GF110">
        <f>IFERROR('Input DBEDT Monthly Energy'!GF110/INDEX('DBEDT Yearly'!110:110,1,GF$3),NA())</f>
        <v/>
      </c>
      <c r="GG110">
        <f>IFERROR('Input DBEDT Monthly Energy'!GG110/INDEX('DBEDT Yearly'!110:110,1,GG$3),NA())</f>
        <v/>
      </c>
      <c r="GH110">
        <f>IFERROR('Input DBEDT Monthly Energy'!GH110/INDEX('DBEDT Yearly'!110:110,1,GH$3),NA())</f>
        <v/>
      </c>
      <c r="GI110">
        <f>IFERROR('Input DBEDT Monthly Energy'!GI110/INDEX('DBEDT Yearly'!110:110,1,GI$3),NA())</f>
        <v/>
      </c>
      <c r="GJ110">
        <f>IFERROR('Input DBEDT Monthly Energy'!GJ110/INDEX('DBEDT Yearly'!110:110,1,GJ$3),NA())</f>
        <v/>
      </c>
      <c r="GK110">
        <f>IFERROR('Input DBEDT Monthly Energy'!GK110/INDEX('DBEDT Yearly'!110:110,1,GK$3),NA())</f>
        <v/>
      </c>
      <c r="GL110">
        <f>IFERROR('Input DBEDT Monthly Energy'!GL110/INDEX('DBEDT Yearly'!110:110,1,GL$3),NA())</f>
        <v/>
      </c>
      <c r="GM110">
        <f>IFERROR('Input DBEDT Monthly Energy'!GM110/INDEX('DBEDT Yearly'!110:110,1,GM$3),NA())</f>
        <v/>
      </c>
      <c r="GN110">
        <f>IFERROR('Input DBEDT Monthly Energy'!GN110/INDEX('DBEDT Yearly'!110:110,1,GN$3),NA())</f>
        <v/>
      </c>
      <c r="GO110">
        <f>IFERROR('Input DBEDT Monthly Energy'!GO110/INDEX('DBEDT Yearly'!110:110,1,GO$3),NA())</f>
        <v/>
      </c>
      <c r="GP110">
        <f>IFERROR('Input DBEDT Monthly Energy'!GP110/INDEX('DBEDT Yearly'!110:110,1,GP$3),NA())</f>
        <v/>
      </c>
      <c r="GQ110">
        <f>IFERROR('Input DBEDT Monthly Energy'!GQ110/INDEX('DBEDT Yearly'!110:110,1,GQ$3),NA())</f>
        <v/>
      </c>
      <c r="GR110">
        <f>IFERROR('Input DBEDT Monthly Energy'!GR110/INDEX('DBEDT Yearly'!110:110,1,GR$3),NA())</f>
        <v/>
      </c>
      <c r="GS110">
        <f>IFERROR('Input DBEDT Monthly Energy'!GS110/INDEX('DBEDT Yearly'!110:110,1,GS$3),NA())</f>
        <v/>
      </c>
      <c r="GT110">
        <f>IFERROR('Input DBEDT Monthly Energy'!GT110/INDEX('DBEDT Yearly'!110:110,1,GT$3),NA())</f>
        <v/>
      </c>
      <c r="GU110">
        <f>IFERROR('Input DBEDT Monthly Energy'!GU110/INDEX('DBEDT Yearly'!110:110,1,GU$3),NA())</f>
        <v/>
      </c>
      <c r="GV110">
        <f>IFERROR('Input DBEDT Monthly Energy'!GV110/INDEX('DBEDT Yearly'!110:110,1,GV$3),NA())</f>
        <v/>
      </c>
      <c r="GW110">
        <f>IFERROR('Input DBEDT Monthly Energy'!GW110/INDEX('DBEDT Yearly'!110:110,1,GW$3),NA())</f>
        <v/>
      </c>
      <c r="GX110">
        <f>IFERROR('Input DBEDT Monthly Energy'!GX110/INDEX('DBEDT Yearly'!110:110,1,GX$3),NA())</f>
        <v/>
      </c>
      <c r="GY110">
        <f>IFERROR('Input DBEDT Monthly Energy'!GY110/INDEX('DBEDT Yearly'!110:110,1,GY$3),NA())</f>
        <v/>
      </c>
      <c r="GZ110">
        <f>IFERROR('Input DBEDT Monthly Energy'!GZ110/INDEX('DBEDT Yearly'!110:110,1,GZ$3),NA())</f>
        <v/>
      </c>
      <c r="HA110">
        <f>IFERROR('Input DBEDT Monthly Energy'!HA110/INDEX('DBEDT Yearly'!110:110,1,HA$3),NA())</f>
        <v/>
      </c>
      <c r="HB110">
        <f>IFERROR('Input DBEDT Monthly Energy'!HB110/INDEX('DBEDT Yearly'!110:110,1,HB$3),NA())</f>
        <v/>
      </c>
      <c r="HC110">
        <f>IFERROR('Input DBEDT Monthly Energy'!HC110/INDEX('DBEDT Yearly'!110:110,1,HC$3),NA())</f>
        <v/>
      </c>
      <c r="HD110">
        <f>IFERROR('Input DBEDT Monthly Energy'!HD110/INDEX('DBEDT Yearly'!110:110,1,HD$3),NA())</f>
        <v/>
      </c>
      <c r="HE110">
        <f>IFERROR('Input DBEDT Monthly Energy'!HE110/INDEX('DBEDT Yearly'!110:110,1,HE$3),NA())</f>
        <v/>
      </c>
      <c r="HF110">
        <f>IFERROR('Input DBEDT Monthly Energy'!HF110/INDEX('DBEDT Yearly'!110:110,1,HF$3),NA())</f>
        <v/>
      </c>
      <c r="HG110">
        <f>IFERROR('Input DBEDT Monthly Energy'!HG110/INDEX('DBEDT Yearly'!110:110,1,HG$3),NA())</f>
        <v/>
      </c>
      <c r="HH110">
        <f>IFERROR('Input DBEDT Monthly Energy'!HH110/INDEX('DBEDT Yearly'!110:110,1,HH$3),NA())</f>
        <v/>
      </c>
      <c r="HI110">
        <f>IFERROR('Input DBEDT Monthly Energy'!HI110/INDEX('DBEDT Yearly'!110:110,1,HI$3),NA())</f>
        <v/>
      </c>
      <c r="HJ110">
        <f>IFERROR('Input DBEDT Monthly Energy'!HJ110/INDEX('DBEDT Yearly'!110:110,1,HJ$3),NA())</f>
        <v/>
      </c>
      <c r="HK110">
        <f>IFERROR('Input DBEDT Monthly Energy'!HK110/INDEX('DBEDT Yearly'!110:110,1,HK$3),NA())</f>
        <v/>
      </c>
      <c r="HL110">
        <f>IFERROR('Input DBEDT Monthly Energy'!HL110/INDEX('DBEDT Yearly'!110:110,1,HL$3),NA())</f>
        <v/>
      </c>
      <c r="HM110">
        <f>IFERROR('Input DBEDT Monthly Energy'!HM110/INDEX('DBEDT Yearly'!110:110,1,HM$3),NA())</f>
        <v/>
      </c>
      <c r="HN110">
        <f>IFERROR('Input DBEDT Monthly Energy'!HN110/INDEX('DBEDT Yearly'!110:110,1,HN$3),NA())</f>
        <v/>
      </c>
      <c r="HO110">
        <f>IFERROR('Input DBEDT Monthly Energy'!HO110/INDEX('DBEDT Yearly'!110:110,1,HO$3),NA())</f>
        <v/>
      </c>
      <c r="HP110">
        <f>IFERROR('Input DBEDT Monthly Energy'!HP110/INDEX('DBEDT Yearly'!110:110,1,HP$3),NA())</f>
        <v/>
      </c>
      <c r="HQ110">
        <f>IFERROR('Input DBEDT Monthly Energy'!HQ110/INDEX('DBEDT Yearly'!110:110,1,HQ$3),NA())</f>
        <v/>
      </c>
      <c r="HR110">
        <f>IFERROR('Input DBEDT Monthly Energy'!HR110/INDEX('DBEDT Yearly'!110:110,1,HR$3),NA())</f>
        <v/>
      </c>
      <c r="HS110">
        <f>IFERROR('Input DBEDT Monthly Energy'!HS110/INDEX('DBEDT Yearly'!110:110,1,HS$3),NA())</f>
        <v/>
      </c>
      <c r="HT110">
        <f>IFERROR('Input DBEDT Monthly Energy'!HT110/INDEX('DBEDT Yearly'!110:110,1,HT$3),NA())</f>
        <v/>
      </c>
      <c r="HU110">
        <f>IFERROR('Input DBEDT Monthly Energy'!HU110/INDEX('DBEDT Yearly'!110:110,1,HU$3),NA())</f>
        <v/>
      </c>
      <c r="HV110">
        <f>IFERROR('Input DBEDT Monthly Energy'!HV110/INDEX('DBEDT Yearly'!110:110,1,HV$3),NA())</f>
        <v/>
      </c>
      <c r="HW110">
        <f>IFERROR('Input DBEDT Monthly Energy'!HW110/INDEX('DBEDT Yearly'!110:110,1,HW$3),NA())</f>
        <v/>
      </c>
      <c r="HX110">
        <f>IFERROR('Input DBEDT Monthly Energy'!HX110/INDEX('DBEDT Yearly'!110:110,1,HX$3),NA())</f>
        <v/>
      </c>
      <c r="HY110">
        <f>IFERROR('Input DBEDT Monthly Energy'!HY110/INDEX('DBEDT Yearly'!110:110,1,HY$3),NA())</f>
        <v/>
      </c>
      <c r="HZ110">
        <f>IFERROR('Input DBEDT Monthly Energy'!HZ110/INDEX('DBEDT Yearly'!110:110,1,HZ$3),NA())</f>
        <v/>
      </c>
      <c r="IA110">
        <f>IFERROR('Input DBEDT Monthly Energy'!IA110/INDEX('DBEDT Yearly'!110:110,1,IA$3),NA())</f>
        <v/>
      </c>
      <c r="IB110">
        <f>IFERROR('Input DBEDT Monthly Energy'!IB110/INDEX('DBEDT Yearly'!110:110,1,IB$3),NA())</f>
        <v/>
      </c>
      <c r="IC110">
        <f>IFERROR('Input DBEDT Monthly Energy'!IC110/INDEX('DBEDT Yearly'!110:110,1,IC$3),NA())</f>
        <v/>
      </c>
      <c r="ID110">
        <f>IFERROR('Input DBEDT Monthly Energy'!ID110/INDEX('DBEDT Yearly'!110:110,1,ID$3),NA())</f>
        <v/>
      </c>
      <c r="IE110">
        <f>IFERROR('Input DBEDT Monthly Energy'!IE110/INDEX('DBEDT Yearly'!110:110,1,IE$3),NA())</f>
        <v/>
      </c>
      <c r="IF110">
        <f>IFERROR('Input DBEDT Monthly Energy'!IF110/INDEX('DBEDT Yearly'!110:110,1,IF$3),NA())</f>
        <v/>
      </c>
      <c r="IG110">
        <f>IFERROR('Input DBEDT Monthly Energy'!IG110/INDEX('DBEDT Yearly'!110:110,1,IG$3),NA())</f>
        <v/>
      </c>
      <c r="IH110">
        <f>IFERROR('Input DBEDT Monthly Energy'!IH110/INDEX('DBEDT Yearly'!110:110,1,IH$3),NA())</f>
        <v/>
      </c>
      <c r="II110">
        <f>IFERROR('Input DBEDT Monthly Energy'!II110/INDEX('DBEDT Yearly'!110:110,1,II$3),NA())</f>
        <v/>
      </c>
      <c r="IJ110">
        <f>IFERROR('Input DBEDT Monthly Energy'!IJ110/INDEX('DBEDT Yearly'!110:110,1,IJ$3),NA())</f>
        <v/>
      </c>
      <c r="IK110">
        <f>IFERROR('Input DBEDT Monthly Energy'!IK110/INDEX('DBEDT Yearly'!110:110,1,IK$3),NA())</f>
        <v/>
      </c>
      <c r="IL110">
        <f>IFERROR('Input DBEDT Monthly Energy'!IL110/INDEX('DBEDT Yearly'!110:110,1,IL$3),NA())</f>
        <v/>
      </c>
      <c r="IM110">
        <f>IFERROR('Input DBEDT Monthly Energy'!IM110/INDEX('DBEDT Yearly'!110:110,1,IM$3),NA())</f>
        <v/>
      </c>
      <c r="IN110">
        <f>IFERROR('Input DBEDT Monthly Energy'!IN110/INDEX('DBEDT Yearly'!110:110,1,IN$3),NA())</f>
        <v/>
      </c>
      <c r="IO110">
        <f>IFERROR('Input DBEDT Monthly Energy'!IO110/INDEX('DBEDT Yearly'!110:110,1,IO$3),NA())</f>
        <v/>
      </c>
      <c r="IP110">
        <f>IFERROR('Input DBEDT Monthly Energy'!IP110/INDEX('DBEDT Yearly'!110:110,1,IP$3),NA())</f>
        <v/>
      </c>
      <c r="IQ110">
        <f>IFERROR('Input DBEDT Monthly Energy'!IQ110/INDEX('DBEDT Yearly'!110:110,1,IQ$3),NA())</f>
        <v/>
      </c>
      <c r="IR110">
        <f>IFERROR('Input DBEDT Monthly Energy'!IR110/INDEX('DBEDT Yearly'!110:110,1,IR$3),NA())</f>
        <v/>
      </c>
      <c r="IS110">
        <f>IFERROR('Input DBEDT Monthly Energy'!IS110/INDEX('DBEDT Yearly'!110:110,1,IS$3),NA())</f>
        <v/>
      </c>
      <c r="IT110">
        <f>IFERROR('Input DBEDT Monthly Energy'!IT110/INDEX('DBEDT Yearly'!110:110,1,IT$3),NA())</f>
        <v/>
      </c>
      <c r="IU110">
        <f>IFERROR('Input DBEDT Monthly Energy'!IU110/INDEX('DBEDT Yearly'!110:110,1,IU$3),NA())</f>
        <v/>
      </c>
      <c r="IV110">
        <f>IFERROR('Input DBEDT Monthly Energy'!IV110/INDEX('DBEDT Yearly'!110:110,1,IV$3),NA())</f>
        <v/>
      </c>
      <c r="IW110">
        <f>IFERROR('Input DBEDT Monthly Energy'!IW110/INDEX('DBEDT Yearly'!110:110,1,IW$3),NA())</f>
        <v/>
      </c>
      <c r="IX110">
        <f>IFERROR('Input DBEDT Monthly Energy'!IX110/INDEX('DBEDT Yearly'!110:110,1,IX$3),NA())</f>
        <v/>
      </c>
      <c r="IY110">
        <f>IFERROR('Input DBEDT Monthly Energy'!IY110/INDEX('DBEDT Yearly'!110:110,1,IY$3),NA())</f>
        <v/>
      </c>
      <c r="IZ110">
        <f>IFERROR('Input DBEDT Monthly Energy'!IZ110/INDEX('DBEDT Yearly'!110:110,1,IZ$3),NA())</f>
        <v/>
      </c>
      <c r="JA110">
        <f>IFERROR('Input DBEDT Monthly Energy'!JA110/INDEX('DBEDT Yearly'!110:110,1,JA$3),NA())</f>
        <v/>
      </c>
      <c r="JB110">
        <f>IFERROR('Input DBEDT Monthly Energy'!JB110/INDEX('DBEDT Yearly'!110:110,1,JB$3),NA())</f>
        <v/>
      </c>
      <c r="JC110">
        <f>IFERROR('Input DBEDT Monthly Energy'!JC110/INDEX('DBEDT Yearly'!110:110,1,JC$3),NA())</f>
        <v/>
      </c>
      <c r="JD110">
        <f>IFERROR('Input DBEDT Monthly Energy'!JD110/INDEX('DBEDT Yearly'!110:110,1,JD$3),NA())</f>
        <v/>
      </c>
      <c r="JE110">
        <f>IFERROR('Input DBEDT Monthly Energy'!JE110/INDEX('DBEDT Yearly'!110:110,1,JE$3),NA())</f>
        <v/>
      </c>
      <c r="JF110">
        <f>IFERROR('Input DBEDT Monthly Energy'!JF110/INDEX('DBEDT Yearly'!110:110,1,JF$3),NA())</f>
        <v/>
      </c>
      <c r="JG110">
        <f>IFERROR('Input DBEDT Monthly Energy'!JG110/INDEX('DBEDT Yearly'!110:110,1,JG$3),NA())</f>
        <v/>
      </c>
      <c r="JH110">
        <f>IFERROR('Input DBEDT Monthly Energy'!JH110/INDEX('DBEDT Yearly'!110:110,1,JH$3),NA())</f>
        <v/>
      </c>
      <c r="JI110">
        <f>IFERROR('Input DBEDT Monthly Energy'!JI110/INDEX('DBEDT Yearly'!110:110,1,JI$3),NA())</f>
        <v/>
      </c>
      <c r="JJ110">
        <f>IFERROR('Input DBEDT Monthly Energy'!JJ110/INDEX('DBEDT Yearly'!110:110,1,JJ$3),NA())</f>
        <v/>
      </c>
      <c r="JK110">
        <f>IFERROR('Input DBEDT Monthly Energy'!JK110/INDEX('DBEDT Yearly'!110:110,1,JK$3),NA())</f>
        <v/>
      </c>
      <c r="JL110">
        <f>IFERROR('Input DBEDT Monthly Energy'!JL110/INDEX('DBEDT Yearly'!110:110,1,JL$3),NA())</f>
        <v/>
      </c>
      <c r="JM110">
        <f>IFERROR('Input DBEDT Monthly Energy'!JM110/INDEX('DBEDT Yearly'!110:110,1,JM$3),NA())</f>
        <v/>
      </c>
      <c r="JN110">
        <f>IFERROR('Input DBEDT Monthly Energy'!JN110/INDEX('DBEDT Yearly'!110:110,1,JN$3),NA())</f>
        <v/>
      </c>
      <c r="JO110">
        <f>IFERROR('Input DBEDT Monthly Energy'!JO110/INDEX('DBEDT Yearly'!110:110,1,JO$3),NA())</f>
        <v/>
      </c>
      <c r="JP110">
        <f>IFERROR('Input DBEDT Monthly Energy'!JP110/INDEX('DBEDT Yearly'!110:110,1,JP$3),NA())</f>
        <v/>
      </c>
      <c r="JQ110">
        <f>IFERROR('Input DBEDT Monthly Energy'!JQ110/INDEX('DBEDT Yearly'!110:110,1,JQ$3),NA())</f>
        <v/>
      </c>
      <c r="JR110">
        <f>IFERROR('Input DBEDT Monthly Energy'!JR110/INDEX('DBEDT Yearly'!110:110,1,JR$3),NA())</f>
        <v/>
      </c>
      <c r="JS110">
        <f>IFERROR('Input DBEDT Monthly Energy'!JS110/INDEX('DBEDT Yearly'!110:110,1,JS$3),NA())</f>
        <v/>
      </c>
      <c r="JT110">
        <f>IFERROR('Input DBEDT Monthly Energy'!JT110/INDEX('DBEDT Yearly'!110:110,1,JT$3),NA())</f>
        <v/>
      </c>
      <c r="JU110">
        <f>IFERROR('Input DBEDT Monthly Energy'!JU110/INDEX('DBEDT Yearly'!110:110,1,JU$3),NA())</f>
        <v/>
      </c>
      <c r="JV110">
        <f>IFERROR('Input DBEDT Monthly Energy'!JV110/INDEX('DBEDT Yearly'!110:110,1,JV$3),NA())</f>
        <v/>
      </c>
      <c r="JW110">
        <f>IFERROR('Input DBEDT Monthly Energy'!JW110/INDEX('DBEDT Yearly'!110:110,1,JW$3),NA())</f>
        <v/>
      </c>
      <c r="JX110">
        <f>IFERROR('Input DBEDT Monthly Energy'!JX110/INDEX('DBEDT Yearly'!110:110,1,JX$3),NA())</f>
        <v/>
      </c>
      <c r="JY110">
        <f>IFERROR('Input DBEDT Monthly Energy'!JY110/INDEX('DBEDT Yearly'!110:110,1,JY$3),NA())</f>
        <v/>
      </c>
      <c r="JZ110">
        <f>IFERROR('Input DBEDT Monthly Energy'!JZ110/INDEX('DBEDT Yearly'!110:110,1,JZ$3),NA())</f>
        <v/>
      </c>
      <c r="KA110">
        <f>IFERROR('Input DBEDT Monthly Energy'!KA110/INDEX('DBEDT Yearly'!110:110,1,KA$3),NA())</f>
        <v/>
      </c>
      <c r="KB110">
        <f>IFERROR('Input DBEDT Monthly Energy'!KB110/INDEX('DBEDT Yearly'!110:110,1,KB$3),NA())</f>
        <v/>
      </c>
      <c r="KC110">
        <f>IFERROR('Input DBEDT Monthly Energy'!KC110/INDEX('DBEDT Yearly'!110:110,1,KC$3),NA())</f>
        <v/>
      </c>
      <c r="KD110">
        <f>IFERROR('Input DBEDT Monthly Energy'!KD110/INDEX('DBEDT Yearly'!110:110,1,KD$3),NA())</f>
        <v/>
      </c>
      <c r="KE110">
        <f>IFERROR('Input DBEDT Monthly Energy'!KE110/INDEX('DBEDT Yearly'!110:110,1,KE$3),NA())</f>
        <v/>
      </c>
      <c r="KF110">
        <f>IFERROR('Input DBEDT Monthly Energy'!KF110/INDEX('DBEDT Yearly'!110:110,1,KF$3),NA())</f>
        <v/>
      </c>
      <c r="KG110">
        <f>IFERROR('Input DBEDT Monthly Energy'!KG110/INDEX('DBEDT Yearly'!110:110,1,KG$3),NA())</f>
        <v/>
      </c>
      <c r="KH110">
        <f>IFERROR('Input DBEDT Monthly Energy'!KH110/INDEX('DBEDT Yearly'!110:110,1,KH$3),NA())</f>
        <v/>
      </c>
      <c r="KI110">
        <f>IFERROR('Input DBEDT Monthly Energy'!KI110/INDEX('DBEDT Yearly'!110:110,1,KI$3),NA())</f>
        <v/>
      </c>
      <c r="KJ110">
        <f>IFERROR('Input DBEDT Monthly Energy'!KJ110/INDEX('DBEDT Yearly'!110:110,1,KJ$3),NA())</f>
        <v/>
      </c>
      <c r="KK110">
        <f>IFERROR('Input DBEDT Monthly Energy'!KK110/INDEX('DBEDT Yearly'!110:110,1,KK$3),NA())</f>
        <v/>
      </c>
      <c r="KL110">
        <f>IFERROR('Input DBEDT Monthly Energy'!KL110/INDEX('DBEDT Yearly'!110:110,1,KL$3),NA())</f>
        <v/>
      </c>
      <c r="KM110">
        <f>IFERROR('Input DBEDT Monthly Energy'!KM110/INDEX('DBEDT Yearly'!110:110,1,KM$3),NA())</f>
        <v/>
      </c>
      <c r="KN110">
        <f>IFERROR('Input DBEDT Monthly Energy'!KN110/INDEX('DBEDT Yearly'!110:110,1,KN$3),NA())</f>
        <v/>
      </c>
      <c r="KO110">
        <f>IFERROR('Input DBEDT Monthly Energy'!KO110/INDEX('DBEDT Yearly'!110:110,1,KO$3),NA())</f>
        <v/>
      </c>
      <c r="KP110">
        <f>IFERROR('Input DBEDT Monthly Energy'!KP110/INDEX('DBEDT Yearly'!110:110,1,KP$3),NA())</f>
        <v/>
      </c>
    </row>
    <row r="111" spans="1:302">
      <c r="A111">
        <f>'Input DBEDT Monthly Energy'!A111&amp;""</f>
        <v/>
      </c>
      <c r="B111">
        <f>'Input DBEDT Monthly Energy'!B111&amp;""</f>
        <v/>
      </c>
      <c r="C111">
        <f>IFERROR('Input DBEDT Monthly Energy'!C111/INDEX('DBEDT Yearly'!111:111,1,C$3),NA())</f>
        <v/>
      </c>
      <c r="D111">
        <f>IFERROR('Input DBEDT Monthly Energy'!D111/INDEX('DBEDT Yearly'!111:111,1,D$3),NA())</f>
        <v/>
      </c>
      <c r="E111">
        <f>IFERROR('Input DBEDT Monthly Energy'!E111/INDEX('DBEDT Yearly'!111:111,1,E$3),NA())</f>
        <v/>
      </c>
      <c r="F111">
        <f>IFERROR('Input DBEDT Monthly Energy'!F111/INDEX('DBEDT Yearly'!111:111,1,F$3),NA())</f>
        <v/>
      </c>
      <c r="G111">
        <f>IFERROR('Input DBEDT Monthly Energy'!G111/INDEX('DBEDT Yearly'!111:111,1,G$3),NA())</f>
        <v/>
      </c>
      <c r="H111">
        <f>IFERROR('Input DBEDT Monthly Energy'!H111/INDEX('DBEDT Yearly'!111:111,1,H$3),NA())</f>
        <v/>
      </c>
      <c r="I111">
        <f>IFERROR('Input DBEDT Monthly Energy'!I111/INDEX('DBEDT Yearly'!111:111,1,I$3),NA())</f>
        <v/>
      </c>
      <c r="J111">
        <f>IFERROR('Input DBEDT Monthly Energy'!J111/INDEX('DBEDT Yearly'!111:111,1,J$3),NA())</f>
        <v/>
      </c>
      <c r="K111">
        <f>IFERROR('Input DBEDT Monthly Energy'!K111/INDEX('DBEDT Yearly'!111:111,1,K$3),NA())</f>
        <v/>
      </c>
      <c r="L111">
        <f>IFERROR('Input DBEDT Monthly Energy'!L111/INDEX('DBEDT Yearly'!111:111,1,L$3),NA())</f>
        <v/>
      </c>
      <c r="M111">
        <f>IFERROR('Input DBEDT Monthly Energy'!M111/INDEX('DBEDT Yearly'!111:111,1,M$3),NA())</f>
        <v/>
      </c>
      <c r="N111">
        <f>IFERROR('Input DBEDT Monthly Energy'!N111/INDEX('DBEDT Yearly'!111:111,1,N$3),NA())</f>
        <v/>
      </c>
      <c r="O111">
        <f>IFERROR('Input DBEDT Monthly Energy'!O111/INDEX('DBEDT Yearly'!111:111,1,O$3),NA())</f>
        <v/>
      </c>
      <c r="P111">
        <f>IFERROR('Input DBEDT Monthly Energy'!P111/INDEX('DBEDT Yearly'!111:111,1,P$3),NA())</f>
        <v/>
      </c>
      <c r="Q111">
        <f>IFERROR('Input DBEDT Monthly Energy'!Q111/INDEX('DBEDT Yearly'!111:111,1,Q$3),NA())</f>
        <v/>
      </c>
      <c r="R111">
        <f>IFERROR('Input DBEDT Monthly Energy'!R111/INDEX('DBEDT Yearly'!111:111,1,R$3),NA())</f>
        <v/>
      </c>
      <c r="S111">
        <f>IFERROR('Input DBEDT Monthly Energy'!S111/INDEX('DBEDT Yearly'!111:111,1,S$3),NA())</f>
        <v/>
      </c>
      <c r="T111">
        <f>IFERROR('Input DBEDT Monthly Energy'!T111/INDEX('DBEDT Yearly'!111:111,1,T$3),NA())</f>
        <v/>
      </c>
      <c r="U111">
        <f>IFERROR('Input DBEDT Monthly Energy'!U111/INDEX('DBEDT Yearly'!111:111,1,U$3),NA())</f>
        <v/>
      </c>
      <c r="V111">
        <f>IFERROR('Input DBEDT Monthly Energy'!V111/INDEX('DBEDT Yearly'!111:111,1,V$3),NA())</f>
        <v/>
      </c>
      <c r="W111">
        <f>IFERROR('Input DBEDT Monthly Energy'!W111/INDEX('DBEDT Yearly'!111:111,1,W$3),NA())</f>
        <v/>
      </c>
      <c r="X111">
        <f>IFERROR('Input DBEDT Monthly Energy'!X111/INDEX('DBEDT Yearly'!111:111,1,X$3),NA())</f>
        <v/>
      </c>
      <c r="Y111">
        <f>IFERROR('Input DBEDT Monthly Energy'!Y111/INDEX('DBEDT Yearly'!111:111,1,Y$3),NA())</f>
        <v/>
      </c>
      <c r="Z111">
        <f>IFERROR('Input DBEDT Monthly Energy'!Z111/INDEX('DBEDT Yearly'!111:111,1,Z$3),NA())</f>
        <v/>
      </c>
      <c r="AA111">
        <f>IFERROR('Input DBEDT Monthly Energy'!AA111/INDEX('DBEDT Yearly'!111:111,1,AA$3),NA())</f>
        <v/>
      </c>
      <c r="AB111">
        <f>IFERROR('Input DBEDT Monthly Energy'!AB111/INDEX('DBEDT Yearly'!111:111,1,AB$3),NA())</f>
        <v/>
      </c>
      <c r="AC111">
        <f>IFERROR('Input DBEDT Monthly Energy'!AC111/INDEX('DBEDT Yearly'!111:111,1,AC$3),NA())</f>
        <v/>
      </c>
      <c r="AD111">
        <f>IFERROR('Input DBEDT Monthly Energy'!AD111/INDEX('DBEDT Yearly'!111:111,1,AD$3),NA())</f>
        <v/>
      </c>
      <c r="AE111">
        <f>IFERROR('Input DBEDT Monthly Energy'!AE111/INDEX('DBEDT Yearly'!111:111,1,AE$3),NA())</f>
        <v/>
      </c>
      <c r="AF111">
        <f>IFERROR('Input DBEDT Monthly Energy'!AF111/INDEX('DBEDT Yearly'!111:111,1,AF$3),NA())</f>
        <v/>
      </c>
      <c r="AG111">
        <f>IFERROR('Input DBEDT Monthly Energy'!AG111/INDEX('DBEDT Yearly'!111:111,1,AG$3),NA())</f>
        <v/>
      </c>
      <c r="AH111">
        <f>IFERROR('Input DBEDT Monthly Energy'!AH111/INDEX('DBEDT Yearly'!111:111,1,AH$3),NA())</f>
        <v/>
      </c>
      <c r="AI111">
        <f>IFERROR('Input DBEDT Monthly Energy'!AI111/INDEX('DBEDT Yearly'!111:111,1,AI$3),NA())</f>
        <v/>
      </c>
      <c r="AJ111">
        <f>IFERROR('Input DBEDT Monthly Energy'!AJ111/INDEX('DBEDT Yearly'!111:111,1,AJ$3),NA())</f>
        <v/>
      </c>
      <c r="AK111">
        <f>IFERROR('Input DBEDT Monthly Energy'!AK111/INDEX('DBEDT Yearly'!111:111,1,AK$3),NA())</f>
        <v/>
      </c>
      <c r="AL111">
        <f>IFERROR('Input DBEDT Monthly Energy'!AL111/INDEX('DBEDT Yearly'!111:111,1,AL$3),NA())</f>
        <v/>
      </c>
      <c r="AM111">
        <f>IFERROR('Input DBEDT Monthly Energy'!AM111/INDEX('DBEDT Yearly'!111:111,1,AM$3),NA())</f>
        <v/>
      </c>
      <c r="AN111">
        <f>IFERROR('Input DBEDT Monthly Energy'!AN111/INDEX('DBEDT Yearly'!111:111,1,AN$3),NA())</f>
        <v/>
      </c>
      <c r="AO111">
        <f>IFERROR('Input DBEDT Monthly Energy'!AO111/INDEX('DBEDT Yearly'!111:111,1,AO$3),NA())</f>
        <v/>
      </c>
      <c r="AP111">
        <f>IFERROR('Input DBEDT Monthly Energy'!AP111/INDEX('DBEDT Yearly'!111:111,1,AP$3),NA())</f>
        <v/>
      </c>
      <c r="AQ111">
        <f>IFERROR('Input DBEDT Monthly Energy'!AQ111/INDEX('DBEDT Yearly'!111:111,1,AQ$3),NA())</f>
        <v/>
      </c>
      <c r="AR111">
        <f>IFERROR('Input DBEDT Monthly Energy'!AR111/INDEX('DBEDT Yearly'!111:111,1,AR$3),NA())</f>
        <v/>
      </c>
      <c r="AS111">
        <f>IFERROR('Input DBEDT Monthly Energy'!AS111/INDEX('DBEDT Yearly'!111:111,1,AS$3),NA())</f>
        <v/>
      </c>
      <c r="AT111">
        <f>IFERROR('Input DBEDT Monthly Energy'!AT111/INDEX('DBEDT Yearly'!111:111,1,AT$3),NA())</f>
        <v/>
      </c>
      <c r="AU111">
        <f>IFERROR('Input DBEDT Monthly Energy'!AU111/INDEX('DBEDT Yearly'!111:111,1,AU$3),NA())</f>
        <v/>
      </c>
      <c r="AV111">
        <f>IFERROR('Input DBEDT Monthly Energy'!AV111/INDEX('DBEDT Yearly'!111:111,1,AV$3),NA())</f>
        <v/>
      </c>
      <c r="AW111">
        <f>IFERROR('Input DBEDT Monthly Energy'!AW111/INDEX('DBEDT Yearly'!111:111,1,AW$3),NA())</f>
        <v/>
      </c>
      <c r="AX111">
        <f>IFERROR('Input DBEDT Monthly Energy'!AX111/INDEX('DBEDT Yearly'!111:111,1,AX$3),NA())</f>
        <v/>
      </c>
      <c r="AY111">
        <f>IFERROR('Input DBEDT Monthly Energy'!AY111/INDEX('DBEDT Yearly'!111:111,1,AY$3),NA())</f>
        <v/>
      </c>
      <c r="AZ111">
        <f>IFERROR('Input DBEDT Monthly Energy'!AZ111/INDEX('DBEDT Yearly'!111:111,1,AZ$3),NA())</f>
        <v/>
      </c>
      <c r="BA111">
        <f>IFERROR('Input DBEDT Monthly Energy'!BA111/INDEX('DBEDT Yearly'!111:111,1,BA$3),NA())</f>
        <v/>
      </c>
      <c r="BB111">
        <f>IFERROR('Input DBEDT Monthly Energy'!BB111/INDEX('DBEDT Yearly'!111:111,1,BB$3),NA())</f>
        <v/>
      </c>
      <c r="BC111">
        <f>IFERROR('Input DBEDT Monthly Energy'!BC111/INDEX('DBEDT Yearly'!111:111,1,BC$3),NA())</f>
        <v/>
      </c>
      <c r="BD111">
        <f>IFERROR('Input DBEDT Monthly Energy'!BD111/INDEX('DBEDT Yearly'!111:111,1,BD$3),NA())</f>
        <v/>
      </c>
      <c r="BE111">
        <f>IFERROR('Input DBEDT Monthly Energy'!BE111/INDEX('DBEDT Yearly'!111:111,1,BE$3),NA())</f>
        <v/>
      </c>
      <c r="BF111">
        <f>IFERROR('Input DBEDT Monthly Energy'!BF111/INDEX('DBEDT Yearly'!111:111,1,BF$3),NA())</f>
        <v/>
      </c>
      <c r="BG111">
        <f>IFERROR('Input DBEDT Monthly Energy'!BG111/INDEX('DBEDT Yearly'!111:111,1,BG$3),NA())</f>
        <v/>
      </c>
      <c r="BH111">
        <f>IFERROR('Input DBEDT Monthly Energy'!BH111/INDEX('DBEDT Yearly'!111:111,1,BH$3),NA())</f>
        <v/>
      </c>
      <c r="BI111">
        <f>IFERROR('Input DBEDT Monthly Energy'!BI111/INDEX('DBEDT Yearly'!111:111,1,BI$3),NA())</f>
        <v/>
      </c>
      <c r="BJ111">
        <f>IFERROR('Input DBEDT Monthly Energy'!BJ111/INDEX('DBEDT Yearly'!111:111,1,BJ$3),NA())</f>
        <v/>
      </c>
      <c r="BK111">
        <f>IFERROR('Input DBEDT Monthly Energy'!BK111/INDEX('DBEDT Yearly'!111:111,1,BK$3),NA())</f>
        <v/>
      </c>
      <c r="BL111">
        <f>IFERROR('Input DBEDT Monthly Energy'!BL111/INDEX('DBEDT Yearly'!111:111,1,BL$3),NA())</f>
        <v/>
      </c>
      <c r="BM111">
        <f>IFERROR('Input DBEDT Monthly Energy'!BM111/INDEX('DBEDT Yearly'!111:111,1,BM$3),NA())</f>
        <v/>
      </c>
      <c r="BN111">
        <f>IFERROR('Input DBEDT Monthly Energy'!BN111/INDEX('DBEDT Yearly'!111:111,1,BN$3),NA())</f>
        <v/>
      </c>
      <c r="BO111">
        <f>IFERROR('Input DBEDT Monthly Energy'!BO111/INDEX('DBEDT Yearly'!111:111,1,BO$3),NA())</f>
        <v/>
      </c>
      <c r="BP111">
        <f>IFERROR('Input DBEDT Monthly Energy'!BP111/INDEX('DBEDT Yearly'!111:111,1,BP$3),NA())</f>
        <v/>
      </c>
      <c r="BQ111">
        <f>IFERROR('Input DBEDT Monthly Energy'!BQ111/INDEX('DBEDT Yearly'!111:111,1,BQ$3),NA())</f>
        <v/>
      </c>
      <c r="BR111">
        <f>IFERROR('Input DBEDT Monthly Energy'!BR111/INDEX('DBEDT Yearly'!111:111,1,BR$3),NA())</f>
        <v/>
      </c>
      <c r="BS111">
        <f>IFERROR('Input DBEDT Monthly Energy'!BS111/INDEX('DBEDT Yearly'!111:111,1,BS$3),NA())</f>
        <v/>
      </c>
      <c r="BT111">
        <f>IFERROR('Input DBEDT Monthly Energy'!BT111/INDEX('DBEDT Yearly'!111:111,1,BT$3),NA())</f>
        <v/>
      </c>
      <c r="BU111">
        <f>IFERROR('Input DBEDT Monthly Energy'!BU111/INDEX('DBEDT Yearly'!111:111,1,BU$3),NA())</f>
        <v/>
      </c>
      <c r="BV111">
        <f>IFERROR('Input DBEDT Monthly Energy'!BV111/INDEX('DBEDT Yearly'!111:111,1,BV$3),NA())</f>
        <v/>
      </c>
      <c r="BW111">
        <f>IFERROR('Input DBEDT Monthly Energy'!BW111/INDEX('DBEDT Yearly'!111:111,1,BW$3),NA())</f>
        <v/>
      </c>
      <c r="BX111">
        <f>IFERROR('Input DBEDT Monthly Energy'!BX111/INDEX('DBEDT Yearly'!111:111,1,BX$3),NA())</f>
        <v/>
      </c>
      <c r="BY111">
        <f>IFERROR('Input DBEDT Monthly Energy'!BY111/INDEX('DBEDT Yearly'!111:111,1,BY$3),NA())</f>
        <v/>
      </c>
      <c r="BZ111">
        <f>IFERROR('Input DBEDT Monthly Energy'!BZ111/INDEX('DBEDT Yearly'!111:111,1,BZ$3),NA())</f>
        <v/>
      </c>
      <c r="CA111">
        <f>IFERROR('Input DBEDT Monthly Energy'!CA111/INDEX('DBEDT Yearly'!111:111,1,CA$3),NA())</f>
        <v/>
      </c>
      <c r="CB111">
        <f>IFERROR('Input DBEDT Monthly Energy'!CB111/INDEX('DBEDT Yearly'!111:111,1,CB$3),NA())</f>
        <v/>
      </c>
      <c r="CC111">
        <f>IFERROR('Input DBEDT Monthly Energy'!CC111/INDEX('DBEDT Yearly'!111:111,1,CC$3),NA())</f>
        <v/>
      </c>
      <c r="CD111">
        <f>IFERROR('Input DBEDT Monthly Energy'!CD111/INDEX('DBEDT Yearly'!111:111,1,CD$3),NA())</f>
        <v/>
      </c>
      <c r="CE111">
        <f>IFERROR('Input DBEDT Monthly Energy'!CE111/INDEX('DBEDT Yearly'!111:111,1,CE$3),NA())</f>
        <v/>
      </c>
      <c r="CF111">
        <f>IFERROR('Input DBEDT Monthly Energy'!CF111/INDEX('DBEDT Yearly'!111:111,1,CF$3),NA())</f>
        <v/>
      </c>
      <c r="CG111">
        <f>IFERROR('Input DBEDT Monthly Energy'!CG111/INDEX('DBEDT Yearly'!111:111,1,CG$3),NA())</f>
        <v/>
      </c>
      <c r="CH111">
        <f>IFERROR('Input DBEDT Monthly Energy'!CH111/INDEX('DBEDT Yearly'!111:111,1,CH$3),NA())</f>
        <v/>
      </c>
      <c r="CI111">
        <f>IFERROR('Input DBEDT Monthly Energy'!CI111/INDEX('DBEDT Yearly'!111:111,1,CI$3),NA())</f>
        <v/>
      </c>
      <c r="CJ111">
        <f>IFERROR('Input DBEDT Monthly Energy'!CJ111/INDEX('DBEDT Yearly'!111:111,1,CJ$3),NA())</f>
        <v/>
      </c>
      <c r="CK111">
        <f>IFERROR('Input DBEDT Monthly Energy'!CK111/INDEX('DBEDT Yearly'!111:111,1,CK$3),NA())</f>
        <v/>
      </c>
      <c r="CL111">
        <f>IFERROR('Input DBEDT Monthly Energy'!CL111/INDEX('DBEDT Yearly'!111:111,1,CL$3),NA())</f>
        <v/>
      </c>
      <c r="CM111">
        <f>IFERROR('Input DBEDT Monthly Energy'!CM111/INDEX('DBEDT Yearly'!111:111,1,CM$3),NA())</f>
        <v/>
      </c>
      <c r="CN111">
        <f>IFERROR('Input DBEDT Monthly Energy'!CN111/INDEX('DBEDT Yearly'!111:111,1,CN$3),NA())</f>
        <v/>
      </c>
      <c r="CO111">
        <f>IFERROR('Input DBEDT Monthly Energy'!CO111/INDEX('DBEDT Yearly'!111:111,1,CO$3),NA())</f>
        <v/>
      </c>
      <c r="CP111">
        <f>IFERROR('Input DBEDT Monthly Energy'!CP111/INDEX('DBEDT Yearly'!111:111,1,CP$3),NA())</f>
        <v/>
      </c>
      <c r="CQ111">
        <f>IFERROR('Input DBEDT Monthly Energy'!CQ111/INDEX('DBEDT Yearly'!111:111,1,CQ$3),NA())</f>
        <v/>
      </c>
      <c r="CR111">
        <f>IFERROR('Input DBEDT Monthly Energy'!CR111/INDEX('DBEDT Yearly'!111:111,1,CR$3),NA())</f>
        <v/>
      </c>
      <c r="CS111">
        <f>IFERROR('Input DBEDT Monthly Energy'!CS111/INDEX('DBEDT Yearly'!111:111,1,CS$3),NA())</f>
        <v/>
      </c>
      <c r="CT111">
        <f>IFERROR('Input DBEDT Monthly Energy'!CT111/INDEX('DBEDT Yearly'!111:111,1,CT$3),NA())</f>
        <v/>
      </c>
      <c r="CU111">
        <f>IFERROR('Input DBEDT Monthly Energy'!CU111/INDEX('DBEDT Yearly'!111:111,1,CU$3),NA())</f>
        <v/>
      </c>
      <c r="CV111">
        <f>IFERROR('Input DBEDT Monthly Energy'!CV111/INDEX('DBEDT Yearly'!111:111,1,CV$3),NA())</f>
        <v/>
      </c>
      <c r="CW111">
        <f>IFERROR('Input DBEDT Monthly Energy'!CW111/INDEX('DBEDT Yearly'!111:111,1,CW$3),NA())</f>
        <v/>
      </c>
      <c r="CX111">
        <f>IFERROR('Input DBEDT Monthly Energy'!CX111/INDEX('DBEDT Yearly'!111:111,1,CX$3),NA())</f>
        <v/>
      </c>
      <c r="CY111">
        <f>IFERROR('Input DBEDT Monthly Energy'!CY111/INDEX('DBEDT Yearly'!111:111,1,CY$3),NA())</f>
        <v/>
      </c>
      <c r="CZ111">
        <f>IFERROR('Input DBEDT Monthly Energy'!CZ111/INDEX('DBEDT Yearly'!111:111,1,CZ$3),NA())</f>
        <v/>
      </c>
      <c r="DA111">
        <f>IFERROR('Input DBEDT Monthly Energy'!DA111/INDEX('DBEDT Yearly'!111:111,1,DA$3),NA())</f>
        <v/>
      </c>
      <c r="DB111">
        <f>IFERROR('Input DBEDT Monthly Energy'!DB111/INDEX('DBEDT Yearly'!111:111,1,DB$3),NA())</f>
        <v/>
      </c>
      <c r="DC111">
        <f>IFERROR('Input DBEDT Monthly Energy'!DC111/INDEX('DBEDT Yearly'!111:111,1,DC$3),NA())</f>
        <v/>
      </c>
      <c r="DD111">
        <f>IFERROR('Input DBEDT Monthly Energy'!DD111/INDEX('DBEDT Yearly'!111:111,1,DD$3),NA())</f>
        <v/>
      </c>
      <c r="DE111">
        <f>IFERROR('Input DBEDT Monthly Energy'!DE111/INDEX('DBEDT Yearly'!111:111,1,DE$3),NA())</f>
        <v/>
      </c>
      <c r="DF111">
        <f>IFERROR('Input DBEDT Monthly Energy'!DF111/INDEX('DBEDT Yearly'!111:111,1,DF$3),NA())</f>
        <v/>
      </c>
      <c r="DG111">
        <f>IFERROR('Input DBEDT Monthly Energy'!DG111/INDEX('DBEDT Yearly'!111:111,1,DG$3),NA())</f>
        <v/>
      </c>
      <c r="DH111">
        <f>IFERROR('Input DBEDT Monthly Energy'!DH111/INDEX('DBEDT Yearly'!111:111,1,DH$3),NA())</f>
        <v/>
      </c>
      <c r="DI111">
        <f>IFERROR('Input DBEDT Monthly Energy'!DI111/INDEX('DBEDT Yearly'!111:111,1,DI$3),NA())</f>
        <v/>
      </c>
      <c r="DJ111">
        <f>IFERROR('Input DBEDT Monthly Energy'!DJ111/INDEX('DBEDT Yearly'!111:111,1,DJ$3),NA())</f>
        <v/>
      </c>
      <c r="DK111">
        <f>IFERROR('Input DBEDT Monthly Energy'!DK111/INDEX('DBEDT Yearly'!111:111,1,DK$3),NA())</f>
        <v/>
      </c>
      <c r="DL111">
        <f>IFERROR('Input DBEDT Monthly Energy'!DL111/INDEX('DBEDT Yearly'!111:111,1,DL$3),NA())</f>
        <v/>
      </c>
      <c r="DM111">
        <f>IFERROR('Input DBEDT Monthly Energy'!DM111/INDEX('DBEDT Yearly'!111:111,1,DM$3),NA())</f>
        <v/>
      </c>
      <c r="DN111">
        <f>IFERROR('Input DBEDT Monthly Energy'!DN111/INDEX('DBEDT Yearly'!111:111,1,DN$3),NA())</f>
        <v/>
      </c>
      <c r="DO111">
        <f>IFERROR('Input DBEDT Monthly Energy'!DO111/INDEX('DBEDT Yearly'!111:111,1,DO$3),NA())</f>
        <v/>
      </c>
      <c r="DP111">
        <f>IFERROR('Input DBEDT Monthly Energy'!DP111/INDEX('DBEDT Yearly'!111:111,1,DP$3),NA())</f>
        <v/>
      </c>
      <c r="DQ111">
        <f>IFERROR('Input DBEDT Monthly Energy'!DQ111/INDEX('DBEDT Yearly'!111:111,1,DQ$3),NA())</f>
        <v/>
      </c>
      <c r="DR111">
        <f>IFERROR('Input DBEDT Monthly Energy'!DR111/INDEX('DBEDT Yearly'!111:111,1,DR$3),NA())</f>
        <v/>
      </c>
      <c r="DS111">
        <f>IFERROR('Input DBEDT Monthly Energy'!DS111/INDEX('DBEDT Yearly'!111:111,1,DS$3),NA())</f>
        <v/>
      </c>
      <c r="DT111">
        <f>IFERROR('Input DBEDT Monthly Energy'!DT111/INDEX('DBEDT Yearly'!111:111,1,DT$3),NA())</f>
        <v/>
      </c>
      <c r="DU111">
        <f>IFERROR('Input DBEDT Monthly Energy'!DU111/INDEX('DBEDT Yearly'!111:111,1,DU$3),NA())</f>
        <v/>
      </c>
      <c r="DV111">
        <f>IFERROR('Input DBEDT Monthly Energy'!DV111/INDEX('DBEDT Yearly'!111:111,1,DV$3),NA())</f>
        <v/>
      </c>
      <c r="DW111">
        <f>IFERROR('Input DBEDT Monthly Energy'!DW111/INDEX('DBEDT Yearly'!111:111,1,DW$3),NA())</f>
        <v/>
      </c>
      <c r="DX111">
        <f>IFERROR('Input DBEDT Monthly Energy'!DX111/INDEX('DBEDT Yearly'!111:111,1,DX$3),NA())</f>
        <v/>
      </c>
      <c r="DY111">
        <f>IFERROR('Input DBEDT Monthly Energy'!DY111/INDEX('DBEDT Yearly'!111:111,1,DY$3),NA())</f>
        <v/>
      </c>
      <c r="DZ111">
        <f>IFERROR('Input DBEDT Monthly Energy'!DZ111/INDEX('DBEDT Yearly'!111:111,1,DZ$3),NA())</f>
        <v/>
      </c>
      <c r="EA111">
        <f>IFERROR('Input DBEDT Monthly Energy'!EA111/INDEX('DBEDT Yearly'!111:111,1,EA$3),NA())</f>
        <v/>
      </c>
      <c r="EB111">
        <f>IFERROR('Input DBEDT Monthly Energy'!EB111/INDEX('DBEDT Yearly'!111:111,1,EB$3),NA())</f>
        <v/>
      </c>
      <c r="EC111">
        <f>IFERROR('Input DBEDT Monthly Energy'!EC111/INDEX('DBEDT Yearly'!111:111,1,EC$3),NA())</f>
        <v/>
      </c>
      <c r="ED111">
        <f>IFERROR('Input DBEDT Monthly Energy'!ED111/INDEX('DBEDT Yearly'!111:111,1,ED$3),NA())</f>
        <v/>
      </c>
      <c r="EE111">
        <f>IFERROR('Input DBEDT Monthly Energy'!EE111/INDEX('DBEDT Yearly'!111:111,1,EE$3),NA())</f>
        <v/>
      </c>
      <c r="EF111">
        <f>IFERROR('Input DBEDT Monthly Energy'!EF111/INDEX('DBEDT Yearly'!111:111,1,EF$3),NA())</f>
        <v/>
      </c>
      <c r="EG111">
        <f>IFERROR('Input DBEDT Monthly Energy'!EG111/INDEX('DBEDT Yearly'!111:111,1,EG$3),NA())</f>
        <v/>
      </c>
      <c r="EH111">
        <f>IFERROR('Input DBEDT Monthly Energy'!EH111/INDEX('DBEDT Yearly'!111:111,1,EH$3),NA())</f>
        <v/>
      </c>
      <c r="EI111">
        <f>IFERROR('Input DBEDT Monthly Energy'!EI111/INDEX('DBEDT Yearly'!111:111,1,EI$3),NA())</f>
        <v/>
      </c>
      <c r="EJ111">
        <f>IFERROR('Input DBEDT Monthly Energy'!EJ111/INDEX('DBEDT Yearly'!111:111,1,EJ$3),NA())</f>
        <v/>
      </c>
      <c r="EK111">
        <f>IFERROR('Input DBEDT Monthly Energy'!EK111/INDEX('DBEDT Yearly'!111:111,1,EK$3),NA())</f>
        <v/>
      </c>
      <c r="EL111">
        <f>IFERROR('Input DBEDT Monthly Energy'!EL111/INDEX('DBEDT Yearly'!111:111,1,EL$3),NA())</f>
        <v/>
      </c>
      <c r="EM111">
        <f>IFERROR('Input DBEDT Monthly Energy'!EM111/INDEX('DBEDT Yearly'!111:111,1,EM$3),NA())</f>
        <v/>
      </c>
      <c r="EN111">
        <f>IFERROR('Input DBEDT Monthly Energy'!EN111/INDEX('DBEDT Yearly'!111:111,1,EN$3),NA())</f>
        <v/>
      </c>
      <c r="EO111">
        <f>IFERROR('Input DBEDT Monthly Energy'!EO111/INDEX('DBEDT Yearly'!111:111,1,EO$3),NA())</f>
        <v/>
      </c>
      <c r="EP111">
        <f>IFERROR('Input DBEDT Monthly Energy'!EP111/INDEX('DBEDT Yearly'!111:111,1,EP$3),NA())</f>
        <v/>
      </c>
      <c r="EQ111">
        <f>IFERROR('Input DBEDT Monthly Energy'!EQ111/INDEX('DBEDT Yearly'!111:111,1,EQ$3),NA())</f>
        <v/>
      </c>
      <c r="ER111">
        <f>IFERROR('Input DBEDT Monthly Energy'!ER111/INDEX('DBEDT Yearly'!111:111,1,ER$3),NA())</f>
        <v/>
      </c>
      <c r="ES111">
        <f>IFERROR('Input DBEDT Monthly Energy'!ES111/INDEX('DBEDT Yearly'!111:111,1,ES$3),NA())</f>
        <v/>
      </c>
      <c r="ET111">
        <f>IFERROR('Input DBEDT Monthly Energy'!ET111/INDEX('DBEDT Yearly'!111:111,1,ET$3),NA())</f>
        <v/>
      </c>
      <c r="EU111">
        <f>IFERROR('Input DBEDT Monthly Energy'!EU111/INDEX('DBEDT Yearly'!111:111,1,EU$3),NA())</f>
        <v/>
      </c>
      <c r="EV111">
        <f>IFERROR('Input DBEDT Monthly Energy'!EV111/INDEX('DBEDT Yearly'!111:111,1,EV$3),NA())</f>
        <v/>
      </c>
      <c r="EW111">
        <f>IFERROR('Input DBEDT Monthly Energy'!EW111/INDEX('DBEDT Yearly'!111:111,1,EW$3),NA())</f>
        <v/>
      </c>
      <c r="EX111">
        <f>IFERROR('Input DBEDT Monthly Energy'!EX111/INDEX('DBEDT Yearly'!111:111,1,EX$3),NA())</f>
        <v/>
      </c>
      <c r="EY111">
        <f>IFERROR('Input DBEDT Monthly Energy'!EY111/INDEX('DBEDT Yearly'!111:111,1,EY$3),NA())</f>
        <v/>
      </c>
      <c r="EZ111">
        <f>IFERROR('Input DBEDT Monthly Energy'!EZ111/INDEX('DBEDT Yearly'!111:111,1,EZ$3),NA())</f>
        <v/>
      </c>
      <c r="FA111">
        <f>IFERROR('Input DBEDT Monthly Energy'!FA111/INDEX('DBEDT Yearly'!111:111,1,FA$3),NA())</f>
        <v/>
      </c>
      <c r="FB111">
        <f>IFERROR('Input DBEDT Monthly Energy'!FB111/INDEX('DBEDT Yearly'!111:111,1,FB$3),NA())</f>
        <v/>
      </c>
      <c r="FC111">
        <f>IFERROR('Input DBEDT Monthly Energy'!FC111/INDEX('DBEDT Yearly'!111:111,1,FC$3),NA())</f>
        <v/>
      </c>
      <c r="FD111">
        <f>IFERROR('Input DBEDT Monthly Energy'!FD111/INDEX('DBEDT Yearly'!111:111,1,FD$3),NA())</f>
        <v/>
      </c>
      <c r="FE111">
        <f>IFERROR('Input DBEDT Monthly Energy'!FE111/INDEX('DBEDT Yearly'!111:111,1,FE$3),NA())</f>
        <v/>
      </c>
      <c r="FF111">
        <f>IFERROR('Input DBEDT Monthly Energy'!FF111/INDEX('DBEDT Yearly'!111:111,1,FF$3),NA())</f>
        <v/>
      </c>
      <c r="FG111">
        <f>IFERROR('Input DBEDT Monthly Energy'!FG111/INDEX('DBEDT Yearly'!111:111,1,FG$3),NA())</f>
        <v/>
      </c>
      <c r="FH111">
        <f>IFERROR('Input DBEDT Monthly Energy'!FH111/INDEX('DBEDT Yearly'!111:111,1,FH$3),NA())</f>
        <v/>
      </c>
      <c r="FI111">
        <f>IFERROR('Input DBEDT Monthly Energy'!FI111/INDEX('DBEDT Yearly'!111:111,1,FI$3),NA())</f>
        <v/>
      </c>
      <c r="FJ111">
        <f>IFERROR('Input DBEDT Monthly Energy'!FJ111/INDEX('DBEDT Yearly'!111:111,1,FJ$3),NA())</f>
        <v/>
      </c>
      <c r="FK111">
        <f>IFERROR('Input DBEDT Monthly Energy'!FK111/INDEX('DBEDT Yearly'!111:111,1,FK$3),NA())</f>
        <v/>
      </c>
      <c r="FL111">
        <f>IFERROR('Input DBEDT Monthly Energy'!FL111/INDEX('DBEDT Yearly'!111:111,1,FL$3),NA())</f>
        <v/>
      </c>
      <c r="FM111">
        <f>IFERROR('Input DBEDT Monthly Energy'!FM111/INDEX('DBEDT Yearly'!111:111,1,FM$3),NA())</f>
        <v/>
      </c>
      <c r="FN111">
        <f>IFERROR('Input DBEDT Monthly Energy'!FN111/INDEX('DBEDT Yearly'!111:111,1,FN$3),NA())</f>
        <v/>
      </c>
      <c r="FO111">
        <f>IFERROR('Input DBEDT Monthly Energy'!FO111/INDEX('DBEDT Yearly'!111:111,1,FO$3),NA())</f>
        <v/>
      </c>
      <c r="FP111">
        <f>IFERROR('Input DBEDT Monthly Energy'!FP111/INDEX('DBEDT Yearly'!111:111,1,FP$3),NA())</f>
        <v/>
      </c>
      <c r="FQ111">
        <f>IFERROR('Input DBEDT Monthly Energy'!FQ111/INDEX('DBEDT Yearly'!111:111,1,FQ$3),NA())</f>
        <v/>
      </c>
      <c r="FR111">
        <f>IFERROR('Input DBEDT Monthly Energy'!FR111/INDEX('DBEDT Yearly'!111:111,1,FR$3),NA())</f>
        <v/>
      </c>
      <c r="FS111">
        <f>IFERROR('Input DBEDT Monthly Energy'!FS111/INDEX('DBEDT Yearly'!111:111,1,FS$3),NA())</f>
        <v/>
      </c>
      <c r="FT111">
        <f>IFERROR('Input DBEDT Monthly Energy'!FT111/INDEX('DBEDT Yearly'!111:111,1,FT$3),NA())</f>
        <v/>
      </c>
      <c r="FU111">
        <f>IFERROR('Input DBEDT Monthly Energy'!FU111/INDEX('DBEDT Yearly'!111:111,1,FU$3),NA())</f>
        <v/>
      </c>
      <c r="FV111">
        <f>IFERROR('Input DBEDT Monthly Energy'!FV111/INDEX('DBEDT Yearly'!111:111,1,FV$3),NA())</f>
        <v/>
      </c>
      <c r="FW111">
        <f>IFERROR('Input DBEDT Monthly Energy'!FW111/INDEX('DBEDT Yearly'!111:111,1,FW$3),NA())</f>
        <v/>
      </c>
      <c r="FX111">
        <f>IFERROR('Input DBEDT Monthly Energy'!FX111/INDEX('DBEDT Yearly'!111:111,1,FX$3),NA())</f>
        <v/>
      </c>
      <c r="FY111">
        <f>IFERROR('Input DBEDT Monthly Energy'!FY111/INDEX('DBEDT Yearly'!111:111,1,FY$3),NA())</f>
        <v/>
      </c>
      <c r="FZ111">
        <f>IFERROR('Input DBEDT Monthly Energy'!FZ111/INDEX('DBEDT Yearly'!111:111,1,FZ$3),NA())</f>
        <v/>
      </c>
      <c r="GA111">
        <f>IFERROR('Input DBEDT Monthly Energy'!GA111/INDEX('DBEDT Yearly'!111:111,1,GA$3),NA())</f>
        <v/>
      </c>
      <c r="GB111">
        <f>IFERROR('Input DBEDT Monthly Energy'!GB111/INDEX('DBEDT Yearly'!111:111,1,GB$3),NA())</f>
        <v/>
      </c>
      <c r="GC111">
        <f>IFERROR('Input DBEDT Monthly Energy'!GC111/INDEX('DBEDT Yearly'!111:111,1,GC$3),NA())</f>
        <v/>
      </c>
      <c r="GD111">
        <f>IFERROR('Input DBEDT Monthly Energy'!GD111/INDEX('DBEDT Yearly'!111:111,1,GD$3),NA())</f>
        <v/>
      </c>
      <c r="GE111">
        <f>IFERROR('Input DBEDT Monthly Energy'!GE111/INDEX('DBEDT Yearly'!111:111,1,GE$3),NA())</f>
        <v/>
      </c>
      <c r="GF111">
        <f>IFERROR('Input DBEDT Monthly Energy'!GF111/INDEX('DBEDT Yearly'!111:111,1,GF$3),NA())</f>
        <v/>
      </c>
      <c r="GG111">
        <f>IFERROR('Input DBEDT Monthly Energy'!GG111/INDEX('DBEDT Yearly'!111:111,1,GG$3),NA())</f>
        <v/>
      </c>
      <c r="GH111">
        <f>IFERROR('Input DBEDT Monthly Energy'!GH111/INDEX('DBEDT Yearly'!111:111,1,GH$3),NA())</f>
        <v/>
      </c>
      <c r="GI111">
        <f>IFERROR('Input DBEDT Monthly Energy'!GI111/INDEX('DBEDT Yearly'!111:111,1,GI$3),NA())</f>
        <v/>
      </c>
      <c r="GJ111">
        <f>IFERROR('Input DBEDT Monthly Energy'!GJ111/INDEX('DBEDT Yearly'!111:111,1,GJ$3),NA())</f>
        <v/>
      </c>
      <c r="GK111">
        <f>IFERROR('Input DBEDT Monthly Energy'!GK111/INDEX('DBEDT Yearly'!111:111,1,GK$3),NA())</f>
        <v/>
      </c>
      <c r="GL111">
        <f>IFERROR('Input DBEDT Monthly Energy'!GL111/INDEX('DBEDT Yearly'!111:111,1,GL$3),NA())</f>
        <v/>
      </c>
      <c r="GM111">
        <f>IFERROR('Input DBEDT Monthly Energy'!GM111/INDEX('DBEDT Yearly'!111:111,1,GM$3),NA())</f>
        <v/>
      </c>
      <c r="GN111">
        <f>IFERROR('Input DBEDT Monthly Energy'!GN111/INDEX('DBEDT Yearly'!111:111,1,GN$3),NA())</f>
        <v/>
      </c>
      <c r="GO111">
        <f>IFERROR('Input DBEDT Monthly Energy'!GO111/INDEX('DBEDT Yearly'!111:111,1,GO$3),NA())</f>
        <v/>
      </c>
      <c r="GP111">
        <f>IFERROR('Input DBEDT Monthly Energy'!GP111/INDEX('DBEDT Yearly'!111:111,1,GP$3),NA())</f>
        <v/>
      </c>
      <c r="GQ111">
        <f>IFERROR('Input DBEDT Monthly Energy'!GQ111/INDEX('DBEDT Yearly'!111:111,1,GQ$3),NA())</f>
        <v/>
      </c>
      <c r="GR111">
        <f>IFERROR('Input DBEDT Monthly Energy'!GR111/INDEX('DBEDT Yearly'!111:111,1,GR$3),NA())</f>
        <v/>
      </c>
      <c r="GS111">
        <f>IFERROR('Input DBEDT Monthly Energy'!GS111/INDEX('DBEDT Yearly'!111:111,1,GS$3),NA())</f>
        <v/>
      </c>
      <c r="GT111">
        <f>IFERROR('Input DBEDT Monthly Energy'!GT111/INDEX('DBEDT Yearly'!111:111,1,GT$3),NA())</f>
        <v/>
      </c>
      <c r="GU111">
        <f>IFERROR('Input DBEDT Monthly Energy'!GU111/INDEX('DBEDT Yearly'!111:111,1,GU$3),NA())</f>
        <v/>
      </c>
      <c r="GV111">
        <f>IFERROR('Input DBEDT Monthly Energy'!GV111/INDEX('DBEDT Yearly'!111:111,1,GV$3),NA())</f>
        <v/>
      </c>
      <c r="GW111">
        <f>IFERROR('Input DBEDT Monthly Energy'!GW111/INDEX('DBEDT Yearly'!111:111,1,GW$3),NA())</f>
        <v/>
      </c>
      <c r="GX111">
        <f>IFERROR('Input DBEDT Monthly Energy'!GX111/INDEX('DBEDT Yearly'!111:111,1,GX$3),NA())</f>
        <v/>
      </c>
      <c r="GY111">
        <f>IFERROR('Input DBEDT Monthly Energy'!GY111/INDEX('DBEDT Yearly'!111:111,1,GY$3),NA())</f>
        <v/>
      </c>
      <c r="GZ111">
        <f>IFERROR('Input DBEDT Monthly Energy'!GZ111/INDEX('DBEDT Yearly'!111:111,1,GZ$3),NA())</f>
        <v/>
      </c>
      <c r="HA111">
        <f>IFERROR('Input DBEDT Monthly Energy'!HA111/INDEX('DBEDT Yearly'!111:111,1,HA$3),NA())</f>
        <v/>
      </c>
      <c r="HB111">
        <f>IFERROR('Input DBEDT Monthly Energy'!HB111/INDEX('DBEDT Yearly'!111:111,1,HB$3),NA())</f>
        <v/>
      </c>
      <c r="HC111">
        <f>IFERROR('Input DBEDT Monthly Energy'!HC111/INDEX('DBEDT Yearly'!111:111,1,HC$3),NA())</f>
        <v/>
      </c>
      <c r="HD111">
        <f>IFERROR('Input DBEDT Monthly Energy'!HD111/INDEX('DBEDT Yearly'!111:111,1,HD$3),NA())</f>
        <v/>
      </c>
      <c r="HE111">
        <f>IFERROR('Input DBEDT Monthly Energy'!HE111/INDEX('DBEDT Yearly'!111:111,1,HE$3),NA())</f>
        <v/>
      </c>
      <c r="HF111">
        <f>IFERROR('Input DBEDT Monthly Energy'!HF111/INDEX('DBEDT Yearly'!111:111,1,HF$3),NA())</f>
        <v/>
      </c>
      <c r="HG111">
        <f>IFERROR('Input DBEDT Monthly Energy'!HG111/INDEX('DBEDT Yearly'!111:111,1,HG$3),NA())</f>
        <v/>
      </c>
      <c r="HH111">
        <f>IFERROR('Input DBEDT Monthly Energy'!HH111/INDEX('DBEDT Yearly'!111:111,1,HH$3),NA())</f>
        <v/>
      </c>
      <c r="HI111">
        <f>IFERROR('Input DBEDT Monthly Energy'!HI111/INDEX('DBEDT Yearly'!111:111,1,HI$3),NA())</f>
        <v/>
      </c>
      <c r="HJ111">
        <f>IFERROR('Input DBEDT Monthly Energy'!HJ111/INDEX('DBEDT Yearly'!111:111,1,HJ$3),NA())</f>
        <v/>
      </c>
      <c r="HK111">
        <f>IFERROR('Input DBEDT Monthly Energy'!HK111/INDEX('DBEDT Yearly'!111:111,1,HK$3),NA())</f>
        <v/>
      </c>
      <c r="HL111">
        <f>IFERROR('Input DBEDT Monthly Energy'!HL111/INDEX('DBEDT Yearly'!111:111,1,HL$3),NA())</f>
        <v/>
      </c>
      <c r="HM111">
        <f>IFERROR('Input DBEDT Monthly Energy'!HM111/INDEX('DBEDT Yearly'!111:111,1,HM$3),NA())</f>
        <v/>
      </c>
      <c r="HN111">
        <f>IFERROR('Input DBEDT Monthly Energy'!HN111/INDEX('DBEDT Yearly'!111:111,1,HN$3),NA())</f>
        <v/>
      </c>
      <c r="HO111">
        <f>IFERROR('Input DBEDT Monthly Energy'!HO111/INDEX('DBEDT Yearly'!111:111,1,HO$3),NA())</f>
        <v/>
      </c>
      <c r="HP111">
        <f>IFERROR('Input DBEDT Monthly Energy'!HP111/INDEX('DBEDT Yearly'!111:111,1,HP$3),NA())</f>
        <v/>
      </c>
      <c r="HQ111">
        <f>IFERROR('Input DBEDT Monthly Energy'!HQ111/INDEX('DBEDT Yearly'!111:111,1,HQ$3),NA())</f>
        <v/>
      </c>
      <c r="HR111">
        <f>IFERROR('Input DBEDT Monthly Energy'!HR111/INDEX('DBEDT Yearly'!111:111,1,HR$3),NA())</f>
        <v/>
      </c>
      <c r="HS111">
        <f>IFERROR('Input DBEDT Monthly Energy'!HS111/INDEX('DBEDT Yearly'!111:111,1,HS$3),NA())</f>
        <v/>
      </c>
      <c r="HT111">
        <f>IFERROR('Input DBEDT Monthly Energy'!HT111/INDEX('DBEDT Yearly'!111:111,1,HT$3),NA())</f>
        <v/>
      </c>
      <c r="HU111">
        <f>IFERROR('Input DBEDT Monthly Energy'!HU111/INDEX('DBEDT Yearly'!111:111,1,HU$3),NA())</f>
        <v/>
      </c>
      <c r="HV111">
        <f>IFERROR('Input DBEDT Monthly Energy'!HV111/INDEX('DBEDT Yearly'!111:111,1,HV$3),NA())</f>
        <v/>
      </c>
      <c r="HW111">
        <f>IFERROR('Input DBEDT Monthly Energy'!HW111/INDEX('DBEDT Yearly'!111:111,1,HW$3),NA())</f>
        <v/>
      </c>
      <c r="HX111">
        <f>IFERROR('Input DBEDT Monthly Energy'!HX111/INDEX('DBEDT Yearly'!111:111,1,HX$3),NA())</f>
        <v/>
      </c>
      <c r="HY111">
        <f>IFERROR('Input DBEDT Monthly Energy'!HY111/INDEX('DBEDT Yearly'!111:111,1,HY$3),NA())</f>
        <v/>
      </c>
      <c r="HZ111">
        <f>IFERROR('Input DBEDT Monthly Energy'!HZ111/INDEX('DBEDT Yearly'!111:111,1,HZ$3),NA())</f>
        <v/>
      </c>
      <c r="IA111">
        <f>IFERROR('Input DBEDT Monthly Energy'!IA111/INDEX('DBEDT Yearly'!111:111,1,IA$3),NA())</f>
        <v/>
      </c>
      <c r="IB111">
        <f>IFERROR('Input DBEDT Monthly Energy'!IB111/INDEX('DBEDT Yearly'!111:111,1,IB$3),NA())</f>
        <v/>
      </c>
      <c r="IC111">
        <f>IFERROR('Input DBEDT Monthly Energy'!IC111/INDEX('DBEDT Yearly'!111:111,1,IC$3),NA())</f>
        <v/>
      </c>
      <c r="ID111">
        <f>IFERROR('Input DBEDT Monthly Energy'!ID111/INDEX('DBEDT Yearly'!111:111,1,ID$3),NA())</f>
        <v/>
      </c>
      <c r="IE111">
        <f>IFERROR('Input DBEDT Monthly Energy'!IE111/INDEX('DBEDT Yearly'!111:111,1,IE$3),NA())</f>
        <v/>
      </c>
      <c r="IF111">
        <f>IFERROR('Input DBEDT Monthly Energy'!IF111/INDEX('DBEDT Yearly'!111:111,1,IF$3),NA())</f>
        <v/>
      </c>
      <c r="IG111">
        <f>IFERROR('Input DBEDT Monthly Energy'!IG111/INDEX('DBEDT Yearly'!111:111,1,IG$3),NA())</f>
        <v/>
      </c>
      <c r="IH111">
        <f>IFERROR('Input DBEDT Monthly Energy'!IH111/INDEX('DBEDT Yearly'!111:111,1,IH$3),NA())</f>
        <v/>
      </c>
      <c r="II111">
        <f>IFERROR('Input DBEDT Monthly Energy'!II111/INDEX('DBEDT Yearly'!111:111,1,II$3),NA())</f>
        <v/>
      </c>
      <c r="IJ111">
        <f>IFERROR('Input DBEDT Monthly Energy'!IJ111/INDEX('DBEDT Yearly'!111:111,1,IJ$3),NA())</f>
        <v/>
      </c>
      <c r="IK111">
        <f>IFERROR('Input DBEDT Monthly Energy'!IK111/INDEX('DBEDT Yearly'!111:111,1,IK$3),NA())</f>
        <v/>
      </c>
      <c r="IL111">
        <f>IFERROR('Input DBEDT Monthly Energy'!IL111/INDEX('DBEDT Yearly'!111:111,1,IL$3),NA())</f>
        <v/>
      </c>
      <c r="IM111">
        <f>IFERROR('Input DBEDT Monthly Energy'!IM111/INDEX('DBEDT Yearly'!111:111,1,IM$3),NA())</f>
        <v/>
      </c>
      <c r="IN111">
        <f>IFERROR('Input DBEDT Monthly Energy'!IN111/INDEX('DBEDT Yearly'!111:111,1,IN$3),NA())</f>
        <v/>
      </c>
      <c r="IO111">
        <f>IFERROR('Input DBEDT Monthly Energy'!IO111/INDEX('DBEDT Yearly'!111:111,1,IO$3),NA())</f>
        <v/>
      </c>
      <c r="IP111">
        <f>IFERROR('Input DBEDT Monthly Energy'!IP111/INDEX('DBEDT Yearly'!111:111,1,IP$3),NA())</f>
        <v/>
      </c>
      <c r="IQ111">
        <f>IFERROR('Input DBEDT Monthly Energy'!IQ111/INDEX('DBEDT Yearly'!111:111,1,IQ$3),NA())</f>
        <v/>
      </c>
      <c r="IR111">
        <f>IFERROR('Input DBEDT Monthly Energy'!IR111/INDEX('DBEDT Yearly'!111:111,1,IR$3),NA())</f>
        <v/>
      </c>
      <c r="IS111">
        <f>IFERROR('Input DBEDT Monthly Energy'!IS111/INDEX('DBEDT Yearly'!111:111,1,IS$3),NA())</f>
        <v/>
      </c>
      <c r="IT111">
        <f>IFERROR('Input DBEDT Monthly Energy'!IT111/INDEX('DBEDT Yearly'!111:111,1,IT$3),NA())</f>
        <v/>
      </c>
      <c r="IU111">
        <f>IFERROR('Input DBEDT Monthly Energy'!IU111/INDEX('DBEDT Yearly'!111:111,1,IU$3),NA())</f>
        <v/>
      </c>
      <c r="IV111">
        <f>IFERROR('Input DBEDT Monthly Energy'!IV111/INDEX('DBEDT Yearly'!111:111,1,IV$3),NA())</f>
        <v/>
      </c>
      <c r="IW111">
        <f>IFERROR('Input DBEDT Monthly Energy'!IW111/INDEX('DBEDT Yearly'!111:111,1,IW$3),NA())</f>
        <v/>
      </c>
      <c r="IX111">
        <f>IFERROR('Input DBEDT Monthly Energy'!IX111/INDEX('DBEDT Yearly'!111:111,1,IX$3),NA())</f>
        <v/>
      </c>
      <c r="IY111">
        <f>IFERROR('Input DBEDT Monthly Energy'!IY111/INDEX('DBEDT Yearly'!111:111,1,IY$3),NA())</f>
        <v/>
      </c>
      <c r="IZ111">
        <f>IFERROR('Input DBEDT Monthly Energy'!IZ111/INDEX('DBEDT Yearly'!111:111,1,IZ$3),NA())</f>
        <v/>
      </c>
      <c r="JA111">
        <f>IFERROR('Input DBEDT Monthly Energy'!JA111/INDEX('DBEDT Yearly'!111:111,1,JA$3),NA())</f>
        <v/>
      </c>
      <c r="JB111">
        <f>IFERROR('Input DBEDT Monthly Energy'!JB111/INDEX('DBEDT Yearly'!111:111,1,JB$3),NA())</f>
        <v/>
      </c>
      <c r="JC111">
        <f>IFERROR('Input DBEDT Monthly Energy'!JC111/INDEX('DBEDT Yearly'!111:111,1,JC$3),NA())</f>
        <v/>
      </c>
      <c r="JD111">
        <f>IFERROR('Input DBEDT Monthly Energy'!JD111/INDEX('DBEDT Yearly'!111:111,1,JD$3),NA())</f>
        <v/>
      </c>
      <c r="JE111">
        <f>IFERROR('Input DBEDT Monthly Energy'!JE111/INDEX('DBEDT Yearly'!111:111,1,JE$3),NA())</f>
        <v/>
      </c>
      <c r="JF111">
        <f>IFERROR('Input DBEDT Monthly Energy'!JF111/INDEX('DBEDT Yearly'!111:111,1,JF$3),NA())</f>
        <v/>
      </c>
      <c r="JG111">
        <f>IFERROR('Input DBEDT Monthly Energy'!JG111/INDEX('DBEDT Yearly'!111:111,1,JG$3),NA())</f>
        <v/>
      </c>
      <c r="JH111">
        <f>IFERROR('Input DBEDT Monthly Energy'!JH111/INDEX('DBEDT Yearly'!111:111,1,JH$3),NA())</f>
        <v/>
      </c>
      <c r="JI111">
        <f>IFERROR('Input DBEDT Monthly Energy'!JI111/INDEX('DBEDT Yearly'!111:111,1,JI$3),NA())</f>
        <v/>
      </c>
      <c r="JJ111">
        <f>IFERROR('Input DBEDT Monthly Energy'!JJ111/INDEX('DBEDT Yearly'!111:111,1,JJ$3),NA())</f>
        <v/>
      </c>
      <c r="JK111">
        <f>IFERROR('Input DBEDT Monthly Energy'!JK111/INDEX('DBEDT Yearly'!111:111,1,JK$3),NA())</f>
        <v/>
      </c>
      <c r="JL111">
        <f>IFERROR('Input DBEDT Monthly Energy'!JL111/INDEX('DBEDT Yearly'!111:111,1,JL$3),NA())</f>
        <v/>
      </c>
      <c r="JM111">
        <f>IFERROR('Input DBEDT Monthly Energy'!JM111/INDEX('DBEDT Yearly'!111:111,1,JM$3),NA())</f>
        <v/>
      </c>
      <c r="JN111">
        <f>IFERROR('Input DBEDT Monthly Energy'!JN111/INDEX('DBEDT Yearly'!111:111,1,JN$3),NA())</f>
        <v/>
      </c>
      <c r="JO111">
        <f>IFERROR('Input DBEDT Monthly Energy'!JO111/INDEX('DBEDT Yearly'!111:111,1,JO$3),NA())</f>
        <v/>
      </c>
      <c r="JP111">
        <f>IFERROR('Input DBEDT Monthly Energy'!JP111/INDEX('DBEDT Yearly'!111:111,1,JP$3),NA())</f>
        <v/>
      </c>
      <c r="JQ111">
        <f>IFERROR('Input DBEDT Monthly Energy'!JQ111/INDEX('DBEDT Yearly'!111:111,1,JQ$3),NA())</f>
        <v/>
      </c>
      <c r="JR111">
        <f>IFERROR('Input DBEDT Monthly Energy'!JR111/INDEX('DBEDT Yearly'!111:111,1,JR$3),NA())</f>
        <v/>
      </c>
      <c r="JS111">
        <f>IFERROR('Input DBEDT Monthly Energy'!JS111/INDEX('DBEDT Yearly'!111:111,1,JS$3),NA())</f>
        <v/>
      </c>
      <c r="JT111">
        <f>IFERROR('Input DBEDT Monthly Energy'!JT111/INDEX('DBEDT Yearly'!111:111,1,JT$3),NA())</f>
        <v/>
      </c>
      <c r="JU111">
        <f>IFERROR('Input DBEDT Monthly Energy'!JU111/INDEX('DBEDT Yearly'!111:111,1,JU$3),NA())</f>
        <v/>
      </c>
      <c r="JV111">
        <f>IFERROR('Input DBEDT Monthly Energy'!JV111/INDEX('DBEDT Yearly'!111:111,1,JV$3),NA())</f>
        <v/>
      </c>
      <c r="JW111">
        <f>IFERROR('Input DBEDT Monthly Energy'!JW111/INDEX('DBEDT Yearly'!111:111,1,JW$3),NA())</f>
        <v/>
      </c>
      <c r="JX111">
        <f>IFERROR('Input DBEDT Monthly Energy'!JX111/INDEX('DBEDT Yearly'!111:111,1,JX$3),NA())</f>
        <v/>
      </c>
      <c r="JY111">
        <f>IFERROR('Input DBEDT Monthly Energy'!JY111/INDEX('DBEDT Yearly'!111:111,1,JY$3),NA())</f>
        <v/>
      </c>
      <c r="JZ111">
        <f>IFERROR('Input DBEDT Monthly Energy'!JZ111/INDEX('DBEDT Yearly'!111:111,1,JZ$3),NA())</f>
        <v/>
      </c>
      <c r="KA111">
        <f>IFERROR('Input DBEDT Monthly Energy'!KA111/INDEX('DBEDT Yearly'!111:111,1,KA$3),NA())</f>
        <v/>
      </c>
      <c r="KB111">
        <f>IFERROR('Input DBEDT Monthly Energy'!KB111/INDEX('DBEDT Yearly'!111:111,1,KB$3),NA())</f>
        <v/>
      </c>
      <c r="KC111">
        <f>IFERROR('Input DBEDT Monthly Energy'!KC111/INDEX('DBEDT Yearly'!111:111,1,KC$3),NA())</f>
        <v/>
      </c>
      <c r="KD111">
        <f>IFERROR('Input DBEDT Monthly Energy'!KD111/INDEX('DBEDT Yearly'!111:111,1,KD$3),NA())</f>
        <v/>
      </c>
      <c r="KE111">
        <f>IFERROR('Input DBEDT Monthly Energy'!KE111/INDEX('DBEDT Yearly'!111:111,1,KE$3),NA())</f>
        <v/>
      </c>
      <c r="KF111">
        <f>IFERROR('Input DBEDT Monthly Energy'!KF111/INDEX('DBEDT Yearly'!111:111,1,KF$3),NA())</f>
        <v/>
      </c>
      <c r="KG111">
        <f>IFERROR('Input DBEDT Monthly Energy'!KG111/INDEX('DBEDT Yearly'!111:111,1,KG$3),NA())</f>
        <v/>
      </c>
      <c r="KH111">
        <f>IFERROR('Input DBEDT Monthly Energy'!KH111/INDEX('DBEDT Yearly'!111:111,1,KH$3),NA())</f>
        <v/>
      </c>
      <c r="KI111">
        <f>IFERROR('Input DBEDT Monthly Energy'!KI111/INDEX('DBEDT Yearly'!111:111,1,KI$3),NA())</f>
        <v/>
      </c>
      <c r="KJ111">
        <f>IFERROR('Input DBEDT Monthly Energy'!KJ111/INDEX('DBEDT Yearly'!111:111,1,KJ$3),NA())</f>
        <v/>
      </c>
      <c r="KK111">
        <f>IFERROR('Input DBEDT Monthly Energy'!KK111/INDEX('DBEDT Yearly'!111:111,1,KK$3),NA())</f>
        <v/>
      </c>
      <c r="KL111">
        <f>IFERROR('Input DBEDT Monthly Energy'!KL111/INDEX('DBEDT Yearly'!111:111,1,KL$3),NA())</f>
        <v/>
      </c>
      <c r="KM111">
        <f>IFERROR('Input DBEDT Monthly Energy'!KM111/INDEX('DBEDT Yearly'!111:111,1,KM$3),NA())</f>
        <v/>
      </c>
      <c r="KN111">
        <f>IFERROR('Input DBEDT Monthly Energy'!KN111/INDEX('DBEDT Yearly'!111:111,1,KN$3),NA())</f>
        <v/>
      </c>
      <c r="KO111">
        <f>IFERROR('Input DBEDT Monthly Energy'!KO111/INDEX('DBEDT Yearly'!111:111,1,KO$3),NA())</f>
        <v/>
      </c>
      <c r="KP111">
        <f>IFERROR('Input DBEDT Monthly Energy'!KP111/INDEX('DBEDT Yearly'!111:111,1,KP$3),NA())</f>
        <v/>
      </c>
    </row>
    <row r="112" spans="1:302">
      <c r="A112">
        <f>'Input DBEDT Monthly Energy'!A112&amp;""</f>
        <v/>
      </c>
      <c r="B112">
        <f>'Input DBEDT Monthly Energy'!B112&amp;""</f>
        <v/>
      </c>
      <c r="C112">
        <f>IFERROR('Input DBEDT Monthly Energy'!C112/INDEX('DBEDT Yearly'!112:112,1,C$3),NA())</f>
        <v/>
      </c>
      <c r="D112">
        <f>IFERROR('Input DBEDT Monthly Energy'!D112/INDEX('DBEDT Yearly'!112:112,1,D$3),NA())</f>
        <v/>
      </c>
      <c r="E112">
        <f>IFERROR('Input DBEDT Monthly Energy'!E112/INDEX('DBEDT Yearly'!112:112,1,E$3),NA())</f>
        <v/>
      </c>
      <c r="F112">
        <f>IFERROR('Input DBEDT Monthly Energy'!F112/INDEX('DBEDT Yearly'!112:112,1,F$3),NA())</f>
        <v/>
      </c>
      <c r="G112">
        <f>IFERROR('Input DBEDT Monthly Energy'!G112/INDEX('DBEDT Yearly'!112:112,1,G$3),NA())</f>
        <v/>
      </c>
      <c r="H112">
        <f>IFERROR('Input DBEDT Monthly Energy'!H112/INDEX('DBEDT Yearly'!112:112,1,H$3),NA())</f>
        <v/>
      </c>
      <c r="I112">
        <f>IFERROR('Input DBEDT Monthly Energy'!I112/INDEX('DBEDT Yearly'!112:112,1,I$3),NA())</f>
        <v/>
      </c>
      <c r="J112">
        <f>IFERROR('Input DBEDT Monthly Energy'!J112/INDEX('DBEDT Yearly'!112:112,1,J$3),NA())</f>
        <v/>
      </c>
      <c r="K112">
        <f>IFERROR('Input DBEDT Monthly Energy'!K112/INDEX('DBEDT Yearly'!112:112,1,K$3),NA())</f>
        <v/>
      </c>
      <c r="L112">
        <f>IFERROR('Input DBEDT Monthly Energy'!L112/INDEX('DBEDT Yearly'!112:112,1,L$3),NA())</f>
        <v/>
      </c>
      <c r="M112">
        <f>IFERROR('Input DBEDT Monthly Energy'!M112/INDEX('DBEDT Yearly'!112:112,1,M$3),NA())</f>
        <v/>
      </c>
      <c r="N112">
        <f>IFERROR('Input DBEDT Monthly Energy'!N112/INDEX('DBEDT Yearly'!112:112,1,N$3),NA())</f>
        <v/>
      </c>
      <c r="O112">
        <f>IFERROR('Input DBEDT Monthly Energy'!O112/INDEX('DBEDT Yearly'!112:112,1,O$3),NA())</f>
        <v/>
      </c>
      <c r="P112">
        <f>IFERROR('Input DBEDT Monthly Energy'!P112/INDEX('DBEDT Yearly'!112:112,1,P$3),NA())</f>
        <v/>
      </c>
      <c r="Q112">
        <f>IFERROR('Input DBEDT Monthly Energy'!Q112/INDEX('DBEDT Yearly'!112:112,1,Q$3),NA())</f>
        <v/>
      </c>
      <c r="R112">
        <f>IFERROR('Input DBEDT Monthly Energy'!R112/INDEX('DBEDT Yearly'!112:112,1,R$3),NA())</f>
        <v/>
      </c>
      <c r="S112">
        <f>IFERROR('Input DBEDT Monthly Energy'!S112/INDEX('DBEDT Yearly'!112:112,1,S$3),NA())</f>
        <v/>
      </c>
      <c r="T112">
        <f>IFERROR('Input DBEDT Monthly Energy'!T112/INDEX('DBEDT Yearly'!112:112,1,T$3),NA())</f>
        <v/>
      </c>
      <c r="U112">
        <f>IFERROR('Input DBEDT Monthly Energy'!U112/INDEX('DBEDT Yearly'!112:112,1,U$3),NA())</f>
        <v/>
      </c>
      <c r="V112">
        <f>IFERROR('Input DBEDT Monthly Energy'!V112/INDEX('DBEDT Yearly'!112:112,1,V$3),NA())</f>
        <v/>
      </c>
      <c r="W112">
        <f>IFERROR('Input DBEDT Monthly Energy'!W112/INDEX('DBEDT Yearly'!112:112,1,W$3),NA())</f>
        <v/>
      </c>
      <c r="X112">
        <f>IFERROR('Input DBEDT Monthly Energy'!X112/INDEX('DBEDT Yearly'!112:112,1,X$3),NA())</f>
        <v/>
      </c>
      <c r="Y112">
        <f>IFERROR('Input DBEDT Monthly Energy'!Y112/INDEX('DBEDT Yearly'!112:112,1,Y$3),NA())</f>
        <v/>
      </c>
      <c r="Z112">
        <f>IFERROR('Input DBEDT Monthly Energy'!Z112/INDEX('DBEDT Yearly'!112:112,1,Z$3),NA())</f>
        <v/>
      </c>
      <c r="AA112">
        <f>IFERROR('Input DBEDT Monthly Energy'!AA112/INDEX('DBEDT Yearly'!112:112,1,AA$3),NA())</f>
        <v/>
      </c>
      <c r="AB112">
        <f>IFERROR('Input DBEDT Monthly Energy'!AB112/INDEX('DBEDT Yearly'!112:112,1,AB$3),NA())</f>
        <v/>
      </c>
      <c r="AC112">
        <f>IFERROR('Input DBEDT Monthly Energy'!AC112/INDEX('DBEDT Yearly'!112:112,1,AC$3),NA())</f>
        <v/>
      </c>
      <c r="AD112">
        <f>IFERROR('Input DBEDT Monthly Energy'!AD112/INDEX('DBEDT Yearly'!112:112,1,AD$3),NA())</f>
        <v/>
      </c>
      <c r="AE112">
        <f>IFERROR('Input DBEDT Monthly Energy'!AE112/INDEX('DBEDT Yearly'!112:112,1,AE$3),NA())</f>
        <v/>
      </c>
      <c r="AF112">
        <f>IFERROR('Input DBEDT Monthly Energy'!AF112/INDEX('DBEDT Yearly'!112:112,1,AF$3),NA())</f>
        <v/>
      </c>
      <c r="AG112">
        <f>IFERROR('Input DBEDT Monthly Energy'!AG112/INDEX('DBEDT Yearly'!112:112,1,AG$3),NA())</f>
        <v/>
      </c>
      <c r="AH112">
        <f>IFERROR('Input DBEDT Monthly Energy'!AH112/INDEX('DBEDT Yearly'!112:112,1,AH$3),NA())</f>
        <v/>
      </c>
      <c r="AI112">
        <f>IFERROR('Input DBEDT Monthly Energy'!AI112/INDEX('DBEDT Yearly'!112:112,1,AI$3),NA())</f>
        <v/>
      </c>
      <c r="AJ112">
        <f>IFERROR('Input DBEDT Monthly Energy'!AJ112/INDEX('DBEDT Yearly'!112:112,1,AJ$3),NA())</f>
        <v/>
      </c>
      <c r="AK112">
        <f>IFERROR('Input DBEDT Monthly Energy'!AK112/INDEX('DBEDT Yearly'!112:112,1,AK$3),NA())</f>
        <v/>
      </c>
      <c r="AL112">
        <f>IFERROR('Input DBEDT Monthly Energy'!AL112/INDEX('DBEDT Yearly'!112:112,1,AL$3),NA())</f>
        <v/>
      </c>
      <c r="AM112">
        <f>IFERROR('Input DBEDT Monthly Energy'!AM112/INDEX('DBEDT Yearly'!112:112,1,AM$3),NA())</f>
        <v/>
      </c>
      <c r="AN112">
        <f>IFERROR('Input DBEDT Monthly Energy'!AN112/INDEX('DBEDT Yearly'!112:112,1,AN$3),NA())</f>
        <v/>
      </c>
      <c r="AO112">
        <f>IFERROR('Input DBEDT Monthly Energy'!AO112/INDEX('DBEDT Yearly'!112:112,1,AO$3),NA())</f>
        <v/>
      </c>
      <c r="AP112">
        <f>IFERROR('Input DBEDT Monthly Energy'!AP112/INDEX('DBEDT Yearly'!112:112,1,AP$3),NA())</f>
        <v/>
      </c>
      <c r="AQ112">
        <f>IFERROR('Input DBEDT Monthly Energy'!AQ112/INDEX('DBEDT Yearly'!112:112,1,AQ$3),NA())</f>
        <v/>
      </c>
      <c r="AR112">
        <f>IFERROR('Input DBEDT Monthly Energy'!AR112/INDEX('DBEDT Yearly'!112:112,1,AR$3),NA())</f>
        <v/>
      </c>
      <c r="AS112">
        <f>IFERROR('Input DBEDT Monthly Energy'!AS112/INDEX('DBEDT Yearly'!112:112,1,AS$3),NA())</f>
        <v/>
      </c>
      <c r="AT112">
        <f>IFERROR('Input DBEDT Monthly Energy'!AT112/INDEX('DBEDT Yearly'!112:112,1,AT$3),NA())</f>
        <v/>
      </c>
      <c r="AU112">
        <f>IFERROR('Input DBEDT Monthly Energy'!AU112/INDEX('DBEDT Yearly'!112:112,1,AU$3),NA())</f>
        <v/>
      </c>
      <c r="AV112">
        <f>IFERROR('Input DBEDT Monthly Energy'!AV112/INDEX('DBEDT Yearly'!112:112,1,AV$3),NA())</f>
        <v/>
      </c>
      <c r="AW112">
        <f>IFERROR('Input DBEDT Monthly Energy'!AW112/INDEX('DBEDT Yearly'!112:112,1,AW$3),NA())</f>
        <v/>
      </c>
      <c r="AX112">
        <f>IFERROR('Input DBEDT Monthly Energy'!AX112/INDEX('DBEDT Yearly'!112:112,1,AX$3),NA())</f>
        <v/>
      </c>
      <c r="AY112">
        <f>IFERROR('Input DBEDT Monthly Energy'!AY112/INDEX('DBEDT Yearly'!112:112,1,AY$3),NA())</f>
        <v/>
      </c>
      <c r="AZ112">
        <f>IFERROR('Input DBEDT Monthly Energy'!AZ112/INDEX('DBEDT Yearly'!112:112,1,AZ$3),NA())</f>
        <v/>
      </c>
      <c r="BA112">
        <f>IFERROR('Input DBEDT Monthly Energy'!BA112/INDEX('DBEDT Yearly'!112:112,1,BA$3),NA())</f>
        <v/>
      </c>
      <c r="BB112">
        <f>IFERROR('Input DBEDT Monthly Energy'!BB112/INDEX('DBEDT Yearly'!112:112,1,BB$3),NA())</f>
        <v/>
      </c>
      <c r="BC112">
        <f>IFERROR('Input DBEDT Monthly Energy'!BC112/INDEX('DBEDT Yearly'!112:112,1,BC$3),NA())</f>
        <v/>
      </c>
      <c r="BD112">
        <f>IFERROR('Input DBEDT Monthly Energy'!BD112/INDEX('DBEDT Yearly'!112:112,1,BD$3),NA())</f>
        <v/>
      </c>
      <c r="BE112">
        <f>IFERROR('Input DBEDT Monthly Energy'!BE112/INDEX('DBEDT Yearly'!112:112,1,BE$3),NA())</f>
        <v/>
      </c>
      <c r="BF112">
        <f>IFERROR('Input DBEDT Monthly Energy'!BF112/INDEX('DBEDT Yearly'!112:112,1,BF$3),NA())</f>
        <v/>
      </c>
      <c r="BG112">
        <f>IFERROR('Input DBEDT Monthly Energy'!BG112/INDEX('DBEDT Yearly'!112:112,1,BG$3),NA())</f>
        <v/>
      </c>
      <c r="BH112">
        <f>IFERROR('Input DBEDT Monthly Energy'!BH112/INDEX('DBEDT Yearly'!112:112,1,BH$3),NA())</f>
        <v/>
      </c>
      <c r="BI112">
        <f>IFERROR('Input DBEDT Monthly Energy'!BI112/INDEX('DBEDT Yearly'!112:112,1,BI$3),NA())</f>
        <v/>
      </c>
      <c r="BJ112">
        <f>IFERROR('Input DBEDT Monthly Energy'!BJ112/INDEX('DBEDT Yearly'!112:112,1,BJ$3),NA())</f>
        <v/>
      </c>
      <c r="BK112">
        <f>IFERROR('Input DBEDT Monthly Energy'!BK112/INDEX('DBEDT Yearly'!112:112,1,BK$3),NA())</f>
        <v/>
      </c>
      <c r="BL112">
        <f>IFERROR('Input DBEDT Monthly Energy'!BL112/INDEX('DBEDT Yearly'!112:112,1,BL$3),NA())</f>
        <v/>
      </c>
      <c r="BM112">
        <f>IFERROR('Input DBEDT Monthly Energy'!BM112/INDEX('DBEDT Yearly'!112:112,1,BM$3),NA())</f>
        <v/>
      </c>
      <c r="BN112">
        <f>IFERROR('Input DBEDT Monthly Energy'!BN112/INDEX('DBEDT Yearly'!112:112,1,BN$3),NA())</f>
        <v/>
      </c>
      <c r="BO112">
        <f>IFERROR('Input DBEDT Monthly Energy'!BO112/INDEX('DBEDT Yearly'!112:112,1,BO$3),NA())</f>
        <v/>
      </c>
      <c r="BP112">
        <f>IFERROR('Input DBEDT Monthly Energy'!BP112/INDEX('DBEDT Yearly'!112:112,1,BP$3),NA())</f>
        <v/>
      </c>
      <c r="BQ112">
        <f>IFERROR('Input DBEDT Monthly Energy'!BQ112/INDEX('DBEDT Yearly'!112:112,1,BQ$3),NA())</f>
        <v/>
      </c>
      <c r="BR112">
        <f>IFERROR('Input DBEDT Monthly Energy'!BR112/INDEX('DBEDT Yearly'!112:112,1,BR$3),NA())</f>
        <v/>
      </c>
      <c r="BS112">
        <f>IFERROR('Input DBEDT Monthly Energy'!BS112/INDEX('DBEDT Yearly'!112:112,1,BS$3),NA())</f>
        <v/>
      </c>
      <c r="BT112">
        <f>IFERROR('Input DBEDT Monthly Energy'!BT112/INDEX('DBEDT Yearly'!112:112,1,BT$3),NA())</f>
        <v/>
      </c>
      <c r="BU112">
        <f>IFERROR('Input DBEDT Monthly Energy'!BU112/INDEX('DBEDT Yearly'!112:112,1,BU$3),NA())</f>
        <v/>
      </c>
      <c r="BV112">
        <f>IFERROR('Input DBEDT Monthly Energy'!BV112/INDEX('DBEDT Yearly'!112:112,1,BV$3),NA())</f>
        <v/>
      </c>
      <c r="BW112">
        <f>IFERROR('Input DBEDT Monthly Energy'!BW112/INDEX('DBEDT Yearly'!112:112,1,BW$3),NA())</f>
        <v/>
      </c>
      <c r="BX112">
        <f>IFERROR('Input DBEDT Monthly Energy'!BX112/INDEX('DBEDT Yearly'!112:112,1,BX$3),NA())</f>
        <v/>
      </c>
      <c r="BY112">
        <f>IFERROR('Input DBEDT Monthly Energy'!BY112/INDEX('DBEDT Yearly'!112:112,1,BY$3),NA())</f>
        <v/>
      </c>
      <c r="BZ112">
        <f>IFERROR('Input DBEDT Monthly Energy'!BZ112/INDEX('DBEDT Yearly'!112:112,1,BZ$3),NA())</f>
        <v/>
      </c>
      <c r="CA112">
        <f>IFERROR('Input DBEDT Monthly Energy'!CA112/INDEX('DBEDT Yearly'!112:112,1,CA$3),NA())</f>
        <v/>
      </c>
      <c r="CB112">
        <f>IFERROR('Input DBEDT Monthly Energy'!CB112/INDEX('DBEDT Yearly'!112:112,1,CB$3),NA())</f>
        <v/>
      </c>
      <c r="CC112">
        <f>IFERROR('Input DBEDT Monthly Energy'!CC112/INDEX('DBEDT Yearly'!112:112,1,CC$3),NA())</f>
        <v/>
      </c>
      <c r="CD112">
        <f>IFERROR('Input DBEDT Monthly Energy'!CD112/INDEX('DBEDT Yearly'!112:112,1,CD$3),NA())</f>
        <v/>
      </c>
      <c r="CE112">
        <f>IFERROR('Input DBEDT Monthly Energy'!CE112/INDEX('DBEDT Yearly'!112:112,1,CE$3),NA())</f>
        <v/>
      </c>
      <c r="CF112">
        <f>IFERROR('Input DBEDT Monthly Energy'!CF112/INDEX('DBEDT Yearly'!112:112,1,CF$3),NA())</f>
        <v/>
      </c>
      <c r="CG112">
        <f>IFERROR('Input DBEDT Monthly Energy'!CG112/INDEX('DBEDT Yearly'!112:112,1,CG$3),NA())</f>
        <v/>
      </c>
      <c r="CH112">
        <f>IFERROR('Input DBEDT Monthly Energy'!CH112/INDEX('DBEDT Yearly'!112:112,1,CH$3),NA())</f>
        <v/>
      </c>
      <c r="CI112">
        <f>IFERROR('Input DBEDT Monthly Energy'!CI112/INDEX('DBEDT Yearly'!112:112,1,CI$3),NA())</f>
        <v/>
      </c>
      <c r="CJ112">
        <f>IFERROR('Input DBEDT Monthly Energy'!CJ112/INDEX('DBEDT Yearly'!112:112,1,CJ$3),NA())</f>
        <v/>
      </c>
      <c r="CK112">
        <f>IFERROR('Input DBEDT Monthly Energy'!CK112/INDEX('DBEDT Yearly'!112:112,1,CK$3),NA())</f>
        <v/>
      </c>
      <c r="CL112">
        <f>IFERROR('Input DBEDT Monthly Energy'!CL112/INDEX('DBEDT Yearly'!112:112,1,CL$3),NA())</f>
        <v/>
      </c>
      <c r="CM112">
        <f>IFERROR('Input DBEDT Monthly Energy'!CM112/INDEX('DBEDT Yearly'!112:112,1,CM$3),NA())</f>
        <v/>
      </c>
      <c r="CN112">
        <f>IFERROR('Input DBEDT Monthly Energy'!CN112/INDEX('DBEDT Yearly'!112:112,1,CN$3),NA())</f>
        <v/>
      </c>
      <c r="CO112">
        <f>IFERROR('Input DBEDT Monthly Energy'!CO112/INDEX('DBEDT Yearly'!112:112,1,CO$3),NA())</f>
        <v/>
      </c>
      <c r="CP112">
        <f>IFERROR('Input DBEDT Monthly Energy'!CP112/INDEX('DBEDT Yearly'!112:112,1,CP$3),NA())</f>
        <v/>
      </c>
      <c r="CQ112">
        <f>IFERROR('Input DBEDT Monthly Energy'!CQ112/INDEX('DBEDT Yearly'!112:112,1,CQ$3),NA())</f>
        <v/>
      </c>
      <c r="CR112">
        <f>IFERROR('Input DBEDT Monthly Energy'!CR112/INDEX('DBEDT Yearly'!112:112,1,CR$3),NA())</f>
        <v/>
      </c>
      <c r="CS112">
        <f>IFERROR('Input DBEDT Monthly Energy'!CS112/INDEX('DBEDT Yearly'!112:112,1,CS$3),NA())</f>
        <v/>
      </c>
      <c r="CT112">
        <f>IFERROR('Input DBEDT Monthly Energy'!CT112/INDEX('DBEDT Yearly'!112:112,1,CT$3),NA())</f>
        <v/>
      </c>
      <c r="CU112">
        <f>IFERROR('Input DBEDT Monthly Energy'!CU112/INDEX('DBEDT Yearly'!112:112,1,CU$3),NA())</f>
        <v/>
      </c>
      <c r="CV112">
        <f>IFERROR('Input DBEDT Monthly Energy'!CV112/INDEX('DBEDT Yearly'!112:112,1,CV$3),NA())</f>
        <v/>
      </c>
      <c r="CW112">
        <f>IFERROR('Input DBEDT Monthly Energy'!CW112/INDEX('DBEDT Yearly'!112:112,1,CW$3),NA())</f>
        <v/>
      </c>
      <c r="CX112">
        <f>IFERROR('Input DBEDT Monthly Energy'!CX112/INDEX('DBEDT Yearly'!112:112,1,CX$3),NA())</f>
        <v/>
      </c>
      <c r="CY112">
        <f>IFERROR('Input DBEDT Monthly Energy'!CY112/INDEX('DBEDT Yearly'!112:112,1,CY$3),NA())</f>
        <v/>
      </c>
      <c r="CZ112">
        <f>IFERROR('Input DBEDT Monthly Energy'!CZ112/INDEX('DBEDT Yearly'!112:112,1,CZ$3),NA())</f>
        <v/>
      </c>
      <c r="DA112">
        <f>IFERROR('Input DBEDT Monthly Energy'!DA112/INDEX('DBEDT Yearly'!112:112,1,DA$3),NA())</f>
        <v/>
      </c>
      <c r="DB112">
        <f>IFERROR('Input DBEDT Monthly Energy'!DB112/INDEX('DBEDT Yearly'!112:112,1,DB$3),NA())</f>
        <v/>
      </c>
      <c r="DC112">
        <f>IFERROR('Input DBEDT Monthly Energy'!DC112/INDEX('DBEDT Yearly'!112:112,1,DC$3),NA())</f>
        <v/>
      </c>
      <c r="DD112">
        <f>IFERROR('Input DBEDT Monthly Energy'!DD112/INDEX('DBEDT Yearly'!112:112,1,DD$3),NA())</f>
        <v/>
      </c>
      <c r="DE112">
        <f>IFERROR('Input DBEDT Monthly Energy'!DE112/INDEX('DBEDT Yearly'!112:112,1,DE$3),NA())</f>
        <v/>
      </c>
      <c r="DF112">
        <f>IFERROR('Input DBEDT Monthly Energy'!DF112/INDEX('DBEDT Yearly'!112:112,1,DF$3),NA())</f>
        <v/>
      </c>
      <c r="DG112">
        <f>IFERROR('Input DBEDT Monthly Energy'!DG112/INDEX('DBEDT Yearly'!112:112,1,DG$3),NA())</f>
        <v/>
      </c>
      <c r="DH112">
        <f>IFERROR('Input DBEDT Monthly Energy'!DH112/INDEX('DBEDT Yearly'!112:112,1,DH$3),NA())</f>
        <v/>
      </c>
      <c r="DI112">
        <f>IFERROR('Input DBEDT Monthly Energy'!DI112/INDEX('DBEDT Yearly'!112:112,1,DI$3),NA())</f>
        <v/>
      </c>
      <c r="DJ112">
        <f>IFERROR('Input DBEDT Monthly Energy'!DJ112/INDEX('DBEDT Yearly'!112:112,1,DJ$3),NA())</f>
        <v/>
      </c>
      <c r="DK112">
        <f>IFERROR('Input DBEDT Monthly Energy'!DK112/INDEX('DBEDT Yearly'!112:112,1,DK$3),NA())</f>
        <v/>
      </c>
      <c r="DL112">
        <f>IFERROR('Input DBEDT Monthly Energy'!DL112/INDEX('DBEDT Yearly'!112:112,1,DL$3),NA())</f>
        <v/>
      </c>
      <c r="DM112">
        <f>IFERROR('Input DBEDT Monthly Energy'!DM112/INDEX('DBEDT Yearly'!112:112,1,DM$3),NA())</f>
        <v/>
      </c>
      <c r="DN112">
        <f>IFERROR('Input DBEDT Monthly Energy'!DN112/INDEX('DBEDT Yearly'!112:112,1,DN$3),NA())</f>
        <v/>
      </c>
      <c r="DO112">
        <f>IFERROR('Input DBEDT Monthly Energy'!DO112/INDEX('DBEDT Yearly'!112:112,1,DO$3),NA())</f>
        <v/>
      </c>
      <c r="DP112">
        <f>IFERROR('Input DBEDT Monthly Energy'!DP112/INDEX('DBEDT Yearly'!112:112,1,DP$3),NA())</f>
        <v/>
      </c>
      <c r="DQ112">
        <f>IFERROR('Input DBEDT Monthly Energy'!DQ112/INDEX('DBEDT Yearly'!112:112,1,DQ$3),NA())</f>
        <v/>
      </c>
      <c r="DR112">
        <f>IFERROR('Input DBEDT Monthly Energy'!DR112/INDEX('DBEDT Yearly'!112:112,1,DR$3),NA())</f>
        <v/>
      </c>
      <c r="DS112">
        <f>IFERROR('Input DBEDT Monthly Energy'!DS112/INDEX('DBEDT Yearly'!112:112,1,DS$3),NA())</f>
        <v/>
      </c>
      <c r="DT112">
        <f>IFERROR('Input DBEDT Monthly Energy'!DT112/INDEX('DBEDT Yearly'!112:112,1,DT$3),NA())</f>
        <v/>
      </c>
      <c r="DU112">
        <f>IFERROR('Input DBEDT Monthly Energy'!DU112/INDEX('DBEDT Yearly'!112:112,1,DU$3),NA())</f>
        <v/>
      </c>
      <c r="DV112">
        <f>IFERROR('Input DBEDT Monthly Energy'!DV112/INDEX('DBEDT Yearly'!112:112,1,DV$3),NA())</f>
        <v/>
      </c>
      <c r="DW112">
        <f>IFERROR('Input DBEDT Monthly Energy'!DW112/INDEX('DBEDT Yearly'!112:112,1,DW$3),NA())</f>
        <v/>
      </c>
      <c r="DX112">
        <f>IFERROR('Input DBEDT Monthly Energy'!DX112/INDEX('DBEDT Yearly'!112:112,1,DX$3),NA())</f>
        <v/>
      </c>
      <c r="DY112">
        <f>IFERROR('Input DBEDT Monthly Energy'!DY112/INDEX('DBEDT Yearly'!112:112,1,DY$3),NA())</f>
        <v/>
      </c>
      <c r="DZ112">
        <f>IFERROR('Input DBEDT Monthly Energy'!DZ112/INDEX('DBEDT Yearly'!112:112,1,DZ$3),NA())</f>
        <v/>
      </c>
      <c r="EA112">
        <f>IFERROR('Input DBEDT Monthly Energy'!EA112/INDEX('DBEDT Yearly'!112:112,1,EA$3),NA())</f>
        <v/>
      </c>
      <c r="EB112">
        <f>IFERROR('Input DBEDT Monthly Energy'!EB112/INDEX('DBEDT Yearly'!112:112,1,EB$3),NA())</f>
        <v/>
      </c>
      <c r="EC112">
        <f>IFERROR('Input DBEDT Monthly Energy'!EC112/INDEX('DBEDT Yearly'!112:112,1,EC$3),NA())</f>
        <v/>
      </c>
      <c r="ED112">
        <f>IFERROR('Input DBEDT Monthly Energy'!ED112/INDEX('DBEDT Yearly'!112:112,1,ED$3),NA())</f>
        <v/>
      </c>
      <c r="EE112">
        <f>IFERROR('Input DBEDT Monthly Energy'!EE112/INDEX('DBEDT Yearly'!112:112,1,EE$3),NA())</f>
        <v/>
      </c>
      <c r="EF112">
        <f>IFERROR('Input DBEDT Monthly Energy'!EF112/INDEX('DBEDT Yearly'!112:112,1,EF$3),NA())</f>
        <v/>
      </c>
      <c r="EG112">
        <f>IFERROR('Input DBEDT Monthly Energy'!EG112/INDEX('DBEDT Yearly'!112:112,1,EG$3),NA())</f>
        <v/>
      </c>
      <c r="EH112">
        <f>IFERROR('Input DBEDT Monthly Energy'!EH112/INDEX('DBEDT Yearly'!112:112,1,EH$3),NA())</f>
        <v/>
      </c>
      <c r="EI112">
        <f>IFERROR('Input DBEDT Monthly Energy'!EI112/INDEX('DBEDT Yearly'!112:112,1,EI$3),NA())</f>
        <v/>
      </c>
      <c r="EJ112">
        <f>IFERROR('Input DBEDT Monthly Energy'!EJ112/INDEX('DBEDT Yearly'!112:112,1,EJ$3),NA())</f>
        <v/>
      </c>
      <c r="EK112">
        <f>IFERROR('Input DBEDT Monthly Energy'!EK112/INDEX('DBEDT Yearly'!112:112,1,EK$3),NA())</f>
        <v/>
      </c>
      <c r="EL112">
        <f>IFERROR('Input DBEDT Monthly Energy'!EL112/INDEX('DBEDT Yearly'!112:112,1,EL$3),NA())</f>
        <v/>
      </c>
      <c r="EM112">
        <f>IFERROR('Input DBEDT Monthly Energy'!EM112/INDEX('DBEDT Yearly'!112:112,1,EM$3),NA())</f>
        <v/>
      </c>
      <c r="EN112">
        <f>IFERROR('Input DBEDT Monthly Energy'!EN112/INDEX('DBEDT Yearly'!112:112,1,EN$3),NA())</f>
        <v/>
      </c>
      <c r="EO112">
        <f>IFERROR('Input DBEDT Monthly Energy'!EO112/INDEX('DBEDT Yearly'!112:112,1,EO$3),NA())</f>
        <v/>
      </c>
      <c r="EP112">
        <f>IFERROR('Input DBEDT Monthly Energy'!EP112/INDEX('DBEDT Yearly'!112:112,1,EP$3),NA())</f>
        <v/>
      </c>
      <c r="EQ112">
        <f>IFERROR('Input DBEDT Monthly Energy'!EQ112/INDEX('DBEDT Yearly'!112:112,1,EQ$3),NA())</f>
        <v/>
      </c>
      <c r="ER112">
        <f>IFERROR('Input DBEDT Monthly Energy'!ER112/INDEX('DBEDT Yearly'!112:112,1,ER$3),NA())</f>
        <v/>
      </c>
      <c r="ES112">
        <f>IFERROR('Input DBEDT Monthly Energy'!ES112/INDEX('DBEDT Yearly'!112:112,1,ES$3),NA())</f>
        <v/>
      </c>
      <c r="ET112">
        <f>IFERROR('Input DBEDT Monthly Energy'!ET112/INDEX('DBEDT Yearly'!112:112,1,ET$3),NA())</f>
        <v/>
      </c>
      <c r="EU112">
        <f>IFERROR('Input DBEDT Monthly Energy'!EU112/INDEX('DBEDT Yearly'!112:112,1,EU$3),NA())</f>
        <v/>
      </c>
      <c r="EV112">
        <f>IFERROR('Input DBEDT Monthly Energy'!EV112/INDEX('DBEDT Yearly'!112:112,1,EV$3),NA())</f>
        <v/>
      </c>
      <c r="EW112">
        <f>IFERROR('Input DBEDT Monthly Energy'!EW112/INDEX('DBEDT Yearly'!112:112,1,EW$3),NA())</f>
        <v/>
      </c>
      <c r="EX112">
        <f>IFERROR('Input DBEDT Monthly Energy'!EX112/INDEX('DBEDT Yearly'!112:112,1,EX$3),NA())</f>
        <v/>
      </c>
      <c r="EY112">
        <f>IFERROR('Input DBEDT Monthly Energy'!EY112/INDEX('DBEDT Yearly'!112:112,1,EY$3),NA())</f>
        <v/>
      </c>
      <c r="EZ112">
        <f>IFERROR('Input DBEDT Monthly Energy'!EZ112/INDEX('DBEDT Yearly'!112:112,1,EZ$3),NA())</f>
        <v/>
      </c>
      <c r="FA112">
        <f>IFERROR('Input DBEDT Monthly Energy'!FA112/INDEX('DBEDT Yearly'!112:112,1,FA$3),NA())</f>
        <v/>
      </c>
      <c r="FB112">
        <f>IFERROR('Input DBEDT Monthly Energy'!FB112/INDEX('DBEDT Yearly'!112:112,1,FB$3),NA())</f>
        <v/>
      </c>
      <c r="FC112">
        <f>IFERROR('Input DBEDT Monthly Energy'!FC112/INDEX('DBEDT Yearly'!112:112,1,FC$3),NA())</f>
        <v/>
      </c>
      <c r="FD112">
        <f>IFERROR('Input DBEDT Monthly Energy'!FD112/INDEX('DBEDT Yearly'!112:112,1,FD$3),NA())</f>
        <v/>
      </c>
      <c r="FE112">
        <f>IFERROR('Input DBEDT Monthly Energy'!FE112/INDEX('DBEDT Yearly'!112:112,1,FE$3),NA())</f>
        <v/>
      </c>
      <c r="FF112">
        <f>IFERROR('Input DBEDT Monthly Energy'!FF112/INDEX('DBEDT Yearly'!112:112,1,FF$3),NA())</f>
        <v/>
      </c>
      <c r="FG112">
        <f>IFERROR('Input DBEDT Monthly Energy'!FG112/INDEX('DBEDT Yearly'!112:112,1,FG$3),NA())</f>
        <v/>
      </c>
      <c r="FH112">
        <f>IFERROR('Input DBEDT Monthly Energy'!FH112/INDEX('DBEDT Yearly'!112:112,1,FH$3),NA())</f>
        <v/>
      </c>
      <c r="FI112">
        <f>IFERROR('Input DBEDT Monthly Energy'!FI112/INDEX('DBEDT Yearly'!112:112,1,FI$3),NA())</f>
        <v/>
      </c>
      <c r="FJ112">
        <f>IFERROR('Input DBEDT Monthly Energy'!FJ112/INDEX('DBEDT Yearly'!112:112,1,FJ$3),NA())</f>
        <v/>
      </c>
      <c r="FK112">
        <f>IFERROR('Input DBEDT Monthly Energy'!FK112/INDEX('DBEDT Yearly'!112:112,1,FK$3),NA())</f>
        <v/>
      </c>
      <c r="FL112">
        <f>IFERROR('Input DBEDT Monthly Energy'!FL112/INDEX('DBEDT Yearly'!112:112,1,FL$3),NA())</f>
        <v/>
      </c>
      <c r="FM112">
        <f>IFERROR('Input DBEDT Monthly Energy'!FM112/INDEX('DBEDT Yearly'!112:112,1,FM$3),NA())</f>
        <v/>
      </c>
      <c r="FN112">
        <f>IFERROR('Input DBEDT Monthly Energy'!FN112/INDEX('DBEDT Yearly'!112:112,1,FN$3),NA())</f>
        <v/>
      </c>
      <c r="FO112">
        <f>IFERROR('Input DBEDT Monthly Energy'!FO112/INDEX('DBEDT Yearly'!112:112,1,FO$3),NA())</f>
        <v/>
      </c>
      <c r="FP112">
        <f>IFERROR('Input DBEDT Monthly Energy'!FP112/INDEX('DBEDT Yearly'!112:112,1,FP$3),NA())</f>
        <v/>
      </c>
      <c r="FQ112">
        <f>IFERROR('Input DBEDT Monthly Energy'!FQ112/INDEX('DBEDT Yearly'!112:112,1,FQ$3),NA())</f>
        <v/>
      </c>
      <c r="FR112">
        <f>IFERROR('Input DBEDT Monthly Energy'!FR112/INDEX('DBEDT Yearly'!112:112,1,FR$3),NA())</f>
        <v/>
      </c>
      <c r="FS112">
        <f>IFERROR('Input DBEDT Monthly Energy'!FS112/INDEX('DBEDT Yearly'!112:112,1,FS$3),NA())</f>
        <v/>
      </c>
      <c r="FT112">
        <f>IFERROR('Input DBEDT Monthly Energy'!FT112/INDEX('DBEDT Yearly'!112:112,1,FT$3),NA())</f>
        <v/>
      </c>
      <c r="FU112">
        <f>IFERROR('Input DBEDT Monthly Energy'!FU112/INDEX('DBEDT Yearly'!112:112,1,FU$3),NA())</f>
        <v/>
      </c>
      <c r="FV112">
        <f>IFERROR('Input DBEDT Monthly Energy'!FV112/INDEX('DBEDT Yearly'!112:112,1,FV$3),NA())</f>
        <v/>
      </c>
      <c r="FW112">
        <f>IFERROR('Input DBEDT Monthly Energy'!FW112/INDEX('DBEDT Yearly'!112:112,1,FW$3),NA())</f>
        <v/>
      </c>
      <c r="FX112">
        <f>IFERROR('Input DBEDT Monthly Energy'!FX112/INDEX('DBEDT Yearly'!112:112,1,FX$3),NA())</f>
        <v/>
      </c>
      <c r="FY112">
        <f>IFERROR('Input DBEDT Monthly Energy'!FY112/INDEX('DBEDT Yearly'!112:112,1,FY$3),NA())</f>
        <v/>
      </c>
      <c r="FZ112">
        <f>IFERROR('Input DBEDT Monthly Energy'!FZ112/INDEX('DBEDT Yearly'!112:112,1,FZ$3),NA())</f>
        <v/>
      </c>
      <c r="GA112">
        <f>IFERROR('Input DBEDT Monthly Energy'!GA112/INDEX('DBEDT Yearly'!112:112,1,GA$3),NA())</f>
        <v/>
      </c>
      <c r="GB112">
        <f>IFERROR('Input DBEDT Monthly Energy'!GB112/INDEX('DBEDT Yearly'!112:112,1,GB$3),NA())</f>
        <v/>
      </c>
      <c r="GC112">
        <f>IFERROR('Input DBEDT Monthly Energy'!GC112/INDEX('DBEDT Yearly'!112:112,1,GC$3),NA())</f>
        <v/>
      </c>
      <c r="GD112">
        <f>IFERROR('Input DBEDT Monthly Energy'!GD112/INDEX('DBEDT Yearly'!112:112,1,GD$3),NA())</f>
        <v/>
      </c>
      <c r="GE112">
        <f>IFERROR('Input DBEDT Monthly Energy'!GE112/INDEX('DBEDT Yearly'!112:112,1,GE$3),NA())</f>
        <v/>
      </c>
      <c r="GF112">
        <f>IFERROR('Input DBEDT Monthly Energy'!GF112/INDEX('DBEDT Yearly'!112:112,1,GF$3),NA())</f>
        <v/>
      </c>
      <c r="GG112">
        <f>IFERROR('Input DBEDT Monthly Energy'!GG112/INDEX('DBEDT Yearly'!112:112,1,GG$3),NA())</f>
        <v/>
      </c>
      <c r="GH112">
        <f>IFERROR('Input DBEDT Monthly Energy'!GH112/INDEX('DBEDT Yearly'!112:112,1,GH$3),NA())</f>
        <v/>
      </c>
      <c r="GI112">
        <f>IFERROR('Input DBEDT Monthly Energy'!GI112/INDEX('DBEDT Yearly'!112:112,1,GI$3),NA())</f>
        <v/>
      </c>
      <c r="GJ112">
        <f>IFERROR('Input DBEDT Monthly Energy'!GJ112/INDEX('DBEDT Yearly'!112:112,1,GJ$3),NA())</f>
        <v/>
      </c>
      <c r="GK112">
        <f>IFERROR('Input DBEDT Monthly Energy'!GK112/INDEX('DBEDT Yearly'!112:112,1,GK$3),NA())</f>
        <v/>
      </c>
      <c r="GL112">
        <f>IFERROR('Input DBEDT Monthly Energy'!GL112/INDEX('DBEDT Yearly'!112:112,1,GL$3),NA())</f>
        <v/>
      </c>
      <c r="GM112">
        <f>IFERROR('Input DBEDT Monthly Energy'!GM112/INDEX('DBEDT Yearly'!112:112,1,GM$3),NA())</f>
        <v/>
      </c>
      <c r="GN112">
        <f>IFERROR('Input DBEDT Monthly Energy'!GN112/INDEX('DBEDT Yearly'!112:112,1,GN$3),NA())</f>
        <v/>
      </c>
      <c r="GO112">
        <f>IFERROR('Input DBEDT Monthly Energy'!GO112/INDEX('DBEDT Yearly'!112:112,1,GO$3),NA())</f>
        <v/>
      </c>
      <c r="GP112">
        <f>IFERROR('Input DBEDT Monthly Energy'!GP112/INDEX('DBEDT Yearly'!112:112,1,GP$3),NA())</f>
        <v/>
      </c>
      <c r="GQ112">
        <f>IFERROR('Input DBEDT Monthly Energy'!GQ112/INDEX('DBEDT Yearly'!112:112,1,GQ$3),NA())</f>
        <v/>
      </c>
      <c r="GR112">
        <f>IFERROR('Input DBEDT Monthly Energy'!GR112/INDEX('DBEDT Yearly'!112:112,1,GR$3),NA())</f>
        <v/>
      </c>
      <c r="GS112">
        <f>IFERROR('Input DBEDT Monthly Energy'!GS112/INDEX('DBEDT Yearly'!112:112,1,GS$3),NA())</f>
        <v/>
      </c>
      <c r="GT112">
        <f>IFERROR('Input DBEDT Monthly Energy'!GT112/INDEX('DBEDT Yearly'!112:112,1,GT$3),NA())</f>
        <v/>
      </c>
      <c r="GU112">
        <f>IFERROR('Input DBEDT Monthly Energy'!GU112/INDEX('DBEDT Yearly'!112:112,1,GU$3),NA())</f>
        <v/>
      </c>
      <c r="GV112">
        <f>IFERROR('Input DBEDT Monthly Energy'!GV112/INDEX('DBEDT Yearly'!112:112,1,GV$3),NA())</f>
        <v/>
      </c>
      <c r="GW112">
        <f>IFERROR('Input DBEDT Monthly Energy'!GW112/INDEX('DBEDT Yearly'!112:112,1,GW$3),NA())</f>
        <v/>
      </c>
      <c r="GX112">
        <f>IFERROR('Input DBEDT Monthly Energy'!GX112/INDEX('DBEDT Yearly'!112:112,1,GX$3),NA())</f>
        <v/>
      </c>
      <c r="GY112">
        <f>IFERROR('Input DBEDT Monthly Energy'!GY112/INDEX('DBEDT Yearly'!112:112,1,GY$3),NA())</f>
        <v/>
      </c>
      <c r="GZ112">
        <f>IFERROR('Input DBEDT Monthly Energy'!GZ112/INDEX('DBEDT Yearly'!112:112,1,GZ$3),NA())</f>
        <v/>
      </c>
      <c r="HA112">
        <f>IFERROR('Input DBEDT Monthly Energy'!HA112/INDEX('DBEDT Yearly'!112:112,1,HA$3),NA())</f>
        <v/>
      </c>
      <c r="HB112">
        <f>IFERROR('Input DBEDT Monthly Energy'!HB112/INDEX('DBEDT Yearly'!112:112,1,HB$3),NA())</f>
        <v/>
      </c>
      <c r="HC112">
        <f>IFERROR('Input DBEDT Monthly Energy'!HC112/INDEX('DBEDT Yearly'!112:112,1,HC$3),NA())</f>
        <v/>
      </c>
      <c r="HD112">
        <f>IFERROR('Input DBEDT Monthly Energy'!HD112/INDEX('DBEDT Yearly'!112:112,1,HD$3),NA())</f>
        <v/>
      </c>
      <c r="HE112">
        <f>IFERROR('Input DBEDT Monthly Energy'!HE112/INDEX('DBEDT Yearly'!112:112,1,HE$3),NA())</f>
        <v/>
      </c>
      <c r="HF112">
        <f>IFERROR('Input DBEDT Monthly Energy'!HF112/INDEX('DBEDT Yearly'!112:112,1,HF$3),NA())</f>
        <v/>
      </c>
      <c r="HG112">
        <f>IFERROR('Input DBEDT Monthly Energy'!HG112/INDEX('DBEDT Yearly'!112:112,1,HG$3),NA())</f>
        <v/>
      </c>
      <c r="HH112">
        <f>IFERROR('Input DBEDT Monthly Energy'!HH112/INDEX('DBEDT Yearly'!112:112,1,HH$3),NA())</f>
        <v/>
      </c>
      <c r="HI112">
        <f>IFERROR('Input DBEDT Monthly Energy'!HI112/INDEX('DBEDT Yearly'!112:112,1,HI$3),NA())</f>
        <v/>
      </c>
      <c r="HJ112">
        <f>IFERROR('Input DBEDT Monthly Energy'!HJ112/INDEX('DBEDT Yearly'!112:112,1,HJ$3),NA())</f>
        <v/>
      </c>
      <c r="HK112">
        <f>IFERROR('Input DBEDT Monthly Energy'!HK112/INDEX('DBEDT Yearly'!112:112,1,HK$3),NA())</f>
        <v/>
      </c>
      <c r="HL112">
        <f>IFERROR('Input DBEDT Monthly Energy'!HL112/INDEX('DBEDT Yearly'!112:112,1,HL$3),NA())</f>
        <v/>
      </c>
      <c r="HM112">
        <f>IFERROR('Input DBEDT Monthly Energy'!HM112/INDEX('DBEDT Yearly'!112:112,1,HM$3),NA())</f>
        <v/>
      </c>
      <c r="HN112">
        <f>IFERROR('Input DBEDT Monthly Energy'!HN112/INDEX('DBEDT Yearly'!112:112,1,HN$3),NA())</f>
        <v/>
      </c>
      <c r="HO112">
        <f>IFERROR('Input DBEDT Monthly Energy'!HO112/INDEX('DBEDT Yearly'!112:112,1,HO$3),NA())</f>
        <v/>
      </c>
      <c r="HP112">
        <f>IFERROR('Input DBEDT Monthly Energy'!HP112/INDEX('DBEDT Yearly'!112:112,1,HP$3),NA())</f>
        <v/>
      </c>
      <c r="HQ112">
        <f>IFERROR('Input DBEDT Monthly Energy'!HQ112/INDEX('DBEDT Yearly'!112:112,1,HQ$3),NA())</f>
        <v/>
      </c>
      <c r="HR112">
        <f>IFERROR('Input DBEDT Monthly Energy'!HR112/INDEX('DBEDT Yearly'!112:112,1,HR$3),NA())</f>
        <v/>
      </c>
      <c r="HS112">
        <f>IFERROR('Input DBEDT Monthly Energy'!HS112/INDEX('DBEDT Yearly'!112:112,1,HS$3),NA())</f>
        <v/>
      </c>
      <c r="HT112">
        <f>IFERROR('Input DBEDT Monthly Energy'!HT112/INDEX('DBEDT Yearly'!112:112,1,HT$3),NA())</f>
        <v/>
      </c>
      <c r="HU112">
        <f>IFERROR('Input DBEDT Monthly Energy'!HU112/INDEX('DBEDT Yearly'!112:112,1,HU$3),NA())</f>
        <v/>
      </c>
      <c r="HV112">
        <f>IFERROR('Input DBEDT Monthly Energy'!HV112/INDEX('DBEDT Yearly'!112:112,1,HV$3),NA())</f>
        <v/>
      </c>
      <c r="HW112">
        <f>IFERROR('Input DBEDT Monthly Energy'!HW112/INDEX('DBEDT Yearly'!112:112,1,HW$3),NA())</f>
        <v/>
      </c>
      <c r="HX112">
        <f>IFERROR('Input DBEDT Monthly Energy'!HX112/INDEX('DBEDT Yearly'!112:112,1,HX$3),NA())</f>
        <v/>
      </c>
      <c r="HY112">
        <f>IFERROR('Input DBEDT Monthly Energy'!HY112/INDEX('DBEDT Yearly'!112:112,1,HY$3),NA())</f>
        <v/>
      </c>
      <c r="HZ112">
        <f>IFERROR('Input DBEDT Monthly Energy'!HZ112/INDEX('DBEDT Yearly'!112:112,1,HZ$3),NA())</f>
        <v/>
      </c>
      <c r="IA112">
        <f>IFERROR('Input DBEDT Monthly Energy'!IA112/INDEX('DBEDT Yearly'!112:112,1,IA$3),NA())</f>
        <v/>
      </c>
      <c r="IB112">
        <f>IFERROR('Input DBEDT Monthly Energy'!IB112/INDEX('DBEDT Yearly'!112:112,1,IB$3),NA())</f>
        <v/>
      </c>
      <c r="IC112">
        <f>IFERROR('Input DBEDT Monthly Energy'!IC112/INDEX('DBEDT Yearly'!112:112,1,IC$3),NA())</f>
        <v/>
      </c>
      <c r="ID112">
        <f>IFERROR('Input DBEDT Monthly Energy'!ID112/INDEX('DBEDT Yearly'!112:112,1,ID$3),NA())</f>
        <v/>
      </c>
      <c r="IE112">
        <f>IFERROR('Input DBEDT Monthly Energy'!IE112/INDEX('DBEDT Yearly'!112:112,1,IE$3),NA())</f>
        <v/>
      </c>
      <c r="IF112">
        <f>IFERROR('Input DBEDT Monthly Energy'!IF112/INDEX('DBEDT Yearly'!112:112,1,IF$3),NA())</f>
        <v/>
      </c>
      <c r="IG112">
        <f>IFERROR('Input DBEDT Monthly Energy'!IG112/INDEX('DBEDT Yearly'!112:112,1,IG$3),NA())</f>
        <v/>
      </c>
      <c r="IH112">
        <f>IFERROR('Input DBEDT Monthly Energy'!IH112/INDEX('DBEDT Yearly'!112:112,1,IH$3),NA())</f>
        <v/>
      </c>
      <c r="II112">
        <f>IFERROR('Input DBEDT Monthly Energy'!II112/INDEX('DBEDT Yearly'!112:112,1,II$3),NA())</f>
        <v/>
      </c>
      <c r="IJ112">
        <f>IFERROR('Input DBEDT Monthly Energy'!IJ112/INDEX('DBEDT Yearly'!112:112,1,IJ$3),NA())</f>
        <v/>
      </c>
      <c r="IK112">
        <f>IFERROR('Input DBEDT Monthly Energy'!IK112/INDEX('DBEDT Yearly'!112:112,1,IK$3),NA())</f>
        <v/>
      </c>
      <c r="IL112">
        <f>IFERROR('Input DBEDT Monthly Energy'!IL112/INDEX('DBEDT Yearly'!112:112,1,IL$3),NA())</f>
        <v/>
      </c>
      <c r="IM112">
        <f>IFERROR('Input DBEDT Monthly Energy'!IM112/INDEX('DBEDT Yearly'!112:112,1,IM$3),NA())</f>
        <v/>
      </c>
      <c r="IN112">
        <f>IFERROR('Input DBEDT Monthly Energy'!IN112/INDEX('DBEDT Yearly'!112:112,1,IN$3),NA())</f>
        <v/>
      </c>
      <c r="IO112">
        <f>IFERROR('Input DBEDT Monthly Energy'!IO112/INDEX('DBEDT Yearly'!112:112,1,IO$3),NA())</f>
        <v/>
      </c>
      <c r="IP112">
        <f>IFERROR('Input DBEDT Monthly Energy'!IP112/INDEX('DBEDT Yearly'!112:112,1,IP$3),NA())</f>
        <v/>
      </c>
      <c r="IQ112">
        <f>IFERROR('Input DBEDT Monthly Energy'!IQ112/INDEX('DBEDT Yearly'!112:112,1,IQ$3),NA())</f>
        <v/>
      </c>
      <c r="IR112">
        <f>IFERROR('Input DBEDT Monthly Energy'!IR112/INDEX('DBEDT Yearly'!112:112,1,IR$3),NA())</f>
        <v/>
      </c>
      <c r="IS112">
        <f>IFERROR('Input DBEDT Monthly Energy'!IS112/INDEX('DBEDT Yearly'!112:112,1,IS$3),NA())</f>
        <v/>
      </c>
      <c r="IT112">
        <f>IFERROR('Input DBEDT Monthly Energy'!IT112/INDEX('DBEDT Yearly'!112:112,1,IT$3),NA())</f>
        <v/>
      </c>
      <c r="IU112">
        <f>IFERROR('Input DBEDT Monthly Energy'!IU112/INDEX('DBEDT Yearly'!112:112,1,IU$3),NA())</f>
        <v/>
      </c>
      <c r="IV112">
        <f>IFERROR('Input DBEDT Monthly Energy'!IV112/INDEX('DBEDT Yearly'!112:112,1,IV$3),NA())</f>
        <v/>
      </c>
      <c r="IW112">
        <f>IFERROR('Input DBEDT Monthly Energy'!IW112/INDEX('DBEDT Yearly'!112:112,1,IW$3),NA())</f>
        <v/>
      </c>
      <c r="IX112">
        <f>IFERROR('Input DBEDT Monthly Energy'!IX112/INDEX('DBEDT Yearly'!112:112,1,IX$3),NA())</f>
        <v/>
      </c>
      <c r="IY112">
        <f>IFERROR('Input DBEDT Monthly Energy'!IY112/INDEX('DBEDT Yearly'!112:112,1,IY$3),NA())</f>
        <v/>
      </c>
      <c r="IZ112">
        <f>IFERROR('Input DBEDT Monthly Energy'!IZ112/INDEX('DBEDT Yearly'!112:112,1,IZ$3),NA())</f>
        <v/>
      </c>
      <c r="JA112">
        <f>IFERROR('Input DBEDT Monthly Energy'!JA112/INDEX('DBEDT Yearly'!112:112,1,JA$3),NA())</f>
        <v/>
      </c>
      <c r="JB112">
        <f>IFERROR('Input DBEDT Monthly Energy'!JB112/INDEX('DBEDT Yearly'!112:112,1,JB$3),NA())</f>
        <v/>
      </c>
      <c r="JC112">
        <f>IFERROR('Input DBEDT Monthly Energy'!JC112/INDEX('DBEDT Yearly'!112:112,1,JC$3),NA())</f>
        <v/>
      </c>
      <c r="JD112">
        <f>IFERROR('Input DBEDT Monthly Energy'!JD112/INDEX('DBEDT Yearly'!112:112,1,JD$3),NA())</f>
        <v/>
      </c>
      <c r="JE112">
        <f>IFERROR('Input DBEDT Monthly Energy'!JE112/INDEX('DBEDT Yearly'!112:112,1,JE$3),NA())</f>
        <v/>
      </c>
      <c r="JF112">
        <f>IFERROR('Input DBEDT Monthly Energy'!JF112/INDEX('DBEDT Yearly'!112:112,1,JF$3),NA())</f>
        <v/>
      </c>
      <c r="JG112">
        <f>IFERROR('Input DBEDT Monthly Energy'!JG112/INDEX('DBEDT Yearly'!112:112,1,JG$3),NA())</f>
        <v/>
      </c>
      <c r="JH112">
        <f>IFERROR('Input DBEDT Monthly Energy'!JH112/INDEX('DBEDT Yearly'!112:112,1,JH$3),NA())</f>
        <v/>
      </c>
      <c r="JI112">
        <f>IFERROR('Input DBEDT Monthly Energy'!JI112/INDEX('DBEDT Yearly'!112:112,1,JI$3),NA())</f>
        <v/>
      </c>
      <c r="JJ112">
        <f>IFERROR('Input DBEDT Monthly Energy'!JJ112/INDEX('DBEDT Yearly'!112:112,1,JJ$3),NA())</f>
        <v/>
      </c>
      <c r="JK112">
        <f>IFERROR('Input DBEDT Monthly Energy'!JK112/INDEX('DBEDT Yearly'!112:112,1,JK$3),NA())</f>
        <v/>
      </c>
      <c r="JL112">
        <f>IFERROR('Input DBEDT Monthly Energy'!JL112/INDEX('DBEDT Yearly'!112:112,1,JL$3),NA())</f>
        <v/>
      </c>
      <c r="JM112">
        <f>IFERROR('Input DBEDT Monthly Energy'!JM112/INDEX('DBEDT Yearly'!112:112,1,JM$3),NA())</f>
        <v/>
      </c>
      <c r="JN112">
        <f>IFERROR('Input DBEDT Monthly Energy'!JN112/INDEX('DBEDT Yearly'!112:112,1,JN$3),NA())</f>
        <v/>
      </c>
      <c r="JO112">
        <f>IFERROR('Input DBEDT Monthly Energy'!JO112/INDEX('DBEDT Yearly'!112:112,1,JO$3),NA())</f>
        <v/>
      </c>
      <c r="JP112">
        <f>IFERROR('Input DBEDT Monthly Energy'!JP112/INDEX('DBEDT Yearly'!112:112,1,JP$3),NA())</f>
        <v/>
      </c>
      <c r="JQ112">
        <f>IFERROR('Input DBEDT Monthly Energy'!JQ112/INDEX('DBEDT Yearly'!112:112,1,JQ$3),NA())</f>
        <v/>
      </c>
      <c r="JR112">
        <f>IFERROR('Input DBEDT Monthly Energy'!JR112/INDEX('DBEDT Yearly'!112:112,1,JR$3),NA())</f>
        <v/>
      </c>
      <c r="JS112">
        <f>IFERROR('Input DBEDT Monthly Energy'!JS112/INDEX('DBEDT Yearly'!112:112,1,JS$3),NA())</f>
        <v/>
      </c>
      <c r="JT112">
        <f>IFERROR('Input DBEDT Monthly Energy'!JT112/INDEX('DBEDT Yearly'!112:112,1,JT$3),NA())</f>
        <v/>
      </c>
      <c r="JU112">
        <f>IFERROR('Input DBEDT Monthly Energy'!JU112/INDEX('DBEDT Yearly'!112:112,1,JU$3),NA())</f>
        <v/>
      </c>
      <c r="JV112">
        <f>IFERROR('Input DBEDT Monthly Energy'!JV112/INDEX('DBEDT Yearly'!112:112,1,JV$3),NA())</f>
        <v/>
      </c>
      <c r="JW112">
        <f>IFERROR('Input DBEDT Monthly Energy'!JW112/INDEX('DBEDT Yearly'!112:112,1,JW$3),NA())</f>
        <v/>
      </c>
      <c r="JX112">
        <f>IFERROR('Input DBEDT Monthly Energy'!JX112/INDEX('DBEDT Yearly'!112:112,1,JX$3),NA())</f>
        <v/>
      </c>
      <c r="JY112">
        <f>IFERROR('Input DBEDT Monthly Energy'!JY112/INDEX('DBEDT Yearly'!112:112,1,JY$3),NA())</f>
        <v/>
      </c>
      <c r="JZ112">
        <f>IFERROR('Input DBEDT Monthly Energy'!JZ112/INDEX('DBEDT Yearly'!112:112,1,JZ$3),NA())</f>
        <v/>
      </c>
      <c r="KA112">
        <f>IFERROR('Input DBEDT Monthly Energy'!KA112/INDEX('DBEDT Yearly'!112:112,1,KA$3),NA())</f>
        <v/>
      </c>
      <c r="KB112">
        <f>IFERROR('Input DBEDT Monthly Energy'!KB112/INDEX('DBEDT Yearly'!112:112,1,KB$3),NA())</f>
        <v/>
      </c>
      <c r="KC112">
        <f>IFERROR('Input DBEDT Monthly Energy'!KC112/INDEX('DBEDT Yearly'!112:112,1,KC$3),NA())</f>
        <v/>
      </c>
      <c r="KD112">
        <f>IFERROR('Input DBEDT Monthly Energy'!KD112/INDEX('DBEDT Yearly'!112:112,1,KD$3),NA())</f>
        <v/>
      </c>
      <c r="KE112">
        <f>IFERROR('Input DBEDT Monthly Energy'!KE112/INDEX('DBEDT Yearly'!112:112,1,KE$3),NA())</f>
        <v/>
      </c>
      <c r="KF112">
        <f>IFERROR('Input DBEDT Monthly Energy'!KF112/INDEX('DBEDT Yearly'!112:112,1,KF$3),NA())</f>
        <v/>
      </c>
      <c r="KG112">
        <f>IFERROR('Input DBEDT Monthly Energy'!KG112/INDEX('DBEDT Yearly'!112:112,1,KG$3),NA())</f>
        <v/>
      </c>
      <c r="KH112">
        <f>IFERROR('Input DBEDT Monthly Energy'!KH112/INDEX('DBEDT Yearly'!112:112,1,KH$3),NA())</f>
        <v/>
      </c>
      <c r="KI112">
        <f>IFERROR('Input DBEDT Monthly Energy'!KI112/INDEX('DBEDT Yearly'!112:112,1,KI$3),NA())</f>
        <v/>
      </c>
      <c r="KJ112">
        <f>IFERROR('Input DBEDT Monthly Energy'!KJ112/INDEX('DBEDT Yearly'!112:112,1,KJ$3),NA())</f>
        <v/>
      </c>
      <c r="KK112">
        <f>IFERROR('Input DBEDT Monthly Energy'!KK112/INDEX('DBEDT Yearly'!112:112,1,KK$3),NA())</f>
        <v/>
      </c>
      <c r="KL112">
        <f>IFERROR('Input DBEDT Monthly Energy'!KL112/INDEX('DBEDT Yearly'!112:112,1,KL$3),NA())</f>
        <v/>
      </c>
      <c r="KM112">
        <f>IFERROR('Input DBEDT Monthly Energy'!KM112/INDEX('DBEDT Yearly'!112:112,1,KM$3),NA())</f>
        <v/>
      </c>
      <c r="KN112">
        <f>IFERROR('Input DBEDT Monthly Energy'!KN112/INDEX('DBEDT Yearly'!112:112,1,KN$3),NA())</f>
        <v/>
      </c>
      <c r="KO112">
        <f>IFERROR('Input DBEDT Monthly Energy'!KO112/INDEX('DBEDT Yearly'!112:112,1,KO$3),NA())</f>
        <v/>
      </c>
      <c r="KP112">
        <f>IFERROR('Input DBEDT Monthly Energy'!KP112/INDEX('DBEDT Yearly'!112:112,1,KP$3),NA())</f>
        <v/>
      </c>
    </row>
    <row r="113" spans="1:302">
      <c r="A113">
        <f>'Input DBEDT Monthly Energy'!A113&amp;""</f>
        <v/>
      </c>
      <c r="B113">
        <f>'Input DBEDT Monthly Energy'!B113&amp;""</f>
        <v/>
      </c>
      <c r="C113">
        <f>IFERROR('Input DBEDT Monthly Energy'!C113/INDEX('DBEDT Yearly'!113:113,1,C$3),NA())</f>
        <v/>
      </c>
      <c r="D113">
        <f>IFERROR('Input DBEDT Monthly Energy'!D113/INDEX('DBEDT Yearly'!113:113,1,D$3),NA())</f>
        <v/>
      </c>
      <c r="E113">
        <f>IFERROR('Input DBEDT Monthly Energy'!E113/INDEX('DBEDT Yearly'!113:113,1,E$3),NA())</f>
        <v/>
      </c>
      <c r="F113">
        <f>IFERROR('Input DBEDT Monthly Energy'!F113/INDEX('DBEDT Yearly'!113:113,1,F$3),NA())</f>
        <v/>
      </c>
      <c r="G113">
        <f>IFERROR('Input DBEDT Monthly Energy'!G113/INDEX('DBEDT Yearly'!113:113,1,G$3),NA())</f>
        <v/>
      </c>
      <c r="H113">
        <f>IFERROR('Input DBEDT Monthly Energy'!H113/INDEX('DBEDT Yearly'!113:113,1,H$3),NA())</f>
        <v/>
      </c>
      <c r="I113">
        <f>IFERROR('Input DBEDT Monthly Energy'!I113/INDEX('DBEDT Yearly'!113:113,1,I$3),NA())</f>
        <v/>
      </c>
      <c r="J113">
        <f>IFERROR('Input DBEDT Monthly Energy'!J113/INDEX('DBEDT Yearly'!113:113,1,J$3),NA())</f>
        <v/>
      </c>
      <c r="K113">
        <f>IFERROR('Input DBEDT Monthly Energy'!K113/INDEX('DBEDT Yearly'!113:113,1,K$3),NA())</f>
        <v/>
      </c>
      <c r="L113">
        <f>IFERROR('Input DBEDT Monthly Energy'!L113/INDEX('DBEDT Yearly'!113:113,1,L$3),NA())</f>
        <v/>
      </c>
      <c r="M113">
        <f>IFERROR('Input DBEDT Monthly Energy'!M113/INDEX('DBEDT Yearly'!113:113,1,M$3),NA())</f>
        <v/>
      </c>
      <c r="N113">
        <f>IFERROR('Input DBEDT Monthly Energy'!N113/INDEX('DBEDT Yearly'!113:113,1,N$3),NA())</f>
        <v/>
      </c>
      <c r="O113">
        <f>IFERROR('Input DBEDT Monthly Energy'!O113/INDEX('DBEDT Yearly'!113:113,1,O$3),NA())</f>
        <v/>
      </c>
      <c r="P113">
        <f>IFERROR('Input DBEDT Monthly Energy'!P113/INDEX('DBEDT Yearly'!113:113,1,P$3),NA())</f>
        <v/>
      </c>
      <c r="Q113">
        <f>IFERROR('Input DBEDT Monthly Energy'!Q113/INDEX('DBEDT Yearly'!113:113,1,Q$3),NA())</f>
        <v/>
      </c>
      <c r="R113">
        <f>IFERROR('Input DBEDT Monthly Energy'!R113/INDEX('DBEDT Yearly'!113:113,1,R$3),NA())</f>
        <v/>
      </c>
      <c r="S113">
        <f>IFERROR('Input DBEDT Monthly Energy'!S113/INDEX('DBEDT Yearly'!113:113,1,S$3),NA())</f>
        <v/>
      </c>
      <c r="T113">
        <f>IFERROR('Input DBEDT Monthly Energy'!T113/INDEX('DBEDT Yearly'!113:113,1,T$3),NA())</f>
        <v/>
      </c>
      <c r="U113">
        <f>IFERROR('Input DBEDT Monthly Energy'!U113/INDEX('DBEDT Yearly'!113:113,1,U$3),NA())</f>
        <v/>
      </c>
      <c r="V113">
        <f>IFERROR('Input DBEDT Monthly Energy'!V113/INDEX('DBEDT Yearly'!113:113,1,V$3),NA())</f>
        <v/>
      </c>
      <c r="W113">
        <f>IFERROR('Input DBEDT Monthly Energy'!W113/INDEX('DBEDT Yearly'!113:113,1,W$3),NA())</f>
        <v/>
      </c>
      <c r="X113">
        <f>IFERROR('Input DBEDT Monthly Energy'!X113/INDEX('DBEDT Yearly'!113:113,1,X$3),NA())</f>
        <v/>
      </c>
      <c r="Y113">
        <f>IFERROR('Input DBEDT Monthly Energy'!Y113/INDEX('DBEDT Yearly'!113:113,1,Y$3),NA())</f>
        <v/>
      </c>
      <c r="Z113">
        <f>IFERROR('Input DBEDT Monthly Energy'!Z113/INDEX('DBEDT Yearly'!113:113,1,Z$3),NA())</f>
        <v/>
      </c>
      <c r="AA113">
        <f>IFERROR('Input DBEDT Monthly Energy'!AA113/INDEX('DBEDT Yearly'!113:113,1,AA$3),NA())</f>
        <v/>
      </c>
      <c r="AB113">
        <f>IFERROR('Input DBEDT Monthly Energy'!AB113/INDEX('DBEDT Yearly'!113:113,1,AB$3),NA())</f>
        <v/>
      </c>
      <c r="AC113">
        <f>IFERROR('Input DBEDT Monthly Energy'!AC113/INDEX('DBEDT Yearly'!113:113,1,AC$3),NA())</f>
        <v/>
      </c>
      <c r="AD113">
        <f>IFERROR('Input DBEDT Monthly Energy'!AD113/INDEX('DBEDT Yearly'!113:113,1,AD$3),NA())</f>
        <v/>
      </c>
      <c r="AE113">
        <f>IFERROR('Input DBEDT Monthly Energy'!AE113/INDEX('DBEDT Yearly'!113:113,1,AE$3),NA())</f>
        <v/>
      </c>
      <c r="AF113">
        <f>IFERROR('Input DBEDT Monthly Energy'!AF113/INDEX('DBEDT Yearly'!113:113,1,AF$3),NA())</f>
        <v/>
      </c>
      <c r="AG113">
        <f>IFERROR('Input DBEDT Monthly Energy'!AG113/INDEX('DBEDT Yearly'!113:113,1,AG$3),NA())</f>
        <v/>
      </c>
      <c r="AH113">
        <f>IFERROR('Input DBEDT Monthly Energy'!AH113/INDEX('DBEDT Yearly'!113:113,1,AH$3),NA())</f>
        <v/>
      </c>
      <c r="AI113">
        <f>IFERROR('Input DBEDT Monthly Energy'!AI113/INDEX('DBEDT Yearly'!113:113,1,AI$3),NA())</f>
        <v/>
      </c>
      <c r="AJ113">
        <f>IFERROR('Input DBEDT Monthly Energy'!AJ113/INDEX('DBEDT Yearly'!113:113,1,AJ$3),NA())</f>
        <v/>
      </c>
      <c r="AK113">
        <f>IFERROR('Input DBEDT Monthly Energy'!AK113/INDEX('DBEDT Yearly'!113:113,1,AK$3),NA())</f>
        <v/>
      </c>
      <c r="AL113">
        <f>IFERROR('Input DBEDT Monthly Energy'!AL113/INDEX('DBEDT Yearly'!113:113,1,AL$3),NA())</f>
        <v/>
      </c>
      <c r="AM113">
        <f>IFERROR('Input DBEDT Monthly Energy'!AM113/INDEX('DBEDT Yearly'!113:113,1,AM$3),NA())</f>
        <v/>
      </c>
      <c r="AN113">
        <f>IFERROR('Input DBEDT Monthly Energy'!AN113/INDEX('DBEDT Yearly'!113:113,1,AN$3),NA())</f>
        <v/>
      </c>
      <c r="AO113">
        <f>IFERROR('Input DBEDT Monthly Energy'!AO113/INDEX('DBEDT Yearly'!113:113,1,AO$3),NA())</f>
        <v/>
      </c>
      <c r="AP113">
        <f>IFERROR('Input DBEDT Monthly Energy'!AP113/INDEX('DBEDT Yearly'!113:113,1,AP$3),NA())</f>
        <v/>
      </c>
      <c r="AQ113">
        <f>IFERROR('Input DBEDT Monthly Energy'!AQ113/INDEX('DBEDT Yearly'!113:113,1,AQ$3),NA())</f>
        <v/>
      </c>
      <c r="AR113">
        <f>IFERROR('Input DBEDT Monthly Energy'!AR113/INDEX('DBEDT Yearly'!113:113,1,AR$3),NA())</f>
        <v/>
      </c>
      <c r="AS113">
        <f>IFERROR('Input DBEDT Monthly Energy'!AS113/INDEX('DBEDT Yearly'!113:113,1,AS$3),NA())</f>
        <v/>
      </c>
      <c r="AT113">
        <f>IFERROR('Input DBEDT Monthly Energy'!AT113/INDEX('DBEDT Yearly'!113:113,1,AT$3),NA())</f>
        <v/>
      </c>
      <c r="AU113">
        <f>IFERROR('Input DBEDT Monthly Energy'!AU113/INDEX('DBEDT Yearly'!113:113,1,AU$3),NA())</f>
        <v/>
      </c>
      <c r="AV113">
        <f>IFERROR('Input DBEDT Monthly Energy'!AV113/INDEX('DBEDT Yearly'!113:113,1,AV$3),NA())</f>
        <v/>
      </c>
      <c r="AW113">
        <f>IFERROR('Input DBEDT Monthly Energy'!AW113/INDEX('DBEDT Yearly'!113:113,1,AW$3),NA())</f>
        <v/>
      </c>
      <c r="AX113">
        <f>IFERROR('Input DBEDT Monthly Energy'!AX113/INDEX('DBEDT Yearly'!113:113,1,AX$3),NA())</f>
        <v/>
      </c>
      <c r="AY113">
        <f>IFERROR('Input DBEDT Monthly Energy'!AY113/INDEX('DBEDT Yearly'!113:113,1,AY$3),NA())</f>
        <v/>
      </c>
      <c r="AZ113">
        <f>IFERROR('Input DBEDT Monthly Energy'!AZ113/INDEX('DBEDT Yearly'!113:113,1,AZ$3),NA())</f>
        <v/>
      </c>
      <c r="BA113">
        <f>IFERROR('Input DBEDT Monthly Energy'!BA113/INDEX('DBEDT Yearly'!113:113,1,BA$3),NA())</f>
        <v/>
      </c>
      <c r="BB113">
        <f>IFERROR('Input DBEDT Monthly Energy'!BB113/INDEX('DBEDT Yearly'!113:113,1,BB$3),NA())</f>
        <v/>
      </c>
      <c r="BC113">
        <f>IFERROR('Input DBEDT Monthly Energy'!BC113/INDEX('DBEDT Yearly'!113:113,1,BC$3),NA())</f>
        <v/>
      </c>
      <c r="BD113">
        <f>IFERROR('Input DBEDT Monthly Energy'!BD113/INDEX('DBEDT Yearly'!113:113,1,BD$3),NA())</f>
        <v/>
      </c>
      <c r="BE113">
        <f>IFERROR('Input DBEDT Monthly Energy'!BE113/INDEX('DBEDT Yearly'!113:113,1,BE$3),NA())</f>
        <v/>
      </c>
      <c r="BF113">
        <f>IFERROR('Input DBEDT Monthly Energy'!BF113/INDEX('DBEDT Yearly'!113:113,1,BF$3),NA())</f>
        <v/>
      </c>
      <c r="BG113">
        <f>IFERROR('Input DBEDT Monthly Energy'!BG113/INDEX('DBEDT Yearly'!113:113,1,BG$3),NA())</f>
        <v/>
      </c>
      <c r="BH113">
        <f>IFERROR('Input DBEDT Monthly Energy'!BH113/INDEX('DBEDT Yearly'!113:113,1,BH$3),NA())</f>
        <v/>
      </c>
      <c r="BI113">
        <f>IFERROR('Input DBEDT Monthly Energy'!BI113/INDEX('DBEDT Yearly'!113:113,1,BI$3),NA())</f>
        <v/>
      </c>
      <c r="BJ113">
        <f>IFERROR('Input DBEDT Monthly Energy'!BJ113/INDEX('DBEDT Yearly'!113:113,1,BJ$3),NA())</f>
        <v/>
      </c>
      <c r="BK113">
        <f>IFERROR('Input DBEDT Monthly Energy'!BK113/INDEX('DBEDT Yearly'!113:113,1,BK$3),NA())</f>
        <v/>
      </c>
      <c r="BL113">
        <f>IFERROR('Input DBEDT Monthly Energy'!BL113/INDEX('DBEDT Yearly'!113:113,1,BL$3),NA())</f>
        <v/>
      </c>
      <c r="BM113">
        <f>IFERROR('Input DBEDT Monthly Energy'!BM113/INDEX('DBEDT Yearly'!113:113,1,BM$3),NA())</f>
        <v/>
      </c>
      <c r="BN113">
        <f>IFERROR('Input DBEDT Monthly Energy'!BN113/INDEX('DBEDT Yearly'!113:113,1,BN$3),NA())</f>
        <v/>
      </c>
      <c r="BO113">
        <f>IFERROR('Input DBEDT Monthly Energy'!BO113/INDEX('DBEDT Yearly'!113:113,1,BO$3),NA())</f>
        <v/>
      </c>
      <c r="BP113">
        <f>IFERROR('Input DBEDT Monthly Energy'!BP113/INDEX('DBEDT Yearly'!113:113,1,BP$3),NA())</f>
        <v/>
      </c>
      <c r="BQ113">
        <f>IFERROR('Input DBEDT Monthly Energy'!BQ113/INDEX('DBEDT Yearly'!113:113,1,BQ$3),NA())</f>
        <v/>
      </c>
      <c r="BR113">
        <f>IFERROR('Input DBEDT Monthly Energy'!BR113/INDEX('DBEDT Yearly'!113:113,1,BR$3),NA())</f>
        <v/>
      </c>
      <c r="BS113">
        <f>IFERROR('Input DBEDT Monthly Energy'!BS113/INDEX('DBEDT Yearly'!113:113,1,BS$3),NA())</f>
        <v/>
      </c>
      <c r="BT113">
        <f>IFERROR('Input DBEDT Monthly Energy'!BT113/INDEX('DBEDT Yearly'!113:113,1,BT$3),NA())</f>
        <v/>
      </c>
      <c r="BU113">
        <f>IFERROR('Input DBEDT Monthly Energy'!BU113/INDEX('DBEDT Yearly'!113:113,1,BU$3),NA())</f>
        <v/>
      </c>
      <c r="BV113">
        <f>IFERROR('Input DBEDT Monthly Energy'!BV113/INDEX('DBEDT Yearly'!113:113,1,BV$3),NA())</f>
        <v/>
      </c>
      <c r="BW113">
        <f>IFERROR('Input DBEDT Monthly Energy'!BW113/INDEX('DBEDT Yearly'!113:113,1,BW$3),NA())</f>
        <v/>
      </c>
      <c r="BX113">
        <f>IFERROR('Input DBEDT Monthly Energy'!BX113/INDEX('DBEDT Yearly'!113:113,1,BX$3),NA())</f>
        <v/>
      </c>
      <c r="BY113">
        <f>IFERROR('Input DBEDT Monthly Energy'!BY113/INDEX('DBEDT Yearly'!113:113,1,BY$3),NA())</f>
        <v/>
      </c>
      <c r="BZ113">
        <f>IFERROR('Input DBEDT Monthly Energy'!BZ113/INDEX('DBEDT Yearly'!113:113,1,BZ$3),NA())</f>
        <v/>
      </c>
      <c r="CA113">
        <f>IFERROR('Input DBEDT Monthly Energy'!CA113/INDEX('DBEDT Yearly'!113:113,1,CA$3),NA())</f>
        <v/>
      </c>
      <c r="CB113">
        <f>IFERROR('Input DBEDT Monthly Energy'!CB113/INDEX('DBEDT Yearly'!113:113,1,CB$3),NA())</f>
        <v/>
      </c>
      <c r="CC113">
        <f>IFERROR('Input DBEDT Monthly Energy'!CC113/INDEX('DBEDT Yearly'!113:113,1,CC$3),NA())</f>
        <v/>
      </c>
      <c r="CD113">
        <f>IFERROR('Input DBEDT Monthly Energy'!CD113/INDEX('DBEDT Yearly'!113:113,1,CD$3),NA())</f>
        <v/>
      </c>
      <c r="CE113">
        <f>IFERROR('Input DBEDT Monthly Energy'!CE113/INDEX('DBEDT Yearly'!113:113,1,CE$3),NA())</f>
        <v/>
      </c>
      <c r="CF113">
        <f>IFERROR('Input DBEDT Monthly Energy'!CF113/INDEX('DBEDT Yearly'!113:113,1,CF$3),NA())</f>
        <v/>
      </c>
      <c r="CG113">
        <f>IFERROR('Input DBEDT Monthly Energy'!CG113/INDEX('DBEDT Yearly'!113:113,1,CG$3),NA())</f>
        <v/>
      </c>
      <c r="CH113">
        <f>IFERROR('Input DBEDT Monthly Energy'!CH113/INDEX('DBEDT Yearly'!113:113,1,CH$3),NA())</f>
        <v/>
      </c>
      <c r="CI113">
        <f>IFERROR('Input DBEDT Monthly Energy'!CI113/INDEX('DBEDT Yearly'!113:113,1,CI$3),NA())</f>
        <v/>
      </c>
      <c r="CJ113">
        <f>IFERROR('Input DBEDT Monthly Energy'!CJ113/INDEX('DBEDT Yearly'!113:113,1,CJ$3),NA())</f>
        <v/>
      </c>
      <c r="CK113">
        <f>IFERROR('Input DBEDT Monthly Energy'!CK113/INDEX('DBEDT Yearly'!113:113,1,CK$3),NA())</f>
        <v/>
      </c>
      <c r="CL113">
        <f>IFERROR('Input DBEDT Monthly Energy'!CL113/INDEX('DBEDT Yearly'!113:113,1,CL$3),NA())</f>
        <v/>
      </c>
      <c r="CM113">
        <f>IFERROR('Input DBEDT Monthly Energy'!CM113/INDEX('DBEDT Yearly'!113:113,1,CM$3),NA())</f>
        <v/>
      </c>
      <c r="CN113">
        <f>IFERROR('Input DBEDT Monthly Energy'!CN113/INDEX('DBEDT Yearly'!113:113,1,CN$3),NA())</f>
        <v/>
      </c>
      <c r="CO113">
        <f>IFERROR('Input DBEDT Monthly Energy'!CO113/INDEX('DBEDT Yearly'!113:113,1,CO$3),NA())</f>
        <v/>
      </c>
      <c r="CP113">
        <f>IFERROR('Input DBEDT Monthly Energy'!CP113/INDEX('DBEDT Yearly'!113:113,1,CP$3),NA())</f>
        <v/>
      </c>
      <c r="CQ113">
        <f>IFERROR('Input DBEDT Monthly Energy'!CQ113/INDEX('DBEDT Yearly'!113:113,1,CQ$3),NA())</f>
        <v/>
      </c>
      <c r="CR113">
        <f>IFERROR('Input DBEDT Monthly Energy'!CR113/INDEX('DBEDT Yearly'!113:113,1,CR$3),NA())</f>
        <v/>
      </c>
      <c r="CS113">
        <f>IFERROR('Input DBEDT Monthly Energy'!CS113/INDEX('DBEDT Yearly'!113:113,1,CS$3),NA())</f>
        <v/>
      </c>
      <c r="CT113">
        <f>IFERROR('Input DBEDT Monthly Energy'!CT113/INDEX('DBEDT Yearly'!113:113,1,CT$3),NA())</f>
        <v/>
      </c>
      <c r="CU113">
        <f>IFERROR('Input DBEDT Monthly Energy'!CU113/INDEX('DBEDT Yearly'!113:113,1,CU$3),NA())</f>
        <v/>
      </c>
      <c r="CV113">
        <f>IFERROR('Input DBEDT Monthly Energy'!CV113/INDEX('DBEDT Yearly'!113:113,1,CV$3),NA())</f>
        <v/>
      </c>
      <c r="CW113">
        <f>IFERROR('Input DBEDT Monthly Energy'!CW113/INDEX('DBEDT Yearly'!113:113,1,CW$3),NA())</f>
        <v/>
      </c>
      <c r="CX113">
        <f>IFERROR('Input DBEDT Monthly Energy'!CX113/INDEX('DBEDT Yearly'!113:113,1,CX$3),NA())</f>
        <v/>
      </c>
      <c r="CY113">
        <f>IFERROR('Input DBEDT Monthly Energy'!CY113/INDEX('DBEDT Yearly'!113:113,1,CY$3),NA())</f>
        <v/>
      </c>
      <c r="CZ113">
        <f>IFERROR('Input DBEDT Monthly Energy'!CZ113/INDEX('DBEDT Yearly'!113:113,1,CZ$3),NA())</f>
        <v/>
      </c>
      <c r="DA113">
        <f>IFERROR('Input DBEDT Monthly Energy'!DA113/INDEX('DBEDT Yearly'!113:113,1,DA$3),NA())</f>
        <v/>
      </c>
      <c r="DB113">
        <f>IFERROR('Input DBEDT Monthly Energy'!DB113/INDEX('DBEDT Yearly'!113:113,1,DB$3),NA())</f>
        <v/>
      </c>
      <c r="DC113">
        <f>IFERROR('Input DBEDT Monthly Energy'!DC113/INDEX('DBEDT Yearly'!113:113,1,DC$3),NA())</f>
        <v/>
      </c>
      <c r="DD113">
        <f>IFERROR('Input DBEDT Monthly Energy'!DD113/INDEX('DBEDT Yearly'!113:113,1,DD$3),NA())</f>
        <v/>
      </c>
      <c r="DE113">
        <f>IFERROR('Input DBEDT Monthly Energy'!DE113/INDEX('DBEDT Yearly'!113:113,1,DE$3),NA())</f>
        <v/>
      </c>
      <c r="DF113">
        <f>IFERROR('Input DBEDT Monthly Energy'!DF113/INDEX('DBEDT Yearly'!113:113,1,DF$3),NA())</f>
        <v/>
      </c>
      <c r="DG113">
        <f>IFERROR('Input DBEDT Monthly Energy'!DG113/INDEX('DBEDT Yearly'!113:113,1,DG$3),NA())</f>
        <v/>
      </c>
      <c r="DH113">
        <f>IFERROR('Input DBEDT Monthly Energy'!DH113/INDEX('DBEDT Yearly'!113:113,1,DH$3),NA())</f>
        <v/>
      </c>
      <c r="DI113">
        <f>IFERROR('Input DBEDT Monthly Energy'!DI113/INDEX('DBEDT Yearly'!113:113,1,DI$3),NA())</f>
        <v/>
      </c>
      <c r="DJ113">
        <f>IFERROR('Input DBEDT Monthly Energy'!DJ113/INDEX('DBEDT Yearly'!113:113,1,DJ$3),NA())</f>
        <v/>
      </c>
      <c r="DK113">
        <f>IFERROR('Input DBEDT Monthly Energy'!DK113/INDEX('DBEDT Yearly'!113:113,1,DK$3),NA())</f>
        <v/>
      </c>
      <c r="DL113">
        <f>IFERROR('Input DBEDT Monthly Energy'!DL113/INDEX('DBEDT Yearly'!113:113,1,DL$3),NA())</f>
        <v/>
      </c>
      <c r="DM113">
        <f>IFERROR('Input DBEDT Monthly Energy'!DM113/INDEX('DBEDT Yearly'!113:113,1,DM$3),NA())</f>
        <v/>
      </c>
      <c r="DN113">
        <f>IFERROR('Input DBEDT Monthly Energy'!DN113/INDEX('DBEDT Yearly'!113:113,1,DN$3),NA())</f>
        <v/>
      </c>
      <c r="DO113">
        <f>IFERROR('Input DBEDT Monthly Energy'!DO113/INDEX('DBEDT Yearly'!113:113,1,DO$3),NA())</f>
        <v/>
      </c>
      <c r="DP113">
        <f>IFERROR('Input DBEDT Monthly Energy'!DP113/INDEX('DBEDT Yearly'!113:113,1,DP$3),NA())</f>
        <v/>
      </c>
      <c r="DQ113">
        <f>IFERROR('Input DBEDT Monthly Energy'!DQ113/INDEX('DBEDT Yearly'!113:113,1,DQ$3),NA())</f>
        <v/>
      </c>
      <c r="DR113">
        <f>IFERROR('Input DBEDT Monthly Energy'!DR113/INDEX('DBEDT Yearly'!113:113,1,DR$3),NA())</f>
        <v/>
      </c>
      <c r="DS113">
        <f>IFERROR('Input DBEDT Monthly Energy'!DS113/INDEX('DBEDT Yearly'!113:113,1,DS$3),NA())</f>
        <v/>
      </c>
      <c r="DT113">
        <f>IFERROR('Input DBEDT Monthly Energy'!DT113/INDEX('DBEDT Yearly'!113:113,1,DT$3),NA())</f>
        <v/>
      </c>
      <c r="DU113">
        <f>IFERROR('Input DBEDT Monthly Energy'!DU113/INDEX('DBEDT Yearly'!113:113,1,DU$3),NA())</f>
        <v/>
      </c>
      <c r="DV113">
        <f>IFERROR('Input DBEDT Monthly Energy'!DV113/INDEX('DBEDT Yearly'!113:113,1,DV$3),NA())</f>
        <v/>
      </c>
      <c r="DW113">
        <f>IFERROR('Input DBEDT Monthly Energy'!DW113/INDEX('DBEDT Yearly'!113:113,1,DW$3),NA())</f>
        <v/>
      </c>
      <c r="DX113">
        <f>IFERROR('Input DBEDT Monthly Energy'!DX113/INDEX('DBEDT Yearly'!113:113,1,DX$3),NA())</f>
        <v/>
      </c>
      <c r="DY113">
        <f>IFERROR('Input DBEDT Monthly Energy'!DY113/INDEX('DBEDT Yearly'!113:113,1,DY$3),NA())</f>
        <v/>
      </c>
      <c r="DZ113">
        <f>IFERROR('Input DBEDT Monthly Energy'!DZ113/INDEX('DBEDT Yearly'!113:113,1,DZ$3),NA())</f>
        <v/>
      </c>
      <c r="EA113">
        <f>IFERROR('Input DBEDT Monthly Energy'!EA113/INDEX('DBEDT Yearly'!113:113,1,EA$3),NA())</f>
        <v/>
      </c>
      <c r="EB113">
        <f>IFERROR('Input DBEDT Monthly Energy'!EB113/INDEX('DBEDT Yearly'!113:113,1,EB$3),NA())</f>
        <v/>
      </c>
      <c r="EC113">
        <f>IFERROR('Input DBEDT Monthly Energy'!EC113/INDEX('DBEDT Yearly'!113:113,1,EC$3),NA())</f>
        <v/>
      </c>
      <c r="ED113">
        <f>IFERROR('Input DBEDT Monthly Energy'!ED113/INDEX('DBEDT Yearly'!113:113,1,ED$3),NA())</f>
        <v/>
      </c>
      <c r="EE113">
        <f>IFERROR('Input DBEDT Monthly Energy'!EE113/INDEX('DBEDT Yearly'!113:113,1,EE$3),NA())</f>
        <v/>
      </c>
      <c r="EF113">
        <f>IFERROR('Input DBEDT Monthly Energy'!EF113/INDEX('DBEDT Yearly'!113:113,1,EF$3),NA())</f>
        <v/>
      </c>
      <c r="EG113">
        <f>IFERROR('Input DBEDT Monthly Energy'!EG113/INDEX('DBEDT Yearly'!113:113,1,EG$3),NA())</f>
        <v/>
      </c>
      <c r="EH113">
        <f>IFERROR('Input DBEDT Monthly Energy'!EH113/INDEX('DBEDT Yearly'!113:113,1,EH$3),NA())</f>
        <v/>
      </c>
      <c r="EI113">
        <f>IFERROR('Input DBEDT Monthly Energy'!EI113/INDEX('DBEDT Yearly'!113:113,1,EI$3),NA())</f>
        <v/>
      </c>
      <c r="EJ113">
        <f>IFERROR('Input DBEDT Monthly Energy'!EJ113/INDEX('DBEDT Yearly'!113:113,1,EJ$3),NA())</f>
        <v/>
      </c>
      <c r="EK113">
        <f>IFERROR('Input DBEDT Monthly Energy'!EK113/INDEX('DBEDT Yearly'!113:113,1,EK$3),NA())</f>
        <v/>
      </c>
      <c r="EL113">
        <f>IFERROR('Input DBEDT Monthly Energy'!EL113/INDEX('DBEDT Yearly'!113:113,1,EL$3),NA())</f>
        <v/>
      </c>
      <c r="EM113">
        <f>IFERROR('Input DBEDT Monthly Energy'!EM113/INDEX('DBEDT Yearly'!113:113,1,EM$3),NA())</f>
        <v/>
      </c>
      <c r="EN113">
        <f>IFERROR('Input DBEDT Monthly Energy'!EN113/INDEX('DBEDT Yearly'!113:113,1,EN$3),NA())</f>
        <v/>
      </c>
      <c r="EO113">
        <f>IFERROR('Input DBEDT Monthly Energy'!EO113/INDEX('DBEDT Yearly'!113:113,1,EO$3),NA())</f>
        <v/>
      </c>
      <c r="EP113">
        <f>IFERROR('Input DBEDT Monthly Energy'!EP113/INDEX('DBEDT Yearly'!113:113,1,EP$3),NA())</f>
        <v/>
      </c>
      <c r="EQ113">
        <f>IFERROR('Input DBEDT Monthly Energy'!EQ113/INDEX('DBEDT Yearly'!113:113,1,EQ$3),NA())</f>
        <v/>
      </c>
      <c r="ER113">
        <f>IFERROR('Input DBEDT Monthly Energy'!ER113/INDEX('DBEDT Yearly'!113:113,1,ER$3),NA())</f>
        <v/>
      </c>
      <c r="ES113">
        <f>IFERROR('Input DBEDT Monthly Energy'!ES113/INDEX('DBEDT Yearly'!113:113,1,ES$3),NA())</f>
        <v/>
      </c>
      <c r="ET113">
        <f>IFERROR('Input DBEDT Monthly Energy'!ET113/INDEX('DBEDT Yearly'!113:113,1,ET$3),NA())</f>
        <v/>
      </c>
      <c r="EU113">
        <f>IFERROR('Input DBEDT Monthly Energy'!EU113/INDEX('DBEDT Yearly'!113:113,1,EU$3),NA())</f>
        <v/>
      </c>
      <c r="EV113">
        <f>IFERROR('Input DBEDT Monthly Energy'!EV113/INDEX('DBEDT Yearly'!113:113,1,EV$3),NA())</f>
        <v/>
      </c>
      <c r="EW113">
        <f>IFERROR('Input DBEDT Monthly Energy'!EW113/INDEX('DBEDT Yearly'!113:113,1,EW$3),NA())</f>
        <v/>
      </c>
      <c r="EX113">
        <f>IFERROR('Input DBEDT Monthly Energy'!EX113/INDEX('DBEDT Yearly'!113:113,1,EX$3),NA())</f>
        <v/>
      </c>
      <c r="EY113">
        <f>IFERROR('Input DBEDT Monthly Energy'!EY113/INDEX('DBEDT Yearly'!113:113,1,EY$3),NA())</f>
        <v/>
      </c>
      <c r="EZ113">
        <f>IFERROR('Input DBEDT Monthly Energy'!EZ113/INDEX('DBEDT Yearly'!113:113,1,EZ$3),NA())</f>
        <v/>
      </c>
      <c r="FA113">
        <f>IFERROR('Input DBEDT Monthly Energy'!FA113/INDEX('DBEDT Yearly'!113:113,1,FA$3),NA())</f>
        <v/>
      </c>
      <c r="FB113">
        <f>IFERROR('Input DBEDT Monthly Energy'!FB113/INDEX('DBEDT Yearly'!113:113,1,FB$3),NA())</f>
        <v/>
      </c>
      <c r="FC113">
        <f>IFERROR('Input DBEDT Monthly Energy'!FC113/INDEX('DBEDT Yearly'!113:113,1,FC$3),NA())</f>
        <v/>
      </c>
      <c r="FD113">
        <f>IFERROR('Input DBEDT Monthly Energy'!FD113/INDEX('DBEDT Yearly'!113:113,1,FD$3),NA())</f>
        <v/>
      </c>
      <c r="FE113">
        <f>IFERROR('Input DBEDT Monthly Energy'!FE113/INDEX('DBEDT Yearly'!113:113,1,FE$3),NA())</f>
        <v/>
      </c>
      <c r="FF113">
        <f>IFERROR('Input DBEDT Monthly Energy'!FF113/INDEX('DBEDT Yearly'!113:113,1,FF$3),NA())</f>
        <v/>
      </c>
      <c r="FG113">
        <f>IFERROR('Input DBEDT Monthly Energy'!FG113/INDEX('DBEDT Yearly'!113:113,1,FG$3),NA())</f>
        <v/>
      </c>
      <c r="FH113">
        <f>IFERROR('Input DBEDT Monthly Energy'!FH113/INDEX('DBEDT Yearly'!113:113,1,FH$3),NA())</f>
        <v/>
      </c>
      <c r="FI113">
        <f>IFERROR('Input DBEDT Monthly Energy'!FI113/INDEX('DBEDT Yearly'!113:113,1,FI$3),NA())</f>
        <v/>
      </c>
      <c r="FJ113">
        <f>IFERROR('Input DBEDT Monthly Energy'!FJ113/INDEX('DBEDT Yearly'!113:113,1,FJ$3),NA())</f>
        <v/>
      </c>
      <c r="FK113">
        <f>IFERROR('Input DBEDT Monthly Energy'!FK113/INDEX('DBEDT Yearly'!113:113,1,FK$3),NA())</f>
        <v/>
      </c>
      <c r="FL113">
        <f>IFERROR('Input DBEDT Monthly Energy'!FL113/INDEX('DBEDT Yearly'!113:113,1,FL$3),NA())</f>
        <v/>
      </c>
      <c r="FM113">
        <f>IFERROR('Input DBEDT Monthly Energy'!FM113/INDEX('DBEDT Yearly'!113:113,1,FM$3),NA())</f>
        <v/>
      </c>
      <c r="FN113">
        <f>IFERROR('Input DBEDT Monthly Energy'!FN113/INDEX('DBEDT Yearly'!113:113,1,FN$3),NA())</f>
        <v/>
      </c>
      <c r="FO113">
        <f>IFERROR('Input DBEDT Monthly Energy'!FO113/INDEX('DBEDT Yearly'!113:113,1,FO$3),NA())</f>
        <v/>
      </c>
      <c r="FP113">
        <f>IFERROR('Input DBEDT Monthly Energy'!FP113/INDEX('DBEDT Yearly'!113:113,1,FP$3),NA())</f>
        <v/>
      </c>
      <c r="FQ113">
        <f>IFERROR('Input DBEDT Monthly Energy'!FQ113/INDEX('DBEDT Yearly'!113:113,1,FQ$3),NA())</f>
        <v/>
      </c>
      <c r="FR113">
        <f>IFERROR('Input DBEDT Monthly Energy'!FR113/INDEX('DBEDT Yearly'!113:113,1,FR$3),NA())</f>
        <v/>
      </c>
      <c r="FS113">
        <f>IFERROR('Input DBEDT Monthly Energy'!FS113/INDEX('DBEDT Yearly'!113:113,1,FS$3),NA())</f>
        <v/>
      </c>
      <c r="FT113">
        <f>IFERROR('Input DBEDT Monthly Energy'!FT113/INDEX('DBEDT Yearly'!113:113,1,FT$3),NA())</f>
        <v/>
      </c>
      <c r="FU113">
        <f>IFERROR('Input DBEDT Monthly Energy'!FU113/INDEX('DBEDT Yearly'!113:113,1,FU$3),NA())</f>
        <v/>
      </c>
      <c r="FV113">
        <f>IFERROR('Input DBEDT Monthly Energy'!FV113/INDEX('DBEDT Yearly'!113:113,1,FV$3),NA())</f>
        <v/>
      </c>
      <c r="FW113">
        <f>IFERROR('Input DBEDT Monthly Energy'!FW113/INDEX('DBEDT Yearly'!113:113,1,FW$3),NA())</f>
        <v/>
      </c>
      <c r="FX113">
        <f>IFERROR('Input DBEDT Monthly Energy'!FX113/INDEX('DBEDT Yearly'!113:113,1,FX$3),NA())</f>
        <v/>
      </c>
      <c r="FY113">
        <f>IFERROR('Input DBEDT Monthly Energy'!FY113/INDEX('DBEDT Yearly'!113:113,1,FY$3),NA())</f>
        <v/>
      </c>
      <c r="FZ113">
        <f>IFERROR('Input DBEDT Monthly Energy'!FZ113/INDEX('DBEDT Yearly'!113:113,1,FZ$3),NA())</f>
        <v/>
      </c>
      <c r="GA113">
        <f>IFERROR('Input DBEDT Monthly Energy'!GA113/INDEX('DBEDT Yearly'!113:113,1,GA$3),NA())</f>
        <v/>
      </c>
      <c r="GB113">
        <f>IFERROR('Input DBEDT Monthly Energy'!GB113/INDEX('DBEDT Yearly'!113:113,1,GB$3),NA())</f>
        <v/>
      </c>
      <c r="GC113">
        <f>IFERROR('Input DBEDT Monthly Energy'!GC113/INDEX('DBEDT Yearly'!113:113,1,GC$3),NA())</f>
        <v/>
      </c>
      <c r="GD113">
        <f>IFERROR('Input DBEDT Monthly Energy'!GD113/INDEX('DBEDT Yearly'!113:113,1,GD$3),NA())</f>
        <v/>
      </c>
      <c r="GE113">
        <f>IFERROR('Input DBEDT Monthly Energy'!GE113/INDEX('DBEDT Yearly'!113:113,1,GE$3),NA())</f>
        <v/>
      </c>
      <c r="GF113">
        <f>IFERROR('Input DBEDT Monthly Energy'!GF113/INDEX('DBEDT Yearly'!113:113,1,GF$3),NA())</f>
        <v/>
      </c>
      <c r="GG113">
        <f>IFERROR('Input DBEDT Monthly Energy'!GG113/INDEX('DBEDT Yearly'!113:113,1,GG$3),NA())</f>
        <v/>
      </c>
      <c r="GH113">
        <f>IFERROR('Input DBEDT Monthly Energy'!GH113/INDEX('DBEDT Yearly'!113:113,1,GH$3),NA())</f>
        <v/>
      </c>
      <c r="GI113">
        <f>IFERROR('Input DBEDT Monthly Energy'!GI113/INDEX('DBEDT Yearly'!113:113,1,GI$3),NA())</f>
        <v/>
      </c>
      <c r="GJ113">
        <f>IFERROR('Input DBEDT Monthly Energy'!GJ113/INDEX('DBEDT Yearly'!113:113,1,GJ$3),NA())</f>
        <v/>
      </c>
      <c r="GK113">
        <f>IFERROR('Input DBEDT Monthly Energy'!GK113/INDEX('DBEDT Yearly'!113:113,1,GK$3),NA())</f>
        <v/>
      </c>
      <c r="GL113">
        <f>IFERROR('Input DBEDT Monthly Energy'!GL113/INDEX('DBEDT Yearly'!113:113,1,GL$3),NA())</f>
        <v/>
      </c>
      <c r="GM113">
        <f>IFERROR('Input DBEDT Monthly Energy'!GM113/INDEX('DBEDT Yearly'!113:113,1,GM$3),NA())</f>
        <v/>
      </c>
      <c r="GN113">
        <f>IFERROR('Input DBEDT Monthly Energy'!GN113/INDEX('DBEDT Yearly'!113:113,1,GN$3),NA())</f>
        <v/>
      </c>
      <c r="GO113">
        <f>IFERROR('Input DBEDT Monthly Energy'!GO113/INDEX('DBEDT Yearly'!113:113,1,GO$3),NA())</f>
        <v/>
      </c>
      <c r="GP113">
        <f>IFERROR('Input DBEDT Monthly Energy'!GP113/INDEX('DBEDT Yearly'!113:113,1,GP$3),NA())</f>
        <v/>
      </c>
      <c r="GQ113">
        <f>IFERROR('Input DBEDT Monthly Energy'!GQ113/INDEX('DBEDT Yearly'!113:113,1,GQ$3),NA())</f>
        <v/>
      </c>
      <c r="GR113">
        <f>IFERROR('Input DBEDT Monthly Energy'!GR113/INDEX('DBEDT Yearly'!113:113,1,GR$3),NA())</f>
        <v/>
      </c>
      <c r="GS113">
        <f>IFERROR('Input DBEDT Monthly Energy'!GS113/INDEX('DBEDT Yearly'!113:113,1,GS$3),NA())</f>
        <v/>
      </c>
      <c r="GT113">
        <f>IFERROR('Input DBEDT Monthly Energy'!GT113/INDEX('DBEDT Yearly'!113:113,1,GT$3),NA())</f>
        <v/>
      </c>
      <c r="GU113">
        <f>IFERROR('Input DBEDT Monthly Energy'!GU113/INDEX('DBEDT Yearly'!113:113,1,GU$3),NA())</f>
        <v/>
      </c>
      <c r="GV113">
        <f>IFERROR('Input DBEDT Monthly Energy'!GV113/INDEX('DBEDT Yearly'!113:113,1,GV$3),NA())</f>
        <v/>
      </c>
      <c r="GW113">
        <f>IFERROR('Input DBEDT Monthly Energy'!GW113/INDEX('DBEDT Yearly'!113:113,1,GW$3),NA())</f>
        <v/>
      </c>
      <c r="GX113">
        <f>IFERROR('Input DBEDT Monthly Energy'!GX113/INDEX('DBEDT Yearly'!113:113,1,GX$3),NA())</f>
        <v/>
      </c>
      <c r="GY113">
        <f>IFERROR('Input DBEDT Monthly Energy'!GY113/INDEX('DBEDT Yearly'!113:113,1,GY$3),NA())</f>
        <v/>
      </c>
      <c r="GZ113">
        <f>IFERROR('Input DBEDT Monthly Energy'!GZ113/INDEX('DBEDT Yearly'!113:113,1,GZ$3),NA())</f>
        <v/>
      </c>
      <c r="HA113">
        <f>IFERROR('Input DBEDT Monthly Energy'!HA113/INDEX('DBEDT Yearly'!113:113,1,HA$3),NA())</f>
        <v/>
      </c>
      <c r="HB113">
        <f>IFERROR('Input DBEDT Monthly Energy'!HB113/INDEX('DBEDT Yearly'!113:113,1,HB$3),NA())</f>
        <v/>
      </c>
      <c r="HC113">
        <f>IFERROR('Input DBEDT Monthly Energy'!HC113/INDEX('DBEDT Yearly'!113:113,1,HC$3),NA())</f>
        <v/>
      </c>
      <c r="HD113">
        <f>IFERROR('Input DBEDT Monthly Energy'!HD113/INDEX('DBEDT Yearly'!113:113,1,HD$3),NA())</f>
        <v/>
      </c>
      <c r="HE113">
        <f>IFERROR('Input DBEDT Monthly Energy'!HE113/INDEX('DBEDT Yearly'!113:113,1,HE$3),NA())</f>
        <v/>
      </c>
      <c r="HF113">
        <f>IFERROR('Input DBEDT Monthly Energy'!HF113/INDEX('DBEDT Yearly'!113:113,1,HF$3),NA())</f>
        <v/>
      </c>
      <c r="HG113">
        <f>IFERROR('Input DBEDT Monthly Energy'!HG113/INDEX('DBEDT Yearly'!113:113,1,HG$3),NA())</f>
        <v/>
      </c>
      <c r="HH113">
        <f>IFERROR('Input DBEDT Monthly Energy'!HH113/INDEX('DBEDT Yearly'!113:113,1,HH$3),NA())</f>
        <v/>
      </c>
      <c r="HI113">
        <f>IFERROR('Input DBEDT Monthly Energy'!HI113/INDEX('DBEDT Yearly'!113:113,1,HI$3),NA())</f>
        <v/>
      </c>
      <c r="HJ113">
        <f>IFERROR('Input DBEDT Monthly Energy'!HJ113/INDEX('DBEDT Yearly'!113:113,1,HJ$3),NA())</f>
        <v/>
      </c>
      <c r="HK113">
        <f>IFERROR('Input DBEDT Monthly Energy'!HK113/INDEX('DBEDT Yearly'!113:113,1,HK$3),NA())</f>
        <v/>
      </c>
      <c r="HL113">
        <f>IFERROR('Input DBEDT Monthly Energy'!HL113/INDEX('DBEDT Yearly'!113:113,1,HL$3),NA())</f>
        <v/>
      </c>
      <c r="HM113">
        <f>IFERROR('Input DBEDT Monthly Energy'!HM113/INDEX('DBEDT Yearly'!113:113,1,HM$3),NA())</f>
        <v/>
      </c>
      <c r="HN113">
        <f>IFERROR('Input DBEDT Monthly Energy'!HN113/INDEX('DBEDT Yearly'!113:113,1,HN$3),NA())</f>
        <v/>
      </c>
      <c r="HO113">
        <f>IFERROR('Input DBEDT Monthly Energy'!HO113/INDEX('DBEDT Yearly'!113:113,1,HO$3),NA())</f>
        <v/>
      </c>
      <c r="HP113">
        <f>IFERROR('Input DBEDT Monthly Energy'!HP113/INDEX('DBEDT Yearly'!113:113,1,HP$3),NA())</f>
        <v/>
      </c>
      <c r="HQ113">
        <f>IFERROR('Input DBEDT Monthly Energy'!HQ113/INDEX('DBEDT Yearly'!113:113,1,HQ$3),NA())</f>
        <v/>
      </c>
      <c r="HR113">
        <f>IFERROR('Input DBEDT Monthly Energy'!HR113/INDEX('DBEDT Yearly'!113:113,1,HR$3),NA())</f>
        <v/>
      </c>
      <c r="HS113">
        <f>IFERROR('Input DBEDT Monthly Energy'!HS113/INDEX('DBEDT Yearly'!113:113,1,HS$3),NA())</f>
        <v/>
      </c>
      <c r="HT113">
        <f>IFERROR('Input DBEDT Monthly Energy'!HT113/INDEX('DBEDT Yearly'!113:113,1,HT$3),NA())</f>
        <v/>
      </c>
      <c r="HU113">
        <f>IFERROR('Input DBEDT Monthly Energy'!HU113/INDEX('DBEDT Yearly'!113:113,1,HU$3),NA())</f>
        <v/>
      </c>
      <c r="HV113">
        <f>IFERROR('Input DBEDT Monthly Energy'!HV113/INDEX('DBEDT Yearly'!113:113,1,HV$3),NA())</f>
        <v/>
      </c>
      <c r="HW113">
        <f>IFERROR('Input DBEDT Monthly Energy'!HW113/INDEX('DBEDT Yearly'!113:113,1,HW$3),NA())</f>
        <v/>
      </c>
      <c r="HX113">
        <f>IFERROR('Input DBEDT Monthly Energy'!HX113/INDEX('DBEDT Yearly'!113:113,1,HX$3),NA())</f>
        <v/>
      </c>
      <c r="HY113">
        <f>IFERROR('Input DBEDT Monthly Energy'!HY113/INDEX('DBEDT Yearly'!113:113,1,HY$3),NA())</f>
        <v/>
      </c>
      <c r="HZ113">
        <f>IFERROR('Input DBEDT Monthly Energy'!HZ113/INDEX('DBEDT Yearly'!113:113,1,HZ$3),NA())</f>
        <v/>
      </c>
      <c r="IA113">
        <f>IFERROR('Input DBEDT Monthly Energy'!IA113/INDEX('DBEDT Yearly'!113:113,1,IA$3),NA())</f>
        <v/>
      </c>
      <c r="IB113">
        <f>IFERROR('Input DBEDT Monthly Energy'!IB113/INDEX('DBEDT Yearly'!113:113,1,IB$3),NA())</f>
        <v/>
      </c>
      <c r="IC113">
        <f>IFERROR('Input DBEDT Monthly Energy'!IC113/INDEX('DBEDT Yearly'!113:113,1,IC$3),NA())</f>
        <v/>
      </c>
      <c r="ID113">
        <f>IFERROR('Input DBEDT Monthly Energy'!ID113/INDEX('DBEDT Yearly'!113:113,1,ID$3),NA())</f>
        <v/>
      </c>
      <c r="IE113">
        <f>IFERROR('Input DBEDT Monthly Energy'!IE113/INDEX('DBEDT Yearly'!113:113,1,IE$3),NA())</f>
        <v/>
      </c>
      <c r="IF113">
        <f>IFERROR('Input DBEDT Monthly Energy'!IF113/INDEX('DBEDT Yearly'!113:113,1,IF$3),NA())</f>
        <v/>
      </c>
      <c r="IG113">
        <f>IFERROR('Input DBEDT Monthly Energy'!IG113/INDEX('DBEDT Yearly'!113:113,1,IG$3),NA())</f>
        <v/>
      </c>
      <c r="IH113">
        <f>IFERROR('Input DBEDT Monthly Energy'!IH113/INDEX('DBEDT Yearly'!113:113,1,IH$3),NA())</f>
        <v/>
      </c>
      <c r="II113">
        <f>IFERROR('Input DBEDT Monthly Energy'!II113/INDEX('DBEDT Yearly'!113:113,1,II$3),NA())</f>
        <v/>
      </c>
      <c r="IJ113">
        <f>IFERROR('Input DBEDT Monthly Energy'!IJ113/INDEX('DBEDT Yearly'!113:113,1,IJ$3),NA())</f>
        <v/>
      </c>
      <c r="IK113">
        <f>IFERROR('Input DBEDT Monthly Energy'!IK113/INDEX('DBEDT Yearly'!113:113,1,IK$3),NA())</f>
        <v/>
      </c>
      <c r="IL113">
        <f>IFERROR('Input DBEDT Monthly Energy'!IL113/INDEX('DBEDT Yearly'!113:113,1,IL$3),NA())</f>
        <v/>
      </c>
      <c r="IM113">
        <f>IFERROR('Input DBEDT Monthly Energy'!IM113/INDEX('DBEDT Yearly'!113:113,1,IM$3),NA())</f>
        <v/>
      </c>
      <c r="IN113">
        <f>IFERROR('Input DBEDT Monthly Energy'!IN113/INDEX('DBEDT Yearly'!113:113,1,IN$3),NA())</f>
        <v/>
      </c>
      <c r="IO113">
        <f>IFERROR('Input DBEDT Monthly Energy'!IO113/INDEX('DBEDT Yearly'!113:113,1,IO$3),NA())</f>
        <v/>
      </c>
      <c r="IP113">
        <f>IFERROR('Input DBEDT Monthly Energy'!IP113/INDEX('DBEDT Yearly'!113:113,1,IP$3),NA())</f>
        <v/>
      </c>
      <c r="IQ113">
        <f>IFERROR('Input DBEDT Monthly Energy'!IQ113/INDEX('DBEDT Yearly'!113:113,1,IQ$3),NA())</f>
        <v/>
      </c>
      <c r="IR113">
        <f>IFERROR('Input DBEDT Monthly Energy'!IR113/INDEX('DBEDT Yearly'!113:113,1,IR$3),NA())</f>
        <v/>
      </c>
      <c r="IS113">
        <f>IFERROR('Input DBEDT Monthly Energy'!IS113/INDEX('DBEDT Yearly'!113:113,1,IS$3),NA())</f>
        <v/>
      </c>
      <c r="IT113">
        <f>IFERROR('Input DBEDT Monthly Energy'!IT113/INDEX('DBEDT Yearly'!113:113,1,IT$3),NA())</f>
        <v/>
      </c>
      <c r="IU113">
        <f>IFERROR('Input DBEDT Monthly Energy'!IU113/INDEX('DBEDT Yearly'!113:113,1,IU$3),NA())</f>
        <v/>
      </c>
      <c r="IV113">
        <f>IFERROR('Input DBEDT Monthly Energy'!IV113/INDEX('DBEDT Yearly'!113:113,1,IV$3),NA())</f>
        <v/>
      </c>
      <c r="IW113">
        <f>IFERROR('Input DBEDT Monthly Energy'!IW113/INDEX('DBEDT Yearly'!113:113,1,IW$3),NA())</f>
        <v/>
      </c>
      <c r="IX113">
        <f>IFERROR('Input DBEDT Monthly Energy'!IX113/INDEX('DBEDT Yearly'!113:113,1,IX$3),NA())</f>
        <v/>
      </c>
      <c r="IY113">
        <f>IFERROR('Input DBEDT Monthly Energy'!IY113/INDEX('DBEDT Yearly'!113:113,1,IY$3),NA())</f>
        <v/>
      </c>
      <c r="IZ113">
        <f>IFERROR('Input DBEDT Monthly Energy'!IZ113/INDEX('DBEDT Yearly'!113:113,1,IZ$3),NA())</f>
        <v/>
      </c>
      <c r="JA113">
        <f>IFERROR('Input DBEDT Monthly Energy'!JA113/INDEX('DBEDT Yearly'!113:113,1,JA$3),NA())</f>
        <v/>
      </c>
      <c r="JB113">
        <f>IFERROR('Input DBEDT Monthly Energy'!JB113/INDEX('DBEDT Yearly'!113:113,1,JB$3),NA())</f>
        <v/>
      </c>
      <c r="JC113">
        <f>IFERROR('Input DBEDT Monthly Energy'!JC113/INDEX('DBEDT Yearly'!113:113,1,JC$3),NA())</f>
        <v/>
      </c>
      <c r="JD113">
        <f>IFERROR('Input DBEDT Monthly Energy'!JD113/INDEX('DBEDT Yearly'!113:113,1,JD$3),NA())</f>
        <v/>
      </c>
      <c r="JE113">
        <f>IFERROR('Input DBEDT Monthly Energy'!JE113/INDEX('DBEDT Yearly'!113:113,1,JE$3),NA())</f>
        <v/>
      </c>
      <c r="JF113">
        <f>IFERROR('Input DBEDT Monthly Energy'!JF113/INDEX('DBEDT Yearly'!113:113,1,JF$3),NA())</f>
        <v/>
      </c>
      <c r="JG113">
        <f>IFERROR('Input DBEDT Monthly Energy'!JG113/INDEX('DBEDT Yearly'!113:113,1,JG$3),NA())</f>
        <v/>
      </c>
      <c r="JH113">
        <f>IFERROR('Input DBEDT Monthly Energy'!JH113/INDEX('DBEDT Yearly'!113:113,1,JH$3),NA())</f>
        <v/>
      </c>
      <c r="JI113">
        <f>IFERROR('Input DBEDT Monthly Energy'!JI113/INDEX('DBEDT Yearly'!113:113,1,JI$3),NA())</f>
        <v/>
      </c>
      <c r="JJ113">
        <f>IFERROR('Input DBEDT Monthly Energy'!JJ113/INDEX('DBEDT Yearly'!113:113,1,JJ$3),NA())</f>
        <v/>
      </c>
      <c r="JK113">
        <f>IFERROR('Input DBEDT Monthly Energy'!JK113/INDEX('DBEDT Yearly'!113:113,1,JK$3),NA())</f>
        <v/>
      </c>
      <c r="JL113">
        <f>IFERROR('Input DBEDT Monthly Energy'!JL113/INDEX('DBEDT Yearly'!113:113,1,JL$3),NA())</f>
        <v/>
      </c>
      <c r="JM113">
        <f>IFERROR('Input DBEDT Monthly Energy'!JM113/INDEX('DBEDT Yearly'!113:113,1,JM$3),NA())</f>
        <v/>
      </c>
      <c r="JN113">
        <f>IFERROR('Input DBEDT Monthly Energy'!JN113/INDEX('DBEDT Yearly'!113:113,1,JN$3),NA())</f>
        <v/>
      </c>
      <c r="JO113">
        <f>IFERROR('Input DBEDT Monthly Energy'!JO113/INDEX('DBEDT Yearly'!113:113,1,JO$3),NA())</f>
        <v/>
      </c>
      <c r="JP113">
        <f>IFERROR('Input DBEDT Monthly Energy'!JP113/INDEX('DBEDT Yearly'!113:113,1,JP$3),NA())</f>
        <v/>
      </c>
      <c r="JQ113">
        <f>IFERROR('Input DBEDT Monthly Energy'!JQ113/INDEX('DBEDT Yearly'!113:113,1,JQ$3),NA())</f>
        <v/>
      </c>
      <c r="JR113">
        <f>IFERROR('Input DBEDT Monthly Energy'!JR113/INDEX('DBEDT Yearly'!113:113,1,JR$3),NA())</f>
        <v/>
      </c>
      <c r="JS113">
        <f>IFERROR('Input DBEDT Monthly Energy'!JS113/INDEX('DBEDT Yearly'!113:113,1,JS$3),NA())</f>
        <v/>
      </c>
      <c r="JT113">
        <f>IFERROR('Input DBEDT Monthly Energy'!JT113/INDEX('DBEDT Yearly'!113:113,1,JT$3),NA())</f>
        <v/>
      </c>
      <c r="JU113">
        <f>IFERROR('Input DBEDT Monthly Energy'!JU113/INDEX('DBEDT Yearly'!113:113,1,JU$3),NA())</f>
        <v/>
      </c>
      <c r="JV113">
        <f>IFERROR('Input DBEDT Monthly Energy'!JV113/INDEX('DBEDT Yearly'!113:113,1,JV$3),NA())</f>
        <v/>
      </c>
      <c r="JW113">
        <f>IFERROR('Input DBEDT Monthly Energy'!JW113/INDEX('DBEDT Yearly'!113:113,1,JW$3),NA())</f>
        <v/>
      </c>
      <c r="JX113">
        <f>IFERROR('Input DBEDT Monthly Energy'!JX113/INDEX('DBEDT Yearly'!113:113,1,JX$3),NA())</f>
        <v/>
      </c>
      <c r="JY113">
        <f>IFERROR('Input DBEDT Monthly Energy'!JY113/INDEX('DBEDT Yearly'!113:113,1,JY$3),NA())</f>
        <v/>
      </c>
      <c r="JZ113">
        <f>IFERROR('Input DBEDT Monthly Energy'!JZ113/INDEX('DBEDT Yearly'!113:113,1,JZ$3),NA())</f>
        <v/>
      </c>
      <c r="KA113">
        <f>IFERROR('Input DBEDT Monthly Energy'!KA113/INDEX('DBEDT Yearly'!113:113,1,KA$3),NA())</f>
        <v/>
      </c>
      <c r="KB113">
        <f>IFERROR('Input DBEDT Monthly Energy'!KB113/INDEX('DBEDT Yearly'!113:113,1,KB$3),NA())</f>
        <v/>
      </c>
      <c r="KC113">
        <f>IFERROR('Input DBEDT Monthly Energy'!KC113/INDEX('DBEDT Yearly'!113:113,1,KC$3),NA())</f>
        <v/>
      </c>
      <c r="KD113">
        <f>IFERROR('Input DBEDT Monthly Energy'!KD113/INDEX('DBEDT Yearly'!113:113,1,KD$3),NA())</f>
        <v/>
      </c>
      <c r="KE113">
        <f>IFERROR('Input DBEDT Monthly Energy'!KE113/INDEX('DBEDT Yearly'!113:113,1,KE$3),NA())</f>
        <v/>
      </c>
      <c r="KF113">
        <f>IFERROR('Input DBEDT Monthly Energy'!KF113/INDEX('DBEDT Yearly'!113:113,1,KF$3),NA())</f>
        <v/>
      </c>
      <c r="KG113">
        <f>IFERROR('Input DBEDT Monthly Energy'!KG113/INDEX('DBEDT Yearly'!113:113,1,KG$3),NA())</f>
        <v/>
      </c>
      <c r="KH113">
        <f>IFERROR('Input DBEDT Monthly Energy'!KH113/INDEX('DBEDT Yearly'!113:113,1,KH$3),NA())</f>
        <v/>
      </c>
      <c r="KI113">
        <f>IFERROR('Input DBEDT Monthly Energy'!KI113/INDEX('DBEDT Yearly'!113:113,1,KI$3),NA())</f>
        <v/>
      </c>
      <c r="KJ113">
        <f>IFERROR('Input DBEDT Monthly Energy'!KJ113/INDEX('DBEDT Yearly'!113:113,1,KJ$3),NA())</f>
        <v/>
      </c>
      <c r="KK113">
        <f>IFERROR('Input DBEDT Monthly Energy'!KK113/INDEX('DBEDT Yearly'!113:113,1,KK$3),NA())</f>
        <v/>
      </c>
      <c r="KL113">
        <f>IFERROR('Input DBEDT Monthly Energy'!KL113/INDEX('DBEDT Yearly'!113:113,1,KL$3),NA())</f>
        <v/>
      </c>
      <c r="KM113">
        <f>IFERROR('Input DBEDT Monthly Energy'!KM113/INDEX('DBEDT Yearly'!113:113,1,KM$3),NA())</f>
        <v/>
      </c>
      <c r="KN113">
        <f>IFERROR('Input DBEDT Monthly Energy'!KN113/INDEX('DBEDT Yearly'!113:113,1,KN$3),NA())</f>
        <v/>
      </c>
      <c r="KO113">
        <f>IFERROR('Input DBEDT Monthly Energy'!KO113/INDEX('DBEDT Yearly'!113:113,1,KO$3),NA())</f>
        <v/>
      </c>
      <c r="KP113">
        <f>IFERROR('Input DBEDT Monthly Energy'!KP113/INDEX('DBEDT Yearly'!113:113,1,KP$3),NA())</f>
        <v/>
      </c>
    </row>
    <row r="114" spans="1:302">
      <c r="A114">
        <f>'Input DBEDT Monthly Energy'!A114&amp;""</f>
        <v/>
      </c>
      <c r="B114">
        <f>'Input DBEDT Monthly Energy'!B114&amp;""</f>
        <v/>
      </c>
      <c r="C114">
        <f>IFERROR('Input DBEDT Monthly Energy'!C114/INDEX('DBEDT Yearly'!114:114,1,C$3),NA())</f>
        <v/>
      </c>
      <c r="D114">
        <f>IFERROR('Input DBEDT Monthly Energy'!D114/INDEX('DBEDT Yearly'!114:114,1,D$3),NA())</f>
        <v/>
      </c>
      <c r="E114">
        <f>IFERROR('Input DBEDT Monthly Energy'!E114/INDEX('DBEDT Yearly'!114:114,1,E$3),NA())</f>
        <v/>
      </c>
      <c r="F114">
        <f>IFERROR('Input DBEDT Monthly Energy'!F114/INDEX('DBEDT Yearly'!114:114,1,F$3),NA())</f>
        <v/>
      </c>
      <c r="G114">
        <f>IFERROR('Input DBEDT Monthly Energy'!G114/INDEX('DBEDT Yearly'!114:114,1,G$3),NA())</f>
        <v/>
      </c>
      <c r="H114">
        <f>IFERROR('Input DBEDT Monthly Energy'!H114/INDEX('DBEDT Yearly'!114:114,1,H$3),NA())</f>
        <v/>
      </c>
      <c r="I114">
        <f>IFERROR('Input DBEDT Monthly Energy'!I114/INDEX('DBEDT Yearly'!114:114,1,I$3),NA())</f>
        <v/>
      </c>
      <c r="J114">
        <f>IFERROR('Input DBEDT Monthly Energy'!J114/INDEX('DBEDT Yearly'!114:114,1,J$3),NA())</f>
        <v/>
      </c>
      <c r="K114">
        <f>IFERROR('Input DBEDT Monthly Energy'!K114/INDEX('DBEDT Yearly'!114:114,1,K$3),NA())</f>
        <v/>
      </c>
      <c r="L114">
        <f>IFERROR('Input DBEDT Monthly Energy'!L114/INDEX('DBEDT Yearly'!114:114,1,L$3),NA())</f>
        <v/>
      </c>
      <c r="M114">
        <f>IFERROR('Input DBEDT Monthly Energy'!M114/INDEX('DBEDT Yearly'!114:114,1,M$3),NA())</f>
        <v/>
      </c>
      <c r="N114">
        <f>IFERROR('Input DBEDT Monthly Energy'!N114/INDEX('DBEDT Yearly'!114:114,1,N$3),NA())</f>
        <v/>
      </c>
      <c r="O114">
        <f>IFERROR('Input DBEDT Monthly Energy'!O114/INDEX('DBEDT Yearly'!114:114,1,O$3),NA())</f>
        <v/>
      </c>
      <c r="P114">
        <f>IFERROR('Input DBEDT Monthly Energy'!P114/INDEX('DBEDT Yearly'!114:114,1,P$3),NA())</f>
        <v/>
      </c>
      <c r="Q114">
        <f>IFERROR('Input DBEDT Monthly Energy'!Q114/INDEX('DBEDT Yearly'!114:114,1,Q$3),NA())</f>
        <v/>
      </c>
      <c r="R114">
        <f>IFERROR('Input DBEDT Monthly Energy'!R114/INDEX('DBEDT Yearly'!114:114,1,R$3),NA())</f>
        <v/>
      </c>
      <c r="S114">
        <f>IFERROR('Input DBEDT Monthly Energy'!S114/INDEX('DBEDT Yearly'!114:114,1,S$3),NA())</f>
        <v/>
      </c>
      <c r="T114">
        <f>IFERROR('Input DBEDT Monthly Energy'!T114/INDEX('DBEDT Yearly'!114:114,1,T$3),NA())</f>
        <v/>
      </c>
      <c r="U114">
        <f>IFERROR('Input DBEDT Monthly Energy'!U114/INDEX('DBEDT Yearly'!114:114,1,U$3),NA())</f>
        <v/>
      </c>
      <c r="V114">
        <f>IFERROR('Input DBEDT Monthly Energy'!V114/INDEX('DBEDT Yearly'!114:114,1,V$3),NA())</f>
        <v/>
      </c>
      <c r="W114">
        <f>IFERROR('Input DBEDT Monthly Energy'!W114/INDEX('DBEDT Yearly'!114:114,1,W$3),NA())</f>
        <v/>
      </c>
      <c r="X114">
        <f>IFERROR('Input DBEDT Monthly Energy'!X114/INDEX('DBEDT Yearly'!114:114,1,X$3),NA())</f>
        <v/>
      </c>
      <c r="Y114">
        <f>IFERROR('Input DBEDT Monthly Energy'!Y114/INDEX('DBEDT Yearly'!114:114,1,Y$3),NA())</f>
        <v/>
      </c>
      <c r="Z114">
        <f>IFERROR('Input DBEDT Monthly Energy'!Z114/INDEX('DBEDT Yearly'!114:114,1,Z$3),NA())</f>
        <v/>
      </c>
      <c r="AA114">
        <f>IFERROR('Input DBEDT Monthly Energy'!AA114/INDEX('DBEDT Yearly'!114:114,1,AA$3),NA())</f>
        <v/>
      </c>
      <c r="AB114">
        <f>IFERROR('Input DBEDT Monthly Energy'!AB114/INDEX('DBEDT Yearly'!114:114,1,AB$3),NA())</f>
        <v/>
      </c>
      <c r="AC114">
        <f>IFERROR('Input DBEDT Monthly Energy'!AC114/INDEX('DBEDT Yearly'!114:114,1,AC$3),NA())</f>
        <v/>
      </c>
      <c r="AD114">
        <f>IFERROR('Input DBEDT Monthly Energy'!AD114/INDEX('DBEDT Yearly'!114:114,1,AD$3),NA())</f>
        <v/>
      </c>
      <c r="AE114">
        <f>IFERROR('Input DBEDT Monthly Energy'!AE114/INDEX('DBEDT Yearly'!114:114,1,AE$3),NA())</f>
        <v/>
      </c>
      <c r="AF114">
        <f>IFERROR('Input DBEDT Monthly Energy'!AF114/INDEX('DBEDT Yearly'!114:114,1,AF$3),NA())</f>
        <v/>
      </c>
      <c r="AG114">
        <f>IFERROR('Input DBEDT Monthly Energy'!AG114/INDEX('DBEDT Yearly'!114:114,1,AG$3),NA())</f>
        <v/>
      </c>
      <c r="AH114">
        <f>IFERROR('Input DBEDT Monthly Energy'!AH114/INDEX('DBEDT Yearly'!114:114,1,AH$3),NA())</f>
        <v/>
      </c>
      <c r="AI114">
        <f>IFERROR('Input DBEDT Monthly Energy'!AI114/INDEX('DBEDT Yearly'!114:114,1,AI$3),NA())</f>
        <v/>
      </c>
      <c r="AJ114">
        <f>IFERROR('Input DBEDT Monthly Energy'!AJ114/INDEX('DBEDT Yearly'!114:114,1,AJ$3),NA())</f>
        <v/>
      </c>
      <c r="AK114">
        <f>IFERROR('Input DBEDT Monthly Energy'!AK114/INDEX('DBEDT Yearly'!114:114,1,AK$3),NA())</f>
        <v/>
      </c>
      <c r="AL114">
        <f>IFERROR('Input DBEDT Monthly Energy'!AL114/INDEX('DBEDT Yearly'!114:114,1,AL$3),NA())</f>
        <v/>
      </c>
      <c r="AM114">
        <f>IFERROR('Input DBEDT Monthly Energy'!AM114/INDEX('DBEDT Yearly'!114:114,1,AM$3),NA())</f>
        <v/>
      </c>
      <c r="AN114">
        <f>IFERROR('Input DBEDT Monthly Energy'!AN114/INDEX('DBEDT Yearly'!114:114,1,AN$3),NA())</f>
        <v/>
      </c>
      <c r="AO114">
        <f>IFERROR('Input DBEDT Monthly Energy'!AO114/INDEX('DBEDT Yearly'!114:114,1,AO$3),NA())</f>
        <v/>
      </c>
      <c r="AP114">
        <f>IFERROR('Input DBEDT Monthly Energy'!AP114/INDEX('DBEDT Yearly'!114:114,1,AP$3),NA())</f>
        <v/>
      </c>
      <c r="AQ114">
        <f>IFERROR('Input DBEDT Monthly Energy'!AQ114/INDEX('DBEDT Yearly'!114:114,1,AQ$3),NA())</f>
        <v/>
      </c>
      <c r="AR114">
        <f>IFERROR('Input DBEDT Monthly Energy'!AR114/INDEX('DBEDT Yearly'!114:114,1,AR$3),NA())</f>
        <v/>
      </c>
      <c r="AS114">
        <f>IFERROR('Input DBEDT Monthly Energy'!AS114/INDEX('DBEDT Yearly'!114:114,1,AS$3),NA())</f>
        <v/>
      </c>
      <c r="AT114">
        <f>IFERROR('Input DBEDT Monthly Energy'!AT114/INDEX('DBEDT Yearly'!114:114,1,AT$3),NA())</f>
        <v/>
      </c>
      <c r="AU114">
        <f>IFERROR('Input DBEDT Monthly Energy'!AU114/INDEX('DBEDT Yearly'!114:114,1,AU$3),NA())</f>
        <v/>
      </c>
      <c r="AV114">
        <f>IFERROR('Input DBEDT Monthly Energy'!AV114/INDEX('DBEDT Yearly'!114:114,1,AV$3),NA())</f>
        <v/>
      </c>
      <c r="AW114">
        <f>IFERROR('Input DBEDT Monthly Energy'!AW114/INDEX('DBEDT Yearly'!114:114,1,AW$3),NA())</f>
        <v/>
      </c>
      <c r="AX114">
        <f>IFERROR('Input DBEDT Monthly Energy'!AX114/INDEX('DBEDT Yearly'!114:114,1,AX$3),NA())</f>
        <v/>
      </c>
      <c r="AY114">
        <f>IFERROR('Input DBEDT Monthly Energy'!AY114/INDEX('DBEDT Yearly'!114:114,1,AY$3),NA())</f>
        <v/>
      </c>
      <c r="AZ114">
        <f>IFERROR('Input DBEDT Monthly Energy'!AZ114/INDEX('DBEDT Yearly'!114:114,1,AZ$3),NA())</f>
        <v/>
      </c>
      <c r="BA114">
        <f>IFERROR('Input DBEDT Monthly Energy'!BA114/INDEX('DBEDT Yearly'!114:114,1,BA$3),NA())</f>
        <v/>
      </c>
      <c r="BB114">
        <f>IFERROR('Input DBEDT Monthly Energy'!BB114/INDEX('DBEDT Yearly'!114:114,1,BB$3),NA())</f>
        <v/>
      </c>
      <c r="BC114">
        <f>IFERROR('Input DBEDT Monthly Energy'!BC114/INDEX('DBEDT Yearly'!114:114,1,BC$3),NA())</f>
        <v/>
      </c>
      <c r="BD114">
        <f>IFERROR('Input DBEDT Monthly Energy'!BD114/INDEX('DBEDT Yearly'!114:114,1,BD$3),NA())</f>
        <v/>
      </c>
      <c r="BE114">
        <f>IFERROR('Input DBEDT Monthly Energy'!BE114/INDEX('DBEDT Yearly'!114:114,1,BE$3),NA())</f>
        <v/>
      </c>
      <c r="BF114">
        <f>IFERROR('Input DBEDT Monthly Energy'!BF114/INDEX('DBEDT Yearly'!114:114,1,BF$3),NA())</f>
        <v/>
      </c>
      <c r="BG114">
        <f>IFERROR('Input DBEDT Monthly Energy'!BG114/INDEX('DBEDT Yearly'!114:114,1,BG$3),NA())</f>
        <v/>
      </c>
      <c r="BH114">
        <f>IFERROR('Input DBEDT Monthly Energy'!BH114/INDEX('DBEDT Yearly'!114:114,1,BH$3),NA())</f>
        <v/>
      </c>
      <c r="BI114">
        <f>IFERROR('Input DBEDT Monthly Energy'!BI114/INDEX('DBEDT Yearly'!114:114,1,BI$3),NA())</f>
        <v/>
      </c>
      <c r="BJ114">
        <f>IFERROR('Input DBEDT Monthly Energy'!BJ114/INDEX('DBEDT Yearly'!114:114,1,BJ$3),NA())</f>
        <v/>
      </c>
      <c r="BK114">
        <f>IFERROR('Input DBEDT Monthly Energy'!BK114/INDEX('DBEDT Yearly'!114:114,1,BK$3),NA())</f>
        <v/>
      </c>
      <c r="BL114">
        <f>IFERROR('Input DBEDT Monthly Energy'!BL114/INDEX('DBEDT Yearly'!114:114,1,BL$3),NA())</f>
        <v/>
      </c>
      <c r="BM114">
        <f>IFERROR('Input DBEDT Monthly Energy'!BM114/INDEX('DBEDT Yearly'!114:114,1,BM$3),NA())</f>
        <v/>
      </c>
      <c r="BN114">
        <f>IFERROR('Input DBEDT Monthly Energy'!BN114/INDEX('DBEDT Yearly'!114:114,1,BN$3),NA())</f>
        <v/>
      </c>
      <c r="BO114">
        <f>IFERROR('Input DBEDT Monthly Energy'!BO114/INDEX('DBEDT Yearly'!114:114,1,BO$3),NA())</f>
        <v/>
      </c>
      <c r="BP114">
        <f>IFERROR('Input DBEDT Monthly Energy'!BP114/INDEX('DBEDT Yearly'!114:114,1,BP$3),NA())</f>
        <v/>
      </c>
      <c r="BQ114">
        <f>IFERROR('Input DBEDT Monthly Energy'!BQ114/INDEX('DBEDT Yearly'!114:114,1,BQ$3),NA())</f>
        <v/>
      </c>
      <c r="BR114">
        <f>IFERROR('Input DBEDT Monthly Energy'!BR114/INDEX('DBEDT Yearly'!114:114,1,BR$3),NA())</f>
        <v/>
      </c>
      <c r="BS114">
        <f>IFERROR('Input DBEDT Monthly Energy'!BS114/INDEX('DBEDT Yearly'!114:114,1,BS$3),NA())</f>
        <v/>
      </c>
      <c r="BT114">
        <f>IFERROR('Input DBEDT Monthly Energy'!BT114/INDEX('DBEDT Yearly'!114:114,1,BT$3),NA())</f>
        <v/>
      </c>
      <c r="BU114">
        <f>IFERROR('Input DBEDT Monthly Energy'!BU114/INDEX('DBEDT Yearly'!114:114,1,BU$3),NA())</f>
        <v/>
      </c>
      <c r="BV114">
        <f>IFERROR('Input DBEDT Monthly Energy'!BV114/INDEX('DBEDT Yearly'!114:114,1,BV$3),NA())</f>
        <v/>
      </c>
      <c r="BW114">
        <f>IFERROR('Input DBEDT Monthly Energy'!BW114/INDEX('DBEDT Yearly'!114:114,1,BW$3),NA())</f>
        <v/>
      </c>
      <c r="BX114">
        <f>IFERROR('Input DBEDT Monthly Energy'!BX114/INDEX('DBEDT Yearly'!114:114,1,BX$3),NA())</f>
        <v/>
      </c>
      <c r="BY114">
        <f>IFERROR('Input DBEDT Monthly Energy'!BY114/INDEX('DBEDT Yearly'!114:114,1,BY$3),NA())</f>
        <v/>
      </c>
      <c r="BZ114">
        <f>IFERROR('Input DBEDT Monthly Energy'!BZ114/INDEX('DBEDT Yearly'!114:114,1,BZ$3),NA())</f>
        <v/>
      </c>
      <c r="CA114">
        <f>IFERROR('Input DBEDT Monthly Energy'!CA114/INDEX('DBEDT Yearly'!114:114,1,CA$3),NA())</f>
        <v/>
      </c>
      <c r="CB114">
        <f>IFERROR('Input DBEDT Monthly Energy'!CB114/INDEX('DBEDT Yearly'!114:114,1,CB$3),NA())</f>
        <v/>
      </c>
      <c r="CC114">
        <f>IFERROR('Input DBEDT Monthly Energy'!CC114/INDEX('DBEDT Yearly'!114:114,1,CC$3),NA())</f>
        <v/>
      </c>
      <c r="CD114">
        <f>IFERROR('Input DBEDT Monthly Energy'!CD114/INDEX('DBEDT Yearly'!114:114,1,CD$3),NA())</f>
        <v/>
      </c>
      <c r="CE114">
        <f>IFERROR('Input DBEDT Monthly Energy'!CE114/INDEX('DBEDT Yearly'!114:114,1,CE$3),NA())</f>
        <v/>
      </c>
      <c r="CF114">
        <f>IFERROR('Input DBEDT Monthly Energy'!CF114/INDEX('DBEDT Yearly'!114:114,1,CF$3),NA())</f>
        <v/>
      </c>
      <c r="CG114">
        <f>IFERROR('Input DBEDT Monthly Energy'!CG114/INDEX('DBEDT Yearly'!114:114,1,CG$3),NA())</f>
        <v/>
      </c>
      <c r="CH114">
        <f>IFERROR('Input DBEDT Monthly Energy'!CH114/INDEX('DBEDT Yearly'!114:114,1,CH$3),NA())</f>
        <v/>
      </c>
      <c r="CI114">
        <f>IFERROR('Input DBEDT Monthly Energy'!CI114/INDEX('DBEDT Yearly'!114:114,1,CI$3),NA())</f>
        <v/>
      </c>
      <c r="CJ114">
        <f>IFERROR('Input DBEDT Monthly Energy'!CJ114/INDEX('DBEDT Yearly'!114:114,1,CJ$3),NA())</f>
        <v/>
      </c>
      <c r="CK114">
        <f>IFERROR('Input DBEDT Monthly Energy'!CK114/INDEX('DBEDT Yearly'!114:114,1,CK$3),NA())</f>
        <v/>
      </c>
      <c r="CL114">
        <f>IFERROR('Input DBEDT Monthly Energy'!CL114/INDEX('DBEDT Yearly'!114:114,1,CL$3),NA())</f>
        <v/>
      </c>
      <c r="CM114">
        <f>IFERROR('Input DBEDT Monthly Energy'!CM114/INDEX('DBEDT Yearly'!114:114,1,CM$3),NA())</f>
        <v/>
      </c>
      <c r="CN114">
        <f>IFERROR('Input DBEDT Monthly Energy'!CN114/INDEX('DBEDT Yearly'!114:114,1,CN$3),NA())</f>
        <v/>
      </c>
      <c r="CO114">
        <f>IFERROR('Input DBEDT Monthly Energy'!CO114/INDEX('DBEDT Yearly'!114:114,1,CO$3),NA())</f>
        <v/>
      </c>
      <c r="CP114">
        <f>IFERROR('Input DBEDT Monthly Energy'!CP114/INDEX('DBEDT Yearly'!114:114,1,CP$3),NA())</f>
        <v/>
      </c>
      <c r="CQ114">
        <f>IFERROR('Input DBEDT Monthly Energy'!CQ114/INDEX('DBEDT Yearly'!114:114,1,CQ$3),NA())</f>
        <v/>
      </c>
      <c r="CR114">
        <f>IFERROR('Input DBEDT Monthly Energy'!CR114/INDEX('DBEDT Yearly'!114:114,1,CR$3),NA())</f>
        <v/>
      </c>
      <c r="CS114">
        <f>IFERROR('Input DBEDT Monthly Energy'!CS114/INDEX('DBEDT Yearly'!114:114,1,CS$3),NA())</f>
        <v/>
      </c>
      <c r="CT114">
        <f>IFERROR('Input DBEDT Monthly Energy'!CT114/INDEX('DBEDT Yearly'!114:114,1,CT$3),NA())</f>
        <v/>
      </c>
      <c r="CU114">
        <f>IFERROR('Input DBEDT Monthly Energy'!CU114/INDEX('DBEDT Yearly'!114:114,1,CU$3),NA())</f>
        <v/>
      </c>
      <c r="CV114">
        <f>IFERROR('Input DBEDT Monthly Energy'!CV114/INDEX('DBEDT Yearly'!114:114,1,CV$3),NA())</f>
        <v/>
      </c>
      <c r="CW114">
        <f>IFERROR('Input DBEDT Monthly Energy'!CW114/INDEX('DBEDT Yearly'!114:114,1,CW$3),NA())</f>
        <v/>
      </c>
      <c r="CX114">
        <f>IFERROR('Input DBEDT Monthly Energy'!CX114/INDEX('DBEDT Yearly'!114:114,1,CX$3),NA())</f>
        <v/>
      </c>
      <c r="CY114">
        <f>IFERROR('Input DBEDT Monthly Energy'!CY114/INDEX('DBEDT Yearly'!114:114,1,CY$3),NA())</f>
        <v/>
      </c>
      <c r="CZ114">
        <f>IFERROR('Input DBEDT Monthly Energy'!CZ114/INDEX('DBEDT Yearly'!114:114,1,CZ$3),NA())</f>
        <v/>
      </c>
      <c r="DA114">
        <f>IFERROR('Input DBEDT Monthly Energy'!DA114/INDEX('DBEDT Yearly'!114:114,1,DA$3),NA())</f>
        <v/>
      </c>
      <c r="DB114">
        <f>IFERROR('Input DBEDT Monthly Energy'!DB114/INDEX('DBEDT Yearly'!114:114,1,DB$3),NA())</f>
        <v/>
      </c>
      <c r="DC114">
        <f>IFERROR('Input DBEDT Monthly Energy'!DC114/INDEX('DBEDT Yearly'!114:114,1,DC$3),NA())</f>
        <v/>
      </c>
      <c r="DD114">
        <f>IFERROR('Input DBEDT Monthly Energy'!DD114/INDEX('DBEDT Yearly'!114:114,1,DD$3),NA())</f>
        <v/>
      </c>
      <c r="DE114">
        <f>IFERROR('Input DBEDT Monthly Energy'!DE114/INDEX('DBEDT Yearly'!114:114,1,DE$3),NA())</f>
        <v/>
      </c>
      <c r="DF114">
        <f>IFERROR('Input DBEDT Monthly Energy'!DF114/INDEX('DBEDT Yearly'!114:114,1,DF$3),NA())</f>
        <v/>
      </c>
      <c r="DG114">
        <f>IFERROR('Input DBEDT Monthly Energy'!DG114/INDEX('DBEDT Yearly'!114:114,1,DG$3),NA())</f>
        <v/>
      </c>
      <c r="DH114">
        <f>IFERROR('Input DBEDT Monthly Energy'!DH114/INDEX('DBEDT Yearly'!114:114,1,DH$3),NA())</f>
        <v/>
      </c>
      <c r="DI114">
        <f>IFERROR('Input DBEDT Monthly Energy'!DI114/INDEX('DBEDT Yearly'!114:114,1,DI$3),NA())</f>
        <v/>
      </c>
      <c r="DJ114">
        <f>IFERROR('Input DBEDT Monthly Energy'!DJ114/INDEX('DBEDT Yearly'!114:114,1,DJ$3),NA())</f>
        <v/>
      </c>
      <c r="DK114">
        <f>IFERROR('Input DBEDT Monthly Energy'!DK114/INDEX('DBEDT Yearly'!114:114,1,DK$3),NA())</f>
        <v/>
      </c>
      <c r="DL114">
        <f>IFERROR('Input DBEDT Monthly Energy'!DL114/INDEX('DBEDT Yearly'!114:114,1,DL$3),NA())</f>
        <v/>
      </c>
      <c r="DM114">
        <f>IFERROR('Input DBEDT Monthly Energy'!DM114/INDEX('DBEDT Yearly'!114:114,1,DM$3),NA())</f>
        <v/>
      </c>
      <c r="DN114">
        <f>IFERROR('Input DBEDT Monthly Energy'!DN114/INDEX('DBEDT Yearly'!114:114,1,DN$3),NA())</f>
        <v/>
      </c>
      <c r="DO114">
        <f>IFERROR('Input DBEDT Monthly Energy'!DO114/INDEX('DBEDT Yearly'!114:114,1,DO$3),NA())</f>
        <v/>
      </c>
      <c r="DP114">
        <f>IFERROR('Input DBEDT Monthly Energy'!DP114/INDEX('DBEDT Yearly'!114:114,1,DP$3),NA())</f>
        <v/>
      </c>
      <c r="DQ114">
        <f>IFERROR('Input DBEDT Monthly Energy'!DQ114/INDEX('DBEDT Yearly'!114:114,1,DQ$3),NA())</f>
        <v/>
      </c>
      <c r="DR114">
        <f>IFERROR('Input DBEDT Monthly Energy'!DR114/INDEX('DBEDT Yearly'!114:114,1,DR$3),NA())</f>
        <v/>
      </c>
      <c r="DS114">
        <f>IFERROR('Input DBEDT Monthly Energy'!DS114/INDEX('DBEDT Yearly'!114:114,1,DS$3),NA())</f>
        <v/>
      </c>
      <c r="DT114">
        <f>IFERROR('Input DBEDT Monthly Energy'!DT114/INDEX('DBEDT Yearly'!114:114,1,DT$3),NA())</f>
        <v/>
      </c>
      <c r="DU114">
        <f>IFERROR('Input DBEDT Monthly Energy'!DU114/INDEX('DBEDT Yearly'!114:114,1,DU$3),NA())</f>
        <v/>
      </c>
      <c r="DV114">
        <f>IFERROR('Input DBEDT Monthly Energy'!DV114/INDEX('DBEDT Yearly'!114:114,1,DV$3),NA())</f>
        <v/>
      </c>
      <c r="DW114">
        <f>IFERROR('Input DBEDT Monthly Energy'!DW114/INDEX('DBEDT Yearly'!114:114,1,DW$3),NA())</f>
        <v/>
      </c>
      <c r="DX114">
        <f>IFERROR('Input DBEDT Monthly Energy'!DX114/INDEX('DBEDT Yearly'!114:114,1,DX$3),NA())</f>
        <v/>
      </c>
      <c r="DY114">
        <f>IFERROR('Input DBEDT Monthly Energy'!DY114/INDEX('DBEDT Yearly'!114:114,1,DY$3),NA())</f>
        <v/>
      </c>
      <c r="DZ114">
        <f>IFERROR('Input DBEDT Monthly Energy'!DZ114/INDEX('DBEDT Yearly'!114:114,1,DZ$3),NA())</f>
        <v/>
      </c>
      <c r="EA114">
        <f>IFERROR('Input DBEDT Monthly Energy'!EA114/INDEX('DBEDT Yearly'!114:114,1,EA$3),NA())</f>
        <v/>
      </c>
      <c r="EB114">
        <f>IFERROR('Input DBEDT Monthly Energy'!EB114/INDEX('DBEDT Yearly'!114:114,1,EB$3),NA())</f>
        <v/>
      </c>
      <c r="EC114">
        <f>IFERROR('Input DBEDT Monthly Energy'!EC114/INDEX('DBEDT Yearly'!114:114,1,EC$3),NA())</f>
        <v/>
      </c>
      <c r="ED114">
        <f>IFERROR('Input DBEDT Monthly Energy'!ED114/INDEX('DBEDT Yearly'!114:114,1,ED$3),NA())</f>
        <v/>
      </c>
      <c r="EE114">
        <f>IFERROR('Input DBEDT Monthly Energy'!EE114/INDEX('DBEDT Yearly'!114:114,1,EE$3),NA())</f>
        <v/>
      </c>
      <c r="EF114">
        <f>IFERROR('Input DBEDT Monthly Energy'!EF114/INDEX('DBEDT Yearly'!114:114,1,EF$3),NA())</f>
        <v/>
      </c>
      <c r="EG114">
        <f>IFERROR('Input DBEDT Monthly Energy'!EG114/INDEX('DBEDT Yearly'!114:114,1,EG$3),NA())</f>
        <v/>
      </c>
      <c r="EH114">
        <f>IFERROR('Input DBEDT Monthly Energy'!EH114/INDEX('DBEDT Yearly'!114:114,1,EH$3),NA())</f>
        <v/>
      </c>
      <c r="EI114">
        <f>IFERROR('Input DBEDT Monthly Energy'!EI114/INDEX('DBEDT Yearly'!114:114,1,EI$3),NA())</f>
        <v/>
      </c>
      <c r="EJ114">
        <f>IFERROR('Input DBEDT Monthly Energy'!EJ114/INDEX('DBEDT Yearly'!114:114,1,EJ$3),NA())</f>
        <v/>
      </c>
      <c r="EK114">
        <f>IFERROR('Input DBEDT Monthly Energy'!EK114/INDEX('DBEDT Yearly'!114:114,1,EK$3),NA())</f>
        <v/>
      </c>
      <c r="EL114">
        <f>IFERROR('Input DBEDT Monthly Energy'!EL114/INDEX('DBEDT Yearly'!114:114,1,EL$3),NA())</f>
        <v/>
      </c>
      <c r="EM114">
        <f>IFERROR('Input DBEDT Monthly Energy'!EM114/INDEX('DBEDT Yearly'!114:114,1,EM$3),NA())</f>
        <v/>
      </c>
      <c r="EN114">
        <f>IFERROR('Input DBEDT Monthly Energy'!EN114/INDEX('DBEDT Yearly'!114:114,1,EN$3),NA())</f>
        <v/>
      </c>
      <c r="EO114">
        <f>IFERROR('Input DBEDT Monthly Energy'!EO114/INDEX('DBEDT Yearly'!114:114,1,EO$3),NA())</f>
        <v/>
      </c>
      <c r="EP114">
        <f>IFERROR('Input DBEDT Monthly Energy'!EP114/INDEX('DBEDT Yearly'!114:114,1,EP$3),NA())</f>
        <v/>
      </c>
      <c r="EQ114">
        <f>IFERROR('Input DBEDT Monthly Energy'!EQ114/INDEX('DBEDT Yearly'!114:114,1,EQ$3),NA())</f>
        <v/>
      </c>
      <c r="ER114">
        <f>IFERROR('Input DBEDT Monthly Energy'!ER114/INDEX('DBEDT Yearly'!114:114,1,ER$3),NA())</f>
        <v/>
      </c>
      <c r="ES114">
        <f>IFERROR('Input DBEDT Monthly Energy'!ES114/INDEX('DBEDT Yearly'!114:114,1,ES$3),NA())</f>
        <v/>
      </c>
      <c r="ET114">
        <f>IFERROR('Input DBEDT Monthly Energy'!ET114/INDEX('DBEDT Yearly'!114:114,1,ET$3),NA())</f>
        <v/>
      </c>
      <c r="EU114">
        <f>IFERROR('Input DBEDT Monthly Energy'!EU114/INDEX('DBEDT Yearly'!114:114,1,EU$3),NA())</f>
        <v/>
      </c>
      <c r="EV114">
        <f>IFERROR('Input DBEDT Monthly Energy'!EV114/INDEX('DBEDT Yearly'!114:114,1,EV$3),NA())</f>
        <v/>
      </c>
      <c r="EW114">
        <f>IFERROR('Input DBEDT Monthly Energy'!EW114/INDEX('DBEDT Yearly'!114:114,1,EW$3),NA())</f>
        <v/>
      </c>
      <c r="EX114">
        <f>IFERROR('Input DBEDT Monthly Energy'!EX114/INDEX('DBEDT Yearly'!114:114,1,EX$3),NA())</f>
        <v/>
      </c>
      <c r="EY114">
        <f>IFERROR('Input DBEDT Monthly Energy'!EY114/INDEX('DBEDT Yearly'!114:114,1,EY$3),NA())</f>
        <v/>
      </c>
      <c r="EZ114">
        <f>IFERROR('Input DBEDT Monthly Energy'!EZ114/INDEX('DBEDT Yearly'!114:114,1,EZ$3),NA())</f>
        <v/>
      </c>
      <c r="FA114">
        <f>IFERROR('Input DBEDT Monthly Energy'!FA114/INDEX('DBEDT Yearly'!114:114,1,FA$3),NA())</f>
        <v/>
      </c>
      <c r="FB114">
        <f>IFERROR('Input DBEDT Monthly Energy'!FB114/INDEX('DBEDT Yearly'!114:114,1,FB$3),NA())</f>
        <v/>
      </c>
      <c r="FC114">
        <f>IFERROR('Input DBEDT Monthly Energy'!FC114/INDEX('DBEDT Yearly'!114:114,1,FC$3),NA())</f>
        <v/>
      </c>
      <c r="FD114">
        <f>IFERROR('Input DBEDT Monthly Energy'!FD114/INDEX('DBEDT Yearly'!114:114,1,FD$3),NA())</f>
        <v/>
      </c>
      <c r="FE114">
        <f>IFERROR('Input DBEDT Monthly Energy'!FE114/INDEX('DBEDT Yearly'!114:114,1,FE$3),NA())</f>
        <v/>
      </c>
      <c r="FF114">
        <f>IFERROR('Input DBEDT Monthly Energy'!FF114/INDEX('DBEDT Yearly'!114:114,1,FF$3),NA())</f>
        <v/>
      </c>
      <c r="FG114">
        <f>IFERROR('Input DBEDT Monthly Energy'!FG114/INDEX('DBEDT Yearly'!114:114,1,FG$3),NA())</f>
        <v/>
      </c>
      <c r="FH114">
        <f>IFERROR('Input DBEDT Monthly Energy'!FH114/INDEX('DBEDT Yearly'!114:114,1,FH$3),NA())</f>
        <v/>
      </c>
      <c r="FI114">
        <f>IFERROR('Input DBEDT Monthly Energy'!FI114/INDEX('DBEDT Yearly'!114:114,1,FI$3),NA())</f>
        <v/>
      </c>
      <c r="FJ114">
        <f>IFERROR('Input DBEDT Monthly Energy'!FJ114/INDEX('DBEDT Yearly'!114:114,1,FJ$3),NA())</f>
        <v/>
      </c>
      <c r="FK114">
        <f>IFERROR('Input DBEDT Monthly Energy'!FK114/INDEX('DBEDT Yearly'!114:114,1,FK$3),NA())</f>
        <v/>
      </c>
      <c r="FL114">
        <f>IFERROR('Input DBEDT Monthly Energy'!FL114/INDEX('DBEDT Yearly'!114:114,1,FL$3),NA())</f>
        <v/>
      </c>
      <c r="FM114">
        <f>IFERROR('Input DBEDT Monthly Energy'!FM114/INDEX('DBEDT Yearly'!114:114,1,FM$3),NA())</f>
        <v/>
      </c>
      <c r="FN114">
        <f>IFERROR('Input DBEDT Monthly Energy'!FN114/INDEX('DBEDT Yearly'!114:114,1,FN$3),NA())</f>
        <v/>
      </c>
      <c r="FO114">
        <f>IFERROR('Input DBEDT Monthly Energy'!FO114/INDEX('DBEDT Yearly'!114:114,1,FO$3),NA())</f>
        <v/>
      </c>
      <c r="FP114">
        <f>IFERROR('Input DBEDT Monthly Energy'!FP114/INDEX('DBEDT Yearly'!114:114,1,FP$3),NA())</f>
        <v/>
      </c>
      <c r="FQ114">
        <f>IFERROR('Input DBEDT Monthly Energy'!FQ114/INDEX('DBEDT Yearly'!114:114,1,FQ$3),NA())</f>
        <v/>
      </c>
      <c r="FR114">
        <f>IFERROR('Input DBEDT Monthly Energy'!FR114/INDEX('DBEDT Yearly'!114:114,1,FR$3),NA())</f>
        <v/>
      </c>
      <c r="FS114">
        <f>IFERROR('Input DBEDT Monthly Energy'!FS114/INDEX('DBEDT Yearly'!114:114,1,FS$3),NA())</f>
        <v/>
      </c>
      <c r="FT114">
        <f>IFERROR('Input DBEDT Monthly Energy'!FT114/INDEX('DBEDT Yearly'!114:114,1,FT$3),NA())</f>
        <v/>
      </c>
      <c r="FU114">
        <f>IFERROR('Input DBEDT Monthly Energy'!FU114/INDEX('DBEDT Yearly'!114:114,1,FU$3),NA())</f>
        <v/>
      </c>
      <c r="FV114">
        <f>IFERROR('Input DBEDT Monthly Energy'!FV114/INDEX('DBEDT Yearly'!114:114,1,FV$3),NA())</f>
        <v/>
      </c>
      <c r="FW114">
        <f>IFERROR('Input DBEDT Monthly Energy'!FW114/INDEX('DBEDT Yearly'!114:114,1,FW$3),NA())</f>
        <v/>
      </c>
      <c r="FX114">
        <f>IFERROR('Input DBEDT Monthly Energy'!FX114/INDEX('DBEDT Yearly'!114:114,1,FX$3),NA())</f>
        <v/>
      </c>
      <c r="FY114">
        <f>IFERROR('Input DBEDT Monthly Energy'!FY114/INDEX('DBEDT Yearly'!114:114,1,FY$3),NA())</f>
        <v/>
      </c>
      <c r="FZ114">
        <f>IFERROR('Input DBEDT Monthly Energy'!FZ114/INDEX('DBEDT Yearly'!114:114,1,FZ$3),NA())</f>
        <v/>
      </c>
      <c r="GA114">
        <f>IFERROR('Input DBEDT Monthly Energy'!GA114/INDEX('DBEDT Yearly'!114:114,1,GA$3),NA())</f>
        <v/>
      </c>
      <c r="GB114">
        <f>IFERROR('Input DBEDT Monthly Energy'!GB114/INDEX('DBEDT Yearly'!114:114,1,GB$3),NA())</f>
        <v/>
      </c>
      <c r="GC114">
        <f>IFERROR('Input DBEDT Monthly Energy'!GC114/INDEX('DBEDT Yearly'!114:114,1,GC$3),NA())</f>
        <v/>
      </c>
      <c r="GD114">
        <f>IFERROR('Input DBEDT Monthly Energy'!GD114/INDEX('DBEDT Yearly'!114:114,1,GD$3),NA())</f>
        <v/>
      </c>
      <c r="GE114">
        <f>IFERROR('Input DBEDT Monthly Energy'!GE114/INDEX('DBEDT Yearly'!114:114,1,GE$3),NA())</f>
        <v/>
      </c>
      <c r="GF114">
        <f>IFERROR('Input DBEDT Monthly Energy'!GF114/INDEX('DBEDT Yearly'!114:114,1,GF$3),NA())</f>
        <v/>
      </c>
      <c r="GG114">
        <f>IFERROR('Input DBEDT Monthly Energy'!GG114/INDEX('DBEDT Yearly'!114:114,1,GG$3),NA())</f>
        <v/>
      </c>
      <c r="GH114">
        <f>IFERROR('Input DBEDT Monthly Energy'!GH114/INDEX('DBEDT Yearly'!114:114,1,GH$3),NA())</f>
        <v/>
      </c>
      <c r="GI114">
        <f>IFERROR('Input DBEDT Monthly Energy'!GI114/INDEX('DBEDT Yearly'!114:114,1,GI$3),NA())</f>
        <v/>
      </c>
      <c r="GJ114">
        <f>IFERROR('Input DBEDT Monthly Energy'!GJ114/INDEX('DBEDT Yearly'!114:114,1,GJ$3),NA())</f>
        <v/>
      </c>
      <c r="GK114">
        <f>IFERROR('Input DBEDT Monthly Energy'!GK114/INDEX('DBEDT Yearly'!114:114,1,GK$3),NA())</f>
        <v/>
      </c>
      <c r="GL114">
        <f>IFERROR('Input DBEDT Monthly Energy'!GL114/INDEX('DBEDT Yearly'!114:114,1,GL$3),NA())</f>
        <v/>
      </c>
      <c r="GM114">
        <f>IFERROR('Input DBEDT Monthly Energy'!GM114/INDEX('DBEDT Yearly'!114:114,1,GM$3),NA())</f>
        <v/>
      </c>
      <c r="GN114">
        <f>IFERROR('Input DBEDT Monthly Energy'!GN114/INDEX('DBEDT Yearly'!114:114,1,GN$3),NA())</f>
        <v/>
      </c>
      <c r="GO114">
        <f>IFERROR('Input DBEDT Monthly Energy'!GO114/INDEX('DBEDT Yearly'!114:114,1,GO$3),NA())</f>
        <v/>
      </c>
      <c r="GP114">
        <f>IFERROR('Input DBEDT Monthly Energy'!GP114/INDEX('DBEDT Yearly'!114:114,1,GP$3),NA())</f>
        <v/>
      </c>
      <c r="GQ114">
        <f>IFERROR('Input DBEDT Monthly Energy'!GQ114/INDEX('DBEDT Yearly'!114:114,1,GQ$3),NA())</f>
        <v/>
      </c>
      <c r="GR114">
        <f>IFERROR('Input DBEDT Monthly Energy'!GR114/INDEX('DBEDT Yearly'!114:114,1,GR$3),NA())</f>
        <v/>
      </c>
      <c r="GS114">
        <f>IFERROR('Input DBEDT Monthly Energy'!GS114/INDEX('DBEDT Yearly'!114:114,1,GS$3),NA())</f>
        <v/>
      </c>
      <c r="GT114">
        <f>IFERROR('Input DBEDT Monthly Energy'!GT114/INDEX('DBEDT Yearly'!114:114,1,GT$3),NA())</f>
        <v/>
      </c>
      <c r="GU114">
        <f>IFERROR('Input DBEDT Monthly Energy'!GU114/INDEX('DBEDT Yearly'!114:114,1,GU$3),NA())</f>
        <v/>
      </c>
      <c r="GV114">
        <f>IFERROR('Input DBEDT Monthly Energy'!GV114/INDEX('DBEDT Yearly'!114:114,1,GV$3),NA())</f>
        <v/>
      </c>
      <c r="GW114">
        <f>IFERROR('Input DBEDT Monthly Energy'!GW114/INDEX('DBEDT Yearly'!114:114,1,GW$3),NA())</f>
        <v/>
      </c>
      <c r="GX114">
        <f>IFERROR('Input DBEDT Monthly Energy'!GX114/INDEX('DBEDT Yearly'!114:114,1,GX$3),NA())</f>
        <v/>
      </c>
      <c r="GY114">
        <f>IFERROR('Input DBEDT Monthly Energy'!GY114/INDEX('DBEDT Yearly'!114:114,1,GY$3),NA())</f>
        <v/>
      </c>
      <c r="GZ114">
        <f>IFERROR('Input DBEDT Monthly Energy'!GZ114/INDEX('DBEDT Yearly'!114:114,1,GZ$3),NA())</f>
        <v/>
      </c>
      <c r="HA114">
        <f>IFERROR('Input DBEDT Monthly Energy'!HA114/INDEX('DBEDT Yearly'!114:114,1,HA$3),NA())</f>
        <v/>
      </c>
      <c r="HB114">
        <f>IFERROR('Input DBEDT Monthly Energy'!HB114/INDEX('DBEDT Yearly'!114:114,1,HB$3),NA())</f>
        <v/>
      </c>
      <c r="HC114">
        <f>IFERROR('Input DBEDT Monthly Energy'!HC114/INDEX('DBEDT Yearly'!114:114,1,HC$3),NA())</f>
        <v/>
      </c>
      <c r="HD114">
        <f>IFERROR('Input DBEDT Monthly Energy'!HD114/INDEX('DBEDT Yearly'!114:114,1,HD$3),NA())</f>
        <v/>
      </c>
      <c r="HE114">
        <f>IFERROR('Input DBEDT Monthly Energy'!HE114/INDEX('DBEDT Yearly'!114:114,1,HE$3),NA())</f>
        <v/>
      </c>
      <c r="HF114">
        <f>IFERROR('Input DBEDT Monthly Energy'!HF114/INDEX('DBEDT Yearly'!114:114,1,HF$3),NA())</f>
        <v/>
      </c>
      <c r="HG114">
        <f>IFERROR('Input DBEDT Monthly Energy'!HG114/INDEX('DBEDT Yearly'!114:114,1,HG$3),NA())</f>
        <v/>
      </c>
      <c r="HH114">
        <f>IFERROR('Input DBEDT Monthly Energy'!HH114/INDEX('DBEDT Yearly'!114:114,1,HH$3),NA())</f>
        <v/>
      </c>
      <c r="HI114">
        <f>IFERROR('Input DBEDT Monthly Energy'!HI114/INDEX('DBEDT Yearly'!114:114,1,HI$3),NA())</f>
        <v/>
      </c>
      <c r="HJ114">
        <f>IFERROR('Input DBEDT Monthly Energy'!HJ114/INDEX('DBEDT Yearly'!114:114,1,HJ$3),NA())</f>
        <v/>
      </c>
      <c r="HK114">
        <f>IFERROR('Input DBEDT Monthly Energy'!HK114/INDEX('DBEDT Yearly'!114:114,1,HK$3),NA())</f>
        <v/>
      </c>
      <c r="HL114">
        <f>IFERROR('Input DBEDT Monthly Energy'!HL114/INDEX('DBEDT Yearly'!114:114,1,HL$3),NA())</f>
        <v/>
      </c>
      <c r="HM114">
        <f>IFERROR('Input DBEDT Monthly Energy'!HM114/INDEX('DBEDT Yearly'!114:114,1,HM$3),NA())</f>
        <v/>
      </c>
      <c r="HN114">
        <f>IFERROR('Input DBEDT Monthly Energy'!HN114/INDEX('DBEDT Yearly'!114:114,1,HN$3),NA())</f>
        <v/>
      </c>
      <c r="HO114">
        <f>IFERROR('Input DBEDT Monthly Energy'!HO114/INDEX('DBEDT Yearly'!114:114,1,HO$3),NA())</f>
        <v/>
      </c>
      <c r="HP114">
        <f>IFERROR('Input DBEDT Monthly Energy'!HP114/INDEX('DBEDT Yearly'!114:114,1,HP$3),NA())</f>
        <v/>
      </c>
      <c r="HQ114">
        <f>IFERROR('Input DBEDT Monthly Energy'!HQ114/INDEX('DBEDT Yearly'!114:114,1,HQ$3),NA())</f>
        <v/>
      </c>
      <c r="HR114">
        <f>IFERROR('Input DBEDT Monthly Energy'!HR114/INDEX('DBEDT Yearly'!114:114,1,HR$3),NA())</f>
        <v/>
      </c>
      <c r="HS114">
        <f>IFERROR('Input DBEDT Monthly Energy'!HS114/INDEX('DBEDT Yearly'!114:114,1,HS$3),NA())</f>
        <v/>
      </c>
      <c r="HT114">
        <f>IFERROR('Input DBEDT Monthly Energy'!HT114/INDEX('DBEDT Yearly'!114:114,1,HT$3),NA())</f>
        <v/>
      </c>
      <c r="HU114">
        <f>IFERROR('Input DBEDT Monthly Energy'!HU114/INDEX('DBEDT Yearly'!114:114,1,HU$3),NA())</f>
        <v/>
      </c>
      <c r="HV114">
        <f>IFERROR('Input DBEDT Monthly Energy'!HV114/INDEX('DBEDT Yearly'!114:114,1,HV$3),NA())</f>
        <v/>
      </c>
      <c r="HW114">
        <f>IFERROR('Input DBEDT Monthly Energy'!HW114/INDEX('DBEDT Yearly'!114:114,1,HW$3),NA())</f>
        <v/>
      </c>
      <c r="HX114">
        <f>IFERROR('Input DBEDT Monthly Energy'!HX114/INDEX('DBEDT Yearly'!114:114,1,HX$3),NA())</f>
        <v/>
      </c>
      <c r="HY114">
        <f>IFERROR('Input DBEDT Monthly Energy'!HY114/INDEX('DBEDT Yearly'!114:114,1,HY$3),NA())</f>
        <v/>
      </c>
      <c r="HZ114">
        <f>IFERROR('Input DBEDT Monthly Energy'!HZ114/INDEX('DBEDT Yearly'!114:114,1,HZ$3),NA())</f>
        <v/>
      </c>
      <c r="IA114">
        <f>IFERROR('Input DBEDT Monthly Energy'!IA114/INDEX('DBEDT Yearly'!114:114,1,IA$3),NA())</f>
        <v/>
      </c>
      <c r="IB114">
        <f>IFERROR('Input DBEDT Monthly Energy'!IB114/INDEX('DBEDT Yearly'!114:114,1,IB$3),NA())</f>
        <v/>
      </c>
      <c r="IC114">
        <f>IFERROR('Input DBEDT Monthly Energy'!IC114/INDEX('DBEDT Yearly'!114:114,1,IC$3),NA())</f>
        <v/>
      </c>
      <c r="ID114">
        <f>IFERROR('Input DBEDT Monthly Energy'!ID114/INDEX('DBEDT Yearly'!114:114,1,ID$3),NA())</f>
        <v/>
      </c>
      <c r="IE114">
        <f>IFERROR('Input DBEDT Monthly Energy'!IE114/INDEX('DBEDT Yearly'!114:114,1,IE$3),NA())</f>
        <v/>
      </c>
      <c r="IF114">
        <f>IFERROR('Input DBEDT Monthly Energy'!IF114/INDEX('DBEDT Yearly'!114:114,1,IF$3),NA())</f>
        <v/>
      </c>
      <c r="IG114">
        <f>IFERROR('Input DBEDT Monthly Energy'!IG114/INDEX('DBEDT Yearly'!114:114,1,IG$3),NA())</f>
        <v/>
      </c>
      <c r="IH114">
        <f>IFERROR('Input DBEDT Monthly Energy'!IH114/INDEX('DBEDT Yearly'!114:114,1,IH$3),NA())</f>
        <v/>
      </c>
      <c r="II114">
        <f>IFERROR('Input DBEDT Monthly Energy'!II114/INDEX('DBEDT Yearly'!114:114,1,II$3),NA())</f>
        <v/>
      </c>
      <c r="IJ114">
        <f>IFERROR('Input DBEDT Monthly Energy'!IJ114/INDEX('DBEDT Yearly'!114:114,1,IJ$3),NA())</f>
        <v/>
      </c>
      <c r="IK114">
        <f>IFERROR('Input DBEDT Monthly Energy'!IK114/INDEX('DBEDT Yearly'!114:114,1,IK$3),NA())</f>
        <v/>
      </c>
      <c r="IL114">
        <f>IFERROR('Input DBEDT Monthly Energy'!IL114/INDEX('DBEDT Yearly'!114:114,1,IL$3),NA())</f>
        <v/>
      </c>
      <c r="IM114">
        <f>IFERROR('Input DBEDT Monthly Energy'!IM114/INDEX('DBEDT Yearly'!114:114,1,IM$3),NA())</f>
        <v/>
      </c>
      <c r="IN114">
        <f>IFERROR('Input DBEDT Monthly Energy'!IN114/INDEX('DBEDT Yearly'!114:114,1,IN$3),NA())</f>
        <v/>
      </c>
      <c r="IO114">
        <f>IFERROR('Input DBEDT Monthly Energy'!IO114/INDEX('DBEDT Yearly'!114:114,1,IO$3),NA())</f>
        <v/>
      </c>
      <c r="IP114">
        <f>IFERROR('Input DBEDT Monthly Energy'!IP114/INDEX('DBEDT Yearly'!114:114,1,IP$3),NA())</f>
        <v/>
      </c>
      <c r="IQ114">
        <f>IFERROR('Input DBEDT Monthly Energy'!IQ114/INDEX('DBEDT Yearly'!114:114,1,IQ$3),NA())</f>
        <v/>
      </c>
      <c r="IR114">
        <f>IFERROR('Input DBEDT Monthly Energy'!IR114/INDEX('DBEDT Yearly'!114:114,1,IR$3),NA())</f>
        <v/>
      </c>
      <c r="IS114">
        <f>IFERROR('Input DBEDT Monthly Energy'!IS114/INDEX('DBEDT Yearly'!114:114,1,IS$3),NA())</f>
        <v/>
      </c>
      <c r="IT114">
        <f>IFERROR('Input DBEDT Monthly Energy'!IT114/INDEX('DBEDT Yearly'!114:114,1,IT$3),NA())</f>
        <v/>
      </c>
      <c r="IU114">
        <f>IFERROR('Input DBEDT Monthly Energy'!IU114/INDEX('DBEDT Yearly'!114:114,1,IU$3),NA())</f>
        <v/>
      </c>
      <c r="IV114">
        <f>IFERROR('Input DBEDT Monthly Energy'!IV114/INDEX('DBEDT Yearly'!114:114,1,IV$3),NA())</f>
        <v/>
      </c>
      <c r="IW114">
        <f>IFERROR('Input DBEDT Monthly Energy'!IW114/INDEX('DBEDT Yearly'!114:114,1,IW$3),NA())</f>
        <v/>
      </c>
      <c r="IX114">
        <f>IFERROR('Input DBEDT Monthly Energy'!IX114/INDEX('DBEDT Yearly'!114:114,1,IX$3),NA())</f>
        <v/>
      </c>
      <c r="IY114">
        <f>IFERROR('Input DBEDT Monthly Energy'!IY114/INDEX('DBEDT Yearly'!114:114,1,IY$3),NA())</f>
        <v/>
      </c>
      <c r="IZ114">
        <f>IFERROR('Input DBEDT Monthly Energy'!IZ114/INDEX('DBEDT Yearly'!114:114,1,IZ$3),NA())</f>
        <v/>
      </c>
      <c r="JA114">
        <f>IFERROR('Input DBEDT Monthly Energy'!JA114/INDEX('DBEDT Yearly'!114:114,1,JA$3),NA())</f>
        <v/>
      </c>
      <c r="JB114">
        <f>IFERROR('Input DBEDT Monthly Energy'!JB114/INDEX('DBEDT Yearly'!114:114,1,JB$3),NA())</f>
        <v/>
      </c>
      <c r="JC114">
        <f>IFERROR('Input DBEDT Monthly Energy'!JC114/INDEX('DBEDT Yearly'!114:114,1,JC$3),NA())</f>
        <v/>
      </c>
      <c r="JD114">
        <f>IFERROR('Input DBEDT Monthly Energy'!JD114/INDEX('DBEDT Yearly'!114:114,1,JD$3),NA())</f>
        <v/>
      </c>
      <c r="JE114">
        <f>IFERROR('Input DBEDT Monthly Energy'!JE114/INDEX('DBEDT Yearly'!114:114,1,JE$3),NA())</f>
        <v/>
      </c>
      <c r="JF114">
        <f>IFERROR('Input DBEDT Monthly Energy'!JF114/INDEX('DBEDT Yearly'!114:114,1,JF$3),NA())</f>
        <v/>
      </c>
      <c r="JG114">
        <f>IFERROR('Input DBEDT Monthly Energy'!JG114/INDEX('DBEDT Yearly'!114:114,1,JG$3),NA())</f>
        <v/>
      </c>
      <c r="JH114">
        <f>IFERROR('Input DBEDT Monthly Energy'!JH114/INDEX('DBEDT Yearly'!114:114,1,JH$3),NA())</f>
        <v/>
      </c>
      <c r="JI114">
        <f>IFERROR('Input DBEDT Monthly Energy'!JI114/INDEX('DBEDT Yearly'!114:114,1,JI$3),NA())</f>
        <v/>
      </c>
      <c r="JJ114">
        <f>IFERROR('Input DBEDT Monthly Energy'!JJ114/INDEX('DBEDT Yearly'!114:114,1,JJ$3),NA())</f>
        <v/>
      </c>
      <c r="JK114">
        <f>IFERROR('Input DBEDT Monthly Energy'!JK114/INDEX('DBEDT Yearly'!114:114,1,JK$3),NA())</f>
        <v/>
      </c>
      <c r="JL114">
        <f>IFERROR('Input DBEDT Monthly Energy'!JL114/INDEX('DBEDT Yearly'!114:114,1,JL$3),NA())</f>
        <v/>
      </c>
      <c r="JM114">
        <f>IFERROR('Input DBEDT Monthly Energy'!JM114/INDEX('DBEDT Yearly'!114:114,1,JM$3),NA())</f>
        <v/>
      </c>
      <c r="JN114">
        <f>IFERROR('Input DBEDT Monthly Energy'!JN114/INDEX('DBEDT Yearly'!114:114,1,JN$3),NA())</f>
        <v/>
      </c>
      <c r="JO114">
        <f>IFERROR('Input DBEDT Monthly Energy'!JO114/INDEX('DBEDT Yearly'!114:114,1,JO$3),NA())</f>
        <v/>
      </c>
      <c r="JP114">
        <f>IFERROR('Input DBEDT Monthly Energy'!JP114/INDEX('DBEDT Yearly'!114:114,1,JP$3),NA())</f>
        <v/>
      </c>
      <c r="JQ114">
        <f>IFERROR('Input DBEDT Monthly Energy'!JQ114/INDEX('DBEDT Yearly'!114:114,1,JQ$3),NA())</f>
        <v/>
      </c>
      <c r="JR114">
        <f>IFERROR('Input DBEDT Monthly Energy'!JR114/INDEX('DBEDT Yearly'!114:114,1,JR$3),NA())</f>
        <v/>
      </c>
      <c r="JS114">
        <f>IFERROR('Input DBEDT Monthly Energy'!JS114/INDEX('DBEDT Yearly'!114:114,1,JS$3),NA())</f>
        <v/>
      </c>
      <c r="JT114">
        <f>IFERROR('Input DBEDT Monthly Energy'!JT114/INDEX('DBEDT Yearly'!114:114,1,JT$3),NA())</f>
        <v/>
      </c>
      <c r="JU114">
        <f>IFERROR('Input DBEDT Monthly Energy'!JU114/INDEX('DBEDT Yearly'!114:114,1,JU$3),NA())</f>
        <v/>
      </c>
      <c r="JV114">
        <f>IFERROR('Input DBEDT Monthly Energy'!JV114/INDEX('DBEDT Yearly'!114:114,1,JV$3),NA())</f>
        <v/>
      </c>
      <c r="JW114">
        <f>IFERROR('Input DBEDT Monthly Energy'!JW114/INDEX('DBEDT Yearly'!114:114,1,JW$3),NA())</f>
        <v/>
      </c>
      <c r="JX114">
        <f>IFERROR('Input DBEDT Monthly Energy'!JX114/INDEX('DBEDT Yearly'!114:114,1,JX$3),NA())</f>
        <v/>
      </c>
      <c r="JY114">
        <f>IFERROR('Input DBEDT Monthly Energy'!JY114/INDEX('DBEDT Yearly'!114:114,1,JY$3),NA())</f>
        <v/>
      </c>
      <c r="JZ114">
        <f>IFERROR('Input DBEDT Monthly Energy'!JZ114/INDEX('DBEDT Yearly'!114:114,1,JZ$3),NA())</f>
        <v/>
      </c>
      <c r="KA114">
        <f>IFERROR('Input DBEDT Monthly Energy'!KA114/INDEX('DBEDT Yearly'!114:114,1,KA$3),NA())</f>
        <v/>
      </c>
      <c r="KB114">
        <f>IFERROR('Input DBEDT Monthly Energy'!KB114/INDEX('DBEDT Yearly'!114:114,1,KB$3),NA())</f>
        <v/>
      </c>
      <c r="KC114">
        <f>IFERROR('Input DBEDT Monthly Energy'!KC114/INDEX('DBEDT Yearly'!114:114,1,KC$3),NA())</f>
        <v/>
      </c>
      <c r="KD114">
        <f>IFERROR('Input DBEDT Monthly Energy'!KD114/INDEX('DBEDT Yearly'!114:114,1,KD$3),NA())</f>
        <v/>
      </c>
      <c r="KE114">
        <f>IFERROR('Input DBEDT Monthly Energy'!KE114/INDEX('DBEDT Yearly'!114:114,1,KE$3),NA())</f>
        <v/>
      </c>
      <c r="KF114">
        <f>IFERROR('Input DBEDT Monthly Energy'!KF114/INDEX('DBEDT Yearly'!114:114,1,KF$3),NA())</f>
        <v/>
      </c>
      <c r="KG114">
        <f>IFERROR('Input DBEDT Monthly Energy'!KG114/INDEX('DBEDT Yearly'!114:114,1,KG$3),NA())</f>
        <v/>
      </c>
      <c r="KH114">
        <f>IFERROR('Input DBEDT Monthly Energy'!KH114/INDEX('DBEDT Yearly'!114:114,1,KH$3),NA())</f>
        <v/>
      </c>
      <c r="KI114">
        <f>IFERROR('Input DBEDT Monthly Energy'!KI114/INDEX('DBEDT Yearly'!114:114,1,KI$3),NA())</f>
        <v/>
      </c>
      <c r="KJ114">
        <f>IFERROR('Input DBEDT Monthly Energy'!KJ114/INDEX('DBEDT Yearly'!114:114,1,KJ$3),NA())</f>
        <v/>
      </c>
      <c r="KK114">
        <f>IFERROR('Input DBEDT Monthly Energy'!KK114/INDEX('DBEDT Yearly'!114:114,1,KK$3),NA())</f>
        <v/>
      </c>
      <c r="KL114">
        <f>IFERROR('Input DBEDT Monthly Energy'!KL114/INDEX('DBEDT Yearly'!114:114,1,KL$3),NA())</f>
        <v/>
      </c>
      <c r="KM114">
        <f>IFERROR('Input DBEDT Monthly Energy'!KM114/INDEX('DBEDT Yearly'!114:114,1,KM$3),NA())</f>
        <v/>
      </c>
      <c r="KN114">
        <f>IFERROR('Input DBEDT Monthly Energy'!KN114/INDEX('DBEDT Yearly'!114:114,1,KN$3),NA())</f>
        <v/>
      </c>
      <c r="KO114">
        <f>IFERROR('Input DBEDT Monthly Energy'!KO114/INDEX('DBEDT Yearly'!114:114,1,KO$3),NA())</f>
        <v/>
      </c>
      <c r="KP114">
        <f>IFERROR('Input DBEDT Monthly Energy'!KP114/INDEX('DBEDT Yearly'!114:114,1,KP$3),NA())</f>
        <v/>
      </c>
    </row>
    <row r="115" spans="1:302">
      <c r="A115">
        <f>'Input DBEDT Monthly Energy'!A115&amp;""</f>
        <v/>
      </c>
      <c r="B115">
        <f>'Input DBEDT Monthly Energy'!B115&amp;""</f>
        <v/>
      </c>
      <c r="C115">
        <f>IFERROR('Input DBEDT Monthly Energy'!C115/INDEX('DBEDT Yearly'!115:115,1,C$3),NA())</f>
        <v/>
      </c>
      <c r="D115">
        <f>IFERROR('Input DBEDT Monthly Energy'!D115/INDEX('DBEDT Yearly'!115:115,1,D$3),NA())</f>
        <v/>
      </c>
      <c r="E115">
        <f>IFERROR('Input DBEDT Monthly Energy'!E115/INDEX('DBEDT Yearly'!115:115,1,E$3),NA())</f>
        <v/>
      </c>
      <c r="F115">
        <f>IFERROR('Input DBEDT Monthly Energy'!F115/INDEX('DBEDT Yearly'!115:115,1,F$3),NA())</f>
        <v/>
      </c>
      <c r="G115">
        <f>IFERROR('Input DBEDT Monthly Energy'!G115/INDEX('DBEDT Yearly'!115:115,1,G$3),NA())</f>
        <v/>
      </c>
      <c r="H115">
        <f>IFERROR('Input DBEDT Monthly Energy'!H115/INDEX('DBEDT Yearly'!115:115,1,H$3),NA())</f>
        <v/>
      </c>
      <c r="I115">
        <f>IFERROR('Input DBEDT Monthly Energy'!I115/INDEX('DBEDT Yearly'!115:115,1,I$3),NA())</f>
        <v/>
      </c>
      <c r="J115">
        <f>IFERROR('Input DBEDT Monthly Energy'!J115/INDEX('DBEDT Yearly'!115:115,1,J$3),NA())</f>
        <v/>
      </c>
      <c r="K115">
        <f>IFERROR('Input DBEDT Monthly Energy'!K115/INDEX('DBEDT Yearly'!115:115,1,K$3),NA())</f>
        <v/>
      </c>
      <c r="L115">
        <f>IFERROR('Input DBEDT Monthly Energy'!L115/INDEX('DBEDT Yearly'!115:115,1,L$3),NA())</f>
        <v/>
      </c>
      <c r="M115">
        <f>IFERROR('Input DBEDT Monthly Energy'!M115/INDEX('DBEDT Yearly'!115:115,1,M$3),NA())</f>
        <v/>
      </c>
      <c r="N115">
        <f>IFERROR('Input DBEDT Monthly Energy'!N115/INDEX('DBEDT Yearly'!115:115,1,N$3),NA())</f>
        <v/>
      </c>
      <c r="O115">
        <f>IFERROR('Input DBEDT Monthly Energy'!O115/INDEX('DBEDT Yearly'!115:115,1,O$3),NA())</f>
        <v/>
      </c>
      <c r="P115">
        <f>IFERROR('Input DBEDT Monthly Energy'!P115/INDEX('DBEDT Yearly'!115:115,1,P$3),NA())</f>
        <v/>
      </c>
      <c r="Q115">
        <f>IFERROR('Input DBEDT Monthly Energy'!Q115/INDEX('DBEDT Yearly'!115:115,1,Q$3),NA())</f>
        <v/>
      </c>
      <c r="R115">
        <f>IFERROR('Input DBEDT Monthly Energy'!R115/INDEX('DBEDT Yearly'!115:115,1,R$3),NA())</f>
        <v/>
      </c>
      <c r="S115">
        <f>IFERROR('Input DBEDT Monthly Energy'!S115/INDEX('DBEDT Yearly'!115:115,1,S$3),NA())</f>
        <v/>
      </c>
      <c r="T115">
        <f>IFERROR('Input DBEDT Monthly Energy'!T115/INDEX('DBEDT Yearly'!115:115,1,T$3),NA())</f>
        <v/>
      </c>
      <c r="U115">
        <f>IFERROR('Input DBEDT Monthly Energy'!U115/INDEX('DBEDT Yearly'!115:115,1,U$3),NA())</f>
        <v/>
      </c>
      <c r="V115">
        <f>IFERROR('Input DBEDT Monthly Energy'!V115/INDEX('DBEDT Yearly'!115:115,1,V$3),NA())</f>
        <v/>
      </c>
      <c r="W115">
        <f>IFERROR('Input DBEDT Monthly Energy'!W115/INDEX('DBEDT Yearly'!115:115,1,W$3),NA())</f>
        <v/>
      </c>
      <c r="X115">
        <f>IFERROR('Input DBEDT Monthly Energy'!X115/INDEX('DBEDT Yearly'!115:115,1,X$3),NA())</f>
        <v/>
      </c>
      <c r="Y115">
        <f>IFERROR('Input DBEDT Monthly Energy'!Y115/INDEX('DBEDT Yearly'!115:115,1,Y$3),NA())</f>
        <v/>
      </c>
      <c r="Z115">
        <f>IFERROR('Input DBEDT Monthly Energy'!Z115/INDEX('DBEDT Yearly'!115:115,1,Z$3),NA())</f>
        <v/>
      </c>
      <c r="AA115">
        <f>IFERROR('Input DBEDT Monthly Energy'!AA115/INDEX('DBEDT Yearly'!115:115,1,AA$3),NA())</f>
        <v/>
      </c>
      <c r="AB115">
        <f>IFERROR('Input DBEDT Monthly Energy'!AB115/INDEX('DBEDT Yearly'!115:115,1,AB$3),NA())</f>
        <v/>
      </c>
      <c r="AC115">
        <f>IFERROR('Input DBEDT Monthly Energy'!AC115/INDEX('DBEDT Yearly'!115:115,1,AC$3),NA())</f>
        <v/>
      </c>
      <c r="AD115">
        <f>IFERROR('Input DBEDT Monthly Energy'!AD115/INDEX('DBEDT Yearly'!115:115,1,AD$3),NA())</f>
        <v/>
      </c>
      <c r="AE115">
        <f>IFERROR('Input DBEDT Monthly Energy'!AE115/INDEX('DBEDT Yearly'!115:115,1,AE$3),NA())</f>
        <v/>
      </c>
      <c r="AF115">
        <f>IFERROR('Input DBEDT Monthly Energy'!AF115/INDEX('DBEDT Yearly'!115:115,1,AF$3),NA())</f>
        <v/>
      </c>
      <c r="AG115">
        <f>IFERROR('Input DBEDT Monthly Energy'!AG115/INDEX('DBEDT Yearly'!115:115,1,AG$3),NA())</f>
        <v/>
      </c>
      <c r="AH115">
        <f>IFERROR('Input DBEDT Monthly Energy'!AH115/INDEX('DBEDT Yearly'!115:115,1,AH$3),NA())</f>
        <v/>
      </c>
      <c r="AI115">
        <f>IFERROR('Input DBEDT Monthly Energy'!AI115/INDEX('DBEDT Yearly'!115:115,1,AI$3),NA())</f>
        <v/>
      </c>
      <c r="AJ115">
        <f>IFERROR('Input DBEDT Monthly Energy'!AJ115/INDEX('DBEDT Yearly'!115:115,1,AJ$3),NA())</f>
        <v/>
      </c>
      <c r="AK115">
        <f>IFERROR('Input DBEDT Monthly Energy'!AK115/INDEX('DBEDT Yearly'!115:115,1,AK$3),NA())</f>
        <v/>
      </c>
      <c r="AL115">
        <f>IFERROR('Input DBEDT Monthly Energy'!AL115/INDEX('DBEDT Yearly'!115:115,1,AL$3),NA())</f>
        <v/>
      </c>
      <c r="AM115">
        <f>IFERROR('Input DBEDT Monthly Energy'!AM115/INDEX('DBEDT Yearly'!115:115,1,AM$3),NA())</f>
        <v/>
      </c>
      <c r="AN115">
        <f>IFERROR('Input DBEDT Monthly Energy'!AN115/INDEX('DBEDT Yearly'!115:115,1,AN$3),NA())</f>
        <v/>
      </c>
      <c r="AO115">
        <f>IFERROR('Input DBEDT Monthly Energy'!AO115/INDEX('DBEDT Yearly'!115:115,1,AO$3),NA())</f>
        <v/>
      </c>
      <c r="AP115">
        <f>IFERROR('Input DBEDT Monthly Energy'!AP115/INDEX('DBEDT Yearly'!115:115,1,AP$3),NA())</f>
        <v/>
      </c>
      <c r="AQ115">
        <f>IFERROR('Input DBEDT Monthly Energy'!AQ115/INDEX('DBEDT Yearly'!115:115,1,AQ$3),NA())</f>
        <v/>
      </c>
      <c r="AR115">
        <f>IFERROR('Input DBEDT Monthly Energy'!AR115/INDEX('DBEDT Yearly'!115:115,1,AR$3),NA())</f>
        <v/>
      </c>
      <c r="AS115">
        <f>IFERROR('Input DBEDT Monthly Energy'!AS115/INDEX('DBEDT Yearly'!115:115,1,AS$3),NA())</f>
        <v/>
      </c>
      <c r="AT115">
        <f>IFERROR('Input DBEDT Monthly Energy'!AT115/INDEX('DBEDT Yearly'!115:115,1,AT$3),NA())</f>
        <v/>
      </c>
      <c r="AU115">
        <f>IFERROR('Input DBEDT Monthly Energy'!AU115/INDEX('DBEDT Yearly'!115:115,1,AU$3),NA())</f>
        <v/>
      </c>
      <c r="AV115">
        <f>IFERROR('Input DBEDT Monthly Energy'!AV115/INDEX('DBEDT Yearly'!115:115,1,AV$3),NA())</f>
        <v/>
      </c>
      <c r="AW115">
        <f>IFERROR('Input DBEDT Monthly Energy'!AW115/INDEX('DBEDT Yearly'!115:115,1,AW$3),NA())</f>
        <v/>
      </c>
      <c r="AX115">
        <f>IFERROR('Input DBEDT Monthly Energy'!AX115/INDEX('DBEDT Yearly'!115:115,1,AX$3),NA())</f>
        <v/>
      </c>
      <c r="AY115">
        <f>IFERROR('Input DBEDT Monthly Energy'!AY115/INDEX('DBEDT Yearly'!115:115,1,AY$3),NA())</f>
        <v/>
      </c>
      <c r="AZ115">
        <f>IFERROR('Input DBEDT Monthly Energy'!AZ115/INDEX('DBEDT Yearly'!115:115,1,AZ$3),NA())</f>
        <v/>
      </c>
      <c r="BA115">
        <f>IFERROR('Input DBEDT Monthly Energy'!BA115/INDEX('DBEDT Yearly'!115:115,1,BA$3),NA())</f>
        <v/>
      </c>
      <c r="BB115">
        <f>IFERROR('Input DBEDT Monthly Energy'!BB115/INDEX('DBEDT Yearly'!115:115,1,BB$3),NA())</f>
        <v/>
      </c>
      <c r="BC115">
        <f>IFERROR('Input DBEDT Monthly Energy'!BC115/INDEX('DBEDT Yearly'!115:115,1,BC$3),NA())</f>
        <v/>
      </c>
      <c r="BD115">
        <f>IFERROR('Input DBEDT Monthly Energy'!BD115/INDEX('DBEDT Yearly'!115:115,1,BD$3),NA())</f>
        <v/>
      </c>
      <c r="BE115">
        <f>IFERROR('Input DBEDT Monthly Energy'!BE115/INDEX('DBEDT Yearly'!115:115,1,BE$3),NA())</f>
        <v/>
      </c>
      <c r="BF115">
        <f>IFERROR('Input DBEDT Monthly Energy'!BF115/INDEX('DBEDT Yearly'!115:115,1,BF$3),NA())</f>
        <v/>
      </c>
      <c r="BG115">
        <f>IFERROR('Input DBEDT Monthly Energy'!BG115/INDEX('DBEDT Yearly'!115:115,1,BG$3),NA())</f>
        <v/>
      </c>
      <c r="BH115">
        <f>IFERROR('Input DBEDT Monthly Energy'!BH115/INDEX('DBEDT Yearly'!115:115,1,BH$3),NA())</f>
        <v/>
      </c>
      <c r="BI115">
        <f>IFERROR('Input DBEDT Monthly Energy'!BI115/INDEX('DBEDT Yearly'!115:115,1,BI$3),NA())</f>
        <v/>
      </c>
      <c r="BJ115">
        <f>IFERROR('Input DBEDT Monthly Energy'!BJ115/INDEX('DBEDT Yearly'!115:115,1,BJ$3),NA())</f>
        <v/>
      </c>
      <c r="BK115">
        <f>IFERROR('Input DBEDT Monthly Energy'!BK115/INDEX('DBEDT Yearly'!115:115,1,BK$3),NA())</f>
        <v/>
      </c>
      <c r="BL115">
        <f>IFERROR('Input DBEDT Monthly Energy'!BL115/INDEX('DBEDT Yearly'!115:115,1,BL$3),NA())</f>
        <v/>
      </c>
      <c r="BM115">
        <f>IFERROR('Input DBEDT Monthly Energy'!BM115/INDEX('DBEDT Yearly'!115:115,1,BM$3),NA())</f>
        <v/>
      </c>
      <c r="BN115">
        <f>IFERROR('Input DBEDT Monthly Energy'!BN115/INDEX('DBEDT Yearly'!115:115,1,BN$3),NA())</f>
        <v/>
      </c>
      <c r="BO115">
        <f>IFERROR('Input DBEDT Monthly Energy'!BO115/INDEX('DBEDT Yearly'!115:115,1,BO$3),NA())</f>
        <v/>
      </c>
      <c r="BP115">
        <f>IFERROR('Input DBEDT Monthly Energy'!BP115/INDEX('DBEDT Yearly'!115:115,1,BP$3),NA())</f>
        <v/>
      </c>
      <c r="BQ115">
        <f>IFERROR('Input DBEDT Monthly Energy'!BQ115/INDEX('DBEDT Yearly'!115:115,1,BQ$3),NA())</f>
        <v/>
      </c>
      <c r="BR115">
        <f>IFERROR('Input DBEDT Monthly Energy'!BR115/INDEX('DBEDT Yearly'!115:115,1,BR$3),NA())</f>
        <v/>
      </c>
      <c r="BS115">
        <f>IFERROR('Input DBEDT Monthly Energy'!BS115/INDEX('DBEDT Yearly'!115:115,1,BS$3),NA())</f>
        <v/>
      </c>
      <c r="BT115">
        <f>IFERROR('Input DBEDT Monthly Energy'!BT115/INDEX('DBEDT Yearly'!115:115,1,BT$3),NA())</f>
        <v/>
      </c>
      <c r="BU115">
        <f>IFERROR('Input DBEDT Monthly Energy'!BU115/INDEX('DBEDT Yearly'!115:115,1,BU$3),NA())</f>
        <v/>
      </c>
      <c r="BV115">
        <f>IFERROR('Input DBEDT Monthly Energy'!BV115/INDEX('DBEDT Yearly'!115:115,1,BV$3),NA())</f>
        <v/>
      </c>
      <c r="BW115">
        <f>IFERROR('Input DBEDT Monthly Energy'!BW115/INDEX('DBEDT Yearly'!115:115,1,BW$3),NA())</f>
        <v/>
      </c>
      <c r="BX115">
        <f>IFERROR('Input DBEDT Monthly Energy'!BX115/INDEX('DBEDT Yearly'!115:115,1,BX$3),NA())</f>
        <v/>
      </c>
      <c r="BY115">
        <f>IFERROR('Input DBEDT Monthly Energy'!BY115/INDEX('DBEDT Yearly'!115:115,1,BY$3),NA())</f>
        <v/>
      </c>
      <c r="BZ115">
        <f>IFERROR('Input DBEDT Monthly Energy'!BZ115/INDEX('DBEDT Yearly'!115:115,1,BZ$3),NA())</f>
        <v/>
      </c>
      <c r="CA115">
        <f>IFERROR('Input DBEDT Monthly Energy'!CA115/INDEX('DBEDT Yearly'!115:115,1,CA$3),NA())</f>
        <v/>
      </c>
      <c r="CB115">
        <f>IFERROR('Input DBEDT Monthly Energy'!CB115/INDEX('DBEDT Yearly'!115:115,1,CB$3),NA())</f>
        <v/>
      </c>
      <c r="CC115">
        <f>IFERROR('Input DBEDT Monthly Energy'!CC115/INDEX('DBEDT Yearly'!115:115,1,CC$3),NA())</f>
        <v/>
      </c>
      <c r="CD115">
        <f>IFERROR('Input DBEDT Monthly Energy'!CD115/INDEX('DBEDT Yearly'!115:115,1,CD$3),NA())</f>
        <v/>
      </c>
      <c r="CE115">
        <f>IFERROR('Input DBEDT Monthly Energy'!CE115/INDEX('DBEDT Yearly'!115:115,1,CE$3),NA())</f>
        <v/>
      </c>
      <c r="CF115">
        <f>IFERROR('Input DBEDT Monthly Energy'!CF115/INDEX('DBEDT Yearly'!115:115,1,CF$3),NA())</f>
        <v/>
      </c>
      <c r="CG115">
        <f>IFERROR('Input DBEDT Monthly Energy'!CG115/INDEX('DBEDT Yearly'!115:115,1,CG$3),NA())</f>
        <v/>
      </c>
      <c r="CH115">
        <f>IFERROR('Input DBEDT Monthly Energy'!CH115/INDEX('DBEDT Yearly'!115:115,1,CH$3),NA())</f>
        <v/>
      </c>
      <c r="CI115">
        <f>IFERROR('Input DBEDT Monthly Energy'!CI115/INDEX('DBEDT Yearly'!115:115,1,CI$3),NA())</f>
        <v/>
      </c>
      <c r="CJ115">
        <f>IFERROR('Input DBEDT Monthly Energy'!CJ115/INDEX('DBEDT Yearly'!115:115,1,CJ$3),NA())</f>
        <v/>
      </c>
      <c r="CK115">
        <f>IFERROR('Input DBEDT Monthly Energy'!CK115/INDEX('DBEDT Yearly'!115:115,1,CK$3),NA())</f>
        <v/>
      </c>
      <c r="CL115">
        <f>IFERROR('Input DBEDT Monthly Energy'!CL115/INDEX('DBEDT Yearly'!115:115,1,CL$3),NA())</f>
        <v/>
      </c>
      <c r="CM115">
        <f>IFERROR('Input DBEDT Monthly Energy'!CM115/INDEX('DBEDT Yearly'!115:115,1,CM$3),NA())</f>
        <v/>
      </c>
      <c r="CN115">
        <f>IFERROR('Input DBEDT Monthly Energy'!CN115/INDEX('DBEDT Yearly'!115:115,1,CN$3),NA())</f>
        <v/>
      </c>
      <c r="CO115">
        <f>IFERROR('Input DBEDT Monthly Energy'!CO115/INDEX('DBEDT Yearly'!115:115,1,CO$3),NA())</f>
        <v/>
      </c>
      <c r="CP115">
        <f>IFERROR('Input DBEDT Monthly Energy'!CP115/INDEX('DBEDT Yearly'!115:115,1,CP$3),NA())</f>
        <v/>
      </c>
      <c r="CQ115">
        <f>IFERROR('Input DBEDT Monthly Energy'!CQ115/INDEX('DBEDT Yearly'!115:115,1,CQ$3),NA())</f>
        <v/>
      </c>
      <c r="CR115">
        <f>IFERROR('Input DBEDT Monthly Energy'!CR115/INDEX('DBEDT Yearly'!115:115,1,CR$3),NA())</f>
        <v/>
      </c>
      <c r="CS115">
        <f>IFERROR('Input DBEDT Monthly Energy'!CS115/INDEX('DBEDT Yearly'!115:115,1,CS$3),NA())</f>
        <v/>
      </c>
      <c r="CT115">
        <f>IFERROR('Input DBEDT Monthly Energy'!CT115/INDEX('DBEDT Yearly'!115:115,1,CT$3),NA())</f>
        <v/>
      </c>
      <c r="CU115">
        <f>IFERROR('Input DBEDT Monthly Energy'!CU115/INDEX('DBEDT Yearly'!115:115,1,CU$3),NA())</f>
        <v/>
      </c>
      <c r="CV115">
        <f>IFERROR('Input DBEDT Monthly Energy'!CV115/INDEX('DBEDT Yearly'!115:115,1,CV$3),NA())</f>
        <v/>
      </c>
      <c r="CW115">
        <f>IFERROR('Input DBEDT Monthly Energy'!CW115/INDEX('DBEDT Yearly'!115:115,1,CW$3),NA())</f>
        <v/>
      </c>
      <c r="CX115">
        <f>IFERROR('Input DBEDT Monthly Energy'!CX115/INDEX('DBEDT Yearly'!115:115,1,CX$3),NA())</f>
        <v/>
      </c>
      <c r="CY115">
        <f>IFERROR('Input DBEDT Monthly Energy'!CY115/INDEX('DBEDT Yearly'!115:115,1,CY$3),NA())</f>
        <v/>
      </c>
      <c r="CZ115">
        <f>IFERROR('Input DBEDT Monthly Energy'!CZ115/INDEX('DBEDT Yearly'!115:115,1,CZ$3),NA())</f>
        <v/>
      </c>
      <c r="DA115">
        <f>IFERROR('Input DBEDT Monthly Energy'!DA115/INDEX('DBEDT Yearly'!115:115,1,DA$3),NA())</f>
        <v/>
      </c>
      <c r="DB115">
        <f>IFERROR('Input DBEDT Monthly Energy'!DB115/INDEX('DBEDT Yearly'!115:115,1,DB$3),NA())</f>
        <v/>
      </c>
      <c r="DC115">
        <f>IFERROR('Input DBEDT Monthly Energy'!DC115/INDEX('DBEDT Yearly'!115:115,1,DC$3),NA())</f>
        <v/>
      </c>
      <c r="DD115">
        <f>IFERROR('Input DBEDT Monthly Energy'!DD115/INDEX('DBEDT Yearly'!115:115,1,DD$3),NA())</f>
        <v/>
      </c>
      <c r="DE115">
        <f>IFERROR('Input DBEDT Monthly Energy'!DE115/INDEX('DBEDT Yearly'!115:115,1,DE$3),NA())</f>
        <v/>
      </c>
      <c r="DF115">
        <f>IFERROR('Input DBEDT Monthly Energy'!DF115/INDEX('DBEDT Yearly'!115:115,1,DF$3),NA())</f>
        <v/>
      </c>
      <c r="DG115">
        <f>IFERROR('Input DBEDT Monthly Energy'!DG115/INDEX('DBEDT Yearly'!115:115,1,DG$3),NA())</f>
        <v/>
      </c>
      <c r="DH115">
        <f>IFERROR('Input DBEDT Monthly Energy'!DH115/INDEX('DBEDT Yearly'!115:115,1,DH$3),NA())</f>
        <v/>
      </c>
      <c r="DI115">
        <f>IFERROR('Input DBEDT Monthly Energy'!DI115/INDEX('DBEDT Yearly'!115:115,1,DI$3),NA())</f>
        <v/>
      </c>
      <c r="DJ115">
        <f>IFERROR('Input DBEDT Monthly Energy'!DJ115/INDEX('DBEDT Yearly'!115:115,1,DJ$3),NA())</f>
        <v/>
      </c>
      <c r="DK115">
        <f>IFERROR('Input DBEDT Monthly Energy'!DK115/INDEX('DBEDT Yearly'!115:115,1,DK$3),NA())</f>
        <v/>
      </c>
      <c r="DL115">
        <f>IFERROR('Input DBEDT Monthly Energy'!DL115/INDEX('DBEDT Yearly'!115:115,1,DL$3),NA())</f>
        <v/>
      </c>
      <c r="DM115">
        <f>IFERROR('Input DBEDT Monthly Energy'!DM115/INDEX('DBEDT Yearly'!115:115,1,DM$3),NA())</f>
        <v/>
      </c>
      <c r="DN115">
        <f>IFERROR('Input DBEDT Monthly Energy'!DN115/INDEX('DBEDT Yearly'!115:115,1,DN$3),NA())</f>
        <v/>
      </c>
      <c r="DO115">
        <f>IFERROR('Input DBEDT Monthly Energy'!DO115/INDEX('DBEDT Yearly'!115:115,1,DO$3),NA())</f>
        <v/>
      </c>
      <c r="DP115">
        <f>IFERROR('Input DBEDT Monthly Energy'!DP115/INDEX('DBEDT Yearly'!115:115,1,DP$3),NA())</f>
        <v/>
      </c>
      <c r="DQ115">
        <f>IFERROR('Input DBEDT Monthly Energy'!DQ115/INDEX('DBEDT Yearly'!115:115,1,DQ$3),NA())</f>
        <v/>
      </c>
      <c r="DR115">
        <f>IFERROR('Input DBEDT Monthly Energy'!DR115/INDEX('DBEDT Yearly'!115:115,1,DR$3),NA())</f>
        <v/>
      </c>
      <c r="DS115">
        <f>IFERROR('Input DBEDT Monthly Energy'!DS115/INDEX('DBEDT Yearly'!115:115,1,DS$3),NA())</f>
        <v/>
      </c>
      <c r="DT115">
        <f>IFERROR('Input DBEDT Monthly Energy'!DT115/INDEX('DBEDT Yearly'!115:115,1,DT$3),NA())</f>
        <v/>
      </c>
      <c r="DU115">
        <f>IFERROR('Input DBEDT Monthly Energy'!DU115/INDEX('DBEDT Yearly'!115:115,1,DU$3),NA())</f>
        <v/>
      </c>
      <c r="DV115">
        <f>IFERROR('Input DBEDT Monthly Energy'!DV115/INDEX('DBEDT Yearly'!115:115,1,DV$3),NA())</f>
        <v/>
      </c>
      <c r="DW115">
        <f>IFERROR('Input DBEDT Monthly Energy'!DW115/INDEX('DBEDT Yearly'!115:115,1,DW$3),NA())</f>
        <v/>
      </c>
      <c r="DX115">
        <f>IFERROR('Input DBEDT Monthly Energy'!DX115/INDEX('DBEDT Yearly'!115:115,1,DX$3),NA())</f>
        <v/>
      </c>
      <c r="DY115">
        <f>IFERROR('Input DBEDT Monthly Energy'!DY115/INDEX('DBEDT Yearly'!115:115,1,DY$3),NA())</f>
        <v/>
      </c>
      <c r="DZ115">
        <f>IFERROR('Input DBEDT Monthly Energy'!DZ115/INDEX('DBEDT Yearly'!115:115,1,DZ$3),NA())</f>
        <v/>
      </c>
      <c r="EA115">
        <f>IFERROR('Input DBEDT Monthly Energy'!EA115/INDEX('DBEDT Yearly'!115:115,1,EA$3),NA())</f>
        <v/>
      </c>
      <c r="EB115">
        <f>IFERROR('Input DBEDT Monthly Energy'!EB115/INDEX('DBEDT Yearly'!115:115,1,EB$3),NA())</f>
        <v/>
      </c>
      <c r="EC115">
        <f>IFERROR('Input DBEDT Monthly Energy'!EC115/INDEX('DBEDT Yearly'!115:115,1,EC$3),NA())</f>
        <v/>
      </c>
      <c r="ED115">
        <f>IFERROR('Input DBEDT Monthly Energy'!ED115/INDEX('DBEDT Yearly'!115:115,1,ED$3),NA())</f>
        <v/>
      </c>
      <c r="EE115">
        <f>IFERROR('Input DBEDT Monthly Energy'!EE115/INDEX('DBEDT Yearly'!115:115,1,EE$3),NA())</f>
        <v/>
      </c>
      <c r="EF115">
        <f>IFERROR('Input DBEDT Monthly Energy'!EF115/INDEX('DBEDT Yearly'!115:115,1,EF$3),NA())</f>
        <v/>
      </c>
      <c r="EG115">
        <f>IFERROR('Input DBEDT Monthly Energy'!EG115/INDEX('DBEDT Yearly'!115:115,1,EG$3),NA())</f>
        <v/>
      </c>
      <c r="EH115">
        <f>IFERROR('Input DBEDT Monthly Energy'!EH115/INDEX('DBEDT Yearly'!115:115,1,EH$3),NA())</f>
        <v/>
      </c>
      <c r="EI115">
        <f>IFERROR('Input DBEDT Monthly Energy'!EI115/INDEX('DBEDT Yearly'!115:115,1,EI$3),NA())</f>
        <v/>
      </c>
      <c r="EJ115">
        <f>IFERROR('Input DBEDT Monthly Energy'!EJ115/INDEX('DBEDT Yearly'!115:115,1,EJ$3),NA())</f>
        <v/>
      </c>
      <c r="EK115">
        <f>IFERROR('Input DBEDT Monthly Energy'!EK115/INDEX('DBEDT Yearly'!115:115,1,EK$3),NA())</f>
        <v/>
      </c>
      <c r="EL115">
        <f>IFERROR('Input DBEDT Monthly Energy'!EL115/INDEX('DBEDT Yearly'!115:115,1,EL$3),NA())</f>
        <v/>
      </c>
      <c r="EM115">
        <f>IFERROR('Input DBEDT Monthly Energy'!EM115/INDEX('DBEDT Yearly'!115:115,1,EM$3),NA())</f>
        <v/>
      </c>
      <c r="EN115">
        <f>IFERROR('Input DBEDT Monthly Energy'!EN115/INDEX('DBEDT Yearly'!115:115,1,EN$3),NA())</f>
        <v/>
      </c>
      <c r="EO115">
        <f>IFERROR('Input DBEDT Monthly Energy'!EO115/INDEX('DBEDT Yearly'!115:115,1,EO$3),NA())</f>
        <v/>
      </c>
      <c r="EP115">
        <f>IFERROR('Input DBEDT Monthly Energy'!EP115/INDEX('DBEDT Yearly'!115:115,1,EP$3),NA())</f>
        <v/>
      </c>
      <c r="EQ115">
        <f>IFERROR('Input DBEDT Monthly Energy'!EQ115/INDEX('DBEDT Yearly'!115:115,1,EQ$3),NA())</f>
        <v/>
      </c>
      <c r="ER115">
        <f>IFERROR('Input DBEDT Monthly Energy'!ER115/INDEX('DBEDT Yearly'!115:115,1,ER$3),NA())</f>
        <v/>
      </c>
      <c r="ES115">
        <f>IFERROR('Input DBEDT Monthly Energy'!ES115/INDEX('DBEDT Yearly'!115:115,1,ES$3),NA())</f>
        <v/>
      </c>
      <c r="ET115">
        <f>IFERROR('Input DBEDT Monthly Energy'!ET115/INDEX('DBEDT Yearly'!115:115,1,ET$3),NA())</f>
        <v/>
      </c>
      <c r="EU115">
        <f>IFERROR('Input DBEDT Monthly Energy'!EU115/INDEX('DBEDT Yearly'!115:115,1,EU$3),NA())</f>
        <v/>
      </c>
      <c r="EV115">
        <f>IFERROR('Input DBEDT Monthly Energy'!EV115/INDEX('DBEDT Yearly'!115:115,1,EV$3),NA())</f>
        <v/>
      </c>
      <c r="EW115">
        <f>IFERROR('Input DBEDT Monthly Energy'!EW115/INDEX('DBEDT Yearly'!115:115,1,EW$3),NA())</f>
        <v/>
      </c>
      <c r="EX115">
        <f>IFERROR('Input DBEDT Monthly Energy'!EX115/INDEX('DBEDT Yearly'!115:115,1,EX$3),NA())</f>
        <v/>
      </c>
      <c r="EY115">
        <f>IFERROR('Input DBEDT Monthly Energy'!EY115/INDEX('DBEDT Yearly'!115:115,1,EY$3),NA())</f>
        <v/>
      </c>
      <c r="EZ115">
        <f>IFERROR('Input DBEDT Monthly Energy'!EZ115/INDEX('DBEDT Yearly'!115:115,1,EZ$3),NA())</f>
        <v/>
      </c>
      <c r="FA115">
        <f>IFERROR('Input DBEDT Monthly Energy'!FA115/INDEX('DBEDT Yearly'!115:115,1,FA$3),NA())</f>
        <v/>
      </c>
      <c r="FB115">
        <f>IFERROR('Input DBEDT Monthly Energy'!FB115/INDEX('DBEDT Yearly'!115:115,1,FB$3),NA())</f>
        <v/>
      </c>
      <c r="FC115">
        <f>IFERROR('Input DBEDT Monthly Energy'!FC115/INDEX('DBEDT Yearly'!115:115,1,FC$3),NA())</f>
        <v/>
      </c>
      <c r="FD115">
        <f>IFERROR('Input DBEDT Monthly Energy'!FD115/INDEX('DBEDT Yearly'!115:115,1,FD$3),NA())</f>
        <v/>
      </c>
      <c r="FE115">
        <f>IFERROR('Input DBEDT Monthly Energy'!FE115/INDEX('DBEDT Yearly'!115:115,1,FE$3),NA())</f>
        <v/>
      </c>
      <c r="FF115">
        <f>IFERROR('Input DBEDT Monthly Energy'!FF115/INDEX('DBEDT Yearly'!115:115,1,FF$3),NA())</f>
        <v/>
      </c>
      <c r="FG115">
        <f>IFERROR('Input DBEDT Monthly Energy'!FG115/INDEX('DBEDT Yearly'!115:115,1,FG$3),NA())</f>
        <v/>
      </c>
      <c r="FH115">
        <f>IFERROR('Input DBEDT Monthly Energy'!FH115/INDEX('DBEDT Yearly'!115:115,1,FH$3),NA())</f>
        <v/>
      </c>
      <c r="FI115">
        <f>IFERROR('Input DBEDT Monthly Energy'!FI115/INDEX('DBEDT Yearly'!115:115,1,FI$3),NA())</f>
        <v/>
      </c>
      <c r="FJ115">
        <f>IFERROR('Input DBEDT Monthly Energy'!FJ115/INDEX('DBEDT Yearly'!115:115,1,FJ$3),NA())</f>
        <v/>
      </c>
      <c r="FK115">
        <f>IFERROR('Input DBEDT Monthly Energy'!FK115/INDEX('DBEDT Yearly'!115:115,1,FK$3),NA())</f>
        <v/>
      </c>
      <c r="FL115">
        <f>IFERROR('Input DBEDT Monthly Energy'!FL115/INDEX('DBEDT Yearly'!115:115,1,FL$3),NA())</f>
        <v/>
      </c>
      <c r="FM115">
        <f>IFERROR('Input DBEDT Monthly Energy'!FM115/INDEX('DBEDT Yearly'!115:115,1,FM$3),NA())</f>
        <v/>
      </c>
      <c r="FN115">
        <f>IFERROR('Input DBEDT Monthly Energy'!FN115/INDEX('DBEDT Yearly'!115:115,1,FN$3),NA())</f>
        <v/>
      </c>
      <c r="FO115">
        <f>IFERROR('Input DBEDT Monthly Energy'!FO115/INDEX('DBEDT Yearly'!115:115,1,FO$3),NA())</f>
        <v/>
      </c>
      <c r="FP115">
        <f>IFERROR('Input DBEDT Monthly Energy'!FP115/INDEX('DBEDT Yearly'!115:115,1,FP$3),NA())</f>
        <v/>
      </c>
      <c r="FQ115">
        <f>IFERROR('Input DBEDT Monthly Energy'!FQ115/INDEX('DBEDT Yearly'!115:115,1,FQ$3),NA())</f>
        <v/>
      </c>
      <c r="FR115">
        <f>IFERROR('Input DBEDT Monthly Energy'!FR115/INDEX('DBEDT Yearly'!115:115,1,FR$3),NA())</f>
        <v/>
      </c>
      <c r="FS115">
        <f>IFERROR('Input DBEDT Monthly Energy'!FS115/INDEX('DBEDT Yearly'!115:115,1,FS$3),NA())</f>
        <v/>
      </c>
      <c r="FT115">
        <f>IFERROR('Input DBEDT Monthly Energy'!FT115/INDEX('DBEDT Yearly'!115:115,1,FT$3),NA())</f>
        <v/>
      </c>
      <c r="FU115">
        <f>IFERROR('Input DBEDT Monthly Energy'!FU115/INDEX('DBEDT Yearly'!115:115,1,FU$3),NA())</f>
        <v/>
      </c>
      <c r="FV115">
        <f>IFERROR('Input DBEDT Monthly Energy'!FV115/INDEX('DBEDT Yearly'!115:115,1,FV$3),NA())</f>
        <v/>
      </c>
      <c r="FW115">
        <f>IFERROR('Input DBEDT Monthly Energy'!FW115/INDEX('DBEDT Yearly'!115:115,1,FW$3),NA())</f>
        <v/>
      </c>
      <c r="FX115">
        <f>IFERROR('Input DBEDT Monthly Energy'!FX115/INDEX('DBEDT Yearly'!115:115,1,FX$3),NA())</f>
        <v/>
      </c>
      <c r="FY115">
        <f>IFERROR('Input DBEDT Monthly Energy'!FY115/INDEX('DBEDT Yearly'!115:115,1,FY$3),NA())</f>
        <v/>
      </c>
      <c r="FZ115">
        <f>IFERROR('Input DBEDT Monthly Energy'!FZ115/INDEX('DBEDT Yearly'!115:115,1,FZ$3),NA())</f>
        <v/>
      </c>
      <c r="GA115">
        <f>IFERROR('Input DBEDT Monthly Energy'!GA115/INDEX('DBEDT Yearly'!115:115,1,GA$3),NA())</f>
        <v/>
      </c>
      <c r="GB115">
        <f>IFERROR('Input DBEDT Monthly Energy'!GB115/INDEX('DBEDT Yearly'!115:115,1,GB$3),NA())</f>
        <v/>
      </c>
      <c r="GC115">
        <f>IFERROR('Input DBEDT Monthly Energy'!GC115/INDEX('DBEDT Yearly'!115:115,1,GC$3),NA())</f>
        <v/>
      </c>
      <c r="GD115">
        <f>IFERROR('Input DBEDT Monthly Energy'!GD115/INDEX('DBEDT Yearly'!115:115,1,GD$3),NA())</f>
        <v/>
      </c>
      <c r="GE115">
        <f>IFERROR('Input DBEDT Monthly Energy'!GE115/INDEX('DBEDT Yearly'!115:115,1,GE$3),NA())</f>
        <v/>
      </c>
      <c r="GF115">
        <f>IFERROR('Input DBEDT Monthly Energy'!GF115/INDEX('DBEDT Yearly'!115:115,1,GF$3),NA())</f>
        <v/>
      </c>
      <c r="GG115">
        <f>IFERROR('Input DBEDT Monthly Energy'!GG115/INDEX('DBEDT Yearly'!115:115,1,GG$3),NA())</f>
        <v/>
      </c>
      <c r="GH115">
        <f>IFERROR('Input DBEDT Monthly Energy'!GH115/INDEX('DBEDT Yearly'!115:115,1,GH$3),NA())</f>
        <v/>
      </c>
      <c r="GI115">
        <f>IFERROR('Input DBEDT Monthly Energy'!GI115/INDEX('DBEDT Yearly'!115:115,1,GI$3),NA())</f>
        <v/>
      </c>
      <c r="GJ115">
        <f>IFERROR('Input DBEDT Monthly Energy'!GJ115/INDEX('DBEDT Yearly'!115:115,1,GJ$3),NA())</f>
        <v/>
      </c>
      <c r="GK115">
        <f>IFERROR('Input DBEDT Monthly Energy'!GK115/INDEX('DBEDT Yearly'!115:115,1,GK$3),NA())</f>
        <v/>
      </c>
      <c r="GL115">
        <f>IFERROR('Input DBEDT Monthly Energy'!GL115/INDEX('DBEDT Yearly'!115:115,1,GL$3),NA())</f>
        <v/>
      </c>
      <c r="GM115">
        <f>IFERROR('Input DBEDT Monthly Energy'!GM115/INDEX('DBEDT Yearly'!115:115,1,GM$3),NA())</f>
        <v/>
      </c>
      <c r="GN115">
        <f>IFERROR('Input DBEDT Monthly Energy'!GN115/INDEX('DBEDT Yearly'!115:115,1,GN$3),NA())</f>
        <v/>
      </c>
      <c r="GO115">
        <f>IFERROR('Input DBEDT Monthly Energy'!GO115/INDEX('DBEDT Yearly'!115:115,1,GO$3),NA())</f>
        <v/>
      </c>
      <c r="GP115">
        <f>IFERROR('Input DBEDT Monthly Energy'!GP115/INDEX('DBEDT Yearly'!115:115,1,GP$3),NA())</f>
        <v/>
      </c>
      <c r="GQ115">
        <f>IFERROR('Input DBEDT Monthly Energy'!GQ115/INDEX('DBEDT Yearly'!115:115,1,GQ$3),NA())</f>
        <v/>
      </c>
      <c r="GR115">
        <f>IFERROR('Input DBEDT Monthly Energy'!GR115/INDEX('DBEDT Yearly'!115:115,1,GR$3),NA())</f>
        <v/>
      </c>
      <c r="GS115">
        <f>IFERROR('Input DBEDT Monthly Energy'!GS115/INDEX('DBEDT Yearly'!115:115,1,GS$3),NA())</f>
        <v/>
      </c>
      <c r="GT115">
        <f>IFERROR('Input DBEDT Monthly Energy'!GT115/INDEX('DBEDT Yearly'!115:115,1,GT$3),NA())</f>
        <v/>
      </c>
      <c r="GU115">
        <f>IFERROR('Input DBEDT Monthly Energy'!GU115/INDEX('DBEDT Yearly'!115:115,1,GU$3),NA())</f>
        <v/>
      </c>
      <c r="GV115">
        <f>IFERROR('Input DBEDT Monthly Energy'!GV115/INDEX('DBEDT Yearly'!115:115,1,GV$3),NA())</f>
        <v/>
      </c>
      <c r="GW115">
        <f>IFERROR('Input DBEDT Monthly Energy'!GW115/INDEX('DBEDT Yearly'!115:115,1,GW$3),NA())</f>
        <v/>
      </c>
      <c r="GX115">
        <f>IFERROR('Input DBEDT Monthly Energy'!GX115/INDEX('DBEDT Yearly'!115:115,1,GX$3),NA())</f>
        <v/>
      </c>
      <c r="GY115">
        <f>IFERROR('Input DBEDT Monthly Energy'!GY115/INDEX('DBEDT Yearly'!115:115,1,GY$3),NA())</f>
        <v/>
      </c>
      <c r="GZ115">
        <f>IFERROR('Input DBEDT Monthly Energy'!GZ115/INDEX('DBEDT Yearly'!115:115,1,GZ$3),NA())</f>
        <v/>
      </c>
      <c r="HA115">
        <f>IFERROR('Input DBEDT Monthly Energy'!HA115/INDEX('DBEDT Yearly'!115:115,1,HA$3),NA())</f>
        <v/>
      </c>
      <c r="HB115">
        <f>IFERROR('Input DBEDT Monthly Energy'!HB115/INDEX('DBEDT Yearly'!115:115,1,HB$3),NA())</f>
        <v/>
      </c>
      <c r="HC115">
        <f>IFERROR('Input DBEDT Monthly Energy'!HC115/INDEX('DBEDT Yearly'!115:115,1,HC$3),NA())</f>
        <v/>
      </c>
      <c r="HD115">
        <f>IFERROR('Input DBEDT Monthly Energy'!HD115/INDEX('DBEDT Yearly'!115:115,1,HD$3),NA())</f>
        <v/>
      </c>
      <c r="HE115">
        <f>IFERROR('Input DBEDT Monthly Energy'!HE115/INDEX('DBEDT Yearly'!115:115,1,HE$3),NA())</f>
        <v/>
      </c>
      <c r="HF115">
        <f>IFERROR('Input DBEDT Monthly Energy'!HF115/INDEX('DBEDT Yearly'!115:115,1,HF$3),NA())</f>
        <v/>
      </c>
      <c r="HG115">
        <f>IFERROR('Input DBEDT Monthly Energy'!HG115/INDEX('DBEDT Yearly'!115:115,1,HG$3),NA())</f>
        <v/>
      </c>
      <c r="HH115">
        <f>IFERROR('Input DBEDT Monthly Energy'!HH115/INDEX('DBEDT Yearly'!115:115,1,HH$3),NA())</f>
        <v/>
      </c>
      <c r="HI115">
        <f>IFERROR('Input DBEDT Monthly Energy'!HI115/INDEX('DBEDT Yearly'!115:115,1,HI$3),NA())</f>
        <v/>
      </c>
      <c r="HJ115">
        <f>IFERROR('Input DBEDT Monthly Energy'!HJ115/INDEX('DBEDT Yearly'!115:115,1,HJ$3),NA())</f>
        <v/>
      </c>
      <c r="HK115">
        <f>IFERROR('Input DBEDT Monthly Energy'!HK115/INDEX('DBEDT Yearly'!115:115,1,HK$3),NA())</f>
        <v/>
      </c>
      <c r="HL115">
        <f>IFERROR('Input DBEDT Monthly Energy'!HL115/INDEX('DBEDT Yearly'!115:115,1,HL$3),NA())</f>
        <v/>
      </c>
      <c r="HM115">
        <f>IFERROR('Input DBEDT Monthly Energy'!HM115/INDEX('DBEDT Yearly'!115:115,1,HM$3),NA())</f>
        <v/>
      </c>
      <c r="HN115">
        <f>IFERROR('Input DBEDT Monthly Energy'!HN115/INDEX('DBEDT Yearly'!115:115,1,HN$3),NA())</f>
        <v/>
      </c>
      <c r="HO115">
        <f>IFERROR('Input DBEDT Monthly Energy'!HO115/INDEX('DBEDT Yearly'!115:115,1,HO$3),NA())</f>
        <v/>
      </c>
      <c r="HP115">
        <f>IFERROR('Input DBEDT Monthly Energy'!HP115/INDEX('DBEDT Yearly'!115:115,1,HP$3),NA())</f>
        <v/>
      </c>
      <c r="HQ115">
        <f>IFERROR('Input DBEDT Monthly Energy'!HQ115/INDEX('DBEDT Yearly'!115:115,1,HQ$3),NA())</f>
        <v/>
      </c>
      <c r="HR115">
        <f>IFERROR('Input DBEDT Monthly Energy'!HR115/INDEX('DBEDT Yearly'!115:115,1,HR$3),NA())</f>
        <v/>
      </c>
      <c r="HS115">
        <f>IFERROR('Input DBEDT Monthly Energy'!HS115/INDEX('DBEDT Yearly'!115:115,1,HS$3),NA())</f>
        <v/>
      </c>
      <c r="HT115">
        <f>IFERROR('Input DBEDT Monthly Energy'!HT115/INDEX('DBEDT Yearly'!115:115,1,HT$3),NA())</f>
        <v/>
      </c>
      <c r="HU115">
        <f>IFERROR('Input DBEDT Monthly Energy'!HU115/INDEX('DBEDT Yearly'!115:115,1,HU$3),NA())</f>
        <v/>
      </c>
      <c r="HV115">
        <f>IFERROR('Input DBEDT Monthly Energy'!HV115/INDEX('DBEDT Yearly'!115:115,1,HV$3),NA())</f>
        <v/>
      </c>
      <c r="HW115">
        <f>IFERROR('Input DBEDT Monthly Energy'!HW115/INDEX('DBEDT Yearly'!115:115,1,HW$3),NA())</f>
        <v/>
      </c>
      <c r="HX115">
        <f>IFERROR('Input DBEDT Monthly Energy'!HX115/INDEX('DBEDT Yearly'!115:115,1,HX$3),NA())</f>
        <v/>
      </c>
      <c r="HY115">
        <f>IFERROR('Input DBEDT Monthly Energy'!HY115/INDEX('DBEDT Yearly'!115:115,1,HY$3),NA())</f>
        <v/>
      </c>
      <c r="HZ115">
        <f>IFERROR('Input DBEDT Monthly Energy'!HZ115/INDEX('DBEDT Yearly'!115:115,1,HZ$3),NA())</f>
        <v/>
      </c>
      <c r="IA115">
        <f>IFERROR('Input DBEDT Monthly Energy'!IA115/INDEX('DBEDT Yearly'!115:115,1,IA$3),NA())</f>
        <v/>
      </c>
      <c r="IB115">
        <f>IFERROR('Input DBEDT Monthly Energy'!IB115/INDEX('DBEDT Yearly'!115:115,1,IB$3),NA())</f>
        <v/>
      </c>
      <c r="IC115">
        <f>IFERROR('Input DBEDT Monthly Energy'!IC115/INDEX('DBEDT Yearly'!115:115,1,IC$3),NA())</f>
        <v/>
      </c>
      <c r="ID115">
        <f>IFERROR('Input DBEDT Monthly Energy'!ID115/INDEX('DBEDT Yearly'!115:115,1,ID$3),NA())</f>
        <v/>
      </c>
      <c r="IE115">
        <f>IFERROR('Input DBEDT Monthly Energy'!IE115/INDEX('DBEDT Yearly'!115:115,1,IE$3),NA())</f>
        <v/>
      </c>
      <c r="IF115">
        <f>IFERROR('Input DBEDT Monthly Energy'!IF115/INDEX('DBEDT Yearly'!115:115,1,IF$3),NA())</f>
        <v/>
      </c>
      <c r="IG115">
        <f>IFERROR('Input DBEDT Monthly Energy'!IG115/INDEX('DBEDT Yearly'!115:115,1,IG$3),NA())</f>
        <v/>
      </c>
      <c r="IH115">
        <f>IFERROR('Input DBEDT Monthly Energy'!IH115/INDEX('DBEDT Yearly'!115:115,1,IH$3),NA())</f>
        <v/>
      </c>
      <c r="II115">
        <f>IFERROR('Input DBEDT Monthly Energy'!II115/INDEX('DBEDT Yearly'!115:115,1,II$3),NA())</f>
        <v/>
      </c>
      <c r="IJ115">
        <f>IFERROR('Input DBEDT Monthly Energy'!IJ115/INDEX('DBEDT Yearly'!115:115,1,IJ$3),NA())</f>
        <v/>
      </c>
      <c r="IK115">
        <f>IFERROR('Input DBEDT Monthly Energy'!IK115/INDEX('DBEDT Yearly'!115:115,1,IK$3),NA())</f>
        <v/>
      </c>
      <c r="IL115">
        <f>IFERROR('Input DBEDT Monthly Energy'!IL115/INDEX('DBEDT Yearly'!115:115,1,IL$3),NA())</f>
        <v/>
      </c>
      <c r="IM115">
        <f>IFERROR('Input DBEDT Monthly Energy'!IM115/INDEX('DBEDT Yearly'!115:115,1,IM$3),NA())</f>
        <v/>
      </c>
      <c r="IN115">
        <f>IFERROR('Input DBEDT Monthly Energy'!IN115/INDEX('DBEDT Yearly'!115:115,1,IN$3),NA())</f>
        <v/>
      </c>
      <c r="IO115">
        <f>IFERROR('Input DBEDT Monthly Energy'!IO115/INDEX('DBEDT Yearly'!115:115,1,IO$3),NA())</f>
        <v/>
      </c>
      <c r="IP115">
        <f>IFERROR('Input DBEDT Monthly Energy'!IP115/INDEX('DBEDT Yearly'!115:115,1,IP$3),NA())</f>
        <v/>
      </c>
      <c r="IQ115">
        <f>IFERROR('Input DBEDT Monthly Energy'!IQ115/INDEX('DBEDT Yearly'!115:115,1,IQ$3),NA())</f>
        <v/>
      </c>
      <c r="IR115">
        <f>IFERROR('Input DBEDT Monthly Energy'!IR115/INDEX('DBEDT Yearly'!115:115,1,IR$3),NA())</f>
        <v/>
      </c>
      <c r="IS115">
        <f>IFERROR('Input DBEDT Monthly Energy'!IS115/INDEX('DBEDT Yearly'!115:115,1,IS$3),NA())</f>
        <v/>
      </c>
      <c r="IT115">
        <f>IFERROR('Input DBEDT Monthly Energy'!IT115/INDEX('DBEDT Yearly'!115:115,1,IT$3),NA())</f>
        <v/>
      </c>
      <c r="IU115">
        <f>IFERROR('Input DBEDT Monthly Energy'!IU115/INDEX('DBEDT Yearly'!115:115,1,IU$3),NA())</f>
        <v/>
      </c>
      <c r="IV115">
        <f>IFERROR('Input DBEDT Monthly Energy'!IV115/INDEX('DBEDT Yearly'!115:115,1,IV$3),NA())</f>
        <v/>
      </c>
      <c r="IW115">
        <f>IFERROR('Input DBEDT Monthly Energy'!IW115/INDEX('DBEDT Yearly'!115:115,1,IW$3),NA())</f>
        <v/>
      </c>
      <c r="IX115">
        <f>IFERROR('Input DBEDT Monthly Energy'!IX115/INDEX('DBEDT Yearly'!115:115,1,IX$3),NA())</f>
        <v/>
      </c>
      <c r="IY115">
        <f>IFERROR('Input DBEDT Monthly Energy'!IY115/INDEX('DBEDT Yearly'!115:115,1,IY$3),NA())</f>
        <v/>
      </c>
      <c r="IZ115">
        <f>IFERROR('Input DBEDT Monthly Energy'!IZ115/INDEX('DBEDT Yearly'!115:115,1,IZ$3),NA())</f>
        <v/>
      </c>
      <c r="JA115">
        <f>IFERROR('Input DBEDT Monthly Energy'!JA115/INDEX('DBEDT Yearly'!115:115,1,JA$3),NA())</f>
        <v/>
      </c>
      <c r="JB115">
        <f>IFERROR('Input DBEDT Monthly Energy'!JB115/INDEX('DBEDT Yearly'!115:115,1,JB$3),NA())</f>
        <v/>
      </c>
      <c r="JC115">
        <f>IFERROR('Input DBEDT Monthly Energy'!JC115/INDEX('DBEDT Yearly'!115:115,1,JC$3),NA())</f>
        <v/>
      </c>
      <c r="JD115">
        <f>IFERROR('Input DBEDT Monthly Energy'!JD115/INDEX('DBEDT Yearly'!115:115,1,JD$3),NA())</f>
        <v/>
      </c>
      <c r="JE115">
        <f>IFERROR('Input DBEDT Monthly Energy'!JE115/INDEX('DBEDT Yearly'!115:115,1,JE$3),NA())</f>
        <v/>
      </c>
      <c r="JF115">
        <f>IFERROR('Input DBEDT Monthly Energy'!JF115/INDEX('DBEDT Yearly'!115:115,1,JF$3),NA())</f>
        <v/>
      </c>
      <c r="JG115">
        <f>IFERROR('Input DBEDT Monthly Energy'!JG115/INDEX('DBEDT Yearly'!115:115,1,JG$3),NA())</f>
        <v/>
      </c>
      <c r="JH115">
        <f>IFERROR('Input DBEDT Monthly Energy'!JH115/INDEX('DBEDT Yearly'!115:115,1,JH$3),NA())</f>
        <v/>
      </c>
      <c r="JI115">
        <f>IFERROR('Input DBEDT Monthly Energy'!JI115/INDEX('DBEDT Yearly'!115:115,1,JI$3),NA())</f>
        <v/>
      </c>
      <c r="JJ115">
        <f>IFERROR('Input DBEDT Monthly Energy'!JJ115/INDEX('DBEDT Yearly'!115:115,1,JJ$3),NA())</f>
        <v/>
      </c>
      <c r="JK115">
        <f>IFERROR('Input DBEDT Monthly Energy'!JK115/INDEX('DBEDT Yearly'!115:115,1,JK$3),NA())</f>
        <v/>
      </c>
      <c r="JL115">
        <f>IFERROR('Input DBEDT Monthly Energy'!JL115/INDEX('DBEDT Yearly'!115:115,1,JL$3),NA())</f>
        <v/>
      </c>
      <c r="JM115">
        <f>IFERROR('Input DBEDT Monthly Energy'!JM115/INDEX('DBEDT Yearly'!115:115,1,JM$3),NA())</f>
        <v/>
      </c>
      <c r="JN115">
        <f>IFERROR('Input DBEDT Monthly Energy'!JN115/INDEX('DBEDT Yearly'!115:115,1,JN$3),NA())</f>
        <v/>
      </c>
      <c r="JO115">
        <f>IFERROR('Input DBEDT Monthly Energy'!JO115/INDEX('DBEDT Yearly'!115:115,1,JO$3),NA())</f>
        <v/>
      </c>
      <c r="JP115">
        <f>IFERROR('Input DBEDT Monthly Energy'!JP115/INDEX('DBEDT Yearly'!115:115,1,JP$3),NA())</f>
        <v/>
      </c>
      <c r="JQ115">
        <f>IFERROR('Input DBEDT Monthly Energy'!JQ115/INDEX('DBEDT Yearly'!115:115,1,JQ$3),NA())</f>
        <v/>
      </c>
      <c r="JR115">
        <f>IFERROR('Input DBEDT Monthly Energy'!JR115/INDEX('DBEDT Yearly'!115:115,1,JR$3),NA())</f>
        <v/>
      </c>
      <c r="JS115">
        <f>IFERROR('Input DBEDT Monthly Energy'!JS115/INDEX('DBEDT Yearly'!115:115,1,JS$3),NA())</f>
        <v/>
      </c>
      <c r="JT115">
        <f>IFERROR('Input DBEDT Monthly Energy'!JT115/INDEX('DBEDT Yearly'!115:115,1,JT$3),NA())</f>
        <v/>
      </c>
      <c r="JU115">
        <f>IFERROR('Input DBEDT Monthly Energy'!JU115/INDEX('DBEDT Yearly'!115:115,1,JU$3),NA())</f>
        <v/>
      </c>
      <c r="JV115">
        <f>IFERROR('Input DBEDT Monthly Energy'!JV115/INDEX('DBEDT Yearly'!115:115,1,JV$3),NA())</f>
        <v/>
      </c>
      <c r="JW115">
        <f>IFERROR('Input DBEDT Monthly Energy'!JW115/INDEX('DBEDT Yearly'!115:115,1,JW$3),NA())</f>
        <v/>
      </c>
      <c r="JX115">
        <f>IFERROR('Input DBEDT Monthly Energy'!JX115/INDEX('DBEDT Yearly'!115:115,1,JX$3),NA())</f>
        <v/>
      </c>
      <c r="JY115">
        <f>IFERROR('Input DBEDT Monthly Energy'!JY115/INDEX('DBEDT Yearly'!115:115,1,JY$3),NA())</f>
        <v/>
      </c>
      <c r="JZ115">
        <f>IFERROR('Input DBEDT Monthly Energy'!JZ115/INDEX('DBEDT Yearly'!115:115,1,JZ$3),NA())</f>
        <v/>
      </c>
      <c r="KA115">
        <f>IFERROR('Input DBEDT Monthly Energy'!KA115/INDEX('DBEDT Yearly'!115:115,1,KA$3),NA())</f>
        <v/>
      </c>
      <c r="KB115">
        <f>IFERROR('Input DBEDT Monthly Energy'!KB115/INDEX('DBEDT Yearly'!115:115,1,KB$3),NA())</f>
        <v/>
      </c>
      <c r="KC115">
        <f>IFERROR('Input DBEDT Monthly Energy'!KC115/INDEX('DBEDT Yearly'!115:115,1,KC$3),NA())</f>
        <v/>
      </c>
      <c r="KD115">
        <f>IFERROR('Input DBEDT Monthly Energy'!KD115/INDEX('DBEDT Yearly'!115:115,1,KD$3),NA())</f>
        <v/>
      </c>
      <c r="KE115">
        <f>IFERROR('Input DBEDT Monthly Energy'!KE115/INDEX('DBEDT Yearly'!115:115,1,KE$3),NA())</f>
        <v/>
      </c>
      <c r="KF115">
        <f>IFERROR('Input DBEDT Monthly Energy'!KF115/INDEX('DBEDT Yearly'!115:115,1,KF$3),NA())</f>
        <v/>
      </c>
      <c r="KG115">
        <f>IFERROR('Input DBEDT Monthly Energy'!KG115/INDEX('DBEDT Yearly'!115:115,1,KG$3),NA())</f>
        <v/>
      </c>
      <c r="KH115">
        <f>IFERROR('Input DBEDT Monthly Energy'!KH115/INDEX('DBEDT Yearly'!115:115,1,KH$3),NA())</f>
        <v/>
      </c>
      <c r="KI115">
        <f>IFERROR('Input DBEDT Monthly Energy'!KI115/INDEX('DBEDT Yearly'!115:115,1,KI$3),NA())</f>
        <v/>
      </c>
      <c r="KJ115">
        <f>IFERROR('Input DBEDT Monthly Energy'!KJ115/INDEX('DBEDT Yearly'!115:115,1,KJ$3),NA())</f>
        <v/>
      </c>
      <c r="KK115">
        <f>IFERROR('Input DBEDT Monthly Energy'!KK115/INDEX('DBEDT Yearly'!115:115,1,KK$3),NA())</f>
        <v/>
      </c>
      <c r="KL115">
        <f>IFERROR('Input DBEDT Monthly Energy'!KL115/INDEX('DBEDT Yearly'!115:115,1,KL$3),NA())</f>
        <v/>
      </c>
      <c r="KM115">
        <f>IFERROR('Input DBEDT Monthly Energy'!KM115/INDEX('DBEDT Yearly'!115:115,1,KM$3),NA())</f>
        <v/>
      </c>
      <c r="KN115">
        <f>IFERROR('Input DBEDT Monthly Energy'!KN115/INDEX('DBEDT Yearly'!115:115,1,KN$3),NA())</f>
        <v/>
      </c>
      <c r="KO115">
        <f>IFERROR('Input DBEDT Monthly Energy'!KO115/INDEX('DBEDT Yearly'!115:115,1,KO$3),NA())</f>
        <v/>
      </c>
      <c r="KP115">
        <f>IFERROR('Input DBEDT Monthly Energy'!KP115/INDEX('DBEDT Yearly'!115:115,1,KP$3),NA())</f>
        <v/>
      </c>
    </row>
    <row r="116" spans="1:302">
      <c r="A116">
        <f>'Input DBEDT Monthly Energy'!A116&amp;""</f>
        <v/>
      </c>
      <c r="B116">
        <f>'Input DBEDT Monthly Energy'!B116&amp;""</f>
        <v/>
      </c>
      <c r="C116">
        <f>IFERROR('Input DBEDT Monthly Energy'!C116/INDEX('DBEDT Yearly'!116:116,1,C$3),NA())</f>
        <v/>
      </c>
      <c r="D116">
        <f>IFERROR('Input DBEDT Monthly Energy'!D116/INDEX('DBEDT Yearly'!116:116,1,D$3),NA())</f>
        <v/>
      </c>
      <c r="E116">
        <f>IFERROR('Input DBEDT Monthly Energy'!E116/INDEX('DBEDT Yearly'!116:116,1,E$3),NA())</f>
        <v/>
      </c>
      <c r="F116">
        <f>IFERROR('Input DBEDT Monthly Energy'!F116/INDEX('DBEDT Yearly'!116:116,1,F$3),NA())</f>
        <v/>
      </c>
      <c r="G116">
        <f>IFERROR('Input DBEDT Monthly Energy'!G116/INDEX('DBEDT Yearly'!116:116,1,G$3),NA())</f>
        <v/>
      </c>
      <c r="H116">
        <f>IFERROR('Input DBEDT Monthly Energy'!H116/INDEX('DBEDT Yearly'!116:116,1,H$3),NA())</f>
        <v/>
      </c>
      <c r="I116">
        <f>IFERROR('Input DBEDT Monthly Energy'!I116/INDEX('DBEDT Yearly'!116:116,1,I$3),NA())</f>
        <v/>
      </c>
      <c r="J116">
        <f>IFERROR('Input DBEDT Monthly Energy'!J116/INDEX('DBEDT Yearly'!116:116,1,J$3),NA())</f>
        <v/>
      </c>
      <c r="K116">
        <f>IFERROR('Input DBEDT Monthly Energy'!K116/INDEX('DBEDT Yearly'!116:116,1,K$3),NA())</f>
        <v/>
      </c>
      <c r="L116">
        <f>IFERROR('Input DBEDT Monthly Energy'!L116/INDEX('DBEDT Yearly'!116:116,1,L$3),NA())</f>
        <v/>
      </c>
      <c r="M116">
        <f>IFERROR('Input DBEDT Monthly Energy'!M116/INDEX('DBEDT Yearly'!116:116,1,M$3),NA())</f>
        <v/>
      </c>
      <c r="N116">
        <f>IFERROR('Input DBEDT Monthly Energy'!N116/INDEX('DBEDT Yearly'!116:116,1,N$3),NA())</f>
        <v/>
      </c>
      <c r="O116">
        <f>IFERROR('Input DBEDT Monthly Energy'!O116/INDEX('DBEDT Yearly'!116:116,1,O$3),NA())</f>
        <v/>
      </c>
      <c r="P116">
        <f>IFERROR('Input DBEDT Monthly Energy'!P116/INDEX('DBEDT Yearly'!116:116,1,P$3),NA())</f>
        <v/>
      </c>
      <c r="Q116">
        <f>IFERROR('Input DBEDT Monthly Energy'!Q116/INDEX('DBEDT Yearly'!116:116,1,Q$3),NA())</f>
        <v/>
      </c>
      <c r="R116">
        <f>IFERROR('Input DBEDT Monthly Energy'!R116/INDEX('DBEDT Yearly'!116:116,1,R$3),NA())</f>
        <v/>
      </c>
      <c r="S116">
        <f>IFERROR('Input DBEDT Monthly Energy'!S116/INDEX('DBEDT Yearly'!116:116,1,S$3),NA())</f>
        <v/>
      </c>
      <c r="T116">
        <f>IFERROR('Input DBEDT Monthly Energy'!T116/INDEX('DBEDT Yearly'!116:116,1,T$3),NA())</f>
        <v/>
      </c>
      <c r="U116">
        <f>IFERROR('Input DBEDT Monthly Energy'!U116/INDEX('DBEDT Yearly'!116:116,1,U$3),NA())</f>
        <v/>
      </c>
      <c r="V116">
        <f>IFERROR('Input DBEDT Monthly Energy'!V116/INDEX('DBEDT Yearly'!116:116,1,V$3),NA())</f>
        <v/>
      </c>
      <c r="W116">
        <f>IFERROR('Input DBEDT Monthly Energy'!W116/INDEX('DBEDT Yearly'!116:116,1,W$3),NA())</f>
        <v/>
      </c>
      <c r="X116">
        <f>IFERROR('Input DBEDT Monthly Energy'!X116/INDEX('DBEDT Yearly'!116:116,1,X$3),NA())</f>
        <v/>
      </c>
      <c r="Y116">
        <f>IFERROR('Input DBEDT Monthly Energy'!Y116/INDEX('DBEDT Yearly'!116:116,1,Y$3),NA())</f>
        <v/>
      </c>
      <c r="Z116">
        <f>IFERROR('Input DBEDT Monthly Energy'!Z116/INDEX('DBEDT Yearly'!116:116,1,Z$3),NA())</f>
        <v/>
      </c>
      <c r="AA116">
        <f>IFERROR('Input DBEDT Monthly Energy'!AA116/INDEX('DBEDT Yearly'!116:116,1,AA$3),NA())</f>
        <v/>
      </c>
      <c r="AB116">
        <f>IFERROR('Input DBEDT Monthly Energy'!AB116/INDEX('DBEDT Yearly'!116:116,1,AB$3),NA())</f>
        <v/>
      </c>
      <c r="AC116">
        <f>IFERROR('Input DBEDT Monthly Energy'!AC116/INDEX('DBEDT Yearly'!116:116,1,AC$3),NA())</f>
        <v/>
      </c>
      <c r="AD116">
        <f>IFERROR('Input DBEDT Monthly Energy'!AD116/INDEX('DBEDT Yearly'!116:116,1,AD$3),NA())</f>
        <v/>
      </c>
      <c r="AE116">
        <f>IFERROR('Input DBEDT Monthly Energy'!AE116/INDEX('DBEDT Yearly'!116:116,1,AE$3),NA())</f>
        <v/>
      </c>
      <c r="AF116">
        <f>IFERROR('Input DBEDT Monthly Energy'!AF116/INDEX('DBEDT Yearly'!116:116,1,AF$3),NA())</f>
        <v/>
      </c>
      <c r="AG116">
        <f>IFERROR('Input DBEDT Monthly Energy'!AG116/INDEX('DBEDT Yearly'!116:116,1,AG$3),NA())</f>
        <v/>
      </c>
      <c r="AH116">
        <f>IFERROR('Input DBEDT Monthly Energy'!AH116/INDEX('DBEDT Yearly'!116:116,1,AH$3),NA())</f>
        <v/>
      </c>
      <c r="AI116">
        <f>IFERROR('Input DBEDT Monthly Energy'!AI116/INDEX('DBEDT Yearly'!116:116,1,AI$3),NA())</f>
        <v/>
      </c>
      <c r="AJ116">
        <f>IFERROR('Input DBEDT Monthly Energy'!AJ116/INDEX('DBEDT Yearly'!116:116,1,AJ$3),NA())</f>
        <v/>
      </c>
      <c r="AK116">
        <f>IFERROR('Input DBEDT Monthly Energy'!AK116/INDEX('DBEDT Yearly'!116:116,1,AK$3),NA())</f>
        <v/>
      </c>
      <c r="AL116">
        <f>IFERROR('Input DBEDT Monthly Energy'!AL116/INDEX('DBEDT Yearly'!116:116,1,AL$3),NA())</f>
        <v/>
      </c>
      <c r="AM116">
        <f>IFERROR('Input DBEDT Monthly Energy'!AM116/INDEX('DBEDT Yearly'!116:116,1,AM$3),NA())</f>
        <v/>
      </c>
      <c r="AN116">
        <f>IFERROR('Input DBEDT Monthly Energy'!AN116/INDEX('DBEDT Yearly'!116:116,1,AN$3),NA())</f>
        <v/>
      </c>
      <c r="AO116">
        <f>IFERROR('Input DBEDT Monthly Energy'!AO116/INDEX('DBEDT Yearly'!116:116,1,AO$3),NA())</f>
        <v/>
      </c>
      <c r="AP116">
        <f>IFERROR('Input DBEDT Monthly Energy'!AP116/INDEX('DBEDT Yearly'!116:116,1,AP$3),NA())</f>
        <v/>
      </c>
      <c r="AQ116">
        <f>IFERROR('Input DBEDT Monthly Energy'!AQ116/INDEX('DBEDT Yearly'!116:116,1,AQ$3),NA())</f>
        <v/>
      </c>
      <c r="AR116">
        <f>IFERROR('Input DBEDT Monthly Energy'!AR116/INDEX('DBEDT Yearly'!116:116,1,AR$3),NA())</f>
        <v/>
      </c>
      <c r="AS116">
        <f>IFERROR('Input DBEDT Monthly Energy'!AS116/INDEX('DBEDT Yearly'!116:116,1,AS$3),NA())</f>
        <v/>
      </c>
      <c r="AT116">
        <f>IFERROR('Input DBEDT Monthly Energy'!AT116/INDEX('DBEDT Yearly'!116:116,1,AT$3),NA())</f>
        <v/>
      </c>
      <c r="AU116">
        <f>IFERROR('Input DBEDT Monthly Energy'!AU116/INDEX('DBEDT Yearly'!116:116,1,AU$3),NA())</f>
        <v/>
      </c>
      <c r="AV116">
        <f>IFERROR('Input DBEDT Monthly Energy'!AV116/INDEX('DBEDT Yearly'!116:116,1,AV$3),NA())</f>
        <v/>
      </c>
      <c r="AW116">
        <f>IFERROR('Input DBEDT Monthly Energy'!AW116/INDEX('DBEDT Yearly'!116:116,1,AW$3),NA())</f>
        <v/>
      </c>
      <c r="AX116">
        <f>IFERROR('Input DBEDT Monthly Energy'!AX116/INDEX('DBEDT Yearly'!116:116,1,AX$3),NA())</f>
        <v/>
      </c>
      <c r="AY116">
        <f>IFERROR('Input DBEDT Monthly Energy'!AY116/INDEX('DBEDT Yearly'!116:116,1,AY$3),NA())</f>
        <v/>
      </c>
      <c r="AZ116">
        <f>IFERROR('Input DBEDT Monthly Energy'!AZ116/INDEX('DBEDT Yearly'!116:116,1,AZ$3),NA())</f>
        <v/>
      </c>
      <c r="BA116">
        <f>IFERROR('Input DBEDT Monthly Energy'!BA116/INDEX('DBEDT Yearly'!116:116,1,BA$3),NA())</f>
        <v/>
      </c>
      <c r="BB116">
        <f>IFERROR('Input DBEDT Monthly Energy'!BB116/INDEX('DBEDT Yearly'!116:116,1,BB$3),NA())</f>
        <v/>
      </c>
      <c r="BC116">
        <f>IFERROR('Input DBEDT Monthly Energy'!BC116/INDEX('DBEDT Yearly'!116:116,1,BC$3),NA())</f>
        <v/>
      </c>
      <c r="BD116">
        <f>IFERROR('Input DBEDT Monthly Energy'!BD116/INDEX('DBEDT Yearly'!116:116,1,BD$3),NA())</f>
        <v/>
      </c>
      <c r="BE116">
        <f>IFERROR('Input DBEDT Monthly Energy'!BE116/INDEX('DBEDT Yearly'!116:116,1,BE$3),NA())</f>
        <v/>
      </c>
      <c r="BF116">
        <f>IFERROR('Input DBEDT Monthly Energy'!BF116/INDEX('DBEDT Yearly'!116:116,1,BF$3),NA())</f>
        <v/>
      </c>
      <c r="BG116">
        <f>IFERROR('Input DBEDT Monthly Energy'!BG116/INDEX('DBEDT Yearly'!116:116,1,BG$3),NA())</f>
        <v/>
      </c>
      <c r="BH116">
        <f>IFERROR('Input DBEDT Monthly Energy'!BH116/INDEX('DBEDT Yearly'!116:116,1,BH$3),NA())</f>
        <v/>
      </c>
      <c r="BI116">
        <f>IFERROR('Input DBEDT Monthly Energy'!BI116/INDEX('DBEDT Yearly'!116:116,1,BI$3),NA())</f>
        <v/>
      </c>
      <c r="BJ116">
        <f>IFERROR('Input DBEDT Monthly Energy'!BJ116/INDEX('DBEDT Yearly'!116:116,1,BJ$3),NA())</f>
        <v/>
      </c>
      <c r="BK116">
        <f>IFERROR('Input DBEDT Monthly Energy'!BK116/INDEX('DBEDT Yearly'!116:116,1,BK$3),NA())</f>
        <v/>
      </c>
      <c r="BL116">
        <f>IFERROR('Input DBEDT Monthly Energy'!BL116/INDEX('DBEDT Yearly'!116:116,1,BL$3),NA())</f>
        <v/>
      </c>
      <c r="BM116">
        <f>IFERROR('Input DBEDT Monthly Energy'!BM116/INDEX('DBEDT Yearly'!116:116,1,BM$3),NA())</f>
        <v/>
      </c>
      <c r="BN116">
        <f>IFERROR('Input DBEDT Monthly Energy'!BN116/INDEX('DBEDT Yearly'!116:116,1,BN$3),NA())</f>
        <v/>
      </c>
      <c r="BO116">
        <f>IFERROR('Input DBEDT Monthly Energy'!BO116/INDEX('DBEDT Yearly'!116:116,1,BO$3),NA())</f>
        <v/>
      </c>
      <c r="BP116">
        <f>IFERROR('Input DBEDT Monthly Energy'!BP116/INDEX('DBEDT Yearly'!116:116,1,BP$3),NA())</f>
        <v/>
      </c>
      <c r="BQ116">
        <f>IFERROR('Input DBEDT Monthly Energy'!BQ116/INDEX('DBEDT Yearly'!116:116,1,BQ$3),NA())</f>
        <v/>
      </c>
      <c r="BR116">
        <f>IFERROR('Input DBEDT Monthly Energy'!BR116/INDEX('DBEDT Yearly'!116:116,1,BR$3),NA())</f>
        <v/>
      </c>
      <c r="BS116">
        <f>IFERROR('Input DBEDT Monthly Energy'!BS116/INDEX('DBEDT Yearly'!116:116,1,BS$3),NA())</f>
        <v/>
      </c>
      <c r="BT116">
        <f>IFERROR('Input DBEDT Monthly Energy'!BT116/INDEX('DBEDT Yearly'!116:116,1,BT$3),NA())</f>
        <v/>
      </c>
      <c r="BU116">
        <f>IFERROR('Input DBEDT Monthly Energy'!BU116/INDEX('DBEDT Yearly'!116:116,1,BU$3),NA())</f>
        <v/>
      </c>
      <c r="BV116">
        <f>IFERROR('Input DBEDT Monthly Energy'!BV116/INDEX('DBEDT Yearly'!116:116,1,BV$3),NA())</f>
        <v/>
      </c>
      <c r="BW116">
        <f>IFERROR('Input DBEDT Monthly Energy'!BW116/INDEX('DBEDT Yearly'!116:116,1,BW$3),NA())</f>
        <v/>
      </c>
      <c r="BX116">
        <f>IFERROR('Input DBEDT Monthly Energy'!BX116/INDEX('DBEDT Yearly'!116:116,1,BX$3),NA())</f>
        <v/>
      </c>
      <c r="BY116">
        <f>IFERROR('Input DBEDT Monthly Energy'!BY116/INDEX('DBEDT Yearly'!116:116,1,BY$3),NA())</f>
        <v/>
      </c>
      <c r="BZ116">
        <f>IFERROR('Input DBEDT Monthly Energy'!BZ116/INDEX('DBEDT Yearly'!116:116,1,BZ$3),NA())</f>
        <v/>
      </c>
      <c r="CA116">
        <f>IFERROR('Input DBEDT Monthly Energy'!CA116/INDEX('DBEDT Yearly'!116:116,1,CA$3),NA())</f>
        <v/>
      </c>
      <c r="CB116">
        <f>IFERROR('Input DBEDT Monthly Energy'!CB116/INDEX('DBEDT Yearly'!116:116,1,CB$3),NA())</f>
        <v/>
      </c>
      <c r="CC116">
        <f>IFERROR('Input DBEDT Monthly Energy'!CC116/INDEX('DBEDT Yearly'!116:116,1,CC$3),NA())</f>
        <v/>
      </c>
      <c r="CD116">
        <f>IFERROR('Input DBEDT Monthly Energy'!CD116/INDEX('DBEDT Yearly'!116:116,1,CD$3),NA())</f>
        <v/>
      </c>
      <c r="CE116">
        <f>IFERROR('Input DBEDT Monthly Energy'!CE116/INDEX('DBEDT Yearly'!116:116,1,CE$3),NA())</f>
        <v/>
      </c>
      <c r="CF116">
        <f>IFERROR('Input DBEDT Monthly Energy'!CF116/INDEX('DBEDT Yearly'!116:116,1,CF$3),NA())</f>
        <v/>
      </c>
      <c r="CG116">
        <f>IFERROR('Input DBEDT Monthly Energy'!CG116/INDEX('DBEDT Yearly'!116:116,1,CG$3),NA())</f>
        <v/>
      </c>
      <c r="CH116">
        <f>IFERROR('Input DBEDT Monthly Energy'!CH116/INDEX('DBEDT Yearly'!116:116,1,CH$3),NA())</f>
        <v/>
      </c>
      <c r="CI116">
        <f>IFERROR('Input DBEDT Monthly Energy'!CI116/INDEX('DBEDT Yearly'!116:116,1,CI$3),NA())</f>
        <v/>
      </c>
      <c r="CJ116">
        <f>IFERROR('Input DBEDT Monthly Energy'!CJ116/INDEX('DBEDT Yearly'!116:116,1,CJ$3),NA())</f>
        <v/>
      </c>
      <c r="CK116">
        <f>IFERROR('Input DBEDT Monthly Energy'!CK116/INDEX('DBEDT Yearly'!116:116,1,CK$3),NA())</f>
        <v/>
      </c>
      <c r="CL116">
        <f>IFERROR('Input DBEDT Monthly Energy'!CL116/INDEX('DBEDT Yearly'!116:116,1,CL$3),NA())</f>
        <v/>
      </c>
      <c r="CM116">
        <f>IFERROR('Input DBEDT Monthly Energy'!CM116/INDEX('DBEDT Yearly'!116:116,1,CM$3),NA())</f>
        <v/>
      </c>
      <c r="CN116">
        <f>IFERROR('Input DBEDT Monthly Energy'!CN116/INDEX('DBEDT Yearly'!116:116,1,CN$3),NA())</f>
        <v/>
      </c>
      <c r="CO116">
        <f>IFERROR('Input DBEDT Monthly Energy'!CO116/INDEX('DBEDT Yearly'!116:116,1,CO$3),NA())</f>
        <v/>
      </c>
      <c r="CP116">
        <f>IFERROR('Input DBEDT Monthly Energy'!CP116/INDEX('DBEDT Yearly'!116:116,1,CP$3),NA())</f>
        <v/>
      </c>
      <c r="CQ116">
        <f>IFERROR('Input DBEDT Monthly Energy'!CQ116/INDEX('DBEDT Yearly'!116:116,1,CQ$3),NA())</f>
        <v/>
      </c>
      <c r="CR116">
        <f>IFERROR('Input DBEDT Monthly Energy'!CR116/INDEX('DBEDT Yearly'!116:116,1,CR$3),NA())</f>
        <v/>
      </c>
      <c r="CS116">
        <f>IFERROR('Input DBEDT Monthly Energy'!CS116/INDEX('DBEDT Yearly'!116:116,1,CS$3),NA())</f>
        <v/>
      </c>
      <c r="CT116">
        <f>IFERROR('Input DBEDT Monthly Energy'!CT116/INDEX('DBEDT Yearly'!116:116,1,CT$3),NA())</f>
        <v/>
      </c>
      <c r="CU116">
        <f>IFERROR('Input DBEDT Monthly Energy'!CU116/INDEX('DBEDT Yearly'!116:116,1,CU$3),NA())</f>
        <v/>
      </c>
      <c r="CV116">
        <f>IFERROR('Input DBEDT Monthly Energy'!CV116/INDEX('DBEDT Yearly'!116:116,1,CV$3),NA())</f>
        <v/>
      </c>
      <c r="CW116">
        <f>IFERROR('Input DBEDT Monthly Energy'!CW116/INDEX('DBEDT Yearly'!116:116,1,CW$3),NA())</f>
        <v/>
      </c>
      <c r="CX116">
        <f>IFERROR('Input DBEDT Monthly Energy'!CX116/INDEX('DBEDT Yearly'!116:116,1,CX$3),NA())</f>
        <v/>
      </c>
      <c r="CY116">
        <f>IFERROR('Input DBEDT Monthly Energy'!CY116/INDEX('DBEDT Yearly'!116:116,1,CY$3),NA())</f>
        <v/>
      </c>
      <c r="CZ116">
        <f>IFERROR('Input DBEDT Monthly Energy'!CZ116/INDEX('DBEDT Yearly'!116:116,1,CZ$3),NA())</f>
        <v/>
      </c>
      <c r="DA116">
        <f>IFERROR('Input DBEDT Monthly Energy'!DA116/INDEX('DBEDT Yearly'!116:116,1,DA$3),NA())</f>
        <v/>
      </c>
      <c r="DB116">
        <f>IFERROR('Input DBEDT Monthly Energy'!DB116/INDEX('DBEDT Yearly'!116:116,1,DB$3),NA())</f>
        <v/>
      </c>
      <c r="DC116">
        <f>IFERROR('Input DBEDT Monthly Energy'!DC116/INDEX('DBEDT Yearly'!116:116,1,DC$3),NA())</f>
        <v/>
      </c>
      <c r="DD116">
        <f>IFERROR('Input DBEDT Monthly Energy'!DD116/INDEX('DBEDT Yearly'!116:116,1,DD$3),NA())</f>
        <v/>
      </c>
      <c r="DE116">
        <f>IFERROR('Input DBEDT Monthly Energy'!DE116/INDEX('DBEDT Yearly'!116:116,1,DE$3),NA())</f>
        <v/>
      </c>
      <c r="DF116">
        <f>IFERROR('Input DBEDT Monthly Energy'!DF116/INDEX('DBEDT Yearly'!116:116,1,DF$3),NA())</f>
        <v/>
      </c>
      <c r="DG116">
        <f>IFERROR('Input DBEDT Monthly Energy'!DG116/INDEX('DBEDT Yearly'!116:116,1,DG$3),NA())</f>
        <v/>
      </c>
      <c r="DH116">
        <f>IFERROR('Input DBEDT Monthly Energy'!DH116/INDEX('DBEDT Yearly'!116:116,1,DH$3),NA())</f>
        <v/>
      </c>
      <c r="DI116">
        <f>IFERROR('Input DBEDT Monthly Energy'!DI116/INDEX('DBEDT Yearly'!116:116,1,DI$3),NA())</f>
        <v/>
      </c>
      <c r="DJ116">
        <f>IFERROR('Input DBEDT Monthly Energy'!DJ116/INDEX('DBEDT Yearly'!116:116,1,DJ$3),NA())</f>
        <v/>
      </c>
      <c r="DK116">
        <f>IFERROR('Input DBEDT Monthly Energy'!DK116/INDEX('DBEDT Yearly'!116:116,1,DK$3),NA())</f>
        <v/>
      </c>
      <c r="DL116">
        <f>IFERROR('Input DBEDT Monthly Energy'!DL116/INDEX('DBEDT Yearly'!116:116,1,DL$3),NA())</f>
        <v/>
      </c>
      <c r="DM116">
        <f>IFERROR('Input DBEDT Monthly Energy'!DM116/INDEX('DBEDT Yearly'!116:116,1,DM$3),NA())</f>
        <v/>
      </c>
      <c r="DN116">
        <f>IFERROR('Input DBEDT Monthly Energy'!DN116/INDEX('DBEDT Yearly'!116:116,1,DN$3),NA())</f>
        <v/>
      </c>
      <c r="DO116">
        <f>IFERROR('Input DBEDT Monthly Energy'!DO116/INDEX('DBEDT Yearly'!116:116,1,DO$3),NA())</f>
        <v/>
      </c>
      <c r="DP116">
        <f>IFERROR('Input DBEDT Monthly Energy'!DP116/INDEX('DBEDT Yearly'!116:116,1,DP$3),NA())</f>
        <v/>
      </c>
      <c r="DQ116">
        <f>IFERROR('Input DBEDT Monthly Energy'!DQ116/INDEX('DBEDT Yearly'!116:116,1,DQ$3),NA())</f>
        <v/>
      </c>
      <c r="DR116">
        <f>IFERROR('Input DBEDT Monthly Energy'!DR116/INDEX('DBEDT Yearly'!116:116,1,DR$3),NA())</f>
        <v/>
      </c>
      <c r="DS116">
        <f>IFERROR('Input DBEDT Monthly Energy'!DS116/INDEX('DBEDT Yearly'!116:116,1,DS$3),NA())</f>
        <v/>
      </c>
      <c r="DT116">
        <f>IFERROR('Input DBEDT Monthly Energy'!DT116/INDEX('DBEDT Yearly'!116:116,1,DT$3),NA())</f>
        <v/>
      </c>
      <c r="DU116">
        <f>IFERROR('Input DBEDT Monthly Energy'!DU116/INDEX('DBEDT Yearly'!116:116,1,DU$3),NA())</f>
        <v/>
      </c>
      <c r="DV116">
        <f>IFERROR('Input DBEDT Monthly Energy'!DV116/INDEX('DBEDT Yearly'!116:116,1,DV$3),NA())</f>
        <v/>
      </c>
      <c r="DW116">
        <f>IFERROR('Input DBEDT Monthly Energy'!DW116/INDEX('DBEDT Yearly'!116:116,1,DW$3),NA())</f>
        <v/>
      </c>
      <c r="DX116">
        <f>IFERROR('Input DBEDT Monthly Energy'!DX116/INDEX('DBEDT Yearly'!116:116,1,DX$3),NA())</f>
        <v/>
      </c>
      <c r="DY116">
        <f>IFERROR('Input DBEDT Monthly Energy'!DY116/INDEX('DBEDT Yearly'!116:116,1,DY$3),NA())</f>
        <v/>
      </c>
      <c r="DZ116">
        <f>IFERROR('Input DBEDT Monthly Energy'!DZ116/INDEX('DBEDT Yearly'!116:116,1,DZ$3),NA())</f>
        <v/>
      </c>
      <c r="EA116">
        <f>IFERROR('Input DBEDT Monthly Energy'!EA116/INDEX('DBEDT Yearly'!116:116,1,EA$3),NA())</f>
        <v/>
      </c>
      <c r="EB116">
        <f>IFERROR('Input DBEDT Monthly Energy'!EB116/INDEX('DBEDT Yearly'!116:116,1,EB$3),NA())</f>
        <v/>
      </c>
      <c r="EC116">
        <f>IFERROR('Input DBEDT Monthly Energy'!EC116/INDEX('DBEDT Yearly'!116:116,1,EC$3),NA())</f>
        <v/>
      </c>
      <c r="ED116">
        <f>IFERROR('Input DBEDT Monthly Energy'!ED116/INDEX('DBEDT Yearly'!116:116,1,ED$3),NA())</f>
        <v/>
      </c>
      <c r="EE116">
        <f>IFERROR('Input DBEDT Monthly Energy'!EE116/INDEX('DBEDT Yearly'!116:116,1,EE$3),NA())</f>
        <v/>
      </c>
      <c r="EF116">
        <f>IFERROR('Input DBEDT Monthly Energy'!EF116/INDEX('DBEDT Yearly'!116:116,1,EF$3),NA())</f>
        <v/>
      </c>
      <c r="EG116">
        <f>IFERROR('Input DBEDT Monthly Energy'!EG116/INDEX('DBEDT Yearly'!116:116,1,EG$3),NA())</f>
        <v/>
      </c>
      <c r="EH116">
        <f>IFERROR('Input DBEDT Monthly Energy'!EH116/INDEX('DBEDT Yearly'!116:116,1,EH$3),NA())</f>
        <v/>
      </c>
      <c r="EI116">
        <f>IFERROR('Input DBEDT Monthly Energy'!EI116/INDEX('DBEDT Yearly'!116:116,1,EI$3),NA())</f>
        <v/>
      </c>
      <c r="EJ116">
        <f>IFERROR('Input DBEDT Monthly Energy'!EJ116/INDEX('DBEDT Yearly'!116:116,1,EJ$3),NA())</f>
        <v/>
      </c>
      <c r="EK116">
        <f>IFERROR('Input DBEDT Monthly Energy'!EK116/INDEX('DBEDT Yearly'!116:116,1,EK$3),NA())</f>
        <v/>
      </c>
      <c r="EL116">
        <f>IFERROR('Input DBEDT Monthly Energy'!EL116/INDEX('DBEDT Yearly'!116:116,1,EL$3),NA())</f>
        <v/>
      </c>
      <c r="EM116">
        <f>IFERROR('Input DBEDT Monthly Energy'!EM116/INDEX('DBEDT Yearly'!116:116,1,EM$3),NA())</f>
        <v/>
      </c>
      <c r="EN116">
        <f>IFERROR('Input DBEDT Monthly Energy'!EN116/INDEX('DBEDT Yearly'!116:116,1,EN$3),NA())</f>
        <v/>
      </c>
      <c r="EO116">
        <f>IFERROR('Input DBEDT Monthly Energy'!EO116/INDEX('DBEDT Yearly'!116:116,1,EO$3),NA())</f>
        <v/>
      </c>
      <c r="EP116">
        <f>IFERROR('Input DBEDT Monthly Energy'!EP116/INDEX('DBEDT Yearly'!116:116,1,EP$3),NA())</f>
        <v/>
      </c>
      <c r="EQ116">
        <f>IFERROR('Input DBEDT Monthly Energy'!EQ116/INDEX('DBEDT Yearly'!116:116,1,EQ$3),NA())</f>
        <v/>
      </c>
      <c r="ER116">
        <f>IFERROR('Input DBEDT Monthly Energy'!ER116/INDEX('DBEDT Yearly'!116:116,1,ER$3),NA())</f>
        <v/>
      </c>
      <c r="ES116">
        <f>IFERROR('Input DBEDT Monthly Energy'!ES116/INDEX('DBEDT Yearly'!116:116,1,ES$3),NA())</f>
        <v/>
      </c>
      <c r="ET116">
        <f>IFERROR('Input DBEDT Monthly Energy'!ET116/INDEX('DBEDT Yearly'!116:116,1,ET$3),NA())</f>
        <v/>
      </c>
      <c r="EU116">
        <f>IFERROR('Input DBEDT Monthly Energy'!EU116/INDEX('DBEDT Yearly'!116:116,1,EU$3),NA())</f>
        <v/>
      </c>
      <c r="EV116">
        <f>IFERROR('Input DBEDT Monthly Energy'!EV116/INDEX('DBEDT Yearly'!116:116,1,EV$3),NA())</f>
        <v/>
      </c>
      <c r="EW116">
        <f>IFERROR('Input DBEDT Monthly Energy'!EW116/INDEX('DBEDT Yearly'!116:116,1,EW$3),NA())</f>
        <v/>
      </c>
      <c r="EX116">
        <f>IFERROR('Input DBEDT Monthly Energy'!EX116/INDEX('DBEDT Yearly'!116:116,1,EX$3),NA())</f>
        <v/>
      </c>
      <c r="EY116">
        <f>IFERROR('Input DBEDT Monthly Energy'!EY116/INDEX('DBEDT Yearly'!116:116,1,EY$3),NA())</f>
        <v/>
      </c>
      <c r="EZ116">
        <f>IFERROR('Input DBEDT Monthly Energy'!EZ116/INDEX('DBEDT Yearly'!116:116,1,EZ$3),NA())</f>
        <v/>
      </c>
      <c r="FA116">
        <f>IFERROR('Input DBEDT Monthly Energy'!FA116/INDEX('DBEDT Yearly'!116:116,1,FA$3),NA())</f>
        <v/>
      </c>
      <c r="FB116">
        <f>IFERROR('Input DBEDT Monthly Energy'!FB116/INDEX('DBEDT Yearly'!116:116,1,FB$3),NA())</f>
        <v/>
      </c>
      <c r="FC116">
        <f>IFERROR('Input DBEDT Monthly Energy'!FC116/INDEX('DBEDT Yearly'!116:116,1,FC$3),NA())</f>
        <v/>
      </c>
      <c r="FD116">
        <f>IFERROR('Input DBEDT Monthly Energy'!FD116/INDEX('DBEDT Yearly'!116:116,1,FD$3),NA())</f>
        <v/>
      </c>
      <c r="FE116">
        <f>IFERROR('Input DBEDT Monthly Energy'!FE116/INDEX('DBEDT Yearly'!116:116,1,FE$3),NA())</f>
        <v/>
      </c>
      <c r="FF116">
        <f>IFERROR('Input DBEDT Monthly Energy'!FF116/INDEX('DBEDT Yearly'!116:116,1,FF$3),NA())</f>
        <v/>
      </c>
      <c r="FG116">
        <f>IFERROR('Input DBEDT Monthly Energy'!FG116/INDEX('DBEDT Yearly'!116:116,1,FG$3),NA())</f>
        <v/>
      </c>
      <c r="FH116">
        <f>IFERROR('Input DBEDT Monthly Energy'!FH116/INDEX('DBEDT Yearly'!116:116,1,FH$3),NA())</f>
        <v/>
      </c>
      <c r="FI116">
        <f>IFERROR('Input DBEDT Monthly Energy'!FI116/INDEX('DBEDT Yearly'!116:116,1,FI$3),NA())</f>
        <v/>
      </c>
      <c r="FJ116">
        <f>IFERROR('Input DBEDT Monthly Energy'!FJ116/INDEX('DBEDT Yearly'!116:116,1,FJ$3),NA())</f>
        <v/>
      </c>
      <c r="FK116">
        <f>IFERROR('Input DBEDT Monthly Energy'!FK116/INDEX('DBEDT Yearly'!116:116,1,FK$3),NA())</f>
        <v/>
      </c>
      <c r="FL116">
        <f>IFERROR('Input DBEDT Monthly Energy'!FL116/INDEX('DBEDT Yearly'!116:116,1,FL$3),NA())</f>
        <v/>
      </c>
      <c r="FM116">
        <f>IFERROR('Input DBEDT Monthly Energy'!FM116/INDEX('DBEDT Yearly'!116:116,1,FM$3),NA())</f>
        <v/>
      </c>
      <c r="FN116">
        <f>IFERROR('Input DBEDT Monthly Energy'!FN116/INDEX('DBEDT Yearly'!116:116,1,FN$3),NA())</f>
        <v/>
      </c>
      <c r="FO116">
        <f>IFERROR('Input DBEDT Monthly Energy'!FO116/INDEX('DBEDT Yearly'!116:116,1,FO$3),NA())</f>
        <v/>
      </c>
      <c r="FP116">
        <f>IFERROR('Input DBEDT Monthly Energy'!FP116/INDEX('DBEDT Yearly'!116:116,1,FP$3),NA())</f>
        <v/>
      </c>
      <c r="FQ116">
        <f>IFERROR('Input DBEDT Monthly Energy'!FQ116/INDEX('DBEDT Yearly'!116:116,1,FQ$3),NA())</f>
        <v/>
      </c>
      <c r="FR116">
        <f>IFERROR('Input DBEDT Monthly Energy'!FR116/INDEX('DBEDT Yearly'!116:116,1,FR$3),NA())</f>
        <v/>
      </c>
      <c r="FS116">
        <f>IFERROR('Input DBEDT Monthly Energy'!FS116/INDEX('DBEDT Yearly'!116:116,1,FS$3),NA())</f>
        <v/>
      </c>
      <c r="FT116">
        <f>IFERROR('Input DBEDT Monthly Energy'!FT116/INDEX('DBEDT Yearly'!116:116,1,FT$3),NA())</f>
        <v/>
      </c>
      <c r="FU116">
        <f>IFERROR('Input DBEDT Monthly Energy'!FU116/INDEX('DBEDT Yearly'!116:116,1,FU$3),NA())</f>
        <v/>
      </c>
      <c r="FV116">
        <f>IFERROR('Input DBEDT Monthly Energy'!FV116/INDEX('DBEDT Yearly'!116:116,1,FV$3),NA())</f>
        <v/>
      </c>
      <c r="FW116">
        <f>IFERROR('Input DBEDT Monthly Energy'!FW116/INDEX('DBEDT Yearly'!116:116,1,FW$3),NA())</f>
        <v/>
      </c>
      <c r="FX116">
        <f>IFERROR('Input DBEDT Monthly Energy'!FX116/INDEX('DBEDT Yearly'!116:116,1,FX$3),NA())</f>
        <v/>
      </c>
      <c r="FY116">
        <f>IFERROR('Input DBEDT Monthly Energy'!FY116/INDEX('DBEDT Yearly'!116:116,1,FY$3),NA())</f>
        <v/>
      </c>
      <c r="FZ116">
        <f>IFERROR('Input DBEDT Monthly Energy'!FZ116/INDEX('DBEDT Yearly'!116:116,1,FZ$3),NA())</f>
        <v/>
      </c>
      <c r="GA116">
        <f>IFERROR('Input DBEDT Monthly Energy'!GA116/INDEX('DBEDT Yearly'!116:116,1,GA$3),NA())</f>
        <v/>
      </c>
      <c r="GB116">
        <f>IFERROR('Input DBEDT Monthly Energy'!GB116/INDEX('DBEDT Yearly'!116:116,1,GB$3),NA())</f>
        <v/>
      </c>
      <c r="GC116">
        <f>IFERROR('Input DBEDT Monthly Energy'!GC116/INDEX('DBEDT Yearly'!116:116,1,GC$3),NA())</f>
        <v/>
      </c>
      <c r="GD116">
        <f>IFERROR('Input DBEDT Monthly Energy'!GD116/INDEX('DBEDT Yearly'!116:116,1,GD$3),NA())</f>
        <v/>
      </c>
      <c r="GE116">
        <f>IFERROR('Input DBEDT Monthly Energy'!GE116/INDEX('DBEDT Yearly'!116:116,1,GE$3),NA())</f>
        <v/>
      </c>
      <c r="GF116">
        <f>IFERROR('Input DBEDT Monthly Energy'!GF116/INDEX('DBEDT Yearly'!116:116,1,GF$3),NA())</f>
        <v/>
      </c>
      <c r="GG116">
        <f>IFERROR('Input DBEDT Monthly Energy'!GG116/INDEX('DBEDT Yearly'!116:116,1,GG$3),NA())</f>
        <v/>
      </c>
      <c r="GH116">
        <f>IFERROR('Input DBEDT Monthly Energy'!GH116/INDEX('DBEDT Yearly'!116:116,1,GH$3),NA())</f>
        <v/>
      </c>
      <c r="GI116">
        <f>IFERROR('Input DBEDT Monthly Energy'!GI116/INDEX('DBEDT Yearly'!116:116,1,GI$3),NA())</f>
        <v/>
      </c>
      <c r="GJ116">
        <f>IFERROR('Input DBEDT Monthly Energy'!GJ116/INDEX('DBEDT Yearly'!116:116,1,GJ$3),NA())</f>
        <v/>
      </c>
      <c r="GK116">
        <f>IFERROR('Input DBEDT Monthly Energy'!GK116/INDEX('DBEDT Yearly'!116:116,1,GK$3),NA())</f>
        <v/>
      </c>
      <c r="GL116">
        <f>IFERROR('Input DBEDT Monthly Energy'!GL116/INDEX('DBEDT Yearly'!116:116,1,GL$3),NA())</f>
        <v/>
      </c>
      <c r="GM116">
        <f>IFERROR('Input DBEDT Monthly Energy'!GM116/INDEX('DBEDT Yearly'!116:116,1,GM$3),NA())</f>
        <v/>
      </c>
      <c r="GN116">
        <f>IFERROR('Input DBEDT Monthly Energy'!GN116/INDEX('DBEDT Yearly'!116:116,1,GN$3),NA())</f>
        <v/>
      </c>
      <c r="GO116">
        <f>IFERROR('Input DBEDT Monthly Energy'!GO116/INDEX('DBEDT Yearly'!116:116,1,GO$3),NA())</f>
        <v/>
      </c>
      <c r="GP116">
        <f>IFERROR('Input DBEDT Monthly Energy'!GP116/INDEX('DBEDT Yearly'!116:116,1,GP$3),NA())</f>
        <v/>
      </c>
      <c r="GQ116">
        <f>IFERROR('Input DBEDT Monthly Energy'!GQ116/INDEX('DBEDT Yearly'!116:116,1,GQ$3),NA())</f>
        <v/>
      </c>
      <c r="GR116">
        <f>IFERROR('Input DBEDT Monthly Energy'!GR116/INDEX('DBEDT Yearly'!116:116,1,GR$3),NA())</f>
        <v/>
      </c>
      <c r="GS116">
        <f>IFERROR('Input DBEDT Monthly Energy'!GS116/INDEX('DBEDT Yearly'!116:116,1,GS$3),NA())</f>
        <v/>
      </c>
      <c r="GT116">
        <f>IFERROR('Input DBEDT Monthly Energy'!GT116/INDEX('DBEDT Yearly'!116:116,1,GT$3),NA())</f>
        <v/>
      </c>
      <c r="GU116">
        <f>IFERROR('Input DBEDT Monthly Energy'!GU116/INDEX('DBEDT Yearly'!116:116,1,GU$3),NA())</f>
        <v/>
      </c>
      <c r="GV116">
        <f>IFERROR('Input DBEDT Monthly Energy'!GV116/INDEX('DBEDT Yearly'!116:116,1,GV$3),NA())</f>
        <v/>
      </c>
      <c r="GW116">
        <f>IFERROR('Input DBEDT Monthly Energy'!GW116/INDEX('DBEDT Yearly'!116:116,1,GW$3),NA())</f>
        <v/>
      </c>
      <c r="GX116">
        <f>IFERROR('Input DBEDT Monthly Energy'!GX116/INDEX('DBEDT Yearly'!116:116,1,GX$3),NA())</f>
        <v/>
      </c>
      <c r="GY116">
        <f>IFERROR('Input DBEDT Monthly Energy'!GY116/INDEX('DBEDT Yearly'!116:116,1,GY$3),NA())</f>
        <v/>
      </c>
      <c r="GZ116">
        <f>IFERROR('Input DBEDT Monthly Energy'!GZ116/INDEX('DBEDT Yearly'!116:116,1,GZ$3),NA())</f>
        <v/>
      </c>
      <c r="HA116">
        <f>IFERROR('Input DBEDT Monthly Energy'!HA116/INDEX('DBEDT Yearly'!116:116,1,HA$3),NA())</f>
        <v/>
      </c>
      <c r="HB116">
        <f>IFERROR('Input DBEDT Monthly Energy'!HB116/INDEX('DBEDT Yearly'!116:116,1,HB$3),NA())</f>
        <v/>
      </c>
      <c r="HC116">
        <f>IFERROR('Input DBEDT Monthly Energy'!HC116/INDEX('DBEDT Yearly'!116:116,1,HC$3),NA())</f>
        <v/>
      </c>
      <c r="HD116">
        <f>IFERROR('Input DBEDT Monthly Energy'!HD116/INDEX('DBEDT Yearly'!116:116,1,HD$3),NA())</f>
        <v/>
      </c>
      <c r="HE116">
        <f>IFERROR('Input DBEDT Monthly Energy'!HE116/INDEX('DBEDT Yearly'!116:116,1,HE$3),NA())</f>
        <v/>
      </c>
      <c r="HF116">
        <f>IFERROR('Input DBEDT Monthly Energy'!HF116/INDEX('DBEDT Yearly'!116:116,1,HF$3),NA())</f>
        <v/>
      </c>
      <c r="HG116">
        <f>IFERROR('Input DBEDT Monthly Energy'!HG116/INDEX('DBEDT Yearly'!116:116,1,HG$3),NA())</f>
        <v/>
      </c>
      <c r="HH116">
        <f>IFERROR('Input DBEDT Monthly Energy'!HH116/INDEX('DBEDT Yearly'!116:116,1,HH$3),NA())</f>
        <v/>
      </c>
      <c r="HI116">
        <f>IFERROR('Input DBEDT Monthly Energy'!HI116/INDEX('DBEDT Yearly'!116:116,1,HI$3),NA())</f>
        <v/>
      </c>
      <c r="HJ116">
        <f>IFERROR('Input DBEDT Monthly Energy'!HJ116/INDEX('DBEDT Yearly'!116:116,1,HJ$3),NA())</f>
        <v/>
      </c>
      <c r="HK116">
        <f>IFERROR('Input DBEDT Monthly Energy'!HK116/INDEX('DBEDT Yearly'!116:116,1,HK$3),NA())</f>
        <v/>
      </c>
      <c r="HL116">
        <f>IFERROR('Input DBEDT Monthly Energy'!HL116/INDEX('DBEDT Yearly'!116:116,1,HL$3),NA())</f>
        <v/>
      </c>
      <c r="HM116">
        <f>IFERROR('Input DBEDT Monthly Energy'!HM116/INDEX('DBEDT Yearly'!116:116,1,HM$3),NA())</f>
        <v/>
      </c>
      <c r="HN116">
        <f>IFERROR('Input DBEDT Monthly Energy'!HN116/INDEX('DBEDT Yearly'!116:116,1,HN$3),NA())</f>
        <v/>
      </c>
      <c r="HO116">
        <f>IFERROR('Input DBEDT Monthly Energy'!HO116/INDEX('DBEDT Yearly'!116:116,1,HO$3),NA())</f>
        <v/>
      </c>
      <c r="HP116">
        <f>IFERROR('Input DBEDT Monthly Energy'!HP116/INDEX('DBEDT Yearly'!116:116,1,HP$3),NA())</f>
        <v/>
      </c>
      <c r="HQ116">
        <f>IFERROR('Input DBEDT Monthly Energy'!HQ116/INDEX('DBEDT Yearly'!116:116,1,HQ$3),NA())</f>
        <v/>
      </c>
      <c r="HR116">
        <f>IFERROR('Input DBEDT Monthly Energy'!HR116/INDEX('DBEDT Yearly'!116:116,1,HR$3),NA())</f>
        <v/>
      </c>
      <c r="HS116">
        <f>IFERROR('Input DBEDT Monthly Energy'!HS116/INDEX('DBEDT Yearly'!116:116,1,HS$3),NA())</f>
        <v/>
      </c>
      <c r="HT116">
        <f>IFERROR('Input DBEDT Monthly Energy'!HT116/INDEX('DBEDT Yearly'!116:116,1,HT$3),NA())</f>
        <v/>
      </c>
      <c r="HU116">
        <f>IFERROR('Input DBEDT Monthly Energy'!HU116/INDEX('DBEDT Yearly'!116:116,1,HU$3),NA())</f>
        <v/>
      </c>
      <c r="HV116">
        <f>IFERROR('Input DBEDT Monthly Energy'!HV116/INDEX('DBEDT Yearly'!116:116,1,HV$3),NA())</f>
        <v/>
      </c>
      <c r="HW116">
        <f>IFERROR('Input DBEDT Monthly Energy'!HW116/INDEX('DBEDT Yearly'!116:116,1,HW$3),NA())</f>
        <v/>
      </c>
      <c r="HX116">
        <f>IFERROR('Input DBEDT Monthly Energy'!HX116/INDEX('DBEDT Yearly'!116:116,1,HX$3),NA())</f>
        <v/>
      </c>
      <c r="HY116">
        <f>IFERROR('Input DBEDT Monthly Energy'!HY116/INDEX('DBEDT Yearly'!116:116,1,HY$3),NA())</f>
        <v/>
      </c>
      <c r="HZ116">
        <f>IFERROR('Input DBEDT Monthly Energy'!HZ116/INDEX('DBEDT Yearly'!116:116,1,HZ$3),NA())</f>
        <v/>
      </c>
      <c r="IA116">
        <f>IFERROR('Input DBEDT Monthly Energy'!IA116/INDEX('DBEDT Yearly'!116:116,1,IA$3),NA())</f>
        <v/>
      </c>
      <c r="IB116">
        <f>IFERROR('Input DBEDT Monthly Energy'!IB116/INDEX('DBEDT Yearly'!116:116,1,IB$3),NA())</f>
        <v/>
      </c>
      <c r="IC116">
        <f>IFERROR('Input DBEDT Monthly Energy'!IC116/INDEX('DBEDT Yearly'!116:116,1,IC$3),NA())</f>
        <v/>
      </c>
      <c r="ID116">
        <f>IFERROR('Input DBEDT Monthly Energy'!ID116/INDEX('DBEDT Yearly'!116:116,1,ID$3),NA())</f>
        <v/>
      </c>
      <c r="IE116">
        <f>IFERROR('Input DBEDT Monthly Energy'!IE116/INDEX('DBEDT Yearly'!116:116,1,IE$3),NA())</f>
        <v/>
      </c>
      <c r="IF116">
        <f>IFERROR('Input DBEDT Monthly Energy'!IF116/INDEX('DBEDT Yearly'!116:116,1,IF$3),NA())</f>
        <v/>
      </c>
      <c r="IG116">
        <f>IFERROR('Input DBEDT Monthly Energy'!IG116/INDEX('DBEDT Yearly'!116:116,1,IG$3),NA())</f>
        <v/>
      </c>
      <c r="IH116">
        <f>IFERROR('Input DBEDT Monthly Energy'!IH116/INDEX('DBEDT Yearly'!116:116,1,IH$3),NA())</f>
        <v/>
      </c>
      <c r="II116">
        <f>IFERROR('Input DBEDT Monthly Energy'!II116/INDEX('DBEDT Yearly'!116:116,1,II$3),NA())</f>
        <v/>
      </c>
      <c r="IJ116">
        <f>IFERROR('Input DBEDT Monthly Energy'!IJ116/INDEX('DBEDT Yearly'!116:116,1,IJ$3),NA())</f>
        <v/>
      </c>
      <c r="IK116">
        <f>IFERROR('Input DBEDT Monthly Energy'!IK116/INDEX('DBEDT Yearly'!116:116,1,IK$3),NA())</f>
        <v/>
      </c>
      <c r="IL116">
        <f>IFERROR('Input DBEDT Monthly Energy'!IL116/INDEX('DBEDT Yearly'!116:116,1,IL$3),NA())</f>
        <v/>
      </c>
      <c r="IM116">
        <f>IFERROR('Input DBEDT Monthly Energy'!IM116/INDEX('DBEDT Yearly'!116:116,1,IM$3),NA())</f>
        <v/>
      </c>
      <c r="IN116">
        <f>IFERROR('Input DBEDT Monthly Energy'!IN116/INDEX('DBEDT Yearly'!116:116,1,IN$3),NA())</f>
        <v/>
      </c>
      <c r="IO116">
        <f>IFERROR('Input DBEDT Monthly Energy'!IO116/INDEX('DBEDT Yearly'!116:116,1,IO$3),NA())</f>
        <v/>
      </c>
      <c r="IP116">
        <f>IFERROR('Input DBEDT Monthly Energy'!IP116/INDEX('DBEDT Yearly'!116:116,1,IP$3),NA())</f>
        <v/>
      </c>
      <c r="IQ116">
        <f>IFERROR('Input DBEDT Monthly Energy'!IQ116/INDEX('DBEDT Yearly'!116:116,1,IQ$3),NA())</f>
        <v/>
      </c>
      <c r="IR116">
        <f>IFERROR('Input DBEDT Monthly Energy'!IR116/INDEX('DBEDT Yearly'!116:116,1,IR$3),NA())</f>
        <v/>
      </c>
      <c r="IS116">
        <f>IFERROR('Input DBEDT Monthly Energy'!IS116/INDEX('DBEDT Yearly'!116:116,1,IS$3),NA())</f>
        <v/>
      </c>
      <c r="IT116">
        <f>IFERROR('Input DBEDT Monthly Energy'!IT116/INDEX('DBEDT Yearly'!116:116,1,IT$3),NA())</f>
        <v/>
      </c>
      <c r="IU116">
        <f>IFERROR('Input DBEDT Monthly Energy'!IU116/INDEX('DBEDT Yearly'!116:116,1,IU$3),NA())</f>
        <v/>
      </c>
      <c r="IV116">
        <f>IFERROR('Input DBEDT Monthly Energy'!IV116/INDEX('DBEDT Yearly'!116:116,1,IV$3),NA())</f>
        <v/>
      </c>
      <c r="IW116">
        <f>IFERROR('Input DBEDT Monthly Energy'!IW116/INDEX('DBEDT Yearly'!116:116,1,IW$3),NA())</f>
        <v/>
      </c>
      <c r="IX116">
        <f>IFERROR('Input DBEDT Monthly Energy'!IX116/INDEX('DBEDT Yearly'!116:116,1,IX$3),NA())</f>
        <v/>
      </c>
      <c r="IY116">
        <f>IFERROR('Input DBEDT Monthly Energy'!IY116/INDEX('DBEDT Yearly'!116:116,1,IY$3),NA())</f>
        <v/>
      </c>
      <c r="IZ116">
        <f>IFERROR('Input DBEDT Monthly Energy'!IZ116/INDEX('DBEDT Yearly'!116:116,1,IZ$3),NA())</f>
        <v/>
      </c>
      <c r="JA116">
        <f>IFERROR('Input DBEDT Monthly Energy'!JA116/INDEX('DBEDT Yearly'!116:116,1,JA$3),NA())</f>
        <v/>
      </c>
      <c r="JB116">
        <f>IFERROR('Input DBEDT Monthly Energy'!JB116/INDEX('DBEDT Yearly'!116:116,1,JB$3),NA())</f>
        <v/>
      </c>
      <c r="JC116">
        <f>IFERROR('Input DBEDT Monthly Energy'!JC116/INDEX('DBEDT Yearly'!116:116,1,JC$3),NA())</f>
        <v/>
      </c>
      <c r="JD116">
        <f>IFERROR('Input DBEDT Monthly Energy'!JD116/INDEX('DBEDT Yearly'!116:116,1,JD$3),NA())</f>
        <v/>
      </c>
      <c r="JE116">
        <f>IFERROR('Input DBEDT Monthly Energy'!JE116/INDEX('DBEDT Yearly'!116:116,1,JE$3),NA())</f>
        <v/>
      </c>
      <c r="JF116">
        <f>IFERROR('Input DBEDT Monthly Energy'!JF116/INDEX('DBEDT Yearly'!116:116,1,JF$3),NA())</f>
        <v/>
      </c>
      <c r="JG116">
        <f>IFERROR('Input DBEDT Monthly Energy'!JG116/INDEX('DBEDT Yearly'!116:116,1,JG$3),NA())</f>
        <v/>
      </c>
      <c r="JH116">
        <f>IFERROR('Input DBEDT Monthly Energy'!JH116/INDEX('DBEDT Yearly'!116:116,1,JH$3),NA())</f>
        <v/>
      </c>
      <c r="JI116">
        <f>IFERROR('Input DBEDT Monthly Energy'!JI116/INDEX('DBEDT Yearly'!116:116,1,JI$3),NA())</f>
        <v/>
      </c>
      <c r="JJ116">
        <f>IFERROR('Input DBEDT Monthly Energy'!JJ116/INDEX('DBEDT Yearly'!116:116,1,JJ$3),NA())</f>
        <v/>
      </c>
      <c r="JK116">
        <f>IFERROR('Input DBEDT Monthly Energy'!JK116/INDEX('DBEDT Yearly'!116:116,1,JK$3),NA())</f>
        <v/>
      </c>
      <c r="JL116">
        <f>IFERROR('Input DBEDT Monthly Energy'!JL116/INDEX('DBEDT Yearly'!116:116,1,JL$3),NA())</f>
        <v/>
      </c>
      <c r="JM116">
        <f>IFERROR('Input DBEDT Monthly Energy'!JM116/INDEX('DBEDT Yearly'!116:116,1,JM$3),NA())</f>
        <v/>
      </c>
      <c r="JN116">
        <f>IFERROR('Input DBEDT Monthly Energy'!JN116/INDEX('DBEDT Yearly'!116:116,1,JN$3),NA())</f>
        <v/>
      </c>
      <c r="JO116">
        <f>IFERROR('Input DBEDT Monthly Energy'!JO116/INDEX('DBEDT Yearly'!116:116,1,JO$3),NA())</f>
        <v/>
      </c>
      <c r="JP116">
        <f>IFERROR('Input DBEDT Monthly Energy'!JP116/INDEX('DBEDT Yearly'!116:116,1,JP$3),NA())</f>
        <v/>
      </c>
      <c r="JQ116">
        <f>IFERROR('Input DBEDT Monthly Energy'!JQ116/INDEX('DBEDT Yearly'!116:116,1,JQ$3),NA())</f>
        <v/>
      </c>
      <c r="JR116">
        <f>IFERROR('Input DBEDT Monthly Energy'!JR116/INDEX('DBEDT Yearly'!116:116,1,JR$3),NA())</f>
        <v/>
      </c>
      <c r="JS116">
        <f>IFERROR('Input DBEDT Monthly Energy'!JS116/INDEX('DBEDT Yearly'!116:116,1,JS$3),NA())</f>
        <v/>
      </c>
      <c r="JT116">
        <f>IFERROR('Input DBEDT Monthly Energy'!JT116/INDEX('DBEDT Yearly'!116:116,1,JT$3),NA())</f>
        <v/>
      </c>
      <c r="JU116">
        <f>IFERROR('Input DBEDT Monthly Energy'!JU116/INDEX('DBEDT Yearly'!116:116,1,JU$3),NA())</f>
        <v/>
      </c>
      <c r="JV116">
        <f>IFERROR('Input DBEDT Monthly Energy'!JV116/INDEX('DBEDT Yearly'!116:116,1,JV$3),NA())</f>
        <v/>
      </c>
      <c r="JW116">
        <f>IFERROR('Input DBEDT Monthly Energy'!JW116/INDEX('DBEDT Yearly'!116:116,1,JW$3),NA())</f>
        <v/>
      </c>
      <c r="JX116">
        <f>IFERROR('Input DBEDT Monthly Energy'!JX116/INDEX('DBEDT Yearly'!116:116,1,JX$3),NA())</f>
        <v/>
      </c>
      <c r="JY116">
        <f>IFERROR('Input DBEDT Monthly Energy'!JY116/INDEX('DBEDT Yearly'!116:116,1,JY$3),NA())</f>
        <v/>
      </c>
      <c r="JZ116">
        <f>IFERROR('Input DBEDT Monthly Energy'!JZ116/INDEX('DBEDT Yearly'!116:116,1,JZ$3),NA())</f>
        <v/>
      </c>
      <c r="KA116">
        <f>IFERROR('Input DBEDT Monthly Energy'!KA116/INDEX('DBEDT Yearly'!116:116,1,KA$3),NA())</f>
        <v/>
      </c>
      <c r="KB116">
        <f>IFERROR('Input DBEDT Monthly Energy'!KB116/INDEX('DBEDT Yearly'!116:116,1,KB$3),NA())</f>
        <v/>
      </c>
      <c r="KC116">
        <f>IFERROR('Input DBEDT Monthly Energy'!KC116/INDEX('DBEDT Yearly'!116:116,1,KC$3),NA())</f>
        <v/>
      </c>
      <c r="KD116">
        <f>IFERROR('Input DBEDT Monthly Energy'!KD116/INDEX('DBEDT Yearly'!116:116,1,KD$3),NA())</f>
        <v/>
      </c>
      <c r="KE116">
        <f>IFERROR('Input DBEDT Monthly Energy'!KE116/INDEX('DBEDT Yearly'!116:116,1,KE$3),NA())</f>
        <v/>
      </c>
      <c r="KF116">
        <f>IFERROR('Input DBEDT Monthly Energy'!KF116/INDEX('DBEDT Yearly'!116:116,1,KF$3),NA())</f>
        <v/>
      </c>
      <c r="KG116">
        <f>IFERROR('Input DBEDT Monthly Energy'!KG116/INDEX('DBEDT Yearly'!116:116,1,KG$3),NA())</f>
        <v/>
      </c>
      <c r="KH116">
        <f>IFERROR('Input DBEDT Monthly Energy'!KH116/INDEX('DBEDT Yearly'!116:116,1,KH$3),NA())</f>
        <v/>
      </c>
      <c r="KI116">
        <f>IFERROR('Input DBEDT Monthly Energy'!KI116/INDEX('DBEDT Yearly'!116:116,1,KI$3),NA())</f>
        <v/>
      </c>
      <c r="KJ116">
        <f>IFERROR('Input DBEDT Monthly Energy'!KJ116/INDEX('DBEDT Yearly'!116:116,1,KJ$3),NA())</f>
        <v/>
      </c>
      <c r="KK116">
        <f>IFERROR('Input DBEDT Monthly Energy'!KK116/INDEX('DBEDT Yearly'!116:116,1,KK$3),NA())</f>
        <v/>
      </c>
      <c r="KL116">
        <f>IFERROR('Input DBEDT Monthly Energy'!KL116/INDEX('DBEDT Yearly'!116:116,1,KL$3),NA())</f>
        <v/>
      </c>
      <c r="KM116">
        <f>IFERROR('Input DBEDT Monthly Energy'!KM116/INDEX('DBEDT Yearly'!116:116,1,KM$3),NA())</f>
        <v/>
      </c>
      <c r="KN116">
        <f>IFERROR('Input DBEDT Monthly Energy'!KN116/INDEX('DBEDT Yearly'!116:116,1,KN$3),NA())</f>
        <v/>
      </c>
      <c r="KO116">
        <f>IFERROR('Input DBEDT Monthly Energy'!KO116/INDEX('DBEDT Yearly'!116:116,1,KO$3),NA())</f>
        <v/>
      </c>
      <c r="KP116">
        <f>IFERROR('Input DBEDT Monthly Energy'!KP116/INDEX('DBEDT Yearly'!116:116,1,KP$3),NA())</f>
        <v/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116"/>
  <sheetViews>
    <sheetView workbookViewId="0">
      <selection activeCell="A1" sqref="A1"/>
    </sheetView>
  </sheetViews>
  <sheetFormatPr baseColWidth="10" defaultRowHeight="15"/>
  <sheetData>
    <row r="1" spans="1:27">
      <c r="A1" t="s">
        <v>1424</v>
      </c>
    </row>
    <row r="4" spans="1:27">
      <c r="A4">
        <f>'Input DBEDT Monthly Energy'!A4&amp;""</f>
        <v/>
      </c>
      <c r="B4">
        <f>'Input DBEDT Monthly Energy'!B4&amp;""</f>
        <v/>
      </c>
      <c r="C4">
        <f>YEAR('Input DBEDT Monthly Energy'!C4)</f>
        <v/>
      </c>
      <c r="D4">
        <f>C4+1</f>
        <v/>
      </c>
      <c r="E4">
        <f>D4+1</f>
        <v/>
      </c>
      <c r="F4">
        <f>E4+1</f>
        <v/>
      </c>
      <c r="G4">
        <f>F4+1</f>
        <v/>
      </c>
      <c r="H4">
        <f>G4+1</f>
        <v/>
      </c>
      <c r="I4">
        <f>H4+1</f>
        <v/>
      </c>
      <c r="J4">
        <f>I4+1</f>
        <v/>
      </c>
      <c r="K4">
        <f>J4+1</f>
        <v/>
      </c>
      <c r="L4">
        <f>K4+1</f>
        <v/>
      </c>
      <c r="M4">
        <f>L4+1</f>
        <v/>
      </c>
      <c r="N4">
        <f>M4+1</f>
        <v/>
      </c>
      <c r="O4">
        <f>N4+1</f>
        <v/>
      </c>
      <c r="P4">
        <f>O4+1</f>
        <v/>
      </c>
      <c r="Q4">
        <f>P4+1</f>
        <v/>
      </c>
      <c r="R4">
        <f>Q4+1</f>
        <v/>
      </c>
      <c r="S4">
        <f>R4+1</f>
        <v/>
      </c>
      <c r="T4">
        <f>S4+1</f>
        <v/>
      </c>
      <c r="U4">
        <f>T4+1</f>
        <v/>
      </c>
      <c r="V4">
        <f>U4+1</f>
        <v/>
      </c>
      <c r="W4">
        <f>V4+1</f>
        <v/>
      </c>
      <c r="X4">
        <f>W4+1</f>
        <v/>
      </c>
      <c r="Y4">
        <f>X4+1</f>
        <v/>
      </c>
      <c r="Z4">
        <f>Y4+1</f>
        <v/>
      </c>
      <c r="AA4">
        <f>Z4+1</f>
        <v/>
      </c>
    </row>
    <row r="5" spans="1:27">
      <c r="A5">
        <f>'Input DBEDT Monthly Energy'!A5&amp;""</f>
        <v/>
      </c>
      <c r="B5">
        <f>'Input DBEDT Monthly Energy'!B5&amp;""</f>
        <v/>
      </c>
    </row>
    <row r="6" spans="1:27">
      <c r="A6">
        <f>'Input DBEDT Monthly Energy'!A6&amp;""</f>
        <v/>
      </c>
      <c r="B6">
        <f>'Input DBEDT Monthly Energy'!B6&amp;""</f>
        <v/>
      </c>
      <c r="D6">
        <f>SUMIF('Input DBEDT Monthly Energy'!$3:$3,D$4,'Input DBEDT Monthly Energy'!$7:$7)</f>
        <v/>
      </c>
      <c r="E6">
        <f>SUMIF('Input DBEDT Monthly Energy'!$C$3:$KP$3,E$4,'Input DBEDT Monthly Energy'!$C7:$KP7)</f>
        <v/>
      </c>
      <c r="F6">
        <f>SUMIF('Input DBEDT Monthly Energy'!$C$3:$KP$3,F$4,'Input DBEDT Monthly Energy'!$C7:$KP7)</f>
        <v/>
      </c>
      <c r="G6">
        <f>SUMIF('Input DBEDT Monthly Energy'!$C$3:$KP$3,G$4,'Input DBEDT Monthly Energy'!$C7:$KP7)</f>
        <v/>
      </c>
      <c r="H6">
        <f>SUMIF('Input DBEDT Monthly Energy'!$C$3:$KP$3,H$4,'Input DBEDT Monthly Energy'!$C7:$KP7)</f>
        <v/>
      </c>
      <c r="I6">
        <f>SUMIF('Input DBEDT Monthly Energy'!$C$3:$KP$3,I$4,'Input DBEDT Monthly Energy'!$C7:$KP7)</f>
        <v/>
      </c>
      <c r="J6">
        <f>SUMIF('Input DBEDT Monthly Energy'!$C$3:$KP$3,J$4,'Input DBEDT Monthly Energy'!$C7:$KP7)</f>
        <v/>
      </c>
      <c r="K6">
        <f>SUMIF('Input DBEDT Monthly Energy'!$C$3:$KP$3,K$4,'Input DBEDT Monthly Energy'!$C7:$KP7)</f>
        <v/>
      </c>
      <c r="L6">
        <f>SUMIF('Input DBEDT Monthly Energy'!$C$3:$KP$3,L$4,'Input DBEDT Monthly Energy'!$C7:$KP7)</f>
        <v/>
      </c>
      <c r="M6">
        <f>SUMIF('Input DBEDT Monthly Energy'!$C$3:$KP$3,M$4,'Input DBEDT Monthly Energy'!$C7:$KP7)</f>
        <v/>
      </c>
      <c r="N6">
        <f>SUMIF('Input DBEDT Monthly Energy'!$C$3:$KP$3,N$4,'Input DBEDT Monthly Energy'!$C7:$KP7)</f>
        <v/>
      </c>
      <c r="O6">
        <f>SUMIF('Input DBEDT Monthly Energy'!$C$3:$KP$3,O$4,'Input DBEDT Monthly Energy'!$C7:$KP7)</f>
        <v/>
      </c>
      <c r="P6">
        <f>SUMIF('Input DBEDT Monthly Energy'!$C$3:$KP$3,P$4,'Input DBEDT Monthly Energy'!$C7:$KP7)</f>
        <v/>
      </c>
      <c r="Q6">
        <f>SUMIF('Input DBEDT Monthly Energy'!$C$3:$KP$3,Q$4,'Input DBEDT Monthly Energy'!$C7:$KP7)</f>
        <v/>
      </c>
      <c r="R6">
        <f>SUMIF('Input DBEDT Monthly Energy'!$C$3:$KP$3,R$4,'Input DBEDT Monthly Energy'!$C7:$KP7)</f>
        <v/>
      </c>
      <c r="S6">
        <f>SUMIF('Input DBEDT Monthly Energy'!$C$3:$KP$3,S$4,'Input DBEDT Monthly Energy'!$C7:$KP7)</f>
        <v/>
      </c>
      <c r="T6">
        <f>SUMIF('Input DBEDT Monthly Energy'!$C$3:$KP$3,T$4,'Input DBEDT Monthly Energy'!$C7:$KP7)</f>
        <v/>
      </c>
      <c r="U6">
        <f>SUMIF('Input DBEDT Monthly Energy'!$C$3:$KP$3,U$4,'Input DBEDT Monthly Energy'!$C7:$KP7)</f>
        <v/>
      </c>
      <c r="V6">
        <f>SUMIF('Input DBEDT Monthly Energy'!$C$3:$KP$3,V$4,'Input DBEDT Monthly Energy'!$C7:$KP7)</f>
        <v/>
      </c>
      <c r="W6">
        <f>SUMIF('Input DBEDT Monthly Energy'!$C$3:$KP$3,W$4,'Input DBEDT Monthly Energy'!$C7:$KP7)</f>
        <v/>
      </c>
      <c r="X6">
        <f>SUMIF('Input DBEDT Monthly Energy'!$C$3:$KP$3,X$4,'Input DBEDT Monthly Energy'!$C7:$KP7)</f>
        <v/>
      </c>
      <c r="Y6">
        <f>SUMIF('Input DBEDT Monthly Energy'!$C$3:$KP$3,Y$4,'Input DBEDT Monthly Energy'!$C7:$KP7)</f>
        <v/>
      </c>
      <c r="Z6">
        <f>SUMIF('Input DBEDT Monthly Energy'!$C$3:$KP$3,Z$4,'Input DBEDT Monthly Energy'!$C7:$KP7)</f>
        <v/>
      </c>
      <c r="AA6">
        <f>SUMIF('Input DBEDT Monthly Energy'!$C$3:$KP$3,AA$4,'Input DBEDT Monthly Energy'!$C7:$KP7)</f>
        <v/>
      </c>
    </row>
    <row r="7" spans="1:27">
      <c r="A7">
        <f>'Input DBEDT Monthly Energy'!A7&amp;""</f>
        <v/>
      </c>
      <c r="B7">
        <f>'Input DBEDT Monthly Energy'!B7&amp;""</f>
        <v/>
      </c>
      <c r="C7">
        <f>SUMIF('Input DBEDT Monthly Energy'!$3:$3,C$4,'Input DBEDT Monthly Energy'!7:7)</f>
        <v/>
      </c>
      <c r="D7">
        <f>SUMIF('Input DBEDT Monthly Energy'!$3:$3,D$4,'Input DBEDT Monthly Energy'!7:7)</f>
        <v/>
      </c>
      <c r="E7">
        <f>SUMIF('Input DBEDT Monthly Energy'!$3:$3,E$4,'Input DBEDT Monthly Energy'!7:7)</f>
        <v/>
      </c>
      <c r="F7">
        <f>SUMIF('Input DBEDT Monthly Energy'!$3:$3,F$4,'Input DBEDT Monthly Energy'!7:7)</f>
        <v/>
      </c>
      <c r="G7">
        <f>SUMIF('Input DBEDT Monthly Energy'!$3:$3,G$4,'Input DBEDT Monthly Energy'!7:7)</f>
        <v/>
      </c>
      <c r="H7">
        <f>SUMIF('Input DBEDT Monthly Energy'!$3:$3,H$4,'Input DBEDT Monthly Energy'!7:7)</f>
        <v/>
      </c>
      <c r="I7">
        <f>SUMIF('Input DBEDT Monthly Energy'!$3:$3,I$4,'Input DBEDT Monthly Energy'!7:7)</f>
        <v/>
      </c>
      <c r="J7">
        <f>SUMIF('Input DBEDT Monthly Energy'!$3:$3,J$4,'Input DBEDT Monthly Energy'!7:7)</f>
        <v/>
      </c>
      <c r="K7">
        <f>SUMIF('Input DBEDT Monthly Energy'!$3:$3,K$4,'Input DBEDT Monthly Energy'!7:7)</f>
        <v/>
      </c>
      <c r="L7">
        <f>SUMIF('Input DBEDT Monthly Energy'!$3:$3,L$4,'Input DBEDT Monthly Energy'!7:7)</f>
        <v/>
      </c>
      <c r="M7">
        <f>SUMIF('Input DBEDT Monthly Energy'!$3:$3,M$4,'Input DBEDT Monthly Energy'!7:7)</f>
        <v/>
      </c>
      <c r="N7">
        <f>SUMIF('Input DBEDT Monthly Energy'!$3:$3,N$4,'Input DBEDT Monthly Energy'!7:7)</f>
        <v/>
      </c>
      <c r="O7">
        <f>SUMIF('Input DBEDT Monthly Energy'!$3:$3,O$4,'Input DBEDT Monthly Energy'!7:7)</f>
        <v/>
      </c>
      <c r="P7">
        <f>SUMIF('Input DBEDT Monthly Energy'!$3:$3,P$4,'Input DBEDT Monthly Energy'!7:7)</f>
        <v/>
      </c>
      <c r="Q7">
        <f>SUMIF('Input DBEDT Monthly Energy'!$3:$3,Q$4,'Input DBEDT Monthly Energy'!7:7)</f>
        <v/>
      </c>
      <c r="R7">
        <f>SUMIF('Input DBEDT Monthly Energy'!$3:$3,R$4,'Input DBEDT Monthly Energy'!7:7)</f>
        <v/>
      </c>
      <c r="S7">
        <f>SUMIF('Input DBEDT Monthly Energy'!$3:$3,S$4,'Input DBEDT Monthly Energy'!7:7)</f>
        <v/>
      </c>
      <c r="T7">
        <f>SUMIF('Input DBEDT Monthly Energy'!$3:$3,T$4,'Input DBEDT Monthly Energy'!7:7)</f>
        <v/>
      </c>
      <c r="U7">
        <f>SUMIF('Input DBEDT Monthly Energy'!$3:$3,U$4,'Input DBEDT Monthly Energy'!7:7)</f>
        <v/>
      </c>
      <c r="V7">
        <f>SUMIF('Input DBEDT Monthly Energy'!$3:$3,V$4,'Input DBEDT Monthly Energy'!7:7)</f>
        <v/>
      </c>
      <c r="W7">
        <f>SUMIF('Input DBEDT Monthly Energy'!$3:$3,W$4,'Input DBEDT Monthly Energy'!7:7)</f>
        <v/>
      </c>
      <c r="X7">
        <f>SUMIF('Input DBEDT Monthly Energy'!$3:$3,X$4,'Input DBEDT Monthly Energy'!7:7)</f>
        <v/>
      </c>
      <c r="Y7">
        <f>SUMIF('Input DBEDT Monthly Energy'!$3:$3,Y$4,'Input DBEDT Monthly Energy'!7:7)</f>
        <v/>
      </c>
      <c r="Z7">
        <f>SUMIF('Input DBEDT Monthly Energy'!$3:$3,Z$4,'Input DBEDT Monthly Energy'!7:7)</f>
        <v/>
      </c>
      <c r="AA7">
        <f>SUMIF('Input DBEDT Monthly Energy'!$3:$3,AA$4,'Input DBEDT Monthly Energy'!7:7)</f>
        <v/>
      </c>
    </row>
    <row r="8" spans="1:27">
      <c r="A8">
        <f>'Input DBEDT Monthly Energy'!A8&amp;""</f>
        <v/>
      </c>
      <c r="B8">
        <f>'Input DBEDT Monthly Energy'!B8&amp;""</f>
        <v/>
      </c>
      <c r="C8">
        <f>SUMIF('Input DBEDT Monthly Energy'!$3:$3,C$4,'Input DBEDT Monthly Energy'!8:8)</f>
        <v/>
      </c>
      <c r="D8">
        <f>SUMIF('Input DBEDT Monthly Energy'!$3:$3,D$4,'Input DBEDT Monthly Energy'!8:8)</f>
        <v/>
      </c>
      <c r="E8">
        <f>SUMIF('Input DBEDT Monthly Energy'!$3:$3,E$4,'Input DBEDT Monthly Energy'!8:8)</f>
        <v/>
      </c>
      <c r="F8">
        <f>SUMIF('Input DBEDT Monthly Energy'!$3:$3,F$4,'Input DBEDT Monthly Energy'!8:8)</f>
        <v/>
      </c>
      <c r="G8">
        <f>SUMIF('Input DBEDT Monthly Energy'!$3:$3,G$4,'Input DBEDT Monthly Energy'!8:8)</f>
        <v/>
      </c>
      <c r="H8">
        <f>SUMIF('Input DBEDT Monthly Energy'!$3:$3,H$4,'Input DBEDT Monthly Energy'!8:8)</f>
        <v/>
      </c>
      <c r="I8">
        <f>SUMIF('Input DBEDT Monthly Energy'!$3:$3,I$4,'Input DBEDT Monthly Energy'!8:8)</f>
        <v/>
      </c>
      <c r="J8">
        <f>SUMIF('Input DBEDT Monthly Energy'!$3:$3,J$4,'Input DBEDT Monthly Energy'!8:8)</f>
        <v/>
      </c>
      <c r="K8">
        <f>SUMIF('Input DBEDT Monthly Energy'!$3:$3,K$4,'Input DBEDT Monthly Energy'!8:8)</f>
        <v/>
      </c>
      <c r="L8">
        <f>SUMIF('Input DBEDT Monthly Energy'!$3:$3,L$4,'Input DBEDT Monthly Energy'!8:8)</f>
        <v/>
      </c>
      <c r="M8">
        <f>SUMIF('Input DBEDT Monthly Energy'!$3:$3,M$4,'Input DBEDT Monthly Energy'!8:8)</f>
        <v/>
      </c>
      <c r="N8">
        <f>SUMIF('Input DBEDT Monthly Energy'!$3:$3,N$4,'Input DBEDT Monthly Energy'!8:8)</f>
        <v/>
      </c>
      <c r="O8">
        <f>SUMIF('Input DBEDT Monthly Energy'!$3:$3,O$4,'Input DBEDT Monthly Energy'!8:8)</f>
        <v/>
      </c>
      <c r="P8">
        <f>SUMIF('Input DBEDT Monthly Energy'!$3:$3,P$4,'Input DBEDT Monthly Energy'!8:8)</f>
        <v/>
      </c>
      <c r="Q8">
        <f>SUMIF('Input DBEDT Monthly Energy'!$3:$3,Q$4,'Input DBEDT Monthly Energy'!8:8)</f>
        <v/>
      </c>
      <c r="R8">
        <f>SUMIF('Input DBEDT Monthly Energy'!$3:$3,R$4,'Input DBEDT Monthly Energy'!8:8)</f>
        <v/>
      </c>
      <c r="S8">
        <f>SUMIF('Input DBEDT Monthly Energy'!$3:$3,S$4,'Input DBEDT Monthly Energy'!8:8)</f>
        <v/>
      </c>
      <c r="T8">
        <f>SUMIF('Input DBEDT Monthly Energy'!$3:$3,T$4,'Input DBEDT Monthly Energy'!8:8)</f>
        <v/>
      </c>
      <c r="U8">
        <f>SUMIF('Input DBEDT Monthly Energy'!$3:$3,U$4,'Input DBEDT Monthly Energy'!8:8)</f>
        <v/>
      </c>
      <c r="V8">
        <f>SUMIF('Input DBEDT Monthly Energy'!$3:$3,V$4,'Input DBEDT Monthly Energy'!8:8)</f>
        <v/>
      </c>
      <c r="W8">
        <f>SUMIF('Input DBEDT Monthly Energy'!$3:$3,W$4,'Input DBEDT Monthly Energy'!8:8)</f>
        <v/>
      </c>
      <c r="X8">
        <f>SUMIF('Input DBEDT Monthly Energy'!$3:$3,X$4,'Input DBEDT Monthly Energy'!8:8)</f>
        <v/>
      </c>
      <c r="Y8">
        <f>SUMIF('Input DBEDT Monthly Energy'!$3:$3,Y$4,'Input DBEDT Monthly Energy'!8:8)</f>
        <v/>
      </c>
      <c r="Z8">
        <f>SUMIF('Input DBEDT Monthly Energy'!$3:$3,Z$4,'Input DBEDT Monthly Energy'!8:8)</f>
        <v/>
      </c>
      <c r="AA8">
        <f>SUMIF('Input DBEDT Monthly Energy'!$3:$3,AA$4,'Input DBEDT Monthly Energy'!8:8)</f>
        <v/>
      </c>
    </row>
    <row r="9" spans="1:27">
      <c r="A9">
        <f>'Input DBEDT Monthly Energy'!A9&amp;""</f>
        <v/>
      </c>
      <c r="B9">
        <f>'Input DBEDT Monthly Energy'!B9&amp;""</f>
        <v/>
      </c>
      <c r="C9">
        <f>SUMIF('Input DBEDT Monthly Energy'!$3:$3,C$4,'Input DBEDT Monthly Energy'!9:9)</f>
        <v/>
      </c>
      <c r="D9">
        <f>SUMIF('Input DBEDT Monthly Energy'!$3:$3,D$4,'Input DBEDT Monthly Energy'!9:9)</f>
        <v/>
      </c>
      <c r="E9">
        <f>SUMIF('Input DBEDT Monthly Energy'!$3:$3,E$4,'Input DBEDT Monthly Energy'!9:9)</f>
        <v/>
      </c>
      <c r="F9">
        <f>SUMIF('Input DBEDT Monthly Energy'!$3:$3,F$4,'Input DBEDT Monthly Energy'!9:9)</f>
        <v/>
      </c>
      <c r="G9">
        <f>SUMIF('Input DBEDT Monthly Energy'!$3:$3,G$4,'Input DBEDT Monthly Energy'!9:9)</f>
        <v/>
      </c>
      <c r="H9">
        <f>SUMIF('Input DBEDT Monthly Energy'!$3:$3,H$4,'Input DBEDT Monthly Energy'!9:9)</f>
        <v/>
      </c>
      <c r="I9">
        <f>SUMIF('Input DBEDT Monthly Energy'!$3:$3,I$4,'Input DBEDT Monthly Energy'!9:9)</f>
        <v/>
      </c>
      <c r="J9">
        <f>SUMIF('Input DBEDT Monthly Energy'!$3:$3,J$4,'Input DBEDT Monthly Energy'!9:9)</f>
        <v/>
      </c>
      <c r="K9">
        <f>SUMIF('Input DBEDT Monthly Energy'!$3:$3,K$4,'Input DBEDT Monthly Energy'!9:9)</f>
        <v/>
      </c>
      <c r="L9">
        <f>SUMIF('Input DBEDT Monthly Energy'!$3:$3,L$4,'Input DBEDT Monthly Energy'!9:9)</f>
        <v/>
      </c>
      <c r="M9">
        <f>SUMIF('Input DBEDT Monthly Energy'!$3:$3,M$4,'Input DBEDT Monthly Energy'!9:9)</f>
        <v/>
      </c>
      <c r="N9">
        <f>SUMIF('Input DBEDT Monthly Energy'!$3:$3,N$4,'Input DBEDT Monthly Energy'!9:9)</f>
        <v/>
      </c>
      <c r="O9">
        <f>SUMIF('Input DBEDT Monthly Energy'!$3:$3,O$4,'Input DBEDT Monthly Energy'!9:9)</f>
        <v/>
      </c>
      <c r="P9">
        <f>SUMIF('Input DBEDT Monthly Energy'!$3:$3,P$4,'Input DBEDT Monthly Energy'!9:9)</f>
        <v/>
      </c>
      <c r="Q9">
        <f>SUMIF('Input DBEDT Monthly Energy'!$3:$3,Q$4,'Input DBEDT Monthly Energy'!9:9)</f>
        <v/>
      </c>
      <c r="R9">
        <f>SUMIF('Input DBEDT Monthly Energy'!$3:$3,R$4,'Input DBEDT Monthly Energy'!9:9)</f>
        <v/>
      </c>
      <c r="S9">
        <f>SUMIF('Input DBEDT Monthly Energy'!$3:$3,S$4,'Input DBEDT Monthly Energy'!9:9)</f>
        <v/>
      </c>
      <c r="T9">
        <f>SUMIF('Input DBEDT Monthly Energy'!$3:$3,T$4,'Input DBEDT Monthly Energy'!9:9)</f>
        <v/>
      </c>
      <c r="U9">
        <f>SUMIF('Input DBEDT Monthly Energy'!$3:$3,U$4,'Input DBEDT Monthly Energy'!9:9)</f>
        <v/>
      </c>
      <c r="V9">
        <f>SUMIF('Input DBEDT Monthly Energy'!$3:$3,V$4,'Input DBEDT Monthly Energy'!9:9)</f>
        <v/>
      </c>
      <c r="W9">
        <f>SUMIF('Input DBEDT Monthly Energy'!$3:$3,W$4,'Input DBEDT Monthly Energy'!9:9)</f>
        <v/>
      </c>
      <c r="X9">
        <f>SUMIF('Input DBEDT Monthly Energy'!$3:$3,X$4,'Input DBEDT Monthly Energy'!9:9)</f>
        <v/>
      </c>
      <c r="Y9">
        <f>SUMIF('Input DBEDT Monthly Energy'!$3:$3,Y$4,'Input DBEDT Monthly Energy'!9:9)</f>
        <v/>
      </c>
      <c r="Z9">
        <f>SUMIF('Input DBEDT Monthly Energy'!$3:$3,Z$4,'Input DBEDT Monthly Energy'!9:9)</f>
        <v/>
      </c>
      <c r="AA9">
        <f>SUMIF('Input DBEDT Monthly Energy'!$3:$3,AA$4,'Input DBEDT Monthly Energy'!9:9)</f>
        <v/>
      </c>
    </row>
    <row r="10" spans="1:27">
      <c r="A10">
        <f>'Input DBEDT Monthly Energy'!A10&amp;""</f>
        <v/>
      </c>
      <c r="B10">
        <f>'Input DBEDT Monthly Energy'!B10&amp;""</f>
        <v/>
      </c>
      <c r="C10">
        <f>SUMIF('Input DBEDT Monthly Energy'!$3:$3,C$4,'Input DBEDT Monthly Energy'!10:10)</f>
        <v/>
      </c>
      <c r="D10">
        <f>SUMIF('Input DBEDT Monthly Energy'!$3:$3,D$4,'Input DBEDT Monthly Energy'!10:10)</f>
        <v/>
      </c>
      <c r="E10">
        <f>SUMIF('Input DBEDT Monthly Energy'!$3:$3,E$4,'Input DBEDT Monthly Energy'!10:10)</f>
        <v/>
      </c>
      <c r="F10">
        <f>SUMIF('Input DBEDT Monthly Energy'!$3:$3,F$4,'Input DBEDT Monthly Energy'!10:10)</f>
        <v/>
      </c>
      <c r="G10">
        <f>SUMIF('Input DBEDT Monthly Energy'!$3:$3,G$4,'Input DBEDT Monthly Energy'!10:10)</f>
        <v/>
      </c>
      <c r="H10">
        <f>SUMIF('Input DBEDT Monthly Energy'!$3:$3,H$4,'Input DBEDT Monthly Energy'!10:10)</f>
        <v/>
      </c>
      <c r="I10">
        <f>SUMIF('Input DBEDT Monthly Energy'!$3:$3,I$4,'Input DBEDT Monthly Energy'!10:10)</f>
        <v/>
      </c>
      <c r="J10">
        <f>SUMIF('Input DBEDT Monthly Energy'!$3:$3,J$4,'Input DBEDT Monthly Energy'!10:10)</f>
        <v/>
      </c>
      <c r="K10">
        <f>SUMIF('Input DBEDT Monthly Energy'!$3:$3,K$4,'Input DBEDT Monthly Energy'!10:10)</f>
        <v/>
      </c>
      <c r="L10">
        <f>SUMIF('Input DBEDT Monthly Energy'!$3:$3,L$4,'Input DBEDT Monthly Energy'!10:10)</f>
        <v/>
      </c>
      <c r="M10">
        <f>SUMIF('Input DBEDT Monthly Energy'!$3:$3,M$4,'Input DBEDT Monthly Energy'!10:10)</f>
        <v/>
      </c>
      <c r="N10">
        <f>SUMIF('Input DBEDT Monthly Energy'!$3:$3,N$4,'Input DBEDT Monthly Energy'!10:10)</f>
        <v/>
      </c>
      <c r="O10">
        <f>SUMIF('Input DBEDT Monthly Energy'!$3:$3,O$4,'Input DBEDT Monthly Energy'!10:10)</f>
        <v/>
      </c>
      <c r="P10">
        <f>SUMIF('Input DBEDT Monthly Energy'!$3:$3,P$4,'Input DBEDT Monthly Energy'!10:10)</f>
        <v/>
      </c>
      <c r="Q10">
        <f>SUMIF('Input DBEDT Monthly Energy'!$3:$3,Q$4,'Input DBEDT Monthly Energy'!10:10)</f>
        <v/>
      </c>
      <c r="R10">
        <f>SUMIF('Input DBEDT Monthly Energy'!$3:$3,R$4,'Input DBEDT Monthly Energy'!10:10)</f>
        <v/>
      </c>
      <c r="S10">
        <f>SUMIF('Input DBEDT Monthly Energy'!$3:$3,S$4,'Input DBEDT Monthly Energy'!10:10)</f>
        <v/>
      </c>
      <c r="T10">
        <f>SUMIF('Input DBEDT Monthly Energy'!$3:$3,T$4,'Input DBEDT Monthly Energy'!10:10)</f>
        <v/>
      </c>
      <c r="U10">
        <f>SUMIF('Input DBEDT Monthly Energy'!$3:$3,U$4,'Input DBEDT Monthly Energy'!10:10)</f>
        <v/>
      </c>
      <c r="V10">
        <f>SUMIF('Input DBEDT Monthly Energy'!$3:$3,V$4,'Input DBEDT Monthly Energy'!10:10)</f>
        <v/>
      </c>
      <c r="W10">
        <f>SUMIF('Input DBEDT Monthly Energy'!$3:$3,W$4,'Input DBEDT Monthly Energy'!10:10)</f>
        <v/>
      </c>
      <c r="X10">
        <f>SUMIF('Input DBEDT Monthly Energy'!$3:$3,X$4,'Input DBEDT Monthly Energy'!10:10)</f>
        <v/>
      </c>
      <c r="Y10">
        <f>SUMIF('Input DBEDT Monthly Energy'!$3:$3,Y$4,'Input DBEDT Monthly Energy'!10:10)</f>
        <v/>
      </c>
      <c r="Z10">
        <f>SUMIF('Input DBEDT Monthly Energy'!$3:$3,Z$4,'Input DBEDT Monthly Energy'!10:10)</f>
        <v/>
      </c>
      <c r="AA10">
        <f>SUMIF('Input DBEDT Monthly Energy'!$3:$3,AA$4,'Input DBEDT Monthly Energy'!10:10)</f>
        <v/>
      </c>
    </row>
    <row r="11" spans="1:27">
      <c r="A11">
        <f>'Input DBEDT Monthly Energy'!A11&amp;""</f>
        <v/>
      </c>
      <c r="B11">
        <f>'Input DBEDT Monthly Energy'!B11&amp;""</f>
        <v/>
      </c>
      <c r="C11">
        <f>SUMIF('Input DBEDT Monthly Energy'!$3:$3,C$4,'Input DBEDT Monthly Energy'!11:11)</f>
        <v/>
      </c>
      <c r="D11">
        <f>SUMIF('Input DBEDT Monthly Energy'!$3:$3,D$4,'Input DBEDT Monthly Energy'!11:11)</f>
        <v/>
      </c>
      <c r="E11">
        <f>SUMIF('Input DBEDT Monthly Energy'!$3:$3,E$4,'Input DBEDT Monthly Energy'!11:11)</f>
        <v/>
      </c>
      <c r="F11">
        <f>SUMIF('Input DBEDT Monthly Energy'!$3:$3,F$4,'Input DBEDT Monthly Energy'!11:11)</f>
        <v/>
      </c>
      <c r="G11">
        <f>SUMIF('Input DBEDT Monthly Energy'!$3:$3,G$4,'Input DBEDT Monthly Energy'!11:11)</f>
        <v/>
      </c>
      <c r="H11">
        <f>SUMIF('Input DBEDT Monthly Energy'!$3:$3,H$4,'Input DBEDT Monthly Energy'!11:11)</f>
        <v/>
      </c>
      <c r="I11">
        <f>SUMIF('Input DBEDT Monthly Energy'!$3:$3,I$4,'Input DBEDT Monthly Energy'!11:11)</f>
        <v/>
      </c>
      <c r="J11">
        <f>SUMIF('Input DBEDT Monthly Energy'!$3:$3,J$4,'Input DBEDT Monthly Energy'!11:11)</f>
        <v/>
      </c>
      <c r="K11">
        <f>SUMIF('Input DBEDT Monthly Energy'!$3:$3,K$4,'Input DBEDT Monthly Energy'!11:11)</f>
        <v/>
      </c>
      <c r="L11">
        <f>SUMIF('Input DBEDT Monthly Energy'!$3:$3,L$4,'Input DBEDT Monthly Energy'!11:11)</f>
        <v/>
      </c>
      <c r="M11">
        <f>SUMIF('Input DBEDT Monthly Energy'!$3:$3,M$4,'Input DBEDT Monthly Energy'!11:11)</f>
        <v/>
      </c>
      <c r="N11">
        <f>SUMIF('Input DBEDT Monthly Energy'!$3:$3,N$4,'Input DBEDT Monthly Energy'!11:11)</f>
        <v/>
      </c>
      <c r="O11">
        <f>SUMIF('Input DBEDT Monthly Energy'!$3:$3,O$4,'Input DBEDT Monthly Energy'!11:11)</f>
        <v/>
      </c>
      <c r="P11">
        <f>SUMIF('Input DBEDT Monthly Energy'!$3:$3,P$4,'Input DBEDT Monthly Energy'!11:11)</f>
        <v/>
      </c>
      <c r="Q11">
        <f>SUMIF('Input DBEDT Monthly Energy'!$3:$3,Q$4,'Input DBEDT Monthly Energy'!11:11)</f>
        <v/>
      </c>
      <c r="R11">
        <f>SUMIF('Input DBEDT Monthly Energy'!$3:$3,R$4,'Input DBEDT Monthly Energy'!11:11)</f>
        <v/>
      </c>
      <c r="S11">
        <f>SUMIF('Input DBEDT Monthly Energy'!$3:$3,S$4,'Input DBEDT Monthly Energy'!11:11)</f>
        <v/>
      </c>
      <c r="T11">
        <f>SUMIF('Input DBEDT Monthly Energy'!$3:$3,T$4,'Input DBEDT Monthly Energy'!11:11)</f>
        <v/>
      </c>
      <c r="U11">
        <f>SUMIF('Input DBEDT Monthly Energy'!$3:$3,U$4,'Input DBEDT Monthly Energy'!11:11)</f>
        <v/>
      </c>
      <c r="V11">
        <f>SUMIF('Input DBEDT Monthly Energy'!$3:$3,V$4,'Input DBEDT Monthly Energy'!11:11)</f>
        <v/>
      </c>
      <c r="W11">
        <f>SUMIF('Input DBEDT Monthly Energy'!$3:$3,W$4,'Input DBEDT Monthly Energy'!11:11)</f>
        <v/>
      </c>
      <c r="X11">
        <f>SUMIF('Input DBEDT Monthly Energy'!$3:$3,X$4,'Input DBEDT Monthly Energy'!11:11)</f>
        <v/>
      </c>
      <c r="Y11">
        <f>SUMIF('Input DBEDT Monthly Energy'!$3:$3,Y$4,'Input DBEDT Monthly Energy'!11:11)</f>
        <v/>
      </c>
      <c r="Z11">
        <f>SUMIF('Input DBEDT Monthly Energy'!$3:$3,Z$4,'Input DBEDT Monthly Energy'!11:11)</f>
        <v/>
      </c>
      <c r="AA11">
        <f>SUMIF('Input DBEDT Monthly Energy'!$3:$3,AA$4,'Input DBEDT Monthly Energy'!11:11)</f>
        <v/>
      </c>
    </row>
    <row r="12" spans="1:27">
      <c r="A12">
        <f>'Input DBEDT Monthly Energy'!A12&amp;""</f>
        <v/>
      </c>
      <c r="B12">
        <f>'Input DBEDT Monthly Energy'!B12&amp;""</f>
        <v/>
      </c>
      <c r="C12">
        <f>SUMIF('Input DBEDT Monthly Energy'!$3:$3,C$4,'Input DBEDT Monthly Energy'!12:12)</f>
        <v/>
      </c>
      <c r="D12">
        <f>SUMIF('Input DBEDT Monthly Energy'!$3:$3,D$4,'Input DBEDT Monthly Energy'!12:12)</f>
        <v/>
      </c>
      <c r="E12">
        <f>SUMIF('Input DBEDT Monthly Energy'!$3:$3,E$4,'Input DBEDT Monthly Energy'!12:12)</f>
        <v/>
      </c>
      <c r="F12">
        <f>SUMIF('Input DBEDT Monthly Energy'!$3:$3,F$4,'Input DBEDT Monthly Energy'!12:12)</f>
        <v/>
      </c>
      <c r="G12">
        <f>SUMIF('Input DBEDT Monthly Energy'!$3:$3,G$4,'Input DBEDT Monthly Energy'!12:12)</f>
        <v/>
      </c>
      <c r="H12">
        <f>SUMIF('Input DBEDT Monthly Energy'!$3:$3,H$4,'Input DBEDT Monthly Energy'!12:12)</f>
        <v/>
      </c>
      <c r="I12">
        <f>SUMIF('Input DBEDT Monthly Energy'!$3:$3,I$4,'Input DBEDT Monthly Energy'!12:12)</f>
        <v/>
      </c>
      <c r="J12">
        <f>SUMIF('Input DBEDT Monthly Energy'!$3:$3,J$4,'Input DBEDT Monthly Energy'!12:12)</f>
        <v/>
      </c>
      <c r="K12">
        <f>SUMIF('Input DBEDT Monthly Energy'!$3:$3,K$4,'Input DBEDT Monthly Energy'!12:12)</f>
        <v/>
      </c>
      <c r="L12">
        <f>SUMIF('Input DBEDT Monthly Energy'!$3:$3,L$4,'Input DBEDT Monthly Energy'!12:12)</f>
        <v/>
      </c>
      <c r="M12">
        <f>SUMIF('Input DBEDT Monthly Energy'!$3:$3,M$4,'Input DBEDT Monthly Energy'!12:12)</f>
        <v/>
      </c>
      <c r="N12">
        <f>SUMIF('Input DBEDT Monthly Energy'!$3:$3,N$4,'Input DBEDT Monthly Energy'!12:12)</f>
        <v/>
      </c>
      <c r="O12">
        <f>SUMIF('Input DBEDT Monthly Energy'!$3:$3,O$4,'Input DBEDT Monthly Energy'!12:12)</f>
        <v/>
      </c>
      <c r="P12">
        <f>SUMIF('Input DBEDT Monthly Energy'!$3:$3,P$4,'Input DBEDT Monthly Energy'!12:12)</f>
        <v/>
      </c>
      <c r="Q12">
        <f>SUMIF('Input DBEDT Monthly Energy'!$3:$3,Q$4,'Input DBEDT Monthly Energy'!12:12)</f>
        <v/>
      </c>
      <c r="R12">
        <f>SUMIF('Input DBEDT Monthly Energy'!$3:$3,R$4,'Input DBEDT Monthly Energy'!12:12)</f>
        <v/>
      </c>
      <c r="S12">
        <f>SUMIF('Input DBEDT Monthly Energy'!$3:$3,S$4,'Input DBEDT Monthly Energy'!12:12)</f>
        <v/>
      </c>
      <c r="T12">
        <f>SUMIF('Input DBEDT Monthly Energy'!$3:$3,T$4,'Input DBEDT Monthly Energy'!12:12)</f>
        <v/>
      </c>
      <c r="U12">
        <f>SUMIF('Input DBEDT Monthly Energy'!$3:$3,U$4,'Input DBEDT Monthly Energy'!12:12)</f>
        <v/>
      </c>
      <c r="V12">
        <f>SUMIF('Input DBEDT Monthly Energy'!$3:$3,V$4,'Input DBEDT Monthly Energy'!12:12)</f>
        <v/>
      </c>
      <c r="W12">
        <f>SUMIF('Input DBEDT Monthly Energy'!$3:$3,W$4,'Input DBEDT Monthly Energy'!12:12)</f>
        <v/>
      </c>
      <c r="X12">
        <f>SUMIF('Input DBEDT Monthly Energy'!$3:$3,X$4,'Input DBEDT Monthly Energy'!12:12)</f>
        <v/>
      </c>
      <c r="Y12">
        <f>SUMIF('Input DBEDT Monthly Energy'!$3:$3,Y$4,'Input DBEDT Monthly Energy'!12:12)</f>
        <v/>
      </c>
      <c r="Z12">
        <f>SUMIF('Input DBEDT Monthly Energy'!$3:$3,Z$4,'Input DBEDT Monthly Energy'!12:12)</f>
        <v/>
      </c>
      <c r="AA12">
        <f>SUMIF('Input DBEDT Monthly Energy'!$3:$3,AA$4,'Input DBEDT Monthly Energy'!12:12)</f>
        <v/>
      </c>
    </row>
    <row r="13" spans="1:27">
      <c r="A13">
        <f>'Input DBEDT Monthly Energy'!A13&amp;""</f>
        <v/>
      </c>
      <c r="B13">
        <f>'Input DBEDT Monthly Energy'!B13&amp;""</f>
        <v/>
      </c>
      <c r="C13">
        <f>SUMIF('Input DBEDT Monthly Energy'!$3:$3,C$4,'Input DBEDT Monthly Energy'!13:13)</f>
        <v/>
      </c>
      <c r="D13">
        <f>SUMIF('Input DBEDT Monthly Energy'!$3:$3,D$4,'Input DBEDT Monthly Energy'!13:13)</f>
        <v/>
      </c>
      <c r="E13">
        <f>SUMIF('Input DBEDT Monthly Energy'!$3:$3,E$4,'Input DBEDT Monthly Energy'!13:13)</f>
        <v/>
      </c>
      <c r="F13">
        <f>SUMIF('Input DBEDT Monthly Energy'!$3:$3,F$4,'Input DBEDT Monthly Energy'!13:13)</f>
        <v/>
      </c>
      <c r="G13">
        <f>SUMIF('Input DBEDT Monthly Energy'!$3:$3,G$4,'Input DBEDT Monthly Energy'!13:13)</f>
        <v/>
      </c>
      <c r="H13">
        <f>SUMIF('Input DBEDT Monthly Energy'!$3:$3,H$4,'Input DBEDT Monthly Energy'!13:13)</f>
        <v/>
      </c>
      <c r="I13">
        <f>SUMIF('Input DBEDT Monthly Energy'!$3:$3,I$4,'Input DBEDT Monthly Energy'!13:13)</f>
        <v/>
      </c>
      <c r="J13">
        <f>SUMIF('Input DBEDT Monthly Energy'!$3:$3,J$4,'Input DBEDT Monthly Energy'!13:13)</f>
        <v/>
      </c>
      <c r="K13">
        <f>SUMIF('Input DBEDT Monthly Energy'!$3:$3,K$4,'Input DBEDT Monthly Energy'!13:13)</f>
        <v/>
      </c>
      <c r="L13">
        <f>SUMIF('Input DBEDT Monthly Energy'!$3:$3,L$4,'Input DBEDT Monthly Energy'!13:13)</f>
        <v/>
      </c>
      <c r="M13">
        <f>SUMIF('Input DBEDT Monthly Energy'!$3:$3,M$4,'Input DBEDT Monthly Energy'!13:13)</f>
        <v/>
      </c>
      <c r="N13">
        <f>SUMIF('Input DBEDT Monthly Energy'!$3:$3,N$4,'Input DBEDT Monthly Energy'!13:13)</f>
        <v/>
      </c>
      <c r="O13">
        <f>SUMIF('Input DBEDT Monthly Energy'!$3:$3,O$4,'Input DBEDT Monthly Energy'!13:13)</f>
        <v/>
      </c>
      <c r="P13">
        <f>SUMIF('Input DBEDT Monthly Energy'!$3:$3,P$4,'Input DBEDT Monthly Energy'!13:13)</f>
        <v/>
      </c>
      <c r="Q13">
        <f>SUMIF('Input DBEDT Monthly Energy'!$3:$3,Q$4,'Input DBEDT Monthly Energy'!13:13)</f>
        <v/>
      </c>
      <c r="R13">
        <f>SUMIF('Input DBEDT Monthly Energy'!$3:$3,R$4,'Input DBEDT Monthly Energy'!13:13)</f>
        <v/>
      </c>
      <c r="S13">
        <f>SUMIF('Input DBEDT Monthly Energy'!$3:$3,S$4,'Input DBEDT Monthly Energy'!13:13)</f>
        <v/>
      </c>
      <c r="T13">
        <f>SUMIF('Input DBEDT Monthly Energy'!$3:$3,T$4,'Input DBEDT Monthly Energy'!13:13)</f>
        <v/>
      </c>
      <c r="U13">
        <f>SUMIF('Input DBEDT Monthly Energy'!$3:$3,U$4,'Input DBEDT Monthly Energy'!13:13)</f>
        <v/>
      </c>
      <c r="V13">
        <f>SUMIF('Input DBEDT Monthly Energy'!$3:$3,V$4,'Input DBEDT Monthly Energy'!13:13)</f>
        <v/>
      </c>
      <c r="W13">
        <f>SUMIF('Input DBEDT Monthly Energy'!$3:$3,W$4,'Input DBEDT Monthly Energy'!13:13)</f>
        <v/>
      </c>
      <c r="X13">
        <f>SUMIF('Input DBEDT Monthly Energy'!$3:$3,X$4,'Input DBEDT Monthly Energy'!13:13)</f>
        <v/>
      </c>
      <c r="Y13">
        <f>SUMIF('Input DBEDT Monthly Energy'!$3:$3,Y$4,'Input DBEDT Monthly Energy'!13:13)</f>
        <v/>
      </c>
      <c r="Z13">
        <f>SUMIF('Input DBEDT Monthly Energy'!$3:$3,Z$4,'Input DBEDT Monthly Energy'!13:13)</f>
        <v/>
      </c>
      <c r="AA13">
        <f>SUMIF('Input DBEDT Monthly Energy'!$3:$3,AA$4,'Input DBEDT Monthly Energy'!13:13)</f>
        <v/>
      </c>
    </row>
    <row r="14" spans="1:27">
      <c r="A14">
        <f>'Input DBEDT Monthly Energy'!A14&amp;""</f>
        <v/>
      </c>
      <c r="B14">
        <f>'Input DBEDT Monthly Energy'!B14&amp;""</f>
        <v/>
      </c>
      <c r="C14">
        <f>SUMIF('Input DBEDT Monthly Energy'!$3:$3,C$4,'Input DBEDT Monthly Energy'!14:14)</f>
        <v/>
      </c>
      <c r="D14">
        <f>SUMIF('Input DBEDT Monthly Energy'!$3:$3,D$4,'Input DBEDT Monthly Energy'!14:14)</f>
        <v/>
      </c>
      <c r="E14">
        <f>SUMIF('Input DBEDT Monthly Energy'!$3:$3,E$4,'Input DBEDT Monthly Energy'!14:14)</f>
        <v/>
      </c>
      <c r="F14">
        <f>SUMIF('Input DBEDT Monthly Energy'!$3:$3,F$4,'Input DBEDT Monthly Energy'!14:14)</f>
        <v/>
      </c>
      <c r="G14">
        <f>SUMIF('Input DBEDT Monthly Energy'!$3:$3,G$4,'Input DBEDT Monthly Energy'!14:14)</f>
        <v/>
      </c>
      <c r="H14">
        <f>SUMIF('Input DBEDT Monthly Energy'!$3:$3,H$4,'Input DBEDT Monthly Energy'!14:14)</f>
        <v/>
      </c>
      <c r="I14">
        <f>SUMIF('Input DBEDT Monthly Energy'!$3:$3,I$4,'Input DBEDT Monthly Energy'!14:14)</f>
        <v/>
      </c>
      <c r="J14">
        <f>SUMIF('Input DBEDT Monthly Energy'!$3:$3,J$4,'Input DBEDT Monthly Energy'!14:14)</f>
        <v/>
      </c>
      <c r="K14">
        <f>SUMIF('Input DBEDT Monthly Energy'!$3:$3,K$4,'Input DBEDT Monthly Energy'!14:14)</f>
        <v/>
      </c>
      <c r="L14">
        <f>SUMIF('Input DBEDT Monthly Energy'!$3:$3,L$4,'Input DBEDT Monthly Energy'!14:14)</f>
        <v/>
      </c>
      <c r="M14">
        <f>SUMIF('Input DBEDT Monthly Energy'!$3:$3,M$4,'Input DBEDT Monthly Energy'!14:14)</f>
        <v/>
      </c>
      <c r="N14">
        <f>SUMIF('Input DBEDT Monthly Energy'!$3:$3,N$4,'Input DBEDT Monthly Energy'!14:14)</f>
        <v/>
      </c>
      <c r="O14">
        <f>SUMIF('Input DBEDT Monthly Energy'!$3:$3,O$4,'Input DBEDT Monthly Energy'!14:14)</f>
        <v/>
      </c>
      <c r="P14">
        <f>SUMIF('Input DBEDT Monthly Energy'!$3:$3,P$4,'Input DBEDT Monthly Energy'!14:14)</f>
        <v/>
      </c>
      <c r="Q14">
        <f>SUMIF('Input DBEDT Monthly Energy'!$3:$3,Q$4,'Input DBEDT Monthly Energy'!14:14)</f>
        <v/>
      </c>
      <c r="R14">
        <f>SUMIF('Input DBEDT Monthly Energy'!$3:$3,R$4,'Input DBEDT Monthly Energy'!14:14)</f>
        <v/>
      </c>
      <c r="S14">
        <f>SUMIF('Input DBEDT Monthly Energy'!$3:$3,S$4,'Input DBEDT Monthly Energy'!14:14)</f>
        <v/>
      </c>
      <c r="T14">
        <f>SUMIF('Input DBEDT Monthly Energy'!$3:$3,T$4,'Input DBEDT Monthly Energy'!14:14)</f>
        <v/>
      </c>
      <c r="U14">
        <f>SUMIF('Input DBEDT Monthly Energy'!$3:$3,U$4,'Input DBEDT Monthly Energy'!14:14)</f>
        <v/>
      </c>
      <c r="V14">
        <f>SUMIF('Input DBEDT Monthly Energy'!$3:$3,V$4,'Input DBEDT Monthly Energy'!14:14)</f>
        <v/>
      </c>
      <c r="W14">
        <f>SUMIF('Input DBEDT Monthly Energy'!$3:$3,W$4,'Input DBEDT Monthly Energy'!14:14)</f>
        <v/>
      </c>
      <c r="X14">
        <f>SUMIF('Input DBEDT Monthly Energy'!$3:$3,X$4,'Input DBEDT Monthly Energy'!14:14)</f>
        <v/>
      </c>
      <c r="Y14">
        <f>SUMIF('Input DBEDT Monthly Energy'!$3:$3,Y$4,'Input DBEDT Monthly Energy'!14:14)</f>
        <v/>
      </c>
      <c r="Z14">
        <f>SUMIF('Input DBEDT Monthly Energy'!$3:$3,Z$4,'Input DBEDT Monthly Energy'!14:14)</f>
        <v/>
      </c>
      <c r="AA14">
        <f>SUMIF('Input DBEDT Monthly Energy'!$3:$3,AA$4,'Input DBEDT Monthly Energy'!14:14)</f>
        <v/>
      </c>
    </row>
    <row r="15" spans="1:27">
      <c r="A15">
        <f>'Input DBEDT Monthly Energy'!A15&amp;""</f>
        <v/>
      </c>
      <c r="B15">
        <f>'Input DBEDT Monthly Energy'!B15&amp;""</f>
        <v/>
      </c>
      <c r="C15">
        <f>SUMIF('Input DBEDT Monthly Energy'!$3:$3,C$4,'Input DBEDT Monthly Energy'!15:15)</f>
        <v/>
      </c>
      <c r="D15">
        <f>SUMIF('Input DBEDT Monthly Energy'!$3:$3,D$4,'Input DBEDT Monthly Energy'!15:15)</f>
        <v/>
      </c>
      <c r="E15">
        <f>SUMIF('Input DBEDT Monthly Energy'!$3:$3,E$4,'Input DBEDT Monthly Energy'!15:15)</f>
        <v/>
      </c>
      <c r="F15">
        <f>SUMIF('Input DBEDT Monthly Energy'!$3:$3,F$4,'Input DBEDT Monthly Energy'!15:15)</f>
        <v/>
      </c>
      <c r="G15">
        <f>SUMIF('Input DBEDT Monthly Energy'!$3:$3,G$4,'Input DBEDT Monthly Energy'!15:15)</f>
        <v/>
      </c>
      <c r="H15">
        <f>SUMIF('Input DBEDT Monthly Energy'!$3:$3,H$4,'Input DBEDT Monthly Energy'!15:15)</f>
        <v/>
      </c>
      <c r="I15">
        <f>SUMIF('Input DBEDT Monthly Energy'!$3:$3,I$4,'Input DBEDT Monthly Energy'!15:15)</f>
        <v/>
      </c>
      <c r="J15">
        <f>SUMIF('Input DBEDT Monthly Energy'!$3:$3,J$4,'Input DBEDT Monthly Energy'!15:15)</f>
        <v/>
      </c>
      <c r="K15">
        <f>SUMIF('Input DBEDT Monthly Energy'!$3:$3,K$4,'Input DBEDT Monthly Energy'!15:15)</f>
        <v/>
      </c>
      <c r="L15">
        <f>SUMIF('Input DBEDT Monthly Energy'!$3:$3,L$4,'Input DBEDT Monthly Energy'!15:15)</f>
        <v/>
      </c>
      <c r="M15">
        <f>SUMIF('Input DBEDT Monthly Energy'!$3:$3,M$4,'Input DBEDT Monthly Energy'!15:15)</f>
        <v/>
      </c>
      <c r="N15">
        <f>SUMIF('Input DBEDT Monthly Energy'!$3:$3,N$4,'Input DBEDT Monthly Energy'!15:15)</f>
        <v/>
      </c>
      <c r="O15">
        <f>SUMIF('Input DBEDT Monthly Energy'!$3:$3,O$4,'Input DBEDT Monthly Energy'!15:15)</f>
        <v/>
      </c>
      <c r="P15">
        <f>SUMIF('Input DBEDT Monthly Energy'!$3:$3,P$4,'Input DBEDT Monthly Energy'!15:15)</f>
        <v/>
      </c>
      <c r="Q15">
        <f>SUMIF('Input DBEDT Monthly Energy'!$3:$3,Q$4,'Input DBEDT Monthly Energy'!15:15)</f>
        <v/>
      </c>
      <c r="R15">
        <f>SUMIF('Input DBEDT Monthly Energy'!$3:$3,R$4,'Input DBEDT Monthly Energy'!15:15)</f>
        <v/>
      </c>
      <c r="S15">
        <f>SUMIF('Input DBEDT Monthly Energy'!$3:$3,S$4,'Input DBEDT Monthly Energy'!15:15)</f>
        <v/>
      </c>
      <c r="T15">
        <f>SUMIF('Input DBEDT Monthly Energy'!$3:$3,T$4,'Input DBEDT Monthly Energy'!15:15)</f>
        <v/>
      </c>
      <c r="U15">
        <f>SUMIF('Input DBEDT Monthly Energy'!$3:$3,U$4,'Input DBEDT Monthly Energy'!15:15)</f>
        <v/>
      </c>
      <c r="V15">
        <f>SUMIF('Input DBEDT Monthly Energy'!$3:$3,V$4,'Input DBEDT Monthly Energy'!15:15)</f>
        <v/>
      </c>
      <c r="W15">
        <f>SUMIF('Input DBEDT Monthly Energy'!$3:$3,W$4,'Input DBEDT Monthly Energy'!15:15)</f>
        <v/>
      </c>
      <c r="X15">
        <f>SUMIF('Input DBEDT Monthly Energy'!$3:$3,X$4,'Input DBEDT Monthly Energy'!15:15)</f>
        <v/>
      </c>
      <c r="Y15">
        <f>SUMIF('Input DBEDT Monthly Energy'!$3:$3,Y$4,'Input DBEDT Monthly Energy'!15:15)</f>
        <v/>
      </c>
      <c r="Z15">
        <f>SUMIF('Input DBEDT Monthly Energy'!$3:$3,Z$4,'Input DBEDT Monthly Energy'!15:15)</f>
        <v/>
      </c>
      <c r="AA15">
        <f>SUMIF('Input DBEDT Monthly Energy'!$3:$3,AA$4,'Input DBEDT Monthly Energy'!15:15)</f>
        <v/>
      </c>
    </row>
    <row r="16" spans="1:27">
      <c r="A16">
        <f>'Input DBEDT Monthly Energy'!A16&amp;""</f>
        <v/>
      </c>
      <c r="B16">
        <f>'Input DBEDT Monthly Energy'!B16&amp;""</f>
        <v/>
      </c>
      <c r="C16">
        <f>SUMIF('Input DBEDT Monthly Energy'!$3:$3,C$4,'Input DBEDT Monthly Energy'!16:16)</f>
        <v/>
      </c>
      <c r="D16">
        <f>SUMIF('Input DBEDT Monthly Energy'!$3:$3,D$4,'Input DBEDT Monthly Energy'!16:16)</f>
        <v/>
      </c>
      <c r="E16">
        <f>SUMIF('Input DBEDT Monthly Energy'!$3:$3,E$4,'Input DBEDT Monthly Energy'!16:16)</f>
        <v/>
      </c>
      <c r="F16">
        <f>SUMIF('Input DBEDT Monthly Energy'!$3:$3,F$4,'Input DBEDT Monthly Energy'!16:16)</f>
        <v/>
      </c>
      <c r="G16">
        <f>SUMIF('Input DBEDT Monthly Energy'!$3:$3,G$4,'Input DBEDT Monthly Energy'!16:16)</f>
        <v/>
      </c>
      <c r="H16">
        <f>SUMIF('Input DBEDT Monthly Energy'!$3:$3,H$4,'Input DBEDT Monthly Energy'!16:16)</f>
        <v/>
      </c>
      <c r="I16">
        <f>SUMIF('Input DBEDT Monthly Energy'!$3:$3,I$4,'Input DBEDT Monthly Energy'!16:16)</f>
        <v/>
      </c>
      <c r="J16">
        <f>SUMIF('Input DBEDT Monthly Energy'!$3:$3,J$4,'Input DBEDT Monthly Energy'!16:16)</f>
        <v/>
      </c>
      <c r="K16">
        <f>SUMIF('Input DBEDT Monthly Energy'!$3:$3,K$4,'Input DBEDT Monthly Energy'!16:16)</f>
        <v/>
      </c>
      <c r="L16">
        <f>SUMIF('Input DBEDT Monthly Energy'!$3:$3,L$4,'Input DBEDT Monthly Energy'!16:16)</f>
        <v/>
      </c>
      <c r="M16">
        <f>SUMIF('Input DBEDT Monthly Energy'!$3:$3,M$4,'Input DBEDT Monthly Energy'!16:16)</f>
        <v/>
      </c>
      <c r="N16">
        <f>SUMIF('Input DBEDT Monthly Energy'!$3:$3,N$4,'Input DBEDT Monthly Energy'!16:16)</f>
        <v/>
      </c>
      <c r="O16">
        <f>SUMIF('Input DBEDT Monthly Energy'!$3:$3,O$4,'Input DBEDT Monthly Energy'!16:16)</f>
        <v/>
      </c>
      <c r="P16">
        <f>SUMIF('Input DBEDT Monthly Energy'!$3:$3,P$4,'Input DBEDT Monthly Energy'!16:16)</f>
        <v/>
      </c>
      <c r="Q16">
        <f>SUMIF('Input DBEDT Monthly Energy'!$3:$3,Q$4,'Input DBEDT Monthly Energy'!16:16)</f>
        <v/>
      </c>
      <c r="R16">
        <f>SUMIF('Input DBEDT Monthly Energy'!$3:$3,R$4,'Input DBEDT Monthly Energy'!16:16)</f>
        <v/>
      </c>
      <c r="S16">
        <f>SUMIF('Input DBEDT Monthly Energy'!$3:$3,S$4,'Input DBEDT Monthly Energy'!16:16)</f>
        <v/>
      </c>
      <c r="T16">
        <f>SUMIF('Input DBEDT Monthly Energy'!$3:$3,T$4,'Input DBEDT Monthly Energy'!16:16)</f>
        <v/>
      </c>
      <c r="U16">
        <f>SUMIF('Input DBEDT Monthly Energy'!$3:$3,U$4,'Input DBEDT Monthly Energy'!16:16)</f>
        <v/>
      </c>
      <c r="V16">
        <f>SUMIF('Input DBEDT Monthly Energy'!$3:$3,V$4,'Input DBEDT Monthly Energy'!16:16)</f>
        <v/>
      </c>
      <c r="W16">
        <f>SUMIF('Input DBEDT Monthly Energy'!$3:$3,W$4,'Input DBEDT Monthly Energy'!16:16)</f>
        <v/>
      </c>
      <c r="X16">
        <f>SUMIF('Input DBEDT Monthly Energy'!$3:$3,X$4,'Input DBEDT Monthly Energy'!16:16)</f>
        <v/>
      </c>
      <c r="Y16">
        <f>SUMIF('Input DBEDT Monthly Energy'!$3:$3,Y$4,'Input DBEDT Monthly Energy'!16:16)</f>
        <v/>
      </c>
      <c r="Z16">
        <f>SUMIF('Input DBEDT Monthly Energy'!$3:$3,Z$4,'Input DBEDT Monthly Energy'!16:16)</f>
        <v/>
      </c>
      <c r="AA16">
        <f>SUMIF('Input DBEDT Monthly Energy'!$3:$3,AA$4,'Input DBEDT Monthly Energy'!16:16)</f>
        <v/>
      </c>
    </row>
    <row r="17" spans="1:27">
      <c r="A17">
        <f>'Input DBEDT Monthly Energy'!A17&amp;""</f>
        <v/>
      </c>
      <c r="B17">
        <f>'Input DBEDT Monthly Energy'!B17&amp;""</f>
        <v/>
      </c>
      <c r="C17">
        <f>SUMIF('Input DBEDT Monthly Energy'!$3:$3,C$4,'Input DBEDT Monthly Energy'!17:17)</f>
        <v/>
      </c>
      <c r="D17">
        <f>SUMIF('Input DBEDT Monthly Energy'!$3:$3,D$4,'Input DBEDT Monthly Energy'!17:17)</f>
        <v/>
      </c>
      <c r="E17">
        <f>SUMIF('Input DBEDT Monthly Energy'!$3:$3,E$4,'Input DBEDT Monthly Energy'!17:17)</f>
        <v/>
      </c>
      <c r="F17">
        <f>SUMIF('Input DBEDT Monthly Energy'!$3:$3,F$4,'Input DBEDT Monthly Energy'!17:17)</f>
        <v/>
      </c>
      <c r="G17">
        <f>SUMIF('Input DBEDT Monthly Energy'!$3:$3,G$4,'Input DBEDT Monthly Energy'!17:17)</f>
        <v/>
      </c>
      <c r="H17">
        <f>SUMIF('Input DBEDT Monthly Energy'!$3:$3,H$4,'Input DBEDT Monthly Energy'!17:17)</f>
        <v/>
      </c>
      <c r="I17">
        <f>SUMIF('Input DBEDT Monthly Energy'!$3:$3,I$4,'Input DBEDT Monthly Energy'!17:17)</f>
        <v/>
      </c>
      <c r="J17">
        <f>SUMIF('Input DBEDT Monthly Energy'!$3:$3,J$4,'Input DBEDT Monthly Energy'!17:17)</f>
        <v/>
      </c>
      <c r="K17">
        <f>SUMIF('Input DBEDT Monthly Energy'!$3:$3,K$4,'Input DBEDT Monthly Energy'!17:17)</f>
        <v/>
      </c>
      <c r="L17">
        <f>SUMIF('Input DBEDT Monthly Energy'!$3:$3,L$4,'Input DBEDT Monthly Energy'!17:17)</f>
        <v/>
      </c>
      <c r="M17">
        <f>SUMIF('Input DBEDT Monthly Energy'!$3:$3,M$4,'Input DBEDT Monthly Energy'!17:17)</f>
        <v/>
      </c>
      <c r="N17">
        <f>SUMIF('Input DBEDT Monthly Energy'!$3:$3,N$4,'Input DBEDT Monthly Energy'!17:17)</f>
        <v/>
      </c>
      <c r="O17">
        <f>SUMIF('Input DBEDT Monthly Energy'!$3:$3,O$4,'Input DBEDT Monthly Energy'!17:17)</f>
        <v/>
      </c>
      <c r="P17">
        <f>SUMIF('Input DBEDT Monthly Energy'!$3:$3,P$4,'Input DBEDT Monthly Energy'!17:17)</f>
        <v/>
      </c>
      <c r="Q17">
        <f>SUMIF('Input DBEDT Monthly Energy'!$3:$3,Q$4,'Input DBEDT Monthly Energy'!17:17)</f>
        <v/>
      </c>
      <c r="R17">
        <f>SUMIF('Input DBEDT Monthly Energy'!$3:$3,R$4,'Input DBEDT Monthly Energy'!17:17)</f>
        <v/>
      </c>
      <c r="S17">
        <f>SUMIF('Input DBEDT Monthly Energy'!$3:$3,S$4,'Input DBEDT Monthly Energy'!17:17)</f>
        <v/>
      </c>
      <c r="T17">
        <f>SUMIF('Input DBEDT Monthly Energy'!$3:$3,T$4,'Input DBEDT Monthly Energy'!17:17)</f>
        <v/>
      </c>
      <c r="U17">
        <f>SUMIF('Input DBEDT Monthly Energy'!$3:$3,U$4,'Input DBEDT Monthly Energy'!17:17)</f>
        <v/>
      </c>
      <c r="V17">
        <f>SUMIF('Input DBEDT Monthly Energy'!$3:$3,V$4,'Input DBEDT Monthly Energy'!17:17)</f>
        <v/>
      </c>
      <c r="W17">
        <f>SUMIF('Input DBEDT Monthly Energy'!$3:$3,W$4,'Input DBEDT Monthly Energy'!17:17)</f>
        <v/>
      </c>
      <c r="X17">
        <f>SUMIF('Input DBEDT Monthly Energy'!$3:$3,X$4,'Input DBEDT Monthly Energy'!17:17)</f>
        <v/>
      </c>
      <c r="Y17">
        <f>SUMIF('Input DBEDT Monthly Energy'!$3:$3,Y$4,'Input DBEDT Monthly Energy'!17:17)</f>
        <v/>
      </c>
      <c r="Z17">
        <f>SUMIF('Input DBEDT Monthly Energy'!$3:$3,Z$4,'Input DBEDT Monthly Energy'!17:17)</f>
        <v/>
      </c>
      <c r="AA17">
        <f>SUMIF('Input DBEDT Monthly Energy'!$3:$3,AA$4,'Input DBEDT Monthly Energy'!17:17)</f>
        <v/>
      </c>
    </row>
    <row r="18" spans="1:27">
      <c r="A18">
        <f>'Input DBEDT Monthly Energy'!A18&amp;""</f>
        <v/>
      </c>
      <c r="B18">
        <f>'Input DBEDT Monthly Energy'!B18&amp;""</f>
        <v/>
      </c>
      <c r="C18">
        <f>SUMIF('Input DBEDT Monthly Energy'!$3:$3,C$4,'Input DBEDT Monthly Energy'!18:18)</f>
        <v/>
      </c>
      <c r="D18">
        <f>SUMIF('Input DBEDT Monthly Energy'!$3:$3,D$4,'Input DBEDT Monthly Energy'!18:18)</f>
        <v/>
      </c>
      <c r="E18">
        <f>SUMIF('Input DBEDT Monthly Energy'!$3:$3,E$4,'Input DBEDT Monthly Energy'!18:18)</f>
        <v/>
      </c>
      <c r="F18">
        <f>SUMIF('Input DBEDT Monthly Energy'!$3:$3,F$4,'Input DBEDT Monthly Energy'!18:18)</f>
        <v/>
      </c>
      <c r="G18">
        <f>SUMIF('Input DBEDT Monthly Energy'!$3:$3,G$4,'Input DBEDT Monthly Energy'!18:18)</f>
        <v/>
      </c>
      <c r="H18">
        <f>SUMIF('Input DBEDT Monthly Energy'!$3:$3,H$4,'Input DBEDT Monthly Energy'!18:18)</f>
        <v/>
      </c>
      <c r="I18">
        <f>SUMIF('Input DBEDT Monthly Energy'!$3:$3,I$4,'Input DBEDT Monthly Energy'!18:18)</f>
        <v/>
      </c>
      <c r="J18">
        <f>SUMIF('Input DBEDT Monthly Energy'!$3:$3,J$4,'Input DBEDT Monthly Energy'!18:18)</f>
        <v/>
      </c>
      <c r="K18">
        <f>SUMIF('Input DBEDT Monthly Energy'!$3:$3,K$4,'Input DBEDT Monthly Energy'!18:18)</f>
        <v/>
      </c>
      <c r="L18">
        <f>SUMIF('Input DBEDT Monthly Energy'!$3:$3,L$4,'Input DBEDT Monthly Energy'!18:18)</f>
        <v/>
      </c>
      <c r="M18">
        <f>SUMIF('Input DBEDT Monthly Energy'!$3:$3,M$4,'Input DBEDT Monthly Energy'!18:18)</f>
        <v/>
      </c>
      <c r="N18">
        <f>SUMIF('Input DBEDT Monthly Energy'!$3:$3,N$4,'Input DBEDT Monthly Energy'!18:18)</f>
        <v/>
      </c>
      <c r="O18">
        <f>SUMIF('Input DBEDT Monthly Energy'!$3:$3,O$4,'Input DBEDT Monthly Energy'!18:18)</f>
        <v/>
      </c>
      <c r="P18">
        <f>SUMIF('Input DBEDT Monthly Energy'!$3:$3,P$4,'Input DBEDT Monthly Energy'!18:18)</f>
        <v/>
      </c>
      <c r="Q18">
        <f>SUMIF('Input DBEDT Monthly Energy'!$3:$3,Q$4,'Input DBEDT Monthly Energy'!18:18)</f>
        <v/>
      </c>
      <c r="R18">
        <f>SUMIF('Input DBEDT Monthly Energy'!$3:$3,R$4,'Input DBEDT Monthly Energy'!18:18)</f>
        <v/>
      </c>
      <c r="S18">
        <f>SUMIF('Input DBEDT Monthly Energy'!$3:$3,S$4,'Input DBEDT Monthly Energy'!18:18)</f>
        <v/>
      </c>
      <c r="T18">
        <f>SUMIF('Input DBEDT Monthly Energy'!$3:$3,T$4,'Input DBEDT Monthly Energy'!18:18)</f>
        <v/>
      </c>
      <c r="U18">
        <f>SUMIF('Input DBEDT Monthly Energy'!$3:$3,U$4,'Input DBEDT Monthly Energy'!18:18)</f>
        <v/>
      </c>
      <c r="V18">
        <f>SUMIF('Input DBEDT Monthly Energy'!$3:$3,V$4,'Input DBEDT Monthly Energy'!18:18)</f>
        <v/>
      </c>
      <c r="W18">
        <f>SUMIF('Input DBEDT Monthly Energy'!$3:$3,W$4,'Input DBEDT Monthly Energy'!18:18)</f>
        <v/>
      </c>
      <c r="X18">
        <f>SUMIF('Input DBEDT Monthly Energy'!$3:$3,X$4,'Input DBEDT Monthly Energy'!18:18)</f>
        <v/>
      </c>
      <c r="Y18">
        <f>SUMIF('Input DBEDT Monthly Energy'!$3:$3,Y$4,'Input DBEDT Monthly Energy'!18:18)</f>
        <v/>
      </c>
      <c r="Z18">
        <f>SUMIF('Input DBEDT Monthly Energy'!$3:$3,Z$4,'Input DBEDT Monthly Energy'!18:18)</f>
        <v/>
      </c>
      <c r="AA18">
        <f>SUMIF('Input DBEDT Monthly Energy'!$3:$3,AA$4,'Input DBEDT Monthly Energy'!18:18)</f>
        <v/>
      </c>
    </row>
    <row r="19" spans="1:27">
      <c r="A19">
        <f>'Input DBEDT Monthly Energy'!A19&amp;""</f>
        <v/>
      </c>
      <c r="B19">
        <f>'Input DBEDT Monthly Energy'!B19&amp;""</f>
        <v/>
      </c>
      <c r="C19">
        <f>SUMIF('Input DBEDT Monthly Energy'!$3:$3,C$4,'Input DBEDT Monthly Energy'!19:19)</f>
        <v/>
      </c>
      <c r="D19">
        <f>SUMIF('Input DBEDT Monthly Energy'!$3:$3,D$4,'Input DBEDT Monthly Energy'!19:19)</f>
        <v/>
      </c>
      <c r="E19">
        <f>SUMIF('Input DBEDT Monthly Energy'!$3:$3,E$4,'Input DBEDT Monthly Energy'!19:19)</f>
        <v/>
      </c>
      <c r="F19">
        <f>SUMIF('Input DBEDT Monthly Energy'!$3:$3,F$4,'Input DBEDT Monthly Energy'!19:19)</f>
        <v/>
      </c>
      <c r="G19">
        <f>SUMIF('Input DBEDT Monthly Energy'!$3:$3,G$4,'Input DBEDT Monthly Energy'!19:19)</f>
        <v/>
      </c>
      <c r="H19">
        <f>SUMIF('Input DBEDT Monthly Energy'!$3:$3,H$4,'Input DBEDT Monthly Energy'!19:19)</f>
        <v/>
      </c>
      <c r="I19">
        <f>SUMIF('Input DBEDT Monthly Energy'!$3:$3,I$4,'Input DBEDT Monthly Energy'!19:19)</f>
        <v/>
      </c>
      <c r="J19">
        <f>SUMIF('Input DBEDT Monthly Energy'!$3:$3,J$4,'Input DBEDT Monthly Energy'!19:19)</f>
        <v/>
      </c>
      <c r="K19">
        <f>SUMIF('Input DBEDT Monthly Energy'!$3:$3,K$4,'Input DBEDT Monthly Energy'!19:19)</f>
        <v/>
      </c>
      <c r="L19">
        <f>SUMIF('Input DBEDT Monthly Energy'!$3:$3,L$4,'Input DBEDT Monthly Energy'!19:19)</f>
        <v/>
      </c>
      <c r="M19">
        <f>SUMIF('Input DBEDT Monthly Energy'!$3:$3,M$4,'Input DBEDT Monthly Energy'!19:19)</f>
        <v/>
      </c>
      <c r="N19">
        <f>SUMIF('Input DBEDT Monthly Energy'!$3:$3,N$4,'Input DBEDT Monthly Energy'!19:19)</f>
        <v/>
      </c>
      <c r="O19">
        <f>SUMIF('Input DBEDT Monthly Energy'!$3:$3,O$4,'Input DBEDT Monthly Energy'!19:19)</f>
        <v/>
      </c>
      <c r="P19">
        <f>SUMIF('Input DBEDT Monthly Energy'!$3:$3,P$4,'Input DBEDT Monthly Energy'!19:19)</f>
        <v/>
      </c>
      <c r="Q19">
        <f>SUMIF('Input DBEDT Monthly Energy'!$3:$3,Q$4,'Input DBEDT Monthly Energy'!19:19)</f>
        <v/>
      </c>
      <c r="R19">
        <f>SUMIF('Input DBEDT Monthly Energy'!$3:$3,R$4,'Input DBEDT Monthly Energy'!19:19)</f>
        <v/>
      </c>
      <c r="S19">
        <f>SUMIF('Input DBEDT Monthly Energy'!$3:$3,S$4,'Input DBEDT Monthly Energy'!19:19)</f>
        <v/>
      </c>
      <c r="T19">
        <f>SUMIF('Input DBEDT Monthly Energy'!$3:$3,T$4,'Input DBEDT Monthly Energy'!19:19)</f>
        <v/>
      </c>
      <c r="U19">
        <f>SUMIF('Input DBEDT Monthly Energy'!$3:$3,U$4,'Input DBEDT Monthly Energy'!19:19)</f>
        <v/>
      </c>
      <c r="V19">
        <f>SUMIF('Input DBEDT Monthly Energy'!$3:$3,V$4,'Input DBEDT Monthly Energy'!19:19)</f>
        <v/>
      </c>
      <c r="W19">
        <f>SUMIF('Input DBEDT Monthly Energy'!$3:$3,W$4,'Input DBEDT Monthly Energy'!19:19)</f>
        <v/>
      </c>
      <c r="X19">
        <f>SUMIF('Input DBEDT Monthly Energy'!$3:$3,X$4,'Input DBEDT Monthly Energy'!19:19)</f>
        <v/>
      </c>
      <c r="Y19">
        <f>SUMIF('Input DBEDT Monthly Energy'!$3:$3,Y$4,'Input DBEDT Monthly Energy'!19:19)</f>
        <v/>
      </c>
      <c r="Z19">
        <f>SUMIF('Input DBEDT Monthly Energy'!$3:$3,Z$4,'Input DBEDT Monthly Energy'!19:19)</f>
        <v/>
      </c>
      <c r="AA19">
        <f>SUMIF('Input DBEDT Monthly Energy'!$3:$3,AA$4,'Input DBEDT Monthly Energy'!19:19)</f>
        <v/>
      </c>
    </row>
    <row r="20" spans="1:27">
      <c r="A20">
        <f>'Input DBEDT Monthly Energy'!A20&amp;""</f>
        <v/>
      </c>
      <c r="B20">
        <f>'Input DBEDT Monthly Energy'!B20&amp;""</f>
        <v/>
      </c>
      <c r="C20">
        <f>SUMIF('Input DBEDT Monthly Energy'!$3:$3,C$4,'Input DBEDT Monthly Energy'!20:20)</f>
        <v/>
      </c>
      <c r="D20">
        <f>SUMIF('Input DBEDT Monthly Energy'!$3:$3,D$4,'Input DBEDT Monthly Energy'!20:20)</f>
        <v/>
      </c>
      <c r="E20">
        <f>SUMIF('Input DBEDT Monthly Energy'!$3:$3,E$4,'Input DBEDT Monthly Energy'!20:20)</f>
        <v/>
      </c>
      <c r="F20">
        <f>SUMIF('Input DBEDT Monthly Energy'!$3:$3,F$4,'Input DBEDT Monthly Energy'!20:20)</f>
        <v/>
      </c>
      <c r="G20">
        <f>SUMIF('Input DBEDT Monthly Energy'!$3:$3,G$4,'Input DBEDT Monthly Energy'!20:20)</f>
        <v/>
      </c>
      <c r="H20">
        <f>SUMIF('Input DBEDT Monthly Energy'!$3:$3,H$4,'Input DBEDT Monthly Energy'!20:20)</f>
        <v/>
      </c>
      <c r="I20">
        <f>SUMIF('Input DBEDT Monthly Energy'!$3:$3,I$4,'Input DBEDT Monthly Energy'!20:20)</f>
        <v/>
      </c>
      <c r="J20">
        <f>SUMIF('Input DBEDT Monthly Energy'!$3:$3,J$4,'Input DBEDT Monthly Energy'!20:20)</f>
        <v/>
      </c>
      <c r="K20">
        <f>SUMIF('Input DBEDT Monthly Energy'!$3:$3,K$4,'Input DBEDT Monthly Energy'!20:20)</f>
        <v/>
      </c>
      <c r="L20">
        <f>SUMIF('Input DBEDT Monthly Energy'!$3:$3,L$4,'Input DBEDT Monthly Energy'!20:20)</f>
        <v/>
      </c>
      <c r="M20">
        <f>SUMIF('Input DBEDT Monthly Energy'!$3:$3,M$4,'Input DBEDT Monthly Energy'!20:20)</f>
        <v/>
      </c>
      <c r="N20">
        <f>SUMIF('Input DBEDT Monthly Energy'!$3:$3,N$4,'Input DBEDT Monthly Energy'!20:20)</f>
        <v/>
      </c>
      <c r="O20">
        <f>SUMIF('Input DBEDT Monthly Energy'!$3:$3,O$4,'Input DBEDT Monthly Energy'!20:20)</f>
        <v/>
      </c>
      <c r="P20">
        <f>SUMIF('Input DBEDT Monthly Energy'!$3:$3,P$4,'Input DBEDT Monthly Energy'!20:20)</f>
        <v/>
      </c>
      <c r="Q20">
        <f>SUMIF('Input DBEDT Monthly Energy'!$3:$3,Q$4,'Input DBEDT Monthly Energy'!20:20)</f>
        <v/>
      </c>
      <c r="R20">
        <f>SUMIF('Input DBEDT Monthly Energy'!$3:$3,R$4,'Input DBEDT Monthly Energy'!20:20)</f>
        <v/>
      </c>
      <c r="S20">
        <f>SUMIF('Input DBEDT Monthly Energy'!$3:$3,S$4,'Input DBEDT Monthly Energy'!20:20)</f>
        <v/>
      </c>
      <c r="T20">
        <f>SUMIF('Input DBEDT Monthly Energy'!$3:$3,T$4,'Input DBEDT Monthly Energy'!20:20)</f>
        <v/>
      </c>
      <c r="U20">
        <f>SUMIF('Input DBEDT Monthly Energy'!$3:$3,U$4,'Input DBEDT Monthly Energy'!20:20)</f>
        <v/>
      </c>
      <c r="V20">
        <f>SUMIF('Input DBEDT Monthly Energy'!$3:$3,V$4,'Input DBEDT Monthly Energy'!20:20)</f>
        <v/>
      </c>
      <c r="W20">
        <f>SUMIF('Input DBEDT Monthly Energy'!$3:$3,W$4,'Input DBEDT Monthly Energy'!20:20)</f>
        <v/>
      </c>
      <c r="X20">
        <f>SUMIF('Input DBEDT Monthly Energy'!$3:$3,X$4,'Input DBEDT Monthly Energy'!20:20)</f>
        <v/>
      </c>
      <c r="Y20">
        <f>SUMIF('Input DBEDT Monthly Energy'!$3:$3,Y$4,'Input DBEDT Monthly Energy'!20:20)</f>
        <v/>
      </c>
      <c r="Z20">
        <f>SUMIF('Input DBEDT Monthly Energy'!$3:$3,Z$4,'Input DBEDT Monthly Energy'!20:20)</f>
        <v/>
      </c>
      <c r="AA20">
        <f>SUMIF('Input DBEDT Monthly Energy'!$3:$3,AA$4,'Input DBEDT Monthly Energy'!20:20)</f>
        <v/>
      </c>
    </row>
    <row r="21" spans="1:27">
      <c r="A21">
        <f>'Input DBEDT Monthly Energy'!A21&amp;""</f>
        <v/>
      </c>
      <c r="B21">
        <f>'Input DBEDT Monthly Energy'!B21&amp;""</f>
        <v/>
      </c>
      <c r="C21">
        <f>SUMIF('Input DBEDT Monthly Energy'!$3:$3,C$4,'Input DBEDT Monthly Energy'!21:21)</f>
        <v/>
      </c>
      <c r="D21">
        <f>SUMIF('Input DBEDT Monthly Energy'!$3:$3,D$4,'Input DBEDT Monthly Energy'!21:21)</f>
        <v/>
      </c>
      <c r="E21">
        <f>SUMIF('Input DBEDT Monthly Energy'!$3:$3,E$4,'Input DBEDT Monthly Energy'!21:21)</f>
        <v/>
      </c>
      <c r="F21">
        <f>SUMIF('Input DBEDT Monthly Energy'!$3:$3,F$4,'Input DBEDT Monthly Energy'!21:21)</f>
        <v/>
      </c>
      <c r="G21">
        <f>SUMIF('Input DBEDT Monthly Energy'!$3:$3,G$4,'Input DBEDT Monthly Energy'!21:21)</f>
        <v/>
      </c>
      <c r="H21">
        <f>SUMIF('Input DBEDT Monthly Energy'!$3:$3,H$4,'Input DBEDT Monthly Energy'!21:21)</f>
        <v/>
      </c>
      <c r="I21">
        <f>SUMIF('Input DBEDT Monthly Energy'!$3:$3,I$4,'Input DBEDT Monthly Energy'!21:21)</f>
        <v/>
      </c>
      <c r="J21">
        <f>SUMIF('Input DBEDT Monthly Energy'!$3:$3,J$4,'Input DBEDT Monthly Energy'!21:21)</f>
        <v/>
      </c>
      <c r="K21">
        <f>SUMIF('Input DBEDT Monthly Energy'!$3:$3,K$4,'Input DBEDT Monthly Energy'!21:21)</f>
        <v/>
      </c>
      <c r="L21">
        <f>SUMIF('Input DBEDT Monthly Energy'!$3:$3,L$4,'Input DBEDT Monthly Energy'!21:21)</f>
        <v/>
      </c>
      <c r="M21">
        <f>SUMIF('Input DBEDT Monthly Energy'!$3:$3,M$4,'Input DBEDT Monthly Energy'!21:21)</f>
        <v/>
      </c>
      <c r="N21">
        <f>SUMIF('Input DBEDT Monthly Energy'!$3:$3,N$4,'Input DBEDT Monthly Energy'!21:21)</f>
        <v/>
      </c>
      <c r="O21">
        <f>SUMIF('Input DBEDT Monthly Energy'!$3:$3,O$4,'Input DBEDT Monthly Energy'!21:21)</f>
        <v/>
      </c>
      <c r="P21">
        <f>SUMIF('Input DBEDT Monthly Energy'!$3:$3,P$4,'Input DBEDT Monthly Energy'!21:21)</f>
        <v/>
      </c>
      <c r="Q21">
        <f>SUMIF('Input DBEDT Monthly Energy'!$3:$3,Q$4,'Input DBEDT Monthly Energy'!21:21)</f>
        <v/>
      </c>
      <c r="R21">
        <f>SUMIF('Input DBEDT Monthly Energy'!$3:$3,R$4,'Input DBEDT Monthly Energy'!21:21)</f>
        <v/>
      </c>
      <c r="S21">
        <f>SUMIF('Input DBEDT Monthly Energy'!$3:$3,S$4,'Input DBEDT Monthly Energy'!21:21)</f>
        <v/>
      </c>
      <c r="T21">
        <f>SUMIF('Input DBEDT Monthly Energy'!$3:$3,T$4,'Input DBEDT Monthly Energy'!21:21)</f>
        <v/>
      </c>
      <c r="U21">
        <f>SUMIF('Input DBEDT Monthly Energy'!$3:$3,U$4,'Input DBEDT Monthly Energy'!21:21)</f>
        <v/>
      </c>
      <c r="V21">
        <f>SUMIF('Input DBEDT Monthly Energy'!$3:$3,V$4,'Input DBEDT Monthly Energy'!21:21)</f>
        <v/>
      </c>
      <c r="W21">
        <f>SUMIF('Input DBEDT Monthly Energy'!$3:$3,W$4,'Input DBEDT Monthly Energy'!21:21)</f>
        <v/>
      </c>
      <c r="X21">
        <f>SUMIF('Input DBEDT Monthly Energy'!$3:$3,X$4,'Input DBEDT Monthly Energy'!21:21)</f>
        <v/>
      </c>
      <c r="Y21">
        <f>SUMIF('Input DBEDT Monthly Energy'!$3:$3,Y$4,'Input DBEDT Monthly Energy'!21:21)</f>
        <v/>
      </c>
      <c r="Z21">
        <f>SUMIF('Input DBEDT Monthly Energy'!$3:$3,Z$4,'Input DBEDT Monthly Energy'!21:21)</f>
        <v/>
      </c>
      <c r="AA21">
        <f>SUMIF('Input DBEDT Monthly Energy'!$3:$3,AA$4,'Input DBEDT Monthly Energy'!21:21)</f>
        <v/>
      </c>
    </row>
    <row r="22" spans="1:27">
      <c r="A22">
        <f>'Input DBEDT Monthly Energy'!A22&amp;""</f>
        <v/>
      </c>
      <c r="B22">
        <f>'Input DBEDT Monthly Energy'!B22&amp;""</f>
        <v/>
      </c>
      <c r="C22">
        <f>SUMIF('Input DBEDT Monthly Energy'!$3:$3,C$4,'Input DBEDT Monthly Energy'!22:22)</f>
        <v/>
      </c>
      <c r="D22">
        <f>SUMIF('Input DBEDT Monthly Energy'!$3:$3,D$4,'Input DBEDT Monthly Energy'!22:22)</f>
        <v/>
      </c>
      <c r="E22">
        <f>SUMIF('Input DBEDT Monthly Energy'!$3:$3,E$4,'Input DBEDT Monthly Energy'!22:22)</f>
        <v/>
      </c>
      <c r="F22">
        <f>SUMIF('Input DBEDT Monthly Energy'!$3:$3,F$4,'Input DBEDT Monthly Energy'!22:22)</f>
        <v/>
      </c>
      <c r="G22">
        <f>SUMIF('Input DBEDT Monthly Energy'!$3:$3,G$4,'Input DBEDT Monthly Energy'!22:22)</f>
        <v/>
      </c>
      <c r="H22">
        <f>SUMIF('Input DBEDT Monthly Energy'!$3:$3,H$4,'Input DBEDT Monthly Energy'!22:22)</f>
        <v/>
      </c>
      <c r="I22">
        <f>SUMIF('Input DBEDT Monthly Energy'!$3:$3,I$4,'Input DBEDT Monthly Energy'!22:22)</f>
        <v/>
      </c>
      <c r="J22">
        <f>SUMIF('Input DBEDT Monthly Energy'!$3:$3,J$4,'Input DBEDT Monthly Energy'!22:22)</f>
        <v/>
      </c>
      <c r="K22">
        <f>SUMIF('Input DBEDT Monthly Energy'!$3:$3,K$4,'Input DBEDT Monthly Energy'!22:22)</f>
        <v/>
      </c>
      <c r="L22">
        <f>SUMIF('Input DBEDT Monthly Energy'!$3:$3,L$4,'Input DBEDT Monthly Energy'!22:22)</f>
        <v/>
      </c>
      <c r="M22">
        <f>SUMIF('Input DBEDT Monthly Energy'!$3:$3,M$4,'Input DBEDT Monthly Energy'!22:22)</f>
        <v/>
      </c>
      <c r="N22">
        <f>SUMIF('Input DBEDT Monthly Energy'!$3:$3,N$4,'Input DBEDT Monthly Energy'!22:22)</f>
        <v/>
      </c>
      <c r="O22">
        <f>SUMIF('Input DBEDT Monthly Energy'!$3:$3,O$4,'Input DBEDT Monthly Energy'!22:22)</f>
        <v/>
      </c>
      <c r="P22">
        <f>SUMIF('Input DBEDT Monthly Energy'!$3:$3,P$4,'Input DBEDT Monthly Energy'!22:22)</f>
        <v/>
      </c>
      <c r="Q22">
        <f>SUMIF('Input DBEDT Monthly Energy'!$3:$3,Q$4,'Input DBEDT Monthly Energy'!22:22)</f>
        <v/>
      </c>
      <c r="R22">
        <f>SUMIF('Input DBEDT Monthly Energy'!$3:$3,R$4,'Input DBEDT Monthly Energy'!22:22)</f>
        <v/>
      </c>
      <c r="S22">
        <f>SUMIF('Input DBEDT Monthly Energy'!$3:$3,S$4,'Input DBEDT Monthly Energy'!22:22)</f>
        <v/>
      </c>
      <c r="T22">
        <f>SUMIF('Input DBEDT Monthly Energy'!$3:$3,T$4,'Input DBEDT Monthly Energy'!22:22)</f>
        <v/>
      </c>
      <c r="U22">
        <f>SUMIF('Input DBEDT Monthly Energy'!$3:$3,U$4,'Input DBEDT Monthly Energy'!22:22)</f>
        <v/>
      </c>
      <c r="V22">
        <f>SUMIF('Input DBEDT Monthly Energy'!$3:$3,V$4,'Input DBEDT Monthly Energy'!22:22)</f>
        <v/>
      </c>
      <c r="W22">
        <f>SUMIF('Input DBEDT Monthly Energy'!$3:$3,W$4,'Input DBEDT Monthly Energy'!22:22)</f>
        <v/>
      </c>
      <c r="X22">
        <f>SUMIF('Input DBEDT Monthly Energy'!$3:$3,X$4,'Input DBEDT Monthly Energy'!22:22)</f>
        <v/>
      </c>
      <c r="Y22">
        <f>SUMIF('Input DBEDT Monthly Energy'!$3:$3,Y$4,'Input DBEDT Monthly Energy'!22:22)</f>
        <v/>
      </c>
      <c r="Z22">
        <f>SUMIF('Input DBEDT Monthly Energy'!$3:$3,Z$4,'Input DBEDT Monthly Energy'!22:22)</f>
        <v/>
      </c>
      <c r="AA22">
        <f>SUMIF('Input DBEDT Monthly Energy'!$3:$3,AA$4,'Input DBEDT Monthly Energy'!22:22)</f>
        <v/>
      </c>
    </row>
    <row r="23" spans="1:27">
      <c r="A23">
        <f>'Input DBEDT Monthly Energy'!A23&amp;""</f>
        <v/>
      </c>
      <c r="B23">
        <f>'Input DBEDT Monthly Energy'!B23&amp;""</f>
        <v/>
      </c>
      <c r="C23">
        <f>SUMIF('Input DBEDT Monthly Energy'!$3:$3,C$4,'Input DBEDT Monthly Energy'!23:23)</f>
        <v/>
      </c>
      <c r="D23">
        <f>SUMIF('Input DBEDT Monthly Energy'!$3:$3,D$4,'Input DBEDT Monthly Energy'!23:23)</f>
        <v/>
      </c>
      <c r="E23">
        <f>SUMIF('Input DBEDT Monthly Energy'!$3:$3,E$4,'Input DBEDT Monthly Energy'!23:23)</f>
        <v/>
      </c>
      <c r="F23">
        <f>SUMIF('Input DBEDT Monthly Energy'!$3:$3,F$4,'Input DBEDT Monthly Energy'!23:23)</f>
        <v/>
      </c>
      <c r="G23">
        <f>SUMIF('Input DBEDT Monthly Energy'!$3:$3,G$4,'Input DBEDT Monthly Energy'!23:23)</f>
        <v/>
      </c>
      <c r="H23">
        <f>SUMIF('Input DBEDT Monthly Energy'!$3:$3,H$4,'Input DBEDT Monthly Energy'!23:23)</f>
        <v/>
      </c>
      <c r="I23">
        <f>SUMIF('Input DBEDT Monthly Energy'!$3:$3,I$4,'Input DBEDT Monthly Energy'!23:23)</f>
        <v/>
      </c>
      <c r="J23">
        <f>SUMIF('Input DBEDT Monthly Energy'!$3:$3,J$4,'Input DBEDT Monthly Energy'!23:23)</f>
        <v/>
      </c>
      <c r="K23">
        <f>SUMIF('Input DBEDT Monthly Energy'!$3:$3,K$4,'Input DBEDT Monthly Energy'!23:23)</f>
        <v/>
      </c>
      <c r="L23">
        <f>SUMIF('Input DBEDT Monthly Energy'!$3:$3,L$4,'Input DBEDT Monthly Energy'!23:23)</f>
        <v/>
      </c>
      <c r="M23">
        <f>SUMIF('Input DBEDT Monthly Energy'!$3:$3,M$4,'Input DBEDT Monthly Energy'!23:23)</f>
        <v/>
      </c>
      <c r="N23">
        <f>SUMIF('Input DBEDT Monthly Energy'!$3:$3,N$4,'Input DBEDT Monthly Energy'!23:23)</f>
        <v/>
      </c>
      <c r="O23">
        <f>SUMIF('Input DBEDT Monthly Energy'!$3:$3,O$4,'Input DBEDT Monthly Energy'!23:23)</f>
        <v/>
      </c>
      <c r="P23">
        <f>SUMIF('Input DBEDT Monthly Energy'!$3:$3,P$4,'Input DBEDT Monthly Energy'!23:23)</f>
        <v/>
      </c>
      <c r="Q23">
        <f>SUMIF('Input DBEDT Monthly Energy'!$3:$3,Q$4,'Input DBEDT Monthly Energy'!23:23)</f>
        <v/>
      </c>
      <c r="R23">
        <f>SUMIF('Input DBEDT Monthly Energy'!$3:$3,R$4,'Input DBEDT Monthly Energy'!23:23)</f>
        <v/>
      </c>
      <c r="S23">
        <f>SUMIF('Input DBEDT Monthly Energy'!$3:$3,S$4,'Input DBEDT Monthly Energy'!23:23)</f>
        <v/>
      </c>
      <c r="T23">
        <f>SUMIF('Input DBEDT Monthly Energy'!$3:$3,T$4,'Input DBEDT Monthly Energy'!23:23)</f>
        <v/>
      </c>
      <c r="U23">
        <f>SUMIF('Input DBEDT Monthly Energy'!$3:$3,U$4,'Input DBEDT Monthly Energy'!23:23)</f>
        <v/>
      </c>
      <c r="V23">
        <f>SUMIF('Input DBEDT Monthly Energy'!$3:$3,V$4,'Input DBEDT Monthly Energy'!23:23)</f>
        <v/>
      </c>
      <c r="W23">
        <f>SUMIF('Input DBEDT Monthly Energy'!$3:$3,W$4,'Input DBEDT Monthly Energy'!23:23)</f>
        <v/>
      </c>
      <c r="X23">
        <f>SUMIF('Input DBEDT Monthly Energy'!$3:$3,X$4,'Input DBEDT Monthly Energy'!23:23)</f>
        <v/>
      </c>
      <c r="Y23">
        <f>SUMIF('Input DBEDT Monthly Energy'!$3:$3,Y$4,'Input DBEDT Monthly Energy'!23:23)</f>
        <v/>
      </c>
      <c r="Z23">
        <f>SUMIF('Input DBEDT Monthly Energy'!$3:$3,Z$4,'Input DBEDT Monthly Energy'!23:23)</f>
        <v/>
      </c>
      <c r="AA23">
        <f>SUMIF('Input DBEDT Monthly Energy'!$3:$3,AA$4,'Input DBEDT Monthly Energy'!23:23)</f>
        <v/>
      </c>
    </row>
    <row r="24" spans="1:27">
      <c r="A24">
        <f>'Input DBEDT Monthly Energy'!A24&amp;""</f>
        <v/>
      </c>
      <c r="B24">
        <f>'Input DBEDT Monthly Energy'!B24&amp;""</f>
        <v/>
      </c>
      <c r="C24">
        <f>SUMIF('Input DBEDT Monthly Energy'!$3:$3,C$4,'Input DBEDT Monthly Energy'!24:24)</f>
        <v/>
      </c>
      <c r="D24">
        <f>SUMIF('Input DBEDT Monthly Energy'!$3:$3,D$4,'Input DBEDT Monthly Energy'!24:24)</f>
        <v/>
      </c>
      <c r="E24">
        <f>SUMIF('Input DBEDT Monthly Energy'!$3:$3,E$4,'Input DBEDT Monthly Energy'!24:24)</f>
        <v/>
      </c>
      <c r="F24">
        <f>SUMIF('Input DBEDT Monthly Energy'!$3:$3,F$4,'Input DBEDT Monthly Energy'!24:24)</f>
        <v/>
      </c>
      <c r="G24">
        <f>SUMIF('Input DBEDT Monthly Energy'!$3:$3,G$4,'Input DBEDT Monthly Energy'!24:24)</f>
        <v/>
      </c>
      <c r="H24">
        <f>SUMIF('Input DBEDT Monthly Energy'!$3:$3,H$4,'Input DBEDT Monthly Energy'!24:24)</f>
        <v/>
      </c>
      <c r="I24">
        <f>SUMIF('Input DBEDT Monthly Energy'!$3:$3,I$4,'Input DBEDT Monthly Energy'!24:24)</f>
        <v/>
      </c>
      <c r="J24">
        <f>SUMIF('Input DBEDT Monthly Energy'!$3:$3,J$4,'Input DBEDT Monthly Energy'!24:24)</f>
        <v/>
      </c>
      <c r="K24">
        <f>SUMIF('Input DBEDT Monthly Energy'!$3:$3,K$4,'Input DBEDT Monthly Energy'!24:24)</f>
        <v/>
      </c>
      <c r="L24">
        <f>SUMIF('Input DBEDT Monthly Energy'!$3:$3,L$4,'Input DBEDT Monthly Energy'!24:24)</f>
        <v/>
      </c>
      <c r="M24">
        <f>SUMIF('Input DBEDT Monthly Energy'!$3:$3,M$4,'Input DBEDT Monthly Energy'!24:24)</f>
        <v/>
      </c>
      <c r="N24">
        <f>SUMIF('Input DBEDT Monthly Energy'!$3:$3,N$4,'Input DBEDT Monthly Energy'!24:24)</f>
        <v/>
      </c>
      <c r="O24">
        <f>SUMIF('Input DBEDT Monthly Energy'!$3:$3,O$4,'Input DBEDT Monthly Energy'!24:24)</f>
        <v/>
      </c>
      <c r="P24">
        <f>SUMIF('Input DBEDT Monthly Energy'!$3:$3,P$4,'Input DBEDT Monthly Energy'!24:24)</f>
        <v/>
      </c>
      <c r="Q24">
        <f>SUMIF('Input DBEDT Monthly Energy'!$3:$3,Q$4,'Input DBEDT Monthly Energy'!24:24)</f>
        <v/>
      </c>
      <c r="R24">
        <f>SUMIF('Input DBEDT Monthly Energy'!$3:$3,R$4,'Input DBEDT Monthly Energy'!24:24)</f>
        <v/>
      </c>
      <c r="S24">
        <f>SUMIF('Input DBEDT Monthly Energy'!$3:$3,S$4,'Input DBEDT Monthly Energy'!24:24)</f>
        <v/>
      </c>
      <c r="T24">
        <f>SUMIF('Input DBEDT Monthly Energy'!$3:$3,T$4,'Input DBEDT Monthly Energy'!24:24)</f>
        <v/>
      </c>
      <c r="U24">
        <f>SUMIF('Input DBEDT Monthly Energy'!$3:$3,U$4,'Input DBEDT Monthly Energy'!24:24)</f>
        <v/>
      </c>
      <c r="V24">
        <f>SUMIF('Input DBEDT Monthly Energy'!$3:$3,V$4,'Input DBEDT Monthly Energy'!24:24)</f>
        <v/>
      </c>
      <c r="W24">
        <f>SUMIF('Input DBEDT Monthly Energy'!$3:$3,W$4,'Input DBEDT Monthly Energy'!24:24)</f>
        <v/>
      </c>
      <c r="X24">
        <f>SUMIF('Input DBEDT Monthly Energy'!$3:$3,X$4,'Input DBEDT Monthly Energy'!24:24)</f>
        <v/>
      </c>
      <c r="Y24">
        <f>SUMIF('Input DBEDT Monthly Energy'!$3:$3,Y$4,'Input DBEDT Monthly Energy'!24:24)</f>
        <v/>
      </c>
      <c r="Z24">
        <f>SUMIF('Input DBEDT Monthly Energy'!$3:$3,Z$4,'Input DBEDT Monthly Energy'!24:24)</f>
        <v/>
      </c>
      <c r="AA24">
        <f>SUMIF('Input DBEDT Monthly Energy'!$3:$3,AA$4,'Input DBEDT Monthly Energy'!24:24)</f>
        <v/>
      </c>
    </row>
    <row r="25" spans="1:27">
      <c r="A25">
        <f>'Input DBEDT Monthly Energy'!A25&amp;""</f>
        <v/>
      </c>
      <c r="B25">
        <f>'Input DBEDT Monthly Energy'!B25&amp;""</f>
        <v/>
      </c>
      <c r="C25">
        <f>SUMIF('Input DBEDT Monthly Energy'!$3:$3,C$4,'Input DBEDT Monthly Energy'!25:25)</f>
        <v/>
      </c>
      <c r="D25">
        <f>SUMIF('Input DBEDT Monthly Energy'!$3:$3,D$4,'Input DBEDT Monthly Energy'!25:25)</f>
        <v/>
      </c>
      <c r="E25">
        <f>SUMIF('Input DBEDT Monthly Energy'!$3:$3,E$4,'Input DBEDT Monthly Energy'!25:25)</f>
        <v/>
      </c>
      <c r="F25">
        <f>SUMIF('Input DBEDT Monthly Energy'!$3:$3,F$4,'Input DBEDT Monthly Energy'!25:25)</f>
        <v/>
      </c>
      <c r="G25">
        <f>SUMIF('Input DBEDT Monthly Energy'!$3:$3,G$4,'Input DBEDT Monthly Energy'!25:25)</f>
        <v/>
      </c>
      <c r="H25">
        <f>SUMIF('Input DBEDT Monthly Energy'!$3:$3,H$4,'Input DBEDT Monthly Energy'!25:25)</f>
        <v/>
      </c>
      <c r="I25">
        <f>SUMIF('Input DBEDT Monthly Energy'!$3:$3,I$4,'Input DBEDT Monthly Energy'!25:25)</f>
        <v/>
      </c>
      <c r="J25">
        <f>SUMIF('Input DBEDT Monthly Energy'!$3:$3,J$4,'Input DBEDT Monthly Energy'!25:25)</f>
        <v/>
      </c>
      <c r="K25">
        <f>SUMIF('Input DBEDT Monthly Energy'!$3:$3,K$4,'Input DBEDT Monthly Energy'!25:25)</f>
        <v/>
      </c>
      <c r="L25">
        <f>SUMIF('Input DBEDT Monthly Energy'!$3:$3,L$4,'Input DBEDT Monthly Energy'!25:25)</f>
        <v/>
      </c>
      <c r="M25">
        <f>SUMIF('Input DBEDT Monthly Energy'!$3:$3,M$4,'Input DBEDT Monthly Energy'!25:25)</f>
        <v/>
      </c>
      <c r="N25">
        <f>SUMIF('Input DBEDT Monthly Energy'!$3:$3,N$4,'Input DBEDT Monthly Energy'!25:25)</f>
        <v/>
      </c>
      <c r="O25">
        <f>SUMIF('Input DBEDT Monthly Energy'!$3:$3,O$4,'Input DBEDT Monthly Energy'!25:25)</f>
        <v/>
      </c>
      <c r="P25">
        <f>SUMIF('Input DBEDT Monthly Energy'!$3:$3,P$4,'Input DBEDT Monthly Energy'!25:25)</f>
        <v/>
      </c>
      <c r="Q25">
        <f>SUMIF('Input DBEDT Monthly Energy'!$3:$3,Q$4,'Input DBEDT Monthly Energy'!25:25)</f>
        <v/>
      </c>
      <c r="R25">
        <f>SUMIF('Input DBEDT Monthly Energy'!$3:$3,R$4,'Input DBEDT Monthly Energy'!25:25)</f>
        <v/>
      </c>
      <c r="S25">
        <f>SUMIF('Input DBEDT Monthly Energy'!$3:$3,S$4,'Input DBEDT Monthly Energy'!25:25)</f>
        <v/>
      </c>
      <c r="T25">
        <f>SUMIF('Input DBEDT Monthly Energy'!$3:$3,T$4,'Input DBEDT Monthly Energy'!25:25)</f>
        <v/>
      </c>
      <c r="U25">
        <f>SUMIF('Input DBEDT Monthly Energy'!$3:$3,U$4,'Input DBEDT Monthly Energy'!25:25)</f>
        <v/>
      </c>
      <c r="V25">
        <f>SUMIF('Input DBEDT Monthly Energy'!$3:$3,V$4,'Input DBEDT Monthly Energy'!25:25)</f>
        <v/>
      </c>
      <c r="W25">
        <f>SUMIF('Input DBEDT Monthly Energy'!$3:$3,W$4,'Input DBEDT Monthly Energy'!25:25)</f>
        <v/>
      </c>
      <c r="X25">
        <f>SUMIF('Input DBEDT Monthly Energy'!$3:$3,X$4,'Input DBEDT Monthly Energy'!25:25)</f>
        <v/>
      </c>
      <c r="Y25">
        <f>SUMIF('Input DBEDT Monthly Energy'!$3:$3,Y$4,'Input DBEDT Monthly Energy'!25:25)</f>
        <v/>
      </c>
      <c r="Z25">
        <f>SUMIF('Input DBEDT Monthly Energy'!$3:$3,Z$4,'Input DBEDT Monthly Energy'!25:25)</f>
        <v/>
      </c>
      <c r="AA25">
        <f>SUMIF('Input DBEDT Monthly Energy'!$3:$3,AA$4,'Input DBEDT Monthly Energy'!25:25)</f>
        <v/>
      </c>
    </row>
    <row r="26" spans="1:27">
      <c r="A26">
        <f>'Input DBEDT Monthly Energy'!A26&amp;""</f>
        <v/>
      </c>
      <c r="B26">
        <f>'Input DBEDT Monthly Energy'!B26&amp;""</f>
        <v/>
      </c>
      <c r="C26">
        <f>SUMIF('Input DBEDT Monthly Energy'!$3:$3,C$4,'Input DBEDT Monthly Energy'!26:26)</f>
        <v/>
      </c>
      <c r="D26">
        <f>SUMIF('Input DBEDT Monthly Energy'!$3:$3,D$4,'Input DBEDT Monthly Energy'!26:26)</f>
        <v/>
      </c>
      <c r="E26">
        <f>SUMIF('Input DBEDT Monthly Energy'!$3:$3,E$4,'Input DBEDT Monthly Energy'!26:26)</f>
        <v/>
      </c>
      <c r="F26">
        <f>SUMIF('Input DBEDT Monthly Energy'!$3:$3,F$4,'Input DBEDT Monthly Energy'!26:26)</f>
        <v/>
      </c>
      <c r="G26">
        <f>SUMIF('Input DBEDT Monthly Energy'!$3:$3,G$4,'Input DBEDT Monthly Energy'!26:26)</f>
        <v/>
      </c>
      <c r="H26">
        <f>SUMIF('Input DBEDT Monthly Energy'!$3:$3,H$4,'Input DBEDT Monthly Energy'!26:26)</f>
        <v/>
      </c>
      <c r="I26">
        <f>SUMIF('Input DBEDT Monthly Energy'!$3:$3,I$4,'Input DBEDT Monthly Energy'!26:26)</f>
        <v/>
      </c>
      <c r="J26">
        <f>SUMIF('Input DBEDT Monthly Energy'!$3:$3,J$4,'Input DBEDT Monthly Energy'!26:26)</f>
        <v/>
      </c>
      <c r="K26">
        <f>SUMIF('Input DBEDT Monthly Energy'!$3:$3,K$4,'Input DBEDT Monthly Energy'!26:26)</f>
        <v/>
      </c>
      <c r="L26">
        <f>SUMIF('Input DBEDT Monthly Energy'!$3:$3,L$4,'Input DBEDT Monthly Energy'!26:26)</f>
        <v/>
      </c>
      <c r="M26">
        <f>SUMIF('Input DBEDT Monthly Energy'!$3:$3,M$4,'Input DBEDT Monthly Energy'!26:26)</f>
        <v/>
      </c>
      <c r="N26">
        <f>SUMIF('Input DBEDT Monthly Energy'!$3:$3,N$4,'Input DBEDT Monthly Energy'!26:26)</f>
        <v/>
      </c>
      <c r="O26">
        <f>SUMIF('Input DBEDT Monthly Energy'!$3:$3,O$4,'Input DBEDT Monthly Energy'!26:26)</f>
        <v/>
      </c>
      <c r="P26">
        <f>SUMIF('Input DBEDT Monthly Energy'!$3:$3,P$4,'Input DBEDT Monthly Energy'!26:26)</f>
        <v/>
      </c>
      <c r="Q26">
        <f>SUMIF('Input DBEDT Monthly Energy'!$3:$3,Q$4,'Input DBEDT Monthly Energy'!26:26)</f>
        <v/>
      </c>
      <c r="R26">
        <f>SUMIF('Input DBEDT Monthly Energy'!$3:$3,R$4,'Input DBEDT Monthly Energy'!26:26)</f>
        <v/>
      </c>
      <c r="S26">
        <f>SUMIF('Input DBEDT Monthly Energy'!$3:$3,S$4,'Input DBEDT Monthly Energy'!26:26)</f>
        <v/>
      </c>
      <c r="T26">
        <f>SUMIF('Input DBEDT Monthly Energy'!$3:$3,T$4,'Input DBEDT Monthly Energy'!26:26)</f>
        <v/>
      </c>
      <c r="U26">
        <f>SUMIF('Input DBEDT Monthly Energy'!$3:$3,U$4,'Input DBEDT Monthly Energy'!26:26)</f>
        <v/>
      </c>
      <c r="V26">
        <f>SUMIF('Input DBEDT Monthly Energy'!$3:$3,V$4,'Input DBEDT Monthly Energy'!26:26)</f>
        <v/>
      </c>
      <c r="W26">
        <f>SUMIF('Input DBEDT Monthly Energy'!$3:$3,W$4,'Input DBEDT Monthly Energy'!26:26)</f>
        <v/>
      </c>
      <c r="X26">
        <f>SUMIF('Input DBEDT Monthly Energy'!$3:$3,X$4,'Input DBEDT Monthly Energy'!26:26)</f>
        <v/>
      </c>
      <c r="Y26">
        <f>SUMIF('Input DBEDT Monthly Energy'!$3:$3,Y$4,'Input DBEDT Monthly Energy'!26:26)</f>
        <v/>
      </c>
      <c r="Z26">
        <f>SUMIF('Input DBEDT Monthly Energy'!$3:$3,Z$4,'Input DBEDT Monthly Energy'!26:26)</f>
        <v/>
      </c>
      <c r="AA26">
        <f>SUMIF('Input DBEDT Monthly Energy'!$3:$3,AA$4,'Input DBEDT Monthly Energy'!26:26)</f>
        <v/>
      </c>
    </row>
    <row r="27" spans="1:27">
      <c r="A27">
        <f>'Input DBEDT Monthly Energy'!A27&amp;""</f>
        <v/>
      </c>
      <c r="B27">
        <f>'Input DBEDT Monthly Energy'!B27&amp;""</f>
        <v/>
      </c>
      <c r="C27">
        <f>SUMIF('Input DBEDT Monthly Energy'!$3:$3,C$4,'Input DBEDT Monthly Energy'!27:27)</f>
        <v/>
      </c>
      <c r="D27">
        <f>SUMIF('Input DBEDT Monthly Energy'!$3:$3,D$4,'Input DBEDT Monthly Energy'!27:27)</f>
        <v/>
      </c>
      <c r="E27">
        <f>SUMIF('Input DBEDT Monthly Energy'!$3:$3,E$4,'Input DBEDT Monthly Energy'!27:27)</f>
        <v/>
      </c>
      <c r="F27">
        <f>SUMIF('Input DBEDT Monthly Energy'!$3:$3,F$4,'Input DBEDT Monthly Energy'!27:27)</f>
        <v/>
      </c>
      <c r="G27">
        <f>SUMIF('Input DBEDT Monthly Energy'!$3:$3,G$4,'Input DBEDT Monthly Energy'!27:27)</f>
        <v/>
      </c>
      <c r="H27">
        <f>SUMIF('Input DBEDT Monthly Energy'!$3:$3,H$4,'Input DBEDT Monthly Energy'!27:27)</f>
        <v/>
      </c>
      <c r="I27">
        <f>SUMIF('Input DBEDT Monthly Energy'!$3:$3,I$4,'Input DBEDT Monthly Energy'!27:27)</f>
        <v/>
      </c>
      <c r="J27">
        <f>SUMIF('Input DBEDT Monthly Energy'!$3:$3,J$4,'Input DBEDT Monthly Energy'!27:27)</f>
        <v/>
      </c>
      <c r="K27">
        <f>SUMIF('Input DBEDT Monthly Energy'!$3:$3,K$4,'Input DBEDT Monthly Energy'!27:27)</f>
        <v/>
      </c>
      <c r="L27">
        <f>SUMIF('Input DBEDT Monthly Energy'!$3:$3,L$4,'Input DBEDT Monthly Energy'!27:27)</f>
        <v/>
      </c>
      <c r="M27">
        <f>SUMIF('Input DBEDT Monthly Energy'!$3:$3,M$4,'Input DBEDT Monthly Energy'!27:27)</f>
        <v/>
      </c>
      <c r="N27">
        <f>SUMIF('Input DBEDT Monthly Energy'!$3:$3,N$4,'Input DBEDT Monthly Energy'!27:27)</f>
        <v/>
      </c>
      <c r="O27">
        <f>SUMIF('Input DBEDT Monthly Energy'!$3:$3,O$4,'Input DBEDT Monthly Energy'!27:27)</f>
        <v/>
      </c>
      <c r="P27">
        <f>SUMIF('Input DBEDT Monthly Energy'!$3:$3,P$4,'Input DBEDT Monthly Energy'!27:27)</f>
        <v/>
      </c>
      <c r="Q27">
        <f>SUMIF('Input DBEDT Monthly Energy'!$3:$3,Q$4,'Input DBEDT Monthly Energy'!27:27)</f>
        <v/>
      </c>
      <c r="R27">
        <f>SUMIF('Input DBEDT Monthly Energy'!$3:$3,R$4,'Input DBEDT Monthly Energy'!27:27)</f>
        <v/>
      </c>
      <c r="S27">
        <f>SUMIF('Input DBEDT Monthly Energy'!$3:$3,S$4,'Input DBEDT Monthly Energy'!27:27)</f>
        <v/>
      </c>
      <c r="T27">
        <f>SUMIF('Input DBEDT Monthly Energy'!$3:$3,T$4,'Input DBEDT Monthly Energy'!27:27)</f>
        <v/>
      </c>
      <c r="U27">
        <f>SUMIF('Input DBEDT Monthly Energy'!$3:$3,U$4,'Input DBEDT Monthly Energy'!27:27)</f>
        <v/>
      </c>
      <c r="V27">
        <f>SUMIF('Input DBEDT Monthly Energy'!$3:$3,V$4,'Input DBEDT Monthly Energy'!27:27)</f>
        <v/>
      </c>
      <c r="W27">
        <f>SUMIF('Input DBEDT Monthly Energy'!$3:$3,W$4,'Input DBEDT Monthly Energy'!27:27)</f>
        <v/>
      </c>
      <c r="X27">
        <f>SUMIF('Input DBEDT Monthly Energy'!$3:$3,X$4,'Input DBEDT Monthly Energy'!27:27)</f>
        <v/>
      </c>
      <c r="Y27">
        <f>SUMIF('Input DBEDT Monthly Energy'!$3:$3,Y$4,'Input DBEDT Monthly Energy'!27:27)</f>
        <v/>
      </c>
      <c r="Z27">
        <f>SUMIF('Input DBEDT Monthly Energy'!$3:$3,Z$4,'Input DBEDT Monthly Energy'!27:27)</f>
        <v/>
      </c>
      <c r="AA27">
        <f>SUMIF('Input DBEDT Monthly Energy'!$3:$3,AA$4,'Input DBEDT Monthly Energy'!27:27)</f>
        <v/>
      </c>
    </row>
    <row r="28" spans="1:27">
      <c r="A28">
        <f>'Input DBEDT Monthly Energy'!A28&amp;""</f>
        <v/>
      </c>
      <c r="B28">
        <f>'Input DBEDT Monthly Energy'!B28&amp;""</f>
        <v/>
      </c>
      <c r="C28">
        <f>SUMIF('Input DBEDT Monthly Energy'!$3:$3,C$4,'Input DBEDT Monthly Energy'!28:28)</f>
        <v/>
      </c>
      <c r="D28">
        <f>SUMIF('Input DBEDT Monthly Energy'!$3:$3,D$4,'Input DBEDT Monthly Energy'!28:28)</f>
        <v/>
      </c>
      <c r="E28">
        <f>SUMIF('Input DBEDT Monthly Energy'!$3:$3,E$4,'Input DBEDT Monthly Energy'!28:28)</f>
        <v/>
      </c>
      <c r="F28">
        <f>SUMIF('Input DBEDT Monthly Energy'!$3:$3,F$4,'Input DBEDT Monthly Energy'!28:28)</f>
        <v/>
      </c>
      <c r="G28">
        <f>SUMIF('Input DBEDT Monthly Energy'!$3:$3,G$4,'Input DBEDT Monthly Energy'!28:28)</f>
        <v/>
      </c>
      <c r="H28">
        <f>SUMIF('Input DBEDT Monthly Energy'!$3:$3,H$4,'Input DBEDT Monthly Energy'!28:28)</f>
        <v/>
      </c>
      <c r="I28">
        <f>SUMIF('Input DBEDT Monthly Energy'!$3:$3,I$4,'Input DBEDT Monthly Energy'!28:28)</f>
        <v/>
      </c>
      <c r="J28">
        <f>SUMIF('Input DBEDT Monthly Energy'!$3:$3,J$4,'Input DBEDT Monthly Energy'!28:28)</f>
        <v/>
      </c>
      <c r="K28">
        <f>SUMIF('Input DBEDT Monthly Energy'!$3:$3,K$4,'Input DBEDT Monthly Energy'!28:28)</f>
        <v/>
      </c>
      <c r="L28">
        <f>SUMIF('Input DBEDT Monthly Energy'!$3:$3,L$4,'Input DBEDT Monthly Energy'!28:28)</f>
        <v/>
      </c>
      <c r="M28">
        <f>SUMIF('Input DBEDT Monthly Energy'!$3:$3,M$4,'Input DBEDT Monthly Energy'!28:28)</f>
        <v/>
      </c>
      <c r="N28">
        <f>SUMIF('Input DBEDT Monthly Energy'!$3:$3,N$4,'Input DBEDT Monthly Energy'!28:28)</f>
        <v/>
      </c>
      <c r="O28">
        <f>SUMIF('Input DBEDT Monthly Energy'!$3:$3,O$4,'Input DBEDT Monthly Energy'!28:28)</f>
        <v/>
      </c>
      <c r="P28">
        <f>SUMIF('Input DBEDT Monthly Energy'!$3:$3,P$4,'Input DBEDT Monthly Energy'!28:28)</f>
        <v/>
      </c>
      <c r="Q28">
        <f>SUMIF('Input DBEDT Monthly Energy'!$3:$3,Q$4,'Input DBEDT Monthly Energy'!28:28)</f>
        <v/>
      </c>
      <c r="R28">
        <f>SUMIF('Input DBEDT Monthly Energy'!$3:$3,R$4,'Input DBEDT Monthly Energy'!28:28)</f>
        <v/>
      </c>
      <c r="S28">
        <f>SUMIF('Input DBEDT Monthly Energy'!$3:$3,S$4,'Input DBEDT Monthly Energy'!28:28)</f>
        <v/>
      </c>
      <c r="T28">
        <f>SUMIF('Input DBEDT Monthly Energy'!$3:$3,T$4,'Input DBEDT Monthly Energy'!28:28)</f>
        <v/>
      </c>
      <c r="U28">
        <f>SUMIF('Input DBEDT Monthly Energy'!$3:$3,U$4,'Input DBEDT Monthly Energy'!28:28)</f>
        <v/>
      </c>
      <c r="V28">
        <f>SUMIF('Input DBEDT Monthly Energy'!$3:$3,V$4,'Input DBEDT Monthly Energy'!28:28)</f>
        <v/>
      </c>
      <c r="W28">
        <f>SUMIF('Input DBEDT Monthly Energy'!$3:$3,W$4,'Input DBEDT Monthly Energy'!28:28)</f>
        <v/>
      </c>
      <c r="X28">
        <f>SUMIF('Input DBEDT Monthly Energy'!$3:$3,X$4,'Input DBEDT Monthly Energy'!28:28)</f>
        <v/>
      </c>
      <c r="Y28">
        <f>SUMIF('Input DBEDT Monthly Energy'!$3:$3,Y$4,'Input DBEDT Monthly Energy'!28:28)</f>
        <v/>
      </c>
      <c r="Z28">
        <f>SUMIF('Input DBEDT Monthly Energy'!$3:$3,Z$4,'Input DBEDT Monthly Energy'!28:28)</f>
        <v/>
      </c>
      <c r="AA28">
        <f>SUMIF('Input DBEDT Monthly Energy'!$3:$3,AA$4,'Input DBEDT Monthly Energy'!28:28)</f>
        <v/>
      </c>
    </row>
    <row r="29" spans="1:27">
      <c r="A29">
        <f>'Input DBEDT Monthly Energy'!A29&amp;""</f>
        <v/>
      </c>
      <c r="B29">
        <f>'Input DBEDT Monthly Energy'!B29&amp;""</f>
        <v/>
      </c>
      <c r="C29">
        <f>SUMIF('Input DBEDT Monthly Energy'!$3:$3,C$4,'Input DBEDT Monthly Energy'!29:29)</f>
        <v/>
      </c>
      <c r="D29">
        <f>SUMIF('Input DBEDT Monthly Energy'!$3:$3,D$4,'Input DBEDT Monthly Energy'!29:29)</f>
        <v/>
      </c>
      <c r="E29">
        <f>SUMIF('Input DBEDT Monthly Energy'!$3:$3,E$4,'Input DBEDT Monthly Energy'!29:29)</f>
        <v/>
      </c>
      <c r="F29">
        <f>SUMIF('Input DBEDT Monthly Energy'!$3:$3,F$4,'Input DBEDT Monthly Energy'!29:29)</f>
        <v/>
      </c>
      <c r="G29">
        <f>SUMIF('Input DBEDT Monthly Energy'!$3:$3,G$4,'Input DBEDT Monthly Energy'!29:29)</f>
        <v/>
      </c>
      <c r="H29">
        <f>SUMIF('Input DBEDT Monthly Energy'!$3:$3,H$4,'Input DBEDT Monthly Energy'!29:29)</f>
        <v/>
      </c>
      <c r="I29">
        <f>SUMIF('Input DBEDT Monthly Energy'!$3:$3,I$4,'Input DBEDT Monthly Energy'!29:29)</f>
        <v/>
      </c>
      <c r="J29">
        <f>SUMIF('Input DBEDT Monthly Energy'!$3:$3,J$4,'Input DBEDT Monthly Energy'!29:29)</f>
        <v/>
      </c>
      <c r="K29">
        <f>SUMIF('Input DBEDT Monthly Energy'!$3:$3,K$4,'Input DBEDT Monthly Energy'!29:29)</f>
        <v/>
      </c>
      <c r="L29">
        <f>SUMIF('Input DBEDT Monthly Energy'!$3:$3,L$4,'Input DBEDT Monthly Energy'!29:29)</f>
        <v/>
      </c>
      <c r="M29">
        <f>SUMIF('Input DBEDT Monthly Energy'!$3:$3,M$4,'Input DBEDT Monthly Energy'!29:29)</f>
        <v/>
      </c>
      <c r="N29">
        <f>SUMIF('Input DBEDT Monthly Energy'!$3:$3,N$4,'Input DBEDT Monthly Energy'!29:29)</f>
        <v/>
      </c>
      <c r="O29">
        <f>SUMIF('Input DBEDT Monthly Energy'!$3:$3,O$4,'Input DBEDT Monthly Energy'!29:29)</f>
        <v/>
      </c>
      <c r="P29">
        <f>SUMIF('Input DBEDT Monthly Energy'!$3:$3,P$4,'Input DBEDT Monthly Energy'!29:29)</f>
        <v/>
      </c>
      <c r="Q29">
        <f>SUMIF('Input DBEDT Monthly Energy'!$3:$3,Q$4,'Input DBEDT Monthly Energy'!29:29)</f>
        <v/>
      </c>
      <c r="R29">
        <f>SUMIF('Input DBEDT Monthly Energy'!$3:$3,R$4,'Input DBEDT Monthly Energy'!29:29)</f>
        <v/>
      </c>
      <c r="S29">
        <f>SUMIF('Input DBEDT Monthly Energy'!$3:$3,S$4,'Input DBEDT Monthly Energy'!29:29)</f>
        <v/>
      </c>
      <c r="T29">
        <f>SUMIF('Input DBEDT Monthly Energy'!$3:$3,T$4,'Input DBEDT Monthly Energy'!29:29)</f>
        <v/>
      </c>
      <c r="U29">
        <f>SUMIF('Input DBEDT Monthly Energy'!$3:$3,U$4,'Input DBEDT Monthly Energy'!29:29)</f>
        <v/>
      </c>
      <c r="V29">
        <f>SUMIF('Input DBEDT Monthly Energy'!$3:$3,V$4,'Input DBEDT Monthly Energy'!29:29)</f>
        <v/>
      </c>
      <c r="W29">
        <f>SUMIF('Input DBEDT Monthly Energy'!$3:$3,W$4,'Input DBEDT Monthly Energy'!29:29)</f>
        <v/>
      </c>
      <c r="X29">
        <f>SUMIF('Input DBEDT Monthly Energy'!$3:$3,X$4,'Input DBEDT Monthly Energy'!29:29)</f>
        <v/>
      </c>
      <c r="Y29">
        <f>SUMIF('Input DBEDT Monthly Energy'!$3:$3,Y$4,'Input DBEDT Monthly Energy'!29:29)</f>
        <v/>
      </c>
      <c r="Z29">
        <f>SUMIF('Input DBEDT Monthly Energy'!$3:$3,Z$4,'Input DBEDT Monthly Energy'!29:29)</f>
        <v/>
      </c>
      <c r="AA29">
        <f>SUMIF('Input DBEDT Monthly Energy'!$3:$3,AA$4,'Input DBEDT Monthly Energy'!29:29)</f>
        <v/>
      </c>
    </row>
    <row r="30" spans="1:27">
      <c r="A30">
        <f>'Input DBEDT Monthly Energy'!A30&amp;""</f>
        <v/>
      </c>
      <c r="B30">
        <f>'Input DBEDT Monthly Energy'!B30&amp;""</f>
        <v/>
      </c>
      <c r="C30">
        <f>SUMIF('Input DBEDT Monthly Energy'!$3:$3,C$4,'Input DBEDT Monthly Energy'!30:30)</f>
        <v/>
      </c>
      <c r="D30">
        <f>SUMIF('Input DBEDT Monthly Energy'!$3:$3,D$4,'Input DBEDT Monthly Energy'!30:30)</f>
        <v/>
      </c>
      <c r="E30">
        <f>SUMIF('Input DBEDT Monthly Energy'!$3:$3,E$4,'Input DBEDT Monthly Energy'!30:30)</f>
        <v/>
      </c>
      <c r="F30">
        <f>SUMIF('Input DBEDT Monthly Energy'!$3:$3,F$4,'Input DBEDT Monthly Energy'!30:30)</f>
        <v/>
      </c>
      <c r="G30">
        <f>SUMIF('Input DBEDT Monthly Energy'!$3:$3,G$4,'Input DBEDT Monthly Energy'!30:30)</f>
        <v/>
      </c>
      <c r="H30">
        <f>SUMIF('Input DBEDT Monthly Energy'!$3:$3,H$4,'Input DBEDT Monthly Energy'!30:30)</f>
        <v/>
      </c>
      <c r="I30">
        <f>SUMIF('Input DBEDT Monthly Energy'!$3:$3,I$4,'Input DBEDT Monthly Energy'!30:30)</f>
        <v/>
      </c>
      <c r="J30">
        <f>SUMIF('Input DBEDT Monthly Energy'!$3:$3,J$4,'Input DBEDT Monthly Energy'!30:30)</f>
        <v/>
      </c>
      <c r="K30">
        <f>SUMIF('Input DBEDT Monthly Energy'!$3:$3,K$4,'Input DBEDT Monthly Energy'!30:30)</f>
        <v/>
      </c>
      <c r="L30">
        <f>SUMIF('Input DBEDT Monthly Energy'!$3:$3,L$4,'Input DBEDT Monthly Energy'!30:30)</f>
        <v/>
      </c>
      <c r="M30">
        <f>SUMIF('Input DBEDT Monthly Energy'!$3:$3,M$4,'Input DBEDT Monthly Energy'!30:30)</f>
        <v/>
      </c>
      <c r="N30">
        <f>SUMIF('Input DBEDT Monthly Energy'!$3:$3,N$4,'Input DBEDT Monthly Energy'!30:30)</f>
        <v/>
      </c>
      <c r="O30">
        <f>SUMIF('Input DBEDT Monthly Energy'!$3:$3,O$4,'Input DBEDT Monthly Energy'!30:30)</f>
        <v/>
      </c>
      <c r="P30">
        <f>SUMIF('Input DBEDT Monthly Energy'!$3:$3,P$4,'Input DBEDT Monthly Energy'!30:30)</f>
        <v/>
      </c>
      <c r="Q30">
        <f>SUMIF('Input DBEDT Monthly Energy'!$3:$3,Q$4,'Input DBEDT Monthly Energy'!30:30)</f>
        <v/>
      </c>
      <c r="R30">
        <f>SUMIF('Input DBEDT Monthly Energy'!$3:$3,R$4,'Input DBEDT Monthly Energy'!30:30)</f>
        <v/>
      </c>
      <c r="S30">
        <f>SUMIF('Input DBEDT Monthly Energy'!$3:$3,S$4,'Input DBEDT Monthly Energy'!30:30)</f>
        <v/>
      </c>
      <c r="T30">
        <f>SUMIF('Input DBEDT Monthly Energy'!$3:$3,T$4,'Input DBEDT Monthly Energy'!30:30)</f>
        <v/>
      </c>
      <c r="U30">
        <f>SUMIF('Input DBEDT Monthly Energy'!$3:$3,U$4,'Input DBEDT Monthly Energy'!30:30)</f>
        <v/>
      </c>
      <c r="V30">
        <f>SUMIF('Input DBEDT Monthly Energy'!$3:$3,V$4,'Input DBEDT Monthly Energy'!30:30)</f>
        <v/>
      </c>
      <c r="W30">
        <f>SUMIF('Input DBEDT Monthly Energy'!$3:$3,W$4,'Input DBEDT Monthly Energy'!30:30)</f>
        <v/>
      </c>
      <c r="X30">
        <f>SUMIF('Input DBEDT Monthly Energy'!$3:$3,X$4,'Input DBEDT Monthly Energy'!30:30)</f>
        <v/>
      </c>
      <c r="Y30">
        <f>SUMIF('Input DBEDT Monthly Energy'!$3:$3,Y$4,'Input DBEDT Monthly Energy'!30:30)</f>
        <v/>
      </c>
      <c r="Z30">
        <f>SUMIF('Input DBEDT Monthly Energy'!$3:$3,Z$4,'Input DBEDT Monthly Energy'!30:30)</f>
        <v/>
      </c>
      <c r="AA30">
        <f>SUMIF('Input DBEDT Monthly Energy'!$3:$3,AA$4,'Input DBEDT Monthly Energy'!30:30)</f>
        <v/>
      </c>
    </row>
    <row r="31" spans="1:27">
      <c r="A31">
        <f>'Input DBEDT Monthly Energy'!A31&amp;""</f>
        <v/>
      </c>
      <c r="B31">
        <f>'Input DBEDT Monthly Energy'!B31&amp;""</f>
        <v/>
      </c>
      <c r="C31">
        <f>SUMIF('Input DBEDT Monthly Energy'!$3:$3,C$4,'Input DBEDT Monthly Energy'!31:31)</f>
        <v/>
      </c>
      <c r="D31">
        <f>SUMIF('Input DBEDT Monthly Energy'!$3:$3,D$4,'Input DBEDT Monthly Energy'!31:31)</f>
        <v/>
      </c>
      <c r="E31">
        <f>SUMIF('Input DBEDT Monthly Energy'!$3:$3,E$4,'Input DBEDT Monthly Energy'!31:31)</f>
        <v/>
      </c>
      <c r="F31">
        <f>SUMIF('Input DBEDT Monthly Energy'!$3:$3,F$4,'Input DBEDT Monthly Energy'!31:31)</f>
        <v/>
      </c>
      <c r="G31">
        <f>SUMIF('Input DBEDT Monthly Energy'!$3:$3,G$4,'Input DBEDT Monthly Energy'!31:31)</f>
        <v/>
      </c>
      <c r="H31">
        <f>SUMIF('Input DBEDT Monthly Energy'!$3:$3,H$4,'Input DBEDT Monthly Energy'!31:31)</f>
        <v/>
      </c>
      <c r="I31">
        <f>SUMIF('Input DBEDT Monthly Energy'!$3:$3,I$4,'Input DBEDT Monthly Energy'!31:31)</f>
        <v/>
      </c>
      <c r="J31">
        <f>SUMIF('Input DBEDT Monthly Energy'!$3:$3,J$4,'Input DBEDT Monthly Energy'!31:31)</f>
        <v/>
      </c>
      <c r="K31">
        <f>SUMIF('Input DBEDT Monthly Energy'!$3:$3,K$4,'Input DBEDT Monthly Energy'!31:31)</f>
        <v/>
      </c>
      <c r="L31">
        <f>SUMIF('Input DBEDT Monthly Energy'!$3:$3,L$4,'Input DBEDT Monthly Energy'!31:31)</f>
        <v/>
      </c>
      <c r="M31">
        <f>SUMIF('Input DBEDT Monthly Energy'!$3:$3,M$4,'Input DBEDT Monthly Energy'!31:31)</f>
        <v/>
      </c>
      <c r="N31">
        <f>SUMIF('Input DBEDT Monthly Energy'!$3:$3,N$4,'Input DBEDT Monthly Energy'!31:31)</f>
        <v/>
      </c>
      <c r="O31">
        <f>SUMIF('Input DBEDT Monthly Energy'!$3:$3,O$4,'Input DBEDT Monthly Energy'!31:31)</f>
        <v/>
      </c>
      <c r="P31">
        <f>SUMIF('Input DBEDT Monthly Energy'!$3:$3,P$4,'Input DBEDT Monthly Energy'!31:31)</f>
        <v/>
      </c>
      <c r="Q31">
        <f>SUMIF('Input DBEDT Monthly Energy'!$3:$3,Q$4,'Input DBEDT Monthly Energy'!31:31)</f>
        <v/>
      </c>
      <c r="R31">
        <f>SUMIF('Input DBEDT Monthly Energy'!$3:$3,R$4,'Input DBEDT Monthly Energy'!31:31)</f>
        <v/>
      </c>
      <c r="S31">
        <f>SUMIF('Input DBEDT Monthly Energy'!$3:$3,S$4,'Input DBEDT Monthly Energy'!31:31)</f>
        <v/>
      </c>
      <c r="T31">
        <f>SUMIF('Input DBEDT Monthly Energy'!$3:$3,T$4,'Input DBEDT Monthly Energy'!31:31)</f>
        <v/>
      </c>
      <c r="U31">
        <f>SUMIF('Input DBEDT Monthly Energy'!$3:$3,U$4,'Input DBEDT Monthly Energy'!31:31)</f>
        <v/>
      </c>
      <c r="V31">
        <f>SUMIF('Input DBEDT Monthly Energy'!$3:$3,V$4,'Input DBEDT Monthly Energy'!31:31)</f>
        <v/>
      </c>
      <c r="W31">
        <f>SUMIF('Input DBEDT Monthly Energy'!$3:$3,W$4,'Input DBEDT Monthly Energy'!31:31)</f>
        <v/>
      </c>
      <c r="X31">
        <f>SUMIF('Input DBEDT Monthly Energy'!$3:$3,X$4,'Input DBEDT Monthly Energy'!31:31)</f>
        <v/>
      </c>
      <c r="Y31">
        <f>SUMIF('Input DBEDT Monthly Energy'!$3:$3,Y$4,'Input DBEDT Monthly Energy'!31:31)</f>
        <v/>
      </c>
      <c r="Z31">
        <f>SUMIF('Input DBEDT Monthly Energy'!$3:$3,Z$4,'Input DBEDT Monthly Energy'!31:31)</f>
        <v/>
      </c>
      <c r="AA31">
        <f>SUMIF('Input DBEDT Monthly Energy'!$3:$3,AA$4,'Input DBEDT Monthly Energy'!31:31)</f>
        <v/>
      </c>
    </row>
    <row r="32" spans="1:27">
      <c r="A32">
        <f>'Input DBEDT Monthly Energy'!A32&amp;""</f>
        <v/>
      </c>
      <c r="B32">
        <f>'Input DBEDT Monthly Energy'!B32&amp;""</f>
        <v/>
      </c>
      <c r="C32">
        <f>SUMIF('Input DBEDT Monthly Energy'!$3:$3,C$4,'Input DBEDT Monthly Energy'!32:32)</f>
        <v/>
      </c>
      <c r="D32">
        <f>SUMIF('Input DBEDT Monthly Energy'!$3:$3,D$4,'Input DBEDT Monthly Energy'!32:32)</f>
        <v/>
      </c>
      <c r="E32">
        <f>SUMIF('Input DBEDT Monthly Energy'!$3:$3,E$4,'Input DBEDT Monthly Energy'!32:32)</f>
        <v/>
      </c>
      <c r="F32">
        <f>SUMIF('Input DBEDT Monthly Energy'!$3:$3,F$4,'Input DBEDT Monthly Energy'!32:32)</f>
        <v/>
      </c>
      <c r="G32">
        <f>SUMIF('Input DBEDT Monthly Energy'!$3:$3,G$4,'Input DBEDT Monthly Energy'!32:32)</f>
        <v/>
      </c>
      <c r="H32">
        <f>SUMIF('Input DBEDT Monthly Energy'!$3:$3,H$4,'Input DBEDT Monthly Energy'!32:32)</f>
        <v/>
      </c>
      <c r="I32">
        <f>SUMIF('Input DBEDT Monthly Energy'!$3:$3,I$4,'Input DBEDT Monthly Energy'!32:32)</f>
        <v/>
      </c>
      <c r="J32">
        <f>SUMIF('Input DBEDT Monthly Energy'!$3:$3,J$4,'Input DBEDT Monthly Energy'!32:32)</f>
        <v/>
      </c>
      <c r="K32">
        <f>SUMIF('Input DBEDT Monthly Energy'!$3:$3,K$4,'Input DBEDT Monthly Energy'!32:32)</f>
        <v/>
      </c>
      <c r="L32">
        <f>SUMIF('Input DBEDT Monthly Energy'!$3:$3,L$4,'Input DBEDT Monthly Energy'!32:32)</f>
        <v/>
      </c>
      <c r="M32">
        <f>SUMIF('Input DBEDT Monthly Energy'!$3:$3,M$4,'Input DBEDT Monthly Energy'!32:32)</f>
        <v/>
      </c>
      <c r="N32">
        <f>SUMIF('Input DBEDT Monthly Energy'!$3:$3,N$4,'Input DBEDT Monthly Energy'!32:32)</f>
        <v/>
      </c>
      <c r="O32">
        <f>SUMIF('Input DBEDT Monthly Energy'!$3:$3,O$4,'Input DBEDT Monthly Energy'!32:32)</f>
        <v/>
      </c>
      <c r="P32">
        <f>SUMIF('Input DBEDT Monthly Energy'!$3:$3,P$4,'Input DBEDT Monthly Energy'!32:32)</f>
        <v/>
      </c>
      <c r="Q32">
        <f>SUMIF('Input DBEDT Monthly Energy'!$3:$3,Q$4,'Input DBEDT Monthly Energy'!32:32)</f>
        <v/>
      </c>
      <c r="R32">
        <f>SUMIF('Input DBEDT Monthly Energy'!$3:$3,R$4,'Input DBEDT Monthly Energy'!32:32)</f>
        <v/>
      </c>
      <c r="S32">
        <f>SUMIF('Input DBEDT Monthly Energy'!$3:$3,S$4,'Input DBEDT Monthly Energy'!32:32)</f>
        <v/>
      </c>
      <c r="T32">
        <f>SUMIF('Input DBEDT Monthly Energy'!$3:$3,T$4,'Input DBEDT Monthly Energy'!32:32)</f>
        <v/>
      </c>
      <c r="U32">
        <f>SUMIF('Input DBEDT Monthly Energy'!$3:$3,U$4,'Input DBEDT Monthly Energy'!32:32)</f>
        <v/>
      </c>
      <c r="V32">
        <f>SUMIF('Input DBEDT Monthly Energy'!$3:$3,V$4,'Input DBEDT Monthly Energy'!32:32)</f>
        <v/>
      </c>
      <c r="W32">
        <f>SUMIF('Input DBEDT Monthly Energy'!$3:$3,W$4,'Input DBEDT Monthly Energy'!32:32)</f>
        <v/>
      </c>
      <c r="X32">
        <f>SUMIF('Input DBEDT Monthly Energy'!$3:$3,X$4,'Input DBEDT Monthly Energy'!32:32)</f>
        <v/>
      </c>
      <c r="Y32">
        <f>SUMIF('Input DBEDT Monthly Energy'!$3:$3,Y$4,'Input DBEDT Monthly Energy'!32:32)</f>
        <v/>
      </c>
      <c r="Z32">
        <f>SUMIF('Input DBEDT Monthly Energy'!$3:$3,Z$4,'Input DBEDT Monthly Energy'!32:32)</f>
        <v/>
      </c>
      <c r="AA32">
        <f>SUMIF('Input DBEDT Monthly Energy'!$3:$3,AA$4,'Input DBEDT Monthly Energy'!32:32)</f>
        <v/>
      </c>
    </row>
    <row r="33" spans="1:27">
      <c r="A33">
        <f>'Input DBEDT Monthly Energy'!A33&amp;""</f>
        <v/>
      </c>
      <c r="B33">
        <f>'Input DBEDT Monthly Energy'!B33&amp;""</f>
        <v/>
      </c>
      <c r="C33">
        <f>SUMIF('Input DBEDT Monthly Energy'!$3:$3,C$4,'Input DBEDT Monthly Energy'!33:33)</f>
        <v/>
      </c>
      <c r="D33">
        <f>SUMIF('Input DBEDT Monthly Energy'!$3:$3,D$4,'Input DBEDT Monthly Energy'!33:33)</f>
        <v/>
      </c>
      <c r="E33">
        <f>SUMIF('Input DBEDT Monthly Energy'!$3:$3,E$4,'Input DBEDT Monthly Energy'!33:33)</f>
        <v/>
      </c>
      <c r="F33">
        <f>SUMIF('Input DBEDT Monthly Energy'!$3:$3,F$4,'Input DBEDT Monthly Energy'!33:33)</f>
        <v/>
      </c>
      <c r="G33">
        <f>SUMIF('Input DBEDT Monthly Energy'!$3:$3,G$4,'Input DBEDT Monthly Energy'!33:33)</f>
        <v/>
      </c>
      <c r="H33">
        <f>SUMIF('Input DBEDT Monthly Energy'!$3:$3,H$4,'Input DBEDT Monthly Energy'!33:33)</f>
        <v/>
      </c>
      <c r="I33">
        <f>SUMIF('Input DBEDT Monthly Energy'!$3:$3,I$4,'Input DBEDT Monthly Energy'!33:33)</f>
        <v/>
      </c>
      <c r="J33">
        <f>SUMIF('Input DBEDT Monthly Energy'!$3:$3,J$4,'Input DBEDT Monthly Energy'!33:33)</f>
        <v/>
      </c>
      <c r="K33">
        <f>SUMIF('Input DBEDT Monthly Energy'!$3:$3,K$4,'Input DBEDT Monthly Energy'!33:33)</f>
        <v/>
      </c>
      <c r="L33">
        <f>SUMIF('Input DBEDT Monthly Energy'!$3:$3,L$4,'Input DBEDT Monthly Energy'!33:33)</f>
        <v/>
      </c>
      <c r="M33">
        <f>SUMIF('Input DBEDT Monthly Energy'!$3:$3,M$4,'Input DBEDT Monthly Energy'!33:33)</f>
        <v/>
      </c>
      <c r="N33">
        <f>SUMIF('Input DBEDT Monthly Energy'!$3:$3,N$4,'Input DBEDT Monthly Energy'!33:33)</f>
        <v/>
      </c>
      <c r="O33">
        <f>SUMIF('Input DBEDT Monthly Energy'!$3:$3,O$4,'Input DBEDT Monthly Energy'!33:33)</f>
        <v/>
      </c>
      <c r="P33">
        <f>SUMIF('Input DBEDT Monthly Energy'!$3:$3,P$4,'Input DBEDT Monthly Energy'!33:33)</f>
        <v/>
      </c>
      <c r="Q33">
        <f>SUMIF('Input DBEDT Monthly Energy'!$3:$3,Q$4,'Input DBEDT Monthly Energy'!33:33)</f>
        <v/>
      </c>
      <c r="R33">
        <f>SUMIF('Input DBEDT Monthly Energy'!$3:$3,R$4,'Input DBEDT Monthly Energy'!33:33)</f>
        <v/>
      </c>
      <c r="S33">
        <f>SUMIF('Input DBEDT Monthly Energy'!$3:$3,S$4,'Input DBEDT Monthly Energy'!33:33)</f>
        <v/>
      </c>
      <c r="T33">
        <f>SUMIF('Input DBEDT Monthly Energy'!$3:$3,T$4,'Input DBEDT Monthly Energy'!33:33)</f>
        <v/>
      </c>
      <c r="U33">
        <f>SUMIF('Input DBEDT Monthly Energy'!$3:$3,U$4,'Input DBEDT Monthly Energy'!33:33)</f>
        <v/>
      </c>
      <c r="V33">
        <f>SUMIF('Input DBEDT Monthly Energy'!$3:$3,V$4,'Input DBEDT Monthly Energy'!33:33)</f>
        <v/>
      </c>
      <c r="W33">
        <f>SUMIF('Input DBEDT Monthly Energy'!$3:$3,W$4,'Input DBEDT Monthly Energy'!33:33)</f>
        <v/>
      </c>
      <c r="X33">
        <f>SUMIF('Input DBEDT Monthly Energy'!$3:$3,X$4,'Input DBEDT Monthly Energy'!33:33)</f>
        <v/>
      </c>
      <c r="Y33">
        <f>SUMIF('Input DBEDT Monthly Energy'!$3:$3,Y$4,'Input DBEDT Monthly Energy'!33:33)</f>
        <v/>
      </c>
      <c r="Z33">
        <f>SUMIF('Input DBEDT Monthly Energy'!$3:$3,Z$4,'Input DBEDT Monthly Energy'!33:33)</f>
        <v/>
      </c>
      <c r="AA33">
        <f>SUMIF('Input DBEDT Monthly Energy'!$3:$3,AA$4,'Input DBEDT Monthly Energy'!33:33)</f>
        <v/>
      </c>
    </row>
    <row r="34" spans="1:27">
      <c r="A34">
        <f>'Input DBEDT Monthly Energy'!A34&amp;""</f>
        <v/>
      </c>
      <c r="B34">
        <f>'Input DBEDT Monthly Energy'!B34&amp;""</f>
        <v/>
      </c>
      <c r="C34">
        <f>SUMIF('Input DBEDT Monthly Energy'!$3:$3,C$4,'Input DBEDT Monthly Energy'!34:34)</f>
        <v/>
      </c>
      <c r="D34">
        <f>SUMIF('Input DBEDT Monthly Energy'!$3:$3,D$4,'Input DBEDT Monthly Energy'!34:34)</f>
        <v/>
      </c>
      <c r="E34">
        <f>SUMIF('Input DBEDT Monthly Energy'!$3:$3,E$4,'Input DBEDT Monthly Energy'!34:34)</f>
        <v/>
      </c>
      <c r="F34">
        <f>SUMIF('Input DBEDT Monthly Energy'!$3:$3,F$4,'Input DBEDT Monthly Energy'!34:34)</f>
        <v/>
      </c>
      <c r="G34">
        <f>SUMIF('Input DBEDT Monthly Energy'!$3:$3,G$4,'Input DBEDT Monthly Energy'!34:34)</f>
        <v/>
      </c>
      <c r="H34">
        <f>SUMIF('Input DBEDT Monthly Energy'!$3:$3,H$4,'Input DBEDT Monthly Energy'!34:34)</f>
        <v/>
      </c>
      <c r="I34">
        <f>SUMIF('Input DBEDT Monthly Energy'!$3:$3,I$4,'Input DBEDT Monthly Energy'!34:34)</f>
        <v/>
      </c>
      <c r="J34">
        <f>SUMIF('Input DBEDT Monthly Energy'!$3:$3,J$4,'Input DBEDT Monthly Energy'!34:34)</f>
        <v/>
      </c>
      <c r="K34">
        <f>SUMIF('Input DBEDT Monthly Energy'!$3:$3,K$4,'Input DBEDT Monthly Energy'!34:34)</f>
        <v/>
      </c>
      <c r="L34">
        <f>SUMIF('Input DBEDT Monthly Energy'!$3:$3,L$4,'Input DBEDT Monthly Energy'!34:34)</f>
        <v/>
      </c>
      <c r="M34">
        <f>SUMIF('Input DBEDT Monthly Energy'!$3:$3,M$4,'Input DBEDT Monthly Energy'!34:34)</f>
        <v/>
      </c>
      <c r="N34">
        <f>SUMIF('Input DBEDT Monthly Energy'!$3:$3,N$4,'Input DBEDT Monthly Energy'!34:34)</f>
        <v/>
      </c>
      <c r="O34">
        <f>SUMIF('Input DBEDT Monthly Energy'!$3:$3,O$4,'Input DBEDT Monthly Energy'!34:34)</f>
        <v/>
      </c>
      <c r="P34">
        <f>SUMIF('Input DBEDT Monthly Energy'!$3:$3,P$4,'Input DBEDT Monthly Energy'!34:34)</f>
        <v/>
      </c>
      <c r="Q34">
        <f>SUMIF('Input DBEDT Monthly Energy'!$3:$3,Q$4,'Input DBEDT Monthly Energy'!34:34)</f>
        <v/>
      </c>
      <c r="R34">
        <f>SUMIF('Input DBEDT Monthly Energy'!$3:$3,R$4,'Input DBEDT Monthly Energy'!34:34)</f>
        <v/>
      </c>
      <c r="S34">
        <f>SUMIF('Input DBEDT Monthly Energy'!$3:$3,S$4,'Input DBEDT Monthly Energy'!34:34)</f>
        <v/>
      </c>
      <c r="T34">
        <f>SUMIF('Input DBEDT Monthly Energy'!$3:$3,T$4,'Input DBEDT Monthly Energy'!34:34)</f>
        <v/>
      </c>
      <c r="U34">
        <f>SUMIF('Input DBEDT Monthly Energy'!$3:$3,U$4,'Input DBEDT Monthly Energy'!34:34)</f>
        <v/>
      </c>
      <c r="V34">
        <f>SUMIF('Input DBEDT Monthly Energy'!$3:$3,V$4,'Input DBEDT Monthly Energy'!34:34)</f>
        <v/>
      </c>
      <c r="W34">
        <f>SUMIF('Input DBEDT Monthly Energy'!$3:$3,W$4,'Input DBEDT Monthly Energy'!34:34)</f>
        <v/>
      </c>
      <c r="X34">
        <f>SUMIF('Input DBEDT Monthly Energy'!$3:$3,X$4,'Input DBEDT Monthly Energy'!34:34)</f>
        <v/>
      </c>
      <c r="Y34">
        <f>SUMIF('Input DBEDT Monthly Energy'!$3:$3,Y$4,'Input DBEDT Monthly Energy'!34:34)</f>
        <v/>
      </c>
      <c r="Z34">
        <f>SUMIF('Input DBEDT Monthly Energy'!$3:$3,Z$4,'Input DBEDT Monthly Energy'!34:34)</f>
        <v/>
      </c>
      <c r="AA34">
        <f>SUMIF('Input DBEDT Monthly Energy'!$3:$3,AA$4,'Input DBEDT Monthly Energy'!34:34)</f>
        <v/>
      </c>
    </row>
    <row r="35" spans="1:27">
      <c r="A35">
        <f>'Input DBEDT Monthly Energy'!A35&amp;""</f>
        <v/>
      </c>
      <c r="B35">
        <f>'Input DBEDT Monthly Energy'!B35&amp;""</f>
        <v/>
      </c>
      <c r="C35">
        <f>SUMIF('Input DBEDT Monthly Energy'!$3:$3,C$4,'Input DBEDT Monthly Energy'!35:35)</f>
        <v/>
      </c>
      <c r="D35">
        <f>SUMIF('Input DBEDT Monthly Energy'!$3:$3,D$4,'Input DBEDT Monthly Energy'!35:35)</f>
        <v/>
      </c>
      <c r="E35">
        <f>SUMIF('Input DBEDT Monthly Energy'!$3:$3,E$4,'Input DBEDT Monthly Energy'!35:35)</f>
        <v/>
      </c>
      <c r="F35">
        <f>SUMIF('Input DBEDT Monthly Energy'!$3:$3,F$4,'Input DBEDT Monthly Energy'!35:35)</f>
        <v/>
      </c>
      <c r="G35">
        <f>SUMIF('Input DBEDT Monthly Energy'!$3:$3,G$4,'Input DBEDT Monthly Energy'!35:35)</f>
        <v/>
      </c>
      <c r="H35">
        <f>SUMIF('Input DBEDT Monthly Energy'!$3:$3,H$4,'Input DBEDT Monthly Energy'!35:35)</f>
        <v/>
      </c>
      <c r="I35">
        <f>SUMIF('Input DBEDT Monthly Energy'!$3:$3,I$4,'Input DBEDT Monthly Energy'!35:35)</f>
        <v/>
      </c>
      <c r="J35">
        <f>SUMIF('Input DBEDT Monthly Energy'!$3:$3,J$4,'Input DBEDT Monthly Energy'!35:35)</f>
        <v/>
      </c>
      <c r="K35">
        <f>SUMIF('Input DBEDT Monthly Energy'!$3:$3,K$4,'Input DBEDT Monthly Energy'!35:35)</f>
        <v/>
      </c>
      <c r="L35">
        <f>SUMIF('Input DBEDT Monthly Energy'!$3:$3,L$4,'Input DBEDT Monthly Energy'!35:35)</f>
        <v/>
      </c>
      <c r="M35">
        <f>SUMIF('Input DBEDT Monthly Energy'!$3:$3,M$4,'Input DBEDT Monthly Energy'!35:35)</f>
        <v/>
      </c>
      <c r="N35">
        <f>SUMIF('Input DBEDT Monthly Energy'!$3:$3,N$4,'Input DBEDT Monthly Energy'!35:35)</f>
        <v/>
      </c>
      <c r="O35">
        <f>SUMIF('Input DBEDT Monthly Energy'!$3:$3,O$4,'Input DBEDT Monthly Energy'!35:35)</f>
        <v/>
      </c>
      <c r="P35">
        <f>SUMIF('Input DBEDT Monthly Energy'!$3:$3,P$4,'Input DBEDT Monthly Energy'!35:35)</f>
        <v/>
      </c>
      <c r="Q35">
        <f>SUMIF('Input DBEDT Monthly Energy'!$3:$3,Q$4,'Input DBEDT Monthly Energy'!35:35)</f>
        <v/>
      </c>
      <c r="R35">
        <f>SUMIF('Input DBEDT Monthly Energy'!$3:$3,R$4,'Input DBEDT Monthly Energy'!35:35)</f>
        <v/>
      </c>
      <c r="S35">
        <f>SUMIF('Input DBEDT Monthly Energy'!$3:$3,S$4,'Input DBEDT Monthly Energy'!35:35)</f>
        <v/>
      </c>
      <c r="T35">
        <f>SUMIF('Input DBEDT Monthly Energy'!$3:$3,T$4,'Input DBEDT Monthly Energy'!35:35)</f>
        <v/>
      </c>
      <c r="U35">
        <f>SUMIF('Input DBEDT Monthly Energy'!$3:$3,U$4,'Input DBEDT Monthly Energy'!35:35)</f>
        <v/>
      </c>
      <c r="V35">
        <f>SUMIF('Input DBEDT Monthly Energy'!$3:$3,V$4,'Input DBEDT Monthly Energy'!35:35)</f>
        <v/>
      </c>
      <c r="W35">
        <f>SUMIF('Input DBEDT Monthly Energy'!$3:$3,W$4,'Input DBEDT Monthly Energy'!35:35)</f>
        <v/>
      </c>
      <c r="X35">
        <f>SUMIF('Input DBEDT Monthly Energy'!$3:$3,X$4,'Input DBEDT Monthly Energy'!35:35)</f>
        <v/>
      </c>
      <c r="Y35">
        <f>SUMIF('Input DBEDT Monthly Energy'!$3:$3,Y$4,'Input DBEDT Monthly Energy'!35:35)</f>
        <v/>
      </c>
      <c r="Z35">
        <f>SUMIF('Input DBEDT Monthly Energy'!$3:$3,Z$4,'Input DBEDT Monthly Energy'!35:35)</f>
        <v/>
      </c>
      <c r="AA35">
        <f>SUMIF('Input DBEDT Monthly Energy'!$3:$3,AA$4,'Input DBEDT Monthly Energy'!35:35)</f>
        <v/>
      </c>
    </row>
    <row r="36" spans="1:27">
      <c r="A36">
        <f>'Input DBEDT Monthly Energy'!A36&amp;""</f>
        <v/>
      </c>
      <c r="B36">
        <f>'Input DBEDT Monthly Energy'!B36&amp;""</f>
        <v/>
      </c>
      <c r="C36">
        <f>SUMIF('Input DBEDT Monthly Energy'!$3:$3,C$4,'Input DBEDT Monthly Energy'!36:36)</f>
        <v/>
      </c>
      <c r="D36">
        <f>SUMIF('Input DBEDT Monthly Energy'!$3:$3,D$4,'Input DBEDT Monthly Energy'!36:36)</f>
        <v/>
      </c>
      <c r="E36">
        <f>SUMIF('Input DBEDT Monthly Energy'!$3:$3,E$4,'Input DBEDT Monthly Energy'!36:36)</f>
        <v/>
      </c>
      <c r="F36">
        <f>SUMIF('Input DBEDT Monthly Energy'!$3:$3,F$4,'Input DBEDT Monthly Energy'!36:36)</f>
        <v/>
      </c>
      <c r="G36">
        <f>SUMIF('Input DBEDT Monthly Energy'!$3:$3,G$4,'Input DBEDT Monthly Energy'!36:36)</f>
        <v/>
      </c>
      <c r="H36">
        <f>SUMIF('Input DBEDT Monthly Energy'!$3:$3,H$4,'Input DBEDT Monthly Energy'!36:36)</f>
        <v/>
      </c>
      <c r="I36">
        <f>SUMIF('Input DBEDT Monthly Energy'!$3:$3,I$4,'Input DBEDT Monthly Energy'!36:36)</f>
        <v/>
      </c>
      <c r="J36">
        <f>SUMIF('Input DBEDT Monthly Energy'!$3:$3,J$4,'Input DBEDT Monthly Energy'!36:36)</f>
        <v/>
      </c>
      <c r="K36">
        <f>SUMIF('Input DBEDT Monthly Energy'!$3:$3,K$4,'Input DBEDT Monthly Energy'!36:36)</f>
        <v/>
      </c>
      <c r="L36">
        <f>SUMIF('Input DBEDT Monthly Energy'!$3:$3,L$4,'Input DBEDT Monthly Energy'!36:36)</f>
        <v/>
      </c>
      <c r="M36">
        <f>SUMIF('Input DBEDT Monthly Energy'!$3:$3,M$4,'Input DBEDT Monthly Energy'!36:36)</f>
        <v/>
      </c>
      <c r="N36">
        <f>SUMIF('Input DBEDT Monthly Energy'!$3:$3,N$4,'Input DBEDT Monthly Energy'!36:36)</f>
        <v/>
      </c>
      <c r="O36">
        <f>SUMIF('Input DBEDT Monthly Energy'!$3:$3,O$4,'Input DBEDT Monthly Energy'!36:36)</f>
        <v/>
      </c>
      <c r="P36">
        <f>SUMIF('Input DBEDT Monthly Energy'!$3:$3,P$4,'Input DBEDT Monthly Energy'!36:36)</f>
        <v/>
      </c>
      <c r="Q36">
        <f>SUMIF('Input DBEDT Monthly Energy'!$3:$3,Q$4,'Input DBEDT Monthly Energy'!36:36)</f>
        <v/>
      </c>
      <c r="R36">
        <f>SUMIF('Input DBEDT Monthly Energy'!$3:$3,R$4,'Input DBEDT Monthly Energy'!36:36)</f>
        <v/>
      </c>
      <c r="S36">
        <f>SUMIF('Input DBEDT Monthly Energy'!$3:$3,S$4,'Input DBEDT Monthly Energy'!36:36)</f>
        <v/>
      </c>
      <c r="T36">
        <f>SUMIF('Input DBEDT Monthly Energy'!$3:$3,T$4,'Input DBEDT Monthly Energy'!36:36)</f>
        <v/>
      </c>
      <c r="U36">
        <f>SUMIF('Input DBEDT Monthly Energy'!$3:$3,U$4,'Input DBEDT Monthly Energy'!36:36)</f>
        <v/>
      </c>
      <c r="V36">
        <f>SUMIF('Input DBEDT Monthly Energy'!$3:$3,V$4,'Input DBEDT Monthly Energy'!36:36)</f>
        <v/>
      </c>
      <c r="W36">
        <f>SUMIF('Input DBEDT Monthly Energy'!$3:$3,W$4,'Input DBEDT Monthly Energy'!36:36)</f>
        <v/>
      </c>
      <c r="X36">
        <f>SUMIF('Input DBEDT Monthly Energy'!$3:$3,X$4,'Input DBEDT Monthly Energy'!36:36)</f>
        <v/>
      </c>
      <c r="Y36">
        <f>SUMIF('Input DBEDT Monthly Energy'!$3:$3,Y$4,'Input DBEDT Monthly Energy'!36:36)</f>
        <v/>
      </c>
      <c r="Z36">
        <f>SUMIF('Input DBEDT Monthly Energy'!$3:$3,Z$4,'Input DBEDT Monthly Energy'!36:36)</f>
        <v/>
      </c>
      <c r="AA36">
        <f>SUMIF('Input DBEDT Monthly Energy'!$3:$3,AA$4,'Input DBEDT Monthly Energy'!36:36)</f>
        <v/>
      </c>
    </row>
    <row r="37" spans="1:27">
      <c r="A37">
        <f>'Input DBEDT Monthly Energy'!A37&amp;""</f>
        <v/>
      </c>
      <c r="B37">
        <f>'Input DBEDT Monthly Energy'!B37&amp;""</f>
        <v/>
      </c>
      <c r="C37">
        <f>SUMIF('Input DBEDT Monthly Energy'!$3:$3,C$4,'Input DBEDT Monthly Energy'!37:37)</f>
        <v/>
      </c>
      <c r="D37">
        <f>SUMIF('Input DBEDT Monthly Energy'!$3:$3,D$4,'Input DBEDT Monthly Energy'!37:37)</f>
        <v/>
      </c>
      <c r="E37">
        <f>SUMIF('Input DBEDT Monthly Energy'!$3:$3,E$4,'Input DBEDT Monthly Energy'!37:37)</f>
        <v/>
      </c>
      <c r="F37">
        <f>SUMIF('Input DBEDT Monthly Energy'!$3:$3,F$4,'Input DBEDT Monthly Energy'!37:37)</f>
        <v/>
      </c>
      <c r="G37">
        <f>SUMIF('Input DBEDT Monthly Energy'!$3:$3,G$4,'Input DBEDT Monthly Energy'!37:37)</f>
        <v/>
      </c>
      <c r="H37">
        <f>SUMIF('Input DBEDT Monthly Energy'!$3:$3,H$4,'Input DBEDT Monthly Energy'!37:37)</f>
        <v/>
      </c>
      <c r="I37">
        <f>SUMIF('Input DBEDT Monthly Energy'!$3:$3,I$4,'Input DBEDT Monthly Energy'!37:37)</f>
        <v/>
      </c>
      <c r="J37">
        <f>SUMIF('Input DBEDT Monthly Energy'!$3:$3,J$4,'Input DBEDT Monthly Energy'!37:37)</f>
        <v/>
      </c>
      <c r="K37">
        <f>SUMIF('Input DBEDT Monthly Energy'!$3:$3,K$4,'Input DBEDT Monthly Energy'!37:37)</f>
        <v/>
      </c>
      <c r="L37">
        <f>SUMIF('Input DBEDT Monthly Energy'!$3:$3,L$4,'Input DBEDT Monthly Energy'!37:37)</f>
        <v/>
      </c>
      <c r="M37">
        <f>SUMIF('Input DBEDT Monthly Energy'!$3:$3,M$4,'Input DBEDT Monthly Energy'!37:37)</f>
        <v/>
      </c>
      <c r="N37">
        <f>SUMIF('Input DBEDT Monthly Energy'!$3:$3,N$4,'Input DBEDT Monthly Energy'!37:37)</f>
        <v/>
      </c>
      <c r="O37">
        <f>SUMIF('Input DBEDT Monthly Energy'!$3:$3,O$4,'Input DBEDT Monthly Energy'!37:37)</f>
        <v/>
      </c>
      <c r="P37">
        <f>SUMIF('Input DBEDT Monthly Energy'!$3:$3,P$4,'Input DBEDT Monthly Energy'!37:37)</f>
        <v/>
      </c>
      <c r="Q37">
        <f>SUMIF('Input DBEDT Monthly Energy'!$3:$3,Q$4,'Input DBEDT Monthly Energy'!37:37)</f>
        <v/>
      </c>
      <c r="R37">
        <f>SUMIF('Input DBEDT Monthly Energy'!$3:$3,R$4,'Input DBEDT Monthly Energy'!37:37)</f>
        <v/>
      </c>
      <c r="S37">
        <f>SUMIF('Input DBEDT Monthly Energy'!$3:$3,S$4,'Input DBEDT Monthly Energy'!37:37)</f>
        <v/>
      </c>
      <c r="T37">
        <f>SUMIF('Input DBEDT Monthly Energy'!$3:$3,T$4,'Input DBEDT Monthly Energy'!37:37)</f>
        <v/>
      </c>
      <c r="U37">
        <f>SUMIF('Input DBEDT Monthly Energy'!$3:$3,U$4,'Input DBEDT Monthly Energy'!37:37)</f>
        <v/>
      </c>
      <c r="V37">
        <f>SUMIF('Input DBEDT Monthly Energy'!$3:$3,V$4,'Input DBEDT Monthly Energy'!37:37)</f>
        <v/>
      </c>
      <c r="W37">
        <f>SUMIF('Input DBEDT Monthly Energy'!$3:$3,W$4,'Input DBEDT Monthly Energy'!37:37)</f>
        <v/>
      </c>
      <c r="X37">
        <f>SUMIF('Input DBEDT Monthly Energy'!$3:$3,X$4,'Input DBEDT Monthly Energy'!37:37)</f>
        <v/>
      </c>
      <c r="Y37">
        <f>SUMIF('Input DBEDT Monthly Energy'!$3:$3,Y$4,'Input DBEDT Monthly Energy'!37:37)</f>
        <v/>
      </c>
      <c r="Z37">
        <f>SUMIF('Input DBEDT Monthly Energy'!$3:$3,Z$4,'Input DBEDT Monthly Energy'!37:37)</f>
        <v/>
      </c>
      <c r="AA37">
        <f>SUMIF('Input DBEDT Monthly Energy'!$3:$3,AA$4,'Input DBEDT Monthly Energy'!37:37)</f>
        <v/>
      </c>
    </row>
    <row r="38" spans="1:27">
      <c r="A38">
        <f>'Input DBEDT Monthly Energy'!A38&amp;""</f>
        <v/>
      </c>
      <c r="B38">
        <f>'Input DBEDT Monthly Energy'!B38&amp;""</f>
        <v/>
      </c>
      <c r="C38">
        <f>SUMIF('Input DBEDT Monthly Energy'!$3:$3,C$4,'Input DBEDT Monthly Energy'!38:38)</f>
        <v/>
      </c>
      <c r="D38">
        <f>SUMIF('Input DBEDT Monthly Energy'!$3:$3,D$4,'Input DBEDT Monthly Energy'!38:38)</f>
        <v/>
      </c>
      <c r="E38">
        <f>SUMIF('Input DBEDT Monthly Energy'!$3:$3,E$4,'Input DBEDT Monthly Energy'!38:38)</f>
        <v/>
      </c>
      <c r="F38">
        <f>SUMIF('Input DBEDT Monthly Energy'!$3:$3,F$4,'Input DBEDT Monthly Energy'!38:38)</f>
        <v/>
      </c>
      <c r="G38">
        <f>SUMIF('Input DBEDT Monthly Energy'!$3:$3,G$4,'Input DBEDT Monthly Energy'!38:38)</f>
        <v/>
      </c>
      <c r="H38">
        <f>SUMIF('Input DBEDT Monthly Energy'!$3:$3,H$4,'Input DBEDT Monthly Energy'!38:38)</f>
        <v/>
      </c>
      <c r="I38">
        <f>SUMIF('Input DBEDT Monthly Energy'!$3:$3,I$4,'Input DBEDT Monthly Energy'!38:38)</f>
        <v/>
      </c>
      <c r="J38">
        <f>SUMIF('Input DBEDT Monthly Energy'!$3:$3,J$4,'Input DBEDT Monthly Energy'!38:38)</f>
        <v/>
      </c>
      <c r="K38">
        <f>SUMIF('Input DBEDT Monthly Energy'!$3:$3,K$4,'Input DBEDT Monthly Energy'!38:38)</f>
        <v/>
      </c>
      <c r="L38">
        <f>SUMIF('Input DBEDT Monthly Energy'!$3:$3,L$4,'Input DBEDT Monthly Energy'!38:38)</f>
        <v/>
      </c>
      <c r="M38">
        <f>SUMIF('Input DBEDT Monthly Energy'!$3:$3,M$4,'Input DBEDT Monthly Energy'!38:38)</f>
        <v/>
      </c>
      <c r="N38">
        <f>SUMIF('Input DBEDT Monthly Energy'!$3:$3,N$4,'Input DBEDT Monthly Energy'!38:38)</f>
        <v/>
      </c>
      <c r="O38">
        <f>SUMIF('Input DBEDT Monthly Energy'!$3:$3,O$4,'Input DBEDT Monthly Energy'!38:38)</f>
        <v/>
      </c>
      <c r="P38">
        <f>SUMIF('Input DBEDT Monthly Energy'!$3:$3,P$4,'Input DBEDT Monthly Energy'!38:38)</f>
        <v/>
      </c>
      <c r="Q38">
        <f>SUMIF('Input DBEDT Monthly Energy'!$3:$3,Q$4,'Input DBEDT Monthly Energy'!38:38)</f>
        <v/>
      </c>
      <c r="R38">
        <f>SUMIF('Input DBEDT Monthly Energy'!$3:$3,R$4,'Input DBEDT Monthly Energy'!38:38)</f>
        <v/>
      </c>
      <c r="S38">
        <f>SUMIF('Input DBEDT Monthly Energy'!$3:$3,S$4,'Input DBEDT Monthly Energy'!38:38)</f>
        <v/>
      </c>
      <c r="T38">
        <f>SUMIF('Input DBEDT Monthly Energy'!$3:$3,T$4,'Input DBEDT Monthly Energy'!38:38)</f>
        <v/>
      </c>
      <c r="U38">
        <f>SUMIF('Input DBEDT Monthly Energy'!$3:$3,U$4,'Input DBEDT Monthly Energy'!38:38)</f>
        <v/>
      </c>
      <c r="V38">
        <f>SUMIF('Input DBEDT Monthly Energy'!$3:$3,V$4,'Input DBEDT Monthly Energy'!38:38)</f>
        <v/>
      </c>
      <c r="W38">
        <f>SUMIF('Input DBEDT Monthly Energy'!$3:$3,W$4,'Input DBEDT Monthly Energy'!38:38)</f>
        <v/>
      </c>
      <c r="X38">
        <f>SUMIF('Input DBEDT Monthly Energy'!$3:$3,X$4,'Input DBEDT Monthly Energy'!38:38)</f>
        <v/>
      </c>
      <c r="Y38">
        <f>SUMIF('Input DBEDT Monthly Energy'!$3:$3,Y$4,'Input DBEDT Monthly Energy'!38:38)</f>
        <v/>
      </c>
      <c r="Z38">
        <f>SUMIF('Input DBEDT Monthly Energy'!$3:$3,Z$4,'Input DBEDT Monthly Energy'!38:38)</f>
        <v/>
      </c>
      <c r="AA38">
        <f>SUMIF('Input DBEDT Monthly Energy'!$3:$3,AA$4,'Input DBEDT Monthly Energy'!38:38)</f>
        <v/>
      </c>
    </row>
    <row r="39" spans="1:27">
      <c r="A39">
        <f>'Input DBEDT Monthly Energy'!A39&amp;""</f>
        <v/>
      </c>
      <c r="B39">
        <f>'Input DBEDT Monthly Energy'!B39&amp;""</f>
        <v/>
      </c>
      <c r="C39">
        <f>SUMIF('Input DBEDT Monthly Energy'!$3:$3,C$4,'Input DBEDT Monthly Energy'!39:39)</f>
        <v/>
      </c>
      <c r="D39">
        <f>SUMIF('Input DBEDT Monthly Energy'!$3:$3,D$4,'Input DBEDT Monthly Energy'!39:39)</f>
        <v/>
      </c>
      <c r="E39">
        <f>SUMIF('Input DBEDT Monthly Energy'!$3:$3,E$4,'Input DBEDT Monthly Energy'!39:39)</f>
        <v/>
      </c>
      <c r="F39">
        <f>SUMIF('Input DBEDT Monthly Energy'!$3:$3,F$4,'Input DBEDT Monthly Energy'!39:39)</f>
        <v/>
      </c>
      <c r="G39">
        <f>SUMIF('Input DBEDT Monthly Energy'!$3:$3,G$4,'Input DBEDT Monthly Energy'!39:39)</f>
        <v/>
      </c>
      <c r="H39">
        <f>SUMIF('Input DBEDT Monthly Energy'!$3:$3,H$4,'Input DBEDT Monthly Energy'!39:39)</f>
        <v/>
      </c>
      <c r="I39">
        <f>SUMIF('Input DBEDT Monthly Energy'!$3:$3,I$4,'Input DBEDT Monthly Energy'!39:39)</f>
        <v/>
      </c>
      <c r="J39">
        <f>SUMIF('Input DBEDT Monthly Energy'!$3:$3,J$4,'Input DBEDT Monthly Energy'!39:39)</f>
        <v/>
      </c>
      <c r="K39">
        <f>SUMIF('Input DBEDT Monthly Energy'!$3:$3,K$4,'Input DBEDT Monthly Energy'!39:39)</f>
        <v/>
      </c>
      <c r="L39">
        <f>SUMIF('Input DBEDT Monthly Energy'!$3:$3,L$4,'Input DBEDT Monthly Energy'!39:39)</f>
        <v/>
      </c>
      <c r="M39">
        <f>SUMIF('Input DBEDT Monthly Energy'!$3:$3,M$4,'Input DBEDT Monthly Energy'!39:39)</f>
        <v/>
      </c>
      <c r="N39">
        <f>SUMIF('Input DBEDT Monthly Energy'!$3:$3,N$4,'Input DBEDT Monthly Energy'!39:39)</f>
        <v/>
      </c>
      <c r="O39">
        <f>SUMIF('Input DBEDT Monthly Energy'!$3:$3,O$4,'Input DBEDT Monthly Energy'!39:39)</f>
        <v/>
      </c>
      <c r="P39">
        <f>SUMIF('Input DBEDT Monthly Energy'!$3:$3,P$4,'Input DBEDT Monthly Energy'!39:39)</f>
        <v/>
      </c>
      <c r="Q39">
        <f>SUMIF('Input DBEDT Monthly Energy'!$3:$3,Q$4,'Input DBEDT Monthly Energy'!39:39)</f>
        <v/>
      </c>
      <c r="R39">
        <f>SUMIF('Input DBEDT Monthly Energy'!$3:$3,R$4,'Input DBEDT Monthly Energy'!39:39)</f>
        <v/>
      </c>
      <c r="S39">
        <f>SUMIF('Input DBEDT Monthly Energy'!$3:$3,S$4,'Input DBEDT Monthly Energy'!39:39)</f>
        <v/>
      </c>
      <c r="T39">
        <f>SUMIF('Input DBEDT Monthly Energy'!$3:$3,T$4,'Input DBEDT Monthly Energy'!39:39)</f>
        <v/>
      </c>
      <c r="U39">
        <f>SUMIF('Input DBEDT Monthly Energy'!$3:$3,U$4,'Input DBEDT Monthly Energy'!39:39)</f>
        <v/>
      </c>
      <c r="V39">
        <f>SUMIF('Input DBEDT Monthly Energy'!$3:$3,V$4,'Input DBEDT Monthly Energy'!39:39)</f>
        <v/>
      </c>
      <c r="W39">
        <f>SUMIF('Input DBEDT Monthly Energy'!$3:$3,W$4,'Input DBEDT Monthly Energy'!39:39)</f>
        <v/>
      </c>
      <c r="X39">
        <f>SUMIF('Input DBEDT Monthly Energy'!$3:$3,X$4,'Input DBEDT Monthly Energy'!39:39)</f>
        <v/>
      </c>
      <c r="Y39">
        <f>SUMIF('Input DBEDT Monthly Energy'!$3:$3,Y$4,'Input DBEDT Monthly Energy'!39:39)</f>
        <v/>
      </c>
      <c r="Z39">
        <f>SUMIF('Input DBEDT Monthly Energy'!$3:$3,Z$4,'Input DBEDT Monthly Energy'!39:39)</f>
        <v/>
      </c>
      <c r="AA39">
        <f>SUMIF('Input DBEDT Monthly Energy'!$3:$3,AA$4,'Input DBEDT Monthly Energy'!39:39)</f>
        <v/>
      </c>
    </row>
    <row r="40" spans="1:27">
      <c r="A40">
        <f>'Input DBEDT Monthly Energy'!A40&amp;""</f>
        <v/>
      </c>
      <c r="B40">
        <f>'Input DBEDT Monthly Energy'!B40&amp;""</f>
        <v/>
      </c>
      <c r="C40">
        <f>SUMIF('Input DBEDT Monthly Energy'!$3:$3,C$4,'Input DBEDT Monthly Energy'!40:40)</f>
        <v/>
      </c>
      <c r="D40">
        <f>SUMIF('Input DBEDT Monthly Energy'!$3:$3,D$4,'Input DBEDT Monthly Energy'!40:40)</f>
        <v/>
      </c>
      <c r="E40">
        <f>SUMIF('Input DBEDT Monthly Energy'!$3:$3,E$4,'Input DBEDT Monthly Energy'!40:40)</f>
        <v/>
      </c>
      <c r="F40">
        <f>SUMIF('Input DBEDT Monthly Energy'!$3:$3,F$4,'Input DBEDT Monthly Energy'!40:40)</f>
        <v/>
      </c>
      <c r="G40">
        <f>SUMIF('Input DBEDT Monthly Energy'!$3:$3,G$4,'Input DBEDT Monthly Energy'!40:40)</f>
        <v/>
      </c>
      <c r="H40">
        <f>SUMIF('Input DBEDT Monthly Energy'!$3:$3,H$4,'Input DBEDT Monthly Energy'!40:40)</f>
        <v/>
      </c>
      <c r="I40">
        <f>SUMIF('Input DBEDT Monthly Energy'!$3:$3,I$4,'Input DBEDT Monthly Energy'!40:40)</f>
        <v/>
      </c>
      <c r="J40">
        <f>SUMIF('Input DBEDT Monthly Energy'!$3:$3,J$4,'Input DBEDT Monthly Energy'!40:40)</f>
        <v/>
      </c>
      <c r="K40">
        <f>SUMIF('Input DBEDT Monthly Energy'!$3:$3,K$4,'Input DBEDT Monthly Energy'!40:40)</f>
        <v/>
      </c>
      <c r="L40">
        <f>SUMIF('Input DBEDT Monthly Energy'!$3:$3,L$4,'Input DBEDT Monthly Energy'!40:40)</f>
        <v/>
      </c>
      <c r="M40">
        <f>SUMIF('Input DBEDT Monthly Energy'!$3:$3,M$4,'Input DBEDT Monthly Energy'!40:40)</f>
        <v/>
      </c>
      <c r="N40">
        <f>SUMIF('Input DBEDT Monthly Energy'!$3:$3,N$4,'Input DBEDT Monthly Energy'!40:40)</f>
        <v/>
      </c>
      <c r="O40">
        <f>SUMIF('Input DBEDT Monthly Energy'!$3:$3,O$4,'Input DBEDT Monthly Energy'!40:40)</f>
        <v/>
      </c>
      <c r="P40">
        <f>SUMIF('Input DBEDT Monthly Energy'!$3:$3,P$4,'Input DBEDT Monthly Energy'!40:40)</f>
        <v/>
      </c>
      <c r="Q40">
        <f>SUMIF('Input DBEDT Monthly Energy'!$3:$3,Q$4,'Input DBEDT Monthly Energy'!40:40)</f>
        <v/>
      </c>
      <c r="R40">
        <f>SUMIF('Input DBEDT Monthly Energy'!$3:$3,R$4,'Input DBEDT Monthly Energy'!40:40)</f>
        <v/>
      </c>
      <c r="S40">
        <f>SUMIF('Input DBEDT Monthly Energy'!$3:$3,S$4,'Input DBEDT Monthly Energy'!40:40)</f>
        <v/>
      </c>
      <c r="T40">
        <f>SUMIF('Input DBEDT Monthly Energy'!$3:$3,T$4,'Input DBEDT Monthly Energy'!40:40)</f>
        <v/>
      </c>
      <c r="U40">
        <f>SUMIF('Input DBEDT Monthly Energy'!$3:$3,U$4,'Input DBEDT Monthly Energy'!40:40)</f>
        <v/>
      </c>
      <c r="V40">
        <f>SUMIF('Input DBEDT Monthly Energy'!$3:$3,V$4,'Input DBEDT Monthly Energy'!40:40)</f>
        <v/>
      </c>
      <c r="W40">
        <f>SUMIF('Input DBEDT Monthly Energy'!$3:$3,W$4,'Input DBEDT Monthly Energy'!40:40)</f>
        <v/>
      </c>
      <c r="X40">
        <f>SUMIF('Input DBEDT Monthly Energy'!$3:$3,X$4,'Input DBEDT Monthly Energy'!40:40)</f>
        <v/>
      </c>
      <c r="Y40">
        <f>SUMIF('Input DBEDT Monthly Energy'!$3:$3,Y$4,'Input DBEDT Monthly Energy'!40:40)</f>
        <v/>
      </c>
      <c r="Z40">
        <f>SUMIF('Input DBEDT Monthly Energy'!$3:$3,Z$4,'Input DBEDT Monthly Energy'!40:40)</f>
        <v/>
      </c>
      <c r="AA40">
        <f>SUMIF('Input DBEDT Monthly Energy'!$3:$3,AA$4,'Input DBEDT Monthly Energy'!40:40)</f>
        <v/>
      </c>
    </row>
    <row r="41" spans="1:27">
      <c r="A41">
        <f>'Input DBEDT Monthly Energy'!A41&amp;""</f>
        <v/>
      </c>
      <c r="B41">
        <f>'Input DBEDT Monthly Energy'!B41&amp;""</f>
        <v/>
      </c>
      <c r="C41">
        <f>SUMIF('Input DBEDT Monthly Energy'!$3:$3,C$4,'Input DBEDT Monthly Energy'!41:41)</f>
        <v/>
      </c>
      <c r="D41">
        <f>SUMIF('Input DBEDT Monthly Energy'!$3:$3,D$4,'Input DBEDT Monthly Energy'!41:41)</f>
        <v/>
      </c>
      <c r="E41">
        <f>SUMIF('Input DBEDT Monthly Energy'!$3:$3,E$4,'Input DBEDT Monthly Energy'!41:41)</f>
        <v/>
      </c>
      <c r="F41">
        <f>SUMIF('Input DBEDT Monthly Energy'!$3:$3,F$4,'Input DBEDT Monthly Energy'!41:41)</f>
        <v/>
      </c>
      <c r="G41">
        <f>SUMIF('Input DBEDT Monthly Energy'!$3:$3,G$4,'Input DBEDT Monthly Energy'!41:41)</f>
        <v/>
      </c>
      <c r="H41">
        <f>SUMIF('Input DBEDT Monthly Energy'!$3:$3,H$4,'Input DBEDT Monthly Energy'!41:41)</f>
        <v/>
      </c>
      <c r="I41">
        <f>SUMIF('Input DBEDT Monthly Energy'!$3:$3,I$4,'Input DBEDT Monthly Energy'!41:41)</f>
        <v/>
      </c>
      <c r="J41">
        <f>SUMIF('Input DBEDT Monthly Energy'!$3:$3,J$4,'Input DBEDT Monthly Energy'!41:41)</f>
        <v/>
      </c>
      <c r="K41">
        <f>SUMIF('Input DBEDT Monthly Energy'!$3:$3,K$4,'Input DBEDT Monthly Energy'!41:41)</f>
        <v/>
      </c>
      <c r="L41">
        <f>SUMIF('Input DBEDT Monthly Energy'!$3:$3,L$4,'Input DBEDT Monthly Energy'!41:41)</f>
        <v/>
      </c>
      <c r="M41">
        <f>SUMIF('Input DBEDT Monthly Energy'!$3:$3,M$4,'Input DBEDT Monthly Energy'!41:41)</f>
        <v/>
      </c>
      <c r="N41">
        <f>SUMIF('Input DBEDT Monthly Energy'!$3:$3,N$4,'Input DBEDT Monthly Energy'!41:41)</f>
        <v/>
      </c>
      <c r="O41">
        <f>SUMIF('Input DBEDT Monthly Energy'!$3:$3,O$4,'Input DBEDT Monthly Energy'!41:41)</f>
        <v/>
      </c>
      <c r="P41">
        <f>SUMIF('Input DBEDT Monthly Energy'!$3:$3,P$4,'Input DBEDT Monthly Energy'!41:41)</f>
        <v/>
      </c>
      <c r="Q41">
        <f>SUMIF('Input DBEDT Monthly Energy'!$3:$3,Q$4,'Input DBEDT Monthly Energy'!41:41)</f>
        <v/>
      </c>
      <c r="R41">
        <f>SUMIF('Input DBEDT Monthly Energy'!$3:$3,R$4,'Input DBEDT Monthly Energy'!41:41)</f>
        <v/>
      </c>
      <c r="S41">
        <f>SUMIF('Input DBEDT Monthly Energy'!$3:$3,S$4,'Input DBEDT Monthly Energy'!41:41)</f>
        <v/>
      </c>
      <c r="T41">
        <f>SUMIF('Input DBEDT Monthly Energy'!$3:$3,T$4,'Input DBEDT Monthly Energy'!41:41)</f>
        <v/>
      </c>
      <c r="U41">
        <f>SUMIF('Input DBEDT Monthly Energy'!$3:$3,U$4,'Input DBEDT Monthly Energy'!41:41)</f>
        <v/>
      </c>
      <c r="V41">
        <f>SUMIF('Input DBEDT Monthly Energy'!$3:$3,V$4,'Input DBEDT Monthly Energy'!41:41)</f>
        <v/>
      </c>
      <c r="W41">
        <f>SUMIF('Input DBEDT Monthly Energy'!$3:$3,W$4,'Input DBEDT Monthly Energy'!41:41)</f>
        <v/>
      </c>
      <c r="X41">
        <f>SUMIF('Input DBEDT Monthly Energy'!$3:$3,X$4,'Input DBEDT Monthly Energy'!41:41)</f>
        <v/>
      </c>
      <c r="Y41">
        <f>SUMIF('Input DBEDT Monthly Energy'!$3:$3,Y$4,'Input DBEDT Monthly Energy'!41:41)</f>
        <v/>
      </c>
      <c r="Z41">
        <f>SUMIF('Input DBEDT Monthly Energy'!$3:$3,Z$4,'Input DBEDT Monthly Energy'!41:41)</f>
        <v/>
      </c>
      <c r="AA41">
        <f>SUMIF('Input DBEDT Monthly Energy'!$3:$3,AA$4,'Input DBEDT Monthly Energy'!41:41)</f>
        <v/>
      </c>
    </row>
    <row r="42" spans="1:27">
      <c r="A42">
        <f>'Input DBEDT Monthly Energy'!A42&amp;""</f>
        <v/>
      </c>
      <c r="B42">
        <f>'Input DBEDT Monthly Energy'!B42&amp;""</f>
        <v/>
      </c>
      <c r="C42">
        <f>SUMIF('Input DBEDT Monthly Energy'!$3:$3,C$4,'Input DBEDT Monthly Energy'!42:42)</f>
        <v/>
      </c>
      <c r="D42">
        <f>SUMIF('Input DBEDT Monthly Energy'!$3:$3,D$4,'Input DBEDT Monthly Energy'!42:42)</f>
        <v/>
      </c>
      <c r="E42">
        <f>SUMIF('Input DBEDT Monthly Energy'!$3:$3,E$4,'Input DBEDT Monthly Energy'!42:42)</f>
        <v/>
      </c>
      <c r="F42">
        <f>SUMIF('Input DBEDT Monthly Energy'!$3:$3,F$4,'Input DBEDT Monthly Energy'!42:42)</f>
        <v/>
      </c>
      <c r="G42">
        <f>SUMIF('Input DBEDT Monthly Energy'!$3:$3,G$4,'Input DBEDT Monthly Energy'!42:42)</f>
        <v/>
      </c>
      <c r="H42">
        <f>SUMIF('Input DBEDT Monthly Energy'!$3:$3,H$4,'Input DBEDT Monthly Energy'!42:42)</f>
        <v/>
      </c>
      <c r="I42">
        <f>SUMIF('Input DBEDT Monthly Energy'!$3:$3,I$4,'Input DBEDT Monthly Energy'!42:42)</f>
        <v/>
      </c>
      <c r="J42">
        <f>SUMIF('Input DBEDT Monthly Energy'!$3:$3,J$4,'Input DBEDT Monthly Energy'!42:42)</f>
        <v/>
      </c>
      <c r="K42">
        <f>SUMIF('Input DBEDT Monthly Energy'!$3:$3,K$4,'Input DBEDT Monthly Energy'!42:42)</f>
        <v/>
      </c>
      <c r="L42">
        <f>SUMIF('Input DBEDT Monthly Energy'!$3:$3,L$4,'Input DBEDT Monthly Energy'!42:42)</f>
        <v/>
      </c>
      <c r="M42">
        <f>SUMIF('Input DBEDT Monthly Energy'!$3:$3,M$4,'Input DBEDT Monthly Energy'!42:42)</f>
        <v/>
      </c>
      <c r="N42">
        <f>SUMIF('Input DBEDT Monthly Energy'!$3:$3,N$4,'Input DBEDT Monthly Energy'!42:42)</f>
        <v/>
      </c>
      <c r="O42">
        <f>SUMIF('Input DBEDT Monthly Energy'!$3:$3,O$4,'Input DBEDT Monthly Energy'!42:42)</f>
        <v/>
      </c>
      <c r="P42">
        <f>SUMIF('Input DBEDT Monthly Energy'!$3:$3,P$4,'Input DBEDT Monthly Energy'!42:42)</f>
        <v/>
      </c>
      <c r="Q42">
        <f>SUMIF('Input DBEDT Monthly Energy'!$3:$3,Q$4,'Input DBEDT Monthly Energy'!42:42)</f>
        <v/>
      </c>
      <c r="R42">
        <f>SUMIF('Input DBEDT Monthly Energy'!$3:$3,R$4,'Input DBEDT Monthly Energy'!42:42)</f>
        <v/>
      </c>
      <c r="S42">
        <f>SUMIF('Input DBEDT Monthly Energy'!$3:$3,S$4,'Input DBEDT Monthly Energy'!42:42)</f>
        <v/>
      </c>
      <c r="T42">
        <f>SUMIF('Input DBEDT Monthly Energy'!$3:$3,T$4,'Input DBEDT Monthly Energy'!42:42)</f>
        <v/>
      </c>
      <c r="U42">
        <f>SUMIF('Input DBEDT Monthly Energy'!$3:$3,U$4,'Input DBEDT Monthly Energy'!42:42)</f>
        <v/>
      </c>
      <c r="V42">
        <f>SUMIF('Input DBEDT Monthly Energy'!$3:$3,V$4,'Input DBEDT Monthly Energy'!42:42)</f>
        <v/>
      </c>
      <c r="W42">
        <f>SUMIF('Input DBEDT Monthly Energy'!$3:$3,W$4,'Input DBEDT Monthly Energy'!42:42)</f>
        <v/>
      </c>
      <c r="X42">
        <f>SUMIF('Input DBEDT Monthly Energy'!$3:$3,X$4,'Input DBEDT Monthly Energy'!42:42)</f>
        <v/>
      </c>
      <c r="Y42">
        <f>SUMIF('Input DBEDT Monthly Energy'!$3:$3,Y$4,'Input DBEDT Monthly Energy'!42:42)</f>
        <v/>
      </c>
      <c r="Z42">
        <f>SUMIF('Input DBEDT Monthly Energy'!$3:$3,Z$4,'Input DBEDT Monthly Energy'!42:42)</f>
        <v/>
      </c>
      <c r="AA42">
        <f>SUMIF('Input DBEDT Monthly Energy'!$3:$3,AA$4,'Input DBEDT Monthly Energy'!42:42)</f>
        <v/>
      </c>
    </row>
    <row r="43" spans="1:27">
      <c r="A43">
        <f>'Input DBEDT Monthly Energy'!A43&amp;""</f>
        <v/>
      </c>
      <c r="B43">
        <f>'Input DBEDT Monthly Energy'!B43&amp;""</f>
        <v/>
      </c>
      <c r="C43">
        <f>SUMIF('Input DBEDT Monthly Energy'!$3:$3,C$4,'Input DBEDT Monthly Energy'!43:43)</f>
        <v/>
      </c>
      <c r="D43">
        <f>SUMIF('Input DBEDT Monthly Energy'!$3:$3,D$4,'Input DBEDT Monthly Energy'!43:43)</f>
        <v/>
      </c>
      <c r="E43">
        <f>SUMIF('Input DBEDT Monthly Energy'!$3:$3,E$4,'Input DBEDT Monthly Energy'!43:43)</f>
        <v/>
      </c>
      <c r="F43">
        <f>SUMIF('Input DBEDT Monthly Energy'!$3:$3,F$4,'Input DBEDT Monthly Energy'!43:43)</f>
        <v/>
      </c>
      <c r="G43">
        <f>SUMIF('Input DBEDT Monthly Energy'!$3:$3,G$4,'Input DBEDT Monthly Energy'!43:43)</f>
        <v/>
      </c>
      <c r="H43">
        <f>SUMIF('Input DBEDT Monthly Energy'!$3:$3,H$4,'Input DBEDT Monthly Energy'!43:43)</f>
        <v/>
      </c>
      <c r="I43">
        <f>SUMIF('Input DBEDT Monthly Energy'!$3:$3,I$4,'Input DBEDT Monthly Energy'!43:43)</f>
        <v/>
      </c>
      <c r="J43">
        <f>SUMIF('Input DBEDT Monthly Energy'!$3:$3,J$4,'Input DBEDT Monthly Energy'!43:43)</f>
        <v/>
      </c>
      <c r="K43">
        <f>SUMIF('Input DBEDT Monthly Energy'!$3:$3,K$4,'Input DBEDT Monthly Energy'!43:43)</f>
        <v/>
      </c>
      <c r="L43">
        <f>SUMIF('Input DBEDT Monthly Energy'!$3:$3,L$4,'Input DBEDT Monthly Energy'!43:43)</f>
        <v/>
      </c>
      <c r="M43">
        <f>SUMIF('Input DBEDT Monthly Energy'!$3:$3,M$4,'Input DBEDT Monthly Energy'!43:43)</f>
        <v/>
      </c>
      <c r="N43">
        <f>SUMIF('Input DBEDT Monthly Energy'!$3:$3,N$4,'Input DBEDT Monthly Energy'!43:43)</f>
        <v/>
      </c>
      <c r="O43">
        <f>SUMIF('Input DBEDT Monthly Energy'!$3:$3,O$4,'Input DBEDT Monthly Energy'!43:43)</f>
        <v/>
      </c>
      <c r="P43">
        <f>SUMIF('Input DBEDT Monthly Energy'!$3:$3,P$4,'Input DBEDT Monthly Energy'!43:43)</f>
        <v/>
      </c>
      <c r="Q43">
        <f>SUMIF('Input DBEDT Monthly Energy'!$3:$3,Q$4,'Input DBEDT Monthly Energy'!43:43)</f>
        <v/>
      </c>
      <c r="R43">
        <f>SUMIF('Input DBEDT Monthly Energy'!$3:$3,R$4,'Input DBEDT Monthly Energy'!43:43)</f>
        <v/>
      </c>
      <c r="S43">
        <f>SUMIF('Input DBEDT Monthly Energy'!$3:$3,S$4,'Input DBEDT Monthly Energy'!43:43)</f>
        <v/>
      </c>
      <c r="T43">
        <f>SUMIF('Input DBEDT Monthly Energy'!$3:$3,T$4,'Input DBEDT Monthly Energy'!43:43)</f>
        <v/>
      </c>
      <c r="U43">
        <f>SUMIF('Input DBEDT Monthly Energy'!$3:$3,U$4,'Input DBEDT Monthly Energy'!43:43)</f>
        <v/>
      </c>
      <c r="V43">
        <f>SUMIF('Input DBEDT Monthly Energy'!$3:$3,V$4,'Input DBEDT Monthly Energy'!43:43)</f>
        <v/>
      </c>
      <c r="W43">
        <f>SUMIF('Input DBEDT Monthly Energy'!$3:$3,W$4,'Input DBEDT Monthly Energy'!43:43)</f>
        <v/>
      </c>
      <c r="X43">
        <f>SUMIF('Input DBEDT Monthly Energy'!$3:$3,X$4,'Input DBEDT Monthly Energy'!43:43)</f>
        <v/>
      </c>
      <c r="Y43">
        <f>SUMIF('Input DBEDT Monthly Energy'!$3:$3,Y$4,'Input DBEDT Monthly Energy'!43:43)</f>
        <v/>
      </c>
      <c r="Z43">
        <f>SUMIF('Input DBEDT Monthly Energy'!$3:$3,Z$4,'Input DBEDT Monthly Energy'!43:43)</f>
        <v/>
      </c>
      <c r="AA43">
        <f>SUMIF('Input DBEDT Monthly Energy'!$3:$3,AA$4,'Input DBEDT Monthly Energy'!43:43)</f>
        <v/>
      </c>
    </row>
    <row r="44" spans="1:27">
      <c r="A44">
        <f>'Input DBEDT Monthly Energy'!A44&amp;""</f>
        <v/>
      </c>
      <c r="B44">
        <f>'Input DBEDT Monthly Energy'!B44&amp;""</f>
        <v/>
      </c>
      <c r="C44">
        <f>SUMIF('Input DBEDT Monthly Energy'!$3:$3,C$4,'Input DBEDT Monthly Energy'!44:44)</f>
        <v/>
      </c>
      <c r="D44">
        <f>SUMIF('Input DBEDT Monthly Energy'!$3:$3,D$4,'Input DBEDT Monthly Energy'!44:44)</f>
        <v/>
      </c>
      <c r="E44">
        <f>SUMIF('Input DBEDT Monthly Energy'!$3:$3,E$4,'Input DBEDT Monthly Energy'!44:44)</f>
        <v/>
      </c>
      <c r="F44">
        <f>SUMIF('Input DBEDT Monthly Energy'!$3:$3,F$4,'Input DBEDT Monthly Energy'!44:44)</f>
        <v/>
      </c>
      <c r="G44">
        <f>SUMIF('Input DBEDT Monthly Energy'!$3:$3,G$4,'Input DBEDT Monthly Energy'!44:44)</f>
        <v/>
      </c>
      <c r="H44">
        <f>SUMIF('Input DBEDT Monthly Energy'!$3:$3,H$4,'Input DBEDT Monthly Energy'!44:44)</f>
        <v/>
      </c>
      <c r="I44">
        <f>SUMIF('Input DBEDT Monthly Energy'!$3:$3,I$4,'Input DBEDT Monthly Energy'!44:44)</f>
        <v/>
      </c>
      <c r="J44">
        <f>SUMIF('Input DBEDT Monthly Energy'!$3:$3,J$4,'Input DBEDT Monthly Energy'!44:44)</f>
        <v/>
      </c>
      <c r="K44">
        <f>SUMIF('Input DBEDT Monthly Energy'!$3:$3,K$4,'Input DBEDT Monthly Energy'!44:44)</f>
        <v/>
      </c>
      <c r="L44">
        <f>SUMIF('Input DBEDT Monthly Energy'!$3:$3,L$4,'Input DBEDT Monthly Energy'!44:44)</f>
        <v/>
      </c>
      <c r="M44">
        <f>SUMIF('Input DBEDT Monthly Energy'!$3:$3,M$4,'Input DBEDT Monthly Energy'!44:44)</f>
        <v/>
      </c>
      <c r="N44">
        <f>SUMIF('Input DBEDT Monthly Energy'!$3:$3,N$4,'Input DBEDT Monthly Energy'!44:44)</f>
        <v/>
      </c>
      <c r="O44">
        <f>SUMIF('Input DBEDT Monthly Energy'!$3:$3,O$4,'Input DBEDT Monthly Energy'!44:44)</f>
        <v/>
      </c>
      <c r="P44">
        <f>SUMIF('Input DBEDT Monthly Energy'!$3:$3,P$4,'Input DBEDT Monthly Energy'!44:44)</f>
        <v/>
      </c>
      <c r="Q44">
        <f>SUMIF('Input DBEDT Monthly Energy'!$3:$3,Q$4,'Input DBEDT Monthly Energy'!44:44)</f>
        <v/>
      </c>
      <c r="R44">
        <f>SUMIF('Input DBEDT Monthly Energy'!$3:$3,R$4,'Input DBEDT Monthly Energy'!44:44)</f>
        <v/>
      </c>
      <c r="S44">
        <f>SUMIF('Input DBEDT Monthly Energy'!$3:$3,S$4,'Input DBEDT Monthly Energy'!44:44)</f>
        <v/>
      </c>
      <c r="T44">
        <f>SUMIF('Input DBEDT Monthly Energy'!$3:$3,T$4,'Input DBEDT Monthly Energy'!44:44)</f>
        <v/>
      </c>
      <c r="U44">
        <f>SUMIF('Input DBEDT Monthly Energy'!$3:$3,U$4,'Input DBEDT Monthly Energy'!44:44)</f>
        <v/>
      </c>
      <c r="V44">
        <f>SUMIF('Input DBEDT Monthly Energy'!$3:$3,V$4,'Input DBEDT Monthly Energy'!44:44)</f>
        <v/>
      </c>
      <c r="W44">
        <f>SUMIF('Input DBEDT Monthly Energy'!$3:$3,W$4,'Input DBEDT Monthly Energy'!44:44)</f>
        <v/>
      </c>
      <c r="X44">
        <f>SUMIF('Input DBEDT Monthly Energy'!$3:$3,X$4,'Input DBEDT Monthly Energy'!44:44)</f>
        <v/>
      </c>
      <c r="Y44">
        <f>SUMIF('Input DBEDT Monthly Energy'!$3:$3,Y$4,'Input DBEDT Monthly Energy'!44:44)</f>
        <v/>
      </c>
      <c r="Z44">
        <f>SUMIF('Input DBEDT Monthly Energy'!$3:$3,Z$4,'Input DBEDT Monthly Energy'!44:44)</f>
        <v/>
      </c>
      <c r="AA44">
        <f>SUMIF('Input DBEDT Monthly Energy'!$3:$3,AA$4,'Input DBEDT Monthly Energy'!44:44)</f>
        <v/>
      </c>
    </row>
    <row r="45" spans="1:27">
      <c r="A45">
        <f>'Input DBEDT Monthly Energy'!A45&amp;""</f>
        <v/>
      </c>
      <c r="B45">
        <f>'Input DBEDT Monthly Energy'!B45&amp;""</f>
        <v/>
      </c>
      <c r="C45">
        <f>SUMIF('Input DBEDT Monthly Energy'!$3:$3,C$4,'Input DBEDT Monthly Energy'!45:45)</f>
        <v/>
      </c>
      <c r="D45">
        <f>SUMIF('Input DBEDT Monthly Energy'!$3:$3,D$4,'Input DBEDT Monthly Energy'!45:45)</f>
        <v/>
      </c>
      <c r="E45">
        <f>SUMIF('Input DBEDT Monthly Energy'!$3:$3,E$4,'Input DBEDT Monthly Energy'!45:45)</f>
        <v/>
      </c>
      <c r="F45">
        <f>SUMIF('Input DBEDT Monthly Energy'!$3:$3,F$4,'Input DBEDT Monthly Energy'!45:45)</f>
        <v/>
      </c>
      <c r="G45">
        <f>SUMIF('Input DBEDT Monthly Energy'!$3:$3,G$4,'Input DBEDT Monthly Energy'!45:45)</f>
        <v/>
      </c>
      <c r="H45">
        <f>SUMIF('Input DBEDT Monthly Energy'!$3:$3,H$4,'Input DBEDT Monthly Energy'!45:45)</f>
        <v/>
      </c>
      <c r="I45">
        <f>SUMIF('Input DBEDT Monthly Energy'!$3:$3,I$4,'Input DBEDT Monthly Energy'!45:45)</f>
        <v/>
      </c>
      <c r="J45">
        <f>SUMIF('Input DBEDT Monthly Energy'!$3:$3,J$4,'Input DBEDT Monthly Energy'!45:45)</f>
        <v/>
      </c>
      <c r="K45">
        <f>SUMIF('Input DBEDT Monthly Energy'!$3:$3,K$4,'Input DBEDT Monthly Energy'!45:45)</f>
        <v/>
      </c>
      <c r="L45">
        <f>SUMIF('Input DBEDT Monthly Energy'!$3:$3,L$4,'Input DBEDT Monthly Energy'!45:45)</f>
        <v/>
      </c>
      <c r="M45">
        <f>SUMIF('Input DBEDT Monthly Energy'!$3:$3,M$4,'Input DBEDT Monthly Energy'!45:45)</f>
        <v/>
      </c>
      <c r="N45">
        <f>SUMIF('Input DBEDT Monthly Energy'!$3:$3,N$4,'Input DBEDT Monthly Energy'!45:45)</f>
        <v/>
      </c>
      <c r="O45">
        <f>SUMIF('Input DBEDT Monthly Energy'!$3:$3,O$4,'Input DBEDT Monthly Energy'!45:45)</f>
        <v/>
      </c>
      <c r="P45">
        <f>SUMIF('Input DBEDT Monthly Energy'!$3:$3,P$4,'Input DBEDT Monthly Energy'!45:45)</f>
        <v/>
      </c>
      <c r="Q45">
        <f>SUMIF('Input DBEDT Monthly Energy'!$3:$3,Q$4,'Input DBEDT Monthly Energy'!45:45)</f>
        <v/>
      </c>
      <c r="R45">
        <f>SUMIF('Input DBEDT Monthly Energy'!$3:$3,R$4,'Input DBEDT Monthly Energy'!45:45)</f>
        <v/>
      </c>
      <c r="S45">
        <f>SUMIF('Input DBEDT Monthly Energy'!$3:$3,S$4,'Input DBEDT Monthly Energy'!45:45)</f>
        <v/>
      </c>
      <c r="T45">
        <f>SUMIF('Input DBEDT Monthly Energy'!$3:$3,T$4,'Input DBEDT Monthly Energy'!45:45)</f>
        <v/>
      </c>
      <c r="U45">
        <f>SUMIF('Input DBEDT Monthly Energy'!$3:$3,U$4,'Input DBEDT Monthly Energy'!45:45)</f>
        <v/>
      </c>
      <c r="V45">
        <f>SUMIF('Input DBEDT Monthly Energy'!$3:$3,V$4,'Input DBEDT Monthly Energy'!45:45)</f>
        <v/>
      </c>
      <c r="W45">
        <f>SUMIF('Input DBEDT Monthly Energy'!$3:$3,W$4,'Input DBEDT Monthly Energy'!45:45)</f>
        <v/>
      </c>
      <c r="X45">
        <f>SUMIF('Input DBEDT Monthly Energy'!$3:$3,X$4,'Input DBEDT Monthly Energy'!45:45)</f>
        <v/>
      </c>
      <c r="Y45">
        <f>SUMIF('Input DBEDT Monthly Energy'!$3:$3,Y$4,'Input DBEDT Monthly Energy'!45:45)</f>
        <v/>
      </c>
      <c r="Z45">
        <f>SUMIF('Input DBEDT Monthly Energy'!$3:$3,Z$4,'Input DBEDT Monthly Energy'!45:45)</f>
        <v/>
      </c>
      <c r="AA45">
        <f>SUMIF('Input DBEDT Monthly Energy'!$3:$3,AA$4,'Input DBEDT Monthly Energy'!45:45)</f>
        <v/>
      </c>
    </row>
    <row r="46" spans="1:27">
      <c r="A46">
        <f>'Input DBEDT Monthly Energy'!A46&amp;""</f>
        <v/>
      </c>
      <c r="B46">
        <f>'Input DBEDT Monthly Energy'!B46&amp;""</f>
        <v/>
      </c>
      <c r="C46">
        <f>SUMIF('Input DBEDT Monthly Energy'!$3:$3,C$4,'Input DBEDT Monthly Energy'!46:46)</f>
        <v/>
      </c>
      <c r="D46">
        <f>SUMIF('Input DBEDT Monthly Energy'!$3:$3,D$4,'Input DBEDT Monthly Energy'!46:46)</f>
        <v/>
      </c>
      <c r="E46">
        <f>SUMIF('Input DBEDT Monthly Energy'!$3:$3,E$4,'Input DBEDT Monthly Energy'!46:46)</f>
        <v/>
      </c>
      <c r="F46">
        <f>SUMIF('Input DBEDT Monthly Energy'!$3:$3,F$4,'Input DBEDT Monthly Energy'!46:46)</f>
        <v/>
      </c>
      <c r="G46">
        <f>SUMIF('Input DBEDT Monthly Energy'!$3:$3,G$4,'Input DBEDT Monthly Energy'!46:46)</f>
        <v/>
      </c>
      <c r="H46">
        <f>SUMIF('Input DBEDT Monthly Energy'!$3:$3,H$4,'Input DBEDT Monthly Energy'!46:46)</f>
        <v/>
      </c>
      <c r="I46">
        <f>SUMIF('Input DBEDT Monthly Energy'!$3:$3,I$4,'Input DBEDT Monthly Energy'!46:46)</f>
        <v/>
      </c>
      <c r="J46">
        <f>SUMIF('Input DBEDT Monthly Energy'!$3:$3,J$4,'Input DBEDT Monthly Energy'!46:46)</f>
        <v/>
      </c>
      <c r="K46">
        <f>SUMIF('Input DBEDT Monthly Energy'!$3:$3,K$4,'Input DBEDT Monthly Energy'!46:46)</f>
        <v/>
      </c>
      <c r="L46">
        <f>SUMIF('Input DBEDT Monthly Energy'!$3:$3,L$4,'Input DBEDT Monthly Energy'!46:46)</f>
        <v/>
      </c>
      <c r="M46">
        <f>SUMIF('Input DBEDT Monthly Energy'!$3:$3,M$4,'Input DBEDT Monthly Energy'!46:46)</f>
        <v/>
      </c>
      <c r="N46">
        <f>SUMIF('Input DBEDT Monthly Energy'!$3:$3,N$4,'Input DBEDT Monthly Energy'!46:46)</f>
        <v/>
      </c>
      <c r="O46">
        <f>SUMIF('Input DBEDT Monthly Energy'!$3:$3,O$4,'Input DBEDT Monthly Energy'!46:46)</f>
        <v/>
      </c>
      <c r="P46">
        <f>SUMIF('Input DBEDT Monthly Energy'!$3:$3,P$4,'Input DBEDT Monthly Energy'!46:46)</f>
        <v/>
      </c>
      <c r="Q46">
        <f>SUMIF('Input DBEDT Monthly Energy'!$3:$3,Q$4,'Input DBEDT Monthly Energy'!46:46)</f>
        <v/>
      </c>
      <c r="R46">
        <f>SUMIF('Input DBEDT Monthly Energy'!$3:$3,R$4,'Input DBEDT Monthly Energy'!46:46)</f>
        <v/>
      </c>
      <c r="S46">
        <f>SUMIF('Input DBEDT Monthly Energy'!$3:$3,S$4,'Input DBEDT Monthly Energy'!46:46)</f>
        <v/>
      </c>
      <c r="T46">
        <f>SUMIF('Input DBEDT Monthly Energy'!$3:$3,T$4,'Input DBEDT Monthly Energy'!46:46)</f>
        <v/>
      </c>
      <c r="U46">
        <f>SUMIF('Input DBEDT Monthly Energy'!$3:$3,U$4,'Input DBEDT Monthly Energy'!46:46)</f>
        <v/>
      </c>
      <c r="V46">
        <f>SUMIF('Input DBEDT Monthly Energy'!$3:$3,V$4,'Input DBEDT Monthly Energy'!46:46)</f>
        <v/>
      </c>
      <c r="W46">
        <f>SUMIF('Input DBEDT Monthly Energy'!$3:$3,W$4,'Input DBEDT Monthly Energy'!46:46)</f>
        <v/>
      </c>
      <c r="X46">
        <f>SUMIF('Input DBEDT Monthly Energy'!$3:$3,X$4,'Input DBEDT Monthly Energy'!46:46)</f>
        <v/>
      </c>
      <c r="Y46">
        <f>SUMIF('Input DBEDT Monthly Energy'!$3:$3,Y$4,'Input DBEDT Monthly Energy'!46:46)</f>
        <v/>
      </c>
      <c r="Z46">
        <f>SUMIF('Input DBEDT Monthly Energy'!$3:$3,Z$4,'Input DBEDT Monthly Energy'!46:46)</f>
        <v/>
      </c>
      <c r="AA46">
        <f>SUMIF('Input DBEDT Monthly Energy'!$3:$3,AA$4,'Input DBEDT Monthly Energy'!46:46)</f>
        <v/>
      </c>
    </row>
    <row r="47" spans="1:27">
      <c r="A47">
        <f>'Input DBEDT Monthly Energy'!A47&amp;""</f>
        <v/>
      </c>
      <c r="B47">
        <f>'Input DBEDT Monthly Energy'!B47&amp;""</f>
        <v/>
      </c>
      <c r="C47">
        <f>SUMIF('Input DBEDT Monthly Energy'!$3:$3,C$4,'Input DBEDT Monthly Energy'!47:47)</f>
        <v/>
      </c>
      <c r="D47">
        <f>SUMIF('Input DBEDT Monthly Energy'!$3:$3,D$4,'Input DBEDT Monthly Energy'!47:47)</f>
        <v/>
      </c>
      <c r="E47">
        <f>SUMIF('Input DBEDT Monthly Energy'!$3:$3,E$4,'Input DBEDT Monthly Energy'!47:47)</f>
        <v/>
      </c>
      <c r="F47">
        <f>SUMIF('Input DBEDT Monthly Energy'!$3:$3,F$4,'Input DBEDT Monthly Energy'!47:47)</f>
        <v/>
      </c>
      <c r="G47">
        <f>SUMIF('Input DBEDT Monthly Energy'!$3:$3,G$4,'Input DBEDT Monthly Energy'!47:47)</f>
        <v/>
      </c>
      <c r="H47">
        <f>SUMIF('Input DBEDT Monthly Energy'!$3:$3,H$4,'Input DBEDT Monthly Energy'!47:47)</f>
        <v/>
      </c>
      <c r="I47">
        <f>SUMIF('Input DBEDT Monthly Energy'!$3:$3,I$4,'Input DBEDT Monthly Energy'!47:47)</f>
        <v/>
      </c>
      <c r="J47">
        <f>SUMIF('Input DBEDT Monthly Energy'!$3:$3,J$4,'Input DBEDT Monthly Energy'!47:47)</f>
        <v/>
      </c>
      <c r="K47">
        <f>SUMIF('Input DBEDT Monthly Energy'!$3:$3,K$4,'Input DBEDT Monthly Energy'!47:47)</f>
        <v/>
      </c>
      <c r="L47">
        <f>SUMIF('Input DBEDT Monthly Energy'!$3:$3,L$4,'Input DBEDT Monthly Energy'!47:47)</f>
        <v/>
      </c>
      <c r="M47">
        <f>SUMIF('Input DBEDT Monthly Energy'!$3:$3,M$4,'Input DBEDT Monthly Energy'!47:47)</f>
        <v/>
      </c>
      <c r="N47">
        <f>SUMIF('Input DBEDT Monthly Energy'!$3:$3,N$4,'Input DBEDT Monthly Energy'!47:47)</f>
        <v/>
      </c>
      <c r="O47">
        <f>SUMIF('Input DBEDT Monthly Energy'!$3:$3,O$4,'Input DBEDT Monthly Energy'!47:47)</f>
        <v/>
      </c>
      <c r="P47">
        <f>SUMIF('Input DBEDT Monthly Energy'!$3:$3,P$4,'Input DBEDT Monthly Energy'!47:47)</f>
        <v/>
      </c>
      <c r="Q47">
        <f>SUMIF('Input DBEDT Monthly Energy'!$3:$3,Q$4,'Input DBEDT Monthly Energy'!47:47)</f>
        <v/>
      </c>
      <c r="R47">
        <f>SUMIF('Input DBEDT Monthly Energy'!$3:$3,R$4,'Input DBEDT Monthly Energy'!47:47)</f>
        <v/>
      </c>
      <c r="S47">
        <f>SUMIF('Input DBEDT Monthly Energy'!$3:$3,S$4,'Input DBEDT Monthly Energy'!47:47)</f>
        <v/>
      </c>
      <c r="T47">
        <f>SUMIF('Input DBEDT Monthly Energy'!$3:$3,T$4,'Input DBEDT Monthly Energy'!47:47)</f>
        <v/>
      </c>
      <c r="U47">
        <f>SUMIF('Input DBEDT Monthly Energy'!$3:$3,U$4,'Input DBEDT Monthly Energy'!47:47)</f>
        <v/>
      </c>
      <c r="V47">
        <f>SUMIF('Input DBEDT Monthly Energy'!$3:$3,V$4,'Input DBEDT Monthly Energy'!47:47)</f>
        <v/>
      </c>
      <c r="W47">
        <f>SUMIF('Input DBEDT Monthly Energy'!$3:$3,W$4,'Input DBEDT Monthly Energy'!47:47)</f>
        <v/>
      </c>
      <c r="X47">
        <f>SUMIF('Input DBEDT Monthly Energy'!$3:$3,X$4,'Input DBEDT Monthly Energy'!47:47)</f>
        <v/>
      </c>
      <c r="Y47">
        <f>SUMIF('Input DBEDT Monthly Energy'!$3:$3,Y$4,'Input DBEDT Monthly Energy'!47:47)</f>
        <v/>
      </c>
      <c r="Z47">
        <f>SUMIF('Input DBEDT Monthly Energy'!$3:$3,Z$4,'Input DBEDT Monthly Energy'!47:47)</f>
        <v/>
      </c>
      <c r="AA47">
        <f>SUMIF('Input DBEDT Monthly Energy'!$3:$3,AA$4,'Input DBEDT Monthly Energy'!47:47)</f>
        <v/>
      </c>
    </row>
    <row r="48" spans="1:27">
      <c r="A48">
        <f>'Input DBEDT Monthly Energy'!A48&amp;""</f>
        <v/>
      </c>
      <c r="B48">
        <f>'Input DBEDT Monthly Energy'!B48&amp;""</f>
        <v/>
      </c>
      <c r="C48">
        <f>SUMIF('Input DBEDT Monthly Energy'!$3:$3,C$4,'Input DBEDT Monthly Energy'!48:48)</f>
        <v/>
      </c>
      <c r="D48">
        <f>SUMIF('Input DBEDT Monthly Energy'!$3:$3,D$4,'Input DBEDT Monthly Energy'!48:48)</f>
        <v/>
      </c>
      <c r="E48">
        <f>SUMIF('Input DBEDT Monthly Energy'!$3:$3,E$4,'Input DBEDT Monthly Energy'!48:48)</f>
        <v/>
      </c>
      <c r="F48">
        <f>SUMIF('Input DBEDT Monthly Energy'!$3:$3,F$4,'Input DBEDT Monthly Energy'!48:48)</f>
        <v/>
      </c>
      <c r="G48">
        <f>SUMIF('Input DBEDT Monthly Energy'!$3:$3,G$4,'Input DBEDT Monthly Energy'!48:48)</f>
        <v/>
      </c>
      <c r="H48">
        <f>SUMIF('Input DBEDT Monthly Energy'!$3:$3,H$4,'Input DBEDT Monthly Energy'!48:48)</f>
        <v/>
      </c>
      <c r="I48">
        <f>SUMIF('Input DBEDT Monthly Energy'!$3:$3,I$4,'Input DBEDT Monthly Energy'!48:48)</f>
        <v/>
      </c>
      <c r="J48">
        <f>SUMIF('Input DBEDT Monthly Energy'!$3:$3,J$4,'Input DBEDT Monthly Energy'!48:48)</f>
        <v/>
      </c>
      <c r="K48">
        <f>SUMIF('Input DBEDT Monthly Energy'!$3:$3,K$4,'Input DBEDT Monthly Energy'!48:48)</f>
        <v/>
      </c>
      <c r="L48">
        <f>SUMIF('Input DBEDT Monthly Energy'!$3:$3,L$4,'Input DBEDT Monthly Energy'!48:48)</f>
        <v/>
      </c>
      <c r="M48">
        <f>SUMIF('Input DBEDT Monthly Energy'!$3:$3,M$4,'Input DBEDT Monthly Energy'!48:48)</f>
        <v/>
      </c>
      <c r="N48">
        <f>SUMIF('Input DBEDT Monthly Energy'!$3:$3,N$4,'Input DBEDT Monthly Energy'!48:48)</f>
        <v/>
      </c>
      <c r="O48">
        <f>SUMIF('Input DBEDT Monthly Energy'!$3:$3,O$4,'Input DBEDT Monthly Energy'!48:48)</f>
        <v/>
      </c>
      <c r="P48">
        <f>SUMIF('Input DBEDT Monthly Energy'!$3:$3,P$4,'Input DBEDT Monthly Energy'!48:48)</f>
        <v/>
      </c>
      <c r="Q48">
        <f>SUMIF('Input DBEDT Monthly Energy'!$3:$3,Q$4,'Input DBEDT Monthly Energy'!48:48)</f>
        <v/>
      </c>
      <c r="R48">
        <f>SUMIF('Input DBEDT Monthly Energy'!$3:$3,R$4,'Input DBEDT Monthly Energy'!48:48)</f>
        <v/>
      </c>
      <c r="S48">
        <f>SUMIF('Input DBEDT Monthly Energy'!$3:$3,S$4,'Input DBEDT Monthly Energy'!48:48)</f>
        <v/>
      </c>
      <c r="T48">
        <f>SUMIF('Input DBEDT Monthly Energy'!$3:$3,T$4,'Input DBEDT Monthly Energy'!48:48)</f>
        <v/>
      </c>
      <c r="U48">
        <f>SUMIF('Input DBEDT Monthly Energy'!$3:$3,U$4,'Input DBEDT Monthly Energy'!48:48)</f>
        <v/>
      </c>
      <c r="V48">
        <f>SUMIF('Input DBEDT Monthly Energy'!$3:$3,V$4,'Input DBEDT Monthly Energy'!48:48)</f>
        <v/>
      </c>
      <c r="W48">
        <f>SUMIF('Input DBEDT Monthly Energy'!$3:$3,W$4,'Input DBEDT Monthly Energy'!48:48)</f>
        <v/>
      </c>
      <c r="X48">
        <f>SUMIF('Input DBEDT Monthly Energy'!$3:$3,X$4,'Input DBEDT Monthly Energy'!48:48)</f>
        <v/>
      </c>
      <c r="Y48">
        <f>SUMIF('Input DBEDT Monthly Energy'!$3:$3,Y$4,'Input DBEDT Monthly Energy'!48:48)</f>
        <v/>
      </c>
      <c r="Z48">
        <f>SUMIF('Input DBEDT Monthly Energy'!$3:$3,Z$4,'Input DBEDT Monthly Energy'!48:48)</f>
        <v/>
      </c>
      <c r="AA48">
        <f>SUMIF('Input DBEDT Monthly Energy'!$3:$3,AA$4,'Input DBEDT Monthly Energy'!48:48)</f>
        <v/>
      </c>
    </row>
    <row r="49" spans="1:27">
      <c r="A49">
        <f>'Input DBEDT Monthly Energy'!A49&amp;""</f>
        <v/>
      </c>
      <c r="B49">
        <f>'Input DBEDT Monthly Energy'!B49&amp;""</f>
        <v/>
      </c>
      <c r="C49">
        <f>SUMIF('Input DBEDT Monthly Energy'!$3:$3,C$4,'Input DBEDT Monthly Energy'!49:49)</f>
        <v/>
      </c>
      <c r="D49">
        <f>SUMIF('Input DBEDT Monthly Energy'!$3:$3,D$4,'Input DBEDT Monthly Energy'!49:49)</f>
        <v/>
      </c>
      <c r="E49">
        <f>SUMIF('Input DBEDT Monthly Energy'!$3:$3,E$4,'Input DBEDT Monthly Energy'!49:49)</f>
        <v/>
      </c>
      <c r="F49">
        <f>SUMIF('Input DBEDT Monthly Energy'!$3:$3,F$4,'Input DBEDT Monthly Energy'!49:49)</f>
        <v/>
      </c>
      <c r="G49">
        <f>SUMIF('Input DBEDT Monthly Energy'!$3:$3,G$4,'Input DBEDT Monthly Energy'!49:49)</f>
        <v/>
      </c>
      <c r="H49">
        <f>SUMIF('Input DBEDT Monthly Energy'!$3:$3,H$4,'Input DBEDT Monthly Energy'!49:49)</f>
        <v/>
      </c>
      <c r="I49">
        <f>SUMIF('Input DBEDT Monthly Energy'!$3:$3,I$4,'Input DBEDT Monthly Energy'!49:49)</f>
        <v/>
      </c>
      <c r="J49">
        <f>SUMIF('Input DBEDT Monthly Energy'!$3:$3,J$4,'Input DBEDT Monthly Energy'!49:49)</f>
        <v/>
      </c>
      <c r="K49">
        <f>SUMIF('Input DBEDT Monthly Energy'!$3:$3,K$4,'Input DBEDT Monthly Energy'!49:49)</f>
        <v/>
      </c>
      <c r="L49">
        <f>SUMIF('Input DBEDT Monthly Energy'!$3:$3,L$4,'Input DBEDT Monthly Energy'!49:49)</f>
        <v/>
      </c>
      <c r="M49">
        <f>SUMIF('Input DBEDT Monthly Energy'!$3:$3,M$4,'Input DBEDT Monthly Energy'!49:49)</f>
        <v/>
      </c>
      <c r="N49">
        <f>SUMIF('Input DBEDT Monthly Energy'!$3:$3,N$4,'Input DBEDT Monthly Energy'!49:49)</f>
        <v/>
      </c>
      <c r="O49">
        <f>SUMIF('Input DBEDT Monthly Energy'!$3:$3,O$4,'Input DBEDT Monthly Energy'!49:49)</f>
        <v/>
      </c>
      <c r="P49">
        <f>SUMIF('Input DBEDT Monthly Energy'!$3:$3,P$4,'Input DBEDT Monthly Energy'!49:49)</f>
        <v/>
      </c>
      <c r="Q49">
        <f>SUMIF('Input DBEDT Monthly Energy'!$3:$3,Q$4,'Input DBEDT Monthly Energy'!49:49)</f>
        <v/>
      </c>
      <c r="R49">
        <f>SUMIF('Input DBEDT Monthly Energy'!$3:$3,R$4,'Input DBEDT Monthly Energy'!49:49)</f>
        <v/>
      </c>
      <c r="S49">
        <f>SUMIF('Input DBEDT Monthly Energy'!$3:$3,S$4,'Input DBEDT Monthly Energy'!49:49)</f>
        <v/>
      </c>
      <c r="T49">
        <f>SUMIF('Input DBEDT Monthly Energy'!$3:$3,T$4,'Input DBEDT Monthly Energy'!49:49)</f>
        <v/>
      </c>
      <c r="U49">
        <f>SUMIF('Input DBEDT Monthly Energy'!$3:$3,U$4,'Input DBEDT Monthly Energy'!49:49)</f>
        <v/>
      </c>
      <c r="V49">
        <f>SUMIF('Input DBEDT Monthly Energy'!$3:$3,V$4,'Input DBEDT Monthly Energy'!49:49)</f>
        <v/>
      </c>
      <c r="W49">
        <f>SUMIF('Input DBEDT Monthly Energy'!$3:$3,W$4,'Input DBEDT Monthly Energy'!49:49)</f>
        <v/>
      </c>
      <c r="X49">
        <f>SUMIF('Input DBEDT Monthly Energy'!$3:$3,X$4,'Input DBEDT Monthly Energy'!49:49)</f>
        <v/>
      </c>
      <c r="Y49">
        <f>SUMIF('Input DBEDT Monthly Energy'!$3:$3,Y$4,'Input DBEDT Monthly Energy'!49:49)</f>
        <v/>
      </c>
      <c r="Z49">
        <f>SUMIF('Input DBEDT Monthly Energy'!$3:$3,Z$4,'Input DBEDT Monthly Energy'!49:49)</f>
        <v/>
      </c>
      <c r="AA49">
        <f>SUMIF('Input DBEDT Monthly Energy'!$3:$3,AA$4,'Input DBEDT Monthly Energy'!49:49)</f>
        <v/>
      </c>
    </row>
    <row r="50" spans="1:27">
      <c r="A50">
        <f>'Input DBEDT Monthly Energy'!A50&amp;""</f>
        <v/>
      </c>
      <c r="B50">
        <f>'Input DBEDT Monthly Energy'!B50&amp;""</f>
        <v/>
      </c>
      <c r="C50">
        <f>SUMIF('Input DBEDT Monthly Energy'!$3:$3,C$4,'Input DBEDT Monthly Energy'!50:50)</f>
        <v/>
      </c>
      <c r="D50">
        <f>SUMIF('Input DBEDT Monthly Energy'!$3:$3,D$4,'Input DBEDT Monthly Energy'!50:50)</f>
        <v/>
      </c>
      <c r="E50">
        <f>SUMIF('Input DBEDT Monthly Energy'!$3:$3,E$4,'Input DBEDT Monthly Energy'!50:50)</f>
        <v/>
      </c>
      <c r="F50">
        <f>SUMIF('Input DBEDT Monthly Energy'!$3:$3,F$4,'Input DBEDT Monthly Energy'!50:50)</f>
        <v/>
      </c>
      <c r="G50">
        <f>SUMIF('Input DBEDT Monthly Energy'!$3:$3,G$4,'Input DBEDT Monthly Energy'!50:50)</f>
        <v/>
      </c>
      <c r="H50">
        <f>SUMIF('Input DBEDT Monthly Energy'!$3:$3,H$4,'Input DBEDT Monthly Energy'!50:50)</f>
        <v/>
      </c>
      <c r="I50">
        <f>SUMIF('Input DBEDT Monthly Energy'!$3:$3,I$4,'Input DBEDT Monthly Energy'!50:50)</f>
        <v/>
      </c>
      <c r="J50">
        <f>SUMIF('Input DBEDT Monthly Energy'!$3:$3,J$4,'Input DBEDT Monthly Energy'!50:50)</f>
        <v/>
      </c>
      <c r="K50">
        <f>SUMIF('Input DBEDT Monthly Energy'!$3:$3,K$4,'Input DBEDT Monthly Energy'!50:50)</f>
        <v/>
      </c>
      <c r="L50">
        <f>SUMIF('Input DBEDT Monthly Energy'!$3:$3,L$4,'Input DBEDT Monthly Energy'!50:50)</f>
        <v/>
      </c>
      <c r="M50">
        <f>SUMIF('Input DBEDT Monthly Energy'!$3:$3,M$4,'Input DBEDT Monthly Energy'!50:50)</f>
        <v/>
      </c>
      <c r="N50">
        <f>SUMIF('Input DBEDT Monthly Energy'!$3:$3,N$4,'Input DBEDT Monthly Energy'!50:50)</f>
        <v/>
      </c>
      <c r="O50">
        <f>SUMIF('Input DBEDT Monthly Energy'!$3:$3,O$4,'Input DBEDT Monthly Energy'!50:50)</f>
        <v/>
      </c>
      <c r="P50">
        <f>SUMIF('Input DBEDT Monthly Energy'!$3:$3,P$4,'Input DBEDT Monthly Energy'!50:50)</f>
        <v/>
      </c>
      <c r="Q50">
        <f>SUMIF('Input DBEDT Monthly Energy'!$3:$3,Q$4,'Input DBEDT Monthly Energy'!50:50)</f>
        <v/>
      </c>
      <c r="R50">
        <f>SUMIF('Input DBEDT Monthly Energy'!$3:$3,R$4,'Input DBEDT Monthly Energy'!50:50)</f>
        <v/>
      </c>
      <c r="S50">
        <f>SUMIF('Input DBEDT Monthly Energy'!$3:$3,S$4,'Input DBEDT Monthly Energy'!50:50)</f>
        <v/>
      </c>
      <c r="T50">
        <f>SUMIF('Input DBEDT Monthly Energy'!$3:$3,T$4,'Input DBEDT Monthly Energy'!50:50)</f>
        <v/>
      </c>
      <c r="U50">
        <f>SUMIF('Input DBEDT Monthly Energy'!$3:$3,U$4,'Input DBEDT Monthly Energy'!50:50)</f>
        <v/>
      </c>
      <c r="V50">
        <f>SUMIF('Input DBEDT Monthly Energy'!$3:$3,V$4,'Input DBEDT Monthly Energy'!50:50)</f>
        <v/>
      </c>
      <c r="W50">
        <f>SUMIF('Input DBEDT Monthly Energy'!$3:$3,W$4,'Input DBEDT Monthly Energy'!50:50)</f>
        <v/>
      </c>
      <c r="X50">
        <f>SUMIF('Input DBEDT Monthly Energy'!$3:$3,X$4,'Input DBEDT Monthly Energy'!50:50)</f>
        <v/>
      </c>
      <c r="Y50">
        <f>SUMIF('Input DBEDT Monthly Energy'!$3:$3,Y$4,'Input DBEDT Monthly Energy'!50:50)</f>
        <v/>
      </c>
      <c r="Z50">
        <f>SUMIF('Input DBEDT Monthly Energy'!$3:$3,Z$4,'Input DBEDT Monthly Energy'!50:50)</f>
        <v/>
      </c>
      <c r="AA50">
        <f>SUMIF('Input DBEDT Monthly Energy'!$3:$3,AA$4,'Input DBEDT Monthly Energy'!50:50)</f>
        <v/>
      </c>
    </row>
    <row r="51" spans="1:27">
      <c r="A51">
        <f>'Input DBEDT Monthly Energy'!A51&amp;""</f>
        <v/>
      </c>
      <c r="B51">
        <f>'Input DBEDT Monthly Energy'!B51&amp;""</f>
        <v/>
      </c>
      <c r="C51">
        <f>SUMIF('Input DBEDT Monthly Energy'!$3:$3,C$4,'Input DBEDT Monthly Energy'!51:51)</f>
        <v/>
      </c>
      <c r="D51">
        <f>SUMIF('Input DBEDT Monthly Energy'!$3:$3,D$4,'Input DBEDT Monthly Energy'!51:51)</f>
        <v/>
      </c>
      <c r="E51">
        <f>SUMIF('Input DBEDT Monthly Energy'!$3:$3,E$4,'Input DBEDT Monthly Energy'!51:51)</f>
        <v/>
      </c>
      <c r="F51">
        <f>SUMIF('Input DBEDT Monthly Energy'!$3:$3,F$4,'Input DBEDT Monthly Energy'!51:51)</f>
        <v/>
      </c>
      <c r="G51">
        <f>SUMIF('Input DBEDT Monthly Energy'!$3:$3,G$4,'Input DBEDT Monthly Energy'!51:51)</f>
        <v/>
      </c>
      <c r="H51">
        <f>SUMIF('Input DBEDT Monthly Energy'!$3:$3,H$4,'Input DBEDT Monthly Energy'!51:51)</f>
        <v/>
      </c>
      <c r="I51">
        <f>SUMIF('Input DBEDT Monthly Energy'!$3:$3,I$4,'Input DBEDT Monthly Energy'!51:51)</f>
        <v/>
      </c>
      <c r="J51">
        <f>SUMIF('Input DBEDT Monthly Energy'!$3:$3,J$4,'Input DBEDT Monthly Energy'!51:51)</f>
        <v/>
      </c>
      <c r="K51">
        <f>SUMIF('Input DBEDT Monthly Energy'!$3:$3,K$4,'Input DBEDT Monthly Energy'!51:51)</f>
        <v/>
      </c>
      <c r="L51">
        <f>SUMIF('Input DBEDT Monthly Energy'!$3:$3,L$4,'Input DBEDT Monthly Energy'!51:51)</f>
        <v/>
      </c>
      <c r="M51">
        <f>SUMIF('Input DBEDT Monthly Energy'!$3:$3,M$4,'Input DBEDT Monthly Energy'!51:51)</f>
        <v/>
      </c>
      <c r="N51">
        <f>SUMIF('Input DBEDT Monthly Energy'!$3:$3,N$4,'Input DBEDT Monthly Energy'!51:51)</f>
        <v/>
      </c>
      <c r="O51">
        <f>SUMIF('Input DBEDT Monthly Energy'!$3:$3,O$4,'Input DBEDT Monthly Energy'!51:51)</f>
        <v/>
      </c>
      <c r="P51">
        <f>SUMIF('Input DBEDT Monthly Energy'!$3:$3,P$4,'Input DBEDT Monthly Energy'!51:51)</f>
        <v/>
      </c>
      <c r="Q51">
        <f>SUMIF('Input DBEDT Monthly Energy'!$3:$3,Q$4,'Input DBEDT Monthly Energy'!51:51)</f>
        <v/>
      </c>
      <c r="R51">
        <f>SUMIF('Input DBEDT Monthly Energy'!$3:$3,R$4,'Input DBEDT Monthly Energy'!51:51)</f>
        <v/>
      </c>
      <c r="S51">
        <f>SUMIF('Input DBEDT Monthly Energy'!$3:$3,S$4,'Input DBEDT Monthly Energy'!51:51)</f>
        <v/>
      </c>
      <c r="T51">
        <f>SUMIF('Input DBEDT Monthly Energy'!$3:$3,T$4,'Input DBEDT Monthly Energy'!51:51)</f>
        <v/>
      </c>
      <c r="U51">
        <f>SUMIF('Input DBEDT Monthly Energy'!$3:$3,U$4,'Input DBEDT Monthly Energy'!51:51)</f>
        <v/>
      </c>
      <c r="V51">
        <f>SUMIF('Input DBEDT Monthly Energy'!$3:$3,V$4,'Input DBEDT Monthly Energy'!51:51)</f>
        <v/>
      </c>
      <c r="W51">
        <f>SUMIF('Input DBEDT Monthly Energy'!$3:$3,W$4,'Input DBEDT Monthly Energy'!51:51)</f>
        <v/>
      </c>
      <c r="X51">
        <f>SUMIF('Input DBEDT Monthly Energy'!$3:$3,X$4,'Input DBEDT Monthly Energy'!51:51)</f>
        <v/>
      </c>
      <c r="Y51">
        <f>SUMIF('Input DBEDT Monthly Energy'!$3:$3,Y$4,'Input DBEDT Monthly Energy'!51:51)</f>
        <v/>
      </c>
      <c r="Z51">
        <f>SUMIF('Input DBEDT Monthly Energy'!$3:$3,Z$4,'Input DBEDT Monthly Energy'!51:51)</f>
        <v/>
      </c>
      <c r="AA51">
        <f>SUMIF('Input DBEDT Monthly Energy'!$3:$3,AA$4,'Input DBEDT Monthly Energy'!51:51)</f>
        <v/>
      </c>
    </row>
    <row r="52" spans="1:27">
      <c r="A52">
        <f>'Input DBEDT Monthly Energy'!A52&amp;""</f>
        <v/>
      </c>
      <c r="B52">
        <f>'Input DBEDT Monthly Energy'!B52&amp;""</f>
        <v/>
      </c>
      <c r="C52">
        <f>SUMIF('Input DBEDT Monthly Energy'!$3:$3,C$4,'Input DBEDT Monthly Energy'!52:52)</f>
        <v/>
      </c>
      <c r="D52">
        <f>SUMIF('Input DBEDT Monthly Energy'!$3:$3,D$4,'Input DBEDT Monthly Energy'!52:52)</f>
        <v/>
      </c>
      <c r="E52">
        <f>SUMIF('Input DBEDT Monthly Energy'!$3:$3,E$4,'Input DBEDT Monthly Energy'!52:52)</f>
        <v/>
      </c>
      <c r="F52">
        <f>SUMIF('Input DBEDT Monthly Energy'!$3:$3,F$4,'Input DBEDT Monthly Energy'!52:52)</f>
        <v/>
      </c>
      <c r="G52">
        <f>SUMIF('Input DBEDT Monthly Energy'!$3:$3,G$4,'Input DBEDT Monthly Energy'!52:52)</f>
        <v/>
      </c>
      <c r="H52">
        <f>SUMIF('Input DBEDT Monthly Energy'!$3:$3,H$4,'Input DBEDT Monthly Energy'!52:52)</f>
        <v/>
      </c>
      <c r="I52">
        <f>SUMIF('Input DBEDT Monthly Energy'!$3:$3,I$4,'Input DBEDT Monthly Energy'!52:52)</f>
        <v/>
      </c>
      <c r="J52">
        <f>SUMIF('Input DBEDT Monthly Energy'!$3:$3,J$4,'Input DBEDT Monthly Energy'!52:52)</f>
        <v/>
      </c>
      <c r="K52">
        <f>SUMIF('Input DBEDT Monthly Energy'!$3:$3,K$4,'Input DBEDT Monthly Energy'!52:52)</f>
        <v/>
      </c>
      <c r="L52">
        <f>SUMIF('Input DBEDT Monthly Energy'!$3:$3,L$4,'Input DBEDT Monthly Energy'!52:52)</f>
        <v/>
      </c>
      <c r="M52">
        <f>SUMIF('Input DBEDT Monthly Energy'!$3:$3,M$4,'Input DBEDT Monthly Energy'!52:52)</f>
        <v/>
      </c>
      <c r="N52">
        <f>SUMIF('Input DBEDT Monthly Energy'!$3:$3,N$4,'Input DBEDT Monthly Energy'!52:52)</f>
        <v/>
      </c>
      <c r="O52">
        <f>SUMIF('Input DBEDT Monthly Energy'!$3:$3,O$4,'Input DBEDT Monthly Energy'!52:52)</f>
        <v/>
      </c>
      <c r="P52">
        <f>SUMIF('Input DBEDT Monthly Energy'!$3:$3,P$4,'Input DBEDT Monthly Energy'!52:52)</f>
        <v/>
      </c>
      <c r="Q52">
        <f>SUMIF('Input DBEDT Monthly Energy'!$3:$3,Q$4,'Input DBEDT Monthly Energy'!52:52)</f>
        <v/>
      </c>
      <c r="R52">
        <f>SUMIF('Input DBEDT Monthly Energy'!$3:$3,R$4,'Input DBEDT Monthly Energy'!52:52)</f>
        <v/>
      </c>
      <c r="S52">
        <f>SUMIF('Input DBEDT Monthly Energy'!$3:$3,S$4,'Input DBEDT Monthly Energy'!52:52)</f>
        <v/>
      </c>
      <c r="T52">
        <f>SUMIF('Input DBEDT Monthly Energy'!$3:$3,T$4,'Input DBEDT Monthly Energy'!52:52)</f>
        <v/>
      </c>
      <c r="U52">
        <f>SUMIF('Input DBEDT Monthly Energy'!$3:$3,U$4,'Input DBEDT Monthly Energy'!52:52)</f>
        <v/>
      </c>
      <c r="V52">
        <f>SUMIF('Input DBEDT Monthly Energy'!$3:$3,V$4,'Input DBEDT Monthly Energy'!52:52)</f>
        <v/>
      </c>
      <c r="W52">
        <f>SUMIF('Input DBEDT Monthly Energy'!$3:$3,W$4,'Input DBEDT Monthly Energy'!52:52)</f>
        <v/>
      </c>
      <c r="X52">
        <f>SUMIF('Input DBEDT Monthly Energy'!$3:$3,X$4,'Input DBEDT Monthly Energy'!52:52)</f>
        <v/>
      </c>
      <c r="Y52">
        <f>SUMIF('Input DBEDT Monthly Energy'!$3:$3,Y$4,'Input DBEDT Monthly Energy'!52:52)</f>
        <v/>
      </c>
      <c r="Z52">
        <f>SUMIF('Input DBEDT Monthly Energy'!$3:$3,Z$4,'Input DBEDT Monthly Energy'!52:52)</f>
        <v/>
      </c>
      <c r="AA52">
        <f>SUMIF('Input DBEDT Monthly Energy'!$3:$3,AA$4,'Input DBEDT Monthly Energy'!52:52)</f>
        <v/>
      </c>
    </row>
    <row r="53" spans="1:27">
      <c r="A53">
        <f>'Input DBEDT Monthly Energy'!A53&amp;""</f>
        <v/>
      </c>
      <c r="B53">
        <f>'Input DBEDT Monthly Energy'!B53&amp;""</f>
        <v/>
      </c>
      <c r="C53">
        <f>SUMIF('Input DBEDT Monthly Energy'!$3:$3,C$4,'Input DBEDT Monthly Energy'!53:53)</f>
        <v/>
      </c>
      <c r="D53">
        <f>SUMIF('Input DBEDT Monthly Energy'!$3:$3,D$4,'Input DBEDT Monthly Energy'!53:53)</f>
        <v/>
      </c>
      <c r="E53">
        <f>SUMIF('Input DBEDT Monthly Energy'!$3:$3,E$4,'Input DBEDT Monthly Energy'!53:53)</f>
        <v/>
      </c>
      <c r="F53">
        <f>SUMIF('Input DBEDT Monthly Energy'!$3:$3,F$4,'Input DBEDT Monthly Energy'!53:53)</f>
        <v/>
      </c>
      <c r="G53">
        <f>SUMIF('Input DBEDT Monthly Energy'!$3:$3,G$4,'Input DBEDT Monthly Energy'!53:53)</f>
        <v/>
      </c>
      <c r="H53">
        <f>SUMIF('Input DBEDT Monthly Energy'!$3:$3,H$4,'Input DBEDT Monthly Energy'!53:53)</f>
        <v/>
      </c>
      <c r="I53">
        <f>SUMIF('Input DBEDT Monthly Energy'!$3:$3,I$4,'Input DBEDT Monthly Energy'!53:53)</f>
        <v/>
      </c>
      <c r="J53">
        <f>SUMIF('Input DBEDT Monthly Energy'!$3:$3,J$4,'Input DBEDT Monthly Energy'!53:53)</f>
        <v/>
      </c>
      <c r="K53">
        <f>SUMIF('Input DBEDT Monthly Energy'!$3:$3,K$4,'Input DBEDT Monthly Energy'!53:53)</f>
        <v/>
      </c>
      <c r="L53">
        <f>SUMIF('Input DBEDT Monthly Energy'!$3:$3,L$4,'Input DBEDT Monthly Energy'!53:53)</f>
        <v/>
      </c>
      <c r="M53">
        <f>SUMIF('Input DBEDT Monthly Energy'!$3:$3,M$4,'Input DBEDT Monthly Energy'!53:53)</f>
        <v/>
      </c>
      <c r="N53">
        <f>SUMIF('Input DBEDT Monthly Energy'!$3:$3,N$4,'Input DBEDT Monthly Energy'!53:53)</f>
        <v/>
      </c>
      <c r="O53">
        <f>SUMIF('Input DBEDT Monthly Energy'!$3:$3,O$4,'Input DBEDT Monthly Energy'!53:53)</f>
        <v/>
      </c>
      <c r="P53">
        <f>SUMIF('Input DBEDT Monthly Energy'!$3:$3,P$4,'Input DBEDT Monthly Energy'!53:53)</f>
        <v/>
      </c>
      <c r="Q53">
        <f>SUMIF('Input DBEDT Monthly Energy'!$3:$3,Q$4,'Input DBEDT Monthly Energy'!53:53)</f>
        <v/>
      </c>
      <c r="R53">
        <f>SUMIF('Input DBEDT Monthly Energy'!$3:$3,R$4,'Input DBEDT Monthly Energy'!53:53)</f>
        <v/>
      </c>
      <c r="S53">
        <f>SUMIF('Input DBEDT Monthly Energy'!$3:$3,S$4,'Input DBEDT Monthly Energy'!53:53)</f>
        <v/>
      </c>
      <c r="T53">
        <f>SUMIF('Input DBEDT Monthly Energy'!$3:$3,T$4,'Input DBEDT Monthly Energy'!53:53)</f>
        <v/>
      </c>
      <c r="U53">
        <f>SUMIF('Input DBEDT Monthly Energy'!$3:$3,U$4,'Input DBEDT Monthly Energy'!53:53)</f>
        <v/>
      </c>
      <c r="V53">
        <f>SUMIF('Input DBEDT Monthly Energy'!$3:$3,V$4,'Input DBEDT Monthly Energy'!53:53)</f>
        <v/>
      </c>
      <c r="W53">
        <f>SUMIF('Input DBEDT Monthly Energy'!$3:$3,W$4,'Input DBEDT Monthly Energy'!53:53)</f>
        <v/>
      </c>
      <c r="X53">
        <f>SUMIF('Input DBEDT Monthly Energy'!$3:$3,X$4,'Input DBEDT Monthly Energy'!53:53)</f>
        <v/>
      </c>
      <c r="Y53">
        <f>SUMIF('Input DBEDT Monthly Energy'!$3:$3,Y$4,'Input DBEDT Monthly Energy'!53:53)</f>
        <v/>
      </c>
      <c r="Z53">
        <f>SUMIF('Input DBEDT Monthly Energy'!$3:$3,Z$4,'Input DBEDT Monthly Energy'!53:53)</f>
        <v/>
      </c>
      <c r="AA53">
        <f>SUMIF('Input DBEDT Monthly Energy'!$3:$3,AA$4,'Input DBEDT Monthly Energy'!53:53)</f>
        <v/>
      </c>
    </row>
    <row r="54" spans="1:27">
      <c r="A54">
        <f>'Input DBEDT Monthly Energy'!A54&amp;""</f>
        <v/>
      </c>
      <c r="B54">
        <f>'Input DBEDT Monthly Energy'!B54&amp;""</f>
        <v/>
      </c>
      <c r="C54">
        <f>SUMIF('Input DBEDT Monthly Energy'!$3:$3,C$4,'Input DBEDT Monthly Energy'!54:54)</f>
        <v/>
      </c>
      <c r="D54">
        <f>SUMIF('Input DBEDT Monthly Energy'!$3:$3,D$4,'Input DBEDT Monthly Energy'!54:54)</f>
        <v/>
      </c>
      <c r="E54">
        <f>SUMIF('Input DBEDT Monthly Energy'!$3:$3,E$4,'Input DBEDT Monthly Energy'!54:54)</f>
        <v/>
      </c>
      <c r="F54">
        <f>SUMIF('Input DBEDT Monthly Energy'!$3:$3,F$4,'Input DBEDT Monthly Energy'!54:54)</f>
        <v/>
      </c>
      <c r="G54">
        <f>SUMIF('Input DBEDT Monthly Energy'!$3:$3,G$4,'Input DBEDT Monthly Energy'!54:54)</f>
        <v/>
      </c>
      <c r="H54">
        <f>SUMIF('Input DBEDT Monthly Energy'!$3:$3,H$4,'Input DBEDT Monthly Energy'!54:54)</f>
        <v/>
      </c>
      <c r="I54">
        <f>SUMIF('Input DBEDT Monthly Energy'!$3:$3,I$4,'Input DBEDT Monthly Energy'!54:54)</f>
        <v/>
      </c>
      <c r="J54">
        <f>SUMIF('Input DBEDT Monthly Energy'!$3:$3,J$4,'Input DBEDT Monthly Energy'!54:54)</f>
        <v/>
      </c>
      <c r="K54">
        <f>SUMIF('Input DBEDT Monthly Energy'!$3:$3,K$4,'Input DBEDT Monthly Energy'!54:54)</f>
        <v/>
      </c>
      <c r="L54">
        <f>SUMIF('Input DBEDT Monthly Energy'!$3:$3,L$4,'Input DBEDT Monthly Energy'!54:54)</f>
        <v/>
      </c>
      <c r="M54">
        <f>SUMIF('Input DBEDT Monthly Energy'!$3:$3,M$4,'Input DBEDT Monthly Energy'!54:54)</f>
        <v/>
      </c>
      <c r="N54">
        <f>SUMIF('Input DBEDT Monthly Energy'!$3:$3,N$4,'Input DBEDT Monthly Energy'!54:54)</f>
        <v/>
      </c>
      <c r="O54">
        <f>SUMIF('Input DBEDT Monthly Energy'!$3:$3,O$4,'Input DBEDT Monthly Energy'!54:54)</f>
        <v/>
      </c>
      <c r="P54">
        <f>SUMIF('Input DBEDT Monthly Energy'!$3:$3,P$4,'Input DBEDT Monthly Energy'!54:54)</f>
        <v/>
      </c>
      <c r="Q54">
        <f>SUMIF('Input DBEDT Monthly Energy'!$3:$3,Q$4,'Input DBEDT Monthly Energy'!54:54)</f>
        <v/>
      </c>
      <c r="R54">
        <f>SUMIF('Input DBEDT Monthly Energy'!$3:$3,R$4,'Input DBEDT Monthly Energy'!54:54)</f>
        <v/>
      </c>
      <c r="S54">
        <f>SUMIF('Input DBEDT Monthly Energy'!$3:$3,S$4,'Input DBEDT Monthly Energy'!54:54)</f>
        <v/>
      </c>
      <c r="T54">
        <f>SUMIF('Input DBEDT Monthly Energy'!$3:$3,T$4,'Input DBEDT Monthly Energy'!54:54)</f>
        <v/>
      </c>
      <c r="U54">
        <f>SUMIF('Input DBEDT Monthly Energy'!$3:$3,U$4,'Input DBEDT Monthly Energy'!54:54)</f>
        <v/>
      </c>
      <c r="V54">
        <f>SUMIF('Input DBEDT Monthly Energy'!$3:$3,V$4,'Input DBEDT Monthly Energy'!54:54)</f>
        <v/>
      </c>
      <c r="W54">
        <f>SUMIF('Input DBEDT Monthly Energy'!$3:$3,W$4,'Input DBEDT Monthly Energy'!54:54)</f>
        <v/>
      </c>
      <c r="X54">
        <f>SUMIF('Input DBEDT Monthly Energy'!$3:$3,X$4,'Input DBEDT Monthly Energy'!54:54)</f>
        <v/>
      </c>
      <c r="Y54">
        <f>SUMIF('Input DBEDT Monthly Energy'!$3:$3,Y$4,'Input DBEDT Monthly Energy'!54:54)</f>
        <v/>
      </c>
      <c r="Z54">
        <f>SUMIF('Input DBEDT Monthly Energy'!$3:$3,Z$4,'Input DBEDT Monthly Energy'!54:54)</f>
        <v/>
      </c>
      <c r="AA54">
        <f>SUMIF('Input DBEDT Monthly Energy'!$3:$3,AA$4,'Input DBEDT Monthly Energy'!54:54)</f>
        <v/>
      </c>
    </row>
    <row r="55" spans="1:27">
      <c r="A55">
        <f>'Input DBEDT Monthly Energy'!A55&amp;""</f>
        <v/>
      </c>
      <c r="B55">
        <f>'Input DBEDT Monthly Energy'!B55&amp;""</f>
        <v/>
      </c>
      <c r="C55">
        <f>SUMIF('Input DBEDT Monthly Energy'!$3:$3,C$4,'Input DBEDT Monthly Energy'!55:55)</f>
        <v/>
      </c>
      <c r="D55">
        <f>SUMIF('Input DBEDT Monthly Energy'!$3:$3,D$4,'Input DBEDT Monthly Energy'!55:55)</f>
        <v/>
      </c>
      <c r="E55">
        <f>SUMIF('Input DBEDT Monthly Energy'!$3:$3,E$4,'Input DBEDT Monthly Energy'!55:55)</f>
        <v/>
      </c>
      <c r="F55">
        <f>SUMIF('Input DBEDT Monthly Energy'!$3:$3,F$4,'Input DBEDT Monthly Energy'!55:55)</f>
        <v/>
      </c>
      <c r="G55">
        <f>SUMIF('Input DBEDT Monthly Energy'!$3:$3,G$4,'Input DBEDT Monthly Energy'!55:55)</f>
        <v/>
      </c>
      <c r="H55">
        <f>SUMIF('Input DBEDT Monthly Energy'!$3:$3,H$4,'Input DBEDT Monthly Energy'!55:55)</f>
        <v/>
      </c>
      <c r="I55">
        <f>SUMIF('Input DBEDT Monthly Energy'!$3:$3,I$4,'Input DBEDT Monthly Energy'!55:55)</f>
        <v/>
      </c>
      <c r="J55">
        <f>SUMIF('Input DBEDT Monthly Energy'!$3:$3,J$4,'Input DBEDT Monthly Energy'!55:55)</f>
        <v/>
      </c>
      <c r="K55">
        <f>SUMIF('Input DBEDT Monthly Energy'!$3:$3,K$4,'Input DBEDT Monthly Energy'!55:55)</f>
        <v/>
      </c>
      <c r="L55">
        <f>SUMIF('Input DBEDT Monthly Energy'!$3:$3,L$4,'Input DBEDT Monthly Energy'!55:55)</f>
        <v/>
      </c>
      <c r="M55">
        <f>SUMIF('Input DBEDT Monthly Energy'!$3:$3,M$4,'Input DBEDT Monthly Energy'!55:55)</f>
        <v/>
      </c>
      <c r="N55">
        <f>SUMIF('Input DBEDT Monthly Energy'!$3:$3,N$4,'Input DBEDT Monthly Energy'!55:55)</f>
        <v/>
      </c>
      <c r="O55">
        <f>SUMIF('Input DBEDT Monthly Energy'!$3:$3,O$4,'Input DBEDT Monthly Energy'!55:55)</f>
        <v/>
      </c>
      <c r="P55">
        <f>SUMIF('Input DBEDT Monthly Energy'!$3:$3,P$4,'Input DBEDT Monthly Energy'!55:55)</f>
        <v/>
      </c>
      <c r="Q55">
        <f>SUMIF('Input DBEDT Monthly Energy'!$3:$3,Q$4,'Input DBEDT Monthly Energy'!55:55)</f>
        <v/>
      </c>
      <c r="R55">
        <f>SUMIF('Input DBEDT Monthly Energy'!$3:$3,R$4,'Input DBEDT Monthly Energy'!55:55)</f>
        <v/>
      </c>
      <c r="S55">
        <f>SUMIF('Input DBEDT Monthly Energy'!$3:$3,S$4,'Input DBEDT Monthly Energy'!55:55)</f>
        <v/>
      </c>
      <c r="T55">
        <f>SUMIF('Input DBEDT Monthly Energy'!$3:$3,T$4,'Input DBEDT Monthly Energy'!55:55)</f>
        <v/>
      </c>
      <c r="U55">
        <f>SUMIF('Input DBEDT Monthly Energy'!$3:$3,U$4,'Input DBEDT Monthly Energy'!55:55)</f>
        <v/>
      </c>
      <c r="V55">
        <f>SUMIF('Input DBEDT Monthly Energy'!$3:$3,V$4,'Input DBEDT Monthly Energy'!55:55)</f>
        <v/>
      </c>
      <c r="W55">
        <f>SUMIF('Input DBEDT Monthly Energy'!$3:$3,W$4,'Input DBEDT Monthly Energy'!55:55)</f>
        <v/>
      </c>
      <c r="X55">
        <f>SUMIF('Input DBEDT Monthly Energy'!$3:$3,X$4,'Input DBEDT Monthly Energy'!55:55)</f>
        <v/>
      </c>
      <c r="Y55">
        <f>SUMIF('Input DBEDT Monthly Energy'!$3:$3,Y$4,'Input DBEDT Monthly Energy'!55:55)</f>
        <v/>
      </c>
      <c r="Z55">
        <f>SUMIF('Input DBEDT Monthly Energy'!$3:$3,Z$4,'Input DBEDT Monthly Energy'!55:55)</f>
        <v/>
      </c>
      <c r="AA55">
        <f>SUMIF('Input DBEDT Monthly Energy'!$3:$3,AA$4,'Input DBEDT Monthly Energy'!55:55)</f>
        <v/>
      </c>
    </row>
    <row r="56" spans="1:27">
      <c r="A56">
        <f>'Input DBEDT Monthly Energy'!A56&amp;""</f>
        <v/>
      </c>
      <c r="B56">
        <f>'Input DBEDT Monthly Energy'!B56&amp;""</f>
        <v/>
      </c>
      <c r="C56">
        <f>SUMIF('Input DBEDT Monthly Energy'!$3:$3,C$4,'Input DBEDT Monthly Energy'!56:56)</f>
        <v/>
      </c>
      <c r="D56">
        <f>SUMIF('Input DBEDT Monthly Energy'!$3:$3,D$4,'Input DBEDT Monthly Energy'!56:56)</f>
        <v/>
      </c>
      <c r="E56">
        <f>SUMIF('Input DBEDT Monthly Energy'!$3:$3,E$4,'Input DBEDT Monthly Energy'!56:56)</f>
        <v/>
      </c>
      <c r="F56">
        <f>SUMIF('Input DBEDT Monthly Energy'!$3:$3,F$4,'Input DBEDT Monthly Energy'!56:56)</f>
        <v/>
      </c>
      <c r="G56">
        <f>SUMIF('Input DBEDT Monthly Energy'!$3:$3,G$4,'Input DBEDT Monthly Energy'!56:56)</f>
        <v/>
      </c>
      <c r="H56">
        <f>SUMIF('Input DBEDT Monthly Energy'!$3:$3,H$4,'Input DBEDT Monthly Energy'!56:56)</f>
        <v/>
      </c>
      <c r="I56">
        <f>SUMIF('Input DBEDT Monthly Energy'!$3:$3,I$4,'Input DBEDT Monthly Energy'!56:56)</f>
        <v/>
      </c>
      <c r="J56">
        <f>SUMIF('Input DBEDT Monthly Energy'!$3:$3,J$4,'Input DBEDT Monthly Energy'!56:56)</f>
        <v/>
      </c>
      <c r="K56">
        <f>SUMIF('Input DBEDT Monthly Energy'!$3:$3,K$4,'Input DBEDT Monthly Energy'!56:56)</f>
        <v/>
      </c>
      <c r="L56">
        <f>SUMIF('Input DBEDT Monthly Energy'!$3:$3,L$4,'Input DBEDT Monthly Energy'!56:56)</f>
        <v/>
      </c>
      <c r="M56">
        <f>SUMIF('Input DBEDT Monthly Energy'!$3:$3,M$4,'Input DBEDT Monthly Energy'!56:56)</f>
        <v/>
      </c>
      <c r="N56">
        <f>SUMIF('Input DBEDT Monthly Energy'!$3:$3,N$4,'Input DBEDT Monthly Energy'!56:56)</f>
        <v/>
      </c>
      <c r="O56">
        <f>SUMIF('Input DBEDT Monthly Energy'!$3:$3,O$4,'Input DBEDT Monthly Energy'!56:56)</f>
        <v/>
      </c>
      <c r="P56">
        <f>SUMIF('Input DBEDT Monthly Energy'!$3:$3,P$4,'Input DBEDT Monthly Energy'!56:56)</f>
        <v/>
      </c>
      <c r="Q56">
        <f>SUMIF('Input DBEDT Monthly Energy'!$3:$3,Q$4,'Input DBEDT Monthly Energy'!56:56)</f>
        <v/>
      </c>
      <c r="R56">
        <f>SUMIF('Input DBEDT Monthly Energy'!$3:$3,R$4,'Input DBEDT Monthly Energy'!56:56)</f>
        <v/>
      </c>
      <c r="S56">
        <f>SUMIF('Input DBEDT Monthly Energy'!$3:$3,S$4,'Input DBEDT Monthly Energy'!56:56)</f>
        <v/>
      </c>
      <c r="T56">
        <f>SUMIF('Input DBEDT Monthly Energy'!$3:$3,T$4,'Input DBEDT Monthly Energy'!56:56)</f>
        <v/>
      </c>
      <c r="U56">
        <f>SUMIF('Input DBEDT Monthly Energy'!$3:$3,U$4,'Input DBEDT Monthly Energy'!56:56)</f>
        <v/>
      </c>
      <c r="V56">
        <f>SUMIF('Input DBEDT Monthly Energy'!$3:$3,V$4,'Input DBEDT Monthly Energy'!56:56)</f>
        <v/>
      </c>
      <c r="W56">
        <f>SUMIF('Input DBEDT Monthly Energy'!$3:$3,W$4,'Input DBEDT Monthly Energy'!56:56)</f>
        <v/>
      </c>
      <c r="X56">
        <f>SUMIF('Input DBEDT Monthly Energy'!$3:$3,X$4,'Input DBEDT Monthly Energy'!56:56)</f>
        <v/>
      </c>
      <c r="Y56">
        <f>SUMIF('Input DBEDT Monthly Energy'!$3:$3,Y$4,'Input DBEDT Monthly Energy'!56:56)</f>
        <v/>
      </c>
      <c r="Z56">
        <f>SUMIF('Input DBEDT Monthly Energy'!$3:$3,Z$4,'Input DBEDT Monthly Energy'!56:56)</f>
        <v/>
      </c>
      <c r="AA56">
        <f>SUMIF('Input DBEDT Monthly Energy'!$3:$3,AA$4,'Input DBEDT Monthly Energy'!56:56)</f>
        <v/>
      </c>
    </row>
    <row r="57" spans="1:27">
      <c r="A57">
        <f>'Input DBEDT Monthly Energy'!A57&amp;""</f>
        <v/>
      </c>
      <c r="B57">
        <f>'Input DBEDT Monthly Energy'!B57&amp;""</f>
        <v/>
      </c>
      <c r="C57">
        <f>SUMIF('Input DBEDT Monthly Energy'!$3:$3,C$4,'Input DBEDT Monthly Energy'!57:57)</f>
        <v/>
      </c>
      <c r="D57">
        <f>SUMIF('Input DBEDT Monthly Energy'!$3:$3,D$4,'Input DBEDT Monthly Energy'!57:57)</f>
        <v/>
      </c>
      <c r="E57">
        <f>SUMIF('Input DBEDT Monthly Energy'!$3:$3,E$4,'Input DBEDT Monthly Energy'!57:57)</f>
        <v/>
      </c>
      <c r="F57">
        <f>SUMIF('Input DBEDT Monthly Energy'!$3:$3,F$4,'Input DBEDT Monthly Energy'!57:57)</f>
        <v/>
      </c>
      <c r="G57">
        <f>SUMIF('Input DBEDT Monthly Energy'!$3:$3,G$4,'Input DBEDT Monthly Energy'!57:57)</f>
        <v/>
      </c>
      <c r="H57">
        <f>SUMIF('Input DBEDT Monthly Energy'!$3:$3,H$4,'Input DBEDT Monthly Energy'!57:57)</f>
        <v/>
      </c>
      <c r="I57">
        <f>SUMIF('Input DBEDT Monthly Energy'!$3:$3,I$4,'Input DBEDT Monthly Energy'!57:57)</f>
        <v/>
      </c>
      <c r="J57">
        <f>SUMIF('Input DBEDT Monthly Energy'!$3:$3,J$4,'Input DBEDT Monthly Energy'!57:57)</f>
        <v/>
      </c>
      <c r="K57">
        <f>SUMIF('Input DBEDT Monthly Energy'!$3:$3,K$4,'Input DBEDT Monthly Energy'!57:57)</f>
        <v/>
      </c>
      <c r="L57">
        <f>SUMIF('Input DBEDT Monthly Energy'!$3:$3,L$4,'Input DBEDT Monthly Energy'!57:57)</f>
        <v/>
      </c>
      <c r="M57">
        <f>SUMIF('Input DBEDT Monthly Energy'!$3:$3,M$4,'Input DBEDT Monthly Energy'!57:57)</f>
        <v/>
      </c>
      <c r="N57">
        <f>SUMIF('Input DBEDT Monthly Energy'!$3:$3,N$4,'Input DBEDT Monthly Energy'!57:57)</f>
        <v/>
      </c>
      <c r="O57">
        <f>SUMIF('Input DBEDT Monthly Energy'!$3:$3,O$4,'Input DBEDT Monthly Energy'!57:57)</f>
        <v/>
      </c>
      <c r="P57">
        <f>SUMIF('Input DBEDT Monthly Energy'!$3:$3,P$4,'Input DBEDT Monthly Energy'!57:57)</f>
        <v/>
      </c>
      <c r="Q57">
        <f>SUMIF('Input DBEDT Monthly Energy'!$3:$3,Q$4,'Input DBEDT Monthly Energy'!57:57)</f>
        <v/>
      </c>
      <c r="R57">
        <f>SUMIF('Input DBEDT Monthly Energy'!$3:$3,R$4,'Input DBEDT Monthly Energy'!57:57)</f>
        <v/>
      </c>
      <c r="S57">
        <f>SUMIF('Input DBEDT Monthly Energy'!$3:$3,S$4,'Input DBEDT Monthly Energy'!57:57)</f>
        <v/>
      </c>
      <c r="T57">
        <f>SUMIF('Input DBEDT Monthly Energy'!$3:$3,T$4,'Input DBEDT Monthly Energy'!57:57)</f>
        <v/>
      </c>
      <c r="U57">
        <f>SUMIF('Input DBEDT Monthly Energy'!$3:$3,U$4,'Input DBEDT Monthly Energy'!57:57)</f>
        <v/>
      </c>
      <c r="V57">
        <f>SUMIF('Input DBEDT Monthly Energy'!$3:$3,V$4,'Input DBEDT Monthly Energy'!57:57)</f>
        <v/>
      </c>
      <c r="W57">
        <f>SUMIF('Input DBEDT Monthly Energy'!$3:$3,W$4,'Input DBEDT Monthly Energy'!57:57)</f>
        <v/>
      </c>
      <c r="X57">
        <f>SUMIF('Input DBEDT Monthly Energy'!$3:$3,X$4,'Input DBEDT Monthly Energy'!57:57)</f>
        <v/>
      </c>
      <c r="Y57">
        <f>SUMIF('Input DBEDT Monthly Energy'!$3:$3,Y$4,'Input DBEDT Monthly Energy'!57:57)</f>
        <v/>
      </c>
      <c r="Z57">
        <f>SUMIF('Input DBEDT Monthly Energy'!$3:$3,Z$4,'Input DBEDT Monthly Energy'!57:57)</f>
        <v/>
      </c>
      <c r="AA57">
        <f>SUMIF('Input DBEDT Monthly Energy'!$3:$3,AA$4,'Input DBEDT Monthly Energy'!57:57)</f>
        <v/>
      </c>
    </row>
    <row r="58" spans="1:27">
      <c r="A58">
        <f>'Input DBEDT Monthly Energy'!A58&amp;""</f>
        <v/>
      </c>
      <c r="B58">
        <f>'Input DBEDT Monthly Energy'!B58&amp;""</f>
        <v/>
      </c>
      <c r="C58">
        <f>SUMIF('Input DBEDT Monthly Energy'!$3:$3,C$4,'Input DBEDT Monthly Energy'!58:58)</f>
        <v/>
      </c>
      <c r="D58">
        <f>SUMIF('Input DBEDT Monthly Energy'!$3:$3,D$4,'Input DBEDT Monthly Energy'!58:58)</f>
        <v/>
      </c>
      <c r="E58">
        <f>SUMIF('Input DBEDT Monthly Energy'!$3:$3,E$4,'Input DBEDT Monthly Energy'!58:58)</f>
        <v/>
      </c>
      <c r="F58">
        <f>SUMIF('Input DBEDT Monthly Energy'!$3:$3,F$4,'Input DBEDT Monthly Energy'!58:58)</f>
        <v/>
      </c>
      <c r="G58">
        <f>SUMIF('Input DBEDT Monthly Energy'!$3:$3,G$4,'Input DBEDT Monthly Energy'!58:58)</f>
        <v/>
      </c>
      <c r="H58">
        <f>SUMIF('Input DBEDT Monthly Energy'!$3:$3,H$4,'Input DBEDT Monthly Energy'!58:58)</f>
        <v/>
      </c>
      <c r="I58">
        <f>SUMIF('Input DBEDT Monthly Energy'!$3:$3,I$4,'Input DBEDT Monthly Energy'!58:58)</f>
        <v/>
      </c>
      <c r="J58">
        <f>SUMIF('Input DBEDT Monthly Energy'!$3:$3,J$4,'Input DBEDT Monthly Energy'!58:58)</f>
        <v/>
      </c>
      <c r="K58">
        <f>SUMIF('Input DBEDT Monthly Energy'!$3:$3,K$4,'Input DBEDT Monthly Energy'!58:58)</f>
        <v/>
      </c>
      <c r="L58">
        <f>SUMIF('Input DBEDT Monthly Energy'!$3:$3,L$4,'Input DBEDT Monthly Energy'!58:58)</f>
        <v/>
      </c>
      <c r="M58">
        <f>SUMIF('Input DBEDT Monthly Energy'!$3:$3,M$4,'Input DBEDT Monthly Energy'!58:58)</f>
        <v/>
      </c>
      <c r="N58">
        <f>SUMIF('Input DBEDT Monthly Energy'!$3:$3,N$4,'Input DBEDT Monthly Energy'!58:58)</f>
        <v/>
      </c>
      <c r="O58">
        <f>SUMIF('Input DBEDT Monthly Energy'!$3:$3,O$4,'Input DBEDT Monthly Energy'!58:58)</f>
        <v/>
      </c>
      <c r="P58">
        <f>SUMIF('Input DBEDT Monthly Energy'!$3:$3,P$4,'Input DBEDT Monthly Energy'!58:58)</f>
        <v/>
      </c>
      <c r="Q58">
        <f>SUMIF('Input DBEDT Monthly Energy'!$3:$3,Q$4,'Input DBEDT Monthly Energy'!58:58)</f>
        <v/>
      </c>
      <c r="R58">
        <f>SUMIF('Input DBEDT Monthly Energy'!$3:$3,R$4,'Input DBEDT Monthly Energy'!58:58)</f>
        <v/>
      </c>
      <c r="S58">
        <f>SUMIF('Input DBEDT Monthly Energy'!$3:$3,S$4,'Input DBEDT Monthly Energy'!58:58)</f>
        <v/>
      </c>
      <c r="T58">
        <f>SUMIF('Input DBEDT Monthly Energy'!$3:$3,T$4,'Input DBEDT Monthly Energy'!58:58)</f>
        <v/>
      </c>
      <c r="U58">
        <f>SUMIF('Input DBEDT Monthly Energy'!$3:$3,U$4,'Input DBEDT Monthly Energy'!58:58)</f>
        <v/>
      </c>
      <c r="V58">
        <f>SUMIF('Input DBEDT Monthly Energy'!$3:$3,V$4,'Input DBEDT Monthly Energy'!58:58)</f>
        <v/>
      </c>
      <c r="W58">
        <f>SUMIF('Input DBEDT Monthly Energy'!$3:$3,W$4,'Input DBEDT Monthly Energy'!58:58)</f>
        <v/>
      </c>
      <c r="X58">
        <f>SUMIF('Input DBEDT Monthly Energy'!$3:$3,X$4,'Input DBEDT Monthly Energy'!58:58)</f>
        <v/>
      </c>
      <c r="Y58">
        <f>SUMIF('Input DBEDT Monthly Energy'!$3:$3,Y$4,'Input DBEDT Monthly Energy'!58:58)</f>
        <v/>
      </c>
      <c r="Z58">
        <f>SUMIF('Input DBEDT Monthly Energy'!$3:$3,Z$4,'Input DBEDT Monthly Energy'!58:58)</f>
        <v/>
      </c>
      <c r="AA58">
        <f>SUMIF('Input DBEDT Monthly Energy'!$3:$3,AA$4,'Input DBEDT Monthly Energy'!58:58)</f>
        <v/>
      </c>
    </row>
    <row r="59" spans="1:27">
      <c r="A59">
        <f>'Input DBEDT Monthly Energy'!A59&amp;""</f>
        <v/>
      </c>
      <c r="B59">
        <f>'Input DBEDT Monthly Energy'!B59&amp;""</f>
        <v/>
      </c>
      <c r="C59">
        <f>SUMIF('Input DBEDT Monthly Energy'!$3:$3,C$4,'Input DBEDT Monthly Energy'!59:59)</f>
        <v/>
      </c>
      <c r="D59">
        <f>SUMIF('Input DBEDT Monthly Energy'!$3:$3,D$4,'Input DBEDT Monthly Energy'!59:59)</f>
        <v/>
      </c>
      <c r="E59">
        <f>SUMIF('Input DBEDT Monthly Energy'!$3:$3,E$4,'Input DBEDT Monthly Energy'!59:59)</f>
        <v/>
      </c>
      <c r="F59">
        <f>SUMIF('Input DBEDT Monthly Energy'!$3:$3,F$4,'Input DBEDT Monthly Energy'!59:59)</f>
        <v/>
      </c>
      <c r="G59">
        <f>SUMIF('Input DBEDT Monthly Energy'!$3:$3,G$4,'Input DBEDT Monthly Energy'!59:59)</f>
        <v/>
      </c>
      <c r="H59">
        <f>SUMIF('Input DBEDT Monthly Energy'!$3:$3,H$4,'Input DBEDT Monthly Energy'!59:59)</f>
        <v/>
      </c>
      <c r="I59">
        <f>SUMIF('Input DBEDT Monthly Energy'!$3:$3,I$4,'Input DBEDT Monthly Energy'!59:59)</f>
        <v/>
      </c>
      <c r="J59">
        <f>SUMIF('Input DBEDT Monthly Energy'!$3:$3,J$4,'Input DBEDT Monthly Energy'!59:59)</f>
        <v/>
      </c>
      <c r="K59">
        <f>SUMIF('Input DBEDT Monthly Energy'!$3:$3,K$4,'Input DBEDT Monthly Energy'!59:59)</f>
        <v/>
      </c>
      <c r="L59">
        <f>SUMIF('Input DBEDT Monthly Energy'!$3:$3,L$4,'Input DBEDT Monthly Energy'!59:59)</f>
        <v/>
      </c>
      <c r="M59">
        <f>SUMIF('Input DBEDT Monthly Energy'!$3:$3,M$4,'Input DBEDT Monthly Energy'!59:59)</f>
        <v/>
      </c>
      <c r="N59">
        <f>SUMIF('Input DBEDT Monthly Energy'!$3:$3,N$4,'Input DBEDT Monthly Energy'!59:59)</f>
        <v/>
      </c>
      <c r="O59">
        <f>SUMIF('Input DBEDT Monthly Energy'!$3:$3,O$4,'Input DBEDT Monthly Energy'!59:59)</f>
        <v/>
      </c>
      <c r="P59">
        <f>SUMIF('Input DBEDT Monthly Energy'!$3:$3,P$4,'Input DBEDT Monthly Energy'!59:59)</f>
        <v/>
      </c>
      <c r="Q59">
        <f>SUMIF('Input DBEDT Monthly Energy'!$3:$3,Q$4,'Input DBEDT Monthly Energy'!59:59)</f>
        <v/>
      </c>
      <c r="R59">
        <f>SUMIF('Input DBEDT Monthly Energy'!$3:$3,R$4,'Input DBEDT Monthly Energy'!59:59)</f>
        <v/>
      </c>
      <c r="S59">
        <f>SUMIF('Input DBEDT Monthly Energy'!$3:$3,S$4,'Input DBEDT Monthly Energy'!59:59)</f>
        <v/>
      </c>
      <c r="T59">
        <f>SUMIF('Input DBEDT Monthly Energy'!$3:$3,T$4,'Input DBEDT Monthly Energy'!59:59)</f>
        <v/>
      </c>
      <c r="U59">
        <f>SUMIF('Input DBEDT Monthly Energy'!$3:$3,U$4,'Input DBEDT Monthly Energy'!59:59)</f>
        <v/>
      </c>
      <c r="V59">
        <f>SUMIF('Input DBEDT Monthly Energy'!$3:$3,V$4,'Input DBEDT Monthly Energy'!59:59)</f>
        <v/>
      </c>
      <c r="W59">
        <f>SUMIF('Input DBEDT Monthly Energy'!$3:$3,W$4,'Input DBEDT Monthly Energy'!59:59)</f>
        <v/>
      </c>
      <c r="X59">
        <f>SUMIF('Input DBEDT Monthly Energy'!$3:$3,X$4,'Input DBEDT Monthly Energy'!59:59)</f>
        <v/>
      </c>
      <c r="Y59">
        <f>SUMIF('Input DBEDT Monthly Energy'!$3:$3,Y$4,'Input DBEDT Monthly Energy'!59:59)</f>
        <v/>
      </c>
      <c r="Z59">
        <f>SUMIF('Input DBEDT Monthly Energy'!$3:$3,Z$4,'Input DBEDT Monthly Energy'!59:59)</f>
        <v/>
      </c>
      <c r="AA59">
        <f>SUMIF('Input DBEDT Monthly Energy'!$3:$3,AA$4,'Input DBEDT Monthly Energy'!59:59)</f>
        <v/>
      </c>
    </row>
    <row r="60" spans="1:27">
      <c r="A60">
        <f>'Input DBEDT Monthly Energy'!A60&amp;""</f>
        <v/>
      </c>
      <c r="B60">
        <f>'Input DBEDT Monthly Energy'!B60&amp;""</f>
        <v/>
      </c>
      <c r="C60">
        <f>SUMIF('Input DBEDT Monthly Energy'!$3:$3,C$4,'Input DBEDT Monthly Energy'!60:60)</f>
        <v/>
      </c>
      <c r="D60">
        <f>SUMIF('Input DBEDT Monthly Energy'!$3:$3,D$4,'Input DBEDT Monthly Energy'!60:60)</f>
        <v/>
      </c>
      <c r="E60">
        <f>SUMIF('Input DBEDT Monthly Energy'!$3:$3,E$4,'Input DBEDT Monthly Energy'!60:60)</f>
        <v/>
      </c>
      <c r="F60">
        <f>SUMIF('Input DBEDT Monthly Energy'!$3:$3,F$4,'Input DBEDT Monthly Energy'!60:60)</f>
        <v/>
      </c>
      <c r="G60">
        <f>SUMIF('Input DBEDT Monthly Energy'!$3:$3,G$4,'Input DBEDT Monthly Energy'!60:60)</f>
        <v/>
      </c>
      <c r="H60">
        <f>SUMIF('Input DBEDT Monthly Energy'!$3:$3,H$4,'Input DBEDT Monthly Energy'!60:60)</f>
        <v/>
      </c>
      <c r="I60">
        <f>SUMIF('Input DBEDT Monthly Energy'!$3:$3,I$4,'Input DBEDT Monthly Energy'!60:60)</f>
        <v/>
      </c>
      <c r="J60">
        <f>SUMIF('Input DBEDT Monthly Energy'!$3:$3,J$4,'Input DBEDT Monthly Energy'!60:60)</f>
        <v/>
      </c>
      <c r="K60">
        <f>SUMIF('Input DBEDT Monthly Energy'!$3:$3,K$4,'Input DBEDT Monthly Energy'!60:60)</f>
        <v/>
      </c>
      <c r="L60">
        <f>SUMIF('Input DBEDT Monthly Energy'!$3:$3,L$4,'Input DBEDT Monthly Energy'!60:60)</f>
        <v/>
      </c>
      <c r="M60">
        <f>SUMIF('Input DBEDT Monthly Energy'!$3:$3,M$4,'Input DBEDT Monthly Energy'!60:60)</f>
        <v/>
      </c>
      <c r="N60">
        <f>SUMIF('Input DBEDT Monthly Energy'!$3:$3,N$4,'Input DBEDT Monthly Energy'!60:60)</f>
        <v/>
      </c>
      <c r="O60">
        <f>SUMIF('Input DBEDT Monthly Energy'!$3:$3,O$4,'Input DBEDT Monthly Energy'!60:60)</f>
        <v/>
      </c>
      <c r="P60">
        <f>SUMIF('Input DBEDT Monthly Energy'!$3:$3,P$4,'Input DBEDT Monthly Energy'!60:60)</f>
        <v/>
      </c>
      <c r="Q60">
        <f>SUMIF('Input DBEDT Monthly Energy'!$3:$3,Q$4,'Input DBEDT Monthly Energy'!60:60)</f>
        <v/>
      </c>
      <c r="R60">
        <f>SUMIF('Input DBEDT Monthly Energy'!$3:$3,R$4,'Input DBEDT Monthly Energy'!60:60)</f>
        <v/>
      </c>
      <c r="S60">
        <f>SUMIF('Input DBEDT Monthly Energy'!$3:$3,S$4,'Input DBEDT Monthly Energy'!60:60)</f>
        <v/>
      </c>
      <c r="T60">
        <f>SUMIF('Input DBEDT Monthly Energy'!$3:$3,T$4,'Input DBEDT Monthly Energy'!60:60)</f>
        <v/>
      </c>
      <c r="U60">
        <f>SUMIF('Input DBEDT Monthly Energy'!$3:$3,U$4,'Input DBEDT Monthly Energy'!60:60)</f>
        <v/>
      </c>
      <c r="V60">
        <f>SUMIF('Input DBEDT Monthly Energy'!$3:$3,V$4,'Input DBEDT Monthly Energy'!60:60)</f>
        <v/>
      </c>
      <c r="W60">
        <f>SUMIF('Input DBEDT Monthly Energy'!$3:$3,W$4,'Input DBEDT Monthly Energy'!60:60)</f>
        <v/>
      </c>
      <c r="X60">
        <f>SUMIF('Input DBEDT Monthly Energy'!$3:$3,X$4,'Input DBEDT Monthly Energy'!60:60)</f>
        <v/>
      </c>
      <c r="Y60">
        <f>SUMIF('Input DBEDT Monthly Energy'!$3:$3,Y$4,'Input DBEDT Monthly Energy'!60:60)</f>
        <v/>
      </c>
      <c r="Z60">
        <f>SUMIF('Input DBEDT Monthly Energy'!$3:$3,Z$4,'Input DBEDT Monthly Energy'!60:60)</f>
        <v/>
      </c>
      <c r="AA60">
        <f>SUMIF('Input DBEDT Monthly Energy'!$3:$3,AA$4,'Input DBEDT Monthly Energy'!60:60)</f>
        <v/>
      </c>
    </row>
    <row r="61" spans="1:27">
      <c r="A61">
        <f>'Input DBEDT Monthly Energy'!A61&amp;""</f>
        <v/>
      </c>
      <c r="B61">
        <f>'Input DBEDT Monthly Energy'!B61&amp;""</f>
        <v/>
      </c>
      <c r="C61">
        <f>SUMIF('Input DBEDT Monthly Energy'!$3:$3,C$4,'Input DBEDT Monthly Energy'!61:61)</f>
        <v/>
      </c>
      <c r="D61">
        <f>SUMIF('Input DBEDT Monthly Energy'!$3:$3,D$4,'Input DBEDT Monthly Energy'!61:61)</f>
        <v/>
      </c>
      <c r="E61">
        <f>SUMIF('Input DBEDT Monthly Energy'!$3:$3,E$4,'Input DBEDT Monthly Energy'!61:61)</f>
        <v/>
      </c>
      <c r="F61">
        <f>SUMIF('Input DBEDT Monthly Energy'!$3:$3,F$4,'Input DBEDT Monthly Energy'!61:61)</f>
        <v/>
      </c>
      <c r="G61">
        <f>SUMIF('Input DBEDT Monthly Energy'!$3:$3,G$4,'Input DBEDT Monthly Energy'!61:61)</f>
        <v/>
      </c>
      <c r="H61">
        <f>SUMIF('Input DBEDT Monthly Energy'!$3:$3,H$4,'Input DBEDT Monthly Energy'!61:61)</f>
        <v/>
      </c>
      <c r="I61">
        <f>SUMIF('Input DBEDT Monthly Energy'!$3:$3,I$4,'Input DBEDT Monthly Energy'!61:61)</f>
        <v/>
      </c>
      <c r="J61">
        <f>SUMIF('Input DBEDT Monthly Energy'!$3:$3,J$4,'Input DBEDT Monthly Energy'!61:61)</f>
        <v/>
      </c>
      <c r="K61">
        <f>SUMIF('Input DBEDT Monthly Energy'!$3:$3,K$4,'Input DBEDT Monthly Energy'!61:61)</f>
        <v/>
      </c>
      <c r="L61">
        <f>SUMIF('Input DBEDT Monthly Energy'!$3:$3,L$4,'Input DBEDT Monthly Energy'!61:61)</f>
        <v/>
      </c>
      <c r="M61">
        <f>SUMIF('Input DBEDT Monthly Energy'!$3:$3,M$4,'Input DBEDT Monthly Energy'!61:61)</f>
        <v/>
      </c>
      <c r="N61">
        <f>SUMIF('Input DBEDT Monthly Energy'!$3:$3,N$4,'Input DBEDT Monthly Energy'!61:61)</f>
        <v/>
      </c>
      <c r="O61">
        <f>SUMIF('Input DBEDT Monthly Energy'!$3:$3,O$4,'Input DBEDT Monthly Energy'!61:61)</f>
        <v/>
      </c>
      <c r="P61">
        <f>SUMIF('Input DBEDT Monthly Energy'!$3:$3,P$4,'Input DBEDT Monthly Energy'!61:61)</f>
        <v/>
      </c>
      <c r="Q61">
        <f>SUMIF('Input DBEDT Monthly Energy'!$3:$3,Q$4,'Input DBEDT Monthly Energy'!61:61)</f>
        <v/>
      </c>
      <c r="R61">
        <f>SUMIF('Input DBEDT Monthly Energy'!$3:$3,R$4,'Input DBEDT Monthly Energy'!61:61)</f>
        <v/>
      </c>
      <c r="S61">
        <f>SUMIF('Input DBEDT Monthly Energy'!$3:$3,S$4,'Input DBEDT Monthly Energy'!61:61)</f>
        <v/>
      </c>
      <c r="T61">
        <f>SUMIF('Input DBEDT Monthly Energy'!$3:$3,T$4,'Input DBEDT Monthly Energy'!61:61)</f>
        <v/>
      </c>
      <c r="U61">
        <f>SUMIF('Input DBEDT Monthly Energy'!$3:$3,U$4,'Input DBEDT Monthly Energy'!61:61)</f>
        <v/>
      </c>
      <c r="V61">
        <f>SUMIF('Input DBEDT Monthly Energy'!$3:$3,V$4,'Input DBEDT Monthly Energy'!61:61)</f>
        <v/>
      </c>
      <c r="W61">
        <f>SUMIF('Input DBEDT Monthly Energy'!$3:$3,W$4,'Input DBEDT Monthly Energy'!61:61)</f>
        <v/>
      </c>
      <c r="X61">
        <f>SUMIF('Input DBEDT Monthly Energy'!$3:$3,X$4,'Input DBEDT Monthly Energy'!61:61)</f>
        <v/>
      </c>
      <c r="Y61">
        <f>SUMIF('Input DBEDT Monthly Energy'!$3:$3,Y$4,'Input DBEDT Monthly Energy'!61:61)</f>
        <v/>
      </c>
      <c r="Z61">
        <f>SUMIF('Input DBEDT Monthly Energy'!$3:$3,Z$4,'Input DBEDT Monthly Energy'!61:61)</f>
        <v/>
      </c>
      <c r="AA61">
        <f>SUMIF('Input DBEDT Monthly Energy'!$3:$3,AA$4,'Input DBEDT Monthly Energy'!61:61)</f>
        <v/>
      </c>
    </row>
    <row r="62" spans="1:27">
      <c r="A62">
        <f>'Input DBEDT Monthly Energy'!A62&amp;""</f>
        <v/>
      </c>
      <c r="B62">
        <f>'Input DBEDT Monthly Energy'!B62&amp;""</f>
        <v/>
      </c>
      <c r="C62">
        <f>SUMIF('Input DBEDT Monthly Energy'!$3:$3,C$4,'Input DBEDT Monthly Energy'!62:62)</f>
        <v/>
      </c>
      <c r="D62">
        <f>SUMIF('Input DBEDT Monthly Energy'!$3:$3,D$4,'Input DBEDT Monthly Energy'!62:62)</f>
        <v/>
      </c>
      <c r="E62">
        <f>SUMIF('Input DBEDT Monthly Energy'!$3:$3,E$4,'Input DBEDT Monthly Energy'!62:62)</f>
        <v/>
      </c>
      <c r="F62">
        <f>SUMIF('Input DBEDT Monthly Energy'!$3:$3,F$4,'Input DBEDT Monthly Energy'!62:62)</f>
        <v/>
      </c>
      <c r="G62">
        <f>SUMIF('Input DBEDT Monthly Energy'!$3:$3,G$4,'Input DBEDT Monthly Energy'!62:62)</f>
        <v/>
      </c>
      <c r="H62">
        <f>SUMIF('Input DBEDT Monthly Energy'!$3:$3,H$4,'Input DBEDT Monthly Energy'!62:62)</f>
        <v/>
      </c>
      <c r="I62">
        <f>SUMIF('Input DBEDT Monthly Energy'!$3:$3,I$4,'Input DBEDT Monthly Energy'!62:62)</f>
        <v/>
      </c>
      <c r="J62">
        <f>SUMIF('Input DBEDT Monthly Energy'!$3:$3,J$4,'Input DBEDT Monthly Energy'!62:62)</f>
        <v/>
      </c>
      <c r="K62">
        <f>SUMIF('Input DBEDT Monthly Energy'!$3:$3,K$4,'Input DBEDT Monthly Energy'!62:62)</f>
        <v/>
      </c>
      <c r="L62">
        <f>SUMIF('Input DBEDT Monthly Energy'!$3:$3,L$4,'Input DBEDT Monthly Energy'!62:62)</f>
        <v/>
      </c>
      <c r="M62">
        <f>SUMIF('Input DBEDT Monthly Energy'!$3:$3,M$4,'Input DBEDT Monthly Energy'!62:62)</f>
        <v/>
      </c>
      <c r="N62">
        <f>SUMIF('Input DBEDT Monthly Energy'!$3:$3,N$4,'Input DBEDT Monthly Energy'!62:62)</f>
        <v/>
      </c>
      <c r="O62">
        <f>SUMIF('Input DBEDT Monthly Energy'!$3:$3,O$4,'Input DBEDT Monthly Energy'!62:62)</f>
        <v/>
      </c>
      <c r="P62">
        <f>SUMIF('Input DBEDT Monthly Energy'!$3:$3,P$4,'Input DBEDT Monthly Energy'!62:62)</f>
        <v/>
      </c>
      <c r="Q62">
        <f>SUMIF('Input DBEDT Monthly Energy'!$3:$3,Q$4,'Input DBEDT Monthly Energy'!62:62)</f>
        <v/>
      </c>
      <c r="R62">
        <f>SUMIF('Input DBEDT Monthly Energy'!$3:$3,R$4,'Input DBEDT Monthly Energy'!62:62)</f>
        <v/>
      </c>
      <c r="S62">
        <f>SUMIF('Input DBEDT Monthly Energy'!$3:$3,S$4,'Input DBEDT Monthly Energy'!62:62)</f>
        <v/>
      </c>
      <c r="T62">
        <f>SUMIF('Input DBEDT Monthly Energy'!$3:$3,T$4,'Input DBEDT Monthly Energy'!62:62)</f>
        <v/>
      </c>
      <c r="U62">
        <f>SUMIF('Input DBEDT Monthly Energy'!$3:$3,U$4,'Input DBEDT Monthly Energy'!62:62)</f>
        <v/>
      </c>
      <c r="V62">
        <f>SUMIF('Input DBEDT Monthly Energy'!$3:$3,V$4,'Input DBEDT Monthly Energy'!62:62)</f>
        <v/>
      </c>
      <c r="W62">
        <f>SUMIF('Input DBEDT Monthly Energy'!$3:$3,W$4,'Input DBEDT Monthly Energy'!62:62)</f>
        <v/>
      </c>
      <c r="X62">
        <f>SUMIF('Input DBEDT Monthly Energy'!$3:$3,X$4,'Input DBEDT Monthly Energy'!62:62)</f>
        <v/>
      </c>
      <c r="Y62">
        <f>SUMIF('Input DBEDT Monthly Energy'!$3:$3,Y$4,'Input DBEDT Monthly Energy'!62:62)</f>
        <v/>
      </c>
      <c r="Z62">
        <f>SUMIF('Input DBEDT Monthly Energy'!$3:$3,Z$4,'Input DBEDT Monthly Energy'!62:62)</f>
        <v/>
      </c>
      <c r="AA62">
        <f>SUMIF('Input DBEDT Monthly Energy'!$3:$3,AA$4,'Input DBEDT Monthly Energy'!62:62)</f>
        <v/>
      </c>
    </row>
    <row r="63" spans="1:27">
      <c r="A63">
        <f>'Input DBEDT Monthly Energy'!A63&amp;""</f>
        <v/>
      </c>
      <c r="B63">
        <f>'Input DBEDT Monthly Energy'!B63&amp;""</f>
        <v/>
      </c>
      <c r="C63">
        <f>SUMIF('Input DBEDT Monthly Energy'!$3:$3,C$4,'Input DBEDT Monthly Energy'!63:63)</f>
        <v/>
      </c>
      <c r="D63">
        <f>SUMIF('Input DBEDT Monthly Energy'!$3:$3,D$4,'Input DBEDT Monthly Energy'!63:63)</f>
        <v/>
      </c>
      <c r="E63">
        <f>SUMIF('Input DBEDT Monthly Energy'!$3:$3,E$4,'Input DBEDT Monthly Energy'!63:63)</f>
        <v/>
      </c>
      <c r="F63">
        <f>SUMIF('Input DBEDT Monthly Energy'!$3:$3,F$4,'Input DBEDT Monthly Energy'!63:63)</f>
        <v/>
      </c>
      <c r="G63">
        <f>SUMIF('Input DBEDT Monthly Energy'!$3:$3,G$4,'Input DBEDT Monthly Energy'!63:63)</f>
        <v/>
      </c>
      <c r="H63">
        <f>SUMIF('Input DBEDT Monthly Energy'!$3:$3,H$4,'Input DBEDT Monthly Energy'!63:63)</f>
        <v/>
      </c>
      <c r="I63">
        <f>SUMIF('Input DBEDT Monthly Energy'!$3:$3,I$4,'Input DBEDT Monthly Energy'!63:63)</f>
        <v/>
      </c>
      <c r="J63">
        <f>SUMIF('Input DBEDT Monthly Energy'!$3:$3,J$4,'Input DBEDT Monthly Energy'!63:63)</f>
        <v/>
      </c>
      <c r="K63">
        <f>SUMIF('Input DBEDT Monthly Energy'!$3:$3,K$4,'Input DBEDT Monthly Energy'!63:63)</f>
        <v/>
      </c>
      <c r="L63">
        <f>SUMIF('Input DBEDT Monthly Energy'!$3:$3,L$4,'Input DBEDT Monthly Energy'!63:63)</f>
        <v/>
      </c>
      <c r="M63">
        <f>SUMIF('Input DBEDT Monthly Energy'!$3:$3,M$4,'Input DBEDT Monthly Energy'!63:63)</f>
        <v/>
      </c>
      <c r="N63">
        <f>SUMIF('Input DBEDT Monthly Energy'!$3:$3,N$4,'Input DBEDT Monthly Energy'!63:63)</f>
        <v/>
      </c>
      <c r="O63">
        <f>SUMIF('Input DBEDT Monthly Energy'!$3:$3,O$4,'Input DBEDT Monthly Energy'!63:63)</f>
        <v/>
      </c>
      <c r="P63">
        <f>SUMIF('Input DBEDT Monthly Energy'!$3:$3,P$4,'Input DBEDT Monthly Energy'!63:63)</f>
        <v/>
      </c>
      <c r="Q63">
        <f>SUMIF('Input DBEDT Monthly Energy'!$3:$3,Q$4,'Input DBEDT Monthly Energy'!63:63)</f>
        <v/>
      </c>
      <c r="R63">
        <f>SUMIF('Input DBEDT Monthly Energy'!$3:$3,R$4,'Input DBEDT Monthly Energy'!63:63)</f>
        <v/>
      </c>
      <c r="S63">
        <f>SUMIF('Input DBEDT Monthly Energy'!$3:$3,S$4,'Input DBEDT Monthly Energy'!63:63)</f>
        <v/>
      </c>
      <c r="T63">
        <f>SUMIF('Input DBEDT Monthly Energy'!$3:$3,T$4,'Input DBEDT Monthly Energy'!63:63)</f>
        <v/>
      </c>
      <c r="U63">
        <f>SUMIF('Input DBEDT Monthly Energy'!$3:$3,U$4,'Input DBEDT Monthly Energy'!63:63)</f>
        <v/>
      </c>
      <c r="V63">
        <f>SUMIF('Input DBEDT Monthly Energy'!$3:$3,V$4,'Input DBEDT Monthly Energy'!63:63)</f>
        <v/>
      </c>
      <c r="W63">
        <f>SUMIF('Input DBEDT Monthly Energy'!$3:$3,W$4,'Input DBEDT Monthly Energy'!63:63)</f>
        <v/>
      </c>
      <c r="X63">
        <f>SUMIF('Input DBEDT Monthly Energy'!$3:$3,X$4,'Input DBEDT Monthly Energy'!63:63)</f>
        <v/>
      </c>
      <c r="Y63">
        <f>SUMIF('Input DBEDT Monthly Energy'!$3:$3,Y$4,'Input DBEDT Monthly Energy'!63:63)</f>
        <v/>
      </c>
      <c r="Z63">
        <f>SUMIF('Input DBEDT Monthly Energy'!$3:$3,Z$4,'Input DBEDT Monthly Energy'!63:63)</f>
        <v/>
      </c>
      <c r="AA63">
        <f>SUMIF('Input DBEDT Monthly Energy'!$3:$3,AA$4,'Input DBEDT Monthly Energy'!63:63)</f>
        <v/>
      </c>
    </row>
    <row r="64" spans="1:27">
      <c r="A64">
        <f>'Input DBEDT Monthly Energy'!A64&amp;""</f>
        <v/>
      </c>
      <c r="B64">
        <f>'Input DBEDT Monthly Energy'!B64&amp;""</f>
        <v/>
      </c>
      <c r="C64">
        <f>SUMIF('Input DBEDT Monthly Energy'!$3:$3,C$4,'Input DBEDT Monthly Energy'!64:64)</f>
        <v/>
      </c>
      <c r="D64">
        <f>SUMIF('Input DBEDT Monthly Energy'!$3:$3,D$4,'Input DBEDT Monthly Energy'!64:64)</f>
        <v/>
      </c>
      <c r="E64">
        <f>SUMIF('Input DBEDT Monthly Energy'!$3:$3,E$4,'Input DBEDT Monthly Energy'!64:64)</f>
        <v/>
      </c>
      <c r="F64">
        <f>SUMIF('Input DBEDT Monthly Energy'!$3:$3,F$4,'Input DBEDT Monthly Energy'!64:64)</f>
        <v/>
      </c>
      <c r="G64">
        <f>SUMIF('Input DBEDT Monthly Energy'!$3:$3,G$4,'Input DBEDT Monthly Energy'!64:64)</f>
        <v/>
      </c>
      <c r="H64">
        <f>SUMIF('Input DBEDT Monthly Energy'!$3:$3,H$4,'Input DBEDT Monthly Energy'!64:64)</f>
        <v/>
      </c>
      <c r="I64">
        <f>SUMIF('Input DBEDT Monthly Energy'!$3:$3,I$4,'Input DBEDT Monthly Energy'!64:64)</f>
        <v/>
      </c>
      <c r="J64">
        <f>SUMIF('Input DBEDT Monthly Energy'!$3:$3,J$4,'Input DBEDT Monthly Energy'!64:64)</f>
        <v/>
      </c>
      <c r="K64">
        <f>SUMIF('Input DBEDT Monthly Energy'!$3:$3,K$4,'Input DBEDT Monthly Energy'!64:64)</f>
        <v/>
      </c>
      <c r="L64">
        <f>SUMIF('Input DBEDT Monthly Energy'!$3:$3,L$4,'Input DBEDT Monthly Energy'!64:64)</f>
        <v/>
      </c>
      <c r="M64">
        <f>SUMIF('Input DBEDT Monthly Energy'!$3:$3,M$4,'Input DBEDT Monthly Energy'!64:64)</f>
        <v/>
      </c>
      <c r="N64">
        <f>SUMIF('Input DBEDT Monthly Energy'!$3:$3,N$4,'Input DBEDT Monthly Energy'!64:64)</f>
        <v/>
      </c>
      <c r="O64">
        <f>SUMIF('Input DBEDT Monthly Energy'!$3:$3,O$4,'Input DBEDT Monthly Energy'!64:64)</f>
        <v/>
      </c>
      <c r="P64">
        <f>SUMIF('Input DBEDT Monthly Energy'!$3:$3,P$4,'Input DBEDT Monthly Energy'!64:64)</f>
        <v/>
      </c>
      <c r="Q64">
        <f>SUMIF('Input DBEDT Monthly Energy'!$3:$3,Q$4,'Input DBEDT Monthly Energy'!64:64)</f>
        <v/>
      </c>
      <c r="R64">
        <f>SUMIF('Input DBEDT Monthly Energy'!$3:$3,R$4,'Input DBEDT Monthly Energy'!64:64)</f>
        <v/>
      </c>
      <c r="S64">
        <f>SUMIF('Input DBEDT Monthly Energy'!$3:$3,S$4,'Input DBEDT Monthly Energy'!64:64)</f>
        <v/>
      </c>
      <c r="T64">
        <f>SUMIF('Input DBEDT Monthly Energy'!$3:$3,T$4,'Input DBEDT Monthly Energy'!64:64)</f>
        <v/>
      </c>
      <c r="U64">
        <f>SUMIF('Input DBEDT Monthly Energy'!$3:$3,U$4,'Input DBEDT Monthly Energy'!64:64)</f>
        <v/>
      </c>
      <c r="V64">
        <f>SUMIF('Input DBEDT Monthly Energy'!$3:$3,V$4,'Input DBEDT Monthly Energy'!64:64)</f>
        <v/>
      </c>
      <c r="W64">
        <f>SUMIF('Input DBEDT Monthly Energy'!$3:$3,W$4,'Input DBEDT Monthly Energy'!64:64)</f>
        <v/>
      </c>
      <c r="X64">
        <f>SUMIF('Input DBEDT Monthly Energy'!$3:$3,X$4,'Input DBEDT Monthly Energy'!64:64)</f>
        <v/>
      </c>
      <c r="Y64">
        <f>SUMIF('Input DBEDT Monthly Energy'!$3:$3,Y$4,'Input DBEDT Monthly Energy'!64:64)</f>
        <v/>
      </c>
      <c r="Z64">
        <f>SUMIF('Input DBEDT Monthly Energy'!$3:$3,Z$4,'Input DBEDT Monthly Energy'!64:64)</f>
        <v/>
      </c>
      <c r="AA64">
        <f>SUMIF('Input DBEDT Monthly Energy'!$3:$3,AA$4,'Input DBEDT Monthly Energy'!64:64)</f>
        <v/>
      </c>
    </row>
    <row r="65" spans="1:27">
      <c r="A65">
        <f>'Input DBEDT Monthly Energy'!A65&amp;""</f>
        <v/>
      </c>
      <c r="B65">
        <f>'Input DBEDT Monthly Energy'!B65&amp;""</f>
        <v/>
      </c>
      <c r="C65">
        <f>SUMIF('Input DBEDT Monthly Energy'!$3:$3,C$4,'Input DBEDT Monthly Energy'!65:65)</f>
        <v/>
      </c>
      <c r="D65">
        <f>SUMIF('Input DBEDT Monthly Energy'!$3:$3,D$4,'Input DBEDT Monthly Energy'!65:65)</f>
        <v/>
      </c>
      <c r="E65">
        <f>SUMIF('Input DBEDT Monthly Energy'!$3:$3,E$4,'Input DBEDT Monthly Energy'!65:65)</f>
        <v/>
      </c>
      <c r="F65">
        <f>SUMIF('Input DBEDT Monthly Energy'!$3:$3,F$4,'Input DBEDT Monthly Energy'!65:65)</f>
        <v/>
      </c>
      <c r="G65">
        <f>SUMIF('Input DBEDT Monthly Energy'!$3:$3,G$4,'Input DBEDT Monthly Energy'!65:65)</f>
        <v/>
      </c>
      <c r="H65">
        <f>SUMIF('Input DBEDT Monthly Energy'!$3:$3,H$4,'Input DBEDT Monthly Energy'!65:65)</f>
        <v/>
      </c>
      <c r="I65">
        <f>SUMIF('Input DBEDT Monthly Energy'!$3:$3,I$4,'Input DBEDT Monthly Energy'!65:65)</f>
        <v/>
      </c>
      <c r="J65">
        <f>SUMIF('Input DBEDT Monthly Energy'!$3:$3,J$4,'Input DBEDT Monthly Energy'!65:65)</f>
        <v/>
      </c>
      <c r="K65">
        <f>SUMIF('Input DBEDT Monthly Energy'!$3:$3,K$4,'Input DBEDT Monthly Energy'!65:65)</f>
        <v/>
      </c>
      <c r="L65">
        <f>SUMIF('Input DBEDT Monthly Energy'!$3:$3,L$4,'Input DBEDT Monthly Energy'!65:65)</f>
        <v/>
      </c>
      <c r="M65">
        <f>SUMIF('Input DBEDT Monthly Energy'!$3:$3,M$4,'Input DBEDT Monthly Energy'!65:65)</f>
        <v/>
      </c>
      <c r="N65">
        <f>SUMIF('Input DBEDT Monthly Energy'!$3:$3,N$4,'Input DBEDT Monthly Energy'!65:65)</f>
        <v/>
      </c>
      <c r="O65">
        <f>SUMIF('Input DBEDT Monthly Energy'!$3:$3,O$4,'Input DBEDT Monthly Energy'!65:65)</f>
        <v/>
      </c>
      <c r="P65">
        <f>SUMIF('Input DBEDT Monthly Energy'!$3:$3,P$4,'Input DBEDT Monthly Energy'!65:65)</f>
        <v/>
      </c>
      <c r="Q65">
        <f>SUMIF('Input DBEDT Monthly Energy'!$3:$3,Q$4,'Input DBEDT Monthly Energy'!65:65)</f>
        <v/>
      </c>
      <c r="R65">
        <f>SUMIF('Input DBEDT Monthly Energy'!$3:$3,R$4,'Input DBEDT Monthly Energy'!65:65)</f>
        <v/>
      </c>
      <c r="S65">
        <f>SUMIF('Input DBEDT Monthly Energy'!$3:$3,S$4,'Input DBEDT Monthly Energy'!65:65)</f>
        <v/>
      </c>
      <c r="T65">
        <f>SUMIF('Input DBEDT Monthly Energy'!$3:$3,T$4,'Input DBEDT Monthly Energy'!65:65)</f>
        <v/>
      </c>
      <c r="U65">
        <f>SUMIF('Input DBEDT Monthly Energy'!$3:$3,U$4,'Input DBEDT Monthly Energy'!65:65)</f>
        <v/>
      </c>
      <c r="V65">
        <f>SUMIF('Input DBEDT Monthly Energy'!$3:$3,V$4,'Input DBEDT Monthly Energy'!65:65)</f>
        <v/>
      </c>
      <c r="W65">
        <f>SUMIF('Input DBEDT Monthly Energy'!$3:$3,W$4,'Input DBEDT Monthly Energy'!65:65)</f>
        <v/>
      </c>
      <c r="X65">
        <f>SUMIF('Input DBEDT Monthly Energy'!$3:$3,X$4,'Input DBEDT Monthly Energy'!65:65)</f>
        <v/>
      </c>
      <c r="Y65">
        <f>SUMIF('Input DBEDT Monthly Energy'!$3:$3,Y$4,'Input DBEDT Monthly Energy'!65:65)</f>
        <v/>
      </c>
      <c r="Z65">
        <f>SUMIF('Input DBEDT Monthly Energy'!$3:$3,Z$4,'Input DBEDT Monthly Energy'!65:65)</f>
        <v/>
      </c>
      <c r="AA65">
        <f>SUMIF('Input DBEDT Monthly Energy'!$3:$3,AA$4,'Input DBEDT Monthly Energy'!65:65)</f>
        <v/>
      </c>
    </row>
    <row r="66" spans="1:27">
      <c r="A66">
        <f>'Input DBEDT Monthly Energy'!A66&amp;""</f>
        <v/>
      </c>
      <c r="B66">
        <f>'Input DBEDT Monthly Energy'!B66&amp;""</f>
        <v/>
      </c>
      <c r="C66">
        <f>SUMIF('Input DBEDT Monthly Energy'!$3:$3,C$4,'Input DBEDT Monthly Energy'!66:66)</f>
        <v/>
      </c>
      <c r="D66">
        <f>SUMIF('Input DBEDT Monthly Energy'!$3:$3,D$4,'Input DBEDT Monthly Energy'!66:66)</f>
        <v/>
      </c>
      <c r="E66">
        <f>SUMIF('Input DBEDT Monthly Energy'!$3:$3,E$4,'Input DBEDT Monthly Energy'!66:66)</f>
        <v/>
      </c>
      <c r="F66">
        <f>SUMIF('Input DBEDT Monthly Energy'!$3:$3,F$4,'Input DBEDT Monthly Energy'!66:66)</f>
        <v/>
      </c>
      <c r="G66">
        <f>SUMIF('Input DBEDT Monthly Energy'!$3:$3,G$4,'Input DBEDT Monthly Energy'!66:66)</f>
        <v/>
      </c>
      <c r="H66">
        <f>SUMIF('Input DBEDT Monthly Energy'!$3:$3,H$4,'Input DBEDT Monthly Energy'!66:66)</f>
        <v/>
      </c>
      <c r="I66">
        <f>SUMIF('Input DBEDT Monthly Energy'!$3:$3,I$4,'Input DBEDT Monthly Energy'!66:66)</f>
        <v/>
      </c>
      <c r="J66">
        <f>SUMIF('Input DBEDT Monthly Energy'!$3:$3,J$4,'Input DBEDT Monthly Energy'!66:66)</f>
        <v/>
      </c>
      <c r="K66">
        <f>SUMIF('Input DBEDT Monthly Energy'!$3:$3,K$4,'Input DBEDT Monthly Energy'!66:66)</f>
        <v/>
      </c>
      <c r="L66">
        <f>SUMIF('Input DBEDT Monthly Energy'!$3:$3,L$4,'Input DBEDT Monthly Energy'!66:66)</f>
        <v/>
      </c>
      <c r="M66">
        <f>SUMIF('Input DBEDT Monthly Energy'!$3:$3,M$4,'Input DBEDT Monthly Energy'!66:66)</f>
        <v/>
      </c>
      <c r="N66">
        <f>SUMIF('Input DBEDT Monthly Energy'!$3:$3,N$4,'Input DBEDT Monthly Energy'!66:66)</f>
        <v/>
      </c>
      <c r="O66">
        <f>SUMIF('Input DBEDT Monthly Energy'!$3:$3,O$4,'Input DBEDT Monthly Energy'!66:66)</f>
        <v/>
      </c>
      <c r="P66">
        <f>SUMIF('Input DBEDT Monthly Energy'!$3:$3,P$4,'Input DBEDT Monthly Energy'!66:66)</f>
        <v/>
      </c>
      <c r="Q66">
        <f>SUMIF('Input DBEDT Monthly Energy'!$3:$3,Q$4,'Input DBEDT Monthly Energy'!66:66)</f>
        <v/>
      </c>
      <c r="R66">
        <f>SUMIF('Input DBEDT Monthly Energy'!$3:$3,R$4,'Input DBEDT Monthly Energy'!66:66)</f>
        <v/>
      </c>
      <c r="S66">
        <f>SUMIF('Input DBEDT Monthly Energy'!$3:$3,S$4,'Input DBEDT Monthly Energy'!66:66)</f>
        <v/>
      </c>
      <c r="T66">
        <f>SUMIF('Input DBEDT Monthly Energy'!$3:$3,T$4,'Input DBEDT Monthly Energy'!66:66)</f>
        <v/>
      </c>
      <c r="U66">
        <f>SUMIF('Input DBEDT Monthly Energy'!$3:$3,U$4,'Input DBEDT Monthly Energy'!66:66)</f>
        <v/>
      </c>
      <c r="V66">
        <f>SUMIF('Input DBEDT Monthly Energy'!$3:$3,V$4,'Input DBEDT Monthly Energy'!66:66)</f>
        <v/>
      </c>
      <c r="W66">
        <f>SUMIF('Input DBEDT Monthly Energy'!$3:$3,W$4,'Input DBEDT Monthly Energy'!66:66)</f>
        <v/>
      </c>
      <c r="X66">
        <f>SUMIF('Input DBEDT Monthly Energy'!$3:$3,X$4,'Input DBEDT Monthly Energy'!66:66)</f>
        <v/>
      </c>
      <c r="Y66">
        <f>SUMIF('Input DBEDT Monthly Energy'!$3:$3,Y$4,'Input DBEDT Monthly Energy'!66:66)</f>
        <v/>
      </c>
      <c r="Z66">
        <f>SUMIF('Input DBEDT Monthly Energy'!$3:$3,Z$4,'Input DBEDT Monthly Energy'!66:66)</f>
        <v/>
      </c>
      <c r="AA66">
        <f>SUMIF('Input DBEDT Monthly Energy'!$3:$3,AA$4,'Input DBEDT Monthly Energy'!66:66)</f>
        <v/>
      </c>
    </row>
    <row r="67" spans="1:27">
      <c r="A67">
        <f>'Input DBEDT Monthly Energy'!A67&amp;""</f>
        <v/>
      </c>
      <c r="B67">
        <f>'Input DBEDT Monthly Energy'!B67&amp;""</f>
        <v/>
      </c>
      <c r="C67">
        <f>SUMIF('Input DBEDT Monthly Energy'!$3:$3,C$4,'Input DBEDT Monthly Energy'!67:67)</f>
        <v/>
      </c>
      <c r="D67">
        <f>SUMIF('Input DBEDT Monthly Energy'!$3:$3,D$4,'Input DBEDT Monthly Energy'!67:67)</f>
        <v/>
      </c>
      <c r="E67">
        <f>SUMIF('Input DBEDT Monthly Energy'!$3:$3,E$4,'Input DBEDT Monthly Energy'!67:67)</f>
        <v/>
      </c>
      <c r="F67">
        <f>SUMIF('Input DBEDT Monthly Energy'!$3:$3,F$4,'Input DBEDT Monthly Energy'!67:67)</f>
        <v/>
      </c>
      <c r="G67">
        <f>SUMIF('Input DBEDT Monthly Energy'!$3:$3,G$4,'Input DBEDT Monthly Energy'!67:67)</f>
        <v/>
      </c>
      <c r="H67">
        <f>SUMIF('Input DBEDT Monthly Energy'!$3:$3,H$4,'Input DBEDT Monthly Energy'!67:67)</f>
        <v/>
      </c>
      <c r="I67">
        <f>SUMIF('Input DBEDT Monthly Energy'!$3:$3,I$4,'Input DBEDT Monthly Energy'!67:67)</f>
        <v/>
      </c>
      <c r="J67">
        <f>SUMIF('Input DBEDT Monthly Energy'!$3:$3,J$4,'Input DBEDT Monthly Energy'!67:67)</f>
        <v/>
      </c>
      <c r="K67">
        <f>SUMIF('Input DBEDT Monthly Energy'!$3:$3,K$4,'Input DBEDT Monthly Energy'!67:67)</f>
        <v/>
      </c>
      <c r="L67">
        <f>SUMIF('Input DBEDT Monthly Energy'!$3:$3,L$4,'Input DBEDT Monthly Energy'!67:67)</f>
        <v/>
      </c>
      <c r="M67">
        <f>SUMIF('Input DBEDT Monthly Energy'!$3:$3,M$4,'Input DBEDT Monthly Energy'!67:67)</f>
        <v/>
      </c>
      <c r="N67">
        <f>SUMIF('Input DBEDT Monthly Energy'!$3:$3,N$4,'Input DBEDT Monthly Energy'!67:67)</f>
        <v/>
      </c>
      <c r="O67">
        <f>SUMIF('Input DBEDT Monthly Energy'!$3:$3,O$4,'Input DBEDT Monthly Energy'!67:67)</f>
        <v/>
      </c>
      <c r="P67">
        <f>SUMIF('Input DBEDT Monthly Energy'!$3:$3,P$4,'Input DBEDT Monthly Energy'!67:67)</f>
        <v/>
      </c>
      <c r="Q67">
        <f>SUMIF('Input DBEDT Monthly Energy'!$3:$3,Q$4,'Input DBEDT Monthly Energy'!67:67)</f>
        <v/>
      </c>
      <c r="R67">
        <f>SUMIF('Input DBEDT Monthly Energy'!$3:$3,R$4,'Input DBEDT Monthly Energy'!67:67)</f>
        <v/>
      </c>
      <c r="S67">
        <f>SUMIF('Input DBEDT Monthly Energy'!$3:$3,S$4,'Input DBEDT Monthly Energy'!67:67)</f>
        <v/>
      </c>
      <c r="T67">
        <f>SUMIF('Input DBEDT Monthly Energy'!$3:$3,T$4,'Input DBEDT Monthly Energy'!67:67)</f>
        <v/>
      </c>
      <c r="U67">
        <f>SUMIF('Input DBEDT Monthly Energy'!$3:$3,U$4,'Input DBEDT Monthly Energy'!67:67)</f>
        <v/>
      </c>
      <c r="V67">
        <f>SUMIF('Input DBEDT Monthly Energy'!$3:$3,V$4,'Input DBEDT Monthly Energy'!67:67)</f>
        <v/>
      </c>
      <c r="W67">
        <f>SUMIF('Input DBEDT Monthly Energy'!$3:$3,W$4,'Input DBEDT Monthly Energy'!67:67)</f>
        <v/>
      </c>
      <c r="X67">
        <f>SUMIF('Input DBEDT Monthly Energy'!$3:$3,X$4,'Input DBEDT Monthly Energy'!67:67)</f>
        <v/>
      </c>
      <c r="Y67">
        <f>SUMIF('Input DBEDT Monthly Energy'!$3:$3,Y$4,'Input DBEDT Monthly Energy'!67:67)</f>
        <v/>
      </c>
      <c r="Z67">
        <f>SUMIF('Input DBEDT Monthly Energy'!$3:$3,Z$4,'Input DBEDT Monthly Energy'!67:67)</f>
        <v/>
      </c>
      <c r="AA67">
        <f>SUMIF('Input DBEDT Monthly Energy'!$3:$3,AA$4,'Input DBEDT Monthly Energy'!67:67)</f>
        <v/>
      </c>
    </row>
    <row r="68" spans="1:27">
      <c r="A68">
        <f>'Input DBEDT Monthly Energy'!A68&amp;""</f>
        <v/>
      </c>
      <c r="B68">
        <f>'Input DBEDT Monthly Energy'!B68&amp;""</f>
        <v/>
      </c>
      <c r="C68">
        <f>SUMIF('Input DBEDT Monthly Energy'!$3:$3,C$4,'Input DBEDT Monthly Energy'!68:68)</f>
        <v/>
      </c>
      <c r="D68">
        <f>SUMIF('Input DBEDT Monthly Energy'!$3:$3,D$4,'Input DBEDT Monthly Energy'!68:68)</f>
        <v/>
      </c>
      <c r="E68">
        <f>SUMIF('Input DBEDT Monthly Energy'!$3:$3,E$4,'Input DBEDT Monthly Energy'!68:68)</f>
        <v/>
      </c>
      <c r="F68">
        <f>SUMIF('Input DBEDT Monthly Energy'!$3:$3,F$4,'Input DBEDT Monthly Energy'!68:68)</f>
        <v/>
      </c>
      <c r="G68">
        <f>SUMIF('Input DBEDT Monthly Energy'!$3:$3,G$4,'Input DBEDT Monthly Energy'!68:68)</f>
        <v/>
      </c>
      <c r="H68">
        <f>SUMIF('Input DBEDT Monthly Energy'!$3:$3,H$4,'Input DBEDT Monthly Energy'!68:68)</f>
        <v/>
      </c>
      <c r="I68">
        <f>SUMIF('Input DBEDT Monthly Energy'!$3:$3,I$4,'Input DBEDT Monthly Energy'!68:68)</f>
        <v/>
      </c>
      <c r="J68">
        <f>SUMIF('Input DBEDT Monthly Energy'!$3:$3,J$4,'Input DBEDT Monthly Energy'!68:68)</f>
        <v/>
      </c>
      <c r="K68">
        <f>SUMIF('Input DBEDT Monthly Energy'!$3:$3,K$4,'Input DBEDT Monthly Energy'!68:68)</f>
        <v/>
      </c>
      <c r="L68">
        <f>SUMIF('Input DBEDT Monthly Energy'!$3:$3,L$4,'Input DBEDT Monthly Energy'!68:68)</f>
        <v/>
      </c>
      <c r="M68">
        <f>SUMIF('Input DBEDT Monthly Energy'!$3:$3,M$4,'Input DBEDT Monthly Energy'!68:68)</f>
        <v/>
      </c>
      <c r="N68">
        <f>SUMIF('Input DBEDT Monthly Energy'!$3:$3,N$4,'Input DBEDT Monthly Energy'!68:68)</f>
        <v/>
      </c>
      <c r="O68">
        <f>SUMIF('Input DBEDT Monthly Energy'!$3:$3,O$4,'Input DBEDT Monthly Energy'!68:68)</f>
        <v/>
      </c>
      <c r="P68">
        <f>SUMIF('Input DBEDT Monthly Energy'!$3:$3,P$4,'Input DBEDT Monthly Energy'!68:68)</f>
        <v/>
      </c>
      <c r="Q68">
        <f>SUMIF('Input DBEDT Monthly Energy'!$3:$3,Q$4,'Input DBEDT Monthly Energy'!68:68)</f>
        <v/>
      </c>
      <c r="R68">
        <f>SUMIF('Input DBEDT Monthly Energy'!$3:$3,R$4,'Input DBEDT Monthly Energy'!68:68)</f>
        <v/>
      </c>
      <c r="S68">
        <f>SUMIF('Input DBEDT Monthly Energy'!$3:$3,S$4,'Input DBEDT Monthly Energy'!68:68)</f>
        <v/>
      </c>
      <c r="T68">
        <f>SUMIF('Input DBEDT Monthly Energy'!$3:$3,T$4,'Input DBEDT Monthly Energy'!68:68)</f>
        <v/>
      </c>
      <c r="U68">
        <f>SUMIF('Input DBEDT Monthly Energy'!$3:$3,U$4,'Input DBEDT Monthly Energy'!68:68)</f>
        <v/>
      </c>
      <c r="V68">
        <f>SUMIF('Input DBEDT Monthly Energy'!$3:$3,V$4,'Input DBEDT Monthly Energy'!68:68)</f>
        <v/>
      </c>
      <c r="W68">
        <f>SUMIF('Input DBEDT Monthly Energy'!$3:$3,W$4,'Input DBEDT Monthly Energy'!68:68)</f>
        <v/>
      </c>
      <c r="X68">
        <f>SUMIF('Input DBEDT Monthly Energy'!$3:$3,X$4,'Input DBEDT Monthly Energy'!68:68)</f>
        <v/>
      </c>
      <c r="Y68">
        <f>SUMIF('Input DBEDT Monthly Energy'!$3:$3,Y$4,'Input DBEDT Monthly Energy'!68:68)</f>
        <v/>
      </c>
      <c r="Z68">
        <f>SUMIF('Input DBEDT Monthly Energy'!$3:$3,Z$4,'Input DBEDT Monthly Energy'!68:68)</f>
        <v/>
      </c>
      <c r="AA68">
        <f>SUMIF('Input DBEDT Monthly Energy'!$3:$3,AA$4,'Input DBEDT Monthly Energy'!68:68)</f>
        <v/>
      </c>
    </row>
    <row r="69" spans="1:27">
      <c r="A69">
        <f>'Input DBEDT Monthly Energy'!A69&amp;""</f>
        <v/>
      </c>
      <c r="B69">
        <f>'Input DBEDT Monthly Energy'!B69&amp;""</f>
        <v/>
      </c>
      <c r="C69">
        <f>SUMIF('Input DBEDT Monthly Energy'!$3:$3,C$4,'Input DBEDT Monthly Energy'!69:69)</f>
        <v/>
      </c>
      <c r="D69">
        <f>SUMIF('Input DBEDT Monthly Energy'!$3:$3,D$4,'Input DBEDT Monthly Energy'!69:69)</f>
        <v/>
      </c>
      <c r="E69">
        <f>SUMIF('Input DBEDT Monthly Energy'!$3:$3,E$4,'Input DBEDT Monthly Energy'!69:69)</f>
        <v/>
      </c>
      <c r="F69">
        <f>SUMIF('Input DBEDT Monthly Energy'!$3:$3,F$4,'Input DBEDT Monthly Energy'!69:69)</f>
        <v/>
      </c>
      <c r="G69">
        <f>SUMIF('Input DBEDT Monthly Energy'!$3:$3,G$4,'Input DBEDT Monthly Energy'!69:69)</f>
        <v/>
      </c>
      <c r="H69">
        <f>SUMIF('Input DBEDT Monthly Energy'!$3:$3,H$4,'Input DBEDT Monthly Energy'!69:69)</f>
        <v/>
      </c>
      <c r="I69">
        <f>SUMIF('Input DBEDT Monthly Energy'!$3:$3,I$4,'Input DBEDT Monthly Energy'!69:69)</f>
        <v/>
      </c>
      <c r="J69">
        <f>SUMIF('Input DBEDT Monthly Energy'!$3:$3,J$4,'Input DBEDT Monthly Energy'!69:69)</f>
        <v/>
      </c>
      <c r="K69">
        <f>SUMIF('Input DBEDT Monthly Energy'!$3:$3,K$4,'Input DBEDT Monthly Energy'!69:69)</f>
        <v/>
      </c>
      <c r="L69">
        <f>SUMIF('Input DBEDT Monthly Energy'!$3:$3,L$4,'Input DBEDT Monthly Energy'!69:69)</f>
        <v/>
      </c>
      <c r="M69">
        <f>SUMIF('Input DBEDT Monthly Energy'!$3:$3,M$4,'Input DBEDT Monthly Energy'!69:69)</f>
        <v/>
      </c>
      <c r="N69">
        <f>SUMIF('Input DBEDT Monthly Energy'!$3:$3,N$4,'Input DBEDT Monthly Energy'!69:69)</f>
        <v/>
      </c>
      <c r="O69">
        <f>SUMIF('Input DBEDT Monthly Energy'!$3:$3,O$4,'Input DBEDT Monthly Energy'!69:69)</f>
        <v/>
      </c>
      <c r="P69">
        <f>SUMIF('Input DBEDT Monthly Energy'!$3:$3,P$4,'Input DBEDT Monthly Energy'!69:69)</f>
        <v/>
      </c>
      <c r="Q69">
        <f>SUMIF('Input DBEDT Monthly Energy'!$3:$3,Q$4,'Input DBEDT Monthly Energy'!69:69)</f>
        <v/>
      </c>
      <c r="R69">
        <f>SUMIF('Input DBEDT Monthly Energy'!$3:$3,R$4,'Input DBEDT Monthly Energy'!69:69)</f>
        <v/>
      </c>
      <c r="S69">
        <f>SUMIF('Input DBEDT Monthly Energy'!$3:$3,S$4,'Input DBEDT Monthly Energy'!69:69)</f>
        <v/>
      </c>
      <c r="T69">
        <f>SUMIF('Input DBEDT Monthly Energy'!$3:$3,T$4,'Input DBEDT Monthly Energy'!69:69)</f>
        <v/>
      </c>
      <c r="U69">
        <f>SUMIF('Input DBEDT Monthly Energy'!$3:$3,U$4,'Input DBEDT Monthly Energy'!69:69)</f>
        <v/>
      </c>
      <c r="V69">
        <f>SUMIF('Input DBEDT Monthly Energy'!$3:$3,V$4,'Input DBEDT Monthly Energy'!69:69)</f>
        <v/>
      </c>
      <c r="W69">
        <f>SUMIF('Input DBEDT Monthly Energy'!$3:$3,W$4,'Input DBEDT Monthly Energy'!69:69)</f>
        <v/>
      </c>
      <c r="X69">
        <f>SUMIF('Input DBEDT Monthly Energy'!$3:$3,X$4,'Input DBEDT Monthly Energy'!69:69)</f>
        <v/>
      </c>
      <c r="Y69">
        <f>SUMIF('Input DBEDT Monthly Energy'!$3:$3,Y$4,'Input DBEDT Monthly Energy'!69:69)</f>
        <v/>
      </c>
      <c r="Z69">
        <f>SUMIF('Input DBEDT Monthly Energy'!$3:$3,Z$4,'Input DBEDT Monthly Energy'!69:69)</f>
        <v/>
      </c>
      <c r="AA69">
        <f>SUMIF('Input DBEDT Monthly Energy'!$3:$3,AA$4,'Input DBEDT Monthly Energy'!69:69)</f>
        <v/>
      </c>
    </row>
    <row r="70" spans="1:27">
      <c r="A70">
        <f>'Input DBEDT Monthly Energy'!A70&amp;""</f>
        <v/>
      </c>
      <c r="B70">
        <f>'Input DBEDT Monthly Energy'!B70&amp;""</f>
        <v/>
      </c>
      <c r="C70">
        <f>SUMIF('Input DBEDT Monthly Energy'!$3:$3,C$4,'Input DBEDT Monthly Energy'!70:70)</f>
        <v/>
      </c>
      <c r="D70">
        <f>SUMIF('Input DBEDT Monthly Energy'!$3:$3,D$4,'Input DBEDT Monthly Energy'!70:70)</f>
        <v/>
      </c>
      <c r="E70">
        <f>SUMIF('Input DBEDT Monthly Energy'!$3:$3,E$4,'Input DBEDT Monthly Energy'!70:70)</f>
        <v/>
      </c>
      <c r="F70">
        <f>SUMIF('Input DBEDT Monthly Energy'!$3:$3,F$4,'Input DBEDT Monthly Energy'!70:70)</f>
        <v/>
      </c>
      <c r="G70">
        <f>SUMIF('Input DBEDT Monthly Energy'!$3:$3,G$4,'Input DBEDT Monthly Energy'!70:70)</f>
        <v/>
      </c>
      <c r="H70">
        <f>SUMIF('Input DBEDT Monthly Energy'!$3:$3,H$4,'Input DBEDT Monthly Energy'!70:70)</f>
        <v/>
      </c>
      <c r="I70">
        <f>SUMIF('Input DBEDT Monthly Energy'!$3:$3,I$4,'Input DBEDT Monthly Energy'!70:70)</f>
        <v/>
      </c>
      <c r="J70">
        <f>SUMIF('Input DBEDT Monthly Energy'!$3:$3,J$4,'Input DBEDT Monthly Energy'!70:70)</f>
        <v/>
      </c>
      <c r="K70">
        <f>SUMIF('Input DBEDT Monthly Energy'!$3:$3,K$4,'Input DBEDT Monthly Energy'!70:70)</f>
        <v/>
      </c>
      <c r="L70">
        <f>SUMIF('Input DBEDT Monthly Energy'!$3:$3,L$4,'Input DBEDT Monthly Energy'!70:70)</f>
        <v/>
      </c>
      <c r="M70">
        <f>SUMIF('Input DBEDT Monthly Energy'!$3:$3,M$4,'Input DBEDT Monthly Energy'!70:70)</f>
        <v/>
      </c>
      <c r="N70">
        <f>SUMIF('Input DBEDT Monthly Energy'!$3:$3,N$4,'Input DBEDT Monthly Energy'!70:70)</f>
        <v/>
      </c>
      <c r="O70">
        <f>SUMIF('Input DBEDT Monthly Energy'!$3:$3,O$4,'Input DBEDT Monthly Energy'!70:70)</f>
        <v/>
      </c>
      <c r="P70">
        <f>SUMIF('Input DBEDT Monthly Energy'!$3:$3,P$4,'Input DBEDT Monthly Energy'!70:70)</f>
        <v/>
      </c>
      <c r="Q70">
        <f>SUMIF('Input DBEDT Monthly Energy'!$3:$3,Q$4,'Input DBEDT Monthly Energy'!70:70)</f>
        <v/>
      </c>
      <c r="R70">
        <f>SUMIF('Input DBEDT Monthly Energy'!$3:$3,R$4,'Input DBEDT Monthly Energy'!70:70)</f>
        <v/>
      </c>
      <c r="S70">
        <f>SUMIF('Input DBEDT Monthly Energy'!$3:$3,S$4,'Input DBEDT Monthly Energy'!70:70)</f>
        <v/>
      </c>
      <c r="T70">
        <f>SUMIF('Input DBEDT Monthly Energy'!$3:$3,T$4,'Input DBEDT Monthly Energy'!70:70)</f>
        <v/>
      </c>
      <c r="U70">
        <f>SUMIF('Input DBEDT Monthly Energy'!$3:$3,U$4,'Input DBEDT Monthly Energy'!70:70)</f>
        <v/>
      </c>
      <c r="V70">
        <f>SUMIF('Input DBEDT Monthly Energy'!$3:$3,V$4,'Input DBEDT Monthly Energy'!70:70)</f>
        <v/>
      </c>
      <c r="W70">
        <f>SUMIF('Input DBEDT Monthly Energy'!$3:$3,W$4,'Input DBEDT Monthly Energy'!70:70)</f>
        <v/>
      </c>
      <c r="X70">
        <f>SUMIF('Input DBEDT Monthly Energy'!$3:$3,X$4,'Input DBEDT Monthly Energy'!70:70)</f>
        <v/>
      </c>
      <c r="Y70">
        <f>SUMIF('Input DBEDT Monthly Energy'!$3:$3,Y$4,'Input DBEDT Monthly Energy'!70:70)</f>
        <v/>
      </c>
      <c r="Z70">
        <f>SUMIF('Input DBEDT Monthly Energy'!$3:$3,Z$4,'Input DBEDT Monthly Energy'!70:70)</f>
        <v/>
      </c>
      <c r="AA70">
        <f>SUMIF('Input DBEDT Monthly Energy'!$3:$3,AA$4,'Input DBEDT Monthly Energy'!70:70)</f>
        <v/>
      </c>
    </row>
    <row r="71" spans="1:27">
      <c r="A71">
        <f>'Input DBEDT Monthly Energy'!A71&amp;""</f>
        <v/>
      </c>
      <c r="B71">
        <f>'Input DBEDT Monthly Energy'!B71&amp;""</f>
        <v/>
      </c>
      <c r="C71">
        <f>SUMIF('Input DBEDT Monthly Energy'!$3:$3,C$4,'Input DBEDT Monthly Energy'!71:71)</f>
        <v/>
      </c>
      <c r="D71">
        <f>SUMIF('Input DBEDT Monthly Energy'!$3:$3,D$4,'Input DBEDT Monthly Energy'!71:71)</f>
        <v/>
      </c>
      <c r="E71">
        <f>SUMIF('Input DBEDT Monthly Energy'!$3:$3,E$4,'Input DBEDT Monthly Energy'!71:71)</f>
        <v/>
      </c>
      <c r="F71">
        <f>SUMIF('Input DBEDT Monthly Energy'!$3:$3,F$4,'Input DBEDT Monthly Energy'!71:71)</f>
        <v/>
      </c>
      <c r="G71">
        <f>SUMIF('Input DBEDT Monthly Energy'!$3:$3,G$4,'Input DBEDT Monthly Energy'!71:71)</f>
        <v/>
      </c>
      <c r="H71">
        <f>SUMIF('Input DBEDT Monthly Energy'!$3:$3,H$4,'Input DBEDT Monthly Energy'!71:71)</f>
        <v/>
      </c>
      <c r="I71">
        <f>SUMIF('Input DBEDT Monthly Energy'!$3:$3,I$4,'Input DBEDT Monthly Energy'!71:71)</f>
        <v/>
      </c>
      <c r="J71">
        <f>SUMIF('Input DBEDT Monthly Energy'!$3:$3,J$4,'Input DBEDT Monthly Energy'!71:71)</f>
        <v/>
      </c>
      <c r="K71">
        <f>SUMIF('Input DBEDT Monthly Energy'!$3:$3,K$4,'Input DBEDT Monthly Energy'!71:71)</f>
        <v/>
      </c>
      <c r="L71">
        <f>SUMIF('Input DBEDT Monthly Energy'!$3:$3,L$4,'Input DBEDT Monthly Energy'!71:71)</f>
        <v/>
      </c>
      <c r="M71">
        <f>SUMIF('Input DBEDT Monthly Energy'!$3:$3,M$4,'Input DBEDT Monthly Energy'!71:71)</f>
        <v/>
      </c>
      <c r="N71">
        <f>SUMIF('Input DBEDT Monthly Energy'!$3:$3,N$4,'Input DBEDT Monthly Energy'!71:71)</f>
        <v/>
      </c>
      <c r="O71">
        <f>SUMIF('Input DBEDT Monthly Energy'!$3:$3,O$4,'Input DBEDT Monthly Energy'!71:71)</f>
        <v/>
      </c>
      <c r="P71">
        <f>SUMIF('Input DBEDT Monthly Energy'!$3:$3,P$4,'Input DBEDT Monthly Energy'!71:71)</f>
        <v/>
      </c>
      <c r="Q71">
        <f>SUMIF('Input DBEDT Monthly Energy'!$3:$3,Q$4,'Input DBEDT Monthly Energy'!71:71)</f>
        <v/>
      </c>
      <c r="R71">
        <f>SUMIF('Input DBEDT Monthly Energy'!$3:$3,R$4,'Input DBEDT Monthly Energy'!71:71)</f>
        <v/>
      </c>
      <c r="S71">
        <f>SUMIF('Input DBEDT Monthly Energy'!$3:$3,S$4,'Input DBEDT Monthly Energy'!71:71)</f>
        <v/>
      </c>
      <c r="T71">
        <f>SUMIF('Input DBEDT Monthly Energy'!$3:$3,T$4,'Input DBEDT Monthly Energy'!71:71)</f>
        <v/>
      </c>
      <c r="U71">
        <f>SUMIF('Input DBEDT Monthly Energy'!$3:$3,U$4,'Input DBEDT Monthly Energy'!71:71)</f>
        <v/>
      </c>
      <c r="V71">
        <f>SUMIF('Input DBEDT Monthly Energy'!$3:$3,V$4,'Input DBEDT Monthly Energy'!71:71)</f>
        <v/>
      </c>
      <c r="W71">
        <f>SUMIF('Input DBEDT Monthly Energy'!$3:$3,W$4,'Input DBEDT Monthly Energy'!71:71)</f>
        <v/>
      </c>
      <c r="X71">
        <f>SUMIF('Input DBEDT Monthly Energy'!$3:$3,X$4,'Input DBEDT Monthly Energy'!71:71)</f>
        <v/>
      </c>
      <c r="Y71">
        <f>SUMIF('Input DBEDT Monthly Energy'!$3:$3,Y$4,'Input DBEDT Monthly Energy'!71:71)</f>
        <v/>
      </c>
      <c r="Z71">
        <f>SUMIF('Input DBEDT Monthly Energy'!$3:$3,Z$4,'Input DBEDT Monthly Energy'!71:71)</f>
        <v/>
      </c>
      <c r="AA71">
        <f>SUMIF('Input DBEDT Monthly Energy'!$3:$3,AA$4,'Input DBEDT Monthly Energy'!71:71)</f>
        <v/>
      </c>
    </row>
    <row r="72" spans="1:27">
      <c r="A72">
        <f>'Input DBEDT Monthly Energy'!A72&amp;""</f>
        <v/>
      </c>
      <c r="B72">
        <f>'Input DBEDT Monthly Energy'!B72&amp;""</f>
        <v/>
      </c>
      <c r="C72">
        <f>SUMIF('Input DBEDT Monthly Energy'!$3:$3,C$4,'Input DBEDT Monthly Energy'!72:72)</f>
        <v/>
      </c>
      <c r="D72">
        <f>SUMIF('Input DBEDT Monthly Energy'!$3:$3,D$4,'Input DBEDT Monthly Energy'!72:72)</f>
        <v/>
      </c>
      <c r="E72">
        <f>SUMIF('Input DBEDT Monthly Energy'!$3:$3,E$4,'Input DBEDT Monthly Energy'!72:72)</f>
        <v/>
      </c>
      <c r="F72">
        <f>SUMIF('Input DBEDT Monthly Energy'!$3:$3,F$4,'Input DBEDT Monthly Energy'!72:72)</f>
        <v/>
      </c>
      <c r="G72">
        <f>SUMIF('Input DBEDT Monthly Energy'!$3:$3,G$4,'Input DBEDT Monthly Energy'!72:72)</f>
        <v/>
      </c>
      <c r="H72">
        <f>SUMIF('Input DBEDT Monthly Energy'!$3:$3,H$4,'Input DBEDT Monthly Energy'!72:72)</f>
        <v/>
      </c>
      <c r="I72">
        <f>SUMIF('Input DBEDT Monthly Energy'!$3:$3,I$4,'Input DBEDT Monthly Energy'!72:72)</f>
        <v/>
      </c>
      <c r="J72">
        <f>SUMIF('Input DBEDT Monthly Energy'!$3:$3,J$4,'Input DBEDT Monthly Energy'!72:72)</f>
        <v/>
      </c>
      <c r="K72">
        <f>SUMIF('Input DBEDT Monthly Energy'!$3:$3,K$4,'Input DBEDT Monthly Energy'!72:72)</f>
        <v/>
      </c>
      <c r="L72">
        <f>SUMIF('Input DBEDT Monthly Energy'!$3:$3,L$4,'Input DBEDT Monthly Energy'!72:72)</f>
        <v/>
      </c>
      <c r="M72">
        <f>SUMIF('Input DBEDT Monthly Energy'!$3:$3,M$4,'Input DBEDT Monthly Energy'!72:72)</f>
        <v/>
      </c>
      <c r="N72">
        <f>SUMIF('Input DBEDT Monthly Energy'!$3:$3,N$4,'Input DBEDT Monthly Energy'!72:72)</f>
        <v/>
      </c>
      <c r="O72">
        <f>SUMIF('Input DBEDT Monthly Energy'!$3:$3,O$4,'Input DBEDT Monthly Energy'!72:72)</f>
        <v/>
      </c>
      <c r="P72">
        <f>SUMIF('Input DBEDT Monthly Energy'!$3:$3,P$4,'Input DBEDT Monthly Energy'!72:72)</f>
        <v/>
      </c>
      <c r="Q72">
        <f>SUMIF('Input DBEDT Monthly Energy'!$3:$3,Q$4,'Input DBEDT Monthly Energy'!72:72)</f>
        <v/>
      </c>
      <c r="R72">
        <f>SUMIF('Input DBEDT Monthly Energy'!$3:$3,R$4,'Input DBEDT Monthly Energy'!72:72)</f>
        <v/>
      </c>
      <c r="S72">
        <f>SUMIF('Input DBEDT Monthly Energy'!$3:$3,S$4,'Input DBEDT Monthly Energy'!72:72)</f>
        <v/>
      </c>
      <c r="T72">
        <f>SUMIF('Input DBEDT Monthly Energy'!$3:$3,T$4,'Input DBEDT Monthly Energy'!72:72)</f>
        <v/>
      </c>
      <c r="U72">
        <f>SUMIF('Input DBEDT Monthly Energy'!$3:$3,U$4,'Input DBEDT Monthly Energy'!72:72)</f>
        <v/>
      </c>
      <c r="V72">
        <f>SUMIF('Input DBEDT Monthly Energy'!$3:$3,V$4,'Input DBEDT Monthly Energy'!72:72)</f>
        <v/>
      </c>
      <c r="W72">
        <f>SUMIF('Input DBEDT Monthly Energy'!$3:$3,W$4,'Input DBEDT Monthly Energy'!72:72)</f>
        <v/>
      </c>
      <c r="X72">
        <f>SUMIF('Input DBEDT Monthly Energy'!$3:$3,X$4,'Input DBEDT Monthly Energy'!72:72)</f>
        <v/>
      </c>
      <c r="Y72">
        <f>SUMIF('Input DBEDT Monthly Energy'!$3:$3,Y$4,'Input DBEDT Monthly Energy'!72:72)</f>
        <v/>
      </c>
      <c r="Z72">
        <f>SUMIF('Input DBEDT Monthly Energy'!$3:$3,Z$4,'Input DBEDT Monthly Energy'!72:72)</f>
        <v/>
      </c>
      <c r="AA72">
        <f>SUMIF('Input DBEDT Monthly Energy'!$3:$3,AA$4,'Input DBEDT Monthly Energy'!72:72)</f>
        <v/>
      </c>
    </row>
    <row r="73" spans="1:27">
      <c r="A73">
        <f>'Input DBEDT Monthly Energy'!A73&amp;""</f>
        <v/>
      </c>
      <c r="B73">
        <f>'Input DBEDT Monthly Energy'!B73&amp;""</f>
        <v/>
      </c>
      <c r="C73">
        <f>SUMIF('Input DBEDT Monthly Energy'!$3:$3,C$4,'Input DBEDT Monthly Energy'!73:73)</f>
        <v/>
      </c>
      <c r="D73">
        <f>SUMIF('Input DBEDT Monthly Energy'!$3:$3,D$4,'Input DBEDT Monthly Energy'!73:73)</f>
        <v/>
      </c>
      <c r="E73">
        <f>SUMIF('Input DBEDT Monthly Energy'!$3:$3,E$4,'Input DBEDT Monthly Energy'!73:73)</f>
        <v/>
      </c>
      <c r="F73">
        <f>SUMIF('Input DBEDT Monthly Energy'!$3:$3,F$4,'Input DBEDT Monthly Energy'!73:73)</f>
        <v/>
      </c>
      <c r="G73">
        <f>SUMIF('Input DBEDT Monthly Energy'!$3:$3,G$4,'Input DBEDT Monthly Energy'!73:73)</f>
        <v/>
      </c>
      <c r="H73">
        <f>SUMIF('Input DBEDT Monthly Energy'!$3:$3,H$4,'Input DBEDT Monthly Energy'!73:73)</f>
        <v/>
      </c>
      <c r="I73">
        <f>SUMIF('Input DBEDT Monthly Energy'!$3:$3,I$4,'Input DBEDT Monthly Energy'!73:73)</f>
        <v/>
      </c>
      <c r="J73">
        <f>SUMIF('Input DBEDT Monthly Energy'!$3:$3,J$4,'Input DBEDT Monthly Energy'!73:73)</f>
        <v/>
      </c>
      <c r="K73">
        <f>SUMIF('Input DBEDT Monthly Energy'!$3:$3,K$4,'Input DBEDT Monthly Energy'!73:73)</f>
        <v/>
      </c>
      <c r="L73">
        <f>SUMIF('Input DBEDT Monthly Energy'!$3:$3,L$4,'Input DBEDT Monthly Energy'!73:73)</f>
        <v/>
      </c>
      <c r="M73">
        <f>SUMIF('Input DBEDT Monthly Energy'!$3:$3,M$4,'Input DBEDT Monthly Energy'!73:73)</f>
        <v/>
      </c>
      <c r="N73">
        <f>SUMIF('Input DBEDT Monthly Energy'!$3:$3,N$4,'Input DBEDT Monthly Energy'!73:73)</f>
        <v/>
      </c>
      <c r="O73">
        <f>SUMIF('Input DBEDT Monthly Energy'!$3:$3,O$4,'Input DBEDT Monthly Energy'!73:73)</f>
        <v/>
      </c>
      <c r="P73">
        <f>SUMIF('Input DBEDT Monthly Energy'!$3:$3,P$4,'Input DBEDT Monthly Energy'!73:73)</f>
        <v/>
      </c>
      <c r="Q73">
        <f>SUMIF('Input DBEDT Monthly Energy'!$3:$3,Q$4,'Input DBEDT Monthly Energy'!73:73)</f>
        <v/>
      </c>
      <c r="R73">
        <f>SUMIF('Input DBEDT Monthly Energy'!$3:$3,R$4,'Input DBEDT Monthly Energy'!73:73)</f>
        <v/>
      </c>
      <c r="S73">
        <f>SUMIF('Input DBEDT Monthly Energy'!$3:$3,S$4,'Input DBEDT Monthly Energy'!73:73)</f>
        <v/>
      </c>
      <c r="T73">
        <f>SUMIF('Input DBEDT Monthly Energy'!$3:$3,T$4,'Input DBEDT Monthly Energy'!73:73)</f>
        <v/>
      </c>
      <c r="U73">
        <f>SUMIF('Input DBEDT Monthly Energy'!$3:$3,U$4,'Input DBEDT Monthly Energy'!73:73)</f>
        <v/>
      </c>
      <c r="V73">
        <f>SUMIF('Input DBEDT Monthly Energy'!$3:$3,V$4,'Input DBEDT Monthly Energy'!73:73)</f>
        <v/>
      </c>
      <c r="W73">
        <f>SUMIF('Input DBEDT Monthly Energy'!$3:$3,W$4,'Input DBEDT Monthly Energy'!73:73)</f>
        <v/>
      </c>
      <c r="X73">
        <f>SUMIF('Input DBEDT Monthly Energy'!$3:$3,X$4,'Input DBEDT Monthly Energy'!73:73)</f>
        <v/>
      </c>
      <c r="Y73">
        <f>SUMIF('Input DBEDT Monthly Energy'!$3:$3,Y$4,'Input DBEDT Monthly Energy'!73:73)</f>
        <v/>
      </c>
      <c r="Z73">
        <f>SUMIF('Input DBEDT Monthly Energy'!$3:$3,Z$4,'Input DBEDT Monthly Energy'!73:73)</f>
        <v/>
      </c>
      <c r="AA73">
        <f>SUMIF('Input DBEDT Monthly Energy'!$3:$3,AA$4,'Input DBEDT Monthly Energy'!73:73)</f>
        <v/>
      </c>
    </row>
    <row r="74" spans="1:27">
      <c r="A74">
        <f>'Input DBEDT Monthly Energy'!A74&amp;""</f>
        <v/>
      </c>
      <c r="B74">
        <f>'Input DBEDT Monthly Energy'!B74&amp;""</f>
        <v/>
      </c>
      <c r="C74">
        <f>SUMIF('Input DBEDT Monthly Energy'!$3:$3,C$4,'Input DBEDT Monthly Energy'!74:74)</f>
        <v/>
      </c>
      <c r="D74">
        <f>SUMIF('Input DBEDT Monthly Energy'!$3:$3,D$4,'Input DBEDT Monthly Energy'!74:74)</f>
        <v/>
      </c>
      <c r="E74">
        <f>SUMIF('Input DBEDT Monthly Energy'!$3:$3,E$4,'Input DBEDT Monthly Energy'!74:74)</f>
        <v/>
      </c>
      <c r="F74">
        <f>SUMIF('Input DBEDT Monthly Energy'!$3:$3,F$4,'Input DBEDT Monthly Energy'!74:74)</f>
        <v/>
      </c>
      <c r="G74">
        <f>SUMIF('Input DBEDT Monthly Energy'!$3:$3,G$4,'Input DBEDT Monthly Energy'!74:74)</f>
        <v/>
      </c>
      <c r="H74">
        <f>SUMIF('Input DBEDT Monthly Energy'!$3:$3,H$4,'Input DBEDT Monthly Energy'!74:74)</f>
        <v/>
      </c>
      <c r="I74">
        <f>SUMIF('Input DBEDT Monthly Energy'!$3:$3,I$4,'Input DBEDT Monthly Energy'!74:74)</f>
        <v/>
      </c>
      <c r="J74">
        <f>SUMIF('Input DBEDT Monthly Energy'!$3:$3,J$4,'Input DBEDT Monthly Energy'!74:74)</f>
        <v/>
      </c>
      <c r="K74">
        <f>SUMIF('Input DBEDT Monthly Energy'!$3:$3,K$4,'Input DBEDT Monthly Energy'!74:74)</f>
        <v/>
      </c>
      <c r="L74">
        <f>SUMIF('Input DBEDT Monthly Energy'!$3:$3,L$4,'Input DBEDT Monthly Energy'!74:74)</f>
        <v/>
      </c>
      <c r="M74">
        <f>SUMIF('Input DBEDT Monthly Energy'!$3:$3,M$4,'Input DBEDT Monthly Energy'!74:74)</f>
        <v/>
      </c>
      <c r="N74">
        <f>SUMIF('Input DBEDT Monthly Energy'!$3:$3,N$4,'Input DBEDT Monthly Energy'!74:74)</f>
        <v/>
      </c>
      <c r="O74">
        <f>SUMIF('Input DBEDT Monthly Energy'!$3:$3,O$4,'Input DBEDT Monthly Energy'!74:74)</f>
        <v/>
      </c>
      <c r="P74">
        <f>SUMIF('Input DBEDT Monthly Energy'!$3:$3,P$4,'Input DBEDT Monthly Energy'!74:74)</f>
        <v/>
      </c>
      <c r="Q74">
        <f>SUMIF('Input DBEDT Monthly Energy'!$3:$3,Q$4,'Input DBEDT Monthly Energy'!74:74)</f>
        <v/>
      </c>
      <c r="R74">
        <f>SUMIF('Input DBEDT Monthly Energy'!$3:$3,R$4,'Input DBEDT Monthly Energy'!74:74)</f>
        <v/>
      </c>
      <c r="S74">
        <f>SUMIF('Input DBEDT Monthly Energy'!$3:$3,S$4,'Input DBEDT Monthly Energy'!74:74)</f>
        <v/>
      </c>
      <c r="T74">
        <f>SUMIF('Input DBEDT Monthly Energy'!$3:$3,T$4,'Input DBEDT Monthly Energy'!74:74)</f>
        <v/>
      </c>
      <c r="U74">
        <f>SUMIF('Input DBEDT Monthly Energy'!$3:$3,U$4,'Input DBEDT Monthly Energy'!74:74)</f>
        <v/>
      </c>
      <c r="V74">
        <f>SUMIF('Input DBEDT Monthly Energy'!$3:$3,V$4,'Input DBEDT Monthly Energy'!74:74)</f>
        <v/>
      </c>
      <c r="W74">
        <f>SUMIF('Input DBEDT Monthly Energy'!$3:$3,W$4,'Input DBEDT Monthly Energy'!74:74)</f>
        <v/>
      </c>
      <c r="X74">
        <f>SUMIF('Input DBEDT Monthly Energy'!$3:$3,X$4,'Input DBEDT Monthly Energy'!74:74)</f>
        <v/>
      </c>
      <c r="Y74">
        <f>SUMIF('Input DBEDT Monthly Energy'!$3:$3,Y$4,'Input DBEDT Monthly Energy'!74:74)</f>
        <v/>
      </c>
      <c r="Z74">
        <f>SUMIF('Input DBEDT Monthly Energy'!$3:$3,Z$4,'Input DBEDT Monthly Energy'!74:74)</f>
        <v/>
      </c>
      <c r="AA74">
        <f>SUMIF('Input DBEDT Monthly Energy'!$3:$3,AA$4,'Input DBEDT Monthly Energy'!74:74)</f>
        <v/>
      </c>
    </row>
    <row r="75" spans="1:27">
      <c r="A75">
        <f>'Input DBEDT Monthly Energy'!A75&amp;""</f>
        <v/>
      </c>
      <c r="B75">
        <f>'Input DBEDT Monthly Energy'!B75&amp;""</f>
        <v/>
      </c>
      <c r="C75">
        <f>SUMIF('Input DBEDT Monthly Energy'!$3:$3,C$4,'Input DBEDT Monthly Energy'!75:75)</f>
        <v/>
      </c>
      <c r="D75">
        <f>SUMIF('Input DBEDT Monthly Energy'!$3:$3,D$4,'Input DBEDT Monthly Energy'!75:75)</f>
        <v/>
      </c>
      <c r="E75">
        <f>SUMIF('Input DBEDT Monthly Energy'!$3:$3,E$4,'Input DBEDT Monthly Energy'!75:75)</f>
        <v/>
      </c>
      <c r="F75">
        <f>SUMIF('Input DBEDT Monthly Energy'!$3:$3,F$4,'Input DBEDT Monthly Energy'!75:75)</f>
        <v/>
      </c>
      <c r="G75">
        <f>SUMIF('Input DBEDT Monthly Energy'!$3:$3,G$4,'Input DBEDT Monthly Energy'!75:75)</f>
        <v/>
      </c>
      <c r="H75">
        <f>SUMIF('Input DBEDT Monthly Energy'!$3:$3,H$4,'Input DBEDT Monthly Energy'!75:75)</f>
        <v/>
      </c>
      <c r="I75">
        <f>SUMIF('Input DBEDT Monthly Energy'!$3:$3,I$4,'Input DBEDT Monthly Energy'!75:75)</f>
        <v/>
      </c>
      <c r="J75">
        <f>SUMIF('Input DBEDT Monthly Energy'!$3:$3,J$4,'Input DBEDT Monthly Energy'!75:75)</f>
        <v/>
      </c>
      <c r="K75">
        <f>SUMIF('Input DBEDT Monthly Energy'!$3:$3,K$4,'Input DBEDT Monthly Energy'!75:75)</f>
        <v/>
      </c>
      <c r="L75">
        <f>SUMIF('Input DBEDT Monthly Energy'!$3:$3,L$4,'Input DBEDT Monthly Energy'!75:75)</f>
        <v/>
      </c>
      <c r="M75">
        <f>SUMIF('Input DBEDT Monthly Energy'!$3:$3,M$4,'Input DBEDT Monthly Energy'!75:75)</f>
        <v/>
      </c>
      <c r="N75">
        <f>SUMIF('Input DBEDT Monthly Energy'!$3:$3,N$4,'Input DBEDT Monthly Energy'!75:75)</f>
        <v/>
      </c>
      <c r="O75">
        <f>SUMIF('Input DBEDT Monthly Energy'!$3:$3,O$4,'Input DBEDT Monthly Energy'!75:75)</f>
        <v/>
      </c>
      <c r="P75">
        <f>SUMIF('Input DBEDT Monthly Energy'!$3:$3,P$4,'Input DBEDT Monthly Energy'!75:75)</f>
        <v/>
      </c>
      <c r="Q75">
        <f>SUMIF('Input DBEDT Monthly Energy'!$3:$3,Q$4,'Input DBEDT Monthly Energy'!75:75)</f>
        <v/>
      </c>
      <c r="R75">
        <f>SUMIF('Input DBEDT Monthly Energy'!$3:$3,R$4,'Input DBEDT Monthly Energy'!75:75)</f>
        <v/>
      </c>
      <c r="S75">
        <f>SUMIF('Input DBEDT Monthly Energy'!$3:$3,S$4,'Input DBEDT Monthly Energy'!75:75)</f>
        <v/>
      </c>
      <c r="T75">
        <f>SUMIF('Input DBEDT Monthly Energy'!$3:$3,T$4,'Input DBEDT Monthly Energy'!75:75)</f>
        <v/>
      </c>
      <c r="U75">
        <f>SUMIF('Input DBEDT Monthly Energy'!$3:$3,U$4,'Input DBEDT Monthly Energy'!75:75)</f>
        <v/>
      </c>
      <c r="V75">
        <f>SUMIF('Input DBEDT Monthly Energy'!$3:$3,V$4,'Input DBEDT Monthly Energy'!75:75)</f>
        <v/>
      </c>
      <c r="W75">
        <f>SUMIF('Input DBEDT Monthly Energy'!$3:$3,W$4,'Input DBEDT Monthly Energy'!75:75)</f>
        <v/>
      </c>
      <c r="X75">
        <f>SUMIF('Input DBEDT Monthly Energy'!$3:$3,X$4,'Input DBEDT Monthly Energy'!75:75)</f>
        <v/>
      </c>
      <c r="Y75">
        <f>SUMIF('Input DBEDT Monthly Energy'!$3:$3,Y$4,'Input DBEDT Monthly Energy'!75:75)</f>
        <v/>
      </c>
      <c r="Z75">
        <f>SUMIF('Input DBEDT Monthly Energy'!$3:$3,Z$4,'Input DBEDT Monthly Energy'!75:75)</f>
        <v/>
      </c>
      <c r="AA75">
        <f>SUMIF('Input DBEDT Monthly Energy'!$3:$3,AA$4,'Input DBEDT Monthly Energy'!75:75)</f>
        <v/>
      </c>
    </row>
    <row r="76" spans="1:27">
      <c r="A76">
        <f>'Input DBEDT Monthly Energy'!A76&amp;""</f>
        <v/>
      </c>
      <c r="B76">
        <f>'Input DBEDT Monthly Energy'!B76&amp;""</f>
        <v/>
      </c>
      <c r="C76">
        <f>SUMIF('Input DBEDT Monthly Energy'!$3:$3,C$4,'Input DBEDT Monthly Energy'!76:76)</f>
        <v/>
      </c>
      <c r="D76">
        <f>SUMIF('Input DBEDT Monthly Energy'!$3:$3,D$4,'Input DBEDT Monthly Energy'!76:76)</f>
        <v/>
      </c>
      <c r="E76">
        <f>SUMIF('Input DBEDT Monthly Energy'!$3:$3,E$4,'Input DBEDT Monthly Energy'!76:76)</f>
        <v/>
      </c>
      <c r="F76">
        <f>SUMIF('Input DBEDT Monthly Energy'!$3:$3,F$4,'Input DBEDT Monthly Energy'!76:76)</f>
        <v/>
      </c>
      <c r="G76">
        <f>SUMIF('Input DBEDT Monthly Energy'!$3:$3,G$4,'Input DBEDT Monthly Energy'!76:76)</f>
        <v/>
      </c>
      <c r="H76">
        <f>SUMIF('Input DBEDT Monthly Energy'!$3:$3,H$4,'Input DBEDT Monthly Energy'!76:76)</f>
        <v/>
      </c>
      <c r="I76">
        <f>SUMIF('Input DBEDT Monthly Energy'!$3:$3,I$4,'Input DBEDT Monthly Energy'!76:76)</f>
        <v/>
      </c>
      <c r="J76">
        <f>SUMIF('Input DBEDT Monthly Energy'!$3:$3,J$4,'Input DBEDT Monthly Energy'!76:76)</f>
        <v/>
      </c>
      <c r="K76">
        <f>SUMIF('Input DBEDT Monthly Energy'!$3:$3,K$4,'Input DBEDT Monthly Energy'!76:76)</f>
        <v/>
      </c>
      <c r="L76">
        <f>SUMIF('Input DBEDT Monthly Energy'!$3:$3,L$4,'Input DBEDT Monthly Energy'!76:76)</f>
        <v/>
      </c>
      <c r="M76">
        <f>SUMIF('Input DBEDT Monthly Energy'!$3:$3,M$4,'Input DBEDT Monthly Energy'!76:76)</f>
        <v/>
      </c>
      <c r="N76">
        <f>SUMIF('Input DBEDT Monthly Energy'!$3:$3,N$4,'Input DBEDT Monthly Energy'!76:76)</f>
        <v/>
      </c>
      <c r="O76">
        <f>SUMIF('Input DBEDT Monthly Energy'!$3:$3,O$4,'Input DBEDT Monthly Energy'!76:76)</f>
        <v/>
      </c>
      <c r="P76">
        <f>SUMIF('Input DBEDT Monthly Energy'!$3:$3,P$4,'Input DBEDT Monthly Energy'!76:76)</f>
        <v/>
      </c>
      <c r="Q76">
        <f>SUMIF('Input DBEDT Monthly Energy'!$3:$3,Q$4,'Input DBEDT Monthly Energy'!76:76)</f>
        <v/>
      </c>
      <c r="R76">
        <f>SUMIF('Input DBEDT Monthly Energy'!$3:$3,R$4,'Input DBEDT Monthly Energy'!76:76)</f>
        <v/>
      </c>
      <c r="S76">
        <f>SUMIF('Input DBEDT Monthly Energy'!$3:$3,S$4,'Input DBEDT Monthly Energy'!76:76)</f>
        <v/>
      </c>
      <c r="T76">
        <f>SUMIF('Input DBEDT Monthly Energy'!$3:$3,T$4,'Input DBEDT Monthly Energy'!76:76)</f>
        <v/>
      </c>
      <c r="U76">
        <f>SUMIF('Input DBEDT Monthly Energy'!$3:$3,U$4,'Input DBEDT Monthly Energy'!76:76)</f>
        <v/>
      </c>
      <c r="V76">
        <f>SUMIF('Input DBEDT Monthly Energy'!$3:$3,V$4,'Input DBEDT Monthly Energy'!76:76)</f>
        <v/>
      </c>
      <c r="W76">
        <f>SUMIF('Input DBEDT Monthly Energy'!$3:$3,W$4,'Input DBEDT Monthly Energy'!76:76)</f>
        <v/>
      </c>
      <c r="X76">
        <f>SUMIF('Input DBEDT Monthly Energy'!$3:$3,X$4,'Input DBEDT Monthly Energy'!76:76)</f>
        <v/>
      </c>
      <c r="Y76">
        <f>SUMIF('Input DBEDT Monthly Energy'!$3:$3,Y$4,'Input DBEDT Monthly Energy'!76:76)</f>
        <v/>
      </c>
      <c r="Z76">
        <f>SUMIF('Input DBEDT Monthly Energy'!$3:$3,Z$4,'Input DBEDT Monthly Energy'!76:76)</f>
        <v/>
      </c>
      <c r="AA76">
        <f>SUMIF('Input DBEDT Monthly Energy'!$3:$3,AA$4,'Input DBEDT Monthly Energy'!76:76)</f>
        <v/>
      </c>
    </row>
    <row r="77" spans="1:27">
      <c r="A77">
        <f>'Input DBEDT Monthly Energy'!A77&amp;""</f>
        <v/>
      </c>
      <c r="B77">
        <f>'Input DBEDT Monthly Energy'!B77&amp;""</f>
        <v/>
      </c>
      <c r="C77">
        <f>SUMIF('Input DBEDT Monthly Energy'!$3:$3,C$4,'Input DBEDT Monthly Energy'!77:77)</f>
        <v/>
      </c>
      <c r="D77">
        <f>SUMIF('Input DBEDT Monthly Energy'!$3:$3,D$4,'Input DBEDT Monthly Energy'!77:77)</f>
        <v/>
      </c>
      <c r="E77">
        <f>SUMIF('Input DBEDT Monthly Energy'!$3:$3,E$4,'Input DBEDT Monthly Energy'!77:77)</f>
        <v/>
      </c>
      <c r="F77">
        <f>SUMIF('Input DBEDT Monthly Energy'!$3:$3,F$4,'Input DBEDT Monthly Energy'!77:77)</f>
        <v/>
      </c>
      <c r="G77">
        <f>SUMIF('Input DBEDT Monthly Energy'!$3:$3,G$4,'Input DBEDT Monthly Energy'!77:77)</f>
        <v/>
      </c>
      <c r="H77">
        <f>SUMIF('Input DBEDT Monthly Energy'!$3:$3,H$4,'Input DBEDT Monthly Energy'!77:77)</f>
        <v/>
      </c>
      <c r="I77">
        <f>SUMIF('Input DBEDT Monthly Energy'!$3:$3,I$4,'Input DBEDT Monthly Energy'!77:77)</f>
        <v/>
      </c>
      <c r="J77">
        <f>SUMIF('Input DBEDT Monthly Energy'!$3:$3,J$4,'Input DBEDT Monthly Energy'!77:77)</f>
        <v/>
      </c>
      <c r="K77">
        <f>SUMIF('Input DBEDT Monthly Energy'!$3:$3,K$4,'Input DBEDT Monthly Energy'!77:77)</f>
        <v/>
      </c>
      <c r="L77">
        <f>SUMIF('Input DBEDT Monthly Energy'!$3:$3,L$4,'Input DBEDT Monthly Energy'!77:77)</f>
        <v/>
      </c>
      <c r="M77">
        <f>SUMIF('Input DBEDT Monthly Energy'!$3:$3,M$4,'Input DBEDT Monthly Energy'!77:77)</f>
        <v/>
      </c>
      <c r="N77">
        <f>SUMIF('Input DBEDT Monthly Energy'!$3:$3,N$4,'Input DBEDT Monthly Energy'!77:77)</f>
        <v/>
      </c>
      <c r="O77">
        <f>SUMIF('Input DBEDT Monthly Energy'!$3:$3,O$4,'Input DBEDT Monthly Energy'!77:77)</f>
        <v/>
      </c>
      <c r="P77">
        <f>SUMIF('Input DBEDT Monthly Energy'!$3:$3,P$4,'Input DBEDT Monthly Energy'!77:77)</f>
        <v/>
      </c>
      <c r="Q77">
        <f>SUMIF('Input DBEDT Monthly Energy'!$3:$3,Q$4,'Input DBEDT Monthly Energy'!77:77)</f>
        <v/>
      </c>
      <c r="R77">
        <f>SUMIF('Input DBEDT Monthly Energy'!$3:$3,R$4,'Input DBEDT Monthly Energy'!77:77)</f>
        <v/>
      </c>
      <c r="S77">
        <f>SUMIF('Input DBEDT Monthly Energy'!$3:$3,S$4,'Input DBEDT Monthly Energy'!77:77)</f>
        <v/>
      </c>
      <c r="T77">
        <f>SUMIF('Input DBEDT Monthly Energy'!$3:$3,T$4,'Input DBEDT Monthly Energy'!77:77)</f>
        <v/>
      </c>
      <c r="U77">
        <f>SUMIF('Input DBEDT Monthly Energy'!$3:$3,U$4,'Input DBEDT Monthly Energy'!77:77)</f>
        <v/>
      </c>
      <c r="V77">
        <f>SUMIF('Input DBEDT Monthly Energy'!$3:$3,V$4,'Input DBEDT Monthly Energy'!77:77)</f>
        <v/>
      </c>
      <c r="W77">
        <f>SUMIF('Input DBEDT Monthly Energy'!$3:$3,W$4,'Input DBEDT Monthly Energy'!77:77)</f>
        <v/>
      </c>
      <c r="X77">
        <f>SUMIF('Input DBEDT Monthly Energy'!$3:$3,X$4,'Input DBEDT Monthly Energy'!77:77)</f>
        <v/>
      </c>
      <c r="Y77">
        <f>SUMIF('Input DBEDT Monthly Energy'!$3:$3,Y$4,'Input DBEDT Monthly Energy'!77:77)</f>
        <v/>
      </c>
      <c r="Z77">
        <f>SUMIF('Input DBEDT Monthly Energy'!$3:$3,Z$4,'Input DBEDT Monthly Energy'!77:77)</f>
        <v/>
      </c>
      <c r="AA77">
        <f>SUMIF('Input DBEDT Monthly Energy'!$3:$3,AA$4,'Input DBEDT Monthly Energy'!77:77)</f>
        <v/>
      </c>
    </row>
    <row r="78" spans="1:27">
      <c r="A78">
        <f>'Input DBEDT Monthly Energy'!A78&amp;""</f>
        <v/>
      </c>
      <c r="B78">
        <f>'Input DBEDT Monthly Energy'!B78&amp;""</f>
        <v/>
      </c>
      <c r="C78">
        <f>SUMIF('Input DBEDT Monthly Energy'!$3:$3,C$4,'Input DBEDT Monthly Energy'!78:78)</f>
        <v/>
      </c>
      <c r="D78">
        <f>SUMIF('Input DBEDT Monthly Energy'!$3:$3,D$4,'Input DBEDT Monthly Energy'!78:78)</f>
        <v/>
      </c>
      <c r="E78">
        <f>SUMIF('Input DBEDT Monthly Energy'!$3:$3,E$4,'Input DBEDT Monthly Energy'!78:78)</f>
        <v/>
      </c>
      <c r="F78">
        <f>SUMIF('Input DBEDT Monthly Energy'!$3:$3,F$4,'Input DBEDT Monthly Energy'!78:78)</f>
        <v/>
      </c>
      <c r="G78">
        <f>SUMIF('Input DBEDT Monthly Energy'!$3:$3,G$4,'Input DBEDT Monthly Energy'!78:78)</f>
        <v/>
      </c>
      <c r="H78">
        <f>SUMIF('Input DBEDT Monthly Energy'!$3:$3,H$4,'Input DBEDT Monthly Energy'!78:78)</f>
        <v/>
      </c>
      <c r="I78">
        <f>SUMIF('Input DBEDT Monthly Energy'!$3:$3,I$4,'Input DBEDT Monthly Energy'!78:78)</f>
        <v/>
      </c>
      <c r="J78">
        <f>SUMIF('Input DBEDT Monthly Energy'!$3:$3,J$4,'Input DBEDT Monthly Energy'!78:78)</f>
        <v/>
      </c>
      <c r="K78">
        <f>SUMIF('Input DBEDT Monthly Energy'!$3:$3,K$4,'Input DBEDT Monthly Energy'!78:78)</f>
        <v/>
      </c>
      <c r="L78">
        <f>SUMIF('Input DBEDT Monthly Energy'!$3:$3,L$4,'Input DBEDT Monthly Energy'!78:78)</f>
        <v/>
      </c>
      <c r="M78">
        <f>SUMIF('Input DBEDT Monthly Energy'!$3:$3,M$4,'Input DBEDT Monthly Energy'!78:78)</f>
        <v/>
      </c>
      <c r="N78">
        <f>SUMIF('Input DBEDT Monthly Energy'!$3:$3,N$4,'Input DBEDT Monthly Energy'!78:78)</f>
        <v/>
      </c>
      <c r="O78">
        <f>SUMIF('Input DBEDT Monthly Energy'!$3:$3,O$4,'Input DBEDT Monthly Energy'!78:78)</f>
        <v/>
      </c>
      <c r="P78">
        <f>SUMIF('Input DBEDT Monthly Energy'!$3:$3,P$4,'Input DBEDT Monthly Energy'!78:78)</f>
        <v/>
      </c>
      <c r="Q78">
        <f>SUMIF('Input DBEDT Monthly Energy'!$3:$3,Q$4,'Input DBEDT Monthly Energy'!78:78)</f>
        <v/>
      </c>
      <c r="R78">
        <f>SUMIF('Input DBEDT Monthly Energy'!$3:$3,R$4,'Input DBEDT Monthly Energy'!78:78)</f>
        <v/>
      </c>
      <c r="S78">
        <f>SUMIF('Input DBEDT Monthly Energy'!$3:$3,S$4,'Input DBEDT Monthly Energy'!78:78)</f>
        <v/>
      </c>
      <c r="T78">
        <f>SUMIF('Input DBEDT Monthly Energy'!$3:$3,T$4,'Input DBEDT Monthly Energy'!78:78)</f>
        <v/>
      </c>
      <c r="U78">
        <f>SUMIF('Input DBEDT Monthly Energy'!$3:$3,U$4,'Input DBEDT Monthly Energy'!78:78)</f>
        <v/>
      </c>
      <c r="V78">
        <f>SUMIF('Input DBEDT Monthly Energy'!$3:$3,V$4,'Input DBEDT Monthly Energy'!78:78)</f>
        <v/>
      </c>
      <c r="W78">
        <f>SUMIF('Input DBEDT Monthly Energy'!$3:$3,W$4,'Input DBEDT Monthly Energy'!78:78)</f>
        <v/>
      </c>
      <c r="X78">
        <f>SUMIF('Input DBEDT Monthly Energy'!$3:$3,X$4,'Input DBEDT Monthly Energy'!78:78)</f>
        <v/>
      </c>
      <c r="Y78">
        <f>SUMIF('Input DBEDT Monthly Energy'!$3:$3,Y$4,'Input DBEDT Monthly Energy'!78:78)</f>
        <v/>
      </c>
      <c r="Z78">
        <f>SUMIF('Input DBEDT Monthly Energy'!$3:$3,Z$4,'Input DBEDT Monthly Energy'!78:78)</f>
        <v/>
      </c>
      <c r="AA78">
        <f>SUMIF('Input DBEDT Monthly Energy'!$3:$3,AA$4,'Input DBEDT Monthly Energy'!78:78)</f>
        <v/>
      </c>
    </row>
    <row r="79" spans="1:27">
      <c r="A79">
        <f>'Input DBEDT Monthly Energy'!A79&amp;""</f>
        <v/>
      </c>
      <c r="B79">
        <f>'Input DBEDT Monthly Energy'!B79&amp;""</f>
        <v/>
      </c>
      <c r="C79">
        <f>SUMIF('Input DBEDT Monthly Energy'!$3:$3,C$4,'Input DBEDT Monthly Energy'!79:79)</f>
        <v/>
      </c>
      <c r="D79">
        <f>SUMIF('Input DBEDT Monthly Energy'!$3:$3,D$4,'Input DBEDT Monthly Energy'!79:79)</f>
        <v/>
      </c>
      <c r="E79">
        <f>SUMIF('Input DBEDT Monthly Energy'!$3:$3,E$4,'Input DBEDT Monthly Energy'!79:79)</f>
        <v/>
      </c>
      <c r="F79">
        <f>SUMIF('Input DBEDT Monthly Energy'!$3:$3,F$4,'Input DBEDT Monthly Energy'!79:79)</f>
        <v/>
      </c>
      <c r="G79">
        <f>SUMIF('Input DBEDT Monthly Energy'!$3:$3,G$4,'Input DBEDT Monthly Energy'!79:79)</f>
        <v/>
      </c>
      <c r="H79">
        <f>SUMIF('Input DBEDT Monthly Energy'!$3:$3,H$4,'Input DBEDT Monthly Energy'!79:79)</f>
        <v/>
      </c>
      <c r="I79">
        <f>SUMIF('Input DBEDT Monthly Energy'!$3:$3,I$4,'Input DBEDT Monthly Energy'!79:79)</f>
        <v/>
      </c>
      <c r="J79">
        <f>SUMIF('Input DBEDT Monthly Energy'!$3:$3,J$4,'Input DBEDT Monthly Energy'!79:79)</f>
        <v/>
      </c>
      <c r="K79">
        <f>SUMIF('Input DBEDT Monthly Energy'!$3:$3,K$4,'Input DBEDT Monthly Energy'!79:79)</f>
        <v/>
      </c>
      <c r="L79">
        <f>SUMIF('Input DBEDT Monthly Energy'!$3:$3,L$4,'Input DBEDT Monthly Energy'!79:79)</f>
        <v/>
      </c>
      <c r="M79">
        <f>SUMIF('Input DBEDT Monthly Energy'!$3:$3,M$4,'Input DBEDT Monthly Energy'!79:79)</f>
        <v/>
      </c>
      <c r="N79">
        <f>SUMIF('Input DBEDT Monthly Energy'!$3:$3,N$4,'Input DBEDT Monthly Energy'!79:79)</f>
        <v/>
      </c>
      <c r="O79">
        <f>SUMIF('Input DBEDT Monthly Energy'!$3:$3,O$4,'Input DBEDT Monthly Energy'!79:79)</f>
        <v/>
      </c>
      <c r="P79">
        <f>SUMIF('Input DBEDT Monthly Energy'!$3:$3,P$4,'Input DBEDT Monthly Energy'!79:79)</f>
        <v/>
      </c>
      <c r="Q79">
        <f>SUMIF('Input DBEDT Monthly Energy'!$3:$3,Q$4,'Input DBEDT Monthly Energy'!79:79)</f>
        <v/>
      </c>
      <c r="R79">
        <f>SUMIF('Input DBEDT Monthly Energy'!$3:$3,R$4,'Input DBEDT Monthly Energy'!79:79)</f>
        <v/>
      </c>
      <c r="S79">
        <f>SUMIF('Input DBEDT Monthly Energy'!$3:$3,S$4,'Input DBEDT Monthly Energy'!79:79)</f>
        <v/>
      </c>
      <c r="T79">
        <f>SUMIF('Input DBEDT Monthly Energy'!$3:$3,T$4,'Input DBEDT Monthly Energy'!79:79)</f>
        <v/>
      </c>
      <c r="U79">
        <f>SUMIF('Input DBEDT Monthly Energy'!$3:$3,U$4,'Input DBEDT Monthly Energy'!79:79)</f>
        <v/>
      </c>
      <c r="V79">
        <f>SUMIF('Input DBEDT Monthly Energy'!$3:$3,V$4,'Input DBEDT Monthly Energy'!79:79)</f>
        <v/>
      </c>
      <c r="W79">
        <f>SUMIF('Input DBEDT Monthly Energy'!$3:$3,W$4,'Input DBEDT Monthly Energy'!79:79)</f>
        <v/>
      </c>
      <c r="X79">
        <f>SUMIF('Input DBEDT Monthly Energy'!$3:$3,X$4,'Input DBEDT Monthly Energy'!79:79)</f>
        <v/>
      </c>
      <c r="Y79">
        <f>SUMIF('Input DBEDT Monthly Energy'!$3:$3,Y$4,'Input DBEDT Monthly Energy'!79:79)</f>
        <v/>
      </c>
      <c r="Z79">
        <f>SUMIF('Input DBEDT Monthly Energy'!$3:$3,Z$4,'Input DBEDT Monthly Energy'!79:79)</f>
        <v/>
      </c>
      <c r="AA79">
        <f>SUMIF('Input DBEDT Monthly Energy'!$3:$3,AA$4,'Input DBEDT Monthly Energy'!79:79)</f>
        <v/>
      </c>
    </row>
    <row r="80" spans="1:27">
      <c r="A80">
        <f>'Input DBEDT Monthly Energy'!A80&amp;""</f>
        <v/>
      </c>
      <c r="B80">
        <f>'Input DBEDT Monthly Energy'!B80&amp;""</f>
        <v/>
      </c>
      <c r="C80">
        <f>SUMIF('Input DBEDT Monthly Energy'!$3:$3,C$4,'Input DBEDT Monthly Energy'!80:80)</f>
        <v/>
      </c>
      <c r="D80">
        <f>SUMIF('Input DBEDT Monthly Energy'!$3:$3,D$4,'Input DBEDT Monthly Energy'!80:80)</f>
        <v/>
      </c>
      <c r="E80">
        <f>SUMIF('Input DBEDT Monthly Energy'!$3:$3,E$4,'Input DBEDT Monthly Energy'!80:80)</f>
        <v/>
      </c>
      <c r="F80">
        <f>SUMIF('Input DBEDT Monthly Energy'!$3:$3,F$4,'Input DBEDT Monthly Energy'!80:80)</f>
        <v/>
      </c>
      <c r="G80">
        <f>SUMIF('Input DBEDT Monthly Energy'!$3:$3,G$4,'Input DBEDT Monthly Energy'!80:80)</f>
        <v/>
      </c>
      <c r="H80">
        <f>SUMIF('Input DBEDT Monthly Energy'!$3:$3,H$4,'Input DBEDT Monthly Energy'!80:80)</f>
        <v/>
      </c>
      <c r="I80">
        <f>SUMIF('Input DBEDT Monthly Energy'!$3:$3,I$4,'Input DBEDT Monthly Energy'!80:80)</f>
        <v/>
      </c>
      <c r="J80">
        <f>SUMIF('Input DBEDT Monthly Energy'!$3:$3,J$4,'Input DBEDT Monthly Energy'!80:80)</f>
        <v/>
      </c>
      <c r="K80">
        <f>SUMIF('Input DBEDT Monthly Energy'!$3:$3,K$4,'Input DBEDT Monthly Energy'!80:80)</f>
        <v/>
      </c>
      <c r="L80">
        <f>SUMIF('Input DBEDT Monthly Energy'!$3:$3,L$4,'Input DBEDT Monthly Energy'!80:80)</f>
        <v/>
      </c>
      <c r="M80">
        <f>SUMIF('Input DBEDT Monthly Energy'!$3:$3,M$4,'Input DBEDT Monthly Energy'!80:80)</f>
        <v/>
      </c>
      <c r="N80">
        <f>SUMIF('Input DBEDT Monthly Energy'!$3:$3,N$4,'Input DBEDT Monthly Energy'!80:80)</f>
        <v/>
      </c>
      <c r="O80">
        <f>SUMIF('Input DBEDT Monthly Energy'!$3:$3,O$4,'Input DBEDT Monthly Energy'!80:80)</f>
        <v/>
      </c>
      <c r="P80">
        <f>SUMIF('Input DBEDT Monthly Energy'!$3:$3,P$4,'Input DBEDT Monthly Energy'!80:80)</f>
        <v/>
      </c>
      <c r="Q80">
        <f>SUMIF('Input DBEDT Monthly Energy'!$3:$3,Q$4,'Input DBEDT Monthly Energy'!80:80)</f>
        <v/>
      </c>
      <c r="R80">
        <f>SUMIF('Input DBEDT Monthly Energy'!$3:$3,R$4,'Input DBEDT Monthly Energy'!80:80)</f>
        <v/>
      </c>
      <c r="S80">
        <f>SUMIF('Input DBEDT Monthly Energy'!$3:$3,S$4,'Input DBEDT Monthly Energy'!80:80)</f>
        <v/>
      </c>
      <c r="T80">
        <f>SUMIF('Input DBEDT Monthly Energy'!$3:$3,T$4,'Input DBEDT Monthly Energy'!80:80)</f>
        <v/>
      </c>
      <c r="U80">
        <f>SUMIF('Input DBEDT Monthly Energy'!$3:$3,U$4,'Input DBEDT Monthly Energy'!80:80)</f>
        <v/>
      </c>
      <c r="V80">
        <f>SUMIF('Input DBEDT Monthly Energy'!$3:$3,V$4,'Input DBEDT Monthly Energy'!80:80)</f>
        <v/>
      </c>
      <c r="W80">
        <f>SUMIF('Input DBEDT Monthly Energy'!$3:$3,W$4,'Input DBEDT Monthly Energy'!80:80)</f>
        <v/>
      </c>
      <c r="X80">
        <f>SUMIF('Input DBEDT Monthly Energy'!$3:$3,X$4,'Input DBEDT Monthly Energy'!80:80)</f>
        <v/>
      </c>
      <c r="Y80">
        <f>SUMIF('Input DBEDT Monthly Energy'!$3:$3,Y$4,'Input DBEDT Monthly Energy'!80:80)</f>
        <v/>
      </c>
      <c r="Z80">
        <f>SUMIF('Input DBEDT Monthly Energy'!$3:$3,Z$4,'Input DBEDT Monthly Energy'!80:80)</f>
        <v/>
      </c>
      <c r="AA80">
        <f>SUMIF('Input DBEDT Monthly Energy'!$3:$3,AA$4,'Input DBEDT Monthly Energy'!80:80)</f>
        <v/>
      </c>
    </row>
    <row r="81" spans="1:27">
      <c r="A81">
        <f>'Input DBEDT Monthly Energy'!A81&amp;""</f>
        <v/>
      </c>
      <c r="B81">
        <f>'Input DBEDT Monthly Energy'!B81&amp;""</f>
        <v/>
      </c>
      <c r="C81">
        <f>SUMIF('Input DBEDT Monthly Energy'!$3:$3,C$4,'Input DBEDT Monthly Energy'!81:81)</f>
        <v/>
      </c>
      <c r="D81">
        <f>SUMIF('Input DBEDT Monthly Energy'!$3:$3,D$4,'Input DBEDT Monthly Energy'!81:81)</f>
        <v/>
      </c>
      <c r="E81">
        <f>SUMIF('Input DBEDT Monthly Energy'!$3:$3,E$4,'Input DBEDT Monthly Energy'!81:81)</f>
        <v/>
      </c>
      <c r="F81">
        <f>SUMIF('Input DBEDT Monthly Energy'!$3:$3,F$4,'Input DBEDT Monthly Energy'!81:81)</f>
        <v/>
      </c>
      <c r="G81">
        <f>SUMIF('Input DBEDT Monthly Energy'!$3:$3,G$4,'Input DBEDT Monthly Energy'!81:81)</f>
        <v/>
      </c>
      <c r="H81">
        <f>SUMIF('Input DBEDT Monthly Energy'!$3:$3,H$4,'Input DBEDT Monthly Energy'!81:81)</f>
        <v/>
      </c>
      <c r="I81">
        <f>SUMIF('Input DBEDT Monthly Energy'!$3:$3,I$4,'Input DBEDT Monthly Energy'!81:81)</f>
        <v/>
      </c>
      <c r="J81">
        <f>SUMIF('Input DBEDT Monthly Energy'!$3:$3,J$4,'Input DBEDT Monthly Energy'!81:81)</f>
        <v/>
      </c>
      <c r="K81">
        <f>SUMIF('Input DBEDT Monthly Energy'!$3:$3,K$4,'Input DBEDT Monthly Energy'!81:81)</f>
        <v/>
      </c>
      <c r="L81">
        <f>SUMIF('Input DBEDT Monthly Energy'!$3:$3,L$4,'Input DBEDT Monthly Energy'!81:81)</f>
        <v/>
      </c>
      <c r="M81">
        <f>SUMIF('Input DBEDT Monthly Energy'!$3:$3,M$4,'Input DBEDT Monthly Energy'!81:81)</f>
        <v/>
      </c>
      <c r="N81">
        <f>SUMIF('Input DBEDT Monthly Energy'!$3:$3,N$4,'Input DBEDT Monthly Energy'!81:81)</f>
        <v/>
      </c>
      <c r="O81">
        <f>SUMIF('Input DBEDT Monthly Energy'!$3:$3,O$4,'Input DBEDT Monthly Energy'!81:81)</f>
        <v/>
      </c>
      <c r="P81">
        <f>SUMIF('Input DBEDT Monthly Energy'!$3:$3,P$4,'Input DBEDT Monthly Energy'!81:81)</f>
        <v/>
      </c>
      <c r="Q81">
        <f>SUMIF('Input DBEDT Monthly Energy'!$3:$3,Q$4,'Input DBEDT Monthly Energy'!81:81)</f>
        <v/>
      </c>
      <c r="R81">
        <f>SUMIF('Input DBEDT Monthly Energy'!$3:$3,R$4,'Input DBEDT Monthly Energy'!81:81)</f>
        <v/>
      </c>
      <c r="S81">
        <f>SUMIF('Input DBEDT Monthly Energy'!$3:$3,S$4,'Input DBEDT Monthly Energy'!81:81)</f>
        <v/>
      </c>
      <c r="T81">
        <f>SUMIF('Input DBEDT Monthly Energy'!$3:$3,T$4,'Input DBEDT Monthly Energy'!81:81)</f>
        <v/>
      </c>
      <c r="U81">
        <f>SUMIF('Input DBEDT Monthly Energy'!$3:$3,U$4,'Input DBEDT Monthly Energy'!81:81)</f>
        <v/>
      </c>
      <c r="V81">
        <f>SUMIF('Input DBEDT Monthly Energy'!$3:$3,V$4,'Input DBEDT Monthly Energy'!81:81)</f>
        <v/>
      </c>
      <c r="W81">
        <f>SUMIF('Input DBEDT Monthly Energy'!$3:$3,W$4,'Input DBEDT Monthly Energy'!81:81)</f>
        <v/>
      </c>
      <c r="X81">
        <f>SUMIF('Input DBEDT Monthly Energy'!$3:$3,X$4,'Input DBEDT Monthly Energy'!81:81)</f>
        <v/>
      </c>
      <c r="Y81">
        <f>SUMIF('Input DBEDT Monthly Energy'!$3:$3,Y$4,'Input DBEDT Monthly Energy'!81:81)</f>
        <v/>
      </c>
      <c r="Z81">
        <f>SUMIF('Input DBEDT Monthly Energy'!$3:$3,Z$4,'Input DBEDT Monthly Energy'!81:81)</f>
        <v/>
      </c>
      <c r="AA81">
        <f>SUMIF('Input DBEDT Monthly Energy'!$3:$3,AA$4,'Input DBEDT Monthly Energy'!81:81)</f>
        <v/>
      </c>
    </row>
    <row r="82" spans="1:27">
      <c r="A82">
        <f>'Input DBEDT Monthly Energy'!A82&amp;""</f>
        <v/>
      </c>
      <c r="B82">
        <f>'Input DBEDT Monthly Energy'!B82&amp;""</f>
        <v/>
      </c>
      <c r="C82">
        <f>SUMIF('Input DBEDT Monthly Energy'!$3:$3,C$4,'Input DBEDT Monthly Energy'!82:82)</f>
        <v/>
      </c>
      <c r="D82">
        <f>SUMIF('Input DBEDT Monthly Energy'!$3:$3,D$4,'Input DBEDT Monthly Energy'!82:82)</f>
        <v/>
      </c>
      <c r="E82">
        <f>SUMIF('Input DBEDT Monthly Energy'!$3:$3,E$4,'Input DBEDT Monthly Energy'!82:82)</f>
        <v/>
      </c>
      <c r="F82">
        <f>SUMIF('Input DBEDT Monthly Energy'!$3:$3,F$4,'Input DBEDT Monthly Energy'!82:82)</f>
        <v/>
      </c>
      <c r="G82">
        <f>SUMIF('Input DBEDT Monthly Energy'!$3:$3,G$4,'Input DBEDT Monthly Energy'!82:82)</f>
        <v/>
      </c>
      <c r="H82">
        <f>SUMIF('Input DBEDT Monthly Energy'!$3:$3,H$4,'Input DBEDT Monthly Energy'!82:82)</f>
        <v/>
      </c>
      <c r="I82">
        <f>SUMIF('Input DBEDT Monthly Energy'!$3:$3,I$4,'Input DBEDT Monthly Energy'!82:82)</f>
        <v/>
      </c>
      <c r="J82">
        <f>SUMIF('Input DBEDT Monthly Energy'!$3:$3,J$4,'Input DBEDT Monthly Energy'!82:82)</f>
        <v/>
      </c>
      <c r="K82">
        <f>SUMIF('Input DBEDT Monthly Energy'!$3:$3,K$4,'Input DBEDT Monthly Energy'!82:82)</f>
        <v/>
      </c>
      <c r="L82">
        <f>SUMIF('Input DBEDT Monthly Energy'!$3:$3,L$4,'Input DBEDT Monthly Energy'!82:82)</f>
        <v/>
      </c>
      <c r="M82">
        <f>SUMIF('Input DBEDT Monthly Energy'!$3:$3,M$4,'Input DBEDT Monthly Energy'!82:82)</f>
        <v/>
      </c>
      <c r="N82">
        <f>SUMIF('Input DBEDT Monthly Energy'!$3:$3,N$4,'Input DBEDT Monthly Energy'!82:82)</f>
        <v/>
      </c>
      <c r="O82">
        <f>SUMIF('Input DBEDT Monthly Energy'!$3:$3,O$4,'Input DBEDT Monthly Energy'!82:82)</f>
        <v/>
      </c>
      <c r="P82">
        <f>SUMIF('Input DBEDT Monthly Energy'!$3:$3,P$4,'Input DBEDT Monthly Energy'!82:82)</f>
        <v/>
      </c>
      <c r="Q82">
        <f>SUMIF('Input DBEDT Monthly Energy'!$3:$3,Q$4,'Input DBEDT Monthly Energy'!82:82)</f>
        <v/>
      </c>
      <c r="R82">
        <f>SUMIF('Input DBEDT Monthly Energy'!$3:$3,R$4,'Input DBEDT Monthly Energy'!82:82)</f>
        <v/>
      </c>
      <c r="S82">
        <f>SUMIF('Input DBEDT Monthly Energy'!$3:$3,S$4,'Input DBEDT Monthly Energy'!82:82)</f>
        <v/>
      </c>
      <c r="T82">
        <f>SUMIF('Input DBEDT Monthly Energy'!$3:$3,T$4,'Input DBEDT Monthly Energy'!82:82)</f>
        <v/>
      </c>
      <c r="U82">
        <f>SUMIF('Input DBEDT Monthly Energy'!$3:$3,U$4,'Input DBEDT Monthly Energy'!82:82)</f>
        <v/>
      </c>
      <c r="V82">
        <f>SUMIF('Input DBEDT Monthly Energy'!$3:$3,V$4,'Input DBEDT Monthly Energy'!82:82)</f>
        <v/>
      </c>
      <c r="W82">
        <f>SUMIF('Input DBEDT Monthly Energy'!$3:$3,W$4,'Input DBEDT Monthly Energy'!82:82)</f>
        <v/>
      </c>
      <c r="X82">
        <f>SUMIF('Input DBEDT Monthly Energy'!$3:$3,X$4,'Input DBEDT Monthly Energy'!82:82)</f>
        <v/>
      </c>
      <c r="Y82">
        <f>SUMIF('Input DBEDT Monthly Energy'!$3:$3,Y$4,'Input DBEDT Monthly Energy'!82:82)</f>
        <v/>
      </c>
      <c r="Z82">
        <f>SUMIF('Input DBEDT Monthly Energy'!$3:$3,Z$4,'Input DBEDT Monthly Energy'!82:82)</f>
        <v/>
      </c>
      <c r="AA82">
        <f>SUMIF('Input DBEDT Monthly Energy'!$3:$3,AA$4,'Input DBEDT Monthly Energy'!82:82)</f>
        <v/>
      </c>
    </row>
    <row r="83" spans="1:27">
      <c r="A83">
        <f>'Input DBEDT Monthly Energy'!A83&amp;""</f>
        <v/>
      </c>
      <c r="B83">
        <f>'Input DBEDT Monthly Energy'!B83&amp;""</f>
        <v/>
      </c>
      <c r="C83">
        <f>SUMIF('Input DBEDT Monthly Energy'!$3:$3,C$4,'Input DBEDT Monthly Energy'!83:83)</f>
        <v/>
      </c>
      <c r="D83">
        <f>SUMIF('Input DBEDT Monthly Energy'!$3:$3,D$4,'Input DBEDT Monthly Energy'!83:83)</f>
        <v/>
      </c>
      <c r="E83">
        <f>SUMIF('Input DBEDT Monthly Energy'!$3:$3,E$4,'Input DBEDT Monthly Energy'!83:83)</f>
        <v/>
      </c>
      <c r="F83">
        <f>SUMIF('Input DBEDT Monthly Energy'!$3:$3,F$4,'Input DBEDT Monthly Energy'!83:83)</f>
        <v/>
      </c>
      <c r="G83">
        <f>SUMIF('Input DBEDT Monthly Energy'!$3:$3,G$4,'Input DBEDT Monthly Energy'!83:83)</f>
        <v/>
      </c>
      <c r="H83">
        <f>SUMIF('Input DBEDT Monthly Energy'!$3:$3,H$4,'Input DBEDT Monthly Energy'!83:83)</f>
        <v/>
      </c>
      <c r="I83">
        <f>SUMIF('Input DBEDT Monthly Energy'!$3:$3,I$4,'Input DBEDT Monthly Energy'!83:83)</f>
        <v/>
      </c>
      <c r="J83">
        <f>SUMIF('Input DBEDT Monthly Energy'!$3:$3,J$4,'Input DBEDT Monthly Energy'!83:83)</f>
        <v/>
      </c>
      <c r="K83">
        <f>SUMIF('Input DBEDT Monthly Energy'!$3:$3,K$4,'Input DBEDT Monthly Energy'!83:83)</f>
        <v/>
      </c>
      <c r="L83">
        <f>SUMIF('Input DBEDT Monthly Energy'!$3:$3,L$4,'Input DBEDT Monthly Energy'!83:83)</f>
        <v/>
      </c>
      <c r="M83">
        <f>SUMIF('Input DBEDT Monthly Energy'!$3:$3,M$4,'Input DBEDT Monthly Energy'!83:83)</f>
        <v/>
      </c>
      <c r="N83">
        <f>SUMIF('Input DBEDT Monthly Energy'!$3:$3,N$4,'Input DBEDT Monthly Energy'!83:83)</f>
        <v/>
      </c>
      <c r="O83">
        <f>SUMIF('Input DBEDT Monthly Energy'!$3:$3,O$4,'Input DBEDT Monthly Energy'!83:83)</f>
        <v/>
      </c>
      <c r="P83">
        <f>SUMIF('Input DBEDT Monthly Energy'!$3:$3,P$4,'Input DBEDT Monthly Energy'!83:83)</f>
        <v/>
      </c>
      <c r="Q83">
        <f>SUMIF('Input DBEDT Monthly Energy'!$3:$3,Q$4,'Input DBEDT Monthly Energy'!83:83)</f>
        <v/>
      </c>
      <c r="R83">
        <f>SUMIF('Input DBEDT Monthly Energy'!$3:$3,R$4,'Input DBEDT Monthly Energy'!83:83)</f>
        <v/>
      </c>
      <c r="S83">
        <f>SUMIF('Input DBEDT Monthly Energy'!$3:$3,S$4,'Input DBEDT Monthly Energy'!83:83)</f>
        <v/>
      </c>
      <c r="T83">
        <f>SUMIF('Input DBEDT Monthly Energy'!$3:$3,T$4,'Input DBEDT Monthly Energy'!83:83)</f>
        <v/>
      </c>
      <c r="U83">
        <f>SUMIF('Input DBEDT Monthly Energy'!$3:$3,U$4,'Input DBEDT Monthly Energy'!83:83)</f>
        <v/>
      </c>
      <c r="V83">
        <f>SUMIF('Input DBEDT Monthly Energy'!$3:$3,V$4,'Input DBEDT Monthly Energy'!83:83)</f>
        <v/>
      </c>
      <c r="W83">
        <f>SUMIF('Input DBEDT Monthly Energy'!$3:$3,W$4,'Input DBEDT Monthly Energy'!83:83)</f>
        <v/>
      </c>
      <c r="X83">
        <f>SUMIF('Input DBEDT Monthly Energy'!$3:$3,X$4,'Input DBEDT Monthly Energy'!83:83)</f>
        <v/>
      </c>
      <c r="Y83">
        <f>SUMIF('Input DBEDT Monthly Energy'!$3:$3,Y$4,'Input DBEDT Monthly Energy'!83:83)</f>
        <v/>
      </c>
      <c r="Z83">
        <f>SUMIF('Input DBEDT Monthly Energy'!$3:$3,Z$4,'Input DBEDT Monthly Energy'!83:83)</f>
        <v/>
      </c>
      <c r="AA83">
        <f>SUMIF('Input DBEDT Monthly Energy'!$3:$3,AA$4,'Input DBEDT Monthly Energy'!83:83)</f>
        <v/>
      </c>
    </row>
    <row r="84" spans="1:27">
      <c r="A84">
        <f>'Input DBEDT Monthly Energy'!A84&amp;""</f>
        <v/>
      </c>
      <c r="B84">
        <f>'Input DBEDT Monthly Energy'!B84&amp;""</f>
        <v/>
      </c>
      <c r="C84">
        <f>SUMIF('Input DBEDT Monthly Energy'!$3:$3,C$4,'Input DBEDT Monthly Energy'!84:84)</f>
        <v/>
      </c>
      <c r="D84">
        <f>SUMIF('Input DBEDT Monthly Energy'!$3:$3,D$4,'Input DBEDT Monthly Energy'!84:84)</f>
        <v/>
      </c>
      <c r="E84">
        <f>SUMIF('Input DBEDT Monthly Energy'!$3:$3,E$4,'Input DBEDT Monthly Energy'!84:84)</f>
        <v/>
      </c>
      <c r="F84">
        <f>SUMIF('Input DBEDT Monthly Energy'!$3:$3,F$4,'Input DBEDT Monthly Energy'!84:84)</f>
        <v/>
      </c>
      <c r="G84">
        <f>SUMIF('Input DBEDT Monthly Energy'!$3:$3,G$4,'Input DBEDT Monthly Energy'!84:84)</f>
        <v/>
      </c>
      <c r="H84">
        <f>SUMIF('Input DBEDT Monthly Energy'!$3:$3,H$4,'Input DBEDT Monthly Energy'!84:84)</f>
        <v/>
      </c>
      <c r="I84">
        <f>SUMIF('Input DBEDT Monthly Energy'!$3:$3,I$4,'Input DBEDT Monthly Energy'!84:84)</f>
        <v/>
      </c>
      <c r="J84">
        <f>SUMIF('Input DBEDT Monthly Energy'!$3:$3,J$4,'Input DBEDT Monthly Energy'!84:84)</f>
        <v/>
      </c>
      <c r="K84">
        <f>SUMIF('Input DBEDT Monthly Energy'!$3:$3,K$4,'Input DBEDT Monthly Energy'!84:84)</f>
        <v/>
      </c>
      <c r="L84">
        <f>SUMIF('Input DBEDT Monthly Energy'!$3:$3,L$4,'Input DBEDT Monthly Energy'!84:84)</f>
        <v/>
      </c>
      <c r="M84">
        <f>SUMIF('Input DBEDT Monthly Energy'!$3:$3,M$4,'Input DBEDT Monthly Energy'!84:84)</f>
        <v/>
      </c>
      <c r="N84">
        <f>SUMIF('Input DBEDT Monthly Energy'!$3:$3,N$4,'Input DBEDT Monthly Energy'!84:84)</f>
        <v/>
      </c>
      <c r="O84">
        <f>SUMIF('Input DBEDT Monthly Energy'!$3:$3,O$4,'Input DBEDT Monthly Energy'!84:84)</f>
        <v/>
      </c>
      <c r="P84">
        <f>SUMIF('Input DBEDT Monthly Energy'!$3:$3,P$4,'Input DBEDT Monthly Energy'!84:84)</f>
        <v/>
      </c>
      <c r="Q84">
        <f>SUMIF('Input DBEDT Monthly Energy'!$3:$3,Q$4,'Input DBEDT Monthly Energy'!84:84)</f>
        <v/>
      </c>
      <c r="R84">
        <f>SUMIF('Input DBEDT Monthly Energy'!$3:$3,R$4,'Input DBEDT Monthly Energy'!84:84)</f>
        <v/>
      </c>
      <c r="S84">
        <f>SUMIF('Input DBEDT Monthly Energy'!$3:$3,S$4,'Input DBEDT Monthly Energy'!84:84)</f>
        <v/>
      </c>
      <c r="T84">
        <f>SUMIF('Input DBEDT Monthly Energy'!$3:$3,T$4,'Input DBEDT Monthly Energy'!84:84)</f>
        <v/>
      </c>
      <c r="U84">
        <f>SUMIF('Input DBEDT Monthly Energy'!$3:$3,U$4,'Input DBEDT Monthly Energy'!84:84)</f>
        <v/>
      </c>
      <c r="V84">
        <f>SUMIF('Input DBEDT Monthly Energy'!$3:$3,V$4,'Input DBEDT Monthly Energy'!84:84)</f>
        <v/>
      </c>
      <c r="W84">
        <f>SUMIF('Input DBEDT Monthly Energy'!$3:$3,W$4,'Input DBEDT Monthly Energy'!84:84)</f>
        <v/>
      </c>
      <c r="X84">
        <f>SUMIF('Input DBEDT Monthly Energy'!$3:$3,X$4,'Input DBEDT Monthly Energy'!84:84)</f>
        <v/>
      </c>
      <c r="Y84">
        <f>SUMIF('Input DBEDT Monthly Energy'!$3:$3,Y$4,'Input DBEDT Monthly Energy'!84:84)</f>
        <v/>
      </c>
      <c r="Z84">
        <f>SUMIF('Input DBEDT Monthly Energy'!$3:$3,Z$4,'Input DBEDT Monthly Energy'!84:84)</f>
        <v/>
      </c>
      <c r="AA84">
        <f>SUMIF('Input DBEDT Monthly Energy'!$3:$3,AA$4,'Input DBEDT Monthly Energy'!84:84)</f>
        <v/>
      </c>
    </row>
    <row r="85" spans="1:27">
      <c r="A85">
        <f>'Input DBEDT Monthly Energy'!A85&amp;""</f>
        <v/>
      </c>
      <c r="B85">
        <f>'Input DBEDT Monthly Energy'!B85&amp;""</f>
        <v/>
      </c>
      <c r="C85">
        <f>SUMIF('Input DBEDT Monthly Energy'!$3:$3,C$4,'Input DBEDT Monthly Energy'!85:85)</f>
        <v/>
      </c>
      <c r="D85">
        <f>SUMIF('Input DBEDT Monthly Energy'!$3:$3,D$4,'Input DBEDT Monthly Energy'!85:85)</f>
        <v/>
      </c>
      <c r="E85">
        <f>SUMIF('Input DBEDT Monthly Energy'!$3:$3,E$4,'Input DBEDT Monthly Energy'!85:85)</f>
        <v/>
      </c>
      <c r="F85">
        <f>SUMIF('Input DBEDT Monthly Energy'!$3:$3,F$4,'Input DBEDT Monthly Energy'!85:85)</f>
        <v/>
      </c>
      <c r="G85">
        <f>SUMIF('Input DBEDT Monthly Energy'!$3:$3,G$4,'Input DBEDT Monthly Energy'!85:85)</f>
        <v/>
      </c>
      <c r="H85">
        <f>SUMIF('Input DBEDT Monthly Energy'!$3:$3,H$4,'Input DBEDT Monthly Energy'!85:85)</f>
        <v/>
      </c>
      <c r="I85">
        <f>SUMIF('Input DBEDT Monthly Energy'!$3:$3,I$4,'Input DBEDT Monthly Energy'!85:85)</f>
        <v/>
      </c>
      <c r="J85">
        <f>SUMIF('Input DBEDT Monthly Energy'!$3:$3,J$4,'Input DBEDT Monthly Energy'!85:85)</f>
        <v/>
      </c>
      <c r="K85">
        <f>SUMIF('Input DBEDT Monthly Energy'!$3:$3,K$4,'Input DBEDT Monthly Energy'!85:85)</f>
        <v/>
      </c>
      <c r="L85">
        <f>SUMIF('Input DBEDT Monthly Energy'!$3:$3,L$4,'Input DBEDT Monthly Energy'!85:85)</f>
        <v/>
      </c>
      <c r="M85">
        <f>SUMIF('Input DBEDT Monthly Energy'!$3:$3,M$4,'Input DBEDT Monthly Energy'!85:85)</f>
        <v/>
      </c>
      <c r="N85">
        <f>SUMIF('Input DBEDT Monthly Energy'!$3:$3,N$4,'Input DBEDT Monthly Energy'!85:85)</f>
        <v/>
      </c>
      <c r="O85">
        <f>SUMIF('Input DBEDT Monthly Energy'!$3:$3,O$4,'Input DBEDT Monthly Energy'!85:85)</f>
        <v/>
      </c>
      <c r="P85">
        <f>SUMIF('Input DBEDT Monthly Energy'!$3:$3,P$4,'Input DBEDT Monthly Energy'!85:85)</f>
        <v/>
      </c>
      <c r="Q85">
        <f>SUMIF('Input DBEDT Monthly Energy'!$3:$3,Q$4,'Input DBEDT Monthly Energy'!85:85)</f>
        <v/>
      </c>
      <c r="R85">
        <f>SUMIF('Input DBEDT Monthly Energy'!$3:$3,R$4,'Input DBEDT Monthly Energy'!85:85)</f>
        <v/>
      </c>
      <c r="S85">
        <f>SUMIF('Input DBEDT Monthly Energy'!$3:$3,S$4,'Input DBEDT Monthly Energy'!85:85)</f>
        <v/>
      </c>
      <c r="T85">
        <f>SUMIF('Input DBEDT Monthly Energy'!$3:$3,T$4,'Input DBEDT Monthly Energy'!85:85)</f>
        <v/>
      </c>
      <c r="U85">
        <f>SUMIF('Input DBEDT Monthly Energy'!$3:$3,U$4,'Input DBEDT Monthly Energy'!85:85)</f>
        <v/>
      </c>
      <c r="V85">
        <f>SUMIF('Input DBEDT Monthly Energy'!$3:$3,V$4,'Input DBEDT Monthly Energy'!85:85)</f>
        <v/>
      </c>
      <c r="W85">
        <f>SUMIF('Input DBEDT Monthly Energy'!$3:$3,W$4,'Input DBEDT Monthly Energy'!85:85)</f>
        <v/>
      </c>
      <c r="X85">
        <f>SUMIF('Input DBEDT Monthly Energy'!$3:$3,X$4,'Input DBEDT Monthly Energy'!85:85)</f>
        <v/>
      </c>
      <c r="Y85">
        <f>SUMIF('Input DBEDT Monthly Energy'!$3:$3,Y$4,'Input DBEDT Monthly Energy'!85:85)</f>
        <v/>
      </c>
      <c r="Z85">
        <f>SUMIF('Input DBEDT Monthly Energy'!$3:$3,Z$4,'Input DBEDT Monthly Energy'!85:85)</f>
        <v/>
      </c>
      <c r="AA85">
        <f>SUMIF('Input DBEDT Monthly Energy'!$3:$3,AA$4,'Input DBEDT Monthly Energy'!85:85)</f>
        <v/>
      </c>
    </row>
    <row r="86" spans="1:27">
      <c r="A86">
        <f>'Input DBEDT Monthly Energy'!A86&amp;""</f>
        <v/>
      </c>
      <c r="B86">
        <f>'Input DBEDT Monthly Energy'!B86&amp;""</f>
        <v/>
      </c>
      <c r="C86">
        <f>SUMIF('Input DBEDT Monthly Energy'!$3:$3,C$4,'Input DBEDT Monthly Energy'!86:86)</f>
        <v/>
      </c>
      <c r="D86">
        <f>SUMIF('Input DBEDT Monthly Energy'!$3:$3,D$4,'Input DBEDT Monthly Energy'!86:86)</f>
        <v/>
      </c>
      <c r="E86">
        <f>SUMIF('Input DBEDT Monthly Energy'!$3:$3,E$4,'Input DBEDT Monthly Energy'!86:86)</f>
        <v/>
      </c>
      <c r="F86">
        <f>SUMIF('Input DBEDT Monthly Energy'!$3:$3,F$4,'Input DBEDT Monthly Energy'!86:86)</f>
        <v/>
      </c>
      <c r="G86">
        <f>SUMIF('Input DBEDT Monthly Energy'!$3:$3,G$4,'Input DBEDT Monthly Energy'!86:86)</f>
        <v/>
      </c>
      <c r="H86">
        <f>SUMIF('Input DBEDT Monthly Energy'!$3:$3,H$4,'Input DBEDT Monthly Energy'!86:86)</f>
        <v/>
      </c>
      <c r="I86">
        <f>SUMIF('Input DBEDT Monthly Energy'!$3:$3,I$4,'Input DBEDT Monthly Energy'!86:86)</f>
        <v/>
      </c>
      <c r="J86">
        <f>SUMIF('Input DBEDT Monthly Energy'!$3:$3,J$4,'Input DBEDT Monthly Energy'!86:86)</f>
        <v/>
      </c>
      <c r="K86">
        <f>SUMIF('Input DBEDT Monthly Energy'!$3:$3,K$4,'Input DBEDT Monthly Energy'!86:86)</f>
        <v/>
      </c>
      <c r="L86">
        <f>SUMIF('Input DBEDT Monthly Energy'!$3:$3,L$4,'Input DBEDT Monthly Energy'!86:86)</f>
        <v/>
      </c>
      <c r="M86">
        <f>SUMIF('Input DBEDT Monthly Energy'!$3:$3,M$4,'Input DBEDT Monthly Energy'!86:86)</f>
        <v/>
      </c>
      <c r="N86">
        <f>SUMIF('Input DBEDT Monthly Energy'!$3:$3,N$4,'Input DBEDT Monthly Energy'!86:86)</f>
        <v/>
      </c>
      <c r="O86">
        <f>SUMIF('Input DBEDT Monthly Energy'!$3:$3,O$4,'Input DBEDT Monthly Energy'!86:86)</f>
        <v/>
      </c>
      <c r="P86">
        <f>SUMIF('Input DBEDT Monthly Energy'!$3:$3,P$4,'Input DBEDT Monthly Energy'!86:86)</f>
        <v/>
      </c>
      <c r="Q86">
        <f>SUMIF('Input DBEDT Monthly Energy'!$3:$3,Q$4,'Input DBEDT Monthly Energy'!86:86)</f>
        <v/>
      </c>
      <c r="R86">
        <f>SUMIF('Input DBEDT Monthly Energy'!$3:$3,R$4,'Input DBEDT Monthly Energy'!86:86)</f>
        <v/>
      </c>
      <c r="S86">
        <f>SUMIF('Input DBEDT Monthly Energy'!$3:$3,S$4,'Input DBEDT Monthly Energy'!86:86)</f>
        <v/>
      </c>
      <c r="T86">
        <f>SUMIF('Input DBEDT Monthly Energy'!$3:$3,T$4,'Input DBEDT Monthly Energy'!86:86)</f>
        <v/>
      </c>
      <c r="U86">
        <f>SUMIF('Input DBEDT Monthly Energy'!$3:$3,U$4,'Input DBEDT Monthly Energy'!86:86)</f>
        <v/>
      </c>
      <c r="V86">
        <f>SUMIF('Input DBEDT Monthly Energy'!$3:$3,V$4,'Input DBEDT Monthly Energy'!86:86)</f>
        <v/>
      </c>
      <c r="W86">
        <f>SUMIF('Input DBEDT Monthly Energy'!$3:$3,W$4,'Input DBEDT Monthly Energy'!86:86)</f>
        <v/>
      </c>
      <c r="X86">
        <f>SUMIF('Input DBEDT Monthly Energy'!$3:$3,X$4,'Input DBEDT Monthly Energy'!86:86)</f>
        <v/>
      </c>
      <c r="Y86">
        <f>SUMIF('Input DBEDT Monthly Energy'!$3:$3,Y$4,'Input DBEDT Monthly Energy'!86:86)</f>
        <v/>
      </c>
      <c r="Z86">
        <f>SUMIF('Input DBEDT Monthly Energy'!$3:$3,Z$4,'Input DBEDT Monthly Energy'!86:86)</f>
        <v/>
      </c>
      <c r="AA86">
        <f>SUMIF('Input DBEDT Monthly Energy'!$3:$3,AA$4,'Input DBEDT Monthly Energy'!86:86)</f>
        <v/>
      </c>
    </row>
    <row r="87" spans="1:27">
      <c r="A87">
        <f>'Input DBEDT Monthly Energy'!A87&amp;""</f>
        <v/>
      </c>
      <c r="B87">
        <f>'Input DBEDT Monthly Energy'!B87&amp;""</f>
        <v/>
      </c>
      <c r="C87">
        <f>SUMIF('Input DBEDT Monthly Energy'!$3:$3,C$4,'Input DBEDT Monthly Energy'!87:87)</f>
        <v/>
      </c>
      <c r="D87">
        <f>SUMIF('Input DBEDT Monthly Energy'!$3:$3,D$4,'Input DBEDT Monthly Energy'!87:87)</f>
        <v/>
      </c>
      <c r="E87">
        <f>SUMIF('Input DBEDT Monthly Energy'!$3:$3,E$4,'Input DBEDT Monthly Energy'!87:87)</f>
        <v/>
      </c>
      <c r="F87">
        <f>SUMIF('Input DBEDT Monthly Energy'!$3:$3,F$4,'Input DBEDT Monthly Energy'!87:87)</f>
        <v/>
      </c>
      <c r="G87">
        <f>SUMIF('Input DBEDT Monthly Energy'!$3:$3,G$4,'Input DBEDT Monthly Energy'!87:87)</f>
        <v/>
      </c>
      <c r="H87">
        <f>SUMIF('Input DBEDT Monthly Energy'!$3:$3,H$4,'Input DBEDT Monthly Energy'!87:87)</f>
        <v/>
      </c>
      <c r="I87">
        <f>SUMIF('Input DBEDT Monthly Energy'!$3:$3,I$4,'Input DBEDT Monthly Energy'!87:87)</f>
        <v/>
      </c>
      <c r="J87">
        <f>SUMIF('Input DBEDT Monthly Energy'!$3:$3,J$4,'Input DBEDT Monthly Energy'!87:87)</f>
        <v/>
      </c>
      <c r="K87">
        <f>SUMIF('Input DBEDT Monthly Energy'!$3:$3,K$4,'Input DBEDT Monthly Energy'!87:87)</f>
        <v/>
      </c>
      <c r="L87">
        <f>SUMIF('Input DBEDT Monthly Energy'!$3:$3,L$4,'Input DBEDT Monthly Energy'!87:87)</f>
        <v/>
      </c>
      <c r="M87">
        <f>SUMIF('Input DBEDT Monthly Energy'!$3:$3,M$4,'Input DBEDT Monthly Energy'!87:87)</f>
        <v/>
      </c>
      <c r="N87">
        <f>SUMIF('Input DBEDT Monthly Energy'!$3:$3,N$4,'Input DBEDT Monthly Energy'!87:87)</f>
        <v/>
      </c>
      <c r="O87">
        <f>SUMIF('Input DBEDT Monthly Energy'!$3:$3,O$4,'Input DBEDT Monthly Energy'!87:87)</f>
        <v/>
      </c>
      <c r="P87">
        <f>SUMIF('Input DBEDT Monthly Energy'!$3:$3,P$4,'Input DBEDT Monthly Energy'!87:87)</f>
        <v/>
      </c>
      <c r="Q87">
        <f>SUMIF('Input DBEDT Monthly Energy'!$3:$3,Q$4,'Input DBEDT Monthly Energy'!87:87)</f>
        <v/>
      </c>
      <c r="R87">
        <f>SUMIF('Input DBEDT Monthly Energy'!$3:$3,R$4,'Input DBEDT Monthly Energy'!87:87)</f>
        <v/>
      </c>
      <c r="S87">
        <f>SUMIF('Input DBEDT Monthly Energy'!$3:$3,S$4,'Input DBEDT Monthly Energy'!87:87)</f>
        <v/>
      </c>
      <c r="T87">
        <f>SUMIF('Input DBEDT Monthly Energy'!$3:$3,T$4,'Input DBEDT Monthly Energy'!87:87)</f>
        <v/>
      </c>
      <c r="U87">
        <f>SUMIF('Input DBEDT Monthly Energy'!$3:$3,U$4,'Input DBEDT Monthly Energy'!87:87)</f>
        <v/>
      </c>
      <c r="V87">
        <f>SUMIF('Input DBEDT Monthly Energy'!$3:$3,V$4,'Input DBEDT Monthly Energy'!87:87)</f>
        <v/>
      </c>
      <c r="W87">
        <f>SUMIF('Input DBEDT Monthly Energy'!$3:$3,W$4,'Input DBEDT Monthly Energy'!87:87)</f>
        <v/>
      </c>
      <c r="X87">
        <f>SUMIF('Input DBEDT Monthly Energy'!$3:$3,X$4,'Input DBEDT Monthly Energy'!87:87)</f>
        <v/>
      </c>
      <c r="Y87">
        <f>SUMIF('Input DBEDT Monthly Energy'!$3:$3,Y$4,'Input DBEDT Monthly Energy'!87:87)</f>
        <v/>
      </c>
      <c r="Z87">
        <f>SUMIF('Input DBEDT Monthly Energy'!$3:$3,Z$4,'Input DBEDT Monthly Energy'!87:87)</f>
        <v/>
      </c>
      <c r="AA87">
        <f>SUMIF('Input DBEDT Monthly Energy'!$3:$3,AA$4,'Input DBEDT Monthly Energy'!87:87)</f>
        <v/>
      </c>
    </row>
    <row r="88" spans="1:27">
      <c r="A88">
        <f>'Input DBEDT Monthly Energy'!A88&amp;""</f>
        <v/>
      </c>
      <c r="B88">
        <f>'Input DBEDT Monthly Energy'!B88&amp;""</f>
        <v/>
      </c>
      <c r="C88">
        <f>SUMIF('Input DBEDT Monthly Energy'!$3:$3,C$4,'Input DBEDT Monthly Energy'!88:88)</f>
        <v/>
      </c>
      <c r="D88">
        <f>SUMIF('Input DBEDT Monthly Energy'!$3:$3,D$4,'Input DBEDT Monthly Energy'!88:88)</f>
        <v/>
      </c>
      <c r="E88">
        <f>SUMIF('Input DBEDT Monthly Energy'!$3:$3,E$4,'Input DBEDT Monthly Energy'!88:88)</f>
        <v/>
      </c>
      <c r="F88">
        <f>SUMIF('Input DBEDT Monthly Energy'!$3:$3,F$4,'Input DBEDT Monthly Energy'!88:88)</f>
        <v/>
      </c>
      <c r="G88">
        <f>SUMIF('Input DBEDT Monthly Energy'!$3:$3,G$4,'Input DBEDT Monthly Energy'!88:88)</f>
        <v/>
      </c>
      <c r="H88">
        <f>SUMIF('Input DBEDT Monthly Energy'!$3:$3,H$4,'Input DBEDT Monthly Energy'!88:88)</f>
        <v/>
      </c>
      <c r="I88">
        <f>SUMIF('Input DBEDT Monthly Energy'!$3:$3,I$4,'Input DBEDT Monthly Energy'!88:88)</f>
        <v/>
      </c>
      <c r="J88">
        <f>SUMIF('Input DBEDT Monthly Energy'!$3:$3,J$4,'Input DBEDT Monthly Energy'!88:88)</f>
        <v/>
      </c>
      <c r="K88">
        <f>SUMIF('Input DBEDT Monthly Energy'!$3:$3,K$4,'Input DBEDT Monthly Energy'!88:88)</f>
        <v/>
      </c>
      <c r="L88">
        <f>SUMIF('Input DBEDT Monthly Energy'!$3:$3,L$4,'Input DBEDT Monthly Energy'!88:88)</f>
        <v/>
      </c>
      <c r="M88">
        <f>SUMIF('Input DBEDT Monthly Energy'!$3:$3,M$4,'Input DBEDT Monthly Energy'!88:88)</f>
        <v/>
      </c>
      <c r="N88">
        <f>SUMIF('Input DBEDT Monthly Energy'!$3:$3,N$4,'Input DBEDT Monthly Energy'!88:88)</f>
        <v/>
      </c>
      <c r="O88">
        <f>SUMIF('Input DBEDT Monthly Energy'!$3:$3,O$4,'Input DBEDT Monthly Energy'!88:88)</f>
        <v/>
      </c>
      <c r="P88">
        <f>SUMIF('Input DBEDT Monthly Energy'!$3:$3,P$4,'Input DBEDT Monthly Energy'!88:88)</f>
        <v/>
      </c>
      <c r="Q88">
        <f>SUMIF('Input DBEDT Monthly Energy'!$3:$3,Q$4,'Input DBEDT Monthly Energy'!88:88)</f>
        <v/>
      </c>
      <c r="R88">
        <f>SUMIF('Input DBEDT Monthly Energy'!$3:$3,R$4,'Input DBEDT Monthly Energy'!88:88)</f>
        <v/>
      </c>
      <c r="S88">
        <f>SUMIF('Input DBEDT Monthly Energy'!$3:$3,S$4,'Input DBEDT Monthly Energy'!88:88)</f>
        <v/>
      </c>
      <c r="T88">
        <f>SUMIF('Input DBEDT Monthly Energy'!$3:$3,T$4,'Input DBEDT Monthly Energy'!88:88)</f>
        <v/>
      </c>
      <c r="U88">
        <f>SUMIF('Input DBEDT Monthly Energy'!$3:$3,U$4,'Input DBEDT Monthly Energy'!88:88)</f>
        <v/>
      </c>
      <c r="V88">
        <f>SUMIF('Input DBEDT Monthly Energy'!$3:$3,V$4,'Input DBEDT Monthly Energy'!88:88)</f>
        <v/>
      </c>
      <c r="W88">
        <f>SUMIF('Input DBEDT Monthly Energy'!$3:$3,W$4,'Input DBEDT Monthly Energy'!88:88)</f>
        <v/>
      </c>
      <c r="X88">
        <f>SUMIF('Input DBEDT Monthly Energy'!$3:$3,X$4,'Input DBEDT Monthly Energy'!88:88)</f>
        <v/>
      </c>
      <c r="Y88">
        <f>SUMIF('Input DBEDT Monthly Energy'!$3:$3,Y$4,'Input DBEDT Monthly Energy'!88:88)</f>
        <v/>
      </c>
      <c r="Z88">
        <f>SUMIF('Input DBEDT Monthly Energy'!$3:$3,Z$4,'Input DBEDT Monthly Energy'!88:88)</f>
        <v/>
      </c>
      <c r="AA88">
        <f>SUMIF('Input DBEDT Monthly Energy'!$3:$3,AA$4,'Input DBEDT Monthly Energy'!88:88)</f>
        <v/>
      </c>
    </row>
    <row r="89" spans="1:27">
      <c r="A89">
        <f>'Input DBEDT Monthly Energy'!A89&amp;""</f>
        <v/>
      </c>
      <c r="B89">
        <f>'Input DBEDT Monthly Energy'!B89&amp;""</f>
        <v/>
      </c>
      <c r="C89">
        <f>SUMIF('Input DBEDT Monthly Energy'!$3:$3,C$4,'Input DBEDT Monthly Energy'!89:89)</f>
        <v/>
      </c>
      <c r="D89">
        <f>SUMIF('Input DBEDT Monthly Energy'!$3:$3,D$4,'Input DBEDT Monthly Energy'!89:89)</f>
        <v/>
      </c>
      <c r="E89">
        <f>SUMIF('Input DBEDT Monthly Energy'!$3:$3,E$4,'Input DBEDT Monthly Energy'!89:89)</f>
        <v/>
      </c>
      <c r="F89">
        <f>SUMIF('Input DBEDT Monthly Energy'!$3:$3,F$4,'Input DBEDT Monthly Energy'!89:89)</f>
        <v/>
      </c>
      <c r="G89">
        <f>SUMIF('Input DBEDT Monthly Energy'!$3:$3,G$4,'Input DBEDT Monthly Energy'!89:89)</f>
        <v/>
      </c>
      <c r="H89">
        <f>SUMIF('Input DBEDT Monthly Energy'!$3:$3,H$4,'Input DBEDT Monthly Energy'!89:89)</f>
        <v/>
      </c>
      <c r="I89">
        <f>SUMIF('Input DBEDT Monthly Energy'!$3:$3,I$4,'Input DBEDT Monthly Energy'!89:89)</f>
        <v/>
      </c>
      <c r="J89">
        <f>SUMIF('Input DBEDT Monthly Energy'!$3:$3,J$4,'Input DBEDT Monthly Energy'!89:89)</f>
        <v/>
      </c>
      <c r="K89">
        <f>SUMIF('Input DBEDT Monthly Energy'!$3:$3,K$4,'Input DBEDT Monthly Energy'!89:89)</f>
        <v/>
      </c>
      <c r="L89">
        <f>SUMIF('Input DBEDT Monthly Energy'!$3:$3,L$4,'Input DBEDT Monthly Energy'!89:89)</f>
        <v/>
      </c>
      <c r="M89">
        <f>SUMIF('Input DBEDT Monthly Energy'!$3:$3,M$4,'Input DBEDT Monthly Energy'!89:89)</f>
        <v/>
      </c>
      <c r="N89">
        <f>SUMIF('Input DBEDT Monthly Energy'!$3:$3,N$4,'Input DBEDT Monthly Energy'!89:89)</f>
        <v/>
      </c>
      <c r="O89">
        <f>SUMIF('Input DBEDT Monthly Energy'!$3:$3,O$4,'Input DBEDT Monthly Energy'!89:89)</f>
        <v/>
      </c>
      <c r="P89">
        <f>SUMIF('Input DBEDT Monthly Energy'!$3:$3,P$4,'Input DBEDT Monthly Energy'!89:89)</f>
        <v/>
      </c>
      <c r="Q89">
        <f>SUMIF('Input DBEDT Monthly Energy'!$3:$3,Q$4,'Input DBEDT Monthly Energy'!89:89)</f>
        <v/>
      </c>
      <c r="R89">
        <f>SUMIF('Input DBEDT Monthly Energy'!$3:$3,R$4,'Input DBEDT Monthly Energy'!89:89)</f>
        <v/>
      </c>
      <c r="S89">
        <f>SUMIF('Input DBEDT Monthly Energy'!$3:$3,S$4,'Input DBEDT Monthly Energy'!89:89)</f>
        <v/>
      </c>
      <c r="T89">
        <f>SUMIF('Input DBEDT Monthly Energy'!$3:$3,T$4,'Input DBEDT Monthly Energy'!89:89)</f>
        <v/>
      </c>
      <c r="U89">
        <f>SUMIF('Input DBEDT Monthly Energy'!$3:$3,U$4,'Input DBEDT Monthly Energy'!89:89)</f>
        <v/>
      </c>
      <c r="V89">
        <f>SUMIF('Input DBEDT Monthly Energy'!$3:$3,V$4,'Input DBEDT Monthly Energy'!89:89)</f>
        <v/>
      </c>
      <c r="W89">
        <f>SUMIF('Input DBEDT Monthly Energy'!$3:$3,W$4,'Input DBEDT Monthly Energy'!89:89)</f>
        <v/>
      </c>
      <c r="X89">
        <f>SUMIF('Input DBEDT Monthly Energy'!$3:$3,X$4,'Input DBEDT Monthly Energy'!89:89)</f>
        <v/>
      </c>
      <c r="Y89">
        <f>SUMIF('Input DBEDT Monthly Energy'!$3:$3,Y$4,'Input DBEDT Monthly Energy'!89:89)</f>
        <v/>
      </c>
      <c r="Z89">
        <f>SUMIF('Input DBEDT Monthly Energy'!$3:$3,Z$4,'Input DBEDT Monthly Energy'!89:89)</f>
        <v/>
      </c>
      <c r="AA89">
        <f>SUMIF('Input DBEDT Monthly Energy'!$3:$3,AA$4,'Input DBEDT Monthly Energy'!89:89)</f>
        <v/>
      </c>
    </row>
    <row r="90" spans="1:27">
      <c r="A90">
        <f>'Input DBEDT Monthly Energy'!A90&amp;""</f>
        <v/>
      </c>
      <c r="B90">
        <f>'Input DBEDT Monthly Energy'!B90&amp;""</f>
        <v/>
      </c>
      <c r="C90">
        <f>SUMIF('Input DBEDT Monthly Energy'!$3:$3,C$4,'Input DBEDT Monthly Energy'!90:90)</f>
        <v/>
      </c>
      <c r="D90">
        <f>SUMIF('Input DBEDT Monthly Energy'!$3:$3,D$4,'Input DBEDT Monthly Energy'!90:90)</f>
        <v/>
      </c>
      <c r="E90">
        <f>SUMIF('Input DBEDT Monthly Energy'!$3:$3,E$4,'Input DBEDT Monthly Energy'!90:90)</f>
        <v/>
      </c>
      <c r="F90">
        <f>SUMIF('Input DBEDT Monthly Energy'!$3:$3,F$4,'Input DBEDT Monthly Energy'!90:90)</f>
        <v/>
      </c>
      <c r="G90">
        <f>SUMIF('Input DBEDT Monthly Energy'!$3:$3,G$4,'Input DBEDT Monthly Energy'!90:90)</f>
        <v/>
      </c>
      <c r="H90">
        <f>SUMIF('Input DBEDT Monthly Energy'!$3:$3,H$4,'Input DBEDT Monthly Energy'!90:90)</f>
        <v/>
      </c>
      <c r="I90">
        <f>SUMIF('Input DBEDT Monthly Energy'!$3:$3,I$4,'Input DBEDT Monthly Energy'!90:90)</f>
        <v/>
      </c>
      <c r="J90">
        <f>SUMIF('Input DBEDT Monthly Energy'!$3:$3,J$4,'Input DBEDT Monthly Energy'!90:90)</f>
        <v/>
      </c>
      <c r="K90">
        <f>SUMIF('Input DBEDT Monthly Energy'!$3:$3,K$4,'Input DBEDT Monthly Energy'!90:90)</f>
        <v/>
      </c>
      <c r="L90">
        <f>SUMIF('Input DBEDT Monthly Energy'!$3:$3,L$4,'Input DBEDT Monthly Energy'!90:90)</f>
        <v/>
      </c>
      <c r="M90">
        <f>SUMIF('Input DBEDT Monthly Energy'!$3:$3,M$4,'Input DBEDT Monthly Energy'!90:90)</f>
        <v/>
      </c>
      <c r="N90">
        <f>SUMIF('Input DBEDT Monthly Energy'!$3:$3,N$4,'Input DBEDT Monthly Energy'!90:90)</f>
        <v/>
      </c>
      <c r="O90">
        <f>SUMIF('Input DBEDT Monthly Energy'!$3:$3,O$4,'Input DBEDT Monthly Energy'!90:90)</f>
        <v/>
      </c>
      <c r="P90">
        <f>SUMIF('Input DBEDT Monthly Energy'!$3:$3,P$4,'Input DBEDT Monthly Energy'!90:90)</f>
        <v/>
      </c>
      <c r="Q90">
        <f>SUMIF('Input DBEDT Monthly Energy'!$3:$3,Q$4,'Input DBEDT Monthly Energy'!90:90)</f>
        <v/>
      </c>
      <c r="R90">
        <f>SUMIF('Input DBEDT Monthly Energy'!$3:$3,R$4,'Input DBEDT Monthly Energy'!90:90)</f>
        <v/>
      </c>
      <c r="S90">
        <f>SUMIF('Input DBEDT Monthly Energy'!$3:$3,S$4,'Input DBEDT Monthly Energy'!90:90)</f>
        <v/>
      </c>
      <c r="T90">
        <f>SUMIF('Input DBEDT Monthly Energy'!$3:$3,T$4,'Input DBEDT Monthly Energy'!90:90)</f>
        <v/>
      </c>
      <c r="U90">
        <f>SUMIF('Input DBEDT Monthly Energy'!$3:$3,U$4,'Input DBEDT Monthly Energy'!90:90)</f>
        <v/>
      </c>
      <c r="V90">
        <f>SUMIF('Input DBEDT Monthly Energy'!$3:$3,V$4,'Input DBEDT Monthly Energy'!90:90)</f>
        <v/>
      </c>
      <c r="W90">
        <f>SUMIF('Input DBEDT Monthly Energy'!$3:$3,W$4,'Input DBEDT Monthly Energy'!90:90)</f>
        <v/>
      </c>
      <c r="X90">
        <f>SUMIF('Input DBEDT Monthly Energy'!$3:$3,X$4,'Input DBEDT Monthly Energy'!90:90)</f>
        <v/>
      </c>
      <c r="Y90">
        <f>SUMIF('Input DBEDT Monthly Energy'!$3:$3,Y$4,'Input DBEDT Monthly Energy'!90:90)</f>
        <v/>
      </c>
      <c r="Z90">
        <f>SUMIF('Input DBEDT Monthly Energy'!$3:$3,Z$4,'Input DBEDT Monthly Energy'!90:90)</f>
        <v/>
      </c>
      <c r="AA90">
        <f>SUMIF('Input DBEDT Monthly Energy'!$3:$3,AA$4,'Input DBEDT Monthly Energy'!90:90)</f>
        <v/>
      </c>
    </row>
    <row r="91" spans="1:27">
      <c r="A91">
        <f>'Input DBEDT Monthly Energy'!A91&amp;""</f>
        <v/>
      </c>
      <c r="B91">
        <f>'Input DBEDT Monthly Energy'!B91&amp;""</f>
        <v/>
      </c>
      <c r="C91">
        <f>SUMIF('Input DBEDT Monthly Energy'!$3:$3,C$4,'Input DBEDT Monthly Energy'!91:91)</f>
        <v/>
      </c>
      <c r="D91">
        <f>SUMIF('Input DBEDT Monthly Energy'!$3:$3,D$4,'Input DBEDT Monthly Energy'!91:91)</f>
        <v/>
      </c>
      <c r="E91">
        <f>SUMIF('Input DBEDT Monthly Energy'!$3:$3,E$4,'Input DBEDT Monthly Energy'!91:91)</f>
        <v/>
      </c>
      <c r="F91">
        <f>SUMIF('Input DBEDT Monthly Energy'!$3:$3,F$4,'Input DBEDT Monthly Energy'!91:91)</f>
        <v/>
      </c>
      <c r="G91">
        <f>SUMIF('Input DBEDT Monthly Energy'!$3:$3,G$4,'Input DBEDT Monthly Energy'!91:91)</f>
        <v/>
      </c>
      <c r="H91">
        <f>SUMIF('Input DBEDT Monthly Energy'!$3:$3,H$4,'Input DBEDT Monthly Energy'!91:91)</f>
        <v/>
      </c>
      <c r="I91">
        <f>SUMIF('Input DBEDT Monthly Energy'!$3:$3,I$4,'Input DBEDT Monthly Energy'!91:91)</f>
        <v/>
      </c>
      <c r="J91">
        <f>SUMIF('Input DBEDT Monthly Energy'!$3:$3,J$4,'Input DBEDT Monthly Energy'!91:91)</f>
        <v/>
      </c>
      <c r="K91">
        <f>SUMIF('Input DBEDT Monthly Energy'!$3:$3,K$4,'Input DBEDT Monthly Energy'!91:91)</f>
        <v/>
      </c>
      <c r="L91">
        <f>SUMIF('Input DBEDT Monthly Energy'!$3:$3,L$4,'Input DBEDT Monthly Energy'!91:91)</f>
        <v/>
      </c>
      <c r="M91">
        <f>SUMIF('Input DBEDT Monthly Energy'!$3:$3,M$4,'Input DBEDT Monthly Energy'!91:91)</f>
        <v/>
      </c>
      <c r="N91">
        <f>SUMIF('Input DBEDT Monthly Energy'!$3:$3,N$4,'Input DBEDT Monthly Energy'!91:91)</f>
        <v/>
      </c>
      <c r="O91">
        <f>SUMIF('Input DBEDT Monthly Energy'!$3:$3,O$4,'Input DBEDT Monthly Energy'!91:91)</f>
        <v/>
      </c>
      <c r="P91">
        <f>SUMIF('Input DBEDT Monthly Energy'!$3:$3,P$4,'Input DBEDT Monthly Energy'!91:91)</f>
        <v/>
      </c>
      <c r="Q91">
        <f>SUMIF('Input DBEDT Monthly Energy'!$3:$3,Q$4,'Input DBEDT Monthly Energy'!91:91)</f>
        <v/>
      </c>
      <c r="R91">
        <f>SUMIF('Input DBEDT Monthly Energy'!$3:$3,R$4,'Input DBEDT Monthly Energy'!91:91)</f>
        <v/>
      </c>
      <c r="S91">
        <f>SUMIF('Input DBEDT Monthly Energy'!$3:$3,S$4,'Input DBEDT Monthly Energy'!91:91)</f>
        <v/>
      </c>
      <c r="T91">
        <f>SUMIF('Input DBEDT Monthly Energy'!$3:$3,T$4,'Input DBEDT Monthly Energy'!91:91)</f>
        <v/>
      </c>
      <c r="U91">
        <f>SUMIF('Input DBEDT Monthly Energy'!$3:$3,U$4,'Input DBEDT Monthly Energy'!91:91)</f>
        <v/>
      </c>
      <c r="V91">
        <f>SUMIF('Input DBEDT Monthly Energy'!$3:$3,V$4,'Input DBEDT Monthly Energy'!91:91)</f>
        <v/>
      </c>
      <c r="W91">
        <f>SUMIF('Input DBEDT Monthly Energy'!$3:$3,W$4,'Input DBEDT Monthly Energy'!91:91)</f>
        <v/>
      </c>
      <c r="X91">
        <f>SUMIF('Input DBEDT Monthly Energy'!$3:$3,X$4,'Input DBEDT Monthly Energy'!91:91)</f>
        <v/>
      </c>
      <c r="Y91">
        <f>SUMIF('Input DBEDT Monthly Energy'!$3:$3,Y$4,'Input DBEDT Monthly Energy'!91:91)</f>
        <v/>
      </c>
      <c r="Z91">
        <f>SUMIF('Input DBEDT Monthly Energy'!$3:$3,Z$4,'Input DBEDT Monthly Energy'!91:91)</f>
        <v/>
      </c>
      <c r="AA91">
        <f>SUMIF('Input DBEDT Monthly Energy'!$3:$3,AA$4,'Input DBEDT Monthly Energy'!91:91)</f>
        <v/>
      </c>
    </row>
    <row r="92" spans="1:27">
      <c r="A92">
        <f>'Input DBEDT Monthly Energy'!A92&amp;""</f>
        <v/>
      </c>
      <c r="B92">
        <f>'Input DBEDT Monthly Energy'!B92&amp;""</f>
        <v/>
      </c>
      <c r="C92">
        <f>SUMIF('Input DBEDT Monthly Energy'!$3:$3,C$4,'Input DBEDT Monthly Energy'!92:92)</f>
        <v/>
      </c>
      <c r="D92">
        <f>SUMIF('Input DBEDT Monthly Energy'!$3:$3,D$4,'Input DBEDT Monthly Energy'!92:92)</f>
        <v/>
      </c>
      <c r="E92">
        <f>SUMIF('Input DBEDT Monthly Energy'!$3:$3,E$4,'Input DBEDT Monthly Energy'!92:92)</f>
        <v/>
      </c>
      <c r="F92">
        <f>SUMIF('Input DBEDT Monthly Energy'!$3:$3,F$4,'Input DBEDT Monthly Energy'!92:92)</f>
        <v/>
      </c>
      <c r="G92">
        <f>SUMIF('Input DBEDT Monthly Energy'!$3:$3,G$4,'Input DBEDT Monthly Energy'!92:92)</f>
        <v/>
      </c>
      <c r="H92">
        <f>SUMIF('Input DBEDT Monthly Energy'!$3:$3,H$4,'Input DBEDT Monthly Energy'!92:92)</f>
        <v/>
      </c>
      <c r="I92">
        <f>SUMIF('Input DBEDT Monthly Energy'!$3:$3,I$4,'Input DBEDT Monthly Energy'!92:92)</f>
        <v/>
      </c>
      <c r="J92">
        <f>SUMIF('Input DBEDT Monthly Energy'!$3:$3,J$4,'Input DBEDT Monthly Energy'!92:92)</f>
        <v/>
      </c>
      <c r="K92">
        <f>SUMIF('Input DBEDT Monthly Energy'!$3:$3,K$4,'Input DBEDT Monthly Energy'!92:92)</f>
        <v/>
      </c>
      <c r="L92">
        <f>SUMIF('Input DBEDT Monthly Energy'!$3:$3,L$4,'Input DBEDT Monthly Energy'!92:92)</f>
        <v/>
      </c>
      <c r="M92">
        <f>SUMIF('Input DBEDT Monthly Energy'!$3:$3,M$4,'Input DBEDT Monthly Energy'!92:92)</f>
        <v/>
      </c>
      <c r="N92">
        <f>SUMIF('Input DBEDT Monthly Energy'!$3:$3,N$4,'Input DBEDT Monthly Energy'!92:92)</f>
        <v/>
      </c>
      <c r="O92">
        <f>SUMIF('Input DBEDT Monthly Energy'!$3:$3,O$4,'Input DBEDT Monthly Energy'!92:92)</f>
        <v/>
      </c>
      <c r="P92">
        <f>SUMIF('Input DBEDT Monthly Energy'!$3:$3,P$4,'Input DBEDT Monthly Energy'!92:92)</f>
        <v/>
      </c>
      <c r="Q92">
        <f>SUMIF('Input DBEDT Monthly Energy'!$3:$3,Q$4,'Input DBEDT Monthly Energy'!92:92)</f>
        <v/>
      </c>
      <c r="R92">
        <f>SUMIF('Input DBEDT Monthly Energy'!$3:$3,R$4,'Input DBEDT Monthly Energy'!92:92)</f>
        <v/>
      </c>
      <c r="S92">
        <f>SUMIF('Input DBEDT Monthly Energy'!$3:$3,S$4,'Input DBEDT Monthly Energy'!92:92)</f>
        <v/>
      </c>
      <c r="T92">
        <f>SUMIF('Input DBEDT Monthly Energy'!$3:$3,T$4,'Input DBEDT Monthly Energy'!92:92)</f>
        <v/>
      </c>
      <c r="U92">
        <f>SUMIF('Input DBEDT Monthly Energy'!$3:$3,U$4,'Input DBEDT Monthly Energy'!92:92)</f>
        <v/>
      </c>
      <c r="V92">
        <f>SUMIF('Input DBEDT Monthly Energy'!$3:$3,V$4,'Input DBEDT Monthly Energy'!92:92)</f>
        <v/>
      </c>
      <c r="W92">
        <f>SUMIF('Input DBEDT Monthly Energy'!$3:$3,W$4,'Input DBEDT Monthly Energy'!92:92)</f>
        <v/>
      </c>
      <c r="X92">
        <f>SUMIF('Input DBEDT Monthly Energy'!$3:$3,X$4,'Input DBEDT Monthly Energy'!92:92)</f>
        <v/>
      </c>
      <c r="Y92">
        <f>SUMIF('Input DBEDT Monthly Energy'!$3:$3,Y$4,'Input DBEDT Monthly Energy'!92:92)</f>
        <v/>
      </c>
      <c r="Z92">
        <f>SUMIF('Input DBEDT Monthly Energy'!$3:$3,Z$4,'Input DBEDT Monthly Energy'!92:92)</f>
        <v/>
      </c>
      <c r="AA92">
        <f>SUMIF('Input DBEDT Monthly Energy'!$3:$3,AA$4,'Input DBEDT Monthly Energy'!92:92)</f>
        <v/>
      </c>
    </row>
    <row r="93" spans="1:27">
      <c r="A93">
        <f>'Input DBEDT Monthly Energy'!A93&amp;""</f>
        <v/>
      </c>
      <c r="B93">
        <f>'Input DBEDT Monthly Energy'!B93&amp;""</f>
        <v/>
      </c>
      <c r="C93">
        <f>SUMIF('Input DBEDT Monthly Energy'!$3:$3,C$4,'Input DBEDT Monthly Energy'!93:93)</f>
        <v/>
      </c>
      <c r="D93">
        <f>SUMIF('Input DBEDT Monthly Energy'!$3:$3,D$4,'Input DBEDT Monthly Energy'!93:93)</f>
        <v/>
      </c>
      <c r="E93">
        <f>SUMIF('Input DBEDT Monthly Energy'!$3:$3,E$4,'Input DBEDT Monthly Energy'!93:93)</f>
        <v/>
      </c>
      <c r="F93">
        <f>SUMIF('Input DBEDT Monthly Energy'!$3:$3,F$4,'Input DBEDT Monthly Energy'!93:93)</f>
        <v/>
      </c>
      <c r="G93">
        <f>SUMIF('Input DBEDT Monthly Energy'!$3:$3,G$4,'Input DBEDT Monthly Energy'!93:93)</f>
        <v/>
      </c>
      <c r="H93">
        <f>SUMIF('Input DBEDT Monthly Energy'!$3:$3,H$4,'Input DBEDT Monthly Energy'!93:93)</f>
        <v/>
      </c>
      <c r="I93">
        <f>SUMIF('Input DBEDT Monthly Energy'!$3:$3,I$4,'Input DBEDT Monthly Energy'!93:93)</f>
        <v/>
      </c>
      <c r="J93">
        <f>SUMIF('Input DBEDT Monthly Energy'!$3:$3,J$4,'Input DBEDT Monthly Energy'!93:93)</f>
        <v/>
      </c>
      <c r="K93">
        <f>SUMIF('Input DBEDT Monthly Energy'!$3:$3,K$4,'Input DBEDT Monthly Energy'!93:93)</f>
        <v/>
      </c>
      <c r="L93">
        <f>SUMIF('Input DBEDT Monthly Energy'!$3:$3,L$4,'Input DBEDT Monthly Energy'!93:93)</f>
        <v/>
      </c>
      <c r="M93">
        <f>SUMIF('Input DBEDT Monthly Energy'!$3:$3,M$4,'Input DBEDT Monthly Energy'!93:93)</f>
        <v/>
      </c>
      <c r="N93">
        <f>SUMIF('Input DBEDT Monthly Energy'!$3:$3,N$4,'Input DBEDT Monthly Energy'!93:93)</f>
        <v/>
      </c>
      <c r="O93">
        <f>SUMIF('Input DBEDT Monthly Energy'!$3:$3,O$4,'Input DBEDT Monthly Energy'!93:93)</f>
        <v/>
      </c>
      <c r="P93">
        <f>SUMIF('Input DBEDT Monthly Energy'!$3:$3,P$4,'Input DBEDT Monthly Energy'!93:93)</f>
        <v/>
      </c>
      <c r="Q93">
        <f>SUMIF('Input DBEDT Monthly Energy'!$3:$3,Q$4,'Input DBEDT Monthly Energy'!93:93)</f>
        <v/>
      </c>
      <c r="R93">
        <f>SUMIF('Input DBEDT Monthly Energy'!$3:$3,R$4,'Input DBEDT Monthly Energy'!93:93)</f>
        <v/>
      </c>
      <c r="S93">
        <f>SUMIF('Input DBEDT Monthly Energy'!$3:$3,S$4,'Input DBEDT Monthly Energy'!93:93)</f>
        <v/>
      </c>
      <c r="T93">
        <f>SUMIF('Input DBEDT Monthly Energy'!$3:$3,T$4,'Input DBEDT Monthly Energy'!93:93)</f>
        <v/>
      </c>
      <c r="U93">
        <f>SUMIF('Input DBEDT Monthly Energy'!$3:$3,U$4,'Input DBEDT Monthly Energy'!93:93)</f>
        <v/>
      </c>
      <c r="V93">
        <f>SUMIF('Input DBEDT Monthly Energy'!$3:$3,V$4,'Input DBEDT Monthly Energy'!93:93)</f>
        <v/>
      </c>
      <c r="W93">
        <f>SUMIF('Input DBEDT Monthly Energy'!$3:$3,W$4,'Input DBEDT Monthly Energy'!93:93)</f>
        <v/>
      </c>
      <c r="X93">
        <f>SUMIF('Input DBEDT Monthly Energy'!$3:$3,X$4,'Input DBEDT Monthly Energy'!93:93)</f>
        <v/>
      </c>
      <c r="Y93">
        <f>SUMIF('Input DBEDT Monthly Energy'!$3:$3,Y$4,'Input DBEDT Monthly Energy'!93:93)</f>
        <v/>
      </c>
      <c r="Z93">
        <f>SUMIF('Input DBEDT Monthly Energy'!$3:$3,Z$4,'Input DBEDT Monthly Energy'!93:93)</f>
        <v/>
      </c>
      <c r="AA93">
        <f>SUMIF('Input DBEDT Monthly Energy'!$3:$3,AA$4,'Input DBEDT Monthly Energy'!93:93)</f>
        <v/>
      </c>
    </row>
    <row r="94" spans="1:27">
      <c r="A94">
        <f>'Input DBEDT Monthly Energy'!A94&amp;""</f>
        <v/>
      </c>
      <c r="B94">
        <f>'Input DBEDT Monthly Energy'!B94&amp;""</f>
        <v/>
      </c>
      <c r="C94">
        <f>SUMIF('Input DBEDT Monthly Energy'!$3:$3,C$4,'Input DBEDT Monthly Energy'!94:94)</f>
        <v/>
      </c>
      <c r="D94">
        <f>SUMIF('Input DBEDT Monthly Energy'!$3:$3,D$4,'Input DBEDT Monthly Energy'!94:94)</f>
        <v/>
      </c>
      <c r="E94">
        <f>SUMIF('Input DBEDT Monthly Energy'!$3:$3,E$4,'Input DBEDT Monthly Energy'!94:94)</f>
        <v/>
      </c>
      <c r="F94">
        <f>SUMIF('Input DBEDT Monthly Energy'!$3:$3,F$4,'Input DBEDT Monthly Energy'!94:94)</f>
        <v/>
      </c>
      <c r="G94">
        <f>SUMIF('Input DBEDT Monthly Energy'!$3:$3,G$4,'Input DBEDT Monthly Energy'!94:94)</f>
        <v/>
      </c>
      <c r="H94">
        <f>SUMIF('Input DBEDT Monthly Energy'!$3:$3,H$4,'Input DBEDT Monthly Energy'!94:94)</f>
        <v/>
      </c>
      <c r="I94">
        <f>SUMIF('Input DBEDT Monthly Energy'!$3:$3,I$4,'Input DBEDT Monthly Energy'!94:94)</f>
        <v/>
      </c>
      <c r="J94">
        <f>SUMIF('Input DBEDT Monthly Energy'!$3:$3,J$4,'Input DBEDT Monthly Energy'!94:94)</f>
        <v/>
      </c>
      <c r="K94">
        <f>SUMIF('Input DBEDT Monthly Energy'!$3:$3,K$4,'Input DBEDT Monthly Energy'!94:94)</f>
        <v/>
      </c>
      <c r="L94">
        <f>SUMIF('Input DBEDT Monthly Energy'!$3:$3,L$4,'Input DBEDT Monthly Energy'!94:94)</f>
        <v/>
      </c>
      <c r="M94">
        <f>SUMIF('Input DBEDT Monthly Energy'!$3:$3,M$4,'Input DBEDT Monthly Energy'!94:94)</f>
        <v/>
      </c>
      <c r="N94">
        <f>SUMIF('Input DBEDT Monthly Energy'!$3:$3,N$4,'Input DBEDT Monthly Energy'!94:94)</f>
        <v/>
      </c>
      <c r="O94">
        <f>SUMIF('Input DBEDT Monthly Energy'!$3:$3,O$4,'Input DBEDT Monthly Energy'!94:94)</f>
        <v/>
      </c>
      <c r="P94">
        <f>SUMIF('Input DBEDT Monthly Energy'!$3:$3,P$4,'Input DBEDT Monthly Energy'!94:94)</f>
        <v/>
      </c>
      <c r="Q94">
        <f>SUMIF('Input DBEDT Monthly Energy'!$3:$3,Q$4,'Input DBEDT Monthly Energy'!94:94)</f>
        <v/>
      </c>
      <c r="R94">
        <f>SUMIF('Input DBEDT Monthly Energy'!$3:$3,R$4,'Input DBEDT Monthly Energy'!94:94)</f>
        <v/>
      </c>
      <c r="S94">
        <f>SUMIF('Input DBEDT Monthly Energy'!$3:$3,S$4,'Input DBEDT Monthly Energy'!94:94)</f>
        <v/>
      </c>
      <c r="T94">
        <f>SUMIF('Input DBEDT Monthly Energy'!$3:$3,T$4,'Input DBEDT Monthly Energy'!94:94)</f>
        <v/>
      </c>
      <c r="U94">
        <f>SUMIF('Input DBEDT Monthly Energy'!$3:$3,U$4,'Input DBEDT Monthly Energy'!94:94)</f>
        <v/>
      </c>
      <c r="V94">
        <f>SUMIF('Input DBEDT Monthly Energy'!$3:$3,V$4,'Input DBEDT Monthly Energy'!94:94)</f>
        <v/>
      </c>
      <c r="W94">
        <f>SUMIF('Input DBEDT Monthly Energy'!$3:$3,W$4,'Input DBEDT Monthly Energy'!94:94)</f>
        <v/>
      </c>
      <c r="X94">
        <f>SUMIF('Input DBEDT Monthly Energy'!$3:$3,X$4,'Input DBEDT Monthly Energy'!94:94)</f>
        <v/>
      </c>
      <c r="Y94">
        <f>SUMIF('Input DBEDT Monthly Energy'!$3:$3,Y$4,'Input DBEDT Monthly Energy'!94:94)</f>
        <v/>
      </c>
      <c r="Z94">
        <f>SUMIF('Input DBEDT Monthly Energy'!$3:$3,Z$4,'Input DBEDT Monthly Energy'!94:94)</f>
        <v/>
      </c>
      <c r="AA94">
        <f>SUMIF('Input DBEDT Monthly Energy'!$3:$3,AA$4,'Input DBEDT Monthly Energy'!94:94)</f>
        <v/>
      </c>
    </row>
    <row r="95" spans="1:27">
      <c r="A95">
        <f>'Input DBEDT Monthly Energy'!A95&amp;""</f>
        <v/>
      </c>
      <c r="B95">
        <f>'Input DBEDT Monthly Energy'!B95&amp;""</f>
        <v/>
      </c>
      <c r="C95">
        <f>SUMIF('Input DBEDT Monthly Energy'!$3:$3,C$4,'Input DBEDT Monthly Energy'!95:95)</f>
        <v/>
      </c>
      <c r="D95">
        <f>SUMIF('Input DBEDT Monthly Energy'!$3:$3,D$4,'Input DBEDT Monthly Energy'!95:95)</f>
        <v/>
      </c>
      <c r="E95">
        <f>SUMIF('Input DBEDT Monthly Energy'!$3:$3,E$4,'Input DBEDT Monthly Energy'!95:95)</f>
        <v/>
      </c>
      <c r="F95">
        <f>SUMIF('Input DBEDT Monthly Energy'!$3:$3,F$4,'Input DBEDT Monthly Energy'!95:95)</f>
        <v/>
      </c>
      <c r="G95">
        <f>SUMIF('Input DBEDT Monthly Energy'!$3:$3,G$4,'Input DBEDT Monthly Energy'!95:95)</f>
        <v/>
      </c>
      <c r="H95">
        <f>SUMIF('Input DBEDT Monthly Energy'!$3:$3,H$4,'Input DBEDT Monthly Energy'!95:95)</f>
        <v/>
      </c>
      <c r="I95">
        <f>SUMIF('Input DBEDT Monthly Energy'!$3:$3,I$4,'Input DBEDT Monthly Energy'!95:95)</f>
        <v/>
      </c>
      <c r="J95">
        <f>SUMIF('Input DBEDT Monthly Energy'!$3:$3,J$4,'Input DBEDT Monthly Energy'!95:95)</f>
        <v/>
      </c>
      <c r="K95">
        <f>SUMIF('Input DBEDT Monthly Energy'!$3:$3,K$4,'Input DBEDT Monthly Energy'!95:95)</f>
        <v/>
      </c>
      <c r="L95">
        <f>SUMIF('Input DBEDT Monthly Energy'!$3:$3,L$4,'Input DBEDT Monthly Energy'!95:95)</f>
        <v/>
      </c>
      <c r="M95">
        <f>SUMIF('Input DBEDT Monthly Energy'!$3:$3,M$4,'Input DBEDT Monthly Energy'!95:95)</f>
        <v/>
      </c>
      <c r="N95">
        <f>SUMIF('Input DBEDT Monthly Energy'!$3:$3,N$4,'Input DBEDT Monthly Energy'!95:95)</f>
        <v/>
      </c>
      <c r="O95">
        <f>SUMIF('Input DBEDT Monthly Energy'!$3:$3,O$4,'Input DBEDT Monthly Energy'!95:95)</f>
        <v/>
      </c>
      <c r="P95">
        <f>SUMIF('Input DBEDT Monthly Energy'!$3:$3,P$4,'Input DBEDT Monthly Energy'!95:95)</f>
        <v/>
      </c>
      <c r="Q95">
        <f>SUMIF('Input DBEDT Monthly Energy'!$3:$3,Q$4,'Input DBEDT Monthly Energy'!95:95)</f>
        <v/>
      </c>
      <c r="R95">
        <f>SUMIF('Input DBEDT Monthly Energy'!$3:$3,R$4,'Input DBEDT Monthly Energy'!95:95)</f>
        <v/>
      </c>
      <c r="S95">
        <f>SUMIF('Input DBEDT Monthly Energy'!$3:$3,S$4,'Input DBEDT Monthly Energy'!95:95)</f>
        <v/>
      </c>
      <c r="T95">
        <f>SUMIF('Input DBEDT Monthly Energy'!$3:$3,T$4,'Input DBEDT Monthly Energy'!95:95)</f>
        <v/>
      </c>
      <c r="U95">
        <f>SUMIF('Input DBEDT Monthly Energy'!$3:$3,U$4,'Input DBEDT Monthly Energy'!95:95)</f>
        <v/>
      </c>
      <c r="V95">
        <f>SUMIF('Input DBEDT Monthly Energy'!$3:$3,V$4,'Input DBEDT Monthly Energy'!95:95)</f>
        <v/>
      </c>
      <c r="W95">
        <f>SUMIF('Input DBEDT Monthly Energy'!$3:$3,W$4,'Input DBEDT Monthly Energy'!95:95)</f>
        <v/>
      </c>
      <c r="X95">
        <f>SUMIF('Input DBEDT Monthly Energy'!$3:$3,X$4,'Input DBEDT Monthly Energy'!95:95)</f>
        <v/>
      </c>
      <c r="Y95">
        <f>SUMIF('Input DBEDT Monthly Energy'!$3:$3,Y$4,'Input DBEDT Monthly Energy'!95:95)</f>
        <v/>
      </c>
      <c r="Z95">
        <f>SUMIF('Input DBEDT Monthly Energy'!$3:$3,Z$4,'Input DBEDT Monthly Energy'!95:95)</f>
        <v/>
      </c>
      <c r="AA95">
        <f>SUMIF('Input DBEDT Monthly Energy'!$3:$3,AA$4,'Input DBEDT Monthly Energy'!95:95)</f>
        <v/>
      </c>
    </row>
    <row r="96" spans="1:27">
      <c r="A96">
        <f>'Input DBEDT Monthly Energy'!A96&amp;""</f>
        <v/>
      </c>
      <c r="B96">
        <f>'Input DBEDT Monthly Energy'!B96&amp;""</f>
        <v/>
      </c>
      <c r="C96">
        <f>SUMIF('Input DBEDT Monthly Energy'!$3:$3,C$4,'Input DBEDT Monthly Energy'!96:96)</f>
        <v/>
      </c>
      <c r="D96">
        <f>SUMIF('Input DBEDT Monthly Energy'!$3:$3,D$4,'Input DBEDT Monthly Energy'!96:96)</f>
        <v/>
      </c>
      <c r="E96">
        <f>SUMIF('Input DBEDT Monthly Energy'!$3:$3,E$4,'Input DBEDT Monthly Energy'!96:96)</f>
        <v/>
      </c>
      <c r="F96">
        <f>SUMIF('Input DBEDT Monthly Energy'!$3:$3,F$4,'Input DBEDT Monthly Energy'!96:96)</f>
        <v/>
      </c>
      <c r="G96">
        <f>SUMIF('Input DBEDT Monthly Energy'!$3:$3,G$4,'Input DBEDT Monthly Energy'!96:96)</f>
        <v/>
      </c>
      <c r="H96">
        <f>SUMIF('Input DBEDT Monthly Energy'!$3:$3,H$4,'Input DBEDT Monthly Energy'!96:96)</f>
        <v/>
      </c>
      <c r="I96">
        <f>SUMIF('Input DBEDT Monthly Energy'!$3:$3,I$4,'Input DBEDT Monthly Energy'!96:96)</f>
        <v/>
      </c>
      <c r="J96">
        <f>SUMIF('Input DBEDT Monthly Energy'!$3:$3,J$4,'Input DBEDT Monthly Energy'!96:96)</f>
        <v/>
      </c>
      <c r="K96">
        <f>SUMIF('Input DBEDT Monthly Energy'!$3:$3,K$4,'Input DBEDT Monthly Energy'!96:96)</f>
        <v/>
      </c>
      <c r="L96">
        <f>SUMIF('Input DBEDT Monthly Energy'!$3:$3,L$4,'Input DBEDT Monthly Energy'!96:96)</f>
        <v/>
      </c>
      <c r="M96">
        <f>SUMIF('Input DBEDT Monthly Energy'!$3:$3,M$4,'Input DBEDT Monthly Energy'!96:96)</f>
        <v/>
      </c>
      <c r="N96">
        <f>SUMIF('Input DBEDT Monthly Energy'!$3:$3,N$4,'Input DBEDT Monthly Energy'!96:96)</f>
        <v/>
      </c>
      <c r="O96">
        <f>SUMIF('Input DBEDT Monthly Energy'!$3:$3,O$4,'Input DBEDT Monthly Energy'!96:96)</f>
        <v/>
      </c>
      <c r="P96">
        <f>SUMIF('Input DBEDT Monthly Energy'!$3:$3,P$4,'Input DBEDT Monthly Energy'!96:96)</f>
        <v/>
      </c>
      <c r="Q96">
        <f>SUMIF('Input DBEDT Monthly Energy'!$3:$3,Q$4,'Input DBEDT Monthly Energy'!96:96)</f>
        <v/>
      </c>
      <c r="R96">
        <f>SUMIF('Input DBEDT Monthly Energy'!$3:$3,R$4,'Input DBEDT Monthly Energy'!96:96)</f>
        <v/>
      </c>
      <c r="S96">
        <f>SUMIF('Input DBEDT Monthly Energy'!$3:$3,S$4,'Input DBEDT Monthly Energy'!96:96)</f>
        <v/>
      </c>
      <c r="T96">
        <f>SUMIF('Input DBEDT Monthly Energy'!$3:$3,T$4,'Input DBEDT Monthly Energy'!96:96)</f>
        <v/>
      </c>
      <c r="U96">
        <f>SUMIF('Input DBEDT Monthly Energy'!$3:$3,U$4,'Input DBEDT Monthly Energy'!96:96)</f>
        <v/>
      </c>
      <c r="V96">
        <f>SUMIF('Input DBEDT Monthly Energy'!$3:$3,V$4,'Input DBEDT Monthly Energy'!96:96)</f>
        <v/>
      </c>
      <c r="W96">
        <f>SUMIF('Input DBEDT Monthly Energy'!$3:$3,W$4,'Input DBEDT Monthly Energy'!96:96)</f>
        <v/>
      </c>
      <c r="X96">
        <f>SUMIF('Input DBEDT Monthly Energy'!$3:$3,X$4,'Input DBEDT Monthly Energy'!96:96)</f>
        <v/>
      </c>
      <c r="Y96">
        <f>SUMIF('Input DBEDT Monthly Energy'!$3:$3,Y$4,'Input DBEDT Monthly Energy'!96:96)</f>
        <v/>
      </c>
      <c r="Z96">
        <f>SUMIF('Input DBEDT Monthly Energy'!$3:$3,Z$4,'Input DBEDT Monthly Energy'!96:96)</f>
        <v/>
      </c>
      <c r="AA96">
        <f>SUMIF('Input DBEDT Monthly Energy'!$3:$3,AA$4,'Input DBEDT Monthly Energy'!96:96)</f>
        <v/>
      </c>
    </row>
    <row r="97" spans="1:27">
      <c r="A97">
        <f>'Input DBEDT Monthly Energy'!A97&amp;""</f>
        <v/>
      </c>
      <c r="B97">
        <f>'Input DBEDT Monthly Energy'!B97&amp;""</f>
        <v/>
      </c>
      <c r="C97">
        <f>SUMIF('Input DBEDT Monthly Energy'!$3:$3,C$4,'Input DBEDT Monthly Energy'!97:97)</f>
        <v/>
      </c>
      <c r="D97">
        <f>SUMIF('Input DBEDT Monthly Energy'!$3:$3,D$4,'Input DBEDT Monthly Energy'!97:97)</f>
        <v/>
      </c>
      <c r="E97">
        <f>SUMIF('Input DBEDT Monthly Energy'!$3:$3,E$4,'Input DBEDT Monthly Energy'!97:97)</f>
        <v/>
      </c>
      <c r="F97">
        <f>SUMIF('Input DBEDT Monthly Energy'!$3:$3,F$4,'Input DBEDT Monthly Energy'!97:97)</f>
        <v/>
      </c>
      <c r="G97">
        <f>SUMIF('Input DBEDT Monthly Energy'!$3:$3,G$4,'Input DBEDT Monthly Energy'!97:97)</f>
        <v/>
      </c>
      <c r="H97">
        <f>SUMIF('Input DBEDT Monthly Energy'!$3:$3,H$4,'Input DBEDT Monthly Energy'!97:97)</f>
        <v/>
      </c>
      <c r="I97">
        <f>SUMIF('Input DBEDT Monthly Energy'!$3:$3,I$4,'Input DBEDT Monthly Energy'!97:97)</f>
        <v/>
      </c>
      <c r="J97">
        <f>SUMIF('Input DBEDT Monthly Energy'!$3:$3,J$4,'Input DBEDT Monthly Energy'!97:97)</f>
        <v/>
      </c>
      <c r="K97">
        <f>SUMIF('Input DBEDT Monthly Energy'!$3:$3,K$4,'Input DBEDT Monthly Energy'!97:97)</f>
        <v/>
      </c>
      <c r="L97">
        <f>SUMIF('Input DBEDT Monthly Energy'!$3:$3,L$4,'Input DBEDT Monthly Energy'!97:97)</f>
        <v/>
      </c>
      <c r="M97">
        <f>SUMIF('Input DBEDT Monthly Energy'!$3:$3,M$4,'Input DBEDT Monthly Energy'!97:97)</f>
        <v/>
      </c>
      <c r="N97">
        <f>SUMIF('Input DBEDT Monthly Energy'!$3:$3,N$4,'Input DBEDT Monthly Energy'!97:97)</f>
        <v/>
      </c>
      <c r="O97">
        <f>SUMIF('Input DBEDT Monthly Energy'!$3:$3,O$4,'Input DBEDT Monthly Energy'!97:97)</f>
        <v/>
      </c>
      <c r="P97">
        <f>SUMIF('Input DBEDT Monthly Energy'!$3:$3,P$4,'Input DBEDT Monthly Energy'!97:97)</f>
        <v/>
      </c>
      <c r="Q97">
        <f>SUMIF('Input DBEDT Monthly Energy'!$3:$3,Q$4,'Input DBEDT Monthly Energy'!97:97)</f>
        <v/>
      </c>
      <c r="R97">
        <f>SUMIF('Input DBEDT Monthly Energy'!$3:$3,R$4,'Input DBEDT Monthly Energy'!97:97)</f>
        <v/>
      </c>
      <c r="S97">
        <f>SUMIF('Input DBEDT Monthly Energy'!$3:$3,S$4,'Input DBEDT Monthly Energy'!97:97)</f>
        <v/>
      </c>
      <c r="T97">
        <f>SUMIF('Input DBEDT Monthly Energy'!$3:$3,T$4,'Input DBEDT Monthly Energy'!97:97)</f>
        <v/>
      </c>
      <c r="U97">
        <f>SUMIF('Input DBEDT Monthly Energy'!$3:$3,U$4,'Input DBEDT Monthly Energy'!97:97)</f>
        <v/>
      </c>
      <c r="V97">
        <f>SUMIF('Input DBEDT Monthly Energy'!$3:$3,V$4,'Input DBEDT Monthly Energy'!97:97)</f>
        <v/>
      </c>
      <c r="W97">
        <f>SUMIF('Input DBEDT Monthly Energy'!$3:$3,W$4,'Input DBEDT Monthly Energy'!97:97)</f>
        <v/>
      </c>
      <c r="X97">
        <f>SUMIF('Input DBEDT Monthly Energy'!$3:$3,X$4,'Input DBEDT Monthly Energy'!97:97)</f>
        <v/>
      </c>
      <c r="Y97">
        <f>SUMIF('Input DBEDT Monthly Energy'!$3:$3,Y$4,'Input DBEDT Monthly Energy'!97:97)</f>
        <v/>
      </c>
      <c r="Z97">
        <f>SUMIF('Input DBEDT Monthly Energy'!$3:$3,Z$4,'Input DBEDT Monthly Energy'!97:97)</f>
        <v/>
      </c>
      <c r="AA97">
        <f>SUMIF('Input DBEDT Monthly Energy'!$3:$3,AA$4,'Input DBEDT Monthly Energy'!97:97)</f>
        <v/>
      </c>
    </row>
    <row r="98" spans="1:27">
      <c r="A98">
        <f>'Input DBEDT Monthly Energy'!A98&amp;""</f>
        <v/>
      </c>
      <c r="B98">
        <f>'Input DBEDT Monthly Energy'!B98&amp;""</f>
        <v/>
      </c>
      <c r="C98">
        <f>SUMIF('Input DBEDT Monthly Energy'!$3:$3,C$4,'Input DBEDT Monthly Energy'!98:98)</f>
        <v/>
      </c>
      <c r="D98">
        <f>SUMIF('Input DBEDT Monthly Energy'!$3:$3,D$4,'Input DBEDT Monthly Energy'!98:98)</f>
        <v/>
      </c>
      <c r="E98">
        <f>SUMIF('Input DBEDT Monthly Energy'!$3:$3,E$4,'Input DBEDT Monthly Energy'!98:98)</f>
        <v/>
      </c>
      <c r="F98">
        <f>SUMIF('Input DBEDT Monthly Energy'!$3:$3,F$4,'Input DBEDT Monthly Energy'!98:98)</f>
        <v/>
      </c>
      <c r="G98">
        <f>SUMIF('Input DBEDT Monthly Energy'!$3:$3,G$4,'Input DBEDT Monthly Energy'!98:98)</f>
        <v/>
      </c>
      <c r="H98">
        <f>SUMIF('Input DBEDT Monthly Energy'!$3:$3,H$4,'Input DBEDT Monthly Energy'!98:98)</f>
        <v/>
      </c>
      <c r="I98">
        <f>SUMIF('Input DBEDT Monthly Energy'!$3:$3,I$4,'Input DBEDT Monthly Energy'!98:98)</f>
        <v/>
      </c>
      <c r="J98">
        <f>SUMIF('Input DBEDT Monthly Energy'!$3:$3,J$4,'Input DBEDT Monthly Energy'!98:98)</f>
        <v/>
      </c>
      <c r="K98">
        <f>SUMIF('Input DBEDT Monthly Energy'!$3:$3,K$4,'Input DBEDT Monthly Energy'!98:98)</f>
        <v/>
      </c>
      <c r="L98">
        <f>SUMIF('Input DBEDT Monthly Energy'!$3:$3,L$4,'Input DBEDT Monthly Energy'!98:98)</f>
        <v/>
      </c>
      <c r="M98">
        <f>SUMIF('Input DBEDT Monthly Energy'!$3:$3,M$4,'Input DBEDT Monthly Energy'!98:98)</f>
        <v/>
      </c>
      <c r="N98">
        <f>SUMIF('Input DBEDT Monthly Energy'!$3:$3,N$4,'Input DBEDT Monthly Energy'!98:98)</f>
        <v/>
      </c>
      <c r="O98">
        <f>SUMIF('Input DBEDT Monthly Energy'!$3:$3,O$4,'Input DBEDT Monthly Energy'!98:98)</f>
        <v/>
      </c>
      <c r="P98">
        <f>SUMIF('Input DBEDT Monthly Energy'!$3:$3,P$4,'Input DBEDT Monthly Energy'!98:98)</f>
        <v/>
      </c>
      <c r="Q98">
        <f>SUMIF('Input DBEDT Monthly Energy'!$3:$3,Q$4,'Input DBEDT Monthly Energy'!98:98)</f>
        <v/>
      </c>
      <c r="R98">
        <f>SUMIF('Input DBEDT Monthly Energy'!$3:$3,R$4,'Input DBEDT Monthly Energy'!98:98)</f>
        <v/>
      </c>
      <c r="S98">
        <f>SUMIF('Input DBEDT Monthly Energy'!$3:$3,S$4,'Input DBEDT Monthly Energy'!98:98)</f>
        <v/>
      </c>
      <c r="T98">
        <f>SUMIF('Input DBEDT Monthly Energy'!$3:$3,T$4,'Input DBEDT Monthly Energy'!98:98)</f>
        <v/>
      </c>
      <c r="U98">
        <f>SUMIF('Input DBEDT Monthly Energy'!$3:$3,U$4,'Input DBEDT Monthly Energy'!98:98)</f>
        <v/>
      </c>
      <c r="V98">
        <f>SUMIF('Input DBEDT Monthly Energy'!$3:$3,V$4,'Input DBEDT Monthly Energy'!98:98)</f>
        <v/>
      </c>
      <c r="W98">
        <f>SUMIF('Input DBEDT Monthly Energy'!$3:$3,W$4,'Input DBEDT Monthly Energy'!98:98)</f>
        <v/>
      </c>
      <c r="X98">
        <f>SUMIF('Input DBEDT Monthly Energy'!$3:$3,X$4,'Input DBEDT Monthly Energy'!98:98)</f>
        <v/>
      </c>
      <c r="Y98">
        <f>SUMIF('Input DBEDT Monthly Energy'!$3:$3,Y$4,'Input DBEDT Monthly Energy'!98:98)</f>
        <v/>
      </c>
      <c r="Z98">
        <f>SUMIF('Input DBEDT Monthly Energy'!$3:$3,Z$4,'Input DBEDT Monthly Energy'!98:98)</f>
        <v/>
      </c>
      <c r="AA98">
        <f>SUMIF('Input DBEDT Monthly Energy'!$3:$3,AA$4,'Input DBEDT Monthly Energy'!98:98)</f>
        <v/>
      </c>
    </row>
    <row r="99" spans="1:27">
      <c r="A99">
        <f>'Input DBEDT Monthly Energy'!A99&amp;""</f>
        <v/>
      </c>
      <c r="B99">
        <f>'Input DBEDT Monthly Energy'!B99&amp;""</f>
        <v/>
      </c>
      <c r="C99">
        <f>SUMIF('Input DBEDT Monthly Energy'!$3:$3,C$4,'Input DBEDT Monthly Energy'!99:99)</f>
        <v/>
      </c>
      <c r="D99">
        <f>SUMIF('Input DBEDT Monthly Energy'!$3:$3,D$4,'Input DBEDT Monthly Energy'!99:99)</f>
        <v/>
      </c>
      <c r="E99">
        <f>SUMIF('Input DBEDT Monthly Energy'!$3:$3,E$4,'Input DBEDT Monthly Energy'!99:99)</f>
        <v/>
      </c>
      <c r="F99">
        <f>SUMIF('Input DBEDT Monthly Energy'!$3:$3,F$4,'Input DBEDT Monthly Energy'!99:99)</f>
        <v/>
      </c>
      <c r="G99">
        <f>SUMIF('Input DBEDT Monthly Energy'!$3:$3,G$4,'Input DBEDT Monthly Energy'!99:99)</f>
        <v/>
      </c>
      <c r="H99">
        <f>SUMIF('Input DBEDT Monthly Energy'!$3:$3,H$4,'Input DBEDT Monthly Energy'!99:99)</f>
        <v/>
      </c>
      <c r="I99">
        <f>SUMIF('Input DBEDT Monthly Energy'!$3:$3,I$4,'Input DBEDT Monthly Energy'!99:99)</f>
        <v/>
      </c>
      <c r="J99">
        <f>SUMIF('Input DBEDT Monthly Energy'!$3:$3,J$4,'Input DBEDT Monthly Energy'!99:99)</f>
        <v/>
      </c>
      <c r="K99">
        <f>SUMIF('Input DBEDT Monthly Energy'!$3:$3,K$4,'Input DBEDT Monthly Energy'!99:99)</f>
        <v/>
      </c>
      <c r="L99">
        <f>SUMIF('Input DBEDT Monthly Energy'!$3:$3,L$4,'Input DBEDT Monthly Energy'!99:99)</f>
        <v/>
      </c>
      <c r="M99">
        <f>SUMIF('Input DBEDT Monthly Energy'!$3:$3,M$4,'Input DBEDT Monthly Energy'!99:99)</f>
        <v/>
      </c>
      <c r="N99">
        <f>SUMIF('Input DBEDT Monthly Energy'!$3:$3,N$4,'Input DBEDT Monthly Energy'!99:99)</f>
        <v/>
      </c>
      <c r="O99">
        <f>SUMIF('Input DBEDT Monthly Energy'!$3:$3,O$4,'Input DBEDT Monthly Energy'!99:99)</f>
        <v/>
      </c>
      <c r="P99">
        <f>SUMIF('Input DBEDT Monthly Energy'!$3:$3,P$4,'Input DBEDT Monthly Energy'!99:99)</f>
        <v/>
      </c>
      <c r="Q99">
        <f>SUMIF('Input DBEDT Monthly Energy'!$3:$3,Q$4,'Input DBEDT Monthly Energy'!99:99)</f>
        <v/>
      </c>
      <c r="R99">
        <f>SUMIF('Input DBEDT Monthly Energy'!$3:$3,R$4,'Input DBEDT Monthly Energy'!99:99)</f>
        <v/>
      </c>
      <c r="S99">
        <f>SUMIF('Input DBEDT Monthly Energy'!$3:$3,S$4,'Input DBEDT Monthly Energy'!99:99)</f>
        <v/>
      </c>
      <c r="T99">
        <f>SUMIF('Input DBEDT Monthly Energy'!$3:$3,T$4,'Input DBEDT Monthly Energy'!99:99)</f>
        <v/>
      </c>
      <c r="U99">
        <f>SUMIF('Input DBEDT Monthly Energy'!$3:$3,U$4,'Input DBEDT Monthly Energy'!99:99)</f>
        <v/>
      </c>
      <c r="V99">
        <f>SUMIF('Input DBEDT Monthly Energy'!$3:$3,V$4,'Input DBEDT Monthly Energy'!99:99)</f>
        <v/>
      </c>
      <c r="W99">
        <f>SUMIF('Input DBEDT Monthly Energy'!$3:$3,W$4,'Input DBEDT Monthly Energy'!99:99)</f>
        <v/>
      </c>
      <c r="X99">
        <f>SUMIF('Input DBEDT Monthly Energy'!$3:$3,X$4,'Input DBEDT Monthly Energy'!99:99)</f>
        <v/>
      </c>
      <c r="Y99">
        <f>SUMIF('Input DBEDT Monthly Energy'!$3:$3,Y$4,'Input DBEDT Monthly Energy'!99:99)</f>
        <v/>
      </c>
      <c r="Z99">
        <f>SUMIF('Input DBEDT Monthly Energy'!$3:$3,Z$4,'Input DBEDT Monthly Energy'!99:99)</f>
        <v/>
      </c>
      <c r="AA99">
        <f>SUMIF('Input DBEDT Monthly Energy'!$3:$3,AA$4,'Input DBEDT Monthly Energy'!99:99)</f>
        <v/>
      </c>
    </row>
    <row r="100" spans="1:27">
      <c r="A100">
        <f>'Input DBEDT Monthly Energy'!A100&amp;""</f>
        <v/>
      </c>
      <c r="B100">
        <f>'Input DBEDT Monthly Energy'!B100&amp;""</f>
        <v/>
      </c>
      <c r="C100">
        <f>SUMIF('Input DBEDT Monthly Energy'!$3:$3,C$4,'Input DBEDT Monthly Energy'!100:100)</f>
        <v/>
      </c>
      <c r="D100">
        <f>SUMIF('Input DBEDT Monthly Energy'!$3:$3,D$4,'Input DBEDT Monthly Energy'!100:100)</f>
        <v/>
      </c>
      <c r="E100">
        <f>SUMIF('Input DBEDT Monthly Energy'!$3:$3,E$4,'Input DBEDT Monthly Energy'!100:100)</f>
        <v/>
      </c>
      <c r="F100">
        <f>SUMIF('Input DBEDT Monthly Energy'!$3:$3,F$4,'Input DBEDT Monthly Energy'!100:100)</f>
        <v/>
      </c>
      <c r="G100">
        <f>SUMIF('Input DBEDT Monthly Energy'!$3:$3,G$4,'Input DBEDT Monthly Energy'!100:100)</f>
        <v/>
      </c>
      <c r="H100">
        <f>SUMIF('Input DBEDT Monthly Energy'!$3:$3,H$4,'Input DBEDT Monthly Energy'!100:100)</f>
        <v/>
      </c>
      <c r="I100">
        <f>SUMIF('Input DBEDT Monthly Energy'!$3:$3,I$4,'Input DBEDT Monthly Energy'!100:100)</f>
        <v/>
      </c>
      <c r="J100">
        <f>SUMIF('Input DBEDT Monthly Energy'!$3:$3,J$4,'Input DBEDT Monthly Energy'!100:100)</f>
        <v/>
      </c>
      <c r="K100">
        <f>SUMIF('Input DBEDT Monthly Energy'!$3:$3,K$4,'Input DBEDT Monthly Energy'!100:100)</f>
        <v/>
      </c>
      <c r="L100">
        <f>SUMIF('Input DBEDT Monthly Energy'!$3:$3,L$4,'Input DBEDT Monthly Energy'!100:100)</f>
        <v/>
      </c>
      <c r="M100">
        <f>SUMIF('Input DBEDT Monthly Energy'!$3:$3,M$4,'Input DBEDT Monthly Energy'!100:100)</f>
        <v/>
      </c>
      <c r="N100">
        <f>SUMIF('Input DBEDT Monthly Energy'!$3:$3,N$4,'Input DBEDT Monthly Energy'!100:100)</f>
        <v/>
      </c>
      <c r="O100">
        <f>SUMIF('Input DBEDT Monthly Energy'!$3:$3,O$4,'Input DBEDT Monthly Energy'!100:100)</f>
        <v/>
      </c>
      <c r="P100">
        <f>SUMIF('Input DBEDT Monthly Energy'!$3:$3,P$4,'Input DBEDT Monthly Energy'!100:100)</f>
        <v/>
      </c>
      <c r="Q100">
        <f>SUMIF('Input DBEDT Monthly Energy'!$3:$3,Q$4,'Input DBEDT Monthly Energy'!100:100)</f>
        <v/>
      </c>
      <c r="R100">
        <f>SUMIF('Input DBEDT Monthly Energy'!$3:$3,R$4,'Input DBEDT Monthly Energy'!100:100)</f>
        <v/>
      </c>
      <c r="S100">
        <f>SUMIF('Input DBEDT Monthly Energy'!$3:$3,S$4,'Input DBEDT Monthly Energy'!100:100)</f>
        <v/>
      </c>
      <c r="T100">
        <f>SUMIF('Input DBEDT Monthly Energy'!$3:$3,T$4,'Input DBEDT Monthly Energy'!100:100)</f>
        <v/>
      </c>
      <c r="U100">
        <f>SUMIF('Input DBEDT Monthly Energy'!$3:$3,U$4,'Input DBEDT Monthly Energy'!100:100)</f>
        <v/>
      </c>
      <c r="V100">
        <f>SUMIF('Input DBEDT Monthly Energy'!$3:$3,V$4,'Input DBEDT Monthly Energy'!100:100)</f>
        <v/>
      </c>
      <c r="W100">
        <f>SUMIF('Input DBEDT Monthly Energy'!$3:$3,W$4,'Input DBEDT Monthly Energy'!100:100)</f>
        <v/>
      </c>
      <c r="X100">
        <f>SUMIF('Input DBEDT Monthly Energy'!$3:$3,X$4,'Input DBEDT Monthly Energy'!100:100)</f>
        <v/>
      </c>
      <c r="Y100">
        <f>SUMIF('Input DBEDT Monthly Energy'!$3:$3,Y$4,'Input DBEDT Monthly Energy'!100:100)</f>
        <v/>
      </c>
      <c r="Z100">
        <f>SUMIF('Input DBEDT Monthly Energy'!$3:$3,Z$4,'Input DBEDT Monthly Energy'!100:100)</f>
        <v/>
      </c>
      <c r="AA100">
        <f>SUMIF('Input DBEDT Monthly Energy'!$3:$3,AA$4,'Input DBEDT Monthly Energy'!100:100)</f>
        <v/>
      </c>
    </row>
    <row r="101" spans="1:27">
      <c r="A101">
        <f>'Input DBEDT Monthly Energy'!A101&amp;""</f>
        <v/>
      </c>
      <c r="B101">
        <f>'Input DBEDT Monthly Energy'!B101&amp;""</f>
        <v/>
      </c>
      <c r="C101">
        <f>SUMIF('Input DBEDT Monthly Energy'!$3:$3,C$4,'Input DBEDT Monthly Energy'!101:101)</f>
        <v/>
      </c>
      <c r="D101">
        <f>SUMIF('Input DBEDT Monthly Energy'!$3:$3,D$4,'Input DBEDT Monthly Energy'!101:101)</f>
        <v/>
      </c>
      <c r="E101">
        <f>SUMIF('Input DBEDT Monthly Energy'!$3:$3,E$4,'Input DBEDT Monthly Energy'!101:101)</f>
        <v/>
      </c>
      <c r="F101">
        <f>SUMIF('Input DBEDT Monthly Energy'!$3:$3,F$4,'Input DBEDT Monthly Energy'!101:101)</f>
        <v/>
      </c>
      <c r="G101">
        <f>SUMIF('Input DBEDT Monthly Energy'!$3:$3,G$4,'Input DBEDT Monthly Energy'!101:101)</f>
        <v/>
      </c>
      <c r="H101">
        <f>SUMIF('Input DBEDT Monthly Energy'!$3:$3,H$4,'Input DBEDT Monthly Energy'!101:101)</f>
        <v/>
      </c>
      <c r="I101">
        <f>SUMIF('Input DBEDT Monthly Energy'!$3:$3,I$4,'Input DBEDT Monthly Energy'!101:101)</f>
        <v/>
      </c>
      <c r="J101">
        <f>SUMIF('Input DBEDT Monthly Energy'!$3:$3,J$4,'Input DBEDT Monthly Energy'!101:101)</f>
        <v/>
      </c>
      <c r="K101">
        <f>SUMIF('Input DBEDT Monthly Energy'!$3:$3,K$4,'Input DBEDT Monthly Energy'!101:101)</f>
        <v/>
      </c>
      <c r="L101">
        <f>SUMIF('Input DBEDT Monthly Energy'!$3:$3,L$4,'Input DBEDT Monthly Energy'!101:101)</f>
        <v/>
      </c>
      <c r="M101">
        <f>SUMIF('Input DBEDT Monthly Energy'!$3:$3,M$4,'Input DBEDT Monthly Energy'!101:101)</f>
        <v/>
      </c>
      <c r="N101">
        <f>SUMIF('Input DBEDT Monthly Energy'!$3:$3,N$4,'Input DBEDT Monthly Energy'!101:101)</f>
        <v/>
      </c>
      <c r="O101">
        <f>SUMIF('Input DBEDT Monthly Energy'!$3:$3,O$4,'Input DBEDT Monthly Energy'!101:101)</f>
        <v/>
      </c>
      <c r="P101">
        <f>SUMIF('Input DBEDT Monthly Energy'!$3:$3,P$4,'Input DBEDT Monthly Energy'!101:101)</f>
        <v/>
      </c>
      <c r="Q101">
        <f>SUMIF('Input DBEDT Monthly Energy'!$3:$3,Q$4,'Input DBEDT Monthly Energy'!101:101)</f>
        <v/>
      </c>
      <c r="R101">
        <f>SUMIF('Input DBEDT Monthly Energy'!$3:$3,R$4,'Input DBEDT Monthly Energy'!101:101)</f>
        <v/>
      </c>
      <c r="S101">
        <f>SUMIF('Input DBEDT Monthly Energy'!$3:$3,S$4,'Input DBEDT Monthly Energy'!101:101)</f>
        <v/>
      </c>
      <c r="T101">
        <f>SUMIF('Input DBEDT Monthly Energy'!$3:$3,T$4,'Input DBEDT Monthly Energy'!101:101)</f>
        <v/>
      </c>
      <c r="U101">
        <f>SUMIF('Input DBEDT Monthly Energy'!$3:$3,U$4,'Input DBEDT Monthly Energy'!101:101)</f>
        <v/>
      </c>
      <c r="V101">
        <f>SUMIF('Input DBEDT Monthly Energy'!$3:$3,V$4,'Input DBEDT Monthly Energy'!101:101)</f>
        <v/>
      </c>
      <c r="W101">
        <f>SUMIF('Input DBEDT Monthly Energy'!$3:$3,W$4,'Input DBEDT Monthly Energy'!101:101)</f>
        <v/>
      </c>
      <c r="X101">
        <f>SUMIF('Input DBEDT Monthly Energy'!$3:$3,X$4,'Input DBEDT Monthly Energy'!101:101)</f>
        <v/>
      </c>
      <c r="Y101">
        <f>SUMIF('Input DBEDT Monthly Energy'!$3:$3,Y$4,'Input DBEDT Monthly Energy'!101:101)</f>
        <v/>
      </c>
      <c r="Z101">
        <f>SUMIF('Input DBEDT Monthly Energy'!$3:$3,Z$4,'Input DBEDT Monthly Energy'!101:101)</f>
        <v/>
      </c>
      <c r="AA101">
        <f>SUMIF('Input DBEDT Monthly Energy'!$3:$3,AA$4,'Input DBEDT Monthly Energy'!101:101)</f>
        <v/>
      </c>
    </row>
    <row r="102" spans="1:27">
      <c r="A102">
        <f>'Input DBEDT Monthly Energy'!A102&amp;""</f>
        <v/>
      </c>
      <c r="B102">
        <f>'Input DBEDT Monthly Energy'!B102&amp;""</f>
        <v/>
      </c>
      <c r="C102">
        <f>SUMIF('Input DBEDT Monthly Energy'!$3:$3,C$4,'Input DBEDT Monthly Energy'!102:102)</f>
        <v/>
      </c>
      <c r="D102">
        <f>SUMIF('Input DBEDT Monthly Energy'!$3:$3,D$4,'Input DBEDT Monthly Energy'!102:102)</f>
        <v/>
      </c>
      <c r="E102">
        <f>SUMIF('Input DBEDT Monthly Energy'!$3:$3,E$4,'Input DBEDT Monthly Energy'!102:102)</f>
        <v/>
      </c>
      <c r="F102">
        <f>SUMIF('Input DBEDT Monthly Energy'!$3:$3,F$4,'Input DBEDT Monthly Energy'!102:102)</f>
        <v/>
      </c>
      <c r="G102">
        <f>SUMIF('Input DBEDT Monthly Energy'!$3:$3,G$4,'Input DBEDT Monthly Energy'!102:102)</f>
        <v/>
      </c>
      <c r="H102">
        <f>SUMIF('Input DBEDT Monthly Energy'!$3:$3,H$4,'Input DBEDT Monthly Energy'!102:102)</f>
        <v/>
      </c>
      <c r="I102">
        <f>SUMIF('Input DBEDT Monthly Energy'!$3:$3,I$4,'Input DBEDT Monthly Energy'!102:102)</f>
        <v/>
      </c>
      <c r="J102">
        <f>SUMIF('Input DBEDT Monthly Energy'!$3:$3,J$4,'Input DBEDT Monthly Energy'!102:102)</f>
        <v/>
      </c>
      <c r="K102">
        <f>SUMIF('Input DBEDT Monthly Energy'!$3:$3,K$4,'Input DBEDT Monthly Energy'!102:102)</f>
        <v/>
      </c>
      <c r="L102">
        <f>SUMIF('Input DBEDT Monthly Energy'!$3:$3,L$4,'Input DBEDT Monthly Energy'!102:102)</f>
        <v/>
      </c>
      <c r="M102">
        <f>SUMIF('Input DBEDT Monthly Energy'!$3:$3,M$4,'Input DBEDT Monthly Energy'!102:102)</f>
        <v/>
      </c>
      <c r="N102">
        <f>SUMIF('Input DBEDT Monthly Energy'!$3:$3,N$4,'Input DBEDT Monthly Energy'!102:102)</f>
        <v/>
      </c>
      <c r="O102">
        <f>SUMIF('Input DBEDT Monthly Energy'!$3:$3,O$4,'Input DBEDT Monthly Energy'!102:102)</f>
        <v/>
      </c>
      <c r="P102">
        <f>SUMIF('Input DBEDT Monthly Energy'!$3:$3,P$4,'Input DBEDT Monthly Energy'!102:102)</f>
        <v/>
      </c>
      <c r="Q102">
        <f>SUMIF('Input DBEDT Monthly Energy'!$3:$3,Q$4,'Input DBEDT Monthly Energy'!102:102)</f>
        <v/>
      </c>
      <c r="R102">
        <f>SUMIF('Input DBEDT Monthly Energy'!$3:$3,R$4,'Input DBEDT Monthly Energy'!102:102)</f>
        <v/>
      </c>
      <c r="S102">
        <f>SUMIF('Input DBEDT Monthly Energy'!$3:$3,S$4,'Input DBEDT Monthly Energy'!102:102)</f>
        <v/>
      </c>
      <c r="T102">
        <f>SUMIF('Input DBEDT Monthly Energy'!$3:$3,T$4,'Input DBEDT Monthly Energy'!102:102)</f>
        <v/>
      </c>
      <c r="U102">
        <f>SUMIF('Input DBEDT Monthly Energy'!$3:$3,U$4,'Input DBEDT Monthly Energy'!102:102)</f>
        <v/>
      </c>
      <c r="V102">
        <f>SUMIF('Input DBEDT Monthly Energy'!$3:$3,V$4,'Input DBEDT Monthly Energy'!102:102)</f>
        <v/>
      </c>
      <c r="W102">
        <f>SUMIF('Input DBEDT Monthly Energy'!$3:$3,W$4,'Input DBEDT Monthly Energy'!102:102)</f>
        <v/>
      </c>
      <c r="X102">
        <f>SUMIF('Input DBEDT Monthly Energy'!$3:$3,X$4,'Input DBEDT Monthly Energy'!102:102)</f>
        <v/>
      </c>
      <c r="Y102">
        <f>SUMIF('Input DBEDT Monthly Energy'!$3:$3,Y$4,'Input DBEDT Monthly Energy'!102:102)</f>
        <v/>
      </c>
      <c r="Z102">
        <f>SUMIF('Input DBEDT Monthly Energy'!$3:$3,Z$4,'Input DBEDT Monthly Energy'!102:102)</f>
        <v/>
      </c>
      <c r="AA102">
        <f>SUMIF('Input DBEDT Monthly Energy'!$3:$3,AA$4,'Input DBEDT Monthly Energy'!102:102)</f>
        <v/>
      </c>
    </row>
    <row r="103" spans="1:27">
      <c r="A103">
        <f>'Input DBEDT Monthly Energy'!A103&amp;""</f>
        <v/>
      </c>
      <c r="B103">
        <f>'Input DBEDT Monthly Energy'!B103&amp;""</f>
        <v/>
      </c>
      <c r="C103">
        <f>SUMIF('Input DBEDT Monthly Energy'!$3:$3,C$4,'Input DBEDT Monthly Energy'!103:103)</f>
        <v/>
      </c>
      <c r="D103">
        <f>SUMIF('Input DBEDT Monthly Energy'!$3:$3,D$4,'Input DBEDT Monthly Energy'!103:103)</f>
        <v/>
      </c>
      <c r="E103">
        <f>SUMIF('Input DBEDT Monthly Energy'!$3:$3,E$4,'Input DBEDT Monthly Energy'!103:103)</f>
        <v/>
      </c>
      <c r="F103">
        <f>SUMIF('Input DBEDT Monthly Energy'!$3:$3,F$4,'Input DBEDT Monthly Energy'!103:103)</f>
        <v/>
      </c>
      <c r="G103">
        <f>SUMIF('Input DBEDT Monthly Energy'!$3:$3,G$4,'Input DBEDT Monthly Energy'!103:103)</f>
        <v/>
      </c>
      <c r="H103">
        <f>SUMIF('Input DBEDT Monthly Energy'!$3:$3,H$4,'Input DBEDT Monthly Energy'!103:103)</f>
        <v/>
      </c>
      <c r="I103">
        <f>SUMIF('Input DBEDT Monthly Energy'!$3:$3,I$4,'Input DBEDT Monthly Energy'!103:103)</f>
        <v/>
      </c>
      <c r="J103">
        <f>SUMIF('Input DBEDT Monthly Energy'!$3:$3,J$4,'Input DBEDT Monthly Energy'!103:103)</f>
        <v/>
      </c>
      <c r="K103">
        <f>SUMIF('Input DBEDT Monthly Energy'!$3:$3,K$4,'Input DBEDT Monthly Energy'!103:103)</f>
        <v/>
      </c>
      <c r="L103">
        <f>SUMIF('Input DBEDT Monthly Energy'!$3:$3,L$4,'Input DBEDT Monthly Energy'!103:103)</f>
        <v/>
      </c>
      <c r="M103">
        <f>SUMIF('Input DBEDT Monthly Energy'!$3:$3,M$4,'Input DBEDT Monthly Energy'!103:103)</f>
        <v/>
      </c>
      <c r="N103">
        <f>SUMIF('Input DBEDT Monthly Energy'!$3:$3,N$4,'Input DBEDT Monthly Energy'!103:103)</f>
        <v/>
      </c>
      <c r="O103">
        <f>SUMIF('Input DBEDT Monthly Energy'!$3:$3,O$4,'Input DBEDT Monthly Energy'!103:103)</f>
        <v/>
      </c>
      <c r="P103">
        <f>SUMIF('Input DBEDT Monthly Energy'!$3:$3,P$4,'Input DBEDT Monthly Energy'!103:103)</f>
        <v/>
      </c>
      <c r="Q103">
        <f>SUMIF('Input DBEDT Monthly Energy'!$3:$3,Q$4,'Input DBEDT Monthly Energy'!103:103)</f>
        <v/>
      </c>
      <c r="R103">
        <f>SUMIF('Input DBEDT Monthly Energy'!$3:$3,R$4,'Input DBEDT Monthly Energy'!103:103)</f>
        <v/>
      </c>
      <c r="S103">
        <f>SUMIF('Input DBEDT Monthly Energy'!$3:$3,S$4,'Input DBEDT Monthly Energy'!103:103)</f>
        <v/>
      </c>
      <c r="T103">
        <f>SUMIF('Input DBEDT Monthly Energy'!$3:$3,T$4,'Input DBEDT Monthly Energy'!103:103)</f>
        <v/>
      </c>
      <c r="U103">
        <f>SUMIF('Input DBEDT Monthly Energy'!$3:$3,U$4,'Input DBEDT Monthly Energy'!103:103)</f>
        <v/>
      </c>
      <c r="V103">
        <f>SUMIF('Input DBEDT Monthly Energy'!$3:$3,V$4,'Input DBEDT Monthly Energy'!103:103)</f>
        <v/>
      </c>
      <c r="W103">
        <f>SUMIF('Input DBEDT Monthly Energy'!$3:$3,W$4,'Input DBEDT Monthly Energy'!103:103)</f>
        <v/>
      </c>
      <c r="X103">
        <f>SUMIF('Input DBEDT Monthly Energy'!$3:$3,X$4,'Input DBEDT Monthly Energy'!103:103)</f>
        <v/>
      </c>
      <c r="Y103">
        <f>SUMIF('Input DBEDT Monthly Energy'!$3:$3,Y$4,'Input DBEDT Monthly Energy'!103:103)</f>
        <v/>
      </c>
      <c r="Z103">
        <f>SUMIF('Input DBEDT Monthly Energy'!$3:$3,Z$4,'Input DBEDT Monthly Energy'!103:103)</f>
        <v/>
      </c>
      <c r="AA103">
        <f>SUMIF('Input DBEDT Monthly Energy'!$3:$3,AA$4,'Input DBEDT Monthly Energy'!103:103)</f>
        <v/>
      </c>
    </row>
    <row r="104" spans="1:27">
      <c r="A104">
        <f>'Input DBEDT Monthly Energy'!A104&amp;""</f>
        <v/>
      </c>
      <c r="B104">
        <f>'Input DBEDT Monthly Energy'!B104&amp;""</f>
        <v/>
      </c>
      <c r="C104">
        <f>SUMIF('Input DBEDT Monthly Energy'!$3:$3,C$4,'Input DBEDT Monthly Energy'!104:104)</f>
        <v/>
      </c>
      <c r="D104">
        <f>SUMIF('Input DBEDT Monthly Energy'!$3:$3,D$4,'Input DBEDT Monthly Energy'!104:104)</f>
        <v/>
      </c>
      <c r="E104">
        <f>SUMIF('Input DBEDT Monthly Energy'!$3:$3,E$4,'Input DBEDT Monthly Energy'!104:104)</f>
        <v/>
      </c>
      <c r="F104">
        <f>SUMIF('Input DBEDT Monthly Energy'!$3:$3,F$4,'Input DBEDT Monthly Energy'!104:104)</f>
        <v/>
      </c>
      <c r="G104">
        <f>SUMIF('Input DBEDT Monthly Energy'!$3:$3,G$4,'Input DBEDT Monthly Energy'!104:104)</f>
        <v/>
      </c>
      <c r="H104">
        <f>SUMIF('Input DBEDT Monthly Energy'!$3:$3,H$4,'Input DBEDT Monthly Energy'!104:104)</f>
        <v/>
      </c>
      <c r="I104">
        <f>SUMIF('Input DBEDT Monthly Energy'!$3:$3,I$4,'Input DBEDT Monthly Energy'!104:104)</f>
        <v/>
      </c>
      <c r="J104">
        <f>SUMIF('Input DBEDT Monthly Energy'!$3:$3,J$4,'Input DBEDT Monthly Energy'!104:104)</f>
        <v/>
      </c>
      <c r="K104">
        <f>SUMIF('Input DBEDT Monthly Energy'!$3:$3,K$4,'Input DBEDT Monthly Energy'!104:104)</f>
        <v/>
      </c>
      <c r="L104">
        <f>SUMIF('Input DBEDT Monthly Energy'!$3:$3,L$4,'Input DBEDT Monthly Energy'!104:104)</f>
        <v/>
      </c>
      <c r="M104">
        <f>SUMIF('Input DBEDT Monthly Energy'!$3:$3,M$4,'Input DBEDT Monthly Energy'!104:104)</f>
        <v/>
      </c>
      <c r="N104">
        <f>SUMIF('Input DBEDT Monthly Energy'!$3:$3,N$4,'Input DBEDT Monthly Energy'!104:104)</f>
        <v/>
      </c>
      <c r="O104">
        <f>SUMIF('Input DBEDT Monthly Energy'!$3:$3,O$4,'Input DBEDT Monthly Energy'!104:104)</f>
        <v/>
      </c>
      <c r="P104">
        <f>SUMIF('Input DBEDT Monthly Energy'!$3:$3,P$4,'Input DBEDT Monthly Energy'!104:104)</f>
        <v/>
      </c>
      <c r="Q104">
        <f>SUMIF('Input DBEDT Monthly Energy'!$3:$3,Q$4,'Input DBEDT Monthly Energy'!104:104)</f>
        <v/>
      </c>
      <c r="R104">
        <f>SUMIF('Input DBEDT Monthly Energy'!$3:$3,R$4,'Input DBEDT Monthly Energy'!104:104)</f>
        <v/>
      </c>
      <c r="S104">
        <f>SUMIF('Input DBEDT Monthly Energy'!$3:$3,S$4,'Input DBEDT Monthly Energy'!104:104)</f>
        <v/>
      </c>
      <c r="T104">
        <f>SUMIF('Input DBEDT Monthly Energy'!$3:$3,T$4,'Input DBEDT Monthly Energy'!104:104)</f>
        <v/>
      </c>
      <c r="U104">
        <f>SUMIF('Input DBEDT Monthly Energy'!$3:$3,U$4,'Input DBEDT Monthly Energy'!104:104)</f>
        <v/>
      </c>
      <c r="V104">
        <f>SUMIF('Input DBEDT Monthly Energy'!$3:$3,V$4,'Input DBEDT Monthly Energy'!104:104)</f>
        <v/>
      </c>
      <c r="W104">
        <f>SUMIF('Input DBEDT Monthly Energy'!$3:$3,W$4,'Input DBEDT Monthly Energy'!104:104)</f>
        <v/>
      </c>
      <c r="X104">
        <f>SUMIF('Input DBEDT Monthly Energy'!$3:$3,X$4,'Input DBEDT Monthly Energy'!104:104)</f>
        <v/>
      </c>
      <c r="Y104">
        <f>SUMIF('Input DBEDT Monthly Energy'!$3:$3,Y$4,'Input DBEDT Monthly Energy'!104:104)</f>
        <v/>
      </c>
      <c r="Z104">
        <f>SUMIF('Input DBEDT Monthly Energy'!$3:$3,Z$4,'Input DBEDT Monthly Energy'!104:104)</f>
        <v/>
      </c>
      <c r="AA104">
        <f>SUMIF('Input DBEDT Monthly Energy'!$3:$3,AA$4,'Input DBEDT Monthly Energy'!104:104)</f>
        <v/>
      </c>
    </row>
    <row r="105" spans="1:27">
      <c r="A105">
        <f>'Input DBEDT Monthly Energy'!A105&amp;""</f>
        <v/>
      </c>
      <c r="B105">
        <f>'Input DBEDT Monthly Energy'!B105&amp;""</f>
        <v/>
      </c>
      <c r="C105">
        <f>SUMIF('Input DBEDT Monthly Energy'!$3:$3,C$4,'Input DBEDT Monthly Energy'!105:105)</f>
        <v/>
      </c>
      <c r="D105">
        <f>SUMIF('Input DBEDT Monthly Energy'!$3:$3,D$4,'Input DBEDT Monthly Energy'!105:105)</f>
        <v/>
      </c>
      <c r="E105">
        <f>SUMIF('Input DBEDT Monthly Energy'!$3:$3,E$4,'Input DBEDT Monthly Energy'!105:105)</f>
        <v/>
      </c>
      <c r="F105">
        <f>SUMIF('Input DBEDT Monthly Energy'!$3:$3,F$4,'Input DBEDT Monthly Energy'!105:105)</f>
        <v/>
      </c>
      <c r="G105">
        <f>SUMIF('Input DBEDT Monthly Energy'!$3:$3,G$4,'Input DBEDT Monthly Energy'!105:105)</f>
        <v/>
      </c>
      <c r="H105">
        <f>SUMIF('Input DBEDT Monthly Energy'!$3:$3,H$4,'Input DBEDT Monthly Energy'!105:105)</f>
        <v/>
      </c>
      <c r="I105">
        <f>SUMIF('Input DBEDT Monthly Energy'!$3:$3,I$4,'Input DBEDT Monthly Energy'!105:105)</f>
        <v/>
      </c>
      <c r="J105">
        <f>SUMIF('Input DBEDT Monthly Energy'!$3:$3,J$4,'Input DBEDT Monthly Energy'!105:105)</f>
        <v/>
      </c>
      <c r="K105">
        <f>SUMIF('Input DBEDT Monthly Energy'!$3:$3,K$4,'Input DBEDT Monthly Energy'!105:105)</f>
        <v/>
      </c>
      <c r="L105">
        <f>SUMIF('Input DBEDT Monthly Energy'!$3:$3,L$4,'Input DBEDT Monthly Energy'!105:105)</f>
        <v/>
      </c>
      <c r="M105">
        <f>SUMIF('Input DBEDT Monthly Energy'!$3:$3,M$4,'Input DBEDT Monthly Energy'!105:105)</f>
        <v/>
      </c>
      <c r="N105">
        <f>SUMIF('Input DBEDT Monthly Energy'!$3:$3,N$4,'Input DBEDT Monthly Energy'!105:105)</f>
        <v/>
      </c>
      <c r="O105">
        <f>SUMIF('Input DBEDT Monthly Energy'!$3:$3,O$4,'Input DBEDT Monthly Energy'!105:105)</f>
        <v/>
      </c>
      <c r="P105">
        <f>SUMIF('Input DBEDT Monthly Energy'!$3:$3,P$4,'Input DBEDT Monthly Energy'!105:105)</f>
        <v/>
      </c>
      <c r="Q105">
        <f>SUMIF('Input DBEDT Monthly Energy'!$3:$3,Q$4,'Input DBEDT Monthly Energy'!105:105)</f>
        <v/>
      </c>
      <c r="R105">
        <f>SUMIF('Input DBEDT Monthly Energy'!$3:$3,R$4,'Input DBEDT Monthly Energy'!105:105)</f>
        <v/>
      </c>
      <c r="S105">
        <f>SUMIF('Input DBEDT Monthly Energy'!$3:$3,S$4,'Input DBEDT Monthly Energy'!105:105)</f>
        <v/>
      </c>
      <c r="T105">
        <f>SUMIF('Input DBEDT Monthly Energy'!$3:$3,T$4,'Input DBEDT Monthly Energy'!105:105)</f>
        <v/>
      </c>
      <c r="U105">
        <f>SUMIF('Input DBEDT Monthly Energy'!$3:$3,U$4,'Input DBEDT Monthly Energy'!105:105)</f>
        <v/>
      </c>
      <c r="V105">
        <f>SUMIF('Input DBEDT Monthly Energy'!$3:$3,V$4,'Input DBEDT Monthly Energy'!105:105)</f>
        <v/>
      </c>
      <c r="W105">
        <f>SUMIF('Input DBEDT Monthly Energy'!$3:$3,W$4,'Input DBEDT Monthly Energy'!105:105)</f>
        <v/>
      </c>
      <c r="X105">
        <f>SUMIF('Input DBEDT Monthly Energy'!$3:$3,X$4,'Input DBEDT Monthly Energy'!105:105)</f>
        <v/>
      </c>
      <c r="Y105">
        <f>SUMIF('Input DBEDT Monthly Energy'!$3:$3,Y$4,'Input DBEDT Monthly Energy'!105:105)</f>
        <v/>
      </c>
      <c r="Z105">
        <f>SUMIF('Input DBEDT Monthly Energy'!$3:$3,Z$4,'Input DBEDT Monthly Energy'!105:105)</f>
        <v/>
      </c>
      <c r="AA105">
        <f>SUMIF('Input DBEDT Monthly Energy'!$3:$3,AA$4,'Input DBEDT Monthly Energy'!105:105)</f>
        <v/>
      </c>
    </row>
    <row r="106" spans="1:27">
      <c r="A106">
        <f>'Input DBEDT Monthly Energy'!A106&amp;""</f>
        <v/>
      </c>
      <c r="B106">
        <f>'Input DBEDT Monthly Energy'!B106&amp;""</f>
        <v/>
      </c>
      <c r="C106">
        <f>SUMIF('Input DBEDT Monthly Energy'!$3:$3,C$4,'Input DBEDT Monthly Energy'!106:106)</f>
        <v/>
      </c>
      <c r="D106">
        <f>SUMIF('Input DBEDT Monthly Energy'!$3:$3,D$4,'Input DBEDT Monthly Energy'!106:106)</f>
        <v/>
      </c>
      <c r="E106">
        <f>SUMIF('Input DBEDT Monthly Energy'!$3:$3,E$4,'Input DBEDT Monthly Energy'!106:106)</f>
        <v/>
      </c>
      <c r="F106">
        <f>SUMIF('Input DBEDT Monthly Energy'!$3:$3,F$4,'Input DBEDT Monthly Energy'!106:106)</f>
        <v/>
      </c>
      <c r="G106">
        <f>SUMIF('Input DBEDT Monthly Energy'!$3:$3,G$4,'Input DBEDT Monthly Energy'!106:106)</f>
        <v/>
      </c>
      <c r="H106">
        <f>SUMIF('Input DBEDT Monthly Energy'!$3:$3,H$4,'Input DBEDT Monthly Energy'!106:106)</f>
        <v/>
      </c>
      <c r="I106">
        <f>SUMIF('Input DBEDT Monthly Energy'!$3:$3,I$4,'Input DBEDT Monthly Energy'!106:106)</f>
        <v/>
      </c>
      <c r="J106">
        <f>SUMIF('Input DBEDT Monthly Energy'!$3:$3,J$4,'Input DBEDT Monthly Energy'!106:106)</f>
        <v/>
      </c>
      <c r="K106">
        <f>SUMIF('Input DBEDT Monthly Energy'!$3:$3,K$4,'Input DBEDT Monthly Energy'!106:106)</f>
        <v/>
      </c>
      <c r="L106">
        <f>SUMIF('Input DBEDT Monthly Energy'!$3:$3,L$4,'Input DBEDT Monthly Energy'!106:106)</f>
        <v/>
      </c>
      <c r="M106">
        <f>SUMIF('Input DBEDT Monthly Energy'!$3:$3,M$4,'Input DBEDT Monthly Energy'!106:106)</f>
        <v/>
      </c>
      <c r="N106">
        <f>SUMIF('Input DBEDT Monthly Energy'!$3:$3,N$4,'Input DBEDT Monthly Energy'!106:106)</f>
        <v/>
      </c>
      <c r="O106">
        <f>SUMIF('Input DBEDT Monthly Energy'!$3:$3,O$4,'Input DBEDT Monthly Energy'!106:106)</f>
        <v/>
      </c>
      <c r="P106">
        <f>SUMIF('Input DBEDT Monthly Energy'!$3:$3,P$4,'Input DBEDT Monthly Energy'!106:106)</f>
        <v/>
      </c>
      <c r="Q106">
        <f>SUMIF('Input DBEDT Monthly Energy'!$3:$3,Q$4,'Input DBEDT Monthly Energy'!106:106)</f>
        <v/>
      </c>
      <c r="R106">
        <f>SUMIF('Input DBEDT Monthly Energy'!$3:$3,R$4,'Input DBEDT Monthly Energy'!106:106)</f>
        <v/>
      </c>
      <c r="S106">
        <f>SUMIF('Input DBEDT Monthly Energy'!$3:$3,S$4,'Input DBEDT Monthly Energy'!106:106)</f>
        <v/>
      </c>
      <c r="T106">
        <f>SUMIF('Input DBEDT Monthly Energy'!$3:$3,T$4,'Input DBEDT Monthly Energy'!106:106)</f>
        <v/>
      </c>
      <c r="U106">
        <f>SUMIF('Input DBEDT Monthly Energy'!$3:$3,U$4,'Input DBEDT Monthly Energy'!106:106)</f>
        <v/>
      </c>
      <c r="V106">
        <f>SUMIF('Input DBEDT Monthly Energy'!$3:$3,V$4,'Input DBEDT Monthly Energy'!106:106)</f>
        <v/>
      </c>
      <c r="W106">
        <f>SUMIF('Input DBEDT Monthly Energy'!$3:$3,W$4,'Input DBEDT Monthly Energy'!106:106)</f>
        <v/>
      </c>
      <c r="X106">
        <f>SUMIF('Input DBEDT Monthly Energy'!$3:$3,X$4,'Input DBEDT Monthly Energy'!106:106)</f>
        <v/>
      </c>
      <c r="Y106">
        <f>SUMIF('Input DBEDT Monthly Energy'!$3:$3,Y$4,'Input DBEDT Monthly Energy'!106:106)</f>
        <v/>
      </c>
      <c r="Z106">
        <f>SUMIF('Input DBEDT Monthly Energy'!$3:$3,Z$4,'Input DBEDT Monthly Energy'!106:106)</f>
        <v/>
      </c>
      <c r="AA106">
        <f>SUMIF('Input DBEDT Monthly Energy'!$3:$3,AA$4,'Input DBEDT Monthly Energy'!106:106)</f>
        <v/>
      </c>
    </row>
    <row r="107" spans="1:27">
      <c r="A107">
        <f>'Input DBEDT Monthly Energy'!A107&amp;""</f>
        <v/>
      </c>
      <c r="B107">
        <f>'Input DBEDT Monthly Energy'!B107&amp;""</f>
        <v/>
      </c>
      <c r="C107">
        <f>SUMIF('Input DBEDT Monthly Energy'!$3:$3,C$4,'Input DBEDT Monthly Energy'!107:107)</f>
        <v/>
      </c>
      <c r="D107">
        <f>SUMIF('Input DBEDT Monthly Energy'!$3:$3,D$4,'Input DBEDT Monthly Energy'!107:107)</f>
        <v/>
      </c>
      <c r="E107">
        <f>SUMIF('Input DBEDT Monthly Energy'!$3:$3,E$4,'Input DBEDT Monthly Energy'!107:107)</f>
        <v/>
      </c>
      <c r="F107">
        <f>SUMIF('Input DBEDT Monthly Energy'!$3:$3,F$4,'Input DBEDT Monthly Energy'!107:107)</f>
        <v/>
      </c>
      <c r="G107">
        <f>SUMIF('Input DBEDT Monthly Energy'!$3:$3,G$4,'Input DBEDT Monthly Energy'!107:107)</f>
        <v/>
      </c>
      <c r="H107">
        <f>SUMIF('Input DBEDT Monthly Energy'!$3:$3,H$4,'Input DBEDT Monthly Energy'!107:107)</f>
        <v/>
      </c>
      <c r="I107">
        <f>SUMIF('Input DBEDT Monthly Energy'!$3:$3,I$4,'Input DBEDT Monthly Energy'!107:107)</f>
        <v/>
      </c>
      <c r="J107">
        <f>SUMIF('Input DBEDT Monthly Energy'!$3:$3,J$4,'Input DBEDT Monthly Energy'!107:107)</f>
        <v/>
      </c>
      <c r="K107">
        <f>SUMIF('Input DBEDT Monthly Energy'!$3:$3,K$4,'Input DBEDT Monthly Energy'!107:107)</f>
        <v/>
      </c>
      <c r="L107">
        <f>SUMIF('Input DBEDT Monthly Energy'!$3:$3,L$4,'Input DBEDT Monthly Energy'!107:107)</f>
        <v/>
      </c>
      <c r="M107">
        <f>SUMIF('Input DBEDT Monthly Energy'!$3:$3,M$4,'Input DBEDT Monthly Energy'!107:107)</f>
        <v/>
      </c>
      <c r="N107">
        <f>SUMIF('Input DBEDT Monthly Energy'!$3:$3,N$4,'Input DBEDT Monthly Energy'!107:107)</f>
        <v/>
      </c>
      <c r="O107">
        <f>SUMIF('Input DBEDT Monthly Energy'!$3:$3,O$4,'Input DBEDT Monthly Energy'!107:107)</f>
        <v/>
      </c>
      <c r="P107">
        <f>SUMIF('Input DBEDT Monthly Energy'!$3:$3,P$4,'Input DBEDT Monthly Energy'!107:107)</f>
        <v/>
      </c>
      <c r="Q107">
        <f>SUMIF('Input DBEDT Monthly Energy'!$3:$3,Q$4,'Input DBEDT Monthly Energy'!107:107)</f>
        <v/>
      </c>
      <c r="R107">
        <f>SUMIF('Input DBEDT Monthly Energy'!$3:$3,R$4,'Input DBEDT Monthly Energy'!107:107)</f>
        <v/>
      </c>
      <c r="S107">
        <f>SUMIF('Input DBEDT Monthly Energy'!$3:$3,S$4,'Input DBEDT Monthly Energy'!107:107)</f>
        <v/>
      </c>
      <c r="T107">
        <f>SUMIF('Input DBEDT Monthly Energy'!$3:$3,T$4,'Input DBEDT Monthly Energy'!107:107)</f>
        <v/>
      </c>
      <c r="U107">
        <f>SUMIF('Input DBEDT Monthly Energy'!$3:$3,U$4,'Input DBEDT Monthly Energy'!107:107)</f>
        <v/>
      </c>
      <c r="V107">
        <f>SUMIF('Input DBEDT Monthly Energy'!$3:$3,V$4,'Input DBEDT Monthly Energy'!107:107)</f>
        <v/>
      </c>
      <c r="W107">
        <f>SUMIF('Input DBEDT Monthly Energy'!$3:$3,W$4,'Input DBEDT Monthly Energy'!107:107)</f>
        <v/>
      </c>
      <c r="X107">
        <f>SUMIF('Input DBEDT Monthly Energy'!$3:$3,X$4,'Input DBEDT Monthly Energy'!107:107)</f>
        <v/>
      </c>
      <c r="Y107">
        <f>SUMIF('Input DBEDT Monthly Energy'!$3:$3,Y$4,'Input DBEDT Monthly Energy'!107:107)</f>
        <v/>
      </c>
      <c r="Z107">
        <f>SUMIF('Input DBEDT Monthly Energy'!$3:$3,Z$4,'Input DBEDT Monthly Energy'!107:107)</f>
        <v/>
      </c>
      <c r="AA107">
        <f>SUMIF('Input DBEDT Monthly Energy'!$3:$3,AA$4,'Input DBEDT Monthly Energy'!107:107)</f>
        <v/>
      </c>
    </row>
    <row r="108" spans="1:27">
      <c r="A108">
        <f>'Input DBEDT Monthly Energy'!A108&amp;""</f>
        <v/>
      </c>
      <c r="B108">
        <f>'Input DBEDT Monthly Energy'!B108&amp;""</f>
        <v/>
      </c>
      <c r="C108">
        <f>SUMIF('Input DBEDT Monthly Energy'!$3:$3,C$4,'Input DBEDT Monthly Energy'!108:108)</f>
        <v/>
      </c>
      <c r="D108">
        <f>SUMIF('Input DBEDT Monthly Energy'!$3:$3,D$4,'Input DBEDT Monthly Energy'!108:108)</f>
        <v/>
      </c>
      <c r="E108">
        <f>SUMIF('Input DBEDT Monthly Energy'!$3:$3,E$4,'Input DBEDT Monthly Energy'!108:108)</f>
        <v/>
      </c>
      <c r="F108">
        <f>SUMIF('Input DBEDT Monthly Energy'!$3:$3,F$4,'Input DBEDT Monthly Energy'!108:108)</f>
        <v/>
      </c>
      <c r="G108">
        <f>SUMIF('Input DBEDT Monthly Energy'!$3:$3,G$4,'Input DBEDT Monthly Energy'!108:108)</f>
        <v/>
      </c>
      <c r="H108">
        <f>SUMIF('Input DBEDT Monthly Energy'!$3:$3,H$4,'Input DBEDT Monthly Energy'!108:108)</f>
        <v/>
      </c>
      <c r="I108">
        <f>SUMIF('Input DBEDT Monthly Energy'!$3:$3,I$4,'Input DBEDT Monthly Energy'!108:108)</f>
        <v/>
      </c>
      <c r="J108">
        <f>SUMIF('Input DBEDT Monthly Energy'!$3:$3,J$4,'Input DBEDT Monthly Energy'!108:108)</f>
        <v/>
      </c>
      <c r="K108">
        <f>SUMIF('Input DBEDT Monthly Energy'!$3:$3,K$4,'Input DBEDT Monthly Energy'!108:108)</f>
        <v/>
      </c>
      <c r="L108">
        <f>SUMIF('Input DBEDT Monthly Energy'!$3:$3,L$4,'Input DBEDT Monthly Energy'!108:108)</f>
        <v/>
      </c>
      <c r="M108">
        <f>SUMIF('Input DBEDT Monthly Energy'!$3:$3,M$4,'Input DBEDT Monthly Energy'!108:108)</f>
        <v/>
      </c>
      <c r="N108">
        <f>SUMIF('Input DBEDT Monthly Energy'!$3:$3,N$4,'Input DBEDT Monthly Energy'!108:108)</f>
        <v/>
      </c>
      <c r="O108">
        <f>SUMIF('Input DBEDT Monthly Energy'!$3:$3,O$4,'Input DBEDT Monthly Energy'!108:108)</f>
        <v/>
      </c>
      <c r="P108">
        <f>SUMIF('Input DBEDT Monthly Energy'!$3:$3,P$4,'Input DBEDT Monthly Energy'!108:108)</f>
        <v/>
      </c>
      <c r="Q108">
        <f>SUMIF('Input DBEDT Monthly Energy'!$3:$3,Q$4,'Input DBEDT Monthly Energy'!108:108)</f>
        <v/>
      </c>
      <c r="R108">
        <f>SUMIF('Input DBEDT Monthly Energy'!$3:$3,R$4,'Input DBEDT Monthly Energy'!108:108)</f>
        <v/>
      </c>
      <c r="S108">
        <f>SUMIF('Input DBEDT Monthly Energy'!$3:$3,S$4,'Input DBEDT Monthly Energy'!108:108)</f>
        <v/>
      </c>
      <c r="T108">
        <f>SUMIF('Input DBEDT Monthly Energy'!$3:$3,T$4,'Input DBEDT Monthly Energy'!108:108)</f>
        <v/>
      </c>
      <c r="U108">
        <f>SUMIF('Input DBEDT Monthly Energy'!$3:$3,U$4,'Input DBEDT Monthly Energy'!108:108)</f>
        <v/>
      </c>
      <c r="V108">
        <f>SUMIF('Input DBEDT Monthly Energy'!$3:$3,V$4,'Input DBEDT Monthly Energy'!108:108)</f>
        <v/>
      </c>
      <c r="W108">
        <f>SUMIF('Input DBEDT Monthly Energy'!$3:$3,W$4,'Input DBEDT Monthly Energy'!108:108)</f>
        <v/>
      </c>
      <c r="X108">
        <f>SUMIF('Input DBEDT Monthly Energy'!$3:$3,X$4,'Input DBEDT Monthly Energy'!108:108)</f>
        <v/>
      </c>
      <c r="Y108">
        <f>SUMIF('Input DBEDT Monthly Energy'!$3:$3,Y$4,'Input DBEDT Monthly Energy'!108:108)</f>
        <v/>
      </c>
      <c r="Z108">
        <f>SUMIF('Input DBEDT Monthly Energy'!$3:$3,Z$4,'Input DBEDT Monthly Energy'!108:108)</f>
        <v/>
      </c>
      <c r="AA108">
        <f>SUMIF('Input DBEDT Monthly Energy'!$3:$3,AA$4,'Input DBEDT Monthly Energy'!108:108)</f>
        <v/>
      </c>
    </row>
    <row r="109" spans="1:27">
      <c r="A109">
        <f>'Input DBEDT Monthly Energy'!A109&amp;""</f>
        <v/>
      </c>
      <c r="B109">
        <f>'Input DBEDT Monthly Energy'!B109&amp;""</f>
        <v/>
      </c>
      <c r="C109">
        <f>SUMIF('Input DBEDT Monthly Energy'!$3:$3,C$4,'Input DBEDT Monthly Energy'!109:109)</f>
        <v/>
      </c>
      <c r="D109">
        <f>SUMIF('Input DBEDT Monthly Energy'!$3:$3,D$4,'Input DBEDT Monthly Energy'!109:109)</f>
        <v/>
      </c>
      <c r="E109">
        <f>SUMIF('Input DBEDT Monthly Energy'!$3:$3,E$4,'Input DBEDT Monthly Energy'!109:109)</f>
        <v/>
      </c>
      <c r="F109">
        <f>SUMIF('Input DBEDT Monthly Energy'!$3:$3,F$4,'Input DBEDT Monthly Energy'!109:109)</f>
        <v/>
      </c>
      <c r="G109">
        <f>SUMIF('Input DBEDT Monthly Energy'!$3:$3,G$4,'Input DBEDT Monthly Energy'!109:109)</f>
        <v/>
      </c>
      <c r="H109">
        <f>SUMIF('Input DBEDT Monthly Energy'!$3:$3,H$4,'Input DBEDT Monthly Energy'!109:109)</f>
        <v/>
      </c>
      <c r="I109">
        <f>SUMIF('Input DBEDT Monthly Energy'!$3:$3,I$4,'Input DBEDT Monthly Energy'!109:109)</f>
        <v/>
      </c>
      <c r="J109">
        <f>SUMIF('Input DBEDT Monthly Energy'!$3:$3,J$4,'Input DBEDT Monthly Energy'!109:109)</f>
        <v/>
      </c>
      <c r="K109">
        <f>SUMIF('Input DBEDT Monthly Energy'!$3:$3,K$4,'Input DBEDT Monthly Energy'!109:109)</f>
        <v/>
      </c>
      <c r="L109">
        <f>SUMIF('Input DBEDT Monthly Energy'!$3:$3,L$4,'Input DBEDT Monthly Energy'!109:109)</f>
        <v/>
      </c>
      <c r="M109">
        <f>SUMIF('Input DBEDT Monthly Energy'!$3:$3,M$4,'Input DBEDT Monthly Energy'!109:109)</f>
        <v/>
      </c>
      <c r="N109">
        <f>SUMIF('Input DBEDT Monthly Energy'!$3:$3,N$4,'Input DBEDT Monthly Energy'!109:109)</f>
        <v/>
      </c>
      <c r="O109">
        <f>SUMIF('Input DBEDT Monthly Energy'!$3:$3,O$4,'Input DBEDT Monthly Energy'!109:109)</f>
        <v/>
      </c>
      <c r="P109">
        <f>SUMIF('Input DBEDT Monthly Energy'!$3:$3,P$4,'Input DBEDT Monthly Energy'!109:109)</f>
        <v/>
      </c>
      <c r="Q109">
        <f>SUMIF('Input DBEDT Monthly Energy'!$3:$3,Q$4,'Input DBEDT Monthly Energy'!109:109)</f>
        <v/>
      </c>
      <c r="R109">
        <f>SUMIF('Input DBEDT Monthly Energy'!$3:$3,R$4,'Input DBEDT Monthly Energy'!109:109)</f>
        <v/>
      </c>
      <c r="S109">
        <f>SUMIF('Input DBEDT Monthly Energy'!$3:$3,S$4,'Input DBEDT Monthly Energy'!109:109)</f>
        <v/>
      </c>
      <c r="T109">
        <f>SUMIF('Input DBEDT Monthly Energy'!$3:$3,T$4,'Input DBEDT Monthly Energy'!109:109)</f>
        <v/>
      </c>
      <c r="U109">
        <f>SUMIF('Input DBEDT Monthly Energy'!$3:$3,U$4,'Input DBEDT Monthly Energy'!109:109)</f>
        <v/>
      </c>
      <c r="V109">
        <f>SUMIF('Input DBEDT Monthly Energy'!$3:$3,V$4,'Input DBEDT Monthly Energy'!109:109)</f>
        <v/>
      </c>
      <c r="W109">
        <f>SUMIF('Input DBEDT Monthly Energy'!$3:$3,W$4,'Input DBEDT Monthly Energy'!109:109)</f>
        <v/>
      </c>
      <c r="X109">
        <f>SUMIF('Input DBEDT Monthly Energy'!$3:$3,X$4,'Input DBEDT Monthly Energy'!109:109)</f>
        <v/>
      </c>
      <c r="Y109">
        <f>SUMIF('Input DBEDT Monthly Energy'!$3:$3,Y$4,'Input DBEDT Monthly Energy'!109:109)</f>
        <v/>
      </c>
      <c r="Z109">
        <f>SUMIF('Input DBEDT Monthly Energy'!$3:$3,Z$4,'Input DBEDT Monthly Energy'!109:109)</f>
        <v/>
      </c>
      <c r="AA109">
        <f>SUMIF('Input DBEDT Monthly Energy'!$3:$3,AA$4,'Input DBEDT Monthly Energy'!109:109)</f>
        <v/>
      </c>
    </row>
    <row r="110" spans="1:27">
      <c r="A110">
        <f>'Input DBEDT Monthly Energy'!A110&amp;""</f>
        <v/>
      </c>
      <c r="B110">
        <f>'Input DBEDT Monthly Energy'!B110&amp;""</f>
        <v/>
      </c>
      <c r="C110">
        <f>SUMIF('Input DBEDT Monthly Energy'!$3:$3,C$4,'Input DBEDT Monthly Energy'!110:110)</f>
        <v/>
      </c>
      <c r="D110">
        <f>SUMIF('Input DBEDT Monthly Energy'!$3:$3,D$4,'Input DBEDT Monthly Energy'!110:110)</f>
        <v/>
      </c>
      <c r="E110">
        <f>SUMIF('Input DBEDT Monthly Energy'!$3:$3,E$4,'Input DBEDT Monthly Energy'!110:110)</f>
        <v/>
      </c>
      <c r="F110">
        <f>SUMIF('Input DBEDT Monthly Energy'!$3:$3,F$4,'Input DBEDT Monthly Energy'!110:110)</f>
        <v/>
      </c>
      <c r="G110">
        <f>SUMIF('Input DBEDT Monthly Energy'!$3:$3,G$4,'Input DBEDT Monthly Energy'!110:110)</f>
        <v/>
      </c>
      <c r="H110">
        <f>SUMIF('Input DBEDT Monthly Energy'!$3:$3,H$4,'Input DBEDT Monthly Energy'!110:110)</f>
        <v/>
      </c>
      <c r="I110">
        <f>SUMIF('Input DBEDT Monthly Energy'!$3:$3,I$4,'Input DBEDT Monthly Energy'!110:110)</f>
        <v/>
      </c>
      <c r="J110">
        <f>SUMIF('Input DBEDT Monthly Energy'!$3:$3,J$4,'Input DBEDT Monthly Energy'!110:110)</f>
        <v/>
      </c>
      <c r="K110">
        <f>SUMIF('Input DBEDT Monthly Energy'!$3:$3,K$4,'Input DBEDT Monthly Energy'!110:110)</f>
        <v/>
      </c>
      <c r="L110">
        <f>SUMIF('Input DBEDT Monthly Energy'!$3:$3,L$4,'Input DBEDT Monthly Energy'!110:110)</f>
        <v/>
      </c>
      <c r="M110">
        <f>SUMIF('Input DBEDT Monthly Energy'!$3:$3,M$4,'Input DBEDT Monthly Energy'!110:110)</f>
        <v/>
      </c>
      <c r="N110">
        <f>SUMIF('Input DBEDT Monthly Energy'!$3:$3,N$4,'Input DBEDT Monthly Energy'!110:110)</f>
        <v/>
      </c>
      <c r="O110">
        <f>SUMIF('Input DBEDT Monthly Energy'!$3:$3,O$4,'Input DBEDT Monthly Energy'!110:110)</f>
        <v/>
      </c>
      <c r="P110">
        <f>SUMIF('Input DBEDT Monthly Energy'!$3:$3,P$4,'Input DBEDT Monthly Energy'!110:110)</f>
        <v/>
      </c>
      <c r="Q110">
        <f>SUMIF('Input DBEDT Monthly Energy'!$3:$3,Q$4,'Input DBEDT Monthly Energy'!110:110)</f>
        <v/>
      </c>
      <c r="R110">
        <f>SUMIF('Input DBEDT Monthly Energy'!$3:$3,R$4,'Input DBEDT Monthly Energy'!110:110)</f>
        <v/>
      </c>
      <c r="S110">
        <f>SUMIF('Input DBEDT Monthly Energy'!$3:$3,S$4,'Input DBEDT Monthly Energy'!110:110)</f>
        <v/>
      </c>
      <c r="T110">
        <f>SUMIF('Input DBEDT Monthly Energy'!$3:$3,T$4,'Input DBEDT Monthly Energy'!110:110)</f>
        <v/>
      </c>
      <c r="U110">
        <f>SUMIF('Input DBEDT Monthly Energy'!$3:$3,U$4,'Input DBEDT Monthly Energy'!110:110)</f>
        <v/>
      </c>
      <c r="V110">
        <f>SUMIF('Input DBEDT Monthly Energy'!$3:$3,V$4,'Input DBEDT Monthly Energy'!110:110)</f>
        <v/>
      </c>
      <c r="W110">
        <f>SUMIF('Input DBEDT Monthly Energy'!$3:$3,W$4,'Input DBEDT Monthly Energy'!110:110)</f>
        <v/>
      </c>
      <c r="X110">
        <f>SUMIF('Input DBEDT Monthly Energy'!$3:$3,X$4,'Input DBEDT Monthly Energy'!110:110)</f>
        <v/>
      </c>
      <c r="Y110">
        <f>SUMIF('Input DBEDT Monthly Energy'!$3:$3,Y$4,'Input DBEDT Monthly Energy'!110:110)</f>
        <v/>
      </c>
      <c r="Z110">
        <f>SUMIF('Input DBEDT Monthly Energy'!$3:$3,Z$4,'Input DBEDT Monthly Energy'!110:110)</f>
        <v/>
      </c>
      <c r="AA110">
        <f>SUMIF('Input DBEDT Monthly Energy'!$3:$3,AA$4,'Input DBEDT Monthly Energy'!110:110)</f>
        <v/>
      </c>
    </row>
    <row r="111" spans="1:27">
      <c r="A111">
        <f>'Input DBEDT Monthly Energy'!A111&amp;""</f>
        <v/>
      </c>
      <c r="B111">
        <f>'Input DBEDT Monthly Energy'!B111&amp;""</f>
        <v/>
      </c>
      <c r="C111">
        <f>SUMIF('Input DBEDT Monthly Energy'!$3:$3,C$4,'Input DBEDT Monthly Energy'!111:111)</f>
        <v/>
      </c>
      <c r="D111">
        <f>SUMIF('Input DBEDT Monthly Energy'!$3:$3,D$4,'Input DBEDT Monthly Energy'!111:111)</f>
        <v/>
      </c>
      <c r="E111">
        <f>SUMIF('Input DBEDT Monthly Energy'!$3:$3,E$4,'Input DBEDT Monthly Energy'!111:111)</f>
        <v/>
      </c>
      <c r="F111">
        <f>SUMIF('Input DBEDT Monthly Energy'!$3:$3,F$4,'Input DBEDT Monthly Energy'!111:111)</f>
        <v/>
      </c>
      <c r="G111">
        <f>SUMIF('Input DBEDT Monthly Energy'!$3:$3,G$4,'Input DBEDT Monthly Energy'!111:111)</f>
        <v/>
      </c>
      <c r="H111">
        <f>SUMIF('Input DBEDT Monthly Energy'!$3:$3,H$4,'Input DBEDT Monthly Energy'!111:111)</f>
        <v/>
      </c>
      <c r="I111">
        <f>SUMIF('Input DBEDT Monthly Energy'!$3:$3,I$4,'Input DBEDT Monthly Energy'!111:111)</f>
        <v/>
      </c>
      <c r="J111">
        <f>SUMIF('Input DBEDT Monthly Energy'!$3:$3,J$4,'Input DBEDT Monthly Energy'!111:111)</f>
        <v/>
      </c>
      <c r="K111">
        <f>SUMIF('Input DBEDT Monthly Energy'!$3:$3,K$4,'Input DBEDT Monthly Energy'!111:111)</f>
        <v/>
      </c>
      <c r="L111">
        <f>SUMIF('Input DBEDT Monthly Energy'!$3:$3,L$4,'Input DBEDT Monthly Energy'!111:111)</f>
        <v/>
      </c>
      <c r="M111">
        <f>SUMIF('Input DBEDT Monthly Energy'!$3:$3,M$4,'Input DBEDT Monthly Energy'!111:111)</f>
        <v/>
      </c>
      <c r="N111">
        <f>SUMIF('Input DBEDT Monthly Energy'!$3:$3,N$4,'Input DBEDT Monthly Energy'!111:111)</f>
        <v/>
      </c>
      <c r="O111">
        <f>SUMIF('Input DBEDT Monthly Energy'!$3:$3,O$4,'Input DBEDT Monthly Energy'!111:111)</f>
        <v/>
      </c>
      <c r="P111">
        <f>SUMIF('Input DBEDT Monthly Energy'!$3:$3,P$4,'Input DBEDT Monthly Energy'!111:111)</f>
        <v/>
      </c>
      <c r="Q111">
        <f>SUMIF('Input DBEDT Monthly Energy'!$3:$3,Q$4,'Input DBEDT Monthly Energy'!111:111)</f>
        <v/>
      </c>
      <c r="R111">
        <f>SUMIF('Input DBEDT Monthly Energy'!$3:$3,R$4,'Input DBEDT Monthly Energy'!111:111)</f>
        <v/>
      </c>
      <c r="S111">
        <f>SUMIF('Input DBEDT Monthly Energy'!$3:$3,S$4,'Input DBEDT Monthly Energy'!111:111)</f>
        <v/>
      </c>
      <c r="T111">
        <f>SUMIF('Input DBEDT Monthly Energy'!$3:$3,T$4,'Input DBEDT Monthly Energy'!111:111)</f>
        <v/>
      </c>
      <c r="U111">
        <f>SUMIF('Input DBEDT Monthly Energy'!$3:$3,U$4,'Input DBEDT Monthly Energy'!111:111)</f>
        <v/>
      </c>
      <c r="V111">
        <f>SUMIF('Input DBEDT Monthly Energy'!$3:$3,V$4,'Input DBEDT Monthly Energy'!111:111)</f>
        <v/>
      </c>
      <c r="W111">
        <f>SUMIF('Input DBEDT Monthly Energy'!$3:$3,W$4,'Input DBEDT Monthly Energy'!111:111)</f>
        <v/>
      </c>
      <c r="X111">
        <f>SUMIF('Input DBEDT Monthly Energy'!$3:$3,X$4,'Input DBEDT Monthly Energy'!111:111)</f>
        <v/>
      </c>
      <c r="Y111">
        <f>SUMIF('Input DBEDT Monthly Energy'!$3:$3,Y$4,'Input DBEDT Monthly Energy'!111:111)</f>
        <v/>
      </c>
      <c r="Z111">
        <f>SUMIF('Input DBEDT Monthly Energy'!$3:$3,Z$4,'Input DBEDT Monthly Energy'!111:111)</f>
        <v/>
      </c>
      <c r="AA111">
        <f>SUMIF('Input DBEDT Monthly Energy'!$3:$3,AA$4,'Input DBEDT Monthly Energy'!111:111)</f>
        <v/>
      </c>
    </row>
    <row r="112" spans="1:27">
      <c r="A112">
        <f>'Input DBEDT Monthly Energy'!A112&amp;""</f>
        <v/>
      </c>
      <c r="B112">
        <f>'Input DBEDT Monthly Energy'!B112&amp;""</f>
        <v/>
      </c>
      <c r="C112">
        <f>SUMIF('Input DBEDT Monthly Energy'!$3:$3,C$4,'Input DBEDT Monthly Energy'!112:112)</f>
        <v/>
      </c>
      <c r="D112">
        <f>SUMIF('Input DBEDT Monthly Energy'!$3:$3,D$4,'Input DBEDT Monthly Energy'!112:112)</f>
        <v/>
      </c>
      <c r="E112">
        <f>SUMIF('Input DBEDT Monthly Energy'!$3:$3,E$4,'Input DBEDT Monthly Energy'!112:112)</f>
        <v/>
      </c>
      <c r="F112">
        <f>SUMIF('Input DBEDT Monthly Energy'!$3:$3,F$4,'Input DBEDT Monthly Energy'!112:112)</f>
        <v/>
      </c>
      <c r="G112">
        <f>SUMIF('Input DBEDT Monthly Energy'!$3:$3,G$4,'Input DBEDT Monthly Energy'!112:112)</f>
        <v/>
      </c>
      <c r="H112">
        <f>SUMIF('Input DBEDT Monthly Energy'!$3:$3,H$4,'Input DBEDT Monthly Energy'!112:112)</f>
        <v/>
      </c>
      <c r="I112">
        <f>SUMIF('Input DBEDT Monthly Energy'!$3:$3,I$4,'Input DBEDT Monthly Energy'!112:112)</f>
        <v/>
      </c>
      <c r="J112">
        <f>SUMIF('Input DBEDT Monthly Energy'!$3:$3,J$4,'Input DBEDT Monthly Energy'!112:112)</f>
        <v/>
      </c>
      <c r="K112">
        <f>SUMIF('Input DBEDT Monthly Energy'!$3:$3,K$4,'Input DBEDT Monthly Energy'!112:112)</f>
        <v/>
      </c>
      <c r="L112">
        <f>SUMIF('Input DBEDT Monthly Energy'!$3:$3,L$4,'Input DBEDT Monthly Energy'!112:112)</f>
        <v/>
      </c>
      <c r="M112">
        <f>SUMIF('Input DBEDT Monthly Energy'!$3:$3,M$4,'Input DBEDT Monthly Energy'!112:112)</f>
        <v/>
      </c>
      <c r="N112">
        <f>SUMIF('Input DBEDT Monthly Energy'!$3:$3,N$4,'Input DBEDT Monthly Energy'!112:112)</f>
        <v/>
      </c>
      <c r="O112">
        <f>SUMIF('Input DBEDT Monthly Energy'!$3:$3,O$4,'Input DBEDT Monthly Energy'!112:112)</f>
        <v/>
      </c>
      <c r="P112">
        <f>SUMIF('Input DBEDT Monthly Energy'!$3:$3,P$4,'Input DBEDT Monthly Energy'!112:112)</f>
        <v/>
      </c>
      <c r="Q112">
        <f>SUMIF('Input DBEDT Monthly Energy'!$3:$3,Q$4,'Input DBEDT Monthly Energy'!112:112)</f>
        <v/>
      </c>
      <c r="R112">
        <f>SUMIF('Input DBEDT Monthly Energy'!$3:$3,R$4,'Input DBEDT Monthly Energy'!112:112)</f>
        <v/>
      </c>
      <c r="S112">
        <f>SUMIF('Input DBEDT Monthly Energy'!$3:$3,S$4,'Input DBEDT Monthly Energy'!112:112)</f>
        <v/>
      </c>
      <c r="T112">
        <f>SUMIF('Input DBEDT Monthly Energy'!$3:$3,T$4,'Input DBEDT Monthly Energy'!112:112)</f>
        <v/>
      </c>
      <c r="U112">
        <f>SUMIF('Input DBEDT Monthly Energy'!$3:$3,U$4,'Input DBEDT Monthly Energy'!112:112)</f>
        <v/>
      </c>
      <c r="V112">
        <f>SUMIF('Input DBEDT Monthly Energy'!$3:$3,V$4,'Input DBEDT Monthly Energy'!112:112)</f>
        <v/>
      </c>
      <c r="W112">
        <f>SUMIF('Input DBEDT Monthly Energy'!$3:$3,W$4,'Input DBEDT Monthly Energy'!112:112)</f>
        <v/>
      </c>
      <c r="X112">
        <f>SUMIF('Input DBEDT Monthly Energy'!$3:$3,X$4,'Input DBEDT Monthly Energy'!112:112)</f>
        <v/>
      </c>
      <c r="Y112">
        <f>SUMIF('Input DBEDT Monthly Energy'!$3:$3,Y$4,'Input DBEDT Monthly Energy'!112:112)</f>
        <v/>
      </c>
      <c r="Z112">
        <f>SUMIF('Input DBEDT Monthly Energy'!$3:$3,Z$4,'Input DBEDT Monthly Energy'!112:112)</f>
        <v/>
      </c>
      <c r="AA112">
        <f>SUMIF('Input DBEDT Monthly Energy'!$3:$3,AA$4,'Input DBEDT Monthly Energy'!112:112)</f>
        <v/>
      </c>
    </row>
    <row r="113" spans="1:27">
      <c r="A113">
        <f>'Input DBEDT Monthly Energy'!A113&amp;""</f>
        <v/>
      </c>
      <c r="B113">
        <f>'Input DBEDT Monthly Energy'!B113&amp;""</f>
        <v/>
      </c>
      <c r="C113">
        <f>SUMIF('Input DBEDT Monthly Energy'!$3:$3,C$4,'Input DBEDT Monthly Energy'!113:113)</f>
        <v/>
      </c>
      <c r="D113">
        <f>SUMIF('Input DBEDT Monthly Energy'!$3:$3,D$4,'Input DBEDT Monthly Energy'!113:113)</f>
        <v/>
      </c>
      <c r="E113">
        <f>SUMIF('Input DBEDT Monthly Energy'!$3:$3,E$4,'Input DBEDT Monthly Energy'!113:113)</f>
        <v/>
      </c>
      <c r="F113">
        <f>SUMIF('Input DBEDT Monthly Energy'!$3:$3,F$4,'Input DBEDT Monthly Energy'!113:113)</f>
        <v/>
      </c>
      <c r="G113">
        <f>SUMIF('Input DBEDT Monthly Energy'!$3:$3,G$4,'Input DBEDT Monthly Energy'!113:113)</f>
        <v/>
      </c>
      <c r="H113">
        <f>SUMIF('Input DBEDT Monthly Energy'!$3:$3,H$4,'Input DBEDT Monthly Energy'!113:113)</f>
        <v/>
      </c>
      <c r="I113">
        <f>SUMIF('Input DBEDT Monthly Energy'!$3:$3,I$4,'Input DBEDT Monthly Energy'!113:113)</f>
        <v/>
      </c>
      <c r="J113">
        <f>SUMIF('Input DBEDT Monthly Energy'!$3:$3,J$4,'Input DBEDT Monthly Energy'!113:113)</f>
        <v/>
      </c>
      <c r="K113">
        <f>SUMIF('Input DBEDT Monthly Energy'!$3:$3,K$4,'Input DBEDT Monthly Energy'!113:113)</f>
        <v/>
      </c>
      <c r="L113">
        <f>SUMIF('Input DBEDT Monthly Energy'!$3:$3,L$4,'Input DBEDT Monthly Energy'!113:113)</f>
        <v/>
      </c>
      <c r="M113">
        <f>SUMIF('Input DBEDT Monthly Energy'!$3:$3,M$4,'Input DBEDT Monthly Energy'!113:113)</f>
        <v/>
      </c>
      <c r="N113">
        <f>SUMIF('Input DBEDT Monthly Energy'!$3:$3,N$4,'Input DBEDT Monthly Energy'!113:113)</f>
        <v/>
      </c>
      <c r="O113">
        <f>SUMIF('Input DBEDT Monthly Energy'!$3:$3,O$4,'Input DBEDT Monthly Energy'!113:113)</f>
        <v/>
      </c>
      <c r="P113">
        <f>SUMIF('Input DBEDT Monthly Energy'!$3:$3,P$4,'Input DBEDT Monthly Energy'!113:113)</f>
        <v/>
      </c>
      <c r="Q113">
        <f>SUMIF('Input DBEDT Monthly Energy'!$3:$3,Q$4,'Input DBEDT Monthly Energy'!113:113)</f>
        <v/>
      </c>
      <c r="R113">
        <f>SUMIF('Input DBEDT Monthly Energy'!$3:$3,R$4,'Input DBEDT Monthly Energy'!113:113)</f>
        <v/>
      </c>
      <c r="S113">
        <f>SUMIF('Input DBEDT Monthly Energy'!$3:$3,S$4,'Input DBEDT Monthly Energy'!113:113)</f>
        <v/>
      </c>
      <c r="T113">
        <f>SUMIF('Input DBEDT Monthly Energy'!$3:$3,T$4,'Input DBEDT Monthly Energy'!113:113)</f>
        <v/>
      </c>
      <c r="U113">
        <f>SUMIF('Input DBEDT Monthly Energy'!$3:$3,U$4,'Input DBEDT Monthly Energy'!113:113)</f>
        <v/>
      </c>
      <c r="V113">
        <f>SUMIF('Input DBEDT Monthly Energy'!$3:$3,V$4,'Input DBEDT Monthly Energy'!113:113)</f>
        <v/>
      </c>
      <c r="W113">
        <f>SUMIF('Input DBEDT Monthly Energy'!$3:$3,W$4,'Input DBEDT Monthly Energy'!113:113)</f>
        <v/>
      </c>
      <c r="X113">
        <f>SUMIF('Input DBEDT Monthly Energy'!$3:$3,X$4,'Input DBEDT Monthly Energy'!113:113)</f>
        <v/>
      </c>
      <c r="Y113">
        <f>SUMIF('Input DBEDT Monthly Energy'!$3:$3,Y$4,'Input DBEDT Monthly Energy'!113:113)</f>
        <v/>
      </c>
      <c r="Z113">
        <f>SUMIF('Input DBEDT Monthly Energy'!$3:$3,Z$4,'Input DBEDT Monthly Energy'!113:113)</f>
        <v/>
      </c>
      <c r="AA113">
        <f>SUMIF('Input DBEDT Monthly Energy'!$3:$3,AA$4,'Input DBEDT Monthly Energy'!113:113)</f>
        <v/>
      </c>
    </row>
    <row r="114" spans="1:27">
      <c r="A114">
        <f>'Input DBEDT Monthly Energy'!A114&amp;""</f>
        <v/>
      </c>
      <c r="B114">
        <f>'Input DBEDT Monthly Energy'!B114&amp;""</f>
        <v/>
      </c>
      <c r="C114">
        <f>SUMIF('Input DBEDT Monthly Energy'!$3:$3,C$4,'Input DBEDT Monthly Energy'!114:114)</f>
        <v/>
      </c>
      <c r="D114">
        <f>SUMIF('Input DBEDT Monthly Energy'!$3:$3,D$4,'Input DBEDT Monthly Energy'!114:114)</f>
        <v/>
      </c>
      <c r="E114">
        <f>SUMIF('Input DBEDT Monthly Energy'!$3:$3,E$4,'Input DBEDT Monthly Energy'!114:114)</f>
        <v/>
      </c>
      <c r="F114">
        <f>SUMIF('Input DBEDT Monthly Energy'!$3:$3,F$4,'Input DBEDT Monthly Energy'!114:114)</f>
        <v/>
      </c>
      <c r="G114">
        <f>SUMIF('Input DBEDT Monthly Energy'!$3:$3,G$4,'Input DBEDT Monthly Energy'!114:114)</f>
        <v/>
      </c>
      <c r="H114">
        <f>SUMIF('Input DBEDT Monthly Energy'!$3:$3,H$4,'Input DBEDT Monthly Energy'!114:114)</f>
        <v/>
      </c>
      <c r="I114">
        <f>SUMIF('Input DBEDT Monthly Energy'!$3:$3,I$4,'Input DBEDT Monthly Energy'!114:114)</f>
        <v/>
      </c>
      <c r="J114">
        <f>SUMIF('Input DBEDT Monthly Energy'!$3:$3,J$4,'Input DBEDT Monthly Energy'!114:114)</f>
        <v/>
      </c>
      <c r="K114">
        <f>SUMIF('Input DBEDT Monthly Energy'!$3:$3,K$4,'Input DBEDT Monthly Energy'!114:114)</f>
        <v/>
      </c>
      <c r="L114">
        <f>SUMIF('Input DBEDT Monthly Energy'!$3:$3,L$4,'Input DBEDT Monthly Energy'!114:114)</f>
        <v/>
      </c>
      <c r="M114">
        <f>SUMIF('Input DBEDT Monthly Energy'!$3:$3,M$4,'Input DBEDT Monthly Energy'!114:114)</f>
        <v/>
      </c>
      <c r="N114">
        <f>SUMIF('Input DBEDT Monthly Energy'!$3:$3,N$4,'Input DBEDT Monthly Energy'!114:114)</f>
        <v/>
      </c>
      <c r="O114">
        <f>SUMIF('Input DBEDT Monthly Energy'!$3:$3,O$4,'Input DBEDT Monthly Energy'!114:114)</f>
        <v/>
      </c>
      <c r="P114">
        <f>SUMIF('Input DBEDT Monthly Energy'!$3:$3,P$4,'Input DBEDT Monthly Energy'!114:114)</f>
        <v/>
      </c>
      <c r="Q114">
        <f>SUMIF('Input DBEDT Monthly Energy'!$3:$3,Q$4,'Input DBEDT Monthly Energy'!114:114)</f>
        <v/>
      </c>
      <c r="R114">
        <f>SUMIF('Input DBEDT Monthly Energy'!$3:$3,R$4,'Input DBEDT Monthly Energy'!114:114)</f>
        <v/>
      </c>
      <c r="S114">
        <f>SUMIF('Input DBEDT Monthly Energy'!$3:$3,S$4,'Input DBEDT Monthly Energy'!114:114)</f>
        <v/>
      </c>
      <c r="T114">
        <f>SUMIF('Input DBEDT Monthly Energy'!$3:$3,T$4,'Input DBEDT Monthly Energy'!114:114)</f>
        <v/>
      </c>
      <c r="U114">
        <f>SUMIF('Input DBEDT Monthly Energy'!$3:$3,U$4,'Input DBEDT Monthly Energy'!114:114)</f>
        <v/>
      </c>
      <c r="V114">
        <f>SUMIF('Input DBEDT Monthly Energy'!$3:$3,V$4,'Input DBEDT Monthly Energy'!114:114)</f>
        <v/>
      </c>
      <c r="W114">
        <f>SUMIF('Input DBEDT Monthly Energy'!$3:$3,W$4,'Input DBEDT Monthly Energy'!114:114)</f>
        <v/>
      </c>
      <c r="X114">
        <f>SUMIF('Input DBEDT Monthly Energy'!$3:$3,X$4,'Input DBEDT Monthly Energy'!114:114)</f>
        <v/>
      </c>
      <c r="Y114">
        <f>SUMIF('Input DBEDT Monthly Energy'!$3:$3,Y$4,'Input DBEDT Monthly Energy'!114:114)</f>
        <v/>
      </c>
      <c r="Z114">
        <f>SUMIF('Input DBEDT Monthly Energy'!$3:$3,Z$4,'Input DBEDT Monthly Energy'!114:114)</f>
        <v/>
      </c>
      <c r="AA114">
        <f>SUMIF('Input DBEDT Monthly Energy'!$3:$3,AA$4,'Input DBEDT Monthly Energy'!114:114)</f>
        <v/>
      </c>
    </row>
    <row r="115" spans="1:27">
      <c r="A115">
        <f>'Input DBEDT Monthly Energy'!A115&amp;""</f>
        <v/>
      </c>
      <c r="B115">
        <f>'Input DBEDT Monthly Energy'!B115&amp;""</f>
        <v/>
      </c>
      <c r="C115">
        <f>SUMIF('Input DBEDT Monthly Energy'!$3:$3,C$4,'Input DBEDT Monthly Energy'!115:115)</f>
        <v/>
      </c>
      <c r="D115">
        <f>SUMIF('Input DBEDT Monthly Energy'!$3:$3,D$4,'Input DBEDT Monthly Energy'!115:115)</f>
        <v/>
      </c>
      <c r="E115">
        <f>SUMIF('Input DBEDT Monthly Energy'!$3:$3,E$4,'Input DBEDT Monthly Energy'!115:115)</f>
        <v/>
      </c>
      <c r="F115">
        <f>SUMIF('Input DBEDT Monthly Energy'!$3:$3,F$4,'Input DBEDT Monthly Energy'!115:115)</f>
        <v/>
      </c>
      <c r="G115">
        <f>SUMIF('Input DBEDT Monthly Energy'!$3:$3,G$4,'Input DBEDT Monthly Energy'!115:115)</f>
        <v/>
      </c>
      <c r="H115">
        <f>SUMIF('Input DBEDT Monthly Energy'!$3:$3,H$4,'Input DBEDT Monthly Energy'!115:115)</f>
        <v/>
      </c>
      <c r="I115">
        <f>SUMIF('Input DBEDT Monthly Energy'!$3:$3,I$4,'Input DBEDT Monthly Energy'!115:115)</f>
        <v/>
      </c>
      <c r="J115">
        <f>SUMIF('Input DBEDT Monthly Energy'!$3:$3,J$4,'Input DBEDT Monthly Energy'!115:115)</f>
        <v/>
      </c>
      <c r="K115">
        <f>SUMIF('Input DBEDT Monthly Energy'!$3:$3,K$4,'Input DBEDT Monthly Energy'!115:115)</f>
        <v/>
      </c>
      <c r="L115">
        <f>SUMIF('Input DBEDT Monthly Energy'!$3:$3,L$4,'Input DBEDT Monthly Energy'!115:115)</f>
        <v/>
      </c>
      <c r="M115">
        <f>SUMIF('Input DBEDT Monthly Energy'!$3:$3,M$4,'Input DBEDT Monthly Energy'!115:115)</f>
        <v/>
      </c>
      <c r="N115">
        <f>SUMIF('Input DBEDT Monthly Energy'!$3:$3,N$4,'Input DBEDT Monthly Energy'!115:115)</f>
        <v/>
      </c>
      <c r="O115">
        <f>SUMIF('Input DBEDT Monthly Energy'!$3:$3,O$4,'Input DBEDT Monthly Energy'!115:115)</f>
        <v/>
      </c>
      <c r="P115">
        <f>SUMIF('Input DBEDT Monthly Energy'!$3:$3,P$4,'Input DBEDT Monthly Energy'!115:115)</f>
        <v/>
      </c>
      <c r="Q115">
        <f>SUMIF('Input DBEDT Monthly Energy'!$3:$3,Q$4,'Input DBEDT Monthly Energy'!115:115)</f>
        <v/>
      </c>
      <c r="R115">
        <f>SUMIF('Input DBEDT Monthly Energy'!$3:$3,R$4,'Input DBEDT Monthly Energy'!115:115)</f>
        <v/>
      </c>
      <c r="S115">
        <f>SUMIF('Input DBEDT Monthly Energy'!$3:$3,S$4,'Input DBEDT Monthly Energy'!115:115)</f>
        <v/>
      </c>
      <c r="T115">
        <f>SUMIF('Input DBEDT Monthly Energy'!$3:$3,T$4,'Input DBEDT Monthly Energy'!115:115)</f>
        <v/>
      </c>
      <c r="U115">
        <f>SUMIF('Input DBEDT Monthly Energy'!$3:$3,U$4,'Input DBEDT Monthly Energy'!115:115)</f>
        <v/>
      </c>
      <c r="V115">
        <f>SUMIF('Input DBEDT Monthly Energy'!$3:$3,V$4,'Input DBEDT Monthly Energy'!115:115)</f>
        <v/>
      </c>
      <c r="W115">
        <f>SUMIF('Input DBEDT Monthly Energy'!$3:$3,W$4,'Input DBEDT Monthly Energy'!115:115)</f>
        <v/>
      </c>
      <c r="X115">
        <f>SUMIF('Input DBEDT Monthly Energy'!$3:$3,X$4,'Input DBEDT Monthly Energy'!115:115)</f>
        <v/>
      </c>
      <c r="Y115">
        <f>SUMIF('Input DBEDT Monthly Energy'!$3:$3,Y$4,'Input DBEDT Monthly Energy'!115:115)</f>
        <v/>
      </c>
      <c r="Z115">
        <f>SUMIF('Input DBEDT Monthly Energy'!$3:$3,Z$4,'Input DBEDT Monthly Energy'!115:115)</f>
        <v/>
      </c>
      <c r="AA115">
        <f>SUMIF('Input DBEDT Monthly Energy'!$3:$3,AA$4,'Input DBEDT Monthly Energy'!115:115)</f>
        <v/>
      </c>
    </row>
    <row r="116" spans="1:27">
      <c r="A116">
        <f>'Input DBEDT Monthly Energy'!A116&amp;""</f>
        <v/>
      </c>
      <c r="B116">
        <f>'Input DBEDT Monthly Energy'!B116&amp;""</f>
        <v/>
      </c>
      <c r="C116">
        <f>SUMIF('Input DBEDT Monthly Energy'!$3:$3,C$4,'Input DBEDT Monthly Energy'!116:116)</f>
        <v/>
      </c>
      <c r="D116">
        <f>SUMIF('Input DBEDT Monthly Energy'!$3:$3,D$4,'Input DBEDT Monthly Energy'!116:116)</f>
        <v/>
      </c>
      <c r="E116">
        <f>SUMIF('Input DBEDT Monthly Energy'!$3:$3,E$4,'Input DBEDT Monthly Energy'!116:116)</f>
        <v/>
      </c>
      <c r="F116">
        <f>SUMIF('Input DBEDT Monthly Energy'!$3:$3,F$4,'Input DBEDT Monthly Energy'!116:116)</f>
        <v/>
      </c>
      <c r="G116">
        <f>SUMIF('Input DBEDT Monthly Energy'!$3:$3,G$4,'Input DBEDT Monthly Energy'!116:116)</f>
        <v/>
      </c>
      <c r="H116">
        <f>SUMIF('Input DBEDT Monthly Energy'!$3:$3,H$4,'Input DBEDT Monthly Energy'!116:116)</f>
        <v/>
      </c>
      <c r="I116">
        <f>SUMIF('Input DBEDT Monthly Energy'!$3:$3,I$4,'Input DBEDT Monthly Energy'!116:116)</f>
        <v/>
      </c>
      <c r="J116">
        <f>SUMIF('Input DBEDT Monthly Energy'!$3:$3,J$4,'Input DBEDT Monthly Energy'!116:116)</f>
        <v/>
      </c>
      <c r="K116">
        <f>SUMIF('Input DBEDT Monthly Energy'!$3:$3,K$4,'Input DBEDT Monthly Energy'!116:116)</f>
        <v/>
      </c>
      <c r="L116">
        <f>SUMIF('Input DBEDT Monthly Energy'!$3:$3,L$4,'Input DBEDT Monthly Energy'!116:116)</f>
        <v/>
      </c>
      <c r="M116">
        <f>SUMIF('Input DBEDT Monthly Energy'!$3:$3,M$4,'Input DBEDT Monthly Energy'!116:116)</f>
        <v/>
      </c>
      <c r="N116">
        <f>SUMIF('Input DBEDT Monthly Energy'!$3:$3,N$4,'Input DBEDT Monthly Energy'!116:116)</f>
        <v/>
      </c>
      <c r="O116">
        <f>SUMIF('Input DBEDT Monthly Energy'!$3:$3,O$4,'Input DBEDT Monthly Energy'!116:116)</f>
        <v/>
      </c>
      <c r="P116">
        <f>SUMIF('Input DBEDT Monthly Energy'!$3:$3,P$4,'Input DBEDT Monthly Energy'!116:116)</f>
        <v/>
      </c>
      <c r="Q116">
        <f>SUMIF('Input DBEDT Monthly Energy'!$3:$3,Q$4,'Input DBEDT Monthly Energy'!116:116)</f>
        <v/>
      </c>
      <c r="R116">
        <f>SUMIF('Input DBEDT Monthly Energy'!$3:$3,R$4,'Input DBEDT Monthly Energy'!116:116)</f>
        <v/>
      </c>
      <c r="S116">
        <f>SUMIF('Input DBEDT Monthly Energy'!$3:$3,S$4,'Input DBEDT Monthly Energy'!116:116)</f>
        <v/>
      </c>
      <c r="T116">
        <f>SUMIF('Input DBEDT Monthly Energy'!$3:$3,T$4,'Input DBEDT Monthly Energy'!116:116)</f>
        <v/>
      </c>
      <c r="U116">
        <f>SUMIF('Input DBEDT Monthly Energy'!$3:$3,U$4,'Input DBEDT Monthly Energy'!116:116)</f>
        <v/>
      </c>
      <c r="V116">
        <f>SUMIF('Input DBEDT Monthly Energy'!$3:$3,V$4,'Input DBEDT Monthly Energy'!116:116)</f>
        <v/>
      </c>
      <c r="W116">
        <f>SUMIF('Input DBEDT Monthly Energy'!$3:$3,W$4,'Input DBEDT Monthly Energy'!116:116)</f>
        <v/>
      </c>
      <c r="X116">
        <f>SUMIF('Input DBEDT Monthly Energy'!$3:$3,X$4,'Input DBEDT Monthly Energy'!116:116)</f>
        <v/>
      </c>
      <c r="Y116">
        <f>SUMIF('Input DBEDT Monthly Energy'!$3:$3,Y$4,'Input DBEDT Monthly Energy'!116:116)</f>
        <v/>
      </c>
      <c r="Z116">
        <f>SUMIF('Input DBEDT Monthly Energy'!$3:$3,Z$4,'Input DBEDT Monthly Energy'!116:116)</f>
        <v/>
      </c>
      <c r="AA116">
        <f>SUMIF('Input DBEDT Monthly Energy'!$3:$3,AA$4,'Input DBEDT Monthly Energy'!116:116)</f>
        <v/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W314"/>
  <sheetViews>
    <sheetView workbookViewId="0">
      <selection activeCell="A1" sqref="A1"/>
    </sheetView>
  </sheetViews>
  <sheetFormatPr baseColWidth="10" defaultRowHeight="15"/>
  <sheetData>
    <row r="1" spans="1:75">
      <c r="A1" t="s">
        <v>8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1426</v>
      </c>
      <c r="B2">
        <f>'Input EIA SEDS'!B1</f>
        <v/>
      </c>
      <c r="C2">
        <f>'Input EIA SEDS'!C1</f>
        <v/>
      </c>
      <c r="D2">
        <f>'Input EIA SEDS'!D1</f>
        <v/>
      </c>
      <c r="E2">
        <f>'Input EIA SEDS'!E1</f>
        <v/>
      </c>
      <c r="F2">
        <f>'Input EIA SEDS'!F1</f>
        <v/>
      </c>
      <c r="G2">
        <f>'Input EIA SEDS'!G1</f>
        <v/>
      </c>
      <c r="H2">
        <f>'Input EIA SEDS'!H1</f>
        <v/>
      </c>
      <c r="I2">
        <f>'Input EIA SEDS'!I1</f>
        <v/>
      </c>
      <c r="J2">
        <f>'Input EIA SEDS'!J1</f>
        <v/>
      </c>
      <c r="K2">
        <f>'Input EIA SEDS'!K1</f>
        <v/>
      </c>
      <c r="L2">
        <f>'Input EIA SEDS'!L1</f>
        <v/>
      </c>
      <c r="M2">
        <f>'Input EIA SEDS'!M1</f>
        <v/>
      </c>
      <c r="N2">
        <f>'Input EIA SEDS'!N1</f>
        <v/>
      </c>
      <c r="O2">
        <f>'Input EIA SEDS'!O1</f>
        <v/>
      </c>
      <c r="P2">
        <f>'Input EIA SEDS'!P1</f>
        <v/>
      </c>
      <c r="Q2">
        <f>'Input EIA SEDS'!Q1</f>
        <v/>
      </c>
      <c r="R2">
        <f>'Input EIA SEDS'!R1</f>
        <v/>
      </c>
      <c r="S2">
        <f>'Input EIA SEDS'!S1</f>
        <v/>
      </c>
      <c r="T2">
        <f>'Input EIA SEDS'!T1</f>
        <v/>
      </c>
      <c r="U2">
        <f>'Input EIA SEDS'!U1</f>
        <v/>
      </c>
      <c r="V2">
        <f>'Input EIA SEDS'!V1</f>
        <v/>
      </c>
      <c r="W2">
        <f>'Input EIA SEDS'!W1</f>
        <v/>
      </c>
      <c r="X2">
        <f>'Input EIA SEDS'!X1</f>
        <v/>
      </c>
      <c r="Y2">
        <f>'Input EIA SEDS'!Y1</f>
        <v/>
      </c>
      <c r="Z2">
        <f>'Input EIA SEDS'!Z1</f>
        <v/>
      </c>
      <c r="AA2">
        <f>'Input EIA SEDS'!AA1</f>
        <v/>
      </c>
      <c r="AB2">
        <f>'Input EIA SEDS'!AB1</f>
        <v/>
      </c>
      <c r="AC2">
        <f>'Input EIA SEDS'!AC1</f>
        <v/>
      </c>
      <c r="AD2">
        <f>'Input EIA SEDS'!AD1</f>
        <v/>
      </c>
      <c r="AE2">
        <f>'Input EIA SEDS'!AE1</f>
        <v/>
      </c>
      <c r="AF2">
        <f>'Input EIA SEDS'!AF1</f>
        <v/>
      </c>
      <c r="AG2">
        <f>'Input EIA SEDS'!AG1</f>
        <v/>
      </c>
      <c r="AH2">
        <f>'Input EIA SEDS'!AH1</f>
        <v/>
      </c>
      <c r="AI2">
        <f>'Input EIA SEDS'!AI1</f>
        <v/>
      </c>
      <c r="AJ2">
        <f>'Input EIA SEDS'!AJ1</f>
        <v/>
      </c>
      <c r="AK2">
        <f>'Input EIA SEDS'!AK1</f>
        <v/>
      </c>
      <c r="AL2">
        <f>'Input EIA SEDS'!AL1</f>
        <v/>
      </c>
      <c r="AM2">
        <f>'Input EIA SEDS'!AM1</f>
        <v/>
      </c>
      <c r="AN2">
        <f>'Input EIA SEDS'!AN1</f>
        <v/>
      </c>
      <c r="AO2">
        <f>'Input EIA SEDS'!AO1</f>
        <v/>
      </c>
      <c r="AP2">
        <f>'Input EIA SEDS'!AP1</f>
        <v/>
      </c>
      <c r="AQ2">
        <f>'Input EIA SEDS'!AQ1</f>
        <v/>
      </c>
      <c r="AR2">
        <f>'Input EIA SEDS'!AR1</f>
        <v/>
      </c>
      <c r="AS2">
        <f>'Input EIA SEDS'!AS1</f>
        <v/>
      </c>
      <c r="AT2">
        <f>'Input EIA SEDS'!AT1</f>
        <v/>
      </c>
      <c r="AU2">
        <f>'Input EIA SEDS'!AU1</f>
        <v/>
      </c>
      <c r="AV2">
        <f>'Input EIA SEDS'!AV1</f>
        <v/>
      </c>
      <c r="AW2">
        <f>'Input EIA SEDS'!AW1</f>
        <v/>
      </c>
      <c r="AX2">
        <f>'Input EIA SEDS'!AX1</f>
        <v/>
      </c>
      <c r="AY2">
        <f>'Input EIA SEDS'!AY1</f>
        <v/>
      </c>
      <c r="AZ2">
        <f>'Input EIA SEDS'!AZ1</f>
        <v/>
      </c>
      <c r="BA2">
        <f>'Input EIA SEDS'!BA1</f>
        <v/>
      </c>
      <c r="BB2">
        <f>'Input EIA SEDS'!BB1</f>
        <v/>
      </c>
      <c r="BC2">
        <f>'Input EIA SEDS'!BC1</f>
        <v/>
      </c>
      <c r="BD2">
        <f>'Input EIA SEDS'!BD1</f>
        <v/>
      </c>
      <c r="BE2">
        <f>'Input EIA SEDS'!BE1</f>
        <v/>
      </c>
      <c r="BF2">
        <f>'Input EIA SEDS'!BF1</f>
        <v/>
      </c>
      <c r="BG2">
        <f>'Input EIA SEDS'!BG1</f>
        <v/>
      </c>
      <c r="BH2">
        <f>'Input EIA SEDS'!BH1</f>
        <v/>
      </c>
      <c r="BI2">
        <f>'Input EIA SEDS'!BI1</f>
        <v/>
      </c>
      <c r="BJ2">
        <f>'Input EIA SEDS'!BJ1</f>
        <v/>
      </c>
      <c r="BK2">
        <f>'Input EIA SEDS'!BK1</f>
        <v/>
      </c>
      <c r="BL2">
        <f>'Input EIA SEDS'!BL1</f>
        <v/>
      </c>
      <c r="BM2">
        <f>'Input EIA SEDS'!BM1</f>
        <v/>
      </c>
      <c r="BN2">
        <f>'Input EIA SEDS'!BN1</f>
        <v/>
      </c>
      <c r="BO2">
        <f>'Input EIA SEDS'!BO1</f>
        <v/>
      </c>
      <c r="BP2">
        <f>'Input EIA SEDS'!BP1</f>
        <v/>
      </c>
      <c r="BQ2">
        <f>'Input EIA SEDS'!BQ1</f>
        <v/>
      </c>
      <c r="BR2">
        <f>'Input EIA SEDS'!BR1</f>
        <v/>
      </c>
      <c r="BS2">
        <f>'Input EIA SEDS'!BS1</f>
        <v/>
      </c>
      <c r="BT2">
        <f>'Input EIA SEDS'!BT1</f>
        <v/>
      </c>
      <c r="BU2">
        <f>'Input EIA SEDS'!BU1</f>
        <v/>
      </c>
      <c r="BV2">
        <f>'Input EIA SEDS'!BV1</f>
        <v/>
      </c>
      <c r="BW2">
        <f>'Input EIA SEDS'!BW1</f>
        <v/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204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205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208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212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217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220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224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227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231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234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238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241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245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248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252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266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272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277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280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284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289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295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298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302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307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311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316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327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330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336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339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343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346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354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355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41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362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24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368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379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382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13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389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395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398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54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404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408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411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415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418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423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426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430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434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435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45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28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37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448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59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453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455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457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461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39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471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22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477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481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484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6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491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51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499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503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506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516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518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522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526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529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533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536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542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545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547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549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551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553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555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557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609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611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613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615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617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619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621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623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625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627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47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643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53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649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653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656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660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661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663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664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666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667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669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670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672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675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679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682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686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689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693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696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700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703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43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1427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26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1428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1429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1430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16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1431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56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1432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1433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1434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707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709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711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713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715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717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719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722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726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729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733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736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739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742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746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747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40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751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23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757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32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763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52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769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775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778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782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784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787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791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792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44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797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27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804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808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814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818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821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826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827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835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836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18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840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80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850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57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858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862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863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1435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1436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1437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1438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1439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865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867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871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875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879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912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915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919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922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926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929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935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938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942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945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949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952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956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959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966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969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973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976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980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983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987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990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994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997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1001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1004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1012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1015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1054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1055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1057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1440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1441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1442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1443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1444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1445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1059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1060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1116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42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1120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25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1126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1130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1133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1137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1140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1147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A251">
        <f>MATCH($C251,'Input EIA SEDS'!$C:$C,0)</f>
        <v/>
      </c>
      <c r="B251">
        <f>INDEX('Input EIA SEDS'!$A:$BZ, $A251, COLUMN(B251))</f>
        <v/>
      </c>
      <c r="C251" t="s">
        <v>1150</v>
      </c>
      <c r="D251">
        <f>INDEX('Input EIA SEDS'!$A:$BZ, $A251, COLUMN(D251))</f>
        <v/>
      </c>
      <c r="E251">
        <f>INDEX('Input EIA SEDS'!$A:$BZ, $A251, COLUMN(E251))</f>
        <v/>
      </c>
      <c r="F251">
        <f>INDEX('Input EIA SEDS'!$A:$BZ, $A251, COLUMN(F251))</f>
        <v/>
      </c>
      <c r="G251">
        <f>INDEX('Input EIA SEDS'!$A:$BZ, $A251, COLUMN(G251))</f>
        <v/>
      </c>
      <c r="H251">
        <f>INDEX('Input EIA SEDS'!$A:$BZ, $A251, COLUMN(H251))</f>
        <v/>
      </c>
      <c r="I251">
        <f>INDEX('Input EIA SEDS'!$A:$BZ, $A251, COLUMN(I251))</f>
        <v/>
      </c>
      <c r="J251">
        <f>INDEX('Input EIA SEDS'!$A:$BZ, $A251, COLUMN(J251))</f>
        <v/>
      </c>
      <c r="K251">
        <f>INDEX('Input EIA SEDS'!$A:$BZ, $A251, COLUMN(K251))</f>
        <v/>
      </c>
      <c r="L251">
        <f>INDEX('Input EIA SEDS'!$A:$BZ, $A251, COLUMN(L251))</f>
        <v/>
      </c>
      <c r="M251">
        <f>INDEX('Input EIA SEDS'!$A:$BZ, $A251, COLUMN(M251))</f>
        <v/>
      </c>
      <c r="N251">
        <f>INDEX('Input EIA SEDS'!$A:$BZ, $A251, COLUMN(N251))</f>
        <v/>
      </c>
      <c r="O251">
        <f>INDEX('Input EIA SEDS'!$A:$BZ, $A251, COLUMN(O251))</f>
        <v/>
      </c>
      <c r="P251">
        <f>INDEX('Input EIA SEDS'!$A:$BZ, $A251, COLUMN(P251))</f>
        <v/>
      </c>
      <c r="Q251">
        <f>INDEX('Input EIA SEDS'!$A:$BZ, $A251, COLUMN(Q251))</f>
        <v/>
      </c>
      <c r="R251">
        <f>INDEX('Input EIA SEDS'!$A:$BZ, $A251, COLUMN(R251))</f>
        <v/>
      </c>
      <c r="S251">
        <f>INDEX('Input EIA SEDS'!$A:$BZ, $A251, COLUMN(S251))</f>
        <v/>
      </c>
      <c r="T251">
        <f>INDEX('Input EIA SEDS'!$A:$BZ, $A251, COLUMN(T251))</f>
        <v/>
      </c>
      <c r="U251">
        <f>INDEX('Input EIA SEDS'!$A:$BZ, $A251, COLUMN(U251))</f>
        <v/>
      </c>
      <c r="V251">
        <f>INDEX('Input EIA SEDS'!$A:$BZ, $A251, COLUMN(V251))</f>
        <v/>
      </c>
      <c r="W251">
        <f>INDEX('Input EIA SEDS'!$A:$BZ, $A251, COLUMN(W251))</f>
        <v/>
      </c>
      <c r="X251">
        <f>INDEX('Input EIA SEDS'!$A:$BZ, $A251, COLUMN(X251))</f>
        <v/>
      </c>
      <c r="Y251">
        <f>INDEX('Input EIA SEDS'!$A:$BZ, $A251, COLUMN(Y251))</f>
        <v/>
      </c>
      <c r="Z251">
        <f>INDEX('Input EIA SEDS'!$A:$BZ, $A251, COLUMN(Z251))</f>
        <v/>
      </c>
      <c r="AA251">
        <f>INDEX('Input EIA SEDS'!$A:$BZ, $A251, COLUMN(AA251))</f>
        <v/>
      </c>
      <c r="AB251">
        <f>INDEX('Input EIA SEDS'!$A:$BZ, $A251, COLUMN(AB251))</f>
        <v/>
      </c>
      <c r="AC251">
        <f>INDEX('Input EIA SEDS'!$A:$BZ, $A251, COLUMN(AC251))</f>
        <v/>
      </c>
      <c r="AD251">
        <f>INDEX('Input EIA SEDS'!$A:$BZ, $A251, COLUMN(AD251))</f>
        <v/>
      </c>
      <c r="AE251">
        <f>INDEX('Input EIA SEDS'!$A:$BZ, $A251, COLUMN(AE251))</f>
        <v/>
      </c>
      <c r="AF251">
        <f>INDEX('Input EIA SEDS'!$A:$BZ, $A251, COLUMN(AF251))</f>
        <v/>
      </c>
      <c r="AG251">
        <f>INDEX('Input EIA SEDS'!$A:$BZ, $A251, COLUMN(AG251))</f>
        <v/>
      </c>
      <c r="AH251">
        <f>INDEX('Input EIA SEDS'!$A:$BZ, $A251, COLUMN(AH251))</f>
        <v/>
      </c>
      <c r="AI251">
        <f>INDEX('Input EIA SEDS'!$A:$BZ, $A251, COLUMN(AI251))</f>
        <v/>
      </c>
      <c r="AJ251">
        <f>INDEX('Input EIA SEDS'!$A:$BZ, $A251, COLUMN(AJ251))</f>
        <v/>
      </c>
      <c r="AK251">
        <f>INDEX('Input EIA SEDS'!$A:$BZ, $A251, COLUMN(AK251))</f>
        <v/>
      </c>
      <c r="AL251">
        <f>INDEX('Input EIA SEDS'!$A:$BZ, $A251, COLUMN(AL251))</f>
        <v/>
      </c>
      <c r="AM251">
        <f>INDEX('Input EIA SEDS'!$A:$BZ, $A251, COLUMN(AM251))</f>
        <v/>
      </c>
      <c r="AN251">
        <f>INDEX('Input EIA SEDS'!$A:$BZ, $A251, COLUMN(AN251))</f>
        <v/>
      </c>
      <c r="AO251">
        <f>INDEX('Input EIA SEDS'!$A:$BZ, $A251, COLUMN(AO251))</f>
        <v/>
      </c>
      <c r="AP251">
        <f>INDEX('Input EIA SEDS'!$A:$BZ, $A251, COLUMN(AP251))</f>
        <v/>
      </c>
      <c r="AQ251">
        <f>INDEX('Input EIA SEDS'!$A:$BZ, $A251, COLUMN(AQ251))</f>
        <v/>
      </c>
      <c r="AR251">
        <f>INDEX('Input EIA SEDS'!$A:$BZ, $A251, COLUMN(AR251))</f>
        <v/>
      </c>
      <c r="AS251">
        <f>INDEX('Input EIA SEDS'!$A:$BZ, $A251, COLUMN(AS251))</f>
        <v/>
      </c>
      <c r="AT251">
        <f>INDEX('Input EIA SEDS'!$A:$BZ, $A251, COLUMN(AT251))</f>
        <v/>
      </c>
      <c r="AU251">
        <f>INDEX('Input EIA SEDS'!$A:$BZ, $A251, COLUMN(AU251))</f>
        <v/>
      </c>
      <c r="AV251">
        <f>INDEX('Input EIA SEDS'!$A:$BZ, $A251, COLUMN(AV251))</f>
        <v/>
      </c>
      <c r="AW251">
        <f>INDEX('Input EIA SEDS'!$A:$BZ, $A251, COLUMN(AW251))</f>
        <v/>
      </c>
      <c r="AX251">
        <f>INDEX('Input EIA SEDS'!$A:$BZ, $A251, COLUMN(AX251))</f>
        <v/>
      </c>
      <c r="AY251">
        <f>INDEX('Input EIA SEDS'!$A:$BZ, $A251, COLUMN(AY251))</f>
        <v/>
      </c>
      <c r="AZ251">
        <f>INDEX('Input EIA SEDS'!$A:$BZ, $A251, COLUMN(AZ251))</f>
        <v/>
      </c>
      <c r="BA251">
        <f>INDEX('Input EIA SEDS'!$A:$BZ, $A251, COLUMN(BA251))</f>
        <v/>
      </c>
      <c r="BB251">
        <f>INDEX('Input EIA SEDS'!$A:$BZ, $A251, COLUMN(BB251))</f>
        <v/>
      </c>
      <c r="BC251">
        <f>INDEX('Input EIA SEDS'!$A:$BZ, $A251, COLUMN(BC251))</f>
        <v/>
      </c>
      <c r="BD251">
        <f>INDEX('Input EIA SEDS'!$A:$BZ, $A251, COLUMN(BD251))</f>
        <v/>
      </c>
      <c r="BE251">
        <f>INDEX('Input EIA SEDS'!$A:$BZ, $A251, COLUMN(BE251))</f>
        <v/>
      </c>
      <c r="BF251">
        <f>INDEX('Input EIA SEDS'!$A:$BZ, $A251, COLUMN(BF251))</f>
        <v/>
      </c>
      <c r="BG251">
        <f>INDEX('Input EIA SEDS'!$A:$BZ, $A251, COLUMN(BG251))</f>
        <v/>
      </c>
      <c r="BH251">
        <f>INDEX('Input EIA SEDS'!$A:$BZ, $A251, COLUMN(BH251))</f>
        <v/>
      </c>
      <c r="BI251">
        <f>INDEX('Input EIA SEDS'!$A:$BZ, $A251, COLUMN(BI251))</f>
        <v/>
      </c>
      <c r="BJ251">
        <f>INDEX('Input EIA SEDS'!$A:$BZ, $A251, COLUMN(BJ251))</f>
        <v/>
      </c>
      <c r="BK251">
        <f>INDEX('Input EIA SEDS'!$A:$BZ, $A251, COLUMN(BK251))</f>
        <v/>
      </c>
      <c r="BL251">
        <f>INDEX('Input EIA SEDS'!$A:$BZ, $A251, COLUMN(BL251))</f>
        <v/>
      </c>
      <c r="BM251">
        <f>INDEX('Input EIA SEDS'!$A:$BZ, $A251, COLUMN(BM251))</f>
        <v/>
      </c>
      <c r="BN251">
        <f>INDEX('Input EIA SEDS'!$A:$BZ, $A251, COLUMN(BN251))</f>
        <v/>
      </c>
      <c r="BO251">
        <f>INDEX('Input EIA SEDS'!$A:$BZ, $A251, COLUMN(BO251))</f>
        <v/>
      </c>
      <c r="BP251">
        <f>INDEX('Input EIA SEDS'!$A:$BZ, $A251, COLUMN(BP251))</f>
        <v/>
      </c>
      <c r="BQ251">
        <f>INDEX('Input EIA SEDS'!$A:$BZ, $A251, COLUMN(BQ251))</f>
        <v/>
      </c>
      <c r="BR251">
        <f>INDEX('Input EIA SEDS'!$A:$BZ, $A251, COLUMN(BR251))</f>
        <v/>
      </c>
      <c r="BS251">
        <f>INDEX('Input EIA SEDS'!$A:$BZ, $A251, COLUMN(BS251))</f>
        <v/>
      </c>
      <c r="BT251">
        <f>INDEX('Input EIA SEDS'!$A:$BZ, $A251, COLUMN(BT251))</f>
        <v/>
      </c>
      <c r="BU251">
        <f>INDEX('Input EIA SEDS'!$A:$BZ, $A251, COLUMN(BU251))</f>
        <v/>
      </c>
      <c r="BV251">
        <f>INDEX('Input EIA SEDS'!$A:$BZ, $A251, COLUMN(BV251))</f>
        <v/>
      </c>
      <c r="BW251">
        <f>INDEX('Input EIA SEDS'!$A:$BZ, $A251, COLUMN(BW251))</f>
        <v/>
      </c>
    </row>
    <row r="252" spans="1:75">
      <c r="A252">
        <f>MATCH($C252,'Input EIA SEDS'!$C:$C,0)</f>
        <v/>
      </c>
      <c r="B252">
        <f>INDEX('Input EIA SEDS'!$A:$BZ, $A252, COLUMN(B252))</f>
        <v/>
      </c>
      <c r="C252" t="s">
        <v>55</v>
      </c>
      <c r="D252">
        <f>INDEX('Input EIA SEDS'!$A:$BZ, $A252, COLUMN(D252))</f>
        <v/>
      </c>
      <c r="E252">
        <f>INDEX('Input EIA SEDS'!$A:$BZ, $A252, COLUMN(E252))</f>
        <v/>
      </c>
      <c r="F252">
        <f>INDEX('Input EIA SEDS'!$A:$BZ, $A252, COLUMN(F252))</f>
        <v/>
      </c>
      <c r="G252">
        <f>INDEX('Input EIA SEDS'!$A:$BZ, $A252, COLUMN(G252))</f>
        <v/>
      </c>
      <c r="H252">
        <f>INDEX('Input EIA SEDS'!$A:$BZ, $A252, COLUMN(H252))</f>
        <v/>
      </c>
      <c r="I252">
        <f>INDEX('Input EIA SEDS'!$A:$BZ, $A252, COLUMN(I252))</f>
        <v/>
      </c>
      <c r="J252">
        <f>INDEX('Input EIA SEDS'!$A:$BZ, $A252, COLUMN(J252))</f>
        <v/>
      </c>
      <c r="K252">
        <f>INDEX('Input EIA SEDS'!$A:$BZ, $A252, COLUMN(K252))</f>
        <v/>
      </c>
      <c r="L252">
        <f>INDEX('Input EIA SEDS'!$A:$BZ, $A252, COLUMN(L252))</f>
        <v/>
      </c>
      <c r="M252">
        <f>INDEX('Input EIA SEDS'!$A:$BZ, $A252, COLUMN(M252))</f>
        <v/>
      </c>
      <c r="N252">
        <f>INDEX('Input EIA SEDS'!$A:$BZ, $A252, COLUMN(N252))</f>
        <v/>
      </c>
      <c r="O252">
        <f>INDEX('Input EIA SEDS'!$A:$BZ, $A252, COLUMN(O252))</f>
        <v/>
      </c>
      <c r="P252">
        <f>INDEX('Input EIA SEDS'!$A:$BZ, $A252, COLUMN(P252))</f>
        <v/>
      </c>
      <c r="Q252">
        <f>INDEX('Input EIA SEDS'!$A:$BZ, $A252, COLUMN(Q252))</f>
        <v/>
      </c>
      <c r="R252">
        <f>INDEX('Input EIA SEDS'!$A:$BZ, $A252, COLUMN(R252))</f>
        <v/>
      </c>
      <c r="S252">
        <f>INDEX('Input EIA SEDS'!$A:$BZ, $A252, COLUMN(S252))</f>
        <v/>
      </c>
      <c r="T252">
        <f>INDEX('Input EIA SEDS'!$A:$BZ, $A252, COLUMN(T252))</f>
        <v/>
      </c>
      <c r="U252">
        <f>INDEX('Input EIA SEDS'!$A:$BZ, $A252, COLUMN(U252))</f>
        <v/>
      </c>
      <c r="V252">
        <f>INDEX('Input EIA SEDS'!$A:$BZ, $A252, COLUMN(V252))</f>
        <v/>
      </c>
      <c r="W252">
        <f>INDEX('Input EIA SEDS'!$A:$BZ, $A252, COLUMN(W252))</f>
        <v/>
      </c>
      <c r="X252">
        <f>INDEX('Input EIA SEDS'!$A:$BZ, $A252, COLUMN(X252))</f>
        <v/>
      </c>
      <c r="Y252">
        <f>INDEX('Input EIA SEDS'!$A:$BZ, $A252, COLUMN(Y252))</f>
        <v/>
      </c>
      <c r="Z252">
        <f>INDEX('Input EIA SEDS'!$A:$BZ, $A252, COLUMN(Z252))</f>
        <v/>
      </c>
      <c r="AA252">
        <f>INDEX('Input EIA SEDS'!$A:$BZ, $A252, COLUMN(AA252))</f>
        <v/>
      </c>
      <c r="AB252">
        <f>INDEX('Input EIA SEDS'!$A:$BZ, $A252, COLUMN(AB252))</f>
        <v/>
      </c>
      <c r="AC252">
        <f>INDEX('Input EIA SEDS'!$A:$BZ, $A252, COLUMN(AC252))</f>
        <v/>
      </c>
      <c r="AD252">
        <f>INDEX('Input EIA SEDS'!$A:$BZ, $A252, COLUMN(AD252))</f>
        <v/>
      </c>
      <c r="AE252">
        <f>INDEX('Input EIA SEDS'!$A:$BZ, $A252, COLUMN(AE252))</f>
        <v/>
      </c>
      <c r="AF252">
        <f>INDEX('Input EIA SEDS'!$A:$BZ, $A252, COLUMN(AF252))</f>
        <v/>
      </c>
      <c r="AG252">
        <f>INDEX('Input EIA SEDS'!$A:$BZ, $A252, COLUMN(AG252))</f>
        <v/>
      </c>
      <c r="AH252">
        <f>INDEX('Input EIA SEDS'!$A:$BZ, $A252, COLUMN(AH252))</f>
        <v/>
      </c>
      <c r="AI252">
        <f>INDEX('Input EIA SEDS'!$A:$BZ, $A252, COLUMN(AI252))</f>
        <v/>
      </c>
      <c r="AJ252">
        <f>INDEX('Input EIA SEDS'!$A:$BZ, $A252, COLUMN(AJ252))</f>
        <v/>
      </c>
      <c r="AK252">
        <f>INDEX('Input EIA SEDS'!$A:$BZ, $A252, COLUMN(AK252))</f>
        <v/>
      </c>
      <c r="AL252">
        <f>INDEX('Input EIA SEDS'!$A:$BZ, $A252, COLUMN(AL252))</f>
        <v/>
      </c>
      <c r="AM252">
        <f>INDEX('Input EIA SEDS'!$A:$BZ, $A252, COLUMN(AM252))</f>
        <v/>
      </c>
      <c r="AN252">
        <f>INDEX('Input EIA SEDS'!$A:$BZ, $A252, COLUMN(AN252))</f>
        <v/>
      </c>
      <c r="AO252">
        <f>INDEX('Input EIA SEDS'!$A:$BZ, $A252, COLUMN(AO252))</f>
        <v/>
      </c>
      <c r="AP252">
        <f>INDEX('Input EIA SEDS'!$A:$BZ, $A252, COLUMN(AP252))</f>
        <v/>
      </c>
      <c r="AQ252">
        <f>INDEX('Input EIA SEDS'!$A:$BZ, $A252, COLUMN(AQ252))</f>
        <v/>
      </c>
      <c r="AR252">
        <f>INDEX('Input EIA SEDS'!$A:$BZ, $A252, COLUMN(AR252))</f>
        <v/>
      </c>
      <c r="AS252">
        <f>INDEX('Input EIA SEDS'!$A:$BZ, $A252, COLUMN(AS252))</f>
        <v/>
      </c>
      <c r="AT252">
        <f>INDEX('Input EIA SEDS'!$A:$BZ, $A252, COLUMN(AT252))</f>
        <v/>
      </c>
      <c r="AU252">
        <f>INDEX('Input EIA SEDS'!$A:$BZ, $A252, COLUMN(AU252))</f>
        <v/>
      </c>
      <c r="AV252">
        <f>INDEX('Input EIA SEDS'!$A:$BZ, $A252, COLUMN(AV252))</f>
        <v/>
      </c>
      <c r="AW252">
        <f>INDEX('Input EIA SEDS'!$A:$BZ, $A252, COLUMN(AW252))</f>
        <v/>
      </c>
      <c r="AX252">
        <f>INDEX('Input EIA SEDS'!$A:$BZ, $A252, COLUMN(AX252))</f>
        <v/>
      </c>
      <c r="AY252">
        <f>INDEX('Input EIA SEDS'!$A:$BZ, $A252, COLUMN(AY252))</f>
        <v/>
      </c>
      <c r="AZ252">
        <f>INDEX('Input EIA SEDS'!$A:$BZ, $A252, COLUMN(AZ252))</f>
        <v/>
      </c>
      <c r="BA252">
        <f>INDEX('Input EIA SEDS'!$A:$BZ, $A252, COLUMN(BA252))</f>
        <v/>
      </c>
      <c r="BB252">
        <f>INDEX('Input EIA SEDS'!$A:$BZ, $A252, COLUMN(BB252))</f>
        <v/>
      </c>
      <c r="BC252">
        <f>INDEX('Input EIA SEDS'!$A:$BZ, $A252, COLUMN(BC252))</f>
        <v/>
      </c>
      <c r="BD252">
        <f>INDEX('Input EIA SEDS'!$A:$BZ, $A252, COLUMN(BD252))</f>
        <v/>
      </c>
      <c r="BE252">
        <f>INDEX('Input EIA SEDS'!$A:$BZ, $A252, COLUMN(BE252))</f>
        <v/>
      </c>
      <c r="BF252">
        <f>INDEX('Input EIA SEDS'!$A:$BZ, $A252, COLUMN(BF252))</f>
        <v/>
      </c>
      <c r="BG252">
        <f>INDEX('Input EIA SEDS'!$A:$BZ, $A252, COLUMN(BG252))</f>
        <v/>
      </c>
      <c r="BH252">
        <f>INDEX('Input EIA SEDS'!$A:$BZ, $A252, COLUMN(BH252))</f>
        <v/>
      </c>
      <c r="BI252">
        <f>INDEX('Input EIA SEDS'!$A:$BZ, $A252, COLUMN(BI252))</f>
        <v/>
      </c>
      <c r="BJ252">
        <f>INDEX('Input EIA SEDS'!$A:$BZ, $A252, COLUMN(BJ252))</f>
        <v/>
      </c>
      <c r="BK252">
        <f>INDEX('Input EIA SEDS'!$A:$BZ, $A252, COLUMN(BK252))</f>
        <v/>
      </c>
      <c r="BL252">
        <f>INDEX('Input EIA SEDS'!$A:$BZ, $A252, COLUMN(BL252))</f>
        <v/>
      </c>
      <c r="BM252">
        <f>INDEX('Input EIA SEDS'!$A:$BZ, $A252, COLUMN(BM252))</f>
        <v/>
      </c>
      <c r="BN252">
        <f>INDEX('Input EIA SEDS'!$A:$BZ, $A252, COLUMN(BN252))</f>
        <v/>
      </c>
      <c r="BO252">
        <f>INDEX('Input EIA SEDS'!$A:$BZ, $A252, COLUMN(BO252))</f>
        <v/>
      </c>
      <c r="BP252">
        <f>INDEX('Input EIA SEDS'!$A:$BZ, $A252, COLUMN(BP252))</f>
        <v/>
      </c>
      <c r="BQ252">
        <f>INDEX('Input EIA SEDS'!$A:$BZ, $A252, COLUMN(BQ252))</f>
        <v/>
      </c>
      <c r="BR252">
        <f>INDEX('Input EIA SEDS'!$A:$BZ, $A252, COLUMN(BR252))</f>
        <v/>
      </c>
      <c r="BS252">
        <f>INDEX('Input EIA SEDS'!$A:$BZ, $A252, COLUMN(BS252))</f>
        <v/>
      </c>
      <c r="BT252">
        <f>INDEX('Input EIA SEDS'!$A:$BZ, $A252, COLUMN(BT252))</f>
        <v/>
      </c>
      <c r="BU252">
        <f>INDEX('Input EIA SEDS'!$A:$BZ, $A252, COLUMN(BU252))</f>
        <v/>
      </c>
      <c r="BV252">
        <f>INDEX('Input EIA SEDS'!$A:$BZ, $A252, COLUMN(BV252))</f>
        <v/>
      </c>
      <c r="BW252">
        <f>INDEX('Input EIA SEDS'!$A:$BZ, $A252, COLUMN(BW252))</f>
        <v/>
      </c>
    </row>
    <row r="253" spans="1:75">
      <c r="A253">
        <f>MATCH($C253,'Input EIA SEDS'!$C:$C,0)</f>
        <v/>
      </c>
      <c r="B253">
        <f>INDEX('Input EIA SEDS'!$A:$BZ, $A253, COLUMN(B253))</f>
        <v/>
      </c>
      <c r="C253" t="s">
        <v>1156</v>
      </c>
      <c r="D253">
        <f>INDEX('Input EIA SEDS'!$A:$BZ, $A253, COLUMN(D253))</f>
        <v/>
      </c>
      <c r="E253">
        <f>INDEX('Input EIA SEDS'!$A:$BZ, $A253, COLUMN(E253))</f>
        <v/>
      </c>
      <c r="F253">
        <f>INDEX('Input EIA SEDS'!$A:$BZ, $A253, COLUMN(F253))</f>
        <v/>
      </c>
      <c r="G253">
        <f>INDEX('Input EIA SEDS'!$A:$BZ, $A253, COLUMN(G253))</f>
        <v/>
      </c>
      <c r="H253">
        <f>INDEX('Input EIA SEDS'!$A:$BZ, $A253, COLUMN(H253))</f>
        <v/>
      </c>
      <c r="I253">
        <f>INDEX('Input EIA SEDS'!$A:$BZ, $A253, COLUMN(I253))</f>
        <v/>
      </c>
      <c r="J253">
        <f>INDEX('Input EIA SEDS'!$A:$BZ, $A253, COLUMN(J253))</f>
        <v/>
      </c>
      <c r="K253">
        <f>INDEX('Input EIA SEDS'!$A:$BZ, $A253, COLUMN(K253))</f>
        <v/>
      </c>
      <c r="L253">
        <f>INDEX('Input EIA SEDS'!$A:$BZ, $A253, COLUMN(L253))</f>
        <v/>
      </c>
      <c r="M253">
        <f>INDEX('Input EIA SEDS'!$A:$BZ, $A253, COLUMN(M253))</f>
        <v/>
      </c>
      <c r="N253">
        <f>INDEX('Input EIA SEDS'!$A:$BZ, $A253, COLUMN(N253))</f>
        <v/>
      </c>
      <c r="O253">
        <f>INDEX('Input EIA SEDS'!$A:$BZ, $A253, COLUMN(O253))</f>
        <v/>
      </c>
      <c r="P253">
        <f>INDEX('Input EIA SEDS'!$A:$BZ, $A253, COLUMN(P253))</f>
        <v/>
      </c>
      <c r="Q253">
        <f>INDEX('Input EIA SEDS'!$A:$BZ, $A253, COLUMN(Q253))</f>
        <v/>
      </c>
      <c r="R253">
        <f>INDEX('Input EIA SEDS'!$A:$BZ, $A253, COLUMN(R253))</f>
        <v/>
      </c>
      <c r="S253">
        <f>INDEX('Input EIA SEDS'!$A:$BZ, $A253, COLUMN(S253))</f>
        <v/>
      </c>
      <c r="T253">
        <f>INDEX('Input EIA SEDS'!$A:$BZ, $A253, COLUMN(T253))</f>
        <v/>
      </c>
      <c r="U253">
        <f>INDEX('Input EIA SEDS'!$A:$BZ, $A253, COLUMN(U253))</f>
        <v/>
      </c>
      <c r="V253">
        <f>INDEX('Input EIA SEDS'!$A:$BZ, $A253, COLUMN(V253))</f>
        <v/>
      </c>
      <c r="W253">
        <f>INDEX('Input EIA SEDS'!$A:$BZ, $A253, COLUMN(W253))</f>
        <v/>
      </c>
      <c r="X253">
        <f>INDEX('Input EIA SEDS'!$A:$BZ, $A253, COLUMN(X253))</f>
        <v/>
      </c>
      <c r="Y253">
        <f>INDEX('Input EIA SEDS'!$A:$BZ, $A253, COLUMN(Y253))</f>
        <v/>
      </c>
      <c r="Z253">
        <f>INDEX('Input EIA SEDS'!$A:$BZ, $A253, COLUMN(Z253))</f>
        <v/>
      </c>
      <c r="AA253">
        <f>INDEX('Input EIA SEDS'!$A:$BZ, $A253, COLUMN(AA253))</f>
        <v/>
      </c>
      <c r="AB253">
        <f>INDEX('Input EIA SEDS'!$A:$BZ, $A253, COLUMN(AB253))</f>
        <v/>
      </c>
      <c r="AC253">
        <f>INDEX('Input EIA SEDS'!$A:$BZ, $A253, COLUMN(AC253))</f>
        <v/>
      </c>
      <c r="AD253">
        <f>INDEX('Input EIA SEDS'!$A:$BZ, $A253, COLUMN(AD253))</f>
        <v/>
      </c>
      <c r="AE253">
        <f>INDEX('Input EIA SEDS'!$A:$BZ, $A253, COLUMN(AE253))</f>
        <v/>
      </c>
      <c r="AF253">
        <f>INDEX('Input EIA SEDS'!$A:$BZ, $A253, COLUMN(AF253))</f>
        <v/>
      </c>
      <c r="AG253">
        <f>INDEX('Input EIA SEDS'!$A:$BZ, $A253, COLUMN(AG253))</f>
        <v/>
      </c>
      <c r="AH253">
        <f>INDEX('Input EIA SEDS'!$A:$BZ, $A253, COLUMN(AH253))</f>
        <v/>
      </c>
      <c r="AI253">
        <f>INDEX('Input EIA SEDS'!$A:$BZ, $A253, COLUMN(AI253))</f>
        <v/>
      </c>
      <c r="AJ253">
        <f>INDEX('Input EIA SEDS'!$A:$BZ, $A253, COLUMN(AJ253))</f>
        <v/>
      </c>
      <c r="AK253">
        <f>INDEX('Input EIA SEDS'!$A:$BZ, $A253, COLUMN(AK253))</f>
        <v/>
      </c>
      <c r="AL253">
        <f>INDEX('Input EIA SEDS'!$A:$BZ, $A253, COLUMN(AL253))</f>
        <v/>
      </c>
      <c r="AM253">
        <f>INDEX('Input EIA SEDS'!$A:$BZ, $A253, COLUMN(AM253))</f>
        <v/>
      </c>
      <c r="AN253">
        <f>INDEX('Input EIA SEDS'!$A:$BZ, $A253, COLUMN(AN253))</f>
        <v/>
      </c>
      <c r="AO253">
        <f>INDEX('Input EIA SEDS'!$A:$BZ, $A253, COLUMN(AO253))</f>
        <v/>
      </c>
      <c r="AP253">
        <f>INDEX('Input EIA SEDS'!$A:$BZ, $A253, COLUMN(AP253))</f>
        <v/>
      </c>
      <c r="AQ253">
        <f>INDEX('Input EIA SEDS'!$A:$BZ, $A253, COLUMN(AQ253))</f>
        <v/>
      </c>
      <c r="AR253">
        <f>INDEX('Input EIA SEDS'!$A:$BZ, $A253, COLUMN(AR253))</f>
        <v/>
      </c>
      <c r="AS253">
        <f>INDEX('Input EIA SEDS'!$A:$BZ, $A253, COLUMN(AS253))</f>
        <v/>
      </c>
      <c r="AT253">
        <f>INDEX('Input EIA SEDS'!$A:$BZ, $A253, COLUMN(AT253))</f>
        <v/>
      </c>
      <c r="AU253">
        <f>INDEX('Input EIA SEDS'!$A:$BZ, $A253, COLUMN(AU253))</f>
        <v/>
      </c>
      <c r="AV253">
        <f>INDEX('Input EIA SEDS'!$A:$BZ, $A253, COLUMN(AV253))</f>
        <v/>
      </c>
      <c r="AW253">
        <f>INDEX('Input EIA SEDS'!$A:$BZ, $A253, COLUMN(AW253))</f>
        <v/>
      </c>
      <c r="AX253">
        <f>INDEX('Input EIA SEDS'!$A:$BZ, $A253, COLUMN(AX253))</f>
        <v/>
      </c>
      <c r="AY253">
        <f>INDEX('Input EIA SEDS'!$A:$BZ, $A253, COLUMN(AY253))</f>
        <v/>
      </c>
      <c r="AZ253">
        <f>INDEX('Input EIA SEDS'!$A:$BZ, $A253, COLUMN(AZ253))</f>
        <v/>
      </c>
      <c r="BA253">
        <f>INDEX('Input EIA SEDS'!$A:$BZ, $A253, COLUMN(BA253))</f>
        <v/>
      </c>
      <c r="BB253">
        <f>INDEX('Input EIA SEDS'!$A:$BZ, $A253, COLUMN(BB253))</f>
        <v/>
      </c>
      <c r="BC253">
        <f>INDEX('Input EIA SEDS'!$A:$BZ, $A253, COLUMN(BC253))</f>
        <v/>
      </c>
      <c r="BD253">
        <f>INDEX('Input EIA SEDS'!$A:$BZ, $A253, COLUMN(BD253))</f>
        <v/>
      </c>
      <c r="BE253">
        <f>INDEX('Input EIA SEDS'!$A:$BZ, $A253, COLUMN(BE253))</f>
        <v/>
      </c>
      <c r="BF253">
        <f>INDEX('Input EIA SEDS'!$A:$BZ, $A253, COLUMN(BF253))</f>
        <v/>
      </c>
      <c r="BG253">
        <f>INDEX('Input EIA SEDS'!$A:$BZ, $A253, COLUMN(BG253))</f>
        <v/>
      </c>
      <c r="BH253">
        <f>INDEX('Input EIA SEDS'!$A:$BZ, $A253, COLUMN(BH253))</f>
        <v/>
      </c>
      <c r="BI253">
        <f>INDEX('Input EIA SEDS'!$A:$BZ, $A253, COLUMN(BI253))</f>
        <v/>
      </c>
      <c r="BJ253">
        <f>INDEX('Input EIA SEDS'!$A:$BZ, $A253, COLUMN(BJ253))</f>
        <v/>
      </c>
      <c r="BK253">
        <f>INDEX('Input EIA SEDS'!$A:$BZ, $A253, COLUMN(BK253))</f>
        <v/>
      </c>
      <c r="BL253">
        <f>INDEX('Input EIA SEDS'!$A:$BZ, $A253, COLUMN(BL253))</f>
        <v/>
      </c>
      <c r="BM253">
        <f>INDEX('Input EIA SEDS'!$A:$BZ, $A253, COLUMN(BM253))</f>
        <v/>
      </c>
      <c r="BN253">
        <f>INDEX('Input EIA SEDS'!$A:$BZ, $A253, COLUMN(BN253))</f>
        <v/>
      </c>
      <c r="BO253">
        <f>INDEX('Input EIA SEDS'!$A:$BZ, $A253, COLUMN(BO253))</f>
        <v/>
      </c>
      <c r="BP253">
        <f>INDEX('Input EIA SEDS'!$A:$BZ, $A253, COLUMN(BP253))</f>
        <v/>
      </c>
      <c r="BQ253">
        <f>INDEX('Input EIA SEDS'!$A:$BZ, $A253, COLUMN(BQ253))</f>
        <v/>
      </c>
      <c r="BR253">
        <f>INDEX('Input EIA SEDS'!$A:$BZ, $A253, COLUMN(BR253))</f>
        <v/>
      </c>
      <c r="BS253">
        <f>INDEX('Input EIA SEDS'!$A:$BZ, $A253, COLUMN(BS253))</f>
        <v/>
      </c>
      <c r="BT253">
        <f>INDEX('Input EIA SEDS'!$A:$BZ, $A253, COLUMN(BT253))</f>
        <v/>
      </c>
      <c r="BU253">
        <f>INDEX('Input EIA SEDS'!$A:$BZ, $A253, COLUMN(BU253))</f>
        <v/>
      </c>
      <c r="BV253">
        <f>INDEX('Input EIA SEDS'!$A:$BZ, $A253, COLUMN(BV253))</f>
        <v/>
      </c>
      <c r="BW253">
        <f>INDEX('Input EIA SEDS'!$A:$BZ, $A253, COLUMN(BW253))</f>
        <v/>
      </c>
    </row>
    <row r="254" spans="1:75">
      <c r="A254">
        <f>MATCH($C254,'Input EIA SEDS'!$C:$C,0)</f>
        <v/>
      </c>
      <c r="B254">
        <f>INDEX('Input EIA SEDS'!$A:$BZ, $A254, COLUMN(B254))</f>
        <v/>
      </c>
      <c r="C254" t="s">
        <v>1162</v>
      </c>
      <c r="D254">
        <f>INDEX('Input EIA SEDS'!$A:$BZ, $A254, COLUMN(D254))</f>
        <v/>
      </c>
      <c r="E254">
        <f>INDEX('Input EIA SEDS'!$A:$BZ, $A254, COLUMN(E254))</f>
        <v/>
      </c>
      <c r="F254">
        <f>INDEX('Input EIA SEDS'!$A:$BZ, $A254, COLUMN(F254))</f>
        <v/>
      </c>
      <c r="G254">
        <f>INDEX('Input EIA SEDS'!$A:$BZ, $A254, COLUMN(G254))</f>
        <v/>
      </c>
      <c r="H254">
        <f>INDEX('Input EIA SEDS'!$A:$BZ, $A254, COLUMN(H254))</f>
        <v/>
      </c>
      <c r="I254">
        <f>INDEX('Input EIA SEDS'!$A:$BZ, $A254, COLUMN(I254))</f>
        <v/>
      </c>
      <c r="J254">
        <f>INDEX('Input EIA SEDS'!$A:$BZ, $A254, COLUMN(J254))</f>
        <v/>
      </c>
      <c r="K254">
        <f>INDEX('Input EIA SEDS'!$A:$BZ, $A254, COLUMN(K254))</f>
        <v/>
      </c>
      <c r="L254">
        <f>INDEX('Input EIA SEDS'!$A:$BZ, $A254, COLUMN(L254))</f>
        <v/>
      </c>
      <c r="M254">
        <f>INDEX('Input EIA SEDS'!$A:$BZ, $A254, COLUMN(M254))</f>
        <v/>
      </c>
      <c r="N254">
        <f>INDEX('Input EIA SEDS'!$A:$BZ, $A254, COLUMN(N254))</f>
        <v/>
      </c>
      <c r="O254">
        <f>INDEX('Input EIA SEDS'!$A:$BZ, $A254, COLUMN(O254))</f>
        <v/>
      </c>
      <c r="P254">
        <f>INDEX('Input EIA SEDS'!$A:$BZ, $A254, COLUMN(P254))</f>
        <v/>
      </c>
      <c r="Q254">
        <f>INDEX('Input EIA SEDS'!$A:$BZ, $A254, COLUMN(Q254))</f>
        <v/>
      </c>
      <c r="R254">
        <f>INDEX('Input EIA SEDS'!$A:$BZ, $A254, COLUMN(R254))</f>
        <v/>
      </c>
      <c r="S254">
        <f>INDEX('Input EIA SEDS'!$A:$BZ, $A254, COLUMN(S254))</f>
        <v/>
      </c>
      <c r="T254">
        <f>INDEX('Input EIA SEDS'!$A:$BZ, $A254, COLUMN(T254))</f>
        <v/>
      </c>
      <c r="U254">
        <f>INDEX('Input EIA SEDS'!$A:$BZ, $A254, COLUMN(U254))</f>
        <v/>
      </c>
      <c r="V254">
        <f>INDEX('Input EIA SEDS'!$A:$BZ, $A254, COLUMN(V254))</f>
        <v/>
      </c>
      <c r="W254">
        <f>INDEX('Input EIA SEDS'!$A:$BZ, $A254, COLUMN(W254))</f>
        <v/>
      </c>
      <c r="X254">
        <f>INDEX('Input EIA SEDS'!$A:$BZ, $A254, COLUMN(X254))</f>
        <v/>
      </c>
      <c r="Y254">
        <f>INDEX('Input EIA SEDS'!$A:$BZ, $A254, COLUMN(Y254))</f>
        <v/>
      </c>
      <c r="Z254">
        <f>INDEX('Input EIA SEDS'!$A:$BZ, $A254, COLUMN(Z254))</f>
        <v/>
      </c>
      <c r="AA254">
        <f>INDEX('Input EIA SEDS'!$A:$BZ, $A254, COLUMN(AA254))</f>
        <v/>
      </c>
      <c r="AB254">
        <f>INDEX('Input EIA SEDS'!$A:$BZ, $A254, COLUMN(AB254))</f>
        <v/>
      </c>
      <c r="AC254">
        <f>INDEX('Input EIA SEDS'!$A:$BZ, $A254, COLUMN(AC254))</f>
        <v/>
      </c>
      <c r="AD254">
        <f>INDEX('Input EIA SEDS'!$A:$BZ, $A254, COLUMN(AD254))</f>
        <v/>
      </c>
      <c r="AE254">
        <f>INDEX('Input EIA SEDS'!$A:$BZ, $A254, COLUMN(AE254))</f>
        <v/>
      </c>
      <c r="AF254">
        <f>INDEX('Input EIA SEDS'!$A:$BZ, $A254, COLUMN(AF254))</f>
        <v/>
      </c>
      <c r="AG254">
        <f>INDEX('Input EIA SEDS'!$A:$BZ, $A254, COLUMN(AG254))</f>
        <v/>
      </c>
      <c r="AH254">
        <f>INDEX('Input EIA SEDS'!$A:$BZ, $A254, COLUMN(AH254))</f>
        <v/>
      </c>
      <c r="AI254">
        <f>INDEX('Input EIA SEDS'!$A:$BZ, $A254, COLUMN(AI254))</f>
        <v/>
      </c>
      <c r="AJ254">
        <f>INDEX('Input EIA SEDS'!$A:$BZ, $A254, COLUMN(AJ254))</f>
        <v/>
      </c>
      <c r="AK254">
        <f>INDEX('Input EIA SEDS'!$A:$BZ, $A254, COLUMN(AK254))</f>
        <v/>
      </c>
      <c r="AL254">
        <f>INDEX('Input EIA SEDS'!$A:$BZ, $A254, COLUMN(AL254))</f>
        <v/>
      </c>
      <c r="AM254">
        <f>INDEX('Input EIA SEDS'!$A:$BZ, $A254, COLUMN(AM254))</f>
        <v/>
      </c>
      <c r="AN254">
        <f>INDEX('Input EIA SEDS'!$A:$BZ, $A254, COLUMN(AN254))</f>
        <v/>
      </c>
      <c r="AO254">
        <f>INDEX('Input EIA SEDS'!$A:$BZ, $A254, COLUMN(AO254))</f>
        <v/>
      </c>
      <c r="AP254">
        <f>INDEX('Input EIA SEDS'!$A:$BZ, $A254, COLUMN(AP254))</f>
        <v/>
      </c>
      <c r="AQ254">
        <f>INDEX('Input EIA SEDS'!$A:$BZ, $A254, COLUMN(AQ254))</f>
        <v/>
      </c>
      <c r="AR254">
        <f>INDEX('Input EIA SEDS'!$A:$BZ, $A254, COLUMN(AR254))</f>
        <v/>
      </c>
      <c r="AS254">
        <f>INDEX('Input EIA SEDS'!$A:$BZ, $A254, COLUMN(AS254))</f>
        <v/>
      </c>
      <c r="AT254">
        <f>INDEX('Input EIA SEDS'!$A:$BZ, $A254, COLUMN(AT254))</f>
        <v/>
      </c>
      <c r="AU254">
        <f>INDEX('Input EIA SEDS'!$A:$BZ, $A254, COLUMN(AU254))</f>
        <v/>
      </c>
      <c r="AV254">
        <f>INDEX('Input EIA SEDS'!$A:$BZ, $A254, COLUMN(AV254))</f>
        <v/>
      </c>
      <c r="AW254">
        <f>INDEX('Input EIA SEDS'!$A:$BZ, $A254, COLUMN(AW254))</f>
        <v/>
      </c>
      <c r="AX254">
        <f>INDEX('Input EIA SEDS'!$A:$BZ, $A254, COLUMN(AX254))</f>
        <v/>
      </c>
      <c r="AY254">
        <f>INDEX('Input EIA SEDS'!$A:$BZ, $A254, COLUMN(AY254))</f>
        <v/>
      </c>
      <c r="AZ254">
        <f>INDEX('Input EIA SEDS'!$A:$BZ, $A254, COLUMN(AZ254))</f>
        <v/>
      </c>
      <c r="BA254">
        <f>INDEX('Input EIA SEDS'!$A:$BZ, $A254, COLUMN(BA254))</f>
        <v/>
      </c>
      <c r="BB254">
        <f>INDEX('Input EIA SEDS'!$A:$BZ, $A254, COLUMN(BB254))</f>
        <v/>
      </c>
      <c r="BC254">
        <f>INDEX('Input EIA SEDS'!$A:$BZ, $A254, COLUMN(BC254))</f>
        <v/>
      </c>
      <c r="BD254">
        <f>INDEX('Input EIA SEDS'!$A:$BZ, $A254, COLUMN(BD254))</f>
        <v/>
      </c>
      <c r="BE254">
        <f>INDEX('Input EIA SEDS'!$A:$BZ, $A254, COLUMN(BE254))</f>
        <v/>
      </c>
      <c r="BF254">
        <f>INDEX('Input EIA SEDS'!$A:$BZ, $A254, COLUMN(BF254))</f>
        <v/>
      </c>
      <c r="BG254">
        <f>INDEX('Input EIA SEDS'!$A:$BZ, $A254, COLUMN(BG254))</f>
        <v/>
      </c>
      <c r="BH254">
        <f>INDEX('Input EIA SEDS'!$A:$BZ, $A254, COLUMN(BH254))</f>
        <v/>
      </c>
      <c r="BI254">
        <f>INDEX('Input EIA SEDS'!$A:$BZ, $A254, COLUMN(BI254))</f>
        <v/>
      </c>
      <c r="BJ254">
        <f>INDEX('Input EIA SEDS'!$A:$BZ, $A254, COLUMN(BJ254))</f>
        <v/>
      </c>
      <c r="BK254">
        <f>INDEX('Input EIA SEDS'!$A:$BZ, $A254, COLUMN(BK254))</f>
        <v/>
      </c>
      <c r="BL254">
        <f>INDEX('Input EIA SEDS'!$A:$BZ, $A254, COLUMN(BL254))</f>
        <v/>
      </c>
      <c r="BM254">
        <f>INDEX('Input EIA SEDS'!$A:$BZ, $A254, COLUMN(BM254))</f>
        <v/>
      </c>
      <c r="BN254">
        <f>INDEX('Input EIA SEDS'!$A:$BZ, $A254, COLUMN(BN254))</f>
        <v/>
      </c>
      <c r="BO254">
        <f>INDEX('Input EIA SEDS'!$A:$BZ, $A254, COLUMN(BO254))</f>
        <v/>
      </c>
      <c r="BP254">
        <f>INDEX('Input EIA SEDS'!$A:$BZ, $A254, COLUMN(BP254))</f>
        <v/>
      </c>
      <c r="BQ254">
        <f>INDEX('Input EIA SEDS'!$A:$BZ, $A254, COLUMN(BQ254))</f>
        <v/>
      </c>
      <c r="BR254">
        <f>INDEX('Input EIA SEDS'!$A:$BZ, $A254, COLUMN(BR254))</f>
        <v/>
      </c>
      <c r="BS254">
        <f>INDEX('Input EIA SEDS'!$A:$BZ, $A254, COLUMN(BS254))</f>
        <v/>
      </c>
      <c r="BT254">
        <f>INDEX('Input EIA SEDS'!$A:$BZ, $A254, COLUMN(BT254))</f>
        <v/>
      </c>
      <c r="BU254">
        <f>INDEX('Input EIA SEDS'!$A:$BZ, $A254, COLUMN(BU254))</f>
        <v/>
      </c>
      <c r="BV254">
        <f>INDEX('Input EIA SEDS'!$A:$BZ, $A254, COLUMN(BV254))</f>
        <v/>
      </c>
      <c r="BW254">
        <f>INDEX('Input EIA SEDS'!$A:$BZ, $A254, COLUMN(BW254))</f>
        <v/>
      </c>
    </row>
    <row r="255" spans="1:75">
      <c r="A255">
        <f>MATCH($C255,'Input EIA SEDS'!$C:$C,0)</f>
        <v/>
      </c>
      <c r="B255">
        <f>INDEX('Input EIA SEDS'!$A:$BZ, $A255, COLUMN(B255))</f>
        <v/>
      </c>
      <c r="C255" t="s">
        <v>1164</v>
      </c>
      <c r="D255">
        <f>INDEX('Input EIA SEDS'!$A:$BZ, $A255, COLUMN(D255))</f>
        <v/>
      </c>
      <c r="E255">
        <f>INDEX('Input EIA SEDS'!$A:$BZ, $A255, COLUMN(E255))</f>
        <v/>
      </c>
      <c r="F255">
        <f>INDEX('Input EIA SEDS'!$A:$BZ, $A255, COLUMN(F255))</f>
        <v/>
      </c>
      <c r="G255">
        <f>INDEX('Input EIA SEDS'!$A:$BZ, $A255, COLUMN(G255))</f>
        <v/>
      </c>
      <c r="H255">
        <f>INDEX('Input EIA SEDS'!$A:$BZ, $A255, COLUMN(H255))</f>
        <v/>
      </c>
      <c r="I255">
        <f>INDEX('Input EIA SEDS'!$A:$BZ, $A255, COLUMN(I255))</f>
        <v/>
      </c>
      <c r="J255">
        <f>INDEX('Input EIA SEDS'!$A:$BZ, $A255, COLUMN(J255))</f>
        <v/>
      </c>
      <c r="K255">
        <f>INDEX('Input EIA SEDS'!$A:$BZ, $A255, COLUMN(K255))</f>
        <v/>
      </c>
      <c r="L255">
        <f>INDEX('Input EIA SEDS'!$A:$BZ, $A255, COLUMN(L255))</f>
        <v/>
      </c>
      <c r="M255">
        <f>INDEX('Input EIA SEDS'!$A:$BZ, $A255, COLUMN(M255))</f>
        <v/>
      </c>
      <c r="N255">
        <f>INDEX('Input EIA SEDS'!$A:$BZ, $A255, COLUMN(N255))</f>
        <v/>
      </c>
      <c r="O255">
        <f>INDEX('Input EIA SEDS'!$A:$BZ, $A255, COLUMN(O255))</f>
        <v/>
      </c>
      <c r="P255">
        <f>INDEX('Input EIA SEDS'!$A:$BZ, $A255, COLUMN(P255))</f>
        <v/>
      </c>
      <c r="Q255">
        <f>INDEX('Input EIA SEDS'!$A:$BZ, $A255, COLUMN(Q255))</f>
        <v/>
      </c>
      <c r="R255">
        <f>INDEX('Input EIA SEDS'!$A:$BZ, $A255, COLUMN(R255))</f>
        <v/>
      </c>
      <c r="S255">
        <f>INDEX('Input EIA SEDS'!$A:$BZ, $A255, COLUMN(S255))</f>
        <v/>
      </c>
      <c r="T255">
        <f>INDEX('Input EIA SEDS'!$A:$BZ, $A255, COLUMN(T255))</f>
        <v/>
      </c>
      <c r="U255">
        <f>INDEX('Input EIA SEDS'!$A:$BZ, $A255, COLUMN(U255))</f>
        <v/>
      </c>
      <c r="V255">
        <f>INDEX('Input EIA SEDS'!$A:$BZ, $A255, COLUMN(V255))</f>
        <v/>
      </c>
      <c r="W255">
        <f>INDEX('Input EIA SEDS'!$A:$BZ, $A255, COLUMN(W255))</f>
        <v/>
      </c>
      <c r="X255">
        <f>INDEX('Input EIA SEDS'!$A:$BZ, $A255, COLUMN(X255))</f>
        <v/>
      </c>
      <c r="Y255">
        <f>INDEX('Input EIA SEDS'!$A:$BZ, $A255, COLUMN(Y255))</f>
        <v/>
      </c>
      <c r="Z255">
        <f>INDEX('Input EIA SEDS'!$A:$BZ, $A255, COLUMN(Z255))</f>
        <v/>
      </c>
      <c r="AA255">
        <f>INDEX('Input EIA SEDS'!$A:$BZ, $A255, COLUMN(AA255))</f>
        <v/>
      </c>
      <c r="AB255">
        <f>INDEX('Input EIA SEDS'!$A:$BZ, $A255, COLUMN(AB255))</f>
        <v/>
      </c>
      <c r="AC255">
        <f>INDEX('Input EIA SEDS'!$A:$BZ, $A255, COLUMN(AC255))</f>
        <v/>
      </c>
      <c r="AD255">
        <f>INDEX('Input EIA SEDS'!$A:$BZ, $A255, COLUMN(AD255))</f>
        <v/>
      </c>
      <c r="AE255">
        <f>INDEX('Input EIA SEDS'!$A:$BZ, $A255, COLUMN(AE255))</f>
        <v/>
      </c>
      <c r="AF255">
        <f>INDEX('Input EIA SEDS'!$A:$BZ, $A255, COLUMN(AF255))</f>
        <v/>
      </c>
      <c r="AG255">
        <f>INDEX('Input EIA SEDS'!$A:$BZ, $A255, COLUMN(AG255))</f>
        <v/>
      </c>
      <c r="AH255">
        <f>INDEX('Input EIA SEDS'!$A:$BZ, $A255, COLUMN(AH255))</f>
        <v/>
      </c>
      <c r="AI255">
        <f>INDEX('Input EIA SEDS'!$A:$BZ, $A255, COLUMN(AI255))</f>
        <v/>
      </c>
      <c r="AJ255">
        <f>INDEX('Input EIA SEDS'!$A:$BZ, $A255, COLUMN(AJ255))</f>
        <v/>
      </c>
      <c r="AK255">
        <f>INDEX('Input EIA SEDS'!$A:$BZ, $A255, COLUMN(AK255))</f>
        <v/>
      </c>
      <c r="AL255">
        <f>INDEX('Input EIA SEDS'!$A:$BZ, $A255, COLUMN(AL255))</f>
        <v/>
      </c>
      <c r="AM255">
        <f>INDEX('Input EIA SEDS'!$A:$BZ, $A255, COLUMN(AM255))</f>
        <v/>
      </c>
      <c r="AN255">
        <f>INDEX('Input EIA SEDS'!$A:$BZ, $A255, COLUMN(AN255))</f>
        <v/>
      </c>
      <c r="AO255">
        <f>INDEX('Input EIA SEDS'!$A:$BZ, $A255, COLUMN(AO255))</f>
        <v/>
      </c>
      <c r="AP255">
        <f>INDEX('Input EIA SEDS'!$A:$BZ, $A255, COLUMN(AP255))</f>
        <v/>
      </c>
      <c r="AQ255">
        <f>INDEX('Input EIA SEDS'!$A:$BZ, $A255, COLUMN(AQ255))</f>
        <v/>
      </c>
      <c r="AR255">
        <f>INDEX('Input EIA SEDS'!$A:$BZ, $A255, COLUMN(AR255))</f>
        <v/>
      </c>
      <c r="AS255">
        <f>INDEX('Input EIA SEDS'!$A:$BZ, $A255, COLUMN(AS255))</f>
        <v/>
      </c>
      <c r="AT255">
        <f>INDEX('Input EIA SEDS'!$A:$BZ, $A255, COLUMN(AT255))</f>
        <v/>
      </c>
      <c r="AU255">
        <f>INDEX('Input EIA SEDS'!$A:$BZ, $A255, COLUMN(AU255))</f>
        <v/>
      </c>
      <c r="AV255">
        <f>INDEX('Input EIA SEDS'!$A:$BZ, $A255, COLUMN(AV255))</f>
        <v/>
      </c>
      <c r="AW255">
        <f>INDEX('Input EIA SEDS'!$A:$BZ, $A255, COLUMN(AW255))</f>
        <v/>
      </c>
      <c r="AX255">
        <f>INDEX('Input EIA SEDS'!$A:$BZ, $A255, COLUMN(AX255))</f>
        <v/>
      </c>
      <c r="AY255">
        <f>INDEX('Input EIA SEDS'!$A:$BZ, $A255, COLUMN(AY255))</f>
        <v/>
      </c>
      <c r="AZ255">
        <f>INDEX('Input EIA SEDS'!$A:$BZ, $A255, COLUMN(AZ255))</f>
        <v/>
      </c>
      <c r="BA255">
        <f>INDEX('Input EIA SEDS'!$A:$BZ, $A255, COLUMN(BA255))</f>
        <v/>
      </c>
      <c r="BB255">
        <f>INDEX('Input EIA SEDS'!$A:$BZ, $A255, COLUMN(BB255))</f>
        <v/>
      </c>
      <c r="BC255">
        <f>INDEX('Input EIA SEDS'!$A:$BZ, $A255, COLUMN(BC255))</f>
        <v/>
      </c>
      <c r="BD255">
        <f>INDEX('Input EIA SEDS'!$A:$BZ, $A255, COLUMN(BD255))</f>
        <v/>
      </c>
      <c r="BE255">
        <f>INDEX('Input EIA SEDS'!$A:$BZ, $A255, COLUMN(BE255))</f>
        <v/>
      </c>
      <c r="BF255">
        <f>INDEX('Input EIA SEDS'!$A:$BZ, $A255, COLUMN(BF255))</f>
        <v/>
      </c>
      <c r="BG255">
        <f>INDEX('Input EIA SEDS'!$A:$BZ, $A255, COLUMN(BG255))</f>
        <v/>
      </c>
      <c r="BH255">
        <f>INDEX('Input EIA SEDS'!$A:$BZ, $A255, COLUMN(BH255))</f>
        <v/>
      </c>
      <c r="BI255">
        <f>INDEX('Input EIA SEDS'!$A:$BZ, $A255, COLUMN(BI255))</f>
        <v/>
      </c>
      <c r="BJ255">
        <f>INDEX('Input EIA SEDS'!$A:$BZ, $A255, COLUMN(BJ255))</f>
        <v/>
      </c>
      <c r="BK255">
        <f>INDEX('Input EIA SEDS'!$A:$BZ, $A255, COLUMN(BK255))</f>
        <v/>
      </c>
      <c r="BL255">
        <f>INDEX('Input EIA SEDS'!$A:$BZ, $A255, COLUMN(BL255))</f>
        <v/>
      </c>
      <c r="BM255">
        <f>INDEX('Input EIA SEDS'!$A:$BZ, $A255, COLUMN(BM255))</f>
        <v/>
      </c>
      <c r="BN255">
        <f>INDEX('Input EIA SEDS'!$A:$BZ, $A255, COLUMN(BN255))</f>
        <v/>
      </c>
      <c r="BO255">
        <f>INDEX('Input EIA SEDS'!$A:$BZ, $A255, COLUMN(BO255))</f>
        <v/>
      </c>
      <c r="BP255">
        <f>INDEX('Input EIA SEDS'!$A:$BZ, $A255, COLUMN(BP255))</f>
        <v/>
      </c>
      <c r="BQ255">
        <f>INDEX('Input EIA SEDS'!$A:$BZ, $A255, COLUMN(BQ255))</f>
        <v/>
      </c>
      <c r="BR255">
        <f>INDEX('Input EIA SEDS'!$A:$BZ, $A255, COLUMN(BR255))</f>
        <v/>
      </c>
      <c r="BS255">
        <f>INDEX('Input EIA SEDS'!$A:$BZ, $A255, COLUMN(BS255))</f>
        <v/>
      </c>
      <c r="BT255">
        <f>INDEX('Input EIA SEDS'!$A:$BZ, $A255, COLUMN(BT255))</f>
        <v/>
      </c>
      <c r="BU255">
        <f>INDEX('Input EIA SEDS'!$A:$BZ, $A255, COLUMN(BU255))</f>
        <v/>
      </c>
      <c r="BV255">
        <f>INDEX('Input EIA SEDS'!$A:$BZ, $A255, COLUMN(BV255))</f>
        <v/>
      </c>
      <c r="BW255">
        <f>INDEX('Input EIA SEDS'!$A:$BZ, $A255, COLUMN(BW255))</f>
        <v/>
      </c>
    </row>
    <row r="256" spans="1:75">
      <c r="A256">
        <f>MATCH($C256,'Input EIA SEDS'!$C:$C,0)</f>
        <v/>
      </c>
      <c r="B256">
        <f>INDEX('Input EIA SEDS'!$A:$BZ, $A256, COLUMN(B256))</f>
        <v/>
      </c>
      <c r="C256" t="s">
        <v>1166</v>
      </c>
      <c r="D256">
        <f>INDEX('Input EIA SEDS'!$A:$BZ, $A256, COLUMN(D256))</f>
        <v/>
      </c>
      <c r="E256">
        <f>INDEX('Input EIA SEDS'!$A:$BZ, $A256, COLUMN(E256))</f>
        <v/>
      </c>
      <c r="F256">
        <f>INDEX('Input EIA SEDS'!$A:$BZ, $A256, COLUMN(F256))</f>
        <v/>
      </c>
      <c r="G256">
        <f>INDEX('Input EIA SEDS'!$A:$BZ, $A256, COLUMN(G256))</f>
        <v/>
      </c>
      <c r="H256">
        <f>INDEX('Input EIA SEDS'!$A:$BZ, $A256, COLUMN(H256))</f>
        <v/>
      </c>
      <c r="I256">
        <f>INDEX('Input EIA SEDS'!$A:$BZ, $A256, COLUMN(I256))</f>
        <v/>
      </c>
      <c r="J256">
        <f>INDEX('Input EIA SEDS'!$A:$BZ, $A256, COLUMN(J256))</f>
        <v/>
      </c>
      <c r="K256">
        <f>INDEX('Input EIA SEDS'!$A:$BZ, $A256, COLUMN(K256))</f>
        <v/>
      </c>
      <c r="L256">
        <f>INDEX('Input EIA SEDS'!$A:$BZ, $A256, COLUMN(L256))</f>
        <v/>
      </c>
      <c r="M256">
        <f>INDEX('Input EIA SEDS'!$A:$BZ, $A256, COLUMN(M256))</f>
        <v/>
      </c>
      <c r="N256">
        <f>INDEX('Input EIA SEDS'!$A:$BZ, $A256, COLUMN(N256))</f>
        <v/>
      </c>
      <c r="O256">
        <f>INDEX('Input EIA SEDS'!$A:$BZ, $A256, COLUMN(O256))</f>
        <v/>
      </c>
      <c r="P256">
        <f>INDEX('Input EIA SEDS'!$A:$BZ, $A256, COLUMN(P256))</f>
        <v/>
      </c>
      <c r="Q256">
        <f>INDEX('Input EIA SEDS'!$A:$BZ, $A256, COLUMN(Q256))</f>
        <v/>
      </c>
      <c r="R256">
        <f>INDEX('Input EIA SEDS'!$A:$BZ, $A256, COLUMN(R256))</f>
        <v/>
      </c>
      <c r="S256">
        <f>INDEX('Input EIA SEDS'!$A:$BZ, $A256, COLUMN(S256))</f>
        <v/>
      </c>
      <c r="T256">
        <f>INDEX('Input EIA SEDS'!$A:$BZ, $A256, COLUMN(T256))</f>
        <v/>
      </c>
      <c r="U256">
        <f>INDEX('Input EIA SEDS'!$A:$BZ, $A256, COLUMN(U256))</f>
        <v/>
      </c>
      <c r="V256">
        <f>INDEX('Input EIA SEDS'!$A:$BZ, $A256, COLUMN(V256))</f>
        <v/>
      </c>
      <c r="W256">
        <f>INDEX('Input EIA SEDS'!$A:$BZ, $A256, COLUMN(W256))</f>
        <v/>
      </c>
      <c r="X256">
        <f>INDEX('Input EIA SEDS'!$A:$BZ, $A256, COLUMN(X256))</f>
        <v/>
      </c>
      <c r="Y256">
        <f>INDEX('Input EIA SEDS'!$A:$BZ, $A256, COLUMN(Y256))</f>
        <v/>
      </c>
      <c r="Z256">
        <f>INDEX('Input EIA SEDS'!$A:$BZ, $A256, COLUMN(Z256))</f>
        <v/>
      </c>
      <c r="AA256">
        <f>INDEX('Input EIA SEDS'!$A:$BZ, $A256, COLUMN(AA256))</f>
        <v/>
      </c>
      <c r="AB256">
        <f>INDEX('Input EIA SEDS'!$A:$BZ, $A256, COLUMN(AB256))</f>
        <v/>
      </c>
      <c r="AC256">
        <f>INDEX('Input EIA SEDS'!$A:$BZ, $A256, COLUMN(AC256))</f>
        <v/>
      </c>
      <c r="AD256">
        <f>INDEX('Input EIA SEDS'!$A:$BZ, $A256, COLUMN(AD256))</f>
        <v/>
      </c>
      <c r="AE256">
        <f>INDEX('Input EIA SEDS'!$A:$BZ, $A256, COLUMN(AE256))</f>
        <v/>
      </c>
      <c r="AF256">
        <f>INDEX('Input EIA SEDS'!$A:$BZ, $A256, COLUMN(AF256))</f>
        <v/>
      </c>
      <c r="AG256">
        <f>INDEX('Input EIA SEDS'!$A:$BZ, $A256, COLUMN(AG256))</f>
        <v/>
      </c>
      <c r="AH256">
        <f>INDEX('Input EIA SEDS'!$A:$BZ, $A256, COLUMN(AH256))</f>
        <v/>
      </c>
      <c r="AI256">
        <f>INDEX('Input EIA SEDS'!$A:$BZ, $A256, COLUMN(AI256))</f>
        <v/>
      </c>
      <c r="AJ256">
        <f>INDEX('Input EIA SEDS'!$A:$BZ, $A256, COLUMN(AJ256))</f>
        <v/>
      </c>
      <c r="AK256">
        <f>INDEX('Input EIA SEDS'!$A:$BZ, $A256, COLUMN(AK256))</f>
        <v/>
      </c>
      <c r="AL256">
        <f>INDEX('Input EIA SEDS'!$A:$BZ, $A256, COLUMN(AL256))</f>
        <v/>
      </c>
      <c r="AM256">
        <f>INDEX('Input EIA SEDS'!$A:$BZ, $A256, COLUMN(AM256))</f>
        <v/>
      </c>
      <c r="AN256">
        <f>INDEX('Input EIA SEDS'!$A:$BZ, $A256, COLUMN(AN256))</f>
        <v/>
      </c>
      <c r="AO256">
        <f>INDEX('Input EIA SEDS'!$A:$BZ, $A256, COLUMN(AO256))</f>
        <v/>
      </c>
      <c r="AP256">
        <f>INDEX('Input EIA SEDS'!$A:$BZ, $A256, COLUMN(AP256))</f>
        <v/>
      </c>
      <c r="AQ256">
        <f>INDEX('Input EIA SEDS'!$A:$BZ, $A256, COLUMN(AQ256))</f>
        <v/>
      </c>
      <c r="AR256">
        <f>INDEX('Input EIA SEDS'!$A:$BZ, $A256, COLUMN(AR256))</f>
        <v/>
      </c>
      <c r="AS256">
        <f>INDEX('Input EIA SEDS'!$A:$BZ, $A256, COLUMN(AS256))</f>
        <v/>
      </c>
      <c r="AT256">
        <f>INDEX('Input EIA SEDS'!$A:$BZ, $A256, COLUMN(AT256))</f>
        <v/>
      </c>
      <c r="AU256">
        <f>INDEX('Input EIA SEDS'!$A:$BZ, $A256, COLUMN(AU256))</f>
        <v/>
      </c>
      <c r="AV256">
        <f>INDEX('Input EIA SEDS'!$A:$BZ, $A256, COLUMN(AV256))</f>
        <v/>
      </c>
      <c r="AW256">
        <f>INDEX('Input EIA SEDS'!$A:$BZ, $A256, COLUMN(AW256))</f>
        <v/>
      </c>
      <c r="AX256">
        <f>INDEX('Input EIA SEDS'!$A:$BZ, $A256, COLUMN(AX256))</f>
        <v/>
      </c>
      <c r="AY256">
        <f>INDEX('Input EIA SEDS'!$A:$BZ, $A256, COLUMN(AY256))</f>
        <v/>
      </c>
      <c r="AZ256">
        <f>INDEX('Input EIA SEDS'!$A:$BZ, $A256, COLUMN(AZ256))</f>
        <v/>
      </c>
      <c r="BA256">
        <f>INDEX('Input EIA SEDS'!$A:$BZ, $A256, COLUMN(BA256))</f>
        <v/>
      </c>
      <c r="BB256">
        <f>INDEX('Input EIA SEDS'!$A:$BZ, $A256, COLUMN(BB256))</f>
        <v/>
      </c>
      <c r="BC256">
        <f>INDEX('Input EIA SEDS'!$A:$BZ, $A256, COLUMN(BC256))</f>
        <v/>
      </c>
      <c r="BD256">
        <f>INDEX('Input EIA SEDS'!$A:$BZ, $A256, COLUMN(BD256))</f>
        <v/>
      </c>
      <c r="BE256">
        <f>INDEX('Input EIA SEDS'!$A:$BZ, $A256, COLUMN(BE256))</f>
        <v/>
      </c>
      <c r="BF256">
        <f>INDEX('Input EIA SEDS'!$A:$BZ, $A256, COLUMN(BF256))</f>
        <v/>
      </c>
      <c r="BG256">
        <f>INDEX('Input EIA SEDS'!$A:$BZ, $A256, COLUMN(BG256))</f>
        <v/>
      </c>
      <c r="BH256">
        <f>INDEX('Input EIA SEDS'!$A:$BZ, $A256, COLUMN(BH256))</f>
        <v/>
      </c>
      <c r="BI256">
        <f>INDEX('Input EIA SEDS'!$A:$BZ, $A256, COLUMN(BI256))</f>
        <v/>
      </c>
      <c r="BJ256">
        <f>INDEX('Input EIA SEDS'!$A:$BZ, $A256, COLUMN(BJ256))</f>
        <v/>
      </c>
      <c r="BK256">
        <f>INDEX('Input EIA SEDS'!$A:$BZ, $A256, COLUMN(BK256))</f>
        <v/>
      </c>
      <c r="BL256">
        <f>INDEX('Input EIA SEDS'!$A:$BZ, $A256, COLUMN(BL256))</f>
        <v/>
      </c>
      <c r="BM256">
        <f>INDEX('Input EIA SEDS'!$A:$BZ, $A256, COLUMN(BM256))</f>
        <v/>
      </c>
      <c r="BN256">
        <f>INDEX('Input EIA SEDS'!$A:$BZ, $A256, COLUMN(BN256))</f>
        <v/>
      </c>
      <c r="BO256">
        <f>INDEX('Input EIA SEDS'!$A:$BZ, $A256, COLUMN(BO256))</f>
        <v/>
      </c>
      <c r="BP256">
        <f>INDEX('Input EIA SEDS'!$A:$BZ, $A256, COLUMN(BP256))</f>
        <v/>
      </c>
      <c r="BQ256">
        <f>INDEX('Input EIA SEDS'!$A:$BZ, $A256, COLUMN(BQ256))</f>
        <v/>
      </c>
      <c r="BR256">
        <f>INDEX('Input EIA SEDS'!$A:$BZ, $A256, COLUMN(BR256))</f>
        <v/>
      </c>
      <c r="BS256">
        <f>INDEX('Input EIA SEDS'!$A:$BZ, $A256, COLUMN(BS256))</f>
        <v/>
      </c>
      <c r="BT256">
        <f>INDEX('Input EIA SEDS'!$A:$BZ, $A256, COLUMN(BT256))</f>
        <v/>
      </c>
      <c r="BU256">
        <f>INDEX('Input EIA SEDS'!$A:$BZ, $A256, COLUMN(BU256))</f>
        <v/>
      </c>
      <c r="BV256">
        <f>INDEX('Input EIA SEDS'!$A:$BZ, $A256, COLUMN(BV256))</f>
        <v/>
      </c>
      <c r="BW256">
        <f>INDEX('Input EIA SEDS'!$A:$BZ, $A256, COLUMN(BW256))</f>
        <v/>
      </c>
    </row>
    <row r="257" spans="1:75">
      <c r="A257">
        <f>MATCH($C257,'Input EIA SEDS'!$C:$C,0)</f>
        <v/>
      </c>
      <c r="B257">
        <f>INDEX('Input EIA SEDS'!$A:$BZ, $A257, COLUMN(B257))</f>
        <v/>
      </c>
      <c r="C257" t="s">
        <v>1168</v>
      </c>
      <c r="D257">
        <f>INDEX('Input EIA SEDS'!$A:$BZ, $A257, COLUMN(D257))</f>
        <v/>
      </c>
      <c r="E257">
        <f>INDEX('Input EIA SEDS'!$A:$BZ, $A257, COLUMN(E257))</f>
        <v/>
      </c>
      <c r="F257">
        <f>INDEX('Input EIA SEDS'!$A:$BZ, $A257, COLUMN(F257))</f>
        <v/>
      </c>
      <c r="G257">
        <f>INDEX('Input EIA SEDS'!$A:$BZ, $A257, COLUMN(G257))</f>
        <v/>
      </c>
      <c r="H257">
        <f>INDEX('Input EIA SEDS'!$A:$BZ, $A257, COLUMN(H257))</f>
        <v/>
      </c>
      <c r="I257">
        <f>INDEX('Input EIA SEDS'!$A:$BZ, $A257, COLUMN(I257))</f>
        <v/>
      </c>
      <c r="J257">
        <f>INDEX('Input EIA SEDS'!$A:$BZ, $A257, COLUMN(J257))</f>
        <v/>
      </c>
      <c r="K257">
        <f>INDEX('Input EIA SEDS'!$A:$BZ, $A257, COLUMN(K257))</f>
        <v/>
      </c>
      <c r="L257">
        <f>INDEX('Input EIA SEDS'!$A:$BZ, $A257, COLUMN(L257))</f>
        <v/>
      </c>
      <c r="M257">
        <f>INDEX('Input EIA SEDS'!$A:$BZ, $A257, COLUMN(M257))</f>
        <v/>
      </c>
      <c r="N257">
        <f>INDEX('Input EIA SEDS'!$A:$BZ, $A257, COLUMN(N257))</f>
        <v/>
      </c>
      <c r="O257">
        <f>INDEX('Input EIA SEDS'!$A:$BZ, $A257, COLUMN(O257))</f>
        <v/>
      </c>
      <c r="P257">
        <f>INDEX('Input EIA SEDS'!$A:$BZ, $A257, COLUMN(P257))</f>
        <v/>
      </c>
      <c r="Q257">
        <f>INDEX('Input EIA SEDS'!$A:$BZ, $A257, COLUMN(Q257))</f>
        <v/>
      </c>
      <c r="R257">
        <f>INDEX('Input EIA SEDS'!$A:$BZ, $A257, COLUMN(R257))</f>
        <v/>
      </c>
      <c r="S257">
        <f>INDEX('Input EIA SEDS'!$A:$BZ, $A257, COLUMN(S257))</f>
        <v/>
      </c>
      <c r="T257">
        <f>INDEX('Input EIA SEDS'!$A:$BZ, $A257, COLUMN(T257))</f>
        <v/>
      </c>
      <c r="U257">
        <f>INDEX('Input EIA SEDS'!$A:$BZ, $A257, COLUMN(U257))</f>
        <v/>
      </c>
      <c r="V257">
        <f>INDEX('Input EIA SEDS'!$A:$BZ, $A257, COLUMN(V257))</f>
        <v/>
      </c>
      <c r="W257">
        <f>INDEX('Input EIA SEDS'!$A:$BZ, $A257, COLUMN(W257))</f>
        <v/>
      </c>
      <c r="X257">
        <f>INDEX('Input EIA SEDS'!$A:$BZ, $A257, COLUMN(X257))</f>
        <v/>
      </c>
      <c r="Y257">
        <f>INDEX('Input EIA SEDS'!$A:$BZ, $A257, COLUMN(Y257))</f>
        <v/>
      </c>
      <c r="Z257">
        <f>INDEX('Input EIA SEDS'!$A:$BZ, $A257, COLUMN(Z257))</f>
        <v/>
      </c>
      <c r="AA257">
        <f>INDEX('Input EIA SEDS'!$A:$BZ, $A257, COLUMN(AA257))</f>
        <v/>
      </c>
      <c r="AB257">
        <f>INDEX('Input EIA SEDS'!$A:$BZ, $A257, COLUMN(AB257))</f>
        <v/>
      </c>
      <c r="AC257">
        <f>INDEX('Input EIA SEDS'!$A:$BZ, $A257, COLUMN(AC257))</f>
        <v/>
      </c>
      <c r="AD257">
        <f>INDEX('Input EIA SEDS'!$A:$BZ, $A257, COLUMN(AD257))</f>
        <v/>
      </c>
      <c r="AE257">
        <f>INDEX('Input EIA SEDS'!$A:$BZ, $A257, COLUMN(AE257))</f>
        <v/>
      </c>
      <c r="AF257">
        <f>INDEX('Input EIA SEDS'!$A:$BZ, $A257, COLUMN(AF257))</f>
        <v/>
      </c>
      <c r="AG257">
        <f>INDEX('Input EIA SEDS'!$A:$BZ, $A257, COLUMN(AG257))</f>
        <v/>
      </c>
      <c r="AH257">
        <f>INDEX('Input EIA SEDS'!$A:$BZ, $A257, COLUMN(AH257))</f>
        <v/>
      </c>
      <c r="AI257">
        <f>INDEX('Input EIA SEDS'!$A:$BZ, $A257, COLUMN(AI257))</f>
        <v/>
      </c>
      <c r="AJ257">
        <f>INDEX('Input EIA SEDS'!$A:$BZ, $A257, COLUMN(AJ257))</f>
        <v/>
      </c>
      <c r="AK257">
        <f>INDEX('Input EIA SEDS'!$A:$BZ, $A257, COLUMN(AK257))</f>
        <v/>
      </c>
      <c r="AL257">
        <f>INDEX('Input EIA SEDS'!$A:$BZ, $A257, COLUMN(AL257))</f>
        <v/>
      </c>
      <c r="AM257">
        <f>INDEX('Input EIA SEDS'!$A:$BZ, $A257, COLUMN(AM257))</f>
        <v/>
      </c>
      <c r="AN257">
        <f>INDEX('Input EIA SEDS'!$A:$BZ, $A257, COLUMN(AN257))</f>
        <v/>
      </c>
      <c r="AO257">
        <f>INDEX('Input EIA SEDS'!$A:$BZ, $A257, COLUMN(AO257))</f>
        <v/>
      </c>
      <c r="AP257">
        <f>INDEX('Input EIA SEDS'!$A:$BZ, $A257, COLUMN(AP257))</f>
        <v/>
      </c>
      <c r="AQ257">
        <f>INDEX('Input EIA SEDS'!$A:$BZ, $A257, COLUMN(AQ257))</f>
        <v/>
      </c>
      <c r="AR257">
        <f>INDEX('Input EIA SEDS'!$A:$BZ, $A257, COLUMN(AR257))</f>
        <v/>
      </c>
      <c r="AS257">
        <f>INDEX('Input EIA SEDS'!$A:$BZ, $A257, COLUMN(AS257))</f>
        <v/>
      </c>
      <c r="AT257">
        <f>INDEX('Input EIA SEDS'!$A:$BZ, $A257, COLUMN(AT257))</f>
        <v/>
      </c>
      <c r="AU257">
        <f>INDEX('Input EIA SEDS'!$A:$BZ, $A257, COLUMN(AU257))</f>
        <v/>
      </c>
      <c r="AV257">
        <f>INDEX('Input EIA SEDS'!$A:$BZ, $A257, COLUMN(AV257))</f>
        <v/>
      </c>
      <c r="AW257">
        <f>INDEX('Input EIA SEDS'!$A:$BZ, $A257, COLUMN(AW257))</f>
        <v/>
      </c>
      <c r="AX257">
        <f>INDEX('Input EIA SEDS'!$A:$BZ, $A257, COLUMN(AX257))</f>
        <v/>
      </c>
      <c r="AY257">
        <f>INDEX('Input EIA SEDS'!$A:$BZ, $A257, COLUMN(AY257))</f>
        <v/>
      </c>
      <c r="AZ257">
        <f>INDEX('Input EIA SEDS'!$A:$BZ, $A257, COLUMN(AZ257))</f>
        <v/>
      </c>
      <c r="BA257">
        <f>INDEX('Input EIA SEDS'!$A:$BZ, $A257, COLUMN(BA257))</f>
        <v/>
      </c>
      <c r="BB257">
        <f>INDEX('Input EIA SEDS'!$A:$BZ, $A257, COLUMN(BB257))</f>
        <v/>
      </c>
      <c r="BC257">
        <f>INDEX('Input EIA SEDS'!$A:$BZ, $A257, COLUMN(BC257))</f>
        <v/>
      </c>
      <c r="BD257">
        <f>INDEX('Input EIA SEDS'!$A:$BZ, $A257, COLUMN(BD257))</f>
        <v/>
      </c>
      <c r="BE257">
        <f>INDEX('Input EIA SEDS'!$A:$BZ, $A257, COLUMN(BE257))</f>
        <v/>
      </c>
      <c r="BF257">
        <f>INDEX('Input EIA SEDS'!$A:$BZ, $A257, COLUMN(BF257))</f>
        <v/>
      </c>
      <c r="BG257">
        <f>INDEX('Input EIA SEDS'!$A:$BZ, $A257, COLUMN(BG257))</f>
        <v/>
      </c>
      <c r="BH257">
        <f>INDEX('Input EIA SEDS'!$A:$BZ, $A257, COLUMN(BH257))</f>
        <v/>
      </c>
      <c r="BI257">
        <f>INDEX('Input EIA SEDS'!$A:$BZ, $A257, COLUMN(BI257))</f>
        <v/>
      </c>
      <c r="BJ257">
        <f>INDEX('Input EIA SEDS'!$A:$BZ, $A257, COLUMN(BJ257))</f>
        <v/>
      </c>
      <c r="BK257">
        <f>INDEX('Input EIA SEDS'!$A:$BZ, $A257, COLUMN(BK257))</f>
        <v/>
      </c>
      <c r="BL257">
        <f>INDEX('Input EIA SEDS'!$A:$BZ, $A257, COLUMN(BL257))</f>
        <v/>
      </c>
      <c r="BM257">
        <f>INDEX('Input EIA SEDS'!$A:$BZ, $A257, COLUMN(BM257))</f>
        <v/>
      </c>
      <c r="BN257">
        <f>INDEX('Input EIA SEDS'!$A:$BZ, $A257, COLUMN(BN257))</f>
        <v/>
      </c>
      <c r="BO257">
        <f>INDEX('Input EIA SEDS'!$A:$BZ, $A257, COLUMN(BO257))</f>
        <v/>
      </c>
      <c r="BP257">
        <f>INDEX('Input EIA SEDS'!$A:$BZ, $A257, COLUMN(BP257))</f>
        <v/>
      </c>
      <c r="BQ257">
        <f>INDEX('Input EIA SEDS'!$A:$BZ, $A257, COLUMN(BQ257))</f>
        <v/>
      </c>
      <c r="BR257">
        <f>INDEX('Input EIA SEDS'!$A:$BZ, $A257, COLUMN(BR257))</f>
        <v/>
      </c>
      <c r="BS257">
        <f>INDEX('Input EIA SEDS'!$A:$BZ, $A257, COLUMN(BS257))</f>
        <v/>
      </c>
      <c r="BT257">
        <f>INDEX('Input EIA SEDS'!$A:$BZ, $A257, COLUMN(BT257))</f>
        <v/>
      </c>
      <c r="BU257">
        <f>INDEX('Input EIA SEDS'!$A:$BZ, $A257, COLUMN(BU257))</f>
        <v/>
      </c>
      <c r="BV257">
        <f>INDEX('Input EIA SEDS'!$A:$BZ, $A257, COLUMN(BV257))</f>
        <v/>
      </c>
      <c r="BW257">
        <f>INDEX('Input EIA SEDS'!$A:$BZ, $A257, COLUMN(BW257))</f>
        <v/>
      </c>
    </row>
    <row r="258" spans="1:75">
      <c r="A258">
        <f>MATCH($C258,'Input EIA SEDS'!$C:$C,0)</f>
        <v/>
      </c>
      <c r="B258">
        <f>INDEX('Input EIA SEDS'!$A:$BZ, $A258, COLUMN(B258))</f>
        <v/>
      </c>
      <c r="C258" t="s">
        <v>1170</v>
      </c>
      <c r="D258">
        <f>INDEX('Input EIA SEDS'!$A:$BZ, $A258, COLUMN(D258))</f>
        <v/>
      </c>
      <c r="E258">
        <f>INDEX('Input EIA SEDS'!$A:$BZ, $A258, COLUMN(E258))</f>
        <v/>
      </c>
      <c r="F258">
        <f>INDEX('Input EIA SEDS'!$A:$BZ, $A258, COLUMN(F258))</f>
        <v/>
      </c>
      <c r="G258">
        <f>INDEX('Input EIA SEDS'!$A:$BZ, $A258, COLUMN(G258))</f>
        <v/>
      </c>
      <c r="H258">
        <f>INDEX('Input EIA SEDS'!$A:$BZ, $A258, COLUMN(H258))</f>
        <v/>
      </c>
      <c r="I258">
        <f>INDEX('Input EIA SEDS'!$A:$BZ, $A258, COLUMN(I258))</f>
        <v/>
      </c>
      <c r="J258">
        <f>INDEX('Input EIA SEDS'!$A:$BZ, $A258, COLUMN(J258))</f>
        <v/>
      </c>
      <c r="K258">
        <f>INDEX('Input EIA SEDS'!$A:$BZ, $A258, COLUMN(K258))</f>
        <v/>
      </c>
      <c r="L258">
        <f>INDEX('Input EIA SEDS'!$A:$BZ, $A258, COLUMN(L258))</f>
        <v/>
      </c>
      <c r="M258">
        <f>INDEX('Input EIA SEDS'!$A:$BZ, $A258, COLUMN(M258))</f>
        <v/>
      </c>
      <c r="N258">
        <f>INDEX('Input EIA SEDS'!$A:$BZ, $A258, COLUMN(N258))</f>
        <v/>
      </c>
      <c r="O258">
        <f>INDEX('Input EIA SEDS'!$A:$BZ, $A258, COLUMN(O258))</f>
        <v/>
      </c>
      <c r="P258">
        <f>INDEX('Input EIA SEDS'!$A:$BZ, $A258, COLUMN(P258))</f>
        <v/>
      </c>
      <c r="Q258">
        <f>INDEX('Input EIA SEDS'!$A:$BZ, $A258, COLUMN(Q258))</f>
        <v/>
      </c>
      <c r="R258">
        <f>INDEX('Input EIA SEDS'!$A:$BZ, $A258, COLUMN(R258))</f>
        <v/>
      </c>
      <c r="S258">
        <f>INDEX('Input EIA SEDS'!$A:$BZ, $A258, COLUMN(S258))</f>
        <v/>
      </c>
      <c r="T258">
        <f>INDEX('Input EIA SEDS'!$A:$BZ, $A258, COLUMN(T258))</f>
        <v/>
      </c>
      <c r="U258">
        <f>INDEX('Input EIA SEDS'!$A:$BZ, $A258, COLUMN(U258))</f>
        <v/>
      </c>
      <c r="V258">
        <f>INDEX('Input EIA SEDS'!$A:$BZ, $A258, COLUMN(V258))</f>
        <v/>
      </c>
      <c r="W258">
        <f>INDEX('Input EIA SEDS'!$A:$BZ, $A258, COLUMN(W258))</f>
        <v/>
      </c>
      <c r="X258">
        <f>INDEX('Input EIA SEDS'!$A:$BZ, $A258, COLUMN(X258))</f>
        <v/>
      </c>
      <c r="Y258">
        <f>INDEX('Input EIA SEDS'!$A:$BZ, $A258, COLUMN(Y258))</f>
        <v/>
      </c>
      <c r="Z258">
        <f>INDEX('Input EIA SEDS'!$A:$BZ, $A258, COLUMN(Z258))</f>
        <v/>
      </c>
      <c r="AA258">
        <f>INDEX('Input EIA SEDS'!$A:$BZ, $A258, COLUMN(AA258))</f>
        <v/>
      </c>
      <c r="AB258">
        <f>INDEX('Input EIA SEDS'!$A:$BZ, $A258, COLUMN(AB258))</f>
        <v/>
      </c>
      <c r="AC258">
        <f>INDEX('Input EIA SEDS'!$A:$BZ, $A258, COLUMN(AC258))</f>
        <v/>
      </c>
      <c r="AD258">
        <f>INDEX('Input EIA SEDS'!$A:$BZ, $A258, COLUMN(AD258))</f>
        <v/>
      </c>
      <c r="AE258">
        <f>INDEX('Input EIA SEDS'!$A:$BZ, $A258, COLUMN(AE258))</f>
        <v/>
      </c>
      <c r="AF258">
        <f>INDEX('Input EIA SEDS'!$A:$BZ, $A258, COLUMN(AF258))</f>
        <v/>
      </c>
      <c r="AG258">
        <f>INDEX('Input EIA SEDS'!$A:$BZ, $A258, COLUMN(AG258))</f>
        <v/>
      </c>
      <c r="AH258">
        <f>INDEX('Input EIA SEDS'!$A:$BZ, $A258, COLUMN(AH258))</f>
        <v/>
      </c>
      <c r="AI258">
        <f>INDEX('Input EIA SEDS'!$A:$BZ, $A258, COLUMN(AI258))</f>
        <v/>
      </c>
      <c r="AJ258">
        <f>INDEX('Input EIA SEDS'!$A:$BZ, $A258, COLUMN(AJ258))</f>
        <v/>
      </c>
      <c r="AK258">
        <f>INDEX('Input EIA SEDS'!$A:$BZ, $A258, COLUMN(AK258))</f>
        <v/>
      </c>
      <c r="AL258">
        <f>INDEX('Input EIA SEDS'!$A:$BZ, $A258, COLUMN(AL258))</f>
        <v/>
      </c>
      <c r="AM258">
        <f>INDEX('Input EIA SEDS'!$A:$BZ, $A258, COLUMN(AM258))</f>
        <v/>
      </c>
      <c r="AN258">
        <f>INDEX('Input EIA SEDS'!$A:$BZ, $A258, COLUMN(AN258))</f>
        <v/>
      </c>
      <c r="AO258">
        <f>INDEX('Input EIA SEDS'!$A:$BZ, $A258, COLUMN(AO258))</f>
        <v/>
      </c>
      <c r="AP258">
        <f>INDEX('Input EIA SEDS'!$A:$BZ, $A258, COLUMN(AP258))</f>
        <v/>
      </c>
      <c r="AQ258">
        <f>INDEX('Input EIA SEDS'!$A:$BZ, $A258, COLUMN(AQ258))</f>
        <v/>
      </c>
      <c r="AR258">
        <f>INDEX('Input EIA SEDS'!$A:$BZ, $A258, COLUMN(AR258))</f>
        <v/>
      </c>
      <c r="AS258">
        <f>INDEX('Input EIA SEDS'!$A:$BZ, $A258, COLUMN(AS258))</f>
        <v/>
      </c>
      <c r="AT258">
        <f>INDEX('Input EIA SEDS'!$A:$BZ, $A258, COLUMN(AT258))</f>
        <v/>
      </c>
      <c r="AU258">
        <f>INDEX('Input EIA SEDS'!$A:$BZ, $A258, COLUMN(AU258))</f>
        <v/>
      </c>
      <c r="AV258">
        <f>INDEX('Input EIA SEDS'!$A:$BZ, $A258, COLUMN(AV258))</f>
        <v/>
      </c>
      <c r="AW258">
        <f>INDEX('Input EIA SEDS'!$A:$BZ, $A258, COLUMN(AW258))</f>
        <v/>
      </c>
      <c r="AX258">
        <f>INDEX('Input EIA SEDS'!$A:$BZ, $A258, COLUMN(AX258))</f>
        <v/>
      </c>
      <c r="AY258">
        <f>INDEX('Input EIA SEDS'!$A:$BZ, $A258, COLUMN(AY258))</f>
        <v/>
      </c>
      <c r="AZ258">
        <f>INDEX('Input EIA SEDS'!$A:$BZ, $A258, COLUMN(AZ258))</f>
        <v/>
      </c>
      <c r="BA258">
        <f>INDEX('Input EIA SEDS'!$A:$BZ, $A258, COLUMN(BA258))</f>
        <v/>
      </c>
      <c r="BB258">
        <f>INDEX('Input EIA SEDS'!$A:$BZ, $A258, COLUMN(BB258))</f>
        <v/>
      </c>
      <c r="BC258">
        <f>INDEX('Input EIA SEDS'!$A:$BZ, $A258, COLUMN(BC258))</f>
        <v/>
      </c>
      <c r="BD258">
        <f>INDEX('Input EIA SEDS'!$A:$BZ, $A258, COLUMN(BD258))</f>
        <v/>
      </c>
      <c r="BE258">
        <f>INDEX('Input EIA SEDS'!$A:$BZ, $A258, COLUMN(BE258))</f>
        <v/>
      </c>
      <c r="BF258">
        <f>INDEX('Input EIA SEDS'!$A:$BZ, $A258, COLUMN(BF258))</f>
        <v/>
      </c>
      <c r="BG258">
        <f>INDEX('Input EIA SEDS'!$A:$BZ, $A258, COLUMN(BG258))</f>
        <v/>
      </c>
      <c r="BH258">
        <f>INDEX('Input EIA SEDS'!$A:$BZ, $A258, COLUMN(BH258))</f>
        <v/>
      </c>
      <c r="BI258">
        <f>INDEX('Input EIA SEDS'!$A:$BZ, $A258, COLUMN(BI258))</f>
        <v/>
      </c>
      <c r="BJ258">
        <f>INDEX('Input EIA SEDS'!$A:$BZ, $A258, COLUMN(BJ258))</f>
        <v/>
      </c>
      <c r="BK258">
        <f>INDEX('Input EIA SEDS'!$A:$BZ, $A258, COLUMN(BK258))</f>
        <v/>
      </c>
      <c r="BL258">
        <f>INDEX('Input EIA SEDS'!$A:$BZ, $A258, COLUMN(BL258))</f>
        <v/>
      </c>
      <c r="BM258">
        <f>INDEX('Input EIA SEDS'!$A:$BZ, $A258, COLUMN(BM258))</f>
        <v/>
      </c>
      <c r="BN258">
        <f>INDEX('Input EIA SEDS'!$A:$BZ, $A258, COLUMN(BN258))</f>
        <v/>
      </c>
      <c r="BO258">
        <f>INDEX('Input EIA SEDS'!$A:$BZ, $A258, COLUMN(BO258))</f>
        <v/>
      </c>
      <c r="BP258">
        <f>INDEX('Input EIA SEDS'!$A:$BZ, $A258, COLUMN(BP258))</f>
        <v/>
      </c>
      <c r="BQ258">
        <f>INDEX('Input EIA SEDS'!$A:$BZ, $A258, COLUMN(BQ258))</f>
        <v/>
      </c>
      <c r="BR258">
        <f>INDEX('Input EIA SEDS'!$A:$BZ, $A258, COLUMN(BR258))</f>
        <v/>
      </c>
      <c r="BS258">
        <f>INDEX('Input EIA SEDS'!$A:$BZ, $A258, COLUMN(BS258))</f>
        <v/>
      </c>
      <c r="BT258">
        <f>INDEX('Input EIA SEDS'!$A:$BZ, $A258, COLUMN(BT258))</f>
        <v/>
      </c>
      <c r="BU258">
        <f>INDEX('Input EIA SEDS'!$A:$BZ, $A258, COLUMN(BU258))</f>
        <v/>
      </c>
      <c r="BV258">
        <f>INDEX('Input EIA SEDS'!$A:$BZ, $A258, COLUMN(BV258))</f>
        <v/>
      </c>
      <c r="BW258">
        <f>INDEX('Input EIA SEDS'!$A:$BZ, $A258, COLUMN(BW258))</f>
        <v/>
      </c>
    </row>
    <row r="259" spans="1:75">
      <c r="A259">
        <f>MATCH($C259,'Input EIA SEDS'!$C:$C,0)</f>
        <v/>
      </c>
      <c r="B259">
        <f>INDEX('Input EIA SEDS'!$A:$BZ, $A259, COLUMN(B259))</f>
        <v/>
      </c>
      <c r="C259" t="s">
        <v>1172</v>
      </c>
      <c r="D259">
        <f>INDEX('Input EIA SEDS'!$A:$BZ, $A259, COLUMN(D259))</f>
        <v/>
      </c>
      <c r="E259">
        <f>INDEX('Input EIA SEDS'!$A:$BZ, $A259, COLUMN(E259))</f>
        <v/>
      </c>
      <c r="F259">
        <f>INDEX('Input EIA SEDS'!$A:$BZ, $A259, COLUMN(F259))</f>
        <v/>
      </c>
      <c r="G259">
        <f>INDEX('Input EIA SEDS'!$A:$BZ, $A259, COLUMN(G259))</f>
        <v/>
      </c>
      <c r="H259">
        <f>INDEX('Input EIA SEDS'!$A:$BZ, $A259, COLUMN(H259))</f>
        <v/>
      </c>
      <c r="I259">
        <f>INDEX('Input EIA SEDS'!$A:$BZ, $A259, COLUMN(I259))</f>
        <v/>
      </c>
      <c r="J259">
        <f>INDEX('Input EIA SEDS'!$A:$BZ, $A259, COLUMN(J259))</f>
        <v/>
      </c>
      <c r="K259">
        <f>INDEX('Input EIA SEDS'!$A:$BZ, $A259, COLUMN(K259))</f>
        <v/>
      </c>
      <c r="L259">
        <f>INDEX('Input EIA SEDS'!$A:$BZ, $A259, COLUMN(L259))</f>
        <v/>
      </c>
      <c r="M259">
        <f>INDEX('Input EIA SEDS'!$A:$BZ, $A259, COLUMN(M259))</f>
        <v/>
      </c>
      <c r="N259">
        <f>INDEX('Input EIA SEDS'!$A:$BZ, $A259, COLUMN(N259))</f>
        <v/>
      </c>
      <c r="O259">
        <f>INDEX('Input EIA SEDS'!$A:$BZ, $A259, COLUMN(O259))</f>
        <v/>
      </c>
      <c r="P259">
        <f>INDEX('Input EIA SEDS'!$A:$BZ, $A259, COLUMN(P259))</f>
        <v/>
      </c>
      <c r="Q259">
        <f>INDEX('Input EIA SEDS'!$A:$BZ, $A259, COLUMN(Q259))</f>
        <v/>
      </c>
      <c r="R259">
        <f>INDEX('Input EIA SEDS'!$A:$BZ, $A259, COLUMN(R259))</f>
        <v/>
      </c>
      <c r="S259">
        <f>INDEX('Input EIA SEDS'!$A:$BZ, $A259, COLUMN(S259))</f>
        <v/>
      </c>
      <c r="T259">
        <f>INDEX('Input EIA SEDS'!$A:$BZ, $A259, COLUMN(T259))</f>
        <v/>
      </c>
      <c r="U259">
        <f>INDEX('Input EIA SEDS'!$A:$BZ, $A259, COLUMN(U259))</f>
        <v/>
      </c>
      <c r="V259">
        <f>INDEX('Input EIA SEDS'!$A:$BZ, $A259, COLUMN(V259))</f>
        <v/>
      </c>
      <c r="W259">
        <f>INDEX('Input EIA SEDS'!$A:$BZ, $A259, COLUMN(W259))</f>
        <v/>
      </c>
      <c r="X259">
        <f>INDEX('Input EIA SEDS'!$A:$BZ, $A259, COLUMN(X259))</f>
        <v/>
      </c>
      <c r="Y259">
        <f>INDEX('Input EIA SEDS'!$A:$BZ, $A259, COLUMN(Y259))</f>
        <v/>
      </c>
      <c r="Z259">
        <f>INDEX('Input EIA SEDS'!$A:$BZ, $A259, COLUMN(Z259))</f>
        <v/>
      </c>
      <c r="AA259">
        <f>INDEX('Input EIA SEDS'!$A:$BZ, $A259, COLUMN(AA259))</f>
        <v/>
      </c>
      <c r="AB259">
        <f>INDEX('Input EIA SEDS'!$A:$BZ, $A259, COLUMN(AB259))</f>
        <v/>
      </c>
      <c r="AC259">
        <f>INDEX('Input EIA SEDS'!$A:$BZ, $A259, COLUMN(AC259))</f>
        <v/>
      </c>
      <c r="AD259">
        <f>INDEX('Input EIA SEDS'!$A:$BZ, $A259, COLUMN(AD259))</f>
        <v/>
      </c>
      <c r="AE259">
        <f>INDEX('Input EIA SEDS'!$A:$BZ, $A259, COLUMN(AE259))</f>
        <v/>
      </c>
      <c r="AF259">
        <f>INDEX('Input EIA SEDS'!$A:$BZ, $A259, COLUMN(AF259))</f>
        <v/>
      </c>
      <c r="AG259">
        <f>INDEX('Input EIA SEDS'!$A:$BZ, $A259, COLUMN(AG259))</f>
        <v/>
      </c>
      <c r="AH259">
        <f>INDEX('Input EIA SEDS'!$A:$BZ, $A259, COLUMN(AH259))</f>
        <v/>
      </c>
      <c r="AI259">
        <f>INDEX('Input EIA SEDS'!$A:$BZ, $A259, COLUMN(AI259))</f>
        <v/>
      </c>
      <c r="AJ259">
        <f>INDEX('Input EIA SEDS'!$A:$BZ, $A259, COLUMN(AJ259))</f>
        <v/>
      </c>
      <c r="AK259">
        <f>INDEX('Input EIA SEDS'!$A:$BZ, $A259, COLUMN(AK259))</f>
        <v/>
      </c>
      <c r="AL259">
        <f>INDEX('Input EIA SEDS'!$A:$BZ, $A259, COLUMN(AL259))</f>
        <v/>
      </c>
      <c r="AM259">
        <f>INDEX('Input EIA SEDS'!$A:$BZ, $A259, COLUMN(AM259))</f>
        <v/>
      </c>
      <c r="AN259">
        <f>INDEX('Input EIA SEDS'!$A:$BZ, $A259, COLUMN(AN259))</f>
        <v/>
      </c>
      <c r="AO259">
        <f>INDEX('Input EIA SEDS'!$A:$BZ, $A259, COLUMN(AO259))</f>
        <v/>
      </c>
      <c r="AP259">
        <f>INDEX('Input EIA SEDS'!$A:$BZ, $A259, COLUMN(AP259))</f>
        <v/>
      </c>
      <c r="AQ259">
        <f>INDEX('Input EIA SEDS'!$A:$BZ, $A259, COLUMN(AQ259))</f>
        <v/>
      </c>
      <c r="AR259">
        <f>INDEX('Input EIA SEDS'!$A:$BZ, $A259, COLUMN(AR259))</f>
        <v/>
      </c>
      <c r="AS259">
        <f>INDEX('Input EIA SEDS'!$A:$BZ, $A259, COLUMN(AS259))</f>
        <v/>
      </c>
      <c r="AT259">
        <f>INDEX('Input EIA SEDS'!$A:$BZ, $A259, COLUMN(AT259))</f>
        <v/>
      </c>
      <c r="AU259">
        <f>INDEX('Input EIA SEDS'!$A:$BZ, $A259, COLUMN(AU259))</f>
        <v/>
      </c>
      <c r="AV259">
        <f>INDEX('Input EIA SEDS'!$A:$BZ, $A259, COLUMN(AV259))</f>
        <v/>
      </c>
      <c r="AW259">
        <f>INDEX('Input EIA SEDS'!$A:$BZ, $A259, COLUMN(AW259))</f>
        <v/>
      </c>
      <c r="AX259">
        <f>INDEX('Input EIA SEDS'!$A:$BZ, $A259, COLUMN(AX259))</f>
        <v/>
      </c>
      <c r="AY259">
        <f>INDEX('Input EIA SEDS'!$A:$BZ, $A259, COLUMN(AY259))</f>
        <v/>
      </c>
      <c r="AZ259">
        <f>INDEX('Input EIA SEDS'!$A:$BZ, $A259, COLUMN(AZ259))</f>
        <v/>
      </c>
      <c r="BA259">
        <f>INDEX('Input EIA SEDS'!$A:$BZ, $A259, COLUMN(BA259))</f>
        <v/>
      </c>
      <c r="BB259">
        <f>INDEX('Input EIA SEDS'!$A:$BZ, $A259, COLUMN(BB259))</f>
        <v/>
      </c>
      <c r="BC259">
        <f>INDEX('Input EIA SEDS'!$A:$BZ, $A259, COLUMN(BC259))</f>
        <v/>
      </c>
      <c r="BD259">
        <f>INDEX('Input EIA SEDS'!$A:$BZ, $A259, COLUMN(BD259))</f>
        <v/>
      </c>
      <c r="BE259">
        <f>INDEX('Input EIA SEDS'!$A:$BZ, $A259, COLUMN(BE259))</f>
        <v/>
      </c>
      <c r="BF259">
        <f>INDEX('Input EIA SEDS'!$A:$BZ, $A259, COLUMN(BF259))</f>
        <v/>
      </c>
      <c r="BG259">
        <f>INDEX('Input EIA SEDS'!$A:$BZ, $A259, COLUMN(BG259))</f>
        <v/>
      </c>
      <c r="BH259">
        <f>INDEX('Input EIA SEDS'!$A:$BZ, $A259, COLUMN(BH259))</f>
        <v/>
      </c>
      <c r="BI259">
        <f>INDEX('Input EIA SEDS'!$A:$BZ, $A259, COLUMN(BI259))</f>
        <v/>
      </c>
      <c r="BJ259">
        <f>INDEX('Input EIA SEDS'!$A:$BZ, $A259, COLUMN(BJ259))</f>
        <v/>
      </c>
      <c r="BK259">
        <f>INDEX('Input EIA SEDS'!$A:$BZ, $A259, COLUMN(BK259))</f>
        <v/>
      </c>
      <c r="BL259">
        <f>INDEX('Input EIA SEDS'!$A:$BZ, $A259, COLUMN(BL259))</f>
        <v/>
      </c>
      <c r="BM259">
        <f>INDEX('Input EIA SEDS'!$A:$BZ, $A259, COLUMN(BM259))</f>
        <v/>
      </c>
      <c r="BN259">
        <f>INDEX('Input EIA SEDS'!$A:$BZ, $A259, COLUMN(BN259))</f>
        <v/>
      </c>
      <c r="BO259">
        <f>INDEX('Input EIA SEDS'!$A:$BZ, $A259, COLUMN(BO259))</f>
        <v/>
      </c>
      <c r="BP259">
        <f>INDEX('Input EIA SEDS'!$A:$BZ, $A259, COLUMN(BP259))</f>
        <v/>
      </c>
      <c r="BQ259">
        <f>INDEX('Input EIA SEDS'!$A:$BZ, $A259, COLUMN(BQ259))</f>
        <v/>
      </c>
      <c r="BR259">
        <f>INDEX('Input EIA SEDS'!$A:$BZ, $A259, COLUMN(BR259))</f>
        <v/>
      </c>
      <c r="BS259">
        <f>INDEX('Input EIA SEDS'!$A:$BZ, $A259, COLUMN(BS259))</f>
        <v/>
      </c>
      <c r="BT259">
        <f>INDEX('Input EIA SEDS'!$A:$BZ, $A259, COLUMN(BT259))</f>
        <v/>
      </c>
      <c r="BU259">
        <f>INDEX('Input EIA SEDS'!$A:$BZ, $A259, COLUMN(BU259))</f>
        <v/>
      </c>
      <c r="BV259">
        <f>INDEX('Input EIA SEDS'!$A:$BZ, $A259, COLUMN(BV259))</f>
        <v/>
      </c>
      <c r="BW259">
        <f>INDEX('Input EIA SEDS'!$A:$BZ, $A259, COLUMN(BW259))</f>
        <v/>
      </c>
    </row>
    <row r="260" spans="1:75">
      <c r="A260">
        <f>MATCH($C260,'Input EIA SEDS'!$C:$C,0)</f>
        <v/>
      </c>
      <c r="B260">
        <f>INDEX('Input EIA SEDS'!$A:$BZ, $A260, COLUMN(B260))</f>
        <v/>
      </c>
      <c r="C260" t="s">
        <v>1173</v>
      </c>
      <c r="D260">
        <f>INDEX('Input EIA SEDS'!$A:$BZ, $A260, COLUMN(D260))</f>
        <v/>
      </c>
      <c r="E260">
        <f>INDEX('Input EIA SEDS'!$A:$BZ, $A260, COLUMN(E260))</f>
        <v/>
      </c>
      <c r="F260">
        <f>INDEX('Input EIA SEDS'!$A:$BZ, $A260, COLUMN(F260))</f>
        <v/>
      </c>
      <c r="G260">
        <f>INDEX('Input EIA SEDS'!$A:$BZ, $A260, COLUMN(G260))</f>
        <v/>
      </c>
      <c r="H260">
        <f>INDEX('Input EIA SEDS'!$A:$BZ, $A260, COLUMN(H260))</f>
        <v/>
      </c>
      <c r="I260">
        <f>INDEX('Input EIA SEDS'!$A:$BZ, $A260, COLUMN(I260))</f>
        <v/>
      </c>
      <c r="J260">
        <f>INDEX('Input EIA SEDS'!$A:$BZ, $A260, COLUMN(J260))</f>
        <v/>
      </c>
      <c r="K260">
        <f>INDEX('Input EIA SEDS'!$A:$BZ, $A260, COLUMN(K260))</f>
        <v/>
      </c>
      <c r="L260">
        <f>INDEX('Input EIA SEDS'!$A:$BZ, $A260, COLUMN(L260))</f>
        <v/>
      </c>
      <c r="M260">
        <f>INDEX('Input EIA SEDS'!$A:$BZ, $A260, COLUMN(M260))</f>
        <v/>
      </c>
      <c r="N260">
        <f>INDEX('Input EIA SEDS'!$A:$BZ, $A260, COLUMN(N260))</f>
        <v/>
      </c>
      <c r="O260">
        <f>INDEX('Input EIA SEDS'!$A:$BZ, $A260, COLUMN(O260))</f>
        <v/>
      </c>
      <c r="P260">
        <f>INDEX('Input EIA SEDS'!$A:$BZ, $A260, COLUMN(P260))</f>
        <v/>
      </c>
      <c r="Q260">
        <f>INDEX('Input EIA SEDS'!$A:$BZ, $A260, COLUMN(Q260))</f>
        <v/>
      </c>
      <c r="R260">
        <f>INDEX('Input EIA SEDS'!$A:$BZ, $A260, COLUMN(R260))</f>
        <v/>
      </c>
      <c r="S260">
        <f>INDEX('Input EIA SEDS'!$A:$BZ, $A260, COLUMN(S260))</f>
        <v/>
      </c>
      <c r="T260">
        <f>INDEX('Input EIA SEDS'!$A:$BZ, $A260, COLUMN(T260))</f>
        <v/>
      </c>
      <c r="U260">
        <f>INDEX('Input EIA SEDS'!$A:$BZ, $A260, COLUMN(U260))</f>
        <v/>
      </c>
      <c r="V260">
        <f>INDEX('Input EIA SEDS'!$A:$BZ, $A260, COLUMN(V260))</f>
        <v/>
      </c>
      <c r="W260">
        <f>INDEX('Input EIA SEDS'!$A:$BZ, $A260, COLUMN(W260))</f>
        <v/>
      </c>
      <c r="X260">
        <f>INDEX('Input EIA SEDS'!$A:$BZ, $A260, COLUMN(X260))</f>
        <v/>
      </c>
      <c r="Y260">
        <f>INDEX('Input EIA SEDS'!$A:$BZ, $A260, COLUMN(Y260))</f>
        <v/>
      </c>
      <c r="Z260">
        <f>INDEX('Input EIA SEDS'!$A:$BZ, $A260, COLUMN(Z260))</f>
        <v/>
      </c>
      <c r="AA260">
        <f>INDEX('Input EIA SEDS'!$A:$BZ, $A260, COLUMN(AA260))</f>
        <v/>
      </c>
      <c r="AB260">
        <f>INDEX('Input EIA SEDS'!$A:$BZ, $A260, COLUMN(AB260))</f>
        <v/>
      </c>
      <c r="AC260">
        <f>INDEX('Input EIA SEDS'!$A:$BZ, $A260, COLUMN(AC260))</f>
        <v/>
      </c>
      <c r="AD260">
        <f>INDEX('Input EIA SEDS'!$A:$BZ, $A260, COLUMN(AD260))</f>
        <v/>
      </c>
      <c r="AE260">
        <f>INDEX('Input EIA SEDS'!$A:$BZ, $A260, COLUMN(AE260))</f>
        <v/>
      </c>
      <c r="AF260">
        <f>INDEX('Input EIA SEDS'!$A:$BZ, $A260, COLUMN(AF260))</f>
        <v/>
      </c>
      <c r="AG260">
        <f>INDEX('Input EIA SEDS'!$A:$BZ, $A260, COLUMN(AG260))</f>
        <v/>
      </c>
      <c r="AH260">
        <f>INDEX('Input EIA SEDS'!$A:$BZ, $A260, COLUMN(AH260))</f>
        <v/>
      </c>
      <c r="AI260">
        <f>INDEX('Input EIA SEDS'!$A:$BZ, $A260, COLUMN(AI260))</f>
        <v/>
      </c>
      <c r="AJ260">
        <f>INDEX('Input EIA SEDS'!$A:$BZ, $A260, COLUMN(AJ260))</f>
        <v/>
      </c>
      <c r="AK260">
        <f>INDEX('Input EIA SEDS'!$A:$BZ, $A260, COLUMN(AK260))</f>
        <v/>
      </c>
      <c r="AL260">
        <f>INDEX('Input EIA SEDS'!$A:$BZ, $A260, COLUMN(AL260))</f>
        <v/>
      </c>
      <c r="AM260">
        <f>INDEX('Input EIA SEDS'!$A:$BZ, $A260, COLUMN(AM260))</f>
        <v/>
      </c>
      <c r="AN260">
        <f>INDEX('Input EIA SEDS'!$A:$BZ, $A260, COLUMN(AN260))</f>
        <v/>
      </c>
      <c r="AO260">
        <f>INDEX('Input EIA SEDS'!$A:$BZ, $A260, COLUMN(AO260))</f>
        <v/>
      </c>
      <c r="AP260">
        <f>INDEX('Input EIA SEDS'!$A:$BZ, $A260, COLUMN(AP260))</f>
        <v/>
      </c>
      <c r="AQ260">
        <f>INDEX('Input EIA SEDS'!$A:$BZ, $A260, COLUMN(AQ260))</f>
        <v/>
      </c>
      <c r="AR260">
        <f>INDEX('Input EIA SEDS'!$A:$BZ, $A260, COLUMN(AR260))</f>
        <v/>
      </c>
      <c r="AS260">
        <f>INDEX('Input EIA SEDS'!$A:$BZ, $A260, COLUMN(AS260))</f>
        <v/>
      </c>
      <c r="AT260">
        <f>INDEX('Input EIA SEDS'!$A:$BZ, $A260, COLUMN(AT260))</f>
        <v/>
      </c>
      <c r="AU260">
        <f>INDEX('Input EIA SEDS'!$A:$BZ, $A260, COLUMN(AU260))</f>
        <v/>
      </c>
      <c r="AV260">
        <f>INDEX('Input EIA SEDS'!$A:$BZ, $A260, COLUMN(AV260))</f>
        <v/>
      </c>
      <c r="AW260">
        <f>INDEX('Input EIA SEDS'!$A:$BZ, $A260, COLUMN(AW260))</f>
        <v/>
      </c>
      <c r="AX260">
        <f>INDEX('Input EIA SEDS'!$A:$BZ, $A260, COLUMN(AX260))</f>
        <v/>
      </c>
      <c r="AY260">
        <f>INDEX('Input EIA SEDS'!$A:$BZ, $A260, COLUMN(AY260))</f>
        <v/>
      </c>
      <c r="AZ260">
        <f>INDEX('Input EIA SEDS'!$A:$BZ, $A260, COLUMN(AZ260))</f>
        <v/>
      </c>
      <c r="BA260">
        <f>INDEX('Input EIA SEDS'!$A:$BZ, $A260, COLUMN(BA260))</f>
        <v/>
      </c>
      <c r="BB260">
        <f>INDEX('Input EIA SEDS'!$A:$BZ, $A260, COLUMN(BB260))</f>
        <v/>
      </c>
      <c r="BC260">
        <f>INDEX('Input EIA SEDS'!$A:$BZ, $A260, COLUMN(BC260))</f>
        <v/>
      </c>
      <c r="BD260">
        <f>INDEX('Input EIA SEDS'!$A:$BZ, $A260, COLUMN(BD260))</f>
        <v/>
      </c>
      <c r="BE260">
        <f>INDEX('Input EIA SEDS'!$A:$BZ, $A260, COLUMN(BE260))</f>
        <v/>
      </c>
      <c r="BF260">
        <f>INDEX('Input EIA SEDS'!$A:$BZ, $A260, COLUMN(BF260))</f>
        <v/>
      </c>
      <c r="BG260">
        <f>INDEX('Input EIA SEDS'!$A:$BZ, $A260, COLUMN(BG260))</f>
        <v/>
      </c>
      <c r="BH260">
        <f>INDEX('Input EIA SEDS'!$A:$BZ, $A260, COLUMN(BH260))</f>
        <v/>
      </c>
      <c r="BI260">
        <f>INDEX('Input EIA SEDS'!$A:$BZ, $A260, COLUMN(BI260))</f>
        <v/>
      </c>
      <c r="BJ260">
        <f>INDEX('Input EIA SEDS'!$A:$BZ, $A260, COLUMN(BJ260))</f>
        <v/>
      </c>
      <c r="BK260">
        <f>INDEX('Input EIA SEDS'!$A:$BZ, $A260, COLUMN(BK260))</f>
        <v/>
      </c>
      <c r="BL260">
        <f>INDEX('Input EIA SEDS'!$A:$BZ, $A260, COLUMN(BL260))</f>
        <v/>
      </c>
      <c r="BM260">
        <f>INDEX('Input EIA SEDS'!$A:$BZ, $A260, COLUMN(BM260))</f>
        <v/>
      </c>
      <c r="BN260">
        <f>INDEX('Input EIA SEDS'!$A:$BZ, $A260, COLUMN(BN260))</f>
        <v/>
      </c>
      <c r="BO260">
        <f>INDEX('Input EIA SEDS'!$A:$BZ, $A260, COLUMN(BO260))</f>
        <v/>
      </c>
      <c r="BP260">
        <f>INDEX('Input EIA SEDS'!$A:$BZ, $A260, COLUMN(BP260))</f>
        <v/>
      </c>
      <c r="BQ260">
        <f>INDEX('Input EIA SEDS'!$A:$BZ, $A260, COLUMN(BQ260))</f>
        <v/>
      </c>
      <c r="BR260">
        <f>INDEX('Input EIA SEDS'!$A:$BZ, $A260, COLUMN(BR260))</f>
        <v/>
      </c>
      <c r="BS260">
        <f>INDEX('Input EIA SEDS'!$A:$BZ, $A260, COLUMN(BS260))</f>
        <v/>
      </c>
      <c r="BT260">
        <f>INDEX('Input EIA SEDS'!$A:$BZ, $A260, COLUMN(BT260))</f>
        <v/>
      </c>
      <c r="BU260">
        <f>INDEX('Input EIA SEDS'!$A:$BZ, $A260, COLUMN(BU260))</f>
        <v/>
      </c>
      <c r="BV260">
        <f>INDEX('Input EIA SEDS'!$A:$BZ, $A260, COLUMN(BV260))</f>
        <v/>
      </c>
      <c r="BW260">
        <f>INDEX('Input EIA SEDS'!$A:$BZ, $A260, COLUMN(BW260))</f>
        <v/>
      </c>
    </row>
    <row r="261" spans="1:75">
      <c r="A261">
        <f>MATCH($C261,'Input EIA SEDS'!$C:$C,0)</f>
        <v/>
      </c>
      <c r="B261">
        <f>INDEX('Input EIA SEDS'!$A:$BZ, $A261, COLUMN(B261))</f>
        <v/>
      </c>
      <c r="C261" t="s">
        <v>1175</v>
      </c>
      <c r="D261">
        <f>INDEX('Input EIA SEDS'!$A:$BZ, $A261, COLUMN(D261))</f>
        <v/>
      </c>
      <c r="E261">
        <f>INDEX('Input EIA SEDS'!$A:$BZ, $A261, COLUMN(E261))</f>
        <v/>
      </c>
      <c r="F261">
        <f>INDEX('Input EIA SEDS'!$A:$BZ, $A261, COLUMN(F261))</f>
        <v/>
      </c>
      <c r="G261">
        <f>INDEX('Input EIA SEDS'!$A:$BZ, $A261, COLUMN(G261))</f>
        <v/>
      </c>
      <c r="H261">
        <f>INDEX('Input EIA SEDS'!$A:$BZ, $A261, COLUMN(H261))</f>
        <v/>
      </c>
      <c r="I261">
        <f>INDEX('Input EIA SEDS'!$A:$BZ, $A261, COLUMN(I261))</f>
        <v/>
      </c>
      <c r="J261">
        <f>INDEX('Input EIA SEDS'!$A:$BZ, $A261, COLUMN(J261))</f>
        <v/>
      </c>
      <c r="K261">
        <f>INDEX('Input EIA SEDS'!$A:$BZ, $A261, COLUMN(K261))</f>
        <v/>
      </c>
      <c r="L261">
        <f>INDEX('Input EIA SEDS'!$A:$BZ, $A261, COLUMN(L261))</f>
        <v/>
      </c>
      <c r="M261">
        <f>INDEX('Input EIA SEDS'!$A:$BZ, $A261, COLUMN(M261))</f>
        <v/>
      </c>
      <c r="N261">
        <f>INDEX('Input EIA SEDS'!$A:$BZ, $A261, COLUMN(N261))</f>
        <v/>
      </c>
      <c r="O261">
        <f>INDEX('Input EIA SEDS'!$A:$BZ, $A261, COLUMN(O261))</f>
        <v/>
      </c>
      <c r="P261">
        <f>INDEX('Input EIA SEDS'!$A:$BZ, $A261, COLUMN(P261))</f>
        <v/>
      </c>
      <c r="Q261">
        <f>INDEX('Input EIA SEDS'!$A:$BZ, $A261, COLUMN(Q261))</f>
        <v/>
      </c>
      <c r="R261">
        <f>INDEX('Input EIA SEDS'!$A:$BZ, $A261, COLUMN(R261))</f>
        <v/>
      </c>
      <c r="S261">
        <f>INDEX('Input EIA SEDS'!$A:$BZ, $A261, COLUMN(S261))</f>
        <v/>
      </c>
      <c r="T261">
        <f>INDEX('Input EIA SEDS'!$A:$BZ, $A261, COLUMN(T261))</f>
        <v/>
      </c>
      <c r="U261">
        <f>INDEX('Input EIA SEDS'!$A:$BZ, $A261, COLUMN(U261))</f>
        <v/>
      </c>
      <c r="V261">
        <f>INDEX('Input EIA SEDS'!$A:$BZ, $A261, COLUMN(V261))</f>
        <v/>
      </c>
      <c r="W261">
        <f>INDEX('Input EIA SEDS'!$A:$BZ, $A261, COLUMN(W261))</f>
        <v/>
      </c>
      <c r="X261">
        <f>INDEX('Input EIA SEDS'!$A:$BZ, $A261, COLUMN(X261))</f>
        <v/>
      </c>
      <c r="Y261">
        <f>INDEX('Input EIA SEDS'!$A:$BZ, $A261, COLUMN(Y261))</f>
        <v/>
      </c>
      <c r="Z261">
        <f>INDEX('Input EIA SEDS'!$A:$BZ, $A261, COLUMN(Z261))</f>
        <v/>
      </c>
      <c r="AA261">
        <f>INDEX('Input EIA SEDS'!$A:$BZ, $A261, COLUMN(AA261))</f>
        <v/>
      </c>
      <c r="AB261">
        <f>INDEX('Input EIA SEDS'!$A:$BZ, $A261, COLUMN(AB261))</f>
        <v/>
      </c>
      <c r="AC261">
        <f>INDEX('Input EIA SEDS'!$A:$BZ, $A261, COLUMN(AC261))</f>
        <v/>
      </c>
      <c r="AD261">
        <f>INDEX('Input EIA SEDS'!$A:$BZ, $A261, COLUMN(AD261))</f>
        <v/>
      </c>
      <c r="AE261">
        <f>INDEX('Input EIA SEDS'!$A:$BZ, $A261, COLUMN(AE261))</f>
        <v/>
      </c>
      <c r="AF261">
        <f>INDEX('Input EIA SEDS'!$A:$BZ, $A261, COLUMN(AF261))</f>
        <v/>
      </c>
      <c r="AG261">
        <f>INDEX('Input EIA SEDS'!$A:$BZ, $A261, COLUMN(AG261))</f>
        <v/>
      </c>
      <c r="AH261">
        <f>INDEX('Input EIA SEDS'!$A:$BZ, $A261, COLUMN(AH261))</f>
        <v/>
      </c>
      <c r="AI261">
        <f>INDEX('Input EIA SEDS'!$A:$BZ, $A261, COLUMN(AI261))</f>
        <v/>
      </c>
      <c r="AJ261">
        <f>INDEX('Input EIA SEDS'!$A:$BZ, $A261, COLUMN(AJ261))</f>
        <v/>
      </c>
      <c r="AK261">
        <f>INDEX('Input EIA SEDS'!$A:$BZ, $A261, COLUMN(AK261))</f>
        <v/>
      </c>
      <c r="AL261">
        <f>INDEX('Input EIA SEDS'!$A:$BZ, $A261, COLUMN(AL261))</f>
        <v/>
      </c>
      <c r="AM261">
        <f>INDEX('Input EIA SEDS'!$A:$BZ, $A261, COLUMN(AM261))</f>
        <v/>
      </c>
      <c r="AN261">
        <f>INDEX('Input EIA SEDS'!$A:$BZ, $A261, COLUMN(AN261))</f>
        <v/>
      </c>
      <c r="AO261">
        <f>INDEX('Input EIA SEDS'!$A:$BZ, $A261, COLUMN(AO261))</f>
        <v/>
      </c>
      <c r="AP261">
        <f>INDEX('Input EIA SEDS'!$A:$BZ, $A261, COLUMN(AP261))</f>
        <v/>
      </c>
      <c r="AQ261">
        <f>INDEX('Input EIA SEDS'!$A:$BZ, $A261, COLUMN(AQ261))</f>
        <v/>
      </c>
      <c r="AR261">
        <f>INDEX('Input EIA SEDS'!$A:$BZ, $A261, COLUMN(AR261))</f>
        <v/>
      </c>
      <c r="AS261">
        <f>INDEX('Input EIA SEDS'!$A:$BZ, $A261, COLUMN(AS261))</f>
        <v/>
      </c>
      <c r="AT261">
        <f>INDEX('Input EIA SEDS'!$A:$BZ, $A261, COLUMN(AT261))</f>
        <v/>
      </c>
      <c r="AU261">
        <f>INDEX('Input EIA SEDS'!$A:$BZ, $A261, COLUMN(AU261))</f>
        <v/>
      </c>
      <c r="AV261">
        <f>INDEX('Input EIA SEDS'!$A:$BZ, $A261, COLUMN(AV261))</f>
        <v/>
      </c>
      <c r="AW261">
        <f>INDEX('Input EIA SEDS'!$A:$BZ, $A261, COLUMN(AW261))</f>
        <v/>
      </c>
      <c r="AX261">
        <f>INDEX('Input EIA SEDS'!$A:$BZ, $A261, COLUMN(AX261))</f>
        <v/>
      </c>
      <c r="AY261">
        <f>INDEX('Input EIA SEDS'!$A:$BZ, $A261, COLUMN(AY261))</f>
        <v/>
      </c>
      <c r="AZ261">
        <f>INDEX('Input EIA SEDS'!$A:$BZ, $A261, COLUMN(AZ261))</f>
        <v/>
      </c>
      <c r="BA261">
        <f>INDEX('Input EIA SEDS'!$A:$BZ, $A261, COLUMN(BA261))</f>
        <v/>
      </c>
      <c r="BB261">
        <f>INDEX('Input EIA SEDS'!$A:$BZ, $A261, COLUMN(BB261))</f>
        <v/>
      </c>
      <c r="BC261">
        <f>INDEX('Input EIA SEDS'!$A:$BZ, $A261, COLUMN(BC261))</f>
        <v/>
      </c>
      <c r="BD261">
        <f>INDEX('Input EIA SEDS'!$A:$BZ, $A261, COLUMN(BD261))</f>
        <v/>
      </c>
      <c r="BE261">
        <f>INDEX('Input EIA SEDS'!$A:$BZ, $A261, COLUMN(BE261))</f>
        <v/>
      </c>
      <c r="BF261">
        <f>INDEX('Input EIA SEDS'!$A:$BZ, $A261, COLUMN(BF261))</f>
        <v/>
      </c>
      <c r="BG261">
        <f>INDEX('Input EIA SEDS'!$A:$BZ, $A261, COLUMN(BG261))</f>
        <v/>
      </c>
      <c r="BH261">
        <f>INDEX('Input EIA SEDS'!$A:$BZ, $A261, COLUMN(BH261))</f>
        <v/>
      </c>
      <c r="BI261">
        <f>INDEX('Input EIA SEDS'!$A:$BZ, $A261, COLUMN(BI261))</f>
        <v/>
      </c>
      <c r="BJ261">
        <f>INDEX('Input EIA SEDS'!$A:$BZ, $A261, COLUMN(BJ261))</f>
        <v/>
      </c>
      <c r="BK261">
        <f>INDEX('Input EIA SEDS'!$A:$BZ, $A261, COLUMN(BK261))</f>
        <v/>
      </c>
      <c r="BL261">
        <f>INDEX('Input EIA SEDS'!$A:$BZ, $A261, COLUMN(BL261))</f>
        <v/>
      </c>
      <c r="BM261">
        <f>INDEX('Input EIA SEDS'!$A:$BZ, $A261, COLUMN(BM261))</f>
        <v/>
      </c>
      <c r="BN261">
        <f>INDEX('Input EIA SEDS'!$A:$BZ, $A261, COLUMN(BN261))</f>
        <v/>
      </c>
      <c r="BO261">
        <f>INDEX('Input EIA SEDS'!$A:$BZ, $A261, COLUMN(BO261))</f>
        <v/>
      </c>
      <c r="BP261">
        <f>INDEX('Input EIA SEDS'!$A:$BZ, $A261, COLUMN(BP261))</f>
        <v/>
      </c>
      <c r="BQ261">
        <f>INDEX('Input EIA SEDS'!$A:$BZ, $A261, COLUMN(BQ261))</f>
        <v/>
      </c>
      <c r="BR261">
        <f>INDEX('Input EIA SEDS'!$A:$BZ, $A261, COLUMN(BR261))</f>
        <v/>
      </c>
      <c r="BS261">
        <f>INDEX('Input EIA SEDS'!$A:$BZ, $A261, COLUMN(BS261))</f>
        <v/>
      </c>
      <c r="BT261">
        <f>INDEX('Input EIA SEDS'!$A:$BZ, $A261, COLUMN(BT261))</f>
        <v/>
      </c>
      <c r="BU261">
        <f>INDEX('Input EIA SEDS'!$A:$BZ, $A261, COLUMN(BU261))</f>
        <v/>
      </c>
      <c r="BV261">
        <f>INDEX('Input EIA SEDS'!$A:$BZ, $A261, COLUMN(BV261))</f>
        <v/>
      </c>
      <c r="BW261">
        <f>INDEX('Input EIA SEDS'!$A:$BZ, $A261, COLUMN(BW261))</f>
        <v/>
      </c>
    </row>
    <row r="262" spans="1:75">
      <c r="A262">
        <f>MATCH($C262,'Input EIA SEDS'!$C:$C,0)</f>
        <v/>
      </c>
      <c r="B262">
        <f>INDEX('Input EIA SEDS'!$A:$BZ, $A262, COLUMN(B262))</f>
        <v/>
      </c>
      <c r="C262" t="s">
        <v>1178</v>
      </c>
      <c r="D262">
        <f>INDEX('Input EIA SEDS'!$A:$BZ, $A262, COLUMN(D262))</f>
        <v/>
      </c>
      <c r="E262">
        <f>INDEX('Input EIA SEDS'!$A:$BZ, $A262, COLUMN(E262))</f>
        <v/>
      </c>
      <c r="F262">
        <f>INDEX('Input EIA SEDS'!$A:$BZ, $A262, COLUMN(F262))</f>
        <v/>
      </c>
      <c r="G262">
        <f>INDEX('Input EIA SEDS'!$A:$BZ, $A262, COLUMN(G262))</f>
        <v/>
      </c>
      <c r="H262">
        <f>INDEX('Input EIA SEDS'!$A:$BZ, $A262, COLUMN(H262))</f>
        <v/>
      </c>
      <c r="I262">
        <f>INDEX('Input EIA SEDS'!$A:$BZ, $A262, COLUMN(I262))</f>
        <v/>
      </c>
      <c r="J262">
        <f>INDEX('Input EIA SEDS'!$A:$BZ, $A262, COLUMN(J262))</f>
        <v/>
      </c>
      <c r="K262">
        <f>INDEX('Input EIA SEDS'!$A:$BZ, $A262, COLUMN(K262))</f>
        <v/>
      </c>
      <c r="L262">
        <f>INDEX('Input EIA SEDS'!$A:$BZ, $A262, COLUMN(L262))</f>
        <v/>
      </c>
      <c r="M262">
        <f>INDEX('Input EIA SEDS'!$A:$BZ, $A262, COLUMN(M262))</f>
        <v/>
      </c>
      <c r="N262">
        <f>INDEX('Input EIA SEDS'!$A:$BZ, $A262, COLUMN(N262))</f>
        <v/>
      </c>
      <c r="O262">
        <f>INDEX('Input EIA SEDS'!$A:$BZ, $A262, COLUMN(O262))</f>
        <v/>
      </c>
      <c r="P262">
        <f>INDEX('Input EIA SEDS'!$A:$BZ, $A262, COLUMN(P262))</f>
        <v/>
      </c>
      <c r="Q262">
        <f>INDEX('Input EIA SEDS'!$A:$BZ, $A262, COLUMN(Q262))</f>
        <v/>
      </c>
      <c r="R262">
        <f>INDEX('Input EIA SEDS'!$A:$BZ, $A262, COLUMN(R262))</f>
        <v/>
      </c>
      <c r="S262">
        <f>INDEX('Input EIA SEDS'!$A:$BZ, $A262, COLUMN(S262))</f>
        <v/>
      </c>
      <c r="T262">
        <f>INDEX('Input EIA SEDS'!$A:$BZ, $A262, COLUMN(T262))</f>
        <v/>
      </c>
      <c r="U262">
        <f>INDEX('Input EIA SEDS'!$A:$BZ, $A262, COLUMN(U262))</f>
        <v/>
      </c>
      <c r="V262">
        <f>INDEX('Input EIA SEDS'!$A:$BZ, $A262, COLUMN(V262))</f>
        <v/>
      </c>
      <c r="W262">
        <f>INDEX('Input EIA SEDS'!$A:$BZ, $A262, COLUMN(W262))</f>
        <v/>
      </c>
      <c r="X262">
        <f>INDEX('Input EIA SEDS'!$A:$BZ, $A262, COLUMN(X262))</f>
        <v/>
      </c>
      <c r="Y262">
        <f>INDEX('Input EIA SEDS'!$A:$BZ, $A262, COLUMN(Y262))</f>
        <v/>
      </c>
      <c r="Z262">
        <f>INDEX('Input EIA SEDS'!$A:$BZ, $A262, COLUMN(Z262))</f>
        <v/>
      </c>
      <c r="AA262">
        <f>INDEX('Input EIA SEDS'!$A:$BZ, $A262, COLUMN(AA262))</f>
        <v/>
      </c>
      <c r="AB262">
        <f>INDEX('Input EIA SEDS'!$A:$BZ, $A262, COLUMN(AB262))</f>
        <v/>
      </c>
      <c r="AC262">
        <f>INDEX('Input EIA SEDS'!$A:$BZ, $A262, COLUMN(AC262))</f>
        <v/>
      </c>
      <c r="AD262">
        <f>INDEX('Input EIA SEDS'!$A:$BZ, $A262, COLUMN(AD262))</f>
        <v/>
      </c>
      <c r="AE262">
        <f>INDEX('Input EIA SEDS'!$A:$BZ, $A262, COLUMN(AE262))</f>
        <v/>
      </c>
      <c r="AF262">
        <f>INDEX('Input EIA SEDS'!$A:$BZ, $A262, COLUMN(AF262))</f>
        <v/>
      </c>
      <c r="AG262">
        <f>INDEX('Input EIA SEDS'!$A:$BZ, $A262, COLUMN(AG262))</f>
        <v/>
      </c>
      <c r="AH262">
        <f>INDEX('Input EIA SEDS'!$A:$BZ, $A262, COLUMN(AH262))</f>
        <v/>
      </c>
      <c r="AI262">
        <f>INDEX('Input EIA SEDS'!$A:$BZ, $A262, COLUMN(AI262))</f>
        <v/>
      </c>
      <c r="AJ262">
        <f>INDEX('Input EIA SEDS'!$A:$BZ, $A262, COLUMN(AJ262))</f>
        <v/>
      </c>
      <c r="AK262">
        <f>INDEX('Input EIA SEDS'!$A:$BZ, $A262, COLUMN(AK262))</f>
        <v/>
      </c>
      <c r="AL262">
        <f>INDEX('Input EIA SEDS'!$A:$BZ, $A262, COLUMN(AL262))</f>
        <v/>
      </c>
      <c r="AM262">
        <f>INDEX('Input EIA SEDS'!$A:$BZ, $A262, COLUMN(AM262))</f>
        <v/>
      </c>
      <c r="AN262">
        <f>INDEX('Input EIA SEDS'!$A:$BZ, $A262, COLUMN(AN262))</f>
        <v/>
      </c>
      <c r="AO262">
        <f>INDEX('Input EIA SEDS'!$A:$BZ, $A262, COLUMN(AO262))</f>
        <v/>
      </c>
      <c r="AP262">
        <f>INDEX('Input EIA SEDS'!$A:$BZ, $A262, COLUMN(AP262))</f>
        <v/>
      </c>
      <c r="AQ262">
        <f>INDEX('Input EIA SEDS'!$A:$BZ, $A262, COLUMN(AQ262))</f>
        <v/>
      </c>
      <c r="AR262">
        <f>INDEX('Input EIA SEDS'!$A:$BZ, $A262, COLUMN(AR262))</f>
        <v/>
      </c>
      <c r="AS262">
        <f>INDEX('Input EIA SEDS'!$A:$BZ, $A262, COLUMN(AS262))</f>
        <v/>
      </c>
      <c r="AT262">
        <f>INDEX('Input EIA SEDS'!$A:$BZ, $A262, COLUMN(AT262))</f>
        <v/>
      </c>
      <c r="AU262">
        <f>INDEX('Input EIA SEDS'!$A:$BZ, $A262, COLUMN(AU262))</f>
        <v/>
      </c>
      <c r="AV262">
        <f>INDEX('Input EIA SEDS'!$A:$BZ, $A262, COLUMN(AV262))</f>
        <v/>
      </c>
      <c r="AW262">
        <f>INDEX('Input EIA SEDS'!$A:$BZ, $A262, COLUMN(AW262))</f>
        <v/>
      </c>
      <c r="AX262">
        <f>INDEX('Input EIA SEDS'!$A:$BZ, $A262, COLUMN(AX262))</f>
        <v/>
      </c>
      <c r="AY262">
        <f>INDEX('Input EIA SEDS'!$A:$BZ, $A262, COLUMN(AY262))</f>
        <v/>
      </c>
      <c r="AZ262">
        <f>INDEX('Input EIA SEDS'!$A:$BZ, $A262, COLUMN(AZ262))</f>
        <v/>
      </c>
      <c r="BA262">
        <f>INDEX('Input EIA SEDS'!$A:$BZ, $A262, COLUMN(BA262))</f>
        <v/>
      </c>
      <c r="BB262">
        <f>INDEX('Input EIA SEDS'!$A:$BZ, $A262, COLUMN(BB262))</f>
        <v/>
      </c>
      <c r="BC262">
        <f>INDEX('Input EIA SEDS'!$A:$BZ, $A262, COLUMN(BC262))</f>
        <v/>
      </c>
      <c r="BD262">
        <f>INDEX('Input EIA SEDS'!$A:$BZ, $A262, COLUMN(BD262))</f>
        <v/>
      </c>
      <c r="BE262">
        <f>INDEX('Input EIA SEDS'!$A:$BZ, $A262, COLUMN(BE262))</f>
        <v/>
      </c>
      <c r="BF262">
        <f>INDEX('Input EIA SEDS'!$A:$BZ, $A262, COLUMN(BF262))</f>
        <v/>
      </c>
      <c r="BG262">
        <f>INDEX('Input EIA SEDS'!$A:$BZ, $A262, COLUMN(BG262))</f>
        <v/>
      </c>
      <c r="BH262">
        <f>INDEX('Input EIA SEDS'!$A:$BZ, $A262, COLUMN(BH262))</f>
        <v/>
      </c>
      <c r="BI262">
        <f>INDEX('Input EIA SEDS'!$A:$BZ, $A262, COLUMN(BI262))</f>
        <v/>
      </c>
      <c r="BJ262">
        <f>INDEX('Input EIA SEDS'!$A:$BZ, $A262, COLUMN(BJ262))</f>
        <v/>
      </c>
      <c r="BK262">
        <f>INDEX('Input EIA SEDS'!$A:$BZ, $A262, COLUMN(BK262))</f>
        <v/>
      </c>
      <c r="BL262">
        <f>INDEX('Input EIA SEDS'!$A:$BZ, $A262, COLUMN(BL262))</f>
        <v/>
      </c>
      <c r="BM262">
        <f>INDEX('Input EIA SEDS'!$A:$BZ, $A262, COLUMN(BM262))</f>
        <v/>
      </c>
      <c r="BN262">
        <f>INDEX('Input EIA SEDS'!$A:$BZ, $A262, COLUMN(BN262))</f>
        <v/>
      </c>
      <c r="BO262">
        <f>INDEX('Input EIA SEDS'!$A:$BZ, $A262, COLUMN(BO262))</f>
        <v/>
      </c>
      <c r="BP262">
        <f>INDEX('Input EIA SEDS'!$A:$BZ, $A262, COLUMN(BP262))</f>
        <v/>
      </c>
      <c r="BQ262">
        <f>INDEX('Input EIA SEDS'!$A:$BZ, $A262, COLUMN(BQ262))</f>
        <v/>
      </c>
      <c r="BR262">
        <f>INDEX('Input EIA SEDS'!$A:$BZ, $A262, COLUMN(BR262))</f>
        <v/>
      </c>
      <c r="BS262">
        <f>INDEX('Input EIA SEDS'!$A:$BZ, $A262, COLUMN(BS262))</f>
        <v/>
      </c>
      <c r="BT262">
        <f>INDEX('Input EIA SEDS'!$A:$BZ, $A262, COLUMN(BT262))</f>
        <v/>
      </c>
      <c r="BU262">
        <f>INDEX('Input EIA SEDS'!$A:$BZ, $A262, COLUMN(BU262))</f>
        <v/>
      </c>
      <c r="BV262">
        <f>INDEX('Input EIA SEDS'!$A:$BZ, $A262, COLUMN(BV262))</f>
        <v/>
      </c>
      <c r="BW262">
        <f>INDEX('Input EIA SEDS'!$A:$BZ, $A262, COLUMN(BW262))</f>
        <v/>
      </c>
    </row>
    <row r="263" spans="1:75">
      <c r="A263">
        <f>MATCH($C263,'Input EIA SEDS'!$C:$C,0)</f>
        <v/>
      </c>
      <c r="B263">
        <f>INDEX('Input EIA SEDS'!$A:$BZ, $A263, COLUMN(B263))</f>
        <v/>
      </c>
      <c r="C263" t="s">
        <v>1186</v>
      </c>
      <c r="D263">
        <f>INDEX('Input EIA SEDS'!$A:$BZ, $A263, COLUMN(D263))</f>
        <v/>
      </c>
      <c r="E263">
        <f>INDEX('Input EIA SEDS'!$A:$BZ, $A263, COLUMN(E263))</f>
        <v/>
      </c>
      <c r="F263">
        <f>INDEX('Input EIA SEDS'!$A:$BZ, $A263, COLUMN(F263))</f>
        <v/>
      </c>
      <c r="G263">
        <f>INDEX('Input EIA SEDS'!$A:$BZ, $A263, COLUMN(G263))</f>
        <v/>
      </c>
      <c r="H263">
        <f>INDEX('Input EIA SEDS'!$A:$BZ, $A263, COLUMN(H263))</f>
        <v/>
      </c>
      <c r="I263">
        <f>INDEX('Input EIA SEDS'!$A:$BZ, $A263, COLUMN(I263))</f>
        <v/>
      </c>
      <c r="J263">
        <f>INDEX('Input EIA SEDS'!$A:$BZ, $A263, COLUMN(J263))</f>
        <v/>
      </c>
      <c r="K263">
        <f>INDEX('Input EIA SEDS'!$A:$BZ, $A263, COLUMN(K263))</f>
        <v/>
      </c>
      <c r="L263">
        <f>INDEX('Input EIA SEDS'!$A:$BZ, $A263, COLUMN(L263))</f>
        <v/>
      </c>
      <c r="M263">
        <f>INDEX('Input EIA SEDS'!$A:$BZ, $A263, COLUMN(M263))</f>
        <v/>
      </c>
      <c r="N263">
        <f>INDEX('Input EIA SEDS'!$A:$BZ, $A263, COLUMN(N263))</f>
        <v/>
      </c>
      <c r="O263">
        <f>INDEX('Input EIA SEDS'!$A:$BZ, $A263, COLUMN(O263))</f>
        <v/>
      </c>
      <c r="P263">
        <f>INDEX('Input EIA SEDS'!$A:$BZ, $A263, COLUMN(P263))</f>
        <v/>
      </c>
      <c r="Q263">
        <f>INDEX('Input EIA SEDS'!$A:$BZ, $A263, COLUMN(Q263))</f>
        <v/>
      </c>
      <c r="R263">
        <f>INDEX('Input EIA SEDS'!$A:$BZ, $A263, COLUMN(R263))</f>
        <v/>
      </c>
      <c r="S263">
        <f>INDEX('Input EIA SEDS'!$A:$BZ, $A263, COLUMN(S263))</f>
        <v/>
      </c>
      <c r="T263">
        <f>INDEX('Input EIA SEDS'!$A:$BZ, $A263, COLUMN(T263))</f>
        <v/>
      </c>
      <c r="U263">
        <f>INDEX('Input EIA SEDS'!$A:$BZ, $A263, COLUMN(U263))</f>
        <v/>
      </c>
      <c r="V263">
        <f>INDEX('Input EIA SEDS'!$A:$BZ, $A263, COLUMN(V263))</f>
        <v/>
      </c>
      <c r="W263">
        <f>INDEX('Input EIA SEDS'!$A:$BZ, $A263, COLUMN(W263))</f>
        <v/>
      </c>
      <c r="X263">
        <f>INDEX('Input EIA SEDS'!$A:$BZ, $A263, COLUMN(X263))</f>
        <v/>
      </c>
      <c r="Y263">
        <f>INDEX('Input EIA SEDS'!$A:$BZ, $A263, COLUMN(Y263))</f>
        <v/>
      </c>
      <c r="Z263">
        <f>INDEX('Input EIA SEDS'!$A:$BZ, $A263, COLUMN(Z263))</f>
        <v/>
      </c>
      <c r="AA263">
        <f>INDEX('Input EIA SEDS'!$A:$BZ, $A263, COLUMN(AA263))</f>
        <v/>
      </c>
      <c r="AB263">
        <f>INDEX('Input EIA SEDS'!$A:$BZ, $A263, COLUMN(AB263))</f>
        <v/>
      </c>
      <c r="AC263">
        <f>INDEX('Input EIA SEDS'!$A:$BZ, $A263, COLUMN(AC263))</f>
        <v/>
      </c>
      <c r="AD263">
        <f>INDEX('Input EIA SEDS'!$A:$BZ, $A263, COLUMN(AD263))</f>
        <v/>
      </c>
      <c r="AE263">
        <f>INDEX('Input EIA SEDS'!$A:$BZ, $A263, COLUMN(AE263))</f>
        <v/>
      </c>
      <c r="AF263">
        <f>INDEX('Input EIA SEDS'!$A:$BZ, $A263, COLUMN(AF263))</f>
        <v/>
      </c>
      <c r="AG263">
        <f>INDEX('Input EIA SEDS'!$A:$BZ, $A263, COLUMN(AG263))</f>
        <v/>
      </c>
      <c r="AH263">
        <f>INDEX('Input EIA SEDS'!$A:$BZ, $A263, COLUMN(AH263))</f>
        <v/>
      </c>
      <c r="AI263">
        <f>INDEX('Input EIA SEDS'!$A:$BZ, $A263, COLUMN(AI263))</f>
        <v/>
      </c>
      <c r="AJ263">
        <f>INDEX('Input EIA SEDS'!$A:$BZ, $A263, COLUMN(AJ263))</f>
        <v/>
      </c>
      <c r="AK263">
        <f>INDEX('Input EIA SEDS'!$A:$BZ, $A263, COLUMN(AK263))</f>
        <v/>
      </c>
      <c r="AL263">
        <f>INDEX('Input EIA SEDS'!$A:$BZ, $A263, COLUMN(AL263))</f>
        <v/>
      </c>
      <c r="AM263">
        <f>INDEX('Input EIA SEDS'!$A:$BZ, $A263, COLUMN(AM263))</f>
        <v/>
      </c>
      <c r="AN263">
        <f>INDEX('Input EIA SEDS'!$A:$BZ, $A263, COLUMN(AN263))</f>
        <v/>
      </c>
      <c r="AO263">
        <f>INDEX('Input EIA SEDS'!$A:$BZ, $A263, COLUMN(AO263))</f>
        <v/>
      </c>
      <c r="AP263">
        <f>INDEX('Input EIA SEDS'!$A:$BZ, $A263, COLUMN(AP263))</f>
        <v/>
      </c>
      <c r="AQ263">
        <f>INDEX('Input EIA SEDS'!$A:$BZ, $A263, COLUMN(AQ263))</f>
        <v/>
      </c>
      <c r="AR263">
        <f>INDEX('Input EIA SEDS'!$A:$BZ, $A263, COLUMN(AR263))</f>
        <v/>
      </c>
      <c r="AS263">
        <f>INDEX('Input EIA SEDS'!$A:$BZ, $A263, COLUMN(AS263))</f>
        <v/>
      </c>
      <c r="AT263">
        <f>INDEX('Input EIA SEDS'!$A:$BZ, $A263, COLUMN(AT263))</f>
        <v/>
      </c>
      <c r="AU263">
        <f>INDEX('Input EIA SEDS'!$A:$BZ, $A263, COLUMN(AU263))</f>
        <v/>
      </c>
      <c r="AV263">
        <f>INDEX('Input EIA SEDS'!$A:$BZ, $A263, COLUMN(AV263))</f>
        <v/>
      </c>
      <c r="AW263">
        <f>INDEX('Input EIA SEDS'!$A:$BZ, $A263, COLUMN(AW263))</f>
        <v/>
      </c>
      <c r="AX263">
        <f>INDEX('Input EIA SEDS'!$A:$BZ, $A263, COLUMN(AX263))</f>
        <v/>
      </c>
      <c r="AY263">
        <f>INDEX('Input EIA SEDS'!$A:$BZ, $A263, COLUMN(AY263))</f>
        <v/>
      </c>
      <c r="AZ263">
        <f>INDEX('Input EIA SEDS'!$A:$BZ, $A263, COLUMN(AZ263))</f>
        <v/>
      </c>
      <c r="BA263">
        <f>INDEX('Input EIA SEDS'!$A:$BZ, $A263, COLUMN(BA263))</f>
        <v/>
      </c>
      <c r="BB263">
        <f>INDEX('Input EIA SEDS'!$A:$BZ, $A263, COLUMN(BB263))</f>
        <v/>
      </c>
      <c r="BC263">
        <f>INDEX('Input EIA SEDS'!$A:$BZ, $A263, COLUMN(BC263))</f>
        <v/>
      </c>
      <c r="BD263">
        <f>INDEX('Input EIA SEDS'!$A:$BZ, $A263, COLUMN(BD263))</f>
        <v/>
      </c>
      <c r="BE263">
        <f>INDEX('Input EIA SEDS'!$A:$BZ, $A263, COLUMN(BE263))</f>
        <v/>
      </c>
      <c r="BF263">
        <f>INDEX('Input EIA SEDS'!$A:$BZ, $A263, COLUMN(BF263))</f>
        <v/>
      </c>
      <c r="BG263">
        <f>INDEX('Input EIA SEDS'!$A:$BZ, $A263, COLUMN(BG263))</f>
        <v/>
      </c>
      <c r="BH263">
        <f>INDEX('Input EIA SEDS'!$A:$BZ, $A263, COLUMN(BH263))</f>
        <v/>
      </c>
      <c r="BI263">
        <f>INDEX('Input EIA SEDS'!$A:$BZ, $A263, COLUMN(BI263))</f>
        <v/>
      </c>
      <c r="BJ263">
        <f>INDEX('Input EIA SEDS'!$A:$BZ, $A263, COLUMN(BJ263))</f>
        <v/>
      </c>
      <c r="BK263">
        <f>INDEX('Input EIA SEDS'!$A:$BZ, $A263, COLUMN(BK263))</f>
        <v/>
      </c>
      <c r="BL263">
        <f>INDEX('Input EIA SEDS'!$A:$BZ, $A263, COLUMN(BL263))</f>
        <v/>
      </c>
      <c r="BM263">
        <f>INDEX('Input EIA SEDS'!$A:$BZ, $A263, COLUMN(BM263))</f>
        <v/>
      </c>
      <c r="BN263">
        <f>INDEX('Input EIA SEDS'!$A:$BZ, $A263, COLUMN(BN263))</f>
        <v/>
      </c>
      <c r="BO263">
        <f>INDEX('Input EIA SEDS'!$A:$BZ, $A263, COLUMN(BO263))</f>
        <v/>
      </c>
      <c r="BP263">
        <f>INDEX('Input EIA SEDS'!$A:$BZ, $A263, COLUMN(BP263))</f>
        <v/>
      </c>
      <c r="BQ263">
        <f>INDEX('Input EIA SEDS'!$A:$BZ, $A263, COLUMN(BQ263))</f>
        <v/>
      </c>
      <c r="BR263">
        <f>INDEX('Input EIA SEDS'!$A:$BZ, $A263, COLUMN(BR263))</f>
        <v/>
      </c>
      <c r="BS263">
        <f>INDEX('Input EIA SEDS'!$A:$BZ, $A263, COLUMN(BS263))</f>
        <v/>
      </c>
      <c r="BT263">
        <f>INDEX('Input EIA SEDS'!$A:$BZ, $A263, COLUMN(BT263))</f>
        <v/>
      </c>
      <c r="BU263">
        <f>INDEX('Input EIA SEDS'!$A:$BZ, $A263, COLUMN(BU263))</f>
        <v/>
      </c>
      <c r="BV263">
        <f>INDEX('Input EIA SEDS'!$A:$BZ, $A263, COLUMN(BV263))</f>
        <v/>
      </c>
      <c r="BW263">
        <f>INDEX('Input EIA SEDS'!$A:$BZ, $A263, COLUMN(BW263))</f>
        <v/>
      </c>
    </row>
    <row r="264" spans="1:75">
      <c r="A264">
        <f>MATCH($C264,'Input EIA SEDS'!$C:$C,0)</f>
        <v/>
      </c>
      <c r="B264">
        <f>INDEX('Input EIA SEDS'!$A:$BZ, $A264, COLUMN(B264))</f>
        <v/>
      </c>
      <c r="C264" t="s">
        <v>1188</v>
      </c>
      <c r="D264">
        <f>INDEX('Input EIA SEDS'!$A:$BZ, $A264, COLUMN(D264))</f>
        <v/>
      </c>
      <c r="E264">
        <f>INDEX('Input EIA SEDS'!$A:$BZ, $A264, COLUMN(E264))</f>
        <v/>
      </c>
      <c r="F264">
        <f>INDEX('Input EIA SEDS'!$A:$BZ, $A264, COLUMN(F264))</f>
        <v/>
      </c>
      <c r="G264">
        <f>INDEX('Input EIA SEDS'!$A:$BZ, $A264, COLUMN(G264))</f>
        <v/>
      </c>
      <c r="H264">
        <f>INDEX('Input EIA SEDS'!$A:$BZ, $A264, COLUMN(H264))</f>
        <v/>
      </c>
      <c r="I264">
        <f>INDEX('Input EIA SEDS'!$A:$BZ, $A264, COLUMN(I264))</f>
        <v/>
      </c>
      <c r="J264">
        <f>INDEX('Input EIA SEDS'!$A:$BZ, $A264, COLUMN(J264))</f>
        <v/>
      </c>
      <c r="K264">
        <f>INDEX('Input EIA SEDS'!$A:$BZ, $A264, COLUMN(K264))</f>
        <v/>
      </c>
      <c r="L264">
        <f>INDEX('Input EIA SEDS'!$A:$BZ, $A264, COLUMN(L264))</f>
        <v/>
      </c>
      <c r="M264">
        <f>INDEX('Input EIA SEDS'!$A:$BZ, $A264, COLUMN(M264))</f>
        <v/>
      </c>
      <c r="N264">
        <f>INDEX('Input EIA SEDS'!$A:$BZ, $A264, COLUMN(N264))</f>
        <v/>
      </c>
      <c r="O264">
        <f>INDEX('Input EIA SEDS'!$A:$BZ, $A264, COLUMN(O264))</f>
        <v/>
      </c>
      <c r="P264">
        <f>INDEX('Input EIA SEDS'!$A:$BZ, $A264, COLUMN(P264))</f>
        <v/>
      </c>
      <c r="Q264">
        <f>INDEX('Input EIA SEDS'!$A:$BZ, $A264, COLUMN(Q264))</f>
        <v/>
      </c>
      <c r="R264">
        <f>INDEX('Input EIA SEDS'!$A:$BZ, $A264, COLUMN(R264))</f>
        <v/>
      </c>
      <c r="S264">
        <f>INDEX('Input EIA SEDS'!$A:$BZ, $A264, COLUMN(S264))</f>
        <v/>
      </c>
      <c r="T264">
        <f>INDEX('Input EIA SEDS'!$A:$BZ, $A264, COLUMN(T264))</f>
        <v/>
      </c>
      <c r="U264">
        <f>INDEX('Input EIA SEDS'!$A:$BZ, $A264, COLUMN(U264))</f>
        <v/>
      </c>
      <c r="V264">
        <f>INDEX('Input EIA SEDS'!$A:$BZ, $A264, COLUMN(V264))</f>
        <v/>
      </c>
      <c r="W264">
        <f>INDEX('Input EIA SEDS'!$A:$BZ, $A264, COLUMN(W264))</f>
        <v/>
      </c>
      <c r="X264">
        <f>INDEX('Input EIA SEDS'!$A:$BZ, $A264, COLUMN(X264))</f>
        <v/>
      </c>
      <c r="Y264">
        <f>INDEX('Input EIA SEDS'!$A:$BZ, $A264, COLUMN(Y264))</f>
        <v/>
      </c>
      <c r="Z264">
        <f>INDEX('Input EIA SEDS'!$A:$BZ, $A264, COLUMN(Z264))</f>
        <v/>
      </c>
      <c r="AA264">
        <f>INDEX('Input EIA SEDS'!$A:$BZ, $A264, COLUMN(AA264))</f>
        <v/>
      </c>
      <c r="AB264">
        <f>INDEX('Input EIA SEDS'!$A:$BZ, $A264, COLUMN(AB264))</f>
        <v/>
      </c>
      <c r="AC264">
        <f>INDEX('Input EIA SEDS'!$A:$BZ, $A264, COLUMN(AC264))</f>
        <v/>
      </c>
      <c r="AD264">
        <f>INDEX('Input EIA SEDS'!$A:$BZ, $A264, COLUMN(AD264))</f>
        <v/>
      </c>
      <c r="AE264">
        <f>INDEX('Input EIA SEDS'!$A:$BZ, $A264, COLUMN(AE264))</f>
        <v/>
      </c>
      <c r="AF264">
        <f>INDEX('Input EIA SEDS'!$A:$BZ, $A264, COLUMN(AF264))</f>
        <v/>
      </c>
      <c r="AG264">
        <f>INDEX('Input EIA SEDS'!$A:$BZ, $A264, COLUMN(AG264))</f>
        <v/>
      </c>
      <c r="AH264">
        <f>INDEX('Input EIA SEDS'!$A:$BZ, $A264, COLUMN(AH264))</f>
        <v/>
      </c>
      <c r="AI264">
        <f>INDEX('Input EIA SEDS'!$A:$BZ, $A264, COLUMN(AI264))</f>
        <v/>
      </c>
      <c r="AJ264">
        <f>INDEX('Input EIA SEDS'!$A:$BZ, $A264, COLUMN(AJ264))</f>
        <v/>
      </c>
      <c r="AK264">
        <f>INDEX('Input EIA SEDS'!$A:$BZ, $A264, COLUMN(AK264))</f>
        <v/>
      </c>
      <c r="AL264">
        <f>INDEX('Input EIA SEDS'!$A:$BZ, $A264, COLUMN(AL264))</f>
        <v/>
      </c>
      <c r="AM264">
        <f>INDEX('Input EIA SEDS'!$A:$BZ, $A264, COLUMN(AM264))</f>
        <v/>
      </c>
      <c r="AN264">
        <f>INDEX('Input EIA SEDS'!$A:$BZ, $A264, COLUMN(AN264))</f>
        <v/>
      </c>
      <c r="AO264">
        <f>INDEX('Input EIA SEDS'!$A:$BZ, $A264, COLUMN(AO264))</f>
        <v/>
      </c>
      <c r="AP264">
        <f>INDEX('Input EIA SEDS'!$A:$BZ, $A264, COLUMN(AP264))</f>
        <v/>
      </c>
      <c r="AQ264">
        <f>INDEX('Input EIA SEDS'!$A:$BZ, $A264, COLUMN(AQ264))</f>
        <v/>
      </c>
      <c r="AR264">
        <f>INDEX('Input EIA SEDS'!$A:$BZ, $A264, COLUMN(AR264))</f>
        <v/>
      </c>
      <c r="AS264">
        <f>INDEX('Input EIA SEDS'!$A:$BZ, $A264, COLUMN(AS264))</f>
        <v/>
      </c>
      <c r="AT264">
        <f>INDEX('Input EIA SEDS'!$A:$BZ, $A264, COLUMN(AT264))</f>
        <v/>
      </c>
      <c r="AU264">
        <f>INDEX('Input EIA SEDS'!$A:$BZ, $A264, COLUMN(AU264))</f>
        <v/>
      </c>
      <c r="AV264">
        <f>INDEX('Input EIA SEDS'!$A:$BZ, $A264, COLUMN(AV264))</f>
        <v/>
      </c>
      <c r="AW264">
        <f>INDEX('Input EIA SEDS'!$A:$BZ, $A264, COLUMN(AW264))</f>
        <v/>
      </c>
      <c r="AX264">
        <f>INDEX('Input EIA SEDS'!$A:$BZ, $A264, COLUMN(AX264))</f>
        <v/>
      </c>
      <c r="AY264">
        <f>INDEX('Input EIA SEDS'!$A:$BZ, $A264, COLUMN(AY264))</f>
        <v/>
      </c>
      <c r="AZ264">
        <f>INDEX('Input EIA SEDS'!$A:$BZ, $A264, COLUMN(AZ264))</f>
        <v/>
      </c>
      <c r="BA264">
        <f>INDEX('Input EIA SEDS'!$A:$BZ, $A264, COLUMN(BA264))</f>
        <v/>
      </c>
      <c r="BB264">
        <f>INDEX('Input EIA SEDS'!$A:$BZ, $A264, COLUMN(BB264))</f>
        <v/>
      </c>
      <c r="BC264">
        <f>INDEX('Input EIA SEDS'!$A:$BZ, $A264, COLUMN(BC264))</f>
        <v/>
      </c>
      <c r="BD264">
        <f>INDEX('Input EIA SEDS'!$A:$BZ, $A264, COLUMN(BD264))</f>
        <v/>
      </c>
      <c r="BE264">
        <f>INDEX('Input EIA SEDS'!$A:$BZ, $A264, COLUMN(BE264))</f>
        <v/>
      </c>
      <c r="BF264">
        <f>INDEX('Input EIA SEDS'!$A:$BZ, $A264, COLUMN(BF264))</f>
        <v/>
      </c>
      <c r="BG264">
        <f>INDEX('Input EIA SEDS'!$A:$BZ, $A264, COLUMN(BG264))</f>
        <v/>
      </c>
      <c r="BH264">
        <f>INDEX('Input EIA SEDS'!$A:$BZ, $A264, COLUMN(BH264))</f>
        <v/>
      </c>
      <c r="BI264">
        <f>INDEX('Input EIA SEDS'!$A:$BZ, $A264, COLUMN(BI264))</f>
        <v/>
      </c>
      <c r="BJ264">
        <f>INDEX('Input EIA SEDS'!$A:$BZ, $A264, COLUMN(BJ264))</f>
        <v/>
      </c>
      <c r="BK264">
        <f>INDEX('Input EIA SEDS'!$A:$BZ, $A264, COLUMN(BK264))</f>
        <v/>
      </c>
      <c r="BL264">
        <f>INDEX('Input EIA SEDS'!$A:$BZ, $A264, COLUMN(BL264))</f>
        <v/>
      </c>
      <c r="BM264">
        <f>INDEX('Input EIA SEDS'!$A:$BZ, $A264, COLUMN(BM264))</f>
        <v/>
      </c>
      <c r="BN264">
        <f>INDEX('Input EIA SEDS'!$A:$BZ, $A264, COLUMN(BN264))</f>
        <v/>
      </c>
      <c r="BO264">
        <f>INDEX('Input EIA SEDS'!$A:$BZ, $A264, COLUMN(BO264))</f>
        <v/>
      </c>
      <c r="BP264">
        <f>INDEX('Input EIA SEDS'!$A:$BZ, $A264, COLUMN(BP264))</f>
        <v/>
      </c>
      <c r="BQ264">
        <f>INDEX('Input EIA SEDS'!$A:$BZ, $A264, COLUMN(BQ264))</f>
        <v/>
      </c>
      <c r="BR264">
        <f>INDEX('Input EIA SEDS'!$A:$BZ, $A264, COLUMN(BR264))</f>
        <v/>
      </c>
      <c r="BS264">
        <f>INDEX('Input EIA SEDS'!$A:$BZ, $A264, COLUMN(BS264))</f>
        <v/>
      </c>
      <c r="BT264">
        <f>INDEX('Input EIA SEDS'!$A:$BZ, $A264, COLUMN(BT264))</f>
        <v/>
      </c>
      <c r="BU264">
        <f>INDEX('Input EIA SEDS'!$A:$BZ, $A264, COLUMN(BU264))</f>
        <v/>
      </c>
      <c r="BV264">
        <f>INDEX('Input EIA SEDS'!$A:$BZ, $A264, COLUMN(BV264))</f>
        <v/>
      </c>
      <c r="BW264">
        <f>INDEX('Input EIA SEDS'!$A:$BZ, $A264, COLUMN(BW264))</f>
        <v/>
      </c>
    </row>
    <row r="265" spans="1:75">
      <c r="A265">
        <f>MATCH($C265,'Input EIA SEDS'!$C:$C,0)</f>
        <v/>
      </c>
      <c r="B265">
        <f>INDEX('Input EIA SEDS'!$A:$BZ, $A265, COLUMN(B265))</f>
        <v/>
      </c>
      <c r="C265" t="s">
        <v>1446</v>
      </c>
      <c r="D265">
        <f>INDEX('Input EIA SEDS'!$A:$BZ, $A265, COLUMN(D265))</f>
        <v/>
      </c>
      <c r="E265">
        <f>INDEX('Input EIA SEDS'!$A:$BZ, $A265, COLUMN(E265))</f>
        <v/>
      </c>
      <c r="F265">
        <f>INDEX('Input EIA SEDS'!$A:$BZ, $A265, COLUMN(F265))</f>
        <v/>
      </c>
      <c r="G265">
        <f>INDEX('Input EIA SEDS'!$A:$BZ, $A265, COLUMN(G265))</f>
        <v/>
      </c>
      <c r="H265">
        <f>INDEX('Input EIA SEDS'!$A:$BZ, $A265, COLUMN(H265))</f>
        <v/>
      </c>
      <c r="I265">
        <f>INDEX('Input EIA SEDS'!$A:$BZ, $A265, COLUMN(I265))</f>
        <v/>
      </c>
      <c r="J265">
        <f>INDEX('Input EIA SEDS'!$A:$BZ, $A265, COLUMN(J265))</f>
        <v/>
      </c>
      <c r="K265">
        <f>INDEX('Input EIA SEDS'!$A:$BZ, $A265, COLUMN(K265))</f>
        <v/>
      </c>
      <c r="L265">
        <f>INDEX('Input EIA SEDS'!$A:$BZ, $A265, COLUMN(L265))</f>
        <v/>
      </c>
      <c r="M265">
        <f>INDEX('Input EIA SEDS'!$A:$BZ, $A265, COLUMN(M265))</f>
        <v/>
      </c>
      <c r="N265">
        <f>INDEX('Input EIA SEDS'!$A:$BZ, $A265, COLUMN(N265))</f>
        <v/>
      </c>
      <c r="O265">
        <f>INDEX('Input EIA SEDS'!$A:$BZ, $A265, COLUMN(O265))</f>
        <v/>
      </c>
      <c r="P265">
        <f>INDEX('Input EIA SEDS'!$A:$BZ, $A265, COLUMN(P265))</f>
        <v/>
      </c>
      <c r="Q265">
        <f>INDEX('Input EIA SEDS'!$A:$BZ, $A265, COLUMN(Q265))</f>
        <v/>
      </c>
      <c r="R265">
        <f>INDEX('Input EIA SEDS'!$A:$BZ, $A265, COLUMN(R265))</f>
        <v/>
      </c>
      <c r="S265">
        <f>INDEX('Input EIA SEDS'!$A:$BZ, $A265, COLUMN(S265))</f>
        <v/>
      </c>
      <c r="T265">
        <f>INDEX('Input EIA SEDS'!$A:$BZ, $A265, COLUMN(T265))</f>
        <v/>
      </c>
      <c r="U265">
        <f>INDEX('Input EIA SEDS'!$A:$BZ, $A265, COLUMN(U265))</f>
        <v/>
      </c>
      <c r="V265">
        <f>INDEX('Input EIA SEDS'!$A:$BZ, $A265, COLUMN(V265))</f>
        <v/>
      </c>
      <c r="W265">
        <f>INDEX('Input EIA SEDS'!$A:$BZ, $A265, COLUMN(W265))</f>
        <v/>
      </c>
      <c r="X265">
        <f>INDEX('Input EIA SEDS'!$A:$BZ, $A265, COLUMN(X265))</f>
        <v/>
      </c>
      <c r="Y265">
        <f>INDEX('Input EIA SEDS'!$A:$BZ, $A265, COLUMN(Y265))</f>
        <v/>
      </c>
      <c r="Z265">
        <f>INDEX('Input EIA SEDS'!$A:$BZ, $A265, COLUMN(Z265))</f>
        <v/>
      </c>
      <c r="AA265">
        <f>INDEX('Input EIA SEDS'!$A:$BZ, $A265, COLUMN(AA265))</f>
        <v/>
      </c>
      <c r="AB265">
        <f>INDEX('Input EIA SEDS'!$A:$BZ, $A265, COLUMN(AB265))</f>
        <v/>
      </c>
      <c r="AC265">
        <f>INDEX('Input EIA SEDS'!$A:$BZ, $A265, COLUMN(AC265))</f>
        <v/>
      </c>
      <c r="AD265">
        <f>INDEX('Input EIA SEDS'!$A:$BZ, $A265, COLUMN(AD265))</f>
        <v/>
      </c>
      <c r="AE265">
        <f>INDEX('Input EIA SEDS'!$A:$BZ, $A265, COLUMN(AE265))</f>
        <v/>
      </c>
      <c r="AF265">
        <f>INDEX('Input EIA SEDS'!$A:$BZ, $A265, COLUMN(AF265))</f>
        <v/>
      </c>
      <c r="AG265">
        <f>INDEX('Input EIA SEDS'!$A:$BZ, $A265, COLUMN(AG265))</f>
        <v/>
      </c>
      <c r="AH265">
        <f>INDEX('Input EIA SEDS'!$A:$BZ, $A265, COLUMN(AH265))</f>
        <v/>
      </c>
      <c r="AI265">
        <f>INDEX('Input EIA SEDS'!$A:$BZ, $A265, COLUMN(AI265))</f>
        <v/>
      </c>
      <c r="AJ265">
        <f>INDEX('Input EIA SEDS'!$A:$BZ, $A265, COLUMN(AJ265))</f>
        <v/>
      </c>
      <c r="AK265">
        <f>INDEX('Input EIA SEDS'!$A:$BZ, $A265, COLUMN(AK265))</f>
        <v/>
      </c>
      <c r="AL265">
        <f>INDEX('Input EIA SEDS'!$A:$BZ, $A265, COLUMN(AL265))</f>
        <v/>
      </c>
      <c r="AM265">
        <f>INDEX('Input EIA SEDS'!$A:$BZ, $A265, COLUMN(AM265))</f>
        <v/>
      </c>
      <c r="AN265">
        <f>INDEX('Input EIA SEDS'!$A:$BZ, $A265, COLUMN(AN265))</f>
        <v/>
      </c>
      <c r="AO265">
        <f>INDEX('Input EIA SEDS'!$A:$BZ, $A265, COLUMN(AO265))</f>
        <v/>
      </c>
      <c r="AP265">
        <f>INDEX('Input EIA SEDS'!$A:$BZ, $A265, COLUMN(AP265))</f>
        <v/>
      </c>
      <c r="AQ265">
        <f>INDEX('Input EIA SEDS'!$A:$BZ, $A265, COLUMN(AQ265))</f>
        <v/>
      </c>
      <c r="AR265">
        <f>INDEX('Input EIA SEDS'!$A:$BZ, $A265, COLUMN(AR265))</f>
        <v/>
      </c>
      <c r="AS265">
        <f>INDEX('Input EIA SEDS'!$A:$BZ, $A265, COLUMN(AS265))</f>
        <v/>
      </c>
      <c r="AT265">
        <f>INDEX('Input EIA SEDS'!$A:$BZ, $A265, COLUMN(AT265))</f>
        <v/>
      </c>
      <c r="AU265">
        <f>INDEX('Input EIA SEDS'!$A:$BZ, $A265, COLUMN(AU265))</f>
        <v/>
      </c>
      <c r="AV265">
        <f>INDEX('Input EIA SEDS'!$A:$BZ, $A265, COLUMN(AV265))</f>
        <v/>
      </c>
      <c r="AW265">
        <f>INDEX('Input EIA SEDS'!$A:$BZ, $A265, COLUMN(AW265))</f>
        <v/>
      </c>
      <c r="AX265">
        <f>INDEX('Input EIA SEDS'!$A:$BZ, $A265, COLUMN(AX265))</f>
        <v/>
      </c>
      <c r="AY265">
        <f>INDEX('Input EIA SEDS'!$A:$BZ, $A265, COLUMN(AY265))</f>
        <v/>
      </c>
      <c r="AZ265">
        <f>INDEX('Input EIA SEDS'!$A:$BZ, $A265, COLUMN(AZ265))</f>
        <v/>
      </c>
      <c r="BA265">
        <f>INDEX('Input EIA SEDS'!$A:$BZ, $A265, COLUMN(BA265))</f>
        <v/>
      </c>
      <c r="BB265">
        <f>INDEX('Input EIA SEDS'!$A:$BZ, $A265, COLUMN(BB265))</f>
        <v/>
      </c>
      <c r="BC265">
        <f>INDEX('Input EIA SEDS'!$A:$BZ, $A265, COLUMN(BC265))</f>
        <v/>
      </c>
      <c r="BD265">
        <f>INDEX('Input EIA SEDS'!$A:$BZ, $A265, COLUMN(BD265))</f>
        <v/>
      </c>
      <c r="BE265">
        <f>INDEX('Input EIA SEDS'!$A:$BZ, $A265, COLUMN(BE265))</f>
        <v/>
      </c>
      <c r="BF265">
        <f>INDEX('Input EIA SEDS'!$A:$BZ, $A265, COLUMN(BF265))</f>
        <v/>
      </c>
      <c r="BG265">
        <f>INDEX('Input EIA SEDS'!$A:$BZ, $A265, COLUMN(BG265))</f>
        <v/>
      </c>
      <c r="BH265">
        <f>INDEX('Input EIA SEDS'!$A:$BZ, $A265, COLUMN(BH265))</f>
        <v/>
      </c>
      <c r="BI265">
        <f>INDEX('Input EIA SEDS'!$A:$BZ, $A265, COLUMN(BI265))</f>
        <v/>
      </c>
      <c r="BJ265">
        <f>INDEX('Input EIA SEDS'!$A:$BZ, $A265, COLUMN(BJ265))</f>
        <v/>
      </c>
      <c r="BK265">
        <f>INDEX('Input EIA SEDS'!$A:$BZ, $A265, COLUMN(BK265))</f>
        <v/>
      </c>
      <c r="BL265">
        <f>INDEX('Input EIA SEDS'!$A:$BZ, $A265, COLUMN(BL265))</f>
        <v/>
      </c>
      <c r="BM265">
        <f>INDEX('Input EIA SEDS'!$A:$BZ, $A265, COLUMN(BM265))</f>
        <v/>
      </c>
      <c r="BN265">
        <f>INDEX('Input EIA SEDS'!$A:$BZ, $A265, COLUMN(BN265))</f>
        <v/>
      </c>
      <c r="BO265">
        <f>INDEX('Input EIA SEDS'!$A:$BZ, $A265, COLUMN(BO265))</f>
        <v/>
      </c>
      <c r="BP265">
        <f>INDEX('Input EIA SEDS'!$A:$BZ, $A265, COLUMN(BP265))</f>
        <v/>
      </c>
      <c r="BQ265">
        <f>INDEX('Input EIA SEDS'!$A:$BZ, $A265, COLUMN(BQ265))</f>
        <v/>
      </c>
      <c r="BR265">
        <f>INDEX('Input EIA SEDS'!$A:$BZ, $A265, COLUMN(BR265))</f>
        <v/>
      </c>
      <c r="BS265">
        <f>INDEX('Input EIA SEDS'!$A:$BZ, $A265, COLUMN(BS265))</f>
        <v/>
      </c>
      <c r="BT265">
        <f>INDEX('Input EIA SEDS'!$A:$BZ, $A265, COLUMN(BT265))</f>
        <v/>
      </c>
      <c r="BU265">
        <f>INDEX('Input EIA SEDS'!$A:$BZ, $A265, COLUMN(BU265))</f>
        <v/>
      </c>
      <c r="BV265">
        <f>INDEX('Input EIA SEDS'!$A:$BZ, $A265, COLUMN(BV265))</f>
        <v/>
      </c>
      <c r="BW265">
        <f>INDEX('Input EIA SEDS'!$A:$BZ, $A265, COLUMN(BW265))</f>
        <v/>
      </c>
    </row>
    <row r="266" spans="1:75">
      <c r="A266">
        <f>MATCH($C266,'Input EIA SEDS'!$C:$C,0)</f>
        <v/>
      </c>
      <c r="B266">
        <f>INDEX('Input EIA SEDS'!$A:$BZ, $A266, COLUMN(B266))</f>
        <v/>
      </c>
      <c r="C266" t="s">
        <v>1198</v>
      </c>
      <c r="D266">
        <f>INDEX('Input EIA SEDS'!$A:$BZ, $A266, COLUMN(D266))</f>
        <v/>
      </c>
      <c r="E266">
        <f>INDEX('Input EIA SEDS'!$A:$BZ, $A266, COLUMN(E266))</f>
        <v/>
      </c>
      <c r="F266">
        <f>INDEX('Input EIA SEDS'!$A:$BZ, $A266, COLUMN(F266))</f>
        <v/>
      </c>
      <c r="G266">
        <f>INDEX('Input EIA SEDS'!$A:$BZ, $A266, COLUMN(G266))</f>
        <v/>
      </c>
      <c r="H266">
        <f>INDEX('Input EIA SEDS'!$A:$BZ, $A266, COLUMN(H266))</f>
        <v/>
      </c>
      <c r="I266">
        <f>INDEX('Input EIA SEDS'!$A:$BZ, $A266, COLUMN(I266))</f>
        <v/>
      </c>
      <c r="J266">
        <f>INDEX('Input EIA SEDS'!$A:$BZ, $A266, COLUMN(J266))</f>
        <v/>
      </c>
      <c r="K266">
        <f>INDEX('Input EIA SEDS'!$A:$BZ, $A266, COLUMN(K266))</f>
        <v/>
      </c>
      <c r="L266">
        <f>INDEX('Input EIA SEDS'!$A:$BZ, $A266, COLUMN(L266))</f>
        <v/>
      </c>
      <c r="M266">
        <f>INDEX('Input EIA SEDS'!$A:$BZ, $A266, COLUMN(M266))</f>
        <v/>
      </c>
      <c r="N266">
        <f>INDEX('Input EIA SEDS'!$A:$BZ, $A266, COLUMN(N266))</f>
        <v/>
      </c>
      <c r="O266">
        <f>INDEX('Input EIA SEDS'!$A:$BZ, $A266, COLUMN(O266))</f>
        <v/>
      </c>
      <c r="P266">
        <f>INDEX('Input EIA SEDS'!$A:$BZ, $A266, COLUMN(P266))</f>
        <v/>
      </c>
      <c r="Q266">
        <f>INDEX('Input EIA SEDS'!$A:$BZ, $A266, COLUMN(Q266))</f>
        <v/>
      </c>
      <c r="R266">
        <f>INDEX('Input EIA SEDS'!$A:$BZ, $A266, COLUMN(R266))</f>
        <v/>
      </c>
      <c r="S266">
        <f>INDEX('Input EIA SEDS'!$A:$BZ, $A266, COLUMN(S266))</f>
        <v/>
      </c>
      <c r="T266">
        <f>INDEX('Input EIA SEDS'!$A:$BZ, $A266, COLUMN(T266))</f>
        <v/>
      </c>
      <c r="U266">
        <f>INDEX('Input EIA SEDS'!$A:$BZ, $A266, COLUMN(U266))</f>
        <v/>
      </c>
      <c r="V266">
        <f>INDEX('Input EIA SEDS'!$A:$BZ, $A266, COLUMN(V266))</f>
        <v/>
      </c>
      <c r="W266">
        <f>INDEX('Input EIA SEDS'!$A:$BZ, $A266, COLUMN(W266))</f>
        <v/>
      </c>
      <c r="X266">
        <f>INDEX('Input EIA SEDS'!$A:$BZ, $A266, COLUMN(X266))</f>
        <v/>
      </c>
      <c r="Y266">
        <f>INDEX('Input EIA SEDS'!$A:$BZ, $A266, COLUMN(Y266))</f>
        <v/>
      </c>
      <c r="Z266">
        <f>INDEX('Input EIA SEDS'!$A:$BZ, $A266, COLUMN(Z266))</f>
        <v/>
      </c>
      <c r="AA266">
        <f>INDEX('Input EIA SEDS'!$A:$BZ, $A266, COLUMN(AA266))</f>
        <v/>
      </c>
      <c r="AB266">
        <f>INDEX('Input EIA SEDS'!$A:$BZ, $A266, COLUMN(AB266))</f>
        <v/>
      </c>
      <c r="AC266">
        <f>INDEX('Input EIA SEDS'!$A:$BZ, $A266, COLUMN(AC266))</f>
        <v/>
      </c>
      <c r="AD266">
        <f>INDEX('Input EIA SEDS'!$A:$BZ, $A266, COLUMN(AD266))</f>
        <v/>
      </c>
      <c r="AE266">
        <f>INDEX('Input EIA SEDS'!$A:$BZ, $A266, COLUMN(AE266))</f>
        <v/>
      </c>
      <c r="AF266">
        <f>INDEX('Input EIA SEDS'!$A:$BZ, $A266, COLUMN(AF266))</f>
        <v/>
      </c>
      <c r="AG266">
        <f>INDEX('Input EIA SEDS'!$A:$BZ, $A266, COLUMN(AG266))</f>
        <v/>
      </c>
      <c r="AH266">
        <f>INDEX('Input EIA SEDS'!$A:$BZ, $A266, COLUMN(AH266))</f>
        <v/>
      </c>
      <c r="AI266">
        <f>INDEX('Input EIA SEDS'!$A:$BZ, $A266, COLUMN(AI266))</f>
        <v/>
      </c>
      <c r="AJ266">
        <f>INDEX('Input EIA SEDS'!$A:$BZ, $A266, COLUMN(AJ266))</f>
        <v/>
      </c>
      <c r="AK266">
        <f>INDEX('Input EIA SEDS'!$A:$BZ, $A266, COLUMN(AK266))</f>
        <v/>
      </c>
      <c r="AL266">
        <f>INDEX('Input EIA SEDS'!$A:$BZ, $A266, COLUMN(AL266))</f>
        <v/>
      </c>
      <c r="AM266">
        <f>INDEX('Input EIA SEDS'!$A:$BZ, $A266, COLUMN(AM266))</f>
        <v/>
      </c>
      <c r="AN266">
        <f>INDEX('Input EIA SEDS'!$A:$BZ, $A266, COLUMN(AN266))</f>
        <v/>
      </c>
      <c r="AO266">
        <f>INDEX('Input EIA SEDS'!$A:$BZ, $A266, COLUMN(AO266))</f>
        <v/>
      </c>
      <c r="AP266">
        <f>INDEX('Input EIA SEDS'!$A:$BZ, $A266, COLUMN(AP266))</f>
        <v/>
      </c>
      <c r="AQ266">
        <f>INDEX('Input EIA SEDS'!$A:$BZ, $A266, COLUMN(AQ266))</f>
        <v/>
      </c>
      <c r="AR266">
        <f>INDEX('Input EIA SEDS'!$A:$BZ, $A266, COLUMN(AR266))</f>
        <v/>
      </c>
      <c r="AS266">
        <f>INDEX('Input EIA SEDS'!$A:$BZ, $A266, COLUMN(AS266))</f>
        <v/>
      </c>
      <c r="AT266">
        <f>INDEX('Input EIA SEDS'!$A:$BZ, $A266, COLUMN(AT266))</f>
        <v/>
      </c>
      <c r="AU266">
        <f>INDEX('Input EIA SEDS'!$A:$BZ, $A266, COLUMN(AU266))</f>
        <v/>
      </c>
      <c r="AV266">
        <f>INDEX('Input EIA SEDS'!$A:$BZ, $A266, COLUMN(AV266))</f>
        <v/>
      </c>
      <c r="AW266">
        <f>INDEX('Input EIA SEDS'!$A:$BZ, $A266, COLUMN(AW266))</f>
        <v/>
      </c>
      <c r="AX266">
        <f>INDEX('Input EIA SEDS'!$A:$BZ, $A266, COLUMN(AX266))</f>
        <v/>
      </c>
      <c r="AY266">
        <f>INDEX('Input EIA SEDS'!$A:$BZ, $A266, COLUMN(AY266))</f>
        <v/>
      </c>
      <c r="AZ266">
        <f>INDEX('Input EIA SEDS'!$A:$BZ, $A266, COLUMN(AZ266))</f>
        <v/>
      </c>
      <c r="BA266">
        <f>INDEX('Input EIA SEDS'!$A:$BZ, $A266, COLUMN(BA266))</f>
        <v/>
      </c>
      <c r="BB266">
        <f>INDEX('Input EIA SEDS'!$A:$BZ, $A266, COLUMN(BB266))</f>
        <v/>
      </c>
      <c r="BC266">
        <f>INDEX('Input EIA SEDS'!$A:$BZ, $A266, COLUMN(BC266))</f>
        <v/>
      </c>
      <c r="BD266">
        <f>INDEX('Input EIA SEDS'!$A:$BZ, $A266, COLUMN(BD266))</f>
        <v/>
      </c>
      <c r="BE266">
        <f>INDEX('Input EIA SEDS'!$A:$BZ, $A266, COLUMN(BE266))</f>
        <v/>
      </c>
      <c r="BF266">
        <f>INDEX('Input EIA SEDS'!$A:$BZ, $A266, COLUMN(BF266))</f>
        <v/>
      </c>
      <c r="BG266">
        <f>INDEX('Input EIA SEDS'!$A:$BZ, $A266, COLUMN(BG266))</f>
        <v/>
      </c>
      <c r="BH266">
        <f>INDEX('Input EIA SEDS'!$A:$BZ, $A266, COLUMN(BH266))</f>
        <v/>
      </c>
      <c r="BI266">
        <f>INDEX('Input EIA SEDS'!$A:$BZ, $A266, COLUMN(BI266))</f>
        <v/>
      </c>
      <c r="BJ266">
        <f>INDEX('Input EIA SEDS'!$A:$BZ, $A266, COLUMN(BJ266))</f>
        <v/>
      </c>
      <c r="BK266">
        <f>INDEX('Input EIA SEDS'!$A:$BZ, $A266, COLUMN(BK266))</f>
        <v/>
      </c>
      <c r="BL266">
        <f>INDEX('Input EIA SEDS'!$A:$BZ, $A266, COLUMN(BL266))</f>
        <v/>
      </c>
      <c r="BM266">
        <f>INDEX('Input EIA SEDS'!$A:$BZ, $A266, COLUMN(BM266))</f>
        <v/>
      </c>
      <c r="BN266">
        <f>INDEX('Input EIA SEDS'!$A:$BZ, $A266, COLUMN(BN266))</f>
        <v/>
      </c>
      <c r="BO266">
        <f>INDEX('Input EIA SEDS'!$A:$BZ, $A266, COLUMN(BO266))</f>
        <v/>
      </c>
      <c r="BP266">
        <f>INDEX('Input EIA SEDS'!$A:$BZ, $A266, COLUMN(BP266))</f>
        <v/>
      </c>
      <c r="BQ266">
        <f>INDEX('Input EIA SEDS'!$A:$BZ, $A266, COLUMN(BQ266))</f>
        <v/>
      </c>
      <c r="BR266">
        <f>INDEX('Input EIA SEDS'!$A:$BZ, $A266, COLUMN(BR266))</f>
        <v/>
      </c>
      <c r="BS266">
        <f>INDEX('Input EIA SEDS'!$A:$BZ, $A266, COLUMN(BS266))</f>
        <v/>
      </c>
      <c r="BT266">
        <f>INDEX('Input EIA SEDS'!$A:$BZ, $A266, COLUMN(BT266))</f>
        <v/>
      </c>
      <c r="BU266">
        <f>INDEX('Input EIA SEDS'!$A:$BZ, $A266, COLUMN(BU266))</f>
        <v/>
      </c>
      <c r="BV266">
        <f>INDEX('Input EIA SEDS'!$A:$BZ, $A266, COLUMN(BV266))</f>
        <v/>
      </c>
      <c r="BW266">
        <f>INDEX('Input EIA SEDS'!$A:$BZ, $A266, COLUMN(BW266))</f>
        <v/>
      </c>
    </row>
    <row r="267" spans="1:75">
      <c r="A267">
        <f>MATCH($C267,'Input EIA SEDS'!$C:$C,0)</f>
        <v/>
      </c>
      <c r="B267">
        <f>INDEX('Input EIA SEDS'!$A:$BZ, $A267, COLUMN(B267))</f>
        <v/>
      </c>
      <c r="C267" t="s">
        <v>1202</v>
      </c>
      <c r="D267">
        <f>INDEX('Input EIA SEDS'!$A:$BZ, $A267, COLUMN(D267))</f>
        <v/>
      </c>
      <c r="E267">
        <f>INDEX('Input EIA SEDS'!$A:$BZ, $A267, COLUMN(E267))</f>
        <v/>
      </c>
      <c r="F267">
        <f>INDEX('Input EIA SEDS'!$A:$BZ, $A267, COLUMN(F267))</f>
        <v/>
      </c>
      <c r="G267">
        <f>INDEX('Input EIA SEDS'!$A:$BZ, $A267, COLUMN(G267))</f>
        <v/>
      </c>
      <c r="H267">
        <f>INDEX('Input EIA SEDS'!$A:$BZ, $A267, COLUMN(H267))</f>
        <v/>
      </c>
      <c r="I267">
        <f>INDEX('Input EIA SEDS'!$A:$BZ, $A267, COLUMN(I267))</f>
        <v/>
      </c>
      <c r="J267">
        <f>INDEX('Input EIA SEDS'!$A:$BZ, $A267, COLUMN(J267))</f>
        <v/>
      </c>
      <c r="K267">
        <f>INDEX('Input EIA SEDS'!$A:$BZ, $A267, COLUMN(K267))</f>
        <v/>
      </c>
      <c r="L267">
        <f>INDEX('Input EIA SEDS'!$A:$BZ, $A267, COLUMN(L267))</f>
        <v/>
      </c>
      <c r="M267">
        <f>INDEX('Input EIA SEDS'!$A:$BZ, $A267, COLUMN(M267))</f>
        <v/>
      </c>
      <c r="N267">
        <f>INDEX('Input EIA SEDS'!$A:$BZ, $A267, COLUMN(N267))</f>
        <v/>
      </c>
      <c r="O267">
        <f>INDEX('Input EIA SEDS'!$A:$BZ, $A267, COLUMN(O267))</f>
        <v/>
      </c>
      <c r="P267">
        <f>INDEX('Input EIA SEDS'!$A:$BZ, $A267, COLUMN(P267))</f>
        <v/>
      </c>
      <c r="Q267">
        <f>INDEX('Input EIA SEDS'!$A:$BZ, $A267, COLUMN(Q267))</f>
        <v/>
      </c>
      <c r="R267">
        <f>INDEX('Input EIA SEDS'!$A:$BZ, $A267, COLUMN(R267))</f>
        <v/>
      </c>
      <c r="S267">
        <f>INDEX('Input EIA SEDS'!$A:$BZ, $A267, COLUMN(S267))</f>
        <v/>
      </c>
      <c r="T267">
        <f>INDEX('Input EIA SEDS'!$A:$BZ, $A267, COLUMN(T267))</f>
        <v/>
      </c>
      <c r="U267">
        <f>INDEX('Input EIA SEDS'!$A:$BZ, $A267, COLUMN(U267))</f>
        <v/>
      </c>
      <c r="V267">
        <f>INDEX('Input EIA SEDS'!$A:$BZ, $A267, COLUMN(V267))</f>
        <v/>
      </c>
      <c r="W267">
        <f>INDEX('Input EIA SEDS'!$A:$BZ, $A267, COLUMN(W267))</f>
        <v/>
      </c>
      <c r="X267">
        <f>INDEX('Input EIA SEDS'!$A:$BZ, $A267, COLUMN(X267))</f>
        <v/>
      </c>
      <c r="Y267">
        <f>INDEX('Input EIA SEDS'!$A:$BZ, $A267, COLUMN(Y267))</f>
        <v/>
      </c>
      <c r="Z267">
        <f>INDEX('Input EIA SEDS'!$A:$BZ, $A267, COLUMN(Z267))</f>
        <v/>
      </c>
      <c r="AA267">
        <f>INDEX('Input EIA SEDS'!$A:$BZ, $A267, COLUMN(AA267))</f>
        <v/>
      </c>
      <c r="AB267">
        <f>INDEX('Input EIA SEDS'!$A:$BZ, $A267, COLUMN(AB267))</f>
        <v/>
      </c>
      <c r="AC267">
        <f>INDEX('Input EIA SEDS'!$A:$BZ, $A267, COLUMN(AC267))</f>
        <v/>
      </c>
      <c r="AD267">
        <f>INDEX('Input EIA SEDS'!$A:$BZ, $A267, COLUMN(AD267))</f>
        <v/>
      </c>
      <c r="AE267">
        <f>INDEX('Input EIA SEDS'!$A:$BZ, $A267, COLUMN(AE267))</f>
        <v/>
      </c>
      <c r="AF267">
        <f>INDEX('Input EIA SEDS'!$A:$BZ, $A267, COLUMN(AF267))</f>
        <v/>
      </c>
      <c r="AG267">
        <f>INDEX('Input EIA SEDS'!$A:$BZ, $A267, COLUMN(AG267))</f>
        <v/>
      </c>
      <c r="AH267">
        <f>INDEX('Input EIA SEDS'!$A:$BZ, $A267, COLUMN(AH267))</f>
        <v/>
      </c>
      <c r="AI267">
        <f>INDEX('Input EIA SEDS'!$A:$BZ, $A267, COLUMN(AI267))</f>
        <v/>
      </c>
      <c r="AJ267">
        <f>INDEX('Input EIA SEDS'!$A:$BZ, $A267, COLUMN(AJ267))</f>
        <v/>
      </c>
      <c r="AK267">
        <f>INDEX('Input EIA SEDS'!$A:$BZ, $A267, COLUMN(AK267))</f>
        <v/>
      </c>
      <c r="AL267">
        <f>INDEX('Input EIA SEDS'!$A:$BZ, $A267, COLUMN(AL267))</f>
        <v/>
      </c>
      <c r="AM267">
        <f>INDEX('Input EIA SEDS'!$A:$BZ, $A267, COLUMN(AM267))</f>
        <v/>
      </c>
      <c r="AN267">
        <f>INDEX('Input EIA SEDS'!$A:$BZ, $A267, COLUMN(AN267))</f>
        <v/>
      </c>
      <c r="AO267">
        <f>INDEX('Input EIA SEDS'!$A:$BZ, $A267, COLUMN(AO267))</f>
        <v/>
      </c>
      <c r="AP267">
        <f>INDEX('Input EIA SEDS'!$A:$BZ, $A267, COLUMN(AP267))</f>
        <v/>
      </c>
      <c r="AQ267">
        <f>INDEX('Input EIA SEDS'!$A:$BZ, $A267, COLUMN(AQ267))</f>
        <v/>
      </c>
      <c r="AR267">
        <f>INDEX('Input EIA SEDS'!$A:$BZ, $A267, COLUMN(AR267))</f>
        <v/>
      </c>
      <c r="AS267">
        <f>INDEX('Input EIA SEDS'!$A:$BZ, $A267, COLUMN(AS267))</f>
        <v/>
      </c>
      <c r="AT267">
        <f>INDEX('Input EIA SEDS'!$A:$BZ, $A267, COLUMN(AT267))</f>
        <v/>
      </c>
      <c r="AU267">
        <f>INDEX('Input EIA SEDS'!$A:$BZ, $A267, COLUMN(AU267))</f>
        <v/>
      </c>
      <c r="AV267">
        <f>INDEX('Input EIA SEDS'!$A:$BZ, $A267, COLUMN(AV267))</f>
        <v/>
      </c>
      <c r="AW267">
        <f>INDEX('Input EIA SEDS'!$A:$BZ, $A267, COLUMN(AW267))</f>
        <v/>
      </c>
      <c r="AX267">
        <f>INDEX('Input EIA SEDS'!$A:$BZ, $A267, COLUMN(AX267))</f>
        <v/>
      </c>
      <c r="AY267">
        <f>INDEX('Input EIA SEDS'!$A:$BZ, $A267, COLUMN(AY267))</f>
        <v/>
      </c>
      <c r="AZ267">
        <f>INDEX('Input EIA SEDS'!$A:$BZ, $A267, COLUMN(AZ267))</f>
        <v/>
      </c>
      <c r="BA267">
        <f>INDEX('Input EIA SEDS'!$A:$BZ, $A267, COLUMN(BA267))</f>
        <v/>
      </c>
      <c r="BB267">
        <f>INDEX('Input EIA SEDS'!$A:$BZ, $A267, COLUMN(BB267))</f>
        <v/>
      </c>
      <c r="BC267">
        <f>INDEX('Input EIA SEDS'!$A:$BZ, $A267, COLUMN(BC267))</f>
        <v/>
      </c>
      <c r="BD267">
        <f>INDEX('Input EIA SEDS'!$A:$BZ, $A267, COLUMN(BD267))</f>
        <v/>
      </c>
      <c r="BE267">
        <f>INDEX('Input EIA SEDS'!$A:$BZ, $A267, COLUMN(BE267))</f>
        <v/>
      </c>
      <c r="BF267">
        <f>INDEX('Input EIA SEDS'!$A:$BZ, $A267, COLUMN(BF267))</f>
        <v/>
      </c>
      <c r="BG267">
        <f>INDEX('Input EIA SEDS'!$A:$BZ, $A267, COLUMN(BG267))</f>
        <v/>
      </c>
      <c r="BH267">
        <f>INDEX('Input EIA SEDS'!$A:$BZ, $A267, COLUMN(BH267))</f>
        <v/>
      </c>
      <c r="BI267">
        <f>INDEX('Input EIA SEDS'!$A:$BZ, $A267, COLUMN(BI267))</f>
        <v/>
      </c>
      <c r="BJ267">
        <f>INDEX('Input EIA SEDS'!$A:$BZ, $A267, COLUMN(BJ267))</f>
        <v/>
      </c>
      <c r="BK267">
        <f>INDEX('Input EIA SEDS'!$A:$BZ, $A267, COLUMN(BK267))</f>
        <v/>
      </c>
      <c r="BL267">
        <f>INDEX('Input EIA SEDS'!$A:$BZ, $A267, COLUMN(BL267))</f>
        <v/>
      </c>
      <c r="BM267">
        <f>INDEX('Input EIA SEDS'!$A:$BZ, $A267, COLUMN(BM267))</f>
        <v/>
      </c>
      <c r="BN267">
        <f>INDEX('Input EIA SEDS'!$A:$BZ, $A267, COLUMN(BN267))</f>
        <v/>
      </c>
      <c r="BO267">
        <f>INDEX('Input EIA SEDS'!$A:$BZ, $A267, COLUMN(BO267))</f>
        <v/>
      </c>
      <c r="BP267">
        <f>INDEX('Input EIA SEDS'!$A:$BZ, $A267, COLUMN(BP267))</f>
        <v/>
      </c>
      <c r="BQ267">
        <f>INDEX('Input EIA SEDS'!$A:$BZ, $A267, COLUMN(BQ267))</f>
        <v/>
      </c>
      <c r="BR267">
        <f>INDEX('Input EIA SEDS'!$A:$BZ, $A267, COLUMN(BR267))</f>
        <v/>
      </c>
      <c r="BS267">
        <f>INDEX('Input EIA SEDS'!$A:$BZ, $A267, COLUMN(BS267))</f>
        <v/>
      </c>
      <c r="BT267">
        <f>INDEX('Input EIA SEDS'!$A:$BZ, $A267, COLUMN(BT267))</f>
        <v/>
      </c>
      <c r="BU267">
        <f>INDEX('Input EIA SEDS'!$A:$BZ, $A267, COLUMN(BU267))</f>
        <v/>
      </c>
      <c r="BV267">
        <f>INDEX('Input EIA SEDS'!$A:$BZ, $A267, COLUMN(BV267))</f>
        <v/>
      </c>
      <c r="BW267">
        <f>INDEX('Input EIA SEDS'!$A:$BZ, $A267, COLUMN(BW267))</f>
        <v/>
      </c>
    </row>
    <row r="268" spans="1:75">
      <c r="A268">
        <f>MATCH($C268,'Input EIA SEDS'!$C:$C,0)</f>
        <v/>
      </c>
      <c r="B268">
        <f>INDEX('Input EIA SEDS'!$A:$BZ, $A268, COLUMN(B268))</f>
        <v/>
      </c>
      <c r="C268" t="s">
        <v>1204</v>
      </c>
      <c r="D268">
        <f>INDEX('Input EIA SEDS'!$A:$BZ, $A268, COLUMN(D268))</f>
        <v/>
      </c>
      <c r="E268">
        <f>INDEX('Input EIA SEDS'!$A:$BZ, $A268, COLUMN(E268))</f>
        <v/>
      </c>
      <c r="F268">
        <f>INDEX('Input EIA SEDS'!$A:$BZ, $A268, COLUMN(F268))</f>
        <v/>
      </c>
      <c r="G268">
        <f>INDEX('Input EIA SEDS'!$A:$BZ, $A268, COLUMN(G268))</f>
        <v/>
      </c>
      <c r="H268">
        <f>INDEX('Input EIA SEDS'!$A:$BZ, $A268, COLUMN(H268))</f>
        <v/>
      </c>
      <c r="I268">
        <f>INDEX('Input EIA SEDS'!$A:$BZ, $A268, COLUMN(I268))</f>
        <v/>
      </c>
      <c r="J268">
        <f>INDEX('Input EIA SEDS'!$A:$BZ, $A268, COLUMN(J268))</f>
        <v/>
      </c>
      <c r="K268">
        <f>INDEX('Input EIA SEDS'!$A:$BZ, $A268, COLUMN(K268))</f>
        <v/>
      </c>
      <c r="L268">
        <f>INDEX('Input EIA SEDS'!$A:$BZ, $A268, COLUMN(L268))</f>
        <v/>
      </c>
      <c r="M268">
        <f>INDEX('Input EIA SEDS'!$A:$BZ, $A268, COLUMN(M268))</f>
        <v/>
      </c>
      <c r="N268">
        <f>INDEX('Input EIA SEDS'!$A:$BZ, $A268, COLUMN(N268))</f>
        <v/>
      </c>
      <c r="O268">
        <f>INDEX('Input EIA SEDS'!$A:$BZ, $A268, COLUMN(O268))</f>
        <v/>
      </c>
      <c r="P268">
        <f>INDEX('Input EIA SEDS'!$A:$BZ, $A268, COLUMN(P268))</f>
        <v/>
      </c>
      <c r="Q268">
        <f>INDEX('Input EIA SEDS'!$A:$BZ, $A268, COLUMN(Q268))</f>
        <v/>
      </c>
      <c r="R268">
        <f>INDEX('Input EIA SEDS'!$A:$BZ, $A268, COLUMN(R268))</f>
        <v/>
      </c>
      <c r="S268">
        <f>INDEX('Input EIA SEDS'!$A:$BZ, $A268, COLUMN(S268))</f>
        <v/>
      </c>
      <c r="T268">
        <f>INDEX('Input EIA SEDS'!$A:$BZ, $A268, COLUMN(T268))</f>
        <v/>
      </c>
      <c r="U268">
        <f>INDEX('Input EIA SEDS'!$A:$BZ, $A268, COLUMN(U268))</f>
        <v/>
      </c>
      <c r="V268">
        <f>INDEX('Input EIA SEDS'!$A:$BZ, $A268, COLUMN(V268))</f>
        <v/>
      </c>
      <c r="W268">
        <f>INDEX('Input EIA SEDS'!$A:$BZ, $A268, COLUMN(W268))</f>
        <v/>
      </c>
      <c r="X268">
        <f>INDEX('Input EIA SEDS'!$A:$BZ, $A268, COLUMN(X268))</f>
        <v/>
      </c>
      <c r="Y268">
        <f>INDEX('Input EIA SEDS'!$A:$BZ, $A268, COLUMN(Y268))</f>
        <v/>
      </c>
      <c r="Z268">
        <f>INDEX('Input EIA SEDS'!$A:$BZ, $A268, COLUMN(Z268))</f>
        <v/>
      </c>
      <c r="AA268">
        <f>INDEX('Input EIA SEDS'!$A:$BZ, $A268, COLUMN(AA268))</f>
        <v/>
      </c>
      <c r="AB268">
        <f>INDEX('Input EIA SEDS'!$A:$BZ, $A268, COLUMN(AB268))</f>
        <v/>
      </c>
      <c r="AC268">
        <f>INDEX('Input EIA SEDS'!$A:$BZ, $A268, COLUMN(AC268))</f>
        <v/>
      </c>
      <c r="AD268">
        <f>INDEX('Input EIA SEDS'!$A:$BZ, $A268, COLUMN(AD268))</f>
        <v/>
      </c>
      <c r="AE268">
        <f>INDEX('Input EIA SEDS'!$A:$BZ, $A268, COLUMN(AE268))</f>
        <v/>
      </c>
      <c r="AF268">
        <f>INDEX('Input EIA SEDS'!$A:$BZ, $A268, COLUMN(AF268))</f>
        <v/>
      </c>
      <c r="AG268">
        <f>INDEX('Input EIA SEDS'!$A:$BZ, $A268, COLUMN(AG268))</f>
        <v/>
      </c>
      <c r="AH268">
        <f>INDEX('Input EIA SEDS'!$A:$BZ, $A268, COLUMN(AH268))</f>
        <v/>
      </c>
      <c r="AI268">
        <f>INDEX('Input EIA SEDS'!$A:$BZ, $A268, COLUMN(AI268))</f>
        <v/>
      </c>
      <c r="AJ268">
        <f>INDEX('Input EIA SEDS'!$A:$BZ, $A268, COLUMN(AJ268))</f>
        <v/>
      </c>
      <c r="AK268">
        <f>INDEX('Input EIA SEDS'!$A:$BZ, $A268, COLUMN(AK268))</f>
        <v/>
      </c>
      <c r="AL268">
        <f>INDEX('Input EIA SEDS'!$A:$BZ, $A268, COLUMN(AL268))</f>
        <v/>
      </c>
      <c r="AM268">
        <f>INDEX('Input EIA SEDS'!$A:$BZ, $A268, COLUMN(AM268))</f>
        <v/>
      </c>
      <c r="AN268">
        <f>INDEX('Input EIA SEDS'!$A:$BZ, $A268, COLUMN(AN268))</f>
        <v/>
      </c>
      <c r="AO268">
        <f>INDEX('Input EIA SEDS'!$A:$BZ, $A268, COLUMN(AO268))</f>
        <v/>
      </c>
      <c r="AP268">
        <f>INDEX('Input EIA SEDS'!$A:$BZ, $A268, COLUMN(AP268))</f>
        <v/>
      </c>
      <c r="AQ268">
        <f>INDEX('Input EIA SEDS'!$A:$BZ, $A268, COLUMN(AQ268))</f>
        <v/>
      </c>
      <c r="AR268">
        <f>INDEX('Input EIA SEDS'!$A:$BZ, $A268, COLUMN(AR268))</f>
        <v/>
      </c>
      <c r="AS268">
        <f>INDEX('Input EIA SEDS'!$A:$BZ, $A268, COLUMN(AS268))</f>
        <v/>
      </c>
      <c r="AT268">
        <f>INDEX('Input EIA SEDS'!$A:$BZ, $A268, COLUMN(AT268))</f>
        <v/>
      </c>
      <c r="AU268">
        <f>INDEX('Input EIA SEDS'!$A:$BZ, $A268, COLUMN(AU268))</f>
        <v/>
      </c>
      <c r="AV268">
        <f>INDEX('Input EIA SEDS'!$A:$BZ, $A268, COLUMN(AV268))</f>
        <v/>
      </c>
      <c r="AW268">
        <f>INDEX('Input EIA SEDS'!$A:$BZ, $A268, COLUMN(AW268))</f>
        <v/>
      </c>
      <c r="AX268">
        <f>INDEX('Input EIA SEDS'!$A:$BZ, $A268, COLUMN(AX268))</f>
        <v/>
      </c>
      <c r="AY268">
        <f>INDEX('Input EIA SEDS'!$A:$BZ, $A268, COLUMN(AY268))</f>
        <v/>
      </c>
      <c r="AZ268">
        <f>INDEX('Input EIA SEDS'!$A:$BZ, $A268, COLUMN(AZ268))</f>
        <v/>
      </c>
      <c r="BA268">
        <f>INDEX('Input EIA SEDS'!$A:$BZ, $A268, COLUMN(BA268))</f>
        <v/>
      </c>
      <c r="BB268">
        <f>INDEX('Input EIA SEDS'!$A:$BZ, $A268, COLUMN(BB268))</f>
        <v/>
      </c>
      <c r="BC268">
        <f>INDEX('Input EIA SEDS'!$A:$BZ, $A268, COLUMN(BC268))</f>
        <v/>
      </c>
      <c r="BD268">
        <f>INDEX('Input EIA SEDS'!$A:$BZ, $A268, COLUMN(BD268))</f>
        <v/>
      </c>
      <c r="BE268">
        <f>INDEX('Input EIA SEDS'!$A:$BZ, $A268, COLUMN(BE268))</f>
        <v/>
      </c>
      <c r="BF268">
        <f>INDEX('Input EIA SEDS'!$A:$BZ, $A268, COLUMN(BF268))</f>
        <v/>
      </c>
      <c r="BG268">
        <f>INDEX('Input EIA SEDS'!$A:$BZ, $A268, COLUMN(BG268))</f>
        <v/>
      </c>
      <c r="BH268">
        <f>INDEX('Input EIA SEDS'!$A:$BZ, $A268, COLUMN(BH268))</f>
        <v/>
      </c>
      <c r="BI268">
        <f>INDEX('Input EIA SEDS'!$A:$BZ, $A268, COLUMN(BI268))</f>
        <v/>
      </c>
      <c r="BJ268">
        <f>INDEX('Input EIA SEDS'!$A:$BZ, $A268, COLUMN(BJ268))</f>
        <v/>
      </c>
      <c r="BK268">
        <f>INDEX('Input EIA SEDS'!$A:$BZ, $A268, COLUMN(BK268))</f>
        <v/>
      </c>
      <c r="BL268">
        <f>INDEX('Input EIA SEDS'!$A:$BZ, $A268, COLUMN(BL268))</f>
        <v/>
      </c>
      <c r="BM268">
        <f>INDEX('Input EIA SEDS'!$A:$BZ, $A268, COLUMN(BM268))</f>
        <v/>
      </c>
      <c r="BN268">
        <f>INDEX('Input EIA SEDS'!$A:$BZ, $A268, COLUMN(BN268))</f>
        <v/>
      </c>
      <c r="BO268">
        <f>INDEX('Input EIA SEDS'!$A:$BZ, $A268, COLUMN(BO268))</f>
        <v/>
      </c>
      <c r="BP268">
        <f>INDEX('Input EIA SEDS'!$A:$BZ, $A268, COLUMN(BP268))</f>
        <v/>
      </c>
      <c r="BQ268">
        <f>INDEX('Input EIA SEDS'!$A:$BZ, $A268, COLUMN(BQ268))</f>
        <v/>
      </c>
      <c r="BR268">
        <f>INDEX('Input EIA SEDS'!$A:$BZ, $A268, COLUMN(BR268))</f>
        <v/>
      </c>
      <c r="BS268">
        <f>INDEX('Input EIA SEDS'!$A:$BZ, $A268, COLUMN(BS268))</f>
        <v/>
      </c>
      <c r="BT268">
        <f>INDEX('Input EIA SEDS'!$A:$BZ, $A268, COLUMN(BT268))</f>
        <v/>
      </c>
      <c r="BU268">
        <f>INDEX('Input EIA SEDS'!$A:$BZ, $A268, COLUMN(BU268))</f>
        <v/>
      </c>
      <c r="BV268">
        <f>INDEX('Input EIA SEDS'!$A:$BZ, $A268, COLUMN(BV268))</f>
        <v/>
      </c>
      <c r="BW268">
        <f>INDEX('Input EIA SEDS'!$A:$BZ, $A268, COLUMN(BW268))</f>
        <v/>
      </c>
    </row>
    <row r="269" spans="1:75">
      <c r="A269">
        <f>MATCH($C269,'Input EIA SEDS'!$C:$C,0)</f>
        <v/>
      </c>
      <c r="B269">
        <f>INDEX('Input EIA SEDS'!$A:$BZ, $A269, COLUMN(B269))</f>
        <v/>
      </c>
      <c r="C269" t="s">
        <v>1212</v>
      </c>
      <c r="D269">
        <f>INDEX('Input EIA SEDS'!$A:$BZ, $A269, COLUMN(D269))</f>
        <v/>
      </c>
      <c r="E269">
        <f>INDEX('Input EIA SEDS'!$A:$BZ, $A269, COLUMN(E269))</f>
        <v/>
      </c>
      <c r="F269">
        <f>INDEX('Input EIA SEDS'!$A:$BZ, $A269, COLUMN(F269))</f>
        <v/>
      </c>
      <c r="G269">
        <f>INDEX('Input EIA SEDS'!$A:$BZ, $A269, COLUMN(G269))</f>
        <v/>
      </c>
      <c r="H269">
        <f>INDEX('Input EIA SEDS'!$A:$BZ, $A269, COLUMN(H269))</f>
        <v/>
      </c>
      <c r="I269">
        <f>INDEX('Input EIA SEDS'!$A:$BZ, $A269, COLUMN(I269))</f>
        <v/>
      </c>
      <c r="J269">
        <f>INDEX('Input EIA SEDS'!$A:$BZ, $A269, COLUMN(J269))</f>
        <v/>
      </c>
      <c r="K269">
        <f>INDEX('Input EIA SEDS'!$A:$BZ, $A269, COLUMN(K269))</f>
        <v/>
      </c>
      <c r="L269">
        <f>INDEX('Input EIA SEDS'!$A:$BZ, $A269, COLUMN(L269))</f>
        <v/>
      </c>
      <c r="M269">
        <f>INDEX('Input EIA SEDS'!$A:$BZ, $A269, COLUMN(M269))</f>
        <v/>
      </c>
      <c r="N269">
        <f>INDEX('Input EIA SEDS'!$A:$BZ, $A269, COLUMN(N269))</f>
        <v/>
      </c>
      <c r="O269">
        <f>INDEX('Input EIA SEDS'!$A:$BZ, $A269, COLUMN(O269))</f>
        <v/>
      </c>
      <c r="P269">
        <f>INDEX('Input EIA SEDS'!$A:$BZ, $A269, COLUMN(P269))</f>
        <v/>
      </c>
      <c r="Q269">
        <f>INDEX('Input EIA SEDS'!$A:$BZ, $A269, COLUMN(Q269))</f>
        <v/>
      </c>
      <c r="R269">
        <f>INDEX('Input EIA SEDS'!$A:$BZ, $A269, COLUMN(R269))</f>
        <v/>
      </c>
      <c r="S269">
        <f>INDEX('Input EIA SEDS'!$A:$BZ, $A269, COLUMN(S269))</f>
        <v/>
      </c>
      <c r="T269">
        <f>INDEX('Input EIA SEDS'!$A:$BZ, $A269, COLUMN(T269))</f>
        <v/>
      </c>
      <c r="U269">
        <f>INDEX('Input EIA SEDS'!$A:$BZ, $A269, COLUMN(U269))</f>
        <v/>
      </c>
      <c r="V269">
        <f>INDEX('Input EIA SEDS'!$A:$BZ, $A269, COLUMN(V269))</f>
        <v/>
      </c>
      <c r="W269">
        <f>INDEX('Input EIA SEDS'!$A:$BZ, $A269, COLUMN(W269))</f>
        <v/>
      </c>
      <c r="X269">
        <f>INDEX('Input EIA SEDS'!$A:$BZ, $A269, COLUMN(X269))</f>
        <v/>
      </c>
      <c r="Y269">
        <f>INDEX('Input EIA SEDS'!$A:$BZ, $A269, COLUMN(Y269))</f>
        <v/>
      </c>
      <c r="Z269">
        <f>INDEX('Input EIA SEDS'!$A:$BZ, $A269, COLUMN(Z269))</f>
        <v/>
      </c>
      <c r="AA269">
        <f>INDEX('Input EIA SEDS'!$A:$BZ, $A269, COLUMN(AA269))</f>
        <v/>
      </c>
      <c r="AB269">
        <f>INDEX('Input EIA SEDS'!$A:$BZ, $A269, COLUMN(AB269))</f>
        <v/>
      </c>
      <c r="AC269">
        <f>INDEX('Input EIA SEDS'!$A:$BZ, $A269, COLUMN(AC269))</f>
        <v/>
      </c>
      <c r="AD269">
        <f>INDEX('Input EIA SEDS'!$A:$BZ, $A269, COLUMN(AD269))</f>
        <v/>
      </c>
      <c r="AE269">
        <f>INDEX('Input EIA SEDS'!$A:$BZ, $A269, COLUMN(AE269))</f>
        <v/>
      </c>
      <c r="AF269">
        <f>INDEX('Input EIA SEDS'!$A:$BZ, $A269, COLUMN(AF269))</f>
        <v/>
      </c>
      <c r="AG269">
        <f>INDEX('Input EIA SEDS'!$A:$BZ, $A269, COLUMN(AG269))</f>
        <v/>
      </c>
      <c r="AH269">
        <f>INDEX('Input EIA SEDS'!$A:$BZ, $A269, COLUMN(AH269))</f>
        <v/>
      </c>
      <c r="AI269">
        <f>INDEX('Input EIA SEDS'!$A:$BZ, $A269, COLUMN(AI269))</f>
        <v/>
      </c>
      <c r="AJ269">
        <f>INDEX('Input EIA SEDS'!$A:$BZ, $A269, COLUMN(AJ269))</f>
        <v/>
      </c>
      <c r="AK269">
        <f>INDEX('Input EIA SEDS'!$A:$BZ, $A269, COLUMN(AK269))</f>
        <v/>
      </c>
      <c r="AL269">
        <f>INDEX('Input EIA SEDS'!$A:$BZ, $A269, COLUMN(AL269))</f>
        <v/>
      </c>
      <c r="AM269">
        <f>INDEX('Input EIA SEDS'!$A:$BZ, $A269, COLUMN(AM269))</f>
        <v/>
      </c>
      <c r="AN269">
        <f>INDEX('Input EIA SEDS'!$A:$BZ, $A269, COLUMN(AN269))</f>
        <v/>
      </c>
      <c r="AO269">
        <f>INDEX('Input EIA SEDS'!$A:$BZ, $A269, COLUMN(AO269))</f>
        <v/>
      </c>
      <c r="AP269">
        <f>INDEX('Input EIA SEDS'!$A:$BZ, $A269, COLUMN(AP269))</f>
        <v/>
      </c>
      <c r="AQ269">
        <f>INDEX('Input EIA SEDS'!$A:$BZ, $A269, COLUMN(AQ269))</f>
        <v/>
      </c>
      <c r="AR269">
        <f>INDEX('Input EIA SEDS'!$A:$BZ, $A269, COLUMN(AR269))</f>
        <v/>
      </c>
      <c r="AS269">
        <f>INDEX('Input EIA SEDS'!$A:$BZ, $A269, COLUMN(AS269))</f>
        <v/>
      </c>
      <c r="AT269">
        <f>INDEX('Input EIA SEDS'!$A:$BZ, $A269, COLUMN(AT269))</f>
        <v/>
      </c>
      <c r="AU269">
        <f>INDEX('Input EIA SEDS'!$A:$BZ, $A269, COLUMN(AU269))</f>
        <v/>
      </c>
      <c r="AV269">
        <f>INDEX('Input EIA SEDS'!$A:$BZ, $A269, COLUMN(AV269))</f>
        <v/>
      </c>
      <c r="AW269">
        <f>INDEX('Input EIA SEDS'!$A:$BZ, $A269, COLUMN(AW269))</f>
        <v/>
      </c>
      <c r="AX269">
        <f>INDEX('Input EIA SEDS'!$A:$BZ, $A269, COLUMN(AX269))</f>
        <v/>
      </c>
      <c r="AY269">
        <f>INDEX('Input EIA SEDS'!$A:$BZ, $A269, COLUMN(AY269))</f>
        <v/>
      </c>
      <c r="AZ269">
        <f>INDEX('Input EIA SEDS'!$A:$BZ, $A269, COLUMN(AZ269))</f>
        <v/>
      </c>
      <c r="BA269">
        <f>INDEX('Input EIA SEDS'!$A:$BZ, $A269, COLUMN(BA269))</f>
        <v/>
      </c>
      <c r="BB269">
        <f>INDEX('Input EIA SEDS'!$A:$BZ, $A269, COLUMN(BB269))</f>
        <v/>
      </c>
      <c r="BC269">
        <f>INDEX('Input EIA SEDS'!$A:$BZ, $A269, COLUMN(BC269))</f>
        <v/>
      </c>
      <c r="BD269">
        <f>INDEX('Input EIA SEDS'!$A:$BZ, $A269, COLUMN(BD269))</f>
        <v/>
      </c>
      <c r="BE269">
        <f>INDEX('Input EIA SEDS'!$A:$BZ, $A269, COLUMN(BE269))</f>
        <v/>
      </c>
      <c r="BF269">
        <f>INDEX('Input EIA SEDS'!$A:$BZ, $A269, COLUMN(BF269))</f>
        <v/>
      </c>
      <c r="BG269">
        <f>INDEX('Input EIA SEDS'!$A:$BZ, $A269, COLUMN(BG269))</f>
        <v/>
      </c>
      <c r="BH269">
        <f>INDEX('Input EIA SEDS'!$A:$BZ, $A269, COLUMN(BH269))</f>
        <v/>
      </c>
      <c r="BI269">
        <f>INDEX('Input EIA SEDS'!$A:$BZ, $A269, COLUMN(BI269))</f>
        <v/>
      </c>
      <c r="BJ269">
        <f>INDEX('Input EIA SEDS'!$A:$BZ, $A269, COLUMN(BJ269))</f>
        <v/>
      </c>
      <c r="BK269">
        <f>INDEX('Input EIA SEDS'!$A:$BZ, $A269, COLUMN(BK269))</f>
        <v/>
      </c>
      <c r="BL269">
        <f>INDEX('Input EIA SEDS'!$A:$BZ, $A269, COLUMN(BL269))</f>
        <v/>
      </c>
      <c r="BM269">
        <f>INDEX('Input EIA SEDS'!$A:$BZ, $A269, COLUMN(BM269))</f>
        <v/>
      </c>
      <c r="BN269">
        <f>INDEX('Input EIA SEDS'!$A:$BZ, $A269, COLUMN(BN269))</f>
        <v/>
      </c>
      <c r="BO269">
        <f>INDEX('Input EIA SEDS'!$A:$BZ, $A269, COLUMN(BO269))</f>
        <v/>
      </c>
      <c r="BP269">
        <f>INDEX('Input EIA SEDS'!$A:$BZ, $A269, COLUMN(BP269))</f>
        <v/>
      </c>
      <c r="BQ269">
        <f>INDEX('Input EIA SEDS'!$A:$BZ, $A269, COLUMN(BQ269))</f>
        <v/>
      </c>
      <c r="BR269">
        <f>INDEX('Input EIA SEDS'!$A:$BZ, $A269, COLUMN(BR269))</f>
        <v/>
      </c>
      <c r="BS269">
        <f>INDEX('Input EIA SEDS'!$A:$BZ, $A269, COLUMN(BS269))</f>
        <v/>
      </c>
      <c r="BT269">
        <f>INDEX('Input EIA SEDS'!$A:$BZ, $A269, COLUMN(BT269))</f>
        <v/>
      </c>
      <c r="BU269">
        <f>INDEX('Input EIA SEDS'!$A:$BZ, $A269, COLUMN(BU269))</f>
        <v/>
      </c>
      <c r="BV269">
        <f>INDEX('Input EIA SEDS'!$A:$BZ, $A269, COLUMN(BV269))</f>
        <v/>
      </c>
      <c r="BW269">
        <f>INDEX('Input EIA SEDS'!$A:$BZ, $A269, COLUMN(BW269))</f>
        <v/>
      </c>
    </row>
    <row r="270" spans="1:75">
      <c r="A270">
        <f>MATCH($C270,'Input EIA SEDS'!$C:$C,0)</f>
        <v/>
      </c>
      <c r="B270">
        <f>INDEX('Input EIA SEDS'!$A:$BZ, $A270, COLUMN(B270))</f>
        <v/>
      </c>
      <c r="C270" t="s">
        <v>1220</v>
      </c>
      <c r="D270">
        <f>INDEX('Input EIA SEDS'!$A:$BZ, $A270, COLUMN(D270))</f>
        <v/>
      </c>
      <c r="E270">
        <f>INDEX('Input EIA SEDS'!$A:$BZ, $A270, COLUMN(E270))</f>
        <v/>
      </c>
      <c r="F270">
        <f>INDEX('Input EIA SEDS'!$A:$BZ, $A270, COLUMN(F270))</f>
        <v/>
      </c>
      <c r="G270">
        <f>INDEX('Input EIA SEDS'!$A:$BZ, $A270, COLUMN(G270))</f>
        <v/>
      </c>
      <c r="H270">
        <f>INDEX('Input EIA SEDS'!$A:$BZ, $A270, COLUMN(H270))</f>
        <v/>
      </c>
      <c r="I270">
        <f>INDEX('Input EIA SEDS'!$A:$BZ, $A270, COLUMN(I270))</f>
        <v/>
      </c>
      <c r="J270">
        <f>INDEX('Input EIA SEDS'!$A:$BZ, $A270, COLUMN(J270))</f>
        <v/>
      </c>
      <c r="K270">
        <f>INDEX('Input EIA SEDS'!$A:$BZ, $A270, COLUMN(K270))</f>
        <v/>
      </c>
      <c r="L270">
        <f>INDEX('Input EIA SEDS'!$A:$BZ, $A270, COLUMN(L270))</f>
        <v/>
      </c>
      <c r="M270">
        <f>INDEX('Input EIA SEDS'!$A:$BZ, $A270, COLUMN(M270))</f>
        <v/>
      </c>
      <c r="N270">
        <f>INDEX('Input EIA SEDS'!$A:$BZ, $A270, COLUMN(N270))</f>
        <v/>
      </c>
      <c r="O270">
        <f>INDEX('Input EIA SEDS'!$A:$BZ, $A270, COLUMN(O270))</f>
        <v/>
      </c>
      <c r="P270">
        <f>INDEX('Input EIA SEDS'!$A:$BZ, $A270, COLUMN(P270))</f>
        <v/>
      </c>
      <c r="Q270">
        <f>INDEX('Input EIA SEDS'!$A:$BZ, $A270, COLUMN(Q270))</f>
        <v/>
      </c>
      <c r="R270">
        <f>INDEX('Input EIA SEDS'!$A:$BZ, $A270, COLUMN(R270))</f>
        <v/>
      </c>
      <c r="S270">
        <f>INDEX('Input EIA SEDS'!$A:$BZ, $A270, COLUMN(S270))</f>
        <v/>
      </c>
      <c r="T270">
        <f>INDEX('Input EIA SEDS'!$A:$BZ, $A270, COLUMN(T270))</f>
        <v/>
      </c>
      <c r="U270">
        <f>INDEX('Input EIA SEDS'!$A:$BZ, $A270, COLUMN(U270))</f>
        <v/>
      </c>
      <c r="V270">
        <f>INDEX('Input EIA SEDS'!$A:$BZ, $A270, COLUMN(V270))</f>
        <v/>
      </c>
      <c r="W270">
        <f>INDEX('Input EIA SEDS'!$A:$BZ, $A270, COLUMN(W270))</f>
        <v/>
      </c>
      <c r="X270">
        <f>INDEX('Input EIA SEDS'!$A:$BZ, $A270, COLUMN(X270))</f>
        <v/>
      </c>
      <c r="Y270">
        <f>INDEX('Input EIA SEDS'!$A:$BZ, $A270, COLUMN(Y270))</f>
        <v/>
      </c>
      <c r="Z270">
        <f>INDEX('Input EIA SEDS'!$A:$BZ, $A270, COLUMN(Z270))</f>
        <v/>
      </c>
      <c r="AA270">
        <f>INDEX('Input EIA SEDS'!$A:$BZ, $A270, COLUMN(AA270))</f>
        <v/>
      </c>
      <c r="AB270">
        <f>INDEX('Input EIA SEDS'!$A:$BZ, $A270, COLUMN(AB270))</f>
        <v/>
      </c>
      <c r="AC270">
        <f>INDEX('Input EIA SEDS'!$A:$BZ, $A270, COLUMN(AC270))</f>
        <v/>
      </c>
      <c r="AD270">
        <f>INDEX('Input EIA SEDS'!$A:$BZ, $A270, COLUMN(AD270))</f>
        <v/>
      </c>
      <c r="AE270">
        <f>INDEX('Input EIA SEDS'!$A:$BZ, $A270, COLUMN(AE270))</f>
        <v/>
      </c>
      <c r="AF270">
        <f>INDEX('Input EIA SEDS'!$A:$BZ, $A270, COLUMN(AF270))</f>
        <v/>
      </c>
      <c r="AG270">
        <f>INDEX('Input EIA SEDS'!$A:$BZ, $A270, COLUMN(AG270))</f>
        <v/>
      </c>
      <c r="AH270">
        <f>INDEX('Input EIA SEDS'!$A:$BZ, $A270, COLUMN(AH270))</f>
        <v/>
      </c>
      <c r="AI270">
        <f>INDEX('Input EIA SEDS'!$A:$BZ, $A270, COLUMN(AI270))</f>
        <v/>
      </c>
      <c r="AJ270">
        <f>INDEX('Input EIA SEDS'!$A:$BZ, $A270, COLUMN(AJ270))</f>
        <v/>
      </c>
      <c r="AK270">
        <f>INDEX('Input EIA SEDS'!$A:$BZ, $A270, COLUMN(AK270))</f>
        <v/>
      </c>
      <c r="AL270">
        <f>INDEX('Input EIA SEDS'!$A:$BZ, $A270, COLUMN(AL270))</f>
        <v/>
      </c>
      <c r="AM270">
        <f>INDEX('Input EIA SEDS'!$A:$BZ, $A270, COLUMN(AM270))</f>
        <v/>
      </c>
      <c r="AN270">
        <f>INDEX('Input EIA SEDS'!$A:$BZ, $A270, COLUMN(AN270))</f>
        <v/>
      </c>
      <c r="AO270">
        <f>INDEX('Input EIA SEDS'!$A:$BZ, $A270, COLUMN(AO270))</f>
        <v/>
      </c>
      <c r="AP270">
        <f>INDEX('Input EIA SEDS'!$A:$BZ, $A270, COLUMN(AP270))</f>
        <v/>
      </c>
      <c r="AQ270">
        <f>INDEX('Input EIA SEDS'!$A:$BZ, $A270, COLUMN(AQ270))</f>
        <v/>
      </c>
      <c r="AR270">
        <f>INDEX('Input EIA SEDS'!$A:$BZ, $A270, COLUMN(AR270))</f>
        <v/>
      </c>
      <c r="AS270">
        <f>INDEX('Input EIA SEDS'!$A:$BZ, $A270, COLUMN(AS270))</f>
        <v/>
      </c>
      <c r="AT270">
        <f>INDEX('Input EIA SEDS'!$A:$BZ, $A270, COLUMN(AT270))</f>
        <v/>
      </c>
      <c r="AU270">
        <f>INDEX('Input EIA SEDS'!$A:$BZ, $A270, COLUMN(AU270))</f>
        <v/>
      </c>
      <c r="AV270">
        <f>INDEX('Input EIA SEDS'!$A:$BZ, $A270, COLUMN(AV270))</f>
        <v/>
      </c>
      <c r="AW270">
        <f>INDEX('Input EIA SEDS'!$A:$BZ, $A270, COLUMN(AW270))</f>
        <v/>
      </c>
      <c r="AX270">
        <f>INDEX('Input EIA SEDS'!$A:$BZ, $A270, COLUMN(AX270))</f>
        <v/>
      </c>
      <c r="AY270">
        <f>INDEX('Input EIA SEDS'!$A:$BZ, $A270, COLUMN(AY270))</f>
        <v/>
      </c>
      <c r="AZ270">
        <f>INDEX('Input EIA SEDS'!$A:$BZ, $A270, COLUMN(AZ270))</f>
        <v/>
      </c>
      <c r="BA270">
        <f>INDEX('Input EIA SEDS'!$A:$BZ, $A270, COLUMN(BA270))</f>
        <v/>
      </c>
      <c r="BB270">
        <f>INDEX('Input EIA SEDS'!$A:$BZ, $A270, COLUMN(BB270))</f>
        <v/>
      </c>
      <c r="BC270">
        <f>INDEX('Input EIA SEDS'!$A:$BZ, $A270, COLUMN(BC270))</f>
        <v/>
      </c>
      <c r="BD270">
        <f>INDEX('Input EIA SEDS'!$A:$BZ, $A270, COLUMN(BD270))</f>
        <v/>
      </c>
      <c r="BE270">
        <f>INDEX('Input EIA SEDS'!$A:$BZ, $A270, COLUMN(BE270))</f>
        <v/>
      </c>
      <c r="BF270">
        <f>INDEX('Input EIA SEDS'!$A:$BZ, $A270, COLUMN(BF270))</f>
        <v/>
      </c>
      <c r="BG270">
        <f>INDEX('Input EIA SEDS'!$A:$BZ, $A270, COLUMN(BG270))</f>
        <v/>
      </c>
      <c r="BH270">
        <f>INDEX('Input EIA SEDS'!$A:$BZ, $A270, COLUMN(BH270))</f>
        <v/>
      </c>
      <c r="BI270">
        <f>INDEX('Input EIA SEDS'!$A:$BZ, $A270, COLUMN(BI270))</f>
        <v/>
      </c>
      <c r="BJ270">
        <f>INDEX('Input EIA SEDS'!$A:$BZ, $A270, COLUMN(BJ270))</f>
        <v/>
      </c>
      <c r="BK270">
        <f>INDEX('Input EIA SEDS'!$A:$BZ, $A270, COLUMN(BK270))</f>
        <v/>
      </c>
      <c r="BL270">
        <f>INDEX('Input EIA SEDS'!$A:$BZ, $A270, COLUMN(BL270))</f>
        <v/>
      </c>
      <c r="BM270">
        <f>INDEX('Input EIA SEDS'!$A:$BZ, $A270, COLUMN(BM270))</f>
        <v/>
      </c>
      <c r="BN270">
        <f>INDEX('Input EIA SEDS'!$A:$BZ, $A270, COLUMN(BN270))</f>
        <v/>
      </c>
      <c r="BO270">
        <f>INDEX('Input EIA SEDS'!$A:$BZ, $A270, COLUMN(BO270))</f>
        <v/>
      </c>
      <c r="BP270">
        <f>INDEX('Input EIA SEDS'!$A:$BZ, $A270, COLUMN(BP270))</f>
        <v/>
      </c>
      <c r="BQ270">
        <f>INDEX('Input EIA SEDS'!$A:$BZ, $A270, COLUMN(BQ270))</f>
        <v/>
      </c>
      <c r="BR270">
        <f>INDEX('Input EIA SEDS'!$A:$BZ, $A270, COLUMN(BR270))</f>
        <v/>
      </c>
      <c r="BS270">
        <f>INDEX('Input EIA SEDS'!$A:$BZ, $A270, COLUMN(BS270))</f>
        <v/>
      </c>
      <c r="BT270">
        <f>INDEX('Input EIA SEDS'!$A:$BZ, $A270, COLUMN(BT270))</f>
        <v/>
      </c>
      <c r="BU270">
        <f>INDEX('Input EIA SEDS'!$A:$BZ, $A270, COLUMN(BU270))</f>
        <v/>
      </c>
      <c r="BV270">
        <f>INDEX('Input EIA SEDS'!$A:$BZ, $A270, COLUMN(BV270))</f>
        <v/>
      </c>
      <c r="BW270">
        <f>INDEX('Input EIA SEDS'!$A:$BZ, $A270, COLUMN(BW270))</f>
        <v/>
      </c>
    </row>
    <row r="271" spans="1:75">
      <c r="A271">
        <f>MATCH($C271,'Input EIA SEDS'!$C:$C,0)</f>
        <v/>
      </c>
      <c r="B271">
        <f>INDEX('Input EIA SEDS'!$A:$BZ, $A271, COLUMN(B271))</f>
        <v/>
      </c>
      <c r="C271" t="s">
        <v>1225</v>
      </c>
      <c r="D271">
        <f>INDEX('Input EIA SEDS'!$A:$BZ, $A271, COLUMN(D271))</f>
        <v/>
      </c>
      <c r="E271">
        <f>INDEX('Input EIA SEDS'!$A:$BZ, $A271, COLUMN(E271))</f>
        <v/>
      </c>
      <c r="F271">
        <f>INDEX('Input EIA SEDS'!$A:$BZ, $A271, COLUMN(F271))</f>
        <v/>
      </c>
      <c r="G271">
        <f>INDEX('Input EIA SEDS'!$A:$BZ, $A271, COLUMN(G271))</f>
        <v/>
      </c>
      <c r="H271">
        <f>INDEX('Input EIA SEDS'!$A:$BZ, $A271, COLUMN(H271))</f>
        <v/>
      </c>
      <c r="I271">
        <f>INDEX('Input EIA SEDS'!$A:$BZ, $A271, COLUMN(I271))</f>
        <v/>
      </c>
      <c r="J271">
        <f>INDEX('Input EIA SEDS'!$A:$BZ, $A271, COLUMN(J271))</f>
        <v/>
      </c>
      <c r="K271">
        <f>INDEX('Input EIA SEDS'!$A:$BZ, $A271, COLUMN(K271))</f>
        <v/>
      </c>
      <c r="L271">
        <f>INDEX('Input EIA SEDS'!$A:$BZ, $A271, COLUMN(L271))</f>
        <v/>
      </c>
      <c r="M271">
        <f>INDEX('Input EIA SEDS'!$A:$BZ, $A271, COLUMN(M271))</f>
        <v/>
      </c>
      <c r="N271">
        <f>INDEX('Input EIA SEDS'!$A:$BZ, $A271, COLUMN(N271))</f>
        <v/>
      </c>
      <c r="O271">
        <f>INDEX('Input EIA SEDS'!$A:$BZ, $A271, COLUMN(O271))</f>
        <v/>
      </c>
      <c r="P271">
        <f>INDEX('Input EIA SEDS'!$A:$BZ, $A271, COLUMN(P271))</f>
        <v/>
      </c>
      <c r="Q271">
        <f>INDEX('Input EIA SEDS'!$A:$BZ, $A271, COLUMN(Q271))</f>
        <v/>
      </c>
      <c r="R271">
        <f>INDEX('Input EIA SEDS'!$A:$BZ, $A271, COLUMN(R271))</f>
        <v/>
      </c>
      <c r="S271">
        <f>INDEX('Input EIA SEDS'!$A:$BZ, $A271, COLUMN(S271))</f>
        <v/>
      </c>
      <c r="T271">
        <f>INDEX('Input EIA SEDS'!$A:$BZ, $A271, COLUMN(T271))</f>
        <v/>
      </c>
      <c r="U271">
        <f>INDEX('Input EIA SEDS'!$A:$BZ, $A271, COLUMN(U271))</f>
        <v/>
      </c>
      <c r="V271">
        <f>INDEX('Input EIA SEDS'!$A:$BZ, $A271, COLUMN(V271))</f>
        <v/>
      </c>
      <c r="W271">
        <f>INDEX('Input EIA SEDS'!$A:$BZ, $A271, COLUMN(W271))</f>
        <v/>
      </c>
      <c r="X271">
        <f>INDEX('Input EIA SEDS'!$A:$BZ, $A271, COLUMN(X271))</f>
        <v/>
      </c>
      <c r="Y271">
        <f>INDEX('Input EIA SEDS'!$A:$BZ, $A271, COLUMN(Y271))</f>
        <v/>
      </c>
      <c r="Z271">
        <f>INDEX('Input EIA SEDS'!$A:$BZ, $A271, COLUMN(Z271))</f>
        <v/>
      </c>
      <c r="AA271">
        <f>INDEX('Input EIA SEDS'!$A:$BZ, $A271, COLUMN(AA271))</f>
        <v/>
      </c>
      <c r="AB271">
        <f>INDEX('Input EIA SEDS'!$A:$BZ, $A271, COLUMN(AB271))</f>
        <v/>
      </c>
      <c r="AC271">
        <f>INDEX('Input EIA SEDS'!$A:$BZ, $A271, COLUMN(AC271))</f>
        <v/>
      </c>
      <c r="AD271">
        <f>INDEX('Input EIA SEDS'!$A:$BZ, $A271, COLUMN(AD271))</f>
        <v/>
      </c>
      <c r="AE271">
        <f>INDEX('Input EIA SEDS'!$A:$BZ, $A271, COLUMN(AE271))</f>
        <v/>
      </c>
      <c r="AF271">
        <f>INDEX('Input EIA SEDS'!$A:$BZ, $A271, COLUMN(AF271))</f>
        <v/>
      </c>
      <c r="AG271">
        <f>INDEX('Input EIA SEDS'!$A:$BZ, $A271, COLUMN(AG271))</f>
        <v/>
      </c>
      <c r="AH271">
        <f>INDEX('Input EIA SEDS'!$A:$BZ, $A271, COLUMN(AH271))</f>
        <v/>
      </c>
      <c r="AI271">
        <f>INDEX('Input EIA SEDS'!$A:$BZ, $A271, COLUMN(AI271))</f>
        <v/>
      </c>
      <c r="AJ271">
        <f>INDEX('Input EIA SEDS'!$A:$BZ, $A271, COLUMN(AJ271))</f>
        <v/>
      </c>
      <c r="AK271">
        <f>INDEX('Input EIA SEDS'!$A:$BZ, $A271, COLUMN(AK271))</f>
        <v/>
      </c>
      <c r="AL271">
        <f>INDEX('Input EIA SEDS'!$A:$BZ, $A271, COLUMN(AL271))</f>
        <v/>
      </c>
      <c r="AM271">
        <f>INDEX('Input EIA SEDS'!$A:$BZ, $A271, COLUMN(AM271))</f>
        <v/>
      </c>
      <c r="AN271">
        <f>INDEX('Input EIA SEDS'!$A:$BZ, $A271, COLUMN(AN271))</f>
        <v/>
      </c>
      <c r="AO271">
        <f>INDEX('Input EIA SEDS'!$A:$BZ, $A271, COLUMN(AO271))</f>
        <v/>
      </c>
      <c r="AP271">
        <f>INDEX('Input EIA SEDS'!$A:$BZ, $A271, COLUMN(AP271))</f>
        <v/>
      </c>
      <c r="AQ271">
        <f>INDEX('Input EIA SEDS'!$A:$BZ, $A271, COLUMN(AQ271))</f>
        <v/>
      </c>
      <c r="AR271">
        <f>INDEX('Input EIA SEDS'!$A:$BZ, $A271, COLUMN(AR271))</f>
        <v/>
      </c>
      <c r="AS271">
        <f>INDEX('Input EIA SEDS'!$A:$BZ, $A271, COLUMN(AS271))</f>
        <v/>
      </c>
      <c r="AT271">
        <f>INDEX('Input EIA SEDS'!$A:$BZ, $A271, COLUMN(AT271))</f>
        <v/>
      </c>
      <c r="AU271">
        <f>INDEX('Input EIA SEDS'!$A:$BZ, $A271, COLUMN(AU271))</f>
        <v/>
      </c>
      <c r="AV271">
        <f>INDEX('Input EIA SEDS'!$A:$BZ, $A271, COLUMN(AV271))</f>
        <v/>
      </c>
      <c r="AW271">
        <f>INDEX('Input EIA SEDS'!$A:$BZ, $A271, COLUMN(AW271))</f>
        <v/>
      </c>
      <c r="AX271">
        <f>INDEX('Input EIA SEDS'!$A:$BZ, $A271, COLUMN(AX271))</f>
        <v/>
      </c>
      <c r="AY271">
        <f>INDEX('Input EIA SEDS'!$A:$BZ, $A271, COLUMN(AY271))</f>
        <v/>
      </c>
      <c r="AZ271">
        <f>INDEX('Input EIA SEDS'!$A:$BZ, $A271, COLUMN(AZ271))</f>
        <v/>
      </c>
      <c r="BA271">
        <f>INDEX('Input EIA SEDS'!$A:$BZ, $A271, COLUMN(BA271))</f>
        <v/>
      </c>
      <c r="BB271">
        <f>INDEX('Input EIA SEDS'!$A:$BZ, $A271, COLUMN(BB271))</f>
        <v/>
      </c>
      <c r="BC271">
        <f>INDEX('Input EIA SEDS'!$A:$BZ, $A271, COLUMN(BC271))</f>
        <v/>
      </c>
      <c r="BD271">
        <f>INDEX('Input EIA SEDS'!$A:$BZ, $A271, COLUMN(BD271))</f>
        <v/>
      </c>
      <c r="BE271">
        <f>INDEX('Input EIA SEDS'!$A:$BZ, $A271, COLUMN(BE271))</f>
        <v/>
      </c>
      <c r="BF271">
        <f>INDEX('Input EIA SEDS'!$A:$BZ, $A271, COLUMN(BF271))</f>
        <v/>
      </c>
      <c r="BG271">
        <f>INDEX('Input EIA SEDS'!$A:$BZ, $A271, COLUMN(BG271))</f>
        <v/>
      </c>
      <c r="BH271">
        <f>INDEX('Input EIA SEDS'!$A:$BZ, $A271, COLUMN(BH271))</f>
        <v/>
      </c>
      <c r="BI271">
        <f>INDEX('Input EIA SEDS'!$A:$BZ, $A271, COLUMN(BI271))</f>
        <v/>
      </c>
      <c r="BJ271">
        <f>INDEX('Input EIA SEDS'!$A:$BZ, $A271, COLUMN(BJ271))</f>
        <v/>
      </c>
      <c r="BK271">
        <f>INDEX('Input EIA SEDS'!$A:$BZ, $A271, COLUMN(BK271))</f>
        <v/>
      </c>
      <c r="BL271">
        <f>INDEX('Input EIA SEDS'!$A:$BZ, $A271, COLUMN(BL271))</f>
        <v/>
      </c>
      <c r="BM271">
        <f>INDEX('Input EIA SEDS'!$A:$BZ, $A271, COLUMN(BM271))</f>
        <v/>
      </c>
      <c r="BN271">
        <f>INDEX('Input EIA SEDS'!$A:$BZ, $A271, COLUMN(BN271))</f>
        <v/>
      </c>
      <c r="BO271">
        <f>INDEX('Input EIA SEDS'!$A:$BZ, $A271, COLUMN(BO271))</f>
        <v/>
      </c>
      <c r="BP271">
        <f>INDEX('Input EIA SEDS'!$A:$BZ, $A271, COLUMN(BP271))</f>
        <v/>
      </c>
      <c r="BQ271">
        <f>INDEX('Input EIA SEDS'!$A:$BZ, $A271, COLUMN(BQ271))</f>
        <v/>
      </c>
      <c r="BR271">
        <f>INDEX('Input EIA SEDS'!$A:$BZ, $A271, COLUMN(BR271))</f>
        <v/>
      </c>
      <c r="BS271">
        <f>INDEX('Input EIA SEDS'!$A:$BZ, $A271, COLUMN(BS271))</f>
        <v/>
      </c>
      <c r="BT271">
        <f>INDEX('Input EIA SEDS'!$A:$BZ, $A271, COLUMN(BT271))</f>
        <v/>
      </c>
      <c r="BU271">
        <f>INDEX('Input EIA SEDS'!$A:$BZ, $A271, COLUMN(BU271))</f>
        <v/>
      </c>
      <c r="BV271">
        <f>INDEX('Input EIA SEDS'!$A:$BZ, $A271, COLUMN(BV271))</f>
        <v/>
      </c>
      <c r="BW271">
        <f>INDEX('Input EIA SEDS'!$A:$BZ, $A271, COLUMN(BW271))</f>
        <v/>
      </c>
    </row>
    <row r="272" spans="1:75">
      <c r="A272">
        <f>MATCH($C272,'Input EIA SEDS'!$C:$C,0)</f>
        <v/>
      </c>
      <c r="B272">
        <f>INDEX('Input EIA SEDS'!$A:$BZ, $A272, COLUMN(B272))</f>
        <v/>
      </c>
      <c r="C272" t="s">
        <v>1237</v>
      </c>
      <c r="D272">
        <f>INDEX('Input EIA SEDS'!$A:$BZ, $A272, COLUMN(D272))</f>
        <v/>
      </c>
      <c r="E272">
        <f>INDEX('Input EIA SEDS'!$A:$BZ, $A272, COLUMN(E272))</f>
        <v/>
      </c>
      <c r="F272">
        <f>INDEX('Input EIA SEDS'!$A:$BZ, $A272, COLUMN(F272))</f>
        <v/>
      </c>
      <c r="G272">
        <f>INDEX('Input EIA SEDS'!$A:$BZ, $A272, COLUMN(G272))</f>
        <v/>
      </c>
      <c r="H272">
        <f>INDEX('Input EIA SEDS'!$A:$BZ, $A272, COLUMN(H272))</f>
        <v/>
      </c>
      <c r="I272">
        <f>INDEX('Input EIA SEDS'!$A:$BZ, $A272, COLUMN(I272))</f>
        <v/>
      </c>
      <c r="J272">
        <f>INDEX('Input EIA SEDS'!$A:$BZ, $A272, COLUMN(J272))</f>
        <v/>
      </c>
      <c r="K272">
        <f>INDEX('Input EIA SEDS'!$A:$BZ, $A272, COLUMN(K272))</f>
        <v/>
      </c>
      <c r="L272">
        <f>INDEX('Input EIA SEDS'!$A:$BZ, $A272, COLUMN(L272))</f>
        <v/>
      </c>
      <c r="M272">
        <f>INDEX('Input EIA SEDS'!$A:$BZ, $A272, COLUMN(M272))</f>
        <v/>
      </c>
      <c r="N272">
        <f>INDEX('Input EIA SEDS'!$A:$BZ, $A272, COLUMN(N272))</f>
        <v/>
      </c>
      <c r="O272">
        <f>INDEX('Input EIA SEDS'!$A:$BZ, $A272, COLUMN(O272))</f>
        <v/>
      </c>
      <c r="P272">
        <f>INDEX('Input EIA SEDS'!$A:$BZ, $A272, COLUMN(P272))</f>
        <v/>
      </c>
      <c r="Q272">
        <f>INDEX('Input EIA SEDS'!$A:$BZ, $A272, COLUMN(Q272))</f>
        <v/>
      </c>
      <c r="R272">
        <f>INDEX('Input EIA SEDS'!$A:$BZ, $A272, COLUMN(R272))</f>
        <v/>
      </c>
      <c r="S272">
        <f>INDEX('Input EIA SEDS'!$A:$BZ, $A272, COLUMN(S272))</f>
        <v/>
      </c>
      <c r="T272">
        <f>INDEX('Input EIA SEDS'!$A:$BZ, $A272, COLUMN(T272))</f>
        <v/>
      </c>
      <c r="U272">
        <f>INDEX('Input EIA SEDS'!$A:$BZ, $A272, COLUMN(U272))</f>
        <v/>
      </c>
      <c r="V272">
        <f>INDEX('Input EIA SEDS'!$A:$BZ, $A272, COLUMN(V272))</f>
        <v/>
      </c>
      <c r="W272">
        <f>INDEX('Input EIA SEDS'!$A:$BZ, $A272, COLUMN(W272))</f>
        <v/>
      </c>
      <c r="X272">
        <f>INDEX('Input EIA SEDS'!$A:$BZ, $A272, COLUMN(X272))</f>
        <v/>
      </c>
      <c r="Y272">
        <f>INDEX('Input EIA SEDS'!$A:$BZ, $A272, COLUMN(Y272))</f>
        <v/>
      </c>
      <c r="Z272">
        <f>INDEX('Input EIA SEDS'!$A:$BZ, $A272, COLUMN(Z272))</f>
        <v/>
      </c>
      <c r="AA272">
        <f>INDEX('Input EIA SEDS'!$A:$BZ, $A272, COLUMN(AA272))</f>
        <v/>
      </c>
      <c r="AB272">
        <f>INDEX('Input EIA SEDS'!$A:$BZ, $A272, COLUMN(AB272))</f>
        <v/>
      </c>
      <c r="AC272">
        <f>INDEX('Input EIA SEDS'!$A:$BZ, $A272, COLUMN(AC272))</f>
        <v/>
      </c>
      <c r="AD272">
        <f>INDEX('Input EIA SEDS'!$A:$BZ, $A272, COLUMN(AD272))</f>
        <v/>
      </c>
      <c r="AE272">
        <f>INDEX('Input EIA SEDS'!$A:$BZ, $A272, COLUMN(AE272))</f>
        <v/>
      </c>
      <c r="AF272">
        <f>INDEX('Input EIA SEDS'!$A:$BZ, $A272, COLUMN(AF272))</f>
        <v/>
      </c>
      <c r="AG272">
        <f>INDEX('Input EIA SEDS'!$A:$BZ, $A272, COLUMN(AG272))</f>
        <v/>
      </c>
      <c r="AH272">
        <f>INDEX('Input EIA SEDS'!$A:$BZ, $A272, COLUMN(AH272))</f>
        <v/>
      </c>
      <c r="AI272">
        <f>INDEX('Input EIA SEDS'!$A:$BZ, $A272, COLUMN(AI272))</f>
        <v/>
      </c>
      <c r="AJ272">
        <f>INDEX('Input EIA SEDS'!$A:$BZ, $A272, COLUMN(AJ272))</f>
        <v/>
      </c>
      <c r="AK272">
        <f>INDEX('Input EIA SEDS'!$A:$BZ, $A272, COLUMN(AK272))</f>
        <v/>
      </c>
      <c r="AL272">
        <f>INDEX('Input EIA SEDS'!$A:$BZ, $A272, COLUMN(AL272))</f>
        <v/>
      </c>
      <c r="AM272">
        <f>INDEX('Input EIA SEDS'!$A:$BZ, $A272, COLUMN(AM272))</f>
        <v/>
      </c>
      <c r="AN272">
        <f>INDEX('Input EIA SEDS'!$A:$BZ, $A272, COLUMN(AN272))</f>
        <v/>
      </c>
      <c r="AO272">
        <f>INDEX('Input EIA SEDS'!$A:$BZ, $A272, COLUMN(AO272))</f>
        <v/>
      </c>
      <c r="AP272">
        <f>INDEX('Input EIA SEDS'!$A:$BZ, $A272, COLUMN(AP272))</f>
        <v/>
      </c>
      <c r="AQ272">
        <f>INDEX('Input EIA SEDS'!$A:$BZ, $A272, COLUMN(AQ272))</f>
        <v/>
      </c>
      <c r="AR272">
        <f>INDEX('Input EIA SEDS'!$A:$BZ, $A272, COLUMN(AR272))</f>
        <v/>
      </c>
      <c r="AS272">
        <f>INDEX('Input EIA SEDS'!$A:$BZ, $A272, COLUMN(AS272))</f>
        <v/>
      </c>
      <c r="AT272">
        <f>INDEX('Input EIA SEDS'!$A:$BZ, $A272, COLUMN(AT272))</f>
        <v/>
      </c>
      <c r="AU272">
        <f>INDEX('Input EIA SEDS'!$A:$BZ, $A272, COLUMN(AU272))</f>
        <v/>
      </c>
      <c r="AV272">
        <f>INDEX('Input EIA SEDS'!$A:$BZ, $A272, COLUMN(AV272))</f>
        <v/>
      </c>
      <c r="AW272">
        <f>INDEX('Input EIA SEDS'!$A:$BZ, $A272, COLUMN(AW272))</f>
        <v/>
      </c>
      <c r="AX272">
        <f>INDEX('Input EIA SEDS'!$A:$BZ, $A272, COLUMN(AX272))</f>
        <v/>
      </c>
      <c r="AY272">
        <f>INDEX('Input EIA SEDS'!$A:$BZ, $A272, COLUMN(AY272))</f>
        <v/>
      </c>
      <c r="AZ272">
        <f>INDEX('Input EIA SEDS'!$A:$BZ, $A272, COLUMN(AZ272))</f>
        <v/>
      </c>
      <c r="BA272">
        <f>INDEX('Input EIA SEDS'!$A:$BZ, $A272, COLUMN(BA272))</f>
        <v/>
      </c>
      <c r="BB272">
        <f>INDEX('Input EIA SEDS'!$A:$BZ, $A272, COLUMN(BB272))</f>
        <v/>
      </c>
      <c r="BC272">
        <f>INDEX('Input EIA SEDS'!$A:$BZ, $A272, COLUMN(BC272))</f>
        <v/>
      </c>
      <c r="BD272">
        <f>INDEX('Input EIA SEDS'!$A:$BZ, $A272, COLUMN(BD272))</f>
        <v/>
      </c>
      <c r="BE272">
        <f>INDEX('Input EIA SEDS'!$A:$BZ, $A272, COLUMN(BE272))</f>
        <v/>
      </c>
      <c r="BF272">
        <f>INDEX('Input EIA SEDS'!$A:$BZ, $A272, COLUMN(BF272))</f>
        <v/>
      </c>
      <c r="BG272">
        <f>INDEX('Input EIA SEDS'!$A:$BZ, $A272, COLUMN(BG272))</f>
        <v/>
      </c>
      <c r="BH272">
        <f>INDEX('Input EIA SEDS'!$A:$BZ, $A272, COLUMN(BH272))</f>
        <v/>
      </c>
      <c r="BI272">
        <f>INDEX('Input EIA SEDS'!$A:$BZ, $A272, COLUMN(BI272))</f>
        <v/>
      </c>
      <c r="BJ272">
        <f>INDEX('Input EIA SEDS'!$A:$BZ, $A272, COLUMN(BJ272))</f>
        <v/>
      </c>
      <c r="BK272">
        <f>INDEX('Input EIA SEDS'!$A:$BZ, $A272, COLUMN(BK272))</f>
        <v/>
      </c>
      <c r="BL272">
        <f>INDEX('Input EIA SEDS'!$A:$BZ, $A272, COLUMN(BL272))</f>
        <v/>
      </c>
      <c r="BM272">
        <f>INDEX('Input EIA SEDS'!$A:$BZ, $A272, COLUMN(BM272))</f>
        <v/>
      </c>
      <c r="BN272">
        <f>INDEX('Input EIA SEDS'!$A:$BZ, $A272, COLUMN(BN272))</f>
        <v/>
      </c>
      <c r="BO272">
        <f>INDEX('Input EIA SEDS'!$A:$BZ, $A272, COLUMN(BO272))</f>
        <v/>
      </c>
      <c r="BP272">
        <f>INDEX('Input EIA SEDS'!$A:$BZ, $A272, COLUMN(BP272))</f>
        <v/>
      </c>
      <c r="BQ272">
        <f>INDEX('Input EIA SEDS'!$A:$BZ, $A272, COLUMN(BQ272))</f>
        <v/>
      </c>
      <c r="BR272">
        <f>INDEX('Input EIA SEDS'!$A:$BZ, $A272, COLUMN(BR272))</f>
        <v/>
      </c>
      <c r="BS272">
        <f>INDEX('Input EIA SEDS'!$A:$BZ, $A272, COLUMN(BS272))</f>
        <v/>
      </c>
      <c r="BT272">
        <f>INDEX('Input EIA SEDS'!$A:$BZ, $A272, COLUMN(BT272))</f>
        <v/>
      </c>
      <c r="BU272">
        <f>INDEX('Input EIA SEDS'!$A:$BZ, $A272, COLUMN(BU272))</f>
        <v/>
      </c>
      <c r="BV272">
        <f>INDEX('Input EIA SEDS'!$A:$BZ, $A272, COLUMN(BV272))</f>
        <v/>
      </c>
      <c r="BW272">
        <f>INDEX('Input EIA SEDS'!$A:$BZ, $A272, COLUMN(BW272))</f>
        <v/>
      </c>
    </row>
    <row r="273" spans="1:75">
      <c r="A273">
        <f>MATCH($C273,'Input EIA SEDS'!$C:$C,0)</f>
        <v/>
      </c>
      <c r="B273">
        <f>INDEX('Input EIA SEDS'!$A:$BZ, $A273, COLUMN(B273))</f>
        <v/>
      </c>
      <c r="C273" t="s">
        <v>1247</v>
      </c>
      <c r="D273">
        <f>INDEX('Input EIA SEDS'!$A:$BZ, $A273, COLUMN(D273))</f>
        <v/>
      </c>
      <c r="E273">
        <f>INDEX('Input EIA SEDS'!$A:$BZ, $A273, COLUMN(E273))</f>
        <v/>
      </c>
      <c r="F273">
        <f>INDEX('Input EIA SEDS'!$A:$BZ, $A273, COLUMN(F273))</f>
        <v/>
      </c>
      <c r="G273">
        <f>INDEX('Input EIA SEDS'!$A:$BZ, $A273, COLUMN(G273))</f>
        <v/>
      </c>
      <c r="H273">
        <f>INDEX('Input EIA SEDS'!$A:$BZ, $A273, COLUMN(H273))</f>
        <v/>
      </c>
      <c r="I273">
        <f>INDEX('Input EIA SEDS'!$A:$BZ, $A273, COLUMN(I273))</f>
        <v/>
      </c>
      <c r="J273">
        <f>INDEX('Input EIA SEDS'!$A:$BZ, $A273, COLUMN(J273))</f>
        <v/>
      </c>
      <c r="K273">
        <f>INDEX('Input EIA SEDS'!$A:$BZ, $A273, COLUMN(K273))</f>
        <v/>
      </c>
      <c r="L273">
        <f>INDEX('Input EIA SEDS'!$A:$BZ, $A273, COLUMN(L273))</f>
        <v/>
      </c>
      <c r="M273">
        <f>INDEX('Input EIA SEDS'!$A:$BZ, $A273, COLUMN(M273))</f>
        <v/>
      </c>
      <c r="N273">
        <f>INDEX('Input EIA SEDS'!$A:$BZ, $A273, COLUMN(N273))</f>
        <v/>
      </c>
      <c r="O273">
        <f>INDEX('Input EIA SEDS'!$A:$BZ, $A273, COLUMN(O273))</f>
        <v/>
      </c>
      <c r="P273">
        <f>INDEX('Input EIA SEDS'!$A:$BZ, $A273, COLUMN(P273))</f>
        <v/>
      </c>
      <c r="Q273">
        <f>INDEX('Input EIA SEDS'!$A:$BZ, $A273, COLUMN(Q273))</f>
        <v/>
      </c>
      <c r="R273">
        <f>INDEX('Input EIA SEDS'!$A:$BZ, $A273, COLUMN(R273))</f>
        <v/>
      </c>
      <c r="S273">
        <f>INDEX('Input EIA SEDS'!$A:$BZ, $A273, COLUMN(S273))</f>
        <v/>
      </c>
      <c r="T273">
        <f>INDEX('Input EIA SEDS'!$A:$BZ, $A273, COLUMN(T273))</f>
        <v/>
      </c>
      <c r="U273">
        <f>INDEX('Input EIA SEDS'!$A:$BZ, $A273, COLUMN(U273))</f>
        <v/>
      </c>
      <c r="V273">
        <f>INDEX('Input EIA SEDS'!$A:$BZ, $A273, COLUMN(V273))</f>
        <v/>
      </c>
      <c r="W273">
        <f>INDEX('Input EIA SEDS'!$A:$BZ, $A273, COLUMN(W273))</f>
        <v/>
      </c>
      <c r="X273">
        <f>INDEX('Input EIA SEDS'!$A:$BZ, $A273, COLUMN(X273))</f>
        <v/>
      </c>
      <c r="Y273">
        <f>INDEX('Input EIA SEDS'!$A:$BZ, $A273, COLUMN(Y273))</f>
        <v/>
      </c>
      <c r="Z273">
        <f>INDEX('Input EIA SEDS'!$A:$BZ, $A273, COLUMN(Z273))</f>
        <v/>
      </c>
      <c r="AA273">
        <f>INDEX('Input EIA SEDS'!$A:$BZ, $A273, COLUMN(AA273))</f>
        <v/>
      </c>
      <c r="AB273">
        <f>INDEX('Input EIA SEDS'!$A:$BZ, $A273, COLUMN(AB273))</f>
        <v/>
      </c>
      <c r="AC273">
        <f>INDEX('Input EIA SEDS'!$A:$BZ, $A273, COLUMN(AC273))</f>
        <v/>
      </c>
      <c r="AD273">
        <f>INDEX('Input EIA SEDS'!$A:$BZ, $A273, COLUMN(AD273))</f>
        <v/>
      </c>
      <c r="AE273">
        <f>INDEX('Input EIA SEDS'!$A:$BZ, $A273, COLUMN(AE273))</f>
        <v/>
      </c>
      <c r="AF273">
        <f>INDEX('Input EIA SEDS'!$A:$BZ, $A273, COLUMN(AF273))</f>
        <v/>
      </c>
      <c r="AG273">
        <f>INDEX('Input EIA SEDS'!$A:$BZ, $A273, COLUMN(AG273))</f>
        <v/>
      </c>
      <c r="AH273">
        <f>INDEX('Input EIA SEDS'!$A:$BZ, $A273, COLUMN(AH273))</f>
        <v/>
      </c>
      <c r="AI273">
        <f>INDEX('Input EIA SEDS'!$A:$BZ, $A273, COLUMN(AI273))</f>
        <v/>
      </c>
      <c r="AJ273">
        <f>INDEX('Input EIA SEDS'!$A:$BZ, $A273, COLUMN(AJ273))</f>
        <v/>
      </c>
      <c r="AK273">
        <f>INDEX('Input EIA SEDS'!$A:$BZ, $A273, COLUMN(AK273))</f>
        <v/>
      </c>
      <c r="AL273">
        <f>INDEX('Input EIA SEDS'!$A:$BZ, $A273, COLUMN(AL273))</f>
        <v/>
      </c>
      <c r="AM273">
        <f>INDEX('Input EIA SEDS'!$A:$BZ, $A273, COLUMN(AM273))</f>
        <v/>
      </c>
      <c r="AN273">
        <f>INDEX('Input EIA SEDS'!$A:$BZ, $A273, COLUMN(AN273))</f>
        <v/>
      </c>
      <c r="AO273">
        <f>INDEX('Input EIA SEDS'!$A:$BZ, $A273, COLUMN(AO273))</f>
        <v/>
      </c>
      <c r="AP273">
        <f>INDEX('Input EIA SEDS'!$A:$BZ, $A273, COLUMN(AP273))</f>
        <v/>
      </c>
      <c r="AQ273">
        <f>INDEX('Input EIA SEDS'!$A:$BZ, $A273, COLUMN(AQ273))</f>
        <v/>
      </c>
      <c r="AR273">
        <f>INDEX('Input EIA SEDS'!$A:$BZ, $A273, COLUMN(AR273))</f>
        <v/>
      </c>
      <c r="AS273">
        <f>INDEX('Input EIA SEDS'!$A:$BZ, $A273, COLUMN(AS273))</f>
        <v/>
      </c>
      <c r="AT273">
        <f>INDEX('Input EIA SEDS'!$A:$BZ, $A273, COLUMN(AT273))</f>
        <v/>
      </c>
      <c r="AU273">
        <f>INDEX('Input EIA SEDS'!$A:$BZ, $A273, COLUMN(AU273))</f>
        <v/>
      </c>
      <c r="AV273">
        <f>INDEX('Input EIA SEDS'!$A:$BZ, $A273, COLUMN(AV273))</f>
        <v/>
      </c>
      <c r="AW273">
        <f>INDEX('Input EIA SEDS'!$A:$BZ, $A273, COLUMN(AW273))</f>
        <v/>
      </c>
      <c r="AX273">
        <f>INDEX('Input EIA SEDS'!$A:$BZ, $A273, COLUMN(AX273))</f>
        <v/>
      </c>
      <c r="AY273">
        <f>INDEX('Input EIA SEDS'!$A:$BZ, $A273, COLUMN(AY273))</f>
        <v/>
      </c>
      <c r="AZ273">
        <f>INDEX('Input EIA SEDS'!$A:$BZ, $A273, COLUMN(AZ273))</f>
        <v/>
      </c>
      <c r="BA273">
        <f>INDEX('Input EIA SEDS'!$A:$BZ, $A273, COLUMN(BA273))</f>
        <v/>
      </c>
      <c r="BB273">
        <f>INDEX('Input EIA SEDS'!$A:$BZ, $A273, COLUMN(BB273))</f>
        <v/>
      </c>
      <c r="BC273">
        <f>INDEX('Input EIA SEDS'!$A:$BZ, $A273, COLUMN(BC273))</f>
        <v/>
      </c>
      <c r="BD273">
        <f>INDEX('Input EIA SEDS'!$A:$BZ, $A273, COLUMN(BD273))</f>
        <v/>
      </c>
      <c r="BE273">
        <f>INDEX('Input EIA SEDS'!$A:$BZ, $A273, COLUMN(BE273))</f>
        <v/>
      </c>
      <c r="BF273">
        <f>INDEX('Input EIA SEDS'!$A:$BZ, $A273, COLUMN(BF273))</f>
        <v/>
      </c>
      <c r="BG273">
        <f>INDEX('Input EIA SEDS'!$A:$BZ, $A273, COLUMN(BG273))</f>
        <v/>
      </c>
      <c r="BH273">
        <f>INDEX('Input EIA SEDS'!$A:$BZ, $A273, COLUMN(BH273))</f>
        <v/>
      </c>
      <c r="BI273">
        <f>INDEX('Input EIA SEDS'!$A:$BZ, $A273, COLUMN(BI273))</f>
        <v/>
      </c>
      <c r="BJ273">
        <f>INDEX('Input EIA SEDS'!$A:$BZ, $A273, COLUMN(BJ273))</f>
        <v/>
      </c>
      <c r="BK273">
        <f>INDEX('Input EIA SEDS'!$A:$BZ, $A273, COLUMN(BK273))</f>
        <v/>
      </c>
      <c r="BL273">
        <f>INDEX('Input EIA SEDS'!$A:$BZ, $A273, COLUMN(BL273))</f>
        <v/>
      </c>
      <c r="BM273">
        <f>INDEX('Input EIA SEDS'!$A:$BZ, $A273, COLUMN(BM273))</f>
        <v/>
      </c>
      <c r="BN273">
        <f>INDEX('Input EIA SEDS'!$A:$BZ, $A273, COLUMN(BN273))</f>
        <v/>
      </c>
      <c r="BO273">
        <f>INDEX('Input EIA SEDS'!$A:$BZ, $A273, COLUMN(BO273))</f>
        <v/>
      </c>
      <c r="BP273">
        <f>INDEX('Input EIA SEDS'!$A:$BZ, $A273, COLUMN(BP273))</f>
        <v/>
      </c>
      <c r="BQ273">
        <f>INDEX('Input EIA SEDS'!$A:$BZ, $A273, COLUMN(BQ273))</f>
        <v/>
      </c>
      <c r="BR273">
        <f>INDEX('Input EIA SEDS'!$A:$BZ, $A273, COLUMN(BR273))</f>
        <v/>
      </c>
      <c r="BS273">
        <f>INDEX('Input EIA SEDS'!$A:$BZ, $A273, COLUMN(BS273))</f>
        <v/>
      </c>
      <c r="BT273">
        <f>INDEX('Input EIA SEDS'!$A:$BZ, $A273, COLUMN(BT273))</f>
        <v/>
      </c>
      <c r="BU273">
        <f>INDEX('Input EIA SEDS'!$A:$BZ, $A273, COLUMN(BU273))</f>
        <v/>
      </c>
      <c r="BV273">
        <f>INDEX('Input EIA SEDS'!$A:$BZ, $A273, COLUMN(BV273))</f>
        <v/>
      </c>
      <c r="BW273">
        <f>INDEX('Input EIA SEDS'!$A:$BZ, $A273, COLUMN(BW273))</f>
        <v/>
      </c>
    </row>
    <row r="274" spans="1:75">
      <c r="A274">
        <f>MATCH($C274,'Input EIA SEDS'!$C:$C,0)</f>
        <v/>
      </c>
      <c r="B274">
        <f>INDEX('Input EIA SEDS'!$A:$BZ, $A274, COLUMN(B274))</f>
        <v/>
      </c>
      <c r="C274" t="s">
        <v>1253</v>
      </c>
      <c r="D274">
        <f>INDEX('Input EIA SEDS'!$A:$BZ, $A274, COLUMN(D274))</f>
        <v/>
      </c>
      <c r="E274">
        <f>INDEX('Input EIA SEDS'!$A:$BZ, $A274, COLUMN(E274))</f>
        <v/>
      </c>
      <c r="F274">
        <f>INDEX('Input EIA SEDS'!$A:$BZ, $A274, COLUMN(F274))</f>
        <v/>
      </c>
      <c r="G274">
        <f>INDEX('Input EIA SEDS'!$A:$BZ, $A274, COLUMN(G274))</f>
        <v/>
      </c>
      <c r="H274">
        <f>INDEX('Input EIA SEDS'!$A:$BZ, $A274, COLUMN(H274))</f>
        <v/>
      </c>
      <c r="I274">
        <f>INDEX('Input EIA SEDS'!$A:$BZ, $A274, COLUMN(I274))</f>
        <v/>
      </c>
      <c r="J274">
        <f>INDEX('Input EIA SEDS'!$A:$BZ, $A274, COLUMN(J274))</f>
        <v/>
      </c>
      <c r="K274">
        <f>INDEX('Input EIA SEDS'!$A:$BZ, $A274, COLUMN(K274))</f>
        <v/>
      </c>
      <c r="L274">
        <f>INDEX('Input EIA SEDS'!$A:$BZ, $A274, COLUMN(L274))</f>
        <v/>
      </c>
      <c r="M274">
        <f>INDEX('Input EIA SEDS'!$A:$BZ, $A274, COLUMN(M274))</f>
        <v/>
      </c>
      <c r="N274">
        <f>INDEX('Input EIA SEDS'!$A:$BZ, $A274, COLUMN(N274))</f>
        <v/>
      </c>
      <c r="O274">
        <f>INDEX('Input EIA SEDS'!$A:$BZ, $A274, COLUMN(O274))</f>
        <v/>
      </c>
      <c r="P274">
        <f>INDEX('Input EIA SEDS'!$A:$BZ, $A274, COLUMN(P274))</f>
        <v/>
      </c>
      <c r="Q274">
        <f>INDEX('Input EIA SEDS'!$A:$BZ, $A274, COLUMN(Q274))</f>
        <v/>
      </c>
      <c r="R274">
        <f>INDEX('Input EIA SEDS'!$A:$BZ, $A274, COLUMN(R274))</f>
        <v/>
      </c>
      <c r="S274">
        <f>INDEX('Input EIA SEDS'!$A:$BZ, $A274, COLUMN(S274))</f>
        <v/>
      </c>
      <c r="T274">
        <f>INDEX('Input EIA SEDS'!$A:$BZ, $A274, COLUMN(T274))</f>
        <v/>
      </c>
      <c r="U274">
        <f>INDEX('Input EIA SEDS'!$A:$BZ, $A274, COLUMN(U274))</f>
        <v/>
      </c>
      <c r="V274">
        <f>INDEX('Input EIA SEDS'!$A:$BZ, $A274, COLUMN(V274))</f>
        <v/>
      </c>
      <c r="W274">
        <f>INDEX('Input EIA SEDS'!$A:$BZ, $A274, COLUMN(W274))</f>
        <v/>
      </c>
      <c r="X274">
        <f>INDEX('Input EIA SEDS'!$A:$BZ, $A274, COLUMN(X274))</f>
        <v/>
      </c>
      <c r="Y274">
        <f>INDEX('Input EIA SEDS'!$A:$BZ, $A274, COLUMN(Y274))</f>
        <v/>
      </c>
      <c r="Z274">
        <f>INDEX('Input EIA SEDS'!$A:$BZ, $A274, COLUMN(Z274))</f>
        <v/>
      </c>
      <c r="AA274">
        <f>INDEX('Input EIA SEDS'!$A:$BZ, $A274, COLUMN(AA274))</f>
        <v/>
      </c>
      <c r="AB274">
        <f>INDEX('Input EIA SEDS'!$A:$BZ, $A274, COLUMN(AB274))</f>
        <v/>
      </c>
      <c r="AC274">
        <f>INDEX('Input EIA SEDS'!$A:$BZ, $A274, COLUMN(AC274))</f>
        <v/>
      </c>
      <c r="AD274">
        <f>INDEX('Input EIA SEDS'!$A:$BZ, $A274, COLUMN(AD274))</f>
        <v/>
      </c>
      <c r="AE274">
        <f>INDEX('Input EIA SEDS'!$A:$BZ, $A274, COLUMN(AE274))</f>
        <v/>
      </c>
      <c r="AF274">
        <f>INDEX('Input EIA SEDS'!$A:$BZ, $A274, COLUMN(AF274))</f>
        <v/>
      </c>
      <c r="AG274">
        <f>INDEX('Input EIA SEDS'!$A:$BZ, $A274, COLUMN(AG274))</f>
        <v/>
      </c>
      <c r="AH274">
        <f>INDEX('Input EIA SEDS'!$A:$BZ, $A274, COLUMN(AH274))</f>
        <v/>
      </c>
      <c r="AI274">
        <f>INDEX('Input EIA SEDS'!$A:$BZ, $A274, COLUMN(AI274))</f>
        <v/>
      </c>
      <c r="AJ274">
        <f>INDEX('Input EIA SEDS'!$A:$BZ, $A274, COLUMN(AJ274))</f>
        <v/>
      </c>
      <c r="AK274">
        <f>INDEX('Input EIA SEDS'!$A:$BZ, $A274, COLUMN(AK274))</f>
        <v/>
      </c>
      <c r="AL274">
        <f>INDEX('Input EIA SEDS'!$A:$BZ, $A274, COLUMN(AL274))</f>
        <v/>
      </c>
      <c r="AM274">
        <f>INDEX('Input EIA SEDS'!$A:$BZ, $A274, COLUMN(AM274))</f>
        <v/>
      </c>
      <c r="AN274">
        <f>INDEX('Input EIA SEDS'!$A:$BZ, $A274, COLUMN(AN274))</f>
        <v/>
      </c>
      <c r="AO274">
        <f>INDEX('Input EIA SEDS'!$A:$BZ, $A274, COLUMN(AO274))</f>
        <v/>
      </c>
      <c r="AP274">
        <f>INDEX('Input EIA SEDS'!$A:$BZ, $A274, COLUMN(AP274))</f>
        <v/>
      </c>
      <c r="AQ274">
        <f>INDEX('Input EIA SEDS'!$A:$BZ, $A274, COLUMN(AQ274))</f>
        <v/>
      </c>
      <c r="AR274">
        <f>INDEX('Input EIA SEDS'!$A:$BZ, $A274, COLUMN(AR274))</f>
        <v/>
      </c>
      <c r="AS274">
        <f>INDEX('Input EIA SEDS'!$A:$BZ, $A274, COLUMN(AS274))</f>
        <v/>
      </c>
      <c r="AT274">
        <f>INDEX('Input EIA SEDS'!$A:$BZ, $A274, COLUMN(AT274))</f>
        <v/>
      </c>
      <c r="AU274">
        <f>INDEX('Input EIA SEDS'!$A:$BZ, $A274, COLUMN(AU274))</f>
        <v/>
      </c>
      <c r="AV274">
        <f>INDEX('Input EIA SEDS'!$A:$BZ, $A274, COLUMN(AV274))</f>
        <v/>
      </c>
      <c r="AW274">
        <f>INDEX('Input EIA SEDS'!$A:$BZ, $A274, COLUMN(AW274))</f>
        <v/>
      </c>
      <c r="AX274">
        <f>INDEX('Input EIA SEDS'!$A:$BZ, $A274, COLUMN(AX274))</f>
        <v/>
      </c>
      <c r="AY274">
        <f>INDEX('Input EIA SEDS'!$A:$BZ, $A274, COLUMN(AY274))</f>
        <v/>
      </c>
      <c r="AZ274">
        <f>INDEX('Input EIA SEDS'!$A:$BZ, $A274, COLUMN(AZ274))</f>
        <v/>
      </c>
      <c r="BA274">
        <f>INDEX('Input EIA SEDS'!$A:$BZ, $A274, COLUMN(BA274))</f>
        <v/>
      </c>
      <c r="BB274">
        <f>INDEX('Input EIA SEDS'!$A:$BZ, $A274, COLUMN(BB274))</f>
        <v/>
      </c>
      <c r="BC274">
        <f>INDEX('Input EIA SEDS'!$A:$BZ, $A274, COLUMN(BC274))</f>
        <v/>
      </c>
      <c r="BD274">
        <f>INDEX('Input EIA SEDS'!$A:$BZ, $A274, COLUMN(BD274))</f>
        <v/>
      </c>
      <c r="BE274">
        <f>INDEX('Input EIA SEDS'!$A:$BZ, $A274, COLUMN(BE274))</f>
        <v/>
      </c>
      <c r="BF274">
        <f>INDEX('Input EIA SEDS'!$A:$BZ, $A274, COLUMN(BF274))</f>
        <v/>
      </c>
      <c r="BG274">
        <f>INDEX('Input EIA SEDS'!$A:$BZ, $A274, COLUMN(BG274))</f>
        <v/>
      </c>
      <c r="BH274">
        <f>INDEX('Input EIA SEDS'!$A:$BZ, $A274, COLUMN(BH274))</f>
        <v/>
      </c>
      <c r="BI274">
        <f>INDEX('Input EIA SEDS'!$A:$BZ, $A274, COLUMN(BI274))</f>
        <v/>
      </c>
      <c r="BJ274">
        <f>INDEX('Input EIA SEDS'!$A:$BZ, $A274, COLUMN(BJ274))</f>
        <v/>
      </c>
      <c r="BK274">
        <f>INDEX('Input EIA SEDS'!$A:$BZ, $A274, COLUMN(BK274))</f>
        <v/>
      </c>
      <c r="BL274">
        <f>INDEX('Input EIA SEDS'!$A:$BZ, $A274, COLUMN(BL274))</f>
        <v/>
      </c>
      <c r="BM274">
        <f>INDEX('Input EIA SEDS'!$A:$BZ, $A274, COLUMN(BM274))</f>
        <v/>
      </c>
      <c r="BN274">
        <f>INDEX('Input EIA SEDS'!$A:$BZ, $A274, COLUMN(BN274))</f>
        <v/>
      </c>
      <c r="BO274">
        <f>INDEX('Input EIA SEDS'!$A:$BZ, $A274, COLUMN(BO274))</f>
        <v/>
      </c>
      <c r="BP274">
        <f>INDEX('Input EIA SEDS'!$A:$BZ, $A274, COLUMN(BP274))</f>
        <v/>
      </c>
      <c r="BQ274">
        <f>INDEX('Input EIA SEDS'!$A:$BZ, $A274, COLUMN(BQ274))</f>
        <v/>
      </c>
      <c r="BR274">
        <f>INDEX('Input EIA SEDS'!$A:$BZ, $A274, COLUMN(BR274))</f>
        <v/>
      </c>
      <c r="BS274">
        <f>INDEX('Input EIA SEDS'!$A:$BZ, $A274, COLUMN(BS274))</f>
        <v/>
      </c>
      <c r="BT274">
        <f>INDEX('Input EIA SEDS'!$A:$BZ, $A274, COLUMN(BT274))</f>
        <v/>
      </c>
      <c r="BU274">
        <f>INDEX('Input EIA SEDS'!$A:$BZ, $A274, COLUMN(BU274))</f>
        <v/>
      </c>
      <c r="BV274">
        <f>INDEX('Input EIA SEDS'!$A:$BZ, $A274, COLUMN(BV274))</f>
        <v/>
      </c>
      <c r="BW274">
        <f>INDEX('Input EIA SEDS'!$A:$BZ, $A274, COLUMN(BW274))</f>
        <v/>
      </c>
    </row>
    <row r="275" spans="1:75">
      <c r="A275">
        <f>MATCH($C275,'Input EIA SEDS'!$C:$C,0)</f>
        <v/>
      </c>
      <c r="B275">
        <f>INDEX('Input EIA SEDS'!$A:$BZ, $A275, COLUMN(B275))</f>
        <v/>
      </c>
      <c r="C275" t="s">
        <v>1256</v>
      </c>
      <c r="D275">
        <f>INDEX('Input EIA SEDS'!$A:$BZ, $A275, COLUMN(D275))</f>
        <v/>
      </c>
      <c r="E275">
        <f>INDEX('Input EIA SEDS'!$A:$BZ, $A275, COLUMN(E275))</f>
        <v/>
      </c>
      <c r="F275">
        <f>INDEX('Input EIA SEDS'!$A:$BZ, $A275, COLUMN(F275))</f>
        <v/>
      </c>
      <c r="G275">
        <f>INDEX('Input EIA SEDS'!$A:$BZ, $A275, COLUMN(G275))</f>
        <v/>
      </c>
      <c r="H275">
        <f>INDEX('Input EIA SEDS'!$A:$BZ, $A275, COLUMN(H275))</f>
        <v/>
      </c>
      <c r="I275">
        <f>INDEX('Input EIA SEDS'!$A:$BZ, $A275, COLUMN(I275))</f>
        <v/>
      </c>
      <c r="J275">
        <f>INDEX('Input EIA SEDS'!$A:$BZ, $A275, COLUMN(J275))</f>
        <v/>
      </c>
      <c r="K275">
        <f>INDEX('Input EIA SEDS'!$A:$BZ, $A275, COLUMN(K275))</f>
        <v/>
      </c>
      <c r="L275">
        <f>INDEX('Input EIA SEDS'!$A:$BZ, $A275, COLUMN(L275))</f>
        <v/>
      </c>
      <c r="M275">
        <f>INDEX('Input EIA SEDS'!$A:$BZ, $A275, COLUMN(M275))</f>
        <v/>
      </c>
      <c r="N275">
        <f>INDEX('Input EIA SEDS'!$A:$BZ, $A275, COLUMN(N275))</f>
        <v/>
      </c>
      <c r="O275">
        <f>INDEX('Input EIA SEDS'!$A:$BZ, $A275, COLUMN(O275))</f>
        <v/>
      </c>
      <c r="P275">
        <f>INDEX('Input EIA SEDS'!$A:$BZ, $A275, COLUMN(P275))</f>
        <v/>
      </c>
      <c r="Q275">
        <f>INDEX('Input EIA SEDS'!$A:$BZ, $A275, COLUMN(Q275))</f>
        <v/>
      </c>
      <c r="R275">
        <f>INDEX('Input EIA SEDS'!$A:$BZ, $A275, COLUMN(R275))</f>
        <v/>
      </c>
      <c r="S275">
        <f>INDEX('Input EIA SEDS'!$A:$BZ, $A275, COLUMN(S275))</f>
        <v/>
      </c>
      <c r="T275">
        <f>INDEX('Input EIA SEDS'!$A:$BZ, $A275, COLUMN(T275))</f>
        <v/>
      </c>
      <c r="U275">
        <f>INDEX('Input EIA SEDS'!$A:$BZ, $A275, COLUMN(U275))</f>
        <v/>
      </c>
      <c r="V275">
        <f>INDEX('Input EIA SEDS'!$A:$BZ, $A275, COLUMN(V275))</f>
        <v/>
      </c>
      <c r="W275">
        <f>INDEX('Input EIA SEDS'!$A:$BZ, $A275, COLUMN(W275))</f>
        <v/>
      </c>
      <c r="X275">
        <f>INDEX('Input EIA SEDS'!$A:$BZ, $A275, COLUMN(X275))</f>
        <v/>
      </c>
      <c r="Y275">
        <f>INDEX('Input EIA SEDS'!$A:$BZ, $A275, COLUMN(Y275))</f>
        <v/>
      </c>
      <c r="Z275">
        <f>INDEX('Input EIA SEDS'!$A:$BZ, $A275, COLUMN(Z275))</f>
        <v/>
      </c>
      <c r="AA275">
        <f>INDEX('Input EIA SEDS'!$A:$BZ, $A275, COLUMN(AA275))</f>
        <v/>
      </c>
      <c r="AB275">
        <f>INDEX('Input EIA SEDS'!$A:$BZ, $A275, COLUMN(AB275))</f>
        <v/>
      </c>
      <c r="AC275">
        <f>INDEX('Input EIA SEDS'!$A:$BZ, $A275, COLUMN(AC275))</f>
        <v/>
      </c>
      <c r="AD275">
        <f>INDEX('Input EIA SEDS'!$A:$BZ, $A275, COLUMN(AD275))</f>
        <v/>
      </c>
      <c r="AE275">
        <f>INDEX('Input EIA SEDS'!$A:$BZ, $A275, COLUMN(AE275))</f>
        <v/>
      </c>
      <c r="AF275">
        <f>INDEX('Input EIA SEDS'!$A:$BZ, $A275, COLUMN(AF275))</f>
        <v/>
      </c>
      <c r="AG275">
        <f>INDEX('Input EIA SEDS'!$A:$BZ, $A275, COLUMN(AG275))</f>
        <v/>
      </c>
      <c r="AH275">
        <f>INDEX('Input EIA SEDS'!$A:$BZ, $A275, COLUMN(AH275))</f>
        <v/>
      </c>
      <c r="AI275">
        <f>INDEX('Input EIA SEDS'!$A:$BZ, $A275, COLUMN(AI275))</f>
        <v/>
      </c>
      <c r="AJ275">
        <f>INDEX('Input EIA SEDS'!$A:$BZ, $A275, COLUMN(AJ275))</f>
        <v/>
      </c>
      <c r="AK275">
        <f>INDEX('Input EIA SEDS'!$A:$BZ, $A275, COLUMN(AK275))</f>
        <v/>
      </c>
      <c r="AL275">
        <f>INDEX('Input EIA SEDS'!$A:$BZ, $A275, COLUMN(AL275))</f>
        <v/>
      </c>
      <c r="AM275">
        <f>INDEX('Input EIA SEDS'!$A:$BZ, $A275, COLUMN(AM275))</f>
        <v/>
      </c>
      <c r="AN275">
        <f>INDEX('Input EIA SEDS'!$A:$BZ, $A275, COLUMN(AN275))</f>
        <v/>
      </c>
      <c r="AO275">
        <f>INDEX('Input EIA SEDS'!$A:$BZ, $A275, COLUMN(AO275))</f>
        <v/>
      </c>
      <c r="AP275">
        <f>INDEX('Input EIA SEDS'!$A:$BZ, $A275, COLUMN(AP275))</f>
        <v/>
      </c>
      <c r="AQ275">
        <f>INDEX('Input EIA SEDS'!$A:$BZ, $A275, COLUMN(AQ275))</f>
        <v/>
      </c>
      <c r="AR275">
        <f>INDEX('Input EIA SEDS'!$A:$BZ, $A275, COLUMN(AR275))</f>
        <v/>
      </c>
      <c r="AS275">
        <f>INDEX('Input EIA SEDS'!$A:$BZ, $A275, COLUMN(AS275))</f>
        <v/>
      </c>
      <c r="AT275">
        <f>INDEX('Input EIA SEDS'!$A:$BZ, $A275, COLUMN(AT275))</f>
        <v/>
      </c>
      <c r="AU275">
        <f>INDEX('Input EIA SEDS'!$A:$BZ, $A275, COLUMN(AU275))</f>
        <v/>
      </c>
      <c r="AV275">
        <f>INDEX('Input EIA SEDS'!$A:$BZ, $A275, COLUMN(AV275))</f>
        <v/>
      </c>
      <c r="AW275">
        <f>INDEX('Input EIA SEDS'!$A:$BZ, $A275, COLUMN(AW275))</f>
        <v/>
      </c>
      <c r="AX275">
        <f>INDEX('Input EIA SEDS'!$A:$BZ, $A275, COLUMN(AX275))</f>
        <v/>
      </c>
      <c r="AY275">
        <f>INDEX('Input EIA SEDS'!$A:$BZ, $A275, COLUMN(AY275))</f>
        <v/>
      </c>
      <c r="AZ275">
        <f>INDEX('Input EIA SEDS'!$A:$BZ, $A275, COLUMN(AZ275))</f>
        <v/>
      </c>
      <c r="BA275">
        <f>INDEX('Input EIA SEDS'!$A:$BZ, $A275, COLUMN(BA275))</f>
        <v/>
      </c>
      <c r="BB275">
        <f>INDEX('Input EIA SEDS'!$A:$BZ, $A275, COLUMN(BB275))</f>
        <v/>
      </c>
      <c r="BC275">
        <f>INDEX('Input EIA SEDS'!$A:$BZ, $A275, COLUMN(BC275))</f>
        <v/>
      </c>
      <c r="BD275">
        <f>INDEX('Input EIA SEDS'!$A:$BZ, $A275, COLUMN(BD275))</f>
        <v/>
      </c>
      <c r="BE275">
        <f>INDEX('Input EIA SEDS'!$A:$BZ, $A275, COLUMN(BE275))</f>
        <v/>
      </c>
      <c r="BF275">
        <f>INDEX('Input EIA SEDS'!$A:$BZ, $A275, COLUMN(BF275))</f>
        <v/>
      </c>
      <c r="BG275">
        <f>INDEX('Input EIA SEDS'!$A:$BZ, $A275, COLUMN(BG275))</f>
        <v/>
      </c>
      <c r="BH275">
        <f>INDEX('Input EIA SEDS'!$A:$BZ, $A275, COLUMN(BH275))</f>
        <v/>
      </c>
      <c r="BI275">
        <f>INDEX('Input EIA SEDS'!$A:$BZ, $A275, COLUMN(BI275))</f>
        <v/>
      </c>
      <c r="BJ275">
        <f>INDEX('Input EIA SEDS'!$A:$BZ, $A275, COLUMN(BJ275))</f>
        <v/>
      </c>
      <c r="BK275">
        <f>INDEX('Input EIA SEDS'!$A:$BZ, $A275, COLUMN(BK275))</f>
        <v/>
      </c>
      <c r="BL275">
        <f>INDEX('Input EIA SEDS'!$A:$BZ, $A275, COLUMN(BL275))</f>
        <v/>
      </c>
      <c r="BM275">
        <f>INDEX('Input EIA SEDS'!$A:$BZ, $A275, COLUMN(BM275))</f>
        <v/>
      </c>
      <c r="BN275">
        <f>INDEX('Input EIA SEDS'!$A:$BZ, $A275, COLUMN(BN275))</f>
        <v/>
      </c>
      <c r="BO275">
        <f>INDEX('Input EIA SEDS'!$A:$BZ, $A275, COLUMN(BO275))</f>
        <v/>
      </c>
      <c r="BP275">
        <f>INDEX('Input EIA SEDS'!$A:$BZ, $A275, COLUMN(BP275))</f>
        <v/>
      </c>
      <c r="BQ275">
        <f>INDEX('Input EIA SEDS'!$A:$BZ, $A275, COLUMN(BQ275))</f>
        <v/>
      </c>
      <c r="BR275">
        <f>INDEX('Input EIA SEDS'!$A:$BZ, $A275, COLUMN(BR275))</f>
        <v/>
      </c>
      <c r="BS275">
        <f>INDEX('Input EIA SEDS'!$A:$BZ, $A275, COLUMN(BS275))</f>
        <v/>
      </c>
      <c r="BT275">
        <f>INDEX('Input EIA SEDS'!$A:$BZ, $A275, COLUMN(BT275))</f>
        <v/>
      </c>
      <c r="BU275">
        <f>INDEX('Input EIA SEDS'!$A:$BZ, $A275, COLUMN(BU275))</f>
        <v/>
      </c>
      <c r="BV275">
        <f>INDEX('Input EIA SEDS'!$A:$BZ, $A275, COLUMN(BV275))</f>
        <v/>
      </c>
      <c r="BW275">
        <f>INDEX('Input EIA SEDS'!$A:$BZ, $A275, COLUMN(BW275))</f>
        <v/>
      </c>
    </row>
    <row r="276" spans="1:75">
      <c r="A276">
        <f>MATCH($C276,'Input EIA SEDS'!$C:$C,0)</f>
        <v/>
      </c>
      <c r="B276">
        <f>INDEX('Input EIA SEDS'!$A:$BZ, $A276, COLUMN(B276))</f>
        <v/>
      </c>
      <c r="C276" t="s">
        <v>1260</v>
      </c>
      <c r="D276">
        <f>INDEX('Input EIA SEDS'!$A:$BZ, $A276, COLUMN(D276))</f>
        <v/>
      </c>
      <c r="E276">
        <f>INDEX('Input EIA SEDS'!$A:$BZ, $A276, COLUMN(E276))</f>
        <v/>
      </c>
      <c r="F276">
        <f>INDEX('Input EIA SEDS'!$A:$BZ, $A276, COLUMN(F276))</f>
        <v/>
      </c>
      <c r="G276">
        <f>INDEX('Input EIA SEDS'!$A:$BZ, $A276, COLUMN(G276))</f>
        <v/>
      </c>
      <c r="H276">
        <f>INDEX('Input EIA SEDS'!$A:$BZ, $A276, COLUMN(H276))</f>
        <v/>
      </c>
      <c r="I276">
        <f>INDEX('Input EIA SEDS'!$A:$BZ, $A276, COLUMN(I276))</f>
        <v/>
      </c>
      <c r="J276">
        <f>INDEX('Input EIA SEDS'!$A:$BZ, $A276, COLUMN(J276))</f>
        <v/>
      </c>
      <c r="K276">
        <f>INDEX('Input EIA SEDS'!$A:$BZ, $A276, COLUMN(K276))</f>
        <v/>
      </c>
      <c r="L276">
        <f>INDEX('Input EIA SEDS'!$A:$BZ, $A276, COLUMN(L276))</f>
        <v/>
      </c>
      <c r="M276">
        <f>INDEX('Input EIA SEDS'!$A:$BZ, $A276, COLUMN(M276))</f>
        <v/>
      </c>
      <c r="N276">
        <f>INDEX('Input EIA SEDS'!$A:$BZ, $A276, COLUMN(N276))</f>
        <v/>
      </c>
      <c r="O276">
        <f>INDEX('Input EIA SEDS'!$A:$BZ, $A276, COLUMN(O276))</f>
        <v/>
      </c>
      <c r="P276">
        <f>INDEX('Input EIA SEDS'!$A:$BZ, $A276, COLUMN(P276))</f>
        <v/>
      </c>
      <c r="Q276">
        <f>INDEX('Input EIA SEDS'!$A:$BZ, $A276, COLUMN(Q276))</f>
        <v/>
      </c>
      <c r="R276">
        <f>INDEX('Input EIA SEDS'!$A:$BZ, $A276, COLUMN(R276))</f>
        <v/>
      </c>
      <c r="S276">
        <f>INDEX('Input EIA SEDS'!$A:$BZ, $A276, COLUMN(S276))</f>
        <v/>
      </c>
      <c r="T276">
        <f>INDEX('Input EIA SEDS'!$A:$BZ, $A276, COLUMN(T276))</f>
        <v/>
      </c>
      <c r="U276">
        <f>INDEX('Input EIA SEDS'!$A:$BZ, $A276, COLUMN(U276))</f>
        <v/>
      </c>
      <c r="V276">
        <f>INDEX('Input EIA SEDS'!$A:$BZ, $A276, COLUMN(V276))</f>
        <v/>
      </c>
      <c r="W276">
        <f>INDEX('Input EIA SEDS'!$A:$BZ, $A276, COLUMN(W276))</f>
        <v/>
      </c>
      <c r="X276">
        <f>INDEX('Input EIA SEDS'!$A:$BZ, $A276, COLUMN(X276))</f>
        <v/>
      </c>
      <c r="Y276">
        <f>INDEX('Input EIA SEDS'!$A:$BZ, $A276, COLUMN(Y276))</f>
        <v/>
      </c>
      <c r="Z276">
        <f>INDEX('Input EIA SEDS'!$A:$BZ, $A276, COLUMN(Z276))</f>
        <v/>
      </c>
      <c r="AA276">
        <f>INDEX('Input EIA SEDS'!$A:$BZ, $A276, COLUMN(AA276))</f>
        <v/>
      </c>
      <c r="AB276">
        <f>INDEX('Input EIA SEDS'!$A:$BZ, $A276, COLUMN(AB276))</f>
        <v/>
      </c>
      <c r="AC276">
        <f>INDEX('Input EIA SEDS'!$A:$BZ, $A276, COLUMN(AC276))</f>
        <v/>
      </c>
      <c r="AD276">
        <f>INDEX('Input EIA SEDS'!$A:$BZ, $A276, COLUMN(AD276))</f>
        <v/>
      </c>
      <c r="AE276">
        <f>INDEX('Input EIA SEDS'!$A:$BZ, $A276, COLUMN(AE276))</f>
        <v/>
      </c>
      <c r="AF276">
        <f>INDEX('Input EIA SEDS'!$A:$BZ, $A276, COLUMN(AF276))</f>
        <v/>
      </c>
      <c r="AG276">
        <f>INDEX('Input EIA SEDS'!$A:$BZ, $A276, COLUMN(AG276))</f>
        <v/>
      </c>
      <c r="AH276">
        <f>INDEX('Input EIA SEDS'!$A:$BZ, $A276, COLUMN(AH276))</f>
        <v/>
      </c>
      <c r="AI276">
        <f>INDEX('Input EIA SEDS'!$A:$BZ, $A276, COLUMN(AI276))</f>
        <v/>
      </c>
      <c r="AJ276">
        <f>INDEX('Input EIA SEDS'!$A:$BZ, $A276, COLUMN(AJ276))</f>
        <v/>
      </c>
      <c r="AK276">
        <f>INDEX('Input EIA SEDS'!$A:$BZ, $A276, COLUMN(AK276))</f>
        <v/>
      </c>
      <c r="AL276">
        <f>INDEX('Input EIA SEDS'!$A:$BZ, $A276, COLUMN(AL276))</f>
        <v/>
      </c>
      <c r="AM276">
        <f>INDEX('Input EIA SEDS'!$A:$BZ, $A276, COLUMN(AM276))</f>
        <v/>
      </c>
      <c r="AN276">
        <f>INDEX('Input EIA SEDS'!$A:$BZ, $A276, COLUMN(AN276))</f>
        <v/>
      </c>
      <c r="AO276">
        <f>INDEX('Input EIA SEDS'!$A:$BZ, $A276, COLUMN(AO276))</f>
        <v/>
      </c>
      <c r="AP276">
        <f>INDEX('Input EIA SEDS'!$A:$BZ, $A276, COLUMN(AP276))</f>
        <v/>
      </c>
      <c r="AQ276">
        <f>INDEX('Input EIA SEDS'!$A:$BZ, $A276, COLUMN(AQ276))</f>
        <v/>
      </c>
      <c r="AR276">
        <f>INDEX('Input EIA SEDS'!$A:$BZ, $A276, COLUMN(AR276))</f>
        <v/>
      </c>
      <c r="AS276">
        <f>INDEX('Input EIA SEDS'!$A:$BZ, $A276, COLUMN(AS276))</f>
        <v/>
      </c>
      <c r="AT276">
        <f>INDEX('Input EIA SEDS'!$A:$BZ, $A276, COLUMN(AT276))</f>
        <v/>
      </c>
      <c r="AU276">
        <f>INDEX('Input EIA SEDS'!$A:$BZ, $A276, COLUMN(AU276))</f>
        <v/>
      </c>
      <c r="AV276">
        <f>INDEX('Input EIA SEDS'!$A:$BZ, $A276, COLUMN(AV276))</f>
        <v/>
      </c>
      <c r="AW276">
        <f>INDEX('Input EIA SEDS'!$A:$BZ, $A276, COLUMN(AW276))</f>
        <v/>
      </c>
      <c r="AX276">
        <f>INDEX('Input EIA SEDS'!$A:$BZ, $A276, COLUMN(AX276))</f>
        <v/>
      </c>
      <c r="AY276">
        <f>INDEX('Input EIA SEDS'!$A:$BZ, $A276, COLUMN(AY276))</f>
        <v/>
      </c>
      <c r="AZ276">
        <f>INDEX('Input EIA SEDS'!$A:$BZ, $A276, COLUMN(AZ276))</f>
        <v/>
      </c>
      <c r="BA276">
        <f>INDEX('Input EIA SEDS'!$A:$BZ, $A276, COLUMN(BA276))</f>
        <v/>
      </c>
      <c r="BB276">
        <f>INDEX('Input EIA SEDS'!$A:$BZ, $A276, COLUMN(BB276))</f>
        <v/>
      </c>
      <c r="BC276">
        <f>INDEX('Input EIA SEDS'!$A:$BZ, $A276, COLUMN(BC276))</f>
        <v/>
      </c>
      <c r="BD276">
        <f>INDEX('Input EIA SEDS'!$A:$BZ, $A276, COLUMN(BD276))</f>
        <v/>
      </c>
      <c r="BE276">
        <f>INDEX('Input EIA SEDS'!$A:$BZ, $A276, COLUMN(BE276))</f>
        <v/>
      </c>
      <c r="BF276">
        <f>INDEX('Input EIA SEDS'!$A:$BZ, $A276, COLUMN(BF276))</f>
        <v/>
      </c>
      <c r="BG276">
        <f>INDEX('Input EIA SEDS'!$A:$BZ, $A276, COLUMN(BG276))</f>
        <v/>
      </c>
      <c r="BH276">
        <f>INDEX('Input EIA SEDS'!$A:$BZ, $A276, COLUMN(BH276))</f>
        <v/>
      </c>
      <c r="BI276">
        <f>INDEX('Input EIA SEDS'!$A:$BZ, $A276, COLUMN(BI276))</f>
        <v/>
      </c>
      <c r="BJ276">
        <f>INDEX('Input EIA SEDS'!$A:$BZ, $A276, COLUMN(BJ276))</f>
        <v/>
      </c>
      <c r="BK276">
        <f>INDEX('Input EIA SEDS'!$A:$BZ, $A276, COLUMN(BK276))</f>
        <v/>
      </c>
      <c r="BL276">
        <f>INDEX('Input EIA SEDS'!$A:$BZ, $A276, COLUMN(BL276))</f>
        <v/>
      </c>
      <c r="BM276">
        <f>INDEX('Input EIA SEDS'!$A:$BZ, $A276, COLUMN(BM276))</f>
        <v/>
      </c>
      <c r="BN276">
        <f>INDEX('Input EIA SEDS'!$A:$BZ, $A276, COLUMN(BN276))</f>
        <v/>
      </c>
      <c r="BO276">
        <f>INDEX('Input EIA SEDS'!$A:$BZ, $A276, COLUMN(BO276))</f>
        <v/>
      </c>
      <c r="BP276">
        <f>INDEX('Input EIA SEDS'!$A:$BZ, $A276, COLUMN(BP276))</f>
        <v/>
      </c>
      <c r="BQ276">
        <f>INDEX('Input EIA SEDS'!$A:$BZ, $A276, COLUMN(BQ276))</f>
        <v/>
      </c>
      <c r="BR276">
        <f>INDEX('Input EIA SEDS'!$A:$BZ, $A276, COLUMN(BR276))</f>
        <v/>
      </c>
      <c r="BS276">
        <f>INDEX('Input EIA SEDS'!$A:$BZ, $A276, COLUMN(BS276))</f>
        <v/>
      </c>
      <c r="BT276">
        <f>INDEX('Input EIA SEDS'!$A:$BZ, $A276, COLUMN(BT276))</f>
        <v/>
      </c>
      <c r="BU276">
        <f>INDEX('Input EIA SEDS'!$A:$BZ, $A276, COLUMN(BU276))</f>
        <v/>
      </c>
      <c r="BV276">
        <f>INDEX('Input EIA SEDS'!$A:$BZ, $A276, COLUMN(BV276))</f>
        <v/>
      </c>
      <c r="BW276">
        <f>INDEX('Input EIA SEDS'!$A:$BZ, $A276, COLUMN(BW276))</f>
        <v/>
      </c>
    </row>
    <row r="277" spans="1:75">
      <c r="A277">
        <f>MATCH($C277,'Input EIA SEDS'!$C:$C,0)</f>
        <v/>
      </c>
      <c r="B277">
        <f>INDEX('Input EIA SEDS'!$A:$BZ, $A277, COLUMN(B277))</f>
        <v/>
      </c>
      <c r="C277" t="s">
        <v>1266</v>
      </c>
      <c r="D277">
        <f>INDEX('Input EIA SEDS'!$A:$BZ, $A277, COLUMN(D277))</f>
        <v/>
      </c>
      <c r="E277">
        <f>INDEX('Input EIA SEDS'!$A:$BZ, $A277, COLUMN(E277))</f>
        <v/>
      </c>
      <c r="F277">
        <f>INDEX('Input EIA SEDS'!$A:$BZ, $A277, COLUMN(F277))</f>
        <v/>
      </c>
      <c r="G277">
        <f>INDEX('Input EIA SEDS'!$A:$BZ, $A277, COLUMN(G277))</f>
        <v/>
      </c>
      <c r="H277">
        <f>INDEX('Input EIA SEDS'!$A:$BZ, $A277, COLUMN(H277))</f>
        <v/>
      </c>
      <c r="I277">
        <f>INDEX('Input EIA SEDS'!$A:$BZ, $A277, COLUMN(I277))</f>
        <v/>
      </c>
      <c r="J277">
        <f>INDEX('Input EIA SEDS'!$A:$BZ, $A277, COLUMN(J277))</f>
        <v/>
      </c>
      <c r="K277">
        <f>INDEX('Input EIA SEDS'!$A:$BZ, $A277, COLUMN(K277))</f>
        <v/>
      </c>
      <c r="L277">
        <f>INDEX('Input EIA SEDS'!$A:$BZ, $A277, COLUMN(L277))</f>
        <v/>
      </c>
      <c r="M277">
        <f>INDEX('Input EIA SEDS'!$A:$BZ, $A277, COLUMN(M277))</f>
        <v/>
      </c>
      <c r="N277">
        <f>INDEX('Input EIA SEDS'!$A:$BZ, $A277, COLUMN(N277))</f>
        <v/>
      </c>
      <c r="O277">
        <f>INDEX('Input EIA SEDS'!$A:$BZ, $A277, COLUMN(O277))</f>
        <v/>
      </c>
      <c r="P277">
        <f>INDEX('Input EIA SEDS'!$A:$BZ, $A277, COLUMN(P277))</f>
        <v/>
      </c>
      <c r="Q277">
        <f>INDEX('Input EIA SEDS'!$A:$BZ, $A277, COLUMN(Q277))</f>
        <v/>
      </c>
      <c r="R277">
        <f>INDEX('Input EIA SEDS'!$A:$BZ, $A277, COLUMN(R277))</f>
        <v/>
      </c>
      <c r="S277">
        <f>INDEX('Input EIA SEDS'!$A:$BZ, $A277, COLUMN(S277))</f>
        <v/>
      </c>
      <c r="T277">
        <f>INDEX('Input EIA SEDS'!$A:$BZ, $A277, COLUMN(T277))</f>
        <v/>
      </c>
      <c r="U277">
        <f>INDEX('Input EIA SEDS'!$A:$BZ, $A277, COLUMN(U277))</f>
        <v/>
      </c>
      <c r="V277">
        <f>INDEX('Input EIA SEDS'!$A:$BZ, $A277, COLUMN(V277))</f>
        <v/>
      </c>
      <c r="W277">
        <f>INDEX('Input EIA SEDS'!$A:$BZ, $A277, COLUMN(W277))</f>
        <v/>
      </c>
      <c r="X277">
        <f>INDEX('Input EIA SEDS'!$A:$BZ, $A277, COLUMN(X277))</f>
        <v/>
      </c>
      <c r="Y277">
        <f>INDEX('Input EIA SEDS'!$A:$BZ, $A277, COLUMN(Y277))</f>
        <v/>
      </c>
      <c r="Z277">
        <f>INDEX('Input EIA SEDS'!$A:$BZ, $A277, COLUMN(Z277))</f>
        <v/>
      </c>
      <c r="AA277">
        <f>INDEX('Input EIA SEDS'!$A:$BZ, $A277, COLUMN(AA277))</f>
        <v/>
      </c>
      <c r="AB277">
        <f>INDEX('Input EIA SEDS'!$A:$BZ, $A277, COLUMN(AB277))</f>
        <v/>
      </c>
      <c r="AC277">
        <f>INDEX('Input EIA SEDS'!$A:$BZ, $A277, COLUMN(AC277))</f>
        <v/>
      </c>
      <c r="AD277">
        <f>INDEX('Input EIA SEDS'!$A:$BZ, $A277, COLUMN(AD277))</f>
        <v/>
      </c>
      <c r="AE277">
        <f>INDEX('Input EIA SEDS'!$A:$BZ, $A277, COLUMN(AE277))</f>
        <v/>
      </c>
      <c r="AF277">
        <f>INDEX('Input EIA SEDS'!$A:$BZ, $A277, COLUMN(AF277))</f>
        <v/>
      </c>
      <c r="AG277">
        <f>INDEX('Input EIA SEDS'!$A:$BZ, $A277, COLUMN(AG277))</f>
        <v/>
      </c>
      <c r="AH277">
        <f>INDEX('Input EIA SEDS'!$A:$BZ, $A277, COLUMN(AH277))</f>
        <v/>
      </c>
      <c r="AI277">
        <f>INDEX('Input EIA SEDS'!$A:$BZ, $A277, COLUMN(AI277))</f>
        <v/>
      </c>
      <c r="AJ277">
        <f>INDEX('Input EIA SEDS'!$A:$BZ, $A277, COLUMN(AJ277))</f>
        <v/>
      </c>
      <c r="AK277">
        <f>INDEX('Input EIA SEDS'!$A:$BZ, $A277, COLUMN(AK277))</f>
        <v/>
      </c>
      <c r="AL277">
        <f>INDEX('Input EIA SEDS'!$A:$BZ, $A277, COLUMN(AL277))</f>
        <v/>
      </c>
      <c r="AM277">
        <f>INDEX('Input EIA SEDS'!$A:$BZ, $A277, COLUMN(AM277))</f>
        <v/>
      </c>
      <c r="AN277">
        <f>INDEX('Input EIA SEDS'!$A:$BZ, $A277, COLUMN(AN277))</f>
        <v/>
      </c>
      <c r="AO277">
        <f>INDEX('Input EIA SEDS'!$A:$BZ, $A277, COLUMN(AO277))</f>
        <v/>
      </c>
      <c r="AP277">
        <f>INDEX('Input EIA SEDS'!$A:$BZ, $A277, COLUMN(AP277))</f>
        <v/>
      </c>
      <c r="AQ277">
        <f>INDEX('Input EIA SEDS'!$A:$BZ, $A277, COLUMN(AQ277))</f>
        <v/>
      </c>
      <c r="AR277">
        <f>INDEX('Input EIA SEDS'!$A:$BZ, $A277, COLUMN(AR277))</f>
        <v/>
      </c>
      <c r="AS277">
        <f>INDEX('Input EIA SEDS'!$A:$BZ, $A277, COLUMN(AS277))</f>
        <v/>
      </c>
      <c r="AT277">
        <f>INDEX('Input EIA SEDS'!$A:$BZ, $A277, COLUMN(AT277))</f>
        <v/>
      </c>
      <c r="AU277">
        <f>INDEX('Input EIA SEDS'!$A:$BZ, $A277, COLUMN(AU277))</f>
        <v/>
      </c>
      <c r="AV277">
        <f>INDEX('Input EIA SEDS'!$A:$BZ, $A277, COLUMN(AV277))</f>
        <v/>
      </c>
      <c r="AW277">
        <f>INDEX('Input EIA SEDS'!$A:$BZ, $A277, COLUMN(AW277))</f>
        <v/>
      </c>
      <c r="AX277">
        <f>INDEX('Input EIA SEDS'!$A:$BZ, $A277, COLUMN(AX277))</f>
        <v/>
      </c>
      <c r="AY277">
        <f>INDEX('Input EIA SEDS'!$A:$BZ, $A277, COLUMN(AY277))</f>
        <v/>
      </c>
      <c r="AZ277">
        <f>INDEX('Input EIA SEDS'!$A:$BZ, $A277, COLUMN(AZ277))</f>
        <v/>
      </c>
      <c r="BA277">
        <f>INDEX('Input EIA SEDS'!$A:$BZ, $A277, COLUMN(BA277))</f>
        <v/>
      </c>
      <c r="BB277">
        <f>INDEX('Input EIA SEDS'!$A:$BZ, $A277, COLUMN(BB277))</f>
        <v/>
      </c>
      <c r="BC277">
        <f>INDEX('Input EIA SEDS'!$A:$BZ, $A277, COLUMN(BC277))</f>
        <v/>
      </c>
      <c r="BD277">
        <f>INDEX('Input EIA SEDS'!$A:$BZ, $A277, COLUMN(BD277))</f>
        <v/>
      </c>
      <c r="BE277">
        <f>INDEX('Input EIA SEDS'!$A:$BZ, $A277, COLUMN(BE277))</f>
        <v/>
      </c>
      <c r="BF277">
        <f>INDEX('Input EIA SEDS'!$A:$BZ, $A277, COLUMN(BF277))</f>
        <v/>
      </c>
      <c r="BG277">
        <f>INDEX('Input EIA SEDS'!$A:$BZ, $A277, COLUMN(BG277))</f>
        <v/>
      </c>
      <c r="BH277">
        <f>INDEX('Input EIA SEDS'!$A:$BZ, $A277, COLUMN(BH277))</f>
        <v/>
      </c>
      <c r="BI277">
        <f>INDEX('Input EIA SEDS'!$A:$BZ, $A277, COLUMN(BI277))</f>
        <v/>
      </c>
      <c r="BJ277">
        <f>INDEX('Input EIA SEDS'!$A:$BZ, $A277, COLUMN(BJ277))</f>
        <v/>
      </c>
      <c r="BK277">
        <f>INDEX('Input EIA SEDS'!$A:$BZ, $A277, COLUMN(BK277))</f>
        <v/>
      </c>
      <c r="BL277">
        <f>INDEX('Input EIA SEDS'!$A:$BZ, $A277, COLUMN(BL277))</f>
        <v/>
      </c>
      <c r="BM277">
        <f>INDEX('Input EIA SEDS'!$A:$BZ, $A277, COLUMN(BM277))</f>
        <v/>
      </c>
      <c r="BN277">
        <f>INDEX('Input EIA SEDS'!$A:$BZ, $A277, COLUMN(BN277))</f>
        <v/>
      </c>
      <c r="BO277">
        <f>INDEX('Input EIA SEDS'!$A:$BZ, $A277, COLUMN(BO277))</f>
        <v/>
      </c>
      <c r="BP277">
        <f>INDEX('Input EIA SEDS'!$A:$BZ, $A277, COLUMN(BP277))</f>
        <v/>
      </c>
      <c r="BQ277">
        <f>INDEX('Input EIA SEDS'!$A:$BZ, $A277, COLUMN(BQ277))</f>
        <v/>
      </c>
      <c r="BR277">
        <f>INDEX('Input EIA SEDS'!$A:$BZ, $A277, COLUMN(BR277))</f>
        <v/>
      </c>
      <c r="BS277">
        <f>INDEX('Input EIA SEDS'!$A:$BZ, $A277, COLUMN(BS277))</f>
        <v/>
      </c>
      <c r="BT277">
        <f>INDEX('Input EIA SEDS'!$A:$BZ, $A277, COLUMN(BT277))</f>
        <v/>
      </c>
      <c r="BU277">
        <f>INDEX('Input EIA SEDS'!$A:$BZ, $A277, COLUMN(BU277))</f>
        <v/>
      </c>
      <c r="BV277">
        <f>INDEX('Input EIA SEDS'!$A:$BZ, $A277, COLUMN(BV277))</f>
        <v/>
      </c>
      <c r="BW277">
        <f>INDEX('Input EIA SEDS'!$A:$BZ, $A277, COLUMN(BW277))</f>
        <v/>
      </c>
    </row>
    <row r="278" spans="1:75">
      <c r="A278">
        <f>MATCH($C278,'Input EIA SEDS'!$C:$C,0)</f>
        <v/>
      </c>
      <c r="B278">
        <f>INDEX('Input EIA SEDS'!$A:$BZ, $A278, COLUMN(B278))</f>
        <v/>
      </c>
      <c r="C278" t="s">
        <v>1268</v>
      </c>
      <c r="D278">
        <f>INDEX('Input EIA SEDS'!$A:$BZ, $A278, COLUMN(D278))</f>
        <v/>
      </c>
      <c r="E278">
        <f>INDEX('Input EIA SEDS'!$A:$BZ, $A278, COLUMN(E278))</f>
        <v/>
      </c>
      <c r="F278">
        <f>INDEX('Input EIA SEDS'!$A:$BZ, $A278, COLUMN(F278))</f>
        <v/>
      </c>
      <c r="G278">
        <f>INDEX('Input EIA SEDS'!$A:$BZ, $A278, COLUMN(G278))</f>
        <v/>
      </c>
      <c r="H278">
        <f>INDEX('Input EIA SEDS'!$A:$BZ, $A278, COLUMN(H278))</f>
        <v/>
      </c>
      <c r="I278">
        <f>INDEX('Input EIA SEDS'!$A:$BZ, $A278, COLUMN(I278))</f>
        <v/>
      </c>
      <c r="J278">
        <f>INDEX('Input EIA SEDS'!$A:$BZ, $A278, COLUMN(J278))</f>
        <v/>
      </c>
      <c r="K278">
        <f>INDEX('Input EIA SEDS'!$A:$BZ, $A278, COLUMN(K278))</f>
        <v/>
      </c>
      <c r="L278">
        <f>INDEX('Input EIA SEDS'!$A:$BZ, $A278, COLUMN(L278))</f>
        <v/>
      </c>
      <c r="M278">
        <f>INDEX('Input EIA SEDS'!$A:$BZ, $A278, COLUMN(M278))</f>
        <v/>
      </c>
      <c r="N278">
        <f>INDEX('Input EIA SEDS'!$A:$BZ, $A278, COLUMN(N278))</f>
        <v/>
      </c>
      <c r="O278">
        <f>INDEX('Input EIA SEDS'!$A:$BZ, $A278, COLUMN(O278))</f>
        <v/>
      </c>
      <c r="P278">
        <f>INDEX('Input EIA SEDS'!$A:$BZ, $A278, COLUMN(P278))</f>
        <v/>
      </c>
      <c r="Q278">
        <f>INDEX('Input EIA SEDS'!$A:$BZ, $A278, COLUMN(Q278))</f>
        <v/>
      </c>
      <c r="R278">
        <f>INDEX('Input EIA SEDS'!$A:$BZ, $A278, COLUMN(R278))</f>
        <v/>
      </c>
      <c r="S278">
        <f>INDEX('Input EIA SEDS'!$A:$BZ, $A278, COLUMN(S278))</f>
        <v/>
      </c>
      <c r="T278">
        <f>INDEX('Input EIA SEDS'!$A:$BZ, $A278, COLUMN(T278))</f>
        <v/>
      </c>
      <c r="U278">
        <f>INDEX('Input EIA SEDS'!$A:$BZ, $A278, COLUMN(U278))</f>
        <v/>
      </c>
      <c r="V278">
        <f>INDEX('Input EIA SEDS'!$A:$BZ, $A278, COLUMN(V278))</f>
        <v/>
      </c>
      <c r="W278">
        <f>INDEX('Input EIA SEDS'!$A:$BZ, $A278, COLUMN(W278))</f>
        <v/>
      </c>
      <c r="X278">
        <f>INDEX('Input EIA SEDS'!$A:$BZ, $A278, COLUMN(X278))</f>
        <v/>
      </c>
      <c r="Y278">
        <f>INDEX('Input EIA SEDS'!$A:$BZ, $A278, COLUMN(Y278))</f>
        <v/>
      </c>
      <c r="Z278">
        <f>INDEX('Input EIA SEDS'!$A:$BZ, $A278, COLUMN(Z278))</f>
        <v/>
      </c>
      <c r="AA278">
        <f>INDEX('Input EIA SEDS'!$A:$BZ, $A278, COLUMN(AA278))</f>
        <v/>
      </c>
      <c r="AB278">
        <f>INDEX('Input EIA SEDS'!$A:$BZ, $A278, COLUMN(AB278))</f>
        <v/>
      </c>
      <c r="AC278">
        <f>INDEX('Input EIA SEDS'!$A:$BZ, $A278, COLUMN(AC278))</f>
        <v/>
      </c>
      <c r="AD278">
        <f>INDEX('Input EIA SEDS'!$A:$BZ, $A278, COLUMN(AD278))</f>
        <v/>
      </c>
      <c r="AE278">
        <f>INDEX('Input EIA SEDS'!$A:$BZ, $A278, COLUMN(AE278))</f>
        <v/>
      </c>
      <c r="AF278">
        <f>INDEX('Input EIA SEDS'!$A:$BZ, $A278, COLUMN(AF278))</f>
        <v/>
      </c>
      <c r="AG278">
        <f>INDEX('Input EIA SEDS'!$A:$BZ, $A278, COLUMN(AG278))</f>
        <v/>
      </c>
      <c r="AH278">
        <f>INDEX('Input EIA SEDS'!$A:$BZ, $A278, COLUMN(AH278))</f>
        <v/>
      </c>
      <c r="AI278">
        <f>INDEX('Input EIA SEDS'!$A:$BZ, $A278, COLUMN(AI278))</f>
        <v/>
      </c>
      <c r="AJ278">
        <f>INDEX('Input EIA SEDS'!$A:$BZ, $A278, COLUMN(AJ278))</f>
        <v/>
      </c>
      <c r="AK278">
        <f>INDEX('Input EIA SEDS'!$A:$BZ, $A278, COLUMN(AK278))</f>
        <v/>
      </c>
      <c r="AL278">
        <f>INDEX('Input EIA SEDS'!$A:$BZ, $A278, COLUMN(AL278))</f>
        <v/>
      </c>
      <c r="AM278">
        <f>INDEX('Input EIA SEDS'!$A:$BZ, $A278, COLUMN(AM278))</f>
        <v/>
      </c>
      <c r="AN278">
        <f>INDEX('Input EIA SEDS'!$A:$BZ, $A278, COLUMN(AN278))</f>
        <v/>
      </c>
      <c r="AO278">
        <f>INDEX('Input EIA SEDS'!$A:$BZ, $A278, COLUMN(AO278))</f>
        <v/>
      </c>
      <c r="AP278">
        <f>INDEX('Input EIA SEDS'!$A:$BZ, $A278, COLUMN(AP278))</f>
        <v/>
      </c>
      <c r="AQ278">
        <f>INDEX('Input EIA SEDS'!$A:$BZ, $A278, COLUMN(AQ278))</f>
        <v/>
      </c>
      <c r="AR278">
        <f>INDEX('Input EIA SEDS'!$A:$BZ, $A278, COLUMN(AR278))</f>
        <v/>
      </c>
      <c r="AS278">
        <f>INDEX('Input EIA SEDS'!$A:$BZ, $A278, COLUMN(AS278))</f>
        <v/>
      </c>
      <c r="AT278">
        <f>INDEX('Input EIA SEDS'!$A:$BZ, $A278, COLUMN(AT278))</f>
        <v/>
      </c>
      <c r="AU278">
        <f>INDEX('Input EIA SEDS'!$A:$BZ, $A278, COLUMN(AU278))</f>
        <v/>
      </c>
      <c r="AV278">
        <f>INDEX('Input EIA SEDS'!$A:$BZ, $A278, COLUMN(AV278))</f>
        <v/>
      </c>
      <c r="AW278">
        <f>INDEX('Input EIA SEDS'!$A:$BZ, $A278, COLUMN(AW278))</f>
        <v/>
      </c>
      <c r="AX278">
        <f>INDEX('Input EIA SEDS'!$A:$BZ, $A278, COLUMN(AX278))</f>
        <v/>
      </c>
      <c r="AY278">
        <f>INDEX('Input EIA SEDS'!$A:$BZ, $A278, COLUMN(AY278))</f>
        <v/>
      </c>
      <c r="AZ278">
        <f>INDEX('Input EIA SEDS'!$A:$BZ, $A278, COLUMN(AZ278))</f>
        <v/>
      </c>
      <c r="BA278">
        <f>INDEX('Input EIA SEDS'!$A:$BZ, $A278, COLUMN(BA278))</f>
        <v/>
      </c>
      <c r="BB278">
        <f>INDEX('Input EIA SEDS'!$A:$BZ, $A278, COLUMN(BB278))</f>
        <v/>
      </c>
      <c r="BC278">
        <f>INDEX('Input EIA SEDS'!$A:$BZ, $A278, COLUMN(BC278))</f>
        <v/>
      </c>
      <c r="BD278">
        <f>INDEX('Input EIA SEDS'!$A:$BZ, $A278, COLUMN(BD278))</f>
        <v/>
      </c>
      <c r="BE278">
        <f>INDEX('Input EIA SEDS'!$A:$BZ, $A278, COLUMN(BE278))</f>
        <v/>
      </c>
      <c r="BF278">
        <f>INDEX('Input EIA SEDS'!$A:$BZ, $A278, COLUMN(BF278))</f>
        <v/>
      </c>
      <c r="BG278">
        <f>INDEX('Input EIA SEDS'!$A:$BZ, $A278, COLUMN(BG278))</f>
        <v/>
      </c>
      <c r="BH278">
        <f>INDEX('Input EIA SEDS'!$A:$BZ, $A278, COLUMN(BH278))</f>
        <v/>
      </c>
      <c r="BI278">
        <f>INDEX('Input EIA SEDS'!$A:$BZ, $A278, COLUMN(BI278))</f>
        <v/>
      </c>
      <c r="BJ278">
        <f>INDEX('Input EIA SEDS'!$A:$BZ, $A278, COLUMN(BJ278))</f>
        <v/>
      </c>
      <c r="BK278">
        <f>INDEX('Input EIA SEDS'!$A:$BZ, $A278, COLUMN(BK278))</f>
        <v/>
      </c>
      <c r="BL278">
        <f>INDEX('Input EIA SEDS'!$A:$BZ, $A278, COLUMN(BL278))</f>
        <v/>
      </c>
      <c r="BM278">
        <f>INDEX('Input EIA SEDS'!$A:$BZ, $A278, COLUMN(BM278))</f>
        <v/>
      </c>
      <c r="BN278">
        <f>INDEX('Input EIA SEDS'!$A:$BZ, $A278, COLUMN(BN278))</f>
        <v/>
      </c>
      <c r="BO278">
        <f>INDEX('Input EIA SEDS'!$A:$BZ, $A278, COLUMN(BO278))</f>
        <v/>
      </c>
      <c r="BP278">
        <f>INDEX('Input EIA SEDS'!$A:$BZ, $A278, COLUMN(BP278))</f>
        <v/>
      </c>
      <c r="BQ278">
        <f>INDEX('Input EIA SEDS'!$A:$BZ, $A278, COLUMN(BQ278))</f>
        <v/>
      </c>
      <c r="BR278">
        <f>INDEX('Input EIA SEDS'!$A:$BZ, $A278, COLUMN(BR278))</f>
        <v/>
      </c>
      <c r="BS278">
        <f>INDEX('Input EIA SEDS'!$A:$BZ, $A278, COLUMN(BS278))</f>
        <v/>
      </c>
      <c r="BT278">
        <f>INDEX('Input EIA SEDS'!$A:$BZ, $A278, COLUMN(BT278))</f>
        <v/>
      </c>
      <c r="BU278">
        <f>INDEX('Input EIA SEDS'!$A:$BZ, $A278, COLUMN(BU278))</f>
        <v/>
      </c>
      <c r="BV278">
        <f>INDEX('Input EIA SEDS'!$A:$BZ, $A278, COLUMN(BV278))</f>
        <v/>
      </c>
      <c r="BW278">
        <f>INDEX('Input EIA SEDS'!$A:$BZ, $A278, COLUMN(BW278))</f>
        <v/>
      </c>
    </row>
    <row r="279" spans="1:75">
      <c r="A279">
        <f>MATCH($C279,'Input EIA SEDS'!$C:$C,0)</f>
        <v/>
      </c>
      <c r="B279">
        <f>INDEX('Input EIA SEDS'!$A:$BZ, $A279, COLUMN(B279))</f>
        <v/>
      </c>
      <c r="C279" t="s">
        <v>1270</v>
      </c>
      <c r="D279">
        <f>INDEX('Input EIA SEDS'!$A:$BZ, $A279, COLUMN(D279))</f>
        <v/>
      </c>
      <c r="E279">
        <f>INDEX('Input EIA SEDS'!$A:$BZ, $A279, COLUMN(E279))</f>
        <v/>
      </c>
      <c r="F279">
        <f>INDEX('Input EIA SEDS'!$A:$BZ, $A279, COLUMN(F279))</f>
        <v/>
      </c>
      <c r="G279">
        <f>INDEX('Input EIA SEDS'!$A:$BZ, $A279, COLUMN(G279))</f>
        <v/>
      </c>
      <c r="H279">
        <f>INDEX('Input EIA SEDS'!$A:$BZ, $A279, COLUMN(H279))</f>
        <v/>
      </c>
      <c r="I279">
        <f>INDEX('Input EIA SEDS'!$A:$BZ, $A279, COLUMN(I279))</f>
        <v/>
      </c>
      <c r="J279">
        <f>INDEX('Input EIA SEDS'!$A:$BZ, $A279, COLUMN(J279))</f>
        <v/>
      </c>
      <c r="K279">
        <f>INDEX('Input EIA SEDS'!$A:$BZ, $A279, COLUMN(K279))</f>
        <v/>
      </c>
      <c r="L279">
        <f>INDEX('Input EIA SEDS'!$A:$BZ, $A279, COLUMN(L279))</f>
        <v/>
      </c>
      <c r="M279">
        <f>INDEX('Input EIA SEDS'!$A:$BZ, $A279, COLUMN(M279))</f>
        <v/>
      </c>
      <c r="N279">
        <f>INDEX('Input EIA SEDS'!$A:$BZ, $A279, COLUMN(N279))</f>
        <v/>
      </c>
      <c r="O279">
        <f>INDEX('Input EIA SEDS'!$A:$BZ, $A279, COLUMN(O279))</f>
        <v/>
      </c>
      <c r="P279">
        <f>INDEX('Input EIA SEDS'!$A:$BZ, $A279, COLUMN(P279))</f>
        <v/>
      </c>
      <c r="Q279">
        <f>INDEX('Input EIA SEDS'!$A:$BZ, $A279, COLUMN(Q279))</f>
        <v/>
      </c>
      <c r="R279">
        <f>INDEX('Input EIA SEDS'!$A:$BZ, $A279, COLUMN(R279))</f>
        <v/>
      </c>
      <c r="S279">
        <f>INDEX('Input EIA SEDS'!$A:$BZ, $A279, COLUMN(S279))</f>
        <v/>
      </c>
      <c r="T279">
        <f>INDEX('Input EIA SEDS'!$A:$BZ, $A279, COLUMN(T279))</f>
        <v/>
      </c>
      <c r="U279">
        <f>INDEX('Input EIA SEDS'!$A:$BZ, $A279, COLUMN(U279))</f>
        <v/>
      </c>
      <c r="V279">
        <f>INDEX('Input EIA SEDS'!$A:$BZ, $A279, COLUMN(V279))</f>
        <v/>
      </c>
      <c r="W279">
        <f>INDEX('Input EIA SEDS'!$A:$BZ, $A279, COLUMN(W279))</f>
        <v/>
      </c>
      <c r="X279">
        <f>INDEX('Input EIA SEDS'!$A:$BZ, $A279, COLUMN(X279))</f>
        <v/>
      </c>
      <c r="Y279">
        <f>INDEX('Input EIA SEDS'!$A:$BZ, $A279, COLUMN(Y279))</f>
        <v/>
      </c>
      <c r="Z279">
        <f>INDEX('Input EIA SEDS'!$A:$BZ, $A279, COLUMN(Z279))</f>
        <v/>
      </c>
      <c r="AA279">
        <f>INDEX('Input EIA SEDS'!$A:$BZ, $A279, COLUMN(AA279))</f>
        <v/>
      </c>
      <c r="AB279">
        <f>INDEX('Input EIA SEDS'!$A:$BZ, $A279, COLUMN(AB279))</f>
        <v/>
      </c>
      <c r="AC279">
        <f>INDEX('Input EIA SEDS'!$A:$BZ, $A279, COLUMN(AC279))</f>
        <v/>
      </c>
      <c r="AD279">
        <f>INDEX('Input EIA SEDS'!$A:$BZ, $A279, COLUMN(AD279))</f>
        <v/>
      </c>
      <c r="AE279">
        <f>INDEX('Input EIA SEDS'!$A:$BZ, $A279, COLUMN(AE279))</f>
        <v/>
      </c>
      <c r="AF279">
        <f>INDEX('Input EIA SEDS'!$A:$BZ, $A279, COLUMN(AF279))</f>
        <v/>
      </c>
      <c r="AG279">
        <f>INDEX('Input EIA SEDS'!$A:$BZ, $A279, COLUMN(AG279))</f>
        <v/>
      </c>
      <c r="AH279">
        <f>INDEX('Input EIA SEDS'!$A:$BZ, $A279, COLUMN(AH279))</f>
        <v/>
      </c>
      <c r="AI279">
        <f>INDEX('Input EIA SEDS'!$A:$BZ, $A279, COLUMN(AI279))</f>
        <v/>
      </c>
      <c r="AJ279">
        <f>INDEX('Input EIA SEDS'!$A:$BZ, $A279, COLUMN(AJ279))</f>
        <v/>
      </c>
      <c r="AK279">
        <f>INDEX('Input EIA SEDS'!$A:$BZ, $A279, COLUMN(AK279))</f>
        <v/>
      </c>
      <c r="AL279">
        <f>INDEX('Input EIA SEDS'!$A:$BZ, $A279, COLUMN(AL279))</f>
        <v/>
      </c>
      <c r="AM279">
        <f>INDEX('Input EIA SEDS'!$A:$BZ, $A279, COLUMN(AM279))</f>
        <v/>
      </c>
      <c r="AN279">
        <f>INDEX('Input EIA SEDS'!$A:$BZ, $A279, COLUMN(AN279))</f>
        <v/>
      </c>
      <c r="AO279">
        <f>INDEX('Input EIA SEDS'!$A:$BZ, $A279, COLUMN(AO279))</f>
        <v/>
      </c>
      <c r="AP279">
        <f>INDEX('Input EIA SEDS'!$A:$BZ, $A279, COLUMN(AP279))</f>
        <v/>
      </c>
      <c r="AQ279">
        <f>INDEX('Input EIA SEDS'!$A:$BZ, $A279, COLUMN(AQ279))</f>
        <v/>
      </c>
      <c r="AR279">
        <f>INDEX('Input EIA SEDS'!$A:$BZ, $A279, COLUMN(AR279))</f>
        <v/>
      </c>
      <c r="AS279">
        <f>INDEX('Input EIA SEDS'!$A:$BZ, $A279, COLUMN(AS279))</f>
        <v/>
      </c>
      <c r="AT279">
        <f>INDEX('Input EIA SEDS'!$A:$BZ, $A279, COLUMN(AT279))</f>
        <v/>
      </c>
      <c r="AU279">
        <f>INDEX('Input EIA SEDS'!$A:$BZ, $A279, COLUMN(AU279))</f>
        <v/>
      </c>
      <c r="AV279">
        <f>INDEX('Input EIA SEDS'!$A:$BZ, $A279, COLUMN(AV279))</f>
        <v/>
      </c>
      <c r="AW279">
        <f>INDEX('Input EIA SEDS'!$A:$BZ, $A279, COLUMN(AW279))</f>
        <v/>
      </c>
      <c r="AX279">
        <f>INDEX('Input EIA SEDS'!$A:$BZ, $A279, COLUMN(AX279))</f>
        <v/>
      </c>
      <c r="AY279">
        <f>INDEX('Input EIA SEDS'!$A:$BZ, $A279, COLUMN(AY279))</f>
        <v/>
      </c>
      <c r="AZ279">
        <f>INDEX('Input EIA SEDS'!$A:$BZ, $A279, COLUMN(AZ279))</f>
        <v/>
      </c>
      <c r="BA279">
        <f>INDEX('Input EIA SEDS'!$A:$BZ, $A279, COLUMN(BA279))</f>
        <v/>
      </c>
      <c r="BB279">
        <f>INDEX('Input EIA SEDS'!$A:$BZ, $A279, COLUMN(BB279))</f>
        <v/>
      </c>
      <c r="BC279">
        <f>INDEX('Input EIA SEDS'!$A:$BZ, $A279, COLUMN(BC279))</f>
        <v/>
      </c>
      <c r="BD279">
        <f>INDEX('Input EIA SEDS'!$A:$BZ, $A279, COLUMN(BD279))</f>
        <v/>
      </c>
      <c r="BE279">
        <f>INDEX('Input EIA SEDS'!$A:$BZ, $A279, COLUMN(BE279))</f>
        <v/>
      </c>
      <c r="BF279">
        <f>INDEX('Input EIA SEDS'!$A:$BZ, $A279, COLUMN(BF279))</f>
        <v/>
      </c>
      <c r="BG279">
        <f>INDEX('Input EIA SEDS'!$A:$BZ, $A279, COLUMN(BG279))</f>
        <v/>
      </c>
      <c r="BH279">
        <f>INDEX('Input EIA SEDS'!$A:$BZ, $A279, COLUMN(BH279))</f>
        <v/>
      </c>
      <c r="BI279">
        <f>INDEX('Input EIA SEDS'!$A:$BZ, $A279, COLUMN(BI279))</f>
        <v/>
      </c>
      <c r="BJ279">
        <f>INDEX('Input EIA SEDS'!$A:$BZ, $A279, COLUMN(BJ279))</f>
        <v/>
      </c>
      <c r="BK279">
        <f>INDEX('Input EIA SEDS'!$A:$BZ, $A279, COLUMN(BK279))</f>
        <v/>
      </c>
      <c r="BL279">
        <f>INDEX('Input EIA SEDS'!$A:$BZ, $A279, COLUMN(BL279))</f>
        <v/>
      </c>
      <c r="BM279">
        <f>INDEX('Input EIA SEDS'!$A:$BZ, $A279, COLUMN(BM279))</f>
        <v/>
      </c>
      <c r="BN279">
        <f>INDEX('Input EIA SEDS'!$A:$BZ, $A279, COLUMN(BN279))</f>
        <v/>
      </c>
      <c r="BO279">
        <f>INDEX('Input EIA SEDS'!$A:$BZ, $A279, COLUMN(BO279))</f>
        <v/>
      </c>
      <c r="BP279">
        <f>INDEX('Input EIA SEDS'!$A:$BZ, $A279, COLUMN(BP279))</f>
        <v/>
      </c>
      <c r="BQ279">
        <f>INDEX('Input EIA SEDS'!$A:$BZ, $A279, COLUMN(BQ279))</f>
        <v/>
      </c>
      <c r="BR279">
        <f>INDEX('Input EIA SEDS'!$A:$BZ, $A279, COLUMN(BR279))</f>
        <v/>
      </c>
      <c r="BS279">
        <f>INDEX('Input EIA SEDS'!$A:$BZ, $A279, COLUMN(BS279))</f>
        <v/>
      </c>
      <c r="BT279">
        <f>INDEX('Input EIA SEDS'!$A:$BZ, $A279, COLUMN(BT279))</f>
        <v/>
      </c>
      <c r="BU279">
        <f>INDEX('Input EIA SEDS'!$A:$BZ, $A279, COLUMN(BU279))</f>
        <v/>
      </c>
      <c r="BV279">
        <f>INDEX('Input EIA SEDS'!$A:$BZ, $A279, COLUMN(BV279))</f>
        <v/>
      </c>
      <c r="BW279">
        <f>INDEX('Input EIA SEDS'!$A:$BZ, $A279, COLUMN(BW279))</f>
        <v/>
      </c>
    </row>
    <row r="280" spans="1:75">
      <c r="A280">
        <f>MATCH($C280,'Input EIA SEDS'!$C:$C,0)</f>
        <v/>
      </c>
      <c r="B280">
        <f>INDEX('Input EIA SEDS'!$A:$BZ, $A280, COLUMN(B280))</f>
        <v/>
      </c>
      <c r="C280" t="s">
        <v>1272</v>
      </c>
      <c r="D280">
        <f>INDEX('Input EIA SEDS'!$A:$BZ, $A280, COLUMN(D280))</f>
        <v/>
      </c>
      <c r="E280">
        <f>INDEX('Input EIA SEDS'!$A:$BZ, $A280, COLUMN(E280))</f>
        <v/>
      </c>
      <c r="F280">
        <f>INDEX('Input EIA SEDS'!$A:$BZ, $A280, COLUMN(F280))</f>
        <v/>
      </c>
      <c r="G280">
        <f>INDEX('Input EIA SEDS'!$A:$BZ, $A280, COLUMN(G280))</f>
        <v/>
      </c>
      <c r="H280">
        <f>INDEX('Input EIA SEDS'!$A:$BZ, $A280, COLUMN(H280))</f>
        <v/>
      </c>
      <c r="I280">
        <f>INDEX('Input EIA SEDS'!$A:$BZ, $A280, COLUMN(I280))</f>
        <v/>
      </c>
      <c r="J280">
        <f>INDEX('Input EIA SEDS'!$A:$BZ, $A280, COLUMN(J280))</f>
        <v/>
      </c>
      <c r="K280">
        <f>INDEX('Input EIA SEDS'!$A:$BZ, $A280, COLUMN(K280))</f>
        <v/>
      </c>
      <c r="L280">
        <f>INDEX('Input EIA SEDS'!$A:$BZ, $A280, COLUMN(L280))</f>
        <v/>
      </c>
      <c r="M280">
        <f>INDEX('Input EIA SEDS'!$A:$BZ, $A280, COLUMN(M280))</f>
        <v/>
      </c>
      <c r="N280">
        <f>INDEX('Input EIA SEDS'!$A:$BZ, $A280, COLUMN(N280))</f>
        <v/>
      </c>
      <c r="O280">
        <f>INDEX('Input EIA SEDS'!$A:$BZ, $A280, COLUMN(O280))</f>
        <v/>
      </c>
      <c r="P280">
        <f>INDEX('Input EIA SEDS'!$A:$BZ, $A280, COLUMN(P280))</f>
        <v/>
      </c>
      <c r="Q280">
        <f>INDEX('Input EIA SEDS'!$A:$BZ, $A280, COLUMN(Q280))</f>
        <v/>
      </c>
      <c r="R280">
        <f>INDEX('Input EIA SEDS'!$A:$BZ, $A280, COLUMN(R280))</f>
        <v/>
      </c>
      <c r="S280">
        <f>INDEX('Input EIA SEDS'!$A:$BZ, $A280, COLUMN(S280))</f>
        <v/>
      </c>
      <c r="T280">
        <f>INDEX('Input EIA SEDS'!$A:$BZ, $A280, COLUMN(T280))</f>
        <v/>
      </c>
      <c r="U280">
        <f>INDEX('Input EIA SEDS'!$A:$BZ, $A280, COLUMN(U280))</f>
        <v/>
      </c>
      <c r="V280">
        <f>INDEX('Input EIA SEDS'!$A:$BZ, $A280, COLUMN(V280))</f>
        <v/>
      </c>
      <c r="W280">
        <f>INDEX('Input EIA SEDS'!$A:$BZ, $A280, COLUMN(W280))</f>
        <v/>
      </c>
      <c r="X280">
        <f>INDEX('Input EIA SEDS'!$A:$BZ, $A280, COLUMN(X280))</f>
        <v/>
      </c>
      <c r="Y280">
        <f>INDEX('Input EIA SEDS'!$A:$BZ, $A280, COLUMN(Y280))</f>
        <v/>
      </c>
      <c r="Z280">
        <f>INDEX('Input EIA SEDS'!$A:$BZ, $A280, COLUMN(Z280))</f>
        <v/>
      </c>
      <c r="AA280">
        <f>INDEX('Input EIA SEDS'!$A:$BZ, $A280, COLUMN(AA280))</f>
        <v/>
      </c>
      <c r="AB280">
        <f>INDEX('Input EIA SEDS'!$A:$BZ, $A280, COLUMN(AB280))</f>
        <v/>
      </c>
      <c r="AC280">
        <f>INDEX('Input EIA SEDS'!$A:$BZ, $A280, COLUMN(AC280))</f>
        <v/>
      </c>
      <c r="AD280">
        <f>INDEX('Input EIA SEDS'!$A:$BZ, $A280, COLUMN(AD280))</f>
        <v/>
      </c>
      <c r="AE280">
        <f>INDEX('Input EIA SEDS'!$A:$BZ, $A280, COLUMN(AE280))</f>
        <v/>
      </c>
      <c r="AF280">
        <f>INDEX('Input EIA SEDS'!$A:$BZ, $A280, COLUMN(AF280))</f>
        <v/>
      </c>
      <c r="AG280">
        <f>INDEX('Input EIA SEDS'!$A:$BZ, $A280, COLUMN(AG280))</f>
        <v/>
      </c>
      <c r="AH280">
        <f>INDEX('Input EIA SEDS'!$A:$BZ, $A280, COLUMN(AH280))</f>
        <v/>
      </c>
      <c r="AI280">
        <f>INDEX('Input EIA SEDS'!$A:$BZ, $A280, COLUMN(AI280))</f>
        <v/>
      </c>
      <c r="AJ280">
        <f>INDEX('Input EIA SEDS'!$A:$BZ, $A280, COLUMN(AJ280))</f>
        <v/>
      </c>
      <c r="AK280">
        <f>INDEX('Input EIA SEDS'!$A:$BZ, $A280, COLUMN(AK280))</f>
        <v/>
      </c>
      <c r="AL280">
        <f>INDEX('Input EIA SEDS'!$A:$BZ, $A280, COLUMN(AL280))</f>
        <v/>
      </c>
      <c r="AM280">
        <f>INDEX('Input EIA SEDS'!$A:$BZ, $A280, COLUMN(AM280))</f>
        <v/>
      </c>
      <c r="AN280">
        <f>INDEX('Input EIA SEDS'!$A:$BZ, $A280, COLUMN(AN280))</f>
        <v/>
      </c>
      <c r="AO280">
        <f>INDEX('Input EIA SEDS'!$A:$BZ, $A280, COLUMN(AO280))</f>
        <v/>
      </c>
      <c r="AP280">
        <f>INDEX('Input EIA SEDS'!$A:$BZ, $A280, COLUMN(AP280))</f>
        <v/>
      </c>
      <c r="AQ280">
        <f>INDEX('Input EIA SEDS'!$A:$BZ, $A280, COLUMN(AQ280))</f>
        <v/>
      </c>
      <c r="AR280">
        <f>INDEX('Input EIA SEDS'!$A:$BZ, $A280, COLUMN(AR280))</f>
        <v/>
      </c>
      <c r="AS280">
        <f>INDEX('Input EIA SEDS'!$A:$BZ, $A280, COLUMN(AS280))</f>
        <v/>
      </c>
      <c r="AT280">
        <f>INDEX('Input EIA SEDS'!$A:$BZ, $A280, COLUMN(AT280))</f>
        <v/>
      </c>
      <c r="AU280">
        <f>INDEX('Input EIA SEDS'!$A:$BZ, $A280, COLUMN(AU280))</f>
        <v/>
      </c>
      <c r="AV280">
        <f>INDEX('Input EIA SEDS'!$A:$BZ, $A280, COLUMN(AV280))</f>
        <v/>
      </c>
      <c r="AW280">
        <f>INDEX('Input EIA SEDS'!$A:$BZ, $A280, COLUMN(AW280))</f>
        <v/>
      </c>
      <c r="AX280">
        <f>INDEX('Input EIA SEDS'!$A:$BZ, $A280, COLUMN(AX280))</f>
        <v/>
      </c>
      <c r="AY280">
        <f>INDEX('Input EIA SEDS'!$A:$BZ, $A280, COLUMN(AY280))</f>
        <v/>
      </c>
      <c r="AZ280">
        <f>INDEX('Input EIA SEDS'!$A:$BZ, $A280, COLUMN(AZ280))</f>
        <v/>
      </c>
      <c r="BA280">
        <f>INDEX('Input EIA SEDS'!$A:$BZ, $A280, COLUMN(BA280))</f>
        <v/>
      </c>
      <c r="BB280">
        <f>INDEX('Input EIA SEDS'!$A:$BZ, $A280, COLUMN(BB280))</f>
        <v/>
      </c>
      <c r="BC280">
        <f>INDEX('Input EIA SEDS'!$A:$BZ, $A280, COLUMN(BC280))</f>
        <v/>
      </c>
      <c r="BD280">
        <f>INDEX('Input EIA SEDS'!$A:$BZ, $A280, COLUMN(BD280))</f>
        <v/>
      </c>
      <c r="BE280">
        <f>INDEX('Input EIA SEDS'!$A:$BZ, $A280, COLUMN(BE280))</f>
        <v/>
      </c>
      <c r="BF280">
        <f>INDEX('Input EIA SEDS'!$A:$BZ, $A280, COLUMN(BF280))</f>
        <v/>
      </c>
      <c r="BG280">
        <f>INDEX('Input EIA SEDS'!$A:$BZ, $A280, COLUMN(BG280))</f>
        <v/>
      </c>
      <c r="BH280">
        <f>INDEX('Input EIA SEDS'!$A:$BZ, $A280, COLUMN(BH280))</f>
        <v/>
      </c>
      <c r="BI280">
        <f>INDEX('Input EIA SEDS'!$A:$BZ, $A280, COLUMN(BI280))</f>
        <v/>
      </c>
      <c r="BJ280">
        <f>INDEX('Input EIA SEDS'!$A:$BZ, $A280, COLUMN(BJ280))</f>
        <v/>
      </c>
      <c r="BK280">
        <f>INDEX('Input EIA SEDS'!$A:$BZ, $A280, COLUMN(BK280))</f>
        <v/>
      </c>
      <c r="BL280">
        <f>INDEX('Input EIA SEDS'!$A:$BZ, $A280, COLUMN(BL280))</f>
        <v/>
      </c>
      <c r="BM280">
        <f>INDEX('Input EIA SEDS'!$A:$BZ, $A280, COLUMN(BM280))</f>
        <v/>
      </c>
      <c r="BN280">
        <f>INDEX('Input EIA SEDS'!$A:$BZ, $A280, COLUMN(BN280))</f>
        <v/>
      </c>
      <c r="BO280">
        <f>INDEX('Input EIA SEDS'!$A:$BZ, $A280, COLUMN(BO280))</f>
        <v/>
      </c>
      <c r="BP280">
        <f>INDEX('Input EIA SEDS'!$A:$BZ, $A280, COLUMN(BP280))</f>
        <v/>
      </c>
      <c r="BQ280">
        <f>INDEX('Input EIA SEDS'!$A:$BZ, $A280, COLUMN(BQ280))</f>
        <v/>
      </c>
      <c r="BR280">
        <f>INDEX('Input EIA SEDS'!$A:$BZ, $A280, COLUMN(BR280))</f>
        <v/>
      </c>
      <c r="BS280">
        <f>INDEX('Input EIA SEDS'!$A:$BZ, $A280, COLUMN(BS280))</f>
        <v/>
      </c>
      <c r="BT280">
        <f>INDEX('Input EIA SEDS'!$A:$BZ, $A280, COLUMN(BT280))</f>
        <v/>
      </c>
      <c r="BU280">
        <f>INDEX('Input EIA SEDS'!$A:$BZ, $A280, COLUMN(BU280))</f>
        <v/>
      </c>
      <c r="BV280">
        <f>INDEX('Input EIA SEDS'!$A:$BZ, $A280, COLUMN(BV280))</f>
        <v/>
      </c>
      <c r="BW280">
        <f>INDEX('Input EIA SEDS'!$A:$BZ, $A280, COLUMN(BW280))</f>
        <v/>
      </c>
    </row>
    <row r="281" spans="1:75">
      <c r="A281">
        <f>MATCH($C281,'Input EIA SEDS'!$C:$C,0)</f>
        <v/>
      </c>
      <c r="B281">
        <f>INDEX('Input EIA SEDS'!$A:$BZ, $A281, COLUMN(B281))</f>
        <v/>
      </c>
      <c r="C281" t="s">
        <v>1276</v>
      </c>
      <c r="D281">
        <f>INDEX('Input EIA SEDS'!$A:$BZ, $A281, COLUMN(D281))</f>
        <v/>
      </c>
      <c r="E281">
        <f>INDEX('Input EIA SEDS'!$A:$BZ, $A281, COLUMN(E281))</f>
        <v/>
      </c>
      <c r="F281">
        <f>INDEX('Input EIA SEDS'!$A:$BZ, $A281, COLUMN(F281))</f>
        <v/>
      </c>
      <c r="G281">
        <f>INDEX('Input EIA SEDS'!$A:$BZ, $A281, COLUMN(G281))</f>
        <v/>
      </c>
      <c r="H281">
        <f>INDEX('Input EIA SEDS'!$A:$BZ, $A281, COLUMN(H281))</f>
        <v/>
      </c>
      <c r="I281">
        <f>INDEX('Input EIA SEDS'!$A:$BZ, $A281, COLUMN(I281))</f>
        <v/>
      </c>
      <c r="J281">
        <f>INDEX('Input EIA SEDS'!$A:$BZ, $A281, COLUMN(J281))</f>
        <v/>
      </c>
      <c r="K281">
        <f>INDEX('Input EIA SEDS'!$A:$BZ, $A281, COLUMN(K281))</f>
        <v/>
      </c>
      <c r="L281">
        <f>INDEX('Input EIA SEDS'!$A:$BZ, $A281, COLUMN(L281))</f>
        <v/>
      </c>
      <c r="M281">
        <f>INDEX('Input EIA SEDS'!$A:$BZ, $A281, COLUMN(M281))</f>
        <v/>
      </c>
      <c r="N281">
        <f>INDEX('Input EIA SEDS'!$A:$BZ, $A281, COLUMN(N281))</f>
        <v/>
      </c>
      <c r="O281">
        <f>INDEX('Input EIA SEDS'!$A:$BZ, $A281, COLUMN(O281))</f>
        <v/>
      </c>
      <c r="P281">
        <f>INDEX('Input EIA SEDS'!$A:$BZ, $A281, COLUMN(P281))</f>
        <v/>
      </c>
      <c r="Q281">
        <f>INDEX('Input EIA SEDS'!$A:$BZ, $A281, COLUMN(Q281))</f>
        <v/>
      </c>
      <c r="R281">
        <f>INDEX('Input EIA SEDS'!$A:$BZ, $A281, COLUMN(R281))</f>
        <v/>
      </c>
      <c r="S281">
        <f>INDEX('Input EIA SEDS'!$A:$BZ, $A281, COLUMN(S281))</f>
        <v/>
      </c>
      <c r="T281">
        <f>INDEX('Input EIA SEDS'!$A:$BZ, $A281, COLUMN(T281))</f>
        <v/>
      </c>
      <c r="U281">
        <f>INDEX('Input EIA SEDS'!$A:$BZ, $A281, COLUMN(U281))</f>
        <v/>
      </c>
      <c r="V281">
        <f>INDEX('Input EIA SEDS'!$A:$BZ, $A281, COLUMN(V281))</f>
        <v/>
      </c>
      <c r="W281">
        <f>INDEX('Input EIA SEDS'!$A:$BZ, $A281, COLUMN(W281))</f>
        <v/>
      </c>
      <c r="X281">
        <f>INDEX('Input EIA SEDS'!$A:$BZ, $A281, COLUMN(X281))</f>
        <v/>
      </c>
      <c r="Y281">
        <f>INDEX('Input EIA SEDS'!$A:$BZ, $A281, COLUMN(Y281))</f>
        <v/>
      </c>
      <c r="Z281">
        <f>INDEX('Input EIA SEDS'!$A:$BZ, $A281, COLUMN(Z281))</f>
        <v/>
      </c>
      <c r="AA281">
        <f>INDEX('Input EIA SEDS'!$A:$BZ, $A281, COLUMN(AA281))</f>
        <v/>
      </c>
      <c r="AB281">
        <f>INDEX('Input EIA SEDS'!$A:$BZ, $A281, COLUMN(AB281))</f>
        <v/>
      </c>
      <c r="AC281">
        <f>INDEX('Input EIA SEDS'!$A:$BZ, $A281, COLUMN(AC281))</f>
        <v/>
      </c>
      <c r="AD281">
        <f>INDEX('Input EIA SEDS'!$A:$BZ, $A281, COLUMN(AD281))</f>
        <v/>
      </c>
      <c r="AE281">
        <f>INDEX('Input EIA SEDS'!$A:$BZ, $A281, COLUMN(AE281))</f>
        <v/>
      </c>
      <c r="AF281">
        <f>INDEX('Input EIA SEDS'!$A:$BZ, $A281, COLUMN(AF281))</f>
        <v/>
      </c>
      <c r="AG281">
        <f>INDEX('Input EIA SEDS'!$A:$BZ, $A281, COLUMN(AG281))</f>
        <v/>
      </c>
      <c r="AH281">
        <f>INDEX('Input EIA SEDS'!$A:$BZ, $A281, COLUMN(AH281))</f>
        <v/>
      </c>
      <c r="AI281">
        <f>INDEX('Input EIA SEDS'!$A:$BZ, $A281, COLUMN(AI281))</f>
        <v/>
      </c>
      <c r="AJ281">
        <f>INDEX('Input EIA SEDS'!$A:$BZ, $A281, COLUMN(AJ281))</f>
        <v/>
      </c>
      <c r="AK281">
        <f>INDEX('Input EIA SEDS'!$A:$BZ, $A281, COLUMN(AK281))</f>
        <v/>
      </c>
      <c r="AL281">
        <f>INDEX('Input EIA SEDS'!$A:$BZ, $A281, COLUMN(AL281))</f>
        <v/>
      </c>
      <c r="AM281">
        <f>INDEX('Input EIA SEDS'!$A:$BZ, $A281, COLUMN(AM281))</f>
        <v/>
      </c>
      <c r="AN281">
        <f>INDEX('Input EIA SEDS'!$A:$BZ, $A281, COLUMN(AN281))</f>
        <v/>
      </c>
      <c r="AO281">
        <f>INDEX('Input EIA SEDS'!$A:$BZ, $A281, COLUMN(AO281))</f>
        <v/>
      </c>
      <c r="AP281">
        <f>INDEX('Input EIA SEDS'!$A:$BZ, $A281, COLUMN(AP281))</f>
        <v/>
      </c>
      <c r="AQ281">
        <f>INDEX('Input EIA SEDS'!$A:$BZ, $A281, COLUMN(AQ281))</f>
        <v/>
      </c>
      <c r="AR281">
        <f>INDEX('Input EIA SEDS'!$A:$BZ, $A281, COLUMN(AR281))</f>
        <v/>
      </c>
      <c r="AS281">
        <f>INDEX('Input EIA SEDS'!$A:$BZ, $A281, COLUMN(AS281))</f>
        <v/>
      </c>
      <c r="AT281">
        <f>INDEX('Input EIA SEDS'!$A:$BZ, $A281, COLUMN(AT281))</f>
        <v/>
      </c>
      <c r="AU281">
        <f>INDEX('Input EIA SEDS'!$A:$BZ, $A281, COLUMN(AU281))</f>
        <v/>
      </c>
      <c r="AV281">
        <f>INDEX('Input EIA SEDS'!$A:$BZ, $A281, COLUMN(AV281))</f>
        <v/>
      </c>
      <c r="AW281">
        <f>INDEX('Input EIA SEDS'!$A:$BZ, $A281, COLUMN(AW281))</f>
        <v/>
      </c>
      <c r="AX281">
        <f>INDEX('Input EIA SEDS'!$A:$BZ, $A281, COLUMN(AX281))</f>
        <v/>
      </c>
      <c r="AY281">
        <f>INDEX('Input EIA SEDS'!$A:$BZ, $A281, COLUMN(AY281))</f>
        <v/>
      </c>
      <c r="AZ281">
        <f>INDEX('Input EIA SEDS'!$A:$BZ, $A281, COLUMN(AZ281))</f>
        <v/>
      </c>
      <c r="BA281">
        <f>INDEX('Input EIA SEDS'!$A:$BZ, $A281, COLUMN(BA281))</f>
        <v/>
      </c>
      <c r="BB281">
        <f>INDEX('Input EIA SEDS'!$A:$BZ, $A281, COLUMN(BB281))</f>
        <v/>
      </c>
      <c r="BC281">
        <f>INDEX('Input EIA SEDS'!$A:$BZ, $A281, COLUMN(BC281))</f>
        <v/>
      </c>
      <c r="BD281">
        <f>INDEX('Input EIA SEDS'!$A:$BZ, $A281, COLUMN(BD281))</f>
        <v/>
      </c>
      <c r="BE281">
        <f>INDEX('Input EIA SEDS'!$A:$BZ, $A281, COLUMN(BE281))</f>
        <v/>
      </c>
      <c r="BF281">
        <f>INDEX('Input EIA SEDS'!$A:$BZ, $A281, COLUMN(BF281))</f>
        <v/>
      </c>
      <c r="BG281">
        <f>INDEX('Input EIA SEDS'!$A:$BZ, $A281, COLUMN(BG281))</f>
        <v/>
      </c>
      <c r="BH281">
        <f>INDEX('Input EIA SEDS'!$A:$BZ, $A281, COLUMN(BH281))</f>
        <v/>
      </c>
      <c r="BI281">
        <f>INDEX('Input EIA SEDS'!$A:$BZ, $A281, COLUMN(BI281))</f>
        <v/>
      </c>
      <c r="BJ281">
        <f>INDEX('Input EIA SEDS'!$A:$BZ, $A281, COLUMN(BJ281))</f>
        <v/>
      </c>
      <c r="BK281">
        <f>INDEX('Input EIA SEDS'!$A:$BZ, $A281, COLUMN(BK281))</f>
        <v/>
      </c>
      <c r="BL281">
        <f>INDEX('Input EIA SEDS'!$A:$BZ, $A281, COLUMN(BL281))</f>
        <v/>
      </c>
      <c r="BM281">
        <f>INDEX('Input EIA SEDS'!$A:$BZ, $A281, COLUMN(BM281))</f>
        <v/>
      </c>
      <c r="BN281">
        <f>INDEX('Input EIA SEDS'!$A:$BZ, $A281, COLUMN(BN281))</f>
        <v/>
      </c>
      <c r="BO281">
        <f>INDEX('Input EIA SEDS'!$A:$BZ, $A281, COLUMN(BO281))</f>
        <v/>
      </c>
      <c r="BP281">
        <f>INDEX('Input EIA SEDS'!$A:$BZ, $A281, COLUMN(BP281))</f>
        <v/>
      </c>
      <c r="BQ281">
        <f>INDEX('Input EIA SEDS'!$A:$BZ, $A281, COLUMN(BQ281))</f>
        <v/>
      </c>
      <c r="BR281">
        <f>INDEX('Input EIA SEDS'!$A:$BZ, $A281, COLUMN(BR281))</f>
        <v/>
      </c>
      <c r="BS281">
        <f>INDEX('Input EIA SEDS'!$A:$BZ, $A281, COLUMN(BS281))</f>
        <v/>
      </c>
      <c r="BT281">
        <f>INDEX('Input EIA SEDS'!$A:$BZ, $A281, COLUMN(BT281))</f>
        <v/>
      </c>
      <c r="BU281">
        <f>INDEX('Input EIA SEDS'!$A:$BZ, $A281, COLUMN(BU281))</f>
        <v/>
      </c>
      <c r="BV281">
        <f>INDEX('Input EIA SEDS'!$A:$BZ, $A281, COLUMN(BV281))</f>
        <v/>
      </c>
      <c r="BW281">
        <f>INDEX('Input EIA SEDS'!$A:$BZ, $A281, COLUMN(BW281))</f>
        <v/>
      </c>
    </row>
    <row r="282" spans="1:75">
      <c r="A282">
        <f>MATCH($C282,'Input EIA SEDS'!$C:$C,0)</f>
        <v/>
      </c>
      <c r="B282">
        <f>INDEX('Input EIA SEDS'!$A:$BZ, $A282, COLUMN(B282))</f>
        <v/>
      </c>
      <c r="C282" t="s">
        <v>1278</v>
      </c>
      <c r="D282">
        <f>INDEX('Input EIA SEDS'!$A:$BZ, $A282, COLUMN(D282))</f>
        <v/>
      </c>
      <c r="E282">
        <f>INDEX('Input EIA SEDS'!$A:$BZ, $A282, COLUMN(E282))</f>
        <v/>
      </c>
      <c r="F282">
        <f>INDEX('Input EIA SEDS'!$A:$BZ, $A282, COLUMN(F282))</f>
        <v/>
      </c>
      <c r="G282">
        <f>INDEX('Input EIA SEDS'!$A:$BZ, $A282, COLUMN(G282))</f>
        <v/>
      </c>
      <c r="H282">
        <f>INDEX('Input EIA SEDS'!$A:$BZ, $A282, COLUMN(H282))</f>
        <v/>
      </c>
      <c r="I282">
        <f>INDEX('Input EIA SEDS'!$A:$BZ, $A282, COLUMN(I282))</f>
        <v/>
      </c>
      <c r="J282">
        <f>INDEX('Input EIA SEDS'!$A:$BZ, $A282, COLUMN(J282))</f>
        <v/>
      </c>
      <c r="K282">
        <f>INDEX('Input EIA SEDS'!$A:$BZ, $A282, COLUMN(K282))</f>
        <v/>
      </c>
      <c r="L282">
        <f>INDEX('Input EIA SEDS'!$A:$BZ, $A282, COLUMN(L282))</f>
        <v/>
      </c>
      <c r="M282">
        <f>INDEX('Input EIA SEDS'!$A:$BZ, $A282, COLUMN(M282))</f>
        <v/>
      </c>
      <c r="N282">
        <f>INDEX('Input EIA SEDS'!$A:$BZ, $A282, COLUMN(N282))</f>
        <v/>
      </c>
      <c r="O282">
        <f>INDEX('Input EIA SEDS'!$A:$BZ, $A282, COLUMN(O282))</f>
        <v/>
      </c>
      <c r="P282">
        <f>INDEX('Input EIA SEDS'!$A:$BZ, $A282, COLUMN(P282))</f>
        <v/>
      </c>
      <c r="Q282">
        <f>INDEX('Input EIA SEDS'!$A:$BZ, $A282, COLUMN(Q282))</f>
        <v/>
      </c>
      <c r="R282">
        <f>INDEX('Input EIA SEDS'!$A:$BZ, $A282, COLUMN(R282))</f>
        <v/>
      </c>
      <c r="S282">
        <f>INDEX('Input EIA SEDS'!$A:$BZ, $A282, COLUMN(S282))</f>
        <v/>
      </c>
      <c r="T282">
        <f>INDEX('Input EIA SEDS'!$A:$BZ, $A282, COLUMN(T282))</f>
        <v/>
      </c>
      <c r="U282">
        <f>INDEX('Input EIA SEDS'!$A:$BZ, $A282, COLUMN(U282))</f>
        <v/>
      </c>
      <c r="V282">
        <f>INDEX('Input EIA SEDS'!$A:$BZ, $A282, COLUMN(V282))</f>
        <v/>
      </c>
      <c r="W282">
        <f>INDEX('Input EIA SEDS'!$A:$BZ, $A282, COLUMN(W282))</f>
        <v/>
      </c>
      <c r="X282">
        <f>INDEX('Input EIA SEDS'!$A:$BZ, $A282, COLUMN(X282))</f>
        <v/>
      </c>
      <c r="Y282">
        <f>INDEX('Input EIA SEDS'!$A:$BZ, $A282, COLUMN(Y282))</f>
        <v/>
      </c>
      <c r="Z282">
        <f>INDEX('Input EIA SEDS'!$A:$BZ, $A282, COLUMN(Z282))</f>
        <v/>
      </c>
      <c r="AA282">
        <f>INDEX('Input EIA SEDS'!$A:$BZ, $A282, COLUMN(AA282))</f>
        <v/>
      </c>
      <c r="AB282">
        <f>INDEX('Input EIA SEDS'!$A:$BZ, $A282, COLUMN(AB282))</f>
        <v/>
      </c>
      <c r="AC282">
        <f>INDEX('Input EIA SEDS'!$A:$BZ, $A282, COLUMN(AC282))</f>
        <v/>
      </c>
      <c r="AD282">
        <f>INDEX('Input EIA SEDS'!$A:$BZ, $A282, COLUMN(AD282))</f>
        <v/>
      </c>
      <c r="AE282">
        <f>INDEX('Input EIA SEDS'!$A:$BZ, $A282, COLUMN(AE282))</f>
        <v/>
      </c>
      <c r="AF282">
        <f>INDEX('Input EIA SEDS'!$A:$BZ, $A282, COLUMN(AF282))</f>
        <v/>
      </c>
      <c r="AG282">
        <f>INDEX('Input EIA SEDS'!$A:$BZ, $A282, COLUMN(AG282))</f>
        <v/>
      </c>
      <c r="AH282">
        <f>INDEX('Input EIA SEDS'!$A:$BZ, $A282, COLUMN(AH282))</f>
        <v/>
      </c>
      <c r="AI282">
        <f>INDEX('Input EIA SEDS'!$A:$BZ, $A282, COLUMN(AI282))</f>
        <v/>
      </c>
      <c r="AJ282">
        <f>INDEX('Input EIA SEDS'!$A:$BZ, $A282, COLUMN(AJ282))</f>
        <v/>
      </c>
      <c r="AK282">
        <f>INDEX('Input EIA SEDS'!$A:$BZ, $A282, COLUMN(AK282))</f>
        <v/>
      </c>
      <c r="AL282">
        <f>INDEX('Input EIA SEDS'!$A:$BZ, $A282, COLUMN(AL282))</f>
        <v/>
      </c>
      <c r="AM282">
        <f>INDEX('Input EIA SEDS'!$A:$BZ, $A282, COLUMN(AM282))</f>
        <v/>
      </c>
      <c r="AN282">
        <f>INDEX('Input EIA SEDS'!$A:$BZ, $A282, COLUMN(AN282))</f>
        <v/>
      </c>
      <c r="AO282">
        <f>INDEX('Input EIA SEDS'!$A:$BZ, $A282, COLUMN(AO282))</f>
        <v/>
      </c>
      <c r="AP282">
        <f>INDEX('Input EIA SEDS'!$A:$BZ, $A282, COLUMN(AP282))</f>
        <v/>
      </c>
      <c r="AQ282">
        <f>INDEX('Input EIA SEDS'!$A:$BZ, $A282, COLUMN(AQ282))</f>
        <v/>
      </c>
      <c r="AR282">
        <f>INDEX('Input EIA SEDS'!$A:$BZ, $A282, COLUMN(AR282))</f>
        <v/>
      </c>
      <c r="AS282">
        <f>INDEX('Input EIA SEDS'!$A:$BZ, $A282, COLUMN(AS282))</f>
        <v/>
      </c>
      <c r="AT282">
        <f>INDEX('Input EIA SEDS'!$A:$BZ, $A282, COLUMN(AT282))</f>
        <v/>
      </c>
      <c r="AU282">
        <f>INDEX('Input EIA SEDS'!$A:$BZ, $A282, COLUMN(AU282))</f>
        <v/>
      </c>
      <c r="AV282">
        <f>INDEX('Input EIA SEDS'!$A:$BZ, $A282, COLUMN(AV282))</f>
        <v/>
      </c>
      <c r="AW282">
        <f>INDEX('Input EIA SEDS'!$A:$BZ, $A282, COLUMN(AW282))</f>
        <v/>
      </c>
      <c r="AX282">
        <f>INDEX('Input EIA SEDS'!$A:$BZ, $A282, COLUMN(AX282))</f>
        <v/>
      </c>
      <c r="AY282">
        <f>INDEX('Input EIA SEDS'!$A:$BZ, $A282, COLUMN(AY282))</f>
        <v/>
      </c>
      <c r="AZ282">
        <f>INDEX('Input EIA SEDS'!$A:$BZ, $A282, COLUMN(AZ282))</f>
        <v/>
      </c>
      <c r="BA282">
        <f>INDEX('Input EIA SEDS'!$A:$BZ, $A282, COLUMN(BA282))</f>
        <v/>
      </c>
      <c r="BB282">
        <f>INDEX('Input EIA SEDS'!$A:$BZ, $A282, COLUMN(BB282))</f>
        <v/>
      </c>
      <c r="BC282">
        <f>INDEX('Input EIA SEDS'!$A:$BZ, $A282, COLUMN(BC282))</f>
        <v/>
      </c>
      <c r="BD282">
        <f>INDEX('Input EIA SEDS'!$A:$BZ, $A282, COLUMN(BD282))</f>
        <v/>
      </c>
      <c r="BE282">
        <f>INDEX('Input EIA SEDS'!$A:$BZ, $A282, COLUMN(BE282))</f>
        <v/>
      </c>
      <c r="BF282">
        <f>INDEX('Input EIA SEDS'!$A:$BZ, $A282, COLUMN(BF282))</f>
        <v/>
      </c>
      <c r="BG282">
        <f>INDEX('Input EIA SEDS'!$A:$BZ, $A282, COLUMN(BG282))</f>
        <v/>
      </c>
      <c r="BH282">
        <f>INDEX('Input EIA SEDS'!$A:$BZ, $A282, COLUMN(BH282))</f>
        <v/>
      </c>
      <c r="BI282">
        <f>INDEX('Input EIA SEDS'!$A:$BZ, $A282, COLUMN(BI282))</f>
        <v/>
      </c>
      <c r="BJ282">
        <f>INDEX('Input EIA SEDS'!$A:$BZ, $A282, COLUMN(BJ282))</f>
        <v/>
      </c>
      <c r="BK282">
        <f>INDEX('Input EIA SEDS'!$A:$BZ, $A282, COLUMN(BK282))</f>
        <v/>
      </c>
      <c r="BL282">
        <f>INDEX('Input EIA SEDS'!$A:$BZ, $A282, COLUMN(BL282))</f>
        <v/>
      </c>
      <c r="BM282">
        <f>INDEX('Input EIA SEDS'!$A:$BZ, $A282, COLUMN(BM282))</f>
        <v/>
      </c>
      <c r="BN282">
        <f>INDEX('Input EIA SEDS'!$A:$BZ, $A282, COLUMN(BN282))</f>
        <v/>
      </c>
      <c r="BO282">
        <f>INDEX('Input EIA SEDS'!$A:$BZ, $A282, COLUMN(BO282))</f>
        <v/>
      </c>
      <c r="BP282">
        <f>INDEX('Input EIA SEDS'!$A:$BZ, $A282, COLUMN(BP282))</f>
        <v/>
      </c>
      <c r="BQ282">
        <f>INDEX('Input EIA SEDS'!$A:$BZ, $A282, COLUMN(BQ282))</f>
        <v/>
      </c>
      <c r="BR282">
        <f>INDEX('Input EIA SEDS'!$A:$BZ, $A282, COLUMN(BR282))</f>
        <v/>
      </c>
      <c r="BS282">
        <f>INDEX('Input EIA SEDS'!$A:$BZ, $A282, COLUMN(BS282))</f>
        <v/>
      </c>
      <c r="BT282">
        <f>INDEX('Input EIA SEDS'!$A:$BZ, $A282, COLUMN(BT282))</f>
        <v/>
      </c>
      <c r="BU282">
        <f>INDEX('Input EIA SEDS'!$A:$BZ, $A282, COLUMN(BU282))</f>
        <v/>
      </c>
      <c r="BV282">
        <f>INDEX('Input EIA SEDS'!$A:$BZ, $A282, COLUMN(BV282))</f>
        <v/>
      </c>
      <c r="BW282">
        <f>INDEX('Input EIA SEDS'!$A:$BZ, $A282, COLUMN(BW282))</f>
        <v/>
      </c>
    </row>
    <row r="283" spans="1:75">
      <c r="A283">
        <f>MATCH($C283,'Input EIA SEDS'!$C:$C,0)</f>
        <v/>
      </c>
      <c r="B283">
        <f>INDEX('Input EIA SEDS'!$A:$BZ, $A283, COLUMN(B283))</f>
        <v/>
      </c>
      <c r="C283" t="s">
        <v>1281</v>
      </c>
      <c r="D283">
        <f>INDEX('Input EIA SEDS'!$A:$BZ, $A283, COLUMN(D283))</f>
        <v/>
      </c>
      <c r="E283">
        <f>INDEX('Input EIA SEDS'!$A:$BZ, $A283, COLUMN(E283))</f>
        <v/>
      </c>
      <c r="F283">
        <f>INDEX('Input EIA SEDS'!$A:$BZ, $A283, COLUMN(F283))</f>
        <v/>
      </c>
      <c r="G283">
        <f>INDEX('Input EIA SEDS'!$A:$BZ, $A283, COLUMN(G283))</f>
        <v/>
      </c>
      <c r="H283">
        <f>INDEX('Input EIA SEDS'!$A:$BZ, $A283, COLUMN(H283))</f>
        <v/>
      </c>
      <c r="I283">
        <f>INDEX('Input EIA SEDS'!$A:$BZ, $A283, COLUMN(I283))</f>
        <v/>
      </c>
      <c r="J283">
        <f>INDEX('Input EIA SEDS'!$A:$BZ, $A283, COLUMN(J283))</f>
        <v/>
      </c>
      <c r="K283">
        <f>INDEX('Input EIA SEDS'!$A:$BZ, $A283, COLUMN(K283))</f>
        <v/>
      </c>
      <c r="L283">
        <f>INDEX('Input EIA SEDS'!$A:$BZ, $A283, COLUMN(L283))</f>
        <v/>
      </c>
      <c r="M283">
        <f>INDEX('Input EIA SEDS'!$A:$BZ, $A283, COLUMN(M283))</f>
        <v/>
      </c>
      <c r="N283">
        <f>INDEX('Input EIA SEDS'!$A:$BZ, $A283, COLUMN(N283))</f>
        <v/>
      </c>
      <c r="O283">
        <f>INDEX('Input EIA SEDS'!$A:$BZ, $A283, COLUMN(O283))</f>
        <v/>
      </c>
      <c r="P283">
        <f>INDEX('Input EIA SEDS'!$A:$BZ, $A283, COLUMN(P283))</f>
        <v/>
      </c>
      <c r="Q283">
        <f>INDEX('Input EIA SEDS'!$A:$BZ, $A283, COLUMN(Q283))</f>
        <v/>
      </c>
      <c r="R283">
        <f>INDEX('Input EIA SEDS'!$A:$BZ, $A283, COLUMN(R283))</f>
        <v/>
      </c>
      <c r="S283">
        <f>INDEX('Input EIA SEDS'!$A:$BZ, $A283, COLUMN(S283))</f>
        <v/>
      </c>
      <c r="T283">
        <f>INDEX('Input EIA SEDS'!$A:$BZ, $A283, COLUMN(T283))</f>
        <v/>
      </c>
      <c r="U283">
        <f>INDEX('Input EIA SEDS'!$A:$BZ, $A283, COLUMN(U283))</f>
        <v/>
      </c>
      <c r="V283">
        <f>INDEX('Input EIA SEDS'!$A:$BZ, $A283, COLUMN(V283))</f>
        <v/>
      </c>
      <c r="W283">
        <f>INDEX('Input EIA SEDS'!$A:$BZ, $A283, COLUMN(W283))</f>
        <v/>
      </c>
      <c r="X283">
        <f>INDEX('Input EIA SEDS'!$A:$BZ, $A283, COLUMN(X283))</f>
        <v/>
      </c>
      <c r="Y283">
        <f>INDEX('Input EIA SEDS'!$A:$BZ, $A283, COLUMN(Y283))</f>
        <v/>
      </c>
      <c r="Z283">
        <f>INDEX('Input EIA SEDS'!$A:$BZ, $A283, COLUMN(Z283))</f>
        <v/>
      </c>
      <c r="AA283">
        <f>INDEX('Input EIA SEDS'!$A:$BZ, $A283, COLUMN(AA283))</f>
        <v/>
      </c>
      <c r="AB283">
        <f>INDEX('Input EIA SEDS'!$A:$BZ, $A283, COLUMN(AB283))</f>
        <v/>
      </c>
      <c r="AC283">
        <f>INDEX('Input EIA SEDS'!$A:$BZ, $A283, COLUMN(AC283))</f>
        <v/>
      </c>
      <c r="AD283">
        <f>INDEX('Input EIA SEDS'!$A:$BZ, $A283, COLUMN(AD283))</f>
        <v/>
      </c>
      <c r="AE283">
        <f>INDEX('Input EIA SEDS'!$A:$BZ, $A283, COLUMN(AE283))</f>
        <v/>
      </c>
      <c r="AF283">
        <f>INDEX('Input EIA SEDS'!$A:$BZ, $A283, COLUMN(AF283))</f>
        <v/>
      </c>
      <c r="AG283">
        <f>INDEX('Input EIA SEDS'!$A:$BZ, $A283, COLUMN(AG283))</f>
        <v/>
      </c>
      <c r="AH283">
        <f>INDEX('Input EIA SEDS'!$A:$BZ, $A283, COLUMN(AH283))</f>
        <v/>
      </c>
      <c r="AI283">
        <f>INDEX('Input EIA SEDS'!$A:$BZ, $A283, COLUMN(AI283))</f>
        <v/>
      </c>
      <c r="AJ283">
        <f>INDEX('Input EIA SEDS'!$A:$BZ, $A283, COLUMN(AJ283))</f>
        <v/>
      </c>
      <c r="AK283">
        <f>INDEX('Input EIA SEDS'!$A:$BZ, $A283, COLUMN(AK283))</f>
        <v/>
      </c>
      <c r="AL283">
        <f>INDEX('Input EIA SEDS'!$A:$BZ, $A283, COLUMN(AL283))</f>
        <v/>
      </c>
      <c r="AM283">
        <f>INDEX('Input EIA SEDS'!$A:$BZ, $A283, COLUMN(AM283))</f>
        <v/>
      </c>
      <c r="AN283">
        <f>INDEX('Input EIA SEDS'!$A:$BZ, $A283, COLUMN(AN283))</f>
        <v/>
      </c>
      <c r="AO283">
        <f>INDEX('Input EIA SEDS'!$A:$BZ, $A283, COLUMN(AO283))</f>
        <v/>
      </c>
      <c r="AP283">
        <f>INDEX('Input EIA SEDS'!$A:$BZ, $A283, COLUMN(AP283))</f>
        <v/>
      </c>
      <c r="AQ283">
        <f>INDEX('Input EIA SEDS'!$A:$BZ, $A283, COLUMN(AQ283))</f>
        <v/>
      </c>
      <c r="AR283">
        <f>INDEX('Input EIA SEDS'!$A:$BZ, $A283, COLUMN(AR283))</f>
        <v/>
      </c>
      <c r="AS283">
        <f>INDEX('Input EIA SEDS'!$A:$BZ, $A283, COLUMN(AS283))</f>
        <v/>
      </c>
      <c r="AT283">
        <f>INDEX('Input EIA SEDS'!$A:$BZ, $A283, COLUMN(AT283))</f>
        <v/>
      </c>
      <c r="AU283">
        <f>INDEX('Input EIA SEDS'!$A:$BZ, $A283, COLUMN(AU283))</f>
        <v/>
      </c>
      <c r="AV283">
        <f>INDEX('Input EIA SEDS'!$A:$BZ, $A283, COLUMN(AV283))</f>
        <v/>
      </c>
      <c r="AW283">
        <f>INDEX('Input EIA SEDS'!$A:$BZ, $A283, COLUMN(AW283))</f>
        <v/>
      </c>
      <c r="AX283">
        <f>INDEX('Input EIA SEDS'!$A:$BZ, $A283, COLUMN(AX283))</f>
        <v/>
      </c>
      <c r="AY283">
        <f>INDEX('Input EIA SEDS'!$A:$BZ, $A283, COLUMN(AY283))</f>
        <v/>
      </c>
      <c r="AZ283">
        <f>INDEX('Input EIA SEDS'!$A:$BZ, $A283, COLUMN(AZ283))</f>
        <v/>
      </c>
      <c r="BA283">
        <f>INDEX('Input EIA SEDS'!$A:$BZ, $A283, COLUMN(BA283))</f>
        <v/>
      </c>
      <c r="BB283">
        <f>INDEX('Input EIA SEDS'!$A:$BZ, $A283, COLUMN(BB283))</f>
        <v/>
      </c>
      <c r="BC283">
        <f>INDEX('Input EIA SEDS'!$A:$BZ, $A283, COLUMN(BC283))</f>
        <v/>
      </c>
      <c r="BD283">
        <f>INDEX('Input EIA SEDS'!$A:$BZ, $A283, COLUMN(BD283))</f>
        <v/>
      </c>
      <c r="BE283">
        <f>INDEX('Input EIA SEDS'!$A:$BZ, $A283, COLUMN(BE283))</f>
        <v/>
      </c>
      <c r="BF283">
        <f>INDEX('Input EIA SEDS'!$A:$BZ, $A283, COLUMN(BF283))</f>
        <v/>
      </c>
      <c r="BG283">
        <f>INDEX('Input EIA SEDS'!$A:$BZ, $A283, COLUMN(BG283))</f>
        <v/>
      </c>
      <c r="BH283">
        <f>INDEX('Input EIA SEDS'!$A:$BZ, $A283, COLUMN(BH283))</f>
        <v/>
      </c>
      <c r="BI283">
        <f>INDEX('Input EIA SEDS'!$A:$BZ, $A283, COLUMN(BI283))</f>
        <v/>
      </c>
      <c r="BJ283">
        <f>INDEX('Input EIA SEDS'!$A:$BZ, $A283, COLUMN(BJ283))</f>
        <v/>
      </c>
      <c r="BK283">
        <f>INDEX('Input EIA SEDS'!$A:$BZ, $A283, COLUMN(BK283))</f>
        <v/>
      </c>
      <c r="BL283">
        <f>INDEX('Input EIA SEDS'!$A:$BZ, $A283, COLUMN(BL283))</f>
        <v/>
      </c>
      <c r="BM283">
        <f>INDEX('Input EIA SEDS'!$A:$BZ, $A283, COLUMN(BM283))</f>
        <v/>
      </c>
      <c r="BN283">
        <f>INDEX('Input EIA SEDS'!$A:$BZ, $A283, COLUMN(BN283))</f>
        <v/>
      </c>
      <c r="BO283">
        <f>INDEX('Input EIA SEDS'!$A:$BZ, $A283, COLUMN(BO283))</f>
        <v/>
      </c>
      <c r="BP283">
        <f>INDEX('Input EIA SEDS'!$A:$BZ, $A283, COLUMN(BP283))</f>
        <v/>
      </c>
      <c r="BQ283">
        <f>INDEX('Input EIA SEDS'!$A:$BZ, $A283, COLUMN(BQ283))</f>
        <v/>
      </c>
      <c r="BR283">
        <f>INDEX('Input EIA SEDS'!$A:$BZ, $A283, COLUMN(BR283))</f>
        <v/>
      </c>
      <c r="BS283">
        <f>INDEX('Input EIA SEDS'!$A:$BZ, $A283, COLUMN(BS283))</f>
        <v/>
      </c>
      <c r="BT283">
        <f>INDEX('Input EIA SEDS'!$A:$BZ, $A283, COLUMN(BT283))</f>
        <v/>
      </c>
      <c r="BU283">
        <f>INDEX('Input EIA SEDS'!$A:$BZ, $A283, COLUMN(BU283))</f>
        <v/>
      </c>
      <c r="BV283">
        <f>INDEX('Input EIA SEDS'!$A:$BZ, $A283, COLUMN(BV283))</f>
        <v/>
      </c>
      <c r="BW283">
        <f>INDEX('Input EIA SEDS'!$A:$BZ, $A283, COLUMN(BW283))</f>
        <v/>
      </c>
    </row>
    <row r="284" spans="1:75">
      <c r="A284">
        <f>MATCH($C284,'Input EIA SEDS'!$C:$C,0)</f>
        <v/>
      </c>
      <c r="B284">
        <f>INDEX('Input EIA SEDS'!$A:$BZ, $A284, COLUMN(B284))</f>
        <v/>
      </c>
      <c r="C284" t="s">
        <v>1282</v>
      </c>
      <c r="D284">
        <f>INDEX('Input EIA SEDS'!$A:$BZ, $A284, COLUMN(D284))</f>
        <v/>
      </c>
      <c r="E284">
        <f>INDEX('Input EIA SEDS'!$A:$BZ, $A284, COLUMN(E284))</f>
        <v/>
      </c>
      <c r="F284">
        <f>INDEX('Input EIA SEDS'!$A:$BZ, $A284, COLUMN(F284))</f>
        <v/>
      </c>
      <c r="G284">
        <f>INDEX('Input EIA SEDS'!$A:$BZ, $A284, COLUMN(G284))</f>
        <v/>
      </c>
      <c r="H284">
        <f>INDEX('Input EIA SEDS'!$A:$BZ, $A284, COLUMN(H284))</f>
        <v/>
      </c>
      <c r="I284">
        <f>INDEX('Input EIA SEDS'!$A:$BZ, $A284, COLUMN(I284))</f>
        <v/>
      </c>
      <c r="J284">
        <f>INDEX('Input EIA SEDS'!$A:$BZ, $A284, COLUMN(J284))</f>
        <v/>
      </c>
      <c r="K284">
        <f>INDEX('Input EIA SEDS'!$A:$BZ, $A284, COLUMN(K284))</f>
        <v/>
      </c>
      <c r="L284">
        <f>INDEX('Input EIA SEDS'!$A:$BZ, $A284, COLUMN(L284))</f>
        <v/>
      </c>
      <c r="M284">
        <f>INDEX('Input EIA SEDS'!$A:$BZ, $A284, COLUMN(M284))</f>
        <v/>
      </c>
      <c r="N284">
        <f>INDEX('Input EIA SEDS'!$A:$BZ, $A284, COLUMN(N284))</f>
        <v/>
      </c>
      <c r="O284">
        <f>INDEX('Input EIA SEDS'!$A:$BZ, $A284, COLUMN(O284))</f>
        <v/>
      </c>
      <c r="P284">
        <f>INDEX('Input EIA SEDS'!$A:$BZ, $A284, COLUMN(P284))</f>
        <v/>
      </c>
      <c r="Q284">
        <f>INDEX('Input EIA SEDS'!$A:$BZ, $A284, COLUMN(Q284))</f>
        <v/>
      </c>
      <c r="R284">
        <f>INDEX('Input EIA SEDS'!$A:$BZ, $A284, COLUMN(R284))</f>
        <v/>
      </c>
      <c r="S284">
        <f>INDEX('Input EIA SEDS'!$A:$BZ, $A284, COLUMN(S284))</f>
        <v/>
      </c>
      <c r="T284">
        <f>INDEX('Input EIA SEDS'!$A:$BZ, $A284, COLUMN(T284))</f>
        <v/>
      </c>
      <c r="U284">
        <f>INDEX('Input EIA SEDS'!$A:$BZ, $A284, COLUMN(U284))</f>
        <v/>
      </c>
      <c r="V284">
        <f>INDEX('Input EIA SEDS'!$A:$BZ, $A284, COLUMN(V284))</f>
        <v/>
      </c>
      <c r="W284">
        <f>INDEX('Input EIA SEDS'!$A:$BZ, $A284, COLUMN(W284))</f>
        <v/>
      </c>
      <c r="X284">
        <f>INDEX('Input EIA SEDS'!$A:$BZ, $A284, COLUMN(X284))</f>
        <v/>
      </c>
      <c r="Y284">
        <f>INDEX('Input EIA SEDS'!$A:$BZ, $A284, COLUMN(Y284))</f>
        <v/>
      </c>
      <c r="Z284">
        <f>INDEX('Input EIA SEDS'!$A:$BZ, $A284, COLUMN(Z284))</f>
        <v/>
      </c>
      <c r="AA284">
        <f>INDEX('Input EIA SEDS'!$A:$BZ, $A284, COLUMN(AA284))</f>
        <v/>
      </c>
      <c r="AB284">
        <f>INDEX('Input EIA SEDS'!$A:$BZ, $A284, COLUMN(AB284))</f>
        <v/>
      </c>
      <c r="AC284">
        <f>INDEX('Input EIA SEDS'!$A:$BZ, $A284, COLUMN(AC284))</f>
        <v/>
      </c>
      <c r="AD284">
        <f>INDEX('Input EIA SEDS'!$A:$BZ, $A284, COLUMN(AD284))</f>
        <v/>
      </c>
      <c r="AE284">
        <f>INDEX('Input EIA SEDS'!$A:$BZ, $A284, COLUMN(AE284))</f>
        <v/>
      </c>
      <c r="AF284">
        <f>INDEX('Input EIA SEDS'!$A:$BZ, $A284, COLUMN(AF284))</f>
        <v/>
      </c>
      <c r="AG284">
        <f>INDEX('Input EIA SEDS'!$A:$BZ, $A284, COLUMN(AG284))</f>
        <v/>
      </c>
      <c r="AH284">
        <f>INDEX('Input EIA SEDS'!$A:$BZ, $A284, COLUMN(AH284))</f>
        <v/>
      </c>
      <c r="AI284">
        <f>INDEX('Input EIA SEDS'!$A:$BZ, $A284, COLUMN(AI284))</f>
        <v/>
      </c>
      <c r="AJ284">
        <f>INDEX('Input EIA SEDS'!$A:$BZ, $A284, COLUMN(AJ284))</f>
        <v/>
      </c>
      <c r="AK284">
        <f>INDEX('Input EIA SEDS'!$A:$BZ, $A284, COLUMN(AK284))</f>
        <v/>
      </c>
      <c r="AL284">
        <f>INDEX('Input EIA SEDS'!$A:$BZ, $A284, COLUMN(AL284))</f>
        <v/>
      </c>
      <c r="AM284">
        <f>INDEX('Input EIA SEDS'!$A:$BZ, $A284, COLUMN(AM284))</f>
        <v/>
      </c>
      <c r="AN284">
        <f>INDEX('Input EIA SEDS'!$A:$BZ, $A284, COLUMN(AN284))</f>
        <v/>
      </c>
      <c r="AO284">
        <f>INDEX('Input EIA SEDS'!$A:$BZ, $A284, COLUMN(AO284))</f>
        <v/>
      </c>
      <c r="AP284">
        <f>INDEX('Input EIA SEDS'!$A:$BZ, $A284, COLUMN(AP284))</f>
        <v/>
      </c>
      <c r="AQ284">
        <f>INDEX('Input EIA SEDS'!$A:$BZ, $A284, COLUMN(AQ284))</f>
        <v/>
      </c>
      <c r="AR284">
        <f>INDEX('Input EIA SEDS'!$A:$BZ, $A284, COLUMN(AR284))</f>
        <v/>
      </c>
      <c r="AS284">
        <f>INDEX('Input EIA SEDS'!$A:$BZ, $A284, COLUMN(AS284))</f>
        <v/>
      </c>
      <c r="AT284">
        <f>INDEX('Input EIA SEDS'!$A:$BZ, $A284, COLUMN(AT284))</f>
        <v/>
      </c>
      <c r="AU284">
        <f>INDEX('Input EIA SEDS'!$A:$BZ, $A284, COLUMN(AU284))</f>
        <v/>
      </c>
      <c r="AV284">
        <f>INDEX('Input EIA SEDS'!$A:$BZ, $A284, COLUMN(AV284))</f>
        <v/>
      </c>
      <c r="AW284">
        <f>INDEX('Input EIA SEDS'!$A:$BZ, $A284, COLUMN(AW284))</f>
        <v/>
      </c>
      <c r="AX284">
        <f>INDEX('Input EIA SEDS'!$A:$BZ, $A284, COLUMN(AX284))</f>
        <v/>
      </c>
      <c r="AY284">
        <f>INDEX('Input EIA SEDS'!$A:$BZ, $A284, COLUMN(AY284))</f>
        <v/>
      </c>
      <c r="AZ284">
        <f>INDEX('Input EIA SEDS'!$A:$BZ, $A284, COLUMN(AZ284))</f>
        <v/>
      </c>
      <c r="BA284">
        <f>INDEX('Input EIA SEDS'!$A:$BZ, $A284, COLUMN(BA284))</f>
        <v/>
      </c>
      <c r="BB284">
        <f>INDEX('Input EIA SEDS'!$A:$BZ, $A284, COLUMN(BB284))</f>
        <v/>
      </c>
      <c r="BC284">
        <f>INDEX('Input EIA SEDS'!$A:$BZ, $A284, COLUMN(BC284))</f>
        <v/>
      </c>
      <c r="BD284">
        <f>INDEX('Input EIA SEDS'!$A:$BZ, $A284, COLUMN(BD284))</f>
        <v/>
      </c>
      <c r="BE284">
        <f>INDEX('Input EIA SEDS'!$A:$BZ, $A284, COLUMN(BE284))</f>
        <v/>
      </c>
      <c r="BF284">
        <f>INDEX('Input EIA SEDS'!$A:$BZ, $A284, COLUMN(BF284))</f>
        <v/>
      </c>
      <c r="BG284">
        <f>INDEX('Input EIA SEDS'!$A:$BZ, $A284, COLUMN(BG284))</f>
        <v/>
      </c>
      <c r="BH284">
        <f>INDEX('Input EIA SEDS'!$A:$BZ, $A284, COLUMN(BH284))</f>
        <v/>
      </c>
      <c r="BI284">
        <f>INDEX('Input EIA SEDS'!$A:$BZ, $A284, COLUMN(BI284))</f>
        <v/>
      </c>
      <c r="BJ284">
        <f>INDEX('Input EIA SEDS'!$A:$BZ, $A284, COLUMN(BJ284))</f>
        <v/>
      </c>
      <c r="BK284">
        <f>INDEX('Input EIA SEDS'!$A:$BZ, $A284, COLUMN(BK284))</f>
        <v/>
      </c>
      <c r="BL284">
        <f>INDEX('Input EIA SEDS'!$A:$BZ, $A284, COLUMN(BL284))</f>
        <v/>
      </c>
      <c r="BM284">
        <f>INDEX('Input EIA SEDS'!$A:$BZ, $A284, COLUMN(BM284))</f>
        <v/>
      </c>
      <c r="BN284">
        <f>INDEX('Input EIA SEDS'!$A:$BZ, $A284, COLUMN(BN284))</f>
        <v/>
      </c>
      <c r="BO284">
        <f>INDEX('Input EIA SEDS'!$A:$BZ, $A284, COLUMN(BO284))</f>
        <v/>
      </c>
      <c r="BP284">
        <f>INDEX('Input EIA SEDS'!$A:$BZ, $A284, COLUMN(BP284))</f>
        <v/>
      </c>
      <c r="BQ284">
        <f>INDEX('Input EIA SEDS'!$A:$BZ, $A284, COLUMN(BQ284))</f>
        <v/>
      </c>
      <c r="BR284">
        <f>INDEX('Input EIA SEDS'!$A:$BZ, $A284, COLUMN(BR284))</f>
        <v/>
      </c>
      <c r="BS284">
        <f>INDEX('Input EIA SEDS'!$A:$BZ, $A284, COLUMN(BS284))</f>
        <v/>
      </c>
      <c r="BT284">
        <f>INDEX('Input EIA SEDS'!$A:$BZ, $A284, COLUMN(BT284))</f>
        <v/>
      </c>
      <c r="BU284">
        <f>INDEX('Input EIA SEDS'!$A:$BZ, $A284, COLUMN(BU284))</f>
        <v/>
      </c>
      <c r="BV284">
        <f>INDEX('Input EIA SEDS'!$A:$BZ, $A284, COLUMN(BV284))</f>
        <v/>
      </c>
      <c r="BW284">
        <f>INDEX('Input EIA SEDS'!$A:$BZ, $A284, COLUMN(BW284))</f>
        <v/>
      </c>
    </row>
    <row r="285" spans="1:75">
      <c r="A285">
        <f>MATCH($C285,'Input EIA SEDS'!$C:$C,0)</f>
        <v/>
      </c>
      <c r="B285">
        <f>INDEX('Input EIA SEDS'!$A:$BZ, $A285, COLUMN(B285))</f>
        <v/>
      </c>
      <c r="C285" t="s">
        <v>1284</v>
      </c>
      <c r="D285">
        <f>INDEX('Input EIA SEDS'!$A:$BZ, $A285, COLUMN(D285))</f>
        <v/>
      </c>
      <c r="E285">
        <f>INDEX('Input EIA SEDS'!$A:$BZ, $A285, COLUMN(E285))</f>
        <v/>
      </c>
      <c r="F285">
        <f>INDEX('Input EIA SEDS'!$A:$BZ, $A285, COLUMN(F285))</f>
        <v/>
      </c>
      <c r="G285">
        <f>INDEX('Input EIA SEDS'!$A:$BZ, $A285, COLUMN(G285))</f>
        <v/>
      </c>
      <c r="H285">
        <f>INDEX('Input EIA SEDS'!$A:$BZ, $A285, COLUMN(H285))</f>
        <v/>
      </c>
      <c r="I285">
        <f>INDEX('Input EIA SEDS'!$A:$BZ, $A285, COLUMN(I285))</f>
        <v/>
      </c>
      <c r="J285">
        <f>INDEX('Input EIA SEDS'!$A:$BZ, $A285, COLUMN(J285))</f>
        <v/>
      </c>
      <c r="K285">
        <f>INDEX('Input EIA SEDS'!$A:$BZ, $A285, COLUMN(K285))</f>
        <v/>
      </c>
      <c r="L285">
        <f>INDEX('Input EIA SEDS'!$A:$BZ, $A285, COLUMN(L285))</f>
        <v/>
      </c>
      <c r="M285">
        <f>INDEX('Input EIA SEDS'!$A:$BZ, $A285, COLUMN(M285))</f>
        <v/>
      </c>
      <c r="N285">
        <f>INDEX('Input EIA SEDS'!$A:$BZ, $A285, COLUMN(N285))</f>
        <v/>
      </c>
      <c r="O285">
        <f>INDEX('Input EIA SEDS'!$A:$BZ, $A285, COLUMN(O285))</f>
        <v/>
      </c>
      <c r="P285">
        <f>INDEX('Input EIA SEDS'!$A:$BZ, $A285, COLUMN(P285))</f>
        <v/>
      </c>
      <c r="Q285">
        <f>INDEX('Input EIA SEDS'!$A:$BZ, $A285, COLUMN(Q285))</f>
        <v/>
      </c>
      <c r="R285">
        <f>INDEX('Input EIA SEDS'!$A:$BZ, $A285, COLUMN(R285))</f>
        <v/>
      </c>
      <c r="S285">
        <f>INDEX('Input EIA SEDS'!$A:$BZ, $A285, COLUMN(S285))</f>
        <v/>
      </c>
      <c r="T285">
        <f>INDEX('Input EIA SEDS'!$A:$BZ, $A285, COLUMN(T285))</f>
        <v/>
      </c>
      <c r="U285">
        <f>INDEX('Input EIA SEDS'!$A:$BZ, $A285, COLUMN(U285))</f>
        <v/>
      </c>
      <c r="V285">
        <f>INDEX('Input EIA SEDS'!$A:$BZ, $A285, COLUMN(V285))</f>
        <v/>
      </c>
      <c r="W285">
        <f>INDEX('Input EIA SEDS'!$A:$BZ, $A285, COLUMN(W285))</f>
        <v/>
      </c>
      <c r="X285">
        <f>INDEX('Input EIA SEDS'!$A:$BZ, $A285, COLUMN(X285))</f>
        <v/>
      </c>
      <c r="Y285">
        <f>INDEX('Input EIA SEDS'!$A:$BZ, $A285, COLUMN(Y285))</f>
        <v/>
      </c>
      <c r="Z285">
        <f>INDEX('Input EIA SEDS'!$A:$BZ, $A285, COLUMN(Z285))</f>
        <v/>
      </c>
      <c r="AA285">
        <f>INDEX('Input EIA SEDS'!$A:$BZ, $A285, COLUMN(AA285))</f>
        <v/>
      </c>
      <c r="AB285">
        <f>INDEX('Input EIA SEDS'!$A:$BZ, $A285, COLUMN(AB285))</f>
        <v/>
      </c>
      <c r="AC285">
        <f>INDEX('Input EIA SEDS'!$A:$BZ, $A285, COLUMN(AC285))</f>
        <v/>
      </c>
      <c r="AD285">
        <f>INDEX('Input EIA SEDS'!$A:$BZ, $A285, COLUMN(AD285))</f>
        <v/>
      </c>
      <c r="AE285">
        <f>INDEX('Input EIA SEDS'!$A:$BZ, $A285, COLUMN(AE285))</f>
        <v/>
      </c>
      <c r="AF285">
        <f>INDEX('Input EIA SEDS'!$A:$BZ, $A285, COLUMN(AF285))</f>
        <v/>
      </c>
      <c r="AG285">
        <f>INDEX('Input EIA SEDS'!$A:$BZ, $A285, COLUMN(AG285))</f>
        <v/>
      </c>
      <c r="AH285">
        <f>INDEX('Input EIA SEDS'!$A:$BZ, $A285, COLUMN(AH285))</f>
        <v/>
      </c>
      <c r="AI285">
        <f>INDEX('Input EIA SEDS'!$A:$BZ, $A285, COLUMN(AI285))</f>
        <v/>
      </c>
      <c r="AJ285">
        <f>INDEX('Input EIA SEDS'!$A:$BZ, $A285, COLUMN(AJ285))</f>
        <v/>
      </c>
      <c r="AK285">
        <f>INDEX('Input EIA SEDS'!$A:$BZ, $A285, COLUMN(AK285))</f>
        <v/>
      </c>
      <c r="AL285">
        <f>INDEX('Input EIA SEDS'!$A:$BZ, $A285, COLUMN(AL285))</f>
        <v/>
      </c>
      <c r="AM285">
        <f>INDEX('Input EIA SEDS'!$A:$BZ, $A285, COLUMN(AM285))</f>
        <v/>
      </c>
      <c r="AN285">
        <f>INDEX('Input EIA SEDS'!$A:$BZ, $A285, COLUMN(AN285))</f>
        <v/>
      </c>
      <c r="AO285">
        <f>INDEX('Input EIA SEDS'!$A:$BZ, $A285, COLUMN(AO285))</f>
        <v/>
      </c>
      <c r="AP285">
        <f>INDEX('Input EIA SEDS'!$A:$BZ, $A285, COLUMN(AP285))</f>
        <v/>
      </c>
      <c r="AQ285">
        <f>INDEX('Input EIA SEDS'!$A:$BZ, $A285, COLUMN(AQ285))</f>
        <v/>
      </c>
      <c r="AR285">
        <f>INDEX('Input EIA SEDS'!$A:$BZ, $A285, COLUMN(AR285))</f>
        <v/>
      </c>
      <c r="AS285">
        <f>INDEX('Input EIA SEDS'!$A:$BZ, $A285, COLUMN(AS285))</f>
        <v/>
      </c>
      <c r="AT285">
        <f>INDEX('Input EIA SEDS'!$A:$BZ, $A285, COLUMN(AT285))</f>
        <v/>
      </c>
      <c r="AU285">
        <f>INDEX('Input EIA SEDS'!$A:$BZ, $A285, COLUMN(AU285))</f>
        <v/>
      </c>
      <c r="AV285">
        <f>INDEX('Input EIA SEDS'!$A:$BZ, $A285, COLUMN(AV285))</f>
        <v/>
      </c>
      <c r="AW285">
        <f>INDEX('Input EIA SEDS'!$A:$BZ, $A285, COLUMN(AW285))</f>
        <v/>
      </c>
      <c r="AX285">
        <f>INDEX('Input EIA SEDS'!$A:$BZ, $A285, COLUMN(AX285))</f>
        <v/>
      </c>
      <c r="AY285">
        <f>INDEX('Input EIA SEDS'!$A:$BZ, $A285, COLUMN(AY285))</f>
        <v/>
      </c>
      <c r="AZ285">
        <f>INDEX('Input EIA SEDS'!$A:$BZ, $A285, COLUMN(AZ285))</f>
        <v/>
      </c>
      <c r="BA285">
        <f>INDEX('Input EIA SEDS'!$A:$BZ, $A285, COLUMN(BA285))</f>
        <v/>
      </c>
      <c r="BB285">
        <f>INDEX('Input EIA SEDS'!$A:$BZ, $A285, COLUMN(BB285))</f>
        <v/>
      </c>
      <c r="BC285">
        <f>INDEX('Input EIA SEDS'!$A:$BZ, $A285, COLUMN(BC285))</f>
        <v/>
      </c>
      <c r="BD285">
        <f>INDEX('Input EIA SEDS'!$A:$BZ, $A285, COLUMN(BD285))</f>
        <v/>
      </c>
      <c r="BE285">
        <f>INDEX('Input EIA SEDS'!$A:$BZ, $A285, COLUMN(BE285))</f>
        <v/>
      </c>
      <c r="BF285">
        <f>INDEX('Input EIA SEDS'!$A:$BZ, $A285, COLUMN(BF285))</f>
        <v/>
      </c>
      <c r="BG285">
        <f>INDEX('Input EIA SEDS'!$A:$BZ, $A285, COLUMN(BG285))</f>
        <v/>
      </c>
      <c r="BH285">
        <f>INDEX('Input EIA SEDS'!$A:$BZ, $A285, COLUMN(BH285))</f>
        <v/>
      </c>
      <c r="BI285">
        <f>INDEX('Input EIA SEDS'!$A:$BZ, $A285, COLUMN(BI285))</f>
        <v/>
      </c>
      <c r="BJ285">
        <f>INDEX('Input EIA SEDS'!$A:$BZ, $A285, COLUMN(BJ285))</f>
        <v/>
      </c>
      <c r="BK285">
        <f>INDEX('Input EIA SEDS'!$A:$BZ, $A285, COLUMN(BK285))</f>
        <v/>
      </c>
      <c r="BL285">
        <f>INDEX('Input EIA SEDS'!$A:$BZ, $A285, COLUMN(BL285))</f>
        <v/>
      </c>
      <c r="BM285">
        <f>INDEX('Input EIA SEDS'!$A:$BZ, $A285, COLUMN(BM285))</f>
        <v/>
      </c>
      <c r="BN285">
        <f>INDEX('Input EIA SEDS'!$A:$BZ, $A285, COLUMN(BN285))</f>
        <v/>
      </c>
      <c r="BO285">
        <f>INDEX('Input EIA SEDS'!$A:$BZ, $A285, COLUMN(BO285))</f>
        <v/>
      </c>
      <c r="BP285">
        <f>INDEX('Input EIA SEDS'!$A:$BZ, $A285, COLUMN(BP285))</f>
        <v/>
      </c>
      <c r="BQ285">
        <f>INDEX('Input EIA SEDS'!$A:$BZ, $A285, COLUMN(BQ285))</f>
        <v/>
      </c>
      <c r="BR285">
        <f>INDEX('Input EIA SEDS'!$A:$BZ, $A285, COLUMN(BR285))</f>
        <v/>
      </c>
      <c r="BS285">
        <f>INDEX('Input EIA SEDS'!$A:$BZ, $A285, COLUMN(BS285))</f>
        <v/>
      </c>
      <c r="BT285">
        <f>INDEX('Input EIA SEDS'!$A:$BZ, $A285, COLUMN(BT285))</f>
        <v/>
      </c>
      <c r="BU285">
        <f>INDEX('Input EIA SEDS'!$A:$BZ, $A285, COLUMN(BU285))</f>
        <v/>
      </c>
      <c r="BV285">
        <f>INDEX('Input EIA SEDS'!$A:$BZ, $A285, COLUMN(BV285))</f>
        <v/>
      </c>
      <c r="BW285">
        <f>INDEX('Input EIA SEDS'!$A:$BZ, $A285, COLUMN(BW285))</f>
        <v/>
      </c>
    </row>
    <row r="286" spans="1:75">
      <c r="A286">
        <f>MATCH($C286,'Input EIA SEDS'!$C:$C,0)</f>
        <v/>
      </c>
      <c r="B286">
        <f>INDEX('Input EIA SEDS'!$A:$BZ, $A286, COLUMN(B286))</f>
        <v/>
      </c>
      <c r="C286" t="s">
        <v>1285</v>
      </c>
      <c r="D286">
        <f>INDEX('Input EIA SEDS'!$A:$BZ, $A286, COLUMN(D286))</f>
        <v/>
      </c>
      <c r="E286">
        <f>INDEX('Input EIA SEDS'!$A:$BZ, $A286, COLUMN(E286))</f>
        <v/>
      </c>
      <c r="F286">
        <f>INDEX('Input EIA SEDS'!$A:$BZ, $A286, COLUMN(F286))</f>
        <v/>
      </c>
      <c r="G286">
        <f>INDEX('Input EIA SEDS'!$A:$BZ, $A286, COLUMN(G286))</f>
        <v/>
      </c>
      <c r="H286">
        <f>INDEX('Input EIA SEDS'!$A:$BZ, $A286, COLUMN(H286))</f>
        <v/>
      </c>
      <c r="I286">
        <f>INDEX('Input EIA SEDS'!$A:$BZ, $A286, COLUMN(I286))</f>
        <v/>
      </c>
      <c r="J286">
        <f>INDEX('Input EIA SEDS'!$A:$BZ, $A286, COLUMN(J286))</f>
        <v/>
      </c>
      <c r="K286">
        <f>INDEX('Input EIA SEDS'!$A:$BZ, $A286, COLUMN(K286))</f>
        <v/>
      </c>
      <c r="L286">
        <f>INDEX('Input EIA SEDS'!$A:$BZ, $A286, COLUMN(L286))</f>
        <v/>
      </c>
      <c r="M286">
        <f>INDEX('Input EIA SEDS'!$A:$BZ, $A286, COLUMN(M286))</f>
        <v/>
      </c>
      <c r="N286">
        <f>INDEX('Input EIA SEDS'!$A:$BZ, $A286, COLUMN(N286))</f>
        <v/>
      </c>
      <c r="O286">
        <f>INDEX('Input EIA SEDS'!$A:$BZ, $A286, COLUMN(O286))</f>
        <v/>
      </c>
      <c r="P286">
        <f>INDEX('Input EIA SEDS'!$A:$BZ, $A286, COLUMN(P286))</f>
        <v/>
      </c>
      <c r="Q286">
        <f>INDEX('Input EIA SEDS'!$A:$BZ, $A286, COLUMN(Q286))</f>
        <v/>
      </c>
      <c r="R286">
        <f>INDEX('Input EIA SEDS'!$A:$BZ, $A286, COLUMN(R286))</f>
        <v/>
      </c>
      <c r="S286">
        <f>INDEX('Input EIA SEDS'!$A:$BZ, $A286, COLUMN(S286))</f>
        <v/>
      </c>
      <c r="T286">
        <f>INDEX('Input EIA SEDS'!$A:$BZ, $A286, COLUMN(T286))</f>
        <v/>
      </c>
      <c r="U286">
        <f>INDEX('Input EIA SEDS'!$A:$BZ, $A286, COLUMN(U286))</f>
        <v/>
      </c>
      <c r="V286">
        <f>INDEX('Input EIA SEDS'!$A:$BZ, $A286, COLUMN(V286))</f>
        <v/>
      </c>
      <c r="W286">
        <f>INDEX('Input EIA SEDS'!$A:$BZ, $A286, COLUMN(W286))</f>
        <v/>
      </c>
      <c r="X286">
        <f>INDEX('Input EIA SEDS'!$A:$BZ, $A286, COLUMN(X286))</f>
        <v/>
      </c>
      <c r="Y286">
        <f>INDEX('Input EIA SEDS'!$A:$BZ, $A286, COLUMN(Y286))</f>
        <v/>
      </c>
      <c r="Z286">
        <f>INDEX('Input EIA SEDS'!$A:$BZ, $A286, COLUMN(Z286))</f>
        <v/>
      </c>
      <c r="AA286">
        <f>INDEX('Input EIA SEDS'!$A:$BZ, $A286, COLUMN(AA286))</f>
        <v/>
      </c>
      <c r="AB286">
        <f>INDEX('Input EIA SEDS'!$A:$BZ, $A286, COLUMN(AB286))</f>
        <v/>
      </c>
      <c r="AC286">
        <f>INDEX('Input EIA SEDS'!$A:$BZ, $A286, COLUMN(AC286))</f>
        <v/>
      </c>
      <c r="AD286">
        <f>INDEX('Input EIA SEDS'!$A:$BZ, $A286, COLUMN(AD286))</f>
        <v/>
      </c>
      <c r="AE286">
        <f>INDEX('Input EIA SEDS'!$A:$BZ, $A286, COLUMN(AE286))</f>
        <v/>
      </c>
      <c r="AF286">
        <f>INDEX('Input EIA SEDS'!$A:$BZ, $A286, COLUMN(AF286))</f>
        <v/>
      </c>
      <c r="AG286">
        <f>INDEX('Input EIA SEDS'!$A:$BZ, $A286, COLUMN(AG286))</f>
        <v/>
      </c>
      <c r="AH286">
        <f>INDEX('Input EIA SEDS'!$A:$BZ, $A286, COLUMN(AH286))</f>
        <v/>
      </c>
      <c r="AI286">
        <f>INDEX('Input EIA SEDS'!$A:$BZ, $A286, COLUMN(AI286))</f>
        <v/>
      </c>
      <c r="AJ286">
        <f>INDEX('Input EIA SEDS'!$A:$BZ, $A286, COLUMN(AJ286))</f>
        <v/>
      </c>
      <c r="AK286">
        <f>INDEX('Input EIA SEDS'!$A:$BZ, $A286, COLUMN(AK286))</f>
        <v/>
      </c>
      <c r="AL286">
        <f>INDEX('Input EIA SEDS'!$A:$BZ, $A286, COLUMN(AL286))</f>
        <v/>
      </c>
      <c r="AM286">
        <f>INDEX('Input EIA SEDS'!$A:$BZ, $A286, COLUMN(AM286))</f>
        <v/>
      </c>
      <c r="AN286">
        <f>INDEX('Input EIA SEDS'!$A:$BZ, $A286, COLUMN(AN286))</f>
        <v/>
      </c>
      <c r="AO286">
        <f>INDEX('Input EIA SEDS'!$A:$BZ, $A286, COLUMN(AO286))</f>
        <v/>
      </c>
      <c r="AP286">
        <f>INDEX('Input EIA SEDS'!$A:$BZ, $A286, COLUMN(AP286))</f>
        <v/>
      </c>
      <c r="AQ286">
        <f>INDEX('Input EIA SEDS'!$A:$BZ, $A286, COLUMN(AQ286))</f>
        <v/>
      </c>
      <c r="AR286">
        <f>INDEX('Input EIA SEDS'!$A:$BZ, $A286, COLUMN(AR286))</f>
        <v/>
      </c>
      <c r="AS286">
        <f>INDEX('Input EIA SEDS'!$A:$BZ, $A286, COLUMN(AS286))</f>
        <v/>
      </c>
      <c r="AT286">
        <f>INDEX('Input EIA SEDS'!$A:$BZ, $A286, COLUMN(AT286))</f>
        <v/>
      </c>
      <c r="AU286">
        <f>INDEX('Input EIA SEDS'!$A:$BZ, $A286, COLUMN(AU286))</f>
        <v/>
      </c>
      <c r="AV286">
        <f>INDEX('Input EIA SEDS'!$A:$BZ, $A286, COLUMN(AV286))</f>
        <v/>
      </c>
      <c r="AW286">
        <f>INDEX('Input EIA SEDS'!$A:$BZ, $A286, COLUMN(AW286))</f>
        <v/>
      </c>
      <c r="AX286">
        <f>INDEX('Input EIA SEDS'!$A:$BZ, $A286, COLUMN(AX286))</f>
        <v/>
      </c>
      <c r="AY286">
        <f>INDEX('Input EIA SEDS'!$A:$BZ, $A286, COLUMN(AY286))</f>
        <v/>
      </c>
      <c r="AZ286">
        <f>INDEX('Input EIA SEDS'!$A:$BZ, $A286, COLUMN(AZ286))</f>
        <v/>
      </c>
      <c r="BA286">
        <f>INDEX('Input EIA SEDS'!$A:$BZ, $A286, COLUMN(BA286))</f>
        <v/>
      </c>
      <c r="BB286">
        <f>INDEX('Input EIA SEDS'!$A:$BZ, $A286, COLUMN(BB286))</f>
        <v/>
      </c>
      <c r="BC286">
        <f>INDEX('Input EIA SEDS'!$A:$BZ, $A286, COLUMN(BC286))</f>
        <v/>
      </c>
      <c r="BD286">
        <f>INDEX('Input EIA SEDS'!$A:$BZ, $A286, COLUMN(BD286))</f>
        <v/>
      </c>
      <c r="BE286">
        <f>INDEX('Input EIA SEDS'!$A:$BZ, $A286, COLUMN(BE286))</f>
        <v/>
      </c>
      <c r="BF286">
        <f>INDEX('Input EIA SEDS'!$A:$BZ, $A286, COLUMN(BF286))</f>
        <v/>
      </c>
      <c r="BG286">
        <f>INDEX('Input EIA SEDS'!$A:$BZ, $A286, COLUMN(BG286))</f>
        <v/>
      </c>
      <c r="BH286">
        <f>INDEX('Input EIA SEDS'!$A:$BZ, $A286, COLUMN(BH286))</f>
        <v/>
      </c>
      <c r="BI286">
        <f>INDEX('Input EIA SEDS'!$A:$BZ, $A286, COLUMN(BI286))</f>
        <v/>
      </c>
      <c r="BJ286">
        <f>INDEX('Input EIA SEDS'!$A:$BZ, $A286, COLUMN(BJ286))</f>
        <v/>
      </c>
      <c r="BK286">
        <f>INDEX('Input EIA SEDS'!$A:$BZ, $A286, COLUMN(BK286))</f>
        <v/>
      </c>
      <c r="BL286">
        <f>INDEX('Input EIA SEDS'!$A:$BZ, $A286, COLUMN(BL286))</f>
        <v/>
      </c>
      <c r="BM286">
        <f>INDEX('Input EIA SEDS'!$A:$BZ, $A286, COLUMN(BM286))</f>
        <v/>
      </c>
      <c r="BN286">
        <f>INDEX('Input EIA SEDS'!$A:$BZ, $A286, COLUMN(BN286))</f>
        <v/>
      </c>
      <c r="BO286">
        <f>INDEX('Input EIA SEDS'!$A:$BZ, $A286, COLUMN(BO286))</f>
        <v/>
      </c>
      <c r="BP286">
        <f>INDEX('Input EIA SEDS'!$A:$BZ, $A286, COLUMN(BP286))</f>
        <v/>
      </c>
      <c r="BQ286">
        <f>INDEX('Input EIA SEDS'!$A:$BZ, $A286, COLUMN(BQ286))</f>
        <v/>
      </c>
      <c r="BR286">
        <f>INDEX('Input EIA SEDS'!$A:$BZ, $A286, COLUMN(BR286))</f>
        <v/>
      </c>
      <c r="BS286">
        <f>INDEX('Input EIA SEDS'!$A:$BZ, $A286, COLUMN(BS286))</f>
        <v/>
      </c>
      <c r="BT286">
        <f>INDEX('Input EIA SEDS'!$A:$BZ, $A286, COLUMN(BT286))</f>
        <v/>
      </c>
      <c r="BU286">
        <f>INDEX('Input EIA SEDS'!$A:$BZ, $A286, COLUMN(BU286))</f>
        <v/>
      </c>
      <c r="BV286">
        <f>INDEX('Input EIA SEDS'!$A:$BZ, $A286, COLUMN(BV286))</f>
        <v/>
      </c>
      <c r="BW286">
        <f>INDEX('Input EIA SEDS'!$A:$BZ, $A286, COLUMN(BW286))</f>
        <v/>
      </c>
    </row>
    <row r="287" spans="1:75">
      <c r="A287">
        <f>MATCH($C287,'Input EIA SEDS'!$C:$C,0)</f>
        <v/>
      </c>
      <c r="B287">
        <f>INDEX('Input EIA SEDS'!$A:$BZ, $A287, COLUMN(B287))</f>
        <v/>
      </c>
      <c r="C287" t="s">
        <v>1287</v>
      </c>
      <c r="D287">
        <f>INDEX('Input EIA SEDS'!$A:$BZ, $A287, COLUMN(D287))</f>
        <v/>
      </c>
      <c r="E287">
        <f>INDEX('Input EIA SEDS'!$A:$BZ, $A287, COLUMN(E287))</f>
        <v/>
      </c>
      <c r="F287">
        <f>INDEX('Input EIA SEDS'!$A:$BZ, $A287, COLUMN(F287))</f>
        <v/>
      </c>
      <c r="G287">
        <f>INDEX('Input EIA SEDS'!$A:$BZ, $A287, COLUMN(G287))</f>
        <v/>
      </c>
      <c r="H287">
        <f>INDEX('Input EIA SEDS'!$A:$BZ, $A287, COLUMN(H287))</f>
        <v/>
      </c>
      <c r="I287">
        <f>INDEX('Input EIA SEDS'!$A:$BZ, $A287, COLUMN(I287))</f>
        <v/>
      </c>
      <c r="J287">
        <f>INDEX('Input EIA SEDS'!$A:$BZ, $A287, COLUMN(J287))</f>
        <v/>
      </c>
      <c r="K287">
        <f>INDEX('Input EIA SEDS'!$A:$BZ, $A287, COLUMN(K287))</f>
        <v/>
      </c>
      <c r="L287">
        <f>INDEX('Input EIA SEDS'!$A:$BZ, $A287, COLUMN(L287))</f>
        <v/>
      </c>
      <c r="M287">
        <f>INDEX('Input EIA SEDS'!$A:$BZ, $A287, COLUMN(M287))</f>
        <v/>
      </c>
      <c r="N287">
        <f>INDEX('Input EIA SEDS'!$A:$BZ, $A287, COLUMN(N287))</f>
        <v/>
      </c>
      <c r="O287">
        <f>INDEX('Input EIA SEDS'!$A:$BZ, $A287, COLUMN(O287))</f>
        <v/>
      </c>
      <c r="P287">
        <f>INDEX('Input EIA SEDS'!$A:$BZ, $A287, COLUMN(P287))</f>
        <v/>
      </c>
      <c r="Q287">
        <f>INDEX('Input EIA SEDS'!$A:$BZ, $A287, COLUMN(Q287))</f>
        <v/>
      </c>
      <c r="R287">
        <f>INDEX('Input EIA SEDS'!$A:$BZ, $A287, COLUMN(R287))</f>
        <v/>
      </c>
      <c r="S287">
        <f>INDEX('Input EIA SEDS'!$A:$BZ, $A287, COLUMN(S287))</f>
        <v/>
      </c>
      <c r="T287">
        <f>INDEX('Input EIA SEDS'!$A:$BZ, $A287, COLUMN(T287))</f>
        <v/>
      </c>
      <c r="U287">
        <f>INDEX('Input EIA SEDS'!$A:$BZ, $A287, COLUMN(U287))</f>
        <v/>
      </c>
      <c r="V287">
        <f>INDEX('Input EIA SEDS'!$A:$BZ, $A287, COLUMN(V287))</f>
        <v/>
      </c>
      <c r="W287">
        <f>INDEX('Input EIA SEDS'!$A:$BZ, $A287, COLUMN(W287))</f>
        <v/>
      </c>
      <c r="X287">
        <f>INDEX('Input EIA SEDS'!$A:$BZ, $A287, COLUMN(X287))</f>
        <v/>
      </c>
      <c r="Y287">
        <f>INDEX('Input EIA SEDS'!$A:$BZ, $A287, COLUMN(Y287))</f>
        <v/>
      </c>
      <c r="Z287">
        <f>INDEX('Input EIA SEDS'!$A:$BZ, $A287, COLUMN(Z287))</f>
        <v/>
      </c>
      <c r="AA287">
        <f>INDEX('Input EIA SEDS'!$A:$BZ, $A287, COLUMN(AA287))</f>
        <v/>
      </c>
      <c r="AB287">
        <f>INDEX('Input EIA SEDS'!$A:$BZ, $A287, COLUMN(AB287))</f>
        <v/>
      </c>
      <c r="AC287">
        <f>INDEX('Input EIA SEDS'!$A:$BZ, $A287, COLUMN(AC287))</f>
        <v/>
      </c>
      <c r="AD287">
        <f>INDEX('Input EIA SEDS'!$A:$BZ, $A287, COLUMN(AD287))</f>
        <v/>
      </c>
      <c r="AE287">
        <f>INDEX('Input EIA SEDS'!$A:$BZ, $A287, COLUMN(AE287))</f>
        <v/>
      </c>
      <c r="AF287">
        <f>INDEX('Input EIA SEDS'!$A:$BZ, $A287, COLUMN(AF287))</f>
        <v/>
      </c>
      <c r="AG287">
        <f>INDEX('Input EIA SEDS'!$A:$BZ, $A287, COLUMN(AG287))</f>
        <v/>
      </c>
      <c r="AH287">
        <f>INDEX('Input EIA SEDS'!$A:$BZ, $A287, COLUMN(AH287))</f>
        <v/>
      </c>
      <c r="AI287">
        <f>INDEX('Input EIA SEDS'!$A:$BZ, $A287, COLUMN(AI287))</f>
        <v/>
      </c>
      <c r="AJ287">
        <f>INDEX('Input EIA SEDS'!$A:$BZ, $A287, COLUMN(AJ287))</f>
        <v/>
      </c>
      <c r="AK287">
        <f>INDEX('Input EIA SEDS'!$A:$BZ, $A287, COLUMN(AK287))</f>
        <v/>
      </c>
      <c r="AL287">
        <f>INDEX('Input EIA SEDS'!$A:$BZ, $A287, COLUMN(AL287))</f>
        <v/>
      </c>
      <c r="AM287">
        <f>INDEX('Input EIA SEDS'!$A:$BZ, $A287, COLUMN(AM287))</f>
        <v/>
      </c>
      <c r="AN287">
        <f>INDEX('Input EIA SEDS'!$A:$BZ, $A287, COLUMN(AN287))</f>
        <v/>
      </c>
      <c r="AO287">
        <f>INDEX('Input EIA SEDS'!$A:$BZ, $A287, COLUMN(AO287))</f>
        <v/>
      </c>
      <c r="AP287">
        <f>INDEX('Input EIA SEDS'!$A:$BZ, $A287, COLUMN(AP287))</f>
        <v/>
      </c>
      <c r="AQ287">
        <f>INDEX('Input EIA SEDS'!$A:$BZ, $A287, COLUMN(AQ287))</f>
        <v/>
      </c>
      <c r="AR287">
        <f>INDEX('Input EIA SEDS'!$A:$BZ, $A287, COLUMN(AR287))</f>
        <v/>
      </c>
      <c r="AS287">
        <f>INDEX('Input EIA SEDS'!$A:$BZ, $A287, COLUMN(AS287))</f>
        <v/>
      </c>
      <c r="AT287">
        <f>INDEX('Input EIA SEDS'!$A:$BZ, $A287, COLUMN(AT287))</f>
        <v/>
      </c>
      <c r="AU287">
        <f>INDEX('Input EIA SEDS'!$A:$BZ, $A287, COLUMN(AU287))</f>
        <v/>
      </c>
      <c r="AV287">
        <f>INDEX('Input EIA SEDS'!$A:$BZ, $A287, COLUMN(AV287))</f>
        <v/>
      </c>
      <c r="AW287">
        <f>INDEX('Input EIA SEDS'!$A:$BZ, $A287, COLUMN(AW287))</f>
        <v/>
      </c>
      <c r="AX287">
        <f>INDEX('Input EIA SEDS'!$A:$BZ, $A287, COLUMN(AX287))</f>
        <v/>
      </c>
      <c r="AY287">
        <f>INDEX('Input EIA SEDS'!$A:$BZ, $A287, COLUMN(AY287))</f>
        <v/>
      </c>
      <c r="AZ287">
        <f>INDEX('Input EIA SEDS'!$A:$BZ, $A287, COLUMN(AZ287))</f>
        <v/>
      </c>
      <c r="BA287">
        <f>INDEX('Input EIA SEDS'!$A:$BZ, $A287, COLUMN(BA287))</f>
        <v/>
      </c>
      <c r="BB287">
        <f>INDEX('Input EIA SEDS'!$A:$BZ, $A287, COLUMN(BB287))</f>
        <v/>
      </c>
      <c r="BC287">
        <f>INDEX('Input EIA SEDS'!$A:$BZ, $A287, COLUMN(BC287))</f>
        <v/>
      </c>
      <c r="BD287">
        <f>INDEX('Input EIA SEDS'!$A:$BZ, $A287, COLUMN(BD287))</f>
        <v/>
      </c>
      <c r="BE287">
        <f>INDEX('Input EIA SEDS'!$A:$BZ, $A287, COLUMN(BE287))</f>
        <v/>
      </c>
      <c r="BF287">
        <f>INDEX('Input EIA SEDS'!$A:$BZ, $A287, COLUMN(BF287))</f>
        <v/>
      </c>
      <c r="BG287">
        <f>INDEX('Input EIA SEDS'!$A:$BZ, $A287, COLUMN(BG287))</f>
        <v/>
      </c>
      <c r="BH287">
        <f>INDEX('Input EIA SEDS'!$A:$BZ, $A287, COLUMN(BH287))</f>
        <v/>
      </c>
      <c r="BI287">
        <f>INDEX('Input EIA SEDS'!$A:$BZ, $A287, COLUMN(BI287))</f>
        <v/>
      </c>
      <c r="BJ287">
        <f>INDEX('Input EIA SEDS'!$A:$BZ, $A287, COLUMN(BJ287))</f>
        <v/>
      </c>
      <c r="BK287">
        <f>INDEX('Input EIA SEDS'!$A:$BZ, $A287, COLUMN(BK287))</f>
        <v/>
      </c>
      <c r="BL287">
        <f>INDEX('Input EIA SEDS'!$A:$BZ, $A287, COLUMN(BL287))</f>
        <v/>
      </c>
      <c r="BM287">
        <f>INDEX('Input EIA SEDS'!$A:$BZ, $A287, COLUMN(BM287))</f>
        <v/>
      </c>
      <c r="BN287">
        <f>INDEX('Input EIA SEDS'!$A:$BZ, $A287, COLUMN(BN287))</f>
        <v/>
      </c>
      <c r="BO287">
        <f>INDEX('Input EIA SEDS'!$A:$BZ, $A287, COLUMN(BO287))</f>
        <v/>
      </c>
      <c r="BP287">
        <f>INDEX('Input EIA SEDS'!$A:$BZ, $A287, COLUMN(BP287))</f>
        <v/>
      </c>
      <c r="BQ287">
        <f>INDEX('Input EIA SEDS'!$A:$BZ, $A287, COLUMN(BQ287))</f>
        <v/>
      </c>
      <c r="BR287">
        <f>INDEX('Input EIA SEDS'!$A:$BZ, $A287, COLUMN(BR287))</f>
        <v/>
      </c>
      <c r="BS287">
        <f>INDEX('Input EIA SEDS'!$A:$BZ, $A287, COLUMN(BS287))</f>
        <v/>
      </c>
      <c r="BT287">
        <f>INDEX('Input EIA SEDS'!$A:$BZ, $A287, COLUMN(BT287))</f>
        <v/>
      </c>
      <c r="BU287">
        <f>INDEX('Input EIA SEDS'!$A:$BZ, $A287, COLUMN(BU287))</f>
        <v/>
      </c>
      <c r="BV287">
        <f>INDEX('Input EIA SEDS'!$A:$BZ, $A287, COLUMN(BV287))</f>
        <v/>
      </c>
      <c r="BW287">
        <f>INDEX('Input EIA SEDS'!$A:$BZ, $A287, COLUMN(BW287))</f>
        <v/>
      </c>
    </row>
    <row r="288" spans="1:75">
      <c r="A288">
        <f>MATCH($C288,'Input EIA SEDS'!$C:$C,0)</f>
        <v/>
      </c>
      <c r="B288">
        <f>INDEX('Input EIA SEDS'!$A:$BZ, $A288, COLUMN(B288))</f>
        <v/>
      </c>
      <c r="C288" t="s">
        <v>1289</v>
      </c>
      <c r="D288">
        <f>INDEX('Input EIA SEDS'!$A:$BZ, $A288, COLUMN(D288))</f>
        <v/>
      </c>
      <c r="E288">
        <f>INDEX('Input EIA SEDS'!$A:$BZ, $A288, COLUMN(E288))</f>
        <v/>
      </c>
      <c r="F288">
        <f>INDEX('Input EIA SEDS'!$A:$BZ, $A288, COLUMN(F288))</f>
        <v/>
      </c>
      <c r="G288">
        <f>INDEX('Input EIA SEDS'!$A:$BZ, $A288, COLUMN(G288))</f>
        <v/>
      </c>
      <c r="H288">
        <f>INDEX('Input EIA SEDS'!$A:$BZ, $A288, COLUMN(H288))</f>
        <v/>
      </c>
      <c r="I288">
        <f>INDEX('Input EIA SEDS'!$A:$BZ, $A288, COLUMN(I288))</f>
        <v/>
      </c>
      <c r="J288">
        <f>INDEX('Input EIA SEDS'!$A:$BZ, $A288, COLUMN(J288))</f>
        <v/>
      </c>
      <c r="K288">
        <f>INDEX('Input EIA SEDS'!$A:$BZ, $A288, COLUMN(K288))</f>
        <v/>
      </c>
      <c r="L288">
        <f>INDEX('Input EIA SEDS'!$A:$BZ, $A288, COLUMN(L288))</f>
        <v/>
      </c>
      <c r="M288">
        <f>INDEX('Input EIA SEDS'!$A:$BZ, $A288, COLUMN(M288))</f>
        <v/>
      </c>
      <c r="N288">
        <f>INDEX('Input EIA SEDS'!$A:$BZ, $A288, COLUMN(N288))</f>
        <v/>
      </c>
      <c r="O288">
        <f>INDEX('Input EIA SEDS'!$A:$BZ, $A288, COLUMN(O288))</f>
        <v/>
      </c>
      <c r="P288">
        <f>INDEX('Input EIA SEDS'!$A:$BZ, $A288, COLUMN(P288))</f>
        <v/>
      </c>
      <c r="Q288">
        <f>INDEX('Input EIA SEDS'!$A:$BZ, $A288, COLUMN(Q288))</f>
        <v/>
      </c>
      <c r="R288">
        <f>INDEX('Input EIA SEDS'!$A:$BZ, $A288, COLUMN(R288))</f>
        <v/>
      </c>
      <c r="S288">
        <f>INDEX('Input EIA SEDS'!$A:$BZ, $A288, COLUMN(S288))</f>
        <v/>
      </c>
      <c r="T288">
        <f>INDEX('Input EIA SEDS'!$A:$BZ, $A288, COLUMN(T288))</f>
        <v/>
      </c>
      <c r="U288">
        <f>INDEX('Input EIA SEDS'!$A:$BZ, $A288, COLUMN(U288))</f>
        <v/>
      </c>
      <c r="V288">
        <f>INDEX('Input EIA SEDS'!$A:$BZ, $A288, COLUMN(V288))</f>
        <v/>
      </c>
      <c r="W288">
        <f>INDEX('Input EIA SEDS'!$A:$BZ, $A288, COLUMN(W288))</f>
        <v/>
      </c>
      <c r="X288">
        <f>INDEX('Input EIA SEDS'!$A:$BZ, $A288, COLUMN(X288))</f>
        <v/>
      </c>
      <c r="Y288">
        <f>INDEX('Input EIA SEDS'!$A:$BZ, $A288, COLUMN(Y288))</f>
        <v/>
      </c>
      <c r="Z288">
        <f>INDEX('Input EIA SEDS'!$A:$BZ, $A288, COLUMN(Z288))</f>
        <v/>
      </c>
      <c r="AA288">
        <f>INDEX('Input EIA SEDS'!$A:$BZ, $A288, COLUMN(AA288))</f>
        <v/>
      </c>
      <c r="AB288">
        <f>INDEX('Input EIA SEDS'!$A:$BZ, $A288, COLUMN(AB288))</f>
        <v/>
      </c>
      <c r="AC288">
        <f>INDEX('Input EIA SEDS'!$A:$BZ, $A288, COLUMN(AC288))</f>
        <v/>
      </c>
      <c r="AD288">
        <f>INDEX('Input EIA SEDS'!$A:$BZ, $A288, COLUMN(AD288))</f>
        <v/>
      </c>
      <c r="AE288">
        <f>INDEX('Input EIA SEDS'!$A:$BZ, $A288, COLUMN(AE288))</f>
        <v/>
      </c>
      <c r="AF288">
        <f>INDEX('Input EIA SEDS'!$A:$BZ, $A288, COLUMN(AF288))</f>
        <v/>
      </c>
      <c r="AG288">
        <f>INDEX('Input EIA SEDS'!$A:$BZ, $A288, COLUMN(AG288))</f>
        <v/>
      </c>
      <c r="AH288">
        <f>INDEX('Input EIA SEDS'!$A:$BZ, $A288, COLUMN(AH288))</f>
        <v/>
      </c>
      <c r="AI288">
        <f>INDEX('Input EIA SEDS'!$A:$BZ, $A288, COLUMN(AI288))</f>
        <v/>
      </c>
      <c r="AJ288">
        <f>INDEX('Input EIA SEDS'!$A:$BZ, $A288, COLUMN(AJ288))</f>
        <v/>
      </c>
      <c r="AK288">
        <f>INDEX('Input EIA SEDS'!$A:$BZ, $A288, COLUMN(AK288))</f>
        <v/>
      </c>
      <c r="AL288">
        <f>INDEX('Input EIA SEDS'!$A:$BZ, $A288, COLUMN(AL288))</f>
        <v/>
      </c>
      <c r="AM288">
        <f>INDEX('Input EIA SEDS'!$A:$BZ, $A288, COLUMN(AM288))</f>
        <v/>
      </c>
      <c r="AN288">
        <f>INDEX('Input EIA SEDS'!$A:$BZ, $A288, COLUMN(AN288))</f>
        <v/>
      </c>
      <c r="AO288">
        <f>INDEX('Input EIA SEDS'!$A:$BZ, $A288, COLUMN(AO288))</f>
        <v/>
      </c>
      <c r="AP288">
        <f>INDEX('Input EIA SEDS'!$A:$BZ, $A288, COLUMN(AP288))</f>
        <v/>
      </c>
      <c r="AQ288">
        <f>INDEX('Input EIA SEDS'!$A:$BZ, $A288, COLUMN(AQ288))</f>
        <v/>
      </c>
      <c r="AR288">
        <f>INDEX('Input EIA SEDS'!$A:$BZ, $A288, COLUMN(AR288))</f>
        <v/>
      </c>
      <c r="AS288">
        <f>INDEX('Input EIA SEDS'!$A:$BZ, $A288, COLUMN(AS288))</f>
        <v/>
      </c>
      <c r="AT288">
        <f>INDEX('Input EIA SEDS'!$A:$BZ, $A288, COLUMN(AT288))</f>
        <v/>
      </c>
      <c r="AU288">
        <f>INDEX('Input EIA SEDS'!$A:$BZ, $A288, COLUMN(AU288))</f>
        <v/>
      </c>
      <c r="AV288">
        <f>INDEX('Input EIA SEDS'!$A:$BZ, $A288, COLUMN(AV288))</f>
        <v/>
      </c>
      <c r="AW288">
        <f>INDEX('Input EIA SEDS'!$A:$BZ, $A288, COLUMN(AW288))</f>
        <v/>
      </c>
      <c r="AX288">
        <f>INDEX('Input EIA SEDS'!$A:$BZ, $A288, COLUMN(AX288))</f>
        <v/>
      </c>
      <c r="AY288">
        <f>INDEX('Input EIA SEDS'!$A:$BZ, $A288, COLUMN(AY288))</f>
        <v/>
      </c>
      <c r="AZ288">
        <f>INDEX('Input EIA SEDS'!$A:$BZ, $A288, COLUMN(AZ288))</f>
        <v/>
      </c>
      <c r="BA288">
        <f>INDEX('Input EIA SEDS'!$A:$BZ, $A288, COLUMN(BA288))</f>
        <v/>
      </c>
      <c r="BB288">
        <f>INDEX('Input EIA SEDS'!$A:$BZ, $A288, COLUMN(BB288))</f>
        <v/>
      </c>
      <c r="BC288">
        <f>INDEX('Input EIA SEDS'!$A:$BZ, $A288, COLUMN(BC288))</f>
        <v/>
      </c>
      <c r="BD288">
        <f>INDEX('Input EIA SEDS'!$A:$BZ, $A288, COLUMN(BD288))</f>
        <v/>
      </c>
      <c r="BE288">
        <f>INDEX('Input EIA SEDS'!$A:$BZ, $A288, COLUMN(BE288))</f>
        <v/>
      </c>
      <c r="BF288">
        <f>INDEX('Input EIA SEDS'!$A:$BZ, $A288, COLUMN(BF288))</f>
        <v/>
      </c>
      <c r="BG288">
        <f>INDEX('Input EIA SEDS'!$A:$BZ, $A288, COLUMN(BG288))</f>
        <v/>
      </c>
      <c r="BH288">
        <f>INDEX('Input EIA SEDS'!$A:$BZ, $A288, COLUMN(BH288))</f>
        <v/>
      </c>
      <c r="BI288">
        <f>INDEX('Input EIA SEDS'!$A:$BZ, $A288, COLUMN(BI288))</f>
        <v/>
      </c>
      <c r="BJ288">
        <f>INDEX('Input EIA SEDS'!$A:$BZ, $A288, COLUMN(BJ288))</f>
        <v/>
      </c>
      <c r="BK288">
        <f>INDEX('Input EIA SEDS'!$A:$BZ, $A288, COLUMN(BK288))</f>
        <v/>
      </c>
      <c r="BL288">
        <f>INDEX('Input EIA SEDS'!$A:$BZ, $A288, COLUMN(BL288))</f>
        <v/>
      </c>
      <c r="BM288">
        <f>INDEX('Input EIA SEDS'!$A:$BZ, $A288, COLUMN(BM288))</f>
        <v/>
      </c>
      <c r="BN288">
        <f>INDEX('Input EIA SEDS'!$A:$BZ, $A288, COLUMN(BN288))</f>
        <v/>
      </c>
      <c r="BO288">
        <f>INDEX('Input EIA SEDS'!$A:$BZ, $A288, COLUMN(BO288))</f>
        <v/>
      </c>
      <c r="BP288">
        <f>INDEX('Input EIA SEDS'!$A:$BZ, $A288, COLUMN(BP288))</f>
        <v/>
      </c>
      <c r="BQ288">
        <f>INDEX('Input EIA SEDS'!$A:$BZ, $A288, COLUMN(BQ288))</f>
        <v/>
      </c>
      <c r="BR288">
        <f>INDEX('Input EIA SEDS'!$A:$BZ, $A288, COLUMN(BR288))</f>
        <v/>
      </c>
      <c r="BS288">
        <f>INDEX('Input EIA SEDS'!$A:$BZ, $A288, COLUMN(BS288))</f>
        <v/>
      </c>
      <c r="BT288">
        <f>INDEX('Input EIA SEDS'!$A:$BZ, $A288, COLUMN(BT288))</f>
        <v/>
      </c>
      <c r="BU288">
        <f>INDEX('Input EIA SEDS'!$A:$BZ, $A288, COLUMN(BU288))</f>
        <v/>
      </c>
      <c r="BV288">
        <f>INDEX('Input EIA SEDS'!$A:$BZ, $A288, COLUMN(BV288))</f>
        <v/>
      </c>
      <c r="BW288">
        <f>INDEX('Input EIA SEDS'!$A:$BZ, $A288, COLUMN(BW288))</f>
        <v/>
      </c>
    </row>
    <row r="289" spans="1:75">
      <c r="A289">
        <f>MATCH($C289,'Input EIA SEDS'!$C:$C,0)</f>
        <v/>
      </c>
      <c r="B289">
        <f>INDEX('Input EIA SEDS'!$A:$BZ, $A289, COLUMN(B289))</f>
        <v/>
      </c>
      <c r="C289" t="s">
        <v>1293</v>
      </c>
      <c r="D289">
        <f>INDEX('Input EIA SEDS'!$A:$BZ, $A289, COLUMN(D289))</f>
        <v/>
      </c>
      <c r="E289">
        <f>INDEX('Input EIA SEDS'!$A:$BZ, $A289, COLUMN(E289))</f>
        <v/>
      </c>
      <c r="F289">
        <f>INDEX('Input EIA SEDS'!$A:$BZ, $A289, COLUMN(F289))</f>
        <v/>
      </c>
      <c r="G289">
        <f>INDEX('Input EIA SEDS'!$A:$BZ, $A289, COLUMN(G289))</f>
        <v/>
      </c>
      <c r="H289">
        <f>INDEX('Input EIA SEDS'!$A:$BZ, $A289, COLUMN(H289))</f>
        <v/>
      </c>
      <c r="I289">
        <f>INDEX('Input EIA SEDS'!$A:$BZ, $A289, COLUMN(I289))</f>
        <v/>
      </c>
      <c r="J289">
        <f>INDEX('Input EIA SEDS'!$A:$BZ, $A289, COLUMN(J289))</f>
        <v/>
      </c>
      <c r="K289">
        <f>INDEX('Input EIA SEDS'!$A:$BZ, $A289, COLUMN(K289))</f>
        <v/>
      </c>
      <c r="L289">
        <f>INDEX('Input EIA SEDS'!$A:$BZ, $A289, COLUMN(L289))</f>
        <v/>
      </c>
      <c r="M289">
        <f>INDEX('Input EIA SEDS'!$A:$BZ, $A289, COLUMN(M289))</f>
        <v/>
      </c>
      <c r="N289">
        <f>INDEX('Input EIA SEDS'!$A:$BZ, $A289, COLUMN(N289))</f>
        <v/>
      </c>
      <c r="O289">
        <f>INDEX('Input EIA SEDS'!$A:$BZ, $A289, COLUMN(O289))</f>
        <v/>
      </c>
      <c r="P289">
        <f>INDEX('Input EIA SEDS'!$A:$BZ, $A289, COLUMN(P289))</f>
        <v/>
      </c>
      <c r="Q289">
        <f>INDEX('Input EIA SEDS'!$A:$BZ, $A289, COLUMN(Q289))</f>
        <v/>
      </c>
      <c r="R289">
        <f>INDEX('Input EIA SEDS'!$A:$BZ, $A289, COLUMN(R289))</f>
        <v/>
      </c>
      <c r="S289">
        <f>INDEX('Input EIA SEDS'!$A:$BZ, $A289, COLUMN(S289))</f>
        <v/>
      </c>
      <c r="T289">
        <f>INDEX('Input EIA SEDS'!$A:$BZ, $A289, COLUMN(T289))</f>
        <v/>
      </c>
      <c r="U289">
        <f>INDEX('Input EIA SEDS'!$A:$BZ, $A289, COLUMN(U289))</f>
        <v/>
      </c>
      <c r="V289">
        <f>INDEX('Input EIA SEDS'!$A:$BZ, $A289, COLUMN(V289))</f>
        <v/>
      </c>
      <c r="W289">
        <f>INDEX('Input EIA SEDS'!$A:$BZ, $A289, COLUMN(W289))</f>
        <v/>
      </c>
      <c r="X289">
        <f>INDEX('Input EIA SEDS'!$A:$BZ, $A289, COLUMN(X289))</f>
        <v/>
      </c>
      <c r="Y289">
        <f>INDEX('Input EIA SEDS'!$A:$BZ, $A289, COLUMN(Y289))</f>
        <v/>
      </c>
      <c r="Z289">
        <f>INDEX('Input EIA SEDS'!$A:$BZ, $A289, COLUMN(Z289))</f>
        <v/>
      </c>
      <c r="AA289">
        <f>INDEX('Input EIA SEDS'!$A:$BZ, $A289, COLUMN(AA289))</f>
        <v/>
      </c>
      <c r="AB289">
        <f>INDEX('Input EIA SEDS'!$A:$BZ, $A289, COLUMN(AB289))</f>
        <v/>
      </c>
      <c r="AC289">
        <f>INDEX('Input EIA SEDS'!$A:$BZ, $A289, COLUMN(AC289))</f>
        <v/>
      </c>
      <c r="AD289">
        <f>INDEX('Input EIA SEDS'!$A:$BZ, $A289, COLUMN(AD289))</f>
        <v/>
      </c>
      <c r="AE289">
        <f>INDEX('Input EIA SEDS'!$A:$BZ, $A289, COLUMN(AE289))</f>
        <v/>
      </c>
      <c r="AF289">
        <f>INDEX('Input EIA SEDS'!$A:$BZ, $A289, COLUMN(AF289))</f>
        <v/>
      </c>
      <c r="AG289">
        <f>INDEX('Input EIA SEDS'!$A:$BZ, $A289, COLUMN(AG289))</f>
        <v/>
      </c>
      <c r="AH289">
        <f>INDEX('Input EIA SEDS'!$A:$BZ, $A289, COLUMN(AH289))</f>
        <v/>
      </c>
      <c r="AI289">
        <f>INDEX('Input EIA SEDS'!$A:$BZ, $A289, COLUMN(AI289))</f>
        <v/>
      </c>
      <c r="AJ289">
        <f>INDEX('Input EIA SEDS'!$A:$BZ, $A289, COLUMN(AJ289))</f>
        <v/>
      </c>
      <c r="AK289">
        <f>INDEX('Input EIA SEDS'!$A:$BZ, $A289, COLUMN(AK289))</f>
        <v/>
      </c>
      <c r="AL289">
        <f>INDEX('Input EIA SEDS'!$A:$BZ, $A289, COLUMN(AL289))</f>
        <v/>
      </c>
      <c r="AM289">
        <f>INDEX('Input EIA SEDS'!$A:$BZ, $A289, COLUMN(AM289))</f>
        <v/>
      </c>
      <c r="AN289">
        <f>INDEX('Input EIA SEDS'!$A:$BZ, $A289, COLUMN(AN289))</f>
        <v/>
      </c>
      <c r="AO289">
        <f>INDEX('Input EIA SEDS'!$A:$BZ, $A289, COLUMN(AO289))</f>
        <v/>
      </c>
      <c r="AP289">
        <f>INDEX('Input EIA SEDS'!$A:$BZ, $A289, COLUMN(AP289))</f>
        <v/>
      </c>
      <c r="AQ289">
        <f>INDEX('Input EIA SEDS'!$A:$BZ, $A289, COLUMN(AQ289))</f>
        <v/>
      </c>
      <c r="AR289">
        <f>INDEX('Input EIA SEDS'!$A:$BZ, $A289, COLUMN(AR289))</f>
        <v/>
      </c>
      <c r="AS289">
        <f>INDEX('Input EIA SEDS'!$A:$BZ, $A289, COLUMN(AS289))</f>
        <v/>
      </c>
      <c r="AT289">
        <f>INDEX('Input EIA SEDS'!$A:$BZ, $A289, COLUMN(AT289))</f>
        <v/>
      </c>
      <c r="AU289">
        <f>INDEX('Input EIA SEDS'!$A:$BZ, $A289, COLUMN(AU289))</f>
        <v/>
      </c>
      <c r="AV289">
        <f>INDEX('Input EIA SEDS'!$A:$BZ, $A289, COLUMN(AV289))</f>
        <v/>
      </c>
      <c r="AW289">
        <f>INDEX('Input EIA SEDS'!$A:$BZ, $A289, COLUMN(AW289))</f>
        <v/>
      </c>
      <c r="AX289">
        <f>INDEX('Input EIA SEDS'!$A:$BZ, $A289, COLUMN(AX289))</f>
        <v/>
      </c>
      <c r="AY289">
        <f>INDEX('Input EIA SEDS'!$A:$BZ, $A289, COLUMN(AY289))</f>
        <v/>
      </c>
      <c r="AZ289">
        <f>INDEX('Input EIA SEDS'!$A:$BZ, $A289, COLUMN(AZ289))</f>
        <v/>
      </c>
      <c r="BA289">
        <f>INDEX('Input EIA SEDS'!$A:$BZ, $A289, COLUMN(BA289))</f>
        <v/>
      </c>
      <c r="BB289">
        <f>INDEX('Input EIA SEDS'!$A:$BZ, $A289, COLUMN(BB289))</f>
        <v/>
      </c>
      <c r="BC289">
        <f>INDEX('Input EIA SEDS'!$A:$BZ, $A289, COLUMN(BC289))</f>
        <v/>
      </c>
      <c r="BD289">
        <f>INDEX('Input EIA SEDS'!$A:$BZ, $A289, COLUMN(BD289))</f>
        <v/>
      </c>
      <c r="BE289">
        <f>INDEX('Input EIA SEDS'!$A:$BZ, $A289, COLUMN(BE289))</f>
        <v/>
      </c>
      <c r="BF289">
        <f>INDEX('Input EIA SEDS'!$A:$BZ, $A289, COLUMN(BF289))</f>
        <v/>
      </c>
      <c r="BG289">
        <f>INDEX('Input EIA SEDS'!$A:$BZ, $A289, COLUMN(BG289))</f>
        <v/>
      </c>
      <c r="BH289">
        <f>INDEX('Input EIA SEDS'!$A:$BZ, $A289, COLUMN(BH289))</f>
        <v/>
      </c>
      <c r="BI289">
        <f>INDEX('Input EIA SEDS'!$A:$BZ, $A289, COLUMN(BI289))</f>
        <v/>
      </c>
      <c r="BJ289">
        <f>INDEX('Input EIA SEDS'!$A:$BZ, $A289, COLUMN(BJ289))</f>
        <v/>
      </c>
      <c r="BK289">
        <f>INDEX('Input EIA SEDS'!$A:$BZ, $A289, COLUMN(BK289))</f>
        <v/>
      </c>
      <c r="BL289">
        <f>INDEX('Input EIA SEDS'!$A:$BZ, $A289, COLUMN(BL289))</f>
        <v/>
      </c>
      <c r="BM289">
        <f>INDEX('Input EIA SEDS'!$A:$BZ, $A289, COLUMN(BM289))</f>
        <v/>
      </c>
      <c r="BN289">
        <f>INDEX('Input EIA SEDS'!$A:$BZ, $A289, COLUMN(BN289))</f>
        <v/>
      </c>
      <c r="BO289">
        <f>INDEX('Input EIA SEDS'!$A:$BZ, $A289, COLUMN(BO289))</f>
        <v/>
      </c>
      <c r="BP289">
        <f>INDEX('Input EIA SEDS'!$A:$BZ, $A289, COLUMN(BP289))</f>
        <v/>
      </c>
      <c r="BQ289">
        <f>INDEX('Input EIA SEDS'!$A:$BZ, $A289, COLUMN(BQ289))</f>
        <v/>
      </c>
      <c r="BR289">
        <f>INDEX('Input EIA SEDS'!$A:$BZ, $A289, COLUMN(BR289))</f>
        <v/>
      </c>
      <c r="BS289">
        <f>INDEX('Input EIA SEDS'!$A:$BZ, $A289, COLUMN(BS289))</f>
        <v/>
      </c>
      <c r="BT289">
        <f>INDEX('Input EIA SEDS'!$A:$BZ, $A289, COLUMN(BT289))</f>
        <v/>
      </c>
      <c r="BU289">
        <f>INDEX('Input EIA SEDS'!$A:$BZ, $A289, COLUMN(BU289))</f>
        <v/>
      </c>
      <c r="BV289">
        <f>INDEX('Input EIA SEDS'!$A:$BZ, $A289, COLUMN(BV289))</f>
        <v/>
      </c>
      <c r="BW289">
        <f>INDEX('Input EIA SEDS'!$A:$BZ, $A289, COLUMN(BW289))</f>
        <v/>
      </c>
    </row>
    <row r="290" spans="1:75">
      <c r="A290">
        <f>MATCH($C290,'Input EIA SEDS'!$C:$C,0)</f>
        <v/>
      </c>
      <c r="B290">
        <f>INDEX('Input EIA SEDS'!$A:$BZ, $A290, COLUMN(B290))</f>
        <v/>
      </c>
      <c r="C290" t="s">
        <v>1297</v>
      </c>
      <c r="D290">
        <f>INDEX('Input EIA SEDS'!$A:$BZ, $A290, COLUMN(D290))</f>
        <v/>
      </c>
      <c r="E290">
        <f>INDEX('Input EIA SEDS'!$A:$BZ, $A290, COLUMN(E290))</f>
        <v/>
      </c>
      <c r="F290">
        <f>INDEX('Input EIA SEDS'!$A:$BZ, $A290, COLUMN(F290))</f>
        <v/>
      </c>
      <c r="G290">
        <f>INDEX('Input EIA SEDS'!$A:$BZ, $A290, COLUMN(G290))</f>
        <v/>
      </c>
      <c r="H290">
        <f>INDEX('Input EIA SEDS'!$A:$BZ, $A290, COLUMN(H290))</f>
        <v/>
      </c>
      <c r="I290">
        <f>INDEX('Input EIA SEDS'!$A:$BZ, $A290, COLUMN(I290))</f>
        <v/>
      </c>
      <c r="J290">
        <f>INDEX('Input EIA SEDS'!$A:$BZ, $A290, COLUMN(J290))</f>
        <v/>
      </c>
      <c r="K290">
        <f>INDEX('Input EIA SEDS'!$A:$BZ, $A290, COLUMN(K290))</f>
        <v/>
      </c>
      <c r="L290">
        <f>INDEX('Input EIA SEDS'!$A:$BZ, $A290, COLUMN(L290))</f>
        <v/>
      </c>
      <c r="M290">
        <f>INDEX('Input EIA SEDS'!$A:$BZ, $A290, COLUMN(M290))</f>
        <v/>
      </c>
      <c r="N290">
        <f>INDEX('Input EIA SEDS'!$A:$BZ, $A290, COLUMN(N290))</f>
        <v/>
      </c>
      <c r="O290">
        <f>INDEX('Input EIA SEDS'!$A:$BZ, $A290, COLUMN(O290))</f>
        <v/>
      </c>
      <c r="P290">
        <f>INDEX('Input EIA SEDS'!$A:$BZ, $A290, COLUMN(P290))</f>
        <v/>
      </c>
      <c r="Q290">
        <f>INDEX('Input EIA SEDS'!$A:$BZ, $A290, COLUMN(Q290))</f>
        <v/>
      </c>
      <c r="R290">
        <f>INDEX('Input EIA SEDS'!$A:$BZ, $A290, COLUMN(R290))</f>
        <v/>
      </c>
      <c r="S290">
        <f>INDEX('Input EIA SEDS'!$A:$BZ, $A290, COLUMN(S290))</f>
        <v/>
      </c>
      <c r="T290">
        <f>INDEX('Input EIA SEDS'!$A:$BZ, $A290, COLUMN(T290))</f>
        <v/>
      </c>
      <c r="U290">
        <f>INDEX('Input EIA SEDS'!$A:$BZ, $A290, COLUMN(U290))</f>
        <v/>
      </c>
      <c r="V290">
        <f>INDEX('Input EIA SEDS'!$A:$BZ, $A290, COLUMN(V290))</f>
        <v/>
      </c>
      <c r="W290">
        <f>INDEX('Input EIA SEDS'!$A:$BZ, $A290, COLUMN(W290))</f>
        <v/>
      </c>
      <c r="X290">
        <f>INDEX('Input EIA SEDS'!$A:$BZ, $A290, COLUMN(X290))</f>
        <v/>
      </c>
      <c r="Y290">
        <f>INDEX('Input EIA SEDS'!$A:$BZ, $A290, COLUMN(Y290))</f>
        <v/>
      </c>
      <c r="Z290">
        <f>INDEX('Input EIA SEDS'!$A:$BZ, $A290, COLUMN(Z290))</f>
        <v/>
      </c>
      <c r="AA290">
        <f>INDEX('Input EIA SEDS'!$A:$BZ, $A290, COLUMN(AA290))</f>
        <v/>
      </c>
      <c r="AB290">
        <f>INDEX('Input EIA SEDS'!$A:$BZ, $A290, COLUMN(AB290))</f>
        <v/>
      </c>
      <c r="AC290">
        <f>INDEX('Input EIA SEDS'!$A:$BZ, $A290, COLUMN(AC290))</f>
        <v/>
      </c>
      <c r="AD290">
        <f>INDEX('Input EIA SEDS'!$A:$BZ, $A290, COLUMN(AD290))</f>
        <v/>
      </c>
      <c r="AE290">
        <f>INDEX('Input EIA SEDS'!$A:$BZ, $A290, COLUMN(AE290))</f>
        <v/>
      </c>
      <c r="AF290">
        <f>INDEX('Input EIA SEDS'!$A:$BZ, $A290, COLUMN(AF290))</f>
        <v/>
      </c>
      <c r="AG290">
        <f>INDEX('Input EIA SEDS'!$A:$BZ, $A290, COLUMN(AG290))</f>
        <v/>
      </c>
      <c r="AH290">
        <f>INDEX('Input EIA SEDS'!$A:$BZ, $A290, COLUMN(AH290))</f>
        <v/>
      </c>
      <c r="AI290">
        <f>INDEX('Input EIA SEDS'!$A:$BZ, $A290, COLUMN(AI290))</f>
        <v/>
      </c>
      <c r="AJ290">
        <f>INDEX('Input EIA SEDS'!$A:$BZ, $A290, COLUMN(AJ290))</f>
        <v/>
      </c>
      <c r="AK290">
        <f>INDEX('Input EIA SEDS'!$A:$BZ, $A290, COLUMN(AK290))</f>
        <v/>
      </c>
      <c r="AL290">
        <f>INDEX('Input EIA SEDS'!$A:$BZ, $A290, COLUMN(AL290))</f>
        <v/>
      </c>
      <c r="AM290">
        <f>INDEX('Input EIA SEDS'!$A:$BZ, $A290, COLUMN(AM290))</f>
        <v/>
      </c>
      <c r="AN290">
        <f>INDEX('Input EIA SEDS'!$A:$BZ, $A290, COLUMN(AN290))</f>
        <v/>
      </c>
      <c r="AO290">
        <f>INDEX('Input EIA SEDS'!$A:$BZ, $A290, COLUMN(AO290))</f>
        <v/>
      </c>
      <c r="AP290">
        <f>INDEX('Input EIA SEDS'!$A:$BZ, $A290, COLUMN(AP290))</f>
        <v/>
      </c>
      <c r="AQ290">
        <f>INDEX('Input EIA SEDS'!$A:$BZ, $A290, COLUMN(AQ290))</f>
        <v/>
      </c>
      <c r="AR290">
        <f>INDEX('Input EIA SEDS'!$A:$BZ, $A290, COLUMN(AR290))</f>
        <v/>
      </c>
      <c r="AS290">
        <f>INDEX('Input EIA SEDS'!$A:$BZ, $A290, COLUMN(AS290))</f>
        <v/>
      </c>
      <c r="AT290">
        <f>INDEX('Input EIA SEDS'!$A:$BZ, $A290, COLUMN(AT290))</f>
        <v/>
      </c>
      <c r="AU290">
        <f>INDEX('Input EIA SEDS'!$A:$BZ, $A290, COLUMN(AU290))</f>
        <v/>
      </c>
      <c r="AV290">
        <f>INDEX('Input EIA SEDS'!$A:$BZ, $A290, COLUMN(AV290))</f>
        <v/>
      </c>
      <c r="AW290">
        <f>INDEX('Input EIA SEDS'!$A:$BZ, $A290, COLUMN(AW290))</f>
        <v/>
      </c>
      <c r="AX290">
        <f>INDEX('Input EIA SEDS'!$A:$BZ, $A290, COLUMN(AX290))</f>
        <v/>
      </c>
      <c r="AY290">
        <f>INDEX('Input EIA SEDS'!$A:$BZ, $A290, COLUMN(AY290))</f>
        <v/>
      </c>
      <c r="AZ290">
        <f>INDEX('Input EIA SEDS'!$A:$BZ, $A290, COLUMN(AZ290))</f>
        <v/>
      </c>
      <c r="BA290">
        <f>INDEX('Input EIA SEDS'!$A:$BZ, $A290, COLUMN(BA290))</f>
        <v/>
      </c>
      <c r="BB290">
        <f>INDEX('Input EIA SEDS'!$A:$BZ, $A290, COLUMN(BB290))</f>
        <v/>
      </c>
      <c r="BC290">
        <f>INDEX('Input EIA SEDS'!$A:$BZ, $A290, COLUMN(BC290))</f>
        <v/>
      </c>
      <c r="BD290">
        <f>INDEX('Input EIA SEDS'!$A:$BZ, $A290, COLUMN(BD290))</f>
        <v/>
      </c>
      <c r="BE290">
        <f>INDEX('Input EIA SEDS'!$A:$BZ, $A290, COLUMN(BE290))</f>
        <v/>
      </c>
      <c r="BF290">
        <f>INDEX('Input EIA SEDS'!$A:$BZ, $A290, COLUMN(BF290))</f>
        <v/>
      </c>
      <c r="BG290">
        <f>INDEX('Input EIA SEDS'!$A:$BZ, $A290, COLUMN(BG290))</f>
        <v/>
      </c>
      <c r="BH290">
        <f>INDEX('Input EIA SEDS'!$A:$BZ, $A290, COLUMN(BH290))</f>
        <v/>
      </c>
      <c r="BI290">
        <f>INDEX('Input EIA SEDS'!$A:$BZ, $A290, COLUMN(BI290))</f>
        <v/>
      </c>
      <c r="BJ290">
        <f>INDEX('Input EIA SEDS'!$A:$BZ, $A290, COLUMN(BJ290))</f>
        <v/>
      </c>
      <c r="BK290">
        <f>INDEX('Input EIA SEDS'!$A:$BZ, $A290, COLUMN(BK290))</f>
        <v/>
      </c>
      <c r="BL290">
        <f>INDEX('Input EIA SEDS'!$A:$BZ, $A290, COLUMN(BL290))</f>
        <v/>
      </c>
      <c r="BM290">
        <f>INDEX('Input EIA SEDS'!$A:$BZ, $A290, COLUMN(BM290))</f>
        <v/>
      </c>
      <c r="BN290">
        <f>INDEX('Input EIA SEDS'!$A:$BZ, $A290, COLUMN(BN290))</f>
        <v/>
      </c>
      <c r="BO290">
        <f>INDEX('Input EIA SEDS'!$A:$BZ, $A290, COLUMN(BO290))</f>
        <v/>
      </c>
      <c r="BP290">
        <f>INDEX('Input EIA SEDS'!$A:$BZ, $A290, COLUMN(BP290))</f>
        <v/>
      </c>
      <c r="BQ290">
        <f>INDEX('Input EIA SEDS'!$A:$BZ, $A290, COLUMN(BQ290))</f>
        <v/>
      </c>
      <c r="BR290">
        <f>INDEX('Input EIA SEDS'!$A:$BZ, $A290, COLUMN(BR290))</f>
        <v/>
      </c>
      <c r="BS290">
        <f>INDEX('Input EIA SEDS'!$A:$BZ, $A290, COLUMN(BS290))</f>
        <v/>
      </c>
      <c r="BT290">
        <f>INDEX('Input EIA SEDS'!$A:$BZ, $A290, COLUMN(BT290))</f>
        <v/>
      </c>
      <c r="BU290">
        <f>INDEX('Input EIA SEDS'!$A:$BZ, $A290, COLUMN(BU290))</f>
        <v/>
      </c>
      <c r="BV290">
        <f>INDEX('Input EIA SEDS'!$A:$BZ, $A290, COLUMN(BV290))</f>
        <v/>
      </c>
      <c r="BW290">
        <f>INDEX('Input EIA SEDS'!$A:$BZ, $A290, COLUMN(BW290))</f>
        <v/>
      </c>
    </row>
    <row r="291" spans="1:75">
      <c r="A291">
        <f>MATCH($C291,'Input EIA SEDS'!$C:$C,0)</f>
        <v/>
      </c>
      <c r="B291">
        <f>INDEX('Input EIA SEDS'!$A:$BZ, $A291, COLUMN(B291))</f>
        <v/>
      </c>
      <c r="C291" t="s">
        <v>1300</v>
      </c>
      <c r="D291">
        <f>INDEX('Input EIA SEDS'!$A:$BZ, $A291, COLUMN(D291))</f>
        <v/>
      </c>
      <c r="E291">
        <f>INDEX('Input EIA SEDS'!$A:$BZ, $A291, COLUMN(E291))</f>
        <v/>
      </c>
      <c r="F291">
        <f>INDEX('Input EIA SEDS'!$A:$BZ, $A291, COLUMN(F291))</f>
        <v/>
      </c>
      <c r="G291">
        <f>INDEX('Input EIA SEDS'!$A:$BZ, $A291, COLUMN(G291))</f>
        <v/>
      </c>
      <c r="H291">
        <f>INDEX('Input EIA SEDS'!$A:$BZ, $A291, COLUMN(H291))</f>
        <v/>
      </c>
      <c r="I291">
        <f>INDEX('Input EIA SEDS'!$A:$BZ, $A291, COLUMN(I291))</f>
        <v/>
      </c>
      <c r="J291">
        <f>INDEX('Input EIA SEDS'!$A:$BZ, $A291, COLUMN(J291))</f>
        <v/>
      </c>
      <c r="K291">
        <f>INDEX('Input EIA SEDS'!$A:$BZ, $A291, COLUMN(K291))</f>
        <v/>
      </c>
      <c r="L291">
        <f>INDEX('Input EIA SEDS'!$A:$BZ, $A291, COLUMN(L291))</f>
        <v/>
      </c>
      <c r="M291">
        <f>INDEX('Input EIA SEDS'!$A:$BZ, $A291, COLUMN(M291))</f>
        <v/>
      </c>
      <c r="N291">
        <f>INDEX('Input EIA SEDS'!$A:$BZ, $A291, COLUMN(N291))</f>
        <v/>
      </c>
      <c r="O291">
        <f>INDEX('Input EIA SEDS'!$A:$BZ, $A291, COLUMN(O291))</f>
        <v/>
      </c>
      <c r="P291">
        <f>INDEX('Input EIA SEDS'!$A:$BZ, $A291, COLUMN(P291))</f>
        <v/>
      </c>
      <c r="Q291">
        <f>INDEX('Input EIA SEDS'!$A:$BZ, $A291, COLUMN(Q291))</f>
        <v/>
      </c>
      <c r="R291">
        <f>INDEX('Input EIA SEDS'!$A:$BZ, $A291, COLUMN(R291))</f>
        <v/>
      </c>
      <c r="S291">
        <f>INDEX('Input EIA SEDS'!$A:$BZ, $A291, COLUMN(S291))</f>
        <v/>
      </c>
      <c r="T291">
        <f>INDEX('Input EIA SEDS'!$A:$BZ, $A291, COLUMN(T291))</f>
        <v/>
      </c>
      <c r="U291">
        <f>INDEX('Input EIA SEDS'!$A:$BZ, $A291, COLUMN(U291))</f>
        <v/>
      </c>
      <c r="V291">
        <f>INDEX('Input EIA SEDS'!$A:$BZ, $A291, COLUMN(V291))</f>
        <v/>
      </c>
      <c r="W291">
        <f>INDEX('Input EIA SEDS'!$A:$BZ, $A291, COLUMN(W291))</f>
        <v/>
      </c>
      <c r="X291">
        <f>INDEX('Input EIA SEDS'!$A:$BZ, $A291, COLUMN(X291))</f>
        <v/>
      </c>
      <c r="Y291">
        <f>INDEX('Input EIA SEDS'!$A:$BZ, $A291, COLUMN(Y291))</f>
        <v/>
      </c>
      <c r="Z291">
        <f>INDEX('Input EIA SEDS'!$A:$BZ, $A291, COLUMN(Z291))</f>
        <v/>
      </c>
      <c r="AA291">
        <f>INDEX('Input EIA SEDS'!$A:$BZ, $A291, COLUMN(AA291))</f>
        <v/>
      </c>
      <c r="AB291">
        <f>INDEX('Input EIA SEDS'!$A:$BZ, $A291, COLUMN(AB291))</f>
        <v/>
      </c>
      <c r="AC291">
        <f>INDEX('Input EIA SEDS'!$A:$BZ, $A291, COLUMN(AC291))</f>
        <v/>
      </c>
      <c r="AD291">
        <f>INDEX('Input EIA SEDS'!$A:$BZ, $A291, COLUMN(AD291))</f>
        <v/>
      </c>
      <c r="AE291">
        <f>INDEX('Input EIA SEDS'!$A:$BZ, $A291, COLUMN(AE291))</f>
        <v/>
      </c>
      <c r="AF291">
        <f>INDEX('Input EIA SEDS'!$A:$BZ, $A291, COLUMN(AF291))</f>
        <v/>
      </c>
      <c r="AG291">
        <f>INDEX('Input EIA SEDS'!$A:$BZ, $A291, COLUMN(AG291))</f>
        <v/>
      </c>
      <c r="AH291">
        <f>INDEX('Input EIA SEDS'!$A:$BZ, $A291, COLUMN(AH291))</f>
        <v/>
      </c>
      <c r="AI291">
        <f>INDEX('Input EIA SEDS'!$A:$BZ, $A291, COLUMN(AI291))</f>
        <v/>
      </c>
      <c r="AJ291">
        <f>INDEX('Input EIA SEDS'!$A:$BZ, $A291, COLUMN(AJ291))</f>
        <v/>
      </c>
      <c r="AK291">
        <f>INDEX('Input EIA SEDS'!$A:$BZ, $A291, COLUMN(AK291))</f>
        <v/>
      </c>
      <c r="AL291">
        <f>INDEX('Input EIA SEDS'!$A:$BZ, $A291, COLUMN(AL291))</f>
        <v/>
      </c>
      <c r="AM291">
        <f>INDEX('Input EIA SEDS'!$A:$BZ, $A291, COLUMN(AM291))</f>
        <v/>
      </c>
      <c r="AN291">
        <f>INDEX('Input EIA SEDS'!$A:$BZ, $A291, COLUMN(AN291))</f>
        <v/>
      </c>
      <c r="AO291">
        <f>INDEX('Input EIA SEDS'!$A:$BZ, $A291, COLUMN(AO291))</f>
        <v/>
      </c>
      <c r="AP291">
        <f>INDEX('Input EIA SEDS'!$A:$BZ, $A291, COLUMN(AP291))</f>
        <v/>
      </c>
      <c r="AQ291">
        <f>INDEX('Input EIA SEDS'!$A:$BZ, $A291, COLUMN(AQ291))</f>
        <v/>
      </c>
      <c r="AR291">
        <f>INDEX('Input EIA SEDS'!$A:$BZ, $A291, COLUMN(AR291))</f>
        <v/>
      </c>
      <c r="AS291">
        <f>INDEX('Input EIA SEDS'!$A:$BZ, $A291, COLUMN(AS291))</f>
        <v/>
      </c>
      <c r="AT291">
        <f>INDEX('Input EIA SEDS'!$A:$BZ, $A291, COLUMN(AT291))</f>
        <v/>
      </c>
      <c r="AU291">
        <f>INDEX('Input EIA SEDS'!$A:$BZ, $A291, COLUMN(AU291))</f>
        <v/>
      </c>
      <c r="AV291">
        <f>INDEX('Input EIA SEDS'!$A:$BZ, $A291, COLUMN(AV291))</f>
        <v/>
      </c>
      <c r="AW291">
        <f>INDEX('Input EIA SEDS'!$A:$BZ, $A291, COLUMN(AW291))</f>
        <v/>
      </c>
      <c r="AX291">
        <f>INDEX('Input EIA SEDS'!$A:$BZ, $A291, COLUMN(AX291))</f>
        <v/>
      </c>
      <c r="AY291">
        <f>INDEX('Input EIA SEDS'!$A:$BZ, $A291, COLUMN(AY291))</f>
        <v/>
      </c>
      <c r="AZ291">
        <f>INDEX('Input EIA SEDS'!$A:$BZ, $A291, COLUMN(AZ291))</f>
        <v/>
      </c>
      <c r="BA291">
        <f>INDEX('Input EIA SEDS'!$A:$BZ, $A291, COLUMN(BA291))</f>
        <v/>
      </c>
      <c r="BB291">
        <f>INDEX('Input EIA SEDS'!$A:$BZ, $A291, COLUMN(BB291))</f>
        <v/>
      </c>
      <c r="BC291">
        <f>INDEX('Input EIA SEDS'!$A:$BZ, $A291, COLUMN(BC291))</f>
        <v/>
      </c>
      <c r="BD291">
        <f>INDEX('Input EIA SEDS'!$A:$BZ, $A291, COLUMN(BD291))</f>
        <v/>
      </c>
      <c r="BE291">
        <f>INDEX('Input EIA SEDS'!$A:$BZ, $A291, COLUMN(BE291))</f>
        <v/>
      </c>
      <c r="BF291">
        <f>INDEX('Input EIA SEDS'!$A:$BZ, $A291, COLUMN(BF291))</f>
        <v/>
      </c>
      <c r="BG291">
        <f>INDEX('Input EIA SEDS'!$A:$BZ, $A291, COLUMN(BG291))</f>
        <v/>
      </c>
      <c r="BH291">
        <f>INDEX('Input EIA SEDS'!$A:$BZ, $A291, COLUMN(BH291))</f>
        <v/>
      </c>
      <c r="BI291">
        <f>INDEX('Input EIA SEDS'!$A:$BZ, $A291, COLUMN(BI291))</f>
        <v/>
      </c>
      <c r="BJ291">
        <f>INDEX('Input EIA SEDS'!$A:$BZ, $A291, COLUMN(BJ291))</f>
        <v/>
      </c>
      <c r="BK291">
        <f>INDEX('Input EIA SEDS'!$A:$BZ, $A291, COLUMN(BK291))</f>
        <v/>
      </c>
      <c r="BL291">
        <f>INDEX('Input EIA SEDS'!$A:$BZ, $A291, COLUMN(BL291))</f>
        <v/>
      </c>
      <c r="BM291">
        <f>INDEX('Input EIA SEDS'!$A:$BZ, $A291, COLUMN(BM291))</f>
        <v/>
      </c>
      <c r="BN291">
        <f>INDEX('Input EIA SEDS'!$A:$BZ, $A291, COLUMN(BN291))</f>
        <v/>
      </c>
      <c r="BO291">
        <f>INDEX('Input EIA SEDS'!$A:$BZ, $A291, COLUMN(BO291))</f>
        <v/>
      </c>
      <c r="BP291">
        <f>INDEX('Input EIA SEDS'!$A:$BZ, $A291, COLUMN(BP291))</f>
        <v/>
      </c>
      <c r="BQ291">
        <f>INDEX('Input EIA SEDS'!$A:$BZ, $A291, COLUMN(BQ291))</f>
        <v/>
      </c>
      <c r="BR291">
        <f>INDEX('Input EIA SEDS'!$A:$BZ, $A291, COLUMN(BR291))</f>
        <v/>
      </c>
      <c r="BS291">
        <f>INDEX('Input EIA SEDS'!$A:$BZ, $A291, COLUMN(BS291))</f>
        <v/>
      </c>
      <c r="BT291">
        <f>INDEX('Input EIA SEDS'!$A:$BZ, $A291, COLUMN(BT291))</f>
        <v/>
      </c>
      <c r="BU291">
        <f>INDEX('Input EIA SEDS'!$A:$BZ, $A291, COLUMN(BU291))</f>
        <v/>
      </c>
      <c r="BV291">
        <f>INDEX('Input EIA SEDS'!$A:$BZ, $A291, COLUMN(BV291))</f>
        <v/>
      </c>
      <c r="BW291">
        <f>INDEX('Input EIA SEDS'!$A:$BZ, $A291, COLUMN(BW291))</f>
        <v/>
      </c>
    </row>
    <row r="292" spans="1:75">
      <c r="A292">
        <f>MATCH($C292,'Input EIA SEDS'!$C:$C,0)</f>
        <v/>
      </c>
      <c r="B292">
        <f>INDEX('Input EIA SEDS'!$A:$BZ, $A292, COLUMN(B292))</f>
        <v/>
      </c>
      <c r="C292" t="s">
        <v>1311</v>
      </c>
      <c r="D292">
        <f>INDEX('Input EIA SEDS'!$A:$BZ, $A292, COLUMN(D292))</f>
        <v/>
      </c>
      <c r="E292">
        <f>INDEX('Input EIA SEDS'!$A:$BZ, $A292, COLUMN(E292))</f>
        <v/>
      </c>
      <c r="F292">
        <f>INDEX('Input EIA SEDS'!$A:$BZ, $A292, COLUMN(F292))</f>
        <v/>
      </c>
      <c r="G292">
        <f>INDEX('Input EIA SEDS'!$A:$BZ, $A292, COLUMN(G292))</f>
        <v/>
      </c>
      <c r="H292">
        <f>INDEX('Input EIA SEDS'!$A:$BZ, $A292, COLUMN(H292))</f>
        <v/>
      </c>
      <c r="I292">
        <f>INDEX('Input EIA SEDS'!$A:$BZ, $A292, COLUMN(I292))</f>
        <v/>
      </c>
      <c r="J292">
        <f>INDEX('Input EIA SEDS'!$A:$BZ, $A292, COLUMN(J292))</f>
        <v/>
      </c>
      <c r="K292">
        <f>INDEX('Input EIA SEDS'!$A:$BZ, $A292, COLUMN(K292))</f>
        <v/>
      </c>
      <c r="L292">
        <f>INDEX('Input EIA SEDS'!$A:$BZ, $A292, COLUMN(L292))</f>
        <v/>
      </c>
      <c r="M292">
        <f>INDEX('Input EIA SEDS'!$A:$BZ, $A292, COLUMN(M292))</f>
        <v/>
      </c>
      <c r="N292">
        <f>INDEX('Input EIA SEDS'!$A:$BZ, $A292, COLUMN(N292))</f>
        <v/>
      </c>
      <c r="O292">
        <f>INDEX('Input EIA SEDS'!$A:$BZ, $A292, COLUMN(O292))</f>
        <v/>
      </c>
      <c r="P292">
        <f>INDEX('Input EIA SEDS'!$A:$BZ, $A292, COLUMN(P292))</f>
        <v/>
      </c>
      <c r="Q292">
        <f>INDEX('Input EIA SEDS'!$A:$BZ, $A292, COLUMN(Q292))</f>
        <v/>
      </c>
      <c r="R292">
        <f>INDEX('Input EIA SEDS'!$A:$BZ, $A292, COLUMN(R292))</f>
        <v/>
      </c>
      <c r="S292">
        <f>INDEX('Input EIA SEDS'!$A:$BZ, $A292, COLUMN(S292))</f>
        <v/>
      </c>
      <c r="T292">
        <f>INDEX('Input EIA SEDS'!$A:$BZ, $A292, COLUMN(T292))</f>
        <v/>
      </c>
      <c r="U292">
        <f>INDEX('Input EIA SEDS'!$A:$BZ, $A292, COLUMN(U292))</f>
        <v/>
      </c>
      <c r="V292">
        <f>INDEX('Input EIA SEDS'!$A:$BZ, $A292, COLUMN(V292))</f>
        <v/>
      </c>
      <c r="W292">
        <f>INDEX('Input EIA SEDS'!$A:$BZ, $A292, COLUMN(W292))</f>
        <v/>
      </c>
      <c r="X292">
        <f>INDEX('Input EIA SEDS'!$A:$BZ, $A292, COLUMN(X292))</f>
        <v/>
      </c>
      <c r="Y292">
        <f>INDEX('Input EIA SEDS'!$A:$BZ, $A292, COLUMN(Y292))</f>
        <v/>
      </c>
      <c r="Z292">
        <f>INDEX('Input EIA SEDS'!$A:$BZ, $A292, COLUMN(Z292))</f>
        <v/>
      </c>
      <c r="AA292">
        <f>INDEX('Input EIA SEDS'!$A:$BZ, $A292, COLUMN(AA292))</f>
        <v/>
      </c>
      <c r="AB292">
        <f>INDEX('Input EIA SEDS'!$A:$BZ, $A292, COLUMN(AB292))</f>
        <v/>
      </c>
      <c r="AC292">
        <f>INDEX('Input EIA SEDS'!$A:$BZ, $A292, COLUMN(AC292))</f>
        <v/>
      </c>
      <c r="AD292">
        <f>INDEX('Input EIA SEDS'!$A:$BZ, $A292, COLUMN(AD292))</f>
        <v/>
      </c>
      <c r="AE292">
        <f>INDEX('Input EIA SEDS'!$A:$BZ, $A292, COLUMN(AE292))</f>
        <v/>
      </c>
      <c r="AF292">
        <f>INDEX('Input EIA SEDS'!$A:$BZ, $A292, COLUMN(AF292))</f>
        <v/>
      </c>
      <c r="AG292">
        <f>INDEX('Input EIA SEDS'!$A:$BZ, $A292, COLUMN(AG292))</f>
        <v/>
      </c>
      <c r="AH292">
        <f>INDEX('Input EIA SEDS'!$A:$BZ, $A292, COLUMN(AH292))</f>
        <v/>
      </c>
      <c r="AI292">
        <f>INDEX('Input EIA SEDS'!$A:$BZ, $A292, COLUMN(AI292))</f>
        <v/>
      </c>
      <c r="AJ292">
        <f>INDEX('Input EIA SEDS'!$A:$BZ, $A292, COLUMN(AJ292))</f>
        <v/>
      </c>
      <c r="AK292">
        <f>INDEX('Input EIA SEDS'!$A:$BZ, $A292, COLUMN(AK292))</f>
        <v/>
      </c>
      <c r="AL292">
        <f>INDEX('Input EIA SEDS'!$A:$BZ, $A292, COLUMN(AL292))</f>
        <v/>
      </c>
      <c r="AM292">
        <f>INDEX('Input EIA SEDS'!$A:$BZ, $A292, COLUMN(AM292))</f>
        <v/>
      </c>
      <c r="AN292">
        <f>INDEX('Input EIA SEDS'!$A:$BZ, $A292, COLUMN(AN292))</f>
        <v/>
      </c>
      <c r="AO292">
        <f>INDEX('Input EIA SEDS'!$A:$BZ, $A292, COLUMN(AO292))</f>
        <v/>
      </c>
      <c r="AP292">
        <f>INDEX('Input EIA SEDS'!$A:$BZ, $A292, COLUMN(AP292))</f>
        <v/>
      </c>
      <c r="AQ292">
        <f>INDEX('Input EIA SEDS'!$A:$BZ, $A292, COLUMN(AQ292))</f>
        <v/>
      </c>
      <c r="AR292">
        <f>INDEX('Input EIA SEDS'!$A:$BZ, $A292, COLUMN(AR292))</f>
        <v/>
      </c>
      <c r="AS292">
        <f>INDEX('Input EIA SEDS'!$A:$BZ, $A292, COLUMN(AS292))</f>
        <v/>
      </c>
      <c r="AT292">
        <f>INDEX('Input EIA SEDS'!$A:$BZ, $A292, COLUMN(AT292))</f>
        <v/>
      </c>
      <c r="AU292">
        <f>INDEX('Input EIA SEDS'!$A:$BZ, $A292, COLUMN(AU292))</f>
        <v/>
      </c>
      <c r="AV292">
        <f>INDEX('Input EIA SEDS'!$A:$BZ, $A292, COLUMN(AV292))</f>
        <v/>
      </c>
      <c r="AW292">
        <f>INDEX('Input EIA SEDS'!$A:$BZ, $A292, COLUMN(AW292))</f>
        <v/>
      </c>
      <c r="AX292">
        <f>INDEX('Input EIA SEDS'!$A:$BZ, $A292, COLUMN(AX292))</f>
        <v/>
      </c>
      <c r="AY292">
        <f>INDEX('Input EIA SEDS'!$A:$BZ, $A292, COLUMN(AY292))</f>
        <v/>
      </c>
      <c r="AZ292">
        <f>INDEX('Input EIA SEDS'!$A:$BZ, $A292, COLUMN(AZ292))</f>
        <v/>
      </c>
      <c r="BA292">
        <f>INDEX('Input EIA SEDS'!$A:$BZ, $A292, COLUMN(BA292))</f>
        <v/>
      </c>
      <c r="BB292">
        <f>INDEX('Input EIA SEDS'!$A:$BZ, $A292, COLUMN(BB292))</f>
        <v/>
      </c>
      <c r="BC292">
        <f>INDEX('Input EIA SEDS'!$A:$BZ, $A292, COLUMN(BC292))</f>
        <v/>
      </c>
      <c r="BD292">
        <f>INDEX('Input EIA SEDS'!$A:$BZ, $A292, COLUMN(BD292))</f>
        <v/>
      </c>
      <c r="BE292">
        <f>INDEX('Input EIA SEDS'!$A:$BZ, $A292, COLUMN(BE292))</f>
        <v/>
      </c>
      <c r="BF292">
        <f>INDEX('Input EIA SEDS'!$A:$BZ, $A292, COLUMN(BF292))</f>
        <v/>
      </c>
      <c r="BG292">
        <f>INDEX('Input EIA SEDS'!$A:$BZ, $A292, COLUMN(BG292))</f>
        <v/>
      </c>
      <c r="BH292">
        <f>INDEX('Input EIA SEDS'!$A:$BZ, $A292, COLUMN(BH292))</f>
        <v/>
      </c>
      <c r="BI292">
        <f>INDEX('Input EIA SEDS'!$A:$BZ, $A292, COLUMN(BI292))</f>
        <v/>
      </c>
      <c r="BJ292">
        <f>INDEX('Input EIA SEDS'!$A:$BZ, $A292, COLUMN(BJ292))</f>
        <v/>
      </c>
      <c r="BK292">
        <f>INDEX('Input EIA SEDS'!$A:$BZ, $A292, COLUMN(BK292))</f>
        <v/>
      </c>
      <c r="BL292">
        <f>INDEX('Input EIA SEDS'!$A:$BZ, $A292, COLUMN(BL292))</f>
        <v/>
      </c>
      <c r="BM292">
        <f>INDEX('Input EIA SEDS'!$A:$BZ, $A292, COLUMN(BM292))</f>
        <v/>
      </c>
      <c r="BN292">
        <f>INDEX('Input EIA SEDS'!$A:$BZ, $A292, COLUMN(BN292))</f>
        <v/>
      </c>
      <c r="BO292">
        <f>INDEX('Input EIA SEDS'!$A:$BZ, $A292, COLUMN(BO292))</f>
        <v/>
      </c>
      <c r="BP292">
        <f>INDEX('Input EIA SEDS'!$A:$BZ, $A292, COLUMN(BP292))</f>
        <v/>
      </c>
      <c r="BQ292">
        <f>INDEX('Input EIA SEDS'!$A:$BZ, $A292, COLUMN(BQ292))</f>
        <v/>
      </c>
      <c r="BR292">
        <f>INDEX('Input EIA SEDS'!$A:$BZ, $A292, COLUMN(BR292))</f>
        <v/>
      </c>
      <c r="BS292">
        <f>INDEX('Input EIA SEDS'!$A:$BZ, $A292, COLUMN(BS292))</f>
        <v/>
      </c>
      <c r="BT292">
        <f>INDEX('Input EIA SEDS'!$A:$BZ, $A292, COLUMN(BT292))</f>
        <v/>
      </c>
      <c r="BU292">
        <f>INDEX('Input EIA SEDS'!$A:$BZ, $A292, COLUMN(BU292))</f>
        <v/>
      </c>
      <c r="BV292">
        <f>INDEX('Input EIA SEDS'!$A:$BZ, $A292, COLUMN(BV292))</f>
        <v/>
      </c>
      <c r="BW292">
        <f>INDEX('Input EIA SEDS'!$A:$BZ, $A292, COLUMN(BW292))</f>
        <v/>
      </c>
    </row>
    <row r="293" spans="1:75">
      <c r="A293">
        <f>MATCH($C293,'Input EIA SEDS'!$C:$C,0)</f>
        <v/>
      </c>
      <c r="B293">
        <f>INDEX('Input EIA SEDS'!$A:$BZ, $A293, COLUMN(B293))</f>
        <v/>
      </c>
      <c r="C293" t="s">
        <v>1313</v>
      </c>
      <c r="D293">
        <f>INDEX('Input EIA SEDS'!$A:$BZ, $A293, COLUMN(D293))</f>
        <v/>
      </c>
      <c r="E293">
        <f>INDEX('Input EIA SEDS'!$A:$BZ, $A293, COLUMN(E293))</f>
        <v/>
      </c>
      <c r="F293">
        <f>INDEX('Input EIA SEDS'!$A:$BZ, $A293, COLUMN(F293))</f>
        <v/>
      </c>
      <c r="G293">
        <f>INDEX('Input EIA SEDS'!$A:$BZ, $A293, COLUMN(G293))</f>
        <v/>
      </c>
      <c r="H293">
        <f>INDEX('Input EIA SEDS'!$A:$BZ, $A293, COLUMN(H293))</f>
        <v/>
      </c>
      <c r="I293">
        <f>INDEX('Input EIA SEDS'!$A:$BZ, $A293, COLUMN(I293))</f>
        <v/>
      </c>
      <c r="J293">
        <f>INDEX('Input EIA SEDS'!$A:$BZ, $A293, COLUMN(J293))</f>
        <v/>
      </c>
      <c r="K293">
        <f>INDEX('Input EIA SEDS'!$A:$BZ, $A293, COLUMN(K293))</f>
        <v/>
      </c>
      <c r="L293">
        <f>INDEX('Input EIA SEDS'!$A:$BZ, $A293, COLUMN(L293))</f>
        <v/>
      </c>
      <c r="M293">
        <f>INDEX('Input EIA SEDS'!$A:$BZ, $A293, COLUMN(M293))</f>
        <v/>
      </c>
      <c r="N293">
        <f>INDEX('Input EIA SEDS'!$A:$BZ, $A293, COLUMN(N293))</f>
        <v/>
      </c>
      <c r="O293">
        <f>INDEX('Input EIA SEDS'!$A:$BZ, $A293, COLUMN(O293))</f>
        <v/>
      </c>
      <c r="P293">
        <f>INDEX('Input EIA SEDS'!$A:$BZ, $A293, COLUMN(P293))</f>
        <v/>
      </c>
      <c r="Q293">
        <f>INDEX('Input EIA SEDS'!$A:$BZ, $A293, COLUMN(Q293))</f>
        <v/>
      </c>
      <c r="R293">
        <f>INDEX('Input EIA SEDS'!$A:$BZ, $A293, COLUMN(R293))</f>
        <v/>
      </c>
      <c r="S293">
        <f>INDEX('Input EIA SEDS'!$A:$BZ, $A293, COLUMN(S293))</f>
        <v/>
      </c>
      <c r="T293">
        <f>INDEX('Input EIA SEDS'!$A:$BZ, $A293, COLUMN(T293))</f>
        <v/>
      </c>
      <c r="U293">
        <f>INDEX('Input EIA SEDS'!$A:$BZ, $A293, COLUMN(U293))</f>
        <v/>
      </c>
      <c r="V293">
        <f>INDEX('Input EIA SEDS'!$A:$BZ, $A293, COLUMN(V293))</f>
        <v/>
      </c>
      <c r="W293">
        <f>INDEX('Input EIA SEDS'!$A:$BZ, $A293, COLUMN(W293))</f>
        <v/>
      </c>
      <c r="X293">
        <f>INDEX('Input EIA SEDS'!$A:$BZ, $A293, COLUMN(X293))</f>
        <v/>
      </c>
      <c r="Y293">
        <f>INDEX('Input EIA SEDS'!$A:$BZ, $A293, COLUMN(Y293))</f>
        <v/>
      </c>
      <c r="Z293">
        <f>INDEX('Input EIA SEDS'!$A:$BZ, $A293, COLUMN(Z293))</f>
        <v/>
      </c>
      <c r="AA293">
        <f>INDEX('Input EIA SEDS'!$A:$BZ, $A293, COLUMN(AA293))</f>
        <v/>
      </c>
      <c r="AB293">
        <f>INDEX('Input EIA SEDS'!$A:$BZ, $A293, COLUMN(AB293))</f>
        <v/>
      </c>
      <c r="AC293">
        <f>INDEX('Input EIA SEDS'!$A:$BZ, $A293, COLUMN(AC293))</f>
        <v/>
      </c>
      <c r="AD293">
        <f>INDEX('Input EIA SEDS'!$A:$BZ, $A293, COLUMN(AD293))</f>
        <v/>
      </c>
      <c r="AE293">
        <f>INDEX('Input EIA SEDS'!$A:$BZ, $A293, COLUMN(AE293))</f>
        <v/>
      </c>
      <c r="AF293">
        <f>INDEX('Input EIA SEDS'!$A:$BZ, $A293, COLUMN(AF293))</f>
        <v/>
      </c>
      <c r="AG293">
        <f>INDEX('Input EIA SEDS'!$A:$BZ, $A293, COLUMN(AG293))</f>
        <v/>
      </c>
      <c r="AH293">
        <f>INDEX('Input EIA SEDS'!$A:$BZ, $A293, COLUMN(AH293))</f>
        <v/>
      </c>
      <c r="AI293">
        <f>INDEX('Input EIA SEDS'!$A:$BZ, $A293, COLUMN(AI293))</f>
        <v/>
      </c>
      <c r="AJ293">
        <f>INDEX('Input EIA SEDS'!$A:$BZ, $A293, COLUMN(AJ293))</f>
        <v/>
      </c>
      <c r="AK293">
        <f>INDEX('Input EIA SEDS'!$A:$BZ, $A293, COLUMN(AK293))</f>
        <v/>
      </c>
      <c r="AL293">
        <f>INDEX('Input EIA SEDS'!$A:$BZ, $A293, COLUMN(AL293))</f>
        <v/>
      </c>
      <c r="AM293">
        <f>INDEX('Input EIA SEDS'!$A:$BZ, $A293, COLUMN(AM293))</f>
        <v/>
      </c>
      <c r="AN293">
        <f>INDEX('Input EIA SEDS'!$A:$BZ, $A293, COLUMN(AN293))</f>
        <v/>
      </c>
      <c r="AO293">
        <f>INDEX('Input EIA SEDS'!$A:$BZ, $A293, COLUMN(AO293))</f>
        <v/>
      </c>
      <c r="AP293">
        <f>INDEX('Input EIA SEDS'!$A:$BZ, $A293, COLUMN(AP293))</f>
        <v/>
      </c>
      <c r="AQ293">
        <f>INDEX('Input EIA SEDS'!$A:$BZ, $A293, COLUMN(AQ293))</f>
        <v/>
      </c>
      <c r="AR293">
        <f>INDEX('Input EIA SEDS'!$A:$BZ, $A293, COLUMN(AR293))</f>
        <v/>
      </c>
      <c r="AS293">
        <f>INDEX('Input EIA SEDS'!$A:$BZ, $A293, COLUMN(AS293))</f>
        <v/>
      </c>
      <c r="AT293">
        <f>INDEX('Input EIA SEDS'!$A:$BZ, $A293, COLUMN(AT293))</f>
        <v/>
      </c>
      <c r="AU293">
        <f>INDEX('Input EIA SEDS'!$A:$BZ, $A293, COLUMN(AU293))</f>
        <v/>
      </c>
      <c r="AV293">
        <f>INDEX('Input EIA SEDS'!$A:$BZ, $A293, COLUMN(AV293))</f>
        <v/>
      </c>
      <c r="AW293">
        <f>INDEX('Input EIA SEDS'!$A:$BZ, $A293, COLUMN(AW293))</f>
        <v/>
      </c>
      <c r="AX293">
        <f>INDEX('Input EIA SEDS'!$A:$BZ, $A293, COLUMN(AX293))</f>
        <v/>
      </c>
      <c r="AY293">
        <f>INDEX('Input EIA SEDS'!$A:$BZ, $A293, COLUMN(AY293))</f>
        <v/>
      </c>
      <c r="AZ293">
        <f>INDEX('Input EIA SEDS'!$A:$BZ, $A293, COLUMN(AZ293))</f>
        <v/>
      </c>
      <c r="BA293">
        <f>INDEX('Input EIA SEDS'!$A:$BZ, $A293, COLUMN(BA293))</f>
        <v/>
      </c>
      <c r="BB293">
        <f>INDEX('Input EIA SEDS'!$A:$BZ, $A293, COLUMN(BB293))</f>
        <v/>
      </c>
      <c r="BC293">
        <f>INDEX('Input EIA SEDS'!$A:$BZ, $A293, COLUMN(BC293))</f>
        <v/>
      </c>
      <c r="BD293">
        <f>INDEX('Input EIA SEDS'!$A:$BZ, $A293, COLUMN(BD293))</f>
        <v/>
      </c>
      <c r="BE293">
        <f>INDEX('Input EIA SEDS'!$A:$BZ, $A293, COLUMN(BE293))</f>
        <v/>
      </c>
      <c r="BF293">
        <f>INDEX('Input EIA SEDS'!$A:$BZ, $A293, COLUMN(BF293))</f>
        <v/>
      </c>
      <c r="BG293">
        <f>INDEX('Input EIA SEDS'!$A:$BZ, $A293, COLUMN(BG293))</f>
        <v/>
      </c>
      <c r="BH293">
        <f>INDEX('Input EIA SEDS'!$A:$BZ, $A293, COLUMN(BH293))</f>
        <v/>
      </c>
      <c r="BI293">
        <f>INDEX('Input EIA SEDS'!$A:$BZ, $A293, COLUMN(BI293))</f>
        <v/>
      </c>
      <c r="BJ293">
        <f>INDEX('Input EIA SEDS'!$A:$BZ, $A293, COLUMN(BJ293))</f>
        <v/>
      </c>
      <c r="BK293">
        <f>INDEX('Input EIA SEDS'!$A:$BZ, $A293, COLUMN(BK293))</f>
        <v/>
      </c>
      <c r="BL293">
        <f>INDEX('Input EIA SEDS'!$A:$BZ, $A293, COLUMN(BL293))</f>
        <v/>
      </c>
      <c r="BM293">
        <f>INDEX('Input EIA SEDS'!$A:$BZ, $A293, COLUMN(BM293))</f>
        <v/>
      </c>
      <c r="BN293">
        <f>INDEX('Input EIA SEDS'!$A:$BZ, $A293, COLUMN(BN293))</f>
        <v/>
      </c>
      <c r="BO293">
        <f>INDEX('Input EIA SEDS'!$A:$BZ, $A293, COLUMN(BO293))</f>
        <v/>
      </c>
      <c r="BP293">
        <f>INDEX('Input EIA SEDS'!$A:$BZ, $A293, COLUMN(BP293))</f>
        <v/>
      </c>
      <c r="BQ293">
        <f>INDEX('Input EIA SEDS'!$A:$BZ, $A293, COLUMN(BQ293))</f>
        <v/>
      </c>
      <c r="BR293">
        <f>INDEX('Input EIA SEDS'!$A:$BZ, $A293, COLUMN(BR293))</f>
        <v/>
      </c>
      <c r="BS293">
        <f>INDEX('Input EIA SEDS'!$A:$BZ, $A293, COLUMN(BS293))</f>
        <v/>
      </c>
      <c r="BT293">
        <f>INDEX('Input EIA SEDS'!$A:$BZ, $A293, COLUMN(BT293))</f>
        <v/>
      </c>
      <c r="BU293">
        <f>INDEX('Input EIA SEDS'!$A:$BZ, $A293, COLUMN(BU293))</f>
        <v/>
      </c>
      <c r="BV293">
        <f>INDEX('Input EIA SEDS'!$A:$BZ, $A293, COLUMN(BV293))</f>
        <v/>
      </c>
      <c r="BW293">
        <f>INDEX('Input EIA SEDS'!$A:$BZ, $A293, COLUMN(BW293))</f>
        <v/>
      </c>
    </row>
    <row r="294" spans="1:75">
      <c r="A294">
        <f>MATCH($C294,'Input EIA SEDS'!$C:$C,0)</f>
        <v/>
      </c>
      <c r="B294">
        <f>INDEX('Input EIA SEDS'!$A:$BZ, $A294, COLUMN(B294))</f>
        <v/>
      </c>
      <c r="C294" t="s">
        <v>1315</v>
      </c>
      <c r="D294">
        <f>INDEX('Input EIA SEDS'!$A:$BZ, $A294, COLUMN(D294))</f>
        <v/>
      </c>
      <c r="E294">
        <f>INDEX('Input EIA SEDS'!$A:$BZ, $A294, COLUMN(E294))</f>
        <v/>
      </c>
      <c r="F294">
        <f>INDEX('Input EIA SEDS'!$A:$BZ, $A294, COLUMN(F294))</f>
        <v/>
      </c>
      <c r="G294">
        <f>INDEX('Input EIA SEDS'!$A:$BZ, $A294, COLUMN(G294))</f>
        <v/>
      </c>
      <c r="H294">
        <f>INDEX('Input EIA SEDS'!$A:$BZ, $A294, COLUMN(H294))</f>
        <v/>
      </c>
      <c r="I294">
        <f>INDEX('Input EIA SEDS'!$A:$BZ, $A294, COLUMN(I294))</f>
        <v/>
      </c>
      <c r="J294">
        <f>INDEX('Input EIA SEDS'!$A:$BZ, $A294, COLUMN(J294))</f>
        <v/>
      </c>
      <c r="K294">
        <f>INDEX('Input EIA SEDS'!$A:$BZ, $A294, COLUMN(K294))</f>
        <v/>
      </c>
      <c r="L294">
        <f>INDEX('Input EIA SEDS'!$A:$BZ, $A294, COLUMN(L294))</f>
        <v/>
      </c>
      <c r="M294">
        <f>INDEX('Input EIA SEDS'!$A:$BZ, $A294, COLUMN(M294))</f>
        <v/>
      </c>
      <c r="N294">
        <f>INDEX('Input EIA SEDS'!$A:$BZ, $A294, COLUMN(N294))</f>
        <v/>
      </c>
      <c r="O294">
        <f>INDEX('Input EIA SEDS'!$A:$BZ, $A294, COLUMN(O294))</f>
        <v/>
      </c>
      <c r="P294">
        <f>INDEX('Input EIA SEDS'!$A:$BZ, $A294, COLUMN(P294))</f>
        <v/>
      </c>
      <c r="Q294">
        <f>INDEX('Input EIA SEDS'!$A:$BZ, $A294, COLUMN(Q294))</f>
        <v/>
      </c>
      <c r="R294">
        <f>INDEX('Input EIA SEDS'!$A:$BZ, $A294, COLUMN(R294))</f>
        <v/>
      </c>
      <c r="S294">
        <f>INDEX('Input EIA SEDS'!$A:$BZ, $A294, COLUMN(S294))</f>
        <v/>
      </c>
      <c r="T294">
        <f>INDEX('Input EIA SEDS'!$A:$BZ, $A294, COLUMN(T294))</f>
        <v/>
      </c>
      <c r="U294">
        <f>INDEX('Input EIA SEDS'!$A:$BZ, $A294, COLUMN(U294))</f>
        <v/>
      </c>
      <c r="V294">
        <f>INDEX('Input EIA SEDS'!$A:$BZ, $A294, COLUMN(V294))</f>
        <v/>
      </c>
      <c r="W294">
        <f>INDEX('Input EIA SEDS'!$A:$BZ, $A294, COLUMN(W294))</f>
        <v/>
      </c>
      <c r="X294">
        <f>INDEX('Input EIA SEDS'!$A:$BZ, $A294, COLUMN(X294))</f>
        <v/>
      </c>
      <c r="Y294">
        <f>INDEX('Input EIA SEDS'!$A:$BZ, $A294, COLUMN(Y294))</f>
        <v/>
      </c>
      <c r="Z294">
        <f>INDEX('Input EIA SEDS'!$A:$BZ, $A294, COLUMN(Z294))</f>
        <v/>
      </c>
      <c r="AA294">
        <f>INDEX('Input EIA SEDS'!$A:$BZ, $A294, COLUMN(AA294))</f>
        <v/>
      </c>
      <c r="AB294">
        <f>INDEX('Input EIA SEDS'!$A:$BZ, $A294, COLUMN(AB294))</f>
        <v/>
      </c>
      <c r="AC294">
        <f>INDEX('Input EIA SEDS'!$A:$BZ, $A294, COLUMN(AC294))</f>
        <v/>
      </c>
      <c r="AD294">
        <f>INDEX('Input EIA SEDS'!$A:$BZ, $A294, COLUMN(AD294))</f>
        <v/>
      </c>
      <c r="AE294">
        <f>INDEX('Input EIA SEDS'!$A:$BZ, $A294, COLUMN(AE294))</f>
        <v/>
      </c>
      <c r="AF294">
        <f>INDEX('Input EIA SEDS'!$A:$BZ, $A294, COLUMN(AF294))</f>
        <v/>
      </c>
      <c r="AG294">
        <f>INDEX('Input EIA SEDS'!$A:$BZ, $A294, COLUMN(AG294))</f>
        <v/>
      </c>
      <c r="AH294">
        <f>INDEX('Input EIA SEDS'!$A:$BZ, $A294, COLUMN(AH294))</f>
        <v/>
      </c>
      <c r="AI294">
        <f>INDEX('Input EIA SEDS'!$A:$BZ, $A294, COLUMN(AI294))</f>
        <v/>
      </c>
      <c r="AJ294">
        <f>INDEX('Input EIA SEDS'!$A:$BZ, $A294, COLUMN(AJ294))</f>
        <v/>
      </c>
      <c r="AK294">
        <f>INDEX('Input EIA SEDS'!$A:$BZ, $A294, COLUMN(AK294))</f>
        <v/>
      </c>
      <c r="AL294">
        <f>INDEX('Input EIA SEDS'!$A:$BZ, $A294, COLUMN(AL294))</f>
        <v/>
      </c>
      <c r="AM294">
        <f>INDEX('Input EIA SEDS'!$A:$BZ, $A294, COLUMN(AM294))</f>
        <v/>
      </c>
      <c r="AN294">
        <f>INDEX('Input EIA SEDS'!$A:$BZ, $A294, COLUMN(AN294))</f>
        <v/>
      </c>
      <c r="AO294">
        <f>INDEX('Input EIA SEDS'!$A:$BZ, $A294, COLUMN(AO294))</f>
        <v/>
      </c>
      <c r="AP294">
        <f>INDEX('Input EIA SEDS'!$A:$BZ, $A294, COLUMN(AP294))</f>
        <v/>
      </c>
      <c r="AQ294">
        <f>INDEX('Input EIA SEDS'!$A:$BZ, $A294, COLUMN(AQ294))</f>
        <v/>
      </c>
      <c r="AR294">
        <f>INDEX('Input EIA SEDS'!$A:$BZ, $A294, COLUMN(AR294))</f>
        <v/>
      </c>
      <c r="AS294">
        <f>INDEX('Input EIA SEDS'!$A:$BZ, $A294, COLUMN(AS294))</f>
        <v/>
      </c>
      <c r="AT294">
        <f>INDEX('Input EIA SEDS'!$A:$BZ, $A294, COLUMN(AT294))</f>
        <v/>
      </c>
      <c r="AU294">
        <f>INDEX('Input EIA SEDS'!$A:$BZ, $A294, COLUMN(AU294))</f>
        <v/>
      </c>
      <c r="AV294">
        <f>INDEX('Input EIA SEDS'!$A:$BZ, $A294, COLUMN(AV294))</f>
        <v/>
      </c>
      <c r="AW294">
        <f>INDEX('Input EIA SEDS'!$A:$BZ, $A294, COLUMN(AW294))</f>
        <v/>
      </c>
      <c r="AX294">
        <f>INDEX('Input EIA SEDS'!$A:$BZ, $A294, COLUMN(AX294))</f>
        <v/>
      </c>
      <c r="AY294">
        <f>INDEX('Input EIA SEDS'!$A:$BZ, $A294, COLUMN(AY294))</f>
        <v/>
      </c>
      <c r="AZ294">
        <f>INDEX('Input EIA SEDS'!$A:$BZ, $A294, COLUMN(AZ294))</f>
        <v/>
      </c>
      <c r="BA294">
        <f>INDEX('Input EIA SEDS'!$A:$BZ, $A294, COLUMN(BA294))</f>
        <v/>
      </c>
      <c r="BB294">
        <f>INDEX('Input EIA SEDS'!$A:$BZ, $A294, COLUMN(BB294))</f>
        <v/>
      </c>
      <c r="BC294">
        <f>INDEX('Input EIA SEDS'!$A:$BZ, $A294, COLUMN(BC294))</f>
        <v/>
      </c>
      <c r="BD294">
        <f>INDEX('Input EIA SEDS'!$A:$BZ, $A294, COLUMN(BD294))</f>
        <v/>
      </c>
      <c r="BE294">
        <f>INDEX('Input EIA SEDS'!$A:$BZ, $A294, COLUMN(BE294))</f>
        <v/>
      </c>
      <c r="BF294">
        <f>INDEX('Input EIA SEDS'!$A:$BZ, $A294, COLUMN(BF294))</f>
        <v/>
      </c>
      <c r="BG294">
        <f>INDEX('Input EIA SEDS'!$A:$BZ, $A294, COLUMN(BG294))</f>
        <v/>
      </c>
      <c r="BH294">
        <f>INDEX('Input EIA SEDS'!$A:$BZ, $A294, COLUMN(BH294))</f>
        <v/>
      </c>
      <c r="BI294">
        <f>INDEX('Input EIA SEDS'!$A:$BZ, $A294, COLUMN(BI294))</f>
        <v/>
      </c>
      <c r="BJ294">
        <f>INDEX('Input EIA SEDS'!$A:$BZ, $A294, COLUMN(BJ294))</f>
        <v/>
      </c>
      <c r="BK294">
        <f>INDEX('Input EIA SEDS'!$A:$BZ, $A294, COLUMN(BK294))</f>
        <v/>
      </c>
      <c r="BL294">
        <f>INDEX('Input EIA SEDS'!$A:$BZ, $A294, COLUMN(BL294))</f>
        <v/>
      </c>
      <c r="BM294">
        <f>INDEX('Input EIA SEDS'!$A:$BZ, $A294, COLUMN(BM294))</f>
        <v/>
      </c>
      <c r="BN294">
        <f>INDEX('Input EIA SEDS'!$A:$BZ, $A294, COLUMN(BN294))</f>
        <v/>
      </c>
      <c r="BO294">
        <f>INDEX('Input EIA SEDS'!$A:$BZ, $A294, COLUMN(BO294))</f>
        <v/>
      </c>
      <c r="BP294">
        <f>INDEX('Input EIA SEDS'!$A:$BZ, $A294, COLUMN(BP294))</f>
        <v/>
      </c>
      <c r="BQ294">
        <f>INDEX('Input EIA SEDS'!$A:$BZ, $A294, COLUMN(BQ294))</f>
        <v/>
      </c>
      <c r="BR294">
        <f>INDEX('Input EIA SEDS'!$A:$BZ, $A294, COLUMN(BR294))</f>
        <v/>
      </c>
      <c r="BS294">
        <f>INDEX('Input EIA SEDS'!$A:$BZ, $A294, COLUMN(BS294))</f>
        <v/>
      </c>
      <c r="BT294">
        <f>INDEX('Input EIA SEDS'!$A:$BZ, $A294, COLUMN(BT294))</f>
        <v/>
      </c>
      <c r="BU294">
        <f>INDEX('Input EIA SEDS'!$A:$BZ, $A294, COLUMN(BU294))</f>
        <v/>
      </c>
      <c r="BV294">
        <f>INDEX('Input EIA SEDS'!$A:$BZ, $A294, COLUMN(BV294))</f>
        <v/>
      </c>
      <c r="BW294">
        <f>INDEX('Input EIA SEDS'!$A:$BZ, $A294, COLUMN(BW294))</f>
        <v/>
      </c>
    </row>
    <row r="295" spans="1:75">
      <c r="A295">
        <f>MATCH($C295,'Input EIA SEDS'!$C:$C,0)</f>
        <v/>
      </c>
      <c r="B295">
        <f>INDEX('Input EIA SEDS'!$A:$BZ, $A295, COLUMN(B295))</f>
        <v/>
      </c>
      <c r="C295" t="s">
        <v>1319</v>
      </c>
      <c r="D295">
        <f>INDEX('Input EIA SEDS'!$A:$BZ, $A295, COLUMN(D295))</f>
        <v/>
      </c>
      <c r="E295">
        <f>INDEX('Input EIA SEDS'!$A:$BZ, $A295, COLUMN(E295))</f>
        <v/>
      </c>
      <c r="F295">
        <f>INDEX('Input EIA SEDS'!$A:$BZ, $A295, COLUMN(F295))</f>
        <v/>
      </c>
      <c r="G295">
        <f>INDEX('Input EIA SEDS'!$A:$BZ, $A295, COLUMN(G295))</f>
        <v/>
      </c>
      <c r="H295">
        <f>INDEX('Input EIA SEDS'!$A:$BZ, $A295, COLUMN(H295))</f>
        <v/>
      </c>
      <c r="I295">
        <f>INDEX('Input EIA SEDS'!$A:$BZ, $A295, COLUMN(I295))</f>
        <v/>
      </c>
      <c r="J295">
        <f>INDEX('Input EIA SEDS'!$A:$BZ, $A295, COLUMN(J295))</f>
        <v/>
      </c>
      <c r="K295">
        <f>INDEX('Input EIA SEDS'!$A:$BZ, $A295, COLUMN(K295))</f>
        <v/>
      </c>
      <c r="L295">
        <f>INDEX('Input EIA SEDS'!$A:$BZ, $A295, COLUMN(L295))</f>
        <v/>
      </c>
      <c r="M295">
        <f>INDEX('Input EIA SEDS'!$A:$BZ, $A295, COLUMN(M295))</f>
        <v/>
      </c>
      <c r="N295">
        <f>INDEX('Input EIA SEDS'!$A:$BZ, $A295, COLUMN(N295))</f>
        <v/>
      </c>
      <c r="O295">
        <f>INDEX('Input EIA SEDS'!$A:$BZ, $A295, COLUMN(O295))</f>
        <v/>
      </c>
      <c r="P295">
        <f>INDEX('Input EIA SEDS'!$A:$BZ, $A295, COLUMN(P295))</f>
        <v/>
      </c>
      <c r="Q295">
        <f>INDEX('Input EIA SEDS'!$A:$BZ, $A295, COLUMN(Q295))</f>
        <v/>
      </c>
      <c r="R295">
        <f>INDEX('Input EIA SEDS'!$A:$BZ, $A295, COLUMN(R295))</f>
        <v/>
      </c>
      <c r="S295">
        <f>INDEX('Input EIA SEDS'!$A:$BZ, $A295, COLUMN(S295))</f>
        <v/>
      </c>
      <c r="T295">
        <f>INDEX('Input EIA SEDS'!$A:$BZ, $A295, COLUMN(T295))</f>
        <v/>
      </c>
      <c r="U295">
        <f>INDEX('Input EIA SEDS'!$A:$BZ, $A295, COLUMN(U295))</f>
        <v/>
      </c>
      <c r="V295">
        <f>INDEX('Input EIA SEDS'!$A:$BZ, $A295, COLUMN(V295))</f>
        <v/>
      </c>
      <c r="W295">
        <f>INDEX('Input EIA SEDS'!$A:$BZ, $A295, COLUMN(W295))</f>
        <v/>
      </c>
      <c r="X295">
        <f>INDEX('Input EIA SEDS'!$A:$BZ, $A295, COLUMN(X295))</f>
        <v/>
      </c>
      <c r="Y295">
        <f>INDEX('Input EIA SEDS'!$A:$BZ, $A295, COLUMN(Y295))</f>
        <v/>
      </c>
      <c r="Z295">
        <f>INDEX('Input EIA SEDS'!$A:$BZ, $A295, COLUMN(Z295))</f>
        <v/>
      </c>
      <c r="AA295">
        <f>INDEX('Input EIA SEDS'!$A:$BZ, $A295, COLUMN(AA295))</f>
        <v/>
      </c>
      <c r="AB295">
        <f>INDEX('Input EIA SEDS'!$A:$BZ, $A295, COLUMN(AB295))</f>
        <v/>
      </c>
      <c r="AC295">
        <f>INDEX('Input EIA SEDS'!$A:$BZ, $A295, COLUMN(AC295))</f>
        <v/>
      </c>
      <c r="AD295">
        <f>INDEX('Input EIA SEDS'!$A:$BZ, $A295, COLUMN(AD295))</f>
        <v/>
      </c>
      <c r="AE295">
        <f>INDEX('Input EIA SEDS'!$A:$BZ, $A295, COLUMN(AE295))</f>
        <v/>
      </c>
      <c r="AF295">
        <f>INDEX('Input EIA SEDS'!$A:$BZ, $A295, COLUMN(AF295))</f>
        <v/>
      </c>
      <c r="AG295">
        <f>INDEX('Input EIA SEDS'!$A:$BZ, $A295, COLUMN(AG295))</f>
        <v/>
      </c>
      <c r="AH295">
        <f>INDEX('Input EIA SEDS'!$A:$BZ, $A295, COLUMN(AH295))</f>
        <v/>
      </c>
      <c r="AI295">
        <f>INDEX('Input EIA SEDS'!$A:$BZ, $A295, COLUMN(AI295))</f>
        <v/>
      </c>
      <c r="AJ295">
        <f>INDEX('Input EIA SEDS'!$A:$BZ, $A295, COLUMN(AJ295))</f>
        <v/>
      </c>
      <c r="AK295">
        <f>INDEX('Input EIA SEDS'!$A:$BZ, $A295, COLUMN(AK295))</f>
        <v/>
      </c>
      <c r="AL295">
        <f>INDEX('Input EIA SEDS'!$A:$BZ, $A295, COLUMN(AL295))</f>
        <v/>
      </c>
      <c r="AM295">
        <f>INDEX('Input EIA SEDS'!$A:$BZ, $A295, COLUMN(AM295))</f>
        <v/>
      </c>
      <c r="AN295">
        <f>INDEX('Input EIA SEDS'!$A:$BZ, $A295, COLUMN(AN295))</f>
        <v/>
      </c>
      <c r="AO295">
        <f>INDEX('Input EIA SEDS'!$A:$BZ, $A295, COLUMN(AO295))</f>
        <v/>
      </c>
      <c r="AP295">
        <f>INDEX('Input EIA SEDS'!$A:$BZ, $A295, COLUMN(AP295))</f>
        <v/>
      </c>
      <c r="AQ295">
        <f>INDEX('Input EIA SEDS'!$A:$BZ, $A295, COLUMN(AQ295))</f>
        <v/>
      </c>
      <c r="AR295">
        <f>INDEX('Input EIA SEDS'!$A:$BZ, $A295, COLUMN(AR295))</f>
        <v/>
      </c>
      <c r="AS295">
        <f>INDEX('Input EIA SEDS'!$A:$BZ, $A295, COLUMN(AS295))</f>
        <v/>
      </c>
      <c r="AT295">
        <f>INDEX('Input EIA SEDS'!$A:$BZ, $A295, COLUMN(AT295))</f>
        <v/>
      </c>
      <c r="AU295">
        <f>INDEX('Input EIA SEDS'!$A:$BZ, $A295, COLUMN(AU295))</f>
        <v/>
      </c>
      <c r="AV295">
        <f>INDEX('Input EIA SEDS'!$A:$BZ, $A295, COLUMN(AV295))</f>
        <v/>
      </c>
      <c r="AW295">
        <f>INDEX('Input EIA SEDS'!$A:$BZ, $A295, COLUMN(AW295))</f>
        <v/>
      </c>
      <c r="AX295">
        <f>INDEX('Input EIA SEDS'!$A:$BZ, $A295, COLUMN(AX295))</f>
        <v/>
      </c>
      <c r="AY295">
        <f>INDEX('Input EIA SEDS'!$A:$BZ, $A295, COLUMN(AY295))</f>
        <v/>
      </c>
      <c r="AZ295">
        <f>INDEX('Input EIA SEDS'!$A:$BZ, $A295, COLUMN(AZ295))</f>
        <v/>
      </c>
      <c r="BA295">
        <f>INDEX('Input EIA SEDS'!$A:$BZ, $A295, COLUMN(BA295))</f>
        <v/>
      </c>
      <c r="BB295">
        <f>INDEX('Input EIA SEDS'!$A:$BZ, $A295, COLUMN(BB295))</f>
        <v/>
      </c>
      <c r="BC295">
        <f>INDEX('Input EIA SEDS'!$A:$BZ, $A295, COLUMN(BC295))</f>
        <v/>
      </c>
      <c r="BD295">
        <f>INDEX('Input EIA SEDS'!$A:$BZ, $A295, COLUMN(BD295))</f>
        <v/>
      </c>
      <c r="BE295">
        <f>INDEX('Input EIA SEDS'!$A:$BZ, $A295, COLUMN(BE295))</f>
        <v/>
      </c>
      <c r="BF295">
        <f>INDEX('Input EIA SEDS'!$A:$BZ, $A295, COLUMN(BF295))</f>
        <v/>
      </c>
      <c r="BG295">
        <f>INDEX('Input EIA SEDS'!$A:$BZ, $A295, COLUMN(BG295))</f>
        <v/>
      </c>
      <c r="BH295">
        <f>INDEX('Input EIA SEDS'!$A:$BZ, $A295, COLUMN(BH295))</f>
        <v/>
      </c>
      <c r="BI295">
        <f>INDEX('Input EIA SEDS'!$A:$BZ, $A295, COLUMN(BI295))</f>
        <v/>
      </c>
      <c r="BJ295">
        <f>INDEX('Input EIA SEDS'!$A:$BZ, $A295, COLUMN(BJ295))</f>
        <v/>
      </c>
      <c r="BK295">
        <f>INDEX('Input EIA SEDS'!$A:$BZ, $A295, COLUMN(BK295))</f>
        <v/>
      </c>
      <c r="BL295">
        <f>INDEX('Input EIA SEDS'!$A:$BZ, $A295, COLUMN(BL295))</f>
        <v/>
      </c>
      <c r="BM295">
        <f>INDEX('Input EIA SEDS'!$A:$BZ, $A295, COLUMN(BM295))</f>
        <v/>
      </c>
      <c r="BN295">
        <f>INDEX('Input EIA SEDS'!$A:$BZ, $A295, COLUMN(BN295))</f>
        <v/>
      </c>
      <c r="BO295">
        <f>INDEX('Input EIA SEDS'!$A:$BZ, $A295, COLUMN(BO295))</f>
        <v/>
      </c>
      <c r="BP295">
        <f>INDEX('Input EIA SEDS'!$A:$BZ, $A295, COLUMN(BP295))</f>
        <v/>
      </c>
      <c r="BQ295">
        <f>INDEX('Input EIA SEDS'!$A:$BZ, $A295, COLUMN(BQ295))</f>
        <v/>
      </c>
      <c r="BR295">
        <f>INDEX('Input EIA SEDS'!$A:$BZ, $A295, COLUMN(BR295))</f>
        <v/>
      </c>
      <c r="BS295">
        <f>INDEX('Input EIA SEDS'!$A:$BZ, $A295, COLUMN(BS295))</f>
        <v/>
      </c>
      <c r="BT295">
        <f>INDEX('Input EIA SEDS'!$A:$BZ, $A295, COLUMN(BT295))</f>
        <v/>
      </c>
      <c r="BU295">
        <f>INDEX('Input EIA SEDS'!$A:$BZ, $A295, COLUMN(BU295))</f>
        <v/>
      </c>
      <c r="BV295">
        <f>INDEX('Input EIA SEDS'!$A:$BZ, $A295, COLUMN(BV295))</f>
        <v/>
      </c>
      <c r="BW295">
        <f>INDEX('Input EIA SEDS'!$A:$BZ, $A295, COLUMN(BW295))</f>
        <v/>
      </c>
    </row>
    <row r="296" spans="1:75">
      <c r="A296">
        <f>MATCH($C296,'Input EIA SEDS'!$C:$C,0)</f>
        <v/>
      </c>
      <c r="B296">
        <f>INDEX('Input EIA SEDS'!$A:$BZ, $A296, COLUMN(B296))</f>
        <v/>
      </c>
      <c r="C296" t="s">
        <v>1329</v>
      </c>
      <c r="D296">
        <f>INDEX('Input EIA SEDS'!$A:$BZ, $A296, COLUMN(D296))</f>
        <v/>
      </c>
      <c r="E296">
        <f>INDEX('Input EIA SEDS'!$A:$BZ, $A296, COLUMN(E296))</f>
        <v/>
      </c>
      <c r="F296">
        <f>INDEX('Input EIA SEDS'!$A:$BZ, $A296, COLUMN(F296))</f>
        <v/>
      </c>
      <c r="G296">
        <f>INDEX('Input EIA SEDS'!$A:$BZ, $A296, COLUMN(G296))</f>
        <v/>
      </c>
      <c r="H296">
        <f>INDEX('Input EIA SEDS'!$A:$BZ, $A296, COLUMN(H296))</f>
        <v/>
      </c>
      <c r="I296">
        <f>INDEX('Input EIA SEDS'!$A:$BZ, $A296, COLUMN(I296))</f>
        <v/>
      </c>
      <c r="J296">
        <f>INDEX('Input EIA SEDS'!$A:$BZ, $A296, COLUMN(J296))</f>
        <v/>
      </c>
      <c r="K296">
        <f>INDEX('Input EIA SEDS'!$A:$BZ, $A296, COLUMN(K296))</f>
        <v/>
      </c>
      <c r="L296">
        <f>INDEX('Input EIA SEDS'!$A:$BZ, $A296, COLUMN(L296))</f>
        <v/>
      </c>
      <c r="M296">
        <f>INDEX('Input EIA SEDS'!$A:$BZ, $A296, COLUMN(M296))</f>
        <v/>
      </c>
      <c r="N296">
        <f>INDEX('Input EIA SEDS'!$A:$BZ, $A296, COLUMN(N296))</f>
        <v/>
      </c>
      <c r="O296">
        <f>INDEX('Input EIA SEDS'!$A:$BZ, $A296, COLUMN(O296))</f>
        <v/>
      </c>
      <c r="P296">
        <f>INDEX('Input EIA SEDS'!$A:$BZ, $A296, COLUMN(P296))</f>
        <v/>
      </c>
      <c r="Q296">
        <f>INDEX('Input EIA SEDS'!$A:$BZ, $A296, COLUMN(Q296))</f>
        <v/>
      </c>
      <c r="R296">
        <f>INDEX('Input EIA SEDS'!$A:$BZ, $A296, COLUMN(R296))</f>
        <v/>
      </c>
      <c r="S296">
        <f>INDEX('Input EIA SEDS'!$A:$BZ, $A296, COLUMN(S296))</f>
        <v/>
      </c>
      <c r="T296">
        <f>INDEX('Input EIA SEDS'!$A:$BZ, $A296, COLUMN(T296))</f>
        <v/>
      </c>
      <c r="U296">
        <f>INDEX('Input EIA SEDS'!$A:$BZ, $A296, COLUMN(U296))</f>
        <v/>
      </c>
      <c r="V296">
        <f>INDEX('Input EIA SEDS'!$A:$BZ, $A296, COLUMN(V296))</f>
        <v/>
      </c>
      <c r="W296">
        <f>INDEX('Input EIA SEDS'!$A:$BZ, $A296, COLUMN(W296))</f>
        <v/>
      </c>
      <c r="X296">
        <f>INDEX('Input EIA SEDS'!$A:$BZ, $A296, COLUMN(X296))</f>
        <v/>
      </c>
      <c r="Y296">
        <f>INDEX('Input EIA SEDS'!$A:$BZ, $A296, COLUMN(Y296))</f>
        <v/>
      </c>
      <c r="Z296">
        <f>INDEX('Input EIA SEDS'!$A:$BZ, $A296, COLUMN(Z296))</f>
        <v/>
      </c>
      <c r="AA296">
        <f>INDEX('Input EIA SEDS'!$A:$BZ, $A296, COLUMN(AA296))</f>
        <v/>
      </c>
      <c r="AB296">
        <f>INDEX('Input EIA SEDS'!$A:$BZ, $A296, COLUMN(AB296))</f>
        <v/>
      </c>
      <c r="AC296">
        <f>INDEX('Input EIA SEDS'!$A:$BZ, $A296, COLUMN(AC296))</f>
        <v/>
      </c>
      <c r="AD296">
        <f>INDEX('Input EIA SEDS'!$A:$BZ, $A296, COLUMN(AD296))</f>
        <v/>
      </c>
      <c r="AE296">
        <f>INDEX('Input EIA SEDS'!$A:$BZ, $A296, COLUMN(AE296))</f>
        <v/>
      </c>
      <c r="AF296">
        <f>INDEX('Input EIA SEDS'!$A:$BZ, $A296, COLUMN(AF296))</f>
        <v/>
      </c>
      <c r="AG296">
        <f>INDEX('Input EIA SEDS'!$A:$BZ, $A296, COLUMN(AG296))</f>
        <v/>
      </c>
      <c r="AH296">
        <f>INDEX('Input EIA SEDS'!$A:$BZ, $A296, COLUMN(AH296))</f>
        <v/>
      </c>
      <c r="AI296">
        <f>INDEX('Input EIA SEDS'!$A:$BZ, $A296, COLUMN(AI296))</f>
        <v/>
      </c>
      <c r="AJ296">
        <f>INDEX('Input EIA SEDS'!$A:$BZ, $A296, COLUMN(AJ296))</f>
        <v/>
      </c>
      <c r="AK296">
        <f>INDEX('Input EIA SEDS'!$A:$BZ, $A296, COLUMN(AK296))</f>
        <v/>
      </c>
      <c r="AL296">
        <f>INDEX('Input EIA SEDS'!$A:$BZ, $A296, COLUMN(AL296))</f>
        <v/>
      </c>
      <c r="AM296">
        <f>INDEX('Input EIA SEDS'!$A:$BZ, $A296, COLUMN(AM296))</f>
        <v/>
      </c>
      <c r="AN296">
        <f>INDEX('Input EIA SEDS'!$A:$BZ, $A296, COLUMN(AN296))</f>
        <v/>
      </c>
      <c r="AO296">
        <f>INDEX('Input EIA SEDS'!$A:$BZ, $A296, COLUMN(AO296))</f>
        <v/>
      </c>
      <c r="AP296">
        <f>INDEX('Input EIA SEDS'!$A:$BZ, $A296, COLUMN(AP296))</f>
        <v/>
      </c>
      <c r="AQ296">
        <f>INDEX('Input EIA SEDS'!$A:$BZ, $A296, COLUMN(AQ296))</f>
        <v/>
      </c>
      <c r="AR296">
        <f>INDEX('Input EIA SEDS'!$A:$BZ, $A296, COLUMN(AR296))</f>
        <v/>
      </c>
      <c r="AS296">
        <f>INDEX('Input EIA SEDS'!$A:$BZ, $A296, COLUMN(AS296))</f>
        <v/>
      </c>
      <c r="AT296">
        <f>INDEX('Input EIA SEDS'!$A:$BZ, $A296, COLUMN(AT296))</f>
        <v/>
      </c>
      <c r="AU296">
        <f>INDEX('Input EIA SEDS'!$A:$BZ, $A296, COLUMN(AU296))</f>
        <v/>
      </c>
      <c r="AV296">
        <f>INDEX('Input EIA SEDS'!$A:$BZ, $A296, COLUMN(AV296))</f>
        <v/>
      </c>
      <c r="AW296">
        <f>INDEX('Input EIA SEDS'!$A:$BZ, $A296, COLUMN(AW296))</f>
        <v/>
      </c>
      <c r="AX296">
        <f>INDEX('Input EIA SEDS'!$A:$BZ, $A296, COLUMN(AX296))</f>
        <v/>
      </c>
      <c r="AY296">
        <f>INDEX('Input EIA SEDS'!$A:$BZ, $A296, COLUMN(AY296))</f>
        <v/>
      </c>
      <c r="AZ296">
        <f>INDEX('Input EIA SEDS'!$A:$BZ, $A296, COLUMN(AZ296))</f>
        <v/>
      </c>
      <c r="BA296">
        <f>INDEX('Input EIA SEDS'!$A:$BZ, $A296, COLUMN(BA296))</f>
        <v/>
      </c>
      <c r="BB296">
        <f>INDEX('Input EIA SEDS'!$A:$BZ, $A296, COLUMN(BB296))</f>
        <v/>
      </c>
      <c r="BC296">
        <f>INDEX('Input EIA SEDS'!$A:$BZ, $A296, COLUMN(BC296))</f>
        <v/>
      </c>
      <c r="BD296">
        <f>INDEX('Input EIA SEDS'!$A:$BZ, $A296, COLUMN(BD296))</f>
        <v/>
      </c>
      <c r="BE296">
        <f>INDEX('Input EIA SEDS'!$A:$BZ, $A296, COLUMN(BE296))</f>
        <v/>
      </c>
      <c r="BF296">
        <f>INDEX('Input EIA SEDS'!$A:$BZ, $A296, COLUMN(BF296))</f>
        <v/>
      </c>
      <c r="BG296">
        <f>INDEX('Input EIA SEDS'!$A:$BZ, $A296, COLUMN(BG296))</f>
        <v/>
      </c>
      <c r="BH296">
        <f>INDEX('Input EIA SEDS'!$A:$BZ, $A296, COLUMN(BH296))</f>
        <v/>
      </c>
      <c r="BI296">
        <f>INDEX('Input EIA SEDS'!$A:$BZ, $A296, COLUMN(BI296))</f>
        <v/>
      </c>
      <c r="BJ296">
        <f>INDEX('Input EIA SEDS'!$A:$BZ, $A296, COLUMN(BJ296))</f>
        <v/>
      </c>
      <c r="BK296">
        <f>INDEX('Input EIA SEDS'!$A:$BZ, $A296, COLUMN(BK296))</f>
        <v/>
      </c>
      <c r="BL296">
        <f>INDEX('Input EIA SEDS'!$A:$BZ, $A296, COLUMN(BL296))</f>
        <v/>
      </c>
      <c r="BM296">
        <f>INDEX('Input EIA SEDS'!$A:$BZ, $A296, COLUMN(BM296))</f>
        <v/>
      </c>
      <c r="BN296">
        <f>INDEX('Input EIA SEDS'!$A:$BZ, $A296, COLUMN(BN296))</f>
        <v/>
      </c>
      <c r="BO296">
        <f>INDEX('Input EIA SEDS'!$A:$BZ, $A296, COLUMN(BO296))</f>
        <v/>
      </c>
      <c r="BP296">
        <f>INDEX('Input EIA SEDS'!$A:$BZ, $A296, COLUMN(BP296))</f>
        <v/>
      </c>
      <c r="BQ296">
        <f>INDEX('Input EIA SEDS'!$A:$BZ, $A296, COLUMN(BQ296))</f>
        <v/>
      </c>
      <c r="BR296">
        <f>INDEX('Input EIA SEDS'!$A:$BZ, $A296, COLUMN(BR296))</f>
        <v/>
      </c>
      <c r="BS296">
        <f>INDEX('Input EIA SEDS'!$A:$BZ, $A296, COLUMN(BS296))</f>
        <v/>
      </c>
      <c r="BT296">
        <f>INDEX('Input EIA SEDS'!$A:$BZ, $A296, COLUMN(BT296))</f>
        <v/>
      </c>
      <c r="BU296">
        <f>INDEX('Input EIA SEDS'!$A:$BZ, $A296, COLUMN(BU296))</f>
        <v/>
      </c>
      <c r="BV296">
        <f>INDEX('Input EIA SEDS'!$A:$BZ, $A296, COLUMN(BV296))</f>
        <v/>
      </c>
      <c r="BW296">
        <f>INDEX('Input EIA SEDS'!$A:$BZ, $A296, COLUMN(BW296))</f>
        <v/>
      </c>
    </row>
    <row r="297" spans="1:75">
      <c r="A297">
        <f>MATCH($C297,'Input EIA SEDS'!$C:$C,0)</f>
        <v/>
      </c>
      <c r="B297">
        <f>INDEX('Input EIA SEDS'!$A:$BZ, $A297, COLUMN(B297))</f>
        <v/>
      </c>
      <c r="C297" t="s">
        <v>1335</v>
      </c>
      <c r="D297">
        <f>INDEX('Input EIA SEDS'!$A:$BZ, $A297, COLUMN(D297))</f>
        <v/>
      </c>
      <c r="E297">
        <f>INDEX('Input EIA SEDS'!$A:$BZ, $A297, COLUMN(E297))</f>
        <v/>
      </c>
      <c r="F297">
        <f>INDEX('Input EIA SEDS'!$A:$BZ, $A297, COLUMN(F297))</f>
        <v/>
      </c>
      <c r="G297">
        <f>INDEX('Input EIA SEDS'!$A:$BZ, $A297, COLUMN(G297))</f>
        <v/>
      </c>
      <c r="H297">
        <f>INDEX('Input EIA SEDS'!$A:$BZ, $A297, COLUMN(H297))</f>
        <v/>
      </c>
      <c r="I297">
        <f>INDEX('Input EIA SEDS'!$A:$BZ, $A297, COLUMN(I297))</f>
        <v/>
      </c>
      <c r="J297">
        <f>INDEX('Input EIA SEDS'!$A:$BZ, $A297, COLUMN(J297))</f>
        <v/>
      </c>
      <c r="K297">
        <f>INDEX('Input EIA SEDS'!$A:$BZ, $A297, COLUMN(K297))</f>
        <v/>
      </c>
      <c r="L297">
        <f>INDEX('Input EIA SEDS'!$A:$BZ, $A297, COLUMN(L297))</f>
        <v/>
      </c>
      <c r="M297">
        <f>INDEX('Input EIA SEDS'!$A:$BZ, $A297, COLUMN(M297))</f>
        <v/>
      </c>
      <c r="N297">
        <f>INDEX('Input EIA SEDS'!$A:$BZ, $A297, COLUMN(N297))</f>
        <v/>
      </c>
      <c r="O297">
        <f>INDEX('Input EIA SEDS'!$A:$BZ, $A297, COLUMN(O297))</f>
        <v/>
      </c>
      <c r="P297">
        <f>INDEX('Input EIA SEDS'!$A:$BZ, $A297, COLUMN(P297))</f>
        <v/>
      </c>
      <c r="Q297">
        <f>INDEX('Input EIA SEDS'!$A:$BZ, $A297, COLUMN(Q297))</f>
        <v/>
      </c>
      <c r="R297">
        <f>INDEX('Input EIA SEDS'!$A:$BZ, $A297, COLUMN(R297))</f>
        <v/>
      </c>
      <c r="S297">
        <f>INDEX('Input EIA SEDS'!$A:$BZ, $A297, COLUMN(S297))</f>
        <v/>
      </c>
      <c r="T297">
        <f>INDEX('Input EIA SEDS'!$A:$BZ, $A297, COLUMN(T297))</f>
        <v/>
      </c>
      <c r="U297">
        <f>INDEX('Input EIA SEDS'!$A:$BZ, $A297, COLUMN(U297))</f>
        <v/>
      </c>
      <c r="V297">
        <f>INDEX('Input EIA SEDS'!$A:$BZ, $A297, COLUMN(V297))</f>
        <v/>
      </c>
      <c r="W297">
        <f>INDEX('Input EIA SEDS'!$A:$BZ, $A297, COLUMN(W297))</f>
        <v/>
      </c>
      <c r="X297">
        <f>INDEX('Input EIA SEDS'!$A:$BZ, $A297, COLUMN(X297))</f>
        <v/>
      </c>
      <c r="Y297">
        <f>INDEX('Input EIA SEDS'!$A:$BZ, $A297, COLUMN(Y297))</f>
        <v/>
      </c>
      <c r="Z297">
        <f>INDEX('Input EIA SEDS'!$A:$BZ, $A297, COLUMN(Z297))</f>
        <v/>
      </c>
      <c r="AA297">
        <f>INDEX('Input EIA SEDS'!$A:$BZ, $A297, COLUMN(AA297))</f>
        <v/>
      </c>
      <c r="AB297">
        <f>INDEX('Input EIA SEDS'!$A:$BZ, $A297, COLUMN(AB297))</f>
        <v/>
      </c>
      <c r="AC297">
        <f>INDEX('Input EIA SEDS'!$A:$BZ, $A297, COLUMN(AC297))</f>
        <v/>
      </c>
      <c r="AD297">
        <f>INDEX('Input EIA SEDS'!$A:$BZ, $A297, COLUMN(AD297))</f>
        <v/>
      </c>
      <c r="AE297">
        <f>INDEX('Input EIA SEDS'!$A:$BZ, $A297, COLUMN(AE297))</f>
        <v/>
      </c>
      <c r="AF297">
        <f>INDEX('Input EIA SEDS'!$A:$BZ, $A297, COLUMN(AF297))</f>
        <v/>
      </c>
      <c r="AG297">
        <f>INDEX('Input EIA SEDS'!$A:$BZ, $A297, COLUMN(AG297))</f>
        <v/>
      </c>
      <c r="AH297">
        <f>INDEX('Input EIA SEDS'!$A:$BZ, $A297, COLUMN(AH297))</f>
        <v/>
      </c>
      <c r="AI297">
        <f>INDEX('Input EIA SEDS'!$A:$BZ, $A297, COLUMN(AI297))</f>
        <v/>
      </c>
      <c r="AJ297">
        <f>INDEX('Input EIA SEDS'!$A:$BZ, $A297, COLUMN(AJ297))</f>
        <v/>
      </c>
      <c r="AK297">
        <f>INDEX('Input EIA SEDS'!$A:$BZ, $A297, COLUMN(AK297))</f>
        <v/>
      </c>
      <c r="AL297">
        <f>INDEX('Input EIA SEDS'!$A:$BZ, $A297, COLUMN(AL297))</f>
        <v/>
      </c>
      <c r="AM297">
        <f>INDEX('Input EIA SEDS'!$A:$BZ, $A297, COLUMN(AM297))</f>
        <v/>
      </c>
      <c r="AN297">
        <f>INDEX('Input EIA SEDS'!$A:$BZ, $A297, COLUMN(AN297))</f>
        <v/>
      </c>
      <c r="AO297">
        <f>INDEX('Input EIA SEDS'!$A:$BZ, $A297, COLUMN(AO297))</f>
        <v/>
      </c>
      <c r="AP297">
        <f>INDEX('Input EIA SEDS'!$A:$BZ, $A297, COLUMN(AP297))</f>
        <v/>
      </c>
      <c r="AQ297">
        <f>INDEX('Input EIA SEDS'!$A:$BZ, $A297, COLUMN(AQ297))</f>
        <v/>
      </c>
      <c r="AR297">
        <f>INDEX('Input EIA SEDS'!$A:$BZ, $A297, COLUMN(AR297))</f>
        <v/>
      </c>
      <c r="AS297">
        <f>INDEX('Input EIA SEDS'!$A:$BZ, $A297, COLUMN(AS297))</f>
        <v/>
      </c>
      <c r="AT297">
        <f>INDEX('Input EIA SEDS'!$A:$BZ, $A297, COLUMN(AT297))</f>
        <v/>
      </c>
      <c r="AU297">
        <f>INDEX('Input EIA SEDS'!$A:$BZ, $A297, COLUMN(AU297))</f>
        <v/>
      </c>
      <c r="AV297">
        <f>INDEX('Input EIA SEDS'!$A:$BZ, $A297, COLUMN(AV297))</f>
        <v/>
      </c>
      <c r="AW297">
        <f>INDEX('Input EIA SEDS'!$A:$BZ, $A297, COLUMN(AW297))</f>
        <v/>
      </c>
      <c r="AX297">
        <f>INDEX('Input EIA SEDS'!$A:$BZ, $A297, COLUMN(AX297))</f>
        <v/>
      </c>
      <c r="AY297">
        <f>INDEX('Input EIA SEDS'!$A:$BZ, $A297, COLUMN(AY297))</f>
        <v/>
      </c>
      <c r="AZ297">
        <f>INDEX('Input EIA SEDS'!$A:$BZ, $A297, COLUMN(AZ297))</f>
        <v/>
      </c>
      <c r="BA297">
        <f>INDEX('Input EIA SEDS'!$A:$BZ, $A297, COLUMN(BA297))</f>
        <v/>
      </c>
      <c r="BB297">
        <f>INDEX('Input EIA SEDS'!$A:$BZ, $A297, COLUMN(BB297))</f>
        <v/>
      </c>
      <c r="BC297">
        <f>INDEX('Input EIA SEDS'!$A:$BZ, $A297, COLUMN(BC297))</f>
        <v/>
      </c>
      <c r="BD297">
        <f>INDEX('Input EIA SEDS'!$A:$BZ, $A297, COLUMN(BD297))</f>
        <v/>
      </c>
      <c r="BE297">
        <f>INDEX('Input EIA SEDS'!$A:$BZ, $A297, COLUMN(BE297))</f>
        <v/>
      </c>
      <c r="BF297">
        <f>INDEX('Input EIA SEDS'!$A:$BZ, $A297, COLUMN(BF297))</f>
        <v/>
      </c>
      <c r="BG297">
        <f>INDEX('Input EIA SEDS'!$A:$BZ, $A297, COLUMN(BG297))</f>
        <v/>
      </c>
      <c r="BH297">
        <f>INDEX('Input EIA SEDS'!$A:$BZ, $A297, COLUMN(BH297))</f>
        <v/>
      </c>
      <c r="BI297">
        <f>INDEX('Input EIA SEDS'!$A:$BZ, $A297, COLUMN(BI297))</f>
        <v/>
      </c>
      <c r="BJ297">
        <f>INDEX('Input EIA SEDS'!$A:$BZ, $A297, COLUMN(BJ297))</f>
        <v/>
      </c>
      <c r="BK297">
        <f>INDEX('Input EIA SEDS'!$A:$BZ, $A297, COLUMN(BK297))</f>
        <v/>
      </c>
      <c r="BL297">
        <f>INDEX('Input EIA SEDS'!$A:$BZ, $A297, COLUMN(BL297))</f>
        <v/>
      </c>
      <c r="BM297">
        <f>INDEX('Input EIA SEDS'!$A:$BZ, $A297, COLUMN(BM297))</f>
        <v/>
      </c>
      <c r="BN297">
        <f>INDEX('Input EIA SEDS'!$A:$BZ, $A297, COLUMN(BN297))</f>
        <v/>
      </c>
      <c r="BO297">
        <f>INDEX('Input EIA SEDS'!$A:$BZ, $A297, COLUMN(BO297))</f>
        <v/>
      </c>
      <c r="BP297">
        <f>INDEX('Input EIA SEDS'!$A:$BZ, $A297, COLUMN(BP297))</f>
        <v/>
      </c>
      <c r="BQ297">
        <f>INDEX('Input EIA SEDS'!$A:$BZ, $A297, COLUMN(BQ297))</f>
        <v/>
      </c>
      <c r="BR297">
        <f>INDEX('Input EIA SEDS'!$A:$BZ, $A297, COLUMN(BR297))</f>
        <v/>
      </c>
      <c r="BS297">
        <f>INDEX('Input EIA SEDS'!$A:$BZ, $A297, COLUMN(BS297))</f>
        <v/>
      </c>
      <c r="BT297">
        <f>INDEX('Input EIA SEDS'!$A:$BZ, $A297, COLUMN(BT297))</f>
        <v/>
      </c>
      <c r="BU297">
        <f>INDEX('Input EIA SEDS'!$A:$BZ, $A297, COLUMN(BU297))</f>
        <v/>
      </c>
      <c r="BV297">
        <f>INDEX('Input EIA SEDS'!$A:$BZ, $A297, COLUMN(BV297))</f>
        <v/>
      </c>
      <c r="BW297">
        <f>INDEX('Input EIA SEDS'!$A:$BZ, $A297, COLUMN(BW297))</f>
        <v/>
      </c>
    </row>
    <row r="298" spans="1:75">
      <c r="A298">
        <f>MATCH($C298,'Input EIA SEDS'!$C:$C,0)</f>
        <v/>
      </c>
      <c r="B298">
        <f>INDEX('Input EIA SEDS'!$A:$BZ, $A298, COLUMN(B298))</f>
        <v/>
      </c>
      <c r="C298" t="s">
        <v>1345</v>
      </c>
      <c r="D298">
        <f>INDEX('Input EIA SEDS'!$A:$BZ, $A298, COLUMN(D298))</f>
        <v/>
      </c>
      <c r="E298">
        <f>INDEX('Input EIA SEDS'!$A:$BZ, $A298, COLUMN(E298))</f>
        <v/>
      </c>
      <c r="F298">
        <f>INDEX('Input EIA SEDS'!$A:$BZ, $A298, COLUMN(F298))</f>
        <v/>
      </c>
      <c r="G298">
        <f>INDEX('Input EIA SEDS'!$A:$BZ, $A298, COLUMN(G298))</f>
        <v/>
      </c>
      <c r="H298">
        <f>INDEX('Input EIA SEDS'!$A:$BZ, $A298, COLUMN(H298))</f>
        <v/>
      </c>
      <c r="I298">
        <f>INDEX('Input EIA SEDS'!$A:$BZ, $A298, COLUMN(I298))</f>
        <v/>
      </c>
      <c r="J298">
        <f>INDEX('Input EIA SEDS'!$A:$BZ, $A298, COLUMN(J298))</f>
        <v/>
      </c>
      <c r="K298">
        <f>INDEX('Input EIA SEDS'!$A:$BZ, $A298, COLUMN(K298))</f>
        <v/>
      </c>
      <c r="L298">
        <f>INDEX('Input EIA SEDS'!$A:$BZ, $A298, COLUMN(L298))</f>
        <v/>
      </c>
      <c r="M298">
        <f>INDEX('Input EIA SEDS'!$A:$BZ, $A298, COLUMN(M298))</f>
        <v/>
      </c>
      <c r="N298">
        <f>INDEX('Input EIA SEDS'!$A:$BZ, $A298, COLUMN(N298))</f>
        <v/>
      </c>
      <c r="O298">
        <f>INDEX('Input EIA SEDS'!$A:$BZ, $A298, COLUMN(O298))</f>
        <v/>
      </c>
      <c r="P298">
        <f>INDEX('Input EIA SEDS'!$A:$BZ, $A298, COLUMN(P298))</f>
        <v/>
      </c>
      <c r="Q298">
        <f>INDEX('Input EIA SEDS'!$A:$BZ, $A298, COLUMN(Q298))</f>
        <v/>
      </c>
      <c r="R298">
        <f>INDEX('Input EIA SEDS'!$A:$BZ, $A298, COLUMN(R298))</f>
        <v/>
      </c>
      <c r="S298">
        <f>INDEX('Input EIA SEDS'!$A:$BZ, $A298, COLUMN(S298))</f>
        <v/>
      </c>
      <c r="T298">
        <f>INDEX('Input EIA SEDS'!$A:$BZ, $A298, COLUMN(T298))</f>
        <v/>
      </c>
      <c r="U298">
        <f>INDEX('Input EIA SEDS'!$A:$BZ, $A298, COLUMN(U298))</f>
        <v/>
      </c>
      <c r="V298">
        <f>INDEX('Input EIA SEDS'!$A:$BZ, $A298, COLUMN(V298))</f>
        <v/>
      </c>
      <c r="W298">
        <f>INDEX('Input EIA SEDS'!$A:$BZ, $A298, COLUMN(W298))</f>
        <v/>
      </c>
      <c r="X298">
        <f>INDEX('Input EIA SEDS'!$A:$BZ, $A298, COLUMN(X298))</f>
        <v/>
      </c>
      <c r="Y298">
        <f>INDEX('Input EIA SEDS'!$A:$BZ, $A298, COLUMN(Y298))</f>
        <v/>
      </c>
      <c r="Z298">
        <f>INDEX('Input EIA SEDS'!$A:$BZ, $A298, COLUMN(Z298))</f>
        <v/>
      </c>
      <c r="AA298">
        <f>INDEX('Input EIA SEDS'!$A:$BZ, $A298, COLUMN(AA298))</f>
        <v/>
      </c>
      <c r="AB298">
        <f>INDEX('Input EIA SEDS'!$A:$BZ, $A298, COLUMN(AB298))</f>
        <v/>
      </c>
      <c r="AC298">
        <f>INDEX('Input EIA SEDS'!$A:$BZ, $A298, COLUMN(AC298))</f>
        <v/>
      </c>
      <c r="AD298">
        <f>INDEX('Input EIA SEDS'!$A:$BZ, $A298, COLUMN(AD298))</f>
        <v/>
      </c>
      <c r="AE298">
        <f>INDEX('Input EIA SEDS'!$A:$BZ, $A298, COLUMN(AE298))</f>
        <v/>
      </c>
      <c r="AF298">
        <f>INDEX('Input EIA SEDS'!$A:$BZ, $A298, COLUMN(AF298))</f>
        <v/>
      </c>
      <c r="AG298">
        <f>INDEX('Input EIA SEDS'!$A:$BZ, $A298, COLUMN(AG298))</f>
        <v/>
      </c>
      <c r="AH298">
        <f>INDEX('Input EIA SEDS'!$A:$BZ, $A298, COLUMN(AH298))</f>
        <v/>
      </c>
      <c r="AI298">
        <f>INDEX('Input EIA SEDS'!$A:$BZ, $A298, COLUMN(AI298))</f>
        <v/>
      </c>
      <c r="AJ298">
        <f>INDEX('Input EIA SEDS'!$A:$BZ, $A298, COLUMN(AJ298))</f>
        <v/>
      </c>
      <c r="AK298">
        <f>INDEX('Input EIA SEDS'!$A:$BZ, $A298, COLUMN(AK298))</f>
        <v/>
      </c>
      <c r="AL298">
        <f>INDEX('Input EIA SEDS'!$A:$BZ, $A298, COLUMN(AL298))</f>
        <v/>
      </c>
      <c r="AM298">
        <f>INDEX('Input EIA SEDS'!$A:$BZ, $A298, COLUMN(AM298))</f>
        <v/>
      </c>
      <c r="AN298">
        <f>INDEX('Input EIA SEDS'!$A:$BZ, $A298, COLUMN(AN298))</f>
        <v/>
      </c>
      <c r="AO298">
        <f>INDEX('Input EIA SEDS'!$A:$BZ, $A298, COLUMN(AO298))</f>
        <v/>
      </c>
      <c r="AP298">
        <f>INDEX('Input EIA SEDS'!$A:$BZ, $A298, COLUMN(AP298))</f>
        <v/>
      </c>
      <c r="AQ298">
        <f>INDEX('Input EIA SEDS'!$A:$BZ, $A298, COLUMN(AQ298))</f>
        <v/>
      </c>
      <c r="AR298">
        <f>INDEX('Input EIA SEDS'!$A:$BZ, $A298, COLUMN(AR298))</f>
        <v/>
      </c>
      <c r="AS298">
        <f>INDEX('Input EIA SEDS'!$A:$BZ, $A298, COLUMN(AS298))</f>
        <v/>
      </c>
      <c r="AT298">
        <f>INDEX('Input EIA SEDS'!$A:$BZ, $A298, COLUMN(AT298))</f>
        <v/>
      </c>
      <c r="AU298">
        <f>INDEX('Input EIA SEDS'!$A:$BZ, $A298, COLUMN(AU298))</f>
        <v/>
      </c>
      <c r="AV298">
        <f>INDEX('Input EIA SEDS'!$A:$BZ, $A298, COLUMN(AV298))</f>
        <v/>
      </c>
      <c r="AW298">
        <f>INDEX('Input EIA SEDS'!$A:$BZ, $A298, COLUMN(AW298))</f>
        <v/>
      </c>
      <c r="AX298">
        <f>INDEX('Input EIA SEDS'!$A:$BZ, $A298, COLUMN(AX298))</f>
        <v/>
      </c>
      <c r="AY298">
        <f>INDEX('Input EIA SEDS'!$A:$BZ, $A298, COLUMN(AY298))</f>
        <v/>
      </c>
      <c r="AZ298">
        <f>INDEX('Input EIA SEDS'!$A:$BZ, $A298, COLUMN(AZ298))</f>
        <v/>
      </c>
      <c r="BA298">
        <f>INDEX('Input EIA SEDS'!$A:$BZ, $A298, COLUMN(BA298))</f>
        <v/>
      </c>
      <c r="BB298">
        <f>INDEX('Input EIA SEDS'!$A:$BZ, $A298, COLUMN(BB298))</f>
        <v/>
      </c>
      <c r="BC298">
        <f>INDEX('Input EIA SEDS'!$A:$BZ, $A298, COLUMN(BC298))</f>
        <v/>
      </c>
      <c r="BD298">
        <f>INDEX('Input EIA SEDS'!$A:$BZ, $A298, COLUMN(BD298))</f>
        <v/>
      </c>
      <c r="BE298">
        <f>INDEX('Input EIA SEDS'!$A:$BZ, $A298, COLUMN(BE298))</f>
        <v/>
      </c>
      <c r="BF298">
        <f>INDEX('Input EIA SEDS'!$A:$BZ, $A298, COLUMN(BF298))</f>
        <v/>
      </c>
      <c r="BG298">
        <f>INDEX('Input EIA SEDS'!$A:$BZ, $A298, COLUMN(BG298))</f>
        <v/>
      </c>
      <c r="BH298">
        <f>INDEX('Input EIA SEDS'!$A:$BZ, $A298, COLUMN(BH298))</f>
        <v/>
      </c>
      <c r="BI298">
        <f>INDEX('Input EIA SEDS'!$A:$BZ, $A298, COLUMN(BI298))</f>
        <v/>
      </c>
      <c r="BJ298">
        <f>INDEX('Input EIA SEDS'!$A:$BZ, $A298, COLUMN(BJ298))</f>
        <v/>
      </c>
      <c r="BK298">
        <f>INDEX('Input EIA SEDS'!$A:$BZ, $A298, COLUMN(BK298))</f>
        <v/>
      </c>
      <c r="BL298">
        <f>INDEX('Input EIA SEDS'!$A:$BZ, $A298, COLUMN(BL298))</f>
        <v/>
      </c>
      <c r="BM298">
        <f>INDEX('Input EIA SEDS'!$A:$BZ, $A298, COLUMN(BM298))</f>
        <v/>
      </c>
      <c r="BN298">
        <f>INDEX('Input EIA SEDS'!$A:$BZ, $A298, COLUMN(BN298))</f>
        <v/>
      </c>
      <c r="BO298">
        <f>INDEX('Input EIA SEDS'!$A:$BZ, $A298, COLUMN(BO298))</f>
        <v/>
      </c>
      <c r="BP298">
        <f>INDEX('Input EIA SEDS'!$A:$BZ, $A298, COLUMN(BP298))</f>
        <v/>
      </c>
      <c r="BQ298">
        <f>INDEX('Input EIA SEDS'!$A:$BZ, $A298, COLUMN(BQ298))</f>
        <v/>
      </c>
      <c r="BR298">
        <f>INDEX('Input EIA SEDS'!$A:$BZ, $A298, COLUMN(BR298))</f>
        <v/>
      </c>
      <c r="BS298">
        <f>INDEX('Input EIA SEDS'!$A:$BZ, $A298, COLUMN(BS298))</f>
        <v/>
      </c>
      <c r="BT298">
        <f>INDEX('Input EIA SEDS'!$A:$BZ, $A298, COLUMN(BT298))</f>
        <v/>
      </c>
      <c r="BU298">
        <f>INDEX('Input EIA SEDS'!$A:$BZ, $A298, COLUMN(BU298))</f>
        <v/>
      </c>
      <c r="BV298">
        <f>INDEX('Input EIA SEDS'!$A:$BZ, $A298, COLUMN(BV298))</f>
        <v/>
      </c>
      <c r="BW298">
        <f>INDEX('Input EIA SEDS'!$A:$BZ, $A298, COLUMN(BW298))</f>
        <v/>
      </c>
    </row>
    <row r="299" spans="1:75">
      <c r="A299">
        <f>MATCH($C299,'Input EIA SEDS'!$C:$C,0)</f>
        <v/>
      </c>
      <c r="B299">
        <f>INDEX('Input EIA SEDS'!$A:$BZ, $A299, COLUMN(B299))</f>
        <v/>
      </c>
      <c r="C299" t="s">
        <v>1351</v>
      </c>
      <c r="D299">
        <f>INDEX('Input EIA SEDS'!$A:$BZ, $A299, COLUMN(D299))</f>
        <v/>
      </c>
      <c r="E299">
        <f>INDEX('Input EIA SEDS'!$A:$BZ, $A299, COLUMN(E299))</f>
        <v/>
      </c>
      <c r="F299">
        <f>INDEX('Input EIA SEDS'!$A:$BZ, $A299, COLUMN(F299))</f>
        <v/>
      </c>
      <c r="G299">
        <f>INDEX('Input EIA SEDS'!$A:$BZ, $A299, COLUMN(G299))</f>
        <v/>
      </c>
      <c r="H299">
        <f>INDEX('Input EIA SEDS'!$A:$BZ, $A299, COLUMN(H299))</f>
        <v/>
      </c>
      <c r="I299">
        <f>INDEX('Input EIA SEDS'!$A:$BZ, $A299, COLUMN(I299))</f>
        <v/>
      </c>
      <c r="J299">
        <f>INDEX('Input EIA SEDS'!$A:$BZ, $A299, COLUMN(J299))</f>
        <v/>
      </c>
      <c r="K299">
        <f>INDEX('Input EIA SEDS'!$A:$BZ, $A299, COLUMN(K299))</f>
        <v/>
      </c>
      <c r="L299">
        <f>INDEX('Input EIA SEDS'!$A:$BZ, $A299, COLUMN(L299))</f>
        <v/>
      </c>
      <c r="M299">
        <f>INDEX('Input EIA SEDS'!$A:$BZ, $A299, COLUMN(M299))</f>
        <v/>
      </c>
      <c r="N299">
        <f>INDEX('Input EIA SEDS'!$A:$BZ, $A299, COLUMN(N299))</f>
        <v/>
      </c>
      <c r="O299">
        <f>INDEX('Input EIA SEDS'!$A:$BZ, $A299, COLUMN(O299))</f>
        <v/>
      </c>
      <c r="P299">
        <f>INDEX('Input EIA SEDS'!$A:$BZ, $A299, COLUMN(P299))</f>
        <v/>
      </c>
      <c r="Q299">
        <f>INDEX('Input EIA SEDS'!$A:$BZ, $A299, COLUMN(Q299))</f>
        <v/>
      </c>
      <c r="R299">
        <f>INDEX('Input EIA SEDS'!$A:$BZ, $A299, COLUMN(R299))</f>
        <v/>
      </c>
      <c r="S299">
        <f>INDEX('Input EIA SEDS'!$A:$BZ, $A299, COLUMN(S299))</f>
        <v/>
      </c>
      <c r="T299">
        <f>INDEX('Input EIA SEDS'!$A:$BZ, $A299, COLUMN(T299))</f>
        <v/>
      </c>
      <c r="U299">
        <f>INDEX('Input EIA SEDS'!$A:$BZ, $A299, COLUMN(U299))</f>
        <v/>
      </c>
      <c r="V299">
        <f>INDEX('Input EIA SEDS'!$A:$BZ, $A299, COLUMN(V299))</f>
        <v/>
      </c>
      <c r="W299">
        <f>INDEX('Input EIA SEDS'!$A:$BZ, $A299, COLUMN(W299))</f>
        <v/>
      </c>
      <c r="X299">
        <f>INDEX('Input EIA SEDS'!$A:$BZ, $A299, COLUMN(X299))</f>
        <v/>
      </c>
      <c r="Y299">
        <f>INDEX('Input EIA SEDS'!$A:$BZ, $A299, COLUMN(Y299))</f>
        <v/>
      </c>
      <c r="Z299">
        <f>INDEX('Input EIA SEDS'!$A:$BZ, $A299, COLUMN(Z299))</f>
        <v/>
      </c>
      <c r="AA299">
        <f>INDEX('Input EIA SEDS'!$A:$BZ, $A299, COLUMN(AA299))</f>
        <v/>
      </c>
      <c r="AB299">
        <f>INDEX('Input EIA SEDS'!$A:$BZ, $A299, COLUMN(AB299))</f>
        <v/>
      </c>
      <c r="AC299">
        <f>INDEX('Input EIA SEDS'!$A:$BZ, $A299, COLUMN(AC299))</f>
        <v/>
      </c>
      <c r="AD299">
        <f>INDEX('Input EIA SEDS'!$A:$BZ, $A299, COLUMN(AD299))</f>
        <v/>
      </c>
      <c r="AE299">
        <f>INDEX('Input EIA SEDS'!$A:$BZ, $A299, COLUMN(AE299))</f>
        <v/>
      </c>
      <c r="AF299">
        <f>INDEX('Input EIA SEDS'!$A:$BZ, $A299, COLUMN(AF299))</f>
        <v/>
      </c>
      <c r="AG299">
        <f>INDEX('Input EIA SEDS'!$A:$BZ, $A299, COLUMN(AG299))</f>
        <v/>
      </c>
      <c r="AH299">
        <f>INDEX('Input EIA SEDS'!$A:$BZ, $A299, COLUMN(AH299))</f>
        <v/>
      </c>
      <c r="AI299">
        <f>INDEX('Input EIA SEDS'!$A:$BZ, $A299, COLUMN(AI299))</f>
        <v/>
      </c>
      <c r="AJ299">
        <f>INDEX('Input EIA SEDS'!$A:$BZ, $A299, COLUMN(AJ299))</f>
        <v/>
      </c>
      <c r="AK299">
        <f>INDEX('Input EIA SEDS'!$A:$BZ, $A299, COLUMN(AK299))</f>
        <v/>
      </c>
      <c r="AL299">
        <f>INDEX('Input EIA SEDS'!$A:$BZ, $A299, COLUMN(AL299))</f>
        <v/>
      </c>
      <c r="AM299">
        <f>INDEX('Input EIA SEDS'!$A:$BZ, $A299, COLUMN(AM299))</f>
        <v/>
      </c>
      <c r="AN299">
        <f>INDEX('Input EIA SEDS'!$A:$BZ, $A299, COLUMN(AN299))</f>
        <v/>
      </c>
      <c r="AO299">
        <f>INDEX('Input EIA SEDS'!$A:$BZ, $A299, COLUMN(AO299))</f>
        <v/>
      </c>
      <c r="AP299">
        <f>INDEX('Input EIA SEDS'!$A:$BZ, $A299, COLUMN(AP299))</f>
        <v/>
      </c>
      <c r="AQ299">
        <f>INDEX('Input EIA SEDS'!$A:$BZ, $A299, COLUMN(AQ299))</f>
        <v/>
      </c>
      <c r="AR299">
        <f>INDEX('Input EIA SEDS'!$A:$BZ, $A299, COLUMN(AR299))</f>
        <v/>
      </c>
      <c r="AS299">
        <f>INDEX('Input EIA SEDS'!$A:$BZ, $A299, COLUMN(AS299))</f>
        <v/>
      </c>
      <c r="AT299">
        <f>INDEX('Input EIA SEDS'!$A:$BZ, $A299, COLUMN(AT299))</f>
        <v/>
      </c>
      <c r="AU299">
        <f>INDEX('Input EIA SEDS'!$A:$BZ, $A299, COLUMN(AU299))</f>
        <v/>
      </c>
      <c r="AV299">
        <f>INDEX('Input EIA SEDS'!$A:$BZ, $A299, COLUMN(AV299))</f>
        <v/>
      </c>
      <c r="AW299">
        <f>INDEX('Input EIA SEDS'!$A:$BZ, $A299, COLUMN(AW299))</f>
        <v/>
      </c>
      <c r="AX299">
        <f>INDEX('Input EIA SEDS'!$A:$BZ, $A299, COLUMN(AX299))</f>
        <v/>
      </c>
      <c r="AY299">
        <f>INDEX('Input EIA SEDS'!$A:$BZ, $A299, COLUMN(AY299))</f>
        <v/>
      </c>
      <c r="AZ299">
        <f>INDEX('Input EIA SEDS'!$A:$BZ, $A299, COLUMN(AZ299))</f>
        <v/>
      </c>
      <c r="BA299">
        <f>INDEX('Input EIA SEDS'!$A:$BZ, $A299, COLUMN(BA299))</f>
        <v/>
      </c>
      <c r="BB299">
        <f>INDEX('Input EIA SEDS'!$A:$BZ, $A299, COLUMN(BB299))</f>
        <v/>
      </c>
      <c r="BC299">
        <f>INDEX('Input EIA SEDS'!$A:$BZ, $A299, COLUMN(BC299))</f>
        <v/>
      </c>
      <c r="BD299">
        <f>INDEX('Input EIA SEDS'!$A:$BZ, $A299, COLUMN(BD299))</f>
        <v/>
      </c>
      <c r="BE299">
        <f>INDEX('Input EIA SEDS'!$A:$BZ, $A299, COLUMN(BE299))</f>
        <v/>
      </c>
      <c r="BF299">
        <f>INDEX('Input EIA SEDS'!$A:$BZ, $A299, COLUMN(BF299))</f>
        <v/>
      </c>
      <c r="BG299">
        <f>INDEX('Input EIA SEDS'!$A:$BZ, $A299, COLUMN(BG299))</f>
        <v/>
      </c>
      <c r="BH299">
        <f>INDEX('Input EIA SEDS'!$A:$BZ, $A299, COLUMN(BH299))</f>
        <v/>
      </c>
      <c r="BI299">
        <f>INDEX('Input EIA SEDS'!$A:$BZ, $A299, COLUMN(BI299))</f>
        <v/>
      </c>
      <c r="BJ299">
        <f>INDEX('Input EIA SEDS'!$A:$BZ, $A299, COLUMN(BJ299))</f>
        <v/>
      </c>
      <c r="BK299">
        <f>INDEX('Input EIA SEDS'!$A:$BZ, $A299, COLUMN(BK299))</f>
        <v/>
      </c>
      <c r="BL299">
        <f>INDEX('Input EIA SEDS'!$A:$BZ, $A299, COLUMN(BL299))</f>
        <v/>
      </c>
      <c r="BM299">
        <f>INDEX('Input EIA SEDS'!$A:$BZ, $A299, COLUMN(BM299))</f>
        <v/>
      </c>
      <c r="BN299">
        <f>INDEX('Input EIA SEDS'!$A:$BZ, $A299, COLUMN(BN299))</f>
        <v/>
      </c>
      <c r="BO299">
        <f>INDEX('Input EIA SEDS'!$A:$BZ, $A299, COLUMN(BO299))</f>
        <v/>
      </c>
      <c r="BP299">
        <f>INDEX('Input EIA SEDS'!$A:$BZ, $A299, COLUMN(BP299))</f>
        <v/>
      </c>
      <c r="BQ299">
        <f>INDEX('Input EIA SEDS'!$A:$BZ, $A299, COLUMN(BQ299))</f>
        <v/>
      </c>
      <c r="BR299">
        <f>INDEX('Input EIA SEDS'!$A:$BZ, $A299, COLUMN(BR299))</f>
        <v/>
      </c>
      <c r="BS299">
        <f>INDEX('Input EIA SEDS'!$A:$BZ, $A299, COLUMN(BS299))</f>
        <v/>
      </c>
      <c r="BT299">
        <f>INDEX('Input EIA SEDS'!$A:$BZ, $A299, COLUMN(BT299))</f>
        <v/>
      </c>
      <c r="BU299">
        <f>INDEX('Input EIA SEDS'!$A:$BZ, $A299, COLUMN(BU299))</f>
        <v/>
      </c>
      <c r="BV299">
        <f>INDEX('Input EIA SEDS'!$A:$BZ, $A299, COLUMN(BV299))</f>
        <v/>
      </c>
      <c r="BW299">
        <f>INDEX('Input EIA SEDS'!$A:$BZ, $A299, COLUMN(BW299))</f>
        <v/>
      </c>
    </row>
    <row r="300" spans="1:75">
      <c r="A300">
        <f>MATCH($C300,'Input EIA SEDS'!$C:$C,0)</f>
        <v/>
      </c>
      <c r="B300">
        <f>INDEX('Input EIA SEDS'!$A:$BZ, $A300, COLUMN(B300))</f>
        <v/>
      </c>
      <c r="C300" t="s">
        <v>1357</v>
      </c>
      <c r="D300">
        <f>INDEX('Input EIA SEDS'!$A:$BZ, $A300, COLUMN(D300))</f>
        <v/>
      </c>
      <c r="E300">
        <f>INDEX('Input EIA SEDS'!$A:$BZ, $A300, COLUMN(E300))</f>
        <v/>
      </c>
      <c r="F300">
        <f>INDEX('Input EIA SEDS'!$A:$BZ, $A300, COLUMN(F300))</f>
        <v/>
      </c>
      <c r="G300">
        <f>INDEX('Input EIA SEDS'!$A:$BZ, $A300, COLUMN(G300))</f>
        <v/>
      </c>
      <c r="H300">
        <f>INDEX('Input EIA SEDS'!$A:$BZ, $A300, COLUMN(H300))</f>
        <v/>
      </c>
      <c r="I300">
        <f>INDEX('Input EIA SEDS'!$A:$BZ, $A300, COLUMN(I300))</f>
        <v/>
      </c>
      <c r="J300">
        <f>INDEX('Input EIA SEDS'!$A:$BZ, $A300, COLUMN(J300))</f>
        <v/>
      </c>
      <c r="K300">
        <f>INDEX('Input EIA SEDS'!$A:$BZ, $A300, COLUMN(K300))</f>
        <v/>
      </c>
      <c r="L300">
        <f>INDEX('Input EIA SEDS'!$A:$BZ, $A300, COLUMN(L300))</f>
        <v/>
      </c>
      <c r="M300">
        <f>INDEX('Input EIA SEDS'!$A:$BZ, $A300, COLUMN(M300))</f>
        <v/>
      </c>
      <c r="N300">
        <f>INDEX('Input EIA SEDS'!$A:$BZ, $A300, COLUMN(N300))</f>
        <v/>
      </c>
      <c r="O300">
        <f>INDEX('Input EIA SEDS'!$A:$BZ, $A300, COLUMN(O300))</f>
        <v/>
      </c>
      <c r="P300">
        <f>INDEX('Input EIA SEDS'!$A:$BZ, $A300, COLUMN(P300))</f>
        <v/>
      </c>
      <c r="Q300">
        <f>INDEX('Input EIA SEDS'!$A:$BZ, $A300, COLUMN(Q300))</f>
        <v/>
      </c>
      <c r="R300">
        <f>INDEX('Input EIA SEDS'!$A:$BZ, $A300, COLUMN(R300))</f>
        <v/>
      </c>
      <c r="S300">
        <f>INDEX('Input EIA SEDS'!$A:$BZ, $A300, COLUMN(S300))</f>
        <v/>
      </c>
      <c r="T300">
        <f>INDEX('Input EIA SEDS'!$A:$BZ, $A300, COLUMN(T300))</f>
        <v/>
      </c>
      <c r="U300">
        <f>INDEX('Input EIA SEDS'!$A:$BZ, $A300, COLUMN(U300))</f>
        <v/>
      </c>
      <c r="V300">
        <f>INDEX('Input EIA SEDS'!$A:$BZ, $A300, COLUMN(V300))</f>
        <v/>
      </c>
      <c r="W300">
        <f>INDEX('Input EIA SEDS'!$A:$BZ, $A300, COLUMN(W300))</f>
        <v/>
      </c>
      <c r="X300">
        <f>INDEX('Input EIA SEDS'!$A:$BZ, $A300, COLUMN(X300))</f>
        <v/>
      </c>
      <c r="Y300">
        <f>INDEX('Input EIA SEDS'!$A:$BZ, $A300, COLUMN(Y300))</f>
        <v/>
      </c>
      <c r="Z300">
        <f>INDEX('Input EIA SEDS'!$A:$BZ, $A300, COLUMN(Z300))</f>
        <v/>
      </c>
      <c r="AA300">
        <f>INDEX('Input EIA SEDS'!$A:$BZ, $A300, COLUMN(AA300))</f>
        <v/>
      </c>
      <c r="AB300">
        <f>INDEX('Input EIA SEDS'!$A:$BZ, $A300, COLUMN(AB300))</f>
        <v/>
      </c>
      <c r="AC300">
        <f>INDEX('Input EIA SEDS'!$A:$BZ, $A300, COLUMN(AC300))</f>
        <v/>
      </c>
      <c r="AD300">
        <f>INDEX('Input EIA SEDS'!$A:$BZ, $A300, COLUMN(AD300))</f>
        <v/>
      </c>
      <c r="AE300">
        <f>INDEX('Input EIA SEDS'!$A:$BZ, $A300, COLUMN(AE300))</f>
        <v/>
      </c>
      <c r="AF300">
        <f>INDEX('Input EIA SEDS'!$A:$BZ, $A300, COLUMN(AF300))</f>
        <v/>
      </c>
      <c r="AG300">
        <f>INDEX('Input EIA SEDS'!$A:$BZ, $A300, COLUMN(AG300))</f>
        <v/>
      </c>
      <c r="AH300">
        <f>INDEX('Input EIA SEDS'!$A:$BZ, $A300, COLUMN(AH300))</f>
        <v/>
      </c>
      <c r="AI300">
        <f>INDEX('Input EIA SEDS'!$A:$BZ, $A300, COLUMN(AI300))</f>
        <v/>
      </c>
      <c r="AJ300">
        <f>INDEX('Input EIA SEDS'!$A:$BZ, $A300, COLUMN(AJ300))</f>
        <v/>
      </c>
      <c r="AK300">
        <f>INDEX('Input EIA SEDS'!$A:$BZ, $A300, COLUMN(AK300))</f>
        <v/>
      </c>
      <c r="AL300">
        <f>INDEX('Input EIA SEDS'!$A:$BZ, $A300, COLUMN(AL300))</f>
        <v/>
      </c>
      <c r="AM300">
        <f>INDEX('Input EIA SEDS'!$A:$BZ, $A300, COLUMN(AM300))</f>
        <v/>
      </c>
      <c r="AN300">
        <f>INDEX('Input EIA SEDS'!$A:$BZ, $A300, COLUMN(AN300))</f>
        <v/>
      </c>
      <c r="AO300">
        <f>INDEX('Input EIA SEDS'!$A:$BZ, $A300, COLUMN(AO300))</f>
        <v/>
      </c>
      <c r="AP300">
        <f>INDEX('Input EIA SEDS'!$A:$BZ, $A300, COLUMN(AP300))</f>
        <v/>
      </c>
      <c r="AQ300">
        <f>INDEX('Input EIA SEDS'!$A:$BZ, $A300, COLUMN(AQ300))</f>
        <v/>
      </c>
      <c r="AR300">
        <f>INDEX('Input EIA SEDS'!$A:$BZ, $A300, COLUMN(AR300))</f>
        <v/>
      </c>
      <c r="AS300">
        <f>INDEX('Input EIA SEDS'!$A:$BZ, $A300, COLUMN(AS300))</f>
        <v/>
      </c>
      <c r="AT300">
        <f>INDEX('Input EIA SEDS'!$A:$BZ, $A300, COLUMN(AT300))</f>
        <v/>
      </c>
      <c r="AU300">
        <f>INDEX('Input EIA SEDS'!$A:$BZ, $A300, COLUMN(AU300))</f>
        <v/>
      </c>
      <c r="AV300">
        <f>INDEX('Input EIA SEDS'!$A:$BZ, $A300, COLUMN(AV300))</f>
        <v/>
      </c>
      <c r="AW300">
        <f>INDEX('Input EIA SEDS'!$A:$BZ, $A300, COLUMN(AW300))</f>
        <v/>
      </c>
      <c r="AX300">
        <f>INDEX('Input EIA SEDS'!$A:$BZ, $A300, COLUMN(AX300))</f>
        <v/>
      </c>
      <c r="AY300">
        <f>INDEX('Input EIA SEDS'!$A:$BZ, $A300, COLUMN(AY300))</f>
        <v/>
      </c>
      <c r="AZ300">
        <f>INDEX('Input EIA SEDS'!$A:$BZ, $A300, COLUMN(AZ300))</f>
        <v/>
      </c>
      <c r="BA300">
        <f>INDEX('Input EIA SEDS'!$A:$BZ, $A300, COLUMN(BA300))</f>
        <v/>
      </c>
      <c r="BB300">
        <f>INDEX('Input EIA SEDS'!$A:$BZ, $A300, COLUMN(BB300))</f>
        <v/>
      </c>
      <c r="BC300">
        <f>INDEX('Input EIA SEDS'!$A:$BZ, $A300, COLUMN(BC300))</f>
        <v/>
      </c>
      <c r="BD300">
        <f>INDEX('Input EIA SEDS'!$A:$BZ, $A300, COLUMN(BD300))</f>
        <v/>
      </c>
      <c r="BE300">
        <f>INDEX('Input EIA SEDS'!$A:$BZ, $A300, COLUMN(BE300))</f>
        <v/>
      </c>
      <c r="BF300">
        <f>INDEX('Input EIA SEDS'!$A:$BZ, $A300, COLUMN(BF300))</f>
        <v/>
      </c>
      <c r="BG300">
        <f>INDEX('Input EIA SEDS'!$A:$BZ, $A300, COLUMN(BG300))</f>
        <v/>
      </c>
      <c r="BH300">
        <f>INDEX('Input EIA SEDS'!$A:$BZ, $A300, COLUMN(BH300))</f>
        <v/>
      </c>
      <c r="BI300">
        <f>INDEX('Input EIA SEDS'!$A:$BZ, $A300, COLUMN(BI300))</f>
        <v/>
      </c>
      <c r="BJ300">
        <f>INDEX('Input EIA SEDS'!$A:$BZ, $A300, COLUMN(BJ300))</f>
        <v/>
      </c>
      <c r="BK300">
        <f>INDEX('Input EIA SEDS'!$A:$BZ, $A300, COLUMN(BK300))</f>
        <v/>
      </c>
      <c r="BL300">
        <f>INDEX('Input EIA SEDS'!$A:$BZ, $A300, COLUMN(BL300))</f>
        <v/>
      </c>
      <c r="BM300">
        <f>INDEX('Input EIA SEDS'!$A:$BZ, $A300, COLUMN(BM300))</f>
        <v/>
      </c>
      <c r="BN300">
        <f>INDEX('Input EIA SEDS'!$A:$BZ, $A300, COLUMN(BN300))</f>
        <v/>
      </c>
      <c r="BO300">
        <f>INDEX('Input EIA SEDS'!$A:$BZ, $A300, COLUMN(BO300))</f>
        <v/>
      </c>
      <c r="BP300">
        <f>INDEX('Input EIA SEDS'!$A:$BZ, $A300, COLUMN(BP300))</f>
        <v/>
      </c>
      <c r="BQ300">
        <f>INDEX('Input EIA SEDS'!$A:$BZ, $A300, COLUMN(BQ300))</f>
        <v/>
      </c>
      <c r="BR300">
        <f>INDEX('Input EIA SEDS'!$A:$BZ, $A300, COLUMN(BR300))</f>
        <v/>
      </c>
      <c r="BS300">
        <f>INDEX('Input EIA SEDS'!$A:$BZ, $A300, COLUMN(BS300))</f>
        <v/>
      </c>
      <c r="BT300">
        <f>INDEX('Input EIA SEDS'!$A:$BZ, $A300, COLUMN(BT300))</f>
        <v/>
      </c>
      <c r="BU300">
        <f>INDEX('Input EIA SEDS'!$A:$BZ, $A300, COLUMN(BU300))</f>
        <v/>
      </c>
      <c r="BV300">
        <f>INDEX('Input EIA SEDS'!$A:$BZ, $A300, COLUMN(BV300))</f>
        <v/>
      </c>
      <c r="BW300">
        <f>INDEX('Input EIA SEDS'!$A:$BZ, $A300, COLUMN(BW300))</f>
        <v/>
      </c>
    </row>
    <row r="301" spans="1:75">
      <c r="A301">
        <f>MATCH($C301,'Input EIA SEDS'!$C:$C,0)</f>
        <v/>
      </c>
      <c r="B301">
        <f>INDEX('Input EIA SEDS'!$A:$BZ, $A301, COLUMN(B301))</f>
        <v/>
      </c>
      <c r="C301" t="s">
        <v>1360</v>
      </c>
      <c r="D301">
        <f>INDEX('Input EIA SEDS'!$A:$BZ, $A301, COLUMN(D301))</f>
        <v/>
      </c>
      <c r="E301">
        <f>INDEX('Input EIA SEDS'!$A:$BZ, $A301, COLUMN(E301))</f>
        <v/>
      </c>
      <c r="F301">
        <f>INDEX('Input EIA SEDS'!$A:$BZ, $A301, COLUMN(F301))</f>
        <v/>
      </c>
      <c r="G301">
        <f>INDEX('Input EIA SEDS'!$A:$BZ, $A301, COLUMN(G301))</f>
        <v/>
      </c>
      <c r="H301">
        <f>INDEX('Input EIA SEDS'!$A:$BZ, $A301, COLUMN(H301))</f>
        <v/>
      </c>
      <c r="I301">
        <f>INDEX('Input EIA SEDS'!$A:$BZ, $A301, COLUMN(I301))</f>
        <v/>
      </c>
      <c r="J301">
        <f>INDEX('Input EIA SEDS'!$A:$BZ, $A301, COLUMN(J301))</f>
        <v/>
      </c>
      <c r="K301">
        <f>INDEX('Input EIA SEDS'!$A:$BZ, $A301, COLUMN(K301))</f>
        <v/>
      </c>
      <c r="L301">
        <f>INDEX('Input EIA SEDS'!$A:$BZ, $A301, COLUMN(L301))</f>
        <v/>
      </c>
      <c r="M301">
        <f>INDEX('Input EIA SEDS'!$A:$BZ, $A301, COLUMN(M301))</f>
        <v/>
      </c>
      <c r="N301">
        <f>INDEX('Input EIA SEDS'!$A:$BZ, $A301, COLUMN(N301))</f>
        <v/>
      </c>
      <c r="O301">
        <f>INDEX('Input EIA SEDS'!$A:$BZ, $A301, COLUMN(O301))</f>
        <v/>
      </c>
      <c r="P301">
        <f>INDEX('Input EIA SEDS'!$A:$BZ, $A301, COLUMN(P301))</f>
        <v/>
      </c>
      <c r="Q301">
        <f>INDEX('Input EIA SEDS'!$A:$BZ, $A301, COLUMN(Q301))</f>
        <v/>
      </c>
      <c r="R301">
        <f>INDEX('Input EIA SEDS'!$A:$BZ, $A301, COLUMN(R301))</f>
        <v/>
      </c>
      <c r="S301">
        <f>INDEX('Input EIA SEDS'!$A:$BZ, $A301, COLUMN(S301))</f>
        <v/>
      </c>
      <c r="T301">
        <f>INDEX('Input EIA SEDS'!$A:$BZ, $A301, COLUMN(T301))</f>
        <v/>
      </c>
      <c r="U301">
        <f>INDEX('Input EIA SEDS'!$A:$BZ, $A301, COLUMN(U301))</f>
        <v/>
      </c>
      <c r="V301">
        <f>INDEX('Input EIA SEDS'!$A:$BZ, $A301, COLUMN(V301))</f>
        <v/>
      </c>
      <c r="W301">
        <f>INDEX('Input EIA SEDS'!$A:$BZ, $A301, COLUMN(W301))</f>
        <v/>
      </c>
      <c r="X301">
        <f>INDEX('Input EIA SEDS'!$A:$BZ, $A301, COLUMN(X301))</f>
        <v/>
      </c>
      <c r="Y301">
        <f>INDEX('Input EIA SEDS'!$A:$BZ, $A301, COLUMN(Y301))</f>
        <v/>
      </c>
      <c r="Z301">
        <f>INDEX('Input EIA SEDS'!$A:$BZ, $A301, COLUMN(Z301))</f>
        <v/>
      </c>
      <c r="AA301">
        <f>INDEX('Input EIA SEDS'!$A:$BZ, $A301, COLUMN(AA301))</f>
        <v/>
      </c>
      <c r="AB301">
        <f>INDEX('Input EIA SEDS'!$A:$BZ, $A301, COLUMN(AB301))</f>
        <v/>
      </c>
      <c r="AC301">
        <f>INDEX('Input EIA SEDS'!$A:$BZ, $A301, COLUMN(AC301))</f>
        <v/>
      </c>
      <c r="AD301">
        <f>INDEX('Input EIA SEDS'!$A:$BZ, $A301, COLUMN(AD301))</f>
        <v/>
      </c>
      <c r="AE301">
        <f>INDEX('Input EIA SEDS'!$A:$BZ, $A301, COLUMN(AE301))</f>
        <v/>
      </c>
      <c r="AF301">
        <f>INDEX('Input EIA SEDS'!$A:$BZ, $A301, COLUMN(AF301))</f>
        <v/>
      </c>
      <c r="AG301">
        <f>INDEX('Input EIA SEDS'!$A:$BZ, $A301, COLUMN(AG301))</f>
        <v/>
      </c>
      <c r="AH301">
        <f>INDEX('Input EIA SEDS'!$A:$BZ, $A301, COLUMN(AH301))</f>
        <v/>
      </c>
      <c r="AI301">
        <f>INDEX('Input EIA SEDS'!$A:$BZ, $A301, COLUMN(AI301))</f>
        <v/>
      </c>
      <c r="AJ301">
        <f>INDEX('Input EIA SEDS'!$A:$BZ, $A301, COLUMN(AJ301))</f>
        <v/>
      </c>
      <c r="AK301">
        <f>INDEX('Input EIA SEDS'!$A:$BZ, $A301, COLUMN(AK301))</f>
        <v/>
      </c>
      <c r="AL301">
        <f>INDEX('Input EIA SEDS'!$A:$BZ, $A301, COLUMN(AL301))</f>
        <v/>
      </c>
      <c r="AM301">
        <f>INDEX('Input EIA SEDS'!$A:$BZ, $A301, COLUMN(AM301))</f>
        <v/>
      </c>
      <c r="AN301">
        <f>INDEX('Input EIA SEDS'!$A:$BZ, $A301, COLUMN(AN301))</f>
        <v/>
      </c>
      <c r="AO301">
        <f>INDEX('Input EIA SEDS'!$A:$BZ, $A301, COLUMN(AO301))</f>
        <v/>
      </c>
      <c r="AP301">
        <f>INDEX('Input EIA SEDS'!$A:$BZ, $A301, COLUMN(AP301))</f>
        <v/>
      </c>
      <c r="AQ301">
        <f>INDEX('Input EIA SEDS'!$A:$BZ, $A301, COLUMN(AQ301))</f>
        <v/>
      </c>
      <c r="AR301">
        <f>INDEX('Input EIA SEDS'!$A:$BZ, $A301, COLUMN(AR301))</f>
        <v/>
      </c>
      <c r="AS301">
        <f>INDEX('Input EIA SEDS'!$A:$BZ, $A301, COLUMN(AS301))</f>
        <v/>
      </c>
      <c r="AT301">
        <f>INDEX('Input EIA SEDS'!$A:$BZ, $A301, COLUMN(AT301))</f>
        <v/>
      </c>
      <c r="AU301">
        <f>INDEX('Input EIA SEDS'!$A:$BZ, $A301, COLUMN(AU301))</f>
        <v/>
      </c>
      <c r="AV301">
        <f>INDEX('Input EIA SEDS'!$A:$BZ, $A301, COLUMN(AV301))</f>
        <v/>
      </c>
      <c r="AW301">
        <f>INDEX('Input EIA SEDS'!$A:$BZ, $A301, COLUMN(AW301))</f>
        <v/>
      </c>
      <c r="AX301">
        <f>INDEX('Input EIA SEDS'!$A:$BZ, $A301, COLUMN(AX301))</f>
        <v/>
      </c>
      <c r="AY301">
        <f>INDEX('Input EIA SEDS'!$A:$BZ, $A301, COLUMN(AY301))</f>
        <v/>
      </c>
      <c r="AZ301">
        <f>INDEX('Input EIA SEDS'!$A:$BZ, $A301, COLUMN(AZ301))</f>
        <v/>
      </c>
      <c r="BA301">
        <f>INDEX('Input EIA SEDS'!$A:$BZ, $A301, COLUMN(BA301))</f>
        <v/>
      </c>
      <c r="BB301">
        <f>INDEX('Input EIA SEDS'!$A:$BZ, $A301, COLUMN(BB301))</f>
        <v/>
      </c>
      <c r="BC301">
        <f>INDEX('Input EIA SEDS'!$A:$BZ, $A301, COLUMN(BC301))</f>
        <v/>
      </c>
      <c r="BD301">
        <f>INDEX('Input EIA SEDS'!$A:$BZ, $A301, COLUMN(BD301))</f>
        <v/>
      </c>
      <c r="BE301">
        <f>INDEX('Input EIA SEDS'!$A:$BZ, $A301, COLUMN(BE301))</f>
        <v/>
      </c>
      <c r="BF301">
        <f>INDEX('Input EIA SEDS'!$A:$BZ, $A301, COLUMN(BF301))</f>
        <v/>
      </c>
      <c r="BG301">
        <f>INDEX('Input EIA SEDS'!$A:$BZ, $A301, COLUMN(BG301))</f>
        <v/>
      </c>
      <c r="BH301">
        <f>INDEX('Input EIA SEDS'!$A:$BZ, $A301, COLUMN(BH301))</f>
        <v/>
      </c>
      <c r="BI301">
        <f>INDEX('Input EIA SEDS'!$A:$BZ, $A301, COLUMN(BI301))</f>
        <v/>
      </c>
      <c r="BJ301">
        <f>INDEX('Input EIA SEDS'!$A:$BZ, $A301, COLUMN(BJ301))</f>
        <v/>
      </c>
      <c r="BK301">
        <f>INDEX('Input EIA SEDS'!$A:$BZ, $A301, COLUMN(BK301))</f>
        <v/>
      </c>
      <c r="BL301">
        <f>INDEX('Input EIA SEDS'!$A:$BZ, $A301, COLUMN(BL301))</f>
        <v/>
      </c>
      <c r="BM301">
        <f>INDEX('Input EIA SEDS'!$A:$BZ, $A301, COLUMN(BM301))</f>
        <v/>
      </c>
      <c r="BN301">
        <f>INDEX('Input EIA SEDS'!$A:$BZ, $A301, COLUMN(BN301))</f>
        <v/>
      </c>
      <c r="BO301">
        <f>INDEX('Input EIA SEDS'!$A:$BZ, $A301, COLUMN(BO301))</f>
        <v/>
      </c>
      <c r="BP301">
        <f>INDEX('Input EIA SEDS'!$A:$BZ, $A301, COLUMN(BP301))</f>
        <v/>
      </c>
      <c r="BQ301">
        <f>INDEX('Input EIA SEDS'!$A:$BZ, $A301, COLUMN(BQ301))</f>
        <v/>
      </c>
      <c r="BR301">
        <f>INDEX('Input EIA SEDS'!$A:$BZ, $A301, COLUMN(BR301))</f>
        <v/>
      </c>
      <c r="BS301">
        <f>INDEX('Input EIA SEDS'!$A:$BZ, $A301, COLUMN(BS301))</f>
        <v/>
      </c>
      <c r="BT301">
        <f>INDEX('Input EIA SEDS'!$A:$BZ, $A301, COLUMN(BT301))</f>
        <v/>
      </c>
      <c r="BU301">
        <f>INDEX('Input EIA SEDS'!$A:$BZ, $A301, COLUMN(BU301))</f>
        <v/>
      </c>
      <c r="BV301">
        <f>INDEX('Input EIA SEDS'!$A:$BZ, $A301, COLUMN(BV301))</f>
        <v/>
      </c>
      <c r="BW301">
        <f>INDEX('Input EIA SEDS'!$A:$BZ, $A301, COLUMN(BW301))</f>
        <v/>
      </c>
    </row>
    <row r="302" spans="1:75">
      <c r="A302">
        <f>MATCH($C302,'Input EIA SEDS'!$C:$C,0)</f>
        <v/>
      </c>
      <c r="B302">
        <f>INDEX('Input EIA SEDS'!$A:$BZ, $A302, COLUMN(B302))</f>
        <v/>
      </c>
      <c r="C302" t="s">
        <v>1368</v>
      </c>
      <c r="D302">
        <f>INDEX('Input EIA SEDS'!$A:$BZ, $A302, COLUMN(D302))</f>
        <v/>
      </c>
      <c r="E302">
        <f>INDEX('Input EIA SEDS'!$A:$BZ, $A302, COLUMN(E302))</f>
        <v/>
      </c>
      <c r="F302">
        <f>INDEX('Input EIA SEDS'!$A:$BZ, $A302, COLUMN(F302))</f>
        <v/>
      </c>
      <c r="G302">
        <f>INDEX('Input EIA SEDS'!$A:$BZ, $A302, COLUMN(G302))</f>
        <v/>
      </c>
      <c r="H302">
        <f>INDEX('Input EIA SEDS'!$A:$BZ, $A302, COLUMN(H302))</f>
        <v/>
      </c>
      <c r="I302">
        <f>INDEX('Input EIA SEDS'!$A:$BZ, $A302, COLUMN(I302))</f>
        <v/>
      </c>
      <c r="J302">
        <f>INDEX('Input EIA SEDS'!$A:$BZ, $A302, COLUMN(J302))</f>
        <v/>
      </c>
      <c r="K302">
        <f>INDEX('Input EIA SEDS'!$A:$BZ, $A302, COLUMN(K302))</f>
        <v/>
      </c>
      <c r="L302">
        <f>INDEX('Input EIA SEDS'!$A:$BZ, $A302, COLUMN(L302))</f>
        <v/>
      </c>
      <c r="M302">
        <f>INDEX('Input EIA SEDS'!$A:$BZ, $A302, COLUMN(M302))</f>
        <v/>
      </c>
      <c r="N302">
        <f>INDEX('Input EIA SEDS'!$A:$BZ, $A302, COLUMN(N302))</f>
        <v/>
      </c>
      <c r="O302">
        <f>INDEX('Input EIA SEDS'!$A:$BZ, $A302, COLUMN(O302))</f>
        <v/>
      </c>
      <c r="P302">
        <f>INDEX('Input EIA SEDS'!$A:$BZ, $A302, COLUMN(P302))</f>
        <v/>
      </c>
      <c r="Q302">
        <f>INDEX('Input EIA SEDS'!$A:$BZ, $A302, COLUMN(Q302))</f>
        <v/>
      </c>
      <c r="R302">
        <f>INDEX('Input EIA SEDS'!$A:$BZ, $A302, COLUMN(R302))</f>
        <v/>
      </c>
      <c r="S302">
        <f>INDEX('Input EIA SEDS'!$A:$BZ, $A302, COLUMN(S302))</f>
        <v/>
      </c>
      <c r="T302">
        <f>INDEX('Input EIA SEDS'!$A:$BZ, $A302, COLUMN(T302))</f>
        <v/>
      </c>
      <c r="U302">
        <f>INDEX('Input EIA SEDS'!$A:$BZ, $A302, COLUMN(U302))</f>
        <v/>
      </c>
      <c r="V302">
        <f>INDEX('Input EIA SEDS'!$A:$BZ, $A302, COLUMN(V302))</f>
        <v/>
      </c>
      <c r="W302">
        <f>INDEX('Input EIA SEDS'!$A:$BZ, $A302, COLUMN(W302))</f>
        <v/>
      </c>
      <c r="X302">
        <f>INDEX('Input EIA SEDS'!$A:$BZ, $A302, COLUMN(X302))</f>
        <v/>
      </c>
      <c r="Y302">
        <f>INDEX('Input EIA SEDS'!$A:$BZ, $A302, COLUMN(Y302))</f>
        <v/>
      </c>
      <c r="Z302">
        <f>INDEX('Input EIA SEDS'!$A:$BZ, $A302, COLUMN(Z302))</f>
        <v/>
      </c>
      <c r="AA302">
        <f>INDEX('Input EIA SEDS'!$A:$BZ, $A302, COLUMN(AA302))</f>
        <v/>
      </c>
      <c r="AB302">
        <f>INDEX('Input EIA SEDS'!$A:$BZ, $A302, COLUMN(AB302))</f>
        <v/>
      </c>
      <c r="AC302">
        <f>INDEX('Input EIA SEDS'!$A:$BZ, $A302, COLUMN(AC302))</f>
        <v/>
      </c>
      <c r="AD302">
        <f>INDEX('Input EIA SEDS'!$A:$BZ, $A302, COLUMN(AD302))</f>
        <v/>
      </c>
      <c r="AE302">
        <f>INDEX('Input EIA SEDS'!$A:$BZ, $A302, COLUMN(AE302))</f>
        <v/>
      </c>
      <c r="AF302">
        <f>INDEX('Input EIA SEDS'!$A:$BZ, $A302, COLUMN(AF302))</f>
        <v/>
      </c>
      <c r="AG302">
        <f>INDEX('Input EIA SEDS'!$A:$BZ, $A302, COLUMN(AG302))</f>
        <v/>
      </c>
      <c r="AH302">
        <f>INDEX('Input EIA SEDS'!$A:$BZ, $A302, COLUMN(AH302))</f>
        <v/>
      </c>
      <c r="AI302">
        <f>INDEX('Input EIA SEDS'!$A:$BZ, $A302, COLUMN(AI302))</f>
        <v/>
      </c>
      <c r="AJ302">
        <f>INDEX('Input EIA SEDS'!$A:$BZ, $A302, COLUMN(AJ302))</f>
        <v/>
      </c>
      <c r="AK302">
        <f>INDEX('Input EIA SEDS'!$A:$BZ, $A302, COLUMN(AK302))</f>
        <v/>
      </c>
      <c r="AL302">
        <f>INDEX('Input EIA SEDS'!$A:$BZ, $A302, COLUMN(AL302))</f>
        <v/>
      </c>
      <c r="AM302">
        <f>INDEX('Input EIA SEDS'!$A:$BZ, $A302, COLUMN(AM302))</f>
        <v/>
      </c>
      <c r="AN302">
        <f>INDEX('Input EIA SEDS'!$A:$BZ, $A302, COLUMN(AN302))</f>
        <v/>
      </c>
      <c r="AO302">
        <f>INDEX('Input EIA SEDS'!$A:$BZ, $A302, COLUMN(AO302))</f>
        <v/>
      </c>
      <c r="AP302">
        <f>INDEX('Input EIA SEDS'!$A:$BZ, $A302, COLUMN(AP302))</f>
        <v/>
      </c>
      <c r="AQ302">
        <f>INDEX('Input EIA SEDS'!$A:$BZ, $A302, COLUMN(AQ302))</f>
        <v/>
      </c>
      <c r="AR302">
        <f>INDEX('Input EIA SEDS'!$A:$BZ, $A302, COLUMN(AR302))</f>
        <v/>
      </c>
      <c r="AS302">
        <f>INDEX('Input EIA SEDS'!$A:$BZ, $A302, COLUMN(AS302))</f>
        <v/>
      </c>
      <c r="AT302">
        <f>INDEX('Input EIA SEDS'!$A:$BZ, $A302, COLUMN(AT302))</f>
        <v/>
      </c>
      <c r="AU302">
        <f>INDEX('Input EIA SEDS'!$A:$BZ, $A302, COLUMN(AU302))</f>
        <v/>
      </c>
      <c r="AV302">
        <f>INDEX('Input EIA SEDS'!$A:$BZ, $A302, COLUMN(AV302))</f>
        <v/>
      </c>
      <c r="AW302">
        <f>INDEX('Input EIA SEDS'!$A:$BZ, $A302, COLUMN(AW302))</f>
        <v/>
      </c>
      <c r="AX302">
        <f>INDEX('Input EIA SEDS'!$A:$BZ, $A302, COLUMN(AX302))</f>
        <v/>
      </c>
      <c r="AY302">
        <f>INDEX('Input EIA SEDS'!$A:$BZ, $A302, COLUMN(AY302))</f>
        <v/>
      </c>
      <c r="AZ302">
        <f>INDEX('Input EIA SEDS'!$A:$BZ, $A302, COLUMN(AZ302))</f>
        <v/>
      </c>
      <c r="BA302">
        <f>INDEX('Input EIA SEDS'!$A:$BZ, $A302, COLUMN(BA302))</f>
        <v/>
      </c>
      <c r="BB302">
        <f>INDEX('Input EIA SEDS'!$A:$BZ, $A302, COLUMN(BB302))</f>
        <v/>
      </c>
      <c r="BC302">
        <f>INDEX('Input EIA SEDS'!$A:$BZ, $A302, COLUMN(BC302))</f>
        <v/>
      </c>
      <c r="BD302">
        <f>INDEX('Input EIA SEDS'!$A:$BZ, $A302, COLUMN(BD302))</f>
        <v/>
      </c>
      <c r="BE302">
        <f>INDEX('Input EIA SEDS'!$A:$BZ, $A302, COLUMN(BE302))</f>
        <v/>
      </c>
      <c r="BF302">
        <f>INDEX('Input EIA SEDS'!$A:$BZ, $A302, COLUMN(BF302))</f>
        <v/>
      </c>
      <c r="BG302">
        <f>INDEX('Input EIA SEDS'!$A:$BZ, $A302, COLUMN(BG302))</f>
        <v/>
      </c>
      <c r="BH302">
        <f>INDEX('Input EIA SEDS'!$A:$BZ, $A302, COLUMN(BH302))</f>
        <v/>
      </c>
      <c r="BI302">
        <f>INDEX('Input EIA SEDS'!$A:$BZ, $A302, COLUMN(BI302))</f>
        <v/>
      </c>
      <c r="BJ302">
        <f>INDEX('Input EIA SEDS'!$A:$BZ, $A302, COLUMN(BJ302))</f>
        <v/>
      </c>
      <c r="BK302">
        <f>INDEX('Input EIA SEDS'!$A:$BZ, $A302, COLUMN(BK302))</f>
        <v/>
      </c>
      <c r="BL302">
        <f>INDEX('Input EIA SEDS'!$A:$BZ, $A302, COLUMN(BL302))</f>
        <v/>
      </c>
      <c r="BM302">
        <f>INDEX('Input EIA SEDS'!$A:$BZ, $A302, COLUMN(BM302))</f>
        <v/>
      </c>
      <c r="BN302">
        <f>INDEX('Input EIA SEDS'!$A:$BZ, $A302, COLUMN(BN302))</f>
        <v/>
      </c>
      <c r="BO302">
        <f>INDEX('Input EIA SEDS'!$A:$BZ, $A302, COLUMN(BO302))</f>
        <v/>
      </c>
      <c r="BP302">
        <f>INDEX('Input EIA SEDS'!$A:$BZ, $A302, COLUMN(BP302))</f>
        <v/>
      </c>
      <c r="BQ302">
        <f>INDEX('Input EIA SEDS'!$A:$BZ, $A302, COLUMN(BQ302))</f>
        <v/>
      </c>
      <c r="BR302">
        <f>INDEX('Input EIA SEDS'!$A:$BZ, $A302, COLUMN(BR302))</f>
        <v/>
      </c>
      <c r="BS302">
        <f>INDEX('Input EIA SEDS'!$A:$BZ, $A302, COLUMN(BS302))</f>
        <v/>
      </c>
      <c r="BT302">
        <f>INDEX('Input EIA SEDS'!$A:$BZ, $A302, COLUMN(BT302))</f>
        <v/>
      </c>
      <c r="BU302">
        <f>INDEX('Input EIA SEDS'!$A:$BZ, $A302, COLUMN(BU302))</f>
        <v/>
      </c>
      <c r="BV302">
        <f>INDEX('Input EIA SEDS'!$A:$BZ, $A302, COLUMN(BV302))</f>
        <v/>
      </c>
      <c r="BW302">
        <f>INDEX('Input EIA SEDS'!$A:$BZ, $A302, COLUMN(BW302))</f>
        <v/>
      </c>
    </row>
    <row r="303" spans="1:75">
      <c r="A303">
        <f>MATCH($C303,'Input EIA SEDS'!$C:$C,0)</f>
        <v/>
      </c>
      <c r="B303">
        <f>INDEX('Input EIA SEDS'!$A:$BZ, $A303, COLUMN(B303))</f>
        <v/>
      </c>
      <c r="C303" t="s">
        <v>1370</v>
      </c>
      <c r="D303">
        <f>INDEX('Input EIA SEDS'!$A:$BZ, $A303, COLUMN(D303))</f>
        <v/>
      </c>
      <c r="E303">
        <f>INDEX('Input EIA SEDS'!$A:$BZ, $A303, COLUMN(E303))</f>
        <v/>
      </c>
      <c r="F303">
        <f>INDEX('Input EIA SEDS'!$A:$BZ, $A303, COLUMN(F303))</f>
        <v/>
      </c>
      <c r="G303">
        <f>INDEX('Input EIA SEDS'!$A:$BZ, $A303, COLUMN(G303))</f>
        <v/>
      </c>
      <c r="H303">
        <f>INDEX('Input EIA SEDS'!$A:$BZ, $A303, COLUMN(H303))</f>
        <v/>
      </c>
      <c r="I303">
        <f>INDEX('Input EIA SEDS'!$A:$BZ, $A303, COLUMN(I303))</f>
        <v/>
      </c>
      <c r="J303">
        <f>INDEX('Input EIA SEDS'!$A:$BZ, $A303, COLUMN(J303))</f>
        <v/>
      </c>
      <c r="K303">
        <f>INDEX('Input EIA SEDS'!$A:$BZ, $A303, COLUMN(K303))</f>
        <v/>
      </c>
      <c r="L303">
        <f>INDEX('Input EIA SEDS'!$A:$BZ, $A303, COLUMN(L303))</f>
        <v/>
      </c>
      <c r="M303">
        <f>INDEX('Input EIA SEDS'!$A:$BZ, $A303, COLUMN(M303))</f>
        <v/>
      </c>
      <c r="N303">
        <f>INDEX('Input EIA SEDS'!$A:$BZ, $A303, COLUMN(N303))</f>
        <v/>
      </c>
      <c r="O303">
        <f>INDEX('Input EIA SEDS'!$A:$BZ, $A303, COLUMN(O303))</f>
        <v/>
      </c>
      <c r="P303">
        <f>INDEX('Input EIA SEDS'!$A:$BZ, $A303, COLUMN(P303))</f>
        <v/>
      </c>
      <c r="Q303">
        <f>INDEX('Input EIA SEDS'!$A:$BZ, $A303, COLUMN(Q303))</f>
        <v/>
      </c>
      <c r="R303">
        <f>INDEX('Input EIA SEDS'!$A:$BZ, $A303, COLUMN(R303))</f>
        <v/>
      </c>
      <c r="S303">
        <f>INDEX('Input EIA SEDS'!$A:$BZ, $A303, COLUMN(S303))</f>
        <v/>
      </c>
      <c r="T303">
        <f>INDEX('Input EIA SEDS'!$A:$BZ, $A303, COLUMN(T303))</f>
        <v/>
      </c>
      <c r="U303">
        <f>INDEX('Input EIA SEDS'!$A:$BZ, $A303, COLUMN(U303))</f>
        <v/>
      </c>
      <c r="V303">
        <f>INDEX('Input EIA SEDS'!$A:$BZ, $A303, COLUMN(V303))</f>
        <v/>
      </c>
      <c r="W303">
        <f>INDEX('Input EIA SEDS'!$A:$BZ, $A303, COLUMN(W303))</f>
        <v/>
      </c>
      <c r="X303">
        <f>INDEX('Input EIA SEDS'!$A:$BZ, $A303, COLUMN(X303))</f>
        <v/>
      </c>
      <c r="Y303">
        <f>INDEX('Input EIA SEDS'!$A:$BZ, $A303, COLUMN(Y303))</f>
        <v/>
      </c>
      <c r="Z303">
        <f>INDEX('Input EIA SEDS'!$A:$BZ, $A303, COLUMN(Z303))</f>
        <v/>
      </c>
      <c r="AA303">
        <f>INDEX('Input EIA SEDS'!$A:$BZ, $A303, COLUMN(AA303))</f>
        <v/>
      </c>
      <c r="AB303">
        <f>INDEX('Input EIA SEDS'!$A:$BZ, $A303, COLUMN(AB303))</f>
        <v/>
      </c>
      <c r="AC303">
        <f>INDEX('Input EIA SEDS'!$A:$BZ, $A303, COLUMN(AC303))</f>
        <v/>
      </c>
      <c r="AD303">
        <f>INDEX('Input EIA SEDS'!$A:$BZ, $A303, COLUMN(AD303))</f>
        <v/>
      </c>
      <c r="AE303">
        <f>INDEX('Input EIA SEDS'!$A:$BZ, $A303, COLUMN(AE303))</f>
        <v/>
      </c>
      <c r="AF303">
        <f>INDEX('Input EIA SEDS'!$A:$BZ, $A303, COLUMN(AF303))</f>
        <v/>
      </c>
      <c r="AG303">
        <f>INDEX('Input EIA SEDS'!$A:$BZ, $A303, COLUMN(AG303))</f>
        <v/>
      </c>
      <c r="AH303">
        <f>INDEX('Input EIA SEDS'!$A:$BZ, $A303, COLUMN(AH303))</f>
        <v/>
      </c>
      <c r="AI303">
        <f>INDEX('Input EIA SEDS'!$A:$BZ, $A303, COLUMN(AI303))</f>
        <v/>
      </c>
      <c r="AJ303">
        <f>INDEX('Input EIA SEDS'!$A:$BZ, $A303, COLUMN(AJ303))</f>
        <v/>
      </c>
      <c r="AK303">
        <f>INDEX('Input EIA SEDS'!$A:$BZ, $A303, COLUMN(AK303))</f>
        <v/>
      </c>
      <c r="AL303">
        <f>INDEX('Input EIA SEDS'!$A:$BZ, $A303, COLUMN(AL303))</f>
        <v/>
      </c>
      <c r="AM303">
        <f>INDEX('Input EIA SEDS'!$A:$BZ, $A303, COLUMN(AM303))</f>
        <v/>
      </c>
      <c r="AN303">
        <f>INDEX('Input EIA SEDS'!$A:$BZ, $A303, COLUMN(AN303))</f>
        <v/>
      </c>
      <c r="AO303">
        <f>INDEX('Input EIA SEDS'!$A:$BZ, $A303, COLUMN(AO303))</f>
        <v/>
      </c>
      <c r="AP303">
        <f>INDEX('Input EIA SEDS'!$A:$BZ, $A303, COLUMN(AP303))</f>
        <v/>
      </c>
      <c r="AQ303">
        <f>INDEX('Input EIA SEDS'!$A:$BZ, $A303, COLUMN(AQ303))</f>
        <v/>
      </c>
      <c r="AR303">
        <f>INDEX('Input EIA SEDS'!$A:$BZ, $A303, COLUMN(AR303))</f>
        <v/>
      </c>
      <c r="AS303">
        <f>INDEX('Input EIA SEDS'!$A:$BZ, $A303, COLUMN(AS303))</f>
        <v/>
      </c>
      <c r="AT303">
        <f>INDEX('Input EIA SEDS'!$A:$BZ, $A303, COLUMN(AT303))</f>
        <v/>
      </c>
      <c r="AU303">
        <f>INDEX('Input EIA SEDS'!$A:$BZ, $A303, COLUMN(AU303))</f>
        <v/>
      </c>
      <c r="AV303">
        <f>INDEX('Input EIA SEDS'!$A:$BZ, $A303, COLUMN(AV303))</f>
        <v/>
      </c>
      <c r="AW303">
        <f>INDEX('Input EIA SEDS'!$A:$BZ, $A303, COLUMN(AW303))</f>
        <v/>
      </c>
      <c r="AX303">
        <f>INDEX('Input EIA SEDS'!$A:$BZ, $A303, COLUMN(AX303))</f>
        <v/>
      </c>
      <c r="AY303">
        <f>INDEX('Input EIA SEDS'!$A:$BZ, $A303, COLUMN(AY303))</f>
        <v/>
      </c>
      <c r="AZ303">
        <f>INDEX('Input EIA SEDS'!$A:$BZ, $A303, COLUMN(AZ303))</f>
        <v/>
      </c>
      <c r="BA303">
        <f>INDEX('Input EIA SEDS'!$A:$BZ, $A303, COLUMN(BA303))</f>
        <v/>
      </c>
      <c r="BB303">
        <f>INDEX('Input EIA SEDS'!$A:$BZ, $A303, COLUMN(BB303))</f>
        <v/>
      </c>
      <c r="BC303">
        <f>INDEX('Input EIA SEDS'!$A:$BZ, $A303, COLUMN(BC303))</f>
        <v/>
      </c>
      <c r="BD303">
        <f>INDEX('Input EIA SEDS'!$A:$BZ, $A303, COLUMN(BD303))</f>
        <v/>
      </c>
      <c r="BE303">
        <f>INDEX('Input EIA SEDS'!$A:$BZ, $A303, COLUMN(BE303))</f>
        <v/>
      </c>
      <c r="BF303">
        <f>INDEX('Input EIA SEDS'!$A:$BZ, $A303, COLUMN(BF303))</f>
        <v/>
      </c>
      <c r="BG303">
        <f>INDEX('Input EIA SEDS'!$A:$BZ, $A303, COLUMN(BG303))</f>
        <v/>
      </c>
      <c r="BH303">
        <f>INDEX('Input EIA SEDS'!$A:$BZ, $A303, COLUMN(BH303))</f>
        <v/>
      </c>
      <c r="BI303">
        <f>INDEX('Input EIA SEDS'!$A:$BZ, $A303, COLUMN(BI303))</f>
        <v/>
      </c>
      <c r="BJ303">
        <f>INDEX('Input EIA SEDS'!$A:$BZ, $A303, COLUMN(BJ303))</f>
        <v/>
      </c>
      <c r="BK303">
        <f>INDEX('Input EIA SEDS'!$A:$BZ, $A303, COLUMN(BK303))</f>
        <v/>
      </c>
      <c r="BL303">
        <f>INDEX('Input EIA SEDS'!$A:$BZ, $A303, COLUMN(BL303))</f>
        <v/>
      </c>
      <c r="BM303">
        <f>INDEX('Input EIA SEDS'!$A:$BZ, $A303, COLUMN(BM303))</f>
        <v/>
      </c>
      <c r="BN303">
        <f>INDEX('Input EIA SEDS'!$A:$BZ, $A303, COLUMN(BN303))</f>
        <v/>
      </c>
      <c r="BO303">
        <f>INDEX('Input EIA SEDS'!$A:$BZ, $A303, COLUMN(BO303))</f>
        <v/>
      </c>
      <c r="BP303">
        <f>INDEX('Input EIA SEDS'!$A:$BZ, $A303, COLUMN(BP303))</f>
        <v/>
      </c>
      <c r="BQ303">
        <f>INDEX('Input EIA SEDS'!$A:$BZ, $A303, COLUMN(BQ303))</f>
        <v/>
      </c>
      <c r="BR303">
        <f>INDEX('Input EIA SEDS'!$A:$BZ, $A303, COLUMN(BR303))</f>
        <v/>
      </c>
      <c r="BS303">
        <f>INDEX('Input EIA SEDS'!$A:$BZ, $A303, COLUMN(BS303))</f>
        <v/>
      </c>
      <c r="BT303">
        <f>INDEX('Input EIA SEDS'!$A:$BZ, $A303, COLUMN(BT303))</f>
        <v/>
      </c>
      <c r="BU303">
        <f>INDEX('Input EIA SEDS'!$A:$BZ, $A303, COLUMN(BU303))</f>
        <v/>
      </c>
      <c r="BV303">
        <f>INDEX('Input EIA SEDS'!$A:$BZ, $A303, COLUMN(BV303))</f>
        <v/>
      </c>
      <c r="BW303">
        <f>INDEX('Input EIA SEDS'!$A:$BZ, $A303, COLUMN(BW303))</f>
        <v/>
      </c>
    </row>
    <row r="304" spans="1:75">
      <c r="A304">
        <f>MATCH($C304,'Input EIA SEDS'!$C:$C,0)</f>
        <v/>
      </c>
      <c r="B304">
        <f>INDEX('Input EIA SEDS'!$A:$BZ, $A304, COLUMN(B304))</f>
        <v/>
      </c>
      <c r="C304" t="s">
        <v>1376</v>
      </c>
      <c r="D304">
        <f>INDEX('Input EIA SEDS'!$A:$BZ, $A304, COLUMN(D304))</f>
        <v/>
      </c>
      <c r="E304">
        <f>INDEX('Input EIA SEDS'!$A:$BZ, $A304, COLUMN(E304))</f>
        <v/>
      </c>
      <c r="F304">
        <f>INDEX('Input EIA SEDS'!$A:$BZ, $A304, COLUMN(F304))</f>
        <v/>
      </c>
      <c r="G304">
        <f>INDEX('Input EIA SEDS'!$A:$BZ, $A304, COLUMN(G304))</f>
        <v/>
      </c>
      <c r="H304">
        <f>INDEX('Input EIA SEDS'!$A:$BZ, $A304, COLUMN(H304))</f>
        <v/>
      </c>
      <c r="I304">
        <f>INDEX('Input EIA SEDS'!$A:$BZ, $A304, COLUMN(I304))</f>
        <v/>
      </c>
      <c r="J304">
        <f>INDEX('Input EIA SEDS'!$A:$BZ, $A304, COLUMN(J304))</f>
        <v/>
      </c>
      <c r="K304">
        <f>INDEX('Input EIA SEDS'!$A:$BZ, $A304, COLUMN(K304))</f>
        <v/>
      </c>
      <c r="L304">
        <f>INDEX('Input EIA SEDS'!$A:$BZ, $A304, COLUMN(L304))</f>
        <v/>
      </c>
      <c r="M304">
        <f>INDEX('Input EIA SEDS'!$A:$BZ, $A304, COLUMN(M304))</f>
        <v/>
      </c>
      <c r="N304">
        <f>INDEX('Input EIA SEDS'!$A:$BZ, $A304, COLUMN(N304))</f>
        <v/>
      </c>
      <c r="O304">
        <f>INDEX('Input EIA SEDS'!$A:$BZ, $A304, COLUMN(O304))</f>
        <v/>
      </c>
      <c r="P304">
        <f>INDEX('Input EIA SEDS'!$A:$BZ, $A304, COLUMN(P304))</f>
        <v/>
      </c>
      <c r="Q304">
        <f>INDEX('Input EIA SEDS'!$A:$BZ, $A304, COLUMN(Q304))</f>
        <v/>
      </c>
      <c r="R304">
        <f>INDEX('Input EIA SEDS'!$A:$BZ, $A304, COLUMN(R304))</f>
        <v/>
      </c>
      <c r="S304">
        <f>INDEX('Input EIA SEDS'!$A:$BZ, $A304, COLUMN(S304))</f>
        <v/>
      </c>
      <c r="T304">
        <f>INDEX('Input EIA SEDS'!$A:$BZ, $A304, COLUMN(T304))</f>
        <v/>
      </c>
      <c r="U304">
        <f>INDEX('Input EIA SEDS'!$A:$BZ, $A304, COLUMN(U304))</f>
        <v/>
      </c>
      <c r="V304">
        <f>INDEX('Input EIA SEDS'!$A:$BZ, $A304, COLUMN(V304))</f>
        <v/>
      </c>
      <c r="W304">
        <f>INDEX('Input EIA SEDS'!$A:$BZ, $A304, COLUMN(W304))</f>
        <v/>
      </c>
      <c r="X304">
        <f>INDEX('Input EIA SEDS'!$A:$BZ, $A304, COLUMN(X304))</f>
        <v/>
      </c>
      <c r="Y304">
        <f>INDEX('Input EIA SEDS'!$A:$BZ, $A304, COLUMN(Y304))</f>
        <v/>
      </c>
      <c r="Z304">
        <f>INDEX('Input EIA SEDS'!$A:$BZ, $A304, COLUMN(Z304))</f>
        <v/>
      </c>
      <c r="AA304">
        <f>INDEX('Input EIA SEDS'!$A:$BZ, $A304, COLUMN(AA304))</f>
        <v/>
      </c>
      <c r="AB304">
        <f>INDEX('Input EIA SEDS'!$A:$BZ, $A304, COLUMN(AB304))</f>
        <v/>
      </c>
      <c r="AC304">
        <f>INDEX('Input EIA SEDS'!$A:$BZ, $A304, COLUMN(AC304))</f>
        <v/>
      </c>
      <c r="AD304">
        <f>INDEX('Input EIA SEDS'!$A:$BZ, $A304, COLUMN(AD304))</f>
        <v/>
      </c>
      <c r="AE304">
        <f>INDEX('Input EIA SEDS'!$A:$BZ, $A304, COLUMN(AE304))</f>
        <v/>
      </c>
      <c r="AF304">
        <f>INDEX('Input EIA SEDS'!$A:$BZ, $A304, COLUMN(AF304))</f>
        <v/>
      </c>
      <c r="AG304">
        <f>INDEX('Input EIA SEDS'!$A:$BZ, $A304, COLUMN(AG304))</f>
        <v/>
      </c>
      <c r="AH304">
        <f>INDEX('Input EIA SEDS'!$A:$BZ, $A304, COLUMN(AH304))</f>
        <v/>
      </c>
      <c r="AI304">
        <f>INDEX('Input EIA SEDS'!$A:$BZ, $A304, COLUMN(AI304))</f>
        <v/>
      </c>
      <c r="AJ304">
        <f>INDEX('Input EIA SEDS'!$A:$BZ, $A304, COLUMN(AJ304))</f>
        <v/>
      </c>
      <c r="AK304">
        <f>INDEX('Input EIA SEDS'!$A:$BZ, $A304, COLUMN(AK304))</f>
        <v/>
      </c>
      <c r="AL304">
        <f>INDEX('Input EIA SEDS'!$A:$BZ, $A304, COLUMN(AL304))</f>
        <v/>
      </c>
      <c r="AM304">
        <f>INDEX('Input EIA SEDS'!$A:$BZ, $A304, COLUMN(AM304))</f>
        <v/>
      </c>
      <c r="AN304">
        <f>INDEX('Input EIA SEDS'!$A:$BZ, $A304, COLUMN(AN304))</f>
        <v/>
      </c>
      <c r="AO304">
        <f>INDEX('Input EIA SEDS'!$A:$BZ, $A304, COLUMN(AO304))</f>
        <v/>
      </c>
      <c r="AP304">
        <f>INDEX('Input EIA SEDS'!$A:$BZ, $A304, COLUMN(AP304))</f>
        <v/>
      </c>
      <c r="AQ304">
        <f>INDEX('Input EIA SEDS'!$A:$BZ, $A304, COLUMN(AQ304))</f>
        <v/>
      </c>
      <c r="AR304">
        <f>INDEX('Input EIA SEDS'!$A:$BZ, $A304, COLUMN(AR304))</f>
        <v/>
      </c>
      <c r="AS304">
        <f>INDEX('Input EIA SEDS'!$A:$BZ, $A304, COLUMN(AS304))</f>
        <v/>
      </c>
      <c r="AT304">
        <f>INDEX('Input EIA SEDS'!$A:$BZ, $A304, COLUMN(AT304))</f>
        <v/>
      </c>
      <c r="AU304">
        <f>INDEX('Input EIA SEDS'!$A:$BZ, $A304, COLUMN(AU304))</f>
        <v/>
      </c>
      <c r="AV304">
        <f>INDEX('Input EIA SEDS'!$A:$BZ, $A304, COLUMN(AV304))</f>
        <v/>
      </c>
      <c r="AW304">
        <f>INDEX('Input EIA SEDS'!$A:$BZ, $A304, COLUMN(AW304))</f>
        <v/>
      </c>
      <c r="AX304">
        <f>INDEX('Input EIA SEDS'!$A:$BZ, $A304, COLUMN(AX304))</f>
        <v/>
      </c>
      <c r="AY304">
        <f>INDEX('Input EIA SEDS'!$A:$BZ, $A304, COLUMN(AY304))</f>
        <v/>
      </c>
      <c r="AZ304">
        <f>INDEX('Input EIA SEDS'!$A:$BZ, $A304, COLUMN(AZ304))</f>
        <v/>
      </c>
      <c r="BA304">
        <f>INDEX('Input EIA SEDS'!$A:$BZ, $A304, COLUMN(BA304))</f>
        <v/>
      </c>
      <c r="BB304">
        <f>INDEX('Input EIA SEDS'!$A:$BZ, $A304, COLUMN(BB304))</f>
        <v/>
      </c>
      <c r="BC304">
        <f>INDEX('Input EIA SEDS'!$A:$BZ, $A304, COLUMN(BC304))</f>
        <v/>
      </c>
      <c r="BD304">
        <f>INDEX('Input EIA SEDS'!$A:$BZ, $A304, COLUMN(BD304))</f>
        <v/>
      </c>
      <c r="BE304">
        <f>INDEX('Input EIA SEDS'!$A:$BZ, $A304, COLUMN(BE304))</f>
        <v/>
      </c>
      <c r="BF304">
        <f>INDEX('Input EIA SEDS'!$A:$BZ, $A304, COLUMN(BF304))</f>
        <v/>
      </c>
      <c r="BG304">
        <f>INDEX('Input EIA SEDS'!$A:$BZ, $A304, COLUMN(BG304))</f>
        <v/>
      </c>
      <c r="BH304">
        <f>INDEX('Input EIA SEDS'!$A:$BZ, $A304, COLUMN(BH304))</f>
        <v/>
      </c>
      <c r="BI304">
        <f>INDEX('Input EIA SEDS'!$A:$BZ, $A304, COLUMN(BI304))</f>
        <v/>
      </c>
      <c r="BJ304">
        <f>INDEX('Input EIA SEDS'!$A:$BZ, $A304, COLUMN(BJ304))</f>
        <v/>
      </c>
      <c r="BK304">
        <f>INDEX('Input EIA SEDS'!$A:$BZ, $A304, COLUMN(BK304))</f>
        <v/>
      </c>
      <c r="BL304">
        <f>INDEX('Input EIA SEDS'!$A:$BZ, $A304, COLUMN(BL304))</f>
        <v/>
      </c>
      <c r="BM304">
        <f>INDEX('Input EIA SEDS'!$A:$BZ, $A304, COLUMN(BM304))</f>
        <v/>
      </c>
      <c r="BN304">
        <f>INDEX('Input EIA SEDS'!$A:$BZ, $A304, COLUMN(BN304))</f>
        <v/>
      </c>
      <c r="BO304">
        <f>INDEX('Input EIA SEDS'!$A:$BZ, $A304, COLUMN(BO304))</f>
        <v/>
      </c>
      <c r="BP304">
        <f>INDEX('Input EIA SEDS'!$A:$BZ, $A304, COLUMN(BP304))</f>
        <v/>
      </c>
      <c r="BQ304">
        <f>INDEX('Input EIA SEDS'!$A:$BZ, $A304, COLUMN(BQ304))</f>
        <v/>
      </c>
      <c r="BR304">
        <f>INDEX('Input EIA SEDS'!$A:$BZ, $A304, COLUMN(BR304))</f>
        <v/>
      </c>
      <c r="BS304">
        <f>INDEX('Input EIA SEDS'!$A:$BZ, $A304, COLUMN(BS304))</f>
        <v/>
      </c>
      <c r="BT304">
        <f>INDEX('Input EIA SEDS'!$A:$BZ, $A304, COLUMN(BT304))</f>
        <v/>
      </c>
      <c r="BU304">
        <f>INDEX('Input EIA SEDS'!$A:$BZ, $A304, COLUMN(BU304))</f>
        <v/>
      </c>
      <c r="BV304">
        <f>INDEX('Input EIA SEDS'!$A:$BZ, $A304, COLUMN(BV304))</f>
        <v/>
      </c>
      <c r="BW304">
        <f>INDEX('Input EIA SEDS'!$A:$BZ, $A304, COLUMN(BW304))</f>
        <v/>
      </c>
    </row>
    <row r="305" spans="1:75">
      <c r="C305" t="s">
        <v>10</v>
      </c>
      <c r="D305" t="s">
        <v>10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</row>
    <row r="307" spans="1:75">
      <c r="A307" t="s">
        <v>202</v>
      </c>
      <c r="B307" t="s">
        <v>1447</v>
      </c>
      <c r="C307" t="s">
        <v>1448</v>
      </c>
      <c r="D307" t="s">
        <v>7</v>
      </c>
      <c r="E307">
        <f>'EIA Consumption'!E157-'EIA Consumption'!E59</f>
        <v/>
      </c>
      <c r="F307">
        <f>'EIA Consumption'!F157-'EIA Consumption'!F59</f>
        <v/>
      </c>
      <c r="G307">
        <f>'EIA Consumption'!G157-'EIA Consumption'!G59</f>
        <v/>
      </c>
      <c r="H307">
        <f>'EIA Consumption'!H157-'EIA Consumption'!H59</f>
        <v/>
      </c>
      <c r="I307">
        <f>'EIA Consumption'!I157-'EIA Consumption'!I59</f>
        <v/>
      </c>
      <c r="J307">
        <f>'EIA Consumption'!J157-'EIA Consumption'!J59</f>
        <v/>
      </c>
      <c r="K307">
        <f>'EIA Consumption'!K157-'EIA Consumption'!K59</f>
        <v/>
      </c>
      <c r="L307">
        <f>'EIA Consumption'!L157-'EIA Consumption'!L59</f>
        <v/>
      </c>
      <c r="M307">
        <f>'EIA Consumption'!M157-'EIA Consumption'!M59</f>
        <v/>
      </c>
      <c r="N307">
        <f>'EIA Consumption'!N157-'EIA Consumption'!N59</f>
        <v/>
      </c>
      <c r="O307">
        <f>'EIA Consumption'!O157-'EIA Consumption'!O59</f>
        <v/>
      </c>
      <c r="P307">
        <f>'EIA Consumption'!P157-'EIA Consumption'!P59</f>
        <v/>
      </c>
      <c r="Q307">
        <f>'EIA Consumption'!Q157-'EIA Consumption'!Q59</f>
        <v/>
      </c>
      <c r="R307">
        <f>'EIA Consumption'!R157-'EIA Consumption'!R59</f>
        <v/>
      </c>
      <c r="S307">
        <f>'EIA Consumption'!S157-'EIA Consumption'!S59</f>
        <v/>
      </c>
      <c r="T307">
        <f>'EIA Consumption'!T157-'EIA Consumption'!T59</f>
        <v/>
      </c>
      <c r="U307">
        <f>'EIA Consumption'!U157-'EIA Consumption'!U59</f>
        <v/>
      </c>
      <c r="V307">
        <f>'EIA Consumption'!V157-'EIA Consumption'!V59</f>
        <v/>
      </c>
      <c r="W307">
        <f>'EIA Consumption'!W157-'EIA Consumption'!W59</f>
        <v/>
      </c>
      <c r="X307">
        <f>'EIA Consumption'!X157-'EIA Consumption'!X59</f>
        <v/>
      </c>
      <c r="Y307">
        <f>'EIA Consumption'!Y157-'EIA Consumption'!Y59</f>
        <v/>
      </c>
      <c r="Z307">
        <f>'EIA Consumption'!Z157-'EIA Consumption'!Z59</f>
        <v/>
      </c>
      <c r="AA307">
        <f>'EIA Consumption'!AA157-'EIA Consumption'!AA59</f>
        <v/>
      </c>
      <c r="AB307">
        <f>'EIA Consumption'!AB157-'EIA Consumption'!AB59</f>
        <v/>
      </c>
      <c r="AC307">
        <f>'EIA Consumption'!AC157-'EIA Consumption'!AC59</f>
        <v/>
      </c>
      <c r="AD307">
        <f>'EIA Consumption'!AD157-'EIA Consumption'!AD59</f>
        <v/>
      </c>
      <c r="AE307">
        <f>'EIA Consumption'!AE157-'EIA Consumption'!AE59</f>
        <v/>
      </c>
      <c r="AF307">
        <f>'EIA Consumption'!AF157-'EIA Consumption'!AF59</f>
        <v/>
      </c>
      <c r="AG307">
        <f>'EIA Consumption'!AG157-'EIA Consumption'!AG59</f>
        <v/>
      </c>
      <c r="AH307">
        <f>'EIA Consumption'!AH157-'EIA Consumption'!AH59</f>
        <v/>
      </c>
      <c r="AI307">
        <f>'EIA Consumption'!AI157-'EIA Consumption'!AI59</f>
        <v/>
      </c>
      <c r="AJ307">
        <f>'EIA Consumption'!AJ157-'EIA Consumption'!AJ59</f>
        <v/>
      </c>
      <c r="AK307">
        <f>'EIA Consumption'!AK157-'EIA Consumption'!AK59</f>
        <v/>
      </c>
      <c r="AL307">
        <f>'EIA Consumption'!AL157-'EIA Consumption'!AL59</f>
        <v/>
      </c>
      <c r="AM307">
        <f>'EIA Consumption'!AM157-'EIA Consumption'!AM59</f>
        <v/>
      </c>
      <c r="AN307">
        <f>'EIA Consumption'!AN157-'EIA Consumption'!AN59</f>
        <v/>
      </c>
      <c r="AO307">
        <f>'EIA Consumption'!AO157-'EIA Consumption'!AO59</f>
        <v/>
      </c>
      <c r="AP307">
        <f>'EIA Consumption'!AP157-'EIA Consumption'!AP59</f>
        <v/>
      </c>
      <c r="AQ307">
        <f>'EIA Consumption'!AQ157-'EIA Consumption'!AQ59</f>
        <v/>
      </c>
      <c r="AR307">
        <f>'EIA Consumption'!AR157-'EIA Consumption'!AR59</f>
        <v/>
      </c>
      <c r="AS307">
        <f>'EIA Consumption'!AS157-'EIA Consumption'!AS59</f>
        <v/>
      </c>
      <c r="AT307">
        <f>'EIA Consumption'!AT157-'EIA Consumption'!AT59</f>
        <v/>
      </c>
      <c r="AU307">
        <f>'EIA Consumption'!AU157-'EIA Consumption'!AU59</f>
        <v/>
      </c>
      <c r="AV307">
        <f>'EIA Consumption'!AV157-'EIA Consumption'!AV59</f>
        <v/>
      </c>
      <c r="AW307">
        <f>'EIA Consumption'!AW157-'EIA Consumption'!AW59</f>
        <v/>
      </c>
      <c r="AX307">
        <f>'EIA Consumption'!AX157-'EIA Consumption'!AX59</f>
        <v/>
      </c>
      <c r="AY307">
        <f>'EIA Consumption'!AY157-'EIA Consumption'!AY59</f>
        <v/>
      </c>
      <c r="AZ307">
        <f>'EIA Consumption'!AZ157-'EIA Consumption'!AZ59</f>
        <v/>
      </c>
      <c r="BA307">
        <f>'EIA Consumption'!BA157-'EIA Consumption'!BA59</f>
        <v/>
      </c>
      <c r="BB307">
        <f>'EIA Consumption'!BB157-'EIA Consumption'!BB59</f>
        <v/>
      </c>
      <c r="BC307">
        <f>'EIA Consumption'!BC157-'EIA Consumption'!BC59</f>
        <v/>
      </c>
      <c r="BD307">
        <f>'EIA Consumption'!BD157-'EIA Consumption'!BD59</f>
        <v/>
      </c>
      <c r="BE307">
        <f>'EIA Consumption'!BE157-'EIA Consumption'!BE59</f>
        <v/>
      </c>
      <c r="BF307">
        <f>'EIA Consumption'!BF157-'EIA Consumption'!BF59</f>
        <v/>
      </c>
    </row>
    <row r="308" spans="1:75">
      <c r="A308" t="s">
        <v>202</v>
      </c>
      <c r="B308" t="s">
        <v>1447</v>
      </c>
      <c r="C308" t="s">
        <v>1449</v>
      </c>
      <c r="D308" t="s">
        <v>206</v>
      </c>
      <c r="E308">
        <f>'EIA Consumption'!E158-'EIA Consumption'!E64</f>
        <v/>
      </c>
      <c r="F308">
        <f>'EIA Consumption'!F158-'EIA Consumption'!F64</f>
        <v/>
      </c>
      <c r="G308">
        <f>'EIA Consumption'!G158-'EIA Consumption'!G64</f>
        <v/>
      </c>
      <c r="H308">
        <f>'EIA Consumption'!H158-'EIA Consumption'!H64</f>
        <v/>
      </c>
      <c r="I308">
        <f>'EIA Consumption'!I158-'EIA Consumption'!I64</f>
        <v/>
      </c>
      <c r="J308">
        <f>'EIA Consumption'!J158-'EIA Consumption'!J64</f>
        <v/>
      </c>
      <c r="K308">
        <f>'EIA Consumption'!K158-'EIA Consumption'!K64</f>
        <v/>
      </c>
      <c r="L308">
        <f>'EIA Consumption'!L158-'EIA Consumption'!L64</f>
        <v/>
      </c>
      <c r="M308">
        <f>'EIA Consumption'!M158-'EIA Consumption'!M64</f>
        <v/>
      </c>
      <c r="N308">
        <f>'EIA Consumption'!N158-'EIA Consumption'!N64</f>
        <v/>
      </c>
      <c r="O308">
        <f>'EIA Consumption'!O158-'EIA Consumption'!O64</f>
        <v/>
      </c>
      <c r="P308">
        <f>'EIA Consumption'!P158-'EIA Consumption'!P64</f>
        <v/>
      </c>
      <c r="Q308">
        <f>'EIA Consumption'!Q158-'EIA Consumption'!Q64</f>
        <v/>
      </c>
      <c r="R308">
        <f>'EIA Consumption'!R158-'EIA Consumption'!R64</f>
        <v/>
      </c>
      <c r="S308">
        <f>'EIA Consumption'!S158-'EIA Consumption'!S64</f>
        <v/>
      </c>
      <c r="T308">
        <f>'EIA Consumption'!T158-'EIA Consumption'!T64</f>
        <v/>
      </c>
      <c r="U308">
        <f>'EIA Consumption'!U158-'EIA Consumption'!U64</f>
        <v/>
      </c>
      <c r="V308">
        <f>'EIA Consumption'!V158-'EIA Consumption'!V64</f>
        <v/>
      </c>
      <c r="W308">
        <f>'EIA Consumption'!W158-'EIA Consumption'!W64</f>
        <v/>
      </c>
      <c r="X308">
        <f>'EIA Consumption'!X158-'EIA Consumption'!X64</f>
        <v/>
      </c>
      <c r="Y308">
        <f>'EIA Consumption'!Y158-'EIA Consumption'!Y64</f>
        <v/>
      </c>
      <c r="Z308">
        <f>'EIA Consumption'!Z158-'EIA Consumption'!Z64</f>
        <v/>
      </c>
      <c r="AA308">
        <f>'EIA Consumption'!AA158-'EIA Consumption'!AA64</f>
        <v/>
      </c>
      <c r="AB308">
        <f>'EIA Consumption'!AB158-'EIA Consumption'!AB64</f>
        <v/>
      </c>
      <c r="AC308">
        <f>'EIA Consumption'!AC158-'EIA Consumption'!AC64</f>
        <v/>
      </c>
      <c r="AD308">
        <f>'EIA Consumption'!AD158-'EIA Consumption'!AD64</f>
        <v/>
      </c>
      <c r="AE308">
        <f>'EIA Consumption'!AE158-'EIA Consumption'!AE64</f>
        <v/>
      </c>
      <c r="AF308">
        <f>'EIA Consumption'!AF158-'EIA Consumption'!AF64</f>
        <v/>
      </c>
      <c r="AG308">
        <f>'EIA Consumption'!AG158-'EIA Consumption'!AG64</f>
        <v/>
      </c>
      <c r="AH308">
        <f>'EIA Consumption'!AH158-'EIA Consumption'!AH64</f>
        <v/>
      </c>
      <c r="AI308">
        <f>'EIA Consumption'!AI158-'EIA Consumption'!AI64</f>
        <v/>
      </c>
      <c r="AJ308">
        <f>'EIA Consumption'!AJ158-'EIA Consumption'!AJ64</f>
        <v/>
      </c>
      <c r="AK308">
        <f>'EIA Consumption'!AK158-'EIA Consumption'!AK64</f>
        <v/>
      </c>
      <c r="AL308">
        <f>'EIA Consumption'!AL158-'EIA Consumption'!AL64</f>
        <v/>
      </c>
      <c r="AM308">
        <f>'EIA Consumption'!AM158-'EIA Consumption'!AM64</f>
        <v/>
      </c>
      <c r="AN308">
        <f>'EIA Consumption'!AN158-'EIA Consumption'!AN64</f>
        <v/>
      </c>
      <c r="AO308">
        <f>'EIA Consumption'!AO158-'EIA Consumption'!AO64</f>
        <v/>
      </c>
      <c r="AP308">
        <f>'EIA Consumption'!AP158-'EIA Consumption'!AP64</f>
        <v/>
      </c>
      <c r="AQ308">
        <f>'EIA Consumption'!AQ158-'EIA Consumption'!AQ64</f>
        <v/>
      </c>
      <c r="AR308">
        <f>'EIA Consumption'!AR158-'EIA Consumption'!AR64</f>
        <v/>
      </c>
      <c r="AS308">
        <f>'EIA Consumption'!AS158-'EIA Consumption'!AS64</f>
        <v/>
      </c>
      <c r="AT308">
        <f>'EIA Consumption'!AT158-'EIA Consumption'!AT64</f>
        <v/>
      </c>
      <c r="AU308">
        <f>'EIA Consumption'!AU158-'EIA Consumption'!AU64</f>
        <v/>
      </c>
      <c r="AV308">
        <f>'EIA Consumption'!AV158-'EIA Consumption'!AV64</f>
        <v/>
      </c>
      <c r="AW308">
        <f>'EIA Consumption'!AW158-'EIA Consumption'!AW64</f>
        <v/>
      </c>
      <c r="AX308">
        <f>'EIA Consumption'!AX158-'EIA Consumption'!AX64</f>
        <v/>
      </c>
      <c r="AY308">
        <f>'EIA Consumption'!AY158-'EIA Consumption'!AY64</f>
        <v/>
      </c>
      <c r="AZ308">
        <f>'EIA Consumption'!AZ158-'EIA Consumption'!AZ64</f>
        <v/>
      </c>
      <c r="BA308">
        <f>'EIA Consumption'!BA158-'EIA Consumption'!BA64</f>
        <v/>
      </c>
      <c r="BB308">
        <f>'EIA Consumption'!BB158-'EIA Consumption'!BB64</f>
        <v/>
      </c>
      <c r="BC308">
        <f>'EIA Consumption'!BC158-'EIA Consumption'!BC64</f>
        <v/>
      </c>
      <c r="BD308">
        <f>'EIA Consumption'!BD158-'EIA Consumption'!BD64</f>
        <v/>
      </c>
      <c r="BE308">
        <f>'EIA Consumption'!BE158-'EIA Consumption'!BE64</f>
        <v/>
      </c>
      <c r="BF308">
        <f>'EIA Consumption'!BF158-'EIA Consumption'!BF64</f>
        <v/>
      </c>
    </row>
    <row r="309" spans="1:75">
      <c r="A309" t="s">
        <v>202</v>
      </c>
      <c r="B309" t="s">
        <v>1450</v>
      </c>
      <c r="C309" t="s">
        <v>1451</v>
      </c>
      <c r="D309" t="s">
        <v>7</v>
      </c>
      <c r="E309">
        <f>'EIA Consumption'!E159-'EIA Consumption'!E60</f>
        <v/>
      </c>
      <c r="F309">
        <f>'EIA Consumption'!F159-'EIA Consumption'!F60</f>
        <v/>
      </c>
      <c r="G309">
        <f>'EIA Consumption'!G159-'EIA Consumption'!G60</f>
        <v/>
      </c>
      <c r="H309">
        <f>'EIA Consumption'!H159-'EIA Consumption'!H60</f>
        <v/>
      </c>
      <c r="I309">
        <f>'EIA Consumption'!I159-'EIA Consumption'!I60</f>
        <v/>
      </c>
      <c r="J309">
        <f>'EIA Consumption'!J159-'EIA Consumption'!J60</f>
        <v/>
      </c>
      <c r="K309">
        <f>'EIA Consumption'!K159-'EIA Consumption'!K60</f>
        <v/>
      </c>
      <c r="L309">
        <f>'EIA Consumption'!L159-'EIA Consumption'!L60</f>
        <v/>
      </c>
      <c r="M309">
        <f>'EIA Consumption'!M159-'EIA Consumption'!M60</f>
        <v/>
      </c>
      <c r="N309">
        <f>'EIA Consumption'!N159-'EIA Consumption'!N60</f>
        <v/>
      </c>
      <c r="O309">
        <f>'EIA Consumption'!O159-'EIA Consumption'!O60</f>
        <v/>
      </c>
      <c r="P309">
        <f>'EIA Consumption'!P159-'EIA Consumption'!P60</f>
        <v/>
      </c>
      <c r="Q309">
        <f>'EIA Consumption'!Q159-'EIA Consumption'!Q60</f>
        <v/>
      </c>
      <c r="R309">
        <f>'EIA Consumption'!R159-'EIA Consumption'!R60</f>
        <v/>
      </c>
      <c r="S309">
        <f>'EIA Consumption'!S159-'EIA Consumption'!S60</f>
        <v/>
      </c>
      <c r="T309">
        <f>'EIA Consumption'!T159-'EIA Consumption'!T60</f>
        <v/>
      </c>
      <c r="U309">
        <f>'EIA Consumption'!U159-'EIA Consumption'!U60</f>
        <v/>
      </c>
      <c r="V309">
        <f>'EIA Consumption'!V159-'EIA Consumption'!V60</f>
        <v/>
      </c>
      <c r="W309">
        <f>'EIA Consumption'!W159-'EIA Consumption'!W60</f>
        <v/>
      </c>
      <c r="X309">
        <f>'EIA Consumption'!X159-'EIA Consumption'!X60</f>
        <v/>
      </c>
      <c r="Y309">
        <f>'EIA Consumption'!Y159-'EIA Consumption'!Y60</f>
        <v/>
      </c>
      <c r="Z309">
        <f>'EIA Consumption'!Z159-'EIA Consumption'!Z60</f>
        <v/>
      </c>
      <c r="AA309">
        <f>'EIA Consumption'!AA159-'EIA Consumption'!AA60</f>
        <v/>
      </c>
      <c r="AB309">
        <f>'EIA Consumption'!AB159-'EIA Consumption'!AB60</f>
        <v/>
      </c>
      <c r="AC309">
        <f>'EIA Consumption'!AC159-'EIA Consumption'!AC60</f>
        <v/>
      </c>
      <c r="AD309">
        <f>'EIA Consumption'!AD159-'EIA Consumption'!AD60</f>
        <v/>
      </c>
      <c r="AE309">
        <f>'EIA Consumption'!AE159-'EIA Consumption'!AE60</f>
        <v/>
      </c>
      <c r="AF309">
        <f>'EIA Consumption'!AF159-'EIA Consumption'!AF60</f>
        <v/>
      </c>
      <c r="AG309">
        <f>'EIA Consumption'!AG159-'EIA Consumption'!AG60</f>
        <v/>
      </c>
      <c r="AH309">
        <f>'EIA Consumption'!AH159-'EIA Consumption'!AH60</f>
        <v/>
      </c>
      <c r="AI309">
        <f>'EIA Consumption'!AI159-'EIA Consumption'!AI60</f>
        <v/>
      </c>
      <c r="AJ309">
        <f>'EIA Consumption'!AJ159-'EIA Consumption'!AJ60</f>
        <v/>
      </c>
      <c r="AK309">
        <f>'EIA Consumption'!AK159-'EIA Consumption'!AK60</f>
        <v/>
      </c>
      <c r="AL309">
        <f>'EIA Consumption'!AL159-'EIA Consumption'!AL60</f>
        <v/>
      </c>
      <c r="AM309">
        <f>'EIA Consumption'!AM159-'EIA Consumption'!AM60</f>
        <v/>
      </c>
      <c r="AN309">
        <f>'EIA Consumption'!AN159-'EIA Consumption'!AN60</f>
        <v/>
      </c>
      <c r="AO309">
        <f>'EIA Consumption'!AO159-'EIA Consumption'!AO60</f>
        <v/>
      </c>
      <c r="AP309">
        <f>'EIA Consumption'!AP159-'EIA Consumption'!AP60</f>
        <v/>
      </c>
      <c r="AQ309">
        <f>'EIA Consumption'!AQ159-'EIA Consumption'!AQ60</f>
        <v/>
      </c>
      <c r="AR309">
        <f>'EIA Consumption'!AR159-'EIA Consumption'!AR60</f>
        <v/>
      </c>
      <c r="AS309">
        <f>'EIA Consumption'!AS159-'EIA Consumption'!AS60</f>
        <v/>
      </c>
      <c r="AT309">
        <f>'EIA Consumption'!AT159-'EIA Consumption'!AT60</f>
        <v/>
      </c>
      <c r="AU309">
        <f>'EIA Consumption'!AU159-'EIA Consumption'!AU60</f>
        <v/>
      </c>
      <c r="AV309">
        <f>'EIA Consumption'!AV159-'EIA Consumption'!AV60</f>
        <v/>
      </c>
      <c r="AW309">
        <f>'EIA Consumption'!AW159-'EIA Consumption'!AW60</f>
        <v/>
      </c>
      <c r="AX309">
        <f>'EIA Consumption'!AX159-'EIA Consumption'!AX60</f>
        <v/>
      </c>
      <c r="AY309">
        <f>'EIA Consumption'!AY159-'EIA Consumption'!AY60</f>
        <v/>
      </c>
      <c r="AZ309">
        <f>'EIA Consumption'!AZ159-'EIA Consumption'!AZ60</f>
        <v/>
      </c>
      <c r="BA309">
        <f>'EIA Consumption'!BA159-'EIA Consumption'!BA60</f>
        <v/>
      </c>
      <c r="BB309">
        <f>'EIA Consumption'!BB159-'EIA Consumption'!BB60</f>
        <v/>
      </c>
      <c r="BC309">
        <f>'EIA Consumption'!BC159-'EIA Consumption'!BC60</f>
        <v/>
      </c>
      <c r="BD309">
        <f>'EIA Consumption'!BD159-'EIA Consumption'!BD60</f>
        <v/>
      </c>
      <c r="BE309">
        <f>'EIA Consumption'!BE159-'EIA Consumption'!BE60</f>
        <v/>
      </c>
      <c r="BF309">
        <f>'EIA Consumption'!BF159-'EIA Consumption'!BF60</f>
        <v/>
      </c>
    </row>
    <row r="310" spans="1:75">
      <c r="A310" t="s">
        <v>202</v>
      </c>
      <c r="B310" t="s">
        <v>1450</v>
      </c>
      <c r="C310" t="s">
        <v>1452</v>
      </c>
      <c r="D310" t="s">
        <v>206</v>
      </c>
      <c r="E310">
        <f>'EIA Consumption'!E160-'EIA Consumption'!E65</f>
        <v/>
      </c>
      <c r="F310">
        <f>'EIA Consumption'!F160-'EIA Consumption'!F65</f>
        <v/>
      </c>
      <c r="G310">
        <f>'EIA Consumption'!G160-'EIA Consumption'!G65</f>
        <v/>
      </c>
      <c r="H310">
        <f>'EIA Consumption'!H160-'EIA Consumption'!H65</f>
        <v/>
      </c>
      <c r="I310">
        <f>'EIA Consumption'!I160-'EIA Consumption'!I65</f>
        <v/>
      </c>
      <c r="J310">
        <f>'EIA Consumption'!J160-'EIA Consumption'!J65</f>
        <v/>
      </c>
      <c r="K310">
        <f>'EIA Consumption'!K160-'EIA Consumption'!K65</f>
        <v/>
      </c>
      <c r="L310">
        <f>'EIA Consumption'!L160-'EIA Consumption'!L65</f>
        <v/>
      </c>
      <c r="M310">
        <f>'EIA Consumption'!M160-'EIA Consumption'!M65</f>
        <v/>
      </c>
      <c r="N310">
        <f>'EIA Consumption'!N160-'EIA Consumption'!N65</f>
        <v/>
      </c>
      <c r="O310">
        <f>'EIA Consumption'!O160-'EIA Consumption'!O65</f>
        <v/>
      </c>
      <c r="P310">
        <f>'EIA Consumption'!P160-'EIA Consumption'!P65</f>
        <v/>
      </c>
      <c r="Q310">
        <f>'EIA Consumption'!Q160-'EIA Consumption'!Q65</f>
        <v/>
      </c>
      <c r="R310">
        <f>'EIA Consumption'!R160-'EIA Consumption'!R65</f>
        <v/>
      </c>
      <c r="S310">
        <f>'EIA Consumption'!S160-'EIA Consumption'!S65</f>
        <v/>
      </c>
      <c r="T310">
        <f>'EIA Consumption'!T160-'EIA Consumption'!T65</f>
        <v/>
      </c>
      <c r="U310">
        <f>'EIA Consumption'!U160-'EIA Consumption'!U65</f>
        <v/>
      </c>
      <c r="V310">
        <f>'EIA Consumption'!V160-'EIA Consumption'!V65</f>
        <v/>
      </c>
      <c r="W310">
        <f>'EIA Consumption'!W160-'EIA Consumption'!W65</f>
        <v/>
      </c>
      <c r="X310">
        <f>'EIA Consumption'!X160-'EIA Consumption'!X65</f>
        <v/>
      </c>
      <c r="Y310">
        <f>'EIA Consumption'!Y160-'EIA Consumption'!Y65</f>
        <v/>
      </c>
      <c r="Z310">
        <f>'EIA Consumption'!Z160-'EIA Consumption'!Z65</f>
        <v/>
      </c>
      <c r="AA310">
        <f>'EIA Consumption'!AA160-'EIA Consumption'!AA65</f>
        <v/>
      </c>
      <c r="AB310">
        <f>'EIA Consumption'!AB160-'EIA Consumption'!AB65</f>
        <v/>
      </c>
      <c r="AC310">
        <f>'EIA Consumption'!AC160-'EIA Consumption'!AC65</f>
        <v/>
      </c>
      <c r="AD310">
        <f>'EIA Consumption'!AD160-'EIA Consumption'!AD65</f>
        <v/>
      </c>
      <c r="AE310">
        <f>'EIA Consumption'!AE160-'EIA Consumption'!AE65</f>
        <v/>
      </c>
      <c r="AF310">
        <f>'EIA Consumption'!AF160-'EIA Consumption'!AF65</f>
        <v/>
      </c>
      <c r="AG310">
        <f>'EIA Consumption'!AG160-'EIA Consumption'!AG65</f>
        <v/>
      </c>
      <c r="AH310">
        <f>'EIA Consumption'!AH160-'EIA Consumption'!AH65</f>
        <v/>
      </c>
      <c r="AI310">
        <f>'EIA Consumption'!AI160-'EIA Consumption'!AI65</f>
        <v/>
      </c>
      <c r="AJ310">
        <f>'EIA Consumption'!AJ160-'EIA Consumption'!AJ65</f>
        <v/>
      </c>
      <c r="AK310">
        <f>'EIA Consumption'!AK160-'EIA Consumption'!AK65</f>
        <v/>
      </c>
      <c r="AL310">
        <f>'EIA Consumption'!AL160-'EIA Consumption'!AL65</f>
        <v/>
      </c>
      <c r="AM310">
        <f>'EIA Consumption'!AM160-'EIA Consumption'!AM65</f>
        <v/>
      </c>
      <c r="AN310">
        <f>'EIA Consumption'!AN160-'EIA Consumption'!AN65</f>
        <v/>
      </c>
      <c r="AO310">
        <f>'EIA Consumption'!AO160-'EIA Consumption'!AO65</f>
        <v/>
      </c>
      <c r="AP310">
        <f>'EIA Consumption'!AP160-'EIA Consumption'!AP65</f>
        <v/>
      </c>
      <c r="AQ310">
        <f>'EIA Consumption'!AQ160-'EIA Consumption'!AQ65</f>
        <v/>
      </c>
      <c r="AR310">
        <f>'EIA Consumption'!AR160-'EIA Consumption'!AR65</f>
        <v/>
      </c>
      <c r="AS310">
        <f>'EIA Consumption'!AS160-'EIA Consumption'!AS65</f>
        <v/>
      </c>
      <c r="AT310">
        <f>'EIA Consumption'!AT160-'EIA Consumption'!AT65</f>
        <v/>
      </c>
      <c r="AU310">
        <f>'EIA Consumption'!AU160-'EIA Consumption'!AU65</f>
        <v/>
      </c>
      <c r="AV310">
        <f>'EIA Consumption'!AV160-'EIA Consumption'!AV65</f>
        <v/>
      </c>
      <c r="AW310">
        <f>'EIA Consumption'!AW160-'EIA Consumption'!AW65</f>
        <v/>
      </c>
      <c r="AX310">
        <f>'EIA Consumption'!AX160-'EIA Consumption'!AX65</f>
        <v/>
      </c>
      <c r="AY310">
        <f>'EIA Consumption'!AY160-'EIA Consumption'!AY65</f>
        <v/>
      </c>
      <c r="AZ310">
        <f>'EIA Consumption'!AZ160-'EIA Consumption'!AZ65</f>
        <v/>
      </c>
      <c r="BA310">
        <f>'EIA Consumption'!BA160-'EIA Consumption'!BA65</f>
        <v/>
      </c>
      <c r="BB310">
        <f>'EIA Consumption'!BB160-'EIA Consumption'!BB65</f>
        <v/>
      </c>
      <c r="BC310">
        <f>'EIA Consumption'!BC160-'EIA Consumption'!BC65</f>
        <v/>
      </c>
      <c r="BD310">
        <f>'EIA Consumption'!BD160-'EIA Consumption'!BD65</f>
        <v/>
      </c>
      <c r="BE310">
        <f>'EIA Consumption'!BE160-'EIA Consumption'!BE65</f>
        <v/>
      </c>
      <c r="BF310">
        <f>'EIA Consumption'!BF160-'EIA Consumption'!BF65</f>
        <v/>
      </c>
    </row>
    <row r="311" spans="1:75">
      <c r="A311" t="s">
        <v>202</v>
      </c>
      <c r="B311" t="s">
        <v>1453</v>
      </c>
      <c r="C311" t="s">
        <v>1454</v>
      </c>
      <c r="D311" t="s">
        <v>7</v>
      </c>
      <c r="E311">
        <f>'EIA Consumption'!E161-'EIA Consumption'!E61</f>
        <v/>
      </c>
      <c r="F311">
        <f>'EIA Consumption'!F161-'EIA Consumption'!F61</f>
        <v/>
      </c>
      <c r="G311">
        <f>'EIA Consumption'!G161-'EIA Consumption'!G61</f>
        <v/>
      </c>
      <c r="H311">
        <f>'EIA Consumption'!H161-'EIA Consumption'!H61</f>
        <v/>
      </c>
      <c r="I311">
        <f>'EIA Consumption'!I161-'EIA Consumption'!I61</f>
        <v/>
      </c>
      <c r="J311">
        <f>'EIA Consumption'!J161-'EIA Consumption'!J61</f>
        <v/>
      </c>
      <c r="K311">
        <f>'EIA Consumption'!K161-'EIA Consumption'!K61</f>
        <v/>
      </c>
      <c r="L311">
        <f>'EIA Consumption'!L161-'EIA Consumption'!L61</f>
        <v/>
      </c>
      <c r="M311">
        <f>'EIA Consumption'!M161-'EIA Consumption'!M61</f>
        <v/>
      </c>
      <c r="N311">
        <f>'EIA Consumption'!N161-'EIA Consumption'!N61</f>
        <v/>
      </c>
      <c r="O311">
        <f>'EIA Consumption'!O161-'EIA Consumption'!O61</f>
        <v/>
      </c>
      <c r="P311">
        <f>'EIA Consumption'!P161-'EIA Consumption'!P61</f>
        <v/>
      </c>
      <c r="Q311">
        <f>'EIA Consumption'!Q161-'EIA Consumption'!Q61</f>
        <v/>
      </c>
      <c r="R311">
        <f>'EIA Consumption'!R161-'EIA Consumption'!R61</f>
        <v/>
      </c>
      <c r="S311">
        <f>'EIA Consumption'!S161-'EIA Consumption'!S61</f>
        <v/>
      </c>
      <c r="T311">
        <f>'EIA Consumption'!T161-'EIA Consumption'!T61</f>
        <v/>
      </c>
      <c r="U311">
        <f>'EIA Consumption'!U161-'EIA Consumption'!U61</f>
        <v/>
      </c>
      <c r="V311">
        <f>'EIA Consumption'!V161-'EIA Consumption'!V61</f>
        <v/>
      </c>
      <c r="W311">
        <f>'EIA Consumption'!W161-'EIA Consumption'!W61</f>
        <v/>
      </c>
      <c r="X311">
        <f>'EIA Consumption'!X161-'EIA Consumption'!X61</f>
        <v/>
      </c>
      <c r="Y311">
        <f>'EIA Consumption'!Y161-'EIA Consumption'!Y61</f>
        <v/>
      </c>
      <c r="Z311">
        <f>'EIA Consumption'!Z161-'EIA Consumption'!Z61</f>
        <v/>
      </c>
      <c r="AA311">
        <f>'EIA Consumption'!AA161-'EIA Consumption'!AA61</f>
        <v/>
      </c>
      <c r="AB311">
        <f>'EIA Consumption'!AB161-'EIA Consumption'!AB61</f>
        <v/>
      </c>
      <c r="AC311">
        <f>'EIA Consumption'!AC161-'EIA Consumption'!AC61</f>
        <v/>
      </c>
      <c r="AD311">
        <f>'EIA Consumption'!AD161-'EIA Consumption'!AD61</f>
        <v/>
      </c>
      <c r="AE311">
        <f>'EIA Consumption'!AE161-'EIA Consumption'!AE61</f>
        <v/>
      </c>
      <c r="AF311">
        <f>'EIA Consumption'!AF161-'EIA Consumption'!AF61</f>
        <v/>
      </c>
      <c r="AG311">
        <f>'EIA Consumption'!AG161-'EIA Consumption'!AG61</f>
        <v/>
      </c>
      <c r="AH311">
        <f>'EIA Consumption'!AH161-'EIA Consumption'!AH61</f>
        <v/>
      </c>
      <c r="AI311">
        <f>'EIA Consumption'!AI161-'EIA Consumption'!AI61</f>
        <v/>
      </c>
      <c r="AJ311">
        <f>'EIA Consumption'!AJ161-'EIA Consumption'!AJ61</f>
        <v/>
      </c>
      <c r="AK311">
        <f>'EIA Consumption'!AK161-'EIA Consumption'!AK61</f>
        <v/>
      </c>
      <c r="AL311">
        <f>'EIA Consumption'!AL161-'EIA Consumption'!AL61</f>
        <v/>
      </c>
      <c r="AM311">
        <f>'EIA Consumption'!AM161-'EIA Consumption'!AM61</f>
        <v/>
      </c>
      <c r="AN311">
        <f>'EIA Consumption'!AN161-'EIA Consumption'!AN61</f>
        <v/>
      </c>
      <c r="AO311">
        <f>'EIA Consumption'!AO161-'EIA Consumption'!AO61</f>
        <v/>
      </c>
      <c r="AP311">
        <f>'EIA Consumption'!AP161-'EIA Consumption'!AP61</f>
        <v/>
      </c>
      <c r="AQ311">
        <f>'EIA Consumption'!AQ161-'EIA Consumption'!AQ61</f>
        <v/>
      </c>
      <c r="AR311">
        <f>'EIA Consumption'!AR161-'EIA Consumption'!AR61</f>
        <v/>
      </c>
      <c r="AS311">
        <f>'EIA Consumption'!AS161-'EIA Consumption'!AS61</f>
        <v/>
      </c>
      <c r="AT311">
        <f>'EIA Consumption'!AT161-'EIA Consumption'!AT61</f>
        <v/>
      </c>
      <c r="AU311">
        <f>'EIA Consumption'!AU161-'EIA Consumption'!AU61</f>
        <v/>
      </c>
      <c r="AV311">
        <f>'EIA Consumption'!AV161-'EIA Consumption'!AV61</f>
        <v/>
      </c>
      <c r="AW311">
        <f>'EIA Consumption'!AW161-'EIA Consumption'!AW61</f>
        <v/>
      </c>
      <c r="AX311">
        <f>'EIA Consumption'!AX161-'EIA Consumption'!AX61</f>
        <v/>
      </c>
      <c r="AY311">
        <f>'EIA Consumption'!AY161-'EIA Consumption'!AY61</f>
        <v/>
      </c>
      <c r="AZ311">
        <f>'EIA Consumption'!AZ161-'EIA Consumption'!AZ61</f>
        <v/>
      </c>
      <c r="BA311">
        <f>'EIA Consumption'!BA161-'EIA Consumption'!BA61</f>
        <v/>
      </c>
      <c r="BB311">
        <f>'EIA Consumption'!BB161-'EIA Consumption'!BB61</f>
        <v/>
      </c>
      <c r="BC311">
        <f>'EIA Consumption'!BC161-'EIA Consumption'!BC61</f>
        <v/>
      </c>
      <c r="BD311">
        <f>'EIA Consumption'!BD161-'EIA Consumption'!BD61</f>
        <v/>
      </c>
      <c r="BE311">
        <f>'EIA Consumption'!BE161-'EIA Consumption'!BE61</f>
        <v/>
      </c>
      <c r="BF311">
        <f>'EIA Consumption'!BF161-'EIA Consumption'!BF61</f>
        <v/>
      </c>
    </row>
    <row r="312" spans="1:75">
      <c r="A312" t="s">
        <v>202</v>
      </c>
      <c r="B312" t="s">
        <v>1453</v>
      </c>
      <c r="C312" t="s">
        <v>1455</v>
      </c>
      <c r="D312" t="s">
        <v>206</v>
      </c>
      <c r="E312">
        <f>'EIA Consumption'!E162-'EIA Consumption'!E66</f>
        <v/>
      </c>
      <c r="F312">
        <f>'EIA Consumption'!F162-'EIA Consumption'!F66</f>
        <v/>
      </c>
      <c r="G312">
        <f>'EIA Consumption'!G162-'EIA Consumption'!G66</f>
        <v/>
      </c>
      <c r="H312">
        <f>'EIA Consumption'!H162-'EIA Consumption'!H66</f>
        <v/>
      </c>
      <c r="I312">
        <f>'EIA Consumption'!I162-'EIA Consumption'!I66</f>
        <v/>
      </c>
      <c r="J312">
        <f>'EIA Consumption'!J162-'EIA Consumption'!J66</f>
        <v/>
      </c>
      <c r="K312">
        <f>'EIA Consumption'!K162-'EIA Consumption'!K66</f>
        <v/>
      </c>
      <c r="L312">
        <f>'EIA Consumption'!L162-'EIA Consumption'!L66</f>
        <v/>
      </c>
      <c r="M312">
        <f>'EIA Consumption'!M162-'EIA Consumption'!M66</f>
        <v/>
      </c>
      <c r="N312">
        <f>'EIA Consumption'!N162-'EIA Consumption'!N66</f>
        <v/>
      </c>
      <c r="O312">
        <f>'EIA Consumption'!O162-'EIA Consumption'!O66</f>
        <v/>
      </c>
      <c r="P312">
        <f>'EIA Consumption'!P162-'EIA Consumption'!P66</f>
        <v/>
      </c>
      <c r="Q312">
        <f>'EIA Consumption'!Q162-'EIA Consumption'!Q66</f>
        <v/>
      </c>
      <c r="R312">
        <f>'EIA Consumption'!R162-'EIA Consumption'!R66</f>
        <v/>
      </c>
      <c r="S312">
        <f>'EIA Consumption'!S162-'EIA Consumption'!S66</f>
        <v/>
      </c>
      <c r="T312">
        <f>'EIA Consumption'!T162-'EIA Consumption'!T66</f>
        <v/>
      </c>
      <c r="U312">
        <f>'EIA Consumption'!U162-'EIA Consumption'!U66</f>
        <v/>
      </c>
      <c r="V312">
        <f>'EIA Consumption'!V162-'EIA Consumption'!V66</f>
        <v/>
      </c>
      <c r="W312">
        <f>'EIA Consumption'!W162-'EIA Consumption'!W66</f>
        <v/>
      </c>
      <c r="X312">
        <f>'EIA Consumption'!X162-'EIA Consumption'!X66</f>
        <v/>
      </c>
      <c r="Y312">
        <f>'EIA Consumption'!Y162-'EIA Consumption'!Y66</f>
        <v/>
      </c>
      <c r="Z312">
        <f>'EIA Consumption'!Z162-'EIA Consumption'!Z66</f>
        <v/>
      </c>
      <c r="AA312">
        <f>'EIA Consumption'!AA162-'EIA Consumption'!AA66</f>
        <v/>
      </c>
      <c r="AB312">
        <f>'EIA Consumption'!AB162-'EIA Consumption'!AB66</f>
        <v/>
      </c>
      <c r="AC312">
        <f>'EIA Consumption'!AC162-'EIA Consumption'!AC66</f>
        <v/>
      </c>
      <c r="AD312">
        <f>'EIA Consumption'!AD162-'EIA Consumption'!AD66</f>
        <v/>
      </c>
      <c r="AE312">
        <f>'EIA Consumption'!AE162-'EIA Consumption'!AE66</f>
        <v/>
      </c>
      <c r="AF312">
        <f>'EIA Consumption'!AF162-'EIA Consumption'!AF66</f>
        <v/>
      </c>
      <c r="AG312">
        <f>'EIA Consumption'!AG162-'EIA Consumption'!AG66</f>
        <v/>
      </c>
      <c r="AH312">
        <f>'EIA Consumption'!AH162-'EIA Consumption'!AH66</f>
        <v/>
      </c>
      <c r="AI312">
        <f>'EIA Consumption'!AI162-'EIA Consumption'!AI66</f>
        <v/>
      </c>
      <c r="AJ312">
        <f>'EIA Consumption'!AJ162-'EIA Consumption'!AJ66</f>
        <v/>
      </c>
      <c r="AK312">
        <f>'EIA Consumption'!AK162-'EIA Consumption'!AK66</f>
        <v/>
      </c>
      <c r="AL312">
        <f>'EIA Consumption'!AL162-'EIA Consumption'!AL66</f>
        <v/>
      </c>
      <c r="AM312">
        <f>'EIA Consumption'!AM162-'EIA Consumption'!AM66</f>
        <v/>
      </c>
      <c r="AN312">
        <f>'EIA Consumption'!AN162-'EIA Consumption'!AN66</f>
        <v/>
      </c>
      <c r="AO312">
        <f>'EIA Consumption'!AO162-'EIA Consumption'!AO66</f>
        <v/>
      </c>
      <c r="AP312">
        <f>'EIA Consumption'!AP162-'EIA Consumption'!AP66</f>
        <v/>
      </c>
      <c r="AQ312">
        <f>'EIA Consumption'!AQ162-'EIA Consumption'!AQ66</f>
        <v/>
      </c>
      <c r="AR312">
        <f>'EIA Consumption'!AR162-'EIA Consumption'!AR66</f>
        <v/>
      </c>
      <c r="AS312">
        <f>'EIA Consumption'!AS162-'EIA Consumption'!AS66</f>
        <v/>
      </c>
      <c r="AT312">
        <f>'EIA Consumption'!AT162-'EIA Consumption'!AT66</f>
        <v/>
      </c>
      <c r="AU312">
        <f>'EIA Consumption'!AU162-'EIA Consumption'!AU66</f>
        <v/>
      </c>
      <c r="AV312">
        <f>'EIA Consumption'!AV162-'EIA Consumption'!AV66</f>
        <v/>
      </c>
      <c r="AW312">
        <f>'EIA Consumption'!AW162-'EIA Consumption'!AW66</f>
        <v/>
      </c>
      <c r="AX312">
        <f>'EIA Consumption'!AX162-'EIA Consumption'!AX66</f>
        <v/>
      </c>
      <c r="AY312">
        <f>'EIA Consumption'!AY162-'EIA Consumption'!AY66</f>
        <v/>
      </c>
      <c r="AZ312">
        <f>'EIA Consumption'!AZ162-'EIA Consumption'!AZ66</f>
        <v/>
      </c>
      <c r="BA312">
        <f>'EIA Consumption'!BA162-'EIA Consumption'!BA66</f>
        <v/>
      </c>
      <c r="BB312">
        <f>'EIA Consumption'!BB162-'EIA Consumption'!BB66</f>
        <v/>
      </c>
      <c r="BC312">
        <f>'EIA Consumption'!BC162-'EIA Consumption'!BC66</f>
        <v/>
      </c>
      <c r="BD312">
        <f>'EIA Consumption'!BD162-'EIA Consumption'!BD66</f>
        <v/>
      </c>
      <c r="BE312">
        <f>'EIA Consumption'!BE162-'EIA Consumption'!BE66</f>
        <v/>
      </c>
      <c r="BF312">
        <f>'EIA Consumption'!BF162-'EIA Consumption'!BF66</f>
        <v/>
      </c>
    </row>
    <row r="313" spans="1:75">
      <c r="A313" t="s">
        <v>202</v>
      </c>
      <c r="B313" t="s">
        <v>1456</v>
      </c>
      <c r="C313" t="s">
        <v>1457</v>
      </c>
      <c r="D313" t="s">
        <v>7</v>
      </c>
      <c r="E313">
        <f>'EIA Consumption'!E163-'EIA Consumption'!E63</f>
        <v/>
      </c>
      <c r="F313">
        <f>'EIA Consumption'!F163-'EIA Consumption'!F63</f>
        <v/>
      </c>
      <c r="G313">
        <f>'EIA Consumption'!G163-'EIA Consumption'!G63</f>
        <v/>
      </c>
      <c r="H313">
        <f>'EIA Consumption'!H163-'EIA Consumption'!H63</f>
        <v/>
      </c>
      <c r="I313">
        <f>'EIA Consumption'!I163-'EIA Consumption'!I63</f>
        <v/>
      </c>
      <c r="J313">
        <f>'EIA Consumption'!J163-'EIA Consumption'!J63</f>
        <v/>
      </c>
      <c r="K313">
        <f>'EIA Consumption'!K163-'EIA Consumption'!K63</f>
        <v/>
      </c>
      <c r="L313">
        <f>'EIA Consumption'!L163-'EIA Consumption'!L63</f>
        <v/>
      </c>
      <c r="M313">
        <f>'EIA Consumption'!M163-'EIA Consumption'!M63</f>
        <v/>
      </c>
      <c r="N313">
        <f>'EIA Consumption'!N163-'EIA Consumption'!N63</f>
        <v/>
      </c>
      <c r="O313">
        <f>'EIA Consumption'!O163-'EIA Consumption'!O63</f>
        <v/>
      </c>
      <c r="P313">
        <f>'EIA Consumption'!P163-'EIA Consumption'!P63</f>
        <v/>
      </c>
      <c r="Q313">
        <f>'EIA Consumption'!Q163-'EIA Consumption'!Q63</f>
        <v/>
      </c>
      <c r="R313">
        <f>'EIA Consumption'!R163-'EIA Consumption'!R63</f>
        <v/>
      </c>
      <c r="S313">
        <f>'EIA Consumption'!S163-'EIA Consumption'!S63</f>
        <v/>
      </c>
      <c r="T313">
        <f>'EIA Consumption'!T163-'EIA Consumption'!T63</f>
        <v/>
      </c>
      <c r="U313">
        <f>'EIA Consumption'!U163-'EIA Consumption'!U63</f>
        <v/>
      </c>
      <c r="V313">
        <f>'EIA Consumption'!V163-'EIA Consumption'!V63</f>
        <v/>
      </c>
      <c r="W313">
        <f>'EIA Consumption'!W163-'EIA Consumption'!W63</f>
        <v/>
      </c>
      <c r="X313">
        <f>'EIA Consumption'!X163-'EIA Consumption'!X63</f>
        <v/>
      </c>
      <c r="Y313">
        <f>'EIA Consumption'!Y163-'EIA Consumption'!Y63</f>
        <v/>
      </c>
      <c r="Z313">
        <f>'EIA Consumption'!Z163-'EIA Consumption'!Z63</f>
        <v/>
      </c>
      <c r="AA313">
        <f>'EIA Consumption'!AA163-'EIA Consumption'!AA63</f>
        <v/>
      </c>
      <c r="AB313">
        <f>'EIA Consumption'!AB163-'EIA Consumption'!AB63</f>
        <v/>
      </c>
      <c r="AC313">
        <f>'EIA Consumption'!AC163-'EIA Consumption'!AC63</f>
        <v/>
      </c>
      <c r="AD313">
        <f>'EIA Consumption'!AD163-'EIA Consumption'!AD63</f>
        <v/>
      </c>
      <c r="AE313">
        <f>'EIA Consumption'!AE163-'EIA Consumption'!AE63</f>
        <v/>
      </c>
      <c r="AF313">
        <f>'EIA Consumption'!AF163-'EIA Consumption'!AF63</f>
        <v/>
      </c>
      <c r="AG313">
        <f>'EIA Consumption'!AG163-'EIA Consumption'!AG63</f>
        <v/>
      </c>
      <c r="AH313">
        <f>'EIA Consumption'!AH163-'EIA Consumption'!AH63</f>
        <v/>
      </c>
      <c r="AI313">
        <f>'EIA Consumption'!AI163-'EIA Consumption'!AI63</f>
        <v/>
      </c>
      <c r="AJ313">
        <f>'EIA Consumption'!AJ163-'EIA Consumption'!AJ63</f>
        <v/>
      </c>
      <c r="AK313">
        <f>'EIA Consumption'!AK163-'EIA Consumption'!AK63</f>
        <v/>
      </c>
      <c r="AL313">
        <f>'EIA Consumption'!AL163-'EIA Consumption'!AL63</f>
        <v/>
      </c>
      <c r="AM313">
        <f>'EIA Consumption'!AM163-'EIA Consumption'!AM63</f>
        <v/>
      </c>
      <c r="AN313">
        <f>'EIA Consumption'!AN163-'EIA Consumption'!AN63</f>
        <v/>
      </c>
      <c r="AO313">
        <f>'EIA Consumption'!AO163-'EIA Consumption'!AO63</f>
        <v/>
      </c>
      <c r="AP313">
        <f>'EIA Consumption'!AP163-'EIA Consumption'!AP63</f>
        <v/>
      </c>
      <c r="AQ313">
        <f>'EIA Consumption'!AQ163-'EIA Consumption'!AQ63</f>
        <v/>
      </c>
      <c r="AR313">
        <f>'EIA Consumption'!AR163-'EIA Consumption'!AR63</f>
        <v/>
      </c>
      <c r="AS313">
        <f>'EIA Consumption'!AS163-'EIA Consumption'!AS63</f>
        <v/>
      </c>
      <c r="AT313">
        <f>'EIA Consumption'!AT163-'EIA Consumption'!AT63</f>
        <v/>
      </c>
      <c r="AU313">
        <f>'EIA Consumption'!AU163-'EIA Consumption'!AU63</f>
        <v/>
      </c>
      <c r="AV313">
        <f>'EIA Consumption'!AV163-'EIA Consumption'!AV63</f>
        <v/>
      </c>
      <c r="AW313">
        <f>'EIA Consumption'!AW163-'EIA Consumption'!AW63</f>
        <v/>
      </c>
      <c r="AX313">
        <f>'EIA Consumption'!AX163-'EIA Consumption'!AX63</f>
        <v/>
      </c>
      <c r="AY313">
        <f>'EIA Consumption'!AY163-'EIA Consumption'!AY63</f>
        <v/>
      </c>
      <c r="AZ313">
        <f>'EIA Consumption'!AZ163-'EIA Consumption'!AZ63</f>
        <v/>
      </c>
      <c r="BA313">
        <f>'EIA Consumption'!BA163-'EIA Consumption'!BA63</f>
        <v/>
      </c>
      <c r="BB313">
        <f>'EIA Consumption'!BB163-'EIA Consumption'!BB63</f>
        <v/>
      </c>
      <c r="BC313">
        <f>'EIA Consumption'!BC163-'EIA Consumption'!BC63</f>
        <v/>
      </c>
      <c r="BD313">
        <f>'EIA Consumption'!BD163-'EIA Consumption'!BD63</f>
        <v/>
      </c>
      <c r="BE313">
        <f>'EIA Consumption'!BE163-'EIA Consumption'!BE63</f>
        <v/>
      </c>
      <c r="BF313">
        <f>'EIA Consumption'!BF163-'EIA Consumption'!BF63</f>
        <v/>
      </c>
    </row>
    <row r="314" spans="1:75">
      <c r="A314" t="s">
        <v>202</v>
      </c>
      <c r="B314" t="s">
        <v>1456</v>
      </c>
      <c r="C314" t="s">
        <v>1458</v>
      </c>
      <c r="D314" t="s">
        <v>206</v>
      </c>
      <c r="E314">
        <f>'EIA Consumption'!E164-'EIA Consumption'!E67</f>
        <v/>
      </c>
      <c r="F314">
        <f>'EIA Consumption'!F164-'EIA Consumption'!F67</f>
        <v/>
      </c>
      <c r="G314">
        <f>'EIA Consumption'!G164-'EIA Consumption'!G67</f>
        <v/>
      </c>
      <c r="H314">
        <f>'EIA Consumption'!H164-'EIA Consumption'!H67</f>
        <v/>
      </c>
      <c r="I314">
        <f>'EIA Consumption'!I164-'EIA Consumption'!I67</f>
        <v/>
      </c>
      <c r="J314">
        <f>'EIA Consumption'!J164-'EIA Consumption'!J67</f>
        <v/>
      </c>
      <c r="K314">
        <f>'EIA Consumption'!K164-'EIA Consumption'!K67</f>
        <v/>
      </c>
      <c r="L314">
        <f>'EIA Consumption'!L164-'EIA Consumption'!L67</f>
        <v/>
      </c>
      <c r="M314">
        <f>'EIA Consumption'!M164-'EIA Consumption'!M67</f>
        <v/>
      </c>
      <c r="N314">
        <f>'EIA Consumption'!N164-'EIA Consumption'!N67</f>
        <v/>
      </c>
      <c r="O314">
        <f>'EIA Consumption'!O164-'EIA Consumption'!O67</f>
        <v/>
      </c>
      <c r="P314">
        <f>'EIA Consumption'!P164-'EIA Consumption'!P67</f>
        <v/>
      </c>
      <c r="Q314">
        <f>'EIA Consumption'!Q164-'EIA Consumption'!Q67</f>
        <v/>
      </c>
      <c r="R314">
        <f>'EIA Consumption'!R164-'EIA Consumption'!R67</f>
        <v/>
      </c>
      <c r="S314">
        <f>'EIA Consumption'!S164-'EIA Consumption'!S67</f>
        <v/>
      </c>
      <c r="T314">
        <f>'EIA Consumption'!T164-'EIA Consumption'!T67</f>
        <v/>
      </c>
      <c r="U314">
        <f>'EIA Consumption'!U164-'EIA Consumption'!U67</f>
        <v/>
      </c>
      <c r="V314">
        <f>'EIA Consumption'!V164-'EIA Consumption'!V67</f>
        <v/>
      </c>
      <c r="W314">
        <f>'EIA Consumption'!W164-'EIA Consumption'!W67</f>
        <v/>
      </c>
      <c r="X314">
        <f>'EIA Consumption'!X164-'EIA Consumption'!X67</f>
        <v/>
      </c>
      <c r="Y314">
        <f>'EIA Consumption'!Y164-'EIA Consumption'!Y67</f>
        <v/>
      </c>
      <c r="Z314">
        <f>'EIA Consumption'!Z164-'EIA Consumption'!Z67</f>
        <v/>
      </c>
      <c r="AA314">
        <f>'EIA Consumption'!AA164-'EIA Consumption'!AA67</f>
        <v/>
      </c>
      <c r="AB314">
        <f>'EIA Consumption'!AB164-'EIA Consumption'!AB67</f>
        <v/>
      </c>
      <c r="AC314">
        <f>'EIA Consumption'!AC164-'EIA Consumption'!AC67</f>
        <v/>
      </c>
      <c r="AD314">
        <f>'EIA Consumption'!AD164-'EIA Consumption'!AD67</f>
        <v/>
      </c>
      <c r="AE314">
        <f>'EIA Consumption'!AE164-'EIA Consumption'!AE67</f>
        <v/>
      </c>
      <c r="AF314">
        <f>'EIA Consumption'!AF164-'EIA Consumption'!AF67</f>
        <v/>
      </c>
      <c r="AG314">
        <f>'EIA Consumption'!AG164-'EIA Consumption'!AG67</f>
        <v/>
      </c>
      <c r="AH314">
        <f>'EIA Consumption'!AH164-'EIA Consumption'!AH67</f>
        <v/>
      </c>
      <c r="AI314">
        <f>'EIA Consumption'!AI164-'EIA Consumption'!AI67</f>
        <v/>
      </c>
      <c r="AJ314">
        <f>'EIA Consumption'!AJ164-'EIA Consumption'!AJ67</f>
        <v/>
      </c>
      <c r="AK314">
        <f>'EIA Consumption'!AK164-'EIA Consumption'!AK67</f>
        <v/>
      </c>
      <c r="AL314">
        <f>'EIA Consumption'!AL164-'EIA Consumption'!AL67</f>
        <v/>
      </c>
      <c r="AM314">
        <f>'EIA Consumption'!AM164-'EIA Consumption'!AM67</f>
        <v/>
      </c>
      <c r="AN314">
        <f>'EIA Consumption'!AN164-'EIA Consumption'!AN67</f>
        <v/>
      </c>
      <c r="AO314">
        <f>'EIA Consumption'!AO164-'EIA Consumption'!AO67</f>
        <v/>
      </c>
      <c r="AP314">
        <f>'EIA Consumption'!AP164-'EIA Consumption'!AP67</f>
        <v/>
      </c>
      <c r="AQ314">
        <f>'EIA Consumption'!AQ164-'EIA Consumption'!AQ67</f>
        <v/>
      </c>
      <c r="AR314">
        <f>'EIA Consumption'!AR164-'EIA Consumption'!AR67</f>
        <v/>
      </c>
      <c r="AS314">
        <f>'EIA Consumption'!AS164-'EIA Consumption'!AS67</f>
        <v/>
      </c>
      <c r="AT314">
        <f>'EIA Consumption'!AT164-'EIA Consumption'!AT67</f>
        <v/>
      </c>
      <c r="AU314">
        <f>'EIA Consumption'!AU164-'EIA Consumption'!AU67</f>
        <v/>
      </c>
      <c r="AV314">
        <f>'EIA Consumption'!AV164-'EIA Consumption'!AV67</f>
        <v/>
      </c>
      <c r="AW314">
        <f>'EIA Consumption'!AW164-'EIA Consumption'!AW67</f>
        <v/>
      </c>
      <c r="AX314">
        <f>'EIA Consumption'!AX164-'EIA Consumption'!AX67</f>
        <v/>
      </c>
      <c r="AY314">
        <f>'EIA Consumption'!AY164-'EIA Consumption'!AY67</f>
        <v/>
      </c>
      <c r="AZ314">
        <f>'EIA Consumption'!AZ164-'EIA Consumption'!AZ67</f>
        <v/>
      </c>
      <c r="BA314">
        <f>'EIA Consumption'!BA164-'EIA Consumption'!BA67</f>
        <v/>
      </c>
      <c r="BB314">
        <f>'EIA Consumption'!BB164-'EIA Consumption'!BB67</f>
        <v/>
      </c>
      <c r="BC314">
        <f>'EIA Consumption'!BC164-'EIA Consumption'!BC67</f>
        <v/>
      </c>
      <c r="BD314">
        <f>'EIA Consumption'!BD164-'EIA Consumption'!BD67</f>
        <v/>
      </c>
      <c r="BE314">
        <f>'EIA Consumption'!BE164-'EIA Consumption'!BE67</f>
        <v/>
      </c>
      <c r="BF314">
        <f>'EIA Consumption'!BF164-'EIA Consumption'!BF67</f>
        <v/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W251"/>
  <sheetViews>
    <sheetView workbookViewId="0">
      <selection activeCell="A1" sqref="A1"/>
    </sheetView>
  </sheetViews>
  <sheetFormatPr baseColWidth="10" defaultRowHeight="15"/>
  <sheetData>
    <row r="1" spans="1:75">
      <c r="A1" t="s">
        <v>1459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</row>
    <row r="2" spans="1:75">
      <c r="A2" t="s">
        <v>199</v>
      </c>
      <c r="B2" t="s">
        <v>200</v>
      </c>
      <c r="C2" t="s">
        <v>201</v>
      </c>
      <c r="D2" t="s">
        <v>111</v>
      </c>
      <c r="E2" t="n">
        <v>1960</v>
      </c>
      <c r="F2" t="n">
        <v>1961</v>
      </c>
      <c r="G2" t="n">
        <v>1962</v>
      </c>
      <c r="H2" t="n">
        <v>1963</v>
      </c>
      <c r="I2" t="n">
        <v>1964</v>
      </c>
      <c r="J2" t="n">
        <v>1965</v>
      </c>
      <c r="K2" t="n">
        <v>1966</v>
      </c>
      <c r="L2" t="n">
        <v>1967</v>
      </c>
      <c r="M2" t="n">
        <v>1968</v>
      </c>
      <c r="N2" t="n">
        <v>1969</v>
      </c>
      <c r="O2" t="n">
        <v>1970</v>
      </c>
      <c r="P2" t="n">
        <v>1971</v>
      </c>
      <c r="Q2" t="n">
        <v>1972</v>
      </c>
      <c r="R2" t="n">
        <v>1973</v>
      </c>
      <c r="S2" t="n">
        <v>1974</v>
      </c>
      <c r="T2" t="n">
        <v>1975</v>
      </c>
      <c r="U2" t="n">
        <v>1976</v>
      </c>
      <c r="V2" t="n">
        <v>1977</v>
      </c>
      <c r="W2" t="n">
        <v>1978</v>
      </c>
      <c r="X2" t="n">
        <v>1979</v>
      </c>
      <c r="Y2" t="n">
        <v>1980</v>
      </c>
      <c r="Z2" t="n">
        <v>1981</v>
      </c>
      <c r="AA2" t="n">
        <v>1982</v>
      </c>
      <c r="AB2" t="n">
        <v>1983</v>
      </c>
      <c r="AC2" t="n">
        <v>1984</v>
      </c>
      <c r="AD2" t="n">
        <v>1985</v>
      </c>
      <c r="AE2" t="n">
        <v>1986</v>
      </c>
      <c r="AF2" t="n">
        <v>1987</v>
      </c>
      <c r="AG2" t="n">
        <v>1988</v>
      </c>
      <c r="AH2" t="n">
        <v>1989</v>
      </c>
      <c r="AI2" t="n">
        <v>1990</v>
      </c>
      <c r="AJ2" t="n">
        <v>1991</v>
      </c>
      <c r="AK2" t="n">
        <v>1992</v>
      </c>
      <c r="AL2" t="n">
        <v>1993</v>
      </c>
      <c r="AM2" t="n">
        <v>1994</v>
      </c>
      <c r="AN2" t="n">
        <v>1995</v>
      </c>
      <c r="AO2" t="n">
        <v>1996</v>
      </c>
      <c r="AP2" t="n">
        <v>1997</v>
      </c>
      <c r="AQ2" t="n">
        <v>1998</v>
      </c>
      <c r="AR2" t="n">
        <v>1999</v>
      </c>
      <c r="AS2" t="n">
        <v>2000</v>
      </c>
      <c r="AT2" t="n">
        <v>2001</v>
      </c>
      <c r="AU2" t="n">
        <v>2002</v>
      </c>
      <c r="AV2" t="n">
        <v>2003</v>
      </c>
      <c r="AW2" t="n">
        <v>2004</v>
      </c>
      <c r="AX2" t="n">
        <v>2005</v>
      </c>
      <c r="AY2" t="n">
        <v>2006</v>
      </c>
      <c r="AZ2" t="n">
        <v>2007</v>
      </c>
      <c r="BA2" t="n">
        <v>2008</v>
      </c>
      <c r="BB2" t="n">
        <v>2009</v>
      </c>
      <c r="BC2" t="n">
        <v>2010</v>
      </c>
      <c r="BD2" t="n">
        <v>2011</v>
      </c>
      <c r="BE2" t="n">
        <v>2012</v>
      </c>
      <c r="BF2" t="n">
        <v>2013</v>
      </c>
      <c r="BG2" t="n">
        <v>2014</v>
      </c>
      <c r="BH2" t="n">
        <v>2015</v>
      </c>
      <c r="BI2" t="n">
        <v>2016</v>
      </c>
      <c r="BJ2" t="n">
        <v>2017</v>
      </c>
      <c r="BK2" t="n">
        <v>2018</v>
      </c>
      <c r="BL2" t="n">
        <v>2019</v>
      </c>
      <c r="BM2" t="n">
        <v>2020</v>
      </c>
      <c r="BN2" t="n">
        <v>2021</v>
      </c>
      <c r="BO2" t="n">
        <v>2022</v>
      </c>
      <c r="BP2" t="n">
        <v>2023</v>
      </c>
      <c r="BQ2" t="n">
        <v>2024</v>
      </c>
      <c r="BR2" t="n">
        <v>2025</v>
      </c>
      <c r="BS2" t="n">
        <v>2026</v>
      </c>
      <c r="BT2" t="n">
        <v>2027</v>
      </c>
      <c r="BU2" t="n">
        <v>2028</v>
      </c>
      <c r="BV2" t="n">
        <v>2029</v>
      </c>
      <c r="BW2" t="n">
        <v>2030</v>
      </c>
    </row>
    <row r="3" spans="1:75">
      <c r="A3">
        <f>MATCH($C3,'Input EIA SEDS'!$C:$C,0)</f>
        <v/>
      </c>
      <c r="B3">
        <f>INDEX('Input EIA SEDS'!$A:$BZ, $A3, COLUMN(B3))</f>
        <v/>
      </c>
      <c r="C3" t="s">
        <v>210</v>
      </c>
      <c r="D3">
        <f>INDEX('Input EIA SEDS'!$A:$BZ, $A3, COLUMN(D3))</f>
        <v/>
      </c>
      <c r="E3">
        <f>INDEX('Input EIA SEDS'!$A:$BZ, $A3, COLUMN(E3))</f>
        <v/>
      </c>
      <c r="F3">
        <f>INDEX('Input EIA SEDS'!$A:$BZ, $A3, COLUMN(F3))</f>
        <v/>
      </c>
      <c r="G3">
        <f>INDEX('Input EIA SEDS'!$A:$BZ, $A3, COLUMN(G3))</f>
        <v/>
      </c>
      <c r="H3">
        <f>INDEX('Input EIA SEDS'!$A:$BZ, $A3, COLUMN(H3))</f>
        <v/>
      </c>
      <c r="I3">
        <f>INDEX('Input EIA SEDS'!$A:$BZ, $A3, COLUMN(I3))</f>
        <v/>
      </c>
      <c r="J3">
        <f>INDEX('Input EIA SEDS'!$A:$BZ, $A3, COLUMN(J3))</f>
        <v/>
      </c>
      <c r="K3">
        <f>INDEX('Input EIA SEDS'!$A:$BZ, $A3, COLUMN(K3))</f>
        <v/>
      </c>
      <c r="L3">
        <f>INDEX('Input EIA SEDS'!$A:$BZ, $A3, COLUMN(L3))</f>
        <v/>
      </c>
      <c r="M3">
        <f>INDEX('Input EIA SEDS'!$A:$BZ, $A3, COLUMN(M3))</f>
        <v/>
      </c>
      <c r="N3">
        <f>INDEX('Input EIA SEDS'!$A:$BZ, $A3, COLUMN(N3))</f>
        <v/>
      </c>
      <c r="O3">
        <f>INDEX('Input EIA SEDS'!$A:$BZ, $A3, COLUMN(O3))</f>
        <v/>
      </c>
      <c r="P3">
        <f>INDEX('Input EIA SEDS'!$A:$BZ, $A3, COLUMN(P3))</f>
        <v/>
      </c>
      <c r="Q3">
        <f>INDEX('Input EIA SEDS'!$A:$BZ, $A3, COLUMN(Q3))</f>
        <v/>
      </c>
      <c r="R3">
        <f>INDEX('Input EIA SEDS'!$A:$BZ, $A3, COLUMN(R3))</f>
        <v/>
      </c>
      <c r="S3">
        <f>INDEX('Input EIA SEDS'!$A:$BZ, $A3, COLUMN(S3))</f>
        <v/>
      </c>
      <c r="T3">
        <f>INDEX('Input EIA SEDS'!$A:$BZ, $A3, COLUMN(T3))</f>
        <v/>
      </c>
      <c r="U3">
        <f>INDEX('Input EIA SEDS'!$A:$BZ, $A3, COLUMN(U3))</f>
        <v/>
      </c>
      <c r="V3">
        <f>INDEX('Input EIA SEDS'!$A:$BZ, $A3, COLUMN(V3))</f>
        <v/>
      </c>
      <c r="W3">
        <f>INDEX('Input EIA SEDS'!$A:$BZ, $A3, COLUMN(W3))</f>
        <v/>
      </c>
      <c r="X3">
        <f>INDEX('Input EIA SEDS'!$A:$BZ, $A3, COLUMN(X3))</f>
        <v/>
      </c>
      <c r="Y3">
        <f>INDEX('Input EIA SEDS'!$A:$BZ, $A3, COLUMN(Y3))</f>
        <v/>
      </c>
      <c r="Z3">
        <f>INDEX('Input EIA SEDS'!$A:$BZ, $A3, COLUMN(Z3))</f>
        <v/>
      </c>
      <c r="AA3">
        <f>INDEX('Input EIA SEDS'!$A:$BZ, $A3, COLUMN(AA3))</f>
        <v/>
      </c>
      <c r="AB3">
        <f>INDEX('Input EIA SEDS'!$A:$BZ, $A3, COLUMN(AB3))</f>
        <v/>
      </c>
      <c r="AC3">
        <f>INDEX('Input EIA SEDS'!$A:$BZ, $A3, COLUMN(AC3))</f>
        <v/>
      </c>
      <c r="AD3">
        <f>INDEX('Input EIA SEDS'!$A:$BZ, $A3, COLUMN(AD3))</f>
        <v/>
      </c>
      <c r="AE3">
        <f>INDEX('Input EIA SEDS'!$A:$BZ, $A3, COLUMN(AE3))</f>
        <v/>
      </c>
      <c r="AF3">
        <f>INDEX('Input EIA SEDS'!$A:$BZ, $A3, COLUMN(AF3))</f>
        <v/>
      </c>
      <c r="AG3">
        <f>INDEX('Input EIA SEDS'!$A:$BZ, $A3, COLUMN(AG3))</f>
        <v/>
      </c>
      <c r="AH3">
        <f>INDEX('Input EIA SEDS'!$A:$BZ, $A3, COLUMN(AH3))</f>
        <v/>
      </c>
      <c r="AI3">
        <f>INDEX('Input EIA SEDS'!$A:$BZ, $A3, COLUMN(AI3))</f>
        <v/>
      </c>
      <c r="AJ3">
        <f>INDEX('Input EIA SEDS'!$A:$BZ, $A3, COLUMN(AJ3))</f>
        <v/>
      </c>
      <c r="AK3">
        <f>INDEX('Input EIA SEDS'!$A:$BZ, $A3, COLUMN(AK3))</f>
        <v/>
      </c>
      <c r="AL3">
        <f>INDEX('Input EIA SEDS'!$A:$BZ, $A3, COLUMN(AL3))</f>
        <v/>
      </c>
      <c r="AM3">
        <f>INDEX('Input EIA SEDS'!$A:$BZ, $A3, COLUMN(AM3))</f>
        <v/>
      </c>
      <c r="AN3">
        <f>INDEX('Input EIA SEDS'!$A:$BZ, $A3, COLUMN(AN3))</f>
        <v/>
      </c>
      <c r="AO3">
        <f>INDEX('Input EIA SEDS'!$A:$BZ, $A3, COLUMN(AO3))</f>
        <v/>
      </c>
      <c r="AP3">
        <f>INDEX('Input EIA SEDS'!$A:$BZ, $A3, COLUMN(AP3))</f>
        <v/>
      </c>
      <c r="AQ3">
        <f>INDEX('Input EIA SEDS'!$A:$BZ, $A3, COLUMN(AQ3))</f>
        <v/>
      </c>
      <c r="AR3">
        <f>INDEX('Input EIA SEDS'!$A:$BZ, $A3, COLUMN(AR3))</f>
        <v/>
      </c>
      <c r="AS3">
        <f>INDEX('Input EIA SEDS'!$A:$BZ, $A3, COLUMN(AS3))</f>
        <v/>
      </c>
      <c r="AT3">
        <f>INDEX('Input EIA SEDS'!$A:$BZ, $A3, COLUMN(AT3))</f>
        <v/>
      </c>
      <c r="AU3">
        <f>INDEX('Input EIA SEDS'!$A:$BZ, $A3, COLUMN(AU3))</f>
        <v/>
      </c>
      <c r="AV3">
        <f>INDEX('Input EIA SEDS'!$A:$BZ, $A3, COLUMN(AV3))</f>
        <v/>
      </c>
      <c r="AW3">
        <f>INDEX('Input EIA SEDS'!$A:$BZ, $A3, COLUMN(AW3))</f>
        <v/>
      </c>
      <c r="AX3">
        <f>INDEX('Input EIA SEDS'!$A:$BZ, $A3, COLUMN(AX3))</f>
        <v/>
      </c>
      <c r="AY3">
        <f>INDEX('Input EIA SEDS'!$A:$BZ, $A3, COLUMN(AY3))</f>
        <v/>
      </c>
      <c r="AZ3">
        <f>INDEX('Input EIA SEDS'!$A:$BZ, $A3, COLUMN(AZ3))</f>
        <v/>
      </c>
      <c r="BA3">
        <f>INDEX('Input EIA SEDS'!$A:$BZ, $A3, COLUMN(BA3))</f>
        <v/>
      </c>
      <c r="BB3">
        <f>INDEX('Input EIA SEDS'!$A:$BZ, $A3, COLUMN(BB3))</f>
        <v/>
      </c>
      <c r="BC3">
        <f>INDEX('Input EIA SEDS'!$A:$BZ, $A3, COLUMN(BC3))</f>
        <v/>
      </c>
      <c r="BD3">
        <f>INDEX('Input EIA SEDS'!$A:$BZ, $A3, COLUMN(BD3))</f>
        <v/>
      </c>
      <c r="BE3">
        <f>INDEX('Input EIA SEDS'!$A:$BZ, $A3, COLUMN(BE3))</f>
        <v/>
      </c>
      <c r="BF3">
        <f>INDEX('Input EIA SEDS'!$A:$BZ, $A3, COLUMN(BF3))</f>
        <v/>
      </c>
      <c r="BG3">
        <f>INDEX('Input EIA SEDS'!$A:$BZ, $A3, COLUMN(BG3))</f>
        <v/>
      </c>
      <c r="BH3">
        <f>INDEX('Input EIA SEDS'!$A:$BZ, $A3, COLUMN(BH3))</f>
        <v/>
      </c>
      <c r="BI3">
        <f>INDEX('Input EIA SEDS'!$A:$BZ, $A3, COLUMN(BI3))</f>
        <v/>
      </c>
      <c r="BJ3">
        <f>INDEX('Input EIA SEDS'!$A:$BZ, $A3, COLUMN(BJ3))</f>
        <v/>
      </c>
      <c r="BK3">
        <f>INDEX('Input EIA SEDS'!$A:$BZ, $A3, COLUMN(BK3))</f>
        <v/>
      </c>
      <c r="BL3">
        <f>INDEX('Input EIA SEDS'!$A:$BZ, $A3, COLUMN(BL3))</f>
        <v/>
      </c>
      <c r="BM3">
        <f>INDEX('Input EIA SEDS'!$A:$BZ, $A3, COLUMN(BM3))</f>
        <v/>
      </c>
      <c r="BN3">
        <f>INDEX('Input EIA SEDS'!$A:$BZ, $A3, COLUMN(BN3))</f>
        <v/>
      </c>
      <c r="BO3">
        <f>INDEX('Input EIA SEDS'!$A:$BZ, $A3, COLUMN(BO3))</f>
        <v/>
      </c>
      <c r="BP3">
        <f>INDEX('Input EIA SEDS'!$A:$BZ, $A3, COLUMN(BP3))</f>
        <v/>
      </c>
      <c r="BQ3">
        <f>INDEX('Input EIA SEDS'!$A:$BZ, $A3, COLUMN(BQ3))</f>
        <v/>
      </c>
      <c r="BR3">
        <f>INDEX('Input EIA SEDS'!$A:$BZ, $A3, COLUMN(BR3))</f>
        <v/>
      </c>
      <c r="BS3">
        <f>INDEX('Input EIA SEDS'!$A:$BZ, $A3, COLUMN(BS3))</f>
        <v/>
      </c>
      <c r="BT3">
        <f>INDEX('Input EIA SEDS'!$A:$BZ, $A3, COLUMN(BT3))</f>
        <v/>
      </c>
      <c r="BU3">
        <f>INDEX('Input EIA SEDS'!$A:$BZ, $A3, COLUMN(BU3))</f>
        <v/>
      </c>
      <c r="BV3">
        <f>INDEX('Input EIA SEDS'!$A:$BZ, $A3, COLUMN(BV3))</f>
        <v/>
      </c>
      <c r="BW3">
        <f>INDEX('Input EIA SEDS'!$A:$BZ, $A3, COLUMN(BW3))</f>
        <v/>
      </c>
    </row>
    <row r="4" spans="1:75">
      <c r="A4">
        <f>MATCH($C4,'Input EIA SEDS'!$C:$C,0)</f>
        <v/>
      </c>
      <c r="B4">
        <f>INDEX('Input EIA SEDS'!$A:$BZ, $A4, COLUMN(B4))</f>
        <v/>
      </c>
      <c r="C4" t="s">
        <v>214</v>
      </c>
      <c r="D4">
        <f>INDEX('Input EIA SEDS'!$A:$BZ, $A4, COLUMN(D4))</f>
        <v/>
      </c>
      <c r="E4">
        <f>INDEX('Input EIA SEDS'!$A:$BZ, $A4, COLUMN(E4))</f>
        <v/>
      </c>
      <c r="F4">
        <f>INDEX('Input EIA SEDS'!$A:$BZ, $A4, COLUMN(F4))</f>
        <v/>
      </c>
      <c r="G4">
        <f>INDEX('Input EIA SEDS'!$A:$BZ, $A4, COLUMN(G4))</f>
        <v/>
      </c>
      <c r="H4">
        <f>INDEX('Input EIA SEDS'!$A:$BZ, $A4, COLUMN(H4))</f>
        <v/>
      </c>
      <c r="I4">
        <f>INDEX('Input EIA SEDS'!$A:$BZ, $A4, COLUMN(I4))</f>
        <v/>
      </c>
      <c r="J4">
        <f>INDEX('Input EIA SEDS'!$A:$BZ, $A4, COLUMN(J4))</f>
        <v/>
      </c>
      <c r="K4">
        <f>INDEX('Input EIA SEDS'!$A:$BZ, $A4, COLUMN(K4))</f>
        <v/>
      </c>
      <c r="L4">
        <f>INDEX('Input EIA SEDS'!$A:$BZ, $A4, COLUMN(L4))</f>
        <v/>
      </c>
      <c r="M4">
        <f>INDEX('Input EIA SEDS'!$A:$BZ, $A4, COLUMN(M4))</f>
        <v/>
      </c>
      <c r="N4">
        <f>INDEX('Input EIA SEDS'!$A:$BZ, $A4, COLUMN(N4))</f>
        <v/>
      </c>
      <c r="O4">
        <f>INDEX('Input EIA SEDS'!$A:$BZ, $A4, COLUMN(O4))</f>
        <v/>
      </c>
      <c r="P4">
        <f>INDEX('Input EIA SEDS'!$A:$BZ, $A4, COLUMN(P4))</f>
        <v/>
      </c>
      <c r="Q4">
        <f>INDEX('Input EIA SEDS'!$A:$BZ, $A4, COLUMN(Q4))</f>
        <v/>
      </c>
      <c r="R4">
        <f>INDEX('Input EIA SEDS'!$A:$BZ, $A4, COLUMN(R4))</f>
        <v/>
      </c>
      <c r="S4">
        <f>INDEX('Input EIA SEDS'!$A:$BZ, $A4, COLUMN(S4))</f>
        <v/>
      </c>
      <c r="T4">
        <f>INDEX('Input EIA SEDS'!$A:$BZ, $A4, COLUMN(T4))</f>
        <v/>
      </c>
      <c r="U4">
        <f>INDEX('Input EIA SEDS'!$A:$BZ, $A4, COLUMN(U4))</f>
        <v/>
      </c>
      <c r="V4">
        <f>INDEX('Input EIA SEDS'!$A:$BZ, $A4, COLUMN(V4))</f>
        <v/>
      </c>
      <c r="W4">
        <f>INDEX('Input EIA SEDS'!$A:$BZ, $A4, COLUMN(W4))</f>
        <v/>
      </c>
      <c r="X4">
        <f>INDEX('Input EIA SEDS'!$A:$BZ, $A4, COLUMN(X4))</f>
        <v/>
      </c>
      <c r="Y4">
        <f>INDEX('Input EIA SEDS'!$A:$BZ, $A4, COLUMN(Y4))</f>
        <v/>
      </c>
      <c r="Z4">
        <f>INDEX('Input EIA SEDS'!$A:$BZ, $A4, COLUMN(Z4))</f>
        <v/>
      </c>
      <c r="AA4">
        <f>INDEX('Input EIA SEDS'!$A:$BZ, $A4, COLUMN(AA4))</f>
        <v/>
      </c>
      <c r="AB4">
        <f>INDEX('Input EIA SEDS'!$A:$BZ, $A4, COLUMN(AB4))</f>
        <v/>
      </c>
      <c r="AC4">
        <f>INDEX('Input EIA SEDS'!$A:$BZ, $A4, COLUMN(AC4))</f>
        <v/>
      </c>
      <c r="AD4">
        <f>INDEX('Input EIA SEDS'!$A:$BZ, $A4, COLUMN(AD4))</f>
        <v/>
      </c>
      <c r="AE4">
        <f>INDEX('Input EIA SEDS'!$A:$BZ, $A4, COLUMN(AE4))</f>
        <v/>
      </c>
      <c r="AF4">
        <f>INDEX('Input EIA SEDS'!$A:$BZ, $A4, COLUMN(AF4))</f>
        <v/>
      </c>
      <c r="AG4">
        <f>INDEX('Input EIA SEDS'!$A:$BZ, $A4, COLUMN(AG4))</f>
        <v/>
      </c>
      <c r="AH4">
        <f>INDEX('Input EIA SEDS'!$A:$BZ, $A4, COLUMN(AH4))</f>
        <v/>
      </c>
      <c r="AI4">
        <f>INDEX('Input EIA SEDS'!$A:$BZ, $A4, COLUMN(AI4))</f>
        <v/>
      </c>
      <c r="AJ4">
        <f>INDEX('Input EIA SEDS'!$A:$BZ, $A4, COLUMN(AJ4))</f>
        <v/>
      </c>
      <c r="AK4">
        <f>INDEX('Input EIA SEDS'!$A:$BZ, $A4, COLUMN(AK4))</f>
        <v/>
      </c>
      <c r="AL4">
        <f>INDEX('Input EIA SEDS'!$A:$BZ, $A4, COLUMN(AL4))</f>
        <v/>
      </c>
      <c r="AM4">
        <f>INDEX('Input EIA SEDS'!$A:$BZ, $A4, COLUMN(AM4))</f>
        <v/>
      </c>
      <c r="AN4">
        <f>INDEX('Input EIA SEDS'!$A:$BZ, $A4, COLUMN(AN4))</f>
        <v/>
      </c>
      <c r="AO4">
        <f>INDEX('Input EIA SEDS'!$A:$BZ, $A4, COLUMN(AO4))</f>
        <v/>
      </c>
      <c r="AP4">
        <f>INDEX('Input EIA SEDS'!$A:$BZ, $A4, COLUMN(AP4))</f>
        <v/>
      </c>
      <c r="AQ4">
        <f>INDEX('Input EIA SEDS'!$A:$BZ, $A4, COLUMN(AQ4))</f>
        <v/>
      </c>
      <c r="AR4">
        <f>INDEX('Input EIA SEDS'!$A:$BZ, $A4, COLUMN(AR4))</f>
        <v/>
      </c>
      <c r="AS4">
        <f>INDEX('Input EIA SEDS'!$A:$BZ, $A4, COLUMN(AS4))</f>
        <v/>
      </c>
      <c r="AT4">
        <f>INDEX('Input EIA SEDS'!$A:$BZ, $A4, COLUMN(AT4))</f>
        <v/>
      </c>
      <c r="AU4">
        <f>INDEX('Input EIA SEDS'!$A:$BZ, $A4, COLUMN(AU4))</f>
        <v/>
      </c>
      <c r="AV4">
        <f>INDEX('Input EIA SEDS'!$A:$BZ, $A4, COLUMN(AV4))</f>
        <v/>
      </c>
      <c r="AW4">
        <f>INDEX('Input EIA SEDS'!$A:$BZ, $A4, COLUMN(AW4))</f>
        <v/>
      </c>
      <c r="AX4">
        <f>INDEX('Input EIA SEDS'!$A:$BZ, $A4, COLUMN(AX4))</f>
        <v/>
      </c>
      <c r="AY4">
        <f>INDEX('Input EIA SEDS'!$A:$BZ, $A4, COLUMN(AY4))</f>
        <v/>
      </c>
      <c r="AZ4">
        <f>INDEX('Input EIA SEDS'!$A:$BZ, $A4, COLUMN(AZ4))</f>
        <v/>
      </c>
      <c r="BA4">
        <f>INDEX('Input EIA SEDS'!$A:$BZ, $A4, COLUMN(BA4))</f>
        <v/>
      </c>
      <c r="BB4">
        <f>INDEX('Input EIA SEDS'!$A:$BZ, $A4, COLUMN(BB4))</f>
        <v/>
      </c>
      <c r="BC4">
        <f>INDEX('Input EIA SEDS'!$A:$BZ, $A4, COLUMN(BC4))</f>
        <v/>
      </c>
      <c r="BD4">
        <f>INDEX('Input EIA SEDS'!$A:$BZ, $A4, COLUMN(BD4))</f>
        <v/>
      </c>
      <c r="BE4">
        <f>INDEX('Input EIA SEDS'!$A:$BZ, $A4, COLUMN(BE4))</f>
        <v/>
      </c>
      <c r="BF4">
        <f>INDEX('Input EIA SEDS'!$A:$BZ, $A4, COLUMN(BF4))</f>
        <v/>
      </c>
      <c r="BG4">
        <f>INDEX('Input EIA SEDS'!$A:$BZ, $A4, COLUMN(BG4))</f>
        <v/>
      </c>
      <c r="BH4">
        <f>INDEX('Input EIA SEDS'!$A:$BZ, $A4, COLUMN(BH4))</f>
        <v/>
      </c>
      <c r="BI4">
        <f>INDEX('Input EIA SEDS'!$A:$BZ, $A4, COLUMN(BI4))</f>
        <v/>
      </c>
      <c r="BJ4">
        <f>INDEX('Input EIA SEDS'!$A:$BZ, $A4, COLUMN(BJ4))</f>
        <v/>
      </c>
      <c r="BK4">
        <f>INDEX('Input EIA SEDS'!$A:$BZ, $A4, COLUMN(BK4))</f>
        <v/>
      </c>
      <c r="BL4">
        <f>INDEX('Input EIA SEDS'!$A:$BZ, $A4, COLUMN(BL4))</f>
        <v/>
      </c>
      <c r="BM4">
        <f>INDEX('Input EIA SEDS'!$A:$BZ, $A4, COLUMN(BM4))</f>
        <v/>
      </c>
      <c r="BN4">
        <f>INDEX('Input EIA SEDS'!$A:$BZ, $A4, COLUMN(BN4))</f>
        <v/>
      </c>
      <c r="BO4">
        <f>INDEX('Input EIA SEDS'!$A:$BZ, $A4, COLUMN(BO4))</f>
        <v/>
      </c>
      <c r="BP4">
        <f>INDEX('Input EIA SEDS'!$A:$BZ, $A4, COLUMN(BP4))</f>
        <v/>
      </c>
      <c r="BQ4">
        <f>INDEX('Input EIA SEDS'!$A:$BZ, $A4, COLUMN(BQ4))</f>
        <v/>
      </c>
      <c r="BR4">
        <f>INDEX('Input EIA SEDS'!$A:$BZ, $A4, COLUMN(BR4))</f>
        <v/>
      </c>
      <c r="BS4">
        <f>INDEX('Input EIA SEDS'!$A:$BZ, $A4, COLUMN(BS4))</f>
        <v/>
      </c>
      <c r="BT4">
        <f>INDEX('Input EIA SEDS'!$A:$BZ, $A4, COLUMN(BT4))</f>
        <v/>
      </c>
      <c r="BU4">
        <f>INDEX('Input EIA SEDS'!$A:$BZ, $A4, COLUMN(BU4))</f>
        <v/>
      </c>
      <c r="BV4">
        <f>INDEX('Input EIA SEDS'!$A:$BZ, $A4, COLUMN(BV4))</f>
        <v/>
      </c>
      <c r="BW4">
        <f>INDEX('Input EIA SEDS'!$A:$BZ, $A4, COLUMN(BW4))</f>
        <v/>
      </c>
    </row>
    <row r="5" spans="1:75">
      <c r="A5">
        <f>MATCH($C5,'Input EIA SEDS'!$C:$C,0)</f>
        <v/>
      </c>
      <c r="B5">
        <f>INDEX('Input EIA SEDS'!$A:$BZ, $A5, COLUMN(B5))</f>
        <v/>
      </c>
      <c r="C5" t="s">
        <v>219</v>
      </c>
      <c r="D5">
        <f>INDEX('Input EIA SEDS'!$A:$BZ, $A5, COLUMN(D5))</f>
        <v/>
      </c>
      <c r="E5">
        <f>INDEX('Input EIA SEDS'!$A:$BZ, $A5, COLUMN(E5))</f>
        <v/>
      </c>
      <c r="F5">
        <f>INDEX('Input EIA SEDS'!$A:$BZ, $A5, COLUMN(F5))</f>
        <v/>
      </c>
      <c r="G5">
        <f>INDEX('Input EIA SEDS'!$A:$BZ, $A5, COLUMN(G5))</f>
        <v/>
      </c>
      <c r="H5">
        <f>INDEX('Input EIA SEDS'!$A:$BZ, $A5, COLUMN(H5))</f>
        <v/>
      </c>
      <c r="I5">
        <f>INDEX('Input EIA SEDS'!$A:$BZ, $A5, COLUMN(I5))</f>
        <v/>
      </c>
      <c r="J5">
        <f>INDEX('Input EIA SEDS'!$A:$BZ, $A5, COLUMN(J5))</f>
        <v/>
      </c>
      <c r="K5">
        <f>INDEX('Input EIA SEDS'!$A:$BZ, $A5, COLUMN(K5))</f>
        <v/>
      </c>
      <c r="L5">
        <f>INDEX('Input EIA SEDS'!$A:$BZ, $A5, COLUMN(L5))</f>
        <v/>
      </c>
      <c r="M5">
        <f>INDEX('Input EIA SEDS'!$A:$BZ, $A5, COLUMN(M5))</f>
        <v/>
      </c>
      <c r="N5">
        <f>INDEX('Input EIA SEDS'!$A:$BZ, $A5, COLUMN(N5))</f>
        <v/>
      </c>
      <c r="O5">
        <f>INDEX('Input EIA SEDS'!$A:$BZ, $A5, COLUMN(O5))</f>
        <v/>
      </c>
      <c r="P5">
        <f>INDEX('Input EIA SEDS'!$A:$BZ, $A5, COLUMN(P5))</f>
        <v/>
      </c>
      <c r="Q5">
        <f>INDEX('Input EIA SEDS'!$A:$BZ, $A5, COLUMN(Q5))</f>
        <v/>
      </c>
      <c r="R5">
        <f>INDEX('Input EIA SEDS'!$A:$BZ, $A5, COLUMN(R5))</f>
        <v/>
      </c>
      <c r="S5">
        <f>INDEX('Input EIA SEDS'!$A:$BZ, $A5, COLUMN(S5))</f>
        <v/>
      </c>
      <c r="T5">
        <f>INDEX('Input EIA SEDS'!$A:$BZ, $A5, COLUMN(T5))</f>
        <v/>
      </c>
      <c r="U5">
        <f>INDEX('Input EIA SEDS'!$A:$BZ, $A5, COLUMN(U5))</f>
        <v/>
      </c>
      <c r="V5">
        <f>INDEX('Input EIA SEDS'!$A:$BZ, $A5, COLUMN(V5))</f>
        <v/>
      </c>
      <c r="W5">
        <f>INDEX('Input EIA SEDS'!$A:$BZ, $A5, COLUMN(W5))</f>
        <v/>
      </c>
      <c r="X5">
        <f>INDEX('Input EIA SEDS'!$A:$BZ, $A5, COLUMN(X5))</f>
        <v/>
      </c>
      <c r="Y5">
        <f>INDEX('Input EIA SEDS'!$A:$BZ, $A5, COLUMN(Y5))</f>
        <v/>
      </c>
      <c r="Z5">
        <f>INDEX('Input EIA SEDS'!$A:$BZ, $A5, COLUMN(Z5))</f>
        <v/>
      </c>
      <c r="AA5">
        <f>INDEX('Input EIA SEDS'!$A:$BZ, $A5, COLUMN(AA5))</f>
        <v/>
      </c>
      <c r="AB5">
        <f>INDEX('Input EIA SEDS'!$A:$BZ, $A5, COLUMN(AB5))</f>
        <v/>
      </c>
      <c r="AC5">
        <f>INDEX('Input EIA SEDS'!$A:$BZ, $A5, COLUMN(AC5))</f>
        <v/>
      </c>
      <c r="AD5">
        <f>INDEX('Input EIA SEDS'!$A:$BZ, $A5, COLUMN(AD5))</f>
        <v/>
      </c>
      <c r="AE5">
        <f>INDEX('Input EIA SEDS'!$A:$BZ, $A5, COLUMN(AE5))</f>
        <v/>
      </c>
      <c r="AF5">
        <f>INDEX('Input EIA SEDS'!$A:$BZ, $A5, COLUMN(AF5))</f>
        <v/>
      </c>
      <c r="AG5">
        <f>INDEX('Input EIA SEDS'!$A:$BZ, $A5, COLUMN(AG5))</f>
        <v/>
      </c>
      <c r="AH5">
        <f>INDEX('Input EIA SEDS'!$A:$BZ, $A5, COLUMN(AH5))</f>
        <v/>
      </c>
      <c r="AI5">
        <f>INDEX('Input EIA SEDS'!$A:$BZ, $A5, COLUMN(AI5))</f>
        <v/>
      </c>
      <c r="AJ5">
        <f>INDEX('Input EIA SEDS'!$A:$BZ, $A5, COLUMN(AJ5))</f>
        <v/>
      </c>
      <c r="AK5">
        <f>INDEX('Input EIA SEDS'!$A:$BZ, $A5, COLUMN(AK5))</f>
        <v/>
      </c>
      <c r="AL5">
        <f>INDEX('Input EIA SEDS'!$A:$BZ, $A5, COLUMN(AL5))</f>
        <v/>
      </c>
      <c r="AM5">
        <f>INDEX('Input EIA SEDS'!$A:$BZ, $A5, COLUMN(AM5))</f>
        <v/>
      </c>
      <c r="AN5">
        <f>INDEX('Input EIA SEDS'!$A:$BZ, $A5, COLUMN(AN5))</f>
        <v/>
      </c>
      <c r="AO5">
        <f>INDEX('Input EIA SEDS'!$A:$BZ, $A5, COLUMN(AO5))</f>
        <v/>
      </c>
      <c r="AP5">
        <f>INDEX('Input EIA SEDS'!$A:$BZ, $A5, COLUMN(AP5))</f>
        <v/>
      </c>
      <c r="AQ5">
        <f>INDEX('Input EIA SEDS'!$A:$BZ, $A5, COLUMN(AQ5))</f>
        <v/>
      </c>
      <c r="AR5">
        <f>INDEX('Input EIA SEDS'!$A:$BZ, $A5, COLUMN(AR5))</f>
        <v/>
      </c>
      <c r="AS5">
        <f>INDEX('Input EIA SEDS'!$A:$BZ, $A5, COLUMN(AS5))</f>
        <v/>
      </c>
      <c r="AT5">
        <f>INDEX('Input EIA SEDS'!$A:$BZ, $A5, COLUMN(AT5))</f>
        <v/>
      </c>
      <c r="AU5">
        <f>INDEX('Input EIA SEDS'!$A:$BZ, $A5, COLUMN(AU5))</f>
        <v/>
      </c>
      <c r="AV5">
        <f>INDEX('Input EIA SEDS'!$A:$BZ, $A5, COLUMN(AV5))</f>
        <v/>
      </c>
      <c r="AW5">
        <f>INDEX('Input EIA SEDS'!$A:$BZ, $A5, COLUMN(AW5))</f>
        <v/>
      </c>
      <c r="AX5">
        <f>INDEX('Input EIA SEDS'!$A:$BZ, $A5, COLUMN(AX5))</f>
        <v/>
      </c>
      <c r="AY5">
        <f>INDEX('Input EIA SEDS'!$A:$BZ, $A5, COLUMN(AY5))</f>
        <v/>
      </c>
      <c r="AZ5">
        <f>INDEX('Input EIA SEDS'!$A:$BZ, $A5, COLUMN(AZ5))</f>
        <v/>
      </c>
      <c r="BA5">
        <f>INDEX('Input EIA SEDS'!$A:$BZ, $A5, COLUMN(BA5))</f>
        <v/>
      </c>
      <c r="BB5">
        <f>INDEX('Input EIA SEDS'!$A:$BZ, $A5, COLUMN(BB5))</f>
        <v/>
      </c>
      <c r="BC5">
        <f>INDEX('Input EIA SEDS'!$A:$BZ, $A5, COLUMN(BC5))</f>
        <v/>
      </c>
      <c r="BD5">
        <f>INDEX('Input EIA SEDS'!$A:$BZ, $A5, COLUMN(BD5))</f>
        <v/>
      </c>
      <c r="BE5">
        <f>INDEX('Input EIA SEDS'!$A:$BZ, $A5, COLUMN(BE5))</f>
        <v/>
      </c>
      <c r="BF5">
        <f>INDEX('Input EIA SEDS'!$A:$BZ, $A5, COLUMN(BF5))</f>
        <v/>
      </c>
      <c r="BG5">
        <f>INDEX('Input EIA SEDS'!$A:$BZ, $A5, COLUMN(BG5))</f>
        <v/>
      </c>
      <c r="BH5">
        <f>INDEX('Input EIA SEDS'!$A:$BZ, $A5, COLUMN(BH5))</f>
        <v/>
      </c>
      <c r="BI5">
        <f>INDEX('Input EIA SEDS'!$A:$BZ, $A5, COLUMN(BI5))</f>
        <v/>
      </c>
      <c r="BJ5">
        <f>INDEX('Input EIA SEDS'!$A:$BZ, $A5, COLUMN(BJ5))</f>
        <v/>
      </c>
      <c r="BK5">
        <f>INDEX('Input EIA SEDS'!$A:$BZ, $A5, COLUMN(BK5))</f>
        <v/>
      </c>
      <c r="BL5">
        <f>INDEX('Input EIA SEDS'!$A:$BZ, $A5, COLUMN(BL5))</f>
        <v/>
      </c>
      <c r="BM5">
        <f>INDEX('Input EIA SEDS'!$A:$BZ, $A5, COLUMN(BM5))</f>
        <v/>
      </c>
      <c r="BN5">
        <f>INDEX('Input EIA SEDS'!$A:$BZ, $A5, COLUMN(BN5))</f>
        <v/>
      </c>
      <c r="BO5">
        <f>INDEX('Input EIA SEDS'!$A:$BZ, $A5, COLUMN(BO5))</f>
        <v/>
      </c>
      <c r="BP5">
        <f>INDEX('Input EIA SEDS'!$A:$BZ, $A5, COLUMN(BP5))</f>
        <v/>
      </c>
      <c r="BQ5">
        <f>INDEX('Input EIA SEDS'!$A:$BZ, $A5, COLUMN(BQ5))</f>
        <v/>
      </c>
      <c r="BR5">
        <f>INDEX('Input EIA SEDS'!$A:$BZ, $A5, COLUMN(BR5))</f>
        <v/>
      </c>
      <c r="BS5">
        <f>INDEX('Input EIA SEDS'!$A:$BZ, $A5, COLUMN(BS5))</f>
        <v/>
      </c>
      <c r="BT5">
        <f>INDEX('Input EIA SEDS'!$A:$BZ, $A5, COLUMN(BT5))</f>
        <v/>
      </c>
      <c r="BU5">
        <f>INDEX('Input EIA SEDS'!$A:$BZ, $A5, COLUMN(BU5))</f>
        <v/>
      </c>
      <c r="BV5">
        <f>INDEX('Input EIA SEDS'!$A:$BZ, $A5, COLUMN(BV5))</f>
        <v/>
      </c>
      <c r="BW5">
        <f>INDEX('Input EIA SEDS'!$A:$BZ, $A5, COLUMN(BW5))</f>
        <v/>
      </c>
    </row>
    <row r="6" spans="1:75">
      <c r="A6">
        <f>MATCH($C6,'Input EIA SEDS'!$C:$C,0)</f>
        <v/>
      </c>
      <c r="B6">
        <f>INDEX('Input EIA SEDS'!$A:$BZ, $A6, COLUMN(B6))</f>
        <v/>
      </c>
      <c r="C6" t="s">
        <v>222</v>
      </c>
      <c r="D6">
        <f>INDEX('Input EIA SEDS'!$A:$BZ, $A6, COLUMN(D6))</f>
        <v/>
      </c>
      <c r="E6">
        <f>INDEX('Input EIA SEDS'!$A:$BZ, $A6, COLUMN(E6))</f>
        <v/>
      </c>
      <c r="F6">
        <f>INDEX('Input EIA SEDS'!$A:$BZ, $A6, COLUMN(F6))</f>
        <v/>
      </c>
      <c r="G6">
        <f>INDEX('Input EIA SEDS'!$A:$BZ, $A6, COLUMN(G6))</f>
        <v/>
      </c>
      <c r="H6">
        <f>INDEX('Input EIA SEDS'!$A:$BZ, $A6, COLUMN(H6))</f>
        <v/>
      </c>
      <c r="I6">
        <f>INDEX('Input EIA SEDS'!$A:$BZ, $A6, COLUMN(I6))</f>
        <v/>
      </c>
      <c r="J6">
        <f>INDEX('Input EIA SEDS'!$A:$BZ, $A6, COLUMN(J6))</f>
        <v/>
      </c>
      <c r="K6">
        <f>INDEX('Input EIA SEDS'!$A:$BZ, $A6, COLUMN(K6))</f>
        <v/>
      </c>
      <c r="L6">
        <f>INDEX('Input EIA SEDS'!$A:$BZ, $A6, COLUMN(L6))</f>
        <v/>
      </c>
      <c r="M6">
        <f>INDEX('Input EIA SEDS'!$A:$BZ, $A6, COLUMN(M6))</f>
        <v/>
      </c>
      <c r="N6">
        <f>INDEX('Input EIA SEDS'!$A:$BZ, $A6, COLUMN(N6))</f>
        <v/>
      </c>
      <c r="O6">
        <f>INDEX('Input EIA SEDS'!$A:$BZ, $A6, COLUMN(O6))</f>
        <v/>
      </c>
      <c r="P6">
        <f>INDEX('Input EIA SEDS'!$A:$BZ, $A6, COLUMN(P6))</f>
        <v/>
      </c>
      <c r="Q6">
        <f>INDEX('Input EIA SEDS'!$A:$BZ, $A6, COLUMN(Q6))</f>
        <v/>
      </c>
      <c r="R6">
        <f>INDEX('Input EIA SEDS'!$A:$BZ, $A6, COLUMN(R6))</f>
        <v/>
      </c>
      <c r="S6">
        <f>INDEX('Input EIA SEDS'!$A:$BZ, $A6, COLUMN(S6))</f>
        <v/>
      </c>
      <c r="T6">
        <f>INDEX('Input EIA SEDS'!$A:$BZ, $A6, COLUMN(T6))</f>
        <v/>
      </c>
      <c r="U6">
        <f>INDEX('Input EIA SEDS'!$A:$BZ, $A6, COLUMN(U6))</f>
        <v/>
      </c>
      <c r="V6">
        <f>INDEX('Input EIA SEDS'!$A:$BZ, $A6, COLUMN(V6))</f>
        <v/>
      </c>
      <c r="W6">
        <f>INDEX('Input EIA SEDS'!$A:$BZ, $A6, COLUMN(W6))</f>
        <v/>
      </c>
      <c r="X6">
        <f>INDEX('Input EIA SEDS'!$A:$BZ, $A6, COLUMN(X6))</f>
        <v/>
      </c>
      <c r="Y6">
        <f>INDEX('Input EIA SEDS'!$A:$BZ, $A6, COLUMN(Y6))</f>
        <v/>
      </c>
      <c r="Z6">
        <f>INDEX('Input EIA SEDS'!$A:$BZ, $A6, COLUMN(Z6))</f>
        <v/>
      </c>
      <c r="AA6">
        <f>INDEX('Input EIA SEDS'!$A:$BZ, $A6, COLUMN(AA6))</f>
        <v/>
      </c>
      <c r="AB6">
        <f>INDEX('Input EIA SEDS'!$A:$BZ, $A6, COLUMN(AB6))</f>
        <v/>
      </c>
      <c r="AC6">
        <f>INDEX('Input EIA SEDS'!$A:$BZ, $A6, COLUMN(AC6))</f>
        <v/>
      </c>
      <c r="AD6">
        <f>INDEX('Input EIA SEDS'!$A:$BZ, $A6, COLUMN(AD6))</f>
        <v/>
      </c>
      <c r="AE6">
        <f>INDEX('Input EIA SEDS'!$A:$BZ, $A6, COLUMN(AE6))</f>
        <v/>
      </c>
      <c r="AF6">
        <f>INDEX('Input EIA SEDS'!$A:$BZ, $A6, COLUMN(AF6))</f>
        <v/>
      </c>
      <c r="AG6">
        <f>INDEX('Input EIA SEDS'!$A:$BZ, $A6, COLUMN(AG6))</f>
        <v/>
      </c>
      <c r="AH6">
        <f>INDEX('Input EIA SEDS'!$A:$BZ, $A6, COLUMN(AH6))</f>
        <v/>
      </c>
      <c r="AI6">
        <f>INDEX('Input EIA SEDS'!$A:$BZ, $A6, COLUMN(AI6))</f>
        <v/>
      </c>
      <c r="AJ6">
        <f>INDEX('Input EIA SEDS'!$A:$BZ, $A6, COLUMN(AJ6))</f>
        <v/>
      </c>
      <c r="AK6">
        <f>INDEX('Input EIA SEDS'!$A:$BZ, $A6, COLUMN(AK6))</f>
        <v/>
      </c>
      <c r="AL6">
        <f>INDEX('Input EIA SEDS'!$A:$BZ, $A6, COLUMN(AL6))</f>
        <v/>
      </c>
      <c r="AM6">
        <f>INDEX('Input EIA SEDS'!$A:$BZ, $A6, COLUMN(AM6))</f>
        <v/>
      </c>
      <c r="AN6">
        <f>INDEX('Input EIA SEDS'!$A:$BZ, $A6, COLUMN(AN6))</f>
        <v/>
      </c>
      <c r="AO6">
        <f>INDEX('Input EIA SEDS'!$A:$BZ, $A6, COLUMN(AO6))</f>
        <v/>
      </c>
      <c r="AP6">
        <f>INDEX('Input EIA SEDS'!$A:$BZ, $A6, COLUMN(AP6))</f>
        <v/>
      </c>
      <c r="AQ6">
        <f>INDEX('Input EIA SEDS'!$A:$BZ, $A6, COLUMN(AQ6))</f>
        <v/>
      </c>
      <c r="AR6">
        <f>INDEX('Input EIA SEDS'!$A:$BZ, $A6, COLUMN(AR6))</f>
        <v/>
      </c>
      <c r="AS6">
        <f>INDEX('Input EIA SEDS'!$A:$BZ, $A6, COLUMN(AS6))</f>
        <v/>
      </c>
      <c r="AT6">
        <f>INDEX('Input EIA SEDS'!$A:$BZ, $A6, COLUMN(AT6))</f>
        <v/>
      </c>
      <c r="AU6">
        <f>INDEX('Input EIA SEDS'!$A:$BZ, $A6, COLUMN(AU6))</f>
        <v/>
      </c>
      <c r="AV6">
        <f>INDEX('Input EIA SEDS'!$A:$BZ, $A6, COLUMN(AV6))</f>
        <v/>
      </c>
      <c r="AW6">
        <f>INDEX('Input EIA SEDS'!$A:$BZ, $A6, COLUMN(AW6))</f>
        <v/>
      </c>
      <c r="AX6">
        <f>INDEX('Input EIA SEDS'!$A:$BZ, $A6, COLUMN(AX6))</f>
        <v/>
      </c>
      <c r="AY6">
        <f>INDEX('Input EIA SEDS'!$A:$BZ, $A6, COLUMN(AY6))</f>
        <v/>
      </c>
      <c r="AZ6">
        <f>INDEX('Input EIA SEDS'!$A:$BZ, $A6, COLUMN(AZ6))</f>
        <v/>
      </c>
      <c r="BA6">
        <f>INDEX('Input EIA SEDS'!$A:$BZ, $A6, COLUMN(BA6))</f>
        <v/>
      </c>
      <c r="BB6">
        <f>INDEX('Input EIA SEDS'!$A:$BZ, $A6, COLUMN(BB6))</f>
        <v/>
      </c>
      <c r="BC6">
        <f>INDEX('Input EIA SEDS'!$A:$BZ, $A6, COLUMN(BC6))</f>
        <v/>
      </c>
      <c r="BD6">
        <f>INDEX('Input EIA SEDS'!$A:$BZ, $A6, COLUMN(BD6))</f>
        <v/>
      </c>
      <c r="BE6">
        <f>INDEX('Input EIA SEDS'!$A:$BZ, $A6, COLUMN(BE6))</f>
        <v/>
      </c>
      <c r="BF6">
        <f>INDEX('Input EIA SEDS'!$A:$BZ, $A6, COLUMN(BF6))</f>
        <v/>
      </c>
      <c r="BG6">
        <f>INDEX('Input EIA SEDS'!$A:$BZ, $A6, COLUMN(BG6))</f>
        <v/>
      </c>
      <c r="BH6">
        <f>INDEX('Input EIA SEDS'!$A:$BZ, $A6, COLUMN(BH6))</f>
        <v/>
      </c>
      <c r="BI6">
        <f>INDEX('Input EIA SEDS'!$A:$BZ, $A6, COLUMN(BI6))</f>
        <v/>
      </c>
      <c r="BJ6">
        <f>INDEX('Input EIA SEDS'!$A:$BZ, $A6, COLUMN(BJ6))</f>
        <v/>
      </c>
      <c r="BK6">
        <f>INDEX('Input EIA SEDS'!$A:$BZ, $A6, COLUMN(BK6))</f>
        <v/>
      </c>
      <c r="BL6">
        <f>INDEX('Input EIA SEDS'!$A:$BZ, $A6, COLUMN(BL6))</f>
        <v/>
      </c>
      <c r="BM6">
        <f>INDEX('Input EIA SEDS'!$A:$BZ, $A6, COLUMN(BM6))</f>
        <v/>
      </c>
      <c r="BN6">
        <f>INDEX('Input EIA SEDS'!$A:$BZ, $A6, COLUMN(BN6))</f>
        <v/>
      </c>
      <c r="BO6">
        <f>INDEX('Input EIA SEDS'!$A:$BZ, $A6, COLUMN(BO6))</f>
        <v/>
      </c>
      <c r="BP6">
        <f>INDEX('Input EIA SEDS'!$A:$BZ, $A6, COLUMN(BP6))</f>
        <v/>
      </c>
      <c r="BQ6">
        <f>INDEX('Input EIA SEDS'!$A:$BZ, $A6, COLUMN(BQ6))</f>
        <v/>
      </c>
      <c r="BR6">
        <f>INDEX('Input EIA SEDS'!$A:$BZ, $A6, COLUMN(BR6))</f>
        <v/>
      </c>
      <c r="BS6">
        <f>INDEX('Input EIA SEDS'!$A:$BZ, $A6, COLUMN(BS6))</f>
        <v/>
      </c>
      <c r="BT6">
        <f>INDEX('Input EIA SEDS'!$A:$BZ, $A6, COLUMN(BT6))</f>
        <v/>
      </c>
      <c r="BU6">
        <f>INDEX('Input EIA SEDS'!$A:$BZ, $A6, COLUMN(BU6))</f>
        <v/>
      </c>
      <c r="BV6">
        <f>INDEX('Input EIA SEDS'!$A:$BZ, $A6, COLUMN(BV6))</f>
        <v/>
      </c>
      <c r="BW6">
        <f>INDEX('Input EIA SEDS'!$A:$BZ, $A6, COLUMN(BW6))</f>
        <v/>
      </c>
    </row>
    <row r="7" spans="1:75">
      <c r="A7">
        <f>MATCH($C7,'Input EIA SEDS'!$C:$C,0)</f>
        <v/>
      </c>
      <c r="B7">
        <f>INDEX('Input EIA SEDS'!$A:$BZ, $A7, COLUMN(B7))</f>
        <v/>
      </c>
      <c r="C7" t="s">
        <v>226</v>
      </c>
      <c r="D7">
        <f>INDEX('Input EIA SEDS'!$A:$BZ, $A7, COLUMN(D7))</f>
        <v/>
      </c>
      <c r="E7">
        <f>INDEX('Input EIA SEDS'!$A:$BZ, $A7, COLUMN(E7))</f>
        <v/>
      </c>
      <c r="F7">
        <f>INDEX('Input EIA SEDS'!$A:$BZ, $A7, COLUMN(F7))</f>
        <v/>
      </c>
      <c r="G7">
        <f>INDEX('Input EIA SEDS'!$A:$BZ, $A7, COLUMN(G7))</f>
        <v/>
      </c>
      <c r="H7">
        <f>INDEX('Input EIA SEDS'!$A:$BZ, $A7, COLUMN(H7))</f>
        <v/>
      </c>
      <c r="I7">
        <f>INDEX('Input EIA SEDS'!$A:$BZ, $A7, COLUMN(I7))</f>
        <v/>
      </c>
      <c r="J7">
        <f>INDEX('Input EIA SEDS'!$A:$BZ, $A7, COLUMN(J7))</f>
        <v/>
      </c>
      <c r="K7">
        <f>INDEX('Input EIA SEDS'!$A:$BZ, $A7, COLUMN(K7))</f>
        <v/>
      </c>
      <c r="L7">
        <f>INDEX('Input EIA SEDS'!$A:$BZ, $A7, COLUMN(L7))</f>
        <v/>
      </c>
      <c r="M7">
        <f>INDEX('Input EIA SEDS'!$A:$BZ, $A7, COLUMN(M7))</f>
        <v/>
      </c>
      <c r="N7">
        <f>INDEX('Input EIA SEDS'!$A:$BZ, $A7, COLUMN(N7))</f>
        <v/>
      </c>
      <c r="O7">
        <f>INDEX('Input EIA SEDS'!$A:$BZ, $A7, COLUMN(O7))</f>
        <v/>
      </c>
      <c r="P7">
        <f>INDEX('Input EIA SEDS'!$A:$BZ, $A7, COLUMN(P7))</f>
        <v/>
      </c>
      <c r="Q7">
        <f>INDEX('Input EIA SEDS'!$A:$BZ, $A7, COLUMN(Q7))</f>
        <v/>
      </c>
      <c r="R7">
        <f>INDEX('Input EIA SEDS'!$A:$BZ, $A7, COLUMN(R7))</f>
        <v/>
      </c>
      <c r="S7">
        <f>INDEX('Input EIA SEDS'!$A:$BZ, $A7, COLUMN(S7))</f>
        <v/>
      </c>
      <c r="T7">
        <f>INDEX('Input EIA SEDS'!$A:$BZ, $A7, COLUMN(T7))</f>
        <v/>
      </c>
      <c r="U7">
        <f>INDEX('Input EIA SEDS'!$A:$BZ, $A7, COLUMN(U7))</f>
        <v/>
      </c>
      <c r="V7">
        <f>INDEX('Input EIA SEDS'!$A:$BZ, $A7, COLUMN(V7))</f>
        <v/>
      </c>
      <c r="W7">
        <f>INDEX('Input EIA SEDS'!$A:$BZ, $A7, COLUMN(W7))</f>
        <v/>
      </c>
      <c r="X7">
        <f>INDEX('Input EIA SEDS'!$A:$BZ, $A7, COLUMN(X7))</f>
        <v/>
      </c>
      <c r="Y7">
        <f>INDEX('Input EIA SEDS'!$A:$BZ, $A7, COLUMN(Y7))</f>
        <v/>
      </c>
      <c r="Z7">
        <f>INDEX('Input EIA SEDS'!$A:$BZ, $A7, COLUMN(Z7))</f>
        <v/>
      </c>
      <c r="AA7">
        <f>INDEX('Input EIA SEDS'!$A:$BZ, $A7, COLUMN(AA7))</f>
        <v/>
      </c>
      <c r="AB7">
        <f>INDEX('Input EIA SEDS'!$A:$BZ, $A7, COLUMN(AB7))</f>
        <v/>
      </c>
      <c r="AC7">
        <f>INDEX('Input EIA SEDS'!$A:$BZ, $A7, COLUMN(AC7))</f>
        <v/>
      </c>
      <c r="AD7">
        <f>INDEX('Input EIA SEDS'!$A:$BZ, $A7, COLUMN(AD7))</f>
        <v/>
      </c>
      <c r="AE7">
        <f>INDEX('Input EIA SEDS'!$A:$BZ, $A7, COLUMN(AE7))</f>
        <v/>
      </c>
      <c r="AF7">
        <f>INDEX('Input EIA SEDS'!$A:$BZ, $A7, COLUMN(AF7))</f>
        <v/>
      </c>
      <c r="AG7">
        <f>INDEX('Input EIA SEDS'!$A:$BZ, $A7, COLUMN(AG7))</f>
        <v/>
      </c>
      <c r="AH7">
        <f>INDEX('Input EIA SEDS'!$A:$BZ, $A7, COLUMN(AH7))</f>
        <v/>
      </c>
      <c r="AI7">
        <f>INDEX('Input EIA SEDS'!$A:$BZ, $A7, COLUMN(AI7))</f>
        <v/>
      </c>
      <c r="AJ7">
        <f>INDEX('Input EIA SEDS'!$A:$BZ, $A7, COLUMN(AJ7))</f>
        <v/>
      </c>
      <c r="AK7">
        <f>INDEX('Input EIA SEDS'!$A:$BZ, $A7, COLUMN(AK7))</f>
        <v/>
      </c>
      <c r="AL7">
        <f>INDEX('Input EIA SEDS'!$A:$BZ, $A7, COLUMN(AL7))</f>
        <v/>
      </c>
      <c r="AM7">
        <f>INDEX('Input EIA SEDS'!$A:$BZ, $A7, COLUMN(AM7))</f>
        <v/>
      </c>
      <c r="AN7">
        <f>INDEX('Input EIA SEDS'!$A:$BZ, $A7, COLUMN(AN7))</f>
        <v/>
      </c>
      <c r="AO7">
        <f>INDEX('Input EIA SEDS'!$A:$BZ, $A7, COLUMN(AO7))</f>
        <v/>
      </c>
      <c r="AP7">
        <f>INDEX('Input EIA SEDS'!$A:$BZ, $A7, COLUMN(AP7))</f>
        <v/>
      </c>
      <c r="AQ7">
        <f>INDEX('Input EIA SEDS'!$A:$BZ, $A7, COLUMN(AQ7))</f>
        <v/>
      </c>
      <c r="AR7">
        <f>INDEX('Input EIA SEDS'!$A:$BZ, $A7, COLUMN(AR7))</f>
        <v/>
      </c>
      <c r="AS7">
        <f>INDEX('Input EIA SEDS'!$A:$BZ, $A7, COLUMN(AS7))</f>
        <v/>
      </c>
      <c r="AT7">
        <f>INDEX('Input EIA SEDS'!$A:$BZ, $A7, COLUMN(AT7))</f>
        <v/>
      </c>
      <c r="AU7">
        <f>INDEX('Input EIA SEDS'!$A:$BZ, $A7, COLUMN(AU7))</f>
        <v/>
      </c>
      <c r="AV7">
        <f>INDEX('Input EIA SEDS'!$A:$BZ, $A7, COLUMN(AV7))</f>
        <v/>
      </c>
      <c r="AW7">
        <f>INDEX('Input EIA SEDS'!$A:$BZ, $A7, COLUMN(AW7))</f>
        <v/>
      </c>
      <c r="AX7">
        <f>INDEX('Input EIA SEDS'!$A:$BZ, $A7, COLUMN(AX7))</f>
        <v/>
      </c>
      <c r="AY7">
        <f>INDEX('Input EIA SEDS'!$A:$BZ, $A7, COLUMN(AY7))</f>
        <v/>
      </c>
      <c r="AZ7">
        <f>INDEX('Input EIA SEDS'!$A:$BZ, $A7, COLUMN(AZ7))</f>
        <v/>
      </c>
      <c r="BA7">
        <f>INDEX('Input EIA SEDS'!$A:$BZ, $A7, COLUMN(BA7))</f>
        <v/>
      </c>
      <c r="BB7">
        <f>INDEX('Input EIA SEDS'!$A:$BZ, $A7, COLUMN(BB7))</f>
        <v/>
      </c>
      <c r="BC7">
        <f>INDEX('Input EIA SEDS'!$A:$BZ, $A7, COLUMN(BC7))</f>
        <v/>
      </c>
      <c r="BD7">
        <f>INDEX('Input EIA SEDS'!$A:$BZ, $A7, COLUMN(BD7))</f>
        <v/>
      </c>
      <c r="BE7">
        <f>INDEX('Input EIA SEDS'!$A:$BZ, $A7, COLUMN(BE7))</f>
        <v/>
      </c>
      <c r="BF7">
        <f>INDEX('Input EIA SEDS'!$A:$BZ, $A7, COLUMN(BF7))</f>
        <v/>
      </c>
      <c r="BG7">
        <f>INDEX('Input EIA SEDS'!$A:$BZ, $A7, COLUMN(BG7))</f>
        <v/>
      </c>
      <c r="BH7">
        <f>INDEX('Input EIA SEDS'!$A:$BZ, $A7, COLUMN(BH7))</f>
        <v/>
      </c>
      <c r="BI7">
        <f>INDEX('Input EIA SEDS'!$A:$BZ, $A7, COLUMN(BI7))</f>
        <v/>
      </c>
      <c r="BJ7">
        <f>INDEX('Input EIA SEDS'!$A:$BZ, $A7, COLUMN(BJ7))</f>
        <v/>
      </c>
      <c r="BK7">
        <f>INDEX('Input EIA SEDS'!$A:$BZ, $A7, COLUMN(BK7))</f>
        <v/>
      </c>
      <c r="BL7">
        <f>INDEX('Input EIA SEDS'!$A:$BZ, $A7, COLUMN(BL7))</f>
        <v/>
      </c>
      <c r="BM7">
        <f>INDEX('Input EIA SEDS'!$A:$BZ, $A7, COLUMN(BM7))</f>
        <v/>
      </c>
      <c r="BN7">
        <f>INDEX('Input EIA SEDS'!$A:$BZ, $A7, COLUMN(BN7))</f>
        <v/>
      </c>
      <c r="BO7">
        <f>INDEX('Input EIA SEDS'!$A:$BZ, $A7, COLUMN(BO7))</f>
        <v/>
      </c>
      <c r="BP7">
        <f>INDEX('Input EIA SEDS'!$A:$BZ, $A7, COLUMN(BP7))</f>
        <v/>
      </c>
      <c r="BQ7">
        <f>INDEX('Input EIA SEDS'!$A:$BZ, $A7, COLUMN(BQ7))</f>
        <v/>
      </c>
      <c r="BR7">
        <f>INDEX('Input EIA SEDS'!$A:$BZ, $A7, COLUMN(BR7))</f>
        <v/>
      </c>
      <c r="BS7">
        <f>INDEX('Input EIA SEDS'!$A:$BZ, $A7, COLUMN(BS7))</f>
        <v/>
      </c>
      <c r="BT7">
        <f>INDEX('Input EIA SEDS'!$A:$BZ, $A7, COLUMN(BT7))</f>
        <v/>
      </c>
      <c r="BU7">
        <f>INDEX('Input EIA SEDS'!$A:$BZ, $A7, COLUMN(BU7))</f>
        <v/>
      </c>
      <c r="BV7">
        <f>INDEX('Input EIA SEDS'!$A:$BZ, $A7, COLUMN(BV7))</f>
        <v/>
      </c>
      <c r="BW7">
        <f>INDEX('Input EIA SEDS'!$A:$BZ, $A7, COLUMN(BW7))</f>
        <v/>
      </c>
    </row>
    <row r="8" spans="1:75">
      <c r="A8">
        <f>MATCH($C8,'Input EIA SEDS'!$C:$C,0)</f>
        <v/>
      </c>
      <c r="B8">
        <f>INDEX('Input EIA SEDS'!$A:$BZ, $A8, COLUMN(B8))</f>
        <v/>
      </c>
      <c r="C8" t="s">
        <v>229</v>
      </c>
      <c r="D8">
        <f>INDEX('Input EIA SEDS'!$A:$BZ, $A8, COLUMN(D8))</f>
        <v/>
      </c>
      <c r="E8">
        <f>INDEX('Input EIA SEDS'!$A:$BZ, $A8, COLUMN(E8))</f>
        <v/>
      </c>
      <c r="F8">
        <f>INDEX('Input EIA SEDS'!$A:$BZ, $A8, COLUMN(F8))</f>
        <v/>
      </c>
      <c r="G8">
        <f>INDEX('Input EIA SEDS'!$A:$BZ, $A8, COLUMN(G8))</f>
        <v/>
      </c>
      <c r="H8">
        <f>INDEX('Input EIA SEDS'!$A:$BZ, $A8, COLUMN(H8))</f>
        <v/>
      </c>
      <c r="I8">
        <f>INDEX('Input EIA SEDS'!$A:$BZ, $A8, COLUMN(I8))</f>
        <v/>
      </c>
      <c r="J8">
        <f>INDEX('Input EIA SEDS'!$A:$BZ, $A8, COLUMN(J8))</f>
        <v/>
      </c>
      <c r="K8">
        <f>INDEX('Input EIA SEDS'!$A:$BZ, $A8, COLUMN(K8))</f>
        <v/>
      </c>
      <c r="L8">
        <f>INDEX('Input EIA SEDS'!$A:$BZ, $A8, COLUMN(L8))</f>
        <v/>
      </c>
      <c r="M8">
        <f>INDEX('Input EIA SEDS'!$A:$BZ, $A8, COLUMN(M8))</f>
        <v/>
      </c>
      <c r="N8">
        <f>INDEX('Input EIA SEDS'!$A:$BZ, $A8, COLUMN(N8))</f>
        <v/>
      </c>
      <c r="O8">
        <f>INDEX('Input EIA SEDS'!$A:$BZ, $A8, COLUMN(O8))</f>
        <v/>
      </c>
      <c r="P8">
        <f>INDEX('Input EIA SEDS'!$A:$BZ, $A8, COLUMN(P8))</f>
        <v/>
      </c>
      <c r="Q8">
        <f>INDEX('Input EIA SEDS'!$A:$BZ, $A8, COLUMN(Q8))</f>
        <v/>
      </c>
      <c r="R8">
        <f>INDEX('Input EIA SEDS'!$A:$BZ, $A8, COLUMN(R8))</f>
        <v/>
      </c>
      <c r="S8">
        <f>INDEX('Input EIA SEDS'!$A:$BZ, $A8, COLUMN(S8))</f>
        <v/>
      </c>
      <c r="T8">
        <f>INDEX('Input EIA SEDS'!$A:$BZ, $A8, COLUMN(T8))</f>
        <v/>
      </c>
      <c r="U8">
        <f>INDEX('Input EIA SEDS'!$A:$BZ, $A8, COLUMN(U8))</f>
        <v/>
      </c>
      <c r="V8">
        <f>INDEX('Input EIA SEDS'!$A:$BZ, $A8, COLUMN(V8))</f>
        <v/>
      </c>
      <c r="W8">
        <f>INDEX('Input EIA SEDS'!$A:$BZ, $A8, COLUMN(W8))</f>
        <v/>
      </c>
      <c r="X8">
        <f>INDEX('Input EIA SEDS'!$A:$BZ, $A8, COLUMN(X8))</f>
        <v/>
      </c>
      <c r="Y8">
        <f>INDEX('Input EIA SEDS'!$A:$BZ, $A8, COLUMN(Y8))</f>
        <v/>
      </c>
      <c r="Z8">
        <f>INDEX('Input EIA SEDS'!$A:$BZ, $A8, COLUMN(Z8))</f>
        <v/>
      </c>
      <c r="AA8">
        <f>INDEX('Input EIA SEDS'!$A:$BZ, $A8, COLUMN(AA8))</f>
        <v/>
      </c>
      <c r="AB8">
        <f>INDEX('Input EIA SEDS'!$A:$BZ, $A8, COLUMN(AB8))</f>
        <v/>
      </c>
      <c r="AC8">
        <f>INDEX('Input EIA SEDS'!$A:$BZ, $A8, COLUMN(AC8))</f>
        <v/>
      </c>
      <c r="AD8">
        <f>INDEX('Input EIA SEDS'!$A:$BZ, $A8, COLUMN(AD8))</f>
        <v/>
      </c>
      <c r="AE8">
        <f>INDEX('Input EIA SEDS'!$A:$BZ, $A8, COLUMN(AE8))</f>
        <v/>
      </c>
      <c r="AF8">
        <f>INDEX('Input EIA SEDS'!$A:$BZ, $A8, COLUMN(AF8))</f>
        <v/>
      </c>
      <c r="AG8">
        <f>INDEX('Input EIA SEDS'!$A:$BZ, $A8, COLUMN(AG8))</f>
        <v/>
      </c>
      <c r="AH8">
        <f>INDEX('Input EIA SEDS'!$A:$BZ, $A8, COLUMN(AH8))</f>
        <v/>
      </c>
      <c r="AI8">
        <f>INDEX('Input EIA SEDS'!$A:$BZ, $A8, COLUMN(AI8))</f>
        <v/>
      </c>
      <c r="AJ8">
        <f>INDEX('Input EIA SEDS'!$A:$BZ, $A8, COLUMN(AJ8))</f>
        <v/>
      </c>
      <c r="AK8">
        <f>INDEX('Input EIA SEDS'!$A:$BZ, $A8, COLUMN(AK8))</f>
        <v/>
      </c>
      <c r="AL8">
        <f>INDEX('Input EIA SEDS'!$A:$BZ, $A8, COLUMN(AL8))</f>
        <v/>
      </c>
      <c r="AM8">
        <f>INDEX('Input EIA SEDS'!$A:$BZ, $A8, COLUMN(AM8))</f>
        <v/>
      </c>
      <c r="AN8">
        <f>INDEX('Input EIA SEDS'!$A:$BZ, $A8, COLUMN(AN8))</f>
        <v/>
      </c>
      <c r="AO8">
        <f>INDEX('Input EIA SEDS'!$A:$BZ, $A8, COLUMN(AO8))</f>
        <v/>
      </c>
      <c r="AP8">
        <f>INDEX('Input EIA SEDS'!$A:$BZ, $A8, COLUMN(AP8))</f>
        <v/>
      </c>
      <c r="AQ8">
        <f>INDEX('Input EIA SEDS'!$A:$BZ, $A8, COLUMN(AQ8))</f>
        <v/>
      </c>
      <c r="AR8">
        <f>INDEX('Input EIA SEDS'!$A:$BZ, $A8, COLUMN(AR8))</f>
        <v/>
      </c>
      <c r="AS8">
        <f>INDEX('Input EIA SEDS'!$A:$BZ, $A8, COLUMN(AS8))</f>
        <v/>
      </c>
      <c r="AT8">
        <f>INDEX('Input EIA SEDS'!$A:$BZ, $A8, COLUMN(AT8))</f>
        <v/>
      </c>
      <c r="AU8">
        <f>INDEX('Input EIA SEDS'!$A:$BZ, $A8, COLUMN(AU8))</f>
        <v/>
      </c>
      <c r="AV8">
        <f>INDEX('Input EIA SEDS'!$A:$BZ, $A8, COLUMN(AV8))</f>
        <v/>
      </c>
      <c r="AW8">
        <f>INDEX('Input EIA SEDS'!$A:$BZ, $A8, COLUMN(AW8))</f>
        <v/>
      </c>
      <c r="AX8">
        <f>INDEX('Input EIA SEDS'!$A:$BZ, $A8, COLUMN(AX8))</f>
        <v/>
      </c>
      <c r="AY8">
        <f>INDEX('Input EIA SEDS'!$A:$BZ, $A8, COLUMN(AY8))</f>
        <v/>
      </c>
      <c r="AZ8">
        <f>INDEX('Input EIA SEDS'!$A:$BZ, $A8, COLUMN(AZ8))</f>
        <v/>
      </c>
      <c r="BA8">
        <f>INDEX('Input EIA SEDS'!$A:$BZ, $A8, COLUMN(BA8))</f>
        <v/>
      </c>
      <c r="BB8">
        <f>INDEX('Input EIA SEDS'!$A:$BZ, $A8, COLUMN(BB8))</f>
        <v/>
      </c>
      <c r="BC8">
        <f>INDEX('Input EIA SEDS'!$A:$BZ, $A8, COLUMN(BC8))</f>
        <v/>
      </c>
      <c r="BD8">
        <f>INDEX('Input EIA SEDS'!$A:$BZ, $A8, COLUMN(BD8))</f>
        <v/>
      </c>
      <c r="BE8">
        <f>INDEX('Input EIA SEDS'!$A:$BZ, $A8, COLUMN(BE8))</f>
        <v/>
      </c>
      <c r="BF8">
        <f>INDEX('Input EIA SEDS'!$A:$BZ, $A8, COLUMN(BF8))</f>
        <v/>
      </c>
      <c r="BG8">
        <f>INDEX('Input EIA SEDS'!$A:$BZ, $A8, COLUMN(BG8))</f>
        <v/>
      </c>
      <c r="BH8">
        <f>INDEX('Input EIA SEDS'!$A:$BZ, $A8, COLUMN(BH8))</f>
        <v/>
      </c>
      <c r="BI8">
        <f>INDEX('Input EIA SEDS'!$A:$BZ, $A8, COLUMN(BI8))</f>
        <v/>
      </c>
      <c r="BJ8">
        <f>INDEX('Input EIA SEDS'!$A:$BZ, $A8, COLUMN(BJ8))</f>
        <v/>
      </c>
      <c r="BK8">
        <f>INDEX('Input EIA SEDS'!$A:$BZ, $A8, COLUMN(BK8))</f>
        <v/>
      </c>
      <c r="BL8">
        <f>INDEX('Input EIA SEDS'!$A:$BZ, $A8, COLUMN(BL8))</f>
        <v/>
      </c>
      <c r="BM8">
        <f>INDEX('Input EIA SEDS'!$A:$BZ, $A8, COLUMN(BM8))</f>
        <v/>
      </c>
      <c r="BN8">
        <f>INDEX('Input EIA SEDS'!$A:$BZ, $A8, COLUMN(BN8))</f>
        <v/>
      </c>
      <c r="BO8">
        <f>INDEX('Input EIA SEDS'!$A:$BZ, $A8, COLUMN(BO8))</f>
        <v/>
      </c>
      <c r="BP8">
        <f>INDEX('Input EIA SEDS'!$A:$BZ, $A8, COLUMN(BP8))</f>
        <v/>
      </c>
      <c r="BQ8">
        <f>INDEX('Input EIA SEDS'!$A:$BZ, $A8, COLUMN(BQ8))</f>
        <v/>
      </c>
      <c r="BR8">
        <f>INDEX('Input EIA SEDS'!$A:$BZ, $A8, COLUMN(BR8))</f>
        <v/>
      </c>
      <c r="BS8">
        <f>INDEX('Input EIA SEDS'!$A:$BZ, $A8, COLUMN(BS8))</f>
        <v/>
      </c>
      <c r="BT8">
        <f>INDEX('Input EIA SEDS'!$A:$BZ, $A8, COLUMN(BT8))</f>
        <v/>
      </c>
      <c r="BU8">
        <f>INDEX('Input EIA SEDS'!$A:$BZ, $A8, COLUMN(BU8))</f>
        <v/>
      </c>
      <c r="BV8">
        <f>INDEX('Input EIA SEDS'!$A:$BZ, $A8, COLUMN(BV8))</f>
        <v/>
      </c>
      <c r="BW8">
        <f>INDEX('Input EIA SEDS'!$A:$BZ, $A8, COLUMN(BW8))</f>
        <v/>
      </c>
    </row>
    <row r="9" spans="1:75">
      <c r="A9">
        <f>MATCH($C9,'Input EIA SEDS'!$C:$C,0)</f>
        <v/>
      </c>
      <c r="B9">
        <f>INDEX('Input EIA SEDS'!$A:$BZ, $A9, COLUMN(B9))</f>
        <v/>
      </c>
      <c r="C9" t="s">
        <v>233</v>
      </c>
      <c r="D9">
        <f>INDEX('Input EIA SEDS'!$A:$BZ, $A9, COLUMN(D9))</f>
        <v/>
      </c>
      <c r="E9">
        <f>INDEX('Input EIA SEDS'!$A:$BZ, $A9, COLUMN(E9))</f>
        <v/>
      </c>
      <c r="F9">
        <f>INDEX('Input EIA SEDS'!$A:$BZ, $A9, COLUMN(F9))</f>
        <v/>
      </c>
      <c r="G9">
        <f>INDEX('Input EIA SEDS'!$A:$BZ, $A9, COLUMN(G9))</f>
        <v/>
      </c>
      <c r="H9">
        <f>INDEX('Input EIA SEDS'!$A:$BZ, $A9, COLUMN(H9))</f>
        <v/>
      </c>
      <c r="I9">
        <f>INDEX('Input EIA SEDS'!$A:$BZ, $A9, COLUMN(I9))</f>
        <v/>
      </c>
      <c r="J9">
        <f>INDEX('Input EIA SEDS'!$A:$BZ, $A9, COLUMN(J9))</f>
        <v/>
      </c>
      <c r="K9">
        <f>INDEX('Input EIA SEDS'!$A:$BZ, $A9, COLUMN(K9))</f>
        <v/>
      </c>
      <c r="L9">
        <f>INDEX('Input EIA SEDS'!$A:$BZ, $A9, COLUMN(L9))</f>
        <v/>
      </c>
      <c r="M9">
        <f>INDEX('Input EIA SEDS'!$A:$BZ, $A9, COLUMN(M9))</f>
        <v/>
      </c>
      <c r="N9">
        <f>INDEX('Input EIA SEDS'!$A:$BZ, $A9, COLUMN(N9))</f>
        <v/>
      </c>
      <c r="O9">
        <f>INDEX('Input EIA SEDS'!$A:$BZ, $A9, COLUMN(O9))</f>
        <v/>
      </c>
      <c r="P9">
        <f>INDEX('Input EIA SEDS'!$A:$BZ, $A9, COLUMN(P9))</f>
        <v/>
      </c>
      <c r="Q9">
        <f>INDEX('Input EIA SEDS'!$A:$BZ, $A9, COLUMN(Q9))</f>
        <v/>
      </c>
      <c r="R9">
        <f>INDEX('Input EIA SEDS'!$A:$BZ, $A9, COLUMN(R9))</f>
        <v/>
      </c>
      <c r="S9">
        <f>INDEX('Input EIA SEDS'!$A:$BZ, $A9, COLUMN(S9))</f>
        <v/>
      </c>
      <c r="T9">
        <f>INDEX('Input EIA SEDS'!$A:$BZ, $A9, COLUMN(T9))</f>
        <v/>
      </c>
      <c r="U9">
        <f>INDEX('Input EIA SEDS'!$A:$BZ, $A9, COLUMN(U9))</f>
        <v/>
      </c>
      <c r="V9">
        <f>INDEX('Input EIA SEDS'!$A:$BZ, $A9, COLUMN(V9))</f>
        <v/>
      </c>
      <c r="W9">
        <f>INDEX('Input EIA SEDS'!$A:$BZ, $A9, COLUMN(W9))</f>
        <v/>
      </c>
      <c r="X9">
        <f>INDEX('Input EIA SEDS'!$A:$BZ, $A9, COLUMN(X9))</f>
        <v/>
      </c>
      <c r="Y9">
        <f>INDEX('Input EIA SEDS'!$A:$BZ, $A9, COLUMN(Y9))</f>
        <v/>
      </c>
      <c r="Z9">
        <f>INDEX('Input EIA SEDS'!$A:$BZ, $A9, COLUMN(Z9))</f>
        <v/>
      </c>
      <c r="AA9">
        <f>INDEX('Input EIA SEDS'!$A:$BZ, $A9, COLUMN(AA9))</f>
        <v/>
      </c>
      <c r="AB9">
        <f>INDEX('Input EIA SEDS'!$A:$BZ, $A9, COLUMN(AB9))</f>
        <v/>
      </c>
      <c r="AC9">
        <f>INDEX('Input EIA SEDS'!$A:$BZ, $A9, COLUMN(AC9))</f>
        <v/>
      </c>
      <c r="AD9">
        <f>INDEX('Input EIA SEDS'!$A:$BZ, $A9, COLUMN(AD9))</f>
        <v/>
      </c>
      <c r="AE9">
        <f>INDEX('Input EIA SEDS'!$A:$BZ, $A9, COLUMN(AE9))</f>
        <v/>
      </c>
      <c r="AF9">
        <f>INDEX('Input EIA SEDS'!$A:$BZ, $A9, COLUMN(AF9))</f>
        <v/>
      </c>
      <c r="AG9">
        <f>INDEX('Input EIA SEDS'!$A:$BZ, $A9, COLUMN(AG9))</f>
        <v/>
      </c>
      <c r="AH9">
        <f>INDEX('Input EIA SEDS'!$A:$BZ, $A9, COLUMN(AH9))</f>
        <v/>
      </c>
      <c r="AI9">
        <f>INDEX('Input EIA SEDS'!$A:$BZ, $A9, COLUMN(AI9))</f>
        <v/>
      </c>
      <c r="AJ9">
        <f>INDEX('Input EIA SEDS'!$A:$BZ, $A9, COLUMN(AJ9))</f>
        <v/>
      </c>
      <c r="AK9">
        <f>INDEX('Input EIA SEDS'!$A:$BZ, $A9, COLUMN(AK9))</f>
        <v/>
      </c>
      <c r="AL9">
        <f>INDEX('Input EIA SEDS'!$A:$BZ, $A9, COLUMN(AL9))</f>
        <v/>
      </c>
      <c r="AM9">
        <f>INDEX('Input EIA SEDS'!$A:$BZ, $A9, COLUMN(AM9))</f>
        <v/>
      </c>
      <c r="AN9">
        <f>INDEX('Input EIA SEDS'!$A:$BZ, $A9, COLUMN(AN9))</f>
        <v/>
      </c>
      <c r="AO9">
        <f>INDEX('Input EIA SEDS'!$A:$BZ, $A9, COLUMN(AO9))</f>
        <v/>
      </c>
      <c r="AP9">
        <f>INDEX('Input EIA SEDS'!$A:$BZ, $A9, COLUMN(AP9))</f>
        <v/>
      </c>
      <c r="AQ9">
        <f>INDEX('Input EIA SEDS'!$A:$BZ, $A9, COLUMN(AQ9))</f>
        <v/>
      </c>
      <c r="AR9">
        <f>INDEX('Input EIA SEDS'!$A:$BZ, $A9, COLUMN(AR9))</f>
        <v/>
      </c>
      <c r="AS9">
        <f>INDEX('Input EIA SEDS'!$A:$BZ, $A9, COLUMN(AS9))</f>
        <v/>
      </c>
      <c r="AT9">
        <f>INDEX('Input EIA SEDS'!$A:$BZ, $A9, COLUMN(AT9))</f>
        <v/>
      </c>
      <c r="AU9">
        <f>INDEX('Input EIA SEDS'!$A:$BZ, $A9, COLUMN(AU9))</f>
        <v/>
      </c>
      <c r="AV9">
        <f>INDEX('Input EIA SEDS'!$A:$BZ, $A9, COLUMN(AV9))</f>
        <v/>
      </c>
      <c r="AW9">
        <f>INDEX('Input EIA SEDS'!$A:$BZ, $A9, COLUMN(AW9))</f>
        <v/>
      </c>
      <c r="AX9">
        <f>INDEX('Input EIA SEDS'!$A:$BZ, $A9, COLUMN(AX9))</f>
        <v/>
      </c>
      <c r="AY9">
        <f>INDEX('Input EIA SEDS'!$A:$BZ, $A9, COLUMN(AY9))</f>
        <v/>
      </c>
      <c r="AZ9">
        <f>INDEX('Input EIA SEDS'!$A:$BZ, $A9, COLUMN(AZ9))</f>
        <v/>
      </c>
      <c r="BA9">
        <f>INDEX('Input EIA SEDS'!$A:$BZ, $A9, COLUMN(BA9))</f>
        <v/>
      </c>
      <c r="BB9">
        <f>INDEX('Input EIA SEDS'!$A:$BZ, $A9, COLUMN(BB9))</f>
        <v/>
      </c>
      <c r="BC9">
        <f>INDEX('Input EIA SEDS'!$A:$BZ, $A9, COLUMN(BC9))</f>
        <v/>
      </c>
      <c r="BD9">
        <f>INDEX('Input EIA SEDS'!$A:$BZ, $A9, COLUMN(BD9))</f>
        <v/>
      </c>
      <c r="BE9">
        <f>INDEX('Input EIA SEDS'!$A:$BZ, $A9, COLUMN(BE9))</f>
        <v/>
      </c>
      <c r="BF9">
        <f>INDEX('Input EIA SEDS'!$A:$BZ, $A9, COLUMN(BF9))</f>
        <v/>
      </c>
      <c r="BG9">
        <f>INDEX('Input EIA SEDS'!$A:$BZ, $A9, COLUMN(BG9))</f>
        <v/>
      </c>
      <c r="BH9">
        <f>INDEX('Input EIA SEDS'!$A:$BZ, $A9, COLUMN(BH9))</f>
        <v/>
      </c>
      <c r="BI9">
        <f>INDEX('Input EIA SEDS'!$A:$BZ, $A9, COLUMN(BI9))</f>
        <v/>
      </c>
      <c r="BJ9">
        <f>INDEX('Input EIA SEDS'!$A:$BZ, $A9, COLUMN(BJ9))</f>
        <v/>
      </c>
      <c r="BK9">
        <f>INDEX('Input EIA SEDS'!$A:$BZ, $A9, COLUMN(BK9))</f>
        <v/>
      </c>
      <c r="BL9">
        <f>INDEX('Input EIA SEDS'!$A:$BZ, $A9, COLUMN(BL9))</f>
        <v/>
      </c>
      <c r="BM9">
        <f>INDEX('Input EIA SEDS'!$A:$BZ, $A9, COLUMN(BM9))</f>
        <v/>
      </c>
      <c r="BN9">
        <f>INDEX('Input EIA SEDS'!$A:$BZ, $A9, COLUMN(BN9))</f>
        <v/>
      </c>
      <c r="BO9">
        <f>INDEX('Input EIA SEDS'!$A:$BZ, $A9, COLUMN(BO9))</f>
        <v/>
      </c>
      <c r="BP9">
        <f>INDEX('Input EIA SEDS'!$A:$BZ, $A9, COLUMN(BP9))</f>
        <v/>
      </c>
      <c r="BQ9">
        <f>INDEX('Input EIA SEDS'!$A:$BZ, $A9, COLUMN(BQ9))</f>
        <v/>
      </c>
      <c r="BR9">
        <f>INDEX('Input EIA SEDS'!$A:$BZ, $A9, COLUMN(BR9))</f>
        <v/>
      </c>
      <c r="BS9">
        <f>INDEX('Input EIA SEDS'!$A:$BZ, $A9, COLUMN(BS9))</f>
        <v/>
      </c>
      <c r="BT9">
        <f>INDEX('Input EIA SEDS'!$A:$BZ, $A9, COLUMN(BT9))</f>
        <v/>
      </c>
      <c r="BU9">
        <f>INDEX('Input EIA SEDS'!$A:$BZ, $A9, COLUMN(BU9))</f>
        <v/>
      </c>
      <c r="BV9">
        <f>INDEX('Input EIA SEDS'!$A:$BZ, $A9, COLUMN(BV9))</f>
        <v/>
      </c>
      <c r="BW9">
        <f>INDEX('Input EIA SEDS'!$A:$BZ, $A9, COLUMN(BW9))</f>
        <v/>
      </c>
    </row>
    <row r="10" spans="1:75">
      <c r="A10">
        <f>MATCH($C10,'Input EIA SEDS'!$C:$C,0)</f>
        <v/>
      </c>
      <c r="B10">
        <f>INDEX('Input EIA SEDS'!$A:$BZ, $A10, COLUMN(B10))</f>
        <v/>
      </c>
      <c r="C10" t="s">
        <v>236</v>
      </c>
      <c r="D10">
        <f>INDEX('Input EIA SEDS'!$A:$BZ, $A10, COLUMN(D10))</f>
        <v/>
      </c>
      <c r="E10">
        <f>INDEX('Input EIA SEDS'!$A:$BZ, $A10, COLUMN(E10))</f>
        <v/>
      </c>
      <c r="F10">
        <f>INDEX('Input EIA SEDS'!$A:$BZ, $A10, COLUMN(F10))</f>
        <v/>
      </c>
      <c r="G10">
        <f>INDEX('Input EIA SEDS'!$A:$BZ, $A10, COLUMN(G10))</f>
        <v/>
      </c>
      <c r="H10">
        <f>INDEX('Input EIA SEDS'!$A:$BZ, $A10, COLUMN(H10))</f>
        <v/>
      </c>
      <c r="I10">
        <f>INDEX('Input EIA SEDS'!$A:$BZ, $A10, COLUMN(I10))</f>
        <v/>
      </c>
      <c r="J10">
        <f>INDEX('Input EIA SEDS'!$A:$BZ, $A10, COLUMN(J10))</f>
        <v/>
      </c>
      <c r="K10">
        <f>INDEX('Input EIA SEDS'!$A:$BZ, $A10, COLUMN(K10))</f>
        <v/>
      </c>
      <c r="L10">
        <f>INDEX('Input EIA SEDS'!$A:$BZ, $A10, COLUMN(L10))</f>
        <v/>
      </c>
      <c r="M10">
        <f>INDEX('Input EIA SEDS'!$A:$BZ, $A10, COLUMN(M10))</f>
        <v/>
      </c>
      <c r="N10">
        <f>INDEX('Input EIA SEDS'!$A:$BZ, $A10, COLUMN(N10))</f>
        <v/>
      </c>
      <c r="O10">
        <f>INDEX('Input EIA SEDS'!$A:$BZ, $A10, COLUMN(O10))</f>
        <v/>
      </c>
      <c r="P10">
        <f>INDEX('Input EIA SEDS'!$A:$BZ, $A10, COLUMN(P10))</f>
        <v/>
      </c>
      <c r="Q10">
        <f>INDEX('Input EIA SEDS'!$A:$BZ, $A10, COLUMN(Q10))</f>
        <v/>
      </c>
      <c r="R10">
        <f>INDEX('Input EIA SEDS'!$A:$BZ, $A10, COLUMN(R10))</f>
        <v/>
      </c>
      <c r="S10">
        <f>INDEX('Input EIA SEDS'!$A:$BZ, $A10, COLUMN(S10))</f>
        <v/>
      </c>
      <c r="T10">
        <f>INDEX('Input EIA SEDS'!$A:$BZ, $A10, COLUMN(T10))</f>
        <v/>
      </c>
      <c r="U10">
        <f>INDEX('Input EIA SEDS'!$A:$BZ, $A10, COLUMN(U10))</f>
        <v/>
      </c>
      <c r="V10">
        <f>INDEX('Input EIA SEDS'!$A:$BZ, $A10, COLUMN(V10))</f>
        <v/>
      </c>
      <c r="W10">
        <f>INDEX('Input EIA SEDS'!$A:$BZ, $A10, COLUMN(W10))</f>
        <v/>
      </c>
      <c r="X10">
        <f>INDEX('Input EIA SEDS'!$A:$BZ, $A10, COLUMN(X10))</f>
        <v/>
      </c>
      <c r="Y10">
        <f>INDEX('Input EIA SEDS'!$A:$BZ, $A10, COLUMN(Y10))</f>
        <v/>
      </c>
      <c r="Z10">
        <f>INDEX('Input EIA SEDS'!$A:$BZ, $A10, COLUMN(Z10))</f>
        <v/>
      </c>
      <c r="AA10">
        <f>INDEX('Input EIA SEDS'!$A:$BZ, $A10, COLUMN(AA10))</f>
        <v/>
      </c>
      <c r="AB10">
        <f>INDEX('Input EIA SEDS'!$A:$BZ, $A10, COLUMN(AB10))</f>
        <v/>
      </c>
      <c r="AC10">
        <f>INDEX('Input EIA SEDS'!$A:$BZ, $A10, COLUMN(AC10))</f>
        <v/>
      </c>
      <c r="AD10">
        <f>INDEX('Input EIA SEDS'!$A:$BZ, $A10, COLUMN(AD10))</f>
        <v/>
      </c>
      <c r="AE10">
        <f>INDEX('Input EIA SEDS'!$A:$BZ, $A10, COLUMN(AE10))</f>
        <v/>
      </c>
      <c r="AF10">
        <f>INDEX('Input EIA SEDS'!$A:$BZ, $A10, COLUMN(AF10))</f>
        <v/>
      </c>
      <c r="AG10">
        <f>INDEX('Input EIA SEDS'!$A:$BZ, $A10, COLUMN(AG10))</f>
        <v/>
      </c>
      <c r="AH10">
        <f>INDEX('Input EIA SEDS'!$A:$BZ, $A10, COLUMN(AH10))</f>
        <v/>
      </c>
      <c r="AI10">
        <f>INDEX('Input EIA SEDS'!$A:$BZ, $A10, COLUMN(AI10))</f>
        <v/>
      </c>
      <c r="AJ10">
        <f>INDEX('Input EIA SEDS'!$A:$BZ, $A10, COLUMN(AJ10))</f>
        <v/>
      </c>
      <c r="AK10">
        <f>INDEX('Input EIA SEDS'!$A:$BZ, $A10, COLUMN(AK10))</f>
        <v/>
      </c>
      <c r="AL10">
        <f>INDEX('Input EIA SEDS'!$A:$BZ, $A10, COLUMN(AL10))</f>
        <v/>
      </c>
      <c r="AM10">
        <f>INDEX('Input EIA SEDS'!$A:$BZ, $A10, COLUMN(AM10))</f>
        <v/>
      </c>
      <c r="AN10">
        <f>INDEX('Input EIA SEDS'!$A:$BZ, $A10, COLUMN(AN10))</f>
        <v/>
      </c>
      <c r="AO10">
        <f>INDEX('Input EIA SEDS'!$A:$BZ, $A10, COLUMN(AO10))</f>
        <v/>
      </c>
      <c r="AP10">
        <f>INDEX('Input EIA SEDS'!$A:$BZ, $A10, COLUMN(AP10))</f>
        <v/>
      </c>
      <c r="AQ10">
        <f>INDEX('Input EIA SEDS'!$A:$BZ, $A10, COLUMN(AQ10))</f>
        <v/>
      </c>
      <c r="AR10">
        <f>INDEX('Input EIA SEDS'!$A:$BZ, $A10, COLUMN(AR10))</f>
        <v/>
      </c>
      <c r="AS10">
        <f>INDEX('Input EIA SEDS'!$A:$BZ, $A10, COLUMN(AS10))</f>
        <v/>
      </c>
      <c r="AT10">
        <f>INDEX('Input EIA SEDS'!$A:$BZ, $A10, COLUMN(AT10))</f>
        <v/>
      </c>
      <c r="AU10">
        <f>INDEX('Input EIA SEDS'!$A:$BZ, $A10, COLUMN(AU10))</f>
        <v/>
      </c>
      <c r="AV10">
        <f>INDEX('Input EIA SEDS'!$A:$BZ, $A10, COLUMN(AV10))</f>
        <v/>
      </c>
      <c r="AW10">
        <f>INDEX('Input EIA SEDS'!$A:$BZ, $A10, COLUMN(AW10))</f>
        <v/>
      </c>
      <c r="AX10">
        <f>INDEX('Input EIA SEDS'!$A:$BZ, $A10, COLUMN(AX10))</f>
        <v/>
      </c>
      <c r="AY10">
        <f>INDEX('Input EIA SEDS'!$A:$BZ, $A10, COLUMN(AY10))</f>
        <v/>
      </c>
      <c r="AZ10">
        <f>INDEX('Input EIA SEDS'!$A:$BZ, $A10, COLUMN(AZ10))</f>
        <v/>
      </c>
      <c r="BA10">
        <f>INDEX('Input EIA SEDS'!$A:$BZ, $A10, COLUMN(BA10))</f>
        <v/>
      </c>
      <c r="BB10">
        <f>INDEX('Input EIA SEDS'!$A:$BZ, $A10, COLUMN(BB10))</f>
        <v/>
      </c>
      <c r="BC10">
        <f>INDEX('Input EIA SEDS'!$A:$BZ, $A10, COLUMN(BC10))</f>
        <v/>
      </c>
      <c r="BD10">
        <f>INDEX('Input EIA SEDS'!$A:$BZ, $A10, COLUMN(BD10))</f>
        <v/>
      </c>
      <c r="BE10">
        <f>INDEX('Input EIA SEDS'!$A:$BZ, $A10, COLUMN(BE10))</f>
        <v/>
      </c>
      <c r="BF10">
        <f>INDEX('Input EIA SEDS'!$A:$BZ, $A10, COLUMN(BF10))</f>
        <v/>
      </c>
      <c r="BG10">
        <f>INDEX('Input EIA SEDS'!$A:$BZ, $A10, COLUMN(BG10))</f>
        <v/>
      </c>
      <c r="BH10">
        <f>INDEX('Input EIA SEDS'!$A:$BZ, $A10, COLUMN(BH10))</f>
        <v/>
      </c>
      <c r="BI10">
        <f>INDEX('Input EIA SEDS'!$A:$BZ, $A10, COLUMN(BI10))</f>
        <v/>
      </c>
      <c r="BJ10">
        <f>INDEX('Input EIA SEDS'!$A:$BZ, $A10, COLUMN(BJ10))</f>
        <v/>
      </c>
      <c r="BK10">
        <f>INDEX('Input EIA SEDS'!$A:$BZ, $A10, COLUMN(BK10))</f>
        <v/>
      </c>
      <c r="BL10">
        <f>INDEX('Input EIA SEDS'!$A:$BZ, $A10, COLUMN(BL10))</f>
        <v/>
      </c>
      <c r="BM10">
        <f>INDEX('Input EIA SEDS'!$A:$BZ, $A10, COLUMN(BM10))</f>
        <v/>
      </c>
      <c r="BN10">
        <f>INDEX('Input EIA SEDS'!$A:$BZ, $A10, COLUMN(BN10))</f>
        <v/>
      </c>
      <c r="BO10">
        <f>INDEX('Input EIA SEDS'!$A:$BZ, $A10, COLUMN(BO10))</f>
        <v/>
      </c>
      <c r="BP10">
        <f>INDEX('Input EIA SEDS'!$A:$BZ, $A10, COLUMN(BP10))</f>
        <v/>
      </c>
      <c r="BQ10">
        <f>INDEX('Input EIA SEDS'!$A:$BZ, $A10, COLUMN(BQ10))</f>
        <v/>
      </c>
      <c r="BR10">
        <f>INDEX('Input EIA SEDS'!$A:$BZ, $A10, COLUMN(BR10))</f>
        <v/>
      </c>
      <c r="BS10">
        <f>INDEX('Input EIA SEDS'!$A:$BZ, $A10, COLUMN(BS10))</f>
        <v/>
      </c>
      <c r="BT10">
        <f>INDEX('Input EIA SEDS'!$A:$BZ, $A10, COLUMN(BT10))</f>
        <v/>
      </c>
      <c r="BU10">
        <f>INDEX('Input EIA SEDS'!$A:$BZ, $A10, COLUMN(BU10))</f>
        <v/>
      </c>
      <c r="BV10">
        <f>INDEX('Input EIA SEDS'!$A:$BZ, $A10, COLUMN(BV10))</f>
        <v/>
      </c>
      <c r="BW10">
        <f>INDEX('Input EIA SEDS'!$A:$BZ, $A10, COLUMN(BW10))</f>
        <v/>
      </c>
    </row>
    <row r="11" spans="1:75">
      <c r="A11">
        <f>MATCH($C11,'Input EIA SEDS'!$C:$C,0)</f>
        <v/>
      </c>
      <c r="B11">
        <f>INDEX('Input EIA SEDS'!$A:$BZ, $A11, COLUMN(B11))</f>
        <v/>
      </c>
      <c r="C11" t="s">
        <v>240</v>
      </c>
      <c r="D11">
        <f>INDEX('Input EIA SEDS'!$A:$BZ, $A11, COLUMN(D11))</f>
        <v/>
      </c>
      <c r="E11">
        <f>INDEX('Input EIA SEDS'!$A:$BZ, $A11, COLUMN(E11))</f>
        <v/>
      </c>
      <c r="F11">
        <f>INDEX('Input EIA SEDS'!$A:$BZ, $A11, COLUMN(F11))</f>
        <v/>
      </c>
      <c r="G11">
        <f>INDEX('Input EIA SEDS'!$A:$BZ, $A11, COLUMN(G11))</f>
        <v/>
      </c>
      <c r="H11">
        <f>INDEX('Input EIA SEDS'!$A:$BZ, $A11, COLUMN(H11))</f>
        <v/>
      </c>
      <c r="I11">
        <f>INDEX('Input EIA SEDS'!$A:$BZ, $A11, COLUMN(I11))</f>
        <v/>
      </c>
      <c r="J11">
        <f>INDEX('Input EIA SEDS'!$A:$BZ, $A11, COLUMN(J11))</f>
        <v/>
      </c>
      <c r="K11">
        <f>INDEX('Input EIA SEDS'!$A:$BZ, $A11, COLUMN(K11))</f>
        <v/>
      </c>
      <c r="L11">
        <f>INDEX('Input EIA SEDS'!$A:$BZ, $A11, COLUMN(L11))</f>
        <v/>
      </c>
      <c r="M11">
        <f>INDEX('Input EIA SEDS'!$A:$BZ, $A11, COLUMN(M11))</f>
        <v/>
      </c>
      <c r="N11">
        <f>INDEX('Input EIA SEDS'!$A:$BZ, $A11, COLUMN(N11))</f>
        <v/>
      </c>
      <c r="O11">
        <f>INDEX('Input EIA SEDS'!$A:$BZ, $A11, COLUMN(O11))</f>
        <v/>
      </c>
      <c r="P11">
        <f>INDEX('Input EIA SEDS'!$A:$BZ, $A11, COLUMN(P11))</f>
        <v/>
      </c>
      <c r="Q11">
        <f>INDEX('Input EIA SEDS'!$A:$BZ, $A11, COLUMN(Q11))</f>
        <v/>
      </c>
      <c r="R11">
        <f>INDEX('Input EIA SEDS'!$A:$BZ, $A11, COLUMN(R11))</f>
        <v/>
      </c>
      <c r="S11">
        <f>INDEX('Input EIA SEDS'!$A:$BZ, $A11, COLUMN(S11))</f>
        <v/>
      </c>
      <c r="T11">
        <f>INDEX('Input EIA SEDS'!$A:$BZ, $A11, COLUMN(T11))</f>
        <v/>
      </c>
      <c r="U11">
        <f>INDEX('Input EIA SEDS'!$A:$BZ, $A11, COLUMN(U11))</f>
        <v/>
      </c>
      <c r="V11">
        <f>INDEX('Input EIA SEDS'!$A:$BZ, $A11, COLUMN(V11))</f>
        <v/>
      </c>
      <c r="W11">
        <f>INDEX('Input EIA SEDS'!$A:$BZ, $A11, COLUMN(W11))</f>
        <v/>
      </c>
      <c r="X11">
        <f>INDEX('Input EIA SEDS'!$A:$BZ, $A11, COLUMN(X11))</f>
        <v/>
      </c>
      <c r="Y11">
        <f>INDEX('Input EIA SEDS'!$A:$BZ, $A11, COLUMN(Y11))</f>
        <v/>
      </c>
      <c r="Z11">
        <f>INDEX('Input EIA SEDS'!$A:$BZ, $A11, COLUMN(Z11))</f>
        <v/>
      </c>
      <c r="AA11">
        <f>INDEX('Input EIA SEDS'!$A:$BZ, $A11, COLUMN(AA11))</f>
        <v/>
      </c>
      <c r="AB11">
        <f>INDEX('Input EIA SEDS'!$A:$BZ, $A11, COLUMN(AB11))</f>
        <v/>
      </c>
      <c r="AC11">
        <f>INDEX('Input EIA SEDS'!$A:$BZ, $A11, COLUMN(AC11))</f>
        <v/>
      </c>
      <c r="AD11">
        <f>INDEX('Input EIA SEDS'!$A:$BZ, $A11, COLUMN(AD11))</f>
        <v/>
      </c>
      <c r="AE11">
        <f>INDEX('Input EIA SEDS'!$A:$BZ, $A11, COLUMN(AE11))</f>
        <v/>
      </c>
      <c r="AF11">
        <f>INDEX('Input EIA SEDS'!$A:$BZ, $A11, COLUMN(AF11))</f>
        <v/>
      </c>
      <c r="AG11">
        <f>INDEX('Input EIA SEDS'!$A:$BZ, $A11, COLUMN(AG11))</f>
        <v/>
      </c>
      <c r="AH11">
        <f>INDEX('Input EIA SEDS'!$A:$BZ, $A11, COLUMN(AH11))</f>
        <v/>
      </c>
      <c r="AI11">
        <f>INDEX('Input EIA SEDS'!$A:$BZ, $A11, COLUMN(AI11))</f>
        <v/>
      </c>
      <c r="AJ11">
        <f>INDEX('Input EIA SEDS'!$A:$BZ, $A11, COLUMN(AJ11))</f>
        <v/>
      </c>
      <c r="AK11">
        <f>INDEX('Input EIA SEDS'!$A:$BZ, $A11, COLUMN(AK11))</f>
        <v/>
      </c>
      <c r="AL11">
        <f>INDEX('Input EIA SEDS'!$A:$BZ, $A11, COLUMN(AL11))</f>
        <v/>
      </c>
      <c r="AM11">
        <f>INDEX('Input EIA SEDS'!$A:$BZ, $A11, COLUMN(AM11))</f>
        <v/>
      </c>
      <c r="AN11">
        <f>INDEX('Input EIA SEDS'!$A:$BZ, $A11, COLUMN(AN11))</f>
        <v/>
      </c>
      <c r="AO11">
        <f>INDEX('Input EIA SEDS'!$A:$BZ, $A11, COLUMN(AO11))</f>
        <v/>
      </c>
      <c r="AP11">
        <f>INDEX('Input EIA SEDS'!$A:$BZ, $A11, COLUMN(AP11))</f>
        <v/>
      </c>
      <c r="AQ11">
        <f>INDEX('Input EIA SEDS'!$A:$BZ, $A11, COLUMN(AQ11))</f>
        <v/>
      </c>
      <c r="AR11">
        <f>INDEX('Input EIA SEDS'!$A:$BZ, $A11, COLUMN(AR11))</f>
        <v/>
      </c>
      <c r="AS11">
        <f>INDEX('Input EIA SEDS'!$A:$BZ, $A11, COLUMN(AS11))</f>
        <v/>
      </c>
      <c r="AT11">
        <f>INDEX('Input EIA SEDS'!$A:$BZ, $A11, COLUMN(AT11))</f>
        <v/>
      </c>
      <c r="AU11">
        <f>INDEX('Input EIA SEDS'!$A:$BZ, $A11, COLUMN(AU11))</f>
        <v/>
      </c>
      <c r="AV11">
        <f>INDEX('Input EIA SEDS'!$A:$BZ, $A11, COLUMN(AV11))</f>
        <v/>
      </c>
      <c r="AW11">
        <f>INDEX('Input EIA SEDS'!$A:$BZ, $A11, COLUMN(AW11))</f>
        <v/>
      </c>
      <c r="AX11">
        <f>INDEX('Input EIA SEDS'!$A:$BZ, $A11, COLUMN(AX11))</f>
        <v/>
      </c>
      <c r="AY11">
        <f>INDEX('Input EIA SEDS'!$A:$BZ, $A11, COLUMN(AY11))</f>
        <v/>
      </c>
      <c r="AZ11">
        <f>INDEX('Input EIA SEDS'!$A:$BZ, $A11, COLUMN(AZ11))</f>
        <v/>
      </c>
      <c r="BA11">
        <f>INDEX('Input EIA SEDS'!$A:$BZ, $A11, COLUMN(BA11))</f>
        <v/>
      </c>
      <c r="BB11">
        <f>INDEX('Input EIA SEDS'!$A:$BZ, $A11, COLUMN(BB11))</f>
        <v/>
      </c>
      <c r="BC11">
        <f>INDEX('Input EIA SEDS'!$A:$BZ, $A11, COLUMN(BC11))</f>
        <v/>
      </c>
      <c r="BD11">
        <f>INDEX('Input EIA SEDS'!$A:$BZ, $A11, COLUMN(BD11))</f>
        <v/>
      </c>
      <c r="BE11">
        <f>INDEX('Input EIA SEDS'!$A:$BZ, $A11, COLUMN(BE11))</f>
        <v/>
      </c>
      <c r="BF11">
        <f>INDEX('Input EIA SEDS'!$A:$BZ, $A11, COLUMN(BF11))</f>
        <v/>
      </c>
      <c r="BG11">
        <f>INDEX('Input EIA SEDS'!$A:$BZ, $A11, COLUMN(BG11))</f>
        <v/>
      </c>
      <c r="BH11">
        <f>INDEX('Input EIA SEDS'!$A:$BZ, $A11, COLUMN(BH11))</f>
        <v/>
      </c>
      <c r="BI11">
        <f>INDEX('Input EIA SEDS'!$A:$BZ, $A11, COLUMN(BI11))</f>
        <v/>
      </c>
      <c r="BJ11">
        <f>INDEX('Input EIA SEDS'!$A:$BZ, $A11, COLUMN(BJ11))</f>
        <v/>
      </c>
      <c r="BK11">
        <f>INDEX('Input EIA SEDS'!$A:$BZ, $A11, COLUMN(BK11))</f>
        <v/>
      </c>
      <c r="BL11">
        <f>INDEX('Input EIA SEDS'!$A:$BZ, $A11, COLUMN(BL11))</f>
        <v/>
      </c>
      <c r="BM11">
        <f>INDEX('Input EIA SEDS'!$A:$BZ, $A11, COLUMN(BM11))</f>
        <v/>
      </c>
      <c r="BN11">
        <f>INDEX('Input EIA SEDS'!$A:$BZ, $A11, COLUMN(BN11))</f>
        <v/>
      </c>
      <c r="BO11">
        <f>INDEX('Input EIA SEDS'!$A:$BZ, $A11, COLUMN(BO11))</f>
        <v/>
      </c>
      <c r="BP11">
        <f>INDEX('Input EIA SEDS'!$A:$BZ, $A11, COLUMN(BP11))</f>
        <v/>
      </c>
      <c r="BQ11">
        <f>INDEX('Input EIA SEDS'!$A:$BZ, $A11, COLUMN(BQ11))</f>
        <v/>
      </c>
      <c r="BR11">
        <f>INDEX('Input EIA SEDS'!$A:$BZ, $A11, COLUMN(BR11))</f>
        <v/>
      </c>
      <c r="BS11">
        <f>INDEX('Input EIA SEDS'!$A:$BZ, $A11, COLUMN(BS11))</f>
        <v/>
      </c>
      <c r="BT11">
        <f>INDEX('Input EIA SEDS'!$A:$BZ, $A11, COLUMN(BT11))</f>
        <v/>
      </c>
      <c r="BU11">
        <f>INDEX('Input EIA SEDS'!$A:$BZ, $A11, COLUMN(BU11))</f>
        <v/>
      </c>
      <c r="BV11">
        <f>INDEX('Input EIA SEDS'!$A:$BZ, $A11, COLUMN(BV11))</f>
        <v/>
      </c>
      <c r="BW11">
        <f>INDEX('Input EIA SEDS'!$A:$BZ, $A11, COLUMN(BW11))</f>
        <v/>
      </c>
    </row>
    <row r="12" spans="1:75">
      <c r="A12">
        <f>MATCH($C12,'Input EIA SEDS'!$C:$C,0)</f>
        <v/>
      </c>
      <c r="B12">
        <f>INDEX('Input EIA SEDS'!$A:$BZ, $A12, COLUMN(B12))</f>
        <v/>
      </c>
      <c r="C12" t="s">
        <v>243</v>
      </c>
      <c r="D12">
        <f>INDEX('Input EIA SEDS'!$A:$BZ, $A12, COLUMN(D12))</f>
        <v/>
      </c>
      <c r="E12">
        <f>INDEX('Input EIA SEDS'!$A:$BZ, $A12, COLUMN(E12))</f>
        <v/>
      </c>
      <c r="F12">
        <f>INDEX('Input EIA SEDS'!$A:$BZ, $A12, COLUMN(F12))</f>
        <v/>
      </c>
      <c r="G12">
        <f>INDEX('Input EIA SEDS'!$A:$BZ, $A12, COLUMN(G12))</f>
        <v/>
      </c>
      <c r="H12">
        <f>INDEX('Input EIA SEDS'!$A:$BZ, $A12, COLUMN(H12))</f>
        <v/>
      </c>
      <c r="I12">
        <f>INDEX('Input EIA SEDS'!$A:$BZ, $A12, COLUMN(I12))</f>
        <v/>
      </c>
      <c r="J12">
        <f>INDEX('Input EIA SEDS'!$A:$BZ, $A12, COLUMN(J12))</f>
        <v/>
      </c>
      <c r="K12">
        <f>INDEX('Input EIA SEDS'!$A:$BZ, $A12, COLUMN(K12))</f>
        <v/>
      </c>
      <c r="L12">
        <f>INDEX('Input EIA SEDS'!$A:$BZ, $A12, COLUMN(L12))</f>
        <v/>
      </c>
      <c r="M12">
        <f>INDEX('Input EIA SEDS'!$A:$BZ, $A12, COLUMN(M12))</f>
        <v/>
      </c>
      <c r="N12">
        <f>INDEX('Input EIA SEDS'!$A:$BZ, $A12, COLUMN(N12))</f>
        <v/>
      </c>
      <c r="O12">
        <f>INDEX('Input EIA SEDS'!$A:$BZ, $A12, COLUMN(O12))</f>
        <v/>
      </c>
      <c r="P12">
        <f>INDEX('Input EIA SEDS'!$A:$BZ, $A12, COLUMN(P12))</f>
        <v/>
      </c>
      <c r="Q12">
        <f>INDEX('Input EIA SEDS'!$A:$BZ, $A12, COLUMN(Q12))</f>
        <v/>
      </c>
      <c r="R12">
        <f>INDEX('Input EIA SEDS'!$A:$BZ, $A12, COLUMN(R12))</f>
        <v/>
      </c>
      <c r="S12">
        <f>INDEX('Input EIA SEDS'!$A:$BZ, $A12, COLUMN(S12))</f>
        <v/>
      </c>
      <c r="T12">
        <f>INDEX('Input EIA SEDS'!$A:$BZ, $A12, COLUMN(T12))</f>
        <v/>
      </c>
      <c r="U12">
        <f>INDEX('Input EIA SEDS'!$A:$BZ, $A12, COLUMN(U12))</f>
        <v/>
      </c>
      <c r="V12">
        <f>INDEX('Input EIA SEDS'!$A:$BZ, $A12, COLUMN(V12))</f>
        <v/>
      </c>
      <c r="W12">
        <f>INDEX('Input EIA SEDS'!$A:$BZ, $A12, COLUMN(W12))</f>
        <v/>
      </c>
      <c r="X12">
        <f>INDEX('Input EIA SEDS'!$A:$BZ, $A12, COLUMN(X12))</f>
        <v/>
      </c>
      <c r="Y12">
        <f>INDEX('Input EIA SEDS'!$A:$BZ, $A12, COLUMN(Y12))</f>
        <v/>
      </c>
      <c r="Z12">
        <f>INDEX('Input EIA SEDS'!$A:$BZ, $A12, COLUMN(Z12))</f>
        <v/>
      </c>
      <c r="AA12">
        <f>INDEX('Input EIA SEDS'!$A:$BZ, $A12, COLUMN(AA12))</f>
        <v/>
      </c>
      <c r="AB12">
        <f>INDEX('Input EIA SEDS'!$A:$BZ, $A12, COLUMN(AB12))</f>
        <v/>
      </c>
      <c r="AC12">
        <f>INDEX('Input EIA SEDS'!$A:$BZ, $A12, COLUMN(AC12))</f>
        <v/>
      </c>
      <c r="AD12">
        <f>INDEX('Input EIA SEDS'!$A:$BZ, $A12, COLUMN(AD12))</f>
        <v/>
      </c>
      <c r="AE12">
        <f>INDEX('Input EIA SEDS'!$A:$BZ, $A12, COLUMN(AE12))</f>
        <v/>
      </c>
      <c r="AF12">
        <f>INDEX('Input EIA SEDS'!$A:$BZ, $A12, COLUMN(AF12))</f>
        <v/>
      </c>
      <c r="AG12">
        <f>INDEX('Input EIA SEDS'!$A:$BZ, $A12, COLUMN(AG12))</f>
        <v/>
      </c>
      <c r="AH12">
        <f>INDEX('Input EIA SEDS'!$A:$BZ, $A12, COLUMN(AH12))</f>
        <v/>
      </c>
      <c r="AI12">
        <f>INDEX('Input EIA SEDS'!$A:$BZ, $A12, COLUMN(AI12))</f>
        <v/>
      </c>
      <c r="AJ12">
        <f>INDEX('Input EIA SEDS'!$A:$BZ, $A12, COLUMN(AJ12))</f>
        <v/>
      </c>
      <c r="AK12">
        <f>INDEX('Input EIA SEDS'!$A:$BZ, $A12, COLUMN(AK12))</f>
        <v/>
      </c>
      <c r="AL12">
        <f>INDEX('Input EIA SEDS'!$A:$BZ, $A12, COLUMN(AL12))</f>
        <v/>
      </c>
      <c r="AM12">
        <f>INDEX('Input EIA SEDS'!$A:$BZ, $A12, COLUMN(AM12))</f>
        <v/>
      </c>
      <c r="AN12">
        <f>INDEX('Input EIA SEDS'!$A:$BZ, $A12, COLUMN(AN12))</f>
        <v/>
      </c>
      <c r="AO12">
        <f>INDEX('Input EIA SEDS'!$A:$BZ, $A12, COLUMN(AO12))</f>
        <v/>
      </c>
      <c r="AP12">
        <f>INDEX('Input EIA SEDS'!$A:$BZ, $A12, COLUMN(AP12))</f>
        <v/>
      </c>
      <c r="AQ12">
        <f>INDEX('Input EIA SEDS'!$A:$BZ, $A12, COLUMN(AQ12))</f>
        <v/>
      </c>
      <c r="AR12">
        <f>INDEX('Input EIA SEDS'!$A:$BZ, $A12, COLUMN(AR12))</f>
        <v/>
      </c>
      <c r="AS12">
        <f>INDEX('Input EIA SEDS'!$A:$BZ, $A12, COLUMN(AS12))</f>
        <v/>
      </c>
      <c r="AT12">
        <f>INDEX('Input EIA SEDS'!$A:$BZ, $A12, COLUMN(AT12))</f>
        <v/>
      </c>
      <c r="AU12">
        <f>INDEX('Input EIA SEDS'!$A:$BZ, $A12, COLUMN(AU12))</f>
        <v/>
      </c>
      <c r="AV12">
        <f>INDEX('Input EIA SEDS'!$A:$BZ, $A12, COLUMN(AV12))</f>
        <v/>
      </c>
      <c r="AW12">
        <f>INDEX('Input EIA SEDS'!$A:$BZ, $A12, COLUMN(AW12))</f>
        <v/>
      </c>
      <c r="AX12">
        <f>INDEX('Input EIA SEDS'!$A:$BZ, $A12, COLUMN(AX12))</f>
        <v/>
      </c>
      <c r="AY12">
        <f>INDEX('Input EIA SEDS'!$A:$BZ, $A12, COLUMN(AY12))</f>
        <v/>
      </c>
      <c r="AZ12">
        <f>INDEX('Input EIA SEDS'!$A:$BZ, $A12, COLUMN(AZ12))</f>
        <v/>
      </c>
      <c r="BA12">
        <f>INDEX('Input EIA SEDS'!$A:$BZ, $A12, COLUMN(BA12))</f>
        <v/>
      </c>
      <c r="BB12">
        <f>INDEX('Input EIA SEDS'!$A:$BZ, $A12, COLUMN(BB12))</f>
        <v/>
      </c>
      <c r="BC12">
        <f>INDEX('Input EIA SEDS'!$A:$BZ, $A12, COLUMN(BC12))</f>
        <v/>
      </c>
      <c r="BD12">
        <f>INDEX('Input EIA SEDS'!$A:$BZ, $A12, COLUMN(BD12))</f>
        <v/>
      </c>
      <c r="BE12">
        <f>INDEX('Input EIA SEDS'!$A:$BZ, $A12, COLUMN(BE12))</f>
        <v/>
      </c>
      <c r="BF12">
        <f>INDEX('Input EIA SEDS'!$A:$BZ, $A12, COLUMN(BF12))</f>
        <v/>
      </c>
      <c r="BG12">
        <f>INDEX('Input EIA SEDS'!$A:$BZ, $A12, COLUMN(BG12))</f>
        <v/>
      </c>
      <c r="BH12">
        <f>INDEX('Input EIA SEDS'!$A:$BZ, $A12, COLUMN(BH12))</f>
        <v/>
      </c>
      <c r="BI12">
        <f>INDEX('Input EIA SEDS'!$A:$BZ, $A12, COLUMN(BI12))</f>
        <v/>
      </c>
      <c r="BJ12">
        <f>INDEX('Input EIA SEDS'!$A:$BZ, $A12, COLUMN(BJ12))</f>
        <v/>
      </c>
      <c r="BK12">
        <f>INDEX('Input EIA SEDS'!$A:$BZ, $A12, COLUMN(BK12))</f>
        <v/>
      </c>
      <c r="BL12">
        <f>INDEX('Input EIA SEDS'!$A:$BZ, $A12, COLUMN(BL12))</f>
        <v/>
      </c>
      <c r="BM12">
        <f>INDEX('Input EIA SEDS'!$A:$BZ, $A12, COLUMN(BM12))</f>
        <v/>
      </c>
      <c r="BN12">
        <f>INDEX('Input EIA SEDS'!$A:$BZ, $A12, COLUMN(BN12))</f>
        <v/>
      </c>
      <c r="BO12">
        <f>INDEX('Input EIA SEDS'!$A:$BZ, $A12, COLUMN(BO12))</f>
        <v/>
      </c>
      <c r="BP12">
        <f>INDEX('Input EIA SEDS'!$A:$BZ, $A12, COLUMN(BP12))</f>
        <v/>
      </c>
      <c r="BQ12">
        <f>INDEX('Input EIA SEDS'!$A:$BZ, $A12, COLUMN(BQ12))</f>
        <v/>
      </c>
      <c r="BR12">
        <f>INDEX('Input EIA SEDS'!$A:$BZ, $A12, COLUMN(BR12))</f>
        <v/>
      </c>
      <c r="BS12">
        <f>INDEX('Input EIA SEDS'!$A:$BZ, $A12, COLUMN(BS12))</f>
        <v/>
      </c>
      <c r="BT12">
        <f>INDEX('Input EIA SEDS'!$A:$BZ, $A12, COLUMN(BT12))</f>
        <v/>
      </c>
      <c r="BU12">
        <f>INDEX('Input EIA SEDS'!$A:$BZ, $A12, COLUMN(BU12))</f>
        <v/>
      </c>
      <c r="BV12">
        <f>INDEX('Input EIA SEDS'!$A:$BZ, $A12, COLUMN(BV12))</f>
        <v/>
      </c>
      <c r="BW12">
        <f>INDEX('Input EIA SEDS'!$A:$BZ, $A12, COLUMN(BW12))</f>
        <v/>
      </c>
    </row>
    <row r="13" spans="1:75">
      <c r="A13">
        <f>MATCH($C13,'Input EIA SEDS'!$C:$C,0)</f>
        <v/>
      </c>
      <c r="B13">
        <f>INDEX('Input EIA SEDS'!$A:$BZ, $A13, COLUMN(B13))</f>
        <v/>
      </c>
      <c r="C13" t="s">
        <v>247</v>
      </c>
      <c r="D13">
        <f>INDEX('Input EIA SEDS'!$A:$BZ, $A13, COLUMN(D13))</f>
        <v/>
      </c>
      <c r="E13">
        <f>INDEX('Input EIA SEDS'!$A:$BZ, $A13, COLUMN(E13))</f>
        <v/>
      </c>
      <c r="F13">
        <f>INDEX('Input EIA SEDS'!$A:$BZ, $A13, COLUMN(F13))</f>
        <v/>
      </c>
      <c r="G13">
        <f>INDEX('Input EIA SEDS'!$A:$BZ, $A13, COLUMN(G13))</f>
        <v/>
      </c>
      <c r="H13">
        <f>INDEX('Input EIA SEDS'!$A:$BZ, $A13, COLUMN(H13))</f>
        <v/>
      </c>
      <c r="I13">
        <f>INDEX('Input EIA SEDS'!$A:$BZ, $A13, COLUMN(I13))</f>
        <v/>
      </c>
      <c r="J13">
        <f>INDEX('Input EIA SEDS'!$A:$BZ, $A13, COLUMN(J13))</f>
        <v/>
      </c>
      <c r="K13">
        <f>INDEX('Input EIA SEDS'!$A:$BZ, $A13, COLUMN(K13))</f>
        <v/>
      </c>
      <c r="L13">
        <f>INDEX('Input EIA SEDS'!$A:$BZ, $A13, COLUMN(L13))</f>
        <v/>
      </c>
      <c r="M13">
        <f>INDEX('Input EIA SEDS'!$A:$BZ, $A13, COLUMN(M13))</f>
        <v/>
      </c>
      <c r="N13">
        <f>INDEX('Input EIA SEDS'!$A:$BZ, $A13, COLUMN(N13))</f>
        <v/>
      </c>
      <c r="O13">
        <f>INDEX('Input EIA SEDS'!$A:$BZ, $A13, COLUMN(O13))</f>
        <v/>
      </c>
      <c r="P13">
        <f>INDEX('Input EIA SEDS'!$A:$BZ, $A13, COLUMN(P13))</f>
        <v/>
      </c>
      <c r="Q13">
        <f>INDEX('Input EIA SEDS'!$A:$BZ, $A13, COLUMN(Q13))</f>
        <v/>
      </c>
      <c r="R13">
        <f>INDEX('Input EIA SEDS'!$A:$BZ, $A13, COLUMN(R13))</f>
        <v/>
      </c>
      <c r="S13">
        <f>INDEX('Input EIA SEDS'!$A:$BZ, $A13, COLUMN(S13))</f>
        <v/>
      </c>
      <c r="T13">
        <f>INDEX('Input EIA SEDS'!$A:$BZ, $A13, COLUMN(T13))</f>
        <v/>
      </c>
      <c r="U13">
        <f>INDEX('Input EIA SEDS'!$A:$BZ, $A13, COLUMN(U13))</f>
        <v/>
      </c>
      <c r="V13">
        <f>INDEX('Input EIA SEDS'!$A:$BZ, $A13, COLUMN(V13))</f>
        <v/>
      </c>
      <c r="W13">
        <f>INDEX('Input EIA SEDS'!$A:$BZ, $A13, COLUMN(W13))</f>
        <v/>
      </c>
      <c r="X13">
        <f>INDEX('Input EIA SEDS'!$A:$BZ, $A13, COLUMN(X13))</f>
        <v/>
      </c>
      <c r="Y13">
        <f>INDEX('Input EIA SEDS'!$A:$BZ, $A13, COLUMN(Y13))</f>
        <v/>
      </c>
      <c r="Z13">
        <f>INDEX('Input EIA SEDS'!$A:$BZ, $A13, COLUMN(Z13))</f>
        <v/>
      </c>
      <c r="AA13">
        <f>INDEX('Input EIA SEDS'!$A:$BZ, $A13, COLUMN(AA13))</f>
        <v/>
      </c>
      <c r="AB13">
        <f>INDEX('Input EIA SEDS'!$A:$BZ, $A13, COLUMN(AB13))</f>
        <v/>
      </c>
      <c r="AC13">
        <f>INDEX('Input EIA SEDS'!$A:$BZ, $A13, COLUMN(AC13))</f>
        <v/>
      </c>
      <c r="AD13">
        <f>INDEX('Input EIA SEDS'!$A:$BZ, $A13, COLUMN(AD13))</f>
        <v/>
      </c>
      <c r="AE13">
        <f>INDEX('Input EIA SEDS'!$A:$BZ, $A13, COLUMN(AE13))</f>
        <v/>
      </c>
      <c r="AF13">
        <f>INDEX('Input EIA SEDS'!$A:$BZ, $A13, COLUMN(AF13))</f>
        <v/>
      </c>
      <c r="AG13">
        <f>INDEX('Input EIA SEDS'!$A:$BZ, $A13, COLUMN(AG13))</f>
        <v/>
      </c>
      <c r="AH13">
        <f>INDEX('Input EIA SEDS'!$A:$BZ, $A13, COLUMN(AH13))</f>
        <v/>
      </c>
      <c r="AI13">
        <f>INDEX('Input EIA SEDS'!$A:$BZ, $A13, COLUMN(AI13))</f>
        <v/>
      </c>
      <c r="AJ13">
        <f>INDEX('Input EIA SEDS'!$A:$BZ, $A13, COLUMN(AJ13))</f>
        <v/>
      </c>
      <c r="AK13">
        <f>INDEX('Input EIA SEDS'!$A:$BZ, $A13, COLUMN(AK13))</f>
        <v/>
      </c>
      <c r="AL13">
        <f>INDEX('Input EIA SEDS'!$A:$BZ, $A13, COLUMN(AL13))</f>
        <v/>
      </c>
      <c r="AM13">
        <f>INDEX('Input EIA SEDS'!$A:$BZ, $A13, COLUMN(AM13))</f>
        <v/>
      </c>
      <c r="AN13">
        <f>INDEX('Input EIA SEDS'!$A:$BZ, $A13, COLUMN(AN13))</f>
        <v/>
      </c>
      <c r="AO13">
        <f>INDEX('Input EIA SEDS'!$A:$BZ, $A13, COLUMN(AO13))</f>
        <v/>
      </c>
      <c r="AP13">
        <f>INDEX('Input EIA SEDS'!$A:$BZ, $A13, COLUMN(AP13))</f>
        <v/>
      </c>
      <c r="AQ13">
        <f>INDEX('Input EIA SEDS'!$A:$BZ, $A13, COLUMN(AQ13))</f>
        <v/>
      </c>
      <c r="AR13">
        <f>INDEX('Input EIA SEDS'!$A:$BZ, $A13, COLUMN(AR13))</f>
        <v/>
      </c>
      <c r="AS13">
        <f>INDEX('Input EIA SEDS'!$A:$BZ, $A13, COLUMN(AS13))</f>
        <v/>
      </c>
      <c r="AT13">
        <f>INDEX('Input EIA SEDS'!$A:$BZ, $A13, COLUMN(AT13))</f>
        <v/>
      </c>
      <c r="AU13">
        <f>INDEX('Input EIA SEDS'!$A:$BZ, $A13, COLUMN(AU13))</f>
        <v/>
      </c>
      <c r="AV13">
        <f>INDEX('Input EIA SEDS'!$A:$BZ, $A13, COLUMN(AV13))</f>
        <v/>
      </c>
      <c r="AW13">
        <f>INDEX('Input EIA SEDS'!$A:$BZ, $A13, COLUMN(AW13))</f>
        <v/>
      </c>
      <c r="AX13">
        <f>INDEX('Input EIA SEDS'!$A:$BZ, $A13, COLUMN(AX13))</f>
        <v/>
      </c>
      <c r="AY13">
        <f>INDEX('Input EIA SEDS'!$A:$BZ, $A13, COLUMN(AY13))</f>
        <v/>
      </c>
      <c r="AZ13">
        <f>INDEX('Input EIA SEDS'!$A:$BZ, $A13, COLUMN(AZ13))</f>
        <v/>
      </c>
      <c r="BA13">
        <f>INDEX('Input EIA SEDS'!$A:$BZ, $A13, COLUMN(BA13))</f>
        <v/>
      </c>
      <c r="BB13">
        <f>INDEX('Input EIA SEDS'!$A:$BZ, $A13, COLUMN(BB13))</f>
        <v/>
      </c>
      <c r="BC13">
        <f>INDEX('Input EIA SEDS'!$A:$BZ, $A13, COLUMN(BC13))</f>
        <v/>
      </c>
      <c r="BD13">
        <f>INDEX('Input EIA SEDS'!$A:$BZ, $A13, COLUMN(BD13))</f>
        <v/>
      </c>
      <c r="BE13">
        <f>INDEX('Input EIA SEDS'!$A:$BZ, $A13, COLUMN(BE13))</f>
        <v/>
      </c>
      <c r="BF13">
        <f>INDEX('Input EIA SEDS'!$A:$BZ, $A13, COLUMN(BF13))</f>
        <v/>
      </c>
      <c r="BG13">
        <f>INDEX('Input EIA SEDS'!$A:$BZ, $A13, COLUMN(BG13))</f>
        <v/>
      </c>
      <c r="BH13">
        <f>INDEX('Input EIA SEDS'!$A:$BZ, $A13, COLUMN(BH13))</f>
        <v/>
      </c>
      <c r="BI13">
        <f>INDEX('Input EIA SEDS'!$A:$BZ, $A13, COLUMN(BI13))</f>
        <v/>
      </c>
      <c r="BJ13">
        <f>INDEX('Input EIA SEDS'!$A:$BZ, $A13, COLUMN(BJ13))</f>
        <v/>
      </c>
      <c r="BK13">
        <f>INDEX('Input EIA SEDS'!$A:$BZ, $A13, COLUMN(BK13))</f>
        <v/>
      </c>
      <c r="BL13">
        <f>INDEX('Input EIA SEDS'!$A:$BZ, $A13, COLUMN(BL13))</f>
        <v/>
      </c>
      <c r="BM13">
        <f>INDEX('Input EIA SEDS'!$A:$BZ, $A13, COLUMN(BM13))</f>
        <v/>
      </c>
      <c r="BN13">
        <f>INDEX('Input EIA SEDS'!$A:$BZ, $A13, COLUMN(BN13))</f>
        <v/>
      </c>
      <c r="BO13">
        <f>INDEX('Input EIA SEDS'!$A:$BZ, $A13, COLUMN(BO13))</f>
        <v/>
      </c>
      <c r="BP13">
        <f>INDEX('Input EIA SEDS'!$A:$BZ, $A13, COLUMN(BP13))</f>
        <v/>
      </c>
      <c r="BQ13">
        <f>INDEX('Input EIA SEDS'!$A:$BZ, $A13, COLUMN(BQ13))</f>
        <v/>
      </c>
      <c r="BR13">
        <f>INDEX('Input EIA SEDS'!$A:$BZ, $A13, COLUMN(BR13))</f>
        <v/>
      </c>
      <c r="BS13">
        <f>INDEX('Input EIA SEDS'!$A:$BZ, $A13, COLUMN(BS13))</f>
        <v/>
      </c>
      <c r="BT13">
        <f>INDEX('Input EIA SEDS'!$A:$BZ, $A13, COLUMN(BT13))</f>
        <v/>
      </c>
      <c r="BU13">
        <f>INDEX('Input EIA SEDS'!$A:$BZ, $A13, COLUMN(BU13))</f>
        <v/>
      </c>
      <c r="BV13">
        <f>INDEX('Input EIA SEDS'!$A:$BZ, $A13, COLUMN(BV13))</f>
        <v/>
      </c>
      <c r="BW13">
        <f>INDEX('Input EIA SEDS'!$A:$BZ, $A13, COLUMN(BW13))</f>
        <v/>
      </c>
    </row>
    <row r="14" spans="1:75">
      <c r="A14">
        <f>MATCH($C14,'Input EIA SEDS'!$C:$C,0)</f>
        <v/>
      </c>
      <c r="B14">
        <f>INDEX('Input EIA SEDS'!$A:$BZ, $A14, COLUMN(B14))</f>
        <v/>
      </c>
      <c r="C14" t="s">
        <v>250</v>
      </c>
      <c r="D14">
        <f>INDEX('Input EIA SEDS'!$A:$BZ, $A14, COLUMN(D14))</f>
        <v/>
      </c>
      <c r="E14">
        <f>INDEX('Input EIA SEDS'!$A:$BZ, $A14, COLUMN(E14))</f>
        <v/>
      </c>
      <c r="F14">
        <f>INDEX('Input EIA SEDS'!$A:$BZ, $A14, COLUMN(F14))</f>
        <v/>
      </c>
      <c r="G14">
        <f>INDEX('Input EIA SEDS'!$A:$BZ, $A14, COLUMN(G14))</f>
        <v/>
      </c>
      <c r="H14">
        <f>INDEX('Input EIA SEDS'!$A:$BZ, $A14, COLUMN(H14))</f>
        <v/>
      </c>
      <c r="I14">
        <f>INDEX('Input EIA SEDS'!$A:$BZ, $A14, COLUMN(I14))</f>
        <v/>
      </c>
      <c r="J14">
        <f>INDEX('Input EIA SEDS'!$A:$BZ, $A14, COLUMN(J14))</f>
        <v/>
      </c>
      <c r="K14">
        <f>INDEX('Input EIA SEDS'!$A:$BZ, $A14, COLUMN(K14))</f>
        <v/>
      </c>
      <c r="L14">
        <f>INDEX('Input EIA SEDS'!$A:$BZ, $A14, COLUMN(L14))</f>
        <v/>
      </c>
      <c r="M14">
        <f>INDEX('Input EIA SEDS'!$A:$BZ, $A14, COLUMN(M14))</f>
        <v/>
      </c>
      <c r="N14">
        <f>INDEX('Input EIA SEDS'!$A:$BZ, $A14, COLUMN(N14))</f>
        <v/>
      </c>
      <c r="O14">
        <f>INDEX('Input EIA SEDS'!$A:$BZ, $A14, COLUMN(O14))</f>
        <v/>
      </c>
      <c r="P14">
        <f>INDEX('Input EIA SEDS'!$A:$BZ, $A14, COLUMN(P14))</f>
        <v/>
      </c>
      <c r="Q14">
        <f>INDEX('Input EIA SEDS'!$A:$BZ, $A14, COLUMN(Q14))</f>
        <v/>
      </c>
      <c r="R14">
        <f>INDEX('Input EIA SEDS'!$A:$BZ, $A14, COLUMN(R14))</f>
        <v/>
      </c>
      <c r="S14">
        <f>INDEX('Input EIA SEDS'!$A:$BZ, $A14, COLUMN(S14))</f>
        <v/>
      </c>
      <c r="T14">
        <f>INDEX('Input EIA SEDS'!$A:$BZ, $A14, COLUMN(T14))</f>
        <v/>
      </c>
      <c r="U14">
        <f>INDEX('Input EIA SEDS'!$A:$BZ, $A14, COLUMN(U14))</f>
        <v/>
      </c>
      <c r="V14">
        <f>INDEX('Input EIA SEDS'!$A:$BZ, $A14, COLUMN(V14))</f>
        <v/>
      </c>
      <c r="W14">
        <f>INDEX('Input EIA SEDS'!$A:$BZ, $A14, COLUMN(W14))</f>
        <v/>
      </c>
      <c r="X14">
        <f>INDEX('Input EIA SEDS'!$A:$BZ, $A14, COLUMN(X14))</f>
        <v/>
      </c>
      <c r="Y14">
        <f>INDEX('Input EIA SEDS'!$A:$BZ, $A14, COLUMN(Y14))</f>
        <v/>
      </c>
      <c r="Z14">
        <f>INDEX('Input EIA SEDS'!$A:$BZ, $A14, COLUMN(Z14))</f>
        <v/>
      </c>
      <c r="AA14">
        <f>INDEX('Input EIA SEDS'!$A:$BZ, $A14, COLUMN(AA14))</f>
        <v/>
      </c>
      <c r="AB14">
        <f>INDEX('Input EIA SEDS'!$A:$BZ, $A14, COLUMN(AB14))</f>
        <v/>
      </c>
      <c r="AC14">
        <f>INDEX('Input EIA SEDS'!$A:$BZ, $A14, COLUMN(AC14))</f>
        <v/>
      </c>
      <c r="AD14">
        <f>INDEX('Input EIA SEDS'!$A:$BZ, $A14, COLUMN(AD14))</f>
        <v/>
      </c>
      <c r="AE14">
        <f>INDEX('Input EIA SEDS'!$A:$BZ, $A14, COLUMN(AE14))</f>
        <v/>
      </c>
      <c r="AF14">
        <f>INDEX('Input EIA SEDS'!$A:$BZ, $A14, COLUMN(AF14))</f>
        <v/>
      </c>
      <c r="AG14">
        <f>INDEX('Input EIA SEDS'!$A:$BZ, $A14, COLUMN(AG14))</f>
        <v/>
      </c>
      <c r="AH14">
        <f>INDEX('Input EIA SEDS'!$A:$BZ, $A14, COLUMN(AH14))</f>
        <v/>
      </c>
      <c r="AI14">
        <f>INDEX('Input EIA SEDS'!$A:$BZ, $A14, COLUMN(AI14))</f>
        <v/>
      </c>
      <c r="AJ14">
        <f>INDEX('Input EIA SEDS'!$A:$BZ, $A14, COLUMN(AJ14))</f>
        <v/>
      </c>
      <c r="AK14">
        <f>INDEX('Input EIA SEDS'!$A:$BZ, $A14, COLUMN(AK14))</f>
        <v/>
      </c>
      <c r="AL14">
        <f>INDEX('Input EIA SEDS'!$A:$BZ, $A14, COLUMN(AL14))</f>
        <v/>
      </c>
      <c r="AM14">
        <f>INDEX('Input EIA SEDS'!$A:$BZ, $A14, COLUMN(AM14))</f>
        <v/>
      </c>
      <c r="AN14">
        <f>INDEX('Input EIA SEDS'!$A:$BZ, $A14, COLUMN(AN14))</f>
        <v/>
      </c>
      <c r="AO14">
        <f>INDEX('Input EIA SEDS'!$A:$BZ, $A14, COLUMN(AO14))</f>
        <v/>
      </c>
      <c r="AP14">
        <f>INDEX('Input EIA SEDS'!$A:$BZ, $A14, COLUMN(AP14))</f>
        <v/>
      </c>
      <c r="AQ14">
        <f>INDEX('Input EIA SEDS'!$A:$BZ, $A14, COLUMN(AQ14))</f>
        <v/>
      </c>
      <c r="AR14">
        <f>INDEX('Input EIA SEDS'!$A:$BZ, $A14, COLUMN(AR14))</f>
        <v/>
      </c>
      <c r="AS14">
        <f>INDEX('Input EIA SEDS'!$A:$BZ, $A14, COLUMN(AS14))</f>
        <v/>
      </c>
      <c r="AT14">
        <f>INDEX('Input EIA SEDS'!$A:$BZ, $A14, COLUMN(AT14))</f>
        <v/>
      </c>
      <c r="AU14">
        <f>INDEX('Input EIA SEDS'!$A:$BZ, $A14, COLUMN(AU14))</f>
        <v/>
      </c>
      <c r="AV14">
        <f>INDEX('Input EIA SEDS'!$A:$BZ, $A14, COLUMN(AV14))</f>
        <v/>
      </c>
      <c r="AW14">
        <f>INDEX('Input EIA SEDS'!$A:$BZ, $A14, COLUMN(AW14))</f>
        <v/>
      </c>
      <c r="AX14">
        <f>INDEX('Input EIA SEDS'!$A:$BZ, $A14, COLUMN(AX14))</f>
        <v/>
      </c>
      <c r="AY14">
        <f>INDEX('Input EIA SEDS'!$A:$BZ, $A14, COLUMN(AY14))</f>
        <v/>
      </c>
      <c r="AZ14">
        <f>INDEX('Input EIA SEDS'!$A:$BZ, $A14, COLUMN(AZ14))</f>
        <v/>
      </c>
      <c r="BA14">
        <f>INDEX('Input EIA SEDS'!$A:$BZ, $A14, COLUMN(BA14))</f>
        <v/>
      </c>
      <c r="BB14">
        <f>INDEX('Input EIA SEDS'!$A:$BZ, $A14, COLUMN(BB14))</f>
        <v/>
      </c>
      <c r="BC14">
        <f>INDEX('Input EIA SEDS'!$A:$BZ, $A14, COLUMN(BC14))</f>
        <v/>
      </c>
      <c r="BD14">
        <f>INDEX('Input EIA SEDS'!$A:$BZ, $A14, COLUMN(BD14))</f>
        <v/>
      </c>
      <c r="BE14">
        <f>INDEX('Input EIA SEDS'!$A:$BZ, $A14, COLUMN(BE14))</f>
        <v/>
      </c>
      <c r="BF14">
        <f>INDEX('Input EIA SEDS'!$A:$BZ, $A14, COLUMN(BF14))</f>
        <v/>
      </c>
      <c r="BG14">
        <f>INDEX('Input EIA SEDS'!$A:$BZ, $A14, COLUMN(BG14))</f>
        <v/>
      </c>
      <c r="BH14">
        <f>INDEX('Input EIA SEDS'!$A:$BZ, $A14, COLUMN(BH14))</f>
        <v/>
      </c>
      <c r="BI14">
        <f>INDEX('Input EIA SEDS'!$A:$BZ, $A14, COLUMN(BI14))</f>
        <v/>
      </c>
      <c r="BJ14">
        <f>INDEX('Input EIA SEDS'!$A:$BZ, $A14, COLUMN(BJ14))</f>
        <v/>
      </c>
      <c r="BK14">
        <f>INDEX('Input EIA SEDS'!$A:$BZ, $A14, COLUMN(BK14))</f>
        <v/>
      </c>
      <c r="BL14">
        <f>INDEX('Input EIA SEDS'!$A:$BZ, $A14, COLUMN(BL14))</f>
        <v/>
      </c>
      <c r="BM14">
        <f>INDEX('Input EIA SEDS'!$A:$BZ, $A14, COLUMN(BM14))</f>
        <v/>
      </c>
      <c r="BN14">
        <f>INDEX('Input EIA SEDS'!$A:$BZ, $A14, COLUMN(BN14))</f>
        <v/>
      </c>
      <c r="BO14">
        <f>INDEX('Input EIA SEDS'!$A:$BZ, $A14, COLUMN(BO14))</f>
        <v/>
      </c>
      <c r="BP14">
        <f>INDEX('Input EIA SEDS'!$A:$BZ, $A14, COLUMN(BP14))</f>
        <v/>
      </c>
      <c r="BQ14">
        <f>INDEX('Input EIA SEDS'!$A:$BZ, $A14, COLUMN(BQ14))</f>
        <v/>
      </c>
      <c r="BR14">
        <f>INDEX('Input EIA SEDS'!$A:$BZ, $A14, COLUMN(BR14))</f>
        <v/>
      </c>
      <c r="BS14">
        <f>INDEX('Input EIA SEDS'!$A:$BZ, $A14, COLUMN(BS14))</f>
        <v/>
      </c>
      <c r="BT14">
        <f>INDEX('Input EIA SEDS'!$A:$BZ, $A14, COLUMN(BT14))</f>
        <v/>
      </c>
      <c r="BU14">
        <f>INDEX('Input EIA SEDS'!$A:$BZ, $A14, COLUMN(BU14))</f>
        <v/>
      </c>
      <c r="BV14">
        <f>INDEX('Input EIA SEDS'!$A:$BZ, $A14, COLUMN(BV14))</f>
        <v/>
      </c>
      <c r="BW14">
        <f>INDEX('Input EIA SEDS'!$A:$BZ, $A14, COLUMN(BW14))</f>
        <v/>
      </c>
    </row>
    <row r="15" spans="1:75">
      <c r="A15">
        <f>MATCH($C15,'Input EIA SEDS'!$C:$C,0)</f>
        <v/>
      </c>
      <c r="B15">
        <f>INDEX('Input EIA SEDS'!$A:$BZ, $A15, COLUMN(B15))</f>
        <v/>
      </c>
      <c r="C15" t="s">
        <v>268</v>
      </c>
      <c r="D15">
        <f>INDEX('Input EIA SEDS'!$A:$BZ, $A15, COLUMN(D15))</f>
        <v/>
      </c>
      <c r="E15">
        <f>INDEX('Input EIA SEDS'!$A:$BZ, $A15, COLUMN(E15))</f>
        <v/>
      </c>
      <c r="F15">
        <f>INDEX('Input EIA SEDS'!$A:$BZ, $A15, COLUMN(F15))</f>
        <v/>
      </c>
      <c r="G15">
        <f>INDEX('Input EIA SEDS'!$A:$BZ, $A15, COLUMN(G15))</f>
        <v/>
      </c>
      <c r="H15">
        <f>INDEX('Input EIA SEDS'!$A:$BZ, $A15, COLUMN(H15))</f>
        <v/>
      </c>
      <c r="I15">
        <f>INDEX('Input EIA SEDS'!$A:$BZ, $A15, COLUMN(I15))</f>
        <v/>
      </c>
      <c r="J15">
        <f>INDEX('Input EIA SEDS'!$A:$BZ, $A15, COLUMN(J15))</f>
        <v/>
      </c>
      <c r="K15">
        <f>INDEX('Input EIA SEDS'!$A:$BZ, $A15, COLUMN(K15))</f>
        <v/>
      </c>
      <c r="L15">
        <f>INDEX('Input EIA SEDS'!$A:$BZ, $A15, COLUMN(L15))</f>
        <v/>
      </c>
      <c r="M15">
        <f>INDEX('Input EIA SEDS'!$A:$BZ, $A15, COLUMN(M15))</f>
        <v/>
      </c>
      <c r="N15">
        <f>INDEX('Input EIA SEDS'!$A:$BZ, $A15, COLUMN(N15))</f>
        <v/>
      </c>
      <c r="O15">
        <f>INDEX('Input EIA SEDS'!$A:$BZ, $A15, COLUMN(O15))</f>
        <v/>
      </c>
      <c r="P15">
        <f>INDEX('Input EIA SEDS'!$A:$BZ, $A15, COLUMN(P15))</f>
        <v/>
      </c>
      <c r="Q15">
        <f>INDEX('Input EIA SEDS'!$A:$BZ, $A15, COLUMN(Q15))</f>
        <v/>
      </c>
      <c r="R15">
        <f>INDEX('Input EIA SEDS'!$A:$BZ, $A15, COLUMN(R15))</f>
        <v/>
      </c>
      <c r="S15">
        <f>INDEX('Input EIA SEDS'!$A:$BZ, $A15, COLUMN(S15))</f>
        <v/>
      </c>
      <c r="T15">
        <f>INDEX('Input EIA SEDS'!$A:$BZ, $A15, COLUMN(T15))</f>
        <v/>
      </c>
      <c r="U15">
        <f>INDEX('Input EIA SEDS'!$A:$BZ, $A15, COLUMN(U15))</f>
        <v/>
      </c>
      <c r="V15">
        <f>INDEX('Input EIA SEDS'!$A:$BZ, $A15, COLUMN(V15))</f>
        <v/>
      </c>
      <c r="W15">
        <f>INDEX('Input EIA SEDS'!$A:$BZ, $A15, COLUMN(W15))</f>
        <v/>
      </c>
      <c r="X15">
        <f>INDEX('Input EIA SEDS'!$A:$BZ, $A15, COLUMN(X15))</f>
        <v/>
      </c>
      <c r="Y15">
        <f>INDEX('Input EIA SEDS'!$A:$BZ, $A15, COLUMN(Y15))</f>
        <v/>
      </c>
      <c r="Z15">
        <f>INDEX('Input EIA SEDS'!$A:$BZ, $A15, COLUMN(Z15))</f>
        <v/>
      </c>
      <c r="AA15">
        <f>INDEX('Input EIA SEDS'!$A:$BZ, $A15, COLUMN(AA15))</f>
        <v/>
      </c>
      <c r="AB15">
        <f>INDEX('Input EIA SEDS'!$A:$BZ, $A15, COLUMN(AB15))</f>
        <v/>
      </c>
      <c r="AC15">
        <f>INDEX('Input EIA SEDS'!$A:$BZ, $A15, COLUMN(AC15))</f>
        <v/>
      </c>
      <c r="AD15">
        <f>INDEX('Input EIA SEDS'!$A:$BZ, $A15, COLUMN(AD15))</f>
        <v/>
      </c>
      <c r="AE15">
        <f>INDEX('Input EIA SEDS'!$A:$BZ, $A15, COLUMN(AE15))</f>
        <v/>
      </c>
      <c r="AF15">
        <f>INDEX('Input EIA SEDS'!$A:$BZ, $A15, COLUMN(AF15))</f>
        <v/>
      </c>
      <c r="AG15">
        <f>INDEX('Input EIA SEDS'!$A:$BZ, $A15, COLUMN(AG15))</f>
        <v/>
      </c>
      <c r="AH15">
        <f>INDEX('Input EIA SEDS'!$A:$BZ, $A15, COLUMN(AH15))</f>
        <v/>
      </c>
      <c r="AI15">
        <f>INDEX('Input EIA SEDS'!$A:$BZ, $A15, COLUMN(AI15))</f>
        <v/>
      </c>
      <c r="AJ15">
        <f>INDEX('Input EIA SEDS'!$A:$BZ, $A15, COLUMN(AJ15))</f>
        <v/>
      </c>
      <c r="AK15">
        <f>INDEX('Input EIA SEDS'!$A:$BZ, $A15, COLUMN(AK15))</f>
        <v/>
      </c>
      <c r="AL15">
        <f>INDEX('Input EIA SEDS'!$A:$BZ, $A15, COLUMN(AL15))</f>
        <v/>
      </c>
      <c r="AM15">
        <f>INDEX('Input EIA SEDS'!$A:$BZ, $A15, COLUMN(AM15))</f>
        <v/>
      </c>
      <c r="AN15">
        <f>INDEX('Input EIA SEDS'!$A:$BZ, $A15, COLUMN(AN15))</f>
        <v/>
      </c>
      <c r="AO15">
        <f>INDEX('Input EIA SEDS'!$A:$BZ, $A15, COLUMN(AO15))</f>
        <v/>
      </c>
      <c r="AP15">
        <f>INDEX('Input EIA SEDS'!$A:$BZ, $A15, COLUMN(AP15))</f>
        <v/>
      </c>
      <c r="AQ15">
        <f>INDEX('Input EIA SEDS'!$A:$BZ, $A15, COLUMN(AQ15))</f>
        <v/>
      </c>
      <c r="AR15">
        <f>INDEX('Input EIA SEDS'!$A:$BZ, $A15, COLUMN(AR15))</f>
        <v/>
      </c>
      <c r="AS15">
        <f>INDEX('Input EIA SEDS'!$A:$BZ, $A15, COLUMN(AS15))</f>
        <v/>
      </c>
      <c r="AT15">
        <f>INDEX('Input EIA SEDS'!$A:$BZ, $A15, COLUMN(AT15))</f>
        <v/>
      </c>
      <c r="AU15">
        <f>INDEX('Input EIA SEDS'!$A:$BZ, $A15, COLUMN(AU15))</f>
        <v/>
      </c>
      <c r="AV15">
        <f>INDEX('Input EIA SEDS'!$A:$BZ, $A15, COLUMN(AV15))</f>
        <v/>
      </c>
      <c r="AW15">
        <f>INDEX('Input EIA SEDS'!$A:$BZ, $A15, COLUMN(AW15))</f>
        <v/>
      </c>
      <c r="AX15">
        <f>INDEX('Input EIA SEDS'!$A:$BZ, $A15, COLUMN(AX15))</f>
        <v/>
      </c>
      <c r="AY15">
        <f>INDEX('Input EIA SEDS'!$A:$BZ, $A15, COLUMN(AY15))</f>
        <v/>
      </c>
      <c r="AZ15">
        <f>INDEX('Input EIA SEDS'!$A:$BZ, $A15, COLUMN(AZ15))</f>
        <v/>
      </c>
      <c r="BA15">
        <f>INDEX('Input EIA SEDS'!$A:$BZ, $A15, COLUMN(BA15))</f>
        <v/>
      </c>
      <c r="BB15">
        <f>INDEX('Input EIA SEDS'!$A:$BZ, $A15, COLUMN(BB15))</f>
        <v/>
      </c>
      <c r="BC15">
        <f>INDEX('Input EIA SEDS'!$A:$BZ, $A15, COLUMN(BC15))</f>
        <v/>
      </c>
      <c r="BD15">
        <f>INDEX('Input EIA SEDS'!$A:$BZ, $A15, COLUMN(BD15))</f>
        <v/>
      </c>
      <c r="BE15">
        <f>INDEX('Input EIA SEDS'!$A:$BZ, $A15, COLUMN(BE15))</f>
        <v/>
      </c>
      <c r="BF15">
        <f>INDEX('Input EIA SEDS'!$A:$BZ, $A15, COLUMN(BF15))</f>
        <v/>
      </c>
      <c r="BG15">
        <f>INDEX('Input EIA SEDS'!$A:$BZ, $A15, COLUMN(BG15))</f>
        <v/>
      </c>
      <c r="BH15">
        <f>INDEX('Input EIA SEDS'!$A:$BZ, $A15, COLUMN(BH15))</f>
        <v/>
      </c>
      <c r="BI15">
        <f>INDEX('Input EIA SEDS'!$A:$BZ, $A15, COLUMN(BI15))</f>
        <v/>
      </c>
      <c r="BJ15">
        <f>INDEX('Input EIA SEDS'!$A:$BZ, $A15, COLUMN(BJ15))</f>
        <v/>
      </c>
      <c r="BK15">
        <f>INDEX('Input EIA SEDS'!$A:$BZ, $A15, COLUMN(BK15))</f>
        <v/>
      </c>
      <c r="BL15">
        <f>INDEX('Input EIA SEDS'!$A:$BZ, $A15, COLUMN(BL15))</f>
        <v/>
      </c>
      <c r="BM15">
        <f>INDEX('Input EIA SEDS'!$A:$BZ, $A15, COLUMN(BM15))</f>
        <v/>
      </c>
      <c r="BN15">
        <f>INDEX('Input EIA SEDS'!$A:$BZ, $A15, COLUMN(BN15))</f>
        <v/>
      </c>
      <c r="BO15">
        <f>INDEX('Input EIA SEDS'!$A:$BZ, $A15, COLUMN(BO15))</f>
        <v/>
      </c>
      <c r="BP15">
        <f>INDEX('Input EIA SEDS'!$A:$BZ, $A15, COLUMN(BP15))</f>
        <v/>
      </c>
      <c r="BQ15">
        <f>INDEX('Input EIA SEDS'!$A:$BZ, $A15, COLUMN(BQ15))</f>
        <v/>
      </c>
      <c r="BR15">
        <f>INDEX('Input EIA SEDS'!$A:$BZ, $A15, COLUMN(BR15))</f>
        <v/>
      </c>
      <c r="BS15">
        <f>INDEX('Input EIA SEDS'!$A:$BZ, $A15, COLUMN(BS15))</f>
        <v/>
      </c>
      <c r="BT15">
        <f>INDEX('Input EIA SEDS'!$A:$BZ, $A15, COLUMN(BT15))</f>
        <v/>
      </c>
      <c r="BU15">
        <f>INDEX('Input EIA SEDS'!$A:$BZ, $A15, COLUMN(BU15))</f>
        <v/>
      </c>
      <c r="BV15">
        <f>INDEX('Input EIA SEDS'!$A:$BZ, $A15, COLUMN(BV15))</f>
        <v/>
      </c>
      <c r="BW15">
        <f>INDEX('Input EIA SEDS'!$A:$BZ, $A15, COLUMN(BW15))</f>
        <v/>
      </c>
    </row>
    <row r="16" spans="1:75">
      <c r="A16">
        <f>MATCH($C16,'Input EIA SEDS'!$C:$C,0)</f>
        <v/>
      </c>
      <c r="B16">
        <f>INDEX('Input EIA SEDS'!$A:$BZ, $A16, COLUMN(B16))</f>
        <v/>
      </c>
      <c r="C16" t="s">
        <v>275</v>
      </c>
      <c r="D16">
        <f>INDEX('Input EIA SEDS'!$A:$BZ, $A16, COLUMN(D16))</f>
        <v/>
      </c>
      <c r="E16">
        <f>INDEX('Input EIA SEDS'!$A:$BZ, $A16, COLUMN(E16))</f>
        <v/>
      </c>
      <c r="F16">
        <f>INDEX('Input EIA SEDS'!$A:$BZ, $A16, COLUMN(F16))</f>
        <v/>
      </c>
      <c r="G16">
        <f>INDEX('Input EIA SEDS'!$A:$BZ, $A16, COLUMN(G16))</f>
        <v/>
      </c>
      <c r="H16">
        <f>INDEX('Input EIA SEDS'!$A:$BZ, $A16, COLUMN(H16))</f>
        <v/>
      </c>
      <c r="I16">
        <f>INDEX('Input EIA SEDS'!$A:$BZ, $A16, COLUMN(I16))</f>
        <v/>
      </c>
      <c r="J16">
        <f>INDEX('Input EIA SEDS'!$A:$BZ, $A16, COLUMN(J16))</f>
        <v/>
      </c>
      <c r="K16">
        <f>INDEX('Input EIA SEDS'!$A:$BZ, $A16, COLUMN(K16))</f>
        <v/>
      </c>
      <c r="L16">
        <f>INDEX('Input EIA SEDS'!$A:$BZ, $A16, COLUMN(L16))</f>
        <v/>
      </c>
      <c r="M16">
        <f>INDEX('Input EIA SEDS'!$A:$BZ, $A16, COLUMN(M16))</f>
        <v/>
      </c>
      <c r="N16">
        <f>INDEX('Input EIA SEDS'!$A:$BZ, $A16, COLUMN(N16))</f>
        <v/>
      </c>
      <c r="O16">
        <f>INDEX('Input EIA SEDS'!$A:$BZ, $A16, COLUMN(O16))</f>
        <v/>
      </c>
      <c r="P16">
        <f>INDEX('Input EIA SEDS'!$A:$BZ, $A16, COLUMN(P16))</f>
        <v/>
      </c>
      <c r="Q16">
        <f>INDEX('Input EIA SEDS'!$A:$BZ, $A16, COLUMN(Q16))</f>
        <v/>
      </c>
      <c r="R16">
        <f>INDEX('Input EIA SEDS'!$A:$BZ, $A16, COLUMN(R16))</f>
        <v/>
      </c>
      <c r="S16">
        <f>INDEX('Input EIA SEDS'!$A:$BZ, $A16, COLUMN(S16))</f>
        <v/>
      </c>
      <c r="T16">
        <f>INDEX('Input EIA SEDS'!$A:$BZ, $A16, COLUMN(T16))</f>
        <v/>
      </c>
      <c r="U16">
        <f>INDEX('Input EIA SEDS'!$A:$BZ, $A16, COLUMN(U16))</f>
        <v/>
      </c>
      <c r="V16">
        <f>INDEX('Input EIA SEDS'!$A:$BZ, $A16, COLUMN(V16))</f>
        <v/>
      </c>
      <c r="W16">
        <f>INDEX('Input EIA SEDS'!$A:$BZ, $A16, COLUMN(W16))</f>
        <v/>
      </c>
      <c r="X16">
        <f>INDEX('Input EIA SEDS'!$A:$BZ, $A16, COLUMN(X16))</f>
        <v/>
      </c>
      <c r="Y16">
        <f>INDEX('Input EIA SEDS'!$A:$BZ, $A16, COLUMN(Y16))</f>
        <v/>
      </c>
      <c r="Z16">
        <f>INDEX('Input EIA SEDS'!$A:$BZ, $A16, COLUMN(Z16))</f>
        <v/>
      </c>
      <c r="AA16">
        <f>INDEX('Input EIA SEDS'!$A:$BZ, $A16, COLUMN(AA16))</f>
        <v/>
      </c>
      <c r="AB16">
        <f>INDEX('Input EIA SEDS'!$A:$BZ, $A16, COLUMN(AB16))</f>
        <v/>
      </c>
      <c r="AC16">
        <f>INDEX('Input EIA SEDS'!$A:$BZ, $A16, COLUMN(AC16))</f>
        <v/>
      </c>
      <c r="AD16">
        <f>INDEX('Input EIA SEDS'!$A:$BZ, $A16, COLUMN(AD16))</f>
        <v/>
      </c>
      <c r="AE16">
        <f>INDEX('Input EIA SEDS'!$A:$BZ, $A16, COLUMN(AE16))</f>
        <v/>
      </c>
      <c r="AF16">
        <f>INDEX('Input EIA SEDS'!$A:$BZ, $A16, COLUMN(AF16))</f>
        <v/>
      </c>
      <c r="AG16">
        <f>INDEX('Input EIA SEDS'!$A:$BZ, $A16, COLUMN(AG16))</f>
        <v/>
      </c>
      <c r="AH16">
        <f>INDEX('Input EIA SEDS'!$A:$BZ, $A16, COLUMN(AH16))</f>
        <v/>
      </c>
      <c r="AI16">
        <f>INDEX('Input EIA SEDS'!$A:$BZ, $A16, COLUMN(AI16))</f>
        <v/>
      </c>
      <c r="AJ16">
        <f>INDEX('Input EIA SEDS'!$A:$BZ, $A16, COLUMN(AJ16))</f>
        <v/>
      </c>
      <c r="AK16">
        <f>INDEX('Input EIA SEDS'!$A:$BZ, $A16, COLUMN(AK16))</f>
        <v/>
      </c>
      <c r="AL16">
        <f>INDEX('Input EIA SEDS'!$A:$BZ, $A16, COLUMN(AL16))</f>
        <v/>
      </c>
      <c r="AM16">
        <f>INDEX('Input EIA SEDS'!$A:$BZ, $A16, COLUMN(AM16))</f>
        <v/>
      </c>
      <c r="AN16">
        <f>INDEX('Input EIA SEDS'!$A:$BZ, $A16, COLUMN(AN16))</f>
        <v/>
      </c>
      <c r="AO16">
        <f>INDEX('Input EIA SEDS'!$A:$BZ, $A16, COLUMN(AO16))</f>
        <v/>
      </c>
      <c r="AP16">
        <f>INDEX('Input EIA SEDS'!$A:$BZ, $A16, COLUMN(AP16))</f>
        <v/>
      </c>
      <c r="AQ16">
        <f>INDEX('Input EIA SEDS'!$A:$BZ, $A16, COLUMN(AQ16))</f>
        <v/>
      </c>
      <c r="AR16">
        <f>INDEX('Input EIA SEDS'!$A:$BZ, $A16, COLUMN(AR16))</f>
        <v/>
      </c>
      <c r="AS16">
        <f>INDEX('Input EIA SEDS'!$A:$BZ, $A16, COLUMN(AS16))</f>
        <v/>
      </c>
      <c r="AT16">
        <f>INDEX('Input EIA SEDS'!$A:$BZ, $A16, COLUMN(AT16))</f>
        <v/>
      </c>
      <c r="AU16">
        <f>INDEX('Input EIA SEDS'!$A:$BZ, $A16, COLUMN(AU16))</f>
        <v/>
      </c>
      <c r="AV16">
        <f>INDEX('Input EIA SEDS'!$A:$BZ, $A16, COLUMN(AV16))</f>
        <v/>
      </c>
      <c r="AW16">
        <f>INDEX('Input EIA SEDS'!$A:$BZ, $A16, COLUMN(AW16))</f>
        <v/>
      </c>
      <c r="AX16">
        <f>INDEX('Input EIA SEDS'!$A:$BZ, $A16, COLUMN(AX16))</f>
        <v/>
      </c>
      <c r="AY16">
        <f>INDEX('Input EIA SEDS'!$A:$BZ, $A16, COLUMN(AY16))</f>
        <v/>
      </c>
      <c r="AZ16">
        <f>INDEX('Input EIA SEDS'!$A:$BZ, $A16, COLUMN(AZ16))</f>
        <v/>
      </c>
      <c r="BA16">
        <f>INDEX('Input EIA SEDS'!$A:$BZ, $A16, COLUMN(BA16))</f>
        <v/>
      </c>
      <c r="BB16">
        <f>INDEX('Input EIA SEDS'!$A:$BZ, $A16, COLUMN(BB16))</f>
        <v/>
      </c>
      <c r="BC16">
        <f>INDEX('Input EIA SEDS'!$A:$BZ, $A16, COLUMN(BC16))</f>
        <v/>
      </c>
      <c r="BD16">
        <f>INDEX('Input EIA SEDS'!$A:$BZ, $A16, COLUMN(BD16))</f>
        <v/>
      </c>
      <c r="BE16">
        <f>INDEX('Input EIA SEDS'!$A:$BZ, $A16, COLUMN(BE16))</f>
        <v/>
      </c>
      <c r="BF16">
        <f>INDEX('Input EIA SEDS'!$A:$BZ, $A16, COLUMN(BF16))</f>
        <v/>
      </c>
      <c r="BG16">
        <f>INDEX('Input EIA SEDS'!$A:$BZ, $A16, COLUMN(BG16))</f>
        <v/>
      </c>
      <c r="BH16">
        <f>INDEX('Input EIA SEDS'!$A:$BZ, $A16, COLUMN(BH16))</f>
        <v/>
      </c>
      <c r="BI16">
        <f>INDEX('Input EIA SEDS'!$A:$BZ, $A16, COLUMN(BI16))</f>
        <v/>
      </c>
      <c r="BJ16">
        <f>INDEX('Input EIA SEDS'!$A:$BZ, $A16, COLUMN(BJ16))</f>
        <v/>
      </c>
      <c r="BK16">
        <f>INDEX('Input EIA SEDS'!$A:$BZ, $A16, COLUMN(BK16))</f>
        <v/>
      </c>
      <c r="BL16">
        <f>INDEX('Input EIA SEDS'!$A:$BZ, $A16, COLUMN(BL16))</f>
        <v/>
      </c>
      <c r="BM16">
        <f>INDEX('Input EIA SEDS'!$A:$BZ, $A16, COLUMN(BM16))</f>
        <v/>
      </c>
      <c r="BN16">
        <f>INDEX('Input EIA SEDS'!$A:$BZ, $A16, COLUMN(BN16))</f>
        <v/>
      </c>
      <c r="BO16">
        <f>INDEX('Input EIA SEDS'!$A:$BZ, $A16, COLUMN(BO16))</f>
        <v/>
      </c>
      <c r="BP16">
        <f>INDEX('Input EIA SEDS'!$A:$BZ, $A16, COLUMN(BP16))</f>
        <v/>
      </c>
      <c r="BQ16">
        <f>INDEX('Input EIA SEDS'!$A:$BZ, $A16, COLUMN(BQ16))</f>
        <v/>
      </c>
      <c r="BR16">
        <f>INDEX('Input EIA SEDS'!$A:$BZ, $A16, COLUMN(BR16))</f>
        <v/>
      </c>
      <c r="BS16">
        <f>INDEX('Input EIA SEDS'!$A:$BZ, $A16, COLUMN(BS16))</f>
        <v/>
      </c>
      <c r="BT16">
        <f>INDEX('Input EIA SEDS'!$A:$BZ, $A16, COLUMN(BT16))</f>
        <v/>
      </c>
      <c r="BU16">
        <f>INDEX('Input EIA SEDS'!$A:$BZ, $A16, COLUMN(BU16))</f>
        <v/>
      </c>
      <c r="BV16">
        <f>INDEX('Input EIA SEDS'!$A:$BZ, $A16, COLUMN(BV16))</f>
        <v/>
      </c>
      <c r="BW16">
        <f>INDEX('Input EIA SEDS'!$A:$BZ, $A16, COLUMN(BW16))</f>
        <v/>
      </c>
    </row>
    <row r="17" spans="1:75">
      <c r="A17">
        <f>MATCH($C17,'Input EIA SEDS'!$C:$C,0)</f>
        <v/>
      </c>
      <c r="B17">
        <f>INDEX('Input EIA SEDS'!$A:$BZ, $A17, COLUMN(B17))</f>
        <v/>
      </c>
      <c r="C17" t="s">
        <v>279</v>
      </c>
      <c r="D17">
        <f>INDEX('Input EIA SEDS'!$A:$BZ, $A17, COLUMN(D17))</f>
        <v/>
      </c>
      <c r="E17">
        <f>INDEX('Input EIA SEDS'!$A:$BZ, $A17, COLUMN(E17))</f>
        <v/>
      </c>
      <c r="F17">
        <f>INDEX('Input EIA SEDS'!$A:$BZ, $A17, COLUMN(F17))</f>
        <v/>
      </c>
      <c r="G17">
        <f>INDEX('Input EIA SEDS'!$A:$BZ, $A17, COLUMN(G17))</f>
        <v/>
      </c>
      <c r="H17">
        <f>INDEX('Input EIA SEDS'!$A:$BZ, $A17, COLUMN(H17))</f>
        <v/>
      </c>
      <c r="I17">
        <f>INDEX('Input EIA SEDS'!$A:$BZ, $A17, COLUMN(I17))</f>
        <v/>
      </c>
      <c r="J17">
        <f>INDEX('Input EIA SEDS'!$A:$BZ, $A17, COLUMN(J17))</f>
        <v/>
      </c>
      <c r="K17">
        <f>INDEX('Input EIA SEDS'!$A:$BZ, $A17, COLUMN(K17))</f>
        <v/>
      </c>
      <c r="L17">
        <f>INDEX('Input EIA SEDS'!$A:$BZ, $A17, COLUMN(L17))</f>
        <v/>
      </c>
      <c r="M17">
        <f>INDEX('Input EIA SEDS'!$A:$BZ, $A17, COLUMN(M17))</f>
        <v/>
      </c>
      <c r="N17">
        <f>INDEX('Input EIA SEDS'!$A:$BZ, $A17, COLUMN(N17))</f>
        <v/>
      </c>
      <c r="O17">
        <f>INDEX('Input EIA SEDS'!$A:$BZ, $A17, COLUMN(O17))</f>
        <v/>
      </c>
      <c r="P17">
        <f>INDEX('Input EIA SEDS'!$A:$BZ, $A17, COLUMN(P17))</f>
        <v/>
      </c>
      <c r="Q17">
        <f>INDEX('Input EIA SEDS'!$A:$BZ, $A17, COLUMN(Q17))</f>
        <v/>
      </c>
      <c r="R17">
        <f>INDEX('Input EIA SEDS'!$A:$BZ, $A17, COLUMN(R17))</f>
        <v/>
      </c>
      <c r="S17">
        <f>INDEX('Input EIA SEDS'!$A:$BZ, $A17, COLUMN(S17))</f>
        <v/>
      </c>
      <c r="T17">
        <f>INDEX('Input EIA SEDS'!$A:$BZ, $A17, COLUMN(T17))</f>
        <v/>
      </c>
      <c r="U17">
        <f>INDEX('Input EIA SEDS'!$A:$BZ, $A17, COLUMN(U17))</f>
        <v/>
      </c>
      <c r="V17">
        <f>INDEX('Input EIA SEDS'!$A:$BZ, $A17, COLUMN(V17))</f>
        <v/>
      </c>
      <c r="W17">
        <f>INDEX('Input EIA SEDS'!$A:$BZ, $A17, COLUMN(W17))</f>
        <v/>
      </c>
      <c r="X17">
        <f>INDEX('Input EIA SEDS'!$A:$BZ, $A17, COLUMN(X17))</f>
        <v/>
      </c>
      <c r="Y17">
        <f>INDEX('Input EIA SEDS'!$A:$BZ, $A17, COLUMN(Y17))</f>
        <v/>
      </c>
      <c r="Z17">
        <f>INDEX('Input EIA SEDS'!$A:$BZ, $A17, COLUMN(Z17))</f>
        <v/>
      </c>
      <c r="AA17">
        <f>INDEX('Input EIA SEDS'!$A:$BZ, $A17, COLUMN(AA17))</f>
        <v/>
      </c>
      <c r="AB17">
        <f>INDEX('Input EIA SEDS'!$A:$BZ, $A17, COLUMN(AB17))</f>
        <v/>
      </c>
      <c r="AC17">
        <f>INDEX('Input EIA SEDS'!$A:$BZ, $A17, COLUMN(AC17))</f>
        <v/>
      </c>
      <c r="AD17">
        <f>INDEX('Input EIA SEDS'!$A:$BZ, $A17, COLUMN(AD17))</f>
        <v/>
      </c>
      <c r="AE17">
        <f>INDEX('Input EIA SEDS'!$A:$BZ, $A17, COLUMN(AE17))</f>
        <v/>
      </c>
      <c r="AF17">
        <f>INDEX('Input EIA SEDS'!$A:$BZ, $A17, COLUMN(AF17))</f>
        <v/>
      </c>
      <c r="AG17">
        <f>INDEX('Input EIA SEDS'!$A:$BZ, $A17, COLUMN(AG17))</f>
        <v/>
      </c>
      <c r="AH17">
        <f>INDEX('Input EIA SEDS'!$A:$BZ, $A17, COLUMN(AH17))</f>
        <v/>
      </c>
      <c r="AI17">
        <f>INDEX('Input EIA SEDS'!$A:$BZ, $A17, COLUMN(AI17))</f>
        <v/>
      </c>
      <c r="AJ17">
        <f>INDEX('Input EIA SEDS'!$A:$BZ, $A17, COLUMN(AJ17))</f>
        <v/>
      </c>
      <c r="AK17">
        <f>INDEX('Input EIA SEDS'!$A:$BZ, $A17, COLUMN(AK17))</f>
        <v/>
      </c>
      <c r="AL17">
        <f>INDEX('Input EIA SEDS'!$A:$BZ, $A17, COLUMN(AL17))</f>
        <v/>
      </c>
      <c r="AM17">
        <f>INDEX('Input EIA SEDS'!$A:$BZ, $A17, COLUMN(AM17))</f>
        <v/>
      </c>
      <c r="AN17">
        <f>INDEX('Input EIA SEDS'!$A:$BZ, $A17, COLUMN(AN17))</f>
        <v/>
      </c>
      <c r="AO17">
        <f>INDEX('Input EIA SEDS'!$A:$BZ, $A17, COLUMN(AO17))</f>
        <v/>
      </c>
      <c r="AP17">
        <f>INDEX('Input EIA SEDS'!$A:$BZ, $A17, COLUMN(AP17))</f>
        <v/>
      </c>
      <c r="AQ17">
        <f>INDEX('Input EIA SEDS'!$A:$BZ, $A17, COLUMN(AQ17))</f>
        <v/>
      </c>
      <c r="AR17">
        <f>INDEX('Input EIA SEDS'!$A:$BZ, $A17, COLUMN(AR17))</f>
        <v/>
      </c>
      <c r="AS17">
        <f>INDEX('Input EIA SEDS'!$A:$BZ, $A17, COLUMN(AS17))</f>
        <v/>
      </c>
      <c r="AT17">
        <f>INDEX('Input EIA SEDS'!$A:$BZ, $A17, COLUMN(AT17))</f>
        <v/>
      </c>
      <c r="AU17">
        <f>INDEX('Input EIA SEDS'!$A:$BZ, $A17, COLUMN(AU17))</f>
        <v/>
      </c>
      <c r="AV17">
        <f>INDEX('Input EIA SEDS'!$A:$BZ, $A17, COLUMN(AV17))</f>
        <v/>
      </c>
      <c r="AW17">
        <f>INDEX('Input EIA SEDS'!$A:$BZ, $A17, COLUMN(AW17))</f>
        <v/>
      </c>
      <c r="AX17">
        <f>INDEX('Input EIA SEDS'!$A:$BZ, $A17, COLUMN(AX17))</f>
        <v/>
      </c>
      <c r="AY17">
        <f>INDEX('Input EIA SEDS'!$A:$BZ, $A17, COLUMN(AY17))</f>
        <v/>
      </c>
      <c r="AZ17">
        <f>INDEX('Input EIA SEDS'!$A:$BZ, $A17, COLUMN(AZ17))</f>
        <v/>
      </c>
      <c r="BA17">
        <f>INDEX('Input EIA SEDS'!$A:$BZ, $A17, COLUMN(BA17))</f>
        <v/>
      </c>
      <c r="BB17">
        <f>INDEX('Input EIA SEDS'!$A:$BZ, $A17, COLUMN(BB17))</f>
        <v/>
      </c>
      <c r="BC17">
        <f>INDEX('Input EIA SEDS'!$A:$BZ, $A17, COLUMN(BC17))</f>
        <v/>
      </c>
      <c r="BD17">
        <f>INDEX('Input EIA SEDS'!$A:$BZ, $A17, COLUMN(BD17))</f>
        <v/>
      </c>
      <c r="BE17">
        <f>INDEX('Input EIA SEDS'!$A:$BZ, $A17, COLUMN(BE17))</f>
        <v/>
      </c>
      <c r="BF17">
        <f>INDEX('Input EIA SEDS'!$A:$BZ, $A17, COLUMN(BF17))</f>
        <v/>
      </c>
      <c r="BG17">
        <f>INDEX('Input EIA SEDS'!$A:$BZ, $A17, COLUMN(BG17))</f>
        <v/>
      </c>
      <c r="BH17">
        <f>INDEX('Input EIA SEDS'!$A:$BZ, $A17, COLUMN(BH17))</f>
        <v/>
      </c>
      <c r="BI17">
        <f>INDEX('Input EIA SEDS'!$A:$BZ, $A17, COLUMN(BI17))</f>
        <v/>
      </c>
      <c r="BJ17">
        <f>INDEX('Input EIA SEDS'!$A:$BZ, $A17, COLUMN(BJ17))</f>
        <v/>
      </c>
      <c r="BK17">
        <f>INDEX('Input EIA SEDS'!$A:$BZ, $A17, COLUMN(BK17))</f>
        <v/>
      </c>
      <c r="BL17">
        <f>INDEX('Input EIA SEDS'!$A:$BZ, $A17, COLUMN(BL17))</f>
        <v/>
      </c>
      <c r="BM17">
        <f>INDEX('Input EIA SEDS'!$A:$BZ, $A17, COLUMN(BM17))</f>
        <v/>
      </c>
      <c r="BN17">
        <f>INDEX('Input EIA SEDS'!$A:$BZ, $A17, COLUMN(BN17))</f>
        <v/>
      </c>
      <c r="BO17">
        <f>INDEX('Input EIA SEDS'!$A:$BZ, $A17, COLUMN(BO17))</f>
        <v/>
      </c>
      <c r="BP17">
        <f>INDEX('Input EIA SEDS'!$A:$BZ, $A17, COLUMN(BP17))</f>
        <v/>
      </c>
      <c r="BQ17">
        <f>INDEX('Input EIA SEDS'!$A:$BZ, $A17, COLUMN(BQ17))</f>
        <v/>
      </c>
      <c r="BR17">
        <f>INDEX('Input EIA SEDS'!$A:$BZ, $A17, COLUMN(BR17))</f>
        <v/>
      </c>
      <c r="BS17">
        <f>INDEX('Input EIA SEDS'!$A:$BZ, $A17, COLUMN(BS17))</f>
        <v/>
      </c>
      <c r="BT17">
        <f>INDEX('Input EIA SEDS'!$A:$BZ, $A17, COLUMN(BT17))</f>
        <v/>
      </c>
      <c r="BU17">
        <f>INDEX('Input EIA SEDS'!$A:$BZ, $A17, COLUMN(BU17))</f>
        <v/>
      </c>
      <c r="BV17">
        <f>INDEX('Input EIA SEDS'!$A:$BZ, $A17, COLUMN(BV17))</f>
        <v/>
      </c>
      <c r="BW17">
        <f>INDEX('Input EIA SEDS'!$A:$BZ, $A17, COLUMN(BW17))</f>
        <v/>
      </c>
    </row>
    <row r="18" spans="1:75">
      <c r="A18">
        <f>MATCH($C18,'Input EIA SEDS'!$C:$C,0)</f>
        <v/>
      </c>
      <c r="B18">
        <f>INDEX('Input EIA SEDS'!$A:$BZ, $A18, COLUMN(B18))</f>
        <v/>
      </c>
      <c r="C18" t="s">
        <v>282</v>
      </c>
      <c r="D18">
        <f>INDEX('Input EIA SEDS'!$A:$BZ, $A18, COLUMN(D18))</f>
        <v/>
      </c>
      <c r="E18">
        <f>INDEX('Input EIA SEDS'!$A:$BZ, $A18, COLUMN(E18))</f>
        <v/>
      </c>
      <c r="F18">
        <f>INDEX('Input EIA SEDS'!$A:$BZ, $A18, COLUMN(F18))</f>
        <v/>
      </c>
      <c r="G18">
        <f>INDEX('Input EIA SEDS'!$A:$BZ, $A18, COLUMN(G18))</f>
        <v/>
      </c>
      <c r="H18">
        <f>INDEX('Input EIA SEDS'!$A:$BZ, $A18, COLUMN(H18))</f>
        <v/>
      </c>
      <c r="I18">
        <f>INDEX('Input EIA SEDS'!$A:$BZ, $A18, COLUMN(I18))</f>
        <v/>
      </c>
      <c r="J18">
        <f>INDEX('Input EIA SEDS'!$A:$BZ, $A18, COLUMN(J18))</f>
        <v/>
      </c>
      <c r="K18">
        <f>INDEX('Input EIA SEDS'!$A:$BZ, $A18, COLUMN(K18))</f>
        <v/>
      </c>
      <c r="L18">
        <f>INDEX('Input EIA SEDS'!$A:$BZ, $A18, COLUMN(L18))</f>
        <v/>
      </c>
      <c r="M18">
        <f>INDEX('Input EIA SEDS'!$A:$BZ, $A18, COLUMN(M18))</f>
        <v/>
      </c>
      <c r="N18">
        <f>INDEX('Input EIA SEDS'!$A:$BZ, $A18, COLUMN(N18))</f>
        <v/>
      </c>
      <c r="O18">
        <f>INDEX('Input EIA SEDS'!$A:$BZ, $A18, COLUMN(O18))</f>
        <v/>
      </c>
      <c r="P18">
        <f>INDEX('Input EIA SEDS'!$A:$BZ, $A18, COLUMN(P18))</f>
        <v/>
      </c>
      <c r="Q18">
        <f>INDEX('Input EIA SEDS'!$A:$BZ, $A18, COLUMN(Q18))</f>
        <v/>
      </c>
      <c r="R18">
        <f>INDEX('Input EIA SEDS'!$A:$BZ, $A18, COLUMN(R18))</f>
        <v/>
      </c>
      <c r="S18">
        <f>INDEX('Input EIA SEDS'!$A:$BZ, $A18, COLUMN(S18))</f>
        <v/>
      </c>
      <c r="T18">
        <f>INDEX('Input EIA SEDS'!$A:$BZ, $A18, COLUMN(T18))</f>
        <v/>
      </c>
      <c r="U18">
        <f>INDEX('Input EIA SEDS'!$A:$BZ, $A18, COLUMN(U18))</f>
        <v/>
      </c>
      <c r="V18">
        <f>INDEX('Input EIA SEDS'!$A:$BZ, $A18, COLUMN(V18))</f>
        <v/>
      </c>
      <c r="W18">
        <f>INDEX('Input EIA SEDS'!$A:$BZ, $A18, COLUMN(W18))</f>
        <v/>
      </c>
      <c r="X18">
        <f>INDEX('Input EIA SEDS'!$A:$BZ, $A18, COLUMN(X18))</f>
        <v/>
      </c>
      <c r="Y18">
        <f>INDEX('Input EIA SEDS'!$A:$BZ, $A18, COLUMN(Y18))</f>
        <v/>
      </c>
      <c r="Z18">
        <f>INDEX('Input EIA SEDS'!$A:$BZ, $A18, COLUMN(Z18))</f>
        <v/>
      </c>
      <c r="AA18">
        <f>INDEX('Input EIA SEDS'!$A:$BZ, $A18, COLUMN(AA18))</f>
        <v/>
      </c>
      <c r="AB18">
        <f>INDEX('Input EIA SEDS'!$A:$BZ, $A18, COLUMN(AB18))</f>
        <v/>
      </c>
      <c r="AC18">
        <f>INDEX('Input EIA SEDS'!$A:$BZ, $A18, COLUMN(AC18))</f>
        <v/>
      </c>
      <c r="AD18">
        <f>INDEX('Input EIA SEDS'!$A:$BZ, $A18, COLUMN(AD18))</f>
        <v/>
      </c>
      <c r="AE18">
        <f>INDEX('Input EIA SEDS'!$A:$BZ, $A18, COLUMN(AE18))</f>
        <v/>
      </c>
      <c r="AF18">
        <f>INDEX('Input EIA SEDS'!$A:$BZ, $A18, COLUMN(AF18))</f>
        <v/>
      </c>
      <c r="AG18">
        <f>INDEX('Input EIA SEDS'!$A:$BZ, $A18, COLUMN(AG18))</f>
        <v/>
      </c>
      <c r="AH18">
        <f>INDEX('Input EIA SEDS'!$A:$BZ, $A18, COLUMN(AH18))</f>
        <v/>
      </c>
      <c r="AI18">
        <f>INDEX('Input EIA SEDS'!$A:$BZ, $A18, COLUMN(AI18))</f>
        <v/>
      </c>
      <c r="AJ18">
        <f>INDEX('Input EIA SEDS'!$A:$BZ, $A18, COLUMN(AJ18))</f>
        <v/>
      </c>
      <c r="AK18">
        <f>INDEX('Input EIA SEDS'!$A:$BZ, $A18, COLUMN(AK18))</f>
        <v/>
      </c>
      <c r="AL18">
        <f>INDEX('Input EIA SEDS'!$A:$BZ, $A18, COLUMN(AL18))</f>
        <v/>
      </c>
      <c r="AM18">
        <f>INDEX('Input EIA SEDS'!$A:$BZ, $A18, COLUMN(AM18))</f>
        <v/>
      </c>
      <c r="AN18">
        <f>INDEX('Input EIA SEDS'!$A:$BZ, $A18, COLUMN(AN18))</f>
        <v/>
      </c>
      <c r="AO18">
        <f>INDEX('Input EIA SEDS'!$A:$BZ, $A18, COLUMN(AO18))</f>
        <v/>
      </c>
      <c r="AP18">
        <f>INDEX('Input EIA SEDS'!$A:$BZ, $A18, COLUMN(AP18))</f>
        <v/>
      </c>
      <c r="AQ18">
        <f>INDEX('Input EIA SEDS'!$A:$BZ, $A18, COLUMN(AQ18))</f>
        <v/>
      </c>
      <c r="AR18">
        <f>INDEX('Input EIA SEDS'!$A:$BZ, $A18, COLUMN(AR18))</f>
        <v/>
      </c>
      <c r="AS18">
        <f>INDEX('Input EIA SEDS'!$A:$BZ, $A18, COLUMN(AS18))</f>
        <v/>
      </c>
      <c r="AT18">
        <f>INDEX('Input EIA SEDS'!$A:$BZ, $A18, COLUMN(AT18))</f>
        <v/>
      </c>
      <c r="AU18">
        <f>INDEX('Input EIA SEDS'!$A:$BZ, $A18, COLUMN(AU18))</f>
        <v/>
      </c>
      <c r="AV18">
        <f>INDEX('Input EIA SEDS'!$A:$BZ, $A18, COLUMN(AV18))</f>
        <v/>
      </c>
      <c r="AW18">
        <f>INDEX('Input EIA SEDS'!$A:$BZ, $A18, COLUMN(AW18))</f>
        <v/>
      </c>
      <c r="AX18">
        <f>INDEX('Input EIA SEDS'!$A:$BZ, $A18, COLUMN(AX18))</f>
        <v/>
      </c>
      <c r="AY18">
        <f>INDEX('Input EIA SEDS'!$A:$BZ, $A18, COLUMN(AY18))</f>
        <v/>
      </c>
      <c r="AZ18">
        <f>INDEX('Input EIA SEDS'!$A:$BZ, $A18, COLUMN(AZ18))</f>
        <v/>
      </c>
      <c r="BA18">
        <f>INDEX('Input EIA SEDS'!$A:$BZ, $A18, COLUMN(BA18))</f>
        <v/>
      </c>
      <c r="BB18">
        <f>INDEX('Input EIA SEDS'!$A:$BZ, $A18, COLUMN(BB18))</f>
        <v/>
      </c>
      <c r="BC18">
        <f>INDEX('Input EIA SEDS'!$A:$BZ, $A18, COLUMN(BC18))</f>
        <v/>
      </c>
      <c r="BD18">
        <f>INDEX('Input EIA SEDS'!$A:$BZ, $A18, COLUMN(BD18))</f>
        <v/>
      </c>
      <c r="BE18">
        <f>INDEX('Input EIA SEDS'!$A:$BZ, $A18, COLUMN(BE18))</f>
        <v/>
      </c>
      <c r="BF18">
        <f>INDEX('Input EIA SEDS'!$A:$BZ, $A18, COLUMN(BF18))</f>
        <v/>
      </c>
      <c r="BG18">
        <f>INDEX('Input EIA SEDS'!$A:$BZ, $A18, COLUMN(BG18))</f>
        <v/>
      </c>
      <c r="BH18">
        <f>INDEX('Input EIA SEDS'!$A:$BZ, $A18, COLUMN(BH18))</f>
        <v/>
      </c>
      <c r="BI18">
        <f>INDEX('Input EIA SEDS'!$A:$BZ, $A18, COLUMN(BI18))</f>
        <v/>
      </c>
      <c r="BJ18">
        <f>INDEX('Input EIA SEDS'!$A:$BZ, $A18, COLUMN(BJ18))</f>
        <v/>
      </c>
      <c r="BK18">
        <f>INDEX('Input EIA SEDS'!$A:$BZ, $A18, COLUMN(BK18))</f>
        <v/>
      </c>
      <c r="BL18">
        <f>INDEX('Input EIA SEDS'!$A:$BZ, $A18, COLUMN(BL18))</f>
        <v/>
      </c>
      <c r="BM18">
        <f>INDEX('Input EIA SEDS'!$A:$BZ, $A18, COLUMN(BM18))</f>
        <v/>
      </c>
      <c r="BN18">
        <f>INDEX('Input EIA SEDS'!$A:$BZ, $A18, COLUMN(BN18))</f>
        <v/>
      </c>
      <c r="BO18">
        <f>INDEX('Input EIA SEDS'!$A:$BZ, $A18, COLUMN(BO18))</f>
        <v/>
      </c>
      <c r="BP18">
        <f>INDEX('Input EIA SEDS'!$A:$BZ, $A18, COLUMN(BP18))</f>
        <v/>
      </c>
      <c r="BQ18">
        <f>INDEX('Input EIA SEDS'!$A:$BZ, $A18, COLUMN(BQ18))</f>
        <v/>
      </c>
      <c r="BR18">
        <f>INDEX('Input EIA SEDS'!$A:$BZ, $A18, COLUMN(BR18))</f>
        <v/>
      </c>
      <c r="BS18">
        <f>INDEX('Input EIA SEDS'!$A:$BZ, $A18, COLUMN(BS18))</f>
        <v/>
      </c>
      <c r="BT18">
        <f>INDEX('Input EIA SEDS'!$A:$BZ, $A18, COLUMN(BT18))</f>
        <v/>
      </c>
      <c r="BU18">
        <f>INDEX('Input EIA SEDS'!$A:$BZ, $A18, COLUMN(BU18))</f>
        <v/>
      </c>
      <c r="BV18">
        <f>INDEX('Input EIA SEDS'!$A:$BZ, $A18, COLUMN(BV18))</f>
        <v/>
      </c>
      <c r="BW18">
        <f>INDEX('Input EIA SEDS'!$A:$BZ, $A18, COLUMN(BW18))</f>
        <v/>
      </c>
    </row>
    <row r="19" spans="1:75">
      <c r="A19">
        <f>MATCH($C19,'Input EIA SEDS'!$C:$C,0)</f>
        <v/>
      </c>
      <c r="B19">
        <f>INDEX('Input EIA SEDS'!$A:$BZ, $A19, COLUMN(B19))</f>
        <v/>
      </c>
      <c r="C19" t="s">
        <v>286</v>
      </c>
      <c r="D19">
        <f>INDEX('Input EIA SEDS'!$A:$BZ, $A19, COLUMN(D19))</f>
        <v/>
      </c>
      <c r="E19">
        <f>INDEX('Input EIA SEDS'!$A:$BZ, $A19, COLUMN(E19))</f>
        <v/>
      </c>
      <c r="F19">
        <f>INDEX('Input EIA SEDS'!$A:$BZ, $A19, COLUMN(F19))</f>
        <v/>
      </c>
      <c r="G19">
        <f>INDEX('Input EIA SEDS'!$A:$BZ, $A19, COLUMN(G19))</f>
        <v/>
      </c>
      <c r="H19">
        <f>INDEX('Input EIA SEDS'!$A:$BZ, $A19, COLUMN(H19))</f>
        <v/>
      </c>
      <c r="I19">
        <f>INDEX('Input EIA SEDS'!$A:$BZ, $A19, COLUMN(I19))</f>
        <v/>
      </c>
      <c r="J19">
        <f>INDEX('Input EIA SEDS'!$A:$BZ, $A19, COLUMN(J19))</f>
        <v/>
      </c>
      <c r="K19">
        <f>INDEX('Input EIA SEDS'!$A:$BZ, $A19, COLUMN(K19))</f>
        <v/>
      </c>
      <c r="L19">
        <f>INDEX('Input EIA SEDS'!$A:$BZ, $A19, COLUMN(L19))</f>
        <v/>
      </c>
      <c r="M19">
        <f>INDEX('Input EIA SEDS'!$A:$BZ, $A19, COLUMN(M19))</f>
        <v/>
      </c>
      <c r="N19">
        <f>INDEX('Input EIA SEDS'!$A:$BZ, $A19, COLUMN(N19))</f>
        <v/>
      </c>
      <c r="O19">
        <f>INDEX('Input EIA SEDS'!$A:$BZ, $A19, COLUMN(O19))</f>
        <v/>
      </c>
      <c r="P19">
        <f>INDEX('Input EIA SEDS'!$A:$BZ, $A19, COLUMN(P19))</f>
        <v/>
      </c>
      <c r="Q19">
        <f>INDEX('Input EIA SEDS'!$A:$BZ, $A19, COLUMN(Q19))</f>
        <v/>
      </c>
      <c r="R19">
        <f>INDEX('Input EIA SEDS'!$A:$BZ, $A19, COLUMN(R19))</f>
        <v/>
      </c>
      <c r="S19">
        <f>INDEX('Input EIA SEDS'!$A:$BZ, $A19, COLUMN(S19))</f>
        <v/>
      </c>
      <c r="T19">
        <f>INDEX('Input EIA SEDS'!$A:$BZ, $A19, COLUMN(T19))</f>
        <v/>
      </c>
      <c r="U19">
        <f>INDEX('Input EIA SEDS'!$A:$BZ, $A19, COLUMN(U19))</f>
        <v/>
      </c>
      <c r="V19">
        <f>INDEX('Input EIA SEDS'!$A:$BZ, $A19, COLUMN(V19))</f>
        <v/>
      </c>
      <c r="W19">
        <f>INDEX('Input EIA SEDS'!$A:$BZ, $A19, COLUMN(W19))</f>
        <v/>
      </c>
      <c r="X19">
        <f>INDEX('Input EIA SEDS'!$A:$BZ, $A19, COLUMN(X19))</f>
        <v/>
      </c>
      <c r="Y19">
        <f>INDEX('Input EIA SEDS'!$A:$BZ, $A19, COLUMN(Y19))</f>
        <v/>
      </c>
      <c r="Z19">
        <f>INDEX('Input EIA SEDS'!$A:$BZ, $A19, COLUMN(Z19))</f>
        <v/>
      </c>
      <c r="AA19">
        <f>INDEX('Input EIA SEDS'!$A:$BZ, $A19, COLUMN(AA19))</f>
        <v/>
      </c>
      <c r="AB19">
        <f>INDEX('Input EIA SEDS'!$A:$BZ, $A19, COLUMN(AB19))</f>
        <v/>
      </c>
      <c r="AC19">
        <f>INDEX('Input EIA SEDS'!$A:$BZ, $A19, COLUMN(AC19))</f>
        <v/>
      </c>
      <c r="AD19">
        <f>INDEX('Input EIA SEDS'!$A:$BZ, $A19, COLUMN(AD19))</f>
        <v/>
      </c>
      <c r="AE19">
        <f>INDEX('Input EIA SEDS'!$A:$BZ, $A19, COLUMN(AE19))</f>
        <v/>
      </c>
      <c r="AF19">
        <f>INDEX('Input EIA SEDS'!$A:$BZ, $A19, COLUMN(AF19))</f>
        <v/>
      </c>
      <c r="AG19">
        <f>INDEX('Input EIA SEDS'!$A:$BZ, $A19, COLUMN(AG19))</f>
        <v/>
      </c>
      <c r="AH19">
        <f>INDEX('Input EIA SEDS'!$A:$BZ, $A19, COLUMN(AH19))</f>
        <v/>
      </c>
      <c r="AI19">
        <f>INDEX('Input EIA SEDS'!$A:$BZ, $A19, COLUMN(AI19))</f>
        <v/>
      </c>
      <c r="AJ19">
        <f>INDEX('Input EIA SEDS'!$A:$BZ, $A19, COLUMN(AJ19))</f>
        <v/>
      </c>
      <c r="AK19">
        <f>INDEX('Input EIA SEDS'!$A:$BZ, $A19, COLUMN(AK19))</f>
        <v/>
      </c>
      <c r="AL19">
        <f>INDEX('Input EIA SEDS'!$A:$BZ, $A19, COLUMN(AL19))</f>
        <v/>
      </c>
      <c r="AM19">
        <f>INDEX('Input EIA SEDS'!$A:$BZ, $A19, COLUMN(AM19))</f>
        <v/>
      </c>
      <c r="AN19">
        <f>INDEX('Input EIA SEDS'!$A:$BZ, $A19, COLUMN(AN19))</f>
        <v/>
      </c>
      <c r="AO19">
        <f>INDEX('Input EIA SEDS'!$A:$BZ, $A19, COLUMN(AO19))</f>
        <v/>
      </c>
      <c r="AP19">
        <f>INDEX('Input EIA SEDS'!$A:$BZ, $A19, COLUMN(AP19))</f>
        <v/>
      </c>
      <c r="AQ19">
        <f>INDEX('Input EIA SEDS'!$A:$BZ, $A19, COLUMN(AQ19))</f>
        <v/>
      </c>
      <c r="AR19">
        <f>INDEX('Input EIA SEDS'!$A:$BZ, $A19, COLUMN(AR19))</f>
        <v/>
      </c>
      <c r="AS19">
        <f>INDEX('Input EIA SEDS'!$A:$BZ, $A19, COLUMN(AS19))</f>
        <v/>
      </c>
      <c r="AT19">
        <f>INDEX('Input EIA SEDS'!$A:$BZ, $A19, COLUMN(AT19))</f>
        <v/>
      </c>
      <c r="AU19">
        <f>INDEX('Input EIA SEDS'!$A:$BZ, $A19, COLUMN(AU19))</f>
        <v/>
      </c>
      <c r="AV19">
        <f>INDEX('Input EIA SEDS'!$A:$BZ, $A19, COLUMN(AV19))</f>
        <v/>
      </c>
      <c r="AW19">
        <f>INDEX('Input EIA SEDS'!$A:$BZ, $A19, COLUMN(AW19))</f>
        <v/>
      </c>
      <c r="AX19">
        <f>INDEX('Input EIA SEDS'!$A:$BZ, $A19, COLUMN(AX19))</f>
        <v/>
      </c>
      <c r="AY19">
        <f>INDEX('Input EIA SEDS'!$A:$BZ, $A19, COLUMN(AY19))</f>
        <v/>
      </c>
      <c r="AZ19">
        <f>INDEX('Input EIA SEDS'!$A:$BZ, $A19, COLUMN(AZ19))</f>
        <v/>
      </c>
      <c r="BA19">
        <f>INDEX('Input EIA SEDS'!$A:$BZ, $A19, COLUMN(BA19))</f>
        <v/>
      </c>
      <c r="BB19">
        <f>INDEX('Input EIA SEDS'!$A:$BZ, $A19, COLUMN(BB19))</f>
        <v/>
      </c>
      <c r="BC19">
        <f>INDEX('Input EIA SEDS'!$A:$BZ, $A19, COLUMN(BC19))</f>
        <v/>
      </c>
      <c r="BD19">
        <f>INDEX('Input EIA SEDS'!$A:$BZ, $A19, COLUMN(BD19))</f>
        <v/>
      </c>
      <c r="BE19">
        <f>INDEX('Input EIA SEDS'!$A:$BZ, $A19, COLUMN(BE19))</f>
        <v/>
      </c>
      <c r="BF19">
        <f>INDEX('Input EIA SEDS'!$A:$BZ, $A19, COLUMN(BF19))</f>
        <v/>
      </c>
      <c r="BG19">
        <f>INDEX('Input EIA SEDS'!$A:$BZ, $A19, COLUMN(BG19))</f>
        <v/>
      </c>
      <c r="BH19">
        <f>INDEX('Input EIA SEDS'!$A:$BZ, $A19, COLUMN(BH19))</f>
        <v/>
      </c>
      <c r="BI19">
        <f>INDEX('Input EIA SEDS'!$A:$BZ, $A19, COLUMN(BI19))</f>
        <v/>
      </c>
      <c r="BJ19">
        <f>INDEX('Input EIA SEDS'!$A:$BZ, $A19, COLUMN(BJ19))</f>
        <v/>
      </c>
      <c r="BK19">
        <f>INDEX('Input EIA SEDS'!$A:$BZ, $A19, COLUMN(BK19))</f>
        <v/>
      </c>
      <c r="BL19">
        <f>INDEX('Input EIA SEDS'!$A:$BZ, $A19, COLUMN(BL19))</f>
        <v/>
      </c>
      <c r="BM19">
        <f>INDEX('Input EIA SEDS'!$A:$BZ, $A19, COLUMN(BM19))</f>
        <v/>
      </c>
      <c r="BN19">
        <f>INDEX('Input EIA SEDS'!$A:$BZ, $A19, COLUMN(BN19))</f>
        <v/>
      </c>
      <c r="BO19">
        <f>INDEX('Input EIA SEDS'!$A:$BZ, $A19, COLUMN(BO19))</f>
        <v/>
      </c>
      <c r="BP19">
        <f>INDEX('Input EIA SEDS'!$A:$BZ, $A19, COLUMN(BP19))</f>
        <v/>
      </c>
      <c r="BQ19">
        <f>INDEX('Input EIA SEDS'!$A:$BZ, $A19, COLUMN(BQ19))</f>
        <v/>
      </c>
      <c r="BR19">
        <f>INDEX('Input EIA SEDS'!$A:$BZ, $A19, COLUMN(BR19))</f>
        <v/>
      </c>
      <c r="BS19">
        <f>INDEX('Input EIA SEDS'!$A:$BZ, $A19, COLUMN(BS19))</f>
        <v/>
      </c>
      <c r="BT19">
        <f>INDEX('Input EIA SEDS'!$A:$BZ, $A19, COLUMN(BT19))</f>
        <v/>
      </c>
      <c r="BU19">
        <f>INDEX('Input EIA SEDS'!$A:$BZ, $A19, COLUMN(BU19))</f>
        <v/>
      </c>
      <c r="BV19">
        <f>INDEX('Input EIA SEDS'!$A:$BZ, $A19, COLUMN(BV19))</f>
        <v/>
      </c>
      <c r="BW19">
        <f>INDEX('Input EIA SEDS'!$A:$BZ, $A19, COLUMN(BW19))</f>
        <v/>
      </c>
    </row>
    <row r="20" spans="1:75">
      <c r="A20">
        <f>MATCH($C20,'Input EIA SEDS'!$C:$C,0)</f>
        <v/>
      </c>
      <c r="B20">
        <f>INDEX('Input EIA SEDS'!$A:$BZ, $A20, COLUMN(B20))</f>
        <v/>
      </c>
      <c r="C20" t="s">
        <v>291</v>
      </c>
      <c r="D20">
        <f>INDEX('Input EIA SEDS'!$A:$BZ, $A20, COLUMN(D20))</f>
        <v/>
      </c>
      <c r="E20">
        <f>INDEX('Input EIA SEDS'!$A:$BZ, $A20, COLUMN(E20))</f>
        <v/>
      </c>
      <c r="F20">
        <f>INDEX('Input EIA SEDS'!$A:$BZ, $A20, COLUMN(F20))</f>
        <v/>
      </c>
      <c r="G20">
        <f>INDEX('Input EIA SEDS'!$A:$BZ, $A20, COLUMN(G20))</f>
        <v/>
      </c>
      <c r="H20">
        <f>INDEX('Input EIA SEDS'!$A:$BZ, $A20, COLUMN(H20))</f>
        <v/>
      </c>
      <c r="I20">
        <f>INDEX('Input EIA SEDS'!$A:$BZ, $A20, COLUMN(I20))</f>
        <v/>
      </c>
      <c r="J20">
        <f>INDEX('Input EIA SEDS'!$A:$BZ, $A20, COLUMN(J20))</f>
        <v/>
      </c>
      <c r="K20">
        <f>INDEX('Input EIA SEDS'!$A:$BZ, $A20, COLUMN(K20))</f>
        <v/>
      </c>
      <c r="L20">
        <f>INDEX('Input EIA SEDS'!$A:$BZ, $A20, COLUMN(L20))</f>
        <v/>
      </c>
      <c r="M20">
        <f>INDEX('Input EIA SEDS'!$A:$BZ, $A20, COLUMN(M20))</f>
        <v/>
      </c>
      <c r="N20">
        <f>INDEX('Input EIA SEDS'!$A:$BZ, $A20, COLUMN(N20))</f>
        <v/>
      </c>
      <c r="O20">
        <f>INDEX('Input EIA SEDS'!$A:$BZ, $A20, COLUMN(O20))</f>
        <v/>
      </c>
      <c r="P20">
        <f>INDEX('Input EIA SEDS'!$A:$BZ, $A20, COLUMN(P20))</f>
        <v/>
      </c>
      <c r="Q20">
        <f>INDEX('Input EIA SEDS'!$A:$BZ, $A20, COLUMN(Q20))</f>
        <v/>
      </c>
      <c r="R20">
        <f>INDEX('Input EIA SEDS'!$A:$BZ, $A20, COLUMN(R20))</f>
        <v/>
      </c>
      <c r="S20">
        <f>INDEX('Input EIA SEDS'!$A:$BZ, $A20, COLUMN(S20))</f>
        <v/>
      </c>
      <c r="T20">
        <f>INDEX('Input EIA SEDS'!$A:$BZ, $A20, COLUMN(T20))</f>
        <v/>
      </c>
      <c r="U20">
        <f>INDEX('Input EIA SEDS'!$A:$BZ, $A20, COLUMN(U20))</f>
        <v/>
      </c>
      <c r="V20">
        <f>INDEX('Input EIA SEDS'!$A:$BZ, $A20, COLUMN(V20))</f>
        <v/>
      </c>
      <c r="W20">
        <f>INDEX('Input EIA SEDS'!$A:$BZ, $A20, COLUMN(W20))</f>
        <v/>
      </c>
      <c r="X20">
        <f>INDEX('Input EIA SEDS'!$A:$BZ, $A20, COLUMN(X20))</f>
        <v/>
      </c>
      <c r="Y20">
        <f>INDEX('Input EIA SEDS'!$A:$BZ, $A20, COLUMN(Y20))</f>
        <v/>
      </c>
      <c r="Z20">
        <f>INDEX('Input EIA SEDS'!$A:$BZ, $A20, COLUMN(Z20))</f>
        <v/>
      </c>
      <c r="AA20">
        <f>INDEX('Input EIA SEDS'!$A:$BZ, $A20, COLUMN(AA20))</f>
        <v/>
      </c>
      <c r="AB20">
        <f>INDEX('Input EIA SEDS'!$A:$BZ, $A20, COLUMN(AB20))</f>
        <v/>
      </c>
      <c r="AC20">
        <f>INDEX('Input EIA SEDS'!$A:$BZ, $A20, COLUMN(AC20))</f>
        <v/>
      </c>
      <c r="AD20">
        <f>INDEX('Input EIA SEDS'!$A:$BZ, $A20, COLUMN(AD20))</f>
        <v/>
      </c>
      <c r="AE20">
        <f>INDEX('Input EIA SEDS'!$A:$BZ, $A20, COLUMN(AE20))</f>
        <v/>
      </c>
      <c r="AF20">
        <f>INDEX('Input EIA SEDS'!$A:$BZ, $A20, COLUMN(AF20))</f>
        <v/>
      </c>
      <c r="AG20">
        <f>INDEX('Input EIA SEDS'!$A:$BZ, $A20, COLUMN(AG20))</f>
        <v/>
      </c>
      <c r="AH20">
        <f>INDEX('Input EIA SEDS'!$A:$BZ, $A20, COLUMN(AH20))</f>
        <v/>
      </c>
      <c r="AI20">
        <f>INDEX('Input EIA SEDS'!$A:$BZ, $A20, COLUMN(AI20))</f>
        <v/>
      </c>
      <c r="AJ20">
        <f>INDEX('Input EIA SEDS'!$A:$BZ, $A20, COLUMN(AJ20))</f>
        <v/>
      </c>
      <c r="AK20">
        <f>INDEX('Input EIA SEDS'!$A:$BZ, $A20, COLUMN(AK20))</f>
        <v/>
      </c>
      <c r="AL20">
        <f>INDEX('Input EIA SEDS'!$A:$BZ, $A20, COLUMN(AL20))</f>
        <v/>
      </c>
      <c r="AM20">
        <f>INDEX('Input EIA SEDS'!$A:$BZ, $A20, COLUMN(AM20))</f>
        <v/>
      </c>
      <c r="AN20">
        <f>INDEX('Input EIA SEDS'!$A:$BZ, $A20, COLUMN(AN20))</f>
        <v/>
      </c>
      <c r="AO20">
        <f>INDEX('Input EIA SEDS'!$A:$BZ, $A20, COLUMN(AO20))</f>
        <v/>
      </c>
      <c r="AP20">
        <f>INDEX('Input EIA SEDS'!$A:$BZ, $A20, COLUMN(AP20))</f>
        <v/>
      </c>
      <c r="AQ20">
        <f>INDEX('Input EIA SEDS'!$A:$BZ, $A20, COLUMN(AQ20))</f>
        <v/>
      </c>
      <c r="AR20">
        <f>INDEX('Input EIA SEDS'!$A:$BZ, $A20, COLUMN(AR20))</f>
        <v/>
      </c>
      <c r="AS20">
        <f>INDEX('Input EIA SEDS'!$A:$BZ, $A20, COLUMN(AS20))</f>
        <v/>
      </c>
      <c r="AT20">
        <f>INDEX('Input EIA SEDS'!$A:$BZ, $A20, COLUMN(AT20))</f>
        <v/>
      </c>
      <c r="AU20">
        <f>INDEX('Input EIA SEDS'!$A:$BZ, $A20, COLUMN(AU20))</f>
        <v/>
      </c>
      <c r="AV20">
        <f>INDEX('Input EIA SEDS'!$A:$BZ, $A20, COLUMN(AV20))</f>
        <v/>
      </c>
      <c r="AW20">
        <f>INDEX('Input EIA SEDS'!$A:$BZ, $A20, COLUMN(AW20))</f>
        <v/>
      </c>
      <c r="AX20">
        <f>INDEX('Input EIA SEDS'!$A:$BZ, $A20, COLUMN(AX20))</f>
        <v/>
      </c>
      <c r="AY20">
        <f>INDEX('Input EIA SEDS'!$A:$BZ, $A20, COLUMN(AY20))</f>
        <v/>
      </c>
      <c r="AZ20">
        <f>INDEX('Input EIA SEDS'!$A:$BZ, $A20, COLUMN(AZ20))</f>
        <v/>
      </c>
      <c r="BA20">
        <f>INDEX('Input EIA SEDS'!$A:$BZ, $A20, COLUMN(BA20))</f>
        <v/>
      </c>
      <c r="BB20">
        <f>INDEX('Input EIA SEDS'!$A:$BZ, $A20, COLUMN(BB20))</f>
        <v/>
      </c>
      <c r="BC20">
        <f>INDEX('Input EIA SEDS'!$A:$BZ, $A20, COLUMN(BC20))</f>
        <v/>
      </c>
      <c r="BD20">
        <f>INDEX('Input EIA SEDS'!$A:$BZ, $A20, COLUMN(BD20))</f>
        <v/>
      </c>
      <c r="BE20">
        <f>INDEX('Input EIA SEDS'!$A:$BZ, $A20, COLUMN(BE20))</f>
        <v/>
      </c>
      <c r="BF20">
        <f>INDEX('Input EIA SEDS'!$A:$BZ, $A20, COLUMN(BF20))</f>
        <v/>
      </c>
      <c r="BG20">
        <f>INDEX('Input EIA SEDS'!$A:$BZ, $A20, COLUMN(BG20))</f>
        <v/>
      </c>
      <c r="BH20">
        <f>INDEX('Input EIA SEDS'!$A:$BZ, $A20, COLUMN(BH20))</f>
        <v/>
      </c>
      <c r="BI20">
        <f>INDEX('Input EIA SEDS'!$A:$BZ, $A20, COLUMN(BI20))</f>
        <v/>
      </c>
      <c r="BJ20">
        <f>INDEX('Input EIA SEDS'!$A:$BZ, $A20, COLUMN(BJ20))</f>
        <v/>
      </c>
      <c r="BK20">
        <f>INDEX('Input EIA SEDS'!$A:$BZ, $A20, COLUMN(BK20))</f>
        <v/>
      </c>
      <c r="BL20">
        <f>INDEX('Input EIA SEDS'!$A:$BZ, $A20, COLUMN(BL20))</f>
        <v/>
      </c>
      <c r="BM20">
        <f>INDEX('Input EIA SEDS'!$A:$BZ, $A20, COLUMN(BM20))</f>
        <v/>
      </c>
      <c r="BN20">
        <f>INDEX('Input EIA SEDS'!$A:$BZ, $A20, COLUMN(BN20))</f>
        <v/>
      </c>
      <c r="BO20">
        <f>INDEX('Input EIA SEDS'!$A:$BZ, $A20, COLUMN(BO20))</f>
        <v/>
      </c>
      <c r="BP20">
        <f>INDEX('Input EIA SEDS'!$A:$BZ, $A20, COLUMN(BP20))</f>
        <v/>
      </c>
      <c r="BQ20">
        <f>INDEX('Input EIA SEDS'!$A:$BZ, $A20, COLUMN(BQ20))</f>
        <v/>
      </c>
      <c r="BR20">
        <f>INDEX('Input EIA SEDS'!$A:$BZ, $A20, COLUMN(BR20))</f>
        <v/>
      </c>
      <c r="BS20">
        <f>INDEX('Input EIA SEDS'!$A:$BZ, $A20, COLUMN(BS20))</f>
        <v/>
      </c>
      <c r="BT20">
        <f>INDEX('Input EIA SEDS'!$A:$BZ, $A20, COLUMN(BT20))</f>
        <v/>
      </c>
      <c r="BU20">
        <f>INDEX('Input EIA SEDS'!$A:$BZ, $A20, COLUMN(BU20))</f>
        <v/>
      </c>
      <c r="BV20">
        <f>INDEX('Input EIA SEDS'!$A:$BZ, $A20, COLUMN(BV20))</f>
        <v/>
      </c>
      <c r="BW20">
        <f>INDEX('Input EIA SEDS'!$A:$BZ, $A20, COLUMN(BW20))</f>
        <v/>
      </c>
    </row>
    <row r="21" spans="1:75">
      <c r="A21">
        <f>MATCH($C21,'Input EIA SEDS'!$C:$C,0)</f>
        <v/>
      </c>
      <c r="B21">
        <f>INDEX('Input EIA SEDS'!$A:$BZ, $A21, COLUMN(B21))</f>
        <v/>
      </c>
      <c r="C21" t="s">
        <v>297</v>
      </c>
      <c r="D21">
        <f>INDEX('Input EIA SEDS'!$A:$BZ, $A21, COLUMN(D21))</f>
        <v/>
      </c>
      <c r="E21">
        <f>INDEX('Input EIA SEDS'!$A:$BZ, $A21, COLUMN(E21))</f>
        <v/>
      </c>
      <c r="F21">
        <f>INDEX('Input EIA SEDS'!$A:$BZ, $A21, COLUMN(F21))</f>
        <v/>
      </c>
      <c r="G21">
        <f>INDEX('Input EIA SEDS'!$A:$BZ, $A21, COLUMN(G21))</f>
        <v/>
      </c>
      <c r="H21">
        <f>INDEX('Input EIA SEDS'!$A:$BZ, $A21, COLUMN(H21))</f>
        <v/>
      </c>
      <c r="I21">
        <f>INDEX('Input EIA SEDS'!$A:$BZ, $A21, COLUMN(I21))</f>
        <v/>
      </c>
      <c r="J21">
        <f>INDEX('Input EIA SEDS'!$A:$BZ, $A21, COLUMN(J21))</f>
        <v/>
      </c>
      <c r="K21">
        <f>INDEX('Input EIA SEDS'!$A:$BZ, $A21, COLUMN(K21))</f>
        <v/>
      </c>
      <c r="L21">
        <f>INDEX('Input EIA SEDS'!$A:$BZ, $A21, COLUMN(L21))</f>
        <v/>
      </c>
      <c r="M21">
        <f>INDEX('Input EIA SEDS'!$A:$BZ, $A21, COLUMN(M21))</f>
        <v/>
      </c>
      <c r="N21">
        <f>INDEX('Input EIA SEDS'!$A:$BZ, $A21, COLUMN(N21))</f>
        <v/>
      </c>
      <c r="O21">
        <f>INDEX('Input EIA SEDS'!$A:$BZ, $A21, COLUMN(O21))</f>
        <v/>
      </c>
      <c r="P21">
        <f>INDEX('Input EIA SEDS'!$A:$BZ, $A21, COLUMN(P21))</f>
        <v/>
      </c>
      <c r="Q21">
        <f>INDEX('Input EIA SEDS'!$A:$BZ, $A21, COLUMN(Q21))</f>
        <v/>
      </c>
      <c r="R21">
        <f>INDEX('Input EIA SEDS'!$A:$BZ, $A21, COLUMN(R21))</f>
        <v/>
      </c>
      <c r="S21">
        <f>INDEX('Input EIA SEDS'!$A:$BZ, $A21, COLUMN(S21))</f>
        <v/>
      </c>
      <c r="T21">
        <f>INDEX('Input EIA SEDS'!$A:$BZ, $A21, COLUMN(T21))</f>
        <v/>
      </c>
      <c r="U21">
        <f>INDEX('Input EIA SEDS'!$A:$BZ, $A21, COLUMN(U21))</f>
        <v/>
      </c>
      <c r="V21">
        <f>INDEX('Input EIA SEDS'!$A:$BZ, $A21, COLUMN(V21))</f>
        <v/>
      </c>
      <c r="W21">
        <f>INDEX('Input EIA SEDS'!$A:$BZ, $A21, COLUMN(W21))</f>
        <v/>
      </c>
      <c r="X21">
        <f>INDEX('Input EIA SEDS'!$A:$BZ, $A21, COLUMN(X21))</f>
        <v/>
      </c>
      <c r="Y21">
        <f>INDEX('Input EIA SEDS'!$A:$BZ, $A21, COLUMN(Y21))</f>
        <v/>
      </c>
      <c r="Z21">
        <f>INDEX('Input EIA SEDS'!$A:$BZ, $A21, COLUMN(Z21))</f>
        <v/>
      </c>
      <c r="AA21">
        <f>INDEX('Input EIA SEDS'!$A:$BZ, $A21, COLUMN(AA21))</f>
        <v/>
      </c>
      <c r="AB21">
        <f>INDEX('Input EIA SEDS'!$A:$BZ, $A21, COLUMN(AB21))</f>
        <v/>
      </c>
      <c r="AC21">
        <f>INDEX('Input EIA SEDS'!$A:$BZ, $A21, COLUMN(AC21))</f>
        <v/>
      </c>
      <c r="AD21">
        <f>INDEX('Input EIA SEDS'!$A:$BZ, $A21, COLUMN(AD21))</f>
        <v/>
      </c>
      <c r="AE21">
        <f>INDEX('Input EIA SEDS'!$A:$BZ, $A21, COLUMN(AE21))</f>
        <v/>
      </c>
      <c r="AF21">
        <f>INDEX('Input EIA SEDS'!$A:$BZ, $A21, COLUMN(AF21))</f>
        <v/>
      </c>
      <c r="AG21">
        <f>INDEX('Input EIA SEDS'!$A:$BZ, $A21, COLUMN(AG21))</f>
        <v/>
      </c>
      <c r="AH21">
        <f>INDEX('Input EIA SEDS'!$A:$BZ, $A21, COLUMN(AH21))</f>
        <v/>
      </c>
      <c r="AI21">
        <f>INDEX('Input EIA SEDS'!$A:$BZ, $A21, COLUMN(AI21))</f>
        <v/>
      </c>
      <c r="AJ21">
        <f>INDEX('Input EIA SEDS'!$A:$BZ, $A21, COLUMN(AJ21))</f>
        <v/>
      </c>
      <c r="AK21">
        <f>INDEX('Input EIA SEDS'!$A:$BZ, $A21, COLUMN(AK21))</f>
        <v/>
      </c>
      <c r="AL21">
        <f>INDEX('Input EIA SEDS'!$A:$BZ, $A21, COLUMN(AL21))</f>
        <v/>
      </c>
      <c r="AM21">
        <f>INDEX('Input EIA SEDS'!$A:$BZ, $A21, COLUMN(AM21))</f>
        <v/>
      </c>
      <c r="AN21">
        <f>INDEX('Input EIA SEDS'!$A:$BZ, $A21, COLUMN(AN21))</f>
        <v/>
      </c>
      <c r="AO21">
        <f>INDEX('Input EIA SEDS'!$A:$BZ, $A21, COLUMN(AO21))</f>
        <v/>
      </c>
      <c r="AP21">
        <f>INDEX('Input EIA SEDS'!$A:$BZ, $A21, COLUMN(AP21))</f>
        <v/>
      </c>
      <c r="AQ21">
        <f>INDEX('Input EIA SEDS'!$A:$BZ, $A21, COLUMN(AQ21))</f>
        <v/>
      </c>
      <c r="AR21">
        <f>INDEX('Input EIA SEDS'!$A:$BZ, $A21, COLUMN(AR21))</f>
        <v/>
      </c>
      <c r="AS21">
        <f>INDEX('Input EIA SEDS'!$A:$BZ, $A21, COLUMN(AS21))</f>
        <v/>
      </c>
      <c r="AT21">
        <f>INDEX('Input EIA SEDS'!$A:$BZ, $A21, COLUMN(AT21))</f>
        <v/>
      </c>
      <c r="AU21">
        <f>INDEX('Input EIA SEDS'!$A:$BZ, $A21, COLUMN(AU21))</f>
        <v/>
      </c>
      <c r="AV21">
        <f>INDEX('Input EIA SEDS'!$A:$BZ, $A21, COLUMN(AV21))</f>
        <v/>
      </c>
      <c r="AW21">
        <f>INDEX('Input EIA SEDS'!$A:$BZ, $A21, COLUMN(AW21))</f>
        <v/>
      </c>
      <c r="AX21">
        <f>INDEX('Input EIA SEDS'!$A:$BZ, $A21, COLUMN(AX21))</f>
        <v/>
      </c>
      <c r="AY21">
        <f>INDEX('Input EIA SEDS'!$A:$BZ, $A21, COLUMN(AY21))</f>
        <v/>
      </c>
      <c r="AZ21">
        <f>INDEX('Input EIA SEDS'!$A:$BZ, $A21, COLUMN(AZ21))</f>
        <v/>
      </c>
      <c r="BA21">
        <f>INDEX('Input EIA SEDS'!$A:$BZ, $A21, COLUMN(BA21))</f>
        <v/>
      </c>
      <c r="BB21">
        <f>INDEX('Input EIA SEDS'!$A:$BZ, $A21, COLUMN(BB21))</f>
        <v/>
      </c>
      <c r="BC21">
        <f>INDEX('Input EIA SEDS'!$A:$BZ, $A21, COLUMN(BC21))</f>
        <v/>
      </c>
      <c r="BD21">
        <f>INDEX('Input EIA SEDS'!$A:$BZ, $A21, COLUMN(BD21))</f>
        <v/>
      </c>
      <c r="BE21">
        <f>INDEX('Input EIA SEDS'!$A:$BZ, $A21, COLUMN(BE21))</f>
        <v/>
      </c>
      <c r="BF21">
        <f>INDEX('Input EIA SEDS'!$A:$BZ, $A21, COLUMN(BF21))</f>
        <v/>
      </c>
      <c r="BG21">
        <f>INDEX('Input EIA SEDS'!$A:$BZ, $A21, COLUMN(BG21))</f>
        <v/>
      </c>
      <c r="BH21">
        <f>INDEX('Input EIA SEDS'!$A:$BZ, $A21, COLUMN(BH21))</f>
        <v/>
      </c>
      <c r="BI21">
        <f>INDEX('Input EIA SEDS'!$A:$BZ, $A21, COLUMN(BI21))</f>
        <v/>
      </c>
      <c r="BJ21">
        <f>INDEX('Input EIA SEDS'!$A:$BZ, $A21, COLUMN(BJ21))</f>
        <v/>
      </c>
      <c r="BK21">
        <f>INDEX('Input EIA SEDS'!$A:$BZ, $A21, COLUMN(BK21))</f>
        <v/>
      </c>
      <c r="BL21">
        <f>INDEX('Input EIA SEDS'!$A:$BZ, $A21, COLUMN(BL21))</f>
        <v/>
      </c>
      <c r="BM21">
        <f>INDEX('Input EIA SEDS'!$A:$BZ, $A21, COLUMN(BM21))</f>
        <v/>
      </c>
      <c r="BN21">
        <f>INDEX('Input EIA SEDS'!$A:$BZ, $A21, COLUMN(BN21))</f>
        <v/>
      </c>
      <c r="BO21">
        <f>INDEX('Input EIA SEDS'!$A:$BZ, $A21, COLUMN(BO21))</f>
        <v/>
      </c>
      <c r="BP21">
        <f>INDEX('Input EIA SEDS'!$A:$BZ, $A21, COLUMN(BP21))</f>
        <v/>
      </c>
      <c r="BQ21">
        <f>INDEX('Input EIA SEDS'!$A:$BZ, $A21, COLUMN(BQ21))</f>
        <v/>
      </c>
      <c r="BR21">
        <f>INDEX('Input EIA SEDS'!$A:$BZ, $A21, COLUMN(BR21))</f>
        <v/>
      </c>
      <c r="BS21">
        <f>INDEX('Input EIA SEDS'!$A:$BZ, $A21, COLUMN(BS21))</f>
        <v/>
      </c>
      <c r="BT21">
        <f>INDEX('Input EIA SEDS'!$A:$BZ, $A21, COLUMN(BT21))</f>
        <v/>
      </c>
      <c r="BU21">
        <f>INDEX('Input EIA SEDS'!$A:$BZ, $A21, COLUMN(BU21))</f>
        <v/>
      </c>
      <c r="BV21">
        <f>INDEX('Input EIA SEDS'!$A:$BZ, $A21, COLUMN(BV21))</f>
        <v/>
      </c>
      <c r="BW21">
        <f>INDEX('Input EIA SEDS'!$A:$BZ, $A21, COLUMN(BW21))</f>
        <v/>
      </c>
    </row>
    <row r="22" spans="1:75">
      <c r="A22">
        <f>MATCH($C22,'Input EIA SEDS'!$C:$C,0)</f>
        <v/>
      </c>
      <c r="B22">
        <f>INDEX('Input EIA SEDS'!$A:$BZ, $A22, COLUMN(B22))</f>
        <v/>
      </c>
      <c r="C22" t="s">
        <v>300</v>
      </c>
      <c r="D22">
        <f>INDEX('Input EIA SEDS'!$A:$BZ, $A22, COLUMN(D22))</f>
        <v/>
      </c>
      <c r="E22">
        <f>INDEX('Input EIA SEDS'!$A:$BZ, $A22, COLUMN(E22))</f>
        <v/>
      </c>
      <c r="F22">
        <f>INDEX('Input EIA SEDS'!$A:$BZ, $A22, COLUMN(F22))</f>
        <v/>
      </c>
      <c r="G22">
        <f>INDEX('Input EIA SEDS'!$A:$BZ, $A22, COLUMN(G22))</f>
        <v/>
      </c>
      <c r="H22">
        <f>INDEX('Input EIA SEDS'!$A:$BZ, $A22, COLUMN(H22))</f>
        <v/>
      </c>
      <c r="I22">
        <f>INDEX('Input EIA SEDS'!$A:$BZ, $A22, COLUMN(I22))</f>
        <v/>
      </c>
      <c r="J22">
        <f>INDEX('Input EIA SEDS'!$A:$BZ, $A22, COLUMN(J22))</f>
        <v/>
      </c>
      <c r="K22">
        <f>INDEX('Input EIA SEDS'!$A:$BZ, $A22, COLUMN(K22))</f>
        <v/>
      </c>
      <c r="L22">
        <f>INDEX('Input EIA SEDS'!$A:$BZ, $A22, COLUMN(L22))</f>
        <v/>
      </c>
      <c r="M22">
        <f>INDEX('Input EIA SEDS'!$A:$BZ, $A22, COLUMN(M22))</f>
        <v/>
      </c>
      <c r="N22">
        <f>INDEX('Input EIA SEDS'!$A:$BZ, $A22, COLUMN(N22))</f>
        <v/>
      </c>
      <c r="O22">
        <f>INDEX('Input EIA SEDS'!$A:$BZ, $A22, COLUMN(O22))</f>
        <v/>
      </c>
      <c r="P22">
        <f>INDEX('Input EIA SEDS'!$A:$BZ, $A22, COLUMN(P22))</f>
        <v/>
      </c>
      <c r="Q22">
        <f>INDEX('Input EIA SEDS'!$A:$BZ, $A22, COLUMN(Q22))</f>
        <v/>
      </c>
      <c r="R22">
        <f>INDEX('Input EIA SEDS'!$A:$BZ, $A22, COLUMN(R22))</f>
        <v/>
      </c>
      <c r="S22">
        <f>INDEX('Input EIA SEDS'!$A:$BZ, $A22, COLUMN(S22))</f>
        <v/>
      </c>
      <c r="T22">
        <f>INDEX('Input EIA SEDS'!$A:$BZ, $A22, COLUMN(T22))</f>
        <v/>
      </c>
      <c r="U22">
        <f>INDEX('Input EIA SEDS'!$A:$BZ, $A22, COLUMN(U22))</f>
        <v/>
      </c>
      <c r="V22">
        <f>INDEX('Input EIA SEDS'!$A:$BZ, $A22, COLUMN(V22))</f>
        <v/>
      </c>
      <c r="W22">
        <f>INDEX('Input EIA SEDS'!$A:$BZ, $A22, COLUMN(W22))</f>
        <v/>
      </c>
      <c r="X22">
        <f>INDEX('Input EIA SEDS'!$A:$BZ, $A22, COLUMN(X22))</f>
        <v/>
      </c>
      <c r="Y22">
        <f>INDEX('Input EIA SEDS'!$A:$BZ, $A22, COLUMN(Y22))</f>
        <v/>
      </c>
      <c r="Z22">
        <f>INDEX('Input EIA SEDS'!$A:$BZ, $A22, COLUMN(Z22))</f>
        <v/>
      </c>
      <c r="AA22">
        <f>INDEX('Input EIA SEDS'!$A:$BZ, $A22, COLUMN(AA22))</f>
        <v/>
      </c>
      <c r="AB22">
        <f>INDEX('Input EIA SEDS'!$A:$BZ, $A22, COLUMN(AB22))</f>
        <v/>
      </c>
      <c r="AC22">
        <f>INDEX('Input EIA SEDS'!$A:$BZ, $A22, COLUMN(AC22))</f>
        <v/>
      </c>
      <c r="AD22">
        <f>INDEX('Input EIA SEDS'!$A:$BZ, $A22, COLUMN(AD22))</f>
        <v/>
      </c>
      <c r="AE22">
        <f>INDEX('Input EIA SEDS'!$A:$BZ, $A22, COLUMN(AE22))</f>
        <v/>
      </c>
      <c r="AF22">
        <f>INDEX('Input EIA SEDS'!$A:$BZ, $A22, COLUMN(AF22))</f>
        <v/>
      </c>
      <c r="AG22">
        <f>INDEX('Input EIA SEDS'!$A:$BZ, $A22, COLUMN(AG22))</f>
        <v/>
      </c>
      <c r="AH22">
        <f>INDEX('Input EIA SEDS'!$A:$BZ, $A22, COLUMN(AH22))</f>
        <v/>
      </c>
      <c r="AI22">
        <f>INDEX('Input EIA SEDS'!$A:$BZ, $A22, COLUMN(AI22))</f>
        <v/>
      </c>
      <c r="AJ22">
        <f>INDEX('Input EIA SEDS'!$A:$BZ, $A22, COLUMN(AJ22))</f>
        <v/>
      </c>
      <c r="AK22">
        <f>INDEX('Input EIA SEDS'!$A:$BZ, $A22, COLUMN(AK22))</f>
        <v/>
      </c>
      <c r="AL22">
        <f>INDEX('Input EIA SEDS'!$A:$BZ, $A22, COLUMN(AL22))</f>
        <v/>
      </c>
      <c r="AM22">
        <f>INDEX('Input EIA SEDS'!$A:$BZ, $A22, COLUMN(AM22))</f>
        <v/>
      </c>
      <c r="AN22">
        <f>INDEX('Input EIA SEDS'!$A:$BZ, $A22, COLUMN(AN22))</f>
        <v/>
      </c>
      <c r="AO22">
        <f>INDEX('Input EIA SEDS'!$A:$BZ, $A22, COLUMN(AO22))</f>
        <v/>
      </c>
      <c r="AP22">
        <f>INDEX('Input EIA SEDS'!$A:$BZ, $A22, COLUMN(AP22))</f>
        <v/>
      </c>
      <c r="AQ22">
        <f>INDEX('Input EIA SEDS'!$A:$BZ, $A22, COLUMN(AQ22))</f>
        <v/>
      </c>
      <c r="AR22">
        <f>INDEX('Input EIA SEDS'!$A:$BZ, $A22, COLUMN(AR22))</f>
        <v/>
      </c>
      <c r="AS22">
        <f>INDEX('Input EIA SEDS'!$A:$BZ, $A22, COLUMN(AS22))</f>
        <v/>
      </c>
      <c r="AT22">
        <f>INDEX('Input EIA SEDS'!$A:$BZ, $A22, COLUMN(AT22))</f>
        <v/>
      </c>
      <c r="AU22">
        <f>INDEX('Input EIA SEDS'!$A:$BZ, $A22, COLUMN(AU22))</f>
        <v/>
      </c>
      <c r="AV22">
        <f>INDEX('Input EIA SEDS'!$A:$BZ, $A22, COLUMN(AV22))</f>
        <v/>
      </c>
      <c r="AW22">
        <f>INDEX('Input EIA SEDS'!$A:$BZ, $A22, COLUMN(AW22))</f>
        <v/>
      </c>
      <c r="AX22">
        <f>INDEX('Input EIA SEDS'!$A:$BZ, $A22, COLUMN(AX22))</f>
        <v/>
      </c>
      <c r="AY22">
        <f>INDEX('Input EIA SEDS'!$A:$BZ, $A22, COLUMN(AY22))</f>
        <v/>
      </c>
      <c r="AZ22">
        <f>INDEX('Input EIA SEDS'!$A:$BZ, $A22, COLUMN(AZ22))</f>
        <v/>
      </c>
      <c r="BA22">
        <f>INDEX('Input EIA SEDS'!$A:$BZ, $A22, COLUMN(BA22))</f>
        <v/>
      </c>
      <c r="BB22">
        <f>INDEX('Input EIA SEDS'!$A:$BZ, $A22, COLUMN(BB22))</f>
        <v/>
      </c>
      <c r="BC22">
        <f>INDEX('Input EIA SEDS'!$A:$BZ, $A22, COLUMN(BC22))</f>
        <v/>
      </c>
      <c r="BD22">
        <f>INDEX('Input EIA SEDS'!$A:$BZ, $A22, COLUMN(BD22))</f>
        <v/>
      </c>
      <c r="BE22">
        <f>INDEX('Input EIA SEDS'!$A:$BZ, $A22, COLUMN(BE22))</f>
        <v/>
      </c>
      <c r="BF22">
        <f>INDEX('Input EIA SEDS'!$A:$BZ, $A22, COLUMN(BF22))</f>
        <v/>
      </c>
      <c r="BG22">
        <f>INDEX('Input EIA SEDS'!$A:$BZ, $A22, COLUMN(BG22))</f>
        <v/>
      </c>
      <c r="BH22">
        <f>INDEX('Input EIA SEDS'!$A:$BZ, $A22, COLUMN(BH22))</f>
        <v/>
      </c>
      <c r="BI22">
        <f>INDEX('Input EIA SEDS'!$A:$BZ, $A22, COLUMN(BI22))</f>
        <v/>
      </c>
      <c r="BJ22">
        <f>INDEX('Input EIA SEDS'!$A:$BZ, $A22, COLUMN(BJ22))</f>
        <v/>
      </c>
      <c r="BK22">
        <f>INDEX('Input EIA SEDS'!$A:$BZ, $A22, COLUMN(BK22))</f>
        <v/>
      </c>
      <c r="BL22">
        <f>INDEX('Input EIA SEDS'!$A:$BZ, $A22, COLUMN(BL22))</f>
        <v/>
      </c>
      <c r="BM22">
        <f>INDEX('Input EIA SEDS'!$A:$BZ, $A22, COLUMN(BM22))</f>
        <v/>
      </c>
      <c r="BN22">
        <f>INDEX('Input EIA SEDS'!$A:$BZ, $A22, COLUMN(BN22))</f>
        <v/>
      </c>
      <c r="BO22">
        <f>INDEX('Input EIA SEDS'!$A:$BZ, $A22, COLUMN(BO22))</f>
        <v/>
      </c>
      <c r="BP22">
        <f>INDEX('Input EIA SEDS'!$A:$BZ, $A22, COLUMN(BP22))</f>
        <v/>
      </c>
      <c r="BQ22">
        <f>INDEX('Input EIA SEDS'!$A:$BZ, $A22, COLUMN(BQ22))</f>
        <v/>
      </c>
      <c r="BR22">
        <f>INDEX('Input EIA SEDS'!$A:$BZ, $A22, COLUMN(BR22))</f>
        <v/>
      </c>
      <c r="BS22">
        <f>INDEX('Input EIA SEDS'!$A:$BZ, $A22, COLUMN(BS22))</f>
        <v/>
      </c>
      <c r="BT22">
        <f>INDEX('Input EIA SEDS'!$A:$BZ, $A22, COLUMN(BT22))</f>
        <v/>
      </c>
      <c r="BU22">
        <f>INDEX('Input EIA SEDS'!$A:$BZ, $A22, COLUMN(BU22))</f>
        <v/>
      </c>
      <c r="BV22">
        <f>INDEX('Input EIA SEDS'!$A:$BZ, $A22, COLUMN(BV22))</f>
        <v/>
      </c>
      <c r="BW22">
        <f>INDEX('Input EIA SEDS'!$A:$BZ, $A22, COLUMN(BW22))</f>
        <v/>
      </c>
    </row>
    <row r="23" spans="1:75">
      <c r="A23">
        <f>MATCH($C23,'Input EIA SEDS'!$C:$C,0)</f>
        <v/>
      </c>
      <c r="B23">
        <f>INDEX('Input EIA SEDS'!$A:$BZ, $A23, COLUMN(B23))</f>
        <v/>
      </c>
      <c r="C23" t="s">
        <v>304</v>
      </c>
      <c r="D23">
        <f>INDEX('Input EIA SEDS'!$A:$BZ, $A23, COLUMN(D23))</f>
        <v/>
      </c>
      <c r="E23">
        <f>INDEX('Input EIA SEDS'!$A:$BZ, $A23, COLUMN(E23))</f>
        <v/>
      </c>
      <c r="F23">
        <f>INDEX('Input EIA SEDS'!$A:$BZ, $A23, COLUMN(F23))</f>
        <v/>
      </c>
      <c r="G23">
        <f>INDEX('Input EIA SEDS'!$A:$BZ, $A23, COLUMN(G23))</f>
        <v/>
      </c>
      <c r="H23">
        <f>INDEX('Input EIA SEDS'!$A:$BZ, $A23, COLUMN(H23))</f>
        <v/>
      </c>
      <c r="I23">
        <f>INDEX('Input EIA SEDS'!$A:$BZ, $A23, COLUMN(I23))</f>
        <v/>
      </c>
      <c r="J23">
        <f>INDEX('Input EIA SEDS'!$A:$BZ, $A23, COLUMN(J23))</f>
        <v/>
      </c>
      <c r="K23">
        <f>INDEX('Input EIA SEDS'!$A:$BZ, $A23, COLUMN(K23))</f>
        <v/>
      </c>
      <c r="L23">
        <f>INDEX('Input EIA SEDS'!$A:$BZ, $A23, COLUMN(L23))</f>
        <v/>
      </c>
      <c r="M23">
        <f>INDEX('Input EIA SEDS'!$A:$BZ, $A23, COLUMN(M23))</f>
        <v/>
      </c>
      <c r="N23">
        <f>INDEX('Input EIA SEDS'!$A:$BZ, $A23, COLUMN(N23))</f>
        <v/>
      </c>
      <c r="O23">
        <f>INDEX('Input EIA SEDS'!$A:$BZ, $A23, COLUMN(O23))</f>
        <v/>
      </c>
      <c r="P23">
        <f>INDEX('Input EIA SEDS'!$A:$BZ, $A23, COLUMN(P23))</f>
        <v/>
      </c>
      <c r="Q23">
        <f>INDEX('Input EIA SEDS'!$A:$BZ, $A23, COLUMN(Q23))</f>
        <v/>
      </c>
      <c r="R23">
        <f>INDEX('Input EIA SEDS'!$A:$BZ, $A23, COLUMN(R23))</f>
        <v/>
      </c>
      <c r="S23">
        <f>INDEX('Input EIA SEDS'!$A:$BZ, $A23, COLUMN(S23))</f>
        <v/>
      </c>
      <c r="T23">
        <f>INDEX('Input EIA SEDS'!$A:$BZ, $A23, COLUMN(T23))</f>
        <v/>
      </c>
      <c r="U23">
        <f>INDEX('Input EIA SEDS'!$A:$BZ, $A23, COLUMN(U23))</f>
        <v/>
      </c>
      <c r="V23">
        <f>INDEX('Input EIA SEDS'!$A:$BZ, $A23, COLUMN(V23))</f>
        <v/>
      </c>
      <c r="W23">
        <f>INDEX('Input EIA SEDS'!$A:$BZ, $A23, COLUMN(W23))</f>
        <v/>
      </c>
      <c r="X23">
        <f>INDEX('Input EIA SEDS'!$A:$BZ, $A23, COLUMN(X23))</f>
        <v/>
      </c>
      <c r="Y23">
        <f>INDEX('Input EIA SEDS'!$A:$BZ, $A23, COLUMN(Y23))</f>
        <v/>
      </c>
      <c r="Z23">
        <f>INDEX('Input EIA SEDS'!$A:$BZ, $A23, COLUMN(Z23))</f>
        <v/>
      </c>
      <c r="AA23">
        <f>INDEX('Input EIA SEDS'!$A:$BZ, $A23, COLUMN(AA23))</f>
        <v/>
      </c>
      <c r="AB23">
        <f>INDEX('Input EIA SEDS'!$A:$BZ, $A23, COLUMN(AB23))</f>
        <v/>
      </c>
      <c r="AC23">
        <f>INDEX('Input EIA SEDS'!$A:$BZ, $A23, COLUMN(AC23))</f>
        <v/>
      </c>
      <c r="AD23">
        <f>INDEX('Input EIA SEDS'!$A:$BZ, $A23, COLUMN(AD23))</f>
        <v/>
      </c>
      <c r="AE23">
        <f>INDEX('Input EIA SEDS'!$A:$BZ, $A23, COLUMN(AE23))</f>
        <v/>
      </c>
      <c r="AF23">
        <f>INDEX('Input EIA SEDS'!$A:$BZ, $A23, COLUMN(AF23))</f>
        <v/>
      </c>
      <c r="AG23">
        <f>INDEX('Input EIA SEDS'!$A:$BZ, $A23, COLUMN(AG23))</f>
        <v/>
      </c>
      <c r="AH23">
        <f>INDEX('Input EIA SEDS'!$A:$BZ, $A23, COLUMN(AH23))</f>
        <v/>
      </c>
      <c r="AI23">
        <f>INDEX('Input EIA SEDS'!$A:$BZ, $A23, COLUMN(AI23))</f>
        <v/>
      </c>
      <c r="AJ23">
        <f>INDEX('Input EIA SEDS'!$A:$BZ, $A23, COLUMN(AJ23))</f>
        <v/>
      </c>
      <c r="AK23">
        <f>INDEX('Input EIA SEDS'!$A:$BZ, $A23, COLUMN(AK23))</f>
        <v/>
      </c>
      <c r="AL23">
        <f>INDEX('Input EIA SEDS'!$A:$BZ, $A23, COLUMN(AL23))</f>
        <v/>
      </c>
      <c r="AM23">
        <f>INDEX('Input EIA SEDS'!$A:$BZ, $A23, COLUMN(AM23))</f>
        <v/>
      </c>
      <c r="AN23">
        <f>INDEX('Input EIA SEDS'!$A:$BZ, $A23, COLUMN(AN23))</f>
        <v/>
      </c>
      <c r="AO23">
        <f>INDEX('Input EIA SEDS'!$A:$BZ, $A23, COLUMN(AO23))</f>
        <v/>
      </c>
      <c r="AP23">
        <f>INDEX('Input EIA SEDS'!$A:$BZ, $A23, COLUMN(AP23))</f>
        <v/>
      </c>
      <c r="AQ23">
        <f>INDEX('Input EIA SEDS'!$A:$BZ, $A23, COLUMN(AQ23))</f>
        <v/>
      </c>
      <c r="AR23">
        <f>INDEX('Input EIA SEDS'!$A:$BZ, $A23, COLUMN(AR23))</f>
        <v/>
      </c>
      <c r="AS23">
        <f>INDEX('Input EIA SEDS'!$A:$BZ, $A23, COLUMN(AS23))</f>
        <v/>
      </c>
      <c r="AT23">
        <f>INDEX('Input EIA SEDS'!$A:$BZ, $A23, COLUMN(AT23))</f>
        <v/>
      </c>
      <c r="AU23">
        <f>INDEX('Input EIA SEDS'!$A:$BZ, $A23, COLUMN(AU23))</f>
        <v/>
      </c>
      <c r="AV23">
        <f>INDEX('Input EIA SEDS'!$A:$BZ, $A23, COLUMN(AV23))</f>
        <v/>
      </c>
      <c r="AW23">
        <f>INDEX('Input EIA SEDS'!$A:$BZ, $A23, COLUMN(AW23))</f>
        <v/>
      </c>
      <c r="AX23">
        <f>INDEX('Input EIA SEDS'!$A:$BZ, $A23, COLUMN(AX23))</f>
        <v/>
      </c>
      <c r="AY23">
        <f>INDEX('Input EIA SEDS'!$A:$BZ, $A23, COLUMN(AY23))</f>
        <v/>
      </c>
      <c r="AZ23">
        <f>INDEX('Input EIA SEDS'!$A:$BZ, $A23, COLUMN(AZ23))</f>
        <v/>
      </c>
      <c r="BA23">
        <f>INDEX('Input EIA SEDS'!$A:$BZ, $A23, COLUMN(BA23))</f>
        <v/>
      </c>
      <c r="BB23">
        <f>INDEX('Input EIA SEDS'!$A:$BZ, $A23, COLUMN(BB23))</f>
        <v/>
      </c>
      <c r="BC23">
        <f>INDEX('Input EIA SEDS'!$A:$BZ, $A23, COLUMN(BC23))</f>
        <v/>
      </c>
      <c r="BD23">
        <f>INDEX('Input EIA SEDS'!$A:$BZ, $A23, COLUMN(BD23))</f>
        <v/>
      </c>
      <c r="BE23">
        <f>INDEX('Input EIA SEDS'!$A:$BZ, $A23, COLUMN(BE23))</f>
        <v/>
      </c>
      <c r="BF23">
        <f>INDEX('Input EIA SEDS'!$A:$BZ, $A23, COLUMN(BF23))</f>
        <v/>
      </c>
      <c r="BG23">
        <f>INDEX('Input EIA SEDS'!$A:$BZ, $A23, COLUMN(BG23))</f>
        <v/>
      </c>
      <c r="BH23">
        <f>INDEX('Input EIA SEDS'!$A:$BZ, $A23, COLUMN(BH23))</f>
        <v/>
      </c>
      <c r="BI23">
        <f>INDEX('Input EIA SEDS'!$A:$BZ, $A23, COLUMN(BI23))</f>
        <v/>
      </c>
      <c r="BJ23">
        <f>INDEX('Input EIA SEDS'!$A:$BZ, $A23, COLUMN(BJ23))</f>
        <v/>
      </c>
      <c r="BK23">
        <f>INDEX('Input EIA SEDS'!$A:$BZ, $A23, COLUMN(BK23))</f>
        <v/>
      </c>
      <c r="BL23">
        <f>INDEX('Input EIA SEDS'!$A:$BZ, $A23, COLUMN(BL23))</f>
        <v/>
      </c>
      <c r="BM23">
        <f>INDEX('Input EIA SEDS'!$A:$BZ, $A23, COLUMN(BM23))</f>
        <v/>
      </c>
      <c r="BN23">
        <f>INDEX('Input EIA SEDS'!$A:$BZ, $A23, COLUMN(BN23))</f>
        <v/>
      </c>
      <c r="BO23">
        <f>INDEX('Input EIA SEDS'!$A:$BZ, $A23, COLUMN(BO23))</f>
        <v/>
      </c>
      <c r="BP23">
        <f>INDEX('Input EIA SEDS'!$A:$BZ, $A23, COLUMN(BP23))</f>
        <v/>
      </c>
      <c r="BQ23">
        <f>INDEX('Input EIA SEDS'!$A:$BZ, $A23, COLUMN(BQ23))</f>
        <v/>
      </c>
      <c r="BR23">
        <f>INDEX('Input EIA SEDS'!$A:$BZ, $A23, COLUMN(BR23))</f>
        <v/>
      </c>
      <c r="BS23">
        <f>INDEX('Input EIA SEDS'!$A:$BZ, $A23, COLUMN(BS23))</f>
        <v/>
      </c>
      <c r="BT23">
        <f>INDEX('Input EIA SEDS'!$A:$BZ, $A23, COLUMN(BT23))</f>
        <v/>
      </c>
      <c r="BU23">
        <f>INDEX('Input EIA SEDS'!$A:$BZ, $A23, COLUMN(BU23))</f>
        <v/>
      </c>
      <c r="BV23">
        <f>INDEX('Input EIA SEDS'!$A:$BZ, $A23, COLUMN(BV23))</f>
        <v/>
      </c>
      <c r="BW23">
        <f>INDEX('Input EIA SEDS'!$A:$BZ, $A23, COLUMN(BW23))</f>
        <v/>
      </c>
    </row>
    <row r="24" spans="1:75">
      <c r="A24">
        <f>MATCH($C24,'Input EIA SEDS'!$C:$C,0)</f>
        <v/>
      </c>
      <c r="B24">
        <f>INDEX('Input EIA SEDS'!$A:$BZ, $A24, COLUMN(B24))</f>
        <v/>
      </c>
      <c r="C24" t="s">
        <v>309</v>
      </c>
      <c r="D24">
        <f>INDEX('Input EIA SEDS'!$A:$BZ, $A24, COLUMN(D24))</f>
        <v/>
      </c>
      <c r="E24">
        <f>INDEX('Input EIA SEDS'!$A:$BZ, $A24, COLUMN(E24))</f>
        <v/>
      </c>
      <c r="F24">
        <f>INDEX('Input EIA SEDS'!$A:$BZ, $A24, COLUMN(F24))</f>
        <v/>
      </c>
      <c r="G24">
        <f>INDEX('Input EIA SEDS'!$A:$BZ, $A24, COLUMN(G24))</f>
        <v/>
      </c>
      <c r="H24">
        <f>INDEX('Input EIA SEDS'!$A:$BZ, $A24, COLUMN(H24))</f>
        <v/>
      </c>
      <c r="I24">
        <f>INDEX('Input EIA SEDS'!$A:$BZ, $A24, COLUMN(I24))</f>
        <v/>
      </c>
      <c r="J24">
        <f>INDEX('Input EIA SEDS'!$A:$BZ, $A24, COLUMN(J24))</f>
        <v/>
      </c>
      <c r="K24">
        <f>INDEX('Input EIA SEDS'!$A:$BZ, $A24, COLUMN(K24))</f>
        <v/>
      </c>
      <c r="L24">
        <f>INDEX('Input EIA SEDS'!$A:$BZ, $A24, COLUMN(L24))</f>
        <v/>
      </c>
      <c r="M24">
        <f>INDEX('Input EIA SEDS'!$A:$BZ, $A24, COLUMN(M24))</f>
        <v/>
      </c>
      <c r="N24">
        <f>INDEX('Input EIA SEDS'!$A:$BZ, $A24, COLUMN(N24))</f>
        <v/>
      </c>
      <c r="O24">
        <f>INDEX('Input EIA SEDS'!$A:$BZ, $A24, COLUMN(O24))</f>
        <v/>
      </c>
      <c r="P24">
        <f>INDEX('Input EIA SEDS'!$A:$BZ, $A24, COLUMN(P24))</f>
        <v/>
      </c>
      <c r="Q24">
        <f>INDEX('Input EIA SEDS'!$A:$BZ, $A24, COLUMN(Q24))</f>
        <v/>
      </c>
      <c r="R24">
        <f>INDEX('Input EIA SEDS'!$A:$BZ, $A24, COLUMN(R24))</f>
        <v/>
      </c>
      <c r="S24">
        <f>INDEX('Input EIA SEDS'!$A:$BZ, $A24, COLUMN(S24))</f>
        <v/>
      </c>
      <c r="T24">
        <f>INDEX('Input EIA SEDS'!$A:$BZ, $A24, COLUMN(T24))</f>
        <v/>
      </c>
      <c r="U24">
        <f>INDEX('Input EIA SEDS'!$A:$BZ, $A24, COLUMN(U24))</f>
        <v/>
      </c>
      <c r="V24">
        <f>INDEX('Input EIA SEDS'!$A:$BZ, $A24, COLUMN(V24))</f>
        <v/>
      </c>
      <c r="W24">
        <f>INDEX('Input EIA SEDS'!$A:$BZ, $A24, COLUMN(W24))</f>
        <v/>
      </c>
      <c r="X24">
        <f>INDEX('Input EIA SEDS'!$A:$BZ, $A24, COLUMN(X24))</f>
        <v/>
      </c>
      <c r="Y24">
        <f>INDEX('Input EIA SEDS'!$A:$BZ, $A24, COLUMN(Y24))</f>
        <v/>
      </c>
      <c r="Z24">
        <f>INDEX('Input EIA SEDS'!$A:$BZ, $A24, COLUMN(Z24))</f>
        <v/>
      </c>
      <c r="AA24">
        <f>INDEX('Input EIA SEDS'!$A:$BZ, $A24, COLUMN(AA24))</f>
        <v/>
      </c>
      <c r="AB24">
        <f>INDEX('Input EIA SEDS'!$A:$BZ, $A24, COLUMN(AB24))</f>
        <v/>
      </c>
      <c r="AC24">
        <f>INDEX('Input EIA SEDS'!$A:$BZ, $A24, COLUMN(AC24))</f>
        <v/>
      </c>
      <c r="AD24">
        <f>INDEX('Input EIA SEDS'!$A:$BZ, $A24, COLUMN(AD24))</f>
        <v/>
      </c>
      <c r="AE24">
        <f>INDEX('Input EIA SEDS'!$A:$BZ, $A24, COLUMN(AE24))</f>
        <v/>
      </c>
      <c r="AF24">
        <f>INDEX('Input EIA SEDS'!$A:$BZ, $A24, COLUMN(AF24))</f>
        <v/>
      </c>
      <c r="AG24">
        <f>INDEX('Input EIA SEDS'!$A:$BZ, $A24, COLUMN(AG24))</f>
        <v/>
      </c>
      <c r="AH24">
        <f>INDEX('Input EIA SEDS'!$A:$BZ, $A24, COLUMN(AH24))</f>
        <v/>
      </c>
      <c r="AI24">
        <f>INDEX('Input EIA SEDS'!$A:$BZ, $A24, COLUMN(AI24))</f>
        <v/>
      </c>
      <c r="AJ24">
        <f>INDEX('Input EIA SEDS'!$A:$BZ, $A24, COLUMN(AJ24))</f>
        <v/>
      </c>
      <c r="AK24">
        <f>INDEX('Input EIA SEDS'!$A:$BZ, $A24, COLUMN(AK24))</f>
        <v/>
      </c>
      <c r="AL24">
        <f>INDEX('Input EIA SEDS'!$A:$BZ, $A24, COLUMN(AL24))</f>
        <v/>
      </c>
      <c r="AM24">
        <f>INDEX('Input EIA SEDS'!$A:$BZ, $A24, COLUMN(AM24))</f>
        <v/>
      </c>
      <c r="AN24">
        <f>INDEX('Input EIA SEDS'!$A:$BZ, $A24, COLUMN(AN24))</f>
        <v/>
      </c>
      <c r="AO24">
        <f>INDEX('Input EIA SEDS'!$A:$BZ, $A24, COLUMN(AO24))</f>
        <v/>
      </c>
      <c r="AP24">
        <f>INDEX('Input EIA SEDS'!$A:$BZ, $A24, COLUMN(AP24))</f>
        <v/>
      </c>
      <c r="AQ24">
        <f>INDEX('Input EIA SEDS'!$A:$BZ, $A24, COLUMN(AQ24))</f>
        <v/>
      </c>
      <c r="AR24">
        <f>INDEX('Input EIA SEDS'!$A:$BZ, $A24, COLUMN(AR24))</f>
        <v/>
      </c>
      <c r="AS24">
        <f>INDEX('Input EIA SEDS'!$A:$BZ, $A24, COLUMN(AS24))</f>
        <v/>
      </c>
      <c r="AT24">
        <f>INDEX('Input EIA SEDS'!$A:$BZ, $A24, COLUMN(AT24))</f>
        <v/>
      </c>
      <c r="AU24">
        <f>INDEX('Input EIA SEDS'!$A:$BZ, $A24, COLUMN(AU24))</f>
        <v/>
      </c>
      <c r="AV24">
        <f>INDEX('Input EIA SEDS'!$A:$BZ, $A24, COLUMN(AV24))</f>
        <v/>
      </c>
      <c r="AW24">
        <f>INDEX('Input EIA SEDS'!$A:$BZ, $A24, COLUMN(AW24))</f>
        <v/>
      </c>
      <c r="AX24">
        <f>INDEX('Input EIA SEDS'!$A:$BZ, $A24, COLUMN(AX24))</f>
        <v/>
      </c>
      <c r="AY24">
        <f>INDEX('Input EIA SEDS'!$A:$BZ, $A24, COLUMN(AY24))</f>
        <v/>
      </c>
      <c r="AZ24">
        <f>INDEX('Input EIA SEDS'!$A:$BZ, $A24, COLUMN(AZ24))</f>
        <v/>
      </c>
      <c r="BA24">
        <f>INDEX('Input EIA SEDS'!$A:$BZ, $A24, COLUMN(BA24))</f>
        <v/>
      </c>
      <c r="BB24">
        <f>INDEX('Input EIA SEDS'!$A:$BZ, $A24, COLUMN(BB24))</f>
        <v/>
      </c>
      <c r="BC24">
        <f>INDEX('Input EIA SEDS'!$A:$BZ, $A24, COLUMN(BC24))</f>
        <v/>
      </c>
      <c r="BD24">
        <f>INDEX('Input EIA SEDS'!$A:$BZ, $A24, COLUMN(BD24))</f>
        <v/>
      </c>
      <c r="BE24">
        <f>INDEX('Input EIA SEDS'!$A:$BZ, $A24, COLUMN(BE24))</f>
        <v/>
      </c>
      <c r="BF24">
        <f>INDEX('Input EIA SEDS'!$A:$BZ, $A24, COLUMN(BF24))</f>
        <v/>
      </c>
      <c r="BG24">
        <f>INDEX('Input EIA SEDS'!$A:$BZ, $A24, COLUMN(BG24))</f>
        <v/>
      </c>
      <c r="BH24">
        <f>INDEX('Input EIA SEDS'!$A:$BZ, $A24, COLUMN(BH24))</f>
        <v/>
      </c>
      <c r="BI24">
        <f>INDEX('Input EIA SEDS'!$A:$BZ, $A24, COLUMN(BI24))</f>
        <v/>
      </c>
      <c r="BJ24">
        <f>INDEX('Input EIA SEDS'!$A:$BZ, $A24, COLUMN(BJ24))</f>
        <v/>
      </c>
      <c r="BK24">
        <f>INDEX('Input EIA SEDS'!$A:$BZ, $A24, COLUMN(BK24))</f>
        <v/>
      </c>
      <c r="BL24">
        <f>INDEX('Input EIA SEDS'!$A:$BZ, $A24, COLUMN(BL24))</f>
        <v/>
      </c>
      <c r="BM24">
        <f>INDEX('Input EIA SEDS'!$A:$BZ, $A24, COLUMN(BM24))</f>
        <v/>
      </c>
      <c r="BN24">
        <f>INDEX('Input EIA SEDS'!$A:$BZ, $A24, COLUMN(BN24))</f>
        <v/>
      </c>
      <c r="BO24">
        <f>INDEX('Input EIA SEDS'!$A:$BZ, $A24, COLUMN(BO24))</f>
        <v/>
      </c>
      <c r="BP24">
        <f>INDEX('Input EIA SEDS'!$A:$BZ, $A24, COLUMN(BP24))</f>
        <v/>
      </c>
      <c r="BQ24">
        <f>INDEX('Input EIA SEDS'!$A:$BZ, $A24, COLUMN(BQ24))</f>
        <v/>
      </c>
      <c r="BR24">
        <f>INDEX('Input EIA SEDS'!$A:$BZ, $A24, COLUMN(BR24))</f>
        <v/>
      </c>
      <c r="BS24">
        <f>INDEX('Input EIA SEDS'!$A:$BZ, $A24, COLUMN(BS24))</f>
        <v/>
      </c>
      <c r="BT24">
        <f>INDEX('Input EIA SEDS'!$A:$BZ, $A24, COLUMN(BT24))</f>
        <v/>
      </c>
      <c r="BU24">
        <f>INDEX('Input EIA SEDS'!$A:$BZ, $A24, COLUMN(BU24))</f>
        <v/>
      </c>
      <c r="BV24">
        <f>INDEX('Input EIA SEDS'!$A:$BZ, $A24, COLUMN(BV24))</f>
        <v/>
      </c>
      <c r="BW24">
        <f>INDEX('Input EIA SEDS'!$A:$BZ, $A24, COLUMN(BW24))</f>
        <v/>
      </c>
    </row>
    <row r="25" spans="1:75">
      <c r="A25">
        <f>MATCH($C25,'Input EIA SEDS'!$C:$C,0)</f>
        <v/>
      </c>
      <c r="B25">
        <f>INDEX('Input EIA SEDS'!$A:$BZ, $A25, COLUMN(B25))</f>
        <v/>
      </c>
      <c r="C25" t="s">
        <v>313</v>
      </c>
      <c r="D25">
        <f>INDEX('Input EIA SEDS'!$A:$BZ, $A25, COLUMN(D25))</f>
        <v/>
      </c>
      <c r="E25">
        <f>INDEX('Input EIA SEDS'!$A:$BZ, $A25, COLUMN(E25))</f>
        <v/>
      </c>
      <c r="F25">
        <f>INDEX('Input EIA SEDS'!$A:$BZ, $A25, COLUMN(F25))</f>
        <v/>
      </c>
      <c r="G25">
        <f>INDEX('Input EIA SEDS'!$A:$BZ, $A25, COLUMN(G25))</f>
        <v/>
      </c>
      <c r="H25">
        <f>INDEX('Input EIA SEDS'!$A:$BZ, $A25, COLUMN(H25))</f>
        <v/>
      </c>
      <c r="I25">
        <f>INDEX('Input EIA SEDS'!$A:$BZ, $A25, COLUMN(I25))</f>
        <v/>
      </c>
      <c r="J25">
        <f>INDEX('Input EIA SEDS'!$A:$BZ, $A25, COLUMN(J25))</f>
        <v/>
      </c>
      <c r="K25">
        <f>INDEX('Input EIA SEDS'!$A:$BZ, $A25, COLUMN(K25))</f>
        <v/>
      </c>
      <c r="L25">
        <f>INDEX('Input EIA SEDS'!$A:$BZ, $A25, COLUMN(L25))</f>
        <v/>
      </c>
      <c r="M25">
        <f>INDEX('Input EIA SEDS'!$A:$BZ, $A25, COLUMN(M25))</f>
        <v/>
      </c>
      <c r="N25">
        <f>INDEX('Input EIA SEDS'!$A:$BZ, $A25, COLUMN(N25))</f>
        <v/>
      </c>
      <c r="O25">
        <f>INDEX('Input EIA SEDS'!$A:$BZ, $A25, COLUMN(O25))</f>
        <v/>
      </c>
      <c r="P25">
        <f>INDEX('Input EIA SEDS'!$A:$BZ, $A25, COLUMN(P25))</f>
        <v/>
      </c>
      <c r="Q25">
        <f>INDEX('Input EIA SEDS'!$A:$BZ, $A25, COLUMN(Q25))</f>
        <v/>
      </c>
      <c r="R25">
        <f>INDEX('Input EIA SEDS'!$A:$BZ, $A25, COLUMN(R25))</f>
        <v/>
      </c>
      <c r="S25">
        <f>INDEX('Input EIA SEDS'!$A:$BZ, $A25, COLUMN(S25))</f>
        <v/>
      </c>
      <c r="T25">
        <f>INDEX('Input EIA SEDS'!$A:$BZ, $A25, COLUMN(T25))</f>
        <v/>
      </c>
      <c r="U25">
        <f>INDEX('Input EIA SEDS'!$A:$BZ, $A25, COLUMN(U25))</f>
        <v/>
      </c>
      <c r="V25">
        <f>INDEX('Input EIA SEDS'!$A:$BZ, $A25, COLUMN(V25))</f>
        <v/>
      </c>
      <c r="W25">
        <f>INDEX('Input EIA SEDS'!$A:$BZ, $A25, COLUMN(W25))</f>
        <v/>
      </c>
      <c r="X25">
        <f>INDEX('Input EIA SEDS'!$A:$BZ, $A25, COLUMN(X25))</f>
        <v/>
      </c>
      <c r="Y25">
        <f>INDEX('Input EIA SEDS'!$A:$BZ, $A25, COLUMN(Y25))</f>
        <v/>
      </c>
      <c r="Z25">
        <f>INDEX('Input EIA SEDS'!$A:$BZ, $A25, COLUMN(Z25))</f>
        <v/>
      </c>
      <c r="AA25">
        <f>INDEX('Input EIA SEDS'!$A:$BZ, $A25, COLUMN(AA25))</f>
        <v/>
      </c>
      <c r="AB25">
        <f>INDEX('Input EIA SEDS'!$A:$BZ, $A25, COLUMN(AB25))</f>
        <v/>
      </c>
      <c r="AC25">
        <f>INDEX('Input EIA SEDS'!$A:$BZ, $A25, COLUMN(AC25))</f>
        <v/>
      </c>
      <c r="AD25">
        <f>INDEX('Input EIA SEDS'!$A:$BZ, $A25, COLUMN(AD25))</f>
        <v/>
      </c>
      <c r="AE25">
        <f>INDEX('Input EIA SEDS'!$A:$BZ, $A25, COLUMN(AE25))</f>
        <v/>
      </c>
      <c r="AF25">
        <f>INDEX('Input EIA SEDS'!$A:$BZ, $A25, COLUMN(AF25))</f>
        <v/>
      </c>
      <c r="AG25">
        <f>INDEX('Input EIA SEDS'!$A:$BZ, $A25, COLUMN(AG25))</f>
        <v/>
      </c>
      <c r="AH25">
        <f>INDEX('Input EIA SEDS'!$A:$BZ, $A25, COLUMN(AH25))</f>
        <v/>
      </c>
      <c r="AI25">
        <f>INDEX('Input EIA SEDS'!$A:$BZ, $A25, COLUMN(AI25))</f>
        <v/>
      </c>
      <c r="AJ25">
        <f>INDEX('Input EIA SEDS'!$A:$BZ, $A25, COLUMN(AJ25))</f>
        <v/>
      </c>
      <c r="AK25">
        <f>INDEX('Input EIA SEDS'!$A:$BZ, $A25, COLUMN(AK25))</f>
        <v/>
      </c>
      <c r="AL25">
        <f>INDEX('Input EIA SEDS'!$A:$BZ, $A25, COLUMN(AL25))</f>
        <v/>
      </c>
      <c r="AM25">
        <f>INDEX('Input EIA SEDS'!$A:$BZ, $A25, COLUMN(AM25))</f>
        <v/>
      </c>
      <c r="AN25">
        <f>INDEX('Input EIA SEDS'!$A:$BZ, $A25, COLUMN(AN25))</f>
        <v/>
      </c>
      <c r="AO25">
        <f>INDEX('Input EIA SEDS'!$A:$BZ, $A25, COLUMN(AO25))</f>
        <v/>
      </c>
      <c r="AP25">
        <f>INDEX('Input EIA SEDS'!$A:$BZ, $A25, COLUMN(AP25))</f>
        <v/>
      </c>
      <c r="AQ25">
        <f>INDEX('Input EIA SEDS'!$A:$BZ, $A25, COLUMN(AQ25))</f>
        <v/>
      </c>
      <c r="AR25">
        <f>INDEX('Input EIA SEDS'!$A:$BZ, $A25, COLUMN(AR25))</f>
        <v/>
      </c>
      <c r="AS25">
        <f>INDEX('Input EIA SEDS'!$A:$BZ, $A25, COLUMN(AS25))</f>
        <v/>
      </c>
      <c r="AT25">
        <f>INDEX('Input EIA SEDS'!$A:$BZ, $A25, COLUMN(AT25))</f>
        <v/>
      </c>
      <c r="AU25">
        <f>INDEX('Input EIA SEDS'!$A:$BZ, $A25, COLUMN(AU25))</f>
        <v/>
      </c>
      <c r="AV25">
        <f>INDEX('Input EIA SEDS'!$A:$BZ, $A25, COLUMN(AV25))</f>
        <v/>
      </c>
      <c r="AW25">
        <f>INDEX('Input EIA SEDS'!$A:$BZ, $A25, COLUMN(AW25))</f>
        <v/>
      </c>
      <c r="AX25">
        <f>INDEX('Input EIA SEDS'!$A:$BZ, $A25, COLUMN(AX25))</f>
        <v/>
      </c>
      <c r="AY25">
        <f>INDEX('Input EIA SEDS'!$A:$BZ, $A25, COLUMN(AY25))</f>
        <v/>
      </c>
      <c r="AZ25">
        <f>INDEX('Input EIA SEDS'!$A:$BZ, $A25, COLUMN(AZ25))</f>
        <v/>
      </c>
      <c r="BA25">
        <f>INDEX('Input EIA SEDS'!$A:$BZ, $A25, COLUMN(BA25))</f>
        <v/>
      </c>
      <c r="BB25">
        <f>INDEX('Input EIA SEDS'!$A:$BZ, $A25, COLUMN(BB25))</f>
        <v/>
      </c>
      <c r="BC25">
        <f>INDEX('Input EIA SEDS'!$A:$BZ, $A25, COLUMN(BC25))</f>
        <v/>
      </c>
      <c r="BD25">
        <f>INDEX('Input EIA SEDS'!$A:$BZ, $A25, COLUMN(BD25))</f>
        <v/>
      </c>
      <c r="BE25">
        <f>INDEX('Input EIA SEDS'!$A:$BZ, $A25, COLUMN(BE25))</f>
        <v/>
      </c>
      <c r="BF25">
        <f>INDEX('Input EIA SEDS'!$A:$BZ, $A25, COLUMN(BF25))</f>
        <v/>
      </c>
      <c r="BG25">
        <f>INDEX('Input EIA SEDS'!$A:$BZ, $A25, COLUMN(BG25))</f>
        <v/>
      </c>
      <c r="BH25">
        <f>INDEX('Input EIA SEDS'!$A:$BZ, $A25, COLUMN(BH25))</f>
        <v/>
      </c>
      <c r="BI25">
        <f>INDEX('Input EIA SEDS'!$A:$BZ, $A25, COLUMN(BI25))</f>
        <v/>
      </c>
      <c r="BJ25">
        <f>INDEX('Input EIA SEDS'!$A:$BZ, $A25, COLUMN(BJ25))</f>
        <v/>
      </c>
      <c r="BK25">
        <f>INDEX('Input EIA SEDS'!$A:$BZ, $A25, COLUMN(BK25))</f>
        <v/>
      </c>
      <c r="BL25">
        <f>INDEX('Input EIA SEDS'!$A:$BZ, $A25, COLUMN(BL25))</f>
        <v/>
      </c>
      <c r="BM25">
        <f>INDEX('Input EIA SEDS'!$A:$BZ, $A25, COLUMN(BM25))</f>
        <v/>
      </c>
      <c r="BN25">
        <f>INDEX('Input EIA SEDS'!$A:$BZ, $A25, COLUMN(BN25))</f>
        <v/>
      </c>
      <c r="BO25">
        <f>INDEX('Input EIA SEDS'!$A:$BZ, $A25, COLUMN(BO25))</f>
        <v/>
      </c>
      <c r="BP25">
        <f>INDEX('Input EIA SEDS'!$A:$BZ, $A25, COLUMN(BP25))</f>
        <v/>
      </c>
      <c r="BQ25">
        <f>INDEX('Input EIA SEDS'!$A:$BZ, $A25, COLUMN(BQ25))</f>
        <v/>
      </c>
      <c r="BR25">
        <f>INDEX('Input EIA SEDS'!$A:$BZ, $A25, COLUMN(BR25))</f>
        <v/>
      </c>
      <c r="BS25">
        <f>INDEX('Input EIA SEDS'!$A:$BZ, $A25, COLUMN(BS25))</f>
        <v/>
      </c>
      <c r="BT25">
        <f>INDEX('Input EIA SEDS'!$A:$BZ, $A25, COLUMN(BT25))</f>
        <v/>
      </c>
      <c r="BU25">
        <f>INDEX('Input EIA SEDS'!$A:$BZ, $A25, COLUMN(BU25))</f>
        <v/>
      </c>
      <c r="BV25">
        <f>INDEX('Input EIA SEDS'!$A:$BZ, $A25, COLUMN(BV25))</f>
        <v/>
      </c>
      <c r="BW25">
        <f>INDEX('Input EIA SEDS'!$A:$BZ, $A25, COLUMN(BW25))</f>
        <v/>
      </c>
    </row>
    <row r="26" spans="1:75">
      <c r="A26">
        <f>MATCH($C26,'Input EIA SEDS'!$C:$C,0)</f>
        <v/>
      </c>
      <c r="B26">
        <f>INDEX('Input EIA SEDS'!$A:$BZ, $A26, COLUMN(B26))</f>
        <v/>
      </c>
      <c r="C26" t="s">
        <v>318</v>
      </c>
      <c r="D26">
        <f>INDEX('Input EIA SEDS'!$A:$BZ, $A26, COLUMN(D26))</f>
        <v/>
      </c>
      <c r="E26">
        <f>INDEX('Input EIA SEDS'!$A:$BZ, $A26, COLUMN(E26))</f>
        <v/>
      </c>
      <c r="F26">
        <f>INDEX('Input EIA SEDS'!$A:$BZ, $A26, COLUMN(F26))</f>
        <v/>
      </c>
      <c r="G26">
        <f>INDEX('Input EIA SEDS'!$A:$BZ, $A26, COLUMN(G26))</f>
        <v/>
      </c>
      <c r="H26">
        <f>INDEX('Input EIA SEDS'!$A:$BZ, $A26, COLUMN(H26))</f>
        <v/>
      </c>
      <c r="I26">
        <f>INDEX('Input EIA SEDS'!$A:$BZ, $A26, COLUMN(I26))</f>
        <v/>
      </c>
      <c r="J26">
        <f>INDEX('Input EIA SEDS'!$A:$BZ, $A26, COLUMN(J26))</f>
        <v/>
      </c>
      <c r="K26">
        <f>INDEX('Input EIA SEDS'!$A:$BZ, $A26, COLUMN(K26))</f>
        <v/>
      </c>
      <c r="L26">
        <f>INDEX('Input EIA SEDS'!$A:$BZ, $A26, COLUMN(L26))</f>
        <v/>
      </c>
      <c r="M26">
        <f>INDEX('Input EIA SEDS'!$A:$BZ, $A26, COLUMN(M26))</f>
        <v/>
      </c>
      <c r="N26">
        <f>INDEX('Input EIA SEDS'!$A:$BZ, $A26, COLUMN(N26))</f>
        <v/>
      </c>
      <c r="O26">
        <f>INDEX('Input EIA SEDS'!$A:$BZ, $A26, COLUMN(O26))</f>
        <v/>
      </c>
      <c r="P26">
        <f>INDEX('Input EIA SEDS'!$A:$BZ, $A26, COLUMN(P26))</f>
        <v/>
      </c>
      <c r="Q26">
        <f>INDEX('Input EIA SEDS'!$A:$BZ, $A26, COLUMN(Q26))</f>
        <v/>
      </c>
      <c r="R26">
        <f>INDEX('Input EIA SEDS'!$A:$BZ, $A26, COLUMN(R26))</f>
        <v/>
      </c>
      <c r="S26">
        <f>INDEX('Input EIA SEDS'!$A:$BZ, $A26, COLUMN(S26))</f>
        <v/>
      </c>
      <c r="T26">
        <f>INDEX('Input EIA SEDS'!$A:$BZ, $A26, COLUMN(T26))</f>
        <v/>
      </c>
      <c r="U26">
        <f>INDEX('Input EIA SEDS'!$A:$BZ, $A26, COLUMN(U26))</f>
        <v/>
      </c>
      <c r="V26">
        <f>INDEX('Input EIA SEDS'!$A:$BZ, $A26, COLUMN(V26))</f>
        <v/>
      </c>
      <c r="W26">
        <f>INDEX('Input EIA SEDS'!$A:$BZ, $A26, COLUMN(W26))</f>
        <v/>
      </c>
      <c r="X26">
        <f>INDEX('Input EIA SEDS'!$A:$BZ, $A26, COLUMN(X26))</f>
        <v/>
      </c>
      <c r="Y26">
        <f>INDEX('Input EIA SEDS'!$A:$BZ, $A26, COLUMN(Y26))</f>
        <v/>
      </c>
      <c r="Z26">
        <f>INDEX('Input EIA SEDS'!$A:$BZ, $A26, COLUMN(Z26))</f>
        <v/>
      </c>
      <c r="AA26">
        <f>INDEX('Input EIA SEDS'!$A:$BZ, $A26, COLUMN(AA26))</f>
        <v/>
      </c>
      <c r="AB26">
        <f>INDEX('Input EIA SEDS'!$A:$BZ, $A26, COLUMN(AB26))</f>
        <v/>
      </c>
      <c r="AC26">
        <f>INDEX('Input EIA SEDS'!$A:$BZ, $A26, COLUMN(AC26))</f>
        <v/>
      </c>
      <c r="AD26">
        <f>INDEX('Input EIA SEDS'!$A:$BZ, $A26, COLUMN(AD26))</f>
        <v/>
      </c>
      <c r="AE26">
        <f>INDEX('Input EIA SEDS'!$A:$BZ, $A26, COLUMN(AE26))</f>
        <v/>
      </c>
      <c r="AF26">
        <f>INDEX('Input EIA SEDS'!$A:$BZ, $A26, COLUMN(AF26))</f>
        <v/>
      </c>
      <c r="AG26">
        <f>INDEX('Input EIA SEDS'!$A:$BZ, $A26, COLUMN(AG26))</f>
        <v/>
      </c>
      <c r="AH26">
        <f>INDEX('Input EIA SEDS'!$A:$BZ, $A26, COLUMN(AH26))</f>
        <v/>
      </c>
      <c r="AI26">
        <f>INDEX('Input EIA SEDS'!$A:$BZ, $A26, COLUMN(AI26))</f>
        <v/>
      </c>
      <c r="AJ26">
        <f>INDEX('Input EIA SEDS'!$A:$BZ, $A26, COLUMN(AJ26))</f>
        <v/>
      </c>
      <c r="AK26">
        <f>INDEX('Input EIA SEDS'!$A:$BZ, $A26, COLUMN(AK26))</f>
        <v/>
      </c>
      <c r="AL26">
        <f>INDEX('Input EIA SEDS'!$A:$BZ, $A26, COLUMN(AL26))</f>
        <v/>
      </c>
      <c r="AM26">
        <f>INDEX('Input EIA SEDS'!$A:$BZ, $A26, COLUMN(AM26))</f>
        <v/>
      </c>
      <c r="AN26">
        <f>INDEX('Input EIA SEDS'!$A:$BZ, $A26, COLUMN(AN26))</f>
        <v/>
      </c>
      <c r="AO26">
        <f>INDEX('Input EIA SEDS'!$A:$BZ, $A26, COLUMN(AO26))</f>
        <v/>
      </c>
      <c r="AP26">
        <f>INDEX('Input EIA SEDS'!$A:$BZ, $A26, COLUMN(AP26))</f>
        <v/>
      </c>
      <c r="AQ26">
        <f>INDEX('Input EIA SEDS'!$A:$BZ, $A26, COLUMN(AQ26))</f>
        <v/>
      </c>
      <c r="AR26">
        <f>INDEX('Input EIA SEDS'!$A:$BZ, $A26, COLUMN(AR26))</f>
        <v/>
      </c>
      <c r="AS26">
        <f>INDEX('Input EIA SEDS'!$A:$BZ, $A26, COLUMN(AS26))</f>
        <v/>
      </c>
      <c r="AT26">
        <f>INDEX('Input EIA SEDS'!$A:$BZ, $A26, COLUMN(AT26))</f>
        <v/>
      </c>
      <c r="AU26">
        <f>INDEX('Input EIA SEDS'!$A:$BZ, $A26, COLUMN(AU26))</f>
        <v/>
      </c>
      <c r="AV26">
        <f>INDEX('Input EIA SEDS'!$A:$BZ, $A26, COLUMN(AV26))</f>
        <v/>
      </c>
      <c r="AW26">
        <f>INDEX('Input EIA SEDS'!$A:$BZ, $A26, COLUMN(AW26))</f>
        <v/>
      </c>
      <c r="AX26">
        <f>INDEX('Input EIA SEDS'!$A:$BZ, $A26, COLUMN(AX26))</f>
        <v/>
      </c>
      <c r="AY26">
        <f>INDEX('Input EIA SEDS'!$A:$BZ, $A26, COLUMN(AY26))</f>
        <v/>
      </c>
      <c r="AZ26">
        <f>INDEX('Input EIA SEDS'!$A:$BZ, $A26, COLUMN(AZ26))</f>
        <v/>
      </c>
      <c r="BA26">
        <f>INDEX('Input EIA SEDS'!$A:$BZ, $A26, COLUMN(BA26))</f>
        <v/>
      </c>
      <c r="BB26">
        <f>INDEX('Input EIA SEDS'!$A:$BZ, $A26, COLUMN(BB26))</f>
        <v/>
      </c>
      <c r="BC26">
        <f>INDEX('Input EIA SEDS'!$A:$BZ, $A26, COLUMN(BC26))</f>
        <v/>
      </c>
      <c r="BD26">
        <f>INDEX('Input EIA SEDS'!$A:$BZ, $A26, COLUMN(BD26))</f>
        <v/>
      </c>
      <c r="BE26">
        <f>INDEX('Input EIA SEDS'!$A:$BZ, $A26, COLUMN(BE26))</f>
        <v/>
      </c>
      <c r="BF26">
        <f>INDEX('Input EIA SEDS'!$A:$BZ, $A26, COLUMN(BF26))</f>
        <v/>
      </c>
      <c r="BG26">
        <f>INDEX('Input EIA SEDS'!$A:$BZ, $A26, COLUMN(BG26))</f>
        <v/>
      </c>
      <c r="BH26">
        <f>INDEX('Input EIA SEDS'!$A:$BZ, $A26, COLUMN(BH26))</f>
        <v/>
      </c>
      <c r="BI26">
        <f>INDEX('Input EIA SEDS'!$A:$BZ, $A26, COLUMN(BI26))</f>
        <v/>
      </c>
      <c r="BJ26">
        <f>INDEX('Input EIA SEDS'!$A:$BZ, $A26, COLUMN(BJ26))</f>
        <v/>
      </c>
      <c r="BK26">
        <f>INDEX('Input EIA SEDS'!$A:$BZ, $A26, COLUMN(BK26))</f>
        <v/>
      </c>
      <c r="BL26">
        <f>INDEX('Input EIA SEDS'!$A:$BZ, $A26, COLUMN(BL26))</f>
        <v/>
      </c>
      <c r="BM26">
        <f>INDEX('Input EIA SEDS'!$A:$BZ, $A26, COLUMN(BM26))</f>
        <v/>
      </c>
      <c r="BN26">
        <f>INDEX('Input EIA SEDS'!$A:$BZ, $A26, COLUMN(BN26))</f>
        <v/>
      </c>
      <c r="BO26">
        <f>INDEX('Input EIA SEDS'!$A:$BZ, $A26, COLUMN(BO26))</f>
        <v/>
      </c>
      <c r="BP26">
        <f>INDEX('Input EIA SEDS'!$A:$BZ, $A26, COLUMN(BP26))</f>
        <v/>
      </c>
      <c r="BQ26">
        <f>INDEX('Input EIA SEDS'!$A:$BZ, $A26, COLUMN(BQ26))</f>
        <v/>
      </c>
      <c r="BR26">
        <f>INDEX('Input EIA SEDS'!$A:$BZ, $A26, COLUMN(BR26))</f>
        <v/>
      </c>
      <c r="BS26">
        <f>INDEX('Input EIA SEDS'!$A:$BZ, $A26, COLUMN(BS26))</f>
        <v/>
      </c>
      <c r="BT26">
        <f>INDEX('Input EIA SEDS'!$A:$BZ, $A26, COLUMN(BT26))</f>
        <v/>
      </c>
      <c r="BU26">
        <f>INDEX('Input EIA SEDS'!$A:$BZ, $A26, COLUMN(BU26))</f>
        <v/>
      </c>
      <c r="BV26">
        <f>INDEX('Input EIA SEDS'!$A:$BZ, $A26, COLUMN(BV26))</f>
        <v/>
      </c>
      <c r="BW26">
        <f>INDEX('Input EIA SEDS'!$A:$BZ, $A26, COLUMN(BW26))</f>
        <v/>
      </c>
    </row>
    <row r="27" spans="1:75">
      <c r="A27">
        <f>MATCH($C27,'Input EIA SEDS'!$C:$C,0)</f>
        <v/>
      </c>
      <c r="B27">
        <f>INDEX('Input EIA SEDS'!$A:$BZ, $A27, COLUMN(B27))</f>
        <v/>
      </c>
      <c r="C27" t="s">
        <v>320</v>
      </c>
      <c r="D27">
        <f>INDEX('Input EIA SEDS'!$A:$BZ, $A27, COLUMN(D27))</f>
        <v/>
      </c>
      <c r="E27">
        <f>INDEX('Input EIA SEDS'!$A:$BZ, $A27, COLUMN(E27))</f>
        <v/>
      </c>
      <c r="F27">
        <f>INDEX('Input EIA SEDS'!$A:$BZ, $A27, COLUMN(F27))</f>
        <v/>
      </c>
      <c r="G27">
        <f>INDEX('Input EIA SEDS'!$A:$BZ, $A27, COLUMN(G27))</f>
        <v/>
      </c>
      <c r="H27">
        <f>INDEX('Input EIA SEDS'!$A:$BZ, $A27, COLUMN(H27))</f>
        <v/>
      </c>
      <c r="I27">
        <f>INDEX('Input EIA SEDS'!$A:$BZ, $A27, COLUMN(I27))</f>
        <v/>
      </c>
      <c r="J27">
        <f>INDEX('Input EIA SEDS'!$A:$BZ, $A27, COLUMN(J27))</f>
        <v/>
      </c>
      <c r="K27">
        <f>INDEX('Input EIA SEDS'!$A:$BZ, $A27, COLUMN(K27))</f>
        <v/>
      </c>
      <c r="L27">
        <f>INDEX('Input EIA SEDS'!$A:$BZ, $A27, COLUMN(L27))</f>
        <v/>
      </c>
      <c r="M27">
        <f>INDEX('Input EIA SEDS'!$A:$BZ, $A27, COLUMN(M27))</f>
        <v/>
      </c>
      <c r="N27">
        <f>INDEX('Input EIA SEDS'!$A:$BZ, $A27, COLUMN(N27))</f>
        <v/>
      </c>
      <c r="O27">
        <f>INDEX('Input EIA SEDS'!$A:$BZ, $A27, COLUMN(O27))</f>
        <v/>
      </c>
      <c r="P27">
        <f>INDEX('Input EIA SEDS'!$A:$BZ, $A27, COLUMN(P27))</f>
        <v/>
      </c>
      <c r="Q27">
        <f>INDEX('Input EIA SEDS'!$A:$BZ, $A27, COLUMN(Q27))</f>
        <v/>
      </c>
      <c r="R27">
        <f>INDEX('Input EIA SEDS'!$A:$BZ, $A27, COLUMN(R27))</f>
        <v/>
      </c>
      <c r="S27">
        <f>INDEX('Input EIA SEDS'!$A:$BZ, $A27, COLUMN(S27))</f>
        <v/>
      </c>
      <c r="T27">
        <f>INDEX('Input EIA SEDS'!$A:$BZ, $A27, COLUMN(T27))</f>
        <v/>
      </c>
      <c r="U27">
        <f>INDEX('Input EIA SEDS'!$A:$BZ, $A27, COLUMN(U27))</f>
        <v/>
      </c>
      <c r="V27">
        <f>INDEX('Input EIA SEDS'!$A:$BZ, $A27, COLUMN(V27))</f>
        <v/>
      </c>
      <c r="W27">
        <f>INDEX('Input EIA SEDS'!$A:$BZ, $A27, COLUMN(W27))</f>
        <v/>
      </c>
      <c r="X27">
        <f>INDEX('Input EIA SEDS'!$A:$BZ, $A27, COLUMN(X27))</f>
        <v/>
      </c>
      <c r="Y27">
        <f>INDEX('Input EIA SEDS'!$A:$BZ, $A27, COLUMN(Y27))</f>
        <v/>
      </c>
      <c r="Z27">
        <f>INDEX('Input EIA SEDS'!$A:$BZ, $A27, COLUMN(Z27))</f>
        <v/>
      </c>
      <c r="AA27">
        <f>INDEX('Input EIA SEDS'!$A:$BZ, $A27, COLUMN(AA27))</f>
        <v/>
      </c>
      <c r="AB27">
        <f>INDEX('Input EIA SEDS'!$A:$BZ, $A27, COLUMN(AB27))</f>
        <v/>
      </c>
      <c r="AC27">
        <f>INDEX('Input EIA SEDS'!$A:$BZ, $A27, COLUMN(AC27))</f>
        <v/>
      </c>
      <c r="AD27">
        <f>INDEX('Input EIA SEDS'!$A:$BZ, $A27, COLUMN(AD27))</f>
        <v/>
      </c>
      <c r="AE27">
        <f>INDEX('Input EIA SEDS'!$A:$BZ, $A27, COLUMN(AE27))</f>
        <v/>
      </c>
      <c r="AF27">
        <f>INDEX('Input EIA SEDS'!$A:$BZ, $A27, COLUMN(AF27))</f>
        <v/>
      </c>
      <c r="AG27">
        <f>INDEX('Input EIA SEDS'!$A:$BZ, $A27, COLUMN(AG27))</f>
        <v/>
      </c>
      <c r="AH27">
        <f>INDEX('Input EIA SEDS'!$A:$BZ, $A27, COLUMN(AH27))</f>
        <v/>
      </c>
      <c r="AI27">
        <f>INDEX('Input EIA SEDS'!$A:$BZ, $A27, COLUMN(AI27))</f>
        <v/>
      </c>
      <c r="AJ27">
        <f>INDEX('Input EIA SEDS'!$A:$BZ, $A27, COLUMN(AJ27))</f>
        <v/>
      </c>
      <c r="AK27">
        <f>INDEX('Input EIA SEDS'!$A:$BZ, $A27, COLUMN(AK27))</f>
        <v/>
      </c>
      <c r="AL27">
        <f>INDEX('Input EIA SEDS'!$A:$BZ, $A27, COLUMN(AL27))</f>
        <v/>
      </c>
      <c r="AM27">
        <f>INDEX('Input EIA SEDS'!$A:$BZ, $A27, COLUMN(AM27))</f>
        <v/>
      </c>
      <c r="AN27">
        <f>INDEX('Input EIA SEDS'!$A:$BZ, $A27, COLUMN(AN27))</f>
        <v/>
      </c>
      <c r="AO27">
        <f>INDEX('Input EIA SEDS'!$A:$BZ, $A27, COLUMN(AO27))</f>
        <v/>
      </c>
      <c r="AP27">
        <f>INDEX('Input EIA SEDS'!$A:$BZ, $A27, COLUMN(AP27))</f>
        <v/>
      </c>
      <c r="AQ27">
        <f>INDEX('Input EIA SEDS'!$A:$BZ, $A27, COLUMN(AQ27))</f>
        <v/>
      </c>
      <c r="AR27">
        <f>INDEX('Input EIA SEDS'!$A:$BZ, $A27, COLUMN(AR27))</f>
        <v/>
      </c>
      <c r="AS27">
        <f>INDEX('Input EIA SEDS'!$A:$BZ, $A27, COLUMN(AS27))</f>
        <v/>
      </c>
      <c r="AT27">
        <f>INDEX('Input EIA SEDS'!$A:$BZ, $A27, COLUMN(AT27))</f>
        <v/>
      </c>
      <c r="AU27">
        <f>INDEX('Input EIA SEDS'!$A:$BZ, $A27, COLUMN(AU27))</f>
        <v/>
      </c>
      <c r="AV27">
        <f>INDEX('Input EIA SEDS'!$A:$BZ, $A27, COLUMN(AV27))</f>
        <v/>
      </c>
      <c r="AW27">
        <f>INDEX('Input EIA SEDS'!$A:$BZ, $A27, COLUMN(AW27))</f>
        <v/>
      </c>
      <c r="AX27">
        <f>INDEX('Input EIA SEDS'!$A:$BZ, $A27, COLUMN(AX27))</f>
        <v/>
      </c>
      <c r="AY27">
        <f>INDEX('Input EIA SEDS'!$A:$BZ, $A27, COLUMN(AY27))</f>
        <v/>
      </c>
      <c r="AZ27">
        <f>INDEX('Input EIA SEDS'!$A:$BZ, $A27, COLUMN(AZ27))</f>
        <v/>
      </c>
      <c r="BA27">
        <f>INDEX('Input EIA SEDS'!$A:$BZ, $A27, COLUMN(BA27))</f>
        <v/>
      </c>
      <c r="BB27">
        <f>INDEX('Input EIA SEDS'!$A:$BZ, $A27, COLUMN(BB27))</f>
        <v/>
      </c>
      <c r="BC27">
        <f>INDEX('Input EIA SEDS'!$A:$BZ, $A27, COLUMN(BC27))</f>
        <v/>
      </c>
      <c r="BD27">
        <f>INDEX('Input EIA SEDS'!$A:$BZ, $A27, COLUMN(BD27))</f>
        <v/>
      </c>
      <c r="BE27">
        <f>INDEX('Input EIA SEDS'!$A:$BZ, $A27, COLUMN(BE27))</f>
        <v/>
      </c>
      <c r="BF27">
        <f>INDEX('Input EIA SEDS'!$A:$BZ, $A27, COLUMN(BF27))</f>
        <v/>
      </c>
      <c r="BG27">
        <f>INDEX('Input EIA SEDS'!$A:$BZ, $A27, COLUMN(BG27))</f>
        <v/>
      </c>
      <c r="BH27">
        <f>INDEX('Input EIA SEDS'!$A:$BZ, $A27, COLUMN(BH27))</f>
        <v/>
      </c>
      <c r="BI27">
        <f>INDEX('Input EIA SEDS'!$A:$BZ, $A27, COLUMN(BI27))</f>
        <v/>
      </c>
      <c r="BJ27">
        <f>INDEX('Input EIA SEDS'!$A:$BZ, $A27, COLUMN(BJ27))</f>
        <v/>
      </c>
      <c r="BK27">
        <f>INDEX('Input EIA SEDS'!$A:$BZ, $A27, COLUMN(BK27))</f>
        <v/>
      </c>
      <c r="BL27">
        <f>INDEX('Input EIA SEDS'!$A:$BZ, $A27, COLUMN(BL27))</f>
        <v/>
      </c>
      <c r="BM27">
        <f>INDEX('Input EIA SEDS'!$A:$BZ, $A27, COLUMN(BM27))</f>
        <v/>
      </c>
      <c r="BN27">
        <f>INDEX('Input EIA SEDS'!$A:$BZ, $A27, COLUMN(BN27))</f>
        <v/>
      </c>
      <c r="BO27">
        <f>INDEX('Input EIA SEDS'!$A:$BZ, $A27, COLUMN(BO27))</f>
        <v/>
      </c>
      <c r="BP27">
        <f>INDEX('Input EIA SEDS'!$A:$BZ, $A27, COLUMN(BP27))</f>
        <v/>
      </c>
      <c r="BQ27">
        <f>INDEX('Input EIA SEDS'!$A:$BZ, $A27, COLUMN(BQ27))</f>
        <v/>
      </c>
      <c r="BR27">
        <f>INDEX('Input EIA SEDS'!$A:$BZ, $A27, COLUMN(BR27))</f>
        <v/>
      </c>
      <c r="BS27">
        <f>INDEX('Input EIA SEDS'!$A:$BZ, $A27, COLUMN(BS27))</f>
        <v/>
      </c>
      <c r="BT27">
        <f>INDEX('Input EIA SEDS'!$A:$BZ, $A27, COLUMN(BT27))</f>
        <v/>
      </c>
      <c r="BU27">
        <f>INDEX('Input EIA SEDS'!$A:$BZ, $A27, COLUMN(BU27))</f>
        <v/>
      </c>
      <c r="BV27">
        <f>INDEX('Input EIA SEDS'!$A:$BZ, $A27, COLUMN(BV27))</f>
        <v/>
      </c>
      <c r="BW27">
        <f>INDEX('Input EIA SEDS'!$A:$BZ, $A27, COLUMN(BW27))</f>
        <v/>
      </c>
    </row>
    <row r="28" spans="1:75">
      <c r="A28">
        <f>MATCH($C28,'Input EIA SEDS'!$C:$C,0)</f>
        <v/>
      </c>
      <c r="B28">
        <f>INDEX('Input EIA SEDS'!$A:$BZ, $A28, COLUMN(B28))</f>
        <v/>
      </c>
      <c r="C28" t="s">
        <v>329</v>
      </c>
      <c r="D28">
        <f>INDEX('Input EIA SEDS'!$A:$BZ, $A28, COLUMN(D28))</f>
        <v/>
      </c>
      <c r="E28">
        <f>INDEX('Input EIA SEDS'!$A:$BZ, $A28, COLUMN(E28))</f>
        <v/>
      </c>
      <c r="F28">
        <f>INDEX('Input EIA SEDS'!$A:$BZ, $A28, COLUMN(F28))</f>
        <v/>
      </c>
      <c r="G28">
        <f>INDEX('Input EIA SEDS'!$A:$BZ, $A28, COLUMN(G28))</f>
        <v/>
      </c>
      <c r="H28">
        <f>INDEX('Input EIA SEDS'!$A:$BZ, $A28, COLUMN(H28))</f>
        <v/>
      </c>
      <c r="I28">
        <f>INDEX('Input EIA SEDS'!$A:$BZ, $A28, COLUMN(I28))</f>
        <v/>
      </c>
      <c r="J28">
        <f>INDEX('Input EIA SEDS'!$A:$BZ, $A28, COLUMN(J28))</f>
        <v/>
      </c>
      <c r="K28">
        <f>INDEX('Input EIA SEDS'!$A:$BZ, $A28, COLUMN(K28))</f>
        <v/>
      </c>
      <c r="L28">
        <f>INDEX('Input EIA SEDS'!$A:$BZ, $A28, COLUMN(L28))</f>
        <v/>
      </c>
      <c r="M28">
        <f>INDEX('Input EIA SEDS'!$A:$BZ, $A28, COLUMN(M28))</f>
        <v/>
      </c>
      <c r="N28">
        <f>INDEX('Input EIA SEDS'!$A:$BZ, $A28, COLUMN(N28))</f>
        <v/>
      </c>
      <c r="O28">
        <f>INDEX('Input EIA SEDS'!$A:$BZ, $A28, COLUMN(O28))</f>
        <v/>
      </c>
      <c r="P28">
        <f>INDEX('Input EIA SEDS'!$A:$BZ, $A28, COLUMN(P28))</f>
        <v/>
      </c>
      <c r="Q28">
        <f>INDEX('Input EIA SEDS'!$A:$BZ, $A28, COLUMN(Q28))</f>
        <v/>
      </c>
      <c r="R28">
        <f>INDEX('Input EIA SEDS'!$A:$BZ, $A28, COLUMN(R28))</f>
        <v/>
      </c>
      <c r="S28">
        <f>INDEX('Input EIA SEDS'!$A:$BZ, $A28, COLUMN(S28))</f>
        <v/>
      </c>
      <c r="T28">
        <f>INDEX('Input EIA SEDS'!$A:$BZ, $A28, COLUMN(T28))</f>
        <v/>
      </c>
      <c r="U28">
        <f>INDEX('Input EIA SEDS'!$A:$BZ, $A28, COLUMN(U28))</f>
        <v/>
      </c>
      <c r="V28">
        <f>INDEX('Input EIA SEDS'!$A:$BZ, $A28, COLUMN(V28))</f>
        <v/>
      </c>
      <c r="W28">
        <f>INDEX('Input EIA SEDS'!$A:$BZ, $A28, COLUMN(W28))</f>
        <v/>
      </c>
      <c r="X28">
        <f>INDEX('Input EIA SEDS'!$A:$BZ, $A28, COLUMN(X28))</f>
        <v/>
      </c>
      <c r="Y28">
        <f>INDEX('Input EIA SEDS'!$A:$BZ, $A28, COLUMN(Y28))</f>
        <v/>
      </c>
      <c r="Z28">
        <f>INDEX('Input EIA SEDS'!$A:$BZ, $A28, COLUMN(Z28))</f>
        <v/>
      </c>
      <c r="AA28">
        <f>INDEX('Input EIA SEDS'!$A:$BZ, $A28, COLUMN(AA28))</f>
        <v/>
      </c>
      <c r="AB28">
        <f>INDEX('Input EIA SEDS'!$A:$BZ, $A28, COLUMN(AB28))</f>
        <v/>
      </c>
      <c r="AC28">
        <f>INDEX('Input EIA SEDS'!$A:$BZ, $A28, COLUMN(AC28))</f>
        <v/>
      </c>
      <c r="AD28">
        <f>INDEX('Input EIA SEDS'!$A:$BZ, $A28, COLUMN(AD28))</f>
        <v/>
      </c>
      <c r="AE28">
        <f>INDEX('Input EIA SEDS'!$A:$BZ, $A28, COLUMN(AE28))</f>
        <v/>
      </c>
      <c r="AF28">
        <f>INDEX('Input EIA SEDS'!$A:$BZ, $A28, COLUMN(AF28))</f>
        <v/>
      </c>
      <c r="AG28">
        <f>INDEX('Input EIA SEDS'!$A:$BZ, $A28, COLUMN(AG28))</f>
        <v/>
      </c>
      <c r="AH28">
        <f>INDEX('Input EIA SEDS'!$A:$BZ, $A28, COLUMN(AH28))</f>
        <v/>
      </c>
      <c r="AI28">
        <f>INDEX('Input EIA SEDS'!$A:$BZ, $A28, COLUMN(AI28))</f>
        <v/>
      </c>
      <c r="AJ28">
        <f>INDEX('Input EIA SEDS'!$A:$BZ, $A28, COLUMN(AJ28))</f>
        <v/>
      </c>
      <c r="AK28">
        <f>INDEX('Input EIA SEDS'!$A:$BZ, $A28, COLUMN(AK28))</f>
        <v/>
      </c>
      <c r="AL28">
        <f>INDEX('Input EIA SEDS'!$A:$BZ, $A28, COLUMN(AL28))</f>
        <v/>
      </c>
      <c r="AM28">
        <f>INDEX('Input EIA SEDS'!$A:$BZ, $A28, COLUMN(AM28))</f>
        <v/>
      </c>
      <c r="AN28">
        <f>INDEX('Input EIA SEDS'!$A:$BZ, $A28, COLUMN(AN28))</f>
        <v/>
      </c>
      <c r="AO28">
        <f>INDEX('Input EIA SEDS'!$A:$BZ, $A28, COLUMN(AO28))</f>
        <v/>
      </c>
      <c r="AP28">
        <f>INDEX('Input EIA SEDS'!$A:$BZ, $A28, COLUMN(AP28))</f>
        <v/>
      </c>
      <c r="AQ28">
        <f>INDEX('Input EIA SEDS'!$A:$BZ, $A28, COLUMN(AQ28))</f>
        <v/>
      </c>
      <c r="AR28">
        <f>INDEX('Input EIA SEDS'!$A:$BZ, $A28, COLUMN(AR28))</f>
        <v/>
      </c>
      <c r="AS28">
        <f>INDEX('Input EIA SEDS'!$A:$BZ, $A28, COLUMN(AS28))</f>
        <v/>
      </c>
      <c r="AT28">
        <f>INDEX('Input EIA SEDS'!$A:$BZ, $A28, COLUMN(AT28))</f>
        <v/>
      </c>
      <c r="AU28">
        <f>INDEX('Input EIA SEDS'!$A:$BZ, $A28, COLUMN(AU28))</f>
        <v/>
      </c>
      <c r="AV28">
        <f>INDEX('Input EIA SEDS'!$A:$BZ, $A28, COLUMN(AV28))</f>
        <v/>
      </c>
      <c r="AW28">
        <f>INDEX('Input EIA SEDS'!$A:$BZ, $A28, COLUMN(AW28))</f>
        <v/>
      </c>
      <c r="AX28">
        <f>INDEX('Input EIA SEDS'!$A:$BZ, $A28, COLUMN(AX28))</f>
        <v/>
      </c>
      <c r="AY28">
        <f>INDEX('Input EIA SEDS'!$A:$BZ, $A28, COLUMN(AY28))</f>
        <v/>
      </c>
      <c r="AZ28">
        <f>INDEX('Input EIA SEDS'!$A:$BZ, $A28, COLUMN(AZ28))</f>
        <v/>
      </c>
      <c r="BA28">
        <f>INDEX('Input EIA SEDS'!$A:$BZ, $A28, COLUMN(BA28))</f>
        <v/>
      </c>
      <c r="BB28">
        <f>INDEX('Input EIA SEDS'!$A:$BZ, $A28, COLUMN(BB28))</f>
        <v/>
      </c>
      <c r="BC28">
        <f>INDEX('Input EIA SEDS'!$A:$BZ, $A28, COLUMN(BC28))</f>
        <v/>
      </c>
      <c r="BD28">
        <f>INDEX('Input EIA SEDS'!$A:$BZ, $A28, COLUMN(BD28))</f>
        <v/>
      </c>
      <c r="BE28">
        <f>INDEX('Input EIA SEDS'!$A:$BZ, $A28, COLUMN(BE28))</f>
        <v/>
      </c>
      <c r="BF28">
        <f>INDEX('Input EIA SEDS'!$A:$BZ, $A28, COLUMN(BF28))</f>
        <v/>
      </c>
      <c r="BG28">
        <f>INDEX('Input EIA SEDS'!$A:$BZ, $A28, COLUMN(BG28))</f>
        <v/>
      </c>
      <c r="BH28">
        <f>INDEX('Input EIA SEDS'!$A:$BZ, $A28, COLUMN(BH28))</f>
        <v/>
      </c>
      <c r="BI28">
        <f>INDEX('Input EIA SEDS'!$A:$BZ, $A28, COLUMN(BI28))</f>
        <v/>
      </c>
      <c r="BJ28">
        <f>INDEX('Input EIA SEDS'!$A:$BZ, $A28, COLUMN(BJ28))</f>
        <v/>
      </c>
      <c r="BK28">
        <f>INDEX('Input EIA SEDS'!$A:$BZ, $A28, COLUMN(BK28))</f>
        <v/>
      </c>
      <c r="BL28">
        <f>INDEX('Input EIA SEDS'!$A:$BZ, $A28, COLUMN(BL28))</f>
        <v/>
      </c>
      <c r="BM28">
        <f>INDEX('Input EIA SEDS'!$A:$BZ, $A28, COLUMN(BM28))</f>
        <v/>
      </c>
      <c r="BN28">
        <f>INDEX('Input EIA SEDS'!$A:$BZ, $A28, COLUMN(BN28))</f>
        <v/>
      </c>
      <c r="BO28">
        <f>INDEX('Input EIA SEDS'!$A:$BZ, $A28, COLUMN(BO28))</f>
        <v/>
      </c>
      <c r="BP28">
        <f>INDEX('Input EIA SEDS'!$A:$BZ, $A28, COLUMN(BP28))</f>
        <v/>
      </c>
      <c r="BQ28">
        <f>INDEX('Input EIA SEDS'!$A:$BZ, $A28, COLUMN(BQ28))</f>
        <v/>
      </c>
      <c r="BR28">
        <f>INDEX('Input EIA SEDS'!$A:$BZ, $A28, COLUMN(BR28))</f>
        <v/>
      </c>
      <c r="BS28">
        <f>INDEX('Input EIA SEDS'!$A:$BZ, $A28, COLUMN(BS28))</f>
        <v/>
      </c>
      <c r="BT28">
        <f>INDEX('Input EIA SEDS'!$A:$BZ, $A28, COLUMN(BT28))</f>
        <v/>
      </c>
      <c r="BU28">
        <f>INDEX('Input EIA SEDS'!$A:$BZ, $A28, COLUMN(BU28))</f>
        <v/>
      </c>
      <c r="BV28">
        <f>INDEX('Input EIA SEDS'!$A:$BZ, $A28, COLUMN(BV28))</f>
        <v/>
      </c>
      <c r="BW28">
        <f>INDEX('Input EIA SEDS'!$A:$BZ, $A28, COLUMN(BW28))</f>
        <v/>
      </c>
    </row>
    <row r="29" spans="1:75">
      <c r="A29">
        <f>MATCH($C29,'Input EIA SEDS'!$C:$C,0)</f>
        <v/>
      </c>
      <c r="B29">
        <f>INDEX('Input EIA SEDS'!$A:$BZ, $A29, COLUMN(B29))</f>
        <v/>
      </c>
      <c r="C29" t="s">
        <v>332</v>
      </c>
      <c r="D29">
        <f>INDEX('Input EIA SEDS'!$A:$BZ, $A29, COLUMN(D29))</f>
        <v/>
      </c>
      <c r="E29">
        <f>INDEX('Input EIA SEDS'!$A:$BZ, $A29, COLUMN(E29))</f>
        <v/>
      </c>
      <c r="F29">
        <f>INDEX('Input EIA SEDS'!$A:$BZ, $A29, COLUMN(F29))</f>
        <v/>
      </c>
      <c r="G29">
        <f>INDEX('Input EIA SEDS'!$A:$BZ, $A29, COLUMN(G29))</f>
        <v/>
      </c>
      <c r="H29">
        <f>INDEX('Input EIA SEDS'!$A:$BZ, $A29, COLUMN(H29))</f>
        <v/>
      </c>
      <c r="I29">
        <f>INDEX('Input EIA SEDS'!$A:$BZ, $A29, COLUMN(I29))</f>
        <v/>
      </c>
      <c r="J29">
        <f>INDEX('Input EIA SEDS'!$A:$BZ, $A29, COLUMN(J29))</f>
        <v/>
      </c>
      <c r="K29">
        <f>INDEX('Input EIA SEDS'!$A:$BZ, $A29, COLUMN(K29))</f>
        <v/>
      </c>
      <c r="L29">
        <f>INDEX('Input EIA SEDS'!$A:$BZ, $A29, COLUMN(L29))</f>
        <v/>
      </c>
      <c r="M29">
        <f>INDEX('Input EIA SEDS'!$A:$BZ, $A29, COLUMN(M29))</f>
        <v/>
      </c>
      <c r="N29">
        <f>INDEX('Input EIA SEDS'!$A:$BZ, $A29, COLUMN(N29))</f>
        <v/>
      </c>
      <c r="O29">
        <f>INDEX('Input EIA SEDS'!$A:$BZ, $A29, COLUMN(O29))</f>
        <v/>
      </c>
      <c r="P29">
        <f>INDEX('Input EIA SEDS'!$A:$BZ, $A29, COLUMN(P29))</f>
        <v/>
      </c>
      <c r="Q29">
        <f>INDEX('Input EIA SEDS'!$A:$BZ, $A29, COLUMN(Q29))</f>
        <v/>
      </c>
      <c r="R29">
        <f>INDEX('Input EIA SEDS'!$A:$BZ, $A29, COLUMN(R29))</f>
        <v/>
      </c>
      <c r="S29">
        <f>INDEX('Input EIA SEDS'!$A:$BZ, $A29, COLUMN(S29))</f>
        <v/>
      </c>
      <c r="T29">
        <f>INDEX('Input EIA SEDS'!$A:$BZ, $A29, COLUMN(T29))</f>
        <v/>
      </c>
      <c r="U29">
        <f>INDEX('Input EIA SEDS'!$A:$BZ, $A29, COLUMN(U29))</f>
        <v/>
      </c>
      <c r="V29">
        <f>INDEX('Input EIA SEDS'!$A:$BZ, $A29, COLUMN(V29))</f>
        <v/>
      </c>
      <c r="W29">
        <f>INDEX('Input EIA SEDS'!$A:$BZ, $A29, COLUMN(W29))</f>
        <v/>
      </c>
      <c r="X29">
        <f>INDEX('Input EIA SEDS'!$A:$BZ, $A29, COLUMN(X29))</f>
        <v/>
      </c>
      <c r="Y29">
        <f>INDEX('Input EIA SEDS'!$A:$BZ, $A29, COLUMN(Y29))</f>
        <v/>
      </c>
      <c r="Z29">
        <f>INDEX('Input EIA SEDS'!$A:$BZ, $A29, COLUMN(Z29))</f>
        <v/>
      </c>
      <c r="AA29">
        <f>INDEX('Input EIA SEDS'!$A:$BZ, $A29, COLUMN(AA29))</f>
        <v/>
      </c>
      <c r="AB29">
        <f>INDEX('Input EIA SEDS'!$A:$BZ, $A29, COLUMN(AB29))</f>
        <v/>
      </c>
      <c r="AC29">
        <f>INDEX('Input EIA SEDS'!$A:$BZ, $A29, COLUMN(AC29))</f>
        <v/>
      </c>
      <c r="AD29">
        <f>INDEX('Input EIA SEDS'!$A:$BZ, $A29, COLUMN(AD29))</f>
        <v/>
      </c>
      <c r="AE29">
        <f>INDEX('Input EIA SEDS'!$A:$BZ, $A29, COLUMN(AE29))</f>
        <v/>
      </c>
      <c r="AF29">
        <f>INDEX('Input EIA SEDS'!$A:$BZ, $A29, COLUMN(AF29))</f>
        <v/>
      </c>
      <c r="AG29">
        <f>INDEX('Input EIA SEDS'!$A:$BZ, $A29, COLUMN(AG29))</f>
        <v/>
      </c>
      <c r="AH29">
        <f>INDEX('Input EIA SEDS'!$A:$BZ, $A29, COLUMN(AH29))</f>
        <v/>
      </c>
      <c r="AI29">
        <f>INDEX('Input EIA SEDS'!$A:$BZ, $A29, COLUMN(AI29))</f>
        <v/>
      </c>
      <c r="AJ29">
        <f>INDEX('Input EIA SEDS'!$A:$BZ, $A29, COLUMN(AJ29))</f>
        <v/>
      </c>
      <c r="AK29">
        <f>INDEX('Input EIA SEDS'!$A:$BZ, $A29, COLUMN(AK29))</f>
        <v/>
      </c>
      <c r="AL29">
        <f>INDEX('Input EIA SEDS'!$A:$BZ, $A29, COLUMN(AL29))</f>
        <v/>
      </c>
      <c r="AM29">
        <f>INDEX('Input EIA SEDS'!$A:$BZ, $A29, COLUMN(AM29))</f>
        <v/>
      </c>
      <c r="AN29">
        <f>INDEX('Input EIA SEDS'!$A:$BZ, $A29, COLUMN(AN29))</f>
        <v/>
      </c>
      <c r="AO29">
        <f>INDEX('Input EIA SEDS'!$A:$BZ, $A29, COLUMN(AO29))</f>
        <v/>
      </c>
      <c r="AP29">
        <f>INDEX('Input EIA SEDS'!$A:$BZ, $A29, COLUMN(AP29))</f>
        <v/>
      </c>
      <c r="AQ29">
        <f>INDEX('Input EIA SEDS'!$A:$BZ, $A29, COLUMN(AQ29))</f>
        <v/>
      </c>
      <c r="AR29">
        <f>INDEX('Input EIA SEDS'!$A:$BZ, $A29, COLUMN(AR29))</f>
        <v/>
      </c>
      <c r="AS29">
        <f>INDEX('Input EIA SEDS'!$A:$BZ, $A29, COLUMN(AS29))</f>
        <v/>
      </c>
      <c r="AT29">
        <f>INDEX('Input EIA SEDS'!$A:$BZ, $A29, COLUMN(AT29))</f>
        <v/>
      </c>
      <c r="AU29">
        <f>INDEX('Input EIA SEDS'!$A:$BZ, $A29, COLUMN(AU29))</f>
        <v/>
      </c>
      <c r="AV29">
        <f>INDEX('Input EIA SEDS'!$A:$BZ, $A29, COLUMN(AV29))</f>
        <v/>
      </c>
      <c r="AW29">
        <f>INDEX('Input EIA SEDS'!$A:$BZ, $A29, COLUMN(AW29))</f>
        <v/>
      </c>
      <c r="AX29">
        <f>INDEX('Input EIA SEDS'!$A:$BZ, $A29, COLUMN(AX29))</f>
        <v/>
      </c>
      <c r="AY29">
        <f>INDEX('Input EIA SEDS'!$A:$BZ, $A29, COLUMN(AY29))</f>
        <v/>
      </c>
      <c r="AZ29">
        <f>INDEX('Input EIA SEDS'!$A:$BZ, $A29, COLUMN(AZ29))</f>
        <v/>
      </c>
      <c r="BA29">
        <f>INDEX('Input EIA SEDS'!$A:$BZ, $A29, COLUMN(BA29))</f>
        <v/>
      </c>
      <c r="BB29">
        <f>INDEX('Input EIA SEDS'!$A:$BZ, $A29, COLUMN(BB29))</f>
        <v/>
      </c>
      <c r="BC29">
        <f>INDEX('Input EIA SEDS'!$A:$BZ, $A29, COLUMN(BC29))</f>
        <v/>
      </c>
      <c r="BD29">
        <f>INDEX('Input EIA SEDS'!$A:$BZ, $A29, COLUMN(BD29))</f>
        <v/>
      </c>
      <c r="BE29">
        <f>INDEX('Input EIA SEDS'!$A:$BZ, $A29, COLUMN(BE29))</f>
        <v/>
      </c>
      <c r="BF29">
        <f>INDEX('Input EIA SEDS'!$A:$BZ, $A29, COLUMN(BF29))</f>
        <v/>
      </c>
      <c r="BG29">
        <f>INDEX('Input EIA SEDS'!$A:$BZ, $A29, COLUMN(BG29))</f>
        <v/>
      </c>
      <c r="BH29">
        <f>INDEX('Input EIA SEDS'!$A:$BZ, $A29, COLUMN(BH29))</f>
        <v/>
      </c>
      <c r="BI29">
        <f>INDEX('Input EIA SEDS'!$A:$BZ, $A29, COLUMN(BI29))</f>
        <v/>
      </c>
      <c r="BJ29">
        <f>INDEX('Input EIA SEDS'!$A:$BZ, $A29, COLUMN(BJ29))</f>
        <v/>
      </c>
      <c r="BK29">
        <f>INDEX('Input EIA SEDS'!$A:$BZ, $A29, COLUMN(BK29))</f>
        <v/>
      </c>
      <c r="BL29">
        <f>INDEX('Input EIA SEDS'!$A:$BZ, $A29, COLUMN(BL29))</f>
        <v/>
      </c>
      <c r="BM29">
        <f>INDEX('Input EIA SEDS'!$A:$BZ, $A29, COLUMN(BM29))</f>
        <v/>
      </c>
      <c r="BN29">
        <f>INDEX('Input EIA SEDS'!$A:$BZ, $A29, COLUMN(BN29))</f>
        <v/>
      </c>
      <c r="BO29">
        <f>INDEX('Input EIA SEDS'!$A:$BZ, $A29, COLUMN(BO29))</f>
        <v/>
      </c>
      <c r="BP29">
        <f>INDEX('Input EIA SEDS'!$A:$BZ, $A29, COLUMN(BP29))</f>
        <v/>
      </c>
      <c r="BQ29">
        <f>INDEX('Input EIA SEDS'!$A:$BZ, $A29, COLUMN(BQ29))</f>
        <v/>
      </c>
      <c r="BR29">
        <f>INDEX('Input EIA SEDS'!$A:$BZ, $A29, COLUMN(BR29))</f>
        <v/>
      </c>
      <c r="BS29">
        <f>INDEX('Input EIA SEDS'!$A:$BZ, $A29, COLUMN(BS29))</f>
        <v/>
      </c>
      <c r="BT29">
        <f>INDEX('Input EIA SEDS'!$A:$BZ, $A29, COLUMN(BT29))</f>
        <v/>
      </c>
      <c r="BU29">
        <f>INDEX('Input EIA SEDS'!$A:$BZ, $A29, COLUMN(BU29))</f>
        <v/>
      </c>
      <c r="BV29">
        <f>INDEX('Input EIA SEDS'!$A:$BZ, $A29, COLUMN(BV29))</f>
        <v/>
      </c>
      <c r="BW29">
        <f>INDEX('Input EIA SEDS'!$A:$BZ, $A29, COLUMN(BW29))</f>
        <v/>
      </c>
    </row>
    <row r="30" spans="1:75">
      <c r="A30">
        <f>MATCH($C30,'Input EIA SEDS'!$C:$C,0)</f>
        <v/>
      </c>
      <c r="B30">
        <f>INDEX('Input EIA SEDS'!$A:$BZ, $A30, COLUMN(B30))</f>
        <v/>
      </c>
      <c r="C30" t="s">
        <v>334</v>
      </c>
      <c r="D30">
        <f>INDEX('Input EIA SEDS'!$A:$BZ, $A30, COLUMN(D30))</f>
        <v/>
      </c>
      <c r="E30">
        <f>INDEX('Input EIA SEDS'!$A:$BZ, $A30, COLUMN(E30))</f>
        <v/>
      </c>
      <c r="F30">
        <f>INDEX('Input EIA SEDS'!$A:$BZ, $A30, COLUMN(F30))</f>
        <v/>
      </c>
      <c r="G30">
        <f>INDEX('Input EIA SEDS'!$A:$BZ, $A30, COLUMN(G30))</f>
        <v/>
      </c>
      <c r="H30">
        <f>INDEX('Input EIA SEDS'!$A:$BZ, $A30, COLUMN(H30))</f>
        <v/>
      </c>
      <c r="I30">
        <f>INDEX('Input EIA SEDS'!$A:$BZ, $A30, COLUMN(I30))</f>
        <v/>
      </c>
      <c r="J30">
        <f>INDEX('Input EIA SEDS'!$A:$BZ, $A30, COLUMN(J30))</f>
        <v/>
      </c>
      <c r="K30">
        <f>INDEX('Input EIA SEDS'!$A:$BZ, $A30, COLUMN(K30))</f>
        <v/>
      </c>
      <c r="L30">
        <f>INDEX('Input EIA SEDS'!$A:$BZ, $A30, COLUMN(L30))</f>
        <v/>
      </c>
      <c r="M30">
        <f>INDEX('Input EIA SEDS'!$A:$BZ, $A30, COLUMN(M30))</f>
        <v/>
      </c>
      <c r="N30">
        <f>INDEX('Input EIA SEDS'!$A:$BZ, $A30, COLUMN(N30))</f>
        <v/>
      </c>
      <c r="O30">
        <f>INDEX('Input EIA SEDS'!$A:$BZ, $A30, COLUMN(O30))</f>
        <v/>
      </c>
      <c r="P30">
        <f>INDEX('Input EIA SEDS'!$A:$BZ, $A30, COLUMN(P30))</f>
        <v/>
      </c>
      <c r="Q30">
        <f>INDEX('Input EIA SEDS'!$A:$BZ, $A30, COLUMN(Q30))</f>
        <v/>
      </c>
      <c r="R30">
        <f>INDEX('Input EIA SEDS'!$A:$BZ, $A30, COLUMN(R30))</f>
        <v/>
      </c>
      <c r="S30">
        <f>INDEX('Input EIA SEDS'!$A:$BZ, $A30, COLUMN(S30))</f>
        <v/>
      </c>
      <c r="T30">
        <f>INDEX('Input EIA SEDS'!$A:$BZ, $A30, COLUMN(T30))</f>
        <v/>
      </c>
      <c r="U30">
        <f>INDEX('Input EIA SEDS'!$A:$BZ, $A30, COLUMN(U30))</f>
        <v/>
      </c>
      <c r="V30">
        <f>INDEX('Input EIA SEDS'!$A:$BZ, $A30, COLUMN(V30))</f>
        <v/>
      </c>
      <c r="W30">
        <f>INDEX('Input EIA SEDS'!$A:$BZ, $A30, COLUMN(W30))</f>
        <v/>
      </c>
      <c r="X30">
        <f>INDEX('Input EIA SEDS'!$A:$BZ, $A30, COLUMN(X30))</f>
        <v/>
      </c>
      <c r="Y30">
        <f>INDEX('Input EIA SEDS'!$A:$BZ, $A30, COLUMN(Y30))</f>
        <v/>
      </c>
      <c r="Z30">
        <f>INDEX('Input EIA SEDS'!$A:$BZ, $A30, COLUMN(Z30))</f>
        <v/>
      </c>
      <c r="AA30">
        <f>INDEX('Input EIA SEDS'!$A:$BZ, $A30, COLUMN(AA30))</f>
        <v/>
      </c>
      <c r="AB30">
        <f>INDEX('Input EIA SEDS'!$A:$BZ, $A30, COLUMN(AB30))</f>
        <v/>
      </c>
      <c r="AC30">
        <f>INDEX('Input EIA SEDS'!$A:$BZ, $A30, COLUMN(AC30))</f>
        <v/>
      </c>
      <c r="AD30">
        <f>INDEX('Input EIA SEDS'!$A:$BZ, $A30, COLUMN(AD30))</f>
        <v/>
      </c>
      <c r="AE30">
        <f>INDEX('Input EIA SEDS'!$A:$BZ, $A30, COLUMN(AE30))</f>
        <v/>
      </c>
      <c r="AF30">
        <f>INDEX('Input EIA SEDS'!$A:$BZ, $A30, COLUMN(AF30))</f>
        <v/>
      </c>
      <c r="AG30">
        <f>INDEX('Input EIA SEDS'!$A:$BZ, $A30, COLUMN(AG30))</f>
        <v/>
      </c>
      <c r="AH30">
        <f>INDEX('Input EIA SEDS'!$A:$BZ, $A30, COLUMN(AH30))</f>
        <v/>
      </c>
      <c r="AI30">
        <f>INDEX('Input EIA SEDS'!$A:$BZ, $A30, COLUMN(AI30))</f>
        <v/>
      </c>
      <c r="AJ30">
        <f>INDEX('Input EIA SEDS'!$A:$BZ, $A30, COLUMN(AJ30))</f>
        <v/>
      </c>
      <c r="AK30">
        <f>INDEX('Input EIA SEDS'!$A:$BZ, $A30, COLUMN(AK30))</f>
        <v/>
      </c>
      <c r="AL30">
        <f>INDEX('Input EIA SEDS'!$A:$BZ, $A30, COLUMN(AL30))</f>
        <v/>
      </c>
      <c r="AM30">
        <f>INDEX('Input EIA SEDS'!$A:$BZ, $A30, COLUMN(AM30))</f>
        <v/>
      </c>
      <c r="AN30">
        <f>INDEX('Input EIA SEDS'!$A:$BZ, $A30, COLUMN(AN30))</f>
        <v/>
      </c>
      <c r="AO30">
        <f>INDEX('Input EIA SEDS'!$A:$BZ, $A30, COLUMN(AO30))</f>
        <v/>
      </c>
      <c r="AP30">
        <f>INDEX('Input EIA SEDS'!$A:$BZ, $A30, COLUMN(AP30))</f>
        <v/>
      </c>
      <c r="AQ30">
        <f>INDEX('Input EIA SEDS'!$A:$BZ, $A30, COLUMN(AQ30))</f>
        <v/>
      </c>
      <c r="AR30">
        <f>INDEX('Input EIA SEDS'!$A:$BZ, $A30, COLUMN(AR30))</f>
        <v/>
      </c>
      <c r="AS30">
        <f>INDEX('Input EIA SEDS'!$A:$BZ, $A30, COLUMN(AS30))</f>
        <v/>
      </c>
      <c r="AT30">
        <f>INDEX('Input EIA SEDS'!$A:$BZ, $A30, COLUMN(AT30))</f>
        <v/>
      </c>
      <c r="AU30">
        <f>INDEX('Input EIA SEDS'!$A:$BZ, $A30, COLUMN(AU30))</f>
        <v/>
      </c>
      <c r="AV30">
        <f>INDEX('Input EIA SEDS'!$A:$BZ, $A30, COLUMN(AV30))</f>
        <v/>
      </c>
      <c r="AW30">
        <f>INDEX('Input EIA SEDS'!$A:$BZ, $A30, COLUMN(AW30))</f>
        <v/>
      </c>
      <c r="AX30">
        <f>INDEX('Input EIA SEDS'!$A:$BZ, $A30, COLUMN(AX30))</f>
        <v/>
      </c>
      <c r="AY30">
        <f>INDEX('Input EIA SEDS'!$A:$BZ, $A30, COLUMN(AY30))</f>
        <v/>
      </c>
      <c r="AZ30">
        <f>INDEX('Input EIA SEDS'!$A:$BZ, $A30, COLUMN(AZ30))</f>
        <v/>
      </c>
      <c r="BA30">
        <f>INDEX('Input EIA SEDS'!$A:$BZ, $A30, COLUMN(BA30))</f>
        <v/>
      </c>
      <c r="BB30">
        <f>INDEX('Input EIA SEDS'!$A:$BZ, $A30, COLUMN(BB30))</f>
        <v/>
      </c>
      <c r="BC30">
        <f>INDEX('Input EIA SEDS'!$A:$BZ, $A30, COLUMN(BC30))</f>
        <v/>
      </c>
      <c r="BD30">
        <f>INDEX('Input EIA SEDS'!$A:$BZ, $A30, COLUMN(BD30))</f>
        <v/>
      </c>
      <c r="BE30">
        <f>INDEX('Input EIA SEDS'!$A:$BZ, $A30, COLUMN(BE30))</f>
        <v/>
      </c>
      <c r="BF30">
        <f>INDEX('Input EIA SEDS'!$A:$BZ, $A30, COLUMN(BF30))</f>
        <v/>
      </c>
      <c r="BG30">
        <f>INDEX('Input EIA SEDS'!$A:$BZ, $A30, COLUMN(BG30))</f>
        <v/>
      </c>
      <c r="BH30">
        <f>INDEX('Input EIA SEDS'!$A:$BZ, $A30, COLUMN(BH30))</f>
        <v/>
      </c>
      <c r="BI30">
        <f>INDEX('Input EIA SEDS'!$A:$BZ, $A30, COLUMN(BI30))</f>
        <v/>
      </c>
      <c r="BJ30">
        <f>INDEX('Input EIA SEDS'!$A:$BZ, $A30, COLUMN(BJ30))</f>
        <v/>
      </c>
      <c r="BK30">
        <f>INDEX('Input EIA SEDS'!$A:$BZ, $A30, COLUMN(BK30))</f>
        <v/>
      </c>
      <c r="BL30">
        <f>INDEX('Input EIA SEDS'!$A:$BZ, $A30, COLUMN(BL30))</f>
        <v/>
      </c>
      <c r="BM30">
        <f>INDEX('Input EIA SEDS'!$A:$BZ, $A30, COLUMN(BM30))</f>
        <v/>
      </c>
      <c r="BN30">
        <f>INDEX('Input EIA SEDS'!$A:$BZ, $A30, COLUMN(BN30))</f>
        <v/>
      </c>
      <c r="BO30">
        <f>INDEX('Input EIA SEDS'!$A:$BZ, $A30, COLUMN(BO30))</f>
        <v/>
      </c>
      <c r="BP30">
        <f>INDEX('Input EIA SEDS'!$A:$BZ, $A30, COLUMN(BP30))</f>
        <v/>
      </c>
      <c r="BQ30">
        <f>INDEX('Input EIA SEDS'!$A:$BZ, $A30, COLUMN(BQ30))</f>
        <v/>
      </c>
      <c r="BR30">
        <f>INDEX('Input EIA SEDS'!$A:$BZ, $A30, COLUMN(BR30))</f>
        <v/>
      </c>
      <c r="BS30">
        <f>INDEX('Input EIA SEDS'!$A:$BZ, $A30, COLUMN(BS30))</f>
        <v/>
      </c>
      <c r="BT30">
        <f>INDEX('Input EIA SEDS'!$A:$BZ, $A30, COLUMN(BT30))</f>
        <v/>
      </c>
      <c r="BU30">
        <f>INDEX('Input EIA SEDS'!$A:$BZ, $A30, COLUMN(BU30))</f>
        <v/>
      </c>
      <c r="BV30">
        <f>INDEX('Input EIA SEDS'!$A:$BZ, $A30, COLUMN(BV30))</f>
        <v/>
      </c>
      <c r="BW30">
        <f>INDEX('Input EIA SEDS'!$A:$BZ, $A30, COLUMN(BW30))</f>
        <v/>
      </c>
    </row>
    <row r="31" spans="1:75">
      <c r="A31">
        <f>MATCH($C31,'Input EIA SEDS'!$C:$C,0)</f>
        <v/>
      </c>
      <c r="B31">
        <f>INDEX('Input EIA SEDS'!$A:$BZ, $A31, COLUMN(B31))</f>
        <v/>
      </c>
      <c r="C31" t="s">
        <v>338</v>
      </c>
      <c r="D31">
        <f>INDEX('Input EIA SEDS'!$A:$BZ, $A31, COLUMN(D31))</f>
        <v/>
      </c>
      <c r="E31">
        <f>INDEX('Input EIA SEDS'!$A:$BZ, $A31, COLUMN(E31))</f>
        <v/>
      </c>
      <c r="F31">
        <f>INDEX('Input EIA SEDS'!$A:$BZ, $A31, COLUMN(F31))</f>
        <v/>
      </c>
      <c r="G31">
        <f>INDEX('Input EIA SEDS'!$A:$BZ, $A31, COLUMN(G31))</f>
        <v/>
      </c>
      <c r="H31">
        <f>INDEX('Input EIA SEDS'!$A:$BZ, $A31, COLUMN(H31))</f>
        <v/>
      </c>
      <c r="I31">
        <f>INDEX('Input EIA SEDS'!$A:$BZ, $A31, COLUMN(I31))</f>
        <v/>
      </c>
      <c r="J31">
        <f>INDEX('Input EIA SEDS'!$A:$BZ, $A31, COLUMN(J31))</f>
        <v/>
      </c>
      <c r="K31">
        <f>INDEX('Input EIA SEDS'!$A:$BZ, $A31, COLUMN(K31))</f>
        <v/>
      </c>
      <c r="L31">
        <f>INDEX('Input EIA SEDS'!$A:$BZ, $A31, COLUMN(L31))</f>
        <v/>
      </c>
      <c r="M31">
        <f>INDEX('Input EIA SEDS'!$A:$BZ, $A31, COLUMN(M31))</f>
        <v/>
      </c>
      <c r="N31">
        <f>INDEX('Input EIA SEDS'!$A:$BZ, $A31, COLUMN(N31))</f>
        <v/>
      </c>
      <c r="O31">
        <f>INDEX('Input EIA SEDS'!$A:$BZ, $A31, COLUMN(O31))</f>
        <v/>
      </c>
      <c r="P31">
        <f>INDEX('Input EIA SEDS'!$A:$BZ, $A31, COLUMN(P31))</f>
        <v/>
      </c>
      <c r="Q31">
        <f>INDEX('Input EIA SEDS'!$A:$BZ, $A31, COLUMN(Q31))</f>
        <v/>
      </c>
      <c r="R31">
        <f>INDEX('Input EIA SEDS'!$A:$BZ, $A31, COLUMN(R31))</f>
        <v/>
      </c>
      <c r="S31">
        <f>INDEX('Input EIA SEDS'!$A:$BZ, $A31, COLUMN(S31))</f>
        <v/>
      </c>
      <c r="T31">
        <f>INDEX('Input EIA SEDS'!$A:$BZ, $A31, COLUMN(T31))</f>
        <v/>
      </c>
      <c r="U31">
        <f>INDEX('Input EIA SEDS'!$A:$BZ, $A31, COLUMN(U31))</f>
        <v/>
      </c>
      <c r="V31">
        <f>INDEX('Input EIA SEDS'!$A:$BZ, $A31, COLUMN(V31))</f>
        <v/>
      </c>
      <c r="W31">
        <f>INDEX('Input EIA SEDS'!$A:$BZ, $A31, COLUMN(W31))</f>
        <v/>
      </c>
      <c r="X31">
        <f>INDEX('Input EIA SEDS'!$A:$BZ, $A31, COLUMN(X31))</f>
        <v/>
      </c>
      <c r="Y31">
        <f>INDEX('Input EIA SEDS'!$A:$BZ, $A31, COLUMN(Y31))</f>
        <v/>
      </c>
      <c r="Z31">
        <f>INDEX('Input EIA SEDS'!$A:$BZ, $A31, COLUMN(Z31))</f>
        <v/>
      </c>
      <c r="AA31">
        <f>INDEX('Input EIA SEDS'!$A:$BZ, $A31, COLUMN(AA31))</f>
        <v/>
      </c>
      <c r="AB31">
        <f>INDEX('Input EIA SEDS'!$A:$BZ, $A31, COLUMN(AB31))</f>
        <v/>
      </c>
      <c r="AC31">
        <f>INDEX('Input EIA SEDS'!$A:$BZ, $A31, COLUMN(AC31))</f>
        <v/>
      </c>
      <c r="AD31">
        <f>INDEX('Input EIA SEDS'!$A:$BZ, $A31, COLUMN(AD31))</f>
        <v/>
      </c>
      <c r="AE31">
        <f>INDEX('Input EIA SEDS'!$A:$BZ, $A31, COLUMN(AE31))</f>
        <v/>
      </c>
      <c r="AF31">
        <f>INDEX('Input EIA SEDS'!$A:$BZ, $A31, COLUMN(AF31))</f>
        <v/>
      </c>
      <c r="AG31">
        <f>INDEX('Input EIA SEDS'!$A:$BZ, $A31, COLUMN(AG31))</f>
        <v/>
      </c>
      <c r="AH31">
        <f>INDEX('Input EIA SEDS'!$A:$BZ, $A31, COLUMN(AH31))</f>
        <v/>
      </c>
      <c r="AI31">
        <f>INDEX('Input EIA SEDS'!$A:$BZ, $A31, COLUMN(AI31))</f>
        <v/>
      </c>
      <c r="AJ31">
        <f>INDEX('Input EIA SEDS'!$A:$BZ, $A31, COLUMN(AJ31))</f>
        <v/>
      </c>
      <c r="AK31">
        <f>INDEX('Input EIA SEDS'!$A:$BZ, $A31, COLUMN(AK31))</f>
        <v/>
      </c>
      <c r="AL31">
        <f>INDEX('Input EIA SEDS'!$A:$BZ, $A31, COLUMN(AL31))</f>
        <v/>
      </c>
      <c r="AM31">
        <f>INDEX('Input EIA SEDS'!$A:$BZ, $A31, COLUMN(AM31))</f>
        <v/>
      </c>
      <c r="AN31">
        <f>INDEX('Input EIA SEDS'!$A:$BZ, $A31, COLUMN(AN31))</f>
        <v/>
      </c>
      <c r="AO31">
        <f>INDEX('Input EIA SEDS'!$A:$BZ, $A31, COLUMN(AO31))</f>
        <v/>
      </c>
      <c r="AP31">
        <f>INDEX('Input EIA SEDS'!$A:$BZ, $A31, COLUMN(AP31))</f>
        <v/>
      </c>
      <c r="AQ31">
        <f>INDEX('Input EIA SEDS'!$A:$BZ, $A31, COLUMN(AQ31))</f>
        <v/>
      </c>
      <c r="AR31">
        <f>INDEX('Input EIA SEDS'!$A:$BZ, $A31, COLUMN(AR31))</f>
        <v/>
      </c>
      <c r="AS31">
        <f>INDEX('Input EIA SEDS'!$A:$BZ, $A31, COLUMN(AS31))</f>
        <v/>
      </c>
      <c r="AT31">
        <f>INDEX('Input EIA SEDS'!$A:$BZ, $A31, COLUMN(AT31))</f>
        <v/>
      </c>
      <c r="AU31">
        <f>INDEX('Input EIA SEDS'!$A:$BZ, $A31, COLUMN(AU31))</f>
        <v/>
      </c>
      <c r="AV31">
        <f>INDEX('Input EIA SEDS'!$A:$BZ, $A31, COLUMN(AV31))</f>
        <v/>
      </c>
      <c r="AW31">
        <f>INDEX('Input EIA SEDS'!$A:$BZ, $A31, COLUMN(AW31))</f>
        <v/>
      </c>
      <c r="AX31">
        <f>INDEX('Input EIA SEDS'!$A:$BZ, $A31, COLUMN(AX31))</f>
        <v/>
      </c>
      <c r="AY31">
        <f>INDEX('Input EIA SEDS'!$A:$BZ, $A31, COLUMN(AY31))</f>
        <v/>
      </c>
      <c r="AZ31">
        <f>INDEX('Input EIA SEDS'!$A:$BZ, $A31, COLUMN(AZ31))</f>
        <v/>
      </c>
      <c r="BA31">
        <f>INDEX('Input EIA SEDS'!$A:$BZ, $A31, COLUMN(BA31))</f>
        <v/>
      </c>
      <c r="BB31">
        <f>INDEX('Input EIA SEDS'!$A:$BZ, $A31, COLUMN(BB31))</f>
        <v/>
      </c>
      <c r="BC31">
        <f>INDEX('Input EIA SEDS'!$A:$BZ, $A31, COLUMN(BC31))</f>
        <v/>
      </c>
      <c r="BD31">
        <f>INDEX('Input EIA SEDS'!$A:$BZ, $A31, COLUMN(BD31))</f>
        <v/>
      </c>
      <c r="BE31">
        <f>INDEX('Input EIA SEDS'!$A:$BZ, $A31, COLUMN(BE31))</f>
        <v/>
      </c>
      <c r="BF31">
        <f>INDEX('Input EIA SEDS'!$A:$BZ, $A31, COLUMN(BF31))</f>
        <v/>
      </c>
      <c r="BG31">
        <f>INDEX('Input EIA SEDS'!$A:$BZ, $A31, COLUMN(BG31))</f>
        <v/>
      </c>
      <c r="BH31">
        <f>INDEX('Input EIA SEDS'!$A:$BZ, $A31, COLUMN(BH31))</f>
        <v/>
      </c>
      <c r="BI31">
        <f>INDEX('Input EIA SEDS'!$A:$BZ, $A31, COLUMN(BI31))</f>
        <v/>
      </c>
      <c r="BJ31">
        <f>INDEX('Input EIA SEDS'!$A:$BZ, $A31, COLUMN(BJ31))</f>
        <v/>
      </c>
      <c r="BK31">
        <f>INDEX('Input EIA SEDS'!$A:$BZ, $A31, COLUMN(BK31))</f>
        <v/>
      </c>
      <c r="BL31">
        <f>INDEX('Input EIA SEDS'!$A:$BZ, $A31, COLUMN(BL31))</f>
        <v/>
      </c>
      <c r="BM31">
        <f>INDEX('Input EIA SEDS'!$A:$BZ, $A31, COLUMN(BM31))</f>
        <v/>
      </c>
      <c r="BN31">
        <f>INDEX('Input EIA SEDS'!$A:$BZ, $A31, COLUMN(BN31))</f>
        <v/>
      </c>
      <c r="BO31">
        <f>INDEX('Input EIA SEDS'!$A:$BZ, $A31, COLUMN(BO31))</f>
        <v/>
      </c>
      <c r="BP31">
        <f>INDEX('Input EIA SEDS'!$A:$BZ, $A31, COLUMN(BP31))</f>
        <v/>
      </c>
      <c r="BQ31">
        <f>INDEX('Input EIA SEDS'!$A:$BZ, $A31, COLUMN(BQ31))</f>
        <v/>
      </c>
      <c r="BR31">
        <f>INDEX('Input EIA SEDS'!$A:$BZ, $A31, COLUMN(BR31))</f>
        <v/>
      </c>
      <c r="BS31">
        <f>INDEX('Input EIA SEDS'!$A:$BZ, $A31, COLUMN(BS31))</f>
        <v/>
      </c>
      <c r="BT31">
        <f>INDEX('Input EIA SEDS'!$A:$BZ, $A31, COLUMN(BT31))</f>
        <v/>
      </c>
      <c r="BU31">
        <f>INDEX('Input EIA SEDS'!$A:$BZ, $A31, COLUMN(BU31))</f>
        <v/>
      </c>
      <c r="BV31">
        <f>INDEX('Input EIA SEDS'!$A:$BZ, $A31, COLUMN(BV31))</f>
        <v/>
      </c>
      <c r="BW31">
        <f>INDEX('Input EIA SEDS'!$A:$BZ, $A31, COLUMN(BW31))</f>
        <v/>
      </c>
    </row>
    <row r="32" spans="1:75">
      <c r="A32">
        <f>MATCH($C32,'Input EIA SEDS'!$C:$C,0)</f>
        <v/>
      </c>
      <c r="B32">
        <f>INDEX('Input EIA SEDS'!$A:$BZ, $A32, COLUMN(B32))</f>
        <v/>
      </c>
      <c r="C32" t="s">
        <v>341</v>
      </c>
      <c r="D32">
        <f>INDEX('Input EIA SEDS'!$A:$BZ, $A32, COLUMN(D32))</f>
        <v/>
      </c>
      <c r="E32">
        <f>INDEX('Input EIA SEDS'!$A:$BZ, $A32, COLUMN(E32))</f>
        <v/>
      </c>
      <c r="F32">
        <f>INDEX('Input EIA SEDS'!$A:$BZ, $A32, COLUMN(F32))</f>
        <v/>
      </c>
      <c r="G32">
        <f>INDEX('Input EIA SEDS'!$A:$BZ, $A32, COLUMN(G32))</f>
        <v/>
      </c>
      <c r="H32">
        <f>INDEX('Input EIA SEDS'!$A:$BZ, $A32, COLUMN(H32))</f>
        <v/>
      </c>
      <c r="I32">
        <f>INDEX('Input EIA SEDS'!$A:$BZ, $A32, COLUMN(I32))</f>
        <v/>
      </c>
      <c r="J32">
        <f>INDEX('Input EIA SEDS'!$A:$BZ, $A32, COLUMN(J32))</f>
        <v/>
      </c>
      <c r="K32">
        <f>INDEX('Input EIA SEDS'!$A:$BZ, $A32, COLUMN(K32))</f>
        <v/>
      </c>
      <c r="L32">
        <f>INDEX('Input EIA SEDS'!$A:$BZ, $A32, COLUMN(L32))</f>
        <v/>
      </c>
      <c r="M32">
        <f>INDEX('Input EIA SEDS'!$A:$BZ, $A32, COLUMN(M32))</f>
        <v/>
      </c>
      <c r="N32">
        <f>INDEX('Input EIA SEDS'!$A:$BZ, $A32, COLUMN(N32))</f>
        <v/>
      </c>
      <c r="O32">
        <f>INDEX('Input EIA SEDS'!$A:$BZ, $A32, COLUMN(O32))</f>
        <v/>
      </c>
      <c r="P32">
        <f>INDEX('Input EIA SEDS'!$A:$BZ, $A32, COLUMN(P32))</f>
        <v/>
      </c>
      <c r="Q32">
        <f>INDEX('Input EIA SEDS'!$A:$BZ, $A32, COLUMN(Q32))</f>
        <v/>
      </c>
      <c r="R32">
        <f>INDEX('Input EIA SEDS'!$A:$BZ, $A32, COLUMN(R32))</f>
        <v/>
      </c>
      <c r="S32">
        <f>INDEX('Input EIA SEDS'!$A:$BZ, $A32, COLUMN(S32))</f>
        <v/>
      </c>
      <c r="T32">
        <f>INDEX('Input EIA SEDS'!$A:$BZ, $A32, COLUMN(T32))</f>
        <v/>
      </c>
      <c r="U32">
        <f>INDEX('Input EIA SEDS'!$A:$BZ, $A32, COLUMN(U32))</f>
        <v/>
      </c>
      <c r="V32">
        <f>INDEX('Input EIA SEDS'!$A:$BZ, $A32, COLUMN(V32))</f>
        <v/>
      </c>
      <c r="W32">
        <f>INDEX('Input EIA SEDS'!$A:$BZ, $A32, COLUMN(W32))</f>
        <v/>
      </c>
      <c r="X32">
        <f>INDEX('Input EIA SEDS'!$A:$BZ, $A32, COLUMN(X32))</f>
        <v/>
      </c>
      <c r="Y32">
        <f>INDEX('Input EIA SEDS'!$A:$BZ, $A32, COLUMN(Y32))</f>
        <v/>
      </c>
      <c r="Z32">
        <f>INDEX('Input EIA SEDS'!$A:$BZ, $A32, COLUMN(Z32))</f>
        <v/>
      </c>
      <c r="AA32">
        <f>INDEX('Input EIA SEDS'!$A:$BZ, $A32, COLUMN(AA32))</f>
        <v/>
      </c>
      <c r="AB32">
        <f>INDEX('Input EIA SEDS'!$A:$BZ, $A32, COLUMN(AB32))</f>
        <v/>
      </c>
      <c r="AC32">
        <f>INDEX('Input EIA SEDS'!$A:$BZ, $A32, COLUMN(AC32))</f>
        <v/>
      </c>
      <c r="AD32">
        <f>INDEX('Input EIA SEDS'!$A:$BZ, $A32, COLUMN(AD32))</f>
        <v/>
      </c>
      <c r="AE32">
        <f>INDEX('Input EIA SEDS'!$A:$BZ, $A32, COLUMN(AE32))</f>
        <v/>
      </c>
      <c r="AF32">
        <f>INDEX('Input EIA SEDS'!$A:$BZ, $A32, COLUMN(AF32))</f>
        <v/>
      </c>
      <c r="AG32">
        <f>INDEX('Input EIA SEDS'!$A:$BZ, $A32, COLUMN(AG32))</f>
        <v/>
      </c>
      <c r="AH32">
        <f>INDEX('Input EIA SEDS'!$A:$BZ, $A32, COLUMN(AH32))</f>
        <v/>
      </c>
      <c r="AI32">
        <f>INDEX('Input EIA SEDS'!$A:$BZ, $A32, COLUMN(AI32))</f>
        <v/>
      </c>
      <c r="AJ32">
        <f>INDEX('Input EIA SEDS'!$A:$BZ, $A32, COLUMN(AJ32))</f>
        <v/>
      </c>
      <c r="AK32">
        <f>INDEX('Input EIA SEDS'!$A:$BZ, $A32, COLUMN(AK32))</f>
        <v/>
      </c>
      <c r="AL32">
        <f>INDEX('Input EIA SEDS'!$A:$BZ, $A32, COLUMN(AL32))</f>
        <v/>
      </c>
      <c r="AM32">
        <f>INDEX('Input EIA SEDS'!$A:$BZ, $A32, COLUMN(AM32))</f>
        <v/>
      </c>
      <c r="AN32">
        <f>INDEX('Input EIA SEDS'!$A:$BZ, $A32, COLUMN(AN32))</f>
        <v/>
      </c>
      <c r="AO32">
        <f>INDEX('Input EIA SEDS'!$A:$BZ, $A32, COLUMN(AO32))</f>
        <v/>
      </c>
      <c r="AP32">
        <f>INDEX('Input EIA SEDS'!$A:$BZ, $A32, COLUMN(AP32))</f>
        <v/>
      </c>
      <c r="AQ32">
        <f>INDEX('Input EIA SEDS'!$A:$BZ, $A32, COLUMN(AQ32))</f>
        <v/>
      </c>
      <c r="AR32">
        <f>INDEX('Input EIA SEDS'!$A:$BZ, $A32, COLUMN(AR32))</f>
        <v/>
      </c>
      <c r="AS32">
        <f>INDEX('Input EIA SEDS'!$A:$BZ, $A32, COLUMN(AS32))</f>
        <v/>
      </c>
      <c r="AT32">
        <f>INDEX('Input EIA SEDS'!$A:$BZ, $A32, COLUMN(AT32))</f>
        <v/>
      </c>
      <c r="AU32">
        <f>INDEX('Input EIA SEDS'!$A:$BZ, $A32, COLUMN(AU32))</f>
        <v/>
      </c>
      <c r="AV32">
        <f>INDEX('Input EIA SEDS'!$A:$BZ, $A32, COLUMN(AV32))</f>
        <v/>
      </c>
      <c r="AW32">
        <f>INDEX('Input EIA SEDS'!$A:$BZ, $A32, COLUMN(AW32))</f>
        <v/>
      </c>
      <c r="AX32">
        <f>INDEX('Input EIA SEDS'!$A:$BZ, $A32, COLUMN(AX32))</f>
        <v/>
      </c>
      <c r="AY32">
        <f>INDEX('Input EIA SEDS'!$A:$BZ, $A32, COLUMN(AY32))</f>
        <v/>
      </c>
      <c r="AZ32">
        <f>INDEX('Input EIA SEDS'!$A:$BZ, $A32, COLUMN(AZ32))</f>
        <v/>
      </c>
      <c r="BA32">
        <f>INDEX('Input EIA SEDS'!$A:$BZ, $A32, COLUMN(BA32))</f>
        <v/>
      </c>
      <c r="BB32">
        <f>INDEX('Input EIA SEDS'!$A:$BZ, $A32, COLUMN(BB32))</f>
        <v/>
      </c>
      <c r="BC32">
        <f>INDEX('Input EIA SEDS'!$A:$BZ, $A32, COLUMN(BC32))</f>
        <v/>
      </c>
      <c r="BD32">
        <f>INDEX('Input EIA SEDS'!$A:$BZ, $A32, COLUMN(BD32))</f>
        <v/>
      </c>
      <c r="BE32">
        <f>INDEX('Input EIA SEDS'!$A:$BZ, $A32, COLUMN(BE32))</f>
        <v/>
      </c>
      <c r="BF32">
        <f>INDEX('Input EIA SEDS'!$A:$BZ, $A32, COLUMN(BF32))</f>
        <v/>
      </c>
      <c r="BG32">
        <f>INDEX('Input EIA SEDS'!$A:$BZ, $A32, COLUMN(BG32))</f>
        <v/>
      </c>
      <c r="BH32">
        <f>INDEX('Input EIA SEDS'!$A:$BZ, $A32, COLUMN(BH32))</f>
        <v/>
      </c>
      <c r="BI32">
        <f>INDEX('Input EIA SEDS'!$A:$BZ, $A32, COLUMN(BI32))</f>
        <v/>
      </c>
      <c r="BJ32">
        <f>INDEX('Input EIA SEDS'!$A:$BZ, $A32, COLUMN(BJ32))</f>
        <v/>
      </c>
      <c r="BK32">
        <f>INDEX('Input EIA SEDS'!$A:$BZ, $A32, COLUMN(BK32))</f>
        <v/>
      </c>
      <c r="BL32">
        <f>INDEX('Input EIA SEDS'!$A:$BZ, $A32, COLUMN(BL32))</f>
        <v/>
      </c>
      <c r="BM32">
        <f>INDEX('Input EIA SEDS'!$A:$BZ, $A32, COLUMN(BM32))</f>
        <v/>
      </c>
      <c r="BN32">
        <f>INDEX('Input EIA SEDS'!$A:$BZ, $A32, COLUMN(BN32))</f>
        <v/>
      </c>
      <c r="BO32">
        <f>INDEX('Input EIA SEDS'!$A:$BZ, $A32, COLUMN(BO32))</f>
        <v/>
      </c>
      <c r="BP32">
        <f>INDEX('Input EIA SEDS'!$A:$BZ, $A32, COLUMN(BP32))</f>
        <v/>
      </c>
      <c r="BQ32">
        <f>INDEX('Input EIA SEDS'!$A:$BZ, $A32, COLUMN(BQ32))</f>
        <v/>
      </c>
      <c r="BR32">
        <f>INDEX('Input EIA SEDS'!$A:$BZ, $A32, COLUMN(BR32))</f>
        <v/>
      </c>
      <c r="BS32">
        <f>INDEX('Input EIA SEDS'!$A:$BZ, $A32, COLUMN(BS32))</f>
        <v/>
      </c>
      <c r="BT32">
        <f>INDEX('Input EIA SEDS'!$A:$BZ, $A32, COLUMN(BT32))</f>
        <v/>
      </c>
      <c r="BU32">
        <f>INDEX('Input EIA SEDS'!$A:$BZ, $A32, COLUMN(BU32))</f>
        <v/>
      </c>
      <c r="BV32">
        <f>INDEX('Input EIA SEDS'!$A:$BZ, $A32, COLUMN(BV32))</f>
        <v/>
      </c>
      <c r="BW32">
        <f>INDEX('Input EIA SEDS'!$A:$BZ, $A32, COLUMN(BW32))</f>
        <v/>
      </c>
    </row>
    <row r="33" spans="1:75">
      <c r="A33">
        <f>MATCH($C33,'Input EIA SEDS'!$C:$C,0)</f>
        <v/>
      </c>
      <c r="B33">
        <f>INDEX('Input EIA SEDS'!$A:$BZ, $A33, COLUMN(B33))</f>
        <v/>
      </c>
      <c r="C33" t="s">
        <v>345</v>
      </c>
      <c r="D33">
        <f>INDEX('Input EIA SEDS'!$A:$BZ, $A33, COLUMN(D33))</f>
        <v/>
      </c>
      <c r="E33">
        <f>INDEX('Input EIA SEDS'!$A:$BZ, $A33, COLUMN(E33))</f>
        <v/>
      </c>
      <c r="F33">
        <f>INDEX('Input EIA SEDS'!$A:$BZ, $A33, COLUMN(F33))</f>
        <v/>
      </c>
      <c r="G33">
        <f>INDEX('Input EIA SEDS'!$A:$BZ, $A33, COLUMN(G33))</f>
        <v/>
      </c>
      <c r="H33">
        <f>INDEX('Input EIA SEDS'!$A:$BZ, $A33, COLUMN(H33))</f>
        <v/>
      </c>
      <c r="I33">
        <f>INDEX('Input EIA SEDS'!$A:$BZ, $A33, COLUMN(I33))</f>
        <v/>
      </c>
      <c r="J33">
        <f>INDEX('Input EIA SEDS'!$A:$BZ, $A33, COLUMN(J33))</f>
        <v/>
      </c>
      <c r="K33">
        <f>INDEX('Input EIA SEDS'!$A:$BZ, $A33, COLUMN(K33))</f>
        <v/>
      </c>
      <c r="L33">
        <f>INDEX('Input EIA SEDS'!$A:$BZ, $A33, COLUMN(L33))</f>
        <v/>
      </c>
      <c r="M33">
        <f>INDEX('Input EIA SEDS'!$A:$BZ, $A33, COLUMN(M33))</f>
        <v/>
      </c>
      <c r="N33">
        <f>INDEX('Input EIA SEDS'!$A:$BZ, $A33, COLUMN(N33))</f>
        <v/>
      </c>
      <c r="O33">
        <f>INDEX('Input EIA SEDS'!$A:$BZ, $A33, COLUMN(O33))</f>
        <v/>
      </c>
      <c r="P33">
        <f>INDEX('Input EIA SEDS'!$A:$BZ, $A33, COLUMN(P33))</f>
        <v/>
      </c>
      <c r="Q33">
        <f>INDEX('Input EIA SEDS'!$A:$BZ, $A33, COLUMN(Q33))</f>
        <v/>
      </c>
      <c r="R33">
        <f>INDEX('Input EIA SEDS'!$A:$BZ, $A33, COLUMN(R33))</f>
        <v/>
      </c>
      <c r="S33">
        <f>INDEX('Input EIA SEDS'!$A:$BZ, $A33, COLUMN(S33))</f>
        <v/>
      </c>
      <c r="T33">
        <f>INDEX('Input EIA SEDS'!$A:$BZ, $A33, COLUMN(T33))</f>
        <v/>
      </c>
      <c r="U33">
        <f>INDEX('Input EIA SEDS'!$A:$BZ, $A33, COLUMN(U33))</f>
        <v/>
      </c>
      <c r="V33">
        <f>INDEX('Input EIA SEDS'!$A:$BZ, $A33, COLUMN(V33))</f>
        <v/>
      </c>
      <c r="W33">
        <f>INDEX('Input EIA SEDS'!$A:$BZ, $A33, COLUMN(W33))</f>
        <v/>
      </c>
      <c r="X33">
        <f>INDEX('Input EIA SEDS'!$A:$BZ, $A33, COLUMN(X33))</f>
        <v/>
      </c>
      <c r="Y33">
        <f>INDEX('Input EIA SEDS'!$A:$BZ, $A33, COLUMN(Y33))</f>
        <v/>
      </c>
      <c r="Z33">
        <f>INDEX('Input EIA SEDS'!$A:$BZ, $A33, COLUMN(Z33))</f>
        <v/>
      </c>
      <c r="AA33">
        <f>INDEX('Input EIA SEDS'!$A:$BZ, $A33, COLUMN(AA33))</f>
        <v/>
      </c>
      <c r="AB33">
        <f>INDEX('Input EIA SEDS'!$A:$BZ, $A33, COLUMN(AB33))</f>
        <v/>
      </c>
      <c r="AC33">
        <f>INDEX('Input EIA SEDS'!$A:$BZ, $A33, COLUMN(AC33))</f>
        <v/>
      </c>
      <c r="AD33">
        <f>INDEX('Input EIA SEDS'!$A:$BZ, $A33, COLUMN(AD33))</f>
        <v/>
      </c>
      <c r="AE33">
        <f>INDEX('Input EIA SEDS'!$A:$BZ, $A33, COLUMN(AE33))</f>
        <v/>
      </c>
      <c r="AF33">
        <f>INDEX('Input EIA SEDS'!$A:$BZ, $A33, COLUMN(AF33))</f>
        <v/>
      </c>
      <c r="AG33">
        <f>INDEX('Input EIA SEDS'!$A:$BZ, $A33, COLUMN(AG33))</f>
        <v/>
      </c>
      <c r="AH33">
        <f>INDEX('Input EIA SEDS'!$A:$BZ, $A33, COLUMN(AH33))</f>
        <v/>
      </c>
      <c r="AI33">
        <f>INDEX('Input EIA SEDS'!$A:$BZ, $A33, COLUMN(AI33))</f>
        <v/>
      </c>
      <c r="AJ33">
        <f>INDEX('Input EIA SEDS'!$A:$BZ, $A33, COLUMN(AJ33))</f>
        <v/>
      </c>
      <c r="AK33">
        <f>INDEX('Input EIA SEDS'!$A:$BZ, $A33, COLUMN(AK33))</f>
        <v/>
      </c>
      <c r="AL33">
        <f>INDEX('Input EIA SEDS'!$A:$BZ, $A33, COLUMN(AL33))</f>
        <v/>
      </c>
      <c r="AM33">
        <f>INDEX('Input EIA SEDS'!$A:$BZ, $A33, COLUMN(AM33))</f>
        <v/>
      </c>
      <c r="AN33">
        <f>INDEX('Input EIA SEDS'!$A:$BZ, $A33, COLUMN(AN33))</f>
        <v/>
      </c>
      <c r="AO33">
        <f>INDEX('Input EIA SEDS'!$A:$BZ, $A33, COLUMN(AO33))</f>
        <v/>
      </c>
      <c r="AP33">
        <f>INDEX('Input EIA SEDS'!$A:$BZ, $A33, COLUMN(AP33))</f>
        <v/>
      </c>
      <c r="AQ33">
        <f>INDEX('Input EIA SEDS'!$A:$BZ, $A33, COLUMN(AQ33))</f>
        <v/>
      </c>
      <c r="AR33">
        <f>INDEX('Input EIA SEDS'!$A:$BZ, $A33, COLUMN(AR33))</f>
        <v/>
      </c>
      <c r="AS33">
        <f>INDEX('Input EIA SEDS'!$A:$BZ, $A33, COLUMN(AS33))</f>
        <v/>
      </c>
      <c r="AT33">
        <f>INDEX('Input EIA SEDS'!$A:$BZ, $A33, COLUMN(AT33))</f>
        <v/>
      </c>
      <c r="AU33">
        <f>INDEX('Input EIA SEDS'!$A:$BZ, $A33, COLUMN(AU33))</f>
        <v/>
      </c>
      <c r="AV33">
        <f>INDEX('Input EIA SEDS'!$A:$BZ, $A33, COLUMN(AV33))</f>
        <v/>
      </c>
      <c r="AW33">
        <f>INDEX('Input EIA SEDS'!$A:$BZ, $A33, COLUMN(AW33))</f>
        <v/>
      </c>
      <c r="AX33">
        <f>INDEX('Input EIA SEDS'!$A:$BZ, $A33, COLUMN(AX33))</f>
        <v/>
      </c>
      <c r="AY33">
        <f>INDEX('Input EIA SEDS'!$A:$BZ, $A33, COLUMN(AY33))</f>
        <v/>
      </c>
      <c r="AZ33">
        <f>INDEX('Input EIA SEDS'!$A:$BZ, $A33, COLUMN(AZ33))</f>
        <v/>
      </c>
      <c r="BA33">
        <f>INDEX('Input EIA SEDS'!$A:$BZ, $A33, COLUMN(BA33))</f>
        <v/>
      </c>
      <c r="BB33">
        <f>INDEX('Input EIA SEDS'!$A:$BZ, $A33, COLUMN(BB33))</f>
        <v/>
      </c>
      <c r="BC33">
        <f>INDEX('Input EIA SEDS'!$A:$BZ, $A33, COLUMN(BC33))</f>
        <v/>
      </c>
      <c r="BD33">
        <f>INDEX('Input EIA SEDS'!$A:$BZ, $A33, COLUMN(BD33))</f>
        <v/>
      </c>
      <c r="BE33">
        <f>INDEX('Input EIA SEDS'!$A:$BZ, $A33, COLUMN(BE33))</f>
        <v/>
      </c>
      <c r="BF33">
        <f>INDEX('Input EIA SEDS'!$A:$BZ, $A33, COLUMN(BF33))</f>
        <v/>
      </c>
      <c r="BG33">
        <f>INDEX('Input EIA SEDS'!$A:$BZ, $A33, COLUMN(BG33))</f>
        <v/>
      </c>
      <c r="BH33">
        <f>INDEX('Input EIA SEDS'!$A:$BZ, $A33, COLUMN(BH33))</f>
        <v/>
      </c>
      <c r="BI33">
        <f>INDEX('Input EIA SEDS'!$A:$BZ, $A33, COLUMN(BI33))</f>
        <v/>
      </c>
      <c r="BJ33">
        <f>INDEX('Input EIA SEDS'!$A:$BZ, $A33, COLUMN(BJ33))</f>
        <v/>
      </c>
      <c r="BK33">
        <f>INDEX('Input EIA SEDS'!$A:$BZ, $A33, COLUMN(BK33))</f>
        <v/>
      </c>
      <c r="BL33">
        <f>INDEX('Input EIA SEDS'!$A:$BZ, $A33, COLUMN(BL33))</f>
        <v/>
      </c>
      <c r="BM33">
        <f>INDEX('Input EIA SEDS'!$A:$BZ, $A33, COLUMN(BM33))</f>
        <v/>
      </c>
      <c r="BN33">
        <f>INDEX('Input EIA SEDS'!$A:$BZ, $A33, COLUMN(BN33))</f>
        <v/>
      </c>
      <c r="BO33">
        <f>INDEX('Input EIA SEDS'!$A:$BZ, $A33, COLUMN(BO33))</f>
        <v/>
      </c>
      <c r="BP33">
        <f>INDEX('Input EIA SEDS'!$A:$BZ, $A33, COLUMN(BP33))</f>
        <v/>
      </c>
      <c r="BQ33">
        <f>INDEX('Input EIA SEDS'!$A:$BZ, $A33, COLUMN(BQ33))</f>
        <v/>
      </c>
      <c r="BR33">
        <f>INDEX('Input EIA SEDS'!$A:$BZ, $A33, COLUMN(BR33))</f>
        <v/>
      </c>
      <c r="BS33">
        <f>INDEX('Input EIA SEDS'!$A:$BZ, $A33, COLUMN(BS33))</f>
        <v/>
      </c>
      <c r="BT33">
        <f>INDEX('Input EIA SEDS'!$A:$BZ, $A33, COLUMN(BT33))</f>
        <v/>
      </c>
      <c r="BU33">
        <f>INDEX('Input EIA SEDS'!$A:$BZ, $A33, COLUMN(BU33))</f>
        <v/>
      </c>
      <c r="BV33">
        <f>INDEX('Input EIA SEDS'!$A:$BZ, $A33, COLUMN(BV33))</f>
        <v/>
      </c>
      <c r="BW33">
        <f>INDEX('Input EIA SEDS'!$A:$BZ, $A33, COLUMN(BW33))</f>
        <v/>
      </c>
    </row>
    <row r="34" spans="1:75">
      <c r="A34">
        <f>MATCH($C34,'Input EIA SEDS'!$C:$C,0)</f>
        <v/>
      </c>
      <c r="B34">
        <f>INDEX('Input EIA SEDS'!$A:$BZ, $A34, COLUMN(B34))</f>
        <v/>
      </c>
      <c r="C34" t="s">
        <v>348</v>
      </c>
      <c r="D34">
        <f>INDEX('Input EIA SEDS'!$A:$BZ, $A34, COLUMN(D34))</f>
        <v/>
      </c>
      <c r="E34">
        <f>INDEX('Input EIA SEDS'!$A:$BZ, $A34, COLUMN(E34))</f>
        <v/>
      </c>
      <c r="F34">
        <f>INDEX('Input EIA SEDS'!$A:$BZ, $A34, COLUMN(F34))</f>
        <v/>
      </c>
      <c r="G34">
        <f>INDEX('Input EIA SEDS'!$A:$BZ, $A34, COLUMN(G34))</f>
        <v/>
      </c>
      <c r="H34">
        <f>INDEX('Input EIA SEDS'!$A:$BZ, $A34, COLUMN(H34))</f>
        <v/>
      </c>
      <c r="I34">
        <f>INDEX('Input EIA SEDS'!$A:$BZ, $A34, COLUMN(I34))</f>
        <v/>
      </c>
      <c r="J34">
        <f>INDEX('Input EIA SEDS'!$A:$BZ, $A34, COLUMN(J34))</f>
        <v/>
      </c>
      <c r="K34">
        <f>INDEX('Input EIA SEDS'!$A:$BZ, $A34, COLUMN(K34))</f>
        <v/>
      </c>
      <c r="L34">
        <f>INDEX('Input EIA SEDS'!$A:$BZ, $A34, COLUMN(L34))</f>
        <v/>
      </c>
      <c r="M34">
        <f>INDEX('Input EIA SEDS'!$A:$BZ, $A34, COLUMN(M34))</f>
        <v/>
      </c>
      <c r="N34">
        <f>INDEX('Input EIA SEDS'!$A:$BZ, $A34, COLUMN(N34))</f>
        <v/>
      </c>
      <c r="O34">
        <f>INDEX('Input EIA SEDS'!$A:$BZ, $A34, COLUMN(O34))</f>
        <v/>
      </c>
      <c r="P34">
        <f>INDEX('Input EIA SEDS'!$A:$BZ, $A34, COLUMN(P34))</f>
        <v/>
      </c>
      <c r="Q34">
        <f>INDEX('Input EIA SEDS'!$A:$BZ, $A34, COLUMN(Q34))</f>
        <v/>
      </c>
      <c r="R34">
        <f>INDEX('Input EIA SEDS'!$A:$BZ, $A34, COLUMN(R34))</f>
        <v/>
      </c>
      <c r="S34">
        <f>INDEX('Input EIA SEDS'!$A:$BZ, $A34, COLUMN(S34))</f>
        <v/>
      </c>
      <c r="T34">
        <f>INDEX('Input EIA SEDS'!$A:$BZ, $A34, COLUMN(T34))</f>
        <v/>
      </c>
      <c r="U34">
        <f>INDEX('Input EIA SEDS'!$A:$BZ, $A34, COLUMN(U34))</f>
        <v/>
      </c>
      <c r="V34">
        <f>INDEX('Input EIA SEDS'!$A:$BZ, $A34, COLUMN(V34))</f>
        <v/>
      </c>
      <c r="W34">
        <f>INDEX('Input EIA SEDS'!$A:$BZ, $A34, COLUMN(W34))</f>
        <v/>
      </c>
      <c r="X34">
        <f>INDEX('Input EIA SEDS'!$A:$BZ, $A34, COLUMN(X34))</f>
        <v/>
      </c>
      <c r="Y34">
        <f>INDEX('Input EIA SEDS'!$A:$BZ, $A34, COLUMN(Y34))</f>
        <v/>
      </c>
      <c r="Z34">
        <f>INDEX('Input EIA SEDS'!$A:$BZ, $A34, COLUMN(Z34))</f>
        <v/>
      </c>
      <c r="AA34">
        <f>INDEX('Input EIA SEDS'!$A:$BZ, $A34, COLUMN(AA34))</f>
        <v/>
      </c>
      <c r="AB34">
        <f>INDEX('Input EIA SEDS'!$A:$BZ, $A34, COLUMN(AB34))</f>
        <v/>
      </c>
      <c r="AC34">
        <f>INDEX('Input EIA SEDS'!$A:$BZ, $A34, COLUMN(AC34))</f>
        <v/>
      </c>
      <c r="AD34">
        <f>INDEX('Input EIA SEDS'!$A:$BZ, $A34, COLUMN(AD34))</f>
        <v/>
      </c>
      <c r="AE34">
        <f>INDEX('Input EIA SEDS'!$A:$BZ, $A34, COLUMN(AE34))</f>
        <v/>
      </c>
      <c r="AF34">
        <f>INDEX('Input EIA SEDS'!$A:$BZ, $A34, COLUMN(AF34))</f>
        <v/>
      </c>
      <c r="AG34">
        <f>INDEX('Input EIA SEDS'!$A:$BZ, $A34, COLUMN(AG34))</f>
        <v/>
      </c>
      <c r="AH34">
        <f>INDEX('Input EIA SEDS'!$A:$BZ, $A34, COLUMN(AH34))</f>
        <v/>
      </c>
      <c r="AI34">
        <f>INDEX('Input EIA SEDS'!$A:$BZ, $A34, COLUMN(AI34))</f>
        <v/>
      </c>
      <c r="AJ34">
        <f>INDEX('Input EIA SEDS'!$A:$BZ, $A34, COLUMN(AJ34))</f>
        <v/>
      </c>
      <c r="AK34">
        <f>INDEX('Input EIA SEDS'!$A:$BZ, $A34, COLUMN(AK34))</f>
        <v/>
      </c>
      <c r="AL34">
        <f>INDEX('Input EIA SEDS'!$A:$BZ, $A34, COLUMN(AL34))</f>
        <v/>
      </c>
      <c r="AM34">
        <f>INDEX('Input EIA SEDS'!$A:$BZ, $A34, COLUMN(AM34))</f>
        <v/>
      </c>
      <c r="AN34">
        <f>INDEX('Input EIA SEDS'!$A:$BZ, $A34, COLUMN(AN34))</f>
        <v/>
      </c>
      <c r="AO34">
        <f>INDEX('Input EIA SEDS'!$A:$BZ, $A34, COLUMN(AO34))</f>
        <v/>
      </c>
      <c r="AP34">
        <f>INDEX('Input EIA SEDS'!$A:$BZ, $A34, COLUMN(AP34))</f>
        <v/>
      </c>
      <c r="AQ34">
        <f>INDEX('Input EIA SEDS'!$A:$BZ, $A34, COLUMN(AQ34))</f>
        <v/>
      </c>
      <c r="AR34">
        <f>INDEX('Input EIA SEDS'!$A:$BZ, $A34, COLUMN(AR34))</f>
        <v/>
      </c>
      <c r="AS34">
        <f>INDEX('Input EIA SEDS'!$A:$BZ, $A34, COLUMN(AS34))</f>
        <v/>
      </c>
      <c r="AT34">
        <f>INDEX('Input EIA SEDS'!$A:$BZ, $A34, COLUMN(AT34))</f>
        <v/>
      </c>
      <c r="AU34">
        <f>INDEX('Input EIA SEDS'!$A:$BZ, $A34, COLUMN(AU34))</f>
        <v/>
      </c>
      <c r="AV34">
        <f>INDEX('Input EIA SEDS'!$A:$BZ, $A34, COLUMN(AV34))</f>
        <v/>
      </c>
      <c r="AW34">
        <f>INDEX('Input EIA SEDS'!$A:$BZ, $A34, COLUMN(AW34))</f>
        <v/>
      </c>
      <c r="AX34">
        <f>INDEX('Input EIA SEDS'!$A:$BZ, $A34, COLUMN(AX34))</f>
        <v/>
      </c>
      <c r="AY34">
        <f>INDEX('Input EIA SEDS'!$A:$BZ, $A34, COLUMN(AY34))</f>
        <v/>
      </c>
      <c r="AZ34">
        <f>INDEX('Input EIA SEDS'!$A:$BZ, $A34, COLUMN(AZ34))</f>
        <v/>
      </c>
      <c r="BA34">
        <f>INDEX('Input EIA SEDS'!$A:$BZ, $A34, COLUMN(BA34))</f>
        <v/>
      </c>
      <c r="BB34">
        <f>INDEX('Input EIA SEDS'!$A:$BZ, $A34, COLUMN(BB34))</f>
        <v/>
      </c>
      <c r="BC34">
        <f>INDEX('Input EIA SEDS'!$A:$BZ, $A34, COLUMN(BC34))</f>
        <v/>
      </c>
      <c r="BD34">
        <f>INDEX('Input EIA SEDS'!$A:$BZ, $A34, COLUMN(BD34))</f>
        <v/>
      </c>
      <c r="BE34">
        <f>INDEX('Input EIA SEDS'!$A:$BZ, $A34, COLUMN(BE34))</f>
        <v/>
      </c>
      <c r="BF34">
        <f>INDEX('Input EIA SEDS'!$A:$BZ, $A34, COLUMN(BF34))</f>
        <v/>
      </c>
      <c r="BG34">
        <f>INDEX('Input EIA SEDS'!$A:$BZ, $A34, COLUMN(BG34))</f>
        <v/>
      </c>
      <c r="BH34">
        <f>INDEX('Input EIA SEDS'!$A:$BZ, $A34, COLUMN(BH34))</f>
        <v/>
      </c>
      <c r="BI34">
        <f>INDEX('Input EIA SEDS'!$A:$BZ, $A34, COLUMN(BI34))</f>
        <v/>
      </c>
      <c r="BJ34">
        <f>INDEX('Input EIA SEDS'!$A:$BZ, $A34, COLUMN(BJ34))</f>
        <v/>
      </c>
      <c r="BK34">
        <f>INDEX('Input EIA SEDS'!$A:$BZ, $A34, COLUMN(BK34))</f>
        <v/>
      </c>
      <c r="BL34">
        <f>INDEX('Input EIA SEDS'!$A:$BZ, $A34, COLUMN(BL34))</f>
        <v/>
      </c>
      <c r="BM34">
        <f>INDEX('Input EIA SEDS'!$A:$BZ, $A34, COLUMN(BM34))</f>
        <v/>
      </c>
      <c r="BN34">
        <f>INDEX('Input EIA SEDS'!$A:$BZ, $A34, COLUMN(BN34))</f>
        <v/>
      </c>
      <c r="BO34">
        <f>INDEX('Input EIA SEDS'!$A:$BZ, $A34, COLUMN(BO34))</f>
        <v/>
      </c>
      <c r="BP34">
        <f>INDEX('Input EIA SEDS'!$A:$BZ, $A34, COLUMN(BP34))</f>
        <v/>
      </c>
      <c r="BQ34">
        <f>INDEX('Input EIA SEDS'!$A:$BZ, $A34, COLUMN(BQ34))</f>
        <v/>
      </c>
      <c r="BR34">
        <f>INDEX('Input EIA SEDS'!$A:$BZ, $A34, COLUMN(BR34))</f>
        <v/>
      </c>
      <c r="BS34">
        <f>INDEX('Input EIA SEDS'!$A:$BZ, $A34, COLUMN(BS34))</f>
        <v/>
      </c>
      <c r="BT34">
        <f>INDEX('Input EIA SEDS'!$A:$BZ, $A34, COLUMN(BT34))</f>
        <v/>
      </c>
      <c r="BU34">
        <f>INDEX('Input EIA SEDS'!$A:$BZ, $A34, COLUMN(BU34))</f>
        <v/>
      </c>
      <c r="BV34">
        <f>INDEX('Input EIA SEDS'!$A:$BZ, $A34, COLUMN(BV34))</f>
        <v/>
      </c>
      <c r="BW34">
        <f>INDEX('Input EIA SEDS'!$A:$BZ, $A34, COLUMN(BW34))</f>
        <v/>
      </c>
    </row>
    <row r="35" spans="1:75">
      <c r="A35">
        <f>MATCH($C35,'Input EIA SEDS'!$C:$C,0)</f>
        <v/>
      </c>
      <c r="B35">
        <f>INDEX('Input EIA SEDS'!$A:$BZ, $A35, COLUMN(B35))</f>
        <v/>
      </c>
      <c r="C35" t="s">
        <v>350</v>
      </c>
      <c r="D35">
        <f>INDEX('Input EIA SEDS'!$A:$BZ, $A35, COLUMN(D35))</f>
        <v/>
      </c>
      <c r="E35">
        <f>INDEX('Input EIA SEDS'!$A:$BZ, $A35, COLUMN(E35))</f>
        <v/>
      </c>
      <c r="F35">
        <f>INDEX('Input EIA SEDS'!$A:$BZ, $A35, COLUMN(F35))</f>
        <v/>
      </c>
      <c r="G35">
        <f>INDEX('Input EIA SEDS'!$A:$BZ, $A35, COLUMN(G35))</f>
        <v/>
      </c>
      <c r="H35">
        <f>INDEX('Input EIA SEDS'!$A:$BZ, $A35, COLUMN(H35))</f>
        <v/>
      </c>
      <c r="I35">
        <f>INDEX('Input EIA SEDS'!$A:$BZ, $A35, COLUMN(I35))</f>
        <v/>
      </c>
      <c r="J35">
        <f>INDEX('Input EIA SEDS'!$A:$BZ, $A35, COLUMN(J35))</f>
        <v/>
      </c>
      <c r="K35">
        <f>INDEX('Input EIA SEDS'!$A:$BZ, $A35, COLUMN(K35))</f>
        <v/>
      </c>
      <c r="L35">
        <f>INDEX('Input EIA SEDS'!$A:$BZ, $A35, COLUMN(L35))</f>
        <v/>
      </c>
      <c r="M35">
        <f>INDEX('Input EIA SEDS'!$A:$BZ, $A35, COLUMN(M35))</f>
        <v/>
      </c>
      <c r="N35">
        <f>INDEX('Input EIA SEDS'!$A:$BZ, $A35, COLUMN(N35))</f>
        <v/>
      </c>
      <c r="O35">
        <f>INDEX('Input EIA SEDS'!$A:$BZ, $A35, COLUMN(O35))</f>
        <v/>
      </c>
      <c r="P35">
        <f>INDEX('Input EIA SEDS'!$A:$BZ, $A35, COLUMN(P35))</f>
        <v/>
      </c>
      <c r="Q35">
        <f>INDEX('Input EIA SEDS'!$A:$BZ, $A35, COLUMN(Q35))</f>
        <v/>
      </c>
      <c r="R35">
        <f>INDEX('Input EIA SEDS'!$A:$BZ, $A35, COLUMN(R35))</f>
        <v/>
      </c>
      <c r="S35">
        <f>INDEX('Input EIA SEDS'!$A:$BZ, $A35, COLUMN(S35))</f>
        <v/>
      </c>
      <c r="T35">
        <f>INDEX('Input EIA SEDS'!$A:$BZ, $A35, COLUMN(T35))</f>
        <v/>
      </c>
      <c r="U35">
        <f>INDEX('Input EIA SEDS'!$A:$BZ, $A35, COLUMN(U35))</f>
        <v/>
      </c>
      <c r="V35">
        <f>INDEX('Input EIA SEDS'!$A:$BZ, $A35, COLUMN(V35))</f>
        <v/>
      </c>
      <c r="W35">
        <f>INDEX('Input EIA SEDS'!$A:$BZ, $A35, COLUMN(W35))</f>
        <v/>
      </c>
      <c r="X35">
        <f>INDEX('Input EIA SEDS'!$A:$BZ, $A35, COLUMN(X35))</f>
        <v/>
      </c>
      <c r="Y35">
        <f>INDEX('Input EIA SEDS'!$A:$BZ, $A35, COLUMN(Y35))</f>
        <v/>
      </c>
      <c r="Z35">
        <f>INDEX('Input EIA SEDS'!$A:$BZ, $A35, COLUMN(Z35))</f>
        <v/>
      </c>
      <c r="AA35">
        <f>INDEX('Input EIA SEDS'!$A:$BZ, $A35, COLUMN(AA35))</f>
        <v/>
      </c>
      <c r="AB35">
        <f>INDEX('Input EIA SEDS'!$A:$BZ, $A35, COLUMN(AB35))</f>
        <v/>
      </c>
      <c r="AC35">
        <f>INDEX('Input EIA SEDS'!$A:$BZ, $A35, COLUMN(AC35))</f>
        <v/>
      </c>
      <c r="AD35">
        <f>INDEX('Input EIA SEDS'!$A:$BZ, $A35, COLUMN(AD35))</f>
        <v/>
      </c>
      <c r="AE35">
        <f>INDEX('Input EIA SEDS'!$A:$BZ, $A35, COLUMN(AE35))</f>
        <v/>
      </c>
      <c r="AF35">
        <f>INDEX('Input EIA SEDS'!$A:$BZ, $A35, COLUMN(AF35))</f>
        <v/>
      </c>
      <c r="AG35">
        <f>INDEX('Input EIA SEDS'!$A:$BZ, $A35, COLUMN(AG35))</f>
        <v/>
      </c>
      <c r="AH35">
        <f>INDEX('Input EIA SEDS'!$A:$BZ, $A35, COLUMN(AH35))</f>
        <v/>
      </c>
      <c r="AI35">
        <f>INDEX('Input EIA SEDS'!$A:$BZ, $A35, COLUMN(AI35))</f>
        <v/>
      </c>
      <c r="AJ35">
        <f>INDEX('Input EIA SEDS'!$A:$BZ, $A35, COLUMN(AJ35))</f>
        <v/>
      </c>
      <c r="AK35">
        <f>INDEX('Input EIA SEDS'!$A:$BZ, $A35, COLUMN(AK35))</f>
        <v/>
      </c>
      <c r="AL35">
        <f>INDEX('Input EIA SEDS'!$A:$BZ, $A35, COLUMN(AL35))</f>
        <v/>
      </c>
      <c r="AM35">
        <f>INDEX('Input EIA SEDS'!$A:$BZ, $A35, COLUMN(AM35))</f>
        <v/>
      </c>
      <c r="AN35">
        <f>INDEX('Input EIA SEDS'!$A:$BZ, $A35, COLUMN(AN35))</f>
        <v/>
      </c>
      <c r="AO35">
        <f>INDEX('Input EIA SEDS'!$A:$BZ, $A35, COLUMN(AO35))</f>
        <v/>
      </c>
      <c r="AP35">
        <f>INDEX('Input EIA SEDS'!$A:$BZ, $A35, COLUMN(AP35))</f>
        <v/>
      </c>
      <c r="AQ35">
        <f>INDEX('Input EIA SEDS'!$A:$BZ, $A35, COLUMN(AQ35))</f>
        <v/>
      </c>
      <c r="AR35">
        <f>INDEX('Input EIA SEDS'!$A:$BZ, $A35, COLUMN(AR35))</f>
        <v/>
      </c>
      <c r="AS35">
        <f>INDEX('Input EIA SEDS'!$A:$BZ, $A35, COLUMN(AS35))</f>
        <v/>
      </c>
      <c r="AT35">
        <f>INDEX('Input EIA SEDS'!$A:$BZ, $A35, COLUMN(AT35))</f>
        <v/>
      </c>
      <c r="AU35">
        <f>INDEX('Input EIA SEDS'!$A:$BZ, $A35, COLUMN(AU35))</f>
        <v/>
      </c>
      <c r="AV35">
        <f>INDEX('Input EIA SEDS'!$A:$BZ, $A35, COLUMN(AV35))</f>
        <v/>
      </c>
      <c r="AW35">
        <f>INDEX('Input EIA SEDS'!$A:$BZ, $A35, COLUMN(AW35))</f>
        <v/>
      </c>
      <c r="AX35">
        <f>INDEX('Input EIA SEDS'!$A:$BZ, $A35, COLUMN(AX35))</f>
        <v/>
      </c>
      <c r="AY35">
        <f>INDEX('Input EIA SEDS'!$A:$BZ, $A35, COLUMN(AY35))</f>
        <v/>
      </c>
      <c r="AZ35">
        <f>INDEX('Input EIA SEDS'!$A:$BZ, $A35, COLUMN(AZ35))</f>
        <v/>
      </c>
      <c r="BA35">
        <f>INDEX('Input EIA SEDS'!$A:$BZ, $A35, COLUMN(BA35))</f>
        <v/>
      </c>
      <c r="BB35">
        <f>INDEX('Input EIA SEDS'!$A:$BZ, $A35, COLUMN(BB35))</f>
        <v/>
      </c>
      <c r="BC35">
        <f>INDEX('Input EIA SEDS'!$A:$BZ, $A35, COLUMN(BC35))</f>
        <v/>
      </c>
      <c r="BD35">
        <f>INDEX('Input EIA SEDS'!$A:$BZ, $A35, COLUMN(BD35))</f>
        <v/>
      </c>
      <c r="BE35">
        <f>INDEX('Input EIA SEDS'!$A:$BZ, $A35, COLUMN(BE35))</f>
        <v/>
      </c>
      <c r="BF35">
        <f>INDEX('Input EIA SEDS'!$A:$BZ, $A35, COLUMN(BF35))</f>
        <v/>
      </c>
      <c r="BG35">
        <f>INDEX('Input EIA SEDS'!$A:$BZ, $A35, COLUMN(BG35))</f>
        <v/>
      </c>
      <c r="BH35">
        <f>INDEX('Input EIA SEDS'!$A:$BZ, $A35, COLUMN(BH35))</f>
        <v/>
      </c>
      <c r="BI35">
        <f>INDEX('Input EIA SEDS'!$A:$BZ, $A35, COLUMN(BI35))</f>
        <v/>
      </c>
      <c r="BJ35">
        <f>INDEX('Input EIA SEDS'!$A:$BZ, $A35, COLUMN(BJ35))</f>
        <v/>
      </c>
      <c r="BK35">
        <f>INDEX('Input EIA SEDS'!$A:$BZ, $A35, COLUMN(BK35))</f>
        <v/>
      </c>
      <c r="BL35">
        <f>INDEX('Input EIA SEDS'!$A:$BZ, $A35, COLUMN(BL35))</f>
        <v/>
      </c>
      <c r="BM35">
        <f>INDEX('Input EIA SEDS'!$A:$BZ, $A35, COLUMN(BM35))</f>
        <v/>
      </c>
      <c r="BN35">
        <f>INDEX('Input EIA SEDS'!$A:$BZ, $A35, COLUMN(BN35))</f>
        <v/>
      </c>
      <c r="BO35">
        <f>INDEX('Input EIA SEDS'!$A:$BZ, $A35, COLUMN(BO35))</f>
        <v/>
      </c>
      <c r="BP35">
        <f>INDEX('Input EIA SEDS'!$A:$BZ, $A35, COLUMN(BP35))</f>
        <v/>
      </c>
      <c r="BQ35">
        <f>INDEX('Input EIA SEDS'!$A:$BZ, $A35, COLUMN(BQ35))</f>
        <v/>
      </c>
      <c r="BR35">
        <f>INDEX('Input EIA SEDS'!$A:$BZ, $A35, COLUMN(BR35))</f>
        <v/>
      </c>
      <c r="BS35">
        <f>INDEX('Input EIA SEDS'!$A:$BZ, $A35, COLUMN(BS35))</f>
        <v/>
      </c>
      <c r="BT35">
        <f>INDEX('Input EIA SEDS'!$A:$BZ, $A35, COLUMN(BT35))</f>
        <v/>
      </c>
      <c r="BU35">
        <f>INDEX('Input EIA SEDS'!$A:$BZ, $A35, COLUMN(BU35))</f>
        <v/>
      </c>
      <c r="BV35">
        <f>INDEX('Input EIA SEDS'!$A:$BZ, $A35, COLUMN(BV35))</f>
        <v/>
      </c>
      <c r="BW35">
        <f>INDEX('Input EIA SEDS'!$A:$BZ, $A35, COLUMN(BW35))</f>
        <v/>
      </c>
    </row>
    <row r="36" spans="1:75">
      <c r="A36">
        <f>MATCH($C36,'Input EIA SEDS'!$C:$C,0)</f>
        <v/>
      </c>
      <c r="B36">
        <f>INDEX('Input EIA SEDS'!$A:$BZ, $A36, COLUMN(B36))</f>
        <v/>
      </c>
      <c r="C36" t="s">
        <v>352</v>
      </c>
      <c r="D36">
        <f>INDEX('Input EIA SEDS'!$A:$BZ, $A36, COLUMN(D36))</f>
        <v/>
      </c>
      <c r="E36">
        <f>INDEX('Input EIA SEDS'!$A:$BZ, $A36, COLUMN(E36))</f>
        <v/>
      </c>
      <c r="F36">
        <f>INDEX('Input EIA SEDS'!$A:$BZ, $A36, COLUMN(F36))</f>
        <v/>
      </c>
      <c r="G36">
        <f>INDEX('Input EIA SEDS'!$A:$BZ, $A36, COLUMN(G36))</f>
        <v/>
      </c>
      <c r="H36">
        <f>INDEX('Input EIA SEDS'!$A:$BZ, $A36, COLUMN(H36))</f>
        <v/>
      </c>
      <c r="I36">
        <f>INDEX('Input EIA SEDS'!$A:$BZ, $A36, COLUMN(I36))</f>
        <v/>
      </c>
      <c r="J36">
        <f>INDEX('Input EIA SEDS'!$A:$BZ, $A36, COLUMN(J36))</f>
        <v/>
      </c>
      <c r="K36">
        <f>INDEX('Input EIA SEDS'!$A:$BZ, $A36, COLUMN(K36))</f>
        <v/>
      </c>
      <c r="L36">
        <f>INDEX('Input EIA SEDS'!$A:$BZ, $A36, COLUMN(L36))</f>
        <v/>
      </c>
      <c r="M36">
        <f>INDEX('Input EIA SEDS'!$A:$BZ, $A36, COLUMN(M36))</f>
        <v/>
      </c>
      <c r="N36">
        <f>INDEX('Input EIA SEDS'!$A:$BZ, $A36, COLUMN(N36))</f>
        <v/>
      </c>
      <c r="O36">
        <f>INDEX('Input EIA SEDS'!$A:$BZ, $A36, COLUMN(O36))</f>
        <v/>
      </c>
      <c r="P36">
        <f>INDEX('Input EIA SEDS'!$A:$BZ, $A36, COLUMN(P36))</f>
        <v/>
      </c>
      <c r="Q36">
        <f>INDEX('Input EIA SEDS'!$A:$BZ, $A36, COLUMN(Q36))</f>
        <v/>
      </c>
      <c r="R36">
        <f>INDEX('Input EIA SEDS'!$A:$BZ, $A36, COLUMN(R36))</f>
        <v/>
      </c>
      <c r="S36">
        <f>INDEX('Input EIA SEDS'!$A:$BZ, $A36, COLUMN(S36))</f>
        <v/>
      </c>
      <c r="T36">
        <f>INDEX('Input EIA SEDS'!$A:$BZ, $A36, COLUMN(T36))</f>
        <v/>
      </c>
      <c r="U36">
        <f>INDEX('Input EIA SEDS'!$A:$BZ, $A36, COLUMN(U36))</f>
        <v/>
      </c>
      <c r="V36">
        <f>INDEX('Input EIA SEDS'!$A:$BZ, $A36, COLUMN(V36))</f>
        <v/>
      </c>
      <c r="W36">
        <f>INDEX('Input EIA SEDS'!$A:$BZ, $A36, COLUMN(W36))</f>
        <v/>
      </c>
      <c r="X36">
        <f>INDEX('Input EIA SEDS'!$A:$BZ, $A36, COLUMN(X36))</f>
        <v/>
      </c>
      <c r="Y36">
        <f>INDEX('Input EIA SEDS'!$A:$BZ, $A36, COLUMN(Y36))</f>
        <v/>
      </c>
      <c r="Z36">
        <f>INDEX('Input EIA SEDS'!$A:$BZ, $A36, COLUMN(Z36))</f>
        <v/>
      </c>
      <c r="AA36">
        <f>INDEX('Input EIA SEDS'!$A:$BZ, $A36, COLUMN(AA36))</f>
        <v/>
      </c>
      <c r="AB36">
        <f>INDEX('Input EIA SEDS'!$A:$BZ, $A36, COLUMN(AB36))</f>
        <v/>
      </c>
      <c r="AC36">
        <f>INDEX('Input EIA SEDS'!$A:$BZ, $A36, COLUMN(AC36))</f>
        <v/>
      </c>
      <c r="AD36">
        <f>INDEX('Input EIA SEDS'!$A:$BZ, $A36, COLUMN(AD36))</f>
        <v/>
      </c>
      <c r="AE36">
        <f>INDEX('Input EIA SEDS'!$A:$BZ, $A36, COLUMN(AE36))</f>
        <v/>
      </c>
      <c r="AF36">
        <f>INDEX('Input EIA SEDS'!$A:$BZ, $A36, COLUMN(AF36))</f>
        <v/>
      </c>
      <c r="AG36">
        <f>INDEX('Input EIA SEDS'!$A:$BZ, $A36, COLUMN(AG36))</f>
        <v/>
      </c>
      <c r="AH36">
        <f>INDEX('Input EIA SEDS'!$A:$BZ, $A36, COLUMN(AH36))</f>
        <v/>
      </c>
      <c r="AI36">
        <f>INDEX('Input EIA SEDS'!$A:$BZ, $A36, COLUMN(AI36))</f>
        <v/>
      </c>
      <c r="AJ36">
        <f>INDEX('Input EIA SEDS'!$A:$BZ, $A36, COLUMN(AJ36))</f>
        <v/>
      </c>
      <c r="AK36">
        <f>INDEX('Input EIA SEDS'!$A:$BZ, $A36, COLUMN(AK36))</f>
        <v/>
      </c>
      <c r="AL36">
        <f>INDEX('Input EIA SEDS'!$A:$BZ, $A36, COLUMN(AL36))</f>
        <v/>
      </c>
      <c r="AM36">
        <f>INDEX('Input EIA SEDS'!$A:$BZ, $A36, COLUMN(AM36))</f>
        <v/>
      </c>
      <c r="AN36">
        <f>INDEX('Input EIA SEDS'!$A:$BZ, $A36, COLUMN(AN36))</f>
        <v/>
      </c>
      <c r="AO36">
        <f>INDEX('Input EIA SEDS'!$A:$BZ, $A36, COLUMN(AO36))</f>
        <v/>
      </c>
      <c r="AP36">
        <f>INDEX('Input EIA SEDS'!$A:$BZ, $A36, COLUMN(AP36))</f>
        <v/>
      </c>
      <c r="AQ36">
        <f>INDEX('Input EIA SEDS'!$A:$BZ, $A36, COLUMN(AQ36))</f>
        <v/>
      </c>
      <c r="AR36">
        <f>INDEX('Input EIA SEDS'!$A:$BZ, $A36, COLUMN(AR36))</f>
        <v/>
      </c>
      <c r="AS36">
        <f>INDEX('Input EIA SEDS'!$A:$BZ, $A36, COLUMN(AS36))</f>
        <v/>
      </c>
      <c r="AT36">
        <f>INDEX('Input EIA SEDS'!$A:$BZ, $A36, COLUMN(AT36))</f>
        <v/>
      </c>
      <c r="AU36">
        <f>INDEX('Input EIA SEDS'!$A:$BZ, $A36, COLUMN(AU36))</f>
        <v/>
      </c>
      <c r="AV36">
        <f>INDEX('Input EIA SEDS'!$A:$BZ, $A36, COLUMN(AV36))</f>
        <v/>
      </c>
      <c r="AW36">
        <f>INDEX('Input EIA SEDS'!$A:$BZ, $A36, COLUMN(AW36))</f>
        <v/>
      </c>
      <c r="AX36">
        <f>INDEX('Input EIA SEDS'!$A:$BZ, $A36, COLUMN(AX36))</f>
        <v/>
      </c>
      <c r="AY36">
        <f>INDEX('Input EIA SEDS'!$A:$BZ, $A36, COLUMN(AY36))</f>
        <v/>
      </c>
      <c r="AZ36">
        <f>INDEX('Input EIA SEDS'!$A:$BZ, $A36, COLUMN(AZ36))</f>
        <v/>
      </c>
      <c r="BA36">
        <f>INDEX('Input EIA SEDS'!$A:$BZ, $A36, COLUMN(BA36))</f>
        <v/>
      </c>
      <c r="BB36">
        <f>INDEX('Input EIA SEDS'!$A:$BZ, $A36, COLUMN(BB36))</f>
        <v/>
      </c>
      <c r="BC36">
        <f>INDEX('Input EIA SEDS'!$A:$BZ, $A36, COLUMN(BC36))</f>
        <v/>
      </c>
      <c r="BD36">
        <f>INDEX('Input EIA SEDS'!$A:$BZ, $A36, COLUMN(BD36))</f>
        <v/>
      </c>
      <c r="BE36">
        <f>INDEX('Input EIA SEDS'!$A:$BZ, $A36, COLUMN(BE36))</f>
        <v/>
      </c>
      <c r="BF36">
        <f>INDEX('Input EIA SEDS'!$A:$BZ, $A36, COLUMN(BF36))</f>
        <v/>
      </c>
      <c r="BG36">
        <f>INDEX('Input EIA SEDS'!$A:$BZ, $A36, COLUMN(BG36))</f>
        <v/>
      </c>
      <c r="BH36">
        <f>INDEX('Input EIA SEDS'!$A:$BZ, $A36, COLUMN(BH36))</f>
        <v/>
      </c>
      <c r="BI36">
        <f>INDEX('Input EIA SEDS'!$A:$BZ, $A36, COLUMN(BI36))</f>
        <v/>
      </c>
      <c r="BJ36">
        <f>INDEX('Input EIA SEDS'!$A:$BZ, $A36, COLUMN(BJ36))</f>
        <v/>
      </c>
      <c r="BK36">
        <f>INDEX('Input EIA SEDS'!$A:$BZ, $A36, COLUMN(BK36))</f>
        <v/>
      </c>
      <c r="BL36">
        <f>INDEX('Input EIA SEDS'!$A:$BZ, $A36, COLUMN(BL36))</f>
        <v/>
      </c>
      <c r="BM36">
        <f>INDEX('Input EIA SEDS'!$A:$BZ, $A36, COLUMN(BM36))</f>
        <v/>
      </c>
      <c r="BN36">
        <f>INDEX('Input EIA SEDS'!$A:$BZ, $A36, COLUMN(BN36))</f>
        <v/>
      </c>
      <c r="BO36">
        <f>INDEX('Input EIA SEDS'!$A:$BZ, $A36, COLUMN(BO36))</f>
        <v/>
      </c>
      <c r="BP36">
        <f>INDEX('Input EIA SEDS'!$A:$BZ, $A36, COLUMN(BP36))</f>
        <v/>
      </c>
      <c r="BQ36">
        <f>INDEX('Input EIA SEDS'!$A:$BZ, $A36, COLUMN(BQ36))</f>
        <v/>
      </c>
      <c r="BR36">
        <f>INDEX('Input EIA SEDS'!$A:$BZ, $A36, COLUMN(BR36))</f>
        <v/>
      </c>
      <c r="BS36">
        <f>INDEX('Input EIA SEDS'!$A:$BZ, $A36, COLUMN(BS36))</f>
        <v/>
      </c>
      <c r="BT36">
        <f>INDEX('Input EIA SEDS'!$A:$BZ, $A36, COLUMN(BT36))</f>
        <v/>
      </c>
      <c r="BU36">
        <f>INDEX('Input EIA SEDS'!$A:$BZ, $A36, COLUMN(BU36))</f>
        <v/>
      </c>
      <c r="BV36">
        <f>INDEX('Input EIA SEDS'!$A:$BZ, $A36, COLUMN(BV36))</f>
        <v/>
      </c>
      <c r="BW36">
        <f>INDEX('Input EIA SEDS'!$A:$BZ, $A36, COLUMN(BW36))</f>
        <v/>
      </c>
    </row>
    <row r="37" spans="1:75">
      <c r="A37">
        <f>MATCH($C37,'Input EIA SEDS'!$C:$C,0)</f>
        <v/>
      </c>
      <c r="B37">
        <f>INDEX('Input EIA SEDS'!$A:$BZ, $A37, COLUMN(B37))</f>
        <v/>
      </c>
      <c r="C37" t="s">
        <v>361</v>
      </c>
      <c r="D37">
        <f>INDEX('Input EIA SEDS'!$A:$BZ, $A37, COLUMN(D37))</f>
        <v/>
      </c>
      <c r="E37">
        <f>INDEX('Input EIA SEDS'!$A:$BZ, $A37, COLUMN(E37))</f>
        <v/>
      </c>
      <c r="F37">
        <f>INDEX('Input EIA SEDS'!$A:$BZ, $A37, COLUMN(F37))</f>
        <v/>
      </c>
      <c r="G37">
        <f>INDEX('Input EIA SEDS'!$A:$BZ, $A37, COLUMN(G37))</f>
        <v/>
      </c>
      <c r="H37">
        <f>INDEX('Input EIA SEDS'!$A:$BZ, $A37, COLUMN(H37))</f>
        <v/>
      </c>
      <c r="I37">
        <f>INDEX('Input EIA SEDS'!$A:$BZ, $A37, COLUMN(I37))</f>
        <v/>
      </c>
      <c r="J37">
        <f>INDEX('Input EIA SEDS'!$A:$BZ, $A37, COLUMN(J37))</f>
        <v/>
      </c>
      <c r="K37">
        <f>INDEX('Input EIA SEDS'!$A:$BZ, $A37, COLUMN(K37))</f>
        <v/>
      </c>
      <c r="L37">
        <f>INDEX('Input EIA SEDS'!$A:$BZ, $A37, COLUMN(L37))</f>
        <v/>
      </c>
      <c r="M37">
        <f>INDEX('Input EIA SEDS'!$A:$BZ, $A37, COLUMN(M37))</f>
        <v/>
      </c>
      <c r="N37">
        <f>INDEX('Input EIA SEDS'!$A:$BZ, $A37, COLUMN(N37))</f>
        <v/>
      </c>
      <c r="O37">
        <f>INDEX('Input EIA SEDS'!$A:$BZ, $A37, COLUMN(O37))</f>
        <v/>
      </c>
      <c r="P37">
        <f>INDEX('Input EIA SEDS'!$A:$BZ, $A37, COLUMN(P37))</f>
        <v/>
      </c>
      <c r="Q37">
        <f>INDEX('Input EIA SEDS'!$A:$BZ, $A37, COLUMN(Q37))</f>
        <v/>
      </c>
      <c r="R37">
        <f>INDEX('Input EIA SEDS'!$A:$BZ, $A37, COLUMN(R37))</f>
        <v/>
      </c>
      <c r="S37">
        <f>INDEX('Input EIA SEDS'!$A:$BZ, $A37, COLUMN(S37))</f>
        <v/>
      </c>
      <c r="T37">
        <f>INDEX('Input EIA SEDS'!$A:$BZ, $A37, COLUMN(T37))</f>
        <v/>
      </c>
      <c r="U37">
        <f>INDEX('Input EIA SEDS'!$A:$BZ, $A37, COLUMN(U37))</f>
        <v/>
      </c>
      <c r="V37">
        <f>INDEX('Input EIA SEDS'!$A:$BZ, $A37, COLUMN(V37))</f>
        <v/>
      </c>
      <c r="W37">
        <f>INDEX('Input EIA SEDS'!$A:$BZ, $A37, COLUMN(W37))</f>
        <v/>
      </c>
      <c r="X37">
        <f>INDEX('Input EIA SEDS'!$A:$BZ, $A37, COLUMN(X37))</f>
        <v/>
      </c>
      <c r="Y37">
        <f>INDEX('Input EIA SEDS'!$A:$BZ, $A37, COLUMN(Y37))</f>
        <v/>
      </c>
      <c r="Z37">
        <f>INDEX('Input EIA SEDS'!$A:$BZ, $A37, COLUMN(Z37))</f>
        <v/>
      </c>
      <c r="AA37">
        <f>INDEX('Input EIA SEDS'!$A:$BZ, $A37, COLUMN(AA37))</f>
        <v/>
      </c>
      <c r="AB37">
        <f>INDEX('Input EIA SEDS'!$A:$BZ, $A37, COLUMN(AB37))</f>
        <v/>
      </c>
      <c r="AC37">
        <f>INDEX('Input EIA SEDS'!$A:$BZ, $A37, COLUMN(AC37))</f>
        <v/>
      </c>
      <c r="AD37">
        <f>INDEX('Input EIA SEDS'!$A:$BZ, $A37, COLUMN(AD37))</f>
        <v/>
      </c>
      <c r="AE37">
        <f>INDEX('Input EIA SEDS'!$A:$BZ, $A37, COLUMN(AE37))</f>
        <v/>
      </c>
      <c r="AF37">
        <f>INDEX('Input EIA SEDS'!$A:$BZ, $A37, COLUMN(AF37))</f>
        <v/>
      </c>
      <c r="AG37">
        <f>INDEX('Input EIA SEDS'!$A:$BZ, $A37, COLUMN(AG37))</f>
        <v/>
      </c>
      <c r="AH37">
        <f>INDEX('Input EIA SEDS'!$A:$BZ, $A37, COLUMN(AH37))</f>
        <v/>
      </c>
      <c r="AI37">
        <f>INDEX('Input EIA SEDS'!$A:$BZ, $A37, COLUMN(AI37))</f>
        <v/>
      </c>
      <c r="AJ37">
        <f>INDEX('Input EIA SEDS'!$A:$BZ, $A37, COLUMN(AJ37))</f>
        <v/>
      </c>
      <c r="AK37">
        <f>INDEX('Input EIA SEDS'!$A:$BZ, $A37, COLUMN(AK37))</f>
        <v/>
      </c>
      <c r="AL37">
        <f>INDEX('Input EIA SEDS'!$A:$BZ, $A37, COLUMN(AL37))</f>
        <v/>
      </c>
      <c r="AM37">
        <f>INDEX('Input EIA SEDS'!$A:$BZ, $A37, COLUMN(AM37))</f>
        <v/>
      </c>
      <c r="AN37">
        <f>INDEX('Input EIA SEDS'!$A:$BZ, $A37, COLUMN(AN37))</f>
        <v/>
      </c>
      <c r="AO37">
        <f>INDEX('Input EIA SEDS'!$A:$BZ, $A37, COLUMN(AO37))</f>
        <v/>
      </c>
      <c r="AP37">
        <f>INDEX('Input EIA SEDS'!$A:$BZ, $A37, COLUMN(AP37))</f>
        <v/>
      </c>
      <c r="AQ37">
        <f>INDEX('Input EIA SEDS'!$A:$BZ, $A37, COLUMN(AQ37))</f>
        <v/>
      </c>
      <c r="AR37">
        <f>INDEX('Input EIA SEDS'!$A:$BZ, $A37, COLUMN(AR37))</f>
        <v/>
      </c>
      <c r="AS37">
        <f>INDEX('Input EIA SEDS'!$A:$BZ, $A37, COLUMN(AS37))</f>
        <v/>
      </c>
      <c r="AT37">
        <f>INDEX('Input EIA SEDS'!$A:$BZ, $A37, COLUMN(AT37))</f>
        <v/>
      </c>
      <c r="AU37">
        <f>INDEX('Input EIA SEDS'!$A:$BZ, $A37, COLUMN(AU37))</f>
        <v/>
      </c>
      <c r="AV37">
        <f>INDEX('Input EIA SEDS'!$A:$BZ, $A37, COLUMN(AV37))</f>
        <v/>
      </c>
      <c r="AW37">
        <f>INDEX('Input EIA SEDS'!$A:$BZ, $A37, COLUMN(AW37))</f>
        <v/>
      </c>
      <c r="AX37">
        <f>INDEX('Input EIA SEDS'!$A:$BZ, $A37, COLUMN(AX37))</f>
        <v/>
      </c>
      <c r="AY37">
        <f>INDEX('Input EIA SEDS'!$A:$BZ, $A37, COLUMN(AY37))</f>
        <v/>
      </c>
      <c r="AZ37">
        <f>INDEX('Input EIA SEDS'!$A:$BZ, $A37, COLUMN(AZ37))</f>
        <v/>
      </c>
      <c r="BA37">
        <f>INDEX('Input EIA SEDS'!$A:$BZ, $A37, COLUMN(BA37))</f>
        <v/>
      </c>
      <c r="BB37">
        <f>INDEX('Input EIA SEDS'!$A:$BZ, $A37, COLUMN(BB37))</f>
        <v/>
      </c>
      <c r="BC37">
        <f>INDEX('Input EIA SEDS'!$A:$BZ, $A37, COLUMN(BC37))</f>
        <v/>
      </c>
      <c r="BD37">
        <f>INDEX('Input EIA SEDS'!$A:$BZ, $A37, COLUMN(BD37))</f>
        <v/>
      </c>
      <c r="BE37">
        <f>INDEX('Input EIA SEDS'!$A:$BZ, $A37, COLUMN(BE37))</f>
        <v/>
      </c>
      <c r="BF37">
        <f>INDEX('Input EIA SEDS'!$A:$BZ, $A37, COLUMN(BF37))</f>
        <v/>
      </c>
      <c r="BG37">
        <f>INDEX('Input EIA SEDS'!$A:$BZ, $A37, COLUMN(BG37))</f>
        <v/>
      </c>
      <c r="BH37">
        <f>INDEX('Input EIA SEDS'!$A:$BZ, $A37, COLUMN(BH37))</f>
        <v/>
      </c>
      <c r="BI37">
        <f>INDEX('Input EIA SEDS'!$A:$BZ, $A37, COLUMN(BI37))</f>
        <v/>
      </c>
      <c r="BJ37">
        <f>INDEX('Input EIA SEDS'!$A:$BZ, $A37, COLUMN(BJ37))</f>
        <v/>
      </c>
      <c r="BK37">
        <f>INDEX('Input EIA SEDS'!$A:$BZ, $A37, COLUMN(BK37))</f>
        <v/>
      </c>
      <c r="BL37">
        <f>INDEX('Input EIA SEDS'!$A:$BZ, $A37, COLUMN(BL37))</f>
        <v/>
      </c>
      <c r="BM37">
        <f>INDEX('Input EIA SEDS'!$A:$BZ, $A37, COLUMN(BM37))</f>
        <v/>
      </c>
      <c r="BN37">
        <f>INDEX('Input EIA SEDS'!$A:$BZ, $A37, COLUMN(BN37))</f>
        <v/>
      </c>
      <c r="BO37">
        <f>INDEX('Input EIA SEDS'!$A:$BZ, $A37, COLUMN(BO37))</f>
        <v/>
      </c>
      <c r="BP37">
        <f>INDEX('Input EIA SEDS'!$A:$BZ, $A37, COLUMN(BP37))</f>
        <v/>
      </c>
      <c r="BQ37">
        <f>INDEX('Input EIA SEDS'!$A:$BZ, $A37, COLUMN(BQ37))</f>
        <v/>
      </c>
      <c r="BR37">
        <f>INDEX('Input EIA SEDS'!$A:$BZ, $A37, COLUMN(BR37))</f>
        <v/>
      </c>
      <c r="BS37">
        <f>INDEX('Input EIA SEDS'!$A:$BZ, $A37, COLUMN(BS37))</f>
        <v/>
      </c>
      <c r="BT37">
        <f>INDEX('Input EIA SEDS'!$A:$BZ, $A37, COLUMN(BT37))</f>
        <v/>
      </c>
      <c r="BU37">
        <f>INDEX('Input EIA SEDS'!$A:$BZ, $A37, COLUMN(BU37))</f>
        <v/>
      </c>
      <c r="BV37">
        <f>INDEX('Input EIA SEDS'!$A:$BZ, $A37, COLUMN(BV37))</f>
        <v/>
      </c>
      <c r="BW37">
        <f>INDEX('Input EIA SEDS'!$A:$BZ, $A37, COLUMN(BW37))</f>
        <v/>
      </c>
    </row>
    <row r="38" spans="1:75">
      <c r="A38">
        <f>MATCH($C38,'Input EIA SEDS'!$C:$C,0)</f>
        <v/>
      </c>
      <c r="B38">
        <f>INDEX('Input EIA SEDS'!$A:$BZ, $A38, COLUMN(B38))</f>
        <v/>
      </c>
      <c r="C38" t="s">
        <v>364</v>
      </c>
      <c r="D38">
        <f>INDEX('Input EIA SEDS'!$A:$BZ, $A38, COLUMN(D38))</f>
        <v/>
      </c>
      <c r="E38">
        <f>INDEX('Input EIA SEDS'!$A:$BZ, $A38, COLUMN(E38))</f>
        <v/>
      </c>
      <c r="F38">
        <f>INDEX('Input EIA SEDS'!$A:$BZ, $A38, COLUMN(F38))</f>
        <v/>
      </c>
      <c r="G38">
        <f>INDEX('Input EIA SEDS'!$A:$BZ, $A38, COLUMN(G38))</f>
        <v/>
      </c>
      <c r="H38">
        <f>INDEX('Input EIA SEDS'!$A:$BZ, $A38, COLUMN(H38))</f>
        <v/>
      </c>
      <c r="I38">
        <f>INDEX('Input EIA SEDS'!$A:$BZ, $A38, COLUMN(I38))</f>
        <v/>
      </c>
      <c r="J38">
        <f>INDEX('Input EIA SEDS'!$A:$BZ, $A38, COLUMN(J38))</f>
        <v/>
      </c>
      <c r="K38">
        <f>INDEX('Input EIA SEDS'!$A:$BZ, $A38, COLUMN(K38))</f>
        <v/>
      </c>
      <c r="L38">
        <f>INDEX('Input EIA SEDS'!$A:$BZ, $A38, COLUMN(L38))</f>
        <v/>
      </c>
      <c r="M38">
        <f>INDEX('Input EIA SEDS'!$A:$BZ, $A38, COLUMN(M38))</f>
        <v/>
      </c>
      <c r="N38">
        <f>INDEX('Input EIA SEDS'!$A:$BZ, $A38, COLUMN(N38))</f>
        <v/>
      </c>
      <c r="O38">
        <f>INDEX('Input EIA SEDS'!$A:$BZ, $A38, COLUMN(O38))</f>
        <v/>
      </c>
      <c r="P38">
        <f>INDEX('Input EIA SEDS'!$A:$BZ, $A38, COLUMN(P38))</f>
        <v/>
      </c>
      <c r="Q38">
        <f>INDEX('Input EIA SEDS'!$A:$BZ, $A38, COLUMN(Q38))</f>
        <v/>
      </c>
      <c r="R38">
        <f>INDEX('Input EIA SEDS'!$A:$BZ, $A38, COLUMN(R38))</f>
        <v/>
      </c>
      <c r="S38">
        <f>INDEX('Input EIA SEDS'!$A:$BZ, $A38, COLUMN(S38))</f>
        <v/>
      </c>
      <c r="T38">
        <f>INDEX('Input EIA SEDS'!$A:$BZ, $A38, COLUMN(T38))</f>
        <v/>
      </c>
      <c r="U38">
        <f>INDEX('Input EIA SEDS'!$A:$BZ, $A38, COLUMN(U38))</f>
        <v/>
      </c>
      <c r="V38">
        <f>INDEX('Input EIA SEDS'!$A:$BZ, $A38, COLUMN(V38))</f>
        <v/>
      </c>
      <c r="W38">
        <f>INDEX('Input EIA SEDS'!$A:$BZ, $A38, COLUMN(W38))</f>
        <v/>
      </c>
      <c r="X38">
        <f>INDEX('Input EIA SEDS'!$A:$BZ, $A38, COLUMN(X38))</f>
        <v/>
      </c>
      <c r="Y38">
        <f>INDEX('Input EIA SEDS'!$A:$BZ, $A38, COLUMN(Y38))</f>
        <v/>
      </c>
      <c r="Z38">
        <f>INDEX('Input EIA SEDS'!$A:$BZ, $A38, COLUMN(Z38))</f>
        <v/>
      </c>
      <c r="AA38">
        <f>INDEX('Input EIA SEDS'!$A:$BZ, $A38, COLUMN(AA38))</f>
        <v/>
      </c>
      <c r="AB38">
        <f>INDEX('Input EIA SEDS'!$A:$BZ, $A38, COLUMN(AB38))</f>
        <v/>
      </c>
      <c r="AC38">
        <f>INDEX('Input EIA SEDS'!$A:$BZ, $A38, COLUMN(AC38))</f>
        <v/>
      </c>
      <c r="AD38">
        <f>INDEX('Input EIA SEDS'!$A:$BZ, $A38, COLUMN(AD38))</f>
        <v/>
      </c>
      <c r="AE38">
        <f>INDEX('Input EIA SEDS'!$A:$BZ, $A38, COLUMN(AE38))</f>
        <v/>
      </c>
      <c r="AF38">
        <f>INDEX('Input EIA SEDS'!$A:$BZ, $A38, COLUMN(AF38))</f>
        <v/>
      </c>
      <c r="AG38">
        <f>INDEX('Input EIA SEDS'!$A:$BZ, $A38, COLUMN(AG38))</f>
        <v/>
      </c>
      <c r="AH38">
        <f>INDEX('Input EIA SEDS'!$A:$BZ, $A38, COLUMN(AH38))</f>
        <v/>
      </c>
      <c r="AI38">
        <f>INDEX('Input EIA SEDS'!$A:$BZ, $A38, COLUMN(AI38))</f>
        <v/>
      </c>
      <c r="AJ38">
        <f>INDEX('Input EIA SEDS'!$A:$BZ, $A38, COLUMN(AJ38))</f>
        <v/>
      </c>
      <c r="AK38">
        <f>INDEX('Input EIA SEDS'!$A:$BZ, $A38, COLUMN(AK38))</f>
        <v/>
      </c>
      <c r="AL38">
        <f>INDEX('Input EIA SEDS'!$A:$BZ, $A38, COLUMN(AL38))</f>
        <v/>
      </c>
      <c r="AM38">
        <f>INDEX('Input EIA SEDS'!$A:$BZ, $A38, COLUMN(AM38))</f>
        <v/>
      </c>
      <c r="AN38">
        <f>INDEX('Input EIA SEDS'!$A:$BZ, $A38, COLUMN(AN38))</f>
        <v/>
      </c>
      <c r="AO38">
        <f>INDEX('Input EIA SEDS'!$A:$BZ, $A38, COLUMN(AO38))</f>
        <v/>
      </c>
      <c r="AP38">
        <f>INDEX('Input EIA SEDS'!$A:$BZ, $A38, COLUMN(AP38))</f>
        <v/>
      </c>
      <c r="AQ38">
        <f>INDEX('Input EIA SEDS'!$A:$BZ, $A38, COLUMN(AQ38))</f>
        <v/>
      </c>
      <c r="AR38">
        <f>INDEX('Input EIA SEDS'!$A:$BZ, $A38, COLUMN(AR38))</f>
        <v/>
      </c>
      <c r="AS38">
        <f>INDEX('Input EIA SEDS'!$A:$BZ, $A38, COLUMN(AS38))</f>
        <v/>
      </c>
      <c r="AT38">
        <f>INDEX('Input EIA SEDS'!$A:$BZ, $A38, COLUMN(AT38))</f>
        <v/>
      </c>
      <c r="AU38">
        <f>INDEX('Input EIA SEDS'!$A:$BZ, $A38, COLUMN(AU38))</f>
        <v/>
      </c>
      <c r="AV38">
        <f>INDEX('Input EIA SEDS'!$A:$BZ, $A38, COLUMN(AV38))</f>
        <v/>
      </c>
      <c r="AW38">
        <f>INDEX('Input EIA SEDS'!$A:$BZ, $A38, COLUMN(AW38))</f>
        <v/>
      </c>
      <c r="AX38">
        <f>INDEX('Input EIA SEDS'!$A:$BZ, $A38, COLUMN(AX38))</f>
        <v/>
      </c>
      <c r="AY38">
        <f>INDEX('Input EIA SEDS'!$A:$BZ, $A38, COLUMN(AY38))</f>
        <v/>
      </c>
      <c r="AZ38">
        <f>INDEX('Input EIA SEDS'!$A:$BZ, $A38, COLUMN(AZ38))</f>
        <v/>
      </c>
      <c r="BA38">
        <f>INDEX('Input EIA SEDS'!$A:$BZ, $A38, COLUMN(BA38))</f>
        <v/>
      </c>
      <c r="BB38">
        <f>INDEX('Input EIA SEDS'!$A:$BZ, $A38, COLUMN(BB38))</f>
        <v/>
      </c>
      <c r="BC38">
        <f>INDEX('Input EIA SEDS'!$A:$BZ, $A38, COLUMN(BC38))</f>
        <v/>
      </c>
      <c r="BD38">
        <f>INDEX('Input EIA SEDS'!$A:$BZ, $A38, COLUMN(BD38))</f>
        <v/>
      </c>
      <c r="BE38">
        <f>INDEX('Input EIA SEDS'!$A:$BZ, $A38, COLUMN(BE38))</f>
        <v/>
      </c>
      <c r="BF38">
        <f>INDEX('Input EIA SEDS'!$A:$BZ, $A38, COLUMN(BF38))</f>
        <v/>
      </c>
      <c r="BG38">
        <f>INDEX('Input EIA SEDS'!$A:$BZ, $A38, COLUMN(BG38))</f>
        <v/>
      </c>
      <c r="BH38">
        <f>INDEX('Input EIA SEDS'!$A:$BZ, $A38, COLUMN(BH38))</f>
        <v/>
      </c>
      <c r="BI38">
        <f>INDEX('Input EIA SEDS'!$A:$BZ, $A38, COLUMN(BI38))</f>
        <v/>
      </c>
      <c r="BJ38">
        <f>INDEX('Input EIA SEDS'!$A:$BZ, $A38, COLUMN(BJ38))</f>
        <v/>
      </c>
      <c r="BK38">
        <f>INDEX('Input EIA SEDS'!$A:$BZ, $A38, COLUMN(BK38))</f>
        <v/>
      </c>
      <c r="BL38">
        <f>INDEX('Input EIA SEDS'!$A:$BZ, $A38, COLUMN(BL38))</f>
        <v/>
      </c>
      <c r="BM38">
        <f>INDEX('Input EIA SEDS'!$A:$BZ, $A38, COLUMN(BM38))</f>
        <v/>
      </c>
      <c r="BN38">
        <f>INDEX('Input EIA SEDS'!$A:$BZ, $A38, COLUMN(BN38))</f>
        <v/>
      </c>
      <c r="BO38">
        <f>INDEX('Input EIA SEDS'!$A:$BZ, $A38, COLUMN(BO38))</f>
        <v/>
      </c>
      <c r="BP38">
        <f>INDEX('Input EIA SEDS'!$A:$BZ, $A38, COLUMN(BP38))</f>
        <v/>
      </c>
      <c r="BQ38">
        <f>INDEX('Input EIA SEDS'!$A:$BZ, $A38, COLUMN(BQ38))</f>
        <v/>
      </c>
      <c r="BR38">
        <f>INDEX('Input EIA SEDS'!$A:$BZ, $A38, COLUMN(BR38))</f>
        <v/>
      </c>
      <c r="BS38">
        <f>INDEX('Input EIA SEDS'!$A:$BZ, $A38, COLUMN(BS38))</f>
        <v/>
      </c>
      <c r="BT38">
        <f>INDEX('Input EIA SEDS'!$A:$BZ, $A38, COLUMN(BT38))</f>
        <v/>
      </c>
      <c r="BU38">
        <f>INDEX('Input EIA SEDS'!$A:$BZ, $A38, COLUMN(BU38))</f>
        <v/>
      </c>
      <c r="BV38">
        <f>INDEX('Input EIA SEDS'!$A:$BZ, $A38, COLUMN(BV38))</f>
        <v/>
      </c>
      <c r="BW38">
        <f>INDEX('Input EIA SEDS'!$A:$BZ, $A38, COLUMN(BW38))</f>
        <v/>
      </c>
    </row>
    <row r="39" spans="1:75">
      <c r="A39">
        <f>MATCH($C39,'Input EIA SEDS'!$C:$C,0)</f>
        <v/>
      </c>
      <c r="B39">
        <f>INDEX('Input EIA SEDS'!$A:$BZ, $A39, COLUMN(B39))</f>
        <v/>
      </c>
      <c r="C39" t="s">
        <v>367</v>
      </c>
      <c r="D39">
        <f>INDEX('Input EIA SEDS'!$A:$BZ, $A39, COLUMN(D39))</f>
        <v/>
      </c>
      <c r="E39">
        <f>INDEX('Input EIA SEDS'!$A:$BZ, $A39, COLUMN(E39))</f>
        <v/>
      </c>
      <c r="F39">
        <f>INDEX('Input EIA SEDS'!$A:$BZ, $A39, COLUMN(F39))</f>
        <v/>
      </c>
      <c r="G39">
        <f>INDEX('Input EIA SEDS'!$A:$BZ, $A39, COLUMN(G39))</f>
        <v/>
      </c>
      <c r="H39">
        <f>INDEX('Input EIA SEDS'!$A:$BZ, $A39, COLUMN(H39))</f>
        <v/>
      </c>
      <c r="I39">
        <f>INDEX('Input EIA SEDS'!$A:$BZ, $A39, COLUMN(I39))</f>
        <v/>
      </c>
      <c r="J39">
        <f>INDEX('Input EIA SEDS'!$A:$BZ, $A39, COLUMN(J39))</f>
        <v/>
      </c>
      <c r="K39">
        <f>INDEX('Input EIA SEDS'!$A:$BZ, $A39, COLUMN(K39))</f>
        <v/>
      </c>
      <c r="L39">
        <f>INDEX('Input EIA SEDS'!$A:$BZ, $A39, COLUMN(L39))</f>
        <v/>
      </c>
      <c r="M39">
        <f>INDEX('Input EIA SEDS'!$A:$BZ, $A39, COLUMN(M39))</f>
        <v/>
      </c>
      <c r="N39">
        <f>INDEX('Input EIA SEDS'!$A:$BZ, $A39, COLUMN(N39))</f>
        <v/>
      </c>
      <c r="O39">
        <f>INDEX('Input EIA SEDS'!$A:$BZ, $A39, COLUMN(O39))</f>
        <v/>
      </c>
      <c r="P39">
        <f>INDEX('Input EIA SEDS'!$A:$BZ, $A39, COLUMN(P39))</f>
        <v/>
      </c>
      <c r="Q39">
        <f>INDEX('Input EIA SEDS'!$A:$BZ, $A39, COLUMN(Q39))</f>
        <v/>
      </c>
      <c r="R39">
        <f>INDEX('Input EIA SEDS'!$A:$BZ, $A39, COLUMN(R39))</f>
        <v/>
      </c>
      <c r="S39">
        <f>INDEX('Input EIA SEDS'!$A:$BZ, $A39, COLUMN(S39))</f>
        <v/>
      </c>
      <c r="T39">
        <f>INDEX('Input EIA SEDS'!$A:$BZ, $A39, COLUMN(T39))</f>
        <v/>
      </c>
      <c r="U39">
        <f>INDEX('Input EIA SEDS'!$A:$BZ, $A39, COLUMN(U39))</f>
        <v/>
      </c>
      <c r="V39">
        <f>INDEX('Input EIA SEDS'!$A:$BZ, $A39, COLUMN(V39))</f>
        <v/>
      </c>
      <c r="W39">
        <f>INDEX('Input EIA SEDS'!$A:$BZ, $A39, COLUMN(W39))</f>
        <v/>
      </c>
      <c r="X39">
        <f>INDEX('Input EIA SEDS'!$A:$BZ, $A39, COLUMN(X39))</f>
        <v/>
      </c>
      <c r="Y39">
        <f>INDEX('Input EIA SEDS'!$A:$BZ, $A39, COLUMN(Y39))</f>
        <v/>
      </c>
      <c r="Z39">
        <f>INDEX('Input EIA SEDS'!$A:$BZ, $A39, COLUMN(Z39))</f>
        <v/>
      </c>
      <c r="AA39">
        <f>INDEX('Input EIA SEDS'!$A:$BZ, $A39, COLUMN(AA39))</f>
        <v/>
      </c>
      <c r="AB39">
        <f>INDEX('Input EIA SEDS'!$A:$BZ, $A39, COLUMN(AB39))</f>
        <v/>
      </c>
      <c r="AC39">
        <f>INDEX('Input EIA SEDS'!$A:$BZ, $A39, COLUMN(AC39))</f>
        <v/>
      </c>
      <c r="AD39">
        <f>INDEX('Input EIA SEDS'!$A:$BZ, $A39, COLUMN(AD39))</f>
        <v/>
      </c>
      <c r="AE39">
        <f>INDEX('Input EIA SEDS'!$A:$BZ, $A39, COLUMN(AE39))</f>
        <v/>
      </c>
      <c r="AF39">
        <f>INDEX('Input EIA SEDS'!$A:$BZ, $A39, COLUMN(AF39))</f>
        <v/>
      </c>
      <c r="AG39">
        <f>INDEX('Input EIA SEDS'!$A:$BZ, $A39, COLUMN(AG39))</f>
        <v/>
      </c>
      <c r="AH39">
        <f>INDEX('Input EIA SEDS'!$A:$BZ, $A39, COLUMN(AH39))</f>
        <v/>
      </c>
      <c r="AI39">
        <f>INDEX('Input EIA SEDS'!$A:$BZ, $A39, COLUMN(AI39))</f>
        <v/>
      </c>
      <c r="AJ39">
        <f>INDEX('Input EIA SEDS'!$A:$BZ, $A39, COLUMN(AJ39))</f>
        <v/>
      </c>
      <c r="AK39">
        <f>INDEX('Input EIA SEDS'!$A:$BZ, $A39, COLUMN(AK39))</f>
        <v/>
      </c>
      <c r="AL39">
        <f>INDEX('Input EIA SEDS'!$A:$BZ, $A39, COLUMN(AL39))</f>
        <v/>
      </c>
      <c r="AM39">
        <f>INDEX('Input EIA SEDS'!$A:$BZ, $A39, COLUMN(AM39))</f>
        <v/>
      </c>
      <c r="AN39">
        <f>INDEX('Input EIA SEDS'!$A:$BZ, $A39, COLUMN(AN39))</f>
        <v/>
      </c>
      <c r="AO39">
        <f>INDEX('Input EIA SEDS'!$A:$BZ, $A39, COLUMN(AO39))</f>
        <v/>
      </c>
      <c r="AP39">
        <f>INDEX('Input EIA SEDS'!$A:$BZ, $A39, COLUMN(AP39))</f>
        <v/>
      </c>
      <c r="AQ39">
        <f>INDEX('Input EIA SEDS'!$A:$BZ, $A39, COLUMN(AQ39))</f>
        <v/>
      </c>
      <c r="AR39">
        <f>INDEX('Input EIA SEDS'!$A:$BZ, $A39, COLUMN(AR39))</f>
        <v/>
      </c>
      <c r="AS39">
        <f>INDEX('Input EIA SEDS'!$A:$BZ, $A39, COLUMN(AS39))</f>
        <v/>
      </c>
      <c r="AT39">
        <f>INDEX('Input EIA SEDS'!$A:$BZ, $A39, COLUMN(AT39))</f>
        <v/>
      </c>
      <c r="AU39">
        <f>INDEX('Input EIA SEDS'!$A:$BZ, $A39, COLUMN(AU39))</f>
        <v/>
      </c>
      <c r="AV39">
        <f>INDEX('Input EIA SEDS'!$A:$BZ, $A39, COLUMN(AV39))</f>
        <v/>
      </c>
      <c r="AW39">
        <f>INDEX('Input EIA SEDS'!$A:$BZ, $A39, COLUMN(AW39))</f>
        <v/>
      </c>
      <c r="AX39">
        <f>INDEX('Input EIA SEDS'!$A:$BZ, $A39, COLUMN(AX39))</f>
        <v/>
      </c>
      <c r="AY39">
        <f>INDEX('Input EIA SEDS'!$A:$BZ, $A39, COLUMN(AY39))</f>
        <v/>
      </c>
      <c r="AZ39">
        <f>INDEX('Input EIA SEDS'!$A:$BZ, $A39, COLUMN(AZ39))</f>
        <v/>
      </c>
      <c r="BA39">
        <f>INDEX('Input EIA SEDS'!$A:$BZ, $A39, COLUMN(BA39))</f>
        <v/>
      </c>
      <c r="BB39">
        <f>INDEX('Input EIA SEDS'!$A:$BZ, $A39, COLUMN(BB39))</f>
        <v/>
      </c>
      <c r="BC39">
        <f>INDEX('Input EIA SEDS'!$A:$BZ, $A39, COLUMN(BC39))</f>
        <v/>
      </c>
      <c r="BD39">
        <f>INDEX('Input EIA SEDS'!$A:$BZ, $A39, COLUMN(BD39))</f>
        <v/>
      </c>
      <c r="BE39">
        <f>INDEX('Input EIA SEDS'!$A:$BZ, $A39, COLUMN(BE39))</f>
        <v/>
      </c>
      <c r="BF39">
        <f>INDEX('Input EIA SEDS'!$A:$BZ, $A39, COLUMN(BF39))</f>
        <v/>
      </c>
      <c r="BG39">
        <f>INDEX('Input EIA SEDS'!$A:$BZ, $A39, COLUMN(BG39))</f>
        <v/>
      </c>
      <c r="BH39">
        <f>INDEX('Input EIA SEDS'!$A:$BZ, $A39, COLUMN(BH39))</f>
        <v/>
      </c>
      <c r="BI39">
        <f>INDEX('Input EIA SEDS'!$A:$BZ, $A39, COLUMN(BI39))</f>
        <v/>
      </c>
      <c r="BJ39">
        <f>INDEX('Input EIA SEDS'!$A:$BZ, $A39, COLUMN(BJ39))</f>
        <v/>
      </c>
      <c r="BK39">
        <f>INDEX('Input EIA SEDS'!$A:$BZ, $A39, COLUMN(BK39))</f>
        <v/>
      </c>
      <c r="BL39">
        <f>INDEX('Input EIA SEDS'!$A:$BZ, $A39, COLUMN(BL39))</f>
        <v/>
      </c>
      <c r="BM39">
        <f>INDEX('Input EIA SEDS'!$A:$BZ, $A39, COLUMN(BM39))</f>
        <v/>
      </c>
      <c r="BN39">
        <f>INDEX('Input EIA SEDS'!$A:$BZ, $A39, COLUMN(BN39))</f>
        <v/>
      </c>
      <c r="BO39">
        <f>INDEX('Input EIA SEDS'!$A:$BZ, $A39, COLUMN(BO39))</f>
        <v/>
      </c>
      <c r="BP39">
        <f>INDEX('Input EIA SEDS'!$A:$BZ, $A39, COLUMN(BP39))</f>
        <v/>
      </c>
      <c r="BQ39">
        <f>INDEX('Input EIA SEDS'!$A:$BZ, $A39, COLUMN(BQ39))</f>
        <v/>
      </c>
      <c r="BR39">
        <f>INDEX('Input EIA SEDS'!$A:$BZ, $A39, COLUMN(BR39))</f>
        <v/>
      </c>
      <c r="BS39">
        <f>INDEX('Input EIA SEDS'!$A:$BZ, $A39, COLUMN(BS39))</f>
        <v/>
      </c>
      <c r="BT39">
        <f>INDEX('Input EIA SEDS'!$A:$BZ, $A39, COLUMN(BT39))</f>
        <v/>
      </c>
      <c r="BU39">
        <f>INDEX('Input EIA SEDS'!$A:$BZ, $A39, COLUMN(BU39))</f>
        <v/>
      </c>
      <c r="BV39">
        <f>INDEX('Input EIA SEDS'!$A:$BZ, $A39, COLUMN(BV39))</f>
        <v/>
      </c>
      <c r="BW39">
        <f>INDEX('Input EIA SEDS'!$A:$BZ, $A39, COLUMN(BW39))</f>
        <v/>
      </c>
    </row>
    <row r="40" spans="1:75">
      <c r="A40">
        <f>MATCH($C40,'Input EIA SEDS'!$C:$C,0)</f>
        <v/>
      </c>
      <c r="B40">
        <f>INDEX('Input EIA SEDS'!$A:$BZ, $A40, COLUMN(B40))</f>
        <v/>
      </c>
      <c r="C40" t="s">
        <v>370</v>
      </c>
      <c r="D40">
        <f>INDEX('Input EIA SEDS'!$A:$BZ, $A40, COLUMN(D40))</f>
        <v/>
      </c>
      <c r="E40">
        <f>INDEX('Input EIA SEDS'!$A:$BZ, $A40, COLUMN(E40))</f>
        <v/>
      </c>
      <c r="F40">
        <f>INDEX('Input EIA SEDS'!$A:$BZ, $A40, COLUMN(F40))</f>
        <v/>
      </c>
      <c r="G40">
        <f>INDEX('Input EIA SEDS'!$A:$BZ, $A40, COLUMN(G40))</f>
        <v/>
      </c>
      <c r="H40">
        <f>INDEX('Input EIA SEDS'!$A:$BZ, $A40, COLUMN(H40))</f>
        <v/>
      </c>
      <c r="I40">
        <f>INDEX('Input EIA SEDS'!$A:$BZ, $A40, COLUMN(I40))</f>
        <v/>
      </c>
      <c r="J40">
        <f>INDEX('Input EIA SEDS'!$A:$BZ, $A40, COLUMN(J40))</f>
        <v/>
      </c>
      <c r="K40">
        <f>INDEX('Input EIA SEDS'!$A:$BZ, $A40, COLUMN(K40))</f>
        <v/>
      </c>
      <c r="L40">
        <f>INDEX('Input EIA SEDS'!$A:$BZ, $A40, COLUMN(L40))</f>
        <v/>
      </c>
      <c r="M40">
        <f>INDEX('Input EIA SEDS'!$A:$BZ, $A40, COLUMN(M40))</f>
        <v/>
      </c>
      <c r="N40">
        <f>INDEX('Input EIA SEDS'!$A:$BZ, $A40, COLUMN(N40))</f>
        <v/>
      </c>
      <c r="O40">
        <f>INDEX('Input EIA SEDS'!$A:$BZ, $A40, COLUMN(O40))</f>
        <v/>
      </c>
      <c r="P40">
        <f>INDEX('Input EIA SEDS'!$A:$BZ, $A40, COLUMN(P40))</f>
        <v/>
      </c>
      <c r="Q40">
        <f>INDEX('Input EIA SEDS'!$A:$BZ, $A40, COLUMN(Q40))</f>
        <v/>
      </c>
      <c r="R40">
        <f>INDEX('Input EIA SEDS'!$A:$BZ, $A40, COLUMN(R40))</f>
        <v/>
      </c>
      <c r="S40">
        <f>INDEX('Input EIA SEDS'!$A:$BZ, $A40, COLUMN(S40))</f>
        <v/>
      </c>
      <c r="T40">
        <f>INDEX('Input EIA SEDS'!$A:$BZ, $A40, COLUMN(T40))</f>
        <v/>
      </c>
      <c r="U40">
        <f>INDEX('Input EIA SEDS'!$A:$BZ, $A40, COLUMN(U40))</f>
        <v/>
      </c>
      <c r="V40">
        <f>INDEX('Input EIA SEDS'!$A:$BZ, $A40, COLUMN(V40))</f>
        <v/>
      </c>
      <c r="W40">
        <f>INDEX('Input EIA SEDS'!$A:$BZ, $A40, COLUMN(W40))</f>
        <v/>
      </c>
      <c r="X40">
        <f>INDEX('Input EIA SEDS'!$A:$BZ, $A40, COLUMN(X40))</f>
        <v/>
      </c>
      <c r="Y40">
        <f>INDEX('Input EIA SEDS'!$A:$BZ, $A40, COLUMN(Y40))</f>
        <v/>
      </c>
      <c r="Z40">
        <f>INDEX('Input EIA SEDS'!$A:$BZ, $A40, COLUMN(Z40))</f>
        <v/>
      </c>
      <c r="AA40">
        <f>INDEX('Input EIA SEDS'!$A:$BZ, $A40, COLUMN(AA40))</f>
        <v/>
      </c>
      <c r="AB40">
        <f>INDEX('Input EIA SEDS'!$A:$BZ, $A40, COLUMN(AB40))</f>
        <v/>
      </c>
      <c r="AC40">
        <f>INDEX('Input EIA SEDS'!$A:$BZ, $A40, COLUMN(AC40))</f>
        <v/>
      </c>
      <c r="AD40">
        <f>INDEX('Input EIA SEDS'!$A:$BZ, $A40, COLUMN(AD40))</f>
        <v/>
      </c>
      <c r="AE40">
        <f>INDEX('Input EIA SEDS'!$A:$BZ, $A40, COLUMN(AE40))</f>
        <v/>
      </c>
      <c r="AF40">
        <f>INDEX('Input EIA SEDS'!$A:$BZ, $A40, COLUMN(AF40))</f>
        <v/>
      </c>
      <c r="AG40">
        <f>INDEX('Input EIA SEDS'!$A:$BZ, $A40, COLUMN(AG40))</f>
        <v/>
      </c>
      <c r="AH40">
        <f>INDEX('Input EIA SEDS'!$A:$BZ, $A40, COLUMN(AH40))</f>
        <v/>
      </c>
      <c r="AI40">
        <f>INDEX('Input EIA SEDS'!$A:$BZ, $A40, COLUMN(AI40))</f>
        <v/>
      </c>
      <c r="AJ40">
        <f>INDEX('Input EIA SEDS'!$A:$BZ, $A40, COLUMN(AJ40))</f>
        <v/>
      </c>
      <c r="AK40">
        <f>INDEX('Input EIA SEDS'!$A:$BZ, $A40, COLUMN(AK40))</f>
        <v/>
      </c>
      <c r="AL40">
        <f>INDEX('Input EIA SEDS'!$A:$BZ, $A40, COLUMN(AL40))</f>
        <v/>
      </c>
      <c r="AM40">
        <f>INDEX('Input EIA SEDS'!$A:$BZ, $A40, COLUMN(AM40))</f>
        <v/>
      </c>
      <c r="AN40">
        <f>INDEX('Input EIA SEDS'!$A:$BZ, $A40, COLUMN(AN40))</f>
        <v/>
      </c>
      <c r="AO40">
        <f>INDEX('Input EIA SEDS'!$A:$BZ, $A40, COLUMN(AO40))</f>
        <v/>
      </c>
      <c r="AP40">
        <f>INDEX('Input EIA SEDS'!$A:$BZ, $A40, COLUMN(AP40))</f>
        <v/>
      </c>
      <c r="AQ40">
        <f>INDEX('Input EIA SEDS'!$A:$BZ, $A40, COLUMN(AQ40))</f>
        <v/>
      </c>
      <c r="AR40">
        <f>INDEX('Input EIA SEDS'!$A:$BZ, $A40, COLUMN(AR40))</f>
        <v/>
      </c>
      <c r="AS40">
        <f>INDEX('Input EIA SEDS'!$A:$BZ, $A40, COLUMN(AS40))</f>
        <v/>
      </c>
      <c r="AT40">
        <f>INDEX('Input EIA SEDS'!$A:$BZ, $A40, COLUMN(AT40))</f>
        <v/>
      </c>
      <c r="AU40">
        <f>INDEX('Input EIA SEDS'!$A:$BZ, $A40, COLUMN(AU40))</f>
        <v/>
      </c>
      <c r="AV40">
        <f>INDEX('Input EIA SEDS'!$A:$BZ, $A40, COLUMN(AV40))</f>
        <v/>
      </c>
      <c r="AW40">
        <f>INDEX('Input EIA SEDS'!$A:$BZ, $A40, COLUMN(AW40))</f>
        <v/>
      </c>
      <c r="AX40">
        <f>INDEX('Input EIA SEDS'!$A:$BZ, $A40, COLUMN(AX40))</f>
        <v/>
      </c>
      <c r="AY40">
        <f>INDEX('Input EIA SEDS'!$A:$BZ, $A40, COLUMN(AY40))</f>
        <v/>
      </c>
      <c r="AZ40">
        <f>INDEX('Input EIA SEDS'!$A:$BZ, $A40, COLUMN(AZ40))</f>
        <v/>
      </c>
      <c r="BA40">
        <f>INDEX('Input EIA SEDS'!$A:$BZ, $A40, COLUMN(BA40))</f>
        <v/>
      </c>
      <c r="BB40">
        <f>INDEX('Input EIA SEDS'!$A:$BZ, $A40, COLUMN(BB40))</f>
        <v/>
      </c>
      <c r="BC40">
        <f>INDEX('Input EIA SEDS'!$A:$BZ, $A40, COLUMN(BC40))</f>
        <v/>
      </c>
      <c r="BD40">
        <f>INDEX('Input EIA SEDS'!$A:$BZ, $A40, COLUMN(BD40))</f>
        <v/>
      </c>
      <c r="BE40">
        <f>INDEX('Input EIA SEDS'!$A:$BZ, $A40, COLUMN(BE40))</f>
        <v/>
      </c>
      <c r="BF40">
        <f>INDEX('Input EIA SEDS'!$A:$BZ, $A40, COLUMN(BF40))</f>
        <v/>
      </c>
      <c r="BG40">
        <f>INDEX('Input EIA SEDS'!$A:$BZ, $A40, COLUMN(BG40))</f>
        <v/>
      </c>
      <c r="BH40">
        <f>INDEX('Input EIA SEDS'!$A:$BZ, $A40, COLUMN(BH40))</f>
        <v/>
      </c>
      <c r="BI40">
        <f>INDEX('Input EIA SEDS'!$A:$BZ, $A40, COLUMN(BI40))</f>
        <v/>
      </c>
      <c r="BJ40">
        <f>INDEX('Input EIA SEDS'!$A:$BZ, $A40, COLUMN(BJ40))</f>
        <v/>
      </c>
      <c r="BK40">
        <f>INDEX('Input EIA SEDS'!$A:$BZ, $A40, COLUMN(BK40))</f>
        <v/>
      </c>
      <c r="BL40">
        <f>INDEX('Input EIA SEDS'!$A:$BZ, $A40, COLUMN(BL40))</f>
        <v/>
      </c>
      <c r="BM40">
        <f>INDEX('Input EIA SEDS'!$A:$BZ, $A40, COLUMN(BM40))</f>
        <v/>
      </c>
      <c r="BN40">
        <f>INDEX('Input EIA SEDS'!$A:$BZ, $A40, COLUMN(BN40))</f>
        <v/>
      </c>
      <c r="BO40">
        <f>INDEX('Input EIA SEDS'!$A:$BZ, $A40, COLUMN(BO40))</f>
        <v/>
      </c>
      <c r="BP40">
        <f>INDEX('Input EIA SEDS'!$A:$BZ, $A40, COLUMN(BP40))</f>
        <v/>
      </c>
      <c r="BQ40">
        <f>INDEX('Input EIA SEDS'!$A:$BZ, $A40, COLUMN(BQ40))</f>
        <v/>
      </c>
      <c r="BR40">
        <f>INDEX('Input EIA SEDS'!$A:$BZ, $A40, COLUMN(BR40))</f>
        <v/>
      </c>
      <c r="BS40">
        <f>INDEX('Input EIA SEDS'!$A:$BZ, $A40, COLUMN(BS40))</f>
        <v/>
      </c>
      <c r="BT40">
        <f>INDEX('Input EIA SEDS'!$A:$BZ, $A40, COLUMN(BT40))</f>
        <v/>
      </c>
      <c r="BU40">
        <f>INDEX('Input EIA SEDS'!$A:$BZ, $A40, COLUMN(BU40))</f>
        <v/>
      </c>
      <c r="BV40">
        <f>INDEX('Input EIA SEDS'!$A:$BZ, $A40, COLUMN(BV40))</f>
        <v/>
      </c>
      <c r="BW40">
        <f>INDEX('Input EIA SEDS'!$A:$BZ, $A40, COLUMN(BW40))</f>
        <v/>
      </c>
    </row>
    <row r="41" spans="1:75">
      <c r="A41">
        <f>MATCH($C41,'Input EIA SEDS'!$C:$C,0)</f>
        <v/>
      </c>
      <c r="B41">
        <f>INDEX('Input EIA SEDS'!$A:$BZ, $A41, COLUMN(B41))</f>
        <v/>
      </c>
      <c r="C41" t="s">
        <v>374</v>
      </c>
      <c r="D41">
        <f>INDEX('Input EIA SEDS'!$A:$BZ, $A41, COLUMN(D41))</f>
        <v/>
      </c>
      <c r="E41">
        <f>INDEX('Input EIA SEDS'!$A:$BZ, $A41, COLUMN(E41))</f>
        <v/>
      </c>
      <c r="F41">
        <f>INDEX('Input EIA SEDS'!$A:$BZ, $A41, COLUMN(F41))</f>
        <v/>
      </c>
      <c r="G41">
        <f>INDEX('Input EIA SEDS'!$A:$BZ, $A41, COLUMN(G41))</f>
        <v/>
      </c>
      <c r="H41">
        <f>INDEX('Input EIA SEDS'!$A:$BZ, $A41, COLUMN(H41))</f>
        <v/>
      </c>
      <c r="I41">
        <f>INDEX('Input EIA SEDS'!$A:$BZ, $A41, COLUMN(I41))</f>
        <v/>
      </c>
      <c r="J41">
        <f>INDEX('Input EIA SEDS'!$A:$BZ, $A41, COLUMN(J41))</f>
        <v/>
      </c>
      <c r="K41">
        <f>INDEX('Input EIA SEDS'!$A:$BZ, $A41, COLUMN(K41))</f>
        <v/>
      </c>
      <c r="L41">
        <f>INDEX('Input EIA SEDS'!$A:$BZ, $A41, COLUMN(L41))</f>
        <v/>
      </c>
      <c r="M41">
        <f>INDEX('Input EIA SEDS'!$A:$BZ, $A41, COLUMN(M41))</f>
        <v/>
      </c>
      <c r="N41">
        <f>INDEX('Input EIA SEDS'!$A:$BZ, $A41, COLUMN(N41))</f>
        <v/>
      </c>
      <c r="O41">
        <f>INDEX('Input EIA SEDS'!$A:$BZ, $A41, COLUMN(O41))</f>
        <v/>
      </c>
      <c r="P41">
        <f>INDEX('Input EIA SEDS'!$A:$BZ, $A41, COLUMN(P41))</f>
        <v/>
      </c>
      <c r="Q41">
        <f>INDEX('Input EIA SEDS'!$A:$BZ, $A41, COLUMN(Q41))</f>
        <v/>
      </c>
      <c r="R41">
        <f>INDEX('Input EIA SEDS'!$A:$BZ, $A41, COLUMN(R41))</f>
        <v/>
      </c>
      <c r="S41">
        <f>INDEX('Input EIA SEDS'!$A:$BZ, $A41, COLUMN(S41))</f>
        <v/>
      </c>
      <c r="T41">
        <f>INDEX('Input EIA SEDS'!$A:$BZ, $A41, COLUMN(T41))</f>
        <v/>
      </c>
      <c r="U41">
        <f>INDEX('Input EIA SEDS'!$A:$BZ, $A41, COLUMN(U41))</f>
        <v/>
      </c>
      <c r="V41">
        <f>INDEX('Input EIA SEDS'!$A:$BZ, $A41, COLUMN(V41))</f>
        <v/>
      </c>
      <c r="W41">
        <f>INDEX('Input EIA SEDS'!$A:$BZ, $A41, COLUMN(W41))</f>
        <v/>
      </c>
      <c r="X41">
        <f>INDEX('Input EIA SEDS'!$A:$BZ, $A41, COLUMN(X41))</f>
        <v/>
      </c>
      <c r="Y41">
        <f>INDEX('Input EIA SEDS'!$A:$BZ, $A41, COLUMN(Y41))</f>
        <v/>
      </c>
      <c r="Z41">
        <f>INDEX('Input EIA SEDS'!$A:$BZ, $A41, COLUMN(Z41))</f>
        <v/>
      </c>
      <c r="AA41">
        <f>INDEX('Input EIA SEDS'!$A:$BZ, $A41, COLUMN(AA41))</f>
        <v/>
      </c>
      <c r="AB41">
        <f>INDEX('Input EIA SEDS'!$A:$BZ, $A41, COLUMN(AB41))</f>
        <v/>
      </c>
      <c r="AC41">
        <f>INDEX('Input EIA SEDS'!$A:$BZ, $A41, COLUMN(AC41))</f>
        <v/>
      </c>
      <c r="AD41">
        <f>INDEX('Input EIA SEDS'!$A:$BZ, $A41, COLUMN(AD41))</f>
        <v/>
      </c>
      <c r="AE41">
        <f>INDEX('Input EIA SEDS'!$A:$BZ, $A41, COLUMN(AE41))</f>
        <v/>
      </c>
      <c r="AF41">
        <f>INDEX('Input EIA SEDS'!$A:$BZ, $A41, COLUMN(AF41))</f>
        <v/>
      </c>
      <c r="AG41">
        <f>INDEX('Input EIA SEDS'!$A:$BZ, $A41, COLUMN(AG41))</f>
        <v/>
      </c>
      <c r="AH41">
        <f>INDEX('Input EIA SEDS'!$A:$BZ, $A41, COLUMN(AH41))</f>
        <v/>
      </c>
      <c r="AI41">
        <f>INDEX('Input EIA SEDS'!$A:$BZ, $A41, COLUMN(AI41))</f>
        <v/>
      </c>
      <c r="AJ41">
        <f>INDEX('Input EIA SEDS'!$A:$BZ, $A41, COLUMN(AJ41))</f>
        <v/>
      </c>
      <c r="AK41">
        <f>INDEX('Input EIA SEDS'!$A:$BZ, $A41, COLUMN(AK41))</f>
        <v/>
      </c>
      <c r="AL41">
        <f>INDEX('Input EIA SEDS'!$A:$BZ, $A41, COLUMN(AL41))</f>
        <v/>
      </c>
      <c r="AM41">
        <f>INDEX('Input EIA SEDS'!$A:$BZ, $A41, COLUMN(AM41))</f>
        <v/>
      </c>
      <c r="AN41">
        <f>INDEX('Input EIA SEDS'!$A:$BZ, $A41, COLUMN(AN41))</f>
        <v/>
      </c>
      <c r="AO41">
        <f>INDEX('Input EIA SEDS'!$A:$BZ, $A41, COLUMN(AO41))</f>
        <v/>
      </c>
      <c r="AP41">
        <f>INDEX('Input EIA SEDS'!$A:$BZ, $A41, COLUMN(AP41))</f>
        <v/>
      </c>
      <c r="AQ41">
        <f>INDEX('Input EIA SEDS'!$A:$BZ, $A41, COLUMN(AQ41))</f>
        <v/>
      </c>
      <c r="AR41">
        <f>INDEX('Input EIA SEDS'!$A:$BZ, $A41, COLUMN(AR41))</f>
        <v/>
      </c>
      <c r="AS41">
        <f>INDEX('Input EIA SEDS'!$A:$BZ, $A41, COLUMN(AS41))</f>
        <v/>
      </c>
      <c r="AT41">
        <f>INDEX('Input EIA SEDS'!$A:$BZ, $A41, COLUMN(AT41))</f>
        <v/>
      </c>
      <c r="AU41">
        <f>INDEX('Input EIA SEDS'!$A:$BZ, $A41, COLUMN(AU41))</f>
        <v/>
      </c>
      <c r="AV41">
        <f>INDEX('Input EIA SEDS'!$A:$BZ, $A41, COLUMN(AV41))</f>
        <v/>
      </c>
      <c r="AW41">
        <f>INDEX('Input EIA SEDS'!$A:$BZ, $A41, COLUMN(AW41))</f>
        <v/>
      </c>
      <c r="AX41">
        <f>INDEX('Input EIA SEDS'!$A:$BZ, $A41, COLUMN(AX41))</f>
        <v/>
      </c>
      <c r="AY41">
        <f>INDEX('Input EIA SEDS'!$A:$BZ, $A41, COLUMN(AY41))</f>
        <v/>
      </c>
      <c r="AZ41">
        <f>INDEX('Input EIA SEDS'!$A:$BZ, $A41, COLUMN(AZ41))</f>
        <v/>
      </c>
      <c r="BA41">
        <f>INDEX('Input EIA SEDS'!$A:$BZ, $A41, COLUMN(BA41))</f>
        <v/>
      </c>
      <c r="BB41">
        <f>INDEX('Input EIA SEDS'!$A:$BZ, $A41, COLUMN(BB41))</f>
        <v/>
      </c>
      <c r="BC41">
        <f>INDEX('Input EIA SEDS'!$A:$BZ, $A41, COLUMN(BC41))</f>
        <v/>
      </c>
      <c r="BD41">
        <f>INDEX('Input EIA SEDS'!$A:$BZ, $A41, COLUMN(BD41))</f>
        <v/>
      </c>
      <c r="BE41">
        <f>INDEX('Input EIA SEDS'!$A:$BZ, $A41, COLUMN(BE41))</f>
        <v/>
      </c>
      <c r="BF41">
        <f>INDEX('Input EIA SEDS'!$A:$BZ, $A41, COLUMN(BF41))</f>
        <v/>
      </c>
      <c r="BG41">
        <f>INDEX('Input EIA SEDS'!$A:$BZ, $A41, COLUMN(BG41))</f>
        <v/>
      </c>
      <c r="BH41">
        <f>INDEX('Input EIA SEDS'!$A:$BZ, $A41, COLUMN(BH41))</f>
        <v/>
      </c>
      <c r="BI41">
        <f>INDEX('Input EIA SEDS'!$A:$BZ, $A41, COLUMN(BI41))</f>
        <v/>
      </c>
      <c r="BJ41">
        <f>INDEX('Input EIA SEDS'!$A:$BZ, $A41, COLUMN(BJ41))</f>
        <v/>
      </c>
      <c r="BK41">
        <f>INDEX('Input EIA SEDS'!$A:$BZ, $A41, COLUMN(BK41))</f>
        <v/>
      </c>
      <c r="BL41">
        <f>INDEX('Input EIA SEDS'!$A:$BZ, $A41, COLUMN(BL41))</f>
        <v/>
      </c>
      <c r="BM41">
        <f>INDEX('Input EIA SEDS'!$A:$BZ, $A41, COLUMN(BM41))</f>
        <v/>
      </c>
      <c r="BN41">
        <f>INDEX('Input EIA SEDS'!$A:$BZ, $A41, COLUMN(BN41))</f>
        <v/>
      </c>
      <c r="BO41">
        <f>INDEX('Input EIA SEDS'!$A:$BZ, $A41, COLUMN(BO41))</f>
        <v/>
      </c>
      <c r="BP41">
        <f>INDEX('Input EIA SEDS'!$A:$BZ, $A41, COLUMN(BP41))</f>
        <v/>
      </c>
      <c r="BQ41">
        <f>INDEX('Input EIA SEDS'!$A:$BZ, $A41, COLUMN(BQ41))</f>
        <v/>
      </c>
      <c r="BR41">
        <f>INDEX('Input EIA SEDS'!$A:$BZ, $A41, COLUMN(BR41))</f>
        <v/>
      </c>
      <c r="BS41">
        <f>INDEX('Input EIA SEDS'!$A:$BZ, $A41, COLUMN(BS41))</f>
        <v/>
      </c>
      <c r="BT41">
        <f>INDEX('Input EIA SEDS'!$A:$BZ, $A41, COLUMN(BT41))</f>
        <v/>
      </c>
      <c r="BU41">
        <f>INDEX('Input EIA SEDS'!$A:$BZ, $A41, COLUMN(BU41))</f>
        <v/>
      </c>
      <c r="BV41">
        <f>INDEX('Input EIA SEDS'!$A:$BZ, $A41, COLUMN(BV41))</f>
        <v/>
      </c>
      <c r="BW41">
        <f>INDEX('Input EIA SEDS'!$A:$BZ, $A41, COLUMN(BW41))</f>
        <v/>
      </c>
    </row>
    <row r="42" spans="1:75">
      <c r="A42">
        <f>MATCH($C42,'Input EIA SEDS'!$C:$C,0)</f>
        <v/>
      </c>
      <c r="B42">
        <f>INDEX('Input EIA SEDS'!$A:$BZ, $A42, COLUMN(B42))</f>
        <v/>
      </c>
      <c r="C42" t="s">
        <v>377</v>
      </c>
      <c r="D42">
        <f>INDEX('Input EIA SEDS'!$A:$BZ, $A42, COLUMN(D42))</f>
        <v/>
      </c>
      <c r="E42">
        <f>INDEX('Input EIA SEDS'!$A:$BZ, $A42, COLUMN(E42))</f>
        <v/>
      </c>
      <c r="F42">
        <f>INDEX('Input EIA SEDS'!$A:$BZ, $A42, COLUMN(F42))</f>
        <v/>
      </c>
      <c r="G42">
        <f>INDEX('Input EIA SEDS'!$A:$BZ, $A42, COLUMN(G42))</f>
        <v/>
      </c>
      <c r="H42">
        <f>INDEX('Input EIA SEDS'!$A:$BZ, $A42, COLUMN(H42))</f>
        <v/>
      </c>
      <c r="I42">
        <f>INDEX('Input EIA SEDS'!$A:$BZ, $A42, COLUMN(I42))</f>
        <v/>
      </c>
      <c r="J42">
        <f>INDEX('Input EIA SEDS'!$A:$BZ, $A42, COLUMN(J42))</f>
        <v/>
      </c>
      <c r="K42">
        <f>INDEX('Input EIA SEDS'!$A:$BZ, $A42, COLUMN(K42))</f>
        <v/>
      </c>
      <c r="L42">
        <f>INDEX('Input EIA SEDS'!$A:$BZ, $A42, COLUMN(L42))</f>
        <v/>
      </c>
      <c r="M42">
        <f>INDEX('Input EIA SEDS'!$A:$BZ, $A42, COLUMN(M42))</f>
        <v/>
      </c>
      <c r="N42">
        <f>INDEX('Input EIA SEDS'!$A:$BZ, $A42, COLUMN(N42))</f>
        <v/>
      </c>
      <c r="O42">
        <f>INDEX('Input EIA SEDS'!$A:$BZ, $A42, COLUMN(O42))</f>
        <v/>
      </c>
      <c r="P42">
        <f>INDEX('Input EIA SEDS'!$A:$BZ, $A42, COLUMN(P42))</f>
        <v/>
      </c>
      <c r="Q42">
        <f>INDEX('Input EIA SEDS'!$A:$BZ, $A42, COLUMN(Q42))</f>
        <v/>
      </c>
      <c r="R42">
        <f>INDEX('Input EIA SEDS'!$A:$BZ, $A42, COLUMN(R42))</f>
        <v/>
      </c>
      <c r="S42">
        <f>INDEX('Input EIA SEDS'!$A:$BZ, $A42, COLUMN(S42))</f>
        <v/>
      </c>
      <c r="T42">
        <f>INDEX('Input EIA SEDS'!$A:$BZ, $A42, COLUMN(T42))</f>
        <v/>
      </c>
      <c r="U42">
        <f>INDEX('Input EIA SEDS'!$A:$BZ, $A42, COLUMN(U42))</f>
        <v/>
      </c>
      <c r="V42">
        <f>INDEX('Input EIA SEDS'!$A:$BZ, $A42, COLUMN(V42))</f>
        <v/>
      </c>
      <c r="W42">
        <f>INDEX('Input EIA SEDS'!$A:$BZ, $A42, COLUMN(W42))</f>
        <v/>
      </c>
      <c r="X42">
        <f>INDEX('Input EIA SEDS'!$A:$BZ, $A42, COLUMN(X42))</f>
        <v/>
      </c>
      <c r="Y42">
        <f>INDEX('Input EIA SEDS'!$A:$BZ, $A42, COLUMN(Y42))</f>
        <v/>
      </c>
      <c r="Z42">
        <f>INDEX('Input EIA SEDS'!$A:$BZ, $A42, COLUMN(Z42))</f>
        <v/>
      </c>
      <c r="AA42">
        <f>INDEX('Input EIA SEDS'!$A:$BZ, $A42, COLUMN(AA42))</f>
        <v/>
      </c>
      <c r="AB42">
        <f>INDEX('Input EIA SEDS'!$A:$BZ, $A42, COLUMN(AB42))</f>
        <v/>
      </c>
      <c r="AC42">
        <f>INDEX('Input EIA SEDS'!$A:$BZ, $A42, COLUMN(AC42))</f>
        <v/>
      </c>
      <c r="AD42">
        <f>INDEX('Input EIA SEDS'!$A:$BZ, $A42, COLUMN(AD42))</f>
        <v/>
      </c>
      <c r="AE42">
        <f>INDEX('Input EIA SEDS'!$A:$BZ, $A42, COLUMN(AE42))</f>
        <v/>
      </c>
      <c r="AF42">
        <f>INDEX('Input EIA SEDS'!$A:$BZ, $A42, COLUMN(AF42))</f>
        <v/>
      </c>
      <c r="AG42">
        <f>INDEX('Input EIA SEDS'!$A:$BZ, $A42, COLUMN(AG42))</f>
        <v/>
      </c>
      <c r="AH42">
        <f>INDEX('Input EIA SEDS'!$A:$BZ, $A42, COLUMN(AH42))</f>
        <v/>
      </c>
      <c r="AI42">
        <f>INDEX('Input EIA SEDS'!$A:$BZ, $A42, COLUMN(AI42))</f>
        <v/>
      </c>
      <c r="AJ42">
        <f>INDEX('Input EIA SEDS'!$A:$BZ, $A42, COLUMN(AJ42))</f>
        <v/>
      </c>
      <c r="AK42">
        <f>INDEX('Input EIA SEDS'!$A:$BZ, $A42, COLUMN(AK42))</f>
        <v/>
      </c>
      <c r="AL42">
        <f>INDEX('Input EIA SEDS'!$A:$BZ, $A42, COLUMN(AL42))</f>
        <v/>
      </c>
      <c r="AM42">
        <f>INDEX('Input EIA SEDS'!$A:$BZ, $A42, COLUMN(AM42))</f>
        <v/>
      </c>
      <c r="AN42">
        <f>INDEX('Input EIA SEDS'!$A:$BZ, $A42, COLUMN(AN42))</f>
        <v/>
      </c>
      <c r="AO42">
        <f>INDEX('Input EIA SEDS'!$A:$BZ, $A42, COLUMN(AO42))</f>
        <v/>
      </c>
      <c r="AP42">
        <f>INDEX('Input EIA SEDS'!$A:$BZ, $A42, COLUMN(AP42))</f>
        <v/>
      </c>
      <c r="AQ42">
        <f>INDEX('Input EIA SEDS'!$A:$BZ, $A42, COLUMN(AQ42))</f>
        <v/>
      </c>
      <c r="AR42">
        <f>INDEX('Input EIA SEDS'!$A:$BZ, $A42, COLUMN(AR42))</f>
        <v/>
      </c>
      <c r="AS42">
        <f>INDEX('Input EIA SEDS'!$A:$BZ, $A42, COLUMN(AS42))</f>
        <v/>
      </c>
      <c r="AT42">
        <f>INDEX('Input EIA SEDS'!$A:$BZ, $A42, COLUMN(AT42))</f>
        <v/>
      </c>
      <c r="AU42">
        <f>INDEX('Input EIA SEDS'!$A:$BZ, $A42, COLUMN(AU42))</f>
        <v/>
      </c>
      <c r="AV42">
        <f>INDEX('Input EIA SEDS'!$A:$BZ, $A42, COLUMN(AV42))</f>
        <v/>
      </c>
      <c r="AW42">
        <f>INDEX('Input EIA SEDS'!$A:$BZ, $A42, COLUMN(AW42))</f>
        <v/>
      </c>
      <c r="AX42">
        <f>INDEX('Input EIA SEDS'!$A:$BZ, $A42, COLUMN(AX42))</f>
        <v/>
      </c>
      <c r="AY42">
        <f>INDEX('Input EIA SEDS'!$A:$BZ, $A42, COLUMN(AY42))</f>
        <v/>
      </c>
      <c r="AZ42">
        <f>INDEX('Input EIA SEDS'!$A:$BZ, $A42, COLUMN(AZ42))</f>
        <v/>
      </c>
      <c r="BA42">
        <f>INDEX('Input EIA SEDS'!$A:$BZ, $A42, COLUMN(BA42))</f>
        <v/>
      </c>
      <c r="BB42">
        <f>INDEX('Input EIA SEDS'!$A:$BZ, $A42, COLUMN(BB42))</f>
        <v/>
      </c>
      <c r="BC42">
        <f>INDEX('Input EIA SEDS'!$A:$BZ, $A42, COLUMN(BC42))</f>
        <v/>
      </c>
      <c r="BD42">
        <f>INDEX('Input EIA SEDS'!$A:$BZ, $A42, COLUMN(BD42))</f>
        <v/>
      </c>
      <c r="BE42">
        <f>INDEX('Input EIA SEDS'!$A:$BZ, $A42, COLUMN(BE42))</f>
        <v/>
      </c>
      <c r="BF42">
        <f>INDEX('Input EIA SEDS'!$A:$BZ, $A42, COLUMN(BF42))</f>
        <v/>
      </c>
      <c r="BG42">
        <f>INDEX('Input EIA SEDS'!$A:$BZ, $A42, COLUMN(BG42))</f>
        <v/>
      </c>
      <c r="BH42">
        <f>INDEX('Input EIA SEDS'!$A:$BZ, $A42, COLUMN(BH42))</f>
        <v/>
      </c>
      <c r="BI42">
        <f>INDEX('Input EIA SEDS'!$A:$BZ, $A42, COLUMN(BI42))</f>
        <v/>
      </c>
      <c r="BJ42">
        <f>INDEX('Input EIA SEDS'!$A:$BZ, $A42, COLUMN(BJ42))</f>
        <v/>
      </c>
      <c r="BK42">
        <f>INDEX('Input EIA SEDS'!$A:$BZ, $A42, COLUMN(BK42))</f>
        <v/>
      </c>
      <c r="BL42">
        <f>INDEX('Input EIA SEDS'!$A:$BZ, $A42, COLUMN(BL42))</f>
        <v/>
      </c>
      <c r="BM42">
        <f>INDEX('Input EIA SEDS'!$A:$BZ, $A42, COLUMN(BM42))</f>
        <v/>
      </c>
      <c r="BN42">
        <f>INDEX('Input EIA SEDS'!$A:$BZ, $A42, COLUMN(BN42))</f>
        <v/>
      </c>
      <c r="BO42">
        <f>INDEX('Input EIA SEDS'!$A:$BZ, $A42, COLUMN(BO42))</f>
        <v/>
      </c>
      <c r="BP42">
        <f>INDEX('Input EIA SEDS'!$A:$BZ, $A42, COLUMN(BP42))</f>
        <v/>
      </c>
      <c r="BQ42">
        <f>INDEX('Input EIA SEDS'!$A:$BZ, $A42, COLUMN(BQ42))</f>
        <v/>
      </c>
      <c r="BR42">
        <f>INDEX('Input EIA SEDS'!$A:$BZ, $A42, COLUMN(BR42))</f>
        <v/>
      </c>
      <c r="BS42">
        <f>INDEX('Input EIA SEDS'!$A:$BZ, $A42, COLUMN(BS42))</f>
        <v/>
      </c>
      <c r="BT42">
        <f>INDEX('Input EIA SEDS'!$A:$BZ, $A42, COLUMN(BT42))</f>
        <v/>
      </c>
      <c r="BU42">
        <f>INDEX('Input EIA SEDS'!$A:$BZ, $A42, COLUMN(BU42))</f>
        <v/>
      </c>
      <c r="BV42">
        <f>INDEX('Input EIA SEDS'!$A:$BZ, $A42, COLUMN(BV42))</f>
        <v/>
      </c>
      <c r="BW42">
        <f>INDEX('Input EIA SEDS'!$A:$BZ, $A42, COLUMN(BW42))</f>
        <v/>
      </c>
    </row>
    <row r="43" spans="1:75">
      <c r="A43">
        <f>MATCH($C43,'Input EIA SEDS'!$C:$C,0)</f>
        <v/>
      </c>
      <c r="B43">
        <f>INDEX('Input EIA SEDS'!$A:$BZ, $A43, COLUMN(B43))</f>
        <v/>
      </c>
      <c r="C43" t="s">
        <v>381</v>
      </c>
      <c r="D43">
        <f>INDEX('Input EIA SEDS'!$A:$BZ, $A43, COLUMN(D43))</f>
        <v/>
      </c>
      <c r="E43">
        <f>INDEX('Input EIA SEDS'!$A:$BZ, $A43, COLUMN(E43))</f>
        <v/>
      </c>
      <c r="F43">
        <f>INDEX('Input EIA SEDS'!$A:$BZ, $A43, COLUMN(F43))</f>
        <v/>
      </c>
      <c r="G43">
        <f>INDEX('Input EIA SEDS'!$A:$BZ, $A43, COLUMN(G43))</f>
        <v/>
      </c>
      <c r="H43">
        <f>INDEX('Input EIA SEDS'!$A:$BZ, $A43, COLUMN(H43))</f>
        <v/>
      </c>
      <c r="I43">
        <f>INDEX('Input EIA SEDS'!$A:$BZ, $A43, COLUMN(I43))</f>
        <v/>
      </c>
      <c r="J43">
        <f>INDEX('Input EIA SEDS'!$A:$BZ, $A43, COLUMN(J43))</f>
        <v/>
      </c>
      <c r="K43">
        <f>INDEX('Input EIA SEDS'!$A:$BZ, $A43, COLUMN(K43))</f>
        <v/>
      </c>
      <c r="L43">
        <f>INDEX('Input EIA SEDS'!$A:$BZ, $A43, COLUMN(L43))</f>
        <v/>
      </c>
      <c r="M43">
        <f>INDEX('Input EIA SEDS'!$A:$BZ, $A43, COLUMN(M43))</f>
        <v/>
      </c>
      <c r="N43">
        <f>INDEX('Input EIA SEDS'!$A:$BZ, $A43, COLUMN(N43))</f>
        <v/>
      </c>
      <c r="O43">
        <f>INDEX('Input EIA SEDS'!$A:$BZ, $A43, COLUMN(O43))</f>
        <v/>
      </c>
      <c r="P43">
        <f>INDEX('Input EIA SEDS'!$A:$BZ, $A43, COLUMN(P43))</f>
        <v/>
      </c>
      <c r="Q43">
        <f>INDEX('Input EIA SEDS'!$A:$BZ, $A43, COLUMN(Q43))</f>
        <v/>
      </c>
      <c r="R43">
        <f>INDEX('Input EIA SEDS'!$A:$BZ, $A43, COLUMN(R43))</f>
        <v/>
      </c>
      <c r="S43">
        <f>INDEX('Input EIA SEDS'!$A:$BZ, $A43, COLUMN(S43))</f>
        <v/>
      </c>
      <c r="T43">
        <f>INDEX('Input EIA SEDS'!$A:$BZ, $A43, COLUMN(T43))</f>
        <v/>
      </c>
      <c r="U43">
        <f>INDEX('Input EIA SEDS'!$A:$BZ, $A43, COLUMN(U43))</f>
        <v/>
      </c>
      <c r="V43">
        <f>INDEX('Input EIA SEDS'!$A:$BZ, $A43, COLUMN(V43))</f>
        <v/>
      </c>
      <c r="W43">
        <f>INDEX('Input EIA SEDS'!$A:$BZ, $A43, COLUMN(W43))</f>
        <v/>
      </c>
      <c r="X43">
        <f>INDEX('Input EIA SEDS'!$A:$BZ, $A43, COLUMN(X43))</f>
        <v/>
      </c>
      <c r="Y43">
        <f>INDEX('Input EIA SEDS'!$A:$BZ, $A43, COLUMN(Y43))</f>
        <v/>
      </c>
      <c r="Z43">
        <f>INDEX('Input EIA SEDS'!$A:$BZ, $A43, COLUMN(Z43))</f>
        <v/>
      </c>
      <c r="AA43">
        <f>INDEX('Input EIA SEDS'!$A:$BZ, $A43, COLUMN(AA43))</f>
        <v/>
      </c>
      <c r="AB43">
        <f>INDEX('Input EIA SEDS'!$A:$BZ, $A43, COLUMN(AB43))</f>
        <v/>
      </c>
      <c r="AC43">
        <f>INDEX('Input EIA SEDS'!$A:$BZ, $A43, COLUMN(AC43))</f>
        <v/>
      </c>
      <c r="AD43">
        <f>INDEX('Input EIA SEDS'!$A:$BZ, $A43, COLUMN(AD43))</f>
        <v/>
      </c>
      <c r="AE43">
        <f>INDEX('Input EIA SEDS'!$A:$BZ, $A43, COLUMN(AE43))</f>
        <v/>
      </c>
      <c r="AF43">
        <f>INDEX('Input EIA SEDS'!$A:$BZ, $A43, COLUMN(AF43))</f>
        <v/>
      </c>
      <c r="AG43">
        <f>INDEX('Input EIA SEDS'!$A:$BZ, $A43, COLUMN(AG43))</f>
        <v/>
      </c>
      <c r="AH43">
        <f>INDEX('Input EIA SEDS'!$A:$BZ, $A43, COLUMN(AH43))</f>
        <v/>
      </c>
      <c r="AI43">
        <f>INDEX('Input EIA SEDS'!$A:$BZ, $A43, COLUMN(AI43))</f>
        <v/>
      </c>
      <c r="AJ43">
        <f>INDEX('Input EIA SEDS'!$A:$BZ, $A43, COLUMN(AJ43))</f>
        <v/>
      </c>
      <c r="AK43">
        <f>INDEX('Input EIA SEDS'!$A:$BZ, $A43, COLUMN(AK43))</f>
        <v/>
      </c>
      <c r="AL43">
        <f>INDEX('Input EIA SEDS'!$A:$BZ, $A43, COLUMN(AL43))</f>
        <v/>
      </c>
      <c r="AM43">
        <f>INDEX('Input EIA SEDS'!$A:$BZ, $A43, COLUMN(AM43))</f>
        <v/>
      </c>
      <c r="AN43">
        <f>INDEX('Input EIA SEDS'!$A:$BZ, $A43, COLUMN(AN43))</f>
        <v/>
      </c>
      <c r="AO43">
        <f>INDEX('Input EIA SEDS'!$A:$BZ, $A43, COLUMN(AO43))</f>
        <v/>
      </c>
      <c r="AP43">
        <f>INDEX('Input EIA SEDS'!$A:$BZ, $A43, COLUMN(AP43))</f>
        <v/>
      </c>
      <c r="AQ43">
        <f>INDEX('Input EIA SEDS'!$A:$BZ, $A43, COLUMN(AQ43))</f>
        <v/>
      </c>
      <c r="AR43">
        <f>INDEX('Input EIA SEDS'!$A:$BZ, $A43, COLUMN(AR43))</f>
        <v/>
      </c>
      <c r="AS43">
        <f>INDEX('Input EIA SEDS'!$A:$BZ, $A43, COLUMN(AS43))</f>
        <v/>
      </c>
      <c r="AT43">
        <f>INDEX('Input EIA SEDS'!$A:$BZ, $A43, COLUMN(AT43))</f>
        <v/>
      </c>
      <c r="AU43">
        <f>INDEX('Input EIA SEDS'!$A:$BZ, $A43, COLUMN(AU43))</f>
        <v/>
      </c>
      <c r="AV43">
        <f>INDEX('Input EIA SEDS'!$A:$BZ, $A43, COLUMN(AV43))</f>
        <v/>
      </c>
      <c r="AW43">
        <f>INDEX('Input EIA SEDS'!$A:$BZ, $A43, COLUMN(AW43))</f>
        <v/>
      </c>
      <c r="AX43">
        <f>INDEX('Input EIA SEDS'!$A:$BZ, $A43, COLUMN(AX43))</f>
        <v/>
      </c>
      <c r="AY43">
        <f>INDEX('Input EIA SEDS'!$A:$BZ, $A43, COLUMN(AY43))</f>
        <v/>
      </c>
      <c r="AZ43">
        <f>INDEX('Input EIA SEDS'!$A:$BZ, $A43, COLUMN(AZ43))</f>
        <v/>
      </c>
      <c r="BA43">
        <f>INDEX('Input EIA SEDS'!$A:$BZ, $A43, COLUMN(BA43))</f>
        <v/>
      </c>
      <c r="BB43">
        <f>INDEX('Input EIA SEDS'!$A:$BZ, $A43, COLUMN(BB43))</f>
        <v/>
      </c>
      <c r="BC43">
        <f>INDEX('Input EIA SEDS'!$A:$BZ, $A43, COLUMN(BC43))</f>
        <v/>
      </c>
      <c r="BD43">
        <f>INDEX('Input EIA SEDS'!$A:$BZ, $A43, COLUMN(BD43))</f>
        <v/>
      </c>
      <c r="BE43">
        <f>INDEX('Input EIA SEDS'!$A:$BZ, $A43, COLUMN(BE43))</f>
        <v/>
      </c>
      <c r="BF43">
        <f>INDEX('Input EIA SEDS'!$A:$BZ, $A43, COLUMN(BF43))</f>
        <v/>
      </c>
      <c r="BG43">
        <f>INDEX('Input EIA SEDS'!$A:$BZ, $A43, COLUMN(BG43))</f>
        <v/>
      </c>
      <c r="BH43">
        <f>INDEX('Input EIA SEDS'!$A:$BZ, $A43, COLUMN(BH43))</f>
        <v/>
      </c>
      <c r="BI43">
        <f>INDEX('Input EIA SEDS'!$A:$BZ, $A43, COLUMN(BI43))</f>
        <v/>
      </c>
      <c r="BJ43">
        <f>INDEX('Input EIA SEDS'!$A:$BZ, $A43, COLUMN(BJ43))</f>
        <v/>
      </c>
      <c r="BK43">
        <f>INDEX('Input EIA SEDS'!$A:$BZ, $A43, COLUMN(BK43))</f>
        <v/>
      </c>
      <c r="BL43">
        <f>INDEX('Input EIA SEDS'!$A:$BZ, $A43, COLUMN(BL43))</f>
        <v/>
      </c>
      <c r="BM43">
        <f>INDEX('Input EIA SEDS'!$A:$BZ, $A43, COLUMN(BM43))</f>
        <v/>
      </c>
      <c r="BN43">
        <f>INDEX('Input EIA SEDS'!$A:$BZ, $A43, COLUMN(BN43))</f>
        <v/>
      </c>
      <c r="BO43">
        <f>INDEX('Input EIA SEDS'!$A:$BZ, $A43, COLUMN(BO43))</f>
        <v/>
      </c>
      <c r="BP43">
        <f>INDEX('Input EIA SEDS'!$A:$BZ, $A43, COLUMN(BP43))</f>
        <v/>
      </c>
      <c r="BQ43">
        <f>INDEX('Input EIA SEDS'!$A:$BZ, $A43, COLUMN(BQ43))</f>
        <v/>
      </c>
      <c r="BR43">
        <f>INDEX('Input EIA SEDS'!$A:$BZ, $A43, COLUMN(BR43))</f>
        <v/>
      </c>
      <c r="BS43">
        <f>INDEX('Input EIA SEDS'!$A:$BZ, $A43, COLUMN(BS43))</f>
        <v/>
      </c>
      <c r="BT43">
        <f>INDEX('Input EIA SEDS'!$A:$BZ, $A43, COLUMN(BT43))</f>
        <v/>
      </c>
      <c r="BU43">
        <f>INDEX('Input EIA SEDS'!$A:$BZ, $A43, COLUMN(BU43))</f>
        <v/>
      </c>
      <c r="BV43">
        <f>INDEX('Input EIA SEDS'!$A:$BZ, $A43, COLUMN(BV43))</f>
        <v/>
      </c>
      <c r="BW43">
        <f>INDEX('Input EIA SEDS'!$A:$BZ, $A43, COLUMN(BW43))</f>
        <v/>
      </c>
    </row>
    <row r="44" spans="1:75">
      <c r="A44">
        <f>MATCH($C44,'Input EIA SEDS'!$C:$C,0)</f>
        <v/>
      </c>
      <c r="B44">
        <f>INDEX('Input EIA SEDS'!$A:$BZ, $A44, COLUMN(B44))</f>
        <v/>
      </c>
      <c r="C44" t="s">
        <v>384</v>
      </c>
      <c r="D44">
        <f>INDEX('Input EIA SEDS'!$A:$BZ, $A44, COLUMN(D44))</f>
        <v/>
      </c>
      <c r="E44">
        <f>INDEX('Input EIA SEDS'!$A:$BZ, $A44, COLUMN(E44))</f>
        <v/>
      </c>
      <c r="F44">
        <f>INDEX('Input EIA SEDS'!$A:$BZ, $A44, COLUMN(F44))</f>
        <v/>
      </c>
      <c r="G44">
        <f>INDEX('Input EIA SEDS'!$A:$BZ, $A44, COLUMN(G44))</f>
        <v/>
      </c>
      <c r="H44">
        <f>INDEX('Input EIA SEDS'!$A:$BZ, $A44, COLUMN(H44))</f>
        <v/>
      </c>
      <c r="I44">
        <f>INDEX('Input EIA SEDS'!$A:$BZ, $A44, COLUMN(I44))</f>
        <v/>
      </c>
      <c r="J44">
        <f>INDEX('Input EIA SEDS'!$A:$BZ, $A44, COLUMN(J44))</f>
        <v/>
      </c>
      <c r="K44">
        <f>INDEX('Input EIA SEDS'!$A:$BZ, $A44, COLUMN(K44))</f>
        <v/>
      </c>
      <c r="L44">
        <f>INDEX('Input EIA SEDS'!$A:$BZ, $A44, COLUMN(L44))</f>
        <v/>
      </c>
      <c r="M44">
        <f>INDEX('Input EIA SEDS'!$A:$BZ, $A44, COLUMN(M44))</f>
        <v/>
      </c>
      <c r="N44">
        <f>INDEX('Input EIA SEDS'!$A:$BZ, $A44, COLUMN(N44))</f>
        <v/>
      </c>
      <c r="O44">
        <f>INDEX('Input EIA SEDS'!$A:$BZ, $A44, COLUMN(O44))</f>
        <v/>
      </c>
      <c r="P44">
        <f>INDEX('Input EIA SEDS'!$A:$BZ, $A44, COLUMN(P44))</f>
        <v/>
      </c>
      <c r="Q44">
        <f>INDEX('Input EIA SEDS'!$A:$BZ, $A44, COLUMN(Q44))</f>
        <v/>
      </c>
      <c r="R44">
        <f>INDEX('Input EIA SEDS'!$A:$BZ, $A44, COLUMN(R44))</f>
        <v/>
      </c>
      <c r="S44">
        <f>INDEX('Input EIA SEDS'!$A:$BZ, $A44, COLUMN(S44))</f>
        <v/>
      </c>
      <c r="T44">
        <f>INDEX('Input EIA SEDS'!$A:$BZ, $A44, COLUMN(T44))</f>
        <v/>
      </c>
      <c r="U44">
        <f>INDEX('Input EIA SEDS'!$A:$BZ, $A44, COLUMN(U44))</f>
        <v/>
      </c>
      <c r="V44">
        <f>INDEX('Input EIA SEDS'!$A:$BZ, $A44, COLUMN(V44))</f>
        <v/>
      </c>
      <c r="W44">
        <f>INDEX('Input EIA SEDS'!$A:$BZ, $A44, COLUMN(W44))</f>
        <v/>
      </c>
      <c r="X44">
        <f>INDEX('Input EIA SEDS'!$A:$BZ, $A44, COLUMN(X44))</f>
        <v/>
      </c>
      <c r="Y44">
        <f>INDEX('Input EIA SEDS'!$A:$BZ, $A44, COLUMN(Y44))</f>
        <v/>
      </c>
      <c r="Z44">
        <f>INDEX('Input EIA SEDS'!$A:$BZ, $A44, COLUMN(Z44))</f>
        <v/>
      </c>
      <c r="AA44">
        <f>INDEX('Input EIA SEDS'!$A:$BZ, $A44, COLUMN(AA44))</f>
        <v/>
      </c>
      <c r="AB44">
        <f>INDEX('Input EIA SEDS'!$A:$BZ, $A44, COLUMN(AB44))</f>
        <v/>
      </c>
      <c r="AC44">
        <f>INDEX('Input EIA SEDS'!$A:$BZ, $A44, COLUMN(AC44))</f>
        <v/>
      </c>
      <c r="AD44">
        <f>INDEX('Input EIA SEDS'!$A:$BZ, $A44, COLUMN(AD44))</f>
        <v/>
      </c>
      <c r="AE44">
        <f>INDEX('Input EIA SEDS'!$A:$BZ, $A44, COLUMN(AE44))</f>
        <v/>
      </c>
      <c r="AF44">
        <f>INDEX('Input EIA SEDS'!$A:$BZ, $A44, COLUMN(AF44))</f>
        <v/>
      </c>
      <c r="AG44">
        <f>INDEX('Input EIA SEDS'!$A:$BZ, $A44, COLUMN(AG44))</f>
        <v/>
      </c>
      <c r="AH44">
        <f>INDEX('Input EIA SEDS'!$A:$BZ, $A44, COLUMN(AH44))</f>
        <v/>
      </c>
      <c r="AI44">
        <f>INDEX('Input EIA SEDS'!$A:$BZ, $A44, COLUMN(AI44))</f>
        <v/>
      </c>
      <c r="AJ44">
        <f>INDEX('Input EIA SEDS'!$A:$BZ, $A44, COLUMN(AJ44))</f>
        <v/>
      </c>
      <c r="AK44">
        <f>INDEX('Input EIA SEDS'!$A:$BZ, $A44, COLUMN(AK44))</f>
        <v/>
      </c>
      <c r="AL44">
        <f>INDEX('Input EIA SEDS'!$A:$BZ, $A44, COLUMN(AL44))</f>
        <v/>
      </c>
      <c r="AM44">
        <f>INDEX('Input EIA SEDS'!$A:$BZ, $A44, COLUMN(AM44))</f>
        <v/>
      </c>
      <c r="AN44">
        <f>INDEX('Input EIA SEDS'!$A:$BZ, $A44, COLUMN(AN44))</f>
        <v/>
      </c>
      <c r="AO44">
        <f>INDEX('Input EIA SEDS'!$A:$BZ, $A44, COLUMN(AO44))</f>
        <v/>
      </c>
      <c r="AP44">
        <f>INDEX('Input EIA SEDS'!$A:$BZ, $A44, COLUMN(AP44))</f>
        <v/>
      </c>
      <c r="AQ44">
        <f>INDEX('Input EIA SEDS'!$A:$BZ, $A44, COLUMN(AQ44))</f>
        <v/>
      </c>
      <c r="AR44">
        <f>INDEX('Input EIA SEDS'!$A:$BZ, $A44, COLUMN(AR44))</f>
        <v/>
      </c>
      <c r="AS44">
        <f>INDEX('Input EIA SEDS'!$A:$BZ, $A44, COLUMN(AS44))</f>
        <v/>
      </c>
      <c r="AT44">
        <f>INDEX('Input EIA SEDS'!$A:$BZ, $A44, COLUMN(AT44))</f>
        <v/>
      </c>
      <c r="AU44">
        <f>INDEX('Input EIA SEDS'!$A:$BZ, $A44, COLUMN(AU44))</f>
        <v/>
      </c>
      <c r="AV44">
        <f>INDEX('Input EIA SEDS'!$A:$BZ, $A44, COLUMN(AV44))</f>
        <v/>
      </c>
      <c r="AW44">
        <f>INDEX('Input EIA SEDS'!$A:$BZ, $A44, COLUMN(AW44))</f>
        <v/>
      </c>
      <c r="AX44">
        <f>INDEX('Input EIA SEDS'!$A:$BZ, $A44, COLUMN(AX44))</f>
        <v/>
      </c>
      <c r="AY44">
        <f>INDEX('Input EIA SEDS'!$A:$BZ, $A44, COLUMN(AY44))</f>
        <v/>
      </c>
      <c r="AZ44">
        <f>INDEX('Input EIA SEDS'!$A:$BZ, $A44, COLUMN(AZ44))</f>
        <v/>
      </c>
      <c r="BA44">
        <f>INDEX('Input EIA SEDS'!$A:$BZ, $A44, COLUMN(BA44))</f>
        <v/>
      </c>
      <c r="BB44">
        <f>INDEX('Input EIA SEDS'!$A:$BZ, $A44, COLUMN(BB44))</f>
        <v/>
      </c>
      <c r="BC44">
        <f>INDEX('Input EIA SEDS'!$A:$BZ, $A44, COLUMN(BC44))</f>
        <v/>
      </c>
      <c r="BD44">
        <f>INDEX('Input EIA SEDS'!$A:$BZ, $A44, COLUMN(BD44))</f>
        <v/>
      </c>
      <c r="BE44">
        <f>INDEX('Input EIA SEDS'!$A:$BZ, $A44, COLUMN(BE44))</f>
        <v/>
      </c>
      <c r="BF44">
        <f>INDEX('Input EIA SEDS'!$A:$BZ, $A44, COLUMN(BF44))</f>
        <v/>
      </c>
      <c r="BG44">
        <f>INDEX('Input EIA SEDS'!$A:$BZ, $A44, COLUMN(BG44))</f>
        <v/>
      </c>
      <c r="BH44">
        <f>INDEX('Input EIA SEDS'!$A:$BZ, $A44, COLUMN(BH44))</f>
        <v/>
      </c>
      <c r="BI44">
        <f>INDEX('Input EIA SEDS'!$A:$BZ, $A44, COLUMN(BI44))</f>
        <v/>
      </c>
      <c r="BJ44">
        <f>INDEX('Input EIA SEDS'!$A:$BZ, $A44, COLUMN(BJ44))</f>
        <v/>
      </c>
      <c r="BK44">
        <f>INDEX('Input EIA SEDS'!$A:$BZ, $A44, COLUMN(BK44))</f>
        <v/>
      </c>
      <c r="BL44">
        <f>INDEX('Input EIA SEDS'!$A:$BZ, $A44, COLUMN(BL44))</f>
        <v/>
      </c>
      <c r="BM44">
        <f>INDEX('Input EIA SEDS'!$A:$BZ, $A44, COLUMN(BM44))</f>
        <v/>
      </c>
      <c r="BN44">
        <f>INDEX('Input EIA SEDS'!$A:$BZ, $A44, COLUMN(BN44))</f>
        <v/>
      </c>
      <c r="BO44">
        <f>INDEX('Input EIA SEDS'!$A:$BZ, $A44, COLUMN(BO44))</f>
        <v/>
      </c>
      <c r="BP44">
        <f>INDEX('Input EIA SEDS'!$A:$BZ, $A44, COLUMN(BP44))</f>
        <v/>
      </c>
      <c r="BQ44">
        <f>INDEX('Input EIA SEDS'!$A:$BZ, $A44, COLUMN(BQ44))</f>
        <v/>
      </c>
      <c r="BR44">
        <f>INDEX('Input EIA SEDS'!$A:$BZ, $A44, COLUMN(BR44))</f>
        <v/>
      </c>
      <c r="BS44">
        <f>INDEX('Input EIA SEDS'!$A:$BZ, $A44, COLUMN(BS44))</f>
        <v/>
      </c>
      <c r="BT44">
        <f>INDEX('Input EIA SEDS'!$A:$BZ, $A44, COLUMN(BT44))</f>
        <v/>
      </c>
      <c r="BU44">
        <f>INDEX('Input EIA SEDS'!$A:$BZ, $A44, COLUMN(BU44))</f>
        <v/>
      </c>
      <c r="BV44">
        <f>INDEX('Input EIA SEDS'!$A:$BZ, $A44, COLUMN(BV44))</f>
        <v/>
      </c>
      <c r="BW44">
        <f>INDEX('Input EIA SEDS'!$A:$BZ, $A44, COLUMN(BW44))</f>
        <v/>
      </c>
    </row>
    <row r="45" spans="1:75">
      <c r="A45">
        <f>MATCH($C45,'Input EIA SEDS'!$C:$C,0)</f>
        <v/>
      </c>
      <c r="B45">
        <f>INDEX('Input EIA SEDS'!$A:$BZ, $A45, COLUMN(B45))</f>
        <v/>
      </c>
      <c r="C45" t="s">
        <v>33</v>
      </c>
      <c r="D45">
        <f>INDEX('Input EIA SEDS'!$A:$BZ, $A45, COLUMN(D45))</f>
        <v/>
      </c>
      <c r="E45">
        <f>INDEX('Input EIA SEDS'!$A:$BZ, $A45, COLUMN(E45))</f>
        <v/>
      </c>
      <c r="F45">
        <f>INDEX('Input EIA SEDS'!$A:$BZ, $A45, COLUMN(F45))</f>
        <v/>
      </c>
      <c r="G45">
        <f>INDEX('Input EIA SEDS'!$A:$BZ, $A45, COLUMN(G45))</f>
        <v/>
      </c>
      <c r="H45">
        <f>INDEX('Input EIA SEDS'!$A:$BZ, $A45, COLUMN(H45))</f>
        <v/>
      </c>
      <c r="I45">
        <f>INDEX('Input EIA SEDS'!$A:$BZ, $A45, COLUMN(I45))</f>
        <v/>
      </c>
      <c r="J45">
        <f>INDEX('Input EIA SEDS'!$A:$BZ, $A45, COLUMN(J45))</f>
        <v/>
      </c>
      <c r="K45">
        <f>INDEX('Input EIA SEDS'!$A:$BZ, $A45, COLUMN(K45))</f>
        <v/>
      </c>
      <c r="L45">
        <f>INDEX('Input EIA SEDS'!$A:$BZ, $A45, COLUMN(L45))</f>
        <v/>
      </c>
      <c r="M45">
        <f>INDEX('Input EIA SEDS'!$A:$BZ, $A45, COLUMN(M45))</f>
        <v/>
      </c>
      <c r="N45">
        <f>INDEX('Input EIA SEDS'!$A:$BZ, $A45, COLUMN(N45))</f>
        <v/>
      </c>
      <c r="O45">
        <f>INDEX('Input EIA SEDS'!$A:$BZ, $A45, COLUMN(O45))</f>
        <v/>
      </c>
      <c r="P45">
        <f>INDEX('Input EIA SEDS'!$A:$BZ, $A45, COLUMN(P45))</f>
        <v/>
      </c>
      <c r="Q45">
        <f>INDEX('Input EIA SEDS'!$A:$BZ, $A45, COLUMN(Q45))</f>
        <v/>
      </c>
      <c r="R45">
        <f>INDEX('Input EIA SEDS'!$A:$BZ, $A45, COLUMN(R45))</f>
        <v/>
      </c>
      <c r="S45">
        <f>INDEX('Input EIA SEDS'!$A:$BZ, $A45, COLUMN(S45))</f>
        <v/>
      </c>
      <c r="T45">
        <f>INDEX('Input EIA SEDS'!$A:$BZ, $A45, COLUMN(T45))</f>
        <v/>
      </c>
      <c r="U45">
        <f>INDEX('Input EIA SEDS'!$A:$BZ, $A45, COLUMN(U45))</f>
        <v/>
      </c>
      <c r="V45">
        <f>INDEX('Input EIA SEDS'!$A:$BZ, $A45, COLUMN(V45))</f>
        <v/>
      </c>
      <c r="W45">
        <f>INDEX('Input EIA SEDS'!$A:$BZ, $A45, COLUMN(W45))</f>
        <v/>
      </c>
      <c r="X45">
        <f>INDEX('Input EIA SEDS'!$A:$BZ, $A45, COLUMN(X45))</f>
        <v/>
      </c>
      <c r="Y45">
        <f>INDEX('Input EIA SEDS'!$A:$BZ, $A45, COLUMN(Y45))</f>
        <v/>
      </c>
      <c r="Z45">
        <f>INDEX('Input EIA SEDS'!$A:$BZ, $A45, COLUMN(Z45))</f>
        <v/>
      </c>
      <c r="AA45">
        <f>INDEX('Input EIA SEDS'!$A:$BZ, $A45, COLUMN(AA45))</f>
        <v/>
      </c>
      <c r="AB45">
        <f>INDEX('Input EIA SEDS'!$A:$BZ, $A45, COLUMN(AB45))</f>
        <v/>
      </c>
      <c r="AC45">
        <f>INDEX('Input EIA SEDS'!$A:$BZ, $A45, COLUMN(AC45))</f>
        <v/>
      </c>
      <c r="AD45">
        <f>INDEX('Input EIA SEDS'!$A:$BZ, $A45, COLUMN(AD45))</f>
        <v/>
      </c>
      <c r="AE45">
        <f>INDEX('Input EIA SEDS'!$A:$BZ, $A45, COLUMN(AE45))</f>
        <v/>
      </c>
      <c r="AF45">
        <f>INDEX('Input EIA SEDS'!$A:$BZ, $A45, COLUMN(AF45))</f>
        <v/>
      </c>
      <c r="AG45">
        <f>INDEX('Input EIA SEDS'!$A:$BZ, $A45, COLUMN(AG45))</f>
        <v/>
      </c>
      <c r="AH45">
        <f>INDEX('Input EIA SEDS'!$A:$BZ, $A45, COLUMN(AH45))</f>
        <v/>
      </c>
      <c r="AI45">
        <f>INDEX('Input EIA SEDS'!$A:$BZ, $A45, COLUMN(AI45))</f>
        <v/>
      </c>
      <c r="AJ45">
        <f>INDEX('Input EIA SEDS'!$A:$BZ, $A45, COLUMN(AJ45))</f>
        <v/>
      </c>
      <c r="AK45">
        <f>INDEX('Input EIA SEDS'!$A:$BZ, $A45, COLUMN(AK45))</f>
        <v/>
      </c>
      <c r="AL45">
        <f>INDEX('Input EIA SEDS'!$A:$BZ, $A45, COLUMN(AL45))</f>
        <v/>
      </c>
      <c r="AM45">
        <f>INDEX('Input EIA SEDS'!$A:$BZ, $A45, COLUMN(AM45))</f>
        <v/>
      </c>
      <c r="AN45">
        <f>INDEX('Input EIA SEDS'!$A:$BZ, $A45, COLUMN(AN45))</f>
        <v/>
      </c>
      <c r="AO45">
        <f>INDEX('Input EIA SEDS'!$A:$BZ, $A45, COLUMN(AO45))</f>
        <v/>
      </c>
      <c r="AP45">
        <f>INDEX('Input EIA SEDS'!$A:$BZ, $A45, COLUMN(AP45))</f>
        <v/>
      </c>
      <c r="AQ45">
        <f>INDEX('Input EIA SEDS'!$A:$BZ, $A45, COLUMN(AQ45))</f>
        <v/>
      </c>
      <c r="AR45">
        <f>INDEX('Input EIA SEDS'!$A:$BZ, $A45, COLUMN(AR45))</f>
        <v/>
      </c>
      <c r="AS45">
        <f>INDEX('Input EIA SEDS'!$A:$BZ, $A45, COLUMN(AS45))</f>
        <v/>
      </c>
      <c r="AT45">
        <f>INDEX('Input EIA SEDS'!$A:$BZ, $A45, COLUMN(AT45))</f>
        <v/>
      </c>
      <c r="AU45">
        <f>INDEX('Input EIA SEDS'!$A:$BZ, $A45, COLUMN(AU45))</f>
        <v/>
      </c>
      <c r="AV45">
        <f>INDEX('Input EIA SEDS'!$A:$BZ, $A45, COLUMN(AV45))</f>
        <v/>
      </c>
      <c r="AW45">
        <f>INDEX('Input EIA SEDS'!$A:$BZ, $A45, COLUMN(AW45))</f>
        <v/>
      </c>
      <c r="AX45">
        <f>INDEX('Input EIA SEDS'!$A:$BZ, $A45, COLUMN(AX45))</f>
        <v/>
      </c>
      <c r="AY45">
        <f>INDEX('Input EIA SEDS'!$A:$BZ, $A45, COLUMN(AY45))</f>
        <v/>
      </c>
      <c r="AZ45">
        <f>INDEX('Input EIA SEDS'!$A:$BZ, $A45, COLUMN(AZ45))</f>
        <v/>
      </c>
      <c r="BA45">
        <f>INDEX('Input EIA SEDS'!$A:$BZ, $A45, COLUMN(BA45))</f>
        <v/>
      </c>
      <c r="BB45">
        <f>INDEX('Input EIA SEDS'!$A:$BZ, $A45, COLUMN(BB45))</f>
        <v/>
      </c>
      <c r="BC45">
        <f>INDEX('Input EIA SEDS'!$A:$BZ, $A45, COLUMN(BC45))</f>
        <v/>
      </c>
      <c r="BD45">
        <f>INDEX('Input EIA SEDS'!$A:$BZ, $A45, COLUMN(BD45))</f>
        <v/>
      </c>
      <c r="BE45">
        <f>INDEX('Input EIA SEDS'!$A:$BZ, $A45, COLUMN(BE45))</f>
        <v/>
      </c>
      <c r="BF45">
        <f>INDEX('Input EIA SEDS'!$A:$BZ, $A45, COLUMN(BF45))</f>
        <v/>
      </c>
      <c r="BG45">
        <f>INDEX('Input EIA SEDS'!$A:$BZ, $A45, COLUMN(BG45))</f>
        <v/>
      </c>
      <c r="BH45">
        <f>INDEX('Input EIA SEDS'!$A:$BZ, $A45, COLUMN(BH45))</f>
        <v/>
      </c>
      <c r="BI45">
        <f>INDEX('Input EIA SEDS'!$A:$BZ, $A45, COLUMN(BI45))</f>
        <v/>
      </c>
      <c r="BJ45">
        <f>INDEX('Input EIA SEDS'!$A:$BZ, $A45, COLUMN(BJ45))</f>
        <v/>
      </c>
      <c r="BK45">
        <f>INDEX('Input EIA SEDS'!$A:$BZ, $A45, COLUMN(BK45))</f>
        <v/>
      </c>
      <c r="BL45">
        <f>INDEX('Input EIA SEDS'!$A:$BZ, $A45, COLUMN(BL45))</f>
        <v/>
      </c>
      <c r="BM45">
        <f>INDEX('Input EIA SEDS'!$A:$BZ, $A45, COLUMN(BM45))</f>
        <v/>
      </c>
      <c r="BN45">
        <f>INDEX('Input EIA SEDS'!$A:$BZ, $A45, COLUMN(BN45))</f>
        <v/>
      </c>
      <c r="BO45">
        <f>INDEX('Input EIA SEDS'!$A:$BZ, $A45, COLUMN(BO45))</f>
        <v/>
      </c>
      <c r="BP45">
        <f>INDEX('Input EIA SEDS'!$A:$BZ, $A45, COLUMN(BP45))</f>
        <v/>
      </c>
      <c r="BQ45">
        <f>INDEX('Input EIA SEDS'!$A:$BZ, $A45, COLUMN(BQ45))</f>
        <v/>
      </c>
      <c r="BR45">
        <f>INDEX('Input EIA SEDS'!$A:$BZ, $A45, COLUMN(BR45))</f>
        <v/>
      </c>
      <c r="BS45">
        <f>INDEX('Input EIA SEDS'!$A:$BZ, $A45, COLUMN(BS45))</f>
        <v/>
      </c>
      <c r="BT45">
        <f>INDEX('Input EIA SEDS'!$A:$BZ, $A45, COLUMN(BT45))</f>
        <v/>
      </c>
      <c r="BU45">
        <f>INDEX('Input EIA SEDS'!$A:$BZ, $A45, COLUMN(BU45))</f>
        <v/>
      </c>
      <c r="BV45">
        <f>INDEX('Input EIA SEDS'!$A:$BZ, $A45, COLUMN(BV45))</f>
        <v/>
      </c>
      <c r="BW45">
        <f>INDEX('Input EIA SEDS'!$A:$BZ, $A45, COLUMN(BW45))</f>
        <v/>
      </c>
    </row>
    <row r="46" spans="1:75">
      <c r="A46">
        <f>MATCH($C46,'Input EIA SEDS'!$C:$C,0)</f>
        <v/>
      </c>
      <c r="B46">
        <f>INDEX('Input EIA SEDS'!$A:$BZ, $A46, COLUMN(B46))</f>
        <v/>
      </c>
      <c r="C46" t="s">
        <v>388</v>
      </c>
      <c r="D46">
        <f>INDEX('Input EIA SEDS'!$A:$BZ, $A46, COLUMN(D46))</f>
        <v/>
      </c>
      <c r="E46">
        <f>INDEX('Input EIA SEDS'!$A:$BZ, $A46, COLUMN(E46))</f>
        <v/>
      </c>
      <c r="F46">
        <f>INDEX('Input EIA SEDS'!$A:$BZ, $A46, COLUMN(F46))</f>
        <v/>
      </c>
      <c r="G46">
        <f>INDEX('Input EIA SEDS'!$A:$BZ, $A46, COLUMN(G46))</f>
        <v/>
      </c>
      <c r="H46">
        <f>INDEX('Input EIA SEDS'!$A:$BZ, $A46, COLUMN(H46))</f>
        <v/>
      </c>
      <c r="I46">
        <f>INDEX('Input EIA SEDS'!$A:$BZ, $A46, COLUMN(I46))</f>
        <v/>
      </c>
      <c r="J46">
        <f>INDEX('Input EIA SEDS'!$A:$BZ, $A46, COLUMN(J46))</f>
        <v/>
      </c>
      <c r="K46">
        <f>INDEX('Input EIA SEDS'!$A:$BZ, $A46, COLUMN(K46))</f>
        <v/>
      </c>
      <c r="L46">
        <f>INDEX('Input EIA SEDS'!$A:$BZ, $A46, COLUMN(L46))</f>
        <v/>
      </c>
      <c r="M46">
        <f>INDEX('Input EIA SEDS'!$A:$BZ, $A46, COLUMN(M46))</f>
        <v/>
      </c>
      <c r="N46">
        <f>INDEX('Input EIA SEDS'!$A:$BZ, $A46, COLUMN(N46))</f>
        <v/>
      </c>
      <c r="O46">
        <f>INDEX('Input EIA SEDS'!$A:$BZ, $A46, COLUMN(O46))</f>
        <v/>
      </c>
      <c r="P46">
        <f>INDEX('Input EIA SEDS'!$A:$BZ, $A46, COLUMN(P46))</f>
        <v/>
      </c>
      <c r="Q46">
        <f>INDEX('Input EIA SEDS'!$A:$BZ, $A46, COLUMN(Q46))</f>
        <v/>
      </c>
      <c r="R46">
        <f>INDEX('Input EIA SEDS'!$A:$BZ, $A46, COLUMN(R46))</f>
        <v/>
      </c>
      <c r="S46">
        <f>INDEX('Input EIA SEDS'!$A:$BZ, $A46, COLUMN(S46))</f>
        <v/>
      </c>
      <c r="T46">
        <f>INDEX('Input EIA SEDS'!$A:$BZ, $A46, COLUMN(T46))</f>
        <v/>
      </c>
      <c r="U46">
        <f>INDEX('Input EIA SEDS'!$A:$BZ, $A46, COLUMN(U46))</f>
        <v/>
      </c>
      <c r="V46">
        <f>INDEX('Input EIA SEDS'!$A:$BZ, $A46, COLUMN(V46))</f>
        <v/>
      </c>
      <c r="W46">
        <f>INDEX('Input EIA SEDS'!$A:$BZ, $A46, COLUMN(W46))</f>
        <v/>
      </c>
      <c r="X46">
        <f>INDEX('Input EIA SEDS'!$A:$BZ, $A46, COLUMN(X46))</f>
        <v/>
      </c>
      <c r="Y46">
        <f>INDEX('Input EIA SEDS'!$A:$BZ, $A46, COLUMN(Y46))</f>
        <v/>
      </c>
      <c r="Z46">
        <f>INDEX('Input EIA SEDS'!$A:$BZ, $A46, COLUMN(Z46))</f>
        <v/>
      </c>
      <c r="AA46">
        <f>INDEX('Input EIA SEDS'!$A:$BZ, $A46, COLUMN(AA46))</f>
        <v/>
      </c>
      <c r="AB46">
        <f>INDEX('Input EIA SEDS'!$A:$BZ, $A46, COLUMN(AB46))</f>
        <v/>
      </c>
      <c r="AC46">
        <f>INDEX('Input EIA SEDS'!$A:$BZ, $A46, COLUMN(AC46))</f>
        <v/>
      </c>
      <c r="AD46">
        <f>INDEX('Input EIA SEDS'!$A:$BZ, $A46, COLUMN(AD46))</f>
        <v/>
      </c>
      <c r="AE46">
        <f>INDEX('Input EIA SEDS'!$A:$BZ, $A46, COLUMN(AE46))</f>
        <v/>
      </c>
      <c r="AF46">
        <f>INDEX('Input EIA SEDS'!$A:$BZ, $A46, COLUMN(AF46))</f>
        <v/>
      </c>
      <c r="AG46">
        <f>INDEX('Input EIA SEDS'!$A:$BZ, $A46, COLUMN(AG46))</f>
        <v/>
      </c>
      <c r="AH46">
        <f>INDEX('Input EIA SEDS'!$A:$BZ, $A46, COLUMN(AH46))</f>
        <v/>
      </c>
      <c r="AI46">
        <f>INDEX('Input EIA SEDS'!$A:$BZ, $A46, COLUMN(AI46))</f>
        <v/>
      </c>
      <c r="AJ46">
        <f>INDEX('Input EIA SEDS'!$A:$BZ, $A46, COLUMN(AJ46))</f>
        <v/>
      </c>
      <c r="AK46">
        <f>INDEX('Input EIA SEDS'!$A:$BZ, $A46, COLUMN(AK46))</f>
        <v/>
      </c>
      <c r="AL46">
        <f>INDEX('Input EIA SEDS'!$A:$BZ, $A46, COLUMN(AL46))</f>
        <v/>
      </c>
      <c r="AM46">
        <f>INDEX('Input EIA SEDS'!$A:$BZ, $A46, COLUMN(AM46))</f>
        <v/>
      </c>
      <c r="AN46">
        <f>INDEX('Input EIA SEDS'!$A:$BZ, $A46, COLUMN(AN46))</f>
        <v/>
      </c>
      <c r="AO46">
        <f>INDEX('Input EIA SEDS'!$A:$BZ, $A46, COLUMN(AO46))</f>
        <v/>
      </c>
      <c r="AP46">
        <f>INDEX('Input EIA SEDS'!$A:$BZ, $A46, COLUMN(AP46))</f>
        <v/>
      </c>
      <c r="AQ46">
        <f>INDEX('Input EIA SEDS'!$A:$BZ, $A46, COLUMN(AQ46))</f>
        <v/>
      </c>
      <c r="AR46">
        <f>INDEX('Input EIA SEDS'!$A:$BZ, $A46, COLUMN(AR46))</f>
        <v/>
      </c>
      <c r="AS46">
        <f>INDEX('Input EIA SEDS'!$A:$BZ, $A46, COLUMN(AS46))</f>
        <v/>
      </c>
      <c r="AT46">
        <f>INDEX('Input EIA SEDS'!$A:$BZ, $A46, COLUMN(AT46))</f>
        <v/>
      </c>
      <c r="AU46">
        <f>INDEX('Input EIA SEDS'!$A:$BZ, $A46, COLUMN(AU46))</f>
        <v/>
      </c>
      <c r="AV46">
        <f>INDEX('Input EIA SEDS'!$A:$BZ, $A46, COLUMN(AV46))</f>
        <v/>
      </c>
      <c r="AW46">
        <f>INDEX('Input EIA SEDS'!$A:$BZ, $A46, COLUMN(AW46))</f>
        <v/>
      </c>
      <c r="AX46">
        <f>INDEX('Input EIA SEDS'!$A:$BZ, $A46, COLUMN(AX46))</f>
        <v/>
      </c>
      <c r="AY46">
        <f>INDEX('Input EIA SEDS'!$A:$BZ, $A46, COLUMN(AY46))</f>
        <v/>
      </c>
      <c r="AZ46">
        <f>INDEX('Input EIA SEDS'!$A:$BZ, $A46, COLUMN(AZ46))</f>
        <v/>
      </c>
      <c r="BA46">
        <f>INDEX('Input EIA SEDS'!$A:$BZ, $A46, COLUMN(BA46))</f>
        <v/>
      </c>
      <c r="BB46">
        <f>INDEX('Input EIA SEDS'!$A:$BZ, $A46, COLUMN(BB46))</f>
        <v/>
      </c>
      <c r="BC46">
        <f>INDEX('Input EIA SEDS'!$A:$BZ, $A46, COLUMN(BC46))</f>
        <v/>
      </c>
      <c r="BD46">
        <f>INDEX('Input EIA SEDS'!$A:$BZ, $A46, COLUMN(BD46))</f>
        <v/>
      </c>
      <c r="BE46">
        <f>INDEX('Input EIA SEDS'!$A:$BZ, $A46, COLUMN(BE46))</f>
        <v/>
      </c>
      <c r="BF46">
        <f>INDEX('Input EIA SEDS'!$A:$BZ, $A46, COLUMN(BF46))</f>
        <v/>
      </c>
      <c r="BG46">
        <f>INDEX('Input EIA SEDS'!$A:$BZ, $A46, COLUMN(BG46))</f>
        <v/>
      </c>
      <c r="BH46">
        <f>INDEX('Input EIA SEDS'!$A:$BZ, $A46, COLUMN(BH46))</f>
        <v/>
      </c>
      <c r="BI46">
        <f>INDEX('Input EIA SEDS'!$A:$BZ, $A46, COLUMN(BI46))</f>
        <v/>
      </c>
      <c r="BJ46">
        <f>INDEX('Input EIA SEDS'!$A:$BZ, $A46, COLUMN(BJ46))</f>
        <v/>
      </c>
      <c r="BK46">
        <f>INDEX('Input EIA SEDS'!$A:$BZ, $A46, COLUMN(BK46))</f>
        <v/>
      </c>
      <c r="BL46">
        <f>INDEX('Input EIA SEDS'!$A:$BZ, $A46, COLUMN(BL46))</f>
        <v/>
      </c>
      <c r="BM46">
        <f>INDEX('Input EIA SEDS'!$A:$BZ, $A46, COLUMN(BM46))</f>
        <v/>
      </c>
      <c r="BN46">
        <f>INDEX('Input EIA SEDS'!$A:$BZ, $A46, COLUMN(BN46))</f>
        <v/>
      </c>
      <c r="BO46">
        <f>INDEX('Input EIA SEDS'!$A:$BZ, $A46, COLUMN(BO46))</f>
        <v/>
      </c>
      <c r="BP46">
        <f>INDEX('Input EIA SEDS'!$A:$BZ, $A46, COLUMN(BP46))</f>
        <v/>
      </c>
      <c r="BQ46">
        <f>INDEX('Input EIA SEDS'!$A:$BZ, $A46, COLUMN(BQ46))</f>
        <v/>
      </c>
      <c r="BR46">
        <f>INDEX('Input EIA SEDS'!$A:$BZ, $A46, COLUMN(BR46))</f>
        <v/>
      </c>
      <c r="BS46">
        <f>INDEX('Input EIA SEDS'!$A:$BZ, $A46, COLUMN(BS46))</f>
        <v/>
      </c>
      <c r="BT46">
        <f>INDEX('Input EIA SEDS'!$A:$BZ, $A46, COLUMN(BT46))</f>
        <v/>
      </c>
      <c r="BU46">
        <f>INDEX('Input EIA SEDS'!$A:$BZ, $A46, COLUMN(BU46))</f>
        <v/>
      </c>
      <c r="BV46">
        <f>INDEX('Input EIA SEDS'!$A:$BZ, $A46, COLUMN(BV46))</f>
        <v/>
      </c>
      <c r="BW46">
        <f>INDEX('Input EIA SEDS'!$A:$BZ, $A46, COLUMN(BW46))</f>
        <v/>
      </c>
    </row>
    <row r="47" spans="1:75">
      <c r="A47">
        <f>MATCH($C47,'Input EIA SEDS'!$C:$C,0)</f>
        <v/>
      </c>
      <c r="B47">
        <f>INDEX('Input EIA SEDS'!$A:$BZ, $A47, COLUMN(B47))</f>
        <v/>
      </c>
      <c r="C47" t="s">
        <v>391</v>
      </c>
      <c r="D47">
        <f>INDEX('Input EIA SEDS'!$A:$BZ, $A47, COLUMN(D47))</f>
        <v/>
      </c>
      <c r="E47">
        <f>INDEX('Input EIA SEDS'!$A:$BZ, $A47, COLUMN(E47))</f>
        <v/>
      </c>
      <c r="F47">
        <f>INDEX('Input EIA SEDS'!$A:$BZ, $A47, COLUMN(F47))</f>
        <v/>
      </c>
      <c r="G47">
        <f>INDEX('Input EIA SEDS'!$A:$BZ, $A47, COLUMN(G47))</f>
        <v/>
      </c>
      <c r="H47">
        <f>INDEX('Input EIA SEDS'!$A:$BZ, $A47, COLUMN(H47))</f>
        <v/>
      </c>
      <c r="I47">
        <f>INDEX('Input EIA SEDS'!$A:$BZ, $A47, COLUMN(I47))</f>
        <v/>
      </c>
      <c r="J47">
        <f>INDEX('Input EIA SEDS'!$A:$BZ, $A47, COLUMN(J47))</f>
        <v/>
      </c>
      <c r="K47">
        <f>INDEX('Input EIA SEDS'!$A:$BZ, $A47, COLUMN(K47))</f>
        <v/>
      </c>
      <c r="L47">
        <f>INDEX('Input EIA SEDS'!$A:$BZ, $A47, COLUMN(L47))</f>
        <v/>
      </c>
      <c r="M47">
        <f>INDEX('Input EIA SEDS'!$A:$BZ, $A47, COLUMN(M47))</f>
        <v/>
      </c>
      <c r="N47">
        <f>INDEX('Input EIA SEDS'!$A:$BZ, $A47, COLUMN(N47))</f>
        <v/>
      </c>
      <c r="O47">
        <f>INDEX('Input EIA SEDS'!$A:$BZ, $A47, COLUMN(O47))</f>
        <v/>
      </c>
      <c r="P47">
        <f>INDEX('Input EIA SEDS'!$A:$BZ, $A47, COLUMN(P47))</f>
        <v/>
      </c>
      <c r="Q47">
        <f>INDEX('Input EIA SEDS'!$A:$BZ, $A47, COLUMN(Q47))</f>
        <v/>
      </c>
      <c r="R47">
        <f>INDEX('Input EIA SEDS'!$A:$BZ, $A47, COLUMN(R47))</f>
        <v/>
      </c>
      <c r="S47">
        <f>INDEX('Input EIA SEDS'!$A:$BZ, $A47, COLUMN(S47))</f>
        <v/>
      </c>
      <c r="T47">
        <f>INDEX('Input EIA SEDS'!$A:$BZ, $A47, COLUMN(T47))</f>
        <v/>
      </c>
      <c r="U47">
        <f>INDEX('Input EIA SEDS'!$A:$BZ, $A47, COLUMN(U47))</f>
        <v/>
      </c>
      <c r="V47">
        <f>INDEX('Input EIA SEDS'!$A:$BZ, $A47, COLUMN(V47))</f>
        <v/>
      </c>
      <c r="W47">
        <f>INDEX('Input EIA SEDS'!$A:$BZ, $A47, COLUMN(W47))</f>
        <v/>
      </c>
      <c r="X47">
        <f>INDEX('Input EIA SEDS'!$A:$BZ, $A47, COLUMN(X47))</f>
        <v/>
      </c>
      <c r="Y47">
        <f>INDEX('Input EIA SEDS'!$A:$BZ, $A47, COLUMN(Y47))</f>
        <v/>
      </c>
      <c r="Z47">
        <f>INDEX('Input EIA SEDS'!$A:$BZ, $A47, COLUMN(Z47))</f>
        <v/>
      </c>
      <c r="AA47">
        <f>INDEX('Input EIA SEDS'!$A:$BZ, $A47, COLUMN(AA47))</f>
        <v/>
      </c>
      <c r="AB47">
        <f>INDEX('Input EIA SEDS'!$A:$BZ, $A47, COLUMN(AB47))</f>
        <v/>
      </c>
      <c r="AC47">
        <f>INDEX('Input EIA SEDS'!$A:$BZ, $A47, COLUMN(AC47))</f>
        <v/>
      </c>
      <c r="AD47">
        <f>INDEX('Input EIA SEDS'!$A:$BZ, $A47, COLUMN(AD47))</f>
        <v/>
      </c>
      <c r="AE47">
        <f>INDEX('Input EIA SEDS'!$A:$BZ, $A47, COLUMN(AE47))</f>
        <v/>
      </c>
      <c r="AF47">
        <f>INDEX('Input EIA SEDS'!$A:$BZ, $A47, COLUMN(AF47))</f>
        <v/>
      </c>
      <c r="AG47">
        <f>INDEX('Input EIA SEDS'!$A:$BZ, $A47, COLUMN(AG47))</f>
        <v/>
      </c>
      <c r="AH47">
        <f>INDEX('Input EIA SEDS'!$A:$BZ, $A47, COLUMN(AH47))</f>
        <v/>
      </c>
      <c r="AI47">
        <f>INDEX('Input EIA SEDS'!$A:$BZ, $A47, COLUMN(AI47))</f>
        <v/>
      </c>
      <c r="AJ47">
        <f>INDEX('Input EIA SEDS'!$A:$BZ, $A47, COLUMN(AJ47))</f>
        <v/>
      </c>
      <c r="AK47">
        <f>INDEX('Input EIA SEDS'!$A:$BZ, $A47, COLUMN(AK47))</f>
        <v/>
      </c>
      <c r="AL47">
        <f>INDEX('Input EIA SEDS'!$A:$BZ, $A47, COLUMN(AL47))</f>
        <v/>
      </c>
      <c r="AM47">
        <f>INDEX('Input EIA SEDS'!$A:$BZ, $A47, COLUMN(AM47))</f>
        <v/>
      </c>
      <c r="AN47">
        <f>INDEX('Input EIA SEDS'!$A:$BZ, $A47, COLUMN(AN47))</f>
        <v/>
      </c>
      <c r="AO47">
        <f>INDEX('Input EIA SEDS'!$A:$BZ, $A47, COLUMN(AO47))</f>
        <v/>
      </c>
      <c r="AP47">
        <f>INDEX('Input EIA SEDS'!$A:$BZ, $A47, COLUMN(AP47))</f>
        <v/>
      </c>
      <c r="AQ47">
        <f>INDEX('Input EIA SEDS'!$A:$BZ, $A47, COLUMN(AQ47))</f>
        <v/>
      </c>
      <c r="AR47">
        <f>INDEX('Input EIA SEDS'!$A:$BZ, $A47, COLUMN(AR47))</f>
        <v/>
      </c>
      <c r="AS47">
        <f>INDEX('Input EIA SEDS'!$A:$BZ, $A47, COLUMN(AS47))</f>
        <v/>
      </c>
      <c r="AT47">
        <f>INDEX('Input EIA SEDS'!$A:$BZ, $A47, COLUMN(AT47))</f>
        <v/>
      </c>
      <c r="AU47">
        <f>INDEX('Input EIA SEDS'!$A:$BZ, $A47, COLUMN(AU47))</f>
        <v/>
      </c>
      <c r="AV47">
        <f>INDEX('Input EIA SEDS'!$A:$BZ, $A47, COLUMN(AV47))</f>
        <v/>
      </c>
      <c r="AW47">
        <f>INDEX('Input EIA SEDS'!$A:$BZ, $A47, COLUMN(AW47))</f>
        <v/>
      </c>
      <c r="AX47">
        <f>INDEX('Input EIA SEDS'!$A:$BZ, $A47, COLUMN(AX47))</f>
        <v/>
      </c>
      <c r="AY47">
        <f>INDEX('Input EIA SEDS'!$A:$BZ, $A47, COLUMN(AY47))</f>
        <v/>
      </c>
      <c r="AZ47">
        <f>INDEX('Input EIA SEDS'!$A:$BZ, $A47, COLUMN(AZ47))</f>
        <v/>
      </c>
      <c r="BA47">
        <f>INDEX('Input EIA SEDS'!$A:$BZ, $A47, COLUMN(BA47))</f>
        <v/>
      </c>
      <c r="BB47">
        <f>INDEX('Input EIA SEDS'!$A:$BZ, $A47, COLUMN(BB47))</f>
        <v/>
      </c>
      <c r="BC47">
        <f>INDEX('Input EIA SEDS'!$A:$BZ, $A47, COLUMN(BC47))</f>
        <v/>
      </c>
      <c r="BD47">
        <f>INDEX('Input EIA SEDS'!$A:$BZ, $A47, COLUMN(BD47))</f>
        <v/>
      </c>
      <c r="BE47">
        <f>INDEX('Input EIA SEDS'!$A:$BZ, $A47, COLUMN(BE47))</f>
        <v/>
      </c>
      <c r="BF47">
        <f>INDEX('Input EIA SEDS'!$A:$BZ, $A47, COLUMN(BF47))</f>
        <v/>
      </c>
      <c r="BG47">
        <f>INDEX('Input EIA SEDS'!$A:$BZ, $A47, COLUMN(BG47))</f>
        <v/>
      </c>
      <c r="BH47">
        <f>INDEX('Input EIA SEDS'!$A:$BZ, $A47, COLUMN(BH47))</f>
        <v/>
      </c>
      <c r="BI47">
        <f>INDEX('Input EIA SEDS'!$A:$BZ, $A47, COLUMN(BI47))</f>
        <v/>
      </c>
      <c r="BJ47">
        <f>INDEX('Input EIA SEDS'!$A:$BZ, $A47, COLUMN(BJ47))</f>
        <v/>
      </c>
      <c r="BK47">
        <f>INDEX('Input EIA SEDS'!$A:$BZ, $A47, COLUMN(BK47))</f>
        <v/>
      </c>
      <c r="BL47">
        <f>INDEX('Input EIA SEDS'!$A:$BZ, $A47, COLUMN(BL47))</f>
        <v/>
      </c>
      <c r="BM47">
        <f>INDEX('Input EIA SEDS'!$A:$BZ, $A47, COLUMN(BM47))</f>
        <v/>
      </c>
      <c r="BN47">
        <f>INDEX('Input EIA SEDS'!$A:$BZ, $A47, COLUMN(BN47))</f>
        <v/>
      </c>
      <c r="BO47">
        <f>INDEX('Input EIA SEDS'!$A:$BZ, $A47, COLUMN(BO47))</f>
        <v/>
      </c>
      <c r="BP47">
        <f>INDEX('Input EIA SEDS'!$A:$BZ, $A47, COLUMN(BP47))</f>
        <v/>
      </c>
      <c r="BQ47">
        <f>INDEX('Input EIA SEDS'!$A:$BZ, $A47, COLUMN(BQ47))</f>
        <v/>
      </c>
      <c r="BR47">
        <f>INDEX('Input EIA SEDS'!$A:$BZ, $A47, COLUMN(BR47))</f>
        <v/>
      </c>
      <c r="BS47">
        <f>INDEX('Input EIA SEDS'!$A:$BZ, $A47, COLUMN(BS47))</f>
        <v/>
      </c>
      <c r="BT47">
        <f>INDEX('Input EIA SEDS'!$A:$BZ, $A47, COLUMN(BT47))</f>
        <v/>
      </c>
      <c r="BU47">
        <f>INDEX('Input EIA SEDS'!$A:$BZ, $A47, COLUMN(BU47))</f>
        <v/>
      </c>
      <c r="BV47">
        <f>INDEX('Input EIA SEDS'!$A:$BZ, $A47, COLUMN(BV47))</f>
        <v/>
      </c>
      <c r="BW47">
        <f>INDEX('Input EIA SEDS'!$A:$BZ, $A47, COLUMN(BW47))</f>
        <v/>
      </c>
    </row>
    <row r="48" spans="1:75">
      <c r="A48">
        <f>MATCH($C48,'Input EIA SEDS'!$C:$C,0)</f>
        <v/>
      </c>
      <c r="B48">
        <f>INDEX('Input EIA SEDS'!$A:$BZ, $A48, COLUMN(B48))</f>
        <v/>
      </c>
      <c r="C48" t="s">
        <v>393</v>
      </c>
      <c r="D48">
        <f>INDEX('Input EIA SEDS'!$A:$BZ, $A48, COLUMN(D48))</f>
        <v/>
      </c>
      <c r="E48">
        <f>INDEX('Input EIA SEDS'!$A:$BZ, $A48, COLUMN(E48))</f>
        <v/>
      </c>
      <c r="F48">
        <f>INDEX('Input EIA SEDS'!$A:$BZ, $A48, COLUMN(F48))</f>
        <v/>
      </c>
      <c r="G48">
        <f>INDEX('Input EIA SEDS'!$A:$BZ, $A48, COLUMN(G48))</f>
        <v/>
      </c>
      <c r="H48">
        <f>INDEX('Input EIA SEDS'!$A:$BZ, $A48, COLUMN(H48))</f>
        <v/>
      </c>
      <c r="I48">
        <f>INDEX('Input EIA SEDS'!$A:$BZ, $A48, COLUMN(I48))</f>
        <v/>
      </c>
      <c r="J48">
        <f>INDEX('Input EIA SEDS'!$A:$BZ, $A48, COLUMN(J48))</f>
        <v/>
      </c>
      <c r="K48">
        <f>INDEX('Input EIA SEDS'!$A:$BZ, $A48, COLUMN(K48))</f>
        <v/>
      </c>
      <c r="L48">
        <f>INDEX('Input EIA SEDS'!$A:$BZ, $A48, COLUMN(L48))</f>
        <v/>
      </c>
      <c r="M48">
        <f>INDEX('Input EIA SEDS'!$A:$BZ, $A48, COLUMN(M48))</f>
        <v/>
      </c>
      <c r="N48">
        <f>INDEX('Input EIA SEDS'!$A:$BZ, $A48, COLUMN(N48))</f>
        <v/>
      </c>
      <c r="O48">
        <f>INDEX('Input EIA SEDS'!$A:$BZ, $A48, COLUMN(O48))</f>
        <v/>
      </c>
      <c r="P48">
        <f>INDEX('Input EIA SEDS'!$A:$BZ, $A48, COLUMN(P48))</f>
        <v/>
      </c>
      <c r="Q48">
        <f>INDEX('Input EIA SEDS'!$A:$BZ, $A48, COLUMN(Q48))</f>
        <v/>
      </c>
      <c r="R48">
        <f>INDEX('Input EIA SEDS'!$A:$BZ, $A48, COLUMN(R48))</f>
        <v/>
      </c>
      <c r="S48">
        <f>INDEX('Input EIA SEDS'!$A:$BZ, $A48, COLUMN(S48))</f>
        <v/>
      </c>
      <c r="T48">
        <f>INDEX('Input EIA SEDS'!$A:$BZ, $A48, COLUMN(T48))</f>
        <v/>
      </c>
      <c r="U48">
        <f>INDEX('Input EIA SEDS'!$A:$BZ, $A48, COLUMN(U48))</f>
        <v/>
      </c>
      <c r="V48">
        <f>INDEX('Input EIA SEDS'!$A:$BZ, $A48, COLUMN(V48))</f>
        <v/>
      </c>
      <c r="W48">
        <f>INDEX('Input EIA SEDS'!$A:$BZ, $A48, COLUMN(W48))</f>
        <v/>
      </c>
      <c r="X48">
        <f>INDEX('Input EIA SEDS'!$A:$BZ, $A48, COLUMN(X48))</f>
        <v/>
      </c>
      <c r="Y48">
        <f>INDEX('Input EIA SEDS'!$A:$BZ, $A48, COLUMN(Y48))</f>
        <v/>
      </c>
      <c r="Z48">
        <f>INDEX('Input EIA SEDS'!$A:$BZ, $A48, COLUMN(Z48))</f>
        <v/>
      </c>
      <c r="AA48">
        <f>INDEX('Input EIA SEDS'!$A:$BZ, $A48, COLUMN(AA48))</f>
        <v/>
      </c>
      <c r="AB48">
        <f>INDEX('Input EIA SEDS'!$A:$BZ, $A48, COLUMN(AB48))</f>
        <v/>
      </c>
      <c r="AC48">
        <f>INDEX('Input EIA SEDS'!$A:$BZ, $A48, COLUMN(AC48))</f>
        <v/>
      </c>
      <c r="AD48">
        <f>INDEX('Input EIA SEDS'!$A:$BZ, $A48, COLUMN(AD48))</f>
        <v/>
      </c>
      <c r="AE48">
        <f>INDEX('Input EIA SEDS'!$A:$BZ, $A48, COLUMN(AE48))</f>
        <v/>
      </c>
      <c r="AF48">
        <f>INDEX('Input EIA SEDS'!$A:$BZ, $A48, COLUMN(AF48))</f>
        <v/>
      </c>
      <c r="AG48">
        <f>INDEX('Input EIA SEDS'!$A:$BZ, $A48, COLUMN(AG48))</f>
        <v/>
      </c>
      <c r="AH48">
        <f>INDEX('Input EIA SEDS'!$A:$BZ, $A48, COLUMN(AH48))</f>
        <v/>
      </c>
      <c r="AI48">
        <f>INDEX('Input EIA SEDS'!$A:$BZ, $A48, COLUMN(AI48))</f>
        <v/>
      </c>
      <c r="AJ48">
        <f>INDEX('Input EIA SEDS'!$A:$BZ, $A48, COLUMN(AJ48))</f>
        <v/>
      </c>
      <c r="AK48">
        <f>INDEX('Input EIA SEDS'!$A:$BZ, $A48, COLUMN(AK48))</f>
        <v/>
      </c>
      <c r="AL48">
        <f>INDEX('Input EIA SEDS'!$A:$BZ, $A48, COLUMN(AL48))</f>
        <v/>
      </c>
      <c r="AM48">
        <f>INDEX('Input EIA SEDS'!$A:$BZ, $A48, COLUMN(AM48))</f>
        <v/>
      </c>
      <c r="AN48">
        <f>INDEX('Input EIA SEDS'!$A:$BZ, $A48, COLUMN(AN48))</f>
        <v/>
      </c>
      <c r="AO48">
        <f>INDEX('Input EIA SEDS'!$A:$BZ, $A48, COLUMN(AO48))</f>
        <v/>
      </c>
      <c r="AP48">
        <f>INDEX('Input EIA SEDS'!$A:$BZ, $A48, COLUMN(AP48))</f>
        <v/>
      </c>
      <c r="AQ48">
        <f>INDEX('Input EIA SEDS'!$A:$BZ, $A48, COLUMN(AQ48))</f>
        <v/>
      </c>
      <c r="AR48">
        <f>INDEX('Input EIA SEDS'!$A:$BZ, $A48, COLUMN(AR48))</f>
        <v/>
      </c>
      <c r="AS48">
        <f>INDEX('Input EIA SEDS'!$A:$BZ, $A48, COLUMN(AS48))</f>
        <v/>
      </c>
      <c r="AT48">
        <f>INDEX('Input EIA SEDS'!$A:$BZ, $A48, COLUMN(AT48))</f>
        <v/>
      </c>
      <c r="AU48">
        <f>INDEX('Input EIA SEDS'!$A:$BZ, $A48, COLUMN(AU48))</f>
        <v/>
      </c>
      <c r="AV48">
        <f>INDEX('Input EIA SEDS'!$A:$BZ, $A48, COLUMN(AV48))</f>
        <v/>
      </c>
      <c r="AW48">
        <f>INDEX('Input EIA SEDS'!$A:$BZ, $A48, COLUMN(AW48))</f>
        <v/>
      </c>
      <c r="AX48">
        <f>INDEX('Input EIA SEDS'!$A:$BZ, $A48, COLUMN(AX48))</f>
        <v/>
      </c>
      <c r="AY48">
        <f>INDEX('Input EIA SEDS'!$A:$BZ, $A48, COLUMN(AY48))</f>
        <v/>
      </c>
      <c r="AZ48">
        <f>INDEX('Input EIA SEDS'!$A:$BZ, $A48, COLUMN(AZ48))</f>
        <v/>
      </c>
      <c r="BA48">
        <f>INDEX('Input EIA SEDS'!$A:$BZ, $A48, COLUMN(BA48))</f>
        <v/>
      </c>
      <c r="BB48">
        <f>INDEX('Input EIA SEDS'!$A:$BZ, $A48, COLUMN(BB48))</f>
        <v/>
      </c>
      <c r="BC48">
        <f>INDEX('Input EIA SEDS'!$A:$BZ, $A48, COLUMN(BC48))</f>
        <v/>
      </c>
      <c r="BD48">
        <f>INDEX('Input EIA SEDS'!$A:$BZ, $A48, COLUMN(BD48))</f>
        <v/>
      </c>
      <c r="BE48">
        <f>INDEX('Input EIA SEDS'!$A:$BZ, $A48, COLUMN(BE48))</f>
        <v/>
      </c>
      <c r="BF48">
        <f>INDEX('Input EIA SEDS'!$A:$BZ, $A48, COLUMN(BF48))</f>
        <v/>
      </c>
      <c r="BG48">
        <f>INDEX('Input EIA SEDS'!$A:$BZ, $A48, COLUMN(BG48))</f>
        <v/>
      </c>
      <c r="BH48">
        <f>INDEX('Input EIA SEDS'!$A:$BZ, $A48, COLUMN(BH48))</f>
        <v/>
      </c>
      <c r="BI48">
        <f>INDEX('Input EIA SEDS'!$A:$BZ, $A48, COLUMN(BI48))</f>
        <v/>
      </c>
      <c r="BJ48">
        <f>INDEX('Input EIA SEDS'!$A:$BZ, $A48, COLUMN(BJ48))</f>
        <v/>
      </c>
      <c r="BK48">
        <f>INDEX('Input EIA SEDS'!$A:$BZ, $A48, COLUMN(BK48))</f>
        <v/>
      </c>
      <c r="BL48">
        <f>INDEX('Input EIA SEDS'!$A:$BZ, $A48, COLUMN(BL48))</f>
        <v/>
      </c>
      <c r="BM48">
        <f>INDEX('Input EIA SEDS'!$A:$BZ, $A48, COLUMN(BM48))</f>
        <v/>
      </c>
      <c r="BN48">
        <f>INDEX('Input EIA SEDS'!$A:$BZ, $A48, COLUMN(BN48))</f>
        <v/>
      </c>
      <c r="BO48">
        <f>INDEX('Input EIA SEDS'!$A:$BZ, $A48, COLUMN(BO48))</f>
        <v/>
      </c>
      <c r="BP48">
        <f>INDEX('Input EIA SEDS'!$A:$BZ, $A48, COLUMN(BP48))</f>
        <v/>
      </c>
      <c r="BQ48">
        <f>INDEX('Input EIA SEDS'!$A:$BZ, $A48, COLUMN(BQ48))</f>
        <v/>
      </c>
      <c r="BR48">
        <f>INDEX('Input EIA SEDS'!$A:$BZ, $A48, COLUMN(BR48))</f>
        <v/>
      </c>
      <c r="BS48">
        <f>INDEX('Input EIA SEDS'!$A:$BZ, $A48, COLUMN(BS48))</f>
        <v/>
      </c>
      <c r="BT48">
        <f>INDEX('Input EIA SEDS'!$A:$BZ, $A48, COLUMN(BT48))</f>
        <v/>
      </c>
      <c r="BU48">
        <f>INDEX('Input EIA SEDS'!$A:$BZ, $A48, COLUMN(BU48))</f>
        <v/>
      </c>
      <c r="BV48">
        <f>INDEX('Input EIA SEDS'!$A:$BZ, $A48, COLUMN(BV48))</f>
        <v/>
      </c>
      <c r="BW48">
        <f>INDEX('Input EIA SEDS'!$A:$BZ, $A48, COLUMN(BW48))</f>
        <v/>
      </c>
    </row>
    <row r="49" spans="1:75">
      <c r="A49">
        <f>MATCH($C49,'Input EIA SEDS'!$C:$C,0)</f>
        <v/>
      </c>
      <c r="B49">
        <f>INDEX('Input EIA SEDS'!$A:$BZ, $A49, COLUMN(B49))</f>
        <v/>
      </c>
      <c r="C49" t="s">
        <v>397</v>
      </c>
      <c r="D49">
        <f>INDEX('Input EIA SEDS'!$A:$BZ, $A49, COLUMN(D49))</f>
        <v/>
      </c>
      <c r="E49">
        <f>INDEX('Input EIA SEDS'!$A:$BZ, $A49, COLUMN(E49))</f>
        <v/>
      </c>
      <c r="F49">
        <f>INDEX('Input EIA SEDS'!$A:$BZ, $A49, COLUMN(F49))</f>
        <v/>
      </c>
      <c r="G49">
        <f>INDEX('Input EIA SEDS'!$A:$BZ, $A49, COLUMN(G49))</f>
        <v/>
      </c>
      <c r="H49">
        <f>INDEX('Input EIA SEDS'!$A:$BZ, $A49, COLUMN(H49))</f>
        <v/>
      </c>
      <c r="I49">
        <f>INDEX('Input EIA SEDS'!$A:$BZ, $A49, COLUMN(I49))</f>
        <v/>
      </c>
      <c r="J49">
        <f>INDEX('Input EIA SEDS'!$A:$BZ, $A49, COLUMN(J49))</f>
        <v/>
      </c>
      <c r="K49">
        <f>INDEX('Input EIA SEDS'!$A:$BZ, $A49, COLUMN(K49))</f>
        <v/>
      </c>
      <c r="L49">
        <f>INDEX('Input EIA SEDS'!$A:$BZ, $A49, COLUMN(L49))</f>
        <v/>
      </c>
      <c r="M49">
        <f>INDEX('Input EIA SEDS'!$A:$BZ, $A49, COLUMN(M49))</f>
        <v/>
      </c>
      <c r="N49">
        <f>INDEX('Input EIA SEDS'!$A:$BZ, $A49, COLUMN(N49))</f>
        <v/>
      </c>
      <c r="O49">
        <f>INDEX('Input EIA SEDS'!$A:$BZ, $A49, COLUMN(O49))</f>
        <v/>
      </c>
      <c r="P49">
        <f>INDEX('Input EIA SEDS'!$A:$BZ, $A49, COLUMN(P49))</f>
        <v/>
      </c>
      <c r="Q49">
        <f>INDEX('Input EIA SEDS'!$A:$BZ, $A49, COLUMN(Q49))</f>
        <v/>
      </c>
      <c r="R49">
        <f>INDEX('Input EIA SEDS'!$A:$BZ, $A49, COLUMN(R49))</f>
        <v/>
      </c>
      <c r="S49">
        <f>INDEX('Input EIA SEDS'!$A:$BZ, $A49, COLUMN(S49))</f>
        <v/>
      </c>
      <c r="T49">
        <f>INDEX('Input EIA SEDS'!$A:$BZ, $A49, COLUMN(T49))</f>
        <v/>
      </c>
      <c r="U49">
        <f>INDEX('Input EIA SEDS'!$A:$BZ, $A49, COLUMN(U49))</f>
        <v/>
      </c>
      <c r="V49">
        <f>INDEX('Input EIA SEDS'!$A:$BZ, $A49, COLUMN(V49))</f>
        <v/>
      </c>
      <c r="W49">
        <f>INDEX('Input EIA SEDS'!$A:$BZ, $A49, COLUMN(W49))</f>
        <v/>
      </c>
      <c r="X49">
        <f>INDEX('Input EIA SEDS'!$A:$BZ, $A49, COLUMN(X49))</f>
        <v/>
      </c>
      <c r="Y49">
        <f>INDEX('Input EIA SEDS'!$A:$BZ, $A49, COLUMN(Y49))</f>
        <v/>
      </c>
      <c r="Z49">
        <f>INDEX('Input EIA SEDS'!$A:$BZ, $A49, COLUMN(Z49))</f>
        <v/>
      </c>
      <c r="AA49">
        <f>INDEX('Input EIA SEDS'!$A:$BZ, $A49, COLUMN(AA49))</f>
        <v/>
      </c>
      <c r="AB49">
        <f>INDEX('Input EIA SEDS'!$A:$BZ, $A49, COLUMN(AB49))</f>
        <v/>
      </c>
      <c r="AC49">
        <f>INDEX('Input EIA SEDS'!$A:$BZ, $A49, COLUMN(AC49))</f>
        <v/>
      </c>
      <c r="AD49">
        <f>INDEX('Input EIA SEDS'!$A:$BZ, $A49, COLUMN(AD49))</f>
        <v/>
      </c>
      <c r="AE49">
        <f>INDEX('Input EIA SEDS'!$A:$BZ, $A49, COLUMN(AE49))</f>
        <v/>
      </c>
      <c r="AF49">
        <f>INDEX('Input EIA SEDS'!$A:$BZ, $A49, COLUMN(AF49))</f>
        <v/>
      </c>
      <c r="AG49">
        <f>INDEX('Input EIA SEDS'!$A:$BZ, $A49, COLUMN(AG49))</f>
        <v/>
      </c>
      <c r="AH49">
        <f>INDEX('Input EIA SEDS'!$A:$BZ, $A49, COLUMN(AH49))</f>
        <v/>
      </c>
      <c r="AI49">
        <f>INDEX('Input EIA SEDS'!$A:$BZ, $A49, COLUMN(AI49))</f>
        <v/>
      </c>
      <c r="AJ49">
        <f>INDEX('Input EIA SEDS'!$A:$BZ, $A49, COLUMN(AJ49))</f>
        <v/>
      </c>
      <c r="AK49">
        <f>INDEX('Input EIA SEDS'!$A:$BZ, $A49, COLUMN(AK49))</f>
        <v/>
      </c>
      <c r="AL49">
        <f>INDEX('Input EIA SEDS'!$A:$BZ, $A49, COLUMN(AL49))</f>
        <v/>
      </c>
      <c r="AM49">
        <f>INDEX('Input EIA SEDS'!$A:$BZ, $A49, COLUMN(AM49))</f>
        <v/>
      </c>
      <c r="AN49">
        <f>INDEX('Input EIA SEDS'!$A:$BZ, $A49, COLUMN(AN49))</f>
        <v/>
      </c>
      <c r="AO49">
        <f>INDEX('Input EIA SEDS'!$A:$BZ, $A49, COLUMN(AO49))</f>
        <v/>
      </c>
      <c r="AP49">
        <f>INDEX('Input EIA SEDS'!$A:$BZ, $A49, COLUMN(AP49))</f>
        <v/>
      </c>
      <c r="AQ49">
        <f>INDEX('Input EIA SEDS'!$A:$BZ, $A49, COLUMN(AQ49))</f>
        <v/>
      </c>
      <c r="AR49">
        <f>INDEX('Input EIA SEDS'!$A:$BZ, $A49, COLUMN(AR49))</f>
        <v/>
      </c>
      <c r="AS49">
        <f>INDEX('Input EIA SEDS'!$A:$BZ, $A49, COLUMN(AS49))</f>
        <v/>
      </c>
      <c r="AT49">
        <f>INDEX('Input EIA SEDS'!$A:$BZ, $A49, COLUMN(AT49))</f>
        <v/>
      </c>
      <c r="AU49">
        <f>INDEX('Input EIA SEDS'!$A:$BZ, $A49, COLUMN(AU49))</f>
        <v/>
      </c>
      <c r="AV49">
        <f>INDEX('Input EIA SEDS'!$A:$BZ, $A49, COLUMN(AV49))</f>
        <v/>
      </c>
      <c r="AW49">
        <f>INDEX('Input EIA SEDS'!$A:$BZ, $A49, COLUMN(AW49))</f>
        <v/>
      </c>
      <c r="AX49">
        <f>INDEX('Input EIA SEDS'!$A:$BZ, $A49, COLUMN(AX49))</f>
        <v/>
      </c>
      <c r="AY49">
        <f>INDEX('Input EIA SEDS'!$A:$BZ, $A49, COLUMN(AY49))</f>
        <v/>
      </c>
      <c r="AZ49">
        <f>INDEX('Input EIA SEDS'!$A:$BZ, $A49, COLUMN(AZ49))</f>
        <v/>
      </c>
      <c r="BA49">
        <f>INDEX('Input EIA SEDS'!$A:$BZ, $A49, COLUMN(BA49))</f>
        <v/>
      </c>
      <c r="BB49">
        <f>INDEX('Input EIA SEDS'!$A:$BZ, $A49, COLUMN(BB49))</f>
        <v/>
      </c>
      <c r="BC49">
        <f>INDEX('Input EIA SEDS'!$A:$BZ, $A49, COLUMN(BC49))</f>
        <v/>
      </c>
      <c r="BD49">
        <f>INDEX('Input EIA SEDS'!$A:$BZ, $A49, COLUMN(BD49))</f>
        <v/>
      </c>
      <c r="BE49">
        <f>INDEX('Input EIA SEDS'!$A:$BZ, $A49, COLUMN(BE49))</f>
        <v/>
      </c>
      <c r="BF49">
        <f>INDEX('Input EIA SEDS'!$A:$BZ, $A49, COLUMN(BF49))</f>
        <v/>
      </c>
      <c r="BG49">
        <f>INDEX('Input EIA SEDS'!$A:$BZ, $A49, COLUMN(BG49))</f>
        <v/>
      </c>
      <c r="BH49">
        <f>INDEX('Input EIA SEDS'!$A:$BZ, $A49, COLUMN(BH49))</f>
        <v/>
      </c>
      <c r="BI49">
        <f>INDEX('Input EIA SEDS'!$A:$BZ, $A49, COLUMN(BI49))</f>
        <v/>
      </c>
      <c r="BJ49">
        <f>INDEX('Input EIA SEDS'!$A:$BZ, $A49, COLUMN(BJ49))</f>
        <v/>
      </c>
      <c r="BK49">
        <f>INDEX('Input EIA SEDS'!$A:$BZ, $A49, COLUMN(BK49))</f>
        <v/>
      </c>
      <c r="BL49">
        <f>INDEX('Input EIA SEDS'!$A:$BZ, $A49, COLUMN(BL49))</f>
        <v/>
      </c>
      <c r="BM49">
        <f>INDEX('Input EIA SEDS'!$A:$BZ, $A49, COLUMN(BM49))</f>
        <v/>
      </c>
      <c r="BN49">
        <f>INDEX('Input EIA SEDS'!$A:$BZ, $A49, COLUMN(BN49))</f>
        <v/>
      </c>
      <c r="BO49">
        <f>INDEX('Input EIA SEDS'!$A:$BZ, $A49, COLUMN(BO49))</f>
        <v/>
      </c>
      <c r="BP49">
        <f>INDEX('Input EIA SEDS'!$A:$BZ, $A49, COLUMN(BP49))</f>
        <v/>
      </c>
      <c r="BQ49">
        <f>INDEX('Input EIA SEDS'!$A:$BZ, $A49, COLUMN(BQ49))</f>
        <v/>
      </c>
      <c r="BR49">
        <f>INDEX('Input EIA SEDS'!$A:$BZ, $A49, COLUMN(BR49))</f>
        <v/>
      </c>
      <c r="BS49">
        <f>INDEX('Input EIA SEDS'!$A:$BZ, $A49, COLUMN(BS49))</f>
        <v/>
      </c>
      <c r="BT49">
        <f>INDEX('Input EIA SEDS'!$A:$BZ, $A49, COLUMN(BT49))</f>
        <v/>
      </c>
      <c r="BU49">
        <f>INDEX('Input EIA SEDS'!$A:$BZ, $A49, COLUMN(BU49))</f>
        <v/>
      </c>
      <c r="BV49">
        <f>INDEX('Input EIA SEDS'!$A:$BZ, $A49, COLUMN(BV49))</f>
        <v/>
      </c>
      <c r="BW49">
        <f>INDEX('Input EIA SEDS'!$A:$BZ, $A49, COLUMN(BW49))</f>
        <v/>
      </c>
    </row>
    <row r="50" spans="1:75">
      <c r="A50">
        <f>MATCH($C50,'Input EIA SEDS'!$C:$C,0)</f>
        <v/>
      </c>
      <c r="B50">
        <f>INDEX('Input EIA SEDS'!$A:$BZ, $A50, COLUMN(B50))</f>
        <v/>
      </c>
      <c r="C50" t="s">
        <v>400</v>
      </c>
      <c r="D50">
        <f>INDEX('Input EIA SEDS'!$A:$BZ, $A50, COLUMN(D50))</f>
        <v/>
      </c>
      <c r="E50">
        <f>INDEX('Input EIA SEDS'!$A:$BZ, $A50, COLUMN(E50))</f>
        <v/>
      </c>
      <c r="F50">
        <f>INDEX('Input EIA SEDS'!$A:$BZ, $A50, COLUMN(F50))</f>
        <v/>
      </c>
      <c r="G50">
        <f>INDEX('Input EIA SEDS'!$A:$BZ, $A50, COLUMN(G50))</f>
        <v/>
      </c>
      <c r="H50">
        <f>INDEX('Input EIA SEDS'!$A:$BZ, $A50, COLUMN(H50))</f>
        <v/>
      </c>
      <c r="I50">
        <f>INDEX('Input EIA SEDS'!$A:$BZ, $A50, COLUMN(I50))</f>
        <v/>
      </c>
      <c r="J50">
        <f>INDEX('Input EIA SEDS'!$A:$BZ, $A50, COLUMN(J50))</f>
        <v/>
      </c>
      <c r="K50">
        <f>INDEX('Input EIA SEDS'!$A:$BZ, $A50, COLUMN(K50))</f>
        <v/>
      </c>
      <c r="L50">
        <f>INDEX('Input EIA SEDS'!$A:$BZ, $A50, COLUMN(L50))</f>
        <v/>
      </c>
      <c r="M50">
        <f>INDEX('Input EIA SEDS'!$A:$BZ, $A50, COLUMN(M50))</f>
        <v/>
      </c>
      <c r="N50">
        <f>INDEX('Input EIA SEDS'!$A:$BZ, $A50, COLUMN(N50))</f>
        <v/>
      </c>
      <c r="O50">
        <f>INDEX('Input EIA SEDS'!$A:$BZ, $A50, COLUMN(O50))</f>
        <v/>
      </c>
      <c r="P50">
        <f>INDEX('Input EIA SEDS'!$A:$BZ, $A50, COLUMN(P50))</f>
        <v/>
      </c>
      <c r="Q50">
        <f>INDEX('Input EIA SEDS'!$A:$BZ, $A50, COLUMN(Q50))</f>
        <v/>
      </c>
      <c r="R50">
        <f>INDEX('Input EIA SEDS'!$A:$BZ, $A50, COLUMN(R50))</f>
        <v/>
      </c>
      <c r="S50">
        <f>INDEX('Input EIA SEDS'!$A:$BZ, $A50, COLUMN(S50))</f>
        <v/>
      </c>
      <c r="T50">
        <f>INDEX('Input EIA SEDS'!$A:$BZ, $A50, COLUMN(T50))</f>
        <v/>
      </c>
      <c r="U50">
        <f>INDEX('Input EIA SEDS'!$A:$BZ, $A50, COLUMN(U50))</f>
        <v/>
      </c>
      <c r="V50">
        <f>INDEX('Input EIA SEDS'!$A:$BZ, $A50, COLUMN(V50))</f>
        <v/>
      </c>
      <c r="W50">
        <f>INDEX('Input EIA SEDS'!$A:$BZ, $A50, COLUMN(W50))</f>
        <v/>
      </c>
      <c r="X50">
        <f>INDEX('Input EIA SEDS'!$A:$BZ, $A50, COLUMN(X50))</f>
        <v/>
      </c>
      <c r="Y50">
        <f>INDEX('Input EIA SEDS'!$A:$BZ, $A50, COLUMN(Y50))</f>
        <v/>
      </c>
      <c r="Z50">
        <f>INDEX('Input EIA SEDS'!$A:$BZ, $A50, COLUMN(Z50))</f>
        <v/>
      </c>
      <c r="AA50">
        <f>INDEX('Input EIA SEDS'!$A:$BZ, $A50, COLUMN(AA50))</f>
        <v/>
      </c>
      <c r="AB50">
        <f>INDEX('Input EIA SEDS'!$A:$BZ, $A50, COLUMN(AB50))</f>
        <v/>
      </c>
      <c r="AC50">
        <f>INDEX('Input EIA SEDS'!$A:$BZ, $A50, COLUMN(AC50))</f>
        <v/>
      </c>
      <c r="AD50">
        <f>INDEX('Input EIA SEDS'!$A:$BZ, $A50, COLUMN(AD50))</f>
        <v/>
      </c>
      <c r="AE50">
        <f>INDEX('Input EIA SEDS'!$A:$BZ, $A50, COLUMN(AE50))</f>
        <v/>
      </c>
      <c r="AF50">
        <f>INDEX('Input EIA SEDS'!$A:$BZ, $A50, COLUMN(AF50))</f>
        <v/>
      </c>
      <c r="AG50">
        <f>INDEX('Input EIA SEDS'!$A:$BZ, $A50, COLUMN(AG50))</f>
        <v/>
      </c>
      <c r="AH50">
        <f>INDEX('Input EIA SEDS'!$A:$BZ, $A50, COLUMN(AH50))</f>
        <v/>
      </c>
      <c r="AI50">
        <f>INDEX('Input EIA SEDS'!$A:$BZ, $A50, COLUMN(AI50))</f>
        <v/>
      </c>
      <c r="AJ50">
        <f>INDEX('Input EIA SEDS'!$A:$BZ, $A50, COLUMN(AJ50))</f>
        <v/>
      </c>
      <c r="AK50">
        <f>INDEX('Input EIA SEDS'!$A:$BZ, $A50, COLUMN(AK50))</f>
        <v/>
      </c>
      <c r="AL50">
        <f>INDEX('Input EIA SEDS'!$A:$BZ, $A50, COLUMN(AL50))</f>
        <v/>
      </c>
      <c r="AM50">
        <f>INDEX('Input EIA SEDS'!$A:$BZ, $A50, COLUMN(AM50))</f>
        <v/>
      </c>
      <c r="AN50">
        <f>INDEX('Input EIA SEDS'!$A:$BZ, $A50, COLUMN(AN50))</f>
        <v/>
      </c>
      <c r="AO50">
        <f>INDEX('Input EIA SEDS'!$A:$BZ, $A50, COLUMN(AO50))</f>
        <v/>
      </c>
      <c r="AP50">
        <f>INDEX('Input EIA SEDS'!$A:$BZ, $A50, COLUMN(AP50))</f>
        <v/>
      </c>
      <c r="AQ50">
        <f>INDEX('Input EIA SEDS'!$A:$BZ, $A50, COLUMN(AQ50))</f>
        <v/>
      </c>
      <c r="AR50">
        <f>INDEX('Input EIA SEDS'!$A:$BZ, $A50, COLUMN(AR50))</f>
        <v/>
      </c>
      <c r="AS50">
        <f>INDEX('Input EIA SEDS'!$A:$BZ, $A50, COLUMN(AS50))</f>
        <v/>
      </c>
      <c r="AT50">
        <f>INDEX('Input EIA SEDS'!$A:$BZ, $A50, COLUMN(AT50))</f>
        <v/>
      </c>
      <c r="AU50">
        <f>INDEX('Input EIA SEDS'!$A:$BZ, $A50, COLUMN(AU50))</f>
        <v/>
      </c>
      <c r="AV50">
        <f>INDEX('Input EIA SEDS'!$A:$BZ, $A50, COLUMN(AV50))</f>
        <v/>
      </c>
      <c r="AW50">
        <f>INDEX('Input EIA SEDS'!$A:$BZ, $A50, COLUMN(AW50))</f>
        <v/>
      </c>
      <c r="AX50">
        <f>INDEX('Input EIA SEDS'!$A:$BZ, $A50, COLUMN(AX50))</f>
        <v/>
      </c>
      <c r="AY50">
        <f>INDEX('Input EIA SEDS'!$A:$BZ, $A50, COLUMN(AY50))</f>
        <v/>
      </c>
      <c r="AZ50">
        <f>INDEX('Input EIA SEDS'!$A:$BZ, $A50, COLUMN(AZ50))</f>
        <v/>
      </c>
      <c r="BA50">
        <f>INDEX('Input EIA SEDS'!$A:$BZ, $A50, COLUMN(BA50))</f>
        <v/>
      </c>
      <c r="BB50">
        <f>INDEX('Input EIA SEDS'!$A:$BZ, $A50, COLUMN(BB50))</f>
        <v/>
      </c>
      <c r="BC50">
        <f>INDEX('Input EIA SEDS'!$A:$BZ, $A50, COLUMN(BC50))</f>
        <v/>
      </c>
      <c r="BD50">
        <f>INDEX('Input EIA SEDS'!$A:$BZ, $A50, COLUMN(BD50))</f>
        <v/>
      </c>
      <c r="BE50">
        <f>INDEX('Input EIA SEDS'!$A:$BZ, $A50, COLUMN(BE50))</f>
        <v/>
      </c>
      <c r="BF50">
        <f>INDEX('Input EIA SEDS'!$A:$BZ, $A50, COLUMN(BF50))</f>
        <v/>
      </c>
      <c r="BG50">
        <f>INDEX('Input EIA SEDS'!$A:$BZ, $A50, COLUMN(BG50))</f>
        <v/>
      </c>
      <c r="BH50">
        <f>INDEX('Input EIA SEDS'!$A:$BZ, $A50, COLUMN(BH50))</f>
        <v/>
      </c>
      <c r="BI50">
        <f>INDEX('Input EIA SEDS'!$A:$BZ, $A50, COLUMN(BI50))</f>
        <v/>
      </c>
      <c r="BJ50">
        <f>INDEX('Input EIA SEDS'!$A:$BZ, $A50, COLUMN(BJ50))</f>
        <v/>
      </c>
      <c r="BK50">
        <f>INDEX('Input EIA SEDS'!$A:$BZ, $A50, COLUMN(BK50))</f>
        <v/>
      </c>
      <c r="BL50">
        <f>INDEX('Input EIA SEDS'!$A:$BZ, $A50, COLUMN(BL50))</f>
        <v/>
      </c>
      <c r="BM50">
        <f>INDEX('Input EIA SEDS'!$A:$BZ, $A50, COLUMN(BM50))</f>
        <v/>
      </c>
      <c r="BN50">
        <f>INDEX('Input EIA SEDS'!$A:$BZ, $A50, COLUMN(BN50))</f>
        <v/>
      </c>
      <c r="BO50">
        <f>INDEX('Input EIA SEDS'!$A:$BZ, $A50, COLUMN(BO50))</f>
        <v/>
      </c>
      <c r="BP50">
        <f>INDEX('Input EIA SEDS'!$A:$BZ, $A50, COLUMN(BP50))</f>
        <v/>
      </c>
      <c r="BQ50">
        <f>INDEX('Input EIA SEDS'!$A:$BZ, $A50, COLUMN(BQ50))</f>
        <v/>
      </c>
      <c r="BR50">
        <f>INDEX('Input EIA SEDS'!$A:$BZ, $A50, COLUMN(BR50))</f>
        <v/>
      </c>
      <c r="BS50">
        <f>INDEX('Input EIA SEDS'!$A:$BZ, $A50, COLUMN(BS50))</f>
        <v/>
      </c>
      <c r="BT50">
        <f>INDEX('Input EIA SEDS'!$A:$BZ, $A50, COLUMN(BT50))</f>
        <v/>
      </c>
      <c r="BU50">
        <f>INDEX('Input EIA SEDS'!$A:$BZ, $A50, COLUMN(BU50))</f>
        <v/>
      </c>
      <c r="BV50">
        <f>INDEX('Input EIA SEDS'!$A:$BZ, $A50, COLUMN(BV50))</f>
        <v/>
      </c>
      <c r="BW50">
        <f>INDEX('Input EIA SEDS'!$A:$BZ, $A50, COLUMN(BW50))</f>
        <v/>
      </c>
    </row>
    <row r="51" spans="1:75">
      <c r="A51">
        <f>MATCH($C51,'Input EIA SEDS'!$C:$C,0)</f>
        <v/>
      </c>
      <c r="B51">
        <f>INDEX('Input EIA SEDS'!$A:$BZ, $A51, COLUMN(B51))</f>
        <v/>
      </c>
      <c r="C51" t="s">
        <v>403</v>
      </c>
      <c r="D51">
        <f>INDEX('Input EIA SEDS'!$A:$BZ, $A51, COLUMN(D51))</f>
        <v/>
      </c>
      <c r="E51">
        <f>INDEX('Input EIA SEDS'!$A:$BZ, $A51, COLUMN(E51))</f>
        <v/>
      </c>
      <c r="F51">
        <f>INDEX('Input EIA SEDS'!$A:$BZ, $A51, COLUMN(F51))</f>
        <v/>
      </c>
      <c r="G51">
        <f>INDEX('Input EIA SEDS'!$A:$BZ, $A51, COLUMN(G51))</f>
        <v/>
      </c>
      <c r="H51">
        <f>INDEX('Input EIA SEDS'!$A:$BZ, $A51, COLUMN(H51))</f>
        <v/>
      </c>
      <c r="I51">
        <f>INDEX('Input EIA SEDS'!$A:$BZ, $A51, COLUMN(I51))</f>
        <v/>
      </c>
      <c r="J51">
        <f>INDEX('Input EIA SEDS'!$A:$BZ, $A51, COLUMN(J51))</f>
        <v/>
      </c>
      <c r="K51">
        <f>INDEX('Input EIA SEDS'!$A:$BZ, $A51, COLUMN(K51))</f>
        <v/>
      </c>
      <c r="L51">
        <f>INDEX('Input EIA SEDS'!$A:$BZ, $A51, COLUMN(L51))</f>
        <v/>
      </c>
      <c r="M51">
        <f>INDEX('Input EIA SEDS'!$A:$BZ, $A51, COLUMN(M51))</f>
        <v/>
      </c>
      <c r="N51">
        <f>INDEX('Input EIA SEDS'!$A:$BZ, $A51, COLUMN(N51))</f>
        <v/>
      </c>
      <c r="O51">
        <f>INDEX('Input EIA SEDS'!$A:$BZ, $A51, COLUMN(O51))</f>
        <v/>
      </c>
      <c r="P51">
        <f>INDEX('Input EIA SEDS'!$A:$BZ, $A51, COLUMN(P51))</f>
        <v/>
      </c>
      <c r="Q51">
        <f>INDEX('Input EIA SEDS'!$A:$BZ, $A51, COLUMN(Q51))</f>
        <v/>
      </c>
      <c r="R51">
        <f>INDEX('Input EIA SEDS'!$A:$BZ, $A51, COLUMN(R51))</f>
        <v/>
      </c>
      <c r="S51">
        <f>INDEX('Input EIA SEDS'!$A:$BZ, $A51, COLUMN(S51))</f>
        <v/>
      </c>
      <c r="T51">
        <f>INDEX('Input EIA SEDS'!$A:$BZ, $A51, COLUMN(T51))</f>
        <v/>
      </c>
      <c r="U51">
        <f>INDEX('Input EIA SEDS'!$A:$BZ, $A51, COLUMN(U51))</f>
        <v/>
      </c>
      <c r="V51">
        <f>INDEX('Input EIA SEDS'!$A:$BZ, $A51, COLUMN(V51))</f>
        <v/>
      </c>
      <c r="W51">
        <f>INDEX('Input EIA SEDS'!$A:$BZ, $A51, COLUMN(W51))</f>
        <v/>
      </c>
      <c r="X51">
        <f>INDEX('Input EIA SEDS'!$A:$BZ, $A51, COLUMN(X51))</f>
        <v/>
      </c>
      <c r="Y51">
        <f>INDEX('Input EIA SEDS'!$A:$BZ, $A51, COLUMN(Y51))</f>
        <v/>
      </c>
      <c r="Z51">
        <f>INDEX('Input EIA SEDS'!$A:$BZ, $A51, COLUMN(Z51))</f>
        <v/>
      </c>
      <c r="AA51">
        <f>INDEX('Input EIA SEDS'!$A:$BZ, $A51, COLUMN(AA51))</f>
        <v/>
      </c>
      <c r="AB51">
        <f>INDEX('Input EIA SEDS'!$A:$BZ, $A51, COLUMN(AB51))</f>
        <v/>
      </c>
      <c r="AC51">
        <f>INDEX('Input EIA SEDS'!$A:$BZ, $A51, COLUMN(AC51))</f>
        <v/>
      </c>
      <c r="AD51">
        <f>INDEX('Input EIA SEDS'!$A:$BZ, $A51, COLUMN(AD51))</f>
        <v/>
      </c>
      <c r="AE51">
        <f>INDEX('Input EIA SEDS'!$A:$BZ, $A51, COLUMN(AE51))</f>
        <v/>
      </c>
      <c r="AF51">
        <f>INDEX('Input EIA SEDS'!$A:$BZ, $A51, COLUMN(AF51))</f>
        <v/>
      </c>
      <c r="AG51">
        <f>INDEX('Input EIA SEDS'!$A:$BZ, $A51, COLUMN(AG51))</f>
        <v/>
      </c>
      <c r="AH51">
        <f>INDEX('Input EIA SEDS'!$A:$BZ, $A51, COLUMN(AH51))</f>
        <v/>
      </c>
      <c r="AI51">
        <f>INDEX('Input EIA SEDS'!$A:$BZ, $A51, COLUMN(AI51))</f>
        <v/>
      </c>
      <c r="AJ51">
        <f>INDEX('Input EIA SEDS'!$A:$BZ, $A51, COLUMN(AJ51))</f>
        <v/>
      </c>
      <c r="AK51">
        <f>INDEX('Input EIA SEDS'!$A:$BZ, $A51, COLUMN(AK51))</f>
        <v/>
      </c>
      <c r="AL51">
        <f>INDEX('Input EIA SEDS'!$A:$BZ, $A51, COLUMN(AL51))</f>
        <v/>
      </c>
      <c r="AM51">
        <f>INDEX('Input EIA SEDS'!$A:$BZ, $A51, COLUMN(AM51))</f>
        <v/>
      </c>
      <c r="AN51">
        <f>INDEX('Input EIA SEDS'!$A:$BZ, $A51, COLUMN(AN51))</f>
        <v/>
      </c>
      <c r="AO51">
        <f>INDEX('Input EIA SEDS'!$A:$BZ, $A51, COLUMN(AO51))</f>
        <v/>
      </c>
      <c r="AP51">
        <f>INDEX('Input EIA SEDS'!$A:$BZ, $A51, COLUMN(AP51))</f>
        <v/>
      </c>
      <c r="AQ51">
        <f>INDEX('Input EIA SEDS'!$A:$BZ, $A51, COLUMN(AQ51))</f>
        <v/>
      </c>
      <c r="AR51">
        <f>INDEX('Input EIA SEDS'!$A:$BZ, $A51, COLUMN(AR51))</f>
        <v/>
      </c>
      <c r="AS51">
        <f>INDEX('Input EIA SEDS'!$A:$BZ, $A51, COLUMN(AS51))</f>
        <v/>
      </c>
      <c r="AT51">
        <f>INDEX('Input EIA SEDS'!$A:$BZ, $A51, COLUMN(AT51))</f>
        <v/>
      </c>
      <c r="AU51">
        <f>INDEX('Input EIA SEDS'!$A:$BZ, $A51, COLUMN(AU51))</f>
        <v/>
      </c>
      <c r="AV51">
        <f>INDEX('Input EIA SEDS'!$A:$BZ, $A51, COLUMN(AV51))</f>
        <v/>
      </c>
      <c r="AW51">
        <f>INDEX('Input EIA SEDS'!$A:$BZ, $A51, COLUMN(AW51))</f>
        <v/>
      </c>
      <c r="AX51">
        <f>INDEX('Input EIA SEDS'!$A:$BZ, $A51, COLUMN(AX51))</f>
        <v/>
      </c>
      <c r="AY51">
        <f>INDEX('Input EIA SEDS'!$A:$BZ, $A51, COLUMN(AY51))</f>
        <v/>
      </c>
      <c r="AZ51">
        <f>INDEX('Input EIA SEDS'!$A:$BZ, $A51, COLUMN(AZ51))</f>
        <v/>
      </c>
      <c r="BA51">
        <f>INDEX('Input EIA SEDS'!$A:$BZ, $A51, COLUMN(BA51))</f>
        <v/>
      </c>
      <c r="BB51">
        <f>INDEX('Input EIA SEDS'!$A:$BZ, $A51, COLUMN(BB51))</f>
        <v/>
      </c>
      <c r="BC51">
        <f>INDEX('Input EIA SEDS'!$A:$BZ, $A51, COLUMN(BC51))</f>
        <v/>
      </c>
      <c r="BD51">
        <f>INDEX('Input EIA SEDS'!$A:$BZ, $A51, COLUMN(BD51))</f>
        <v/>
      </c>
      <c r="BE51">
        <f>INDEX('Input EIA SEDS'!$A:$BZ, $A51, COLUMN(BE51))</f>
        <v/>
      </c>
      <c r="BF51">
        <f>INDEX('Input EIA SEDS'!$A:$BZ, $A51, COLUMN(BF51))</f>
        <v/>
      </c>
      <c r="BG51">
        <f>INDEX('Input EIA SEDS'!$A:$BZ, $A51, COLUMN(BG51))</f>
        <v/>
      </c>
      <c r="BH51">
        <f>INDEX('Input EIA SEDS'!$A:$BZ, $A51, COLUMN(BH51))</f>
        <v/>
      </c>
      <c r="BI51">
        <f>INDEX('Input EIA SEDS'!$A:$BZ, $A51, COLUMN(BI51))</f>
        <v/>
      </c>
      <c r="BJ51">
        <f>INDEX('Input EIA SEDS'!$A:$BZ, $A51, COLUMN(BJ51))</f>
        <v/>
      </c>
      <c r="BK51">
        <f>INDEX('Input EIA SEDS'!$A:$BZ, $A51, COLUMN(BK51))</f>
        <v/>
      </c>
      <c r="BL51">
        <f>INDEX('Input EIA SEDS'!$A:$BZ, $A51, COLUMN(BL51))</f>
        <v/>
      </c>
      <c r="BM51">
        <f>INDEX('Input EIA SEDS'!$A:$BZ, $A51, COLUMN(BM51))</f>
        <v/>
      </c>
      <c r="BN51">
        <f>INDEX('Input EIA SEDS'!$A:$BZ, $A51, COLUMN(BN51))</f>
        <v/>
      </c>
      <c r="BO51">
        <f>INDEX('Input EIA SEDS'!$A:$BZ, $A51, COLUMN(BO51))</f>
        <v/>
      </c>
      <c r="BP51">
        <f>INDEX('Input EIA SEDS'!$A:$BZ, $A51, COLUMN(BP51))</f>
        <v/>
      </c>
      <c r="BQ51">
        <f>INDEX('Input EIA SEDS'!$A:$BZ, $A51, COLUMN(BQ51))</f>
        <v/>
      </c>
      <c r="BR51">
        <f>INDEX('Input EIA SEDS'!$A:$BZ, $A51, COLUMN(BR51))</f>
        <v/>
      </c>
      <c r="BS51">
        <f>INDEX('Input EIA SEDS'!$A:$BZ, $A51, COLUMN(BS51))</f>
        <v/>
      </c>
      <c r="BT51">
        <f>INDEX('Input EIA SEDS'!$A:$BZ, $A51, COLUMN(BT51))</f>
        <v/>
      </c>
      <c r="BU51">
        <f>INDEX('Input EIA SEDS'!$A:$BZ, $A51, COLUMN(BU51))</f>
        <v/>
      </c>
      <c r="BV51">
        <f>INDEX('Input EIA SEDS'!$A:$BZ, $A51, COLUMN(BV51))</f>
        <v/>
      </c>
      <c r="BW51">
        <f>INDEX('Input EIA SEDS'!$A:$BZ, $A51, COLUMN(BW51))</f>
        <v/>
      </c>
    </row>
    <row r="52" spans="1:75">
      <c r="A52">
        <f>MATCH($C52,'Input EIA SEDS'!$C:$C,0)</f>
        <v/>
      </c>
      <c r="B52">
        <f>INDEX('Input EIA SEDS'!$A:$BZ, $A52, COLUMN(B52))</f>
        <v/>
      </c>
      <c r="C52" t="s">
        <v>406</v>
      </c>
      <c r="D52">
        <f>INDEX('Input EIA SEDS'!$A:$BZ, $A52, COLUMN(D52))</f>
        <v/>
      </c>
      <c r="E52">
        <f>INDEX('Input EIA SEDS'!$A:$BZ, $A52, COLUMN(E52))</f>
        <v/>
      </c>
      <c r="F52">
        <f>INDEX('Input EIA SEDS'!$A:$BZ, $A52, COLUMN(F52))</f>
        <v/>
      </c>
      <c r="G52">
        <f>INDEX('Input EIA SEDS'!$A:$BZ, $A52, COLUMN(G52))</f>
        <v/>
      </c>
      <c r="H52">
        <f>INDEX('Input EIA SEDS'!$A:$BZ, $A52, COLUMN(H52))</f>
        <v/>
      </c>
      <c r="I52">
        <f>INDEX('Input EIA SEDS'!$A:$BZ, $A52, COLUMN(I52))</f>
        <v/>
      </c>
      <c r="J52">
        <f>INDEX('Input EIA SEDS'!$A:$BZ, $A52, COLUMN(J52))</f>
        <v/>
      </c>
      <c r="K52">
        <f>INDEX('Input EIA SEDS'!$A:$BZ, $A52, COLUMN(K52))</f>
        <v/>
      </c>
      <c r="L52">
        <f>INDEX('Input EIA SEDS'!$A:$BZ, $A52, COLUMN(L52))</f>
        <v/>
      </c>
      <c r="M52">
        <f>INDEX('Input EIA SEDS'!$A:$BZ, $A52, COLUMN(M52))</f>
        <v/>
      </c>
      <c r="N52">
        <f>INDEX('Input EIA SEDS'!$A:$BZ, $A52, COLUMN(N52))</f>
        <v/>
      </c>
      <c r="O52">
        <f>INDEX('Input EIA SEDS'!$A:$BZ, $A52, COLUMN(O52))</f>
        <v/>
      </c>
      <c r="P52">
        <f>INDEX('Input EIA SEDS'!$A:$BZ, $A52, COLUMN(P52))</f>
        <v/>
      </c>
      <c r="Q52">
        <f>INDEX('Input EIA SEDS'!$A:$BZ, $A52, COLUMN(Q52))</f>
        <v/>
      </c>
      <c r="R52">
        <f>INDEX('Input EIA SEDS'!$A:$BZ, $A52, COLUMN(R52))</f>
        <v/>
      </c>
      <c r="S52">
        <f>INDEX('Input EIA SEDS'!$A:$BZ, $A52, COLUMN(S52))</f>
        <v/>
      </c>
      <c r="T52">
        <f>INDEX('Input EIA SEDS'!$A:$BZ, $A52, COLUMN(T52))</f>
        <v/>
      </c>
      <c r="U52">
        <f>INDEX('Input EIA SEDS'!$A:$BZ, $A52, COLUMN(U52))</f>
        <v/>
      </c>
      <c r="V52">
        <f>INDEX('Input EIA SEDS'!$A:$BZ, $A52, COLUMN(V52))</f>
        <v/>
      </c>
      <c r="W52">
        <f>INDEX('Input EIA SEDS'!$A:$BZ, $A52, COLUMN(W52))</f>
        <v/>
      </c>
      <c r="X52">
        <f>INDEX('Input EIA SEDS'!$A:$BZ, $A52, COLUMN(X52))</f>
        <v/>
      </c>
      <c r="Y52">
        <f>INDEX('Input EIA SEDS'!$A:$BZ, $A52, COLUMN(Y52))</f>
        <v/>
      </c>
      <c r="Z52">
        <f>INDEX('Input EIA SEDS'!$A:$BZ, $A52, COLUMN(Z52))</f>
        <v/>
      </c>
      <c r="AA52">
        <f>INDEX('Input EIA SEDS'!$A:$BZ, $A52, COLUMN(AA52))</f>
        <v/>
      </c>
      <c r="AB52">
        <f>INDEX('Input EIA SEDS'!$A:$BZ, $A52, COLUMN(AB52))</f>
        <v/>
      </c>
      <c r="AC52">
        <f>INDEX('Input EIA SEDS'!$A:$BZ, $A52, COLUMN(AC52))</f>
        <v/>
      </c>
      <c r="AD52">
        <f>INDEX('Input EIA SEDS'!$A:$BZ, $A52, COLUMN(AD52))</f>
        <v/>
      </c>
      <c r="AE52">
        <f>INDEX('Input EIA SEDS'!$A:$BZ, $A52, COLUMN(AE52))</f>
        <v/>
      </c>
      <c r="AF52">
        <f>INDEX('Input EIA SEDS'!$A:$BZ, $A52, COLUMN(AF52))</f>
        <v/>
      </c>
      <c r="AG52">
        <f>INDEX('Input EIA SEDS'!$A:$BZ, $A52, COLUMN(AG52))</f>
        <v/>
      </c>
      <c r="AH52">
        <f>INDEX('Input EIA SEDS'!$A:$BZ, $A52, COLUMN(AH52))</f>
        <v/>
      </c>
      <c r="AI52">
        <f>INDEX('Input EIA SEDS'!$A:$BZ, $A52, COLUMN(AI52))</f>
        <v/>
      </c>
      <c r="AJ52">
        <f>INDEX('Input EIA SEDS'!$A:$BZ, $A52, COLUMN(AJ52))</f>
        <v/>
      </c>
      <c r="AK52">
        <f>INDEX('Input EIA SEDS'!$A:$BZ, $A52, COLUMN(AK52))</f>
        <v/>
      </c>
      <c r="AL52">
        <f>INDEX('Input EIA SEDS'!$A:$BZ, $A52, COLUMN(AL52))</f>
        <v/>
      </c>
      <c r="AM52">
        <f>INDEX('Input EIA SEDS'!$A:$BZ, $A52, COLUMN(AM52))</f>
        <v/>
      </c>
      <c r="AN52">
        <f>INDEX('Input EIA SEDS'!$A:$BZ, $A52, COLUMN(AN52))</f>
        <v/>
      </c>
      <c r="AO52">
        <f>INDEX('Input EIA SEDS'!$A:$BZ, $A52, COLUMN(AO52))</f>
        <v/>
      </c>
      <c r="AP52">
        <f>INDEX('Input EIA SEDS'!$A:$BZ, $A52, COLUMN(AP52))</f>
        <v/>
      </c>
      <c r="AQ52">
        <f>INDEX('Input EIA SEDS'!$A:$BZ, $A52, COLUMN(AQ52))</f>
        <v/>
      </c>
      <c r="AR52">
        <f>INDEX('Input EIA SEDS'!$A:$BZ, $A52, COLUMN(AR52))</f>
        <v/>
      </c>
      <c r="AS52">
        <f>INDEX('Input EIA SEDS'!$A:$BZ, $A52, COLUMN(AS52))</f>
        <v/>
      </c>
      <c r="AT52">
        <f>INDEX('Input EIA SEDS'!$A:$BZ, $A52, COLUMN(AT52))</f>
        <v/>
      </c>
      <c r="AU52">
        <f>INDEX('Input EIA SEDS'!$A:$BZ, $A52, COLUMN(AU52))</f>
        <v/>
      </c>
      <c r="AV52">
        <f>INDEX('Input EIA SEDS'!$A:$BZ, $A52, COLUMN(AV52))</f>
        <v/>
      </c>
      <c r="AW52">
        <f>INDEX('Input EIA SEDS'!$A:$BZ, $A52, COLUMN(AW52))</f>
        <v/>
      </c>
      <c r="AX52">
        <f>INDEX('Input EIA SEDS'!$A:$BZ, $A52, COLUMN(AX52))</f>
        <v/>
      </c>
      <c r="AY52">
        <f>INDEX('Input EIA SEDS'!$A:$BZ, $A52, COLUMN(AY52))</f>
        <v/>
      </c>
      <c r="AZ52">
        <f>INDEX('Input EIA SEDS'!$A:$BZ, $A52, COLUMN(AZ52))</f>
        <v/>
      </c>
      <c r="BA52">
        <f>INDEX('Input EIA SEDS'!$A:$BZ, $A52, COLUMN(BA52))</f>
        <v/>
      </c>
      <c r="BB52">
        <f>INDEX('Input EIA SEDS'!$A:$BZ, $A52, COLUMN(BB52))</f>
        <v/>
      </c>
      <c r="BC52">
        <f>INDEX('Input EIA SEDS'!$A:$BZ, $A52, COLUMN(BC52))</f>
        <v/>
      </c>
      <c r="BD52">
        <f>INDEX('Input EIA SEDS'!$A:$BZ, $A52, COLUMN(BD52))</f>
        <v/>
      </c>
      <c r="BE52">
        <f>INDEX('Input EIA SEDS'!$A:$BZ, $A52, COLUMN(BE52))</f>
        <v/>
      </c>
      <c r="BF52">
        <f>INDEX('Input EIA SEDS'!$A:$BZ, $A52, COLUMN(BF52))</f>
        <v/>
      </c>
      <c r="BG52">
        <f>INDEX('Input EIA SEDS'!$A:$BZ, $A52, COLUMN(BG52))</f>
        <v/>
      </c>
      <c r="BH52">
        <f>INDEX('Input EIA SEDS'!$A:$BZ, $A52, COLUMN(BH52))</f>
        <v/>
      </c>
      <c r="BI52">
        <f>INDEX('Input EIA SEDS'!$A:$BZ, $A52, COLUMN(BI52))</f>
        <v/>
      </c>
      <c r="BJ52">
        <f>INDEX('Input EIA SEDS'!$A:$BZ, $A52, COLUMN(BJ52))</f>
        <v/>
      </c>
      <c r="BK52">
        <f>INDEX('Input EIA SEDS'!$A:$BZ, $A52, COLUMN(BK52))</f>
        <v/>
      </c>
      <c r="BL52">
        <f>INDEX('Input EIA SEDS'!$A:$BZ, $A52, COLUMN(BL52))</f>
        <v/>
      </c>
      <c r="BM52">
        <f>INDEX('Input EIA SEDS'!$A:$BZ, $A52, COLUMN(BM52))</f>
        <v/>
      </c>
      <c r="BN52">
        <f>INDEX('Input EIA SEDS'!$A:$BZ, $A52, COLUMN(BN52))</f>
        <v/>
      </c>
      <c r="BO52">
        <f>INDEX('Input EIA SEDS'!$A:$BZ, $A52, COLUMN(BO52))</f>
        <v/>
      </c>
      <c r="BP52">
        <f>INDEX('Input EIA SEDS'!$A:$BZ, $A52, COLUMN(BP52))</f>
        <v/>
      </c>
      <c r="BQ52">
        <f>INDEX('Input EIA SEDS'!$A:$BZ, $A52, COLUMN(BQ52))</f>
        <v/>
      </c>
      <c r="BR52">
        <f>INDEX('Input EIA SEDS'!$A:$BZ, $A52, COLUMN(BR52))</f>
        <v/>
      </c>
      <c r="BS52">
        <f>INDEX('Input EIA SEDS'!$A:$BZ, $A52, COLUMN(BS52))</f>
        <v/>
      </c>
      <c r="BT52">
        <f>INDEX('Input EIA SEDS'!$A:$BZ, $A52, COLUMN(BT52))</f>
        <v/>
      </c>
      <c r="BU52">
        <f>INDEX('Input EIA SEDS'!$A:$BZ, $A52, COLUMN(BU52))</f>
        <v/>
      </c>
      <c r="BV52">
        <f>INDEX('Input EIA SEDS'!$A:$BZ, $A52, COLUMN(BV52))</f>
        <v/>
      </c>
      <c r="BW52">
        <f>INDEX('Input EIA SEDS'!$A:$BZ, $A52, COLUMN(BW52))</f>
        <v/>
      </c>
    </row>
    <row r="53" spans="1:75">
      <c r="A53">
        <f>MATCH($C53,'Input EIA SEDS'!$C:$C,0)</f>
        <v/>
      </c>
      <c r="B53">
        <f>INDEX('Input EIA SEDS'!$A:$BZ, $A53, COLUMN(B53))</f>
        <v/>
      </c>
      <c r="C53" t="s">
        <v>410</v>
      </c>
      <c r="D53">
        <f>INDEX('Input EIA SEDS'!$A:$BZ, $A53, COLUMN(D53))</f>
        <v/>
      </c>
      <c r="E53">
        <f>INDEX('Input EIA SEDS'!$A:$BZ, $A53, COLUMN(E53))</f>
        <v/>
      </c>
      <c r="F53">
        <f>INDEX('Input EIA SEDS'!$A:$BZ, $A53, COLUMN(F53))</f>
        <v/>
      </c>
      <c r="G53">
        <f>INDEX('Input EIA SEDS'!$A:$BZ, $A53, COLUMN(G53))</f>
        <v/>
      </c>
      <c r="H53">
        <f>INDEX('Input EIA SEDS'!$A:$BZ, $A53, COLUMN(H53))</f>
        <v/>
      </c>
      <c r="I53">
        <f>INDEX('Input EIA SEDS'!$A:$BZ, $A53, COLUMN(I53))</f>
        <v/>
      </c>
      <c r="J53">
        <f>INDEX('Input EIA SEDS'!$A:$BZ, $A53, COLUMN(J53))</f>
        <v/>
      </c>
      <c r="K53">
        <f>INDEX('Input EIA SEDS'!$A:$BZ, $A53, COLUMN(K53))</f>
        <v/>
      </c>
      <c r="L53">
        <f>INDEX('Input EIA SEDS'!$A:$BZ, $A53, COLUMN(L53))</f>
        <v/>
      </c>
      <c r="M53">
        <f>INDEX('Input EIA SEDS'!$A:$BZ, $A53, COLUMN(M53))</f>
        <v/>
      </c>
      <c r="N53">
        <f>INDEX('Input EIA SEDS'!$A:$BZ, $A53, COLUMN(N53))</f>
        <v/>
      </c>
      <c r="O53">
        <f>INDEX('Input EIA SEDS'!$A:$BZ, $A53, COLUMN(O53))</f>
        <v/>
      </c>
      <c r="P53">
        <f>INDEX('Input EIA SEDS'!$A:$BZ, $A53, COLUMN(P53))</f>
        <v/>
      </c>
      <c r="Q53">
        <f>INDEX('Input EIA SEDS'!$A:$BZ, $A53, COLUMN(Q53))</f>
        <v/>
      </c>
      <c r="R53">
        <f>INDEX('Input EIA SEDS'!$A:$BZ, $A53, COLUMN(R53))</f>
        <v/>
      </c>
      <c r="S53">
        <f>INDEX('Input EIA SEDS'!$A:$BZ, $A53, COLUMN(S53))</f>
        <v/>
      </c>
      <c r="T53">
        <f>INDEX('Input EIA SEDS'!$A:$BZ, $A53, COLUMN(T53))</f>
        <v/>
      </c>
      <c r="U53">
        <f>INDEX('Input EIA SEDS'!$A:$BZ, $A53, COLUMN(U53))</f>
        <v/>
      </c>
      <c r="V53">
        <f>INDEX('Input EIA SEDS'!$A:$BZ, $A53, COLUMN(V53))</f>
        <v/>
      </c>
      <c r="W53">
        <f>INDEX('Input EIA SEDS'!$A:$BZ, $A53, COLUMN(W53))</f>
        <v/>
      </c>
      <c r="X53">
        <f>INDEX('Input EIA SEDS'!$A:$BZ, $A53, COLUMN(X53))</f>
        <v/>
      </c>
      <c r="Y53">
        <f>INDEX('Input EIA SEDS'!$A:$BZ, $A53, COLUMN(Y53))</f>
        <v/>
      </c>
      <c r="Z53">
        <f>INDEX('Input EIA SEDS'!$A:$BZ, $A53, COLUMN(Z53))</f>
        <v/>
      </c>
      <c r="AA53">
        <f>INDEX('Input EIA SEDS'!$A:$BZ, $A53, COLUMN(AA53))</f>
        <v/>
      </c>
      <c r="AB53">
        <f>INDEX('Input EIA SEDS'!$A:$BZ, $A53, COLUMN(AB53))</f>
        <v/>
      </c>
      <c r="AC53">
        <f>INDEX('Input EIA SEDS'!$A:$BZ, $A53, COLUMN(AC53))</f>
        <v/>
      </c>
      <c r="AD53">
        <f>INDEX('Input EIA SEDS'!$A:$BZ, $A53, COLUMN(AD53))</f>
        <v/>
      </c>
      <c r="AE53">
        <f>INDEX('Input EIA SEDS'!$A:$BZ, $A53, COLUMN(AE53))</f>
        <v/>
      </c>
      <c r="AF53">
        <f>INDEX('Input EIA SEDS'!$A:$BZ, $A53, COLUMN(AF53))</f>
        <v/>
      </c>
      <c r="AG53">
        <f>INDEX('Input EIA SEDS'!$A:$BZ, $A53, COLUMN(AG53))</f>
        <v/>
      </c>
      <c r="AH53">
        <f>INDEX('Input EIA SEDS'!$A:$BZ, $A53, COLUMN(AH53))</f>
        <v/>
      </c>
      <c r="AI53">
        <f>INDEX('Input EIA SEDS'!$A:$BZ, $A53, COLUMN(AI53))</f>
        <v/>
      </c>
      <c r="AJ53">
        <f>INDEX('Input EIA SEDS'!$A:$BZ, $A53, COLUMN(AJ53))</f>
        <v/>
      </c>
      <c r="AK53">
        <f>INDEX('Input EIA SEDS'!$A:$BZ, $A53, COLUMN(AK53))</f>
        <v/>
      </c>
      <c r="AL53">
        <f>INDEX('Input EIA SEDS'!$A:$BZ, $A53, COLUMN(AL53))</f>
        <v/>
      </c>
      <c r="AM53">
        <f>INDEX('Input EIA SEDS'!$A:$BZ, $A53, COLUMN(AM53))</f>
        <v/>
      </c>
      <c r="AN53">
        <f>INDEX('Input EIA SEDS'!$A:$BZ, $A53, COLUMN(AN53))</f>
        <v/>
      </c>
      <c r="AO53">
        <f>INDEX('Input EIA SEDS'!$A:$BZ, $A53, COLUMN(AO53))</f>
        <v/>
      </c>
      <c r="AP53">
        <f>INDEX('Input EIA SEDS'!$A:$BZ, $A53, COLUMN(AP53))</f>
        <v/>
      </c>
      <c r="AQ53">
        <f>INDEX('Input EIA SEDS'!$A:$BZ, $A53, COLUMN(AQ53))</f>
        <v/>
      </c>
      <c r="AR53">
        <f>INDEX('Input EIA SEDS'!$A:$BZ, $A53, COLUMN(AR53))</f>
        <v/>
      </c>
      <c r="AS53">
        <f>INDEX('Input EIA SEDS'!$A:$BZ, $A53, COLUMN(AS53))</f>
        <v/>
      </c>
      <c r="AT53">
        <f>INDEX('Input EIA SEDS'!$A:$BZ, $A53, COLUMN(AT53))</f>
        <v/>
      </c>
      <c r="AU53">
        <f>INDEX('Input EIA SEDS'!$A:$BZ, $A53, COLUMN(AU53))</f>
        <v/>
      </c>
      <c r="AV53">
        <f>INDEX('Input EIA SEDS'!$A:$BZ, $A53, COLUMN(AV53))</f>
        <v/>
      </c>
      <c r="AW53">
        <f>INDEX('Input EIA SEDS'!$A:$BZ, $A53, COLUMN(AW53))</f>
        <v/>
      </c>
      <c r="AX53">
        <f>INDEX('Input EIA SEDS'!$A:$BZ, $A53, COLUMN(AX53))</f>
        <v/>
      </c>
      <c r="AY53">
        <f>INDEX('Input EIA SEDS'!$A:$BZ, $A53, COLUMN(AY53))</f>
        <v/>
      </c>
      <c r="AZ53">
        <f>INDEX('Input EIA SEDS'!$A:$BZ, $A53, COLUMN(AZ53))</f>
        <v/>
      </c>
      <c r="BA53">
        <f>INDEX('Input EIA SEDS'!$A:$BZ, $A53, COLUMN(BA53))</f>
        <v/>
      </c>
      <c r="BB53">
        <f>INDEX('Input EIA SEDS'!$A:$BZ, $A53, COLUMN(BB53))</f>
        <v/>
      </c>
      <c r="BC53">
        <f>INDEX('Input EIA SEDS'!$A:$BZ, $A53, COLUMN(BC53))</f>
        <v/>
      </c>
      <c r="BD53">
        <f>INDEX('Input EIA SEDS'!$A:$BZ, $A53, COLUMN(BD53))</f>
        <v/>
      </c>
      <c r="BE53">
        <f>INDEX('Input EIA SEDS'!$A:$BZ, $A53, COLUMN(BE53))</f>
        <v/>
      </c>
      <c r="BF53">
        <f>INDEX('Input EIA SEDS'!$A:$BZ, $A53, COLUMN(BF53))</f>
        <v/>
      </c>
      <c r="BG53">
        <f>INDEX('Input EIA SEDS'!$A:$BZ, $A53, COLUMN(BG53))</f>
        <v/>
      </c>
      <c r="BH53">
        <f>INDEX('Input EIA SEDS'!$A:$BZ, $A53, COLUMN(BH53))</f>
        <v/>
      </c>
      <c r="BI53">
        <f>INDEX('Input EIA SEDS'!$A:$BZ, $A53, COLUMN(BI53))</f>
        <v/>
      </c>
      <c r="BJ53">
        <f>INDEX('Input EIA SEDS'!$A:$BZ, $A53, COLUMN(BJ53))</f>
        <v/>
      </c>
      <c r="BK53">
        <f>INDEX('Input EIA SEDS'!$A:$BZ, $A53, COLUMN(BK53))</f>
        <v/>
      </c>
      <c r="BL53">
        <f>INDEX('Input EIA SEDS'!$A:$BZ, $A53, COLUMN(BL53))</f>
        <v/>
      </c>
      <c r="BM53">
        <f>INDEX('Input EIA SEDS'!$A:$BZ, $A53, COLUMN(BM53))</f>
        <v/>
      </c>
      <c r="BN53">
        <f>INDEX('Input EIA SEDS'!$A:$BZ, $A53, COLUMN(BN53))</f>
        <v/>
      </c>
      <c r="BO53">
        <f>INDEX('Input EIA SEDS'!$A:$BZ, $A53, COLUMN(BO53))</f>
        <v/>
      </c>
      <c r="BP53">
        <f>INDEX('Input EIA SEDS'!$A:$BZ, $A53, COLUMN(BP53))</f>
        <v/>
      </c>
      <c r="BQ53">
        <f>INDEX('Input EIA SEDS'!$A:$BZ, $A53, COLUMN(BQ53))</f>
        <v/>
      </c>
      <c r="BR53">
        <f>INDEX('Input EIA SEDS'!$A:$BZ, $A53, COLUMN(BR53))</f>
        <v/>
      </c>
      <c r="BS53">
        <f>INDEX('Input EIA SEDS'!$A:$BZ, $A53, COLUMN(BS53))</f>
        <v/>
      </c>
      <c r="BT53">
        <f>INDEX('Input EIA SEDS'!$A:$BZ, $A53, COLUMN(BT53))</f>
        <v/>
      </c>
      <c r="BU53">
        <f>INDEX('Input EIA SEDS'!$A:$BZ, $A53, COLUMN(BU53))</f>
        <v/>
      </c>
      <c r="BV53">
        <f>INDEX('Input EIA SEDS'!$A:$BZ, $A53, COLUMN(BV53))</f>
        <v/>
      </c>
      <c r="BW53">
        <f>INDEX('Input EIA SEDS'!$A:$BZ, $A53, COLUMN(BW53))</f>
        <v/>
      </c>
    </row>
    <row r="54" spans="1:75">
      <c r="A54">
        <f>MATCH($C54,'Input EIA SEDS'!$C:$C,0)</f>
        <v/>
      </c>
      <c r="B54">
        <f>INDEX('Input EIA SEDS'!$A:$BZ, $A54, COLUMN(B54))</f>
        <v/>
      </c>
      <c r="C54" t="s">
        <v>413</v>
      </c>
      <c r="D54">
        <f>INDEX('Input EIA SEDS'!$A:$BZ, $A54, COLUMN(D54))</f>
        <v/>
      </c>
      <c r="E54">
        <f>INDEX('Input EIA SEDS'!$A:$BZ, $A54, COLUMN(E54))</f>
        <v/>
      </c>
      <c r="F54">
        <f>INDEX('Input EIA SEDS'!$A:$BZ, $A54, COLUMN(F54))</f>
        <v/>
      </c>
      <c r="G54">
        <f>INDEX('Input EIA SEDS'!$A:$BZ, $A54, COLUMN(G54))</f>
        <v/>
      </c>
      <c r="H54">
        <f>INDEX('Input EIA SEDS'!$A:$BZ, $A54, COLUMN(H54))</f>
        <v/>
      </c>
      <c r="I54">
        <f>INDEX('Input EIA SEDS'!$A:$BZ, $A54, COLUMN(I54))</f>
        <v/>
      </c>
      <c r="J54">
        <f>INDEX('Input EIA SEDS'!$A:$BZ, $A54, COLUMN(J54))</f>
        <v/>
      </c>
      <c r="K54">
        <f>INDEX('Input EIA SEDS'!$A:$BZ, $A54, COLUMN(K54))</f>
        <v/>
      </c>
      <c r="L54">
        <f>INDEX('Input EIA SEDS'!$A:$BZ, $A54, COLUMN(L54))</f>
        <v/>
      </c>
      <c r="M54">
        <f>INDEX('Input EIA SEDS'!$A:$BZ, $A54, COLUMN(M54))</f>
        <v/>
      </c>
      <c r="N54">
        <f>INDEX('Input EIA SEDS'!$A:$BZ, $A54, COLUMN(N54))</f>
        <v/>
      </c>
      <c r="O54">
        <f>INDEX('Input EIA SEDS'!$A:$BZ, $A54, COLUMN(O54))</f>
        <v/>
      </c>
      <c r="P54">
        <f>INDEX('Input EIA SEDS'!$A:$BZ, $A54, COLUMN(P54))</f>
        <v/>
      </c>
      <c r="Q54">
        <f>INDEX('Input EIA SEDS'!$A:$BZ, $A54, COLUMN(Q54))</f>
        <v/>
      </c>
      <c r="R54">
        <f>INDEX('Input EIA SEDS'!$A:$BZ, $A54, COLUMN(R54))</f>
        <v/>
      </c>
      <c r="S54">
        <f>INDEX('Input EIA SEDS'!$A:$BZ, $A54, COLUMN(S54))</f>
        <v/>
      </c>
      <c r="T54">
        <f>INDEX('Input EIA SEDS'!$A:$BZ, $A54, COLUMN(T54))</f>
        <v/>
      </c>
      <c r="U54">
        <f>INDEX('Input EIA SEDS'!$A:$BZ, $A54, COLUMN(U54))</f>
        <v/>
      </c>
      <c r="V54">
        <f>INDEX('Input EIA SEDS'!$A:$BZ, $A54, COLUMN(V54))</f>
        <v/>
      </c>
      <c r="W54">
        <f>INDEX('Input EIA SEDS'!$A:$BZ, $A54, COLUMN(W54))</f>
        <v/>
      </c>
      <c r="X54">
        <f>INDEX('Input EIA SEDS'!$A:$BZ, $A54, COLUMN(X54))</f>
        <v/>
      </c>
      <c r="Y54">
        <f>INDEX('Input EIA SEDS'!$A:$BZ, $A54, COLUMN(Y54))</f>
        <v/>
      </c>
      <c r="Z54">
        <f>INDEX('Input EIA SEDS'!$A:$BZ, $A54, COLUMN(Z54))</f>
        <v/>
      </c>
      <c r="AA54">
        <f>INDEX('Input EIA SEDS'!$A:$BZ, $A54, COLUMN(AA54))</f>
        <v/>
      </c>
      <c r="AB54">
        <f>INDEX('Input EIA SEDS'!$A:$BZ, $A54, COLUMN(AB54))</f>
        <v/>
      </c>
      <c r="AC54">
        <f>INDEX('Input EIA SEDS'!$A:$BZ, $A54, COLUMN(AC54))</f>
        <v/>
      </c>
      <c r="AD54">
        <f>INDEX('Input EIA SEDS'!$A:$BZ, $A54, COLUMN(AD54))</f>
        <v/>
      </c>
      <c r="AE54">
        <f>INDEX('Input EIA SEDS'!$A:$BZ, $A54, COLUMN(AE54))</f>
        <v/>
      </c>
      <c r="AF54">
        <f>INDEX('Input EIA SEDS'!$A:$BZ, $A54, COLUMN(AF54))</f>
        <v/>
      </c>
      <c r="AG54">
        <f>INDEX('Input EIA SEDS'!$A:$BZ, $A54, COLUMN(AG54))</f>
        <v/>
      </c>
      <c r="AH54">
        <f>INDEX('Input EIA SEDS'!$A:$BZ, $A54, COLUMN(AH54))</f>
        <v/>
      </c>
      <c r="AI54">
        <f>INDEX('Input EIA SEDS'!$A:$BZ, $A54, COLUMN(AI54))</f>
        <v/>
      </c>
      <c r="AJ54">
        <f>INDEX('Input EIA SEDS'!$A:$BZ, $A54, COLUMN(AJ54))</f>
        <v/>
      </c>
      <c r="AK54">
        <f>INDEX('Input EIA SEDS'!$A:$BZ, $A54, COLUMN(AK54))</f>
        <v/>
      </c>
      <c r="AL54">
        <f>INDEX('Input EIA SEDS'!$A:$BZ, $A54, COLUMN(AL54))</f>
        <v/>
      </c>
      <c r="AM54">
        <f>INDEX('Input EIA SEDS'!$A:$BZ, $A54, COLUMN(AM54))</f>
        <v/>
      </c>
      <c r="AN54">
        <f>INDEX('Input EIA SEDS'!$A:$BZ, $A54, COLUMN(AN54))</f>
        <v/>
      </c>
      <c r="AO54">
        <f>INDEX('Input EIA SEDS'!$A:$BZ, $A54, COLUMN(AO54))</f>
        <v/>
      </c>
      <c r="AP54">
        <f>INDEX('Input EIA SEDS'!$A:$BZ, $A54, COLUMN(AP54))</f>
        <v/>
      </c>
      <c r="AQ54">
        <f>INDEX('Input EIA SEDS'!$A:$BZ, $A54, COLUMN(AQ54))</f>
        <v/>
      </c>
      <c r="AR54">
        <f>INDEX('Input EIA SEDS'!$A:$BZ, $A54, COLUMN(AR54))</f>
        <v/>
      </c>
      <c r="AS54">
        <f>INDEX('Input EIA SEDS'!$A:$BZ, $A54, COLUMN(AS54))</f>
        <v/>
      </c>
      <c r="AT54">
        <f>INDEX('Input EIA SEDS'!$A:$BZ, $A54, COLUMN(AT54))</f>
        <v/>
      </c>
      <c r="AU54">
        <f>INDEX('Input EIA SEDS'!$A:$BZ, $A54, COLUMN(AU54))</f>
        <v/>
      </c>
      <c r="AV54">
        <f>INDEX('Input EIA SEDS'!$A:$BZ, $A54, COLUMN(AV54))</f>
        <v/>
      </c>
      <c r="AW54">
        <f>INDEX('Input EIA SEDS'!$A:$BZ, $A54, COLUMN(AW54))</f>
        <v/>
      </c>
      <c r="AX54">
        <f>INDEX('Input EIA SEDS'!$A:$BZ, $A54, COLUMN(AX54))</f>
        <v/>
      </c>
      <c r="AY54">
        <f>INDEX('Input EIA SEDS'!$A:$BZ, $A54, COLUMN(AY54))</f>
        <v/>
      </c>
      <c r="AZ54">
        <f>INDEX('Input EIA SEDS'!$A:$BZ, $A54, COLUMN(AZ54))</f>
        <v/>
      </c>
      <c r="BA54">
        <f>INDEX('Input EIA SEDS'!$A:$BZ, $A54, COLUMN(BA54))</f>
        <v/>
      </c>
      <c r="BB54">
        <f>INDEX('Input EIA SEDS'!$A:$BZ, $A54, COLUMN(BB54))</f>
        <v/>
      </c>
      <c r="BC54">
        <f>INDEX('Input EIA SEDS'!$A:$BZ, $A54, COLUMN(BC54))</f>
        <v/>
      </c>
      <c r="BD54">
        <f>INDEX('Input EIA SEDS'!$A:$BZ, $A54, COLUMN(BD54))</f>
        <v/>
      </c>
      <c r="BE54">
        <f>INDEX('Input EIA SEDS'!$A:$BZ, $A54, COLUMN(BE54))</f>
        <v/>
      </c>
      <c r="BF54">
        <f>INDEX('Input EIA SEDS'!$A:$BZ, $A54, COLUMN(BF54))</f>
        <v/>
      </c>
      <c r="BG54">
        <f>INDEX('Input EIA SEDS'!$A:$BZ, $A54, COLUMN(BG54))</f>
        <v/>
      </c>
      <c r="BH54">
        <f>INDEX('Input EIA SEDS'!$A:$BZ, $A54, COLUMN(BH54))</f>
        <v/>
      </c>
      <c r="BI54">
        <f>INDEX('Input EIA SEDS'!$A:$BZ, $A54, COLUMN(BI54))</f>
        <v/>
      </c>
      <c r="BJ54">
        <f>INDEX('Input EIA SEDS'!$A:$BZ, $A54, COLUMN(BJ54))</f>
        <v/>
      </c>
      <c r="BK54">
        <f>INDEX('Input EIA SEDS'!$A:$BZ, $A54, COLUMN(BK54))</f>
        <v/>
      </c>
      <c r="BL54">
        <f>INDEX('Input EIA SEDS'!$A:$BZ, $A54, COLUMN(BL54))</f>
        <v/>
      </c>
      <c r="BM54">
        <f>INDEX('Input EIA SEDS'!$A:$BZ, $A54, COLUMN(BM54))</f>
        <v/>
      </c>
      <c r="BN54">
        <f>INDEX('Input EIA SEDS'!$A:$BZ, $A54, COLUMN(BN54))</f>
        <v/>
      </c>
      <c r="BO54">
        <f>INDEX('Input EIA SEDS'!$A:$BZ, $A54, COLUMN(BO54))</f>
        <v/>
      </c>
      <c r="BP54">
        <f>INDEX('Input EIA SEDS'!$A:$BZ, $A54, COLUMN(BP54))</f>
        <v/>
      </c>
      <c r="BQ54">
        <f>INDEX('Input EIA SEDS'!$A:$BZ, $A54, COLUMN(BQ54))</f>
        <v/>
      </c>
      <c r="BR54">
        <f>INDEX('Input EIA SEDS'!$A:$BZ, $A54, COLUMN(BR54))</f>
        <v/>
      </c>
      <c r="BS54">
        <f>INDEX('Input EIA SEDS'!$A:$BZ, $A54, COLUMN(BS54))</f>
        <v/>
      </c>
      <c r="BT54">
        <f>INDEX('Input EIA SEDS'!$A:$BZ, $A54, COLUMN(BT54))</f>
        <v/>
      </c>
      <c r="BU54">
        <f>INDEX('Input EIA SEDS'!$A:$BZ, $A54, COLUMN(BU54))</f>
        <v/>
      </c>
      <c r="BV54">
        <f>INDEX('Input EIA SEDS'!$A:$BZ, $A54, COLUMN(BV54))</f>
        <v/>
      </c>
      <c r="BW54">
        <f>INDEX('Input EIA SEDS'!$A:$BZ, $A54, COLUMN(BW54))</f>
        <v/>
      </c>
    </row>
    <row r="55" spans="1:75">
      <c r="A55">
        <f>MATCH($C55,'Input EIA SEDS'!$C:$C,0)</f>
        <v/>
      </c>
      <c r="B55">
        <f>INDEX('Input EIA SEDS'!$A:$BZ, $A55, COLUMN(B55))</f>
        <v/>
      </c>
      <c r="C55" t="s">
        <v>417</v>
      </c>
      <c r="D55">
        <f>INDEX('Input EIA SEDS'!$A:$BZ, $A55, COLUMN(D55))</f>
        <v/>
      </c>
      <c r="E55">
        <f>INDEX('Input EIA SEDS'!$A:$BZ, $A55, COLUMN(E55))</f>
        <v/>
      </c>
      <c r="F55">
        <f>INDEX('Input EIA SEDS'!$A:$BZ, $A55, COLUMN(F55))</f>
        <v/>
      </c>
      <c r="G55">
        <f>INDEX('Input EIA SEDS'!$A:$BZ, $A55, COLUMN(G55))</f>
        <v/>
      </c>
      <c r="H55">
        <f>INDEX('Input EIA SEDS'!$A:$BZ, $A55, COLUMN(H55))</f>
        <v/>
      </c>
      <c r="I55">
        <f>INDEX('Input EIA SEDS'!$A:$BZ, $A55, COLUMN(I55))</f>
        <v/>
      </c>
      <c r="J55">
        <f>INDEX('Input EIA SEDS'!$A:$BZ, $A55, COLUMN(J55))</f>
        <v/>
      </c>
      <c r="K55">
        <f>INDEX('Input EIA SEDS'!$A:$BZ, $A55, COLUMN(K55))</f>
        <v/>
      </c>
      <c r="L55">
        <f>INDEX('Input EIA SEDS'!$A:$BZ, $A55, COLUMN(L55))</f>
        <v/>
      </c>
      <c r="M55">
        <f>INDEX('Input EIA SEDS'!$A:$BZ, $A55, COLUMN(M55))</f>
        <v/>
      </c>
      <c r="N55">
        <f>INDEX('Input EIA SEDS'!$A:$BZ, $A55, COLUMN(N55))</f>
        <v/>
      </c>
      <c r="O55">
        <f>INDEX('Input EIA SEDS'!$A:$BZ, $A55, COLUMN(O55))</f>
        <v/>
      </c>
      <c r="P55">
        <f>INDEX('Input EIA SEDS'!$A:$BZ, $A55, COLUMN(P55))</f>
        <v/>
      </c>
      <c r="Q55">
        <f>INDEX('Input EIA SEDS'!$A:$BZ, $A55, COLUMN(Q55))</f>
        <v/>
      </c>
      <c r="R55">
        <f>INDEX('Input EIA SEDS'!$A:$BZ, $A55, COLUMN(R55))</f>
        <v/>
      </c>
      <c r="S55">
        <f>INDEX('Input EIA SEDS'!$A:$BZ, $A55, COLUMN(S55))</f>
        <v/>
      </c>
      <c r="T55">
        <f>INDEX('Input EIA SEDS'!$A:$BZ, $A55, COLUMN(T55))</f>
        <v/>
      </c>
      <c r="U55">
        <f>INDEX('Input EIA SEDS'!$A:$BZ, $A55, COLUMN(U55))</f>
        <v/>
      </c>
      <c r="V55">
        <f>INDEX('Input EIA SEDS'!$A:$BZ, $A55, COLUMN(V55))</f>
        <v/>
      </c>
      <c r="W55">
        <f>INDEX('Input EIA SEDS'!$A:$BZ, $A55, COLUMN(W55))</f>
        <v/>
      </c>
      <c r="X55">
        <f>INDEX('Input EIA SEDS'!$A:$BZ, $A55, COLUMN(X55))</f>
        <v/>
      </c>
      <c r="Y55">
        <f>INDEX('Input EIA SEDS'!$A:$BZ, $A55, COLUMN(Y55))</f>
        <v/>
      </c>
      <c r="Z55">
        <f>INDEX('Input EIA SEDS'!$A:$BZ, $A55, COLUMN(Z55))</f>
        <v/>
      </c>
      <c r="AA55">
        <f>INDEX('Input EIA SEDS'!$A:$BZ, $A55, COLUMN(AA55))</f>
        <v/>
      </c>
      <c r="AB55">
        <f>INDEX('Input EIA SEDS'!$A:$BZ, $A55, COLUMN(AB55))</f>
        <v/>
      </c>
      <c r="AC55">
        <f>INDEX('Input EIA SEDS'!$A:$BZ, $A55, COLUMN(AC55))</f>
        <v/>
      </c>
      <c r="AD55">
        <f>INDEX('Input EIA SEDS'!$A:$BZ, $A55, COLUMN(AD55))</f>
        <v/>
      </c>
      <c r="AE55">
        <f>INDEX('Input EIA SEDS'!$A:$BZ, $A55, COLUMN(AE55))</f>
        <v/>
      </c>
      <c r="AF55">
        <f>INDEX('Input EIA SEDS'!$A:$BZ, $A55, COLUMN(AF55))</f>
        <v/>
      </c>
      <c r="AG55">
        <f>INDEX('Input EIA SEDS'!$A:$BZ, $A55, COLUMN(AG55))</f>
        <v/>
      </c>
      <c r="AH55">
        <f>INDEX('Input EIA SEDS'!$A:$BZ, $A55, COLUMN(AH55))</f>
        <v/>
      </c>
      <c r="AI55">
        <f>INDEX('Input EIA SEDS'!$A:$BZ, $A55, COLUMN(AI55))</f>
        <v/>
      </c>
      <c r="AJ55">
        <f>INDEX('Input EIA SEDS'!$A:$BZ, $A55, COLUMN(AJ55))</f>
        <v/>
      </c>
      <c r="AK55">
        <f>INDEX('Input EIA SEDS'!$A:$BZ, $A55, COLUMN(AK55))</f>
        <v/>
      </c>
      <c r="AL55">
        <f>INDEX('Input EIA SEDS'!$A:$BZ, $A55, COLUMN(AL55))</f>
        <v/>
      </c>
      <c r="AM55">
        <f>INDEX('Input EIA SEDS'!$A:$BZ, $A55, COLUMN(AM55))</f>
        <v/>
      </c>
      <c r="AN55">
        <f>INDEX('Input EIA SEDS'!$A:$BZ, $A55, COLUMN(AN55))</f>
        <v/>
      </c>
      <c r="AO55">
        <f>INDEX('Input EIA SEDS'!$A:$BZ, $A55, COLUMN(AO55))</f>
        <v/>
      </c>
      <c r="AP55">
        <f>INDEX('Input EIA SEDS'!$A:$BZ, $A55, COLUMN(AP55))</f>
        <v/>
      </c>
      <c r="AQ55">
        <f>INDEX('Input EIA SEDS'!$A:$BZ, $A55, COLUMN(AQ55))</f>
        <v/>
      </c>
      <c r="AR55">
        <f>INDEX('Input EIA SEDS'!$A:$BZ, $A55, COLUMN(AR55))</f>
        <v/>
      </c>
      <c r="AS55">
        <f>INDEX('Input EIA SEDS'!$A:$BZ, $A55, COLUMN(AS55))</f>
        <v/>
      </c>
      <c r="AT55">
        <f>INDEX('Input EIA SEDS'!$A:$BZ, $A55, COLUMN(AT55))</f>
        <v/>
      </c>
      <c r="AU55">
        <f>INDEX('Input EIA SEDS'!$A:$BZ, $A55, COLUMN(AU55))</f>
        <v/>
      </c>
      <c r="AV55">
        <f>INDEX('Input EIA SEDS'!$A:$BZ, $A55, COLUMN(AV55))</f>
        <v/>
      </c>
      <c r="AW55">
        <f>INDEX('Input EIA SEDS'!$A:$BZ, $A55, COLUMN(AW55))</f>
        <v/>
      </c>
      <c r="AX55">
        <f>INDEX('Input EIA SEDS'!$A:$BZ, $A55, COLUMN(AX55))</f>
        <v/>
      </c>
      <c r="AY55">
        <f>INDEX('Input EIA SEDS'!$A:$BZ, $A55, COLUMN(AY55))</f>
        <v/>
      </c>
      <c r="AZ55">
        <f>INDEX('Input EIA SEDS'!$A:$BZ, $A55, COLUMN(AZ55))</f>
        <v/>
      </c>
      <c r="BA55">
        <f>INDEX('Input EIA SEDS'!$A:$BZ, $A55, COLUMN(BA55))</f>
        <v/>
      </c>
      <c r="BB55">
        <f>INDEX('Input EIA SEDS'!$A:$BZ, $A55, COLUMN(BB55))</f>
        <v/>
      </c>
      <c r="BC55">
        <f>INDEX('Input EIA SEDS'!$A:$BZ, $A55, COLUMN(BC55))</f>
        <v/>
      </c>
      <c r="BD55">
        <f>INDEX('Input EIA SEDS'!$A:$BZ, $A55, COLUMN(BD55))</f>
        <v/>
      </c>
      <c r="BE55">
        <f>INDEX('Input EIA SEDS'!$A:$BZ, $A55, COLUMN(BE55))</f>
        <v/>
      </c>
      <c r="BF55">
        <f>INDEX('Input EIA SEDS'!$A:$BZ, $A55, COLUMN(BF55))</f>
        <v/>
      </c>
      <c r="BG55">
        <f>INDEX('Input EIA SEDS'!$A:$BZ, $A55, COLUMN(BG55))</f>
        <v/>
      </c>
      <c r="BH55">
        <f>INDEX('Input EIA SEDS'!$A:$BZ, $A55, COLUMN(BH55))</f>
        <v/>
      </c>
      <c r="BI55">
        <f>INDEX('Input EIA SEDS'!$A:$BZ, $A55, COLUMN(BI55))</f>
        <v/>
      </c>
      <c r="BJ55">
        <f>INDEX('Input EIA SEDS'!$A:$BZ, $A55, COLUMN(BJ55))</f>
        <v/>
      </c>
      <c r="BK55">
        <f>INDEX('Input EIA SEDS'!$A:$BZ, $A55, COLUMN(BK55))</f>
        <v/>
      </c>
      <c r="BL55">
        <f>INDEX('Input EIA SEDS'!$A:$BZ, $A55, COLUMN(BL55))</f>
        <v/>
      </c>
      <c r="BM55">
        <f>INDEX('Input EIA SEDS'!$A:$BZ, $A55, COLUMN(BM55))</f>
        <v/>
      </c>
      <c r="BN55">
        <f>INDEX('Input EIA SEDS'!$A:$BZ, $A55, COLUMN(BN55))</f>
        <v/>
      </c>
      <c r="BO55">
        <f>INDEX('Input EIA SEDS'!$A:$BZ, $A55, COLUMN(BO55))</f>
        <v/>
      </c>
      <c r="BP55">
        <f>INDEX('Input EIA SEDS'!$A:$BZ, $A55, COLUMN(BP55))</f>
        <v/>
      </c>
      <c r="BQ55">
        <f>INDEX('Input EIA SEDS'!$A:$BZ, $A55, COLUMN(BQ55))</f>
        <v/>
      </c>
      <c r="BR55">
        <f>INDEX('Input EIA SEDS'!$A:$BZ, $A55, COLUMN(BR55))</f>
        <v/>
      </c>
      <c r="BS55">
        <f>INDEX('Input EIA SEDS'!$A:$BZ, $A55, COLUMN(BS55))</f>
        <v/>
      </c>
      <c r="BT55">
        <f>INDEX('Input EIA SEDS'!$A:$BZ, $A55, COLUMN(BT55))</f>
        <v/>
      </c>
      <c r="BU55">
        <f>INDEX('Input EIA SEDS'!$A:$BZ, $A55, COLUMN(BU55))</f>
        <v/>
      </c>
      <c r="BV55">
        <f>INDEX('Input EIA SEDS'!$A:$BZ, $A55, COLUMN(BV55))</f>
        <v/>
      </c>
      <c r="BW55">
        <f>INDEX('Input EIA SEDS'!$A:$BZ, $A55, COLUMN(BW55))</f>
        <v/>
      </c>
    </row>
    <row r="56" spans="1:75">
      <c r="A56">
        <f>MATCH($C56,'Input EIA SEDS'!$C:$C,0)</f>
        <v/>
      </c>
      <c r="B56">
        <f>INDEX('Input EIA SEDS'!$A:$BZ, $A56, COLUMN(B56))</f>
        <v/>
      </c>
      <c r="C56" t="s">
        <v>421</v>
      </c>
      <c r="D56">
        <f>INDEX('Input EIA SEDS'!$A:$BZ, $A56, COLUMN(D56))</f>
        <v/>
      </c>
      <c r="E56">
        <f>INDEX('Input EIA SEDS'!$A:$BZ, $A56, COLUMN(E56))</f>
        <v/>
      </c>
      <c r="F56">
        <f>INDEX('Input EIA SEDS'!$A:$BZ, $A56, COLUMN(F56))</f>
        <v/>
      </c>
      <c r="G56">
        <f>INDEX('Input EIA SEDS'!$A:$BZ, $A56, COLUMN(G56))</f>
        <v/>
      </c>
      <c r="H56">
        <f>INDEX('Input EIA SEDS'!$A:$BZ, $A56, COLUMN(H56))</f>
        <v/>
      </c>
      <c r="I56">
        <f>INDEX('Input EIA SEDS'!$A:$BZ, $A56, COLUMN(I56))</f>
        <v/>
      </c>
      <c r="J56">
        <f>INDEX('Input EIA SEDS'!$A:$BZ, $A56, COLUMN(J56))</f>
        <v/>
      </c>
      <c r="K56">
        <f>INDEX('Input EIA SEDS'!$A:$BZ, $A56, COLUMN(K56))</f>
        <v/>
      </c>
      <c r="L56">
        <f>INDEX('Input EIA SEDS'!$A:$BZ, $A56, COLUMN(L56))</f>
        <v/>
      </c>
      <c r="M56">
        <f>INDEX('Input EIA SEDS'!$A:$BZ, $A56, COLUMN(M56))</f>
        <v/>
      </c>
      <c r="N56">
        <f>INDEX('Input EIA SEDS'!$A:$BZ, $A56, COLUMN(N56))</f>
        <v/>
      </c>
      <c r="O56">
        <f>INDEX('Input EIA SEDS'!$A:$BZ, $A56, COLUMN(O56))</f>
        <v/>
      </c>
      <c r="P56">
        <f>INDEX('Input EIA SEDS'!$A:$BZ, $A56, COLUMN(P56))</f>
        <v/>
      </c>
      <c r="Q56">
        <f>INDEX('Input EIA SEDS'!$A:$BZ, $A56, COLUMN(Q56))</f>
        <v/>
      </c>
      <c r="R56">
        <f>INDEX('Input EIA SEDS'!$A:$BZ, $A56, COLUMN(R56))</f>
        <v/>
      </c>
      <c r="S56">
        <f>INDEX('Input EIA SEDS'!$A:$BZ, $A56, COLUMN(S56))</f>
        <v/>
      </c>
      <c r="T56">
        <f>INDEX('Input EIA SEDS'!$A:$BZ, $A56, COLUMN(T56))</f>
        <v/>
      </c>
      <c r="U56">
        <f>INDEX('Input EIA SEDS'!$A:$BZ, $A56, COLUMN(U56))</f>
        <v/>
      </c>
      <c r="V56">
        <f>INDEX('Input EIA SEDS'!$A:$BZ, $A56, COLUMN(V56))</f>
        <v/>
      </c>
      <c r="W56">
        <f>INDEX('Input EIA SEDS'!$A:$BZ, $A56, COLUMN(W56))</f>
        <v/>
      </c>
      <c r="X56">
        <f>INDEX('Input EIA SEDS'!$A:$BZ, $A56, COLUMN(X56))</f>
        <v/>
      </c>
      <c r="Y56">
        <f>INDEX('Input EIA SEDS'!$A:$BZ, $A56, COLUMN(Y56))</f>
        <v/>
      </c>
      <c r="Z56">
        <f>INDEX('Input EIA SEDS'!$A:$BZ, $A56, COLUMN(Z56))</f>
        <v/>
      </c>
      <c r="AA56">
        <f>INDEX('Input EIA SEDS'!$A:$BZ, $A56, COLUMN(AA56))</f>
        <v/>
      </c>
      <c r="AB56">
        <f>INDEX('Input EIA SEDS'!$A:$BZ, $A56, COLUMN(AB56))</f>
        <v/>
      </c>
      <c r="AC56">
        <f>INDEX('Input EIA SEDS'!$A:$BZ, $A56, COLUMN(AC56))</f>
        <v/>
      </c>
      <c r="AD56">
        <f>INDEX('Input EIA SEDS'!$A:$BZ, $A56, COLUMN(AD56))</f>
        <v/>
      </c>
      <c r="AE56">
        <f>INDEX('Input EIA SEDS'!$A:$BZ, $A56, COLUMN(AE56))</f>
        <v/>
      </c>
      <c r="AF56">
        <f>INDEX('Input EIA SEDS'!$A:$BZ, $A56, COLUMN(AF56))</f>
        <v/>
      </c>
      <c r="AG56">
        <f>INDEX('Input EIA SEDS'!$A:$BZ, $A56, COLUMN(AG56))</f>
        <v/>
      </c>
      <c r="AH56">
        <f>INDEX('Input EIA SEDS'!$A:$BZ, $A56, COLUMN(AH56))</f>
        <v/>
      </c>
      <c r="AI56">
        <f>INDEX('Input EIA SEDS'!$A:$BZ, $A56, COLUMN(AI56))</f>
        <v/>
      </c>
      <c r="AJ56">
        <f>INDEX('Input EIA SEDS'!$A:$BZ, $A56, COLUMN(AJ56))</f>
        <v/>
      </c>
      <c r="AK56">
        <f>INDEX('Input EIA SEDS'!$A:$BZ, $A56, COLUMN(AK56))</f>
        <v/>
      </c>
      <c r="AL56">
        <f>INDEX('Input EIA SEDS'!$A:$BZ, $A56, COLUMN(AL56))</f>
        <v/>
      </c>
      <c r="AM56">
        <f>INDEX('Input EIA SEDS'!$A:$BZ, $A56, COLUMN(AM56))</f>
        <v/>
      </c>
      <c r="AN56">
        <f>INDEX('Input EIA SEDS'!$A:$BZ, $A56, COLUMN(AN56))</f>
        <v/>
      </c>
      <c r="AO56">
        <f>INDEX('Input EIA SEDS'!$A:$BZ, $A56, COLUMN(AO56))</f>
        <v/>
      </c>
      <c r="AP56">
        <f>INDEX('Input EIA SEDS'!$A:$BZ, $A56, COLUMN(AP56))</f>
        <v/>
      </c>
      <c r="AQ56">
        <f>INDEX('Input EIA SEDS'!$A:$BZ, $A56, COLUMN(AQ56))</f>
        <v/>
      </c>
      <c r="AR56">
        <f>INDEX('Input EIA SEDS'!$A:$BZ, $A56, COLUMN(AR56))</f>
        <v/>
      </c>
      <c r="AS56">
        <f>INDEX('Input EIA SEDS'!$A:$BZ, $A56, COLUMN(AS56))</f>
        <v/>
      </c>
      <c r="AT56">
        <f>INDEX('Input EIA SEDS'!$A:$BZ, $A56, COLUMN(AT56))</f>
        <v/>
      </c>
      <c r="AU56">
        <f>INDEX('Input EIA SEDS'!$A:$BZ, $A56, COLUMN(AU56))</f>
        <v/>
      </c>
      <c r="AV56">
        <f>INDEX('Input EIA SEDS'!$A:$BZ, $A56, COLUMN(AV56))</f>
        <v/>
      </c>
      <c r="AW56">
        <f>INDEX('Input EIA SEDS'!$A:$BZ, $A56, COLUMN(AW56))</f>
        <v/>
      </c>
      <c r="AX56">
        <f>INDEX('Input EIA SEDS'!$A:$BZ, $A56, COLUMN(AX56))</f>
        <v/>
      </c>
      <c r="AY56">
        <f>INDEX('Input EIA SEDS'!$A:$BZ, $A56, COLUMN(AY56))</f>
        <v/>
      </c>
      <c r="AZ56">
        <f>INDEX('Input EIA SEDS'!$A:$BZ, $A56, COLUMN(AZ56))</f>
        <v/>
      </c>
      <c r="BA56">
        <f>INDEX('Input EIA SEDS'!$A:$BZ, $A56, COLUMN(BA56))</f>
        <v/>
      </c>
      <c r="BB56">
        <f>INDEX('Input EIA SEDS'!$A:$BZ, $A56, COLUMN(BB56))</f>
        <v/>
      </c>
      <c r="BC56">
        <f>INDEX('Input EIA SEDS'!$A:$BZ, $A56, COLUMN(BC56))</f>
        <v/>
      </c>
      <c r="BD56">
        <f>INDEX('Input EIA SEDS'!$A:$BZ, $A56, COLUMN(BD56))</f>
        <v/>
      </c>
      <c r="BE56">
        <f>INDEX('Input EIA SEDS'!$A:$BZ, $A56, COLUMN(BE56))</f>
        <v/>
      </c>
      <c r="BF56">
        <f>INDEX('Input EIA SEDS'!$A:$BZ, $A56, COLUMN(BF56))</f>
        <v/>
      </c>
      <c r="BG56">
        <f>INDEX('Input EIA SEDS'!$A:$BZ, $A56, COLUMN(BG56))</f>
        <v/>
      </c>
      <c r="BH56">
        <f>INDEX('Input EIA SEDS'!$A:$BZ, $A56, COLUMN(BH56))</f>
        <v/>
      </c>
      <c r="BI56">
        <f>INDEX('Input EIA SEDS'!$A:$BZ, $A56, COLUMN(BI56))</f>
        <v/>
      </c>
      <c r="BJ56">
        <f>INDEX('Input EIA SEDS'!$A:$BZ, $A56, COLUMN(BJ56))</f>
        <v/>
      </c>
      <c r="BK56">
        <f>INDEX('Input EIA SEDS'!$A:$BZ, $A56, COLUMN(BK56))</f>
        <v/>
      </c>
      <c r="BL56">
        <f>INDEX('Input EIA SEDS'!$A:$BZ, $A56, COLUMN(BL56))</f>
        <v/>
      </c>
      <c r="BM56">
        <f>INDEX('Input EIA SEDS'!$A:$BZ, $A56, COLUMN(BM56))</f>
        <v/>
      </c>
      <c r="BN56">
        <f>INDEX('Input EIA SEDS'!$A:$BZ, $A56, COLUMN(BN56))</f>
        <v/>
      </c>
      <c r="BO56">
        <f>INDEX('Input EIA SEDS'!$A:$BZ, $A56, COLUMN(BO56))</f>
        <v/>
      </c>
      <c r="BP56">
        <f>INDEX('Input EIA SEDS'!$A:$BZ, $A56, COLUMN(BP56))</f>
        <v/>
      </c>
      <c r="BQ56">
        <f>INDEX('Input EIA SEDS'!$A:$BZ, $A56, COLUMN(BQ56))</f>
        <v/>
      </c>
      <c r="BR56">
        <f>INDEX('Input EIA SEDS'!$A:$BZ, $A56, COLUMN(BR56))</f>
        <v/>
      </c>
      <c r="BS56">
        <f>INDEX('Input EIA SEDS'!$A:$BZ, $A56, COLUMN(BS56))</f>
        <v/>
      </c>
      <c r="BT56">
        <f>INDEX('Input EIA SEDS'!$A:$BZ, $A56, COLUMN(BT56))</f>
        <v/>
      </c>
      <c r="BU56">
        <f>INDEX('Input EIA SEDS'!$A:$BZ, $A56, COLUMN(BU56))</f>
        <v/>
      </c>
      <c r="BV56">
        <f>INDEX('Input EIA SEDS'!$A:$BZ, $A56, COLUMN(BV56))</f>
        <v/>
      </c>
      <c r="BW56">
        <f>INDEX('Input EIA SEDS'!$A:$BZ, $A56, COLUMN(BW56))</f>
        <v/>
      </c>
    </row>
    <row r="57" spans="1:75">
      <c r="A57">
        <f>MATCH($C57,'Input EIA SEDS'!$C:$C,0)</f>
        <v/>
      </c>
      <c r="B57">
        <f>INDEX('Input EIA SEDS'!$A:$BZ, $A57, COLUMN(B57))</f>
        <v/>
      </c>
      <c r="C57" t="s">
        <v>425</v>
      </c>
      <c r="D57">
        <f>INDEX('Input EIA SEDS'!$A:$BZ, $A57, COLUMN(D57))</f>
        <v/>
      </c>
      <c r="E57">
        <f>INDEX('Input EIA SEDS'!$A:$BZ, $A57, COLUMN(E57))</f>
        <v/>
      </c>
      <c r="F57">
        <f>INDEX('Input EIA SEDS'!$A:$BZ, $A57, COLUMN(F57))</f>
        <v/>
      </c>
      <c r="G57">
        <f>INDEX('Input EIA SEDS'!$A:$BZ, $A57, COLUMN(G57))</f>
        <v/>
      </c>
      <c r="H57">
        <f>INDEX('Input EIA SEDS'!$A:$BZ, $A57, COLUMN(H57))</f>
        <v/>
      </c>
      <c r="I57">
        <f>INDEX('Input EIA SEDS'!$A:$BZ, $A57, COLUMN(I57))</f>
        <v/>
      </c>
      <c r="J57">
        <f>INDEX('Input EIA SEDS'!$A:$BZ, $A57, COLUMN(J57))</f>
        <v/>
      </c>
      <c r="K57">
        <f>INDEX('Input EIA SEDS'!$A:$BZ, $A57, COLUMN(K57))</f>
        <v/>
      </c>
      <c r="L57">
        <f>INDEX('Input EIA SEDS'!$A:$BZ, $A57, COLUMN(L57))</f>
        <v/>
      </c>
      <c r="M57">
        <f>INDEX('Input EIA SEDS'!$A:$BZ, $A57, COLUMN(M57))</f>
        <v/>
      </c>
      <c r="N57">
        <f>INDEX('Input EIA SEDS'!$A:$BZ, $A57, COLUMN(N57))</f>
        <v/>
      </c>
      <c r="O57">
        <f>INDEX('Input EIA SEDS'!$A:$BZ, $A57, COLUMN(O57))</f>
        <v/>
      </c>
      <c r="P57">
        <f>INDEX('Input EIA SEDS'!$A:$BZ, $A57, COLUMN(P57))</f>
        <v/>
      </c>
      <c r="Q57">
        <f>INDEX('Input EIA SEDS'!$A:$BZ, $A57, COLUMN(Q57))</f>
        <v/>
      </c>
      <c r="R57">
        <f>INDEX('Input EIA SEDS'!$A:$BZ, $A57, COLUMN(R57))</f>
        <v/>
      </c>
      <c r="S57">
        <f>INDEX('Input EIA SEDS'!$A:$BZ, $A57, COLUMN(S57))</f>
        <v/>
      </c>
      <c r="T57">
        <f>INDEX('Input EIA SEDS'!$A:$BZ, $A57, COLUMN(T57))</f>
        <v/>
      </c>
      <c r="U57">
        <f>INDEX('Input EIA SEDS'!$A:$BZ, $A57, COLUMN(U57))</f>
        <v/>
      </c>
      <c r="V57">
        <f>INDEX('Input EIA SEDS'!$A:$BZ, $A57, COLUMN(V57))</f>
        <v/>
      </c>
      <c r="W57">
        <f>INDEX('Input EIA SEDS'!$A:$BZ, $A57, COLUMN(W57))</f>
        <v/>
      </c>
      <c r="X57">
        <f>INDEX('Input EIA SEDS'!$A:$BZ, $A57, COLUMN(X57))</f>
        <v/>
      </c>
      <c r="Y57">
        <f>INDEX('Input EIA SEDS'!$A:$BZ, $A57, COLUMN(Y57))</f>
        <v/>
      </c>
      <c r="Z57">
        <f>INDEX('Input EIA SEDS'!$A:$BZ, $A57, COLUMN(Z57))</f>
        <v/>
      </c>
      <c r="AA57">
        <f>INDEX('Input EIA SEDS'!$A:$BZ, $A57, COLUMN(AA57))</f>
        <v/>
      </c>
      <c r="AB57">
        <f>INDEX('Input EIA SEDS'!$A:$BZ, $A57, COLUMN(AB57))</f>
        <v/>
      </c>
      <c r="AC57">
        <f>INDEX('Input EIA SEDS'!$A:$BZ, $A57, COLUMN(AC57))</f>
        <v/>
      </c>
      <c r="AD57">
        <f>INDEX('Input EIA SEDS'!$A:$BZ, $A57, COLUMN(AD57))</f>
        <v/>
      </c>
      <c r="AE57">
        <f>INDEX('Input EIA SEDS'!$A:$BZ, $A57, COLUMN(AE57))</f>
        <v/>
      </c>
      <c r="AF57">
        <f>INDEX('Input EIA SEDS'!$A:$BZ, $A57, COLUMN(AF57))</f>
        <v/>
      </c>
      <c r="AG57">
        <f>INDEX('Input EIA SEDS'!$A:$BZ, $A57, COLUMN(AG57))</f>
        <v/>
      </c>
      <c r="AH57">
        <f>INDEX('Input EIA SEDS'!$A:$BZ, $A57, COLUMN(AH57))</f>
        <v/>
      </c>
      <c r="AI57">
        <f>INDEX('Input EIA SEDS'!$A:$BZ, $A57, COLUMN(AI57))</f>
        <v/>
      </c>
      <c r="AJ57">
        <f>INDEX('Input EIA SEDS'!$A:$BZ, $A57, COLUMN(AJ57))</f>
        <v/>
      </c>
      <c r="AK57">
        <f>INDEX('Input EIA SEDS'!$A:$BZ, $A57, COLUMN(AK57))</f>
        <v/>
      </c>
      <c r="AL57">
        <f>INDEX('Input EIA SEDS'!$A:$BZ, $A57, COLUMN(AL57))</f>
        <v/>
      </c>
      <c r="AM57">
        <f>INDEX('Input EIA SEDS'!$A:$BZ, $A57, COLUMN(AM57))</f>
        <v/>
      </c>
      <c r="AN57">
        <f>INDEX('Input EIA SEDS'!$A:$BZ, $A57, COLUMN(AN57))</f>
        <v/>
      </c>
      <c r="AO57">
        <f>INDEX('Input EIA SEDS'!$A:$BZ, $A57, COLUMN(AO57))</f>
        <v/>
      </c>
      <c r="AP57">
        <f>INDEX('Input EIA SEDS'!$A:$BZ, $A57, COLUMN(AP57))</f>
        <v/>
      </c>
      <c r="AQ57">
        <f>INDEX('Input EIA SEDS'!$A:$BZ, $A57, COLUMN(AQ57))</f>
        <v/>
      </c>
      <c r="AR57">
        <f>INDEX('Input EIA SEDS'!$A:$BZ, $A57, COLUMN(AR57))</f>
        <v/>
      </c>
      <c r="AS57">
        <f>INDEX('Input EIA SEDS'!$A:$BZ, $A57, COLUMN(AS57))</f>
        <v/>
      </c>
      <c r="AT57">
        <f>INDEX('Input EIA SEDS'!$A:$BZ, $A57, COLUMN(AT57))</f>
        <v/>
      </c>
      <c r="AU57">
        <f>INDEX('Input EIA SEDS'!$A:$BZ, $A57, COLUMN(AU57))</f>
        <v/>
      </c>
      <c r="AV57">
        <f>INDEX('Input EIA SEDS'!$A:$BZ, $A57, COLUMN(AV57))</f>
        <v/>
      </c>
      <c r="AW57">
        <f>INDEX('Input EIA SEDS'!$A:$BZ, $A57, COLUMN(AW57))</f>
        <v/>
      </c>
      <c r="AX57">
        <f>INDEX('Input EIA SEDS'!$A:$BZ, $A57, COLUMN(AX57))</f>
        <v/>
      </c>
      <c r="AY57">
        <f>INDEX('Input EIA SEDS'!$A:$BZ, $A57, COLUMN(AY57))</f>
        <v/>
      </c>
      <c r="AZ57">
        <f>INDEX('Input EIA SEDS'!$A:$BZ, $A57, COLUMN(AZ57))</f>
        <v/>
      </c>
      <c r="BA57">
        <f>INDEX('Input EIA SEDS'!$A:$BZ, $A57, COLUMN(BA57))</f>
        <v/>
      </c>
      <c r="BB57">
        <f>INDEX('Input EIA SEDS'!$A:$BZ, $A57, COLUMN(BB57))</f>
        <v/>
      </c>
      <c r="BC57">
        <f>INDEX('Input EIA SEDS'!$A:$BZ, $A57, COLUMN(BC57))</f>
        <v/>
      </c>
      <c r="BD57">
        <f>INDEX('Input EIA SEDS'!$A:$BZ, $A57, COLUMN(BD57))</f>
        <v/>
      </c>
      <c r="BE57">
        <f>INDEX('Input EIA SEDS'!$A:$BZ, $A57, COLUMN(BE57))</f>
        <v/>
      </c>
      <c r="BF57">
        <f>INDEX('Input EIA SEDS'!$A:$BZ, $A57, COLUMN(BF57))</f>
        <v/>
      </c>
      <c r="BG57">
        <f>INDEX('Input EIA SEDS'!$A:$BZ, $A57, COLUMN(BG57))</f>
        <v/>
      </c>
      <c r="BH57">
        <f>INDEX('Input EIA SEDS'!$A:$BZ, $A57, COLUMN(BH57))</f>
        <v/>
      </c>
      <c r="BI57">
        <f>INDEX('Input EIA SEDS'!$A:$BZ, $A57, COLUMN(BI57))</f>
        <v/>
      </c>
      <c r="BJ57">
        <f>INDEX('Input EIA SEDS'!$A:$BZ, $A57, COLUMN(BJ57))</f>
        <v/>
      </c>
      <c r="BK57">
        <f>INDEX('Input EIA SEDS'!$A:$BZ, $A57, COLUMN(BK57))</f>
        <v/>
      </c>
      <c r="BL57">
        <f>INDEX('Input EIA SEDS'!$A:$BZ, $A57, COLUMN(BL57))</f>
        <v/>
      </c>
      <c r="BM57">
        <f>INDEX('Input EIA SEDS'!$A:$BZ, $A57, COLUMN(BM57))</f>
        <v/>
      </c>
      <c r="BN57">
        <f>INDEX('Input EIA SEDS'!$A:$BZ, $A57, COLUMN(BN57))</f>
        <v/>
      </c>
      <c r="BO57">
        <f>INDEX('Input EIA SEDS'!$A:$BZ, $A57, COLUMN(BO57))</f>
        <v/>
      </c>
      <c r="BP57">
        <f>INDEX('Input EIA SEDS'!$A:$BZ, $A57, COLUMN(BP57))</f>
        <v/>
      </c>
      <c r="BQ57">
        <f>INDEX('Input EIA SEDS'!$A:$BZ, $A57, COLUMN(BQ57))</f>
        <v/>
      </c>
      <c r="BR57">
        <f>INDEX('Input EIA SEDS'!$A:$BZ, $A57, COLUMN(BR57))</f>
        <v/>
      </c>
      <c r="BS57">
        <f>INDEX('Input EIA SEDS'!$A:$BZ, $A57, COLUMN(BS57))</f>
        <v/>
      </c>
      <c r="BT57">
        <f>INDEX('Input EIA SEDS'!$A:$BZ, $A57, COLUMN(BT57))</f>
        <v/>
      </c>
      <c r="BU57">
        <f>INDEX('Input EIA SEDS'!$A:$BZ, $A57, COLUMN(BU57))</f>
        <v/>
      </c>
      <c r="BV57">
        <f>INDEX('Input EIA SEDS'!$A:$BZ, $A57, COLUMN(BV57))</f>
        <v/>
      </c>
      <c r="BW57">
        <f>INDEX('Input EIA SEDS'!$A:$BZ, $A57, COLUMN(BW57))</f>
        <v/>
      </c>
    </row>
    <row r="58" spans="1:75">
      <c r="A58">
        <f>MATCH($C58,'Input EIA SEDS'!$C:$C,0)</f>
        <v/>
      </c>
      <c r="B58">
        <f>INDEX('Input EIA SEDS'!$A:$BZ, $A58, COLUMN(B58))</f>
        <v/>
      </c>
      <c r="C58" t="s">
        <v>428</v>
      </c>
      <c r="D58">
        <f>INDEX('Input EIA SEDS'!$A:$BZ, $A58, COLUMN(D58))</f>
        <v/>
      </c>
      <c r="E58">
        <f>INDEX('Input EIA SEDS'!$A:$BZ, $A58, COLUMN(E58))</f>
        <v/>
      </c>
      <c r="F58">
        <f>INDEX('Input EIA SEDS'!$A:$BZ, $A58, COLUMN(F58))</f>
        <v/>
      </c>
      <c r="G58">
        <f>INDEX('Input EIA SEDS'!$A:$BZ, $A58, COLUMN(G58))</f>
        <v/>
      </c>
      <c r="H58">
        <f>INDEX('Input EIA SEDS'!$A:$BZ, $A58, COLUMN(H58))</f>
        <v/>
      </c>
      <c r="I58">
        <f>INDEX('Input EIA SEDS'!$A:$BZ, $A58, COLUMN(I58))</f>
        <v/>
      </c>
      <c r="J58">
        <f>INDEX('Input EIA SEDS'!$A:$BZ, $A58, COLUMN(J58))</f>
        <v/>
      </c>
      <c r="K58">
        <f>INDEX('Input EIA SEDS'!$A:$BZ, $A58, COLUMN(K58))</f>
        <v/>
      </c>
      <c r="L58">
        <f>INDEX('Input EIA SEDS'!$A:$BZ, $A58, COLUMN(L58))</f>
        <v/>
      </c>
      <c r="M58">
        <f>INDEX('Input EIA SEDS'!$A:$BZ, $A58, COLUMN(M58))</f>
        <v/>
      </c>
      <c r="N58">
        <f>INDEX('Input EIA SEDS'!$A:$BZ, $A58, COLUMN(N58))</f>
        <v/>
      </c>
      <c r="O58">
        <f>INDEX('Input EIA SEDS'!$A:$BZ, $A58, COLUMN(O58))</f>
        <v/>
      </c>
      <c r="P58">
        <f>INDEX('Input EIA SEDS'!$A:$BZ, $A58, COLUMN(P58))</f>
        <v/>
      </c>
      <c r="Q58">
        <f>INDEX('Input EIA SEDS'!$A:$BZ, $A58, COLUMN(Q58))</f>
        <v/>
      </c>
      <c r="R58">
        <f>INDEX('Input EIA SEDS'!$A:$BZ, $A58, COLUMN(R58))</f>
        <v/>
      </c>
      <c r="S58">
        <f>INDEX('Input EIA SEDS'!$A:$BZ, $A58, COLUMN(S58))</f>
        <v/>
      </c>
      <c r="T58">
        <f>INDEX('Input EIA SEDS'!$A:$BZ, $A58, COLUMN(T58))</f>
        <v/>
      </c>
      <c r="U58">
        <f>INDEX('Input EIA SEDS'!$A:$BZ, $A58, COLUMN(U58))</f>
        <v/>
      </c>
      <c r="V58">
        <f>INDEX('Input EIA SEDS'!$A:$BZ, $A58, COLUMN(V58))</f>
        <v/>
      </c>
      <c r="W58">
        <f>INDEX('Input EIA SEDS'!$A:$BZ, $A58, COLUMN(W58))</f>
        <v/>
      </c>
      <c r="X58">
        <f>INDEX('Input EIA SEDS'!$A:$BZ, $A58, COLUMN(X58))</f>
        <v/>
      </c>
      <c r="Y58">
        <f>INDEX('Input EIA SEDS'!$A:$BZ, $A58, COLUMN(Y58))</f>
        <v/>
      </c>
      <c r="Z58">
        <f>INDEX('Input EIA SEDS'!$A:$BZ, $A58, COLUMN(Z58))</f>
        <v/>
      </c>
      <c r="AA58">
        <f>INDEX('Input EIA SEDS'!$A:$BZ, $A58, COLUMN(AA58))</f>
        <v/>
      </c>
      <c r="AB58">
        <f>INDEX('Input EIA SEDS'!$A:$BZ, $A58, COLUMN(AB58))</f>
        <v/>
      </c>
      <c r="AC58">
        <f>INDEX('Input EIA SEDS'!$A:$BZ, $A58, COLUMN(AC58))</f>
        <v/>
      </c>
      <c r="AD58">
        <f>INDEX('Input EIA SEDS'!$A:$BZ, $A58, COLUMN(AD58))</f>
        <v/>
      </c>
      <c r="AE58">
        <f>INDEX('Input EIA SEDS'!$A:$BZ, $A58, COLUMN(AE58))</f>
        <v/>
      </c>
      <c r="AF58">
        <f>INDEX('Input EIA SEDS'!$A:$BZ, $A58, COLUMN(AF58))</f>
        <v/>
      </c>
      <c r="AG58">
        <f>INDEX('Input EIA SEDS'!$A:$BZ, $A58, COLUMN(AG58))</f>
        <v/>
      </c>
      <c r="AH58">
        <f>INDEX('Input EIA SEDS'!$A:$BZ, $A58, COLUMN(AH58))</f>
        <v/>
      </c>
      <c r="AI58">
        <f>INDEX('Input EIA SEDS'!$A:$BZ, $A58, COLUMN(AI58))</f>
        <v/>
      </c>
      <c r="AJ58">
        <f>INDEX('Input EIA SEDS'!$A:$BZ, $A58, COLUMN(AJ58))</f>
        <v/>
      </c>
      <c r="AK58">
        <f>INDEX('Input EIA SEDS'!$A:$BZ, $A58, COLUMN(AK58))</f>
        <v/>
      </c>
      <c r="AL58">
        <f>INDEX('Input EIA SEDS'!$A:$BZ, $A58, COLUMN(AL58))</f>
        <v/>
      </c>
      <c r="AM58">
        <f>INDEX('Input EIA SEDS'!$A:$BZ, $A58, COLUMN(AM58))</f>
        <v/>
      </c>
      <c r="AN58">
        <f>INDEX('Input EIA SEDS'!$A:$BZ, $A58, COLUMN(AN58))</f>
        <v/>
      </c>
      <c r="AO58">
        <f>INDEX('Input EIA SEDS'!$A:$BZ, $A58, COLUMN(AO58))</f>
        <v/>
      </c>
      <c r="AP58">
        <f>INDEX('Input EIA SEDS'!$A:$BZ, $A58, COLUMN(AP58))</f>
        <v/>
      </c>
      <c r="AQ58">
        <f>INDEX('Input EIA SEDS'!$A:$BZ, $A58, COLUMN(AQ58))</f>
        <v/>
      </c>
      <c r="AR58">
        <f>INDEX('Input EIA SEDS'!$A:$BZ, $A58, COLUMN(AR58))</f>
        <v/>
      </c>
      <c r="AS58">
        <f>INDEX('Input EIA SEDS'!$A:$BZ, $A58, COLUMN(AS58))</f>
        <v/>
      </c>
      <c r="AT58">
        <f>INDEX('Input EIA SEDS'!$A:$BZ, $A58, COLUMN(AT58))</f>
        <v/>
      </c>
      <c r="AU58">
        <f>INDEX('Input EIA SEDS'!$A:$BZ, $A58, COLUMN(AU58))</f>
        <v/>
      </c>
      <c r="AV58">
        <f>INDEX('Input EIA SEDS'!$A:$BZ, $A58, COLUMN(AV58))</f>
        <v/>
      </c>
      <c r="AW58">
        <f>INDEX('Input EIA SEDS'!$A:$BZ, $A58, COLUMN(AW58))</f>
        <v/>
      </c>
      <c r="AX58">
        <f>INDEX('Input EIA SEDS'!$A:$BZ, $A58, COLUMN(AX58))</f>
        <v/>
      </c>
      <c r="AY58">
        <f>INDEX('Input EIA SEDS'!$A:$BZ, $A58, COLUMN(AY58))</f>
        <v/>
      </c>
      <c r="AZ58">
        <f>INDEX('Input EIA SEDS'!$A:$BZ, $A58, COLUMN(AZ58))</f>
        <v/>
      </c>
      <c r="BA58">
        <f>INDEX('Input EIA SEDS'!$A:$BZ, $A58, COLUMN(BA58))</f>
        <v/>
      </c>
      <c r="BB58">
        <f>INDEX('Input EIA SEDS'!$A:$BZ, $A58, COLUMN(BB58))</f>
        <v/>
      </c>
      <c r="BC58">
        <f>INDEX('Input EIA SEDS'!$A:$BZ, $A58, COLUMN(BC58))</f>
        <v/>
      </c>
      <c r="BD58">
        <f>INDEX('Input EIA SEDS'!$A:$BZ, $A58, COLUMN(BD58))</f>
        <v/>
      </c>
      <c r="BE58">
        <f>INDEX('Input EIA SEDS'!$A:$BZ, $A58, COLUMN(BE58))</f>
        <v/>
      </c>
      <c r="BF58">
        <f>INDEX('Input EIA SEDS'!$A:$BZ, $A58, COLUMN(BF58))</f>
        <v/>
      </c>
      <c r="BG58">
        <f>INDEX('Input EIA SEDS'!$A:$BZ, $A58, COLUMN(BG58))</f>
        <v/>
      </c>
      <c r="BH58">
        <f>INDEX('Input EIA SEDS'!$A:$BZ, $A58, COLUMN(BH58))</f>
        <v/>
      </c>
      <c r="BI58">
        <f>INDEX('Input EIA SEDS'!$A:$BZ, $A58, COLUMN(BI58))</f>
        <v/>
      </c>
      <c r="BJ58">
        <f>INDEX('Input EIA SEDS'!$A:$BZ, $A58, COLUMN(BJ58))</f>
        <v/>
      </c>
      <c r="BK58">
        <f>INDEX('Input EIA SEDS'!$A:$BZ, $A58, COLUMN(BK58))</f>
        <v/>
      </c>
      <c r="BL58">
        <f>INDEX('Input EIA SEDS'!$A:$BZ, $A58, COLUMN(BL58))</f>
        <v/>
      </c>
      <c r="BM58">
        <f>INDEX('Input EIA SEDS'!$A:$BZ, $A58, COLUMN(BM58))</f>
        <v/>
      </c>
      <c r="BN58">
        <f>INDEX('Input EIA SEDS'!$A:$BZ, $A58, COLUMN(BN58))</f>
        <v/>
      </c>
      <c r="BO58">
        <f>INDEX('Input EIA SEDS'!$A:$BZ, $A58, COLUMN(BO58))</f>
        <v/>
      </c>
      <c r="BP58">
        <f>INDEX('Input EIA SEDS'!$A:$BZ, $A58, COLUMN(BP58))</f>
        <v/>
      </c>
      <c r="BQ58">
        <f>INDEX('Input EIA SEDS'!$A:$BZ, $A58, COLUMN(BQ58))</f>
        <v/>
      </c>
      <c r="BR58">
        <f>INDEX('Input EIA SEDS'!$A:$BZ, $A58, COLUMN(BR58))</f>
        <v/>
      </c>
      <c r="BS58">
        <f>INDEX('Input EIA SEDS'!$A:$BZ, $A58, COLUMN(BS58))</f>
        <v/>
      </c>
      <c r="BT58">
        <f>INDEX('Input EIA SEDS'!$A:$BZ, $A58, COLUMN(BT58))</f>
        <v/>
      </c>
      <c r="BU58">
        <f>INDEX('Input EIA SEDS'!$A:$BZ, $A58, COLUMN(BU58))</f>
        <v/>
      </c>
      <c r="BV58">
        <f>INDEX('Input EIA SEDS'!$A:$BZ, $A58, COLUMN(BV58))</f>
        <v/>
      </c>
      <c r="BW58">
        <f>INDEX('Input EIA SEDS'!$A:$BZ, $A58, COLUMN(BW58))</f>
        <v/>
      </c>
    </row>
    <row r="59" spans="1:75">
      <c r="A59">
        <f>MATCH($C59,'Input EIA SEDS'!$C:$C,0)</f>
        <v/>
      </c>
      <c r="B59">
        <f>INDEX('Input EIA SEDS'!$A:$BZ, $A59, COLUMN(B59))</f>
        <v/>
      </c>
      <c r="C59" t="s">
        <v>438</v>
      </c>
      <c r="D59">
        <f>INDEX('Input EIA SEDS'!$A:$BZ, $A59, COLUMN(D59))</f>
        <v/>
      </c>
      <c r="E59">
        <f>INDEX('Input EIA SEDS'!$A:$BZ, $A59, COLUMN(E59))</f>
        <v/>
      </c>
      <c r="F59">
        <f>INDEX('Input EIA SEDS'!$A:$BZ, $A59, COLUMN(F59))</f>
        <v/>
      </c>
      <c r="G59">
        <f>INDEX('Input EIA SEDS'!$A:$BZ, $A59, COLUMN(G59))</f>
        <v/>
      </c>
      <c r="H59">
        <f>INDEX('Input EIA SEDS'!$A:$BZ, $A59, COLUMN(H59))</f>
        <v/>
      </c>
      <c r="I59">
        <f>INDEX('Input EIA SEDS'!$A:$BZ, $A59, COLUMN(I59))</f>
        <v/>
      </c>
      <c r="J59">
        <f>INDEX('Input EIA SEDS'!$A:$BZ, $A59, COLUMN(J59))</f>
        <v/>
      </c>
      <c r="K59">
        <f>INDEX('Input EIA SEDS'!$A:$BZ, $A59, COLUMN(K59))</f>
        <v/>
      </c>
      <c r="L59">
        <f>INDEX('Input EIA SEDS'!$A:$BZ, $A59, COLUMN(L59))</f>
        <v/>
      </c>
      <c r="M59">
        <f>INDEX('Input EIA SEDS'!$A:$BZ, $A59, COLUMN(M59))</f>
        <v/>
      </c>
      <c r="N59">
        <f>INDEX('Input EIA SEDS'!$A:$BZ, $A59, COLUMN(N59))</f>
        <v/>
      </c>
      <c r="O59">
        <f>INDEX('Input EIA SEDS'!$A:$BZ, $A59, COLUMN(O59))</f>
        <v/>
      </c>
      <c r="P59">
        <f>INDEX('Input EIA SEDS'!$A:$BZ, $A59, COLUMN(P59))</f>
        <v/>
      </c>
      <c r="Q59">
        <f>INDEX('Input EIA SEDS'!$A:$BZ, $A59, COLUMN(Q59))</f>
        <v/>
      </c>
      <c r="R59">
        <f>INDEX('Input EIA SEDS'!$A:$BZ, $A59, COLUMN(R59))</f>
        <v/>
      </c>
      <c r="S59">
        <f>INDEX('Input EIA SEDS'!$A:$BZ, $A59, COLUMN(S59))</f>
        <v/>
      </c>
      <c r="T59">
        <f>INDEX('Input EIA SEDS'!$A:$BZ, $A59, COLUMN(T59))</f>
        <v/>
      </c>
      <c r="U59">
        <f>INDEX('Input EIA SEDS'!$A:$BZ, $A59, COLUMN(U59))</f>
        <v/>
      </c>
      <c r="V59">
        <f>INDEX('Input EIA SEDS'!$A:$BZ, $A59, COLUMN(V59))</f>
        <v/>
      </c>
      <c r="W59">
        <f>INDEX('Input EIA SEDS'!$A:$BZ, $A59, COLUMN(W59))</f>
        <v/>
      </c>
      <c r="X59">
        <f>INDEX('Input EIA SEDS'!$A:$BZ, $A59, COLUMN(X59))</f>
        <v/>
      </c>
      <c r="Y59">
        <f>INDEX('Input EIA SEDS'!$A:$BZ, $A59, COLUMN(Y59))</f>
        <v/>
      </c>
      <c r="Z59">
        <f>INDEX('Input EIA SEDS'!$A:$BZ, $A59, COLUMN(Z59))</f>
        <v/>
      </c>
      <c r="AA59">
        <f>INDEX('Input EIA SEDS'!$A:$BZ, $A59, COLUMN(AA59))</f>
        <v/>
      </c>
      <c r="AB59">
        <f>INDEX('Input EIA SEDS'!$A:$BZ, $A59, COLUMN(AB59))</f>
        <v/>
      </c>
      <c r="AC59">
        <f>INDEX('Input EIA SEDS'!$A:$BZ, $A59, COLUMN(AC59))</f>
        <v/>
      </c>
      <c r="AD59">
        <f>INDEX('Input EIA SEDS'!$A:$BZ, $A59, COLUMN(AD59))</f>
        <v/>
      </c>
      <c r="AE59">
        <f>INDEX('Input EIA SEDS'!$A:$BZ, $A59, COLUMN(AE59))</f>
        <v/>
      </c>
      <c r="AF59">
        <f>INDEX('Input EIA SEDS'!$A:$BZ, $A59, COLUMN(AF59))</f>
        <v/>
      </c>
      <c r="AG59">
        <f>INDEX('Input EIA SEDS'!$A:$BZ, $A59, COLUMN(AG59))</f>
        <v/>
      </c>
      <c r="AH59">
        <f>INDEX('Input EIA SEDS'!$A:$BZ, $A59, COLUMN(AH59))</f>
        <v/>
      </c>
      <c r="AI59">
        <f>INDEX('Input EIA SEDS'!$A:$BZ, $A59, COLUMN(AI59))</f>
        <v/>
      </c>
      <c r="AJ59">
        <f>INDEX('Input EIA SEDS'!$A:$BZ, $A59, COLUMN(AJ59))</f>
        <v/>
      </c>
      <c r="AK59">
        <f>INDEX('Input EIA SEDS'!$A:$BZ, $A59, COLUMN(AK59))</f>
        <v/>
      </c>
      <c r="AL59">
        <f>INDEX('Input EIA SEDS'!$A:$BZ, $A59, COLUMN(AL59))</f>
        <v/>
      </c>
      <c r="AM59">
        <f>INDEX('Input EIA SEDS'!$A:$BZ, $A59, COLUMN(AM59))</f>
        <v/>
      </c>
      <c r="AN59">
        <f>INDEX('Input EIA SEDS'!$A:$BZ, $A59, COLUMN(AN59))</f>
        <v/>
      </c>
      <c r="AO59">
        <f>INDEX('Input EIA SEDS'!$A:$BZ, $A59, COLUMN(AO59))</f>
        <v/>
      </c>
      <c r="AP59">
        <f>INDEX('Input EIA SEDS'!$A:$BZ, $A59, COLUMN(AP59))</f>
        <v/>
      </c>
      <c r="AQ59">
        <f>INDEX('Input EIA SEDS'!$A:$BZ, $A59, COLUMN(AQ59))</f>
        <v/>
      </c>
      <c r="AR59">
        <f>INDEX('Input EIA SEDS'!$A:$BZ, $A59, COLUMN(AR59))</f>
        <v/>
      </c>
      <c r="AS59">
        <f>INDEX('Input EIA SEDS'!$A:$BZ, $A59, COLUMN(AS59))</f>
        <v/>
      </c>
      <c r="AT59">
        <f>INDEX('Input EIA SEDS'!$A:$BZ, $A59, COLUMN(AT59))</f>
        <v/>
      </c>
      <c r="AU59">
        <f>INDEX('Input EIA SEDS'!$A:$BZ, $A59, COLUMN(AU59))</f>
        <v/>
      </c>
      <c r="AV59">
        <f>INDEX('Input EIA SEDS'!$A:$BZ, $A59, COLUMN(AV59))</f>
        <v/>
      </c>
      <c r="AW59">
        <f>INDEX('Input EIA SEDS'!$A:$BZ, $A59, COLUMN(AW59))</f>
        <v/>
      </c>
      <c r="AX59">
        <f>INDEX('Input EIA SEDS'!$A:$BZ, $A59, COLUMN(AX59))</f>
        <v/>
      </c>
      <c r="AY59">
        <f>INDEX('Input EIA SEDS'!$A:$BZ, $A59, COLUMN(AY59))</f>
        <v/>
      </c>
      <c r="AZ59">
        <f>INDEX('Input EIA SEDS'!$A:$BZ, $A59, COLUMN(AZ59))</f>
        <v/>
      </c>
      <c r="BA59">
        <f>INDEX('Input EIA SEDS'!$A:$BZ, $A59, COLUMN(BA59))</f>
        <v/>
      </c>
      <c r="BB59">
        <f>INDEX('Input EIA SEDS'!$A:$BZ, $A59, COLUMN(BB59))</f>
        <v/>
      </c>
      <c r="BC59">
        <f>INDEX('Input EIA SEDS'!$A:$BZ, $A59, COLUMN(BC59))</f>
        <v/>
      </c>
      <c r="BD59">
        <f>INDEX('Input EIA SEDS'!$A:$BZ, $A59, COLUMN(BD59))</f>
        <v/>
      </c>
      <c r="BE59">
        <f>INDEX('Input EIA SEDS'!$A:$BZ, $A59, COLUMN(BE59))</f>
        <v/>
      </c>
      <c r="BF59">
        <f>INDEX('Input EIA SEDS'!$A:$BZ, $A59, COLUMN(BF59))</f>
        <v/>
      </c>
      <c r="BG59">
        <f>INDEX('Input EIA SEDS'!$A:$BZ, $A59, COLUMN(BG59))</f>
        <v/>
      </c>
      <c r="BH59">
        <f>INDEX('Input EIA SEDS'!$A:$BZ, $A59, COLUMN(BH59))</f>
        <v/>
      </c>
      <c r="BI59">
        <f>INDEX('Input EIA SEDS'!$A:$BZ, $A59, COLUMN(BI59))</f>
        <v/>
      </c>
      <c r="BJ59">
        <f>INDEX('Input EIA SEDS'!$A:$BZ, $A59, COLUMN(BJ59))</f>
        <v/>
      </c>
      <c r="BK59">
        <f>INDEX('Input EIA SEDS'!$A:$BZ, $A59, COLUMN(BK59))</f>
        <v/>
      </c>
      <c r="BL59">
        <f>INDEX('Input EIA SEDS'!$A:$BZ, $A59, COLUMN(BL59))</f>
        <v/>
      </c>
      <c r="BM59">
        <f>INDEX('Input EIA SEDS'!$A:$BZ, $A59, COLUMN(BM59))</f>
        <v/>
      </c>
      <c r="BN59">
        <f>INDEX('Input EIA SEDS'!$A:$BZ, $A59, COLUMN(BN59))</f>
        <v/>
      </c>
      <c r="BO59">
        <f>INDEX('Input EIA SEDS'!$A:$BZ, $A59, COLUMN(BO59))</f>
        <v/>
      </c>
      <c r="BP59">
        <f>INDEX('Input EIA SEDS'!$A:$BZ, $A59, COLUMN(BP59))</f>
        <v/>
      </c>
      <c r="BQ59">
        <f>INDEX('Input EIA SEDS'!$A:$BZ, $A59, COLUMN(BQ59))</f>
        <v/>
      </c>
      <c r="BR59">
        <f>INDEX('Input EIA SEDS'!$A:$BZ, $A59, COLUMN(BR59))</f>
        <v/>
      </c>
      <c r="BS59">
        <f>INDEX('Input EIA SEDS'!$A:$BZ, $A59, COLUMN(BS59))</f>
        <v/>
      </c>
      <c r="BT59">
        <f>INDEX('Input EIA SEDS'!$A:$BZ, $A59, COLUMN(BT59))</f>
        <v/>
      </c>
      <c r="BU59">
        <f>INDEX('Input EIA SEDS'!$A:$BZ, $A59, COLUMN(BU59))</f>
        <v/>
      </c>
      <c r="BV59">
        <f>INDEX('Input EIA SEDS'!$A:$BZ, $A59, COLUMN(BV59))</f>
        <v/>
      </c>
      <c r="BW59">
        <f>INDEX('Input EIA SEDS'!$A:$BZ, $A59, COLUMN(BW59))</f>
        <v/>
      </c>
    </row>
    <row r="60" spans="1:75">
      <c r="A60">
        <f>MATCH($C60,'Input EIA SEDS'!$C:$C,0)</f>
        <v/>
      </c>
      <c r="B60">
        <f>INDEX('Input EIA SEDS'!$A:$BZ, $A60, COLUMN(B60))</f>
        <v/>
      </c>
      <c r="C60" t="s">
        <v>441</v>
      </c>
      <c r="D60">
        <f>INDEX('Input EIA SEDS'!$A:$BZ, $A60, COLUMN(D60))</f>
        <v/>
      </c>
      <c r="E60">
        <f>INDEX('Input EIA SEDS'!$A:$BZ, $A60, COLUMN(E60))</f>
        <v/>
      </c>
      <c r="F60">
        <f>INDEX('Input EIA SEDS'!$A:$BZ, $A60, COLUMN(F60))</f>
        <v/>
      </c>
      <c r="G60">
        <f>INDEX('Input EIA SEDS'!$A:$BZ, $A60, COLUMN(G60))</f>
        <v/>
      </c>
      <c r="H60">
        <f>INDEX('Input EIA SEDS'!$A:$BZ, $A60, COLUMN(H60))</f>
        <v/>
      </c>
      <c r="I60">
        <f>INDEX('Input EIA SEDS'!$A:$BZ, $A60, COLUMN(I60))</f>
        <v/>
      </c>
      <c r="J60">
        <f>INDEX('Input EIA SEDS'!$A:$BZ, $A60, COLUMN(J60))</f>
        <v/>
      </c>
      <c r="K60">
        <f>INDEX('Input EIA SEDS'!$A:$BZ, $A60, COLUMN(K60))</f>
        <v/>
      </c>
      <c r="L60">
        <f>INDEX('Input EIA SEDS'!$A:$BZ, $A60, COLUMN(L60))</f>
        <v/>
      </c>
      <c r="M60">
        <f>INDEX('Input EIA SEDS'!$A:$BZ, $A60, COLUMN(M60))</f>
        <v/>
      </c>
      <c r="N60">
        <f>INDEX('Input EIA SEDS'!$A:$BZ, $A60, COLUMN(N60))</f>
        <v/>
      </c>
      <c r="O60">
        <f>INDEX('Input EIA SEDS'!$A:$BZ, $A60, COLUMN(O60))</f>
        <v/>
      </c>
      <c r="P60">
        <f>INDEX('Input EIA SEDS'!$A:$BZ, $A60, COLUMN(P60))</f>
        <v/>
      </c>
      <c r="Q60">
        <f>INDEX('Input EIA SEDS'!$A:$BZ, $A60, COLUMN(Q60))</f>
        <v/>
      </c>
      <c r="R60">
        <f>INDEX('Input EIA SEDS'!$A:$BZ, $A60, COLUMN(R60))</f>
        <v/>
      </c>
      <c r="S60">
        <f>INDEX('Input EIA SEDS'!$A:$BZ, $A60, COLUMN(S60))</f>
        <v/>
      </c>
      <c r="T60">
        <f>INDEX('Input EIA SEDS'!$A:$BZ, $A60, COLUMN(T60))</f>
        <v/>
      </c>
      <c r="U60">
        <f>INDEX('Input EIA SEDS'!$A:$BZ, $A60, COLUMN(U60))</f>
        <v/>
      </c>
      <c r="V60">
        <f>INDEX('Input EIA SEDS'!$A:$BZ, $A60, COLUMN(V60))</f>
        <v/>
      </c>
      <c r="W60">
        <f>INDEX('Input EIA SEDS'!$A:$BZ, $A60, COLUMN(W60))</f>
        <v/>
      </c>
      <c r="X60">
        <f>INDEX('Input EIA SEDS'!$A:$BZ, $A60, COLUMN(X60))</f>
        <v/>
      </c>
      <c r="Y60">
        <f>INDEX('Input EIA SEDS'!$A:$BZ, $A60, COLUMN(Y60))</f>
        <v/>
      </c>
      <c r="Z60">
        <f>INDEX('Input EIA SEDS'!$A:$BZ, $A60, COLUMN(Z60))</f>
        <v/>
      </c>
      <c r="AA60">
        <f>INDEX('Input EIA SEDS'!$A:$BZ, $A60, COLUMN(AA60))</f>
        <v/>
      </c>
      <c r="AB60">
        <f>INDEX('Input EIA SEDS'!$A:$BZ, $A60, COLUMN(AB60))</f>
        <v/>
      </c>
      <c r="AC60">
        <f>INDEX('Input EIA SEDS'!$A:$BZ, $A60, COLUMN(AC60))</f>
        <v/>
      </c>
      <c r="AD60">
        <f>INDEX('Input EIA SEDS'!$A:$BZ, $A60, COLUMN(AD60))</f>
        <v/>
      </c>
      <c r="AE60">
        <f>INDEX('Input EIA SEDS'!$A:$BZ, $A60, COLUMN(AE60))</f>
        <v/>
      </c>
      <c r="AF60">
        <f>INDEX('Input EIA SEDS'!$A:$BZ, $A60, COLUMN(AF60))</f>
        <v/>
      </c>
      <c r="AG60">
        <f>INDEX('Input EIA SEDS'!$A:$BZ, $A60, COLUMN(AG60))</f>
        <v/>
      </c>
      <c r="AH60">
        <f>INDEX('Input EIA SEDS'!$A:$BZ, $A60, COLUMN(AH60))</f>
        <v/>
      </c>
      <c r="AI60">
        <f>INDEX('Input EIA SEDS'!$A:$BZ, $A60, COLUMN(AI60))</f>
        <v/>
      </c>
      <c r="AJ60">
        <f>INDEX('Input EIA SEDS'!$A:$BZ, $A60, COLUMN(AJ60))</f>
        <v/>
      </c>
      <c r="AK60">
        <f>INDEX('Input EIA SEDS'!$A:$BZ, $A60, COLUMN(AK60))</f>
        <v/>
      </c>
      <c r="AL60">
        <f>INDEX('Input EIA SEDS'!$A:$BZ, $A60, COLUMN(AL60))</f>
        <v/>
      </c>
      <c r="AM60">
        <f>INDEX('Input EIA SEDS'!$A:$BZ, $A60, COLUMN(AM60))</f>
        <v/>
      </c>
      <c r="AN60">
        <f>INDEX('Input EIA SEDS'!$A:$BZ, $A60, COLUMN(AN60))</f>
        <v/>
      </c>
      <c r="AO60">
        <f>INDEX('Input EIA SEDS'!$A:$BZ, $A60, COLUMN(AO60))</f>
        <v/>
      </c>
      <c r="AP60">
        <f>INDEX('Input EIA SEDS'!$A:$BZ, $A60, COLUMN(AP60))</f>
        <v/>
      </c>
      <c r="AQ60">
        <f>INDEX('Input EIA SEDS'!$A:$BZ, $A60, COLUMN(AQ60))</f>
        <v/>
      </c>
      <c r="AR60">
        <f>INDEX('Input EIA SEDS'!$A:$BZ, $A60, COLUMN(AR60))</f>
        <v/>
      </c>
      <c r="AS60">
        <f>INDEX('Input EIA SEDS'!$A:$BZ, $A60, COLUMN(AS60))</f>
        <v/>
      </c>
      <c r="AT60">
        <f>INDEX('Input EIA SEDS'!$A:$BZ, $A60, COLUMN(AT60))</f>
        <v/>
      </c>
      <c r="AU60">
        <f>INDEX('Input EIA SEDS'!$A:$BZ, $A60, COLUMN(AU60))</f>
        <v/>
      </c>
      <c r="AV60">
        <f>INDEX('Input EIA SEDS'!$A:$BZ, $A60, COLUMN(AV60))</f>
        <v/>
      </c>
      <c r="AW60">
        <f>INDEX('Input EIA SEDS'!$A:$BZ, $A60, COLUMN(AW60))</f>
        <v/>
      </c>
      <c r="AX60">
        <f>INDEX('Input EIA SEDS'!$A:$BZ, $A60, COLUMN(AX60))</f>
        <v/>
      </c>
      <c r="AY60">
        <f>INDEX('Input EIA SEDS'!$A:$BZ, $A60, COLUMN(AY60))</f>
        <v/>
      </c>
      <c r="AZ60">
        <f>INDEX('Input EIA SEDS'!$A:$BZ, $A60, COLUMN(AZ60))</f>
        <v/>
      </c>
      <c r="BA60">
        <f>INDEX('Input EIA SEDS'!$A:$BZ, $A60, COLUMN(BA60))</f>
        <v/>
      </c>
      <c r="BB60">
        <f>INDEX('Input EIA SEDS'!$A:$BZ, $A60, COLUMN(BB60))</f>
        <v/>
      </c>
      <c r="BC60">
        <f>INDEX('Input EIA SEDS'!$A:$BZ, $A60, COLUMN(BC60))</f>
        <v/>
      </c>
      <c r="BD60">
        <f>INDEX('Input EIA SEDS'!$A:$BZ, $A60, COLUMN(BD60))</f>
        <v/>
      </c>
      <c r="BE60">
        <f>INDEX('Input EIA SEDS'!$A:$BZ, $A60, COLUMN(BE60))</f>
        <v/>
      </c>
      <c r="BF60">
        <f>INDEX('Input EIA SEDS'!$A:$BZ, $A60, COLUMN(BF60))</f>
        <v/>
      </c>
      <c r="BG60">
        <f>INDEX('Input EIA SEDS'!$A:$BZ, $A60, COLUMN(BG60))</f>
        <v/>
      </c>
      <c r="BH60">
        <f>INDEX('Input EIA SEDS'!$A:$BZ, $A60, COLUMN(BH60))</f>
        <v/>
      </c>
      <c r="BI60">
        <f>INDEX('Input EIA SEDS'!$A:$BZ, $A60, COLUMN(BI60))</f>
        <v/>
      </c>
      <c r="BJ60">
        <f>INDEX('Input EIA SEDS'!$A:$BZ, $A60, COLUMN(BJ60))</f>
        <v/>
      </c>
      <c r="BK60">
        <f>INDEX('Input EIA SEDS'!$A:$BZ, $A60, COLUMN(BK60))</f>
        <v/>
      </c>
      <c r="BL60">
        <f>INDEX('Input EIA SEDS'!$A:$BZ, $A60, COLUMN(BL60))</f>
        <v/>
      </c>
      <c r="BM60">
        <f>INDEX('Input EIA SEDS'!$A:$BZ, $A60, COLUMN(BM60))</f>
        <v/>
      </c>
      <c r="BN60">
        <f>INDEX('Input EIA SEDS'!$A:$BZ, $A60, COLUMN(BN60))</f>
        <v/>
      </c>
      <c r="BO60">
        <f>INDEX('Input EIA SEDS'!$A:$BZ, $A60, COLUMN(BO60))</f>
        <v/>
      </c>
      <c r="BP60">
        <f>INDEX('Input EIA SEDS'!$A:$BZ, $A60, COLUMN(BP60))</f>
        <v/>
      </c>
      <c r="BQ60">
        <f>INDEX('Input EIA SEDS'!$A:$BZ, $A60, COLUMN(BQ60))</f>
        <v/>
      </c>
      <c r="BR60">
        <f>INDEX('Input EIA SEDS'!$A:$BZ, $A60, COLUMN(BR60))</f>
        <v/>
      </c>
      <c r="BS60">
        <f>INDEX('Input EIA SEDS'!$A:$BZ, $A60, COLUMN(BS60))</f>
        <v/>
      </c>
      <c r="BT60">
        <f>INDEX('Input EIA SEDS'!$A:$BZ, $A60, COLUMN(BT60))</f>
        <v/>
      </c>
      <c r="BU60">
        <f>INDEX('Input EIA SEDS'!$A:$BZ, $A60, COLUMN(BU60))</f>
        <v/>
      </c>
      <c r="BV60">
        <f>INDEX('Input EIA SEDS'!$A:$BZ, $A60, COLUMN(BV60))</f>
        <v/>
      </c>
      <c r="BW60">
        <f>INDEX('Input EIA SEDS'!$A:$BZ, $A60, COLUMN(BW60))</f>
        <v/>
      </c>
    </row>
    <row r="61" spans="1:75">
      <c r="A61">
        <f>MATCH($C61,'Input EIA SEDS'!$C:$C,0)</f>
        <v/>
      </c>
      <c r="B61">
        <f>INDEX('Input EIA SEDS'!$A:$BZ, $A61, COLUMN(B61))</f>
        <v/>
      </c>
      <c r="C61" t="s">
        <v>446</v>
      </c>
      <c r="D61">
        <f>INDEX('Input EIA SEDS'!$A:$BZ, $A61, COLUMN(D61))</f>
        <v/>
      </c>
      <c r="E61">
        <f>INDEX('Input EIA SEDS'!$A:$BZ, $A61, COLUMN(E61))</f>
        <v/>
      </c>
      <c r="F61">
        <f>INDEX('Input EIA SEDS'!$A:$BZ, $A61, COLUMN(F61))</f>
        <v/>
      </c>
      <c r="G61">
        <f>INDEX('Input EIA SEDS'!$A:$BZ, $A61, COLUMN(G61))</f>
        <v/>
      </c>
      <c r="H61">
        <f>INDEX('Input EIA SEDS'!$A:$BZ, $A61, COLUMN(H61))</f>
        <v/>
      </c>
      <c r="I61">
        <f>INDEX('Input EIA SEDS'!$A:$BZ, $A61, COLUMN(I61))</f>
        <v/>
      </c>
      <c r="J61">
        <f>INDEX('Input EIA SEDS'!$A:$BZ, $A61, COLUMN(J61))</f>
        <v/>
      </c>
      <c r="K61">
        <f>INDEX('Input EIA SEDS'!$A:$BZ, $A61, COLUMN(K61))</f>
        <v/>
      </c>
      <c r="L61">
        <f>INDEX('Input EIA SEDS'!$A:$BZ, $A61, COLUMN(L61))</f>
        <v/>
      </c>
      <c r="M61">
        <f>INDEX('Input EIA SEDS'!$A:$BZ, $A61, COLUMN(M61))</f>
        <v/>
      </c>
      <c r="N61">
        <f>INDEX('Input EIA SEDS'!$A:$BZ, $A61, COLUMN(N61))</f>
        <v/>
      </c>
      <c r="O61">
        <f>INDEX('Input EIA SEDS'!$A:$BZ, $A61, COLUMN(O61))</f>
        <v/>
      </c>
      <c r="P61">
        <f>INDEX('Input EIA SEDS'!$A:$BZ, $A61, COLUMN(P61))</f>
        <v/>
      </c>
      <c r="Q61">
        <f>INDEX('Input EIA SEDS'!$A:$BZ, $A61, COLUMN(Q61))</f>
        <v/>
      </c>
      <c r="R61">
        <f>INDEX('Input EIA SEDS'!$A:$BZ, $A61, COLUMN(R61))</f>
        <v/>
      </c>
      <c r="S61">
        <f>INDEX('Input EIA SEDS'!$A:$BZ, $A61, COLUMN(S61))</f>
        <v/>
      </c>
      <c r="T61">
        <f>INDEX('Input EIA SEDS'!$A:$BZ, $A61, COLUMN(T61))</f>
        <v/>
      </c>
      <c r="U61">
        <f>INDEX('Input EIA SEDS'!$A:$BZ, $A61, COLUMN(U61))</f>
        <v/>
      </c>
      <c r="V61">
        <f>INDEX('Input EIA SEDS'!$A:$BZ, $A61, COLUMN(V61))</f>
        <v/>
      </c>
      <c r="W61">
        <f>INDEX('Input EIA SEDS'!$A:$BZ, $A61, COLUMN(W61))</f>
        <v/>
      </c>
      <c r="X61">
        <f>INDEX('Input EIA SEDS'!$A:$BZ, $A61, COLUMN(X61))</f>
        <v/>
      </c>
      <c r="Y61">
        <f>INDEX('Input EIA SEDS'!$A:$BZ, $A61, COLUMN(Y61))</f>
        <v/>
      </c>
      <c r="Z61">
        <f>INDEX('Input EIA SEDS'!$A:$BZ, $A61, COLUMN(Z61))</f>
        <v/>
      </c>
      <c r="AA61">
        <f>INDEX('Input EIA SEDS'!$A:$BZ, $A61, COLUMN(AA61))</f>
        <v/>
      </c>
      <c r="AB61">
        <f>INDEX('Input EIA SEDS'!$A:$BZ, $A61, COLUMN(AB61))</f>
        <v/>
      </c>
      <c r="AC61">
        <f>INDEX('Input EIA SEDS'!$A:$BZ, $A61, COLUMN(AC61))</f>
        <v/>
      </c>
      <c r="AD61">
        <f>INDEX('Input EIA SEDS'!$A:$BZ, $A61, COLUMN(AD61))</f>
        <v/>
      </c>
      <c r="AE61">
        <f>INDEX('Input EIA SEDS'!$A:$BZ, $A61, COLUMN(AE61))</f>
        <v/>
      </c>
      <c r="AF61">
        <f>INDEX('Input EIA SEDS'!$A:$BZ, $A61, COLUMN(AF61))</f>
        <v/>
      </c>
      <c r="AG61">
        <f>INDEX('Input EIA SEDS'!$A:$BZ, $A61, COLUMN(AG61))</f>
        <v/>
      </c>
      <c r="AH61">
        <f>INDEX('Input EIA SEDS'!$A:$BZ, $A61, COLUMN(AH61))</f>
        <v/>
      </c>
      <c r="AI61">
        <f>INDEX('Input EIA SEDS'!$A:$BZ, $A61, COLUMN(AI61))</f>
        <v/>
      </c>
      <c r="AJ61">
        <f>INDEX('Input EIA SEDS'!$A:$BZ, $A61, COLUMN(AJ61))</f>
        <v/>
      </c>
      <c r="AK61">
        <f>INDEX('Input EIA SEDS'!$A:$BZ, $A61, COLUMN(AK61))</f>
        <v/>
      </c>
      <c r="AL61">
        <f>INDEX('Input EIA SEDS'!$A:$BZ, $A61, COLUMN(AL61))</f>
        <v/>
      </c>
      <c r="AM61">
        <f>INDEX('Input EIA SEDS'!$A:$BZ, $A61, COLUMN(AM61))</f>
        <v/>
      </c>
      <c r="AN61">
        <f>INDEX('Input EIA SEDS'!$A:$BZ, $A61, COLUMN(AN61))</f>
        <v/>
      </c>
      <c r="AO61">
        <f>INDEX('Input EIA SEDS'!$A:$BZ, $A61, COLUMN(AO61))</f>
        <v/>
      </c>
      <c r="AP61">
        <f>INDEX('Input EIA SEDS'!$A:$BZ, $A61, COLUMN(AP61))</f>
        <v/>
      </c>
      <c r="AQ61">
        <f>INDEX('Input EIA SEDS'!$A:$BZ, $A61, COLUMN(AQ61))</f>
        <v/>
      </c>
      <c r="AR61">
        <f>INDEX('Input EIA SEDS'!$A:$BZ, $A61, COLUMN(AR61))</f>
        <v/>
      </c>
      <c r="AS61">
        <f>INDEX('Input EIA SEDS'!$A:$BZ, $A61, COLUMN(AS61))</f>
        <v/>
      </c>
      <c r="AT61">
        <f>INDEX('Input EIA SEDS'!$A:$BZ, $A61, COLUMN(AT61))</f>
        <v/>
      </c>
      <c r="AU61">
        <f>INDEX('Input EIA SEDS'!$A:$BZ, $A61, COLUMN(AU61))</f>
        <v/>
      </c>
      <c r="AV61">
        <f>INDEX('Input EIA SEDS'!$A:$BZ, $A61, COLUMN(AV61))</f>
        <v/>
      </c>
      <c r="AW61">
        <f>INDEX('Input EIA SEDS'!$A:$BZ, $A61, COLUMN(AW61))</f>
        <v/>
      </c>
      <c r="AX61">
        <f>INDEX('Input EIA SEDS'!$A:$BZ, $A61, COLUMN(AX61))</f>
        <v/>
      </c>
      <c r="AY61">
        <f>INDEX('Input EIA SEDS'!$A:$BZ, $A61, COLUMN(AY61))</f>
        <v/>
      </c>
      <c r="AZ61">
        <f>INDEX('Input EIA SEDS'!$A:$BZ, $A61, COLUMN(AZ61))</f>
        <v/>
      </c>
      <c r="BA61">
        <f>INDEX('Input EIA SEDS'!$A:$BZ, $A61, COLUMN(BA61))</f>
        <v/>
      </c>
      <c r="BB61">
        <f>INDEX('Input EIA SEDS'!$A:$BZ, $A61, COLUMN(BB61))</f>
        <v/>
      </c>
      <c r="BC61">
        <f>INDEX('Input EIA SEDS'!$A:$BZ, $A61, COLUMN(BC61))</f>
        <v/>
      </c>
      <c r="BD61">
        <f>INDEX('Input EIA SEDS'!$A:$BZ, $A61, COLUMN(BD61))</f>
        <v/>
      </c>
      <c r="BE61">
        <f>INDEX('Input EIA SEDS'!$A:$BZ, $A61, COLUMN(BE61))</f>
        <v/>
      </c>
      <c r="BF61">
        <f>INDEX('Input EIA SEDS'!$A:$BZ, $A61, COLUMN(BF61))</f>
        <v/>
      </c>
      <c r="BG61">
        <f>INDEX('Input EIA SEDS'!$A:$BZ, $A61, COLUMN(BG61))</f>
        <v/>
      </c>
      <c r="BH61">
        <f>INDEX('Input EIA SEDS'!$A:$BZ, $A61, COLUMN(BH61))</f>
        <v/>
      </c>
      <c r="BI61">
        <f>INDEX('Input EIA SEDS'!$A:$BZ, $A61, COLUMN(BI61))</f>
        <v/>
      </c>
      <c r="BJ61">
        <f>INDEX('Input EIA SEDS'!$A:$BZ, $A61, COLUMN(BJ61))</f>
        <v/>
      </c>
      <c r="BK61">
        <f>INDEX('Input EIA SEDS'!$A:$BZ, $A61, COLUMN(BK61))</f>
        <v/>
      </c>
      <c r="BL61">
        <f>INDEX('Input EIA SEDS'!$A:$BZ, $A61, COLUMN(BL61))</f>
        <v/>
      </c>
      <c r="BM61">
        <f>INDEX('Input EIA SEDS'!$A:$BZ, $A61, COLUMN(BM61))</f>
        <v/>
      </c>
      <c r="BN61">
        <f>INDEX('Input EIA SEDS'!$A:$BZ, $A61, COLUMN(BN61))</f>
        <v/>
      </c>
      <c r="BO61">
        <f>INDEX('Input EIA SEDS'!$A:$BZ, $A61, COLUMN(BO61))</f>
        <v/>
      </c>
      <c r="BP61">
        <f>INDEX('Input EIA SEDS'!$A:$BZ, $A61, COLUMN(BP61))</f>
        <v/>
      </c>
      <c r="BQ61">
        <f>INDEX('Input EIA SEDS'!$A:$BZ, $A61, COLUMN(BQ61))</f>
        <v/>
      </c>
      <c r="BR61">
        <f>INDEX('Input EIA SEDS'!$A:$BZ, $A61, COLUMN(BR61))</f>
        <v/>
      </c>
      <c r="BS61">
        <f>INDEX('Input EIA SEDS'!$A:$BZ, $A61, COLUMN(BS61))</f>
        <v/>
      </c>
      <c r="BT61">
        <f>INDEX('Input EIA SEDS'!$A:$BZ, $A61, COLUMN(BT61))</f>
        <v/>
      </c>
      <c r="BU61">
        <f>INDEX('Input EIA SEDS'!$A:$BZ, $A61, COLUMN(BU61))</f>
        <v/>
      </c>
      <c r="BV61">
        <f>INDEX('Input EIA SEDS'!$A:$BZ, $A61, COLUMN(BV61))</f>
        <v/>
      </c>
      <c r="BW61">
        <f>INDEX('Input EIA SEDS'!$A:$BZ, $A61, COLUMN(BW61))</f>
        <v/>
      </c>
    </row>
    <row r="62" spans="1:75">
      <c r="A62">
        <f>MATCH($C62,'Input EIA SEDS'!$C:$C,0)</f>
        <v/>
      </c>
      <c r="B62">
        <f>INDEX('Input EIA SEDS'!$A:$BZ, $A62, COLUMN(B62))</f>
        <v/>
      </c>
      <c r="C62" t="s">
        <v>451</v>
      </c>
      <c r="D62">
        <f>INDEX('Input EIA SEDS'!$A:$BZ, $A62, COLUMN(D62))</f>
        <v/>
      </c>
      <c r="E62">
        <f>INDEX('Input EIA SEDS'!$A:$BZ, $A62, COLUMN(E62))</f>
        <v/>
      </c>
      <c r="F62">
        <f>INDEX('Input EIA SEDS'!$A:$BZ, $A62, COLUMN(F62))</f>
        <v/>
      </c>
      <c r="G62">
        <f>INDEX('Input EIA SEDS'!$A:$BZ, $A62, COLUMN(G62))</f>
        <v/>
      </c>
      <c r="H62">
        <f>INDEX('Input EIA SEDS'!$A:$BZ, $A62, COLUMN(H62))</f>
        <v/>
      </c>
      <c r="I62">
        <f>INDEX('Input EIA SEDS'!$A:$BZ, $A62, COLUMN(I62))</f>
        <v/>
      </c>
      <c r="J62">
        <f>INDEX('Input EIA SEDS'!$A:$BZ, $A62, COLUMN(J62))</f>
        <v/>
      </c>
      <c r="K62">
        <f>INDEX('Input EIA SEDS'!$A:$BZ, $A62, COLUMN(K62))</f>
        <v/>
      </c>
      <c r="L62">
        <f>INDEX('Input EIA SEDS'!$A:$BZ, $A62, COLUMN(L62))</f>
        <v/>
      </c>
      <c r="M62">
        <f>INDEX('Input EIA SEDS'!$A:$BZ, $A62, COLUMN(M62))</f>
        <v/>
      </c>
      <c r="N62">
        <f>INDEX('Input EIA SEDS'!$A:$BZ, $A62, COLUMN(N62))</f>
        <v/>
      </c>
      <c r="O62">
        <f>INDEX('Input EIA SEDS'!$A:$BZ, $A62, COLUMN(O62))</f>
        <v/>
      </c>
      <c r="P62">
        <f>INDEX('Input EIA SEDS'!$A:$BZ, $A62, COLUMN(P62))</f>
        <v/>
      </c>
      <c r="Q62">
        <f>INDEX('Input EIA SEDS'!$A:$BZ, $A62, COLUMN(Q62))</f>
        <v/>
      </c>
      <c r="R62">
        <f>INDEX('Input EIA SEDS'!$A:$BZ, $A62, COLUMN(R62))</f>
        <v/>
      </c>
      <c r="S62">
        <f>INDEX('Input EIA SEDS'!$A:$BZ, $A62, COLUMN(S62))</f>
        <v/>
      </c>
      <c r="T62">
        <f>INDEX('Input EIA SEDS'!$A:$BZ, $A62, COLUMN(T62))</f>
        <v/>
      </c>
      <c r="U62">
        <f>INDEX('Input EIA SEDS'!$A:$BZ, $A62, COLUMN(U62))</f>
        <v/>
      </c>
      <c r="V62">
        <f>INDEX('Input EIA SEDS'!$A:$BZ, $A62, COLUMN(V62))</f>
        <v/>
      </c>
      <c r="W62">
        <f>INDEX('Input EIA SEDS'!$A:$BZ, $A62, COLUMN(W62))</f>
        <v/>
      </c>
      <c r="X62">
        <f>INDEX('Input EIA SEDS'!$A:$BZ, $A62, COLUMN(X62))</f>
        <v/>
      </c>
      <c r="Y62">
        <f>INDEX('Input EIA SEDS'!$A:$BZ, $A62, COLUMN(Y62))</f>
        <v/>
      </c>
      <c r="Z62">
        <f>INDEX('Input EIA SEDS'!$A:$BZ, $A62, COLUMN(Z62))</f>
        <v/>
      </c>
      <c r="AA62">
        <f>INDEX('Input EIA SEDS'!$A:$BZ, $A62, COLUMN(AA62))</f>
        <v/>
      </c>
      <c r="AB62">
        <f>INDEX('Input EIA SEDS'!$A:$BZ, $A62, COLUMN(AB62))</f>
        <v/>
      </c>
      <c r="AC62">
        <f>INDEX('Input EIA SEDS'!$A:$BZ, $A62, COLUMN(AC62))</f>
        <v/>
      </c>
      <c r="AD62">
        <f>INDEX('Input EIA SEDS'!$A:$BZ, $A62, COLUMN(AD62))</f>
        <v/>
      </c>
      <c r="AE62">
        <f>INDEX('Input EIA SEDS'!$A:$BZ, $A62, COLUMN(AE62))</f>
        <v/>
      </c>
      <c r="AF62">
        <f>INDEX('Input EIA SEDS'!$A:$BZ, $A62, COLUMN(AF62))</f>
        <v/>
      </c>
      <c r="AG62">
        <f>INDEX('Input EIA SEDS'!$A:$BZ, $A62, COLUMN(AG62))</f>
        <v/>
      </c>
      <c r="AH62">
        <f>INDEX('Input EIA SEDS'!$A:$BZ, $A62, COLUMN(AH62))</f>
        <v/>
      </c>
      <c r="AI62">
        <f>INDEX('Input EIA SEDS'!$A:$BZ, $A62, COLUMN(AI62))</f>
        <v/>
      </c>
      <c r="AJ62">
        <f>INDEX('Input EIA SEDS'!$A:$BZ, $A62, COLUMN(AJ62))</f>
        <v/>
      </c>
      <c r="AK62">
        <f>INDEX('Input EIA SEDS'!$A:$BZ, $A62, COLUMN(AK62))</f>
        <v/>
      </c>
      <c r="AL62">
        <f>INDEX('Input EIA SEDS'!$A:$BZ, $A62, COLUMN(AL62))</f>
        <v/>
      </c>
      <c r="AM62">
        <f>INDEX('Input EIA SEDS'!$A:$BZ, $A62, COLUMN(AM62))</f>
        <v/>
      </c>
      <c r="AN62">
        <f>INDEX('Input EIA SEDS'!$A:$BZ, $A62, COLUMN(AN62))</f>
        <v/>
      </c>
      <c r="AO62">
        <f>INDEX('Input EIA SEDS'!$A:$BZ, $A62, COLUMN(AO62))</f>
        <v/>
      </c>
      <c r="AP62">
        <f>INDEX('Input EIA SEDS'!$A:$BZ, $A62, COLUMN(AP62))</f>
        <v/>
      </c>
      <c r="AQ62">
        <f>INDEX('Input EIA SEDS'!$A:$BZ, $A62, COLUMN(AQ62))</f>
        <v/>
      </c>
      <c r="AR62">
        <f>INDEX('Input EIA SEDS'!$A:$BZ, $A62, COLUMN(AR62))</f>
        <v/>
      </c>
      <c r="AS62">
        <f>INDEX('Input EIA SEDS'!$A:$BZ, $A62, COLUMN(AS62))</f>
        <v/>
      </c>
      <c r="AT62">
        <f>INDEX('Input EIA SEDS'!$A:$BZ, $A62, COLUMN(AT62))</f>
        <v/>
      </c>
      <c r="AU62">
        <f>INDEX('Input EIA SEDS'!$A:$BZ, $A62, COLUMN(AU62))</f>
        <v/>
      </c>
      <c r="AV62">
        <f>INDEX('Input EIA SEDS'!$A:$BZ, $A62, COLUMN(AV62))</f>
        <v/>
      </c>
      <c r="AW62">
        <f>INDEX('Input EIA SEDS'!$A:$BZ, $A62, COLUMN(AW62))</f>
        <v/>
      </c>
      <c r="AX62">
        <f>INDEX('Input EIA SEDS'!$A:$BZ, $A62, COLUMN(AX62))</f>
        <v/>
      </c>
      <c r="AY62">
        <f>INDEX('Input EIA SEDS'!$A:$BZ, $A62, COLUMN(AY62))</f>
        <v/>
      </c>
      <c r="AZ62">
        <f>INDEX('Input EIA SEDS'!$A:$BZ, $A62, COLUMN(AZ62))</f>
        <v/>
      </c>
      <c r="BA62">
        <f>INDEX('Input EIA SEDS'!$A:$BZ, $A62, COLUMN(BA62))</f>
        <v/>
      </c>
      <c r="BB62">
        <f>INDEX('Input EIA SEDS'!$A:$BZ, $A62, COLUMN(BB62))</f>
        <v/>
      </c>
      <c r="BC62">
        <f>INDEX('Input EIA SEDS'!$A:$BZ, $A62, COLUMN(BC62))</f>
        <v/>
      </c>
      <c r="BD62">
        <f>INDEX('Input EIA SEDS'!$A:$BZ, $A62, COLUMN(BD62))</f>
        <v/>
      </c>
      <c r="BE62">
        <f>INDEX('Input EIA SEDS'!$A:$BZ, $A62, COLUMN(BE62))</f>
        <v/>
      </c>
      <c r="BF62">
        <f>INDEX('Input EIA SEDS'!$A:$BZ, $A62, COLUMN(BF62))</f>
        <v/>
      </c>
      <c r="BG62">
        <f>INDEX('Input EIA SEDS'!$A:$BZ, $A62, COLUMN(BG62))</f>
        <v/>
      </c>
      <c r="BH62">
        <f>INDEX('Input EIA SEDS'!$A:$BZ, $A62, COLUMN(BH62))</f>
        <v/>
      </c>
      <c r="BI62">
        <f>INDEX('Input EIA SEDS'!$A:$BZ, $A62, COLUMN(BI62))</f>
        <v/>
      </c>
      <c r="BJ62">
        <f>INDEX('Input EIA SEDS'!$A:$BZ, $A62, COLUMN(BJ62))</f>
        <v/>
      </c>
      <c r="BK62">
        <f>INDEX('Input EIA SEDS'!$A:$BZ, $A62, COLUMN(BK62))</f>
        <v/>
      </c>
      <c r="BL62">
        <f>INDEX('Input EIA SEDS'!$A:$BZ, $A62, COLUMN(BL62))</f>
        <v/>
      </c>
      <c r="BM62">
        <f>INDEX('Input EIA SEDS'!$A:$BZ, $A62, COLUMN(BM62))</f>
        <v/>
      </c>
      <c r="BN62">
        <f>INDEX('Input EIA SEDS'!$A:$BZ, $A62, COLUMN(BN62))</f>
        <v/>
      </c>
      <c r="BO62">
        <f>INDEX('Input EIA SEDS'!$A:$BZ, $A62, COLUMN(BO62))</f>
        <v/>
      </c>
      <c r="BP62">
        <f>INDEX('Input EIA SEDS'!$A:$BZ, $A62, COLUMN(BP62))</f>
        <v/>
      </c>
      <c r="BQ62">
        <f>INDEX('Input EIA SEDS'!$A:$BZ, $A62, COLUMN(BQ62))</f>
        <v/>
      </c>
      <c r="BR62">
        <f>INDEX('Input EIA SEDS'!$A:$BZ, $A62, COLUMN(BR62))</f>
        <v/>
      </c>
      <c r="BS62">
        <f>INDEX('Input EIA SEDS'!$A:$BZ, $A62, COLUMN(BS62))</f>
        <v/>
      </c>
      <c r="BT62">
        <f>INDEX('Input EIA SEDS'!$A:$BZ, $A62, COLUMN(BT62))</f>
        <v/>
      </c>
      <c r="BU62">
        <f>INDEX('Input EIA SEDS'!$A:$BZ, $A62, COLUMN(BU62))</f>
        <v/>
      </c>
      <c r="BV62">
        <f>INDEX('Input EIA SEDS'!$A:$BZ, $A62, COLUMN(BV62))</f>
        <v/>
      </c>
      <c r="BW62">
        <f>INDEX('Input EIA SEDS'!$A:$BZ, $A62, COLUMN(BW62))</f>
        <v/>
      </c>
    </row>
    <row r="63" spans="1:75">
      <c r="A63">
        <f>MATCH($C63,'Input EIA SEDS'!$C:$C,0)</f>
        <v/>
      </c>
      <c r="B63">
        <f>INDEX('Input EIA SEDS'!$A:$BZ, $A63, COLUMN(B63))</f>
        <v/>
      </c>
      <c r="C63" t="s">
        <v>470</v>
      </c>
      <c r="D63">
        <f>INDEX('Input EIA SEDS'!$A:$BZ, $A63, COLUMN(D63))</f>
        <v/>
      </c>
      <c r="E63">
        <f>INDEX('Input EIA SEDS'!$A:$BZ, $A63, COLUMN(E63))</f>
        <v/>
      </c>
      <c r="F63">
        <f>INDEX('Input EIA SEDS'!$A:$BZ, $A63, COLUMN(F63))</f>
        <v/>
      </c>
      <c r="G63">
        <f>INDEX('Input EIA SEDS'!$A:$BZ, $A63, COLUMN(G63))</f>
        <v/>
      </c>
      <c r="H63">
        <f>INDEX('Input EIA SEDS'!$A:$BZ, $A63, COLUMN(H63))</f>
        <v/>
      </c>
      <c r="I63">
        <f>INDEX('Input EIA SEDS'!$A:$BZ, $A63, COLUMN(I63))</f>
        <v/>
      </c>
      <c r="J63">
        <f>INDEX('Input EIA SEDS'!$A:$BZ, $A63, COLUMN(J63))</f>
        <v/>
      </c>
      <c r="K63">
        <f>INDEX('Input EIA SEDS'!$A:$BZ, $A63, COLUMN(K63))</f>
        <v/>
      </c>
      <c r="L63">
        <f>INDEX('Input EIA SEDS'!$A:$BZ, $A63, COLUMN(L63))</f>
        <v/>
      </c>
      <c r="M63">
        <f>INDEX('Input EIA SEDS'!$A:$BZ, $A63, COLUMN(M63))</f>
        <v/>
      </c>
      <c r="N63">
        <f>INDEX('Input EIA SEDS'!$A:$BZ, $A63, COLUMN(N63))</f>
        <v/>
      </c>
      <c r="O63">
        <f>INDEX('Input EIA SEDS'!$A:$BZ, $A63, COLUMN(O63))</f>
        <v/>
      </c>
      <c r="P63">
        <f>INDEX('Input EIA SEDS'!$A:$BZ, $A63, COLUMN(P63))</f>
        <v/>
      </c>
      <c r="Q63">
        <f>INDEX('Input EIA SEDS'!$A:$BZ, $A63, COLUMN(Q63))</f>
        <v/>
      </c>
      <c r="R63">
        <f>INDEX('Input EIA SEDS'!$A:$BZ, $A63, COLUMN(R63))</f>
        <v/>
      </c>
      <c r="S63">
        <f>INDEX('Input EIA SEDS'!$A:$BZ, $A63, COLUMN(S63))</f>
        <v/>
      </c>
      <c r="T63">
        <f>INDEX('Input EIA SEDS'!$A:$BZ, $A63, COLUMN(T63))</f>
        <v/>
      </c>
      <c r="U63">
        <f>INDEX('Input EIA SEDS'!$A:$BZ, $A63, COLUMN(U63))</f>
        <v/>
      </c>
      <c r="V63">
        <f>INDEX('Input EIA SEDS'!$A:$BZ, $A63, COLUMN(V63))</f>
        <v/>
      </c>
      <c r="W63">
        <f>INDEX('Input EIA SEDS'!$A:$BZ, $A63, COLUMN(W63))</f>
        <v/>
      </c>
      <c r="X63">
        <f>INDEX('Input EIA SEDS'!$A:$BZ, $A63, COLUMN(X63))</f>
        <v/>
      </c>
      <c r="Y63">
        <f>INDEX('Input EIA SEDS'!$A:$BZ, $A63, COLUMN(Y63))</f>
        <v/>
      </c>
      <c r="Z63">
        <f>INDEX('Input EIA SEDS'!$A:$BZ, $A63, COLUMN(Z63))</f>
        <v/>
      </c>
      <c r="AA63">
        <f>INDEX('Input EIA SEDS'!$A:$BZ, $A63, COLUMN(AA63))</f>
        <v/>
      </c>
      <c r="AB63">
        <f>INDEX('Input EIA SEDS'!$A:$BZ, $A63, COLUMN(AB63))</f>
        <v/>
      </c>
      <c r="AC63">
        <f>INDEX('Input EIA SEDS'!$A:$BZ, $A63, COLUMN(AC63))</f>
        <v/>
      </c>
      <c r="AD63">
        <f>INDEX('Input EIA SEDS'!$A:$BZ, $A63, COLUMN(AD63))</f>
        <v/>
      </c>
      <c r="AE63">
        <f>INDEX('Input EIA SEDS'!$A:$BZ, $A63, COLUMN(AE63))</f>
        <v/>
      </c>
      <c r="AF63">
        <f>INDEX('Input EIA SEDS'!$A:$BZ, $A63, COLUMN(AF63))</f>
        <v/>
      </c>
      <c r="AG63">
        <f>INDEX('Input EIA SEDS'!$A:$BZ, $A63, COLUMN(AG63))</f>
        <v/>
      </c>
      <c r="AH63">
        <f>INDEX('Input EIA SEDS'!$A:$BZ, $A63, COLUMN(AH63))</f>
        <v/>
      </c>
      <c r="AI63">
        <f>INDEX('Input EIA SEDS'!$A:$BZ, $A63, COLUMN(AI63))</f>
        <v/>
      </c>
      <c r="AJ63">
        <f>INDEX('Input EIA SEDS'!$A:$BZ, $A63, COLUMN(AJ63))</f>
        <v/>
      </c>
      <c r="AK63">
        <f>INDEX('Input EIA SEDS'!$A:$BZ, $A63, COLUMN(AK63))</f>
        <v/>
      </c>
      <c r="AL63">
        <f>INDEX('Input EIA SEDS'!$A:$BZ, $A63, COLUMN(AL63))</f>
        <v/>
      </c>
      <c r="AM63">
        <f>INDEX('Input EIA SEDS'!$A:$BZ, $A63, COLUMN(AM63))</f>
        <v/>
      </c>
      <c r="AN63">
        <f>INDEX('Input EIA SEDS'!$A:$BZ, $A63, COLUMN(AN63))</f>
        <v/>
      </c>
      <c r="AO63">
        <f>INDEX('Input EIA SEDS'!$A:$BZ, $A63, COLUMN(AO63))</f>
        <v/>
      </c>
      <c r="AP63">
        <f>INDEX('Input EIA SEDS'!$A:$BZ, $A63, COLUMN(AP63))</f>
        <v/>
      </c>
      <c r="AQ63">
        <f>INDEX('Input EIA SEDS'!$A:$BZ, $A63, COLUMN(AQ63))</f>
        <v/>
      </c>
      <c r="AR63">
        <f>INDEX('Input EIA SEDS'!$A:$BZ, $A63, COLUMN(AR63))</f>
        <v/>
      </c>
      <c r="AS63">
        <f>INDEX('Input EIA SEDS'!$A:$BZ, $A63, COLUMN(AS63))</f>
        <v/>
      </c>
      <c r="AT63">
        <f>INDEX('Input EIA SEDS'!$A:$BZ, $A63, COLUMN(AT63))</f>
        <v/>
      </c>
      <c r="AU63">
        <f>INDEX('Input EIA SEDS'!$A:$BZ, $A63, COLUMN(AU63))</f>
        <v/>
      </c>
      <c r="AV63">
        <f>INDEX('Input EIA SEDS'!$A:$BZ, $A63, COLUMN(AV63))</f>
        <v/>
      </c>
      <c r="AW63">
        <f>INDEX('Input EIA SEDS'!$A:$BZ, $A63, COLUMN(AW63))</f>
        <v/>
      </c>
      <c r="AX63">
        <f>INDEX('Input EIA SEDS'!$A:$BZ, $A63, COLUMN(AX63))</f>
        <v/>
      </c>
      <c r="AY63">
        <f>INDEX('Input EIA SEDS'!$A:$BZ, $A63, COLUMN(AY63))</f>
        <v/>
      </c>
      <c r="AZ63">
        <f>INDEX('Input EIA SEDS'!$A:$BZ, $A63, COLUMN(AZ63))</f>
        <v/>
      </c>
      <c r="BA63">
        <f>INDEX('Input EIA SEDS'!$A:$BZ, $A63, COLUMN(BA63))</f>
        <v/>
      </c>
      <c r="BB63">
        <f>INDEX('Input EIA SEDS'!$A:$BZ, $A63, COLUMN(BB63))</f>
        <v/>
      </c>
      <c r="BC63">
        <f>INDEX('Input EIA SEDS'!$A:$BZ, $A63, COLUMN(BC63))</f>
        <v/>
      </c>
      <c r="BD63">
        <f>INDEX('Input EIA SEDS'!$A:$BZ, $A63, COLUMN(BD63))</f>
        <v/>
      </c>
      <c r="BE63">
        <f>INDEX('Input EIA SEDS'!$A:$BZ, $A63, COLUMN(BE63))</f>
        <v/>
      </c>
      <c r="BF63">
        <f>INDEX('Input EIA SEDS'!$A:$BZ, $A63, COLUMN(BF63))</f>
        <v/>
      </c>
      <c r="BG63">
        <f>INDEX('Input EIA SEDS'!$A:$BZ, $A63, COLUMN(BG63))</f>
        <v/>
      </c>
      <c r="BH63">
        <f>INDEX('Input EIA SEDS'!$A:$BZ, $A63, COLUMN(BH63))</f>
        <v/>
      </c>
      <c r="BI63">
        <f>INDEX('Input EIA SEDS'!$A:$BZ, $A63, COLUMN(BI63))</f>
        <v/>
      </c>
      <c r="BJ63">
        <f>INDEX('Input EIA SEDS'!$A:$BZ, $A63, COLUMN(BJ63))</f>
        <v/>
      </c>
      <c r="BK63">
        <f>INDEX('Input EIA SEDS'!$A:$BZ, $A63, COLUMN(BK63))</f>
        <v/>
      </c>
      <c r="BL63">
        <f>INDEX('Input EIA SEDS'!$A:$BZ, $A63, COLUMN(BL63))</f>
        <v/>
      </c>
      <c r="BM63">
        <f>INDEX('Input EIA SEDS'!$A:$BZ, $A63, COLUMN(BM63))</f>
        <v/>
      </c>
      <c r="BN63">
        <f>INDEX('Input EIA SEDS'!$A:$BZ, $A63, COLUMN(BN63))</f>
        <v/>
      </c>
      <c r="BO63">
        <f>INDEX('Input EIA SEDS'!$A:$BZ, $A63, COLUMN(BO63))</f>
        <v/>
      </c>
      <c r="BP63">
        <f>INDEX('Input EIA SEDS'!$A:$BZ, $A63, COLUMN(BP63))</f>
        <v/>
      </c>
      <c r="BQ63">
        <f>INDEX('Input EIA SEDS'!$A:$BZ, $A63, COLUMN(BQ63))</f>
        <v/>
      </c>
      <c r="BR63">
        <f>INDEX('Input EIA SEDS'!$A:$BZ, $A63, COLUMN(BR63))</f>
        <v/>
      </c>
      <c r="BS63">
        <f>INDEX('Input EIA SEDS'!$A:$BZ, $A63, COLUMN(BS63))</f>
        <v/>
      </c>
      <c r="BT63">
        <f>INDEX('Input EIA SEDS'!$A:$BZ, $A63, COLUMN(BT63))</f>
        <v/>
      </c>
      <c r="BU63">
        <f>INDEX('Input EIA SEDS'!$A:$BZ, $A63, COLUMN(BU63))</f>
        <v/>
      </c>
      <c r="BV63">
        <f>INDEX('Input EIA SEDS'!$A:$BZ, $A63, COLUMN(BV63))</f>
        <v/>
      </c>
      <c r="BW63">
        <f>INDEX('Input EIA SEDS'!$A:$BZ, $A63, COLUMN(BW63))</f>
        <v/>
      </c>
    </row>
    <row r="64" spans="1:75">
      <c r="A64">
        <f>MATCH($C64,'Input EIA SEDS'!$C:$C,0)</f>
        <v/>
      </c>
      <c r="B64">
        <f>INDEX('Input EIA SEDS'!$A:$BZ, $A64, COLUMN(B64))</f>
        <v/>
      </c>
      <c r="C64" t="s">
        <v>473</v>
      </c>
      <c r="D64">
        <f>INDEX('Input EIA SEDS'!$A:$BZ, $A64, COLUMN(D64))</f>
        <v/>
      </c>
      <c r="E64">
        <f>INDEX('Input EIA SEDS'!$A:$BZ, $A64, COLUMN(E64))</f>
        <v/>
      </c>
      <c r="F64">
        <f>INDEX('Input EIA SEDS'!$A:$BZ, $A64, COLUMN(F64))</f>
        <v/>
      </c>
      <c r="G64">
        <f>INDEX('Input EIA SEDS'!$A:$BZ, $A64, COLUMN(G64))</f>
        <v/>
      </c>
      <c r="H64">
        <f>INDEX('Input EIA SEDS'!$A:$BZ, $A64, COLUMN(H64))</f>
        <v/>
      </c>
      <c r="I64">
        <f>INDEX('Input EIA SEDS'!$A:$BZ, $A64, COLUMN(I64))</f>
        <v/>
      </c>
      <c r="J64">
        <f>INDEX('Input EIA SEDS'!$A:$BZ, $A64, COLUMN(J64))</f>
        <v/>
      </c>
      <c r="K64">
        <f>INDEX('Input EIA SEDS'!$A:$BZ, $A64, COLUMN(K64))</f>
        <v/>
      </c>
      <c r="L64">
        <f>INDEX('Input EIA SEDS'!$A:$BZ, $A64, COLUMN(L64))</f>
        <v/>
      </c>
      <c r="M64">
        <f>INDEX('Input EIA SEDS'!$A:$BZ, $A64, COLUMN(M64))</f>
        <v/>
      </c>
      <c r="N64">
        <f>INDEX('Input EIA SEDS'!$A:$BZ, $A64, COLUMN(N64))</f>
        <v/>
      </c>
      <c r="O64">
        <f>INDEX('Input EIA SEDS'!$A:$BZ, $A64, COLUMN(O64))</f>
        <v/>
      </c>
      <c r="P64">
        <f>INDEX('Input EIA SEDS'!$A:$BZ, $A64, COLUMN(P64))</f>
        <v/>
      </c>
      <c r="Q64">
        <f>INDEX('Input EIA SEDS'!$A:$BZ, $A64, COLUMN(Q64))</f>
        <v/>
      </c>
      <c r="R64">
        <f>INDEX('Input EIA SEDS'!$A:$BZ, $A64, COLUMN(R64))</f>
        <v/>
      </c>
      <c r="S64">
        <f>INDEX('Input EIA SEDS'!$A:$BZ, $A64, COLUMN(S64))</f>
        <v/>
      </c>
      <c r="T64">
        <f>INDEX('Input EIA SEDS'!$A:$BZ, $A64, COLUMN(T64))</f>
        <v/>
      </c>
      <c r="U64">
        <f>INDEX('Input EIA SEDS'!$A:$BZ, $A64, COLUMN(U64))</f>
        <v/>
      </c>
      <c r="V64">
        <f>INDEX('Input EIA SEDS'!$A:$BZ, $A64, COLUMN(V64))</f>
        <v/>
      </c>
      <c r="W64">
        <f>INDEX('Input EIA SEDS'!$A:$BZ, $A64, COLUMN(W64))</f>
        <v/>
      </c>
      <c r="X64">
        <f>INDEX('Input EIA SEDS'!$A:$BZ, $A64, COLUMN(X64))</f>
        <v/>
      </c>
      <c r="Y64">
        <f>INDEX('Input EIA SEDS'!$A:$BZ, $A64, COLUMN(Y64))</f>
        <v/>
      </c>
      <c r="Z64">
        <f>INDEX('Input EIA SEDS'!$A:$BZ, $A64, COLUMN(Z64))</f>
        <v/>
      </c>
      <c r="AA64">
        <f>INDEX('Input EIA SEDS'!$A:$BZ, $A64, COLUMN(AA64))</f>
        <v/>
      </c>
      <c r="AB64">
        <f>INDEX('Input EIA SEDS'!$A:$BZ, $A64, COLUMN(AB64))</f>
        <v/>
      </c>
      <c r="AC64">
        <f>INDEX('Input EIA SEDS'!$A:$BZ, $A64, COLUMN(AC64))</f>
        <v/>
      </c>
      <c r="AD64">
        <f>INDEX('Input EIA SEDS'!$A:$BZ, $A64, COLUMN(AD64))</f>
        <v/>
      </c>
      <c r="AE64">
        <f>INDEX('Input EIA SEDS'!$A:$BZ, $A64, COLUMN(AE64))</f>
        <v/>
      </c>
      <c r="AF64">
        <f>INDEX('Input EIA SEDS'!$A:$BZ, $A64, COLUMN(AF64))</f>
        <v/>
      </c>
      <c r="AG64">
        <f>INDEX('Input EIA SEDS'!$A:$BZ, $A64, COLUMN(AG64))</f>
        <v/>
      </c>
      <c r="AH64">
        <f>INDEX('Input EIA SEDS'!$A:$BZ, $A64, COLUMN(AH64))</f>
        <v/>
      </c>
      <c r="AI64">
        <f>INDEX('Input EIA SEDS'!$A:$BZ, $A64, COLUMN(AI64))</f>
        <v/>
      </c>
      <c r="AJ64">
        <f>INDEX('Input EIA SEDS'!$A:$BZ, $A64, COLUMN(AJ64))</f>
        <v/>
      </c>
      <c r="AK64">
        <f>INDEX('Input EIA SEDS'!$A:$BZ, $A64, COLUMN(AK64))</f>
        <v/>
      </c>
      <c r="AL64">
        <f>INDEX('Input EIA SEDS'!$A:$BZ, $A64, COLUMN(AL64))</f>
        <v/>
      </c>
      <c r="AM64">
        <f>INDEX('Input EIA SEDS'!$A:$BZ, $A64, COLUMN(AM64))</f>
        <v/>
      </c>
      <c r="AN64">
        <f>INDEX('Input EIA SEDS'!$A:$BZ, $A64, COLUMN(AN64))</f>
        <v/>
      </c>
      <c r="AO64">
        <f>INDEX('Input EIA SEDS'!$A:$BZ, $A64, COLUMN(AO64))</f>
        <v/>
      </c>
      <c r="AP64">
        <f>INDEX('Input EIA SEDS'!$A:$BZ, $A64, COLUMN(AP64))</f>
        <v/>
      </c>
      <c r="AQ64">
        <f>INDEX('Input EIA SEDS'!$A:$BZ, $A64, COLUMN(AQ64))</f>
        <v/>
      </c>
      <c r="AR64">
        <f>INDEX('Input EIA SEDS'!$A:$BZ, $A64, COLUMN(AR64))</f>
        <v/>
      </c>
      <c r="AS64">
        <f>INDEX('Input EIA SEDS'!$A:$BZ, $A64, COLUMN(AS64))</f>
        <v/>
      </c>
      <c r="AT64">
        <f>INDEX('Input EIA SEDS'!$A:$BZ, $A64, COLUMN(AT64))</f>
        <v/>
      </c>
      <c r="AU64">
        <f>INDEX('Input EIA SEDS'!$A:$BZ, $A64, COLUMN(AU64))</f>
        <v/>
      </c>
      <c r="AV64">
        <f>INDEX('Input EIA SEDS'!$A:$BZ, $A64, COLUMN(AV64))</f>
        <v/>
      </c>
      <c r="AW64">
        <f>INDEX('Input EIA SEDS'!$A:$BZ, $A64, COLUMN(AW64))</f>
        <v/>
      </c>
      <c r="AX64">
        <f>INDEX('Input EIA SEDS'!$A:$BZ, $A64, COLUMN(AX64))</f>
        <v/>
      </c>
      <c r="AY64">
        <f>INDEX('Input EIA SEDS'!$A:$BZ, $A64, COLUMN(AY64))</f>
        <v/>
      </c>
      <c r="AZ64">
        <f>INDEX('Input EIA SEDS'!$A:$BZ, $A64, COLUMN(AZ64))</f>
        <v/>
      </c>
      <c r="BA64">
        <f>INDEX('Input EIA SEDS'!$A:$BZ, $A64, COLUMN(BA64))</f>
        <v/>
      </c>
      <c r="BB64">
        <f>INDEX('Input EIA SEDS'!$A:$BZ, $A64, COLUMN(BB64))</f>
        <v/>
      </c>
      <c r="BC64">
        <f>INDEX('Input EIA SEDS'!$A:$BZ, $A64, COLUMN(BC64))</f>
        <v/>
      </c>
      <c r="BD64">
        <f>INDEX('Input EIA SEDS'!$A:$BZ, $A64, COLUMN(BD64))</f>
        <v/>
      </c>
      <c r="BE64">
        <f>INDEX('Input EIA SEDS'!$A:$BZ, $A64, COLUMN(BE64))</f>
        <v/>
      </c>
      <c r="BF64">
        <f>INDEX('Input EIA SEDS'!$A:$BZ, $A64, COLUMN(BF64))</f>
        <v/>
      </c>
      <c r="BG64">
        <f>INDEX('Input EIA SEDS'!$A:$BZ, $A64, COLUMN(BG64))</f>
        <v/>
      </c>
      <c r="BH64">
        <f>INDEX('Input EIA SEDS'!$A:$BZ, $A64, COLUMN(BH64))</f>
        <v/>
      </c>
      <c r="BI64">
        <f>INDEX('Input EIA SEDS'!$A:$BZ, $A64, COLUMN(BI64))</f>
        <v/>
      </c>
      <c r="BJ64">
        <f>INDEX('Input EIA SEDS'!$A:$BZ, $A64, COLUMN(BJ64))</f>
        <v/>
      </c>
      <c r="BK64">
        <f>INDEX('Input EIA SEDS'!$A:$BZ, $A64, COLUMN(BK64))</f>
        <v/>
      </c>
      <c r="BL64">
        <f>INDEX('Input EIA SEDS'!$A:$BZ, $A64, COLUMN(BL64))</f>
        <v/>
      </c>
      <c r="BM64">
        <f>INDEX('Input EIA SEDS'!$A:$BZ, $A64, COLUMN(BM64))</f>
        <v/>
      </c>
      <c r="BN64">
        <f>INDEX('Input EIA SEDS'!$A:$BZ, $A64, COLUMN(BN64))</f>
        <v/>
      </c>
      <c r="BO64">
        <f>INDEX('Input EIA SEDS'!$A:$BZ, $A64, COLUMN(BO64))</f>
        <v/>
      </c>
      <c r="BP64">
        <f>INDEX('Input EIA SEDS'!$A:$BZ, $A64, COLUMN(BP64))</f>
        <v/>
      </c>
      <c r="BQ64">
        <f>INDEX('Input EIA SEDS'!$A:$BZ, $A64, COLUMN(BQ64))</f>
        <v/>
      </c>
      <c r="BR64">
        <f>INDEX('Input EIA SEDS'!$A:$BZ, $A64, COLUMN(BR64))</f>
        <v/>
      </c>
      <c r="BS64">
        <f>INDEX('Input EIA SEDS'!$A:$BZ, $A64, COLUMN(BS64))</f>
        <v/>
      </c>
      <c r="BT64">
        <f>INDEX('Input EIA SEDS'!$A:$BZ, $A64, COLUMN(BT64))</f>
        <v/>
      </c>
      <c r="BU64">
        <f>INDEX('Input EIA SEDS'!$A:$BZ, $A64, COLUMN(BU64))</f>
        <v/>
      </c>
      <c r="BV64">
        <f>INDEX('Input EIA SEDS'!$A:$BZ, $A64, COLUMN(BV64))</f>
        <v/>
      </c>
      <c r="BW64">
        <f>INDEX('Input EIA SEDS'!$A:$BZ, $A64, COLUMN(BW64))</f>
        <v/>
      </c>
    </row>
    <row r="65" spans="1:75">
      <c r="A65">
        <f>MATCH($C65,'Input EIA SEDS'!$C:$C,0)</f>
        <v/>
      </c>
      <c r="B65">
        <f>INDEX('Input EIA SEDS'!$A:$BZ, $A65, COLUMN(B65))</f>
        <v/>
      </c>
      <c r="C65" t="s">
        <v>476</v>
      </c>
      <c r="D65">
        <f>INDEX('Input EIA SEDS'!$A:$BZ, $A65, COLUMN(D65))</f>
        <v/>
      </c>
      <c r="E65">
        <f>INDEX('Input EIA SEDS'!$A:$BZ, $A65, COLUMN(E65))</f>
        <v/>
      </c>
      <c r="F65">
        <f>INDEX('Input EIA SEDS'!$A:$BZ, $A65, COLUMN(F65))</f>
        <v/>
      </c>
      <c r="G65">
        <f>INDEX('Input EIA SEDS'!$A:$BZ, $A65, COLUMN(G65))</f>
        <v/>
      </c>
      <c r="H65">
        <f>INDEX('Input EIA SEDS'!$A:$BZ, $A65, COLUMN(H65))</f>
        <v/>
      </c>
      <c r="I65">
        <f>INDEX('Input EIA SEDS'!$A:$BZ, $A65, COLUMN(I65))</f>
        <v/>
      </c>
      <c r="J65">
        <f>INDEX('Input EIA SEDS'!$A:$BZ, $A65, COLUMN(J65))</f>
        <v/>
      </c>
      <c r="K65">
        <f>INDEX('Input EIA SEDS'!$A:$BZ, $A65, COLUMN(K65))</f>
        <v/>
      </c>
      <c r="L65">
        <f>INDEX('Input EIA SEDS'!$A:$BZ, $A65, COLUMN(L65))</f>
        <v/>
      </c>
      <c r="M65">
        <f>INDEX('Input EIA SEDS'!$A:$BZ, $A65, COLUMN(M65))</f>
        <v/>
      </c>
      <c r="N65">
        <f>INDEX('Input EIA SEDS'!$A:$BZ, $A65, COLUMN(N65))</f>
        <v/>
      </c>
      <c r="O65">
        <f>INDEX('Input EIA SEDS'!$A:$BZ, $A65, COLUMN(O65))</f>
        <v/>
      </c>
      <c r="P65">
        <f>INDEX('Input EIA SEDS'!$A:$BZ, $A65, COLUMN(P65))</f>
        <v/>
      </c>
      <c r="Q65">
        <f>INDEX('Input EIA SEDS'!$A:$BZ, $A65, COLUMN(Q65))</f>
        <v/>
      </c>
      <c r="R65">
        <f>INDEX('Input EIA SEDS'!$A:$BZ, $A65, COLUMN(R65))</f>
        <v/>
      </c>
      <c r="S65">
        <f>INDEX('Input EIA SEDS'!$A:$BZ, $A65, COLUMN(S65))</f>
        <v/>
      </c>
      <c r="T65">
        <f>INDEX('Input EIA SEDS'!$A:$BZ, $A65, COLUMN(T65))</f>
        <v/>
      </c>
      <c r="U65">
        <f>INDEX('Input EIA SEDS'!$A:$BZ, $A65, COLUMN(U65))</f>
        <v/>
      </c>
      <c r="V65">
        <f>INDEX('Input EIA SEDS'!$A:$BZ, $A65, COLUMN(V65))</f>
        <v/>
      </c>
      <c r="W65">
        <f>INDEX('Input EIA SEDS'!$A:$BZ, $A65, COLUMN(W65))</f>
        <v/>
      </c>
      <c r="X65">
        <f>INDEX('Input EIA SEDS'!$A:$BZ, $A65, COLUMN(X65))</f>
        <v/>
      </c>
      <c r="Y65">
        <f>INDEX('Input EIA SEDS'!$A:$BZ, $A65, COLUMN(Y65))</f>
        <v/>
      </c>
      <c r="Z65">
        <f>INDEX('Input EIA SEDS'!$A:$BZ, $A65, COLUMN(Z65))</f>
        <v/>
      </c>
      <c r="AA65">
        <f>INDEX('Input EIA SEDS'!$A:$BZ, $A65, COLUMN(AA65))</f>
        <v/>
      </c>
      <c r="AB65">
        <f>INDEX('Input EIA SEDS'!$A:$BZ, $A65, COLUMN(AB65))</f>
        <v/>
      </c>
      <c r="AC65">
        <f>INDEX('Input EIA SEDS'!$A:$BZ, $A65, COLUMN(AC65))</f>
        <v/>
      </c>
      <c r="AD65">
        <f>INDEX('Input EIA SEDS'!$A:$BZ, $A65, COLUMN(AD65))</f>
        <v/>
      </c>
      <c r="AE65">
        <f>INDEX('Input EIA SEDS'!$A:$BZ, $A65, COLUMN(AE65))</f>
        <v/>
      </c>
      <c r="AF65">
        <f>INDEX('Input EIA SEDS'!$A:$BZ, $A65, COLUMN(AF65))</f>
        <v/>
      </c>
      <c r="AG65">
        <f>INDEX('Input EIA SEDS'!$A:$BZ, $A65, COLUMN(AG65))</f>
        <v/>
      </c>
      <c r="AH65">
        <f>INDEX('Input EIA SEDS'!$A:$BZ, $A65, COLUMN(AH65))</f>
        <v/>
      </c>
      <c r="AI65">
        <f>INDEX('Input EIA SEDS'!$A:$BZ, $A65, COLUMN(AI65))</f>
        <v/>
      </c>
      <c r="AJ65">
        <f>INDEX('Input EIA SEDS'!$A:$BZ, $A65, COLUMN(AJ65))</f>
        <v/>
      </c>
      <c r="AK65">
        <f>INDEX('Input EIA SEDS'!$A:$BZ, $A65, COLUMN(AK65))</f>
        <v/>
      </c>
      <c r="AL65">
        <f>INDEX('Input EIA SEDS'!$A:$BZ, $A65, COLUMN(AL65))</f>
        <v/>
      </c>
      <c r="AM65">
        <f>INDEX('Input EIA SEDS'!$A:$BZ, $A65, COLUMN(AM65))</f>
        <v/>
      </c>
      <c r="AN65">
        <f>INDEX('Input EIA SEDS'!$A:$BZ, $A65, COLUMN(AN65))</f>
        <v/>
      </c>
      <c r="AO65">
        <f>INDEX('Input EIA SEDS'!$A:$BZ, $A65, COLUMN(AO65))</f>
        <v/>
      </c>
      <c r="AP65">
        <f>INDEX('Input EIA SEDS'!$A:$BZ, $A65, COLUMN(AP65))</f>
        <v/>
      </c>
      <c r="AQ65">
        <f>INDEX('Input EIA SEDS'!$A:$BZ, $A65, COLUMN(AQ65))</f>
        <v/>
      </c>
      <c r="AR65">
        <f>INDEX('Input EIA SEDS'!$A:$BZ, $A65, COLUMN(AR65))</f>
        <v/>
      </c>
      <c r="AS65">
        <f>INDEX('Input EIA SEDS'!$A:$BZ, $A65, COLUMN(AS65))</f>
        <v/>
      </c>
      <c r="AT65">
        <f>INDEX('Input EIA SEDS'!$A:$BZ, $A65, COLUMN(AT65))</f>
        <v/>
      </c>
      <c r="AU65">
        <f>INDEX('Input EIA SEDS'!$A:$BZ, $A65, COLUMN(AU65))</f>
        <v/>
      </c>
      <c r="AV65">
        <f>INDEX('Input EIA SEDS'!$A:$BZ, $A65, COLUMN(AV65))</f>
        <v/>
      </c>
      <c r="AW65">
        <f>INDEX('Input EIA SEDS'!$A:$BZ, $A65, COLUMN(AW65))</f>
        <v/>
      </c>
      <c r="AX65">
        <f>INDEX('Input EIA SEDS'!$A:$BZ, $A65, COLUMN(AX65))</f>
        <v/>
      </c>
      <c r="AY65">
        <f>INDEX('Input EIA SEDS'!$A:$BZ, $A65, COLUMN(AY65))</f>
        <v/>
      </c>
      <c r="AZ65">
        <f>INDEX('Input EIA SEDS'!$A:$BZ, $A65, COLUMN(AZ65))</f>
        <v/>
      </c>
      <c r="BA65">
        <f>INDEX('Input EIA SEDS'!$A:$BZ, $A65, COLUMN(BA65))</f>
        <v/>
      </c>
      <c r="BB65">
        <f>INDEX('Input EIA SEDS'!$A:$BZ, $A65, COLUMN(BB65))</f>
        <v/>
      </c>
      <c r="BC65">
        <f>INDEX('Input EIA SEDS'!$A:$BZ, $A65, COLUMN(BC65))</f>
        <v/>
      </c>
      <c r="BD65">
        <f>INDEX('Input EIA SEDS'!$A:$BZ, $A65, COLUMN(BD65))</f>
        <v/>
      </c>
      <c r="BE65">
        <f>INDEX('Input EIA SEDS'!$A:$BZ, $A65, COLUMN(BE65))</f>
        <v/>
      </c>
      <c r="BF65">
        <f>INDEX('Input EIA SEDS'!$A:$BZ, $A65, COLUMN(BF65))</f>
        <v/>
      </c>
      <c r="BG65">
        <f>INDEX('Input EIA SEDS'!$A:$BZ, $A65, COLUMN(BG65))</f>
        <v/>
      </c>
      <c r="BH65">
        <f>INDEX('Input EIA SEDS'!$A:$BZ, $A65, COLUMN(BH65))</f>
        <v/>
      </c>
      <c r="BI65">
        <f>INDEX('Input EIA SEDS'!$A:$BZ, $A65, COLUMN(BI65))</f>
        <v/>
      </c>
      <c r="BJ65">
        <f>INDEX('Input EIA SEDS'!$A:$BZ, $A65, COLUMN(BJ65))</f>
        <v/>
      </c>
      <c r="BK65">
        <f>INDEX('Input EIA SEDS'!$A:$BZ, $A65, COLUMN(BK65))</f>
        <v/>
      </c>
      <c r="BL65">
        <f>INDEX('Input EIA SEDS'!$A:$BZ, $A65, COLUMN(BL65))</f>
        <v/>
      </c>
      <c r="BM65">
        <f>INDEX('Input EIA SEDS'!$A:$BZ, $A65, COLUMN(BM65))</f>
        <v/>
      </c>
      <c r="BN65">
        <f>INDEX('Input EIA SEDS'!$A:$BZ, $A65, COLUMN(BN65))</f>
        <v/>
      </c>
      <c r="BO65">
        <f>INDEX('Input EIA SEDS'!$A:$BZ, $A65, COLUMN(BO65))</f>
        <v/>
      </c>
      <c r="BP65">
        <f>INDEX('Input EIA SEDS'!$A:$BZ, $A65, COLUMN(BP65))</f>
        <v/>
      </c>
      <c r="BQ65">
        <f>INDEX('Input EIA SEDS'!$A:$BZ, $A65, COLUMN(BQ65))</f>
        <v/>
      </c>
      <c r="BR65">
        <f>INDEX('Input EIA SEDS'!$A:$BZ, $A65, COLUMN(BR65))</f>
        <v/>
      </c>
      <c r="BS65">
        <f>INDEX('Input EIA SEDS'!$A:$BZ, $A65, COLUMN(BS65))</f>
        <v/>
      </c>
      <c r="BT65">
        <f>INDEX('Input EIA SEDS'!$A:$BZ, $A65, COLUMN(BT65))</f>
        <v/>
      </c>
      <c r="BU65">
        <f>INDEX('Input EIA SEDS'!$A:$BZ, $A65, COLUMN(BU65))</f>
        <v/>
      </c>
      <c r="BV65">
        <f>INDEX('Input EIA SEDS'!$A:$BZ, $A65, COLUMN(BV65))</f>
        <v/>
      </c>
      <c r="BW65">
        <f>INDEX('Input EIA SEDS'!$A:$BZ, $A65, COLUMN(BW65))</f>
        <v/>
      </c>
    </row>
    <row r="66" spans="1:75">
      <c r="A66">
        <f>MATCH($C66,'Input EIA SEDS'!$C:$C,0)</f>
        <v/>
      </c>
      <c r="B66">
        <f>INDEX('Input EIA SEDS'!$A:$BZ, $A66, COLUMN(B66))</f>
        <v/>
      </c>
      <c r="C66" t="s">
        <v>479</v>
      </c>
      <c r="D66">
        <f>INDEX('Input EIA SEDS'!$A:$BZ, $A66, COLUMN(D66))</f>
        <v/>
      </c>
      <c r="E66">
        <f>INDEX('Input EIA SEDS'!$A:$BZ, $A66, COLUMN(E66))</f>
        <v/>
      </c>
      <c r="F66">
        <f>INDEX('Input EIA SEDS'!$A:$BZ, $A66, COLUMN(F66))</f>
        <v/>
      </c>
      <c r="G66">
        <f>INDEX('Input EIA SEDS'!$A:$BZ, $A66, COLUMN(G66))</f>
        <v/>
      </c>
      <c r="H66">
        <f>INDEX('Input EIA SEDS'!$A:$BZ, $A66, COLUMN(H66))</f>
        <v/>
      </c>
      <c r="I66">
        <f>INDEX('Input EIA SEDS'!$A:$BZ, $A66, COLUMN(I66))</f>
        <v/>
      </c>
      <c r="J66">
        <f>INDEX('Input EIA SEDS'!$A:$BZ, $A66, COLUMN(J66))</f>
        <v/>
      </c>
      <c r="K66">
        <f>INDEX('Input EIA SEDS'!$A:$BZ, $A66, COLUMN(K66))</f>
        <v/>
      </c>
      <c r="L66">
        <f>INDEX('Input EIA SEDS'!$A:$BZ, $A66, COLUMN(L66))</f>
        <v/>
      </c>
      <c r="M66">
        <f>INDEX('Input EIA SEDS'!$A:$BZ, $A66, COLUMN(M66))</f>
        <v/>
      </c>
      <c r="N66">
        <f>INDEX('Input EIA SEDS'!$A:$BZ, $A66, COLUMN(N66))</f>
        <v/>
      </c>
      <c r="O66">
        <f>INDEX('Input EIA SEDS'!$A:$BZ, $A66, COLUMN(O66))</f>
        <v/>
      </c>
      <c r="P66">
        <f>INDEX('Input EIA SEDS'!$A:$BZ, $A66, COLUMN(P66))</f>
        <v/>
      </c>
      <c r="Q66">
        <f>INDEX('Input EIA SEDS'!$A:$BZ, $A66, COLUMN(Q66))</f>
        <v/>
      </c>
      <c r="R66">
        <f>INDEX('Input EIA SEDS'!$A:$BZ, $A66, COLUMN(R66))</f>
        <v/>
      </c>
      <c r="S66">
        <f>INDEX('Input EIA SEDS'!$A:$BZ, $A66, COLUMN(S66))</f>
        <v/>
      </c>
      <c r="T66">
        <f>INDEX('Input EIA SEDS'!$A:$BZ, $A66, COLUMN(T66))</f>
        <v/>
      </c>
      <c r="U66">
        <f>INDEX('Input EIA SEDS'!$A:$BZ, $A66, COLUMN(U66))</f>
        <v/>
      </c>
      <c r="V66">
        <f>INDEX('Input EIA SEDS'!$A:$BZ, $A66, COLUMN(V66))</f>
        <v/>
      </c>
      <c r="W66">
        <f>INDEX('Input EIA SEDS'!$A:$BZ, $A66, COLUMN(W66))</f>
        <v/>
      </c>
      <c r="X66">
        <f>INDEX('Input EIA SEDS'!$A:$BZ, $A66, COLUMN(X66))</f>
        <v/>
      </c>
      <c r="Y66">
        <f>INDEX('Input EIA SEDS'!$A:$BZ, $A66, COLUMN(Y66))</f>
        <v/>
      </c>
      <c r="Z66">
        <f>INDEX('Input EIA SEDS'!$A:$BZ, $A66, COLUMN(Z66))</f>
        <v/>
      </c>
      <c r="AA66">
        <f>INDEX('Input EIA SEDS'!$A:$BZ, $A66, COLUMN(AA66))</f>
        <v/>
      </c>
      <c r="AB66">
        <f>INDEX('Input EIA SEDS'!$A:$BZ, $A66, COLUMN(AB66))</f>
        <v/>
      </c>
      <c r="AC66">
        <f>INDEX('Input EIA SEDS'!$A:$BZ, $A66, COLUMN(AC66))</f>
        <v/>
      </c>
      <c r="AD66">
        <f>INDEX('Input EIA SEDS'!$A:$BZ, $A66, COLUMN(AD66))</f>
        <v/>
      </c>
      <c r="AE66">
        <f>INDEX('Input EIA SEDS'!$A:$BZ, $A66, COLUMN(AE66))</f>
        <v/>
      </c>
      <c r="AF66">
        <f>INDEX('Input EIA SEDS'!$A:$BZ, $A66, COLUMN(AF66))</f>
        <v/>
      </c>
      <c r="AG66">
        <f>INDEX('Input EIA SEDS'!$A:$BZ, $A66, COLUMN(AG66))</f>
        <v/>
      </c>
      <c r="AH66">
        <f>INDEX('Input EIA SEDS'!$A:$BZ, $A66, COLUMN(AH66))</f>
        <v/>
      </c>
      <c r="AI66">
        <f>INDEX('Input EIA SEDS'!$A:$BZ, $A66, COLUMN(AI66))</f>
        <v/>
      </c>
      <c r="AJ66">
        <f>INDEX('Input EIA SEDS'!$A:$BZ, $A66, COLUMN(AJ66))</f>
        <v/>
      </c>
      <c r="AK66">
        <f>INDEX('Input EIA SEDS'!$A:$BZ, $A66, COLUMN(AK66))</f>
        <v/>
      </c>
      <c r="AL66">
        <f>INDEX('Input EIA SEDS'!$A:$BZ, $A66, COLUMN(AL66))</f>
        <v/>
      </c>
      <c r="AM66">
        <f>INDEX('Input EIA SEDS'!$A:$BZ, $A66, COLUMN(AM66))</f>
        <v/>
      </c>
      <c r="AN66">
        <f>INDEX('Input EIA SEDS'!$A:$BZ, $A66, COLUMN(AN66))</f>
        <v/>
      </c>
      <c r="AO66">
        <f>INDEX('Input EIA SEDS'!$A:$BZ, $A66, COLUMN(AO66))</f>
        <v/>
      </c>
      <c r="AP66">
        <f>INDEX('Input EIA SEDS'!$A:$BZ, $A66, COLUMN(AP66))</f>
        <v/>
      </c>
      <c r="AQ66">
        <f>INDEX('Input EIA SEDS'!$A:$BZ, $A66, COLUMN(AQ66))</f>
        <v/>
      </c>
      <c r="AR66">
        <f>INDEX('Input EIA SEDS'!$A:$BZ, $A66, COLUMN(AR66))</f>
        <v/>
      </c>
      <c r="AS66">
        <f>INDEX('Input EIA SEDS'!$A:$BZ, $A66, COLUMN(AS66))</f>
        <v/>
      </c>
      <c r="AT66">
        <f>INDEX('Input EIA SEDS'!$A:$BZ, $A66, COLUMN(AT66))</f>
        <v/>
      </c>
      <c r="AU66">
        <f>INDEX('Input EIA SEDS'!$A:$BZ, $A66, COLUMN(AU66))</f>
        <v/>
      </c>
      <c r="AV66">
        <f>INDEX('Input EIA SEDS'!$A:$BZ, $A66, COLUMN(AV66))</f>
        <v/>
      </c>
      <c r="AW66">
        <f>INDEX('Input EIA SEDS'!$A:$BZ, $A66, COLUMN(AW66))</f>
        <v/>
      </c>
      <c r="AX66">
        <f>INDEX('Input EIA SEDS'!$A:$BZ, $A66, COLUMN(AX66))</f>
        <v/>
      </c>
      <c r="AY66">
        <f>INDEX('Input EIA SEDS'!$A:$BZ, $A66, COLUMN(AY66))</f>
        <v/>
      </c>
      <c r="AZ66">
        <f>INDEX('Input EIA SEDS'!$A:$BZ, $A66, COLUMN(AZ66))</f>
        <v/>
      </c>
      <c r="BA66">
        <f>INDEX('Input EIA SEDS'!$A:$BZ, $A66, COLUMN(BA66))</f>
        <v/>
      </c>
      <c r="BB66">
        <f>INDEX('Input EIA SEDS'!$A:$BZ, $A66, COLUMN(BB66))</f>
        <v/>
      </c>
      <c r="BC66">
        <f>INDEX('Input EIA SEDS'!$A:$BZ, $A66, COLUMN(BC66))</f>
        <v/>
      </c>
      <c r="BD66">
        <f>INDEX('Input EIA SEDS'!$A:$BZ, $A66, COLUMN(BD66))</f>
        <v/>
      </c>
      <c r="BE66">
        <f>INDEX('Input EIA SEDS'!$A:$BZ, $A66, COLUMN(BE66))</f>
        <v/>
      </c>
      <c r="BF66">
        <f>INDEX('Input EIA SEDS'!$A:$BZ, $A66, COLUMN(BF66))</f>
        <v/>
      </c>
      <c r="BG66">
        <f>INDEX('Input EIA SEDS'!$A:$BZ, $A66, COLUMN(BG66))</f>
        <v/>
      </c>
      <c r="BH66">
        <f>INDEX('Input EIA SEDS'!$A:$BZ, $A66, COLUMN(BH66))</f>
        <v/>
      </c>
      <c r="BI66">
        <f>INDEX('Input EIA SEDS'!$A:$BZ, $A66, COLUMN(BI66))</f>
        <v/>
      </c>
      <c r="BJ66">
        <f>INDEX('Input EIA SEDS'!$A:$BZ, $A66, COLUMN(BJ66))</f>
        <v/>
      </c>
      <c r="BK66">
        <f>INDEX('Input EIA SEDS'!$A:$BZ, $A66, COLUMN(BK66))</f>
        <v/>
      </c>
      <c r="BL66">
        <f>INDEX('Input EIA SEDS'!$A:$BZ, $A66, COLUMN(BL66))</f>
        <v/>
      </c>
      <c r="BM66">
        <f>INDEX('Input EIA SEDS'!$A:$BZ, $A66, COLUMN(BM66))</f>
        <v/>
      </c>
      <c r="BN66">
        <f>INDEX('Input EIA SEDS'!$A:$BZ, $A66, COLUMN(BN66))</f>
        <v/>
      </c>
      <c r="BO66">
        <f>INDEX('Input EIA SEDS'!$A:$BZ, $A66, COLUMN(BO66))</f>
        <v/>
      </c>
      <c r="BP66">
        <f>INDEX('Input EIA SEDS'!$A:$BZ, $A66, COLUMN(BP66))</f>
        <v/>
      </c>
      <c r="BQ66">
        <f>INDEX('Input EIA SEDS'!$A:$BZ, $A66, COLUMN(BQ66))</f>
        <v/>
      </c>
      <c r="BR66">
        <f>INDEX('Input EIA SEDS'!$A:$BZ, $A66, COLUMN(BR66))</f>
        <v/>
      </c>
      <c r="BS66">
        <f>INDEX('Input EIA SEDS'!$A:$BZ, $A66, COLUMN(BS66))</f>
        <v/>
      </c>
      <c r="BT66">
        <f>INDEX('Input EIA SEDS'!$A:$BZ, $A66, COLUMN(BT66))</f>
        <v/>
      </c>
      <c r="BU66">
        <f>INDEX('Input EIA SEDS'!$A:$BZ, $A66, COLUMN(BU66))</f>
        <v/>
      </c>
      <c r="BV66">
        <f>INDEX('Input EIA SEDS'!$A:$BZ, $A66, COLUMN(BV66))</f>
        <v/>
      </c>
      <c r="BW66">
        <f>INDEX('Input EIA SEDS'!$A:$BZ, $A66, COLUMN(BW66))</f>
        <v/>
      </c>
    </row>
    <row r="67" spans="1:75">
      <c r="A67">
        <f>MATCH($C67,'Input EIA SEDS'!$C:$C,0)</f>
        <v/>
      </c>
      <c r="B67">
        <f>INDEX('Input EIA SEDS'!$A:$BZ, $A67, COLUMN(B67))</f>
        <v/>
      </c>
      <c r="C67" t="s">
        <v>483</v>
      </c>
      <c r="D67">
        <f>INDEX('Input EIA SEDS'!$A:$BZ, $A67, COLUMN(D67))</f>
        <v/>
      </c>
      <c r="E67">
        <f>INDEX('Input EIA SEDS'!$A:$BZ, $A67, COLUMN(E67))</f>
        <v/>
      </c>
      <c r="F67">
        <f>INDEX('Input EIA SEDS'!$A:$BZ, $A67, COLUMN(F67))</f>
        <v/>
      </c>
      <c r="G67">
        <f>INDEX('Input EIA SEDS'!$A:$BZ, $A67, COLUMN(G67))</f>
        <v/>
      </c>
      <c r="H67">
        <f>INDEX('Input EIA SEDS'!$A:$BZ, $A67, COLUMN(H67))</f>
        <v/>
      </c>
      <c r="I67">
        <f>INDEX('Input EIA SEDS'!$A:$BZ, $A67, COLUMN(I67))</f>
        <v/>
      </c>
      <c r="J67">
        <f>INDEX('Input EIA SEDS'!$A:$BZ, $A67, COLUMN(J67))</f>
        <v/>
      </c>
      <c r="K67">
        <f>INDEX('Input EIA SEDS'!$A:$BZ, $A67, COLUMN(K67))</f>
        <v/>
      </c>
      <c r="L67">
        <f>INDEX('Input EIA SEDS'!$A:$BZ, $A67, COLUMN(L67))</f>
        <v/>
      </c>
      <c r="M67">
        <f>INDEX('Input EIA SEDS'!$A:$BZ, $A67, COLUMN(M67))</f>
        <v/>
      </c>
      <c r="N67">
        <f>INDEX('Input EIA SEDS'!$A:$BZ, $A67, COLUMN(N67))</f>
        <v/>
      </c>
      <c r="O67">
        <f>INDEX('Input EIA SEDS'!$A:$BZ, $A67, COLUMN(O67))</f>
        <v/>
      </c>
      <c r="P67">
        <f>INDEX('Input EIA SEDS'!$A:$BZ, $A67, COLUMN(P67))</f>
        <v/>
      </c>
      <c r="Q67">
        <f>INDEX('Input EIA SEDS'!$A:$BZ, $A67, COLUMN(Q67))</f>
        <v/>
      </c>
      <c r="R67">
        <f>INDEX('Input EIA SEDS'!$A:$BZ, $A67, COLUMN(R67))</f>
        <v/>
      </c>
      <c r="S67">
        <f>INDEX('Input EIA SEDS'!$A:$BZ, $A67, COLUMN(S67))</f>
        <v/>
      </c>
      <c r="T67">
        <f>INDEX('Input EIA SEDS'!$A:$BZ, $A67, COLUMN(T67))</f>
        <v/>
      </c>
      <c r="U67">
        <f>INDEX('Input EIA SEDS'!$A:$BZ, $A67, COLUMN(U67))</f>
        <v/>
      </c>
      <c r="V67">
        <f>INDEX('Input EIA SEDS'!$A:$BZ, $A67, COLUMN(V67))</f>
        <v/>
      </c>
      <c r="W67">
        <f>INDEX('Input EIA SEDS'!$A:$BZ, $A67, COLUMN(W67))</f>
        <v/>
      </c>
      <c r="X67">
        <f>INDEX('Input EIA SEDS'!$A:$BZ, $A67, COLUMN(X67))</f>
        <v/>
      </c>
      <c r="Y67">
        <f>INDEX('Input EIA SEDS'!$A:$BZ, $A67, COLUMN(Y67))</f>
        <v/>
      </c>
      <c r="Z67">
        <f>INDEX('Input EIA SEDS'!$A:$BZ, $A67, COLUMN(Z67))</f>
        <v/>
      </c>
      <c r="AA67">
        <f>INDEX('Input EIA SEDS'!$A:$BZ, $A67, COLUMN(AA67))</f>
        <v/>
      </c>
      <c r="AB67">
        <f>INDEX('Input EIA SEDS'!$A:$BZ, $A67, COLUMN(AB67))</f>
        <v/>
      </c>
      <c r="AC67">
        <f>INDEX('Input EIA SEDS'!$A:$BZ, $A67, COLUMN(AC67))</f>
        <v/>
      </c>
      <c r="AD67">
        <f>INDEX('Input EIA SEDS'!$A:$BZ, $A67, COLUMN(AD67))</f>
        <v/>
      </c>
      <c r="AE67">
        <f>INDEX('Input EIA SEDS'!$A:$BZ, $A67, COLUMN(AE67))</f>
        <v/>
      </c>
      <c r="AF67">
        <f>INDEX('Input EIA SEDS'!$A:$BZ, $A67, COLUMN(AF67))</f>
        <v/>
      </c>
      <c r="AG67">
        <f>INDEX('Input EIA SEDS'!$A:$BZ, $A67, COLUMN(AG67))</f>
        <v/>
      </c>
      <c r="AH67">
        <f>INDEX('Input EIA SEDS'!$A:$BZ, $A67, COLUMN(AH67))</f>
        <v/>
      </c>
      <c r="AI67">
        <f>INDEX('Input EIA SEDS'!$A:$BZ, $A67, COLUMN(AI67))</f>
        <v/>
      </c>
      <c r="AJ67">
        <f>INDEX('Input EIA SEDS'!$A:$BZ, $A67, COLUMN(AJ67))</f>
        <v/>
      </c>
      <c r="AK67">
        <f>INDEX('Input EIA SEDS'!$A:$BZ, $A67, COLUMN(AK67))</f>
        <v/>
      </c>
      <c r="AL67">
        <f>INDEX('Input EIA SEDS'!$A:$BZ, $A67, COLUMN(AL67))</f>
        <v/>
      </c>
      <c r="AM67">
        <f>INDEX('Input EIA SEDS'!$A:$BZ, $A67, COLUMN(AM67))</f>
        <v/>
      </c>
      <c r="AN67">
        <f>INDEX('Input EIA SEDS'!$A:$BZ, $A67, COLUMN(AN67))</f>
        <v/>
      </c>
      <c r="AO67">
        <f>INDEX('Input EIA SEDS'!$A:$BZ, $A67, COLUMN(AO67))</f>
        <v/>
      </c>
      <c r="AP67">
        <f>INDEX('Input EIA SEDS'!$A:$BZ, $A67, COLUMN(AP67))</f>
        <v/>
      </c>
      <c r="AQ67">
        <f>INDEX('Input EIA SEDS'!$A:$BZ, $A67, COLUMN(AQ67))</f>
        <v/>
      </c>
      <c r="AR67">
        <f>INDEX('Input EIA SEDS'!$A:$BZ, $A67, COLUMN(AR67))</f>
        <v/>
      </c>
      <c r="AS67">
        <f>INDEX('Input EIA SEDS'!$A:$BZ, $A67, COLUMN(AS67))</f>
        <v/>
      </c>
      <c r="AT67">
        <f>INDEX('Input EIA SEDS'!$A:$BZ, $A67, COLUMN(AT67))</f>
        <v/>
      </c>
      <c r="AU67">
        <f>INDEX('Input EIA SEDS'!$A:$BZ, $A67, COLUMN(AU67))</f>
        <v/>
      </c>
      <c r="AV67">
        <f>INDEX('Input EIA SEDS'!$A:$BZ, $A67, COLUMN(AV67))</f>
        <v/>
      </c>
      <c r="AW67">
        <f>INDEX('Input EIA SEDS'!$A:$BZ, $A67, COLUMN(AW67))</f>
        <v/>
      </c>
      <c r="AX67">
        <f>INDEX('Input EIA SEDS'!$A:$BZ, $A67, COLUMN(AX67))</f>
        <v/>
      </c>
      <c r="AY67">
        <f>INDEX('Input EIA SEDS'!$A:$BZ, $A67, COLUMN(AY67))</f>
        <v/>
      </c>
      <c r="AZ67">
        <f>INDEX('Input EIA SEDS'!$A:$BZ, $A67, COLUMN(AZ67))</f>
        <v/>
      </c>
      <c r="BA67">
        <f>INDEX('Input EIA SEDS'!$A:$BZ, $A67, COLUMN(BA67))</f>
        <v/>
      </c>
      <c r="BB67">
        <f>INDEX('Input EIA SEDS'!$A:$BZ, $A67, COLUMN(BB67))</f>
        <v/>
      </c>
      <c r="BC67">
        <f>INDEX('Input EIA SEDS'!$A:$BZ, $A67, COLUMN(BC67))</f>
        <v/>
      </c>
      <c r="BD67">
        <f>INDEX('Input EIA SEDS'!$A:$BZ, $A67, COLUMN(BD67))</f>
        <v/>
      </c>
      <c r="BE67">
        <f>INDEX('Input EIA SEDS'!$A:$BZ, $A67, COLUMN(BE67))</f>
        <v/>
      </c>
      <c r="BF67">
        <f>INDEX('Input EIA SEDS'!$A:$BZ, $A67, COLUMN(BF67))</f>
        <v/>
      </c>
      <c r="BG67">
        <f>INDEX('Input EIA SEDS'!$A:$BZ, $A67, COLUMN(BG67))</f>
        <v/>
      </c>
      <c r="BH67">
        <f>INDEX('Input EIA SEDS'!$A:$BZ, $A67, COLUMN(BH67))</f>
        <v/>
      </c>
      <c r="BI67">
        <f>INDEX('Input EIA SEDS'!$A:$BZ, $A67, COLUMN(BI67))</f>
        <v/>
      </c>
      <c r="BJ67">
        <f>INDEX('Input EIA SEDS'!$A:$BZ, $A67, COLUMN(BJ67))</f>
        <v/>
      </c>
      <c r="BK67">
        <f>INDEX('Input EIA SEDS'!$A:$BZ, $A67, COLUMN(BK67))</f>
        <v/>
      </c>
      <c r="BL67">
        <f>INDEX('Input EIA SEDS'!$A:$BZ, $A67, COLUMN(BL67))</f>
        <v/>
      </c>
      <c r="BM67">
        <f>INDEX('Input EIA SEDS'!$A:$BZ, $A67, COLUMN(BM67))</f>
        <v/>
      </c>
      <c r="BN67">
        <f>INDEX('Input EIA SEDS'!$A:$BZ, $A67, COLUMN(BN67))</f>
        <v/>
      </c>
      <c r="BO67">
        <f>INDEX('Input EIA SEDS'!$A:$BZ, $A67, COLUMN(BO67))</f>
        <v/>
      </c>
      <c r="BP67">
        <f>INDEX('Input EIA SEDS'!$A:$BZ, $A67, COLUMN(BP67))</f>
        <v/>
      </c>
      <c r="BQ67">
        <f>INDEX('Input EIA SEDS'!$A:$BZ, $A67, COLUMN(BQ67))</f>
        <v/>
      </c>
      <c r="BR67">
        <f>INDEX('Input EIA SEDS'!$A:$BZ, $A67, COLUMN(BR67))</f>
        <v/>
      </c>
      <c r="BS67">
        <f>INDEX('Input EIA SEDS'!$A:$BZ, $A67, COLUMN(BS67))</f>
        <v/>
      </c>
      <c r="BT67">
        <f>INDEX('Input EIA SEDS'!$A:$BZ, $A67, COLUMN(BT67))</f>
        <v/>
      </c>
      <c r="BU67">
        <f>INDEX('Input EIA SEDS'!$A:$BZ, $A67, COLUMN(BU67))</f>
        <v/>
      </c>
      <c r="BV67">
        <f>INDEX('Input EIA SEDS'!$A:$BZ, $A67, COLUMN(BV67))</f>
        <v/>
      </c>
      <c r="BW67">
        <f>INDEX('Input EIA SEDS'!$A:$BZ, $A67, COLUMN(BW67))</f>
        <v/>
      </c>
    </row>
    <row r="68" spans="1:75">
      <c r="A68">
        <f>MATCH($C68,'Input EIA SEDS'!$C:$C,0)</f>
        <v/>
      </c>
      <c r="B68">
        <f>INDEX('Input EIA SEDS'!$A:$BZ, $A68, COLUMN(B68))</f>
        <v/>
      </c>
      <c r="C68" t="s">
        <v>486</v>
      </c>
      <c r="D68">
        <f>INDEX('Input EIA SEDS'!$A:$BZ, $A68, COLUMN(D68))</f>
        <v/>
      </c>
      <c r="E68">
        <f>INDEX('Input EIA SEDS'!$A:$BZ, $A68, COLUMN(E68))</f>
        <v/>
      </c>
      <c r="F68">
        <f>INDEX('Input EIA SEDS'!$A:$BZ, $A68, COLUMN(F68))</f>
        <v/>
      </c>
      <c r="G68">
        <f>INDEX('Input EIA SEDS'!$A:$BZ, $A68, COLUMN(G68))</f>
        <v/>
      </c>
      <c r="H68">
        <f>INDEX('Input EIA SEDS'!$A:$BZ, $A68, COLUMN(H68))</f>
        <v/>
      </c>
      <c r="I68">
        <f>INDEX('Input EIA SEDS'!$A:$BZ, $A68, COLUMN(I68))</f>
        <v/>
      </c>
      <c r="J68">
        <f>INDEX('Input EIA SEDS'!$A:$BZ, $A68, COLUMN(J68))</f>
        <v/>
      </c>
      <c r="K68">
        <f>INDEX('Input EIA SEDS'!$A:$BZ, $A68, COLUMN(K68))</f>
        <v/>
      </c>
      <c r="L68">
        <f>INDEX('Input EIA SEDS'!$A:$BZ, $A68, COLUMN(L68))</f>
        <v/>
      </c>
      <c r="M68">
        <f>INDEX('Input EIA SEDS'!$A:$BZ, $A68, COLUMN(M68))</f>
        <v/>
      </c>
      <c r="N68">
        <f>INDEX('Input EIA SEDS'!$A:$BZ, $A68, COLUMN(N68))</f>
        <v/>
      </c>
      <c r="O68">
        <f>INDEX('Input EIA SEDS'!$A:$BZ, $A68, COLUMN(O68))</f>
        <v/>
      </c>
      <c r="P68">
        <f>INDEX('Input EIA SEDS'!$A:$BZ, $A68, COLUMN(P68))</f>
        <v/>
      </c>
      <c r="Q68">
        <f>INDEX('Input EIA SEDS'!$A:$BZ, $A68, COLUMN(Q68))</f>
        <v/>
      </c>
      <c r="R68">
        <f>INDEX('Input EIA SEDS'!$A:$BZ, $A68, COLUMN(R68))</f>
        <v/>
      </c>
      <c r="S68">
        <f>INDEX('Input EIA SEDS'!$A:$BZ, $A68, COLUMN(S68))</f>
        <v/>
      </c>
      <c r="T68">
        <f>INDEX('Input EIA SEDS'!$A:$BZ, $A68, COLUMN(T68))</f>
        <v/>
      </c>
      <c r="U68">
        <f>INDEX('Input EIA SEDS'!$A:$BZ, $A68, COLUMN(U68))</f>
        <v/>
      </c>
      <c r="V68">
        <f>INDEX('Input EIA SEDS'!$A:$BZ, $A68, COLUMN(V68))</f>
        <v/>
      </c>
      <c r="W68">
        <f>INDEX('Input EIA SEDS'!$A:$BZ, $A68, COLUMN(W68))</f>
        <v/>
      </c>
      <c r="X68">
        <f>INDEX('Input EIA SEDS'!$A:$BZ, $A68, COLUMN(X68))</f>
        <v/>
      </c>
      <c r="Y68">
        <f>INDEX('Input EIA SEDS'!$A:$BZ, $A68, COLUMN(Y68))</f>
        <v/>
      </c>
      <c r="Z68">
        <f>INDEX('Input EIA SEDS'!$A:$BZ, $A68, COLUMN(Z68))</f>
        <v/>
      </c>
      <c r="AA68">
        <f>INDEX('Input EIA SEDS'!$A:$BZ, $A68, COLUMN(AA68))</f>
        <v/>
      </c>
      <c r="AB68">
        <f>INDEX('Input EIA SEDS'!$A:$BZ, $A68, COLUMN(AB68))</f>
        <v/>
      </c>
      <c r="AC68">
        <f>INDEX('Input EIA SEDS'!$A:$BZ, $A68, COLUMN(AC68))</f>
        <v/>
      </c>
      <c r="AD68">
        <f>INDEX('Input EIA SEDS'!$A:$BZ, $A68, COLUMN(AD68))</f>
        <v/>
      </c>
      <c r="AE68">
        <f>INDEX('Input EIA SEDS'!$A:$BZ, $A68, COLUMN(AE68))</f>
        <v/>
      </c>
      <c r="AF68">
        <f>INDEX('Input EIA SEDS'!$A:$BZ, $A68, COLUMN(AF68))</f>
        <v/>
      </c>
      <c r="AG68">
        <f>INDEX('Input EIA SEDS'!$A:$BZ, $A68, COLUMN(AG68))</f>
        <v/>
      </c>
      <c r="AH68">
        <f>INDEX('Input EIA SEDS'!$A:$BZ, $A68, COLUMN(AH68))</f>
        <v/>
      </c>
      <c r="AI68">
        <f>INDEX('Input EIA SEDS'!$A:$BZ, $A68, COLUMN(AI68))</f>
        <v/>
      </c>
      <c r="AJ68">
        <f>INDEX('Input EIA SEDS'!$A:$BZ, $A68, COLUMN(AJ68))</f>
        <v/>
      </c>
      <c r="AK68">
        <f>INDEX('Input EIA SEDS'!$A:$BZ, $A68, COLUMN(AK68))</f>
        <v/>
      </c>
      <c r="AL68">
        <f>INDEX('Input EIA SEDS'!$A:$BZ, $A68, COLUMN(AL68))</f>
        <v/>
      </c>
      <c r="AM68">
        <f>INDEX('Input EIA SEDS'!$A:$BZ, $A68, COLUMN(AM68))</f>
        <v/>
      </c>
      <c r="AN68">
        <f>INDEX('Input EIA SEDS'!$A:$BZ, $A68, COLUMN(AN68))</f>
        <v/>
      </c>
      <c r="AO68">
        <f>INDEX('Input EIA SEDS'!$A:$BZ, $A68, COLUMN(AO68))</f>
        <v/>
      </c>
      <c r="AP68">
        <f>INDEX('Input EIA SEDS'!$A:$BZ, $A68, COLUMN(AP68))</f>
        <v/>
      </c>
      <c r="AQ68">
        <f>INDEX('Input EIA SEDS'!$A:$BZ, $A68, COLUMN(AQ68))</f>
        <v/>
      </c>
      <c r="AR68">
        <f>INDEX('Input EIA SEDS'!$A:$BZ, $A68, COLUMN(AR68))</f>
        <v/>
      </c>
      <c r="AS68">
        <f>INDEX('Input EIA SEDS'!$A:$BZ, $A68, COLUMN(AS68))</f>
        <v/>
      </c>
      <c r="AT68">
        <f>INDEX('Input EIA SEDS'!$A:$BZ, $A68, COLUMN(AT68))</f>
        <v/>
      </c>
      <c r="AU68">
        <f>INDEX('Input EIA SEDS'!$A:$BZ, $A68, COLUMN(AU68))</f>
        <v/>
      </c>
      <c r="AV68">
        <f>INDEX('Input EIA SEDS'!$A:$BZ, $A68, COLUMN(AV68))</f>
        <v/>
      </c>
      <c r="AW68">
        <f>INDEX('Input EIA SEDS'!$A:$BZ, $A68, COLUMN(AW68))</f>
        <v/>
      </c>
      <c r="AX68">
        <f>INDEX('Input EIA SEDS'!$A:$BZ, $A68, COLUMN(AX68))</f>
        <v/>
      </c>
      <c r="AY68">
        <f>INDEX('Input EIA SEDS'!$A:$BZ, $A68, COLUMN(AY68))</f>
        <v/>
      </c>
      <c r="AZ68">
        <f>INDEX('Input EIA SEDS'!$A:$BZ, $A68, COLUMN(AZ68))</f>
        <v/>
      </c>
      <c r="BA68">
        <f>INDEX('Input EIA SEDS'!$A:$BZ, $A68, COLUMN(BA68))</f>
        <v/>
      </c>
      <c r="BB68">
        <f>INDEX('Input EIA SEDS'!$A:$BZ, $A68, COLUMN(BB68))</f>
        <v/>
      </c>
      <c r="BC68">
        <f>INDEX('Input EIA SEDS'!$A:$BZ, $A68, COLUMN(BC68))</f>
        <v/>
      </c>
      <c r="BD68">
        <f>INDEX('Input EIA SEDS'!$A:$BZ, $A68, COLUMN(BD68))</f>
        <v/>
      </c>
      <c r="BE68">
        <f>INDEX('Input EIA SEDS'!$A:$BZ, $A68, COLUMN(BE68))</f>
        <v/>
      </c>
      <c r="BF68">
        <f>INDEX('Input EIA SEDS'!$A:$BZ, $A68, COLUMN(BF68))</f>
        <v/>
      </c>
      <c r="BG68">
        <f>INDEX('Input EIA SEDS'!$A:$BZ, $A68, COLUMN(BG68))</f>
        <v/>
      </c>
      <c r="BH68">
        <f>INDEX('Input EIA SEDS'!$A:$BZ, $A68, COLUMN(BH68))</f>
        <v/>
      </c>
      <c r="BI68">
        <f>INDEX('Input EIA SEDS'!$A:$BZ, $A68, COLUMN(BI68))</f>
        <v/>
      </c>
      <c r="BJ68">
        <f>INDEX('Input EIA SEDS'!$A:$BZ, $A68, COLUMN(BJ68))</f>
        <v/>
      </c>
      <c r="BK68">
        <f>INDEX('Input EIA SEDS'!$A:$BZ, $A68, COLUMN(BK68))</f>
        <v/>
      </c>
      <c r="BL68">
        <f>INDEX('Input EIA SEDS'!$A:$BZ, $A68, COLUMN(BL68))</f>
        <v/>
      </c>
      <c r="BM68">
        <f>INDEX('Input EIA SEDS'!$A:$BZ, $A68, COLUMN(BM68))</f>
        <v/>
      </c>
      <c r="BN68">
        <f>INDEX('Input EIA SEDS'!$A:$BZ, $A68, COLUMN(BN68))</f>
        <v/>
      </c>
      <c r="BO68">
        <f>INDEX('Input EIA SEDS'!$A:$BZ, $A68, COLUMN(BO68))</f>
        <v/>
      </c>
      <c r="BP68">
        <f>INDEX('Input EIA SEDS'!$A:$BZ, $A68, COLUMN(BP68))</f>
        <v/>
      </c>
      <c r="BQ68">
        <f>INDEX('Input EIA SEDS'!$A:$BZ, $A68, COLUMN(BQ68))</f>
        <v/>
      </c>
      <c r="BR68">
        <f>INDEX('Input EIA SEDS'!$A:$BZ, $A68, COLUMN(BR68))</f>
        <v/>
      </c>
      <c r="BS68">
        <f>INDEX('Input EIA SEDS'!$A:$BZ, $A68, COLUMN(BS68))</f>
        <v/>
      </c>
      <c r="BT68">
        <f>INDEX('Input EIA SEDS'!$A:$BZ, $A68, COLUMN(BT68))</f>
        <v/>
      </c>
      <c r="BU68">
        <f>INDEX('Input EIA SEDS'!$A:$BZ, $A68, COLUMN(BU68))</f>
        <v/>
      </c>
      <c r="BV68">
        <f>INDEX('Input EIA SEDS'!$A:$BZ, $A68, COLUMN(BV68))</f>
        <v/>
      </c>
      <c r="BW68">
        <f>INDEX('Input EIA SEDS'!$A:$BZ, $A68, COLUMN(BW68))</f>
        <v/>
      </c>
    </row>
    <row r="69" spans="1:75">
      <c r="A69">
        <f>MATCH($C69,'Input EIA SEDS'!$C:$C,0)</f>
        <v/>
      </c>
      <c r="B69">
        <f>INDEX('Input EIA SEDS'!$A:$BZ, $A69, COLUMN(B69))</f>
        <v/>
      </c>
      <c r="C69" t="s">
        <v>31</v>
      </c>
      <c r="D69">
        <f>INDEX('Input EIA SEDS'!$A:$BZ, $A69, COLUMN(D69))</f>
        <v/>
      </c>
      <c r="E69">
        <f>INDEX('Input EIA SEDS'!$A:$BZ, $A69, COLUMN(E69))</f>
        <v/>
      </c>
      <c r="F69">
        <f>INDEX('Input EIA SEDS'!$A:$BZ, $A69, COLUMN(F69))</f>
        <v/>
      </c>
      <c r="G69">
        <f>INDEX('Input EIA SEDS'!$A:$BZ, $A69, COLUMN(G69))</f>
        <v/>
      </c>
      <c r="H69">
        <f>INDEX('Input EIA SEDS'!$A:$BZ, $A69, COLUMN(H69))</f>
        <v/>
      </c>
      <c r="I69">
        <f>INDEX('Input EIA SEDS'!$A:$BZ, $A69, COLUMN(I69))</f>
        <v/>
      </c>
      <c r="J69">
        <f>INDEX('Input EIA SEDS'!$A:$BZ, $A69, COLUMN(J69))</f>
        <v/>
      </c>
      <c r="K69">
        <f>INDEX('Input EIA SEDS'!$A:$BZ, $A69, COLUMN(K69))</f>
        <v/>
      </c>
      <c r="L69">
        <f>INDEX('Input EIA SEDS'!$A:$BZ, $A69, COLUMN(L69))</f>
        <v/>
      </c>
      <c r="M69">
        <f>INDEX('Input EIA SEDS'!$A:$BZ, $A69, COLUMN(M69))</f>
        <v/>
      </c>
      <c r="N69">
        <f>INDEX('Input EIA SEDS'!$A:$BZ, $A69, COLUMN(N69))</f>
        <v/>
      </c>
      <c r="O69">
        <f>INDEX('Input EIA SEDS'!$A:$BZ, $A69, COLUMN(O69))</f>
        <v/>
      </c>
      <c r="P69">
        <f>INDEX('Input EIA SEDS'!$A:$BZ, $A69, COLUMN(P69))</f>
        <v/>
      </c>
      <c r="Q69">
        <f>INDEX('Input EIA SEDS'!$A:$BZ, $A69, COLUMN(Q69))</f>
        <v/>
      </c>
      <c r="R69">
        <f>INDEX('Input EIA SEDS'!$A:$BZ, $A69, COLUMN(R69))</f>
        <v/>
      </c>
      <c r="S69">
        <f>INDEX('Input EIA SEDS'!$A:$BZ, $A69, COLUMN(S69))</f>
        <v/>
      </c>
      <c r="T69">
        <f>INDEX('Input EIA SEDS'!$A:$BZ, $A69, COLUMN(T69))</f>
        <v/>
      </c>
      <c r="U69">
        <f>INDEX('Input EIA SEDS'!$A:$BZ, $A69, COLUMN(U69))</f>
        <v/>
      </c>
      <c r="V69">
        <f>INDEX('Input EIA SEDS'!$A:$BZ, $A69, COLUMN(V69))</f>
        <v/>
      </c>
      <c r="W69">
        <f>INDEX('Input EIA SEDS'!$A:$BZ, $A69, COLUMN(W69))</f>
        <v/>
      </c>
      <c r="X69">
        <f>INDEX('Input EIA SEDS'!$A:$BZ, $A69, COLUMN(X69))</f>
        <v/>
      </c>
      <c r="Y69">
        <f>INDEX('Input EIA SEDS'!$A:$BZ, $A69, COLUMN(Y69))</f>
        <v/>
      </c>
      <c r="Z69">
        <f>INDEX('Input EIA SEDS'!$A:$BZ, $A69, COLUMN(Z69))</f>
        <v/>
      </c>
      <c r="AA69">
        <f>INDEX('Input EIA SEDS'!$A:$BZ, $A69, COLUMN(AA69))</f>
        <v/>
      </c>
      <c r="AB69">
        <f>INDEX('Input EIA SEDS'!$A:$BZ, $A69, COLUMN(AB69))</f>
        <v/>
      </c>
      <c r="AC69">
        <f>INDEX('Input EIA SEDS'!$A:$BZ, $A69, COLUMN(AC69))</f>
        <v/>
      </c>
      <c r="AD69">
        <f>INDEX('Input EIA SEDS'!$A:$BZ, $A69, COLUMN(AD69))</f>
        <v/>
      </c>
      <c r="AE69">
        <f>INDEX('Input EIA SEDS'!$A:$BZ, $A69, COLUMN(AE69))</f>
        <v/>
      </c>
      <c r="AF69">
        <f>INDEX('Input EIA SEDS'!$A:$BZ, $A69, COLUMN(AF69))</f>
        <v/>
      </c>
      <c r="AG69">
        <f>INDEX('Input EIA SEDS'!$A:$BZ, $A69, COLUMN(AG69))</f>
        <v/>
      </c>
      <c r="AH69">
        <f>INDEX('Input EIA SEDS'!$A:$BZ, $A69, COLUMN(AH69))</f>
        <v/>
      </c>
      <c r="AI69">
        <f>INDEX('Input EIA SEDS'!$A:$BZ, $A69, COLUMN(AI69))</f>
        <v/>
      </c>
      <c r="AJ69">
        <f>INDEX('Input EIA SEDS'!$A:$BZ, $A69, COLUMN(AJ69))</f>
        <v/>
      </c>
      <c r="AK69">
        <f>INDEX('Input EIA SEDS'!$A:$BZ, $A69, COLUMN(AK69))</f>
        <v/>
      </c>
      <c r="AL69">
        <f>INDEX('Input EIA SEDS'!$A:$BZ, $A69, COLUMN(AL69))</f>
        <v/>
      </c>
      <c r="AM69">
        <f>INDEX('Input EIA SEDS'!$A:$BZ, $A69, COLUMN(AM69))</f>
        <v/>
      </c>
      <c r="AN69">
        <f>INDEX('Input EIA SEDS'!$A:$BZ, $A69, COLUMN(AN69))</f>
        <v/>
      </c>
      <c r="AO69">
        <f>INDEX('Input EIA SEDS'!$A:$BZ, $A69, COLUMN(AO69))</f>
        <v/>
      </c>
      <c r="AP69">
        <f>INDEX('Input EIA SEDS'!$A:$BZ, $A69, COLUMN(AP69))</f>
        <v/>
      </c>
      <c r="AQ69">
        <f>INDEX('Input EIA SEDS'!$A:$BZ, $A69, COLUMN(AQ69))</f>
        <v/>
      </c>
      <c r="AR69">
        <f>INDEX('Input EIA SEDS'!$A:$BZ, $A69, COLUMN(AR69))</f>
        <v/>
      </c>
      <c r="AS69">
        <f>INDEX('Input EIA SEDS'!$A:$BZ, $A69, COLUMN(AS69))</f>
        <v/>
      </c>
      <c r="AT69">
        <f>INDEX('Input EIA SEDS'!$A:$BZ, $A69, COLUMN(AT69))</f>
        <v/>
      </c>
      <c r="AU69">
        <f>INDEX('Input EIA SEDS'!$A:$BZ, $A69, COLUMN(AU69))</f>
        <v/>
      </c>
      <c r="AV69">
        <f>INDEX('Input EIA SEDS'!$A:$BZ, $A69, COLUMN(AV69))</f>
        <v/>
      </c>
      <c r="AW69">
        <f>INDEX('Input EIA SEDS'!$A:$BZ, $A69, COLUMN(AW69))</f>
        <v/>
      </c>
      <c r="AX69">
        <f>INDEX('Input EIA SEDS'!$A:$BZ, $A69, COLUMN(AX69))</f>
        <v/>
      </c>
      <c r="AY69">
        <f>INDEX('Input EIA SEDS'!$A:$BZ, $A69, COLUMN(AY69))</f>
        <v/>
      </c>
      <c r="AZ69">
        <f>INDEX('Input EIA SEDS'!$A:$BZ, $A69, COLUMN(AZ69))</f>
        <v/>
      </c>
      <c r="BA69">
        <f>INDEX('Input EIA SEDS'!$A:$BZ, $A69, COLUMN(BA69))</f>
        <v/>
      </c>
      <c r="BB69">
        <f>INDEX('Input EIA SEDS'!$A:$BZ, $A69, COLUMN(BB69))</f>
        <v/>
      </c>
      <c r="BC69">
        <f>INDEX('Input EIA SEDS'!$A:$BZ, $A69, COLUMN(BC69))</f>
        <v/>
      </c>
      <c r="BD69">
        <f>INDEX('Input EIA SEDS'!$A:$BZ, $A69, COLUMN(BD69))</f>
        <v/>
      </c>
      <c r="BE69">
        <f>INDEX('Input EIA SEDS'!$A:$BZ, $A69, COLUMN(BE69))</f>
        <v/>
      </c>
      <c r="BF69">
        <f>INDEX('Input EIA SEDS'!$A:$BZ, $A69, COLUMN(BF69))</f>
        <v/>
      </c>
      <c r="BG69">
        <f>INDEX('Input EIA SEDS'!$A:$BZ, $A69, COLUMN(BG69))</f>
        <v/>
      </c>
      <c r="BH69">
        <f>INDEX('Input EIA SEDS'!$A:$BZ, $A69, COLUMN(BH69))</f>
        <v/>
      </c>
      <c r="BI69">
        <f>INDEX('Input EIA SEDS'!$A:$BZ, $A69, COLUMN(BI69))</f>
        <v/>
      </c>
      <c r="BJ69">
        <f>INDEX('Input EIA SEDS'!$A:$BZ, $A69, COLUMN(BJ69))</f>
        <v/>
      </c>
      <c r="BK69">
        <f>INDEX('Input EIA SEDS'!$A:$BZ, $A69, COLUMN(BK69))</f>
        <v/>
      </c>
      <c r="BL69">
        <f>INDEX('Input EIA SEDS'!$A:$BZ, $A69, COLUMN(BL69))</f>
        <v/>
      </c>
      <c r="BM69">
        <f>INDEX('Input EIA SEDS'!$A:$BZ, $A69, COLUMN(BM69))</f>
        <v/>
      </c>
      <c r="BN69">
        <f>INDEX('Input EIA SEDS'!$A:$BZ, $A69, COLUMN(BN69))</f>
        <v/>
      </c>
      <c r="BO69">
        <f>INDEX('Input EIA SEDS'!$A:$BZ, $A69, COLUMN(BO69))</f>
        <v/>
      </c>
      <c r="BP69">
        <f>INDEX('Input EIA SEDS'!$A:$BZ, $A69, COLUMN(BP69))</f>
        <v/>
      </c>
      <c r="BQ69">
        <f>INDEX('Input EIA SEDS'!$A:$BZ, $A69, COLUMN(BQ69))</f>
        <v/>
      </c>
      <c r="BR69">
        <f>INDEX('Input EIA SEDS'!$A:$BZ, $A69, COLUMN(BR69))</f>
        <v/>
      </c>
      <c r="BS69">
        <f>INDEX('Input EIA SEDS'!$A:$BZ, $A69, COLUMN(BS69))</f>
        <v/>
      </c>
      <c r="BT69">
        <f>INDEX('Input EIA SEDS'!$A:$BZ, $A69, COLUMN(BT69))</f>
        <v/>
      </c>
      <c r="BU69">
        <f>INDEX('Input EIA SEDS'!$A:$BZ, $A69, COLUMN(BU69))</f>
        <v/>
      </c>
      <c r="BV69">
        <f>INDEX('Input EIA SEDS'!$A:$BZ, $A69, COLUMN(BV69))</f>
        <v/>
      </c>
      <c r="BW69">
        <f>INDEX('Input EIA SEDS'!$A:$BZ, $A69, COLUMN(BW69))</f>
        <v/>
      </c>
    </row>
    <row r="70" spans="1:75">
      <c r="A70">
        <f>MATCH($C70,'Input EIA SEDS'!$C:$C,0)</f>
        <v/>
      </c>
      <c r="B70">
        <f>INDEX('Input EIA SEDS'!$A:$BZ, $A70, COLUMN(B70))</f>
        <v/>
      </c>
      <c r="C70" t="s">
        <v>490</v>
      </c>
      <c r="D70">
        <f>INDEX('Input EIA SEDS'!$A:$BZ, $A70, COLUMN(D70))</f>
        <v/>
      </c>
      <c r="E70">
        <f>INDEX('Input EIA SEDS'!$A:$BZ, $A70, COLUMN(E70))</f>
        <v/>
      </c>
      <c r="F70">
        <f>INDEX('Input EIA SEDS'!$A:$BZ, $A70, COLUMN(F70))</f>
        <v/>
      </c>
      <c r="G70">
        <f>INDEX('Input EIA SEDS'!$A:$BZ, $A70, COLUMN(G70))</f>
        <v/>
      </c>
      <c r="H70">
        <f>INDEX('Input EIA SEDS'!$A:$BZ, $A70, COLUMN(H70))</f>
        <v/>
      </c>
      <c r="I70">
        <f>INDEX('Input EIA SEDS'!$A:$BZ, $A70, COLUMN(I70))</f>
        <v/>
      </c>
      <c r="J70">
        <f>INDEX('Input EIA SEDS'!$A:$BZ, $A70, COLUMN(J70))</f>
        <v/>
      </c>
      <c r="K70">
        <f>INDEX('Input EIA SEDS'!$A:$BZ, $A70, COLUMN(K70))</f>
        <v/>
      </c>
      <c r="L70">
        <f>INDEX('Input EIA SEDS'!$A:$BZ, $A70, COLUMN(L70))</f>
        <v/>
      </c>
      <c r="M70">
        <f>INDEX('Input EIA SEDS'!$A:$BZ, $A70, COLUMN(M70))</f>
        <v/>
      </c>
      <c r="N70">
        <f>INDEX('Input EIA SEDS'!$A:$BZ, $A70, COLUMN(N70))</f>
        <v/>
      </c>
      <c r="O70">
        <f>INDEX('Input EIA SEDS'!$A:$BZ, $A70, COLUMN(O70))</f>
        <v/>
      </c>
      <c r="P70">
        <f>INDEX('Input EIA SEDS'!$A:$BZ, $A70, COLUMN(P70))</f>
        <v/>
      </c>
      <c r="Q70">
        <f>INDEX('Input EIA SEDS'!$A:$BZ, $A70, COLUMN(Q70))</f>
        <v/>
      </c>
      <c r="R70">
        <f>INDEX('Input EIA SEDS'!$A:$BZ, $A70, COLUMN(R70))</f>
        <v/>
      </c>
      <c r="S70">
        <f>INDEX('Input EIA SEDS'!$A:$BZ, $A70, COLUMN(S70))</f>
        <v/>
      </c>
      <c r="T70">
        <f>INDEX('Input EIA SEDS'!$A:$BZ, $A70, COLUMN(T70))</f>
        <v/>
      </c>
      <c r="U70">
        <f>INDEX('Input EIA SEDS'!$A:$BZ, $A70, COLUMN(U70))</f>
        <v/>
      </c>
      <c r="V70">
        <f>INDEX('Input EIA SEDS'!$A:$BZ, $A70, COLUMN(V70))</f>
        <v/>
      </c>
      <c r="W70">
        <f>INDEX('Input EIA SEDS'!$A:$BZ, $A70, COLUMN(W70))</f>
        <v/>
      </c>
      <c r="X70">
        <f>INDEX('Input EIA SEDS'!$A:$BZ, $A70, COLUMN(X70))</f>
        <v/>
      </c>
      <c r="Y70">
        <f>INDEX('Input EIA SEDS'!$A:$BZ, $A70, COLUMN(Y70))</f>
        <v/>
      </c>
      <c r="Z70">
        <f>INDEX('Input EIA SEDS'!$A:$BZ, $A70, COLUMN(Z70))</f>
        <v/>
      </c>
      <c r="AA70">
        <f>INDEX('Input EIA SEDS'!$A:$BZ, $A70, COLUMN(AA70))</f>
        <v/>
      </c>
      <c r="AB70">
        <f>INDEX('Input EIA SEDS'!$A:$BZ, $A70, COLUMN(AB70))</f>
        <v/>
      </c>
      <c r="AC70">
        <f>INDEX('Input EIA SEDS'!$A:$BZ, $A70, COLUMN(AC70))</f>
        <v/>
      </c>
      <c r="AD70">
        <f>INDEX('Input EIA SEDS'!$A:$BZ, $A70, COLUMN(AD70))</f>
        <v/>
      </c>
      <c r="AE70">
        <f>INDEX('Input EIA SEDS'!$A:$BZ, $A70, COLUMN(AE70))</f>
        <v/>
      </c>
      <c r="AF70">
        <f>INDEX('Input EIA SEDS'!$A:$BZ, $A70, COLUMN(AF70))</f>
        <v/>
      </c>
      <c r="AG70">
        <f>INDEX('Input EIA SEDS'!$A:$BZ, $A70, COLUMN(AG70))</f>
        <v/>
      </c>
      <c r="AH70">
        <f>INDEX('Input EIA SEDS'!$A:$BZ, $A70, COLUMN(AH70))</f>
        <v/>
      </c>
      <c r="AI70">
        <f>INDEX('Input EIA SEDS'!$A:$BZ, $A70, COLUMN(AI70))</f>
        <v/>
      </c>
      <c r="AJ70">
        <f>INDEX('Input EIA SEDS'!$A:$BZ, $A70, COLUMN(AJ70))</f>
        <v/>
      </c>
      <c r="AK70">
        <f>INDEX('Input EIA SEDS'!$A:$BZ, $A70, COLUMN(AK70))</f>
        <v/>
      </c>
      <c r="AL70">
        <f>INDEX('Input EIA SEDS'!$A:$BZ, $A70, COLUMN(AL70))</f>
        <v/>
      </c>
      <c r="AM70">
        <f>INDEX('Input EIA SEDS'!$A:$BZ, $A70, COLUMN(AM70))</f>
        <v/>
      </c>
      <c r="AN70">
        <f>INDEX('Input EIA SEDS'!$A:$BZ, $A70, COLUMN(AN70))</f>
        <v/>
      </c>
      <c r="AO70">
        <f>INDEX('Input EIA SEDS'!$A:$BZ, $A70, COLUMN(AO70))</f>
        <v/>
      </c>
      <c r="AP70">
        <f>INDEX('Input EIA SEDS'!$A:$BZ, $A70, COLUMN(AP70))</f>
        <v/>
      </c>
      <c r="AQ70">
        <f>INDEX('Input EIA SEDS'!$A:$BZ, $A70, COLUMN(AQ70))</f>
        <v/>
      </c>
      <c r="AR70">
        <f>INDEX('Input EIA SEDS'!$A:$BZ, $A70, COLUMN(AR70))</f>
        <v/>
      </c>
      <c r="AS70">
        <f>INDEX('Input EIA SEDS'!$A:$BZ, $A70, COLUMN(AS70))</f>
        <v/>
      </c>
      <c r="AT70">
        <f>INDEX('Input EIA SEDS'!$A:$BZ, $A70, COLUMN(AT70))</f>
        <v/>
      </c>
      <c r="AU70">
        <f>INDEX('Input EIA SEDS'!$A:$BZ, $A70, COLUMN(AU70))</f>
        <v/>
      </c>
      <c r="AV70">
        <f>INDEX('Input EIA SEDS'!$A:$BZ, $A70, COLUMN(AV70))</f>
        <v/>
      </c>
      <c r="AW70">
        <f>INDEX('Input EIA SEDS'!$A:$BZ, $A70, COLUMN(AW70))</f>
        <v/>
      </c>
      <c r="AX70">
        <f>INDEX('Input EIA SEDS'!$A:$BZ, $A70, COLUMN(AX70))</f>
        <v/>
      </c>
      <c r="AY70">
        <f>INDEX('Input EIA SEDS'!$A:$BZ, $A70, COLUMN(AY70))</f>
        <v/>
      </c>
      <c r="AZ70">
        <f>INDEX('Input EIA SEDS'!$A:$BZ, $A70, COLUMN(AZ70))</f>
        <v/>
      </c>
      <c r="BA70">
        <f>INDEX('Input EIA SEDS'!$A:$BZ, $A70, COLUMN(BA70))</f>
        <v/>
      </c>
      <c r="BB70">
        <f>INDEX('Input EIA SEDS'!$A:$BZ, $A70, COLUMN(BB70))</f>
        <v/>
      </c>
      <c r="BC70">
        <f>INDEX('Input EIA SEDS'!$A:$BZ, $A70, COLUMN(BC70))</f>
        <v/>
      </c>
      <c r="BD70">
        <f>INDEX('Input EIA SEDS'!$A:$BZ, $A70, COLUMN(BD70))</f>
        <v/>
      </c>
      <c r="BE70">
        <f>INDEX('Input EIA SEDS'!$A:$BZ, $A70, COLUMN(BE70))</f>
        <v/>
      </c>
      <c r="BF70">
        <f>INDEX('Input EIA SEDS'!$A:$BZ, $A70, COLUMN(BF70))</f>
        <v/>
      </c>
      <c r="BG70">
        <f>INDEX('Input EIA SEDS'!$A:$BZ, $A70, COLUMN(BG70))</f>
        <v/>
      </c>
      <c r="BH70">
        <f>INDEX('Input EIA SEDS'!$A:$BZ, $A70, COLUMN(BH70))</f>
        <v/>
      </c>
      <c r="BI70">
        <f>INDEX('Input EIA SEDS'!$A:$BZ, $A70, COLUMN(BI70))</f>
        <v/>
      </c>
      <c r="BJ70">
        <f>INDEX('Input EIA SEDS'!$A:$BZ, $A70, COLUMN(BJ70))</f>
        <v/>
      </c>
      <c r="BK70">
        <f>INDEX('Input EIA SEDS'!$A:$BZ, $A70, COLUMN(BK70))</f>
        <v/>
      </c>
      <c r="BL70">
        <f>INDEX('Input EIA SEDS'!$A:$BZ, $A70, COLUMN(BL70))</f>
        <v/>
      </c>
      <c r="BM70">
        <f>INDEX('Input EIA SEDS'!$A:$BZ, $A70, COLUMN(BM70))</f>
        <v/>
      </c>
      <c r="BN70">
        <f>INDEX('Input EIA SEDS'!$A:$BZ, $A70, COLUMN(BN70))</f>
        <v/>
      </c>
      <c r="BO70">
        <f>INDEX('Input EIA SEDS'!$A:$BZ, $A70, COLUMN(BO70))</f>
        <v/>
      </c>
      <c r="BP70">
        <f>INDEX('Input EIA SEDS'!$A:$BZ, $A70, COLUMN(BP70))</f>
        <v/>
      </c>
      <c r="BQ70">
        <f>INDEX('Input EIA SEDS'!$A:$BZ, $A70, COLUMN(BQ70))</f>
        <v/>
      </c>
      <c r="BR70">
        <f>INDEX('Input EIA SEDS'!$A:$BZ, $A70, COLUMN(BR70))</f>
        <v/>
      </c>
      <c r="BS70">
        <f>INDEX('Input EIA SEDS'!$A:$BZ, $A70, COLUMN(BS70))</f>
        <v/>
      </c>
      <c r="BT70">
        <f>INDEX('Input EIA SEDS'!$A:$BZ, $A70, COLUMN(BT70))</f>
        <v/>
      </c>
      <c r="BU70">
        <f>INDEX('Input EIA SEDS'!$A:$BZ, $A70, COLUMN(BU70))</f>
        <v/>
      </c>
      <c r="BV70">
        <f>INDEX('Input EIA SEDS'!$A:$BZ, $A70, COLUMN(BV70))</f>
        <v/>
      </c>
      <c r="BW70">
        <f>INDEX('Input EIA SEDS'!$A:$BZ, $A70, COLUMN(BW70))</f>
        <v/>
      </c>
    </row>
    <row r="71" spans="1:75">
      <c r="A71">
        <f>MATCH($C71,'Input EIA SEDS'!$C:$C,0)</f>
        <v/>
      </c>
      <c r="B71">
        <f>INDEX('Input EIA SEDS'!$A:$BZ, $A71, COLUMN(B71))</f>
        <v/>
      </c>
      <c r="C71" t="s">
        <v>493</v>
      </c>
      <c r="D71">
        <f>INDEX('Input EIA SEDS'!$A:$BZ, $A71, COLUMN(D71))</f>
        <v/>
      </c>
      <c r="E71">
        <f>INDEX('Input EIA SEDS'!$A:$BZ, $A71, COLUMN(E71))</f>
        <v/>
      </c>
      <c r="F71">
        <f>INDEX('Input EIA SEDS'!$A:$BZ, $A71, COLUMN(F71))</f>
        <v/>
      </c>
      <c r="G71">
        <f>INDEX('Input EIA SEDS'!$A:$BZ, $A71, COLUMN(G71))</f>
        <v/>
      </c>
      <c r="H71">
        <f>INDEX('Input EIA SEDS'!$A:$BZ, $A71, COLUMN(H71))</f>
        <v/>
      </c>
      <c r="I71">
        <f>INDEX('Input EIA SEDS'!$A:$BZ, $A71, COLUMN(I71))</f>
        <v/>
      </c>
      <c r="J71">
        <f>INDEX('Input EIA SEDS'!$A:$BZ, $A71, COLUMN(J71))</f>
        <v/>
      </c>
      <c r="K71">
        <f>INDEX('Input EIA SEDS'!$A:$BZ, $A71, COLUMN(K71))</f>
        <v/>
      </c>
      <c r="L71">
        <f>INDEX('Input EIA SEDS'!$A:$BZ, $A71, COLUMN(L71))</f>
        <v/>
      </c>
      <c r="M71">
        <f>INDEX('Input EIA SEDS'!$A:$BZ, $A71, COLUMN(M71))</f>
        <v/>
      </c>
      <c r="N71">
        <f>INDEX('Input EIA SEDS'!$A:$BZ, $A71, COLUMN(N71))</f>
        <v/>
      </c>
      <c r="O71">
        <f>INDEX('Input EIA SEDS'!$A:$BZ, $A71, COLUMN(O71))</f>
        <v/>
      </c>
      <c r="P71">
        <f>INDEX('Input EIA SEDS'!$A:$BZ, $A71, COLUMN(P71))</f>
        <v/>
      </c>
      <c r="Q71">
        <f>INDEX('Input EIA SEDS'!$A:$BZ, $A71, COLUMN(Q71))</f>
        <v/>
      </c>
      <c r="R71">
        <f>INDEX('Input EIA SEDS'!$A:$BZ, $A71, COLUMN(R71))</f>
        <v/>
      </c>
      <c r="S71">
        <f>INDEX('Input EIA SEDS'!$A:$BZ, $A71, COLUMN(S71))</f>
        <v/>
      </c>
      <c r="T71">
        <f>INDEX('Input EIA SEDS'!$A:$BZ, $A71, COLUMN(T71))</f>
        <v/>
      </c>
      <c r="U71">
        <f>INDEX('Input EIA SEDS'!$A:$BZ, $A71, COLUMN(U71))</f>
        <v/>
      </c>
      <c r="V71">
        <f>INDEX('Input EIA SEDS'!$A:$BZ, $A71, COLUMN(V71))</f>
        <v/>
      </c>
      <c r="W71">
        <f>INDEX('Input EIA SEDS'!$A:$BZ, $A71, COLUMN(W71))</f>
        <v/>
      </c>
      <c r="X71">
        <f>INDEX('Input EIA SEDS'!$A:$BZ, $A71, COLUMN(X71))</f>
        <v/>
      </c>
      <c r="Y71">
        <f>INDEX('Input EIA SEDS'!$A:$BZ, $A71, COLUMN(Y71))</f>
        <v/>
      </c>
      <c r="Z71">
        <f>INDEX('Input EIA SEDS'!$A:$BZ, $A71, COLUMN(Z71))</f>
        <v/>
      </c>
      <c r="AA71">
        <f>INDEX('Input EIA SEDS'!$A:$BZ, $A71, COLUMN(AA71))</f>
        <v/>
      </c>
      <c r="AB71">
        <f>INDEX('Input EIA SEDS'!$A:$BZ, $A71, COLUMN(AB71))</f>
        <v/>
      </c>
      <c r="AC71">
        <f>INDEX('Input EIA SEDS'!$A:$BZ, $A71, COLUMN(AC71))</f>
        <v/>
      </c>
      <c r="AD71">
        <f>INDEX('Input EIA SEDS'!$A:$BZ, $A71, COLUMN(AD71))</f>
        <v/>
      </c>
      <c r="AE71">
        <f>INDEX('Input EIA SEDS'!$A:$BZ, $A71, COLUMN(AE71))</f>
        <v/>
      </c>
      <c r="AF71">
        <f>INDEX('Input EIA SEDS'!$A:$BZ, $A71, COLUMN(AF71))</f>
        <v/>
      </c>
      <c r="AG71">
        <f>INDEX('Input EIA SEDS'!$A:$BZ, $A71, COLUMN(AG71))</f>
        <v/>
      </c>
      <c r="AH71">
        <f>INDEX('Input EIA SEDS'!$A:$BZ, $A71, COLUMN(AH71))</f>
        <v/>
      </c>
      <c r="AI71">
        <f>INDEX('Input EIA SEDS'!$A:$BZ, $A71, COLUMN(AI71))</f>
        <v/>
      </c>
      <c r="AJ71">
        <f>INDEX('Input EIA SEDS'!$A:$BZ, $A71, COLUMN(AJ71))</f>
        <v/>
      </c>
      <c r="AK71">
        <f>INDEX('Input EIA SEDS'!$A:$BZ, $A71, COLUMN(AK71))</f>
        <v/>
      </c>
      <c r="AL71">
        <f>INDEX('Input EIA SEDS'!$A:$BZ, $A71, COLUMN(AL71))</f>
        <v/>
      </c>
      <c r="AM71">
        <f>INDEX('Input EIA SEDS'!$A:$BZ, $A71, COLUMN(AM71))</f>
        <v/>
      </c>
      <c r="AN71">
        <f>INDEX('Input EIA SEDS'!$A:$BZ, $A71, COLUMN(AN71))</f>
        <v/>
      </c>
      <c r="AO71">
        <f>INDEX('Input EIA SEDS'!$A:$BZ, $A71, COLUMN(AO71))</f>
        <v/>
      </c>
      <c r="AP71">
        <f>INDEX('Input EIA SEDS'!$A:$BZ, $A71, COLUMN(AP71))</f>
        <v/>
      </c>
      <c r="AQ71">
        <f>INDEX('Input EIA SEDS'!$A:$BZ, $A71, COLUMN(AQ71))</f>
        <v/>
      </c>
      <c r="AR71">
        <f>INDEX('Input EIA SEDS'!$A:$BZ, $A71, COLUMN(AR71))</f>
        <v/>
      </c>
      <c r="AS71">
        <f>INDEX('Input EIA SEDS'!$A:$BZ, $A71, COLUMN(AS71))</f>
        <v/>
      </c>
      <c r="AT71">
        <f>INDEX('Input EIA SEDS'!$A:$BZ, $A71, COLUMN(AT71))</f>
        <v/>
      </c>
      <c r="AU71">
        <f>INDEX('Input EIA SEDS'!$A:$BZ, $A71, COLUMN(AU71))</f>
        <v/>
      </c>
      <c r="AV71">
        <f>INDEX('Input EIA SEDS'!$A:$BZ, $A71, COLUMN(AV71))</f>
        <v/>
      </c>
      <c r="AW71">
        <f>INDEX('Input EIA SEDS'!$A:$BZ, $A71, COLUMN(AW71))</f>
        <v/>
      </c>
      <c r="AX71">
        <f>INDEX('Input EIA SEDS'!$A:$BZ, $A71, COLUMN(AX71))</f>
        <v/>
      </c>
      <c r="AY71">
        <f>INDEX('Input EIA SEDS'!$A:$BZ, $A71, COLUMN(AY71))</f>
        <v/>
      </c>
      <c r="AZ71">
        <f>INDEX('Input EIA SEDS'!$A:$BZ, $A71, COLUMN(AZ71))</f>
        <v/>
      </c>
      <c r="BA71">
        <f>INDEX('Input EIA SEDS'!$A:$BZ, $A71, COLUMN(BA71))</f>
        <v/>
      </c>
      <c r="BB71">
        <f>INDEX('Input EIA SEDS'!$A:$BZ, $A71, COLUMN(BB71))</f>
        <v/>
      </c>
      <c r="BC71">
        <f>INDEX('Input EIA SEDS'!$A:$BZ, $A71, COLUMN(BC71))</f>
        <v/>
      </c>
      <c r="BD71">
        <f>INDEX('Input EIA SEDS'!$A:$BZ, $A71, COLUMN(BD71))</f>
        <v/>
      </c>
      <c r="BE71">
        <f>INDEX('Input EIA SEDS'!$A:$BZ, $A71, COLUMN(BE71))</f>
        <v/>
      </c>
      <c r="BF71">
        <f>INDEX('Input EIA SEDS'!$A:$BZ, $A71, COLUMN(BF71))</f>
        <v/>
      </c>
      <c r="BG71">
        <f>INDEX('Input EIA SEDS'!$A:$BZ, $A71, COLUMN(BG71))</f>
        <v/>
      </c>
      <c r="BH71">
        <f>INDEX('Input EIA SEDS'!$A:$BZ, $A71, COLUMN(BH71))</f>
        <v/>
      </c>
      <c r="BI71">
        <f>INDEX('Input EIA SEDS'!$A:$BZ, $A71, COLUMN(BI71))</f>
        <v/>
      </c>
      <c r="BJ71">
        <f>INDEX('Input EIA SEDS'!$A:$BZ, $A71, COLUMN(BJ71))</f>
        <v/>
      </c>
      <c r="BK71">
        <f>INDEX('Input EIA SEDS'!$A:$BZ, $A71, COLUMN(BK71))</f>
        <v/>
      </c>
      <c r="BL71">
        <f>INDEX('Input EIA SEDS'!$A:$BZ, $A71, COLUMN(BL71))</f>
        <v/>
      </c>
      <c r="BM71">
        <f>INDEX('Input EIA SEDS'!$A:$BZ, $A71, COLUMN(BM71))</f>
        <v/>
      </c>
      <c r="BN71">
        <f>INDEX('Input EIA SEDS'!$A:$BZ, $A71, COLUMN(BN71))</f>
        <v/>
      </c>
      <c r="BO71">
        <f>INDEX('Input EIA SEDS'!$A:$BZ, $A71, COLUMN(BO71))</f>
        <v/>
      </c>
      <c r="BP71">
        <f>INDEX('Input EIA SEDS'!$A:$BZ, $A71, COLUMN(BP71))</f>
        <v/>
      </c>
      <c r="BQ71">
        <f>INDEX('Input EIA SEDS'!$A:$BZ, $A71, COLUMN(BQ71))</f>
        <v/>
      </c>
      <c r="BR71">
        <f>INDEX('Input EIA SEDS'!$A:$BZ, $A71, COLUMN(BR71))</f>
        <v/>
      </c>
      <c r="BS71">
        <f>INDEX('Input EIA SEDS'!$A:$BZ, $A71, COLUMN(BS71))</f>
        <v/>
      </c>
      <c r="BT71">
        <f>INDEX('Input EIA SEDS'!$A:$BZ, $A71, COLUMN(BT71))</f>
        <v/>
      </c>
      <c r="BU71">
        <f>INDEX('Input EIA SEDS'!$A:$BZ, $A71, COLUMN(BU71))</f>
        <v/>
      </c>
      <c r="BV71">
        <f>INDEX('Input EIA SEDS'!$A:$BZ, $A71, COLUMN(BV71))</f>
        <v/>
      </c>
      <c r="BW71">
        <f>INDEX('Input EIA SEDS'!$A:$BZ, $A71, COLUMN(BW71))</f>
        <v/>
      </c>
    </row>
    <row r="72" spans="1:75">
      <c r="A72">
        <f>MATCH($C72,'Input EIA SEDS'!$C:$C,0)</f>
        <v/>
      </c>
      <c r="B72">
        <f>INDEX('Input EIA SEDS'!$A:$BZ, $A72, COLUMN(B72))</f>
        <v/>
      </c>
      <c r="C72" t="s">
        <v>495</v>
      </c>
      <c r="D72">
        <f>INDEX('Input EIA SEDS'!$A:$BZ, $A72, COLUMN(D72))</f>
        <v/>
      </c>
      <c r="E72">
        <f>INDEX('Input EIA SEDS'!$A:$BZ, $A72, COLUMN(E72))</f>
        <v/>
      </c>
      <c r="F72">
        <f>INDEX('Input EIA SEDS'!$A:$BZ, $A72, COLUMN(F72))</f>
        <v/>
      </c>
      <c r="G72">
        <f>INDEX('Input EIA SEDS'!$A:$BZ, $A72, COLUMN(G72))</f>
        <v/>
      </c>
      <c r="H72">
        <f>INDEX('Input EIA SEDS'!$A:$BZ, $A72, COLUMN(H72))</f>
        <v/>
      </c>
      <c r="I72">
        <f>INDEX('Input EIA SEDS'!$A:$BZ, $A72, COLUMN(I72))</f>
        <v/>
      </c>
      <c r="J72">
        <f>INDEX('Input EIA SEDS'!$A:$BZ, $A72, COLUMN(J72))</f>
        <v/>
      </c>
      <c r="K72">
        <f>INDEX('Input EIA SEDS'!$A:$BZ, $A72, COLUMN(K72))</f>
        <v/>
      </c>
      <c r="L72">
        <f>INDEX('Input EIA SEDS'!$A:$BZ, $A72, COLUMN(L72))</f>
        <v/>
      </c>
      <c r="M72">
        <f>INDEX('Input EIA SEDS'!$A:$BZ, $A72, COLUMN(M72))</f>
        <v/>
      </c>
      <c r="N72">
        <f>INDEX('Input EIA SEDS'!$A:$BZ, $A72, COLUMN(N72))</f>
        <v/>
      </c>
      <c r="O72">
        <f>INDEX('Input EIA SEDS'!$A:$BZ, $A72, COLUMN(O72))</f>
        <v/>
      </c>
      <c r="P72">
        <f>INDEX('Input EIA SEDS'!$A:$BZ, $A72, COLUMN(P72))</f>
        <v/>
      </c>
      <c r="Q72">
        <f>INDEX('Input EIA SEDS'!$A:$BZ, $A72, COLUMN(Q72))</f>
        <v/>
      </c>
      <c r="R72">
        <f>INDEX('Input EIA SEDS'!$A:$BZ, $A72, COLUMN(R72))</f>
        <v/>
      </c>
      <c r="S72">
        <f>INDEX('Input EIA SEDS'!$A:$BZ, $A72, COLUMN(S72))</f>
        <v/>
      </c>
      <c r="T72">
        <f>INDEX('Input EIA SEDS'!$A:$BZ, $A72, COLUMN(T72))</f>
        <v/>
      </c>
      <c r="U72">
        <f>INDEX('Input EIA SEDS'!$A:$BZ, $A72, COLUMN(U72))</f>
        <v/>
      </c>
      <c r="V72">
        <f>INDEX('Input EIA SEDS'!$A:$BZ, $A72, COLUMN(V72))</f>
        <v/>
      </c>
      <c r="W72">
        <f>INDEX('Input EIA SEDS'!$A:$BZ, $A72, COLUMN(W72))</f>
        <v/>
      </c>
      <c r="X72">
        <f>INDEX('Input EIA SEDS'!$A:$BZ, $A72, COLUMN(X72))</f>
        <v/>
      </c>
      <c r="Y72">
        <f>INDEX('Input EIA SEDS'!$A:$BZ, $A72, COLUMN(Y72))</f>
        <v/>
      </c>
      <c r="Z72">
        <f>INDEX('Input EIA SEDS'!$A:$BZ, $A72, COLUMN(Z72))</f>
        <v/>
      </c>
      <c r="AA72">
        <f>INDEX('Input EIA SEDS'!$A:$BZ, $A72, COLUMN(AA72))</f>
        <v/>
      </c>
      <c r="AB72">
        <f>INDEX('Input EIA SEDS'!$A:$BZ, $A72, COLUMN(AB72))</f>
        <v/>
      </c>
      <c r="AC72">
        <f>INDEX('Input EIA SEDS'!$A:$BZ, $A72, COLUMN(AC72))</f>
        <v/>
      </c>
      <c r="AD72">
        <f>INDEX('Input EIA SEDS'!$A:$BZ, $A72, COLUMN(AD72))</f>
        <v/>
      </c>
      <c r="AE72">
        <f>INDEX('Input EIA SEDS'!$A:$BZ, $A72, COLUMN(AE72))</f>
        <v/>
      </c>
      <c r="AF72">
        <f>INDEX('Input EIA SEDS'!$A:$BZ, $A72, COLUMN(AF72))</f>
        <v/>
      </c>
      <c r="AG72">
        <f>INDEX('Input EIA SEDS'!$A:$BZ, $A72, COLUMN(AG72))</f>
        <v/>
      </c>
      <c r="AH72">
        <f>INDEX('Input EIA SEDS'!$A:$BZ, $A72, COLUMN(AH72))</f>
        <v/>
      </c>
      <c r="AI72">
        <f>INDEX('Input EIA SEDS'!$A:$BZ, $A72, COLUMN(AI72))</f>
        <v/>
      </c>
      <c r="AJ72">
        <f>INDEX('Input EIA SEDS'!$A:$BZ, $A72, COLUMN(AJ72))</f>
        <v/>
      </c>
      <c r="AK72">
        <f>INDEX('Input EIA SEDS'!$A:$BZ, $A72, COLUMN(AK72))</f>
        <v/>
      </c>
      <c r="AL72">
        <f>INDEX('Input EIA SEDS'!$A:$BZ, $A72, COLUMN(AL72))</f>
        <v/>
      </c>
      <c r="AM72">
        <f>INDEX('Input EIA SEDS'!$A:$BZ, $A72, COLUMN(AM72))</f>
        <v/>
      </c>
      <c r="AN72">
        <f>INDEX('Input EIA SEDS'!$A:$BZ, $A72, COLUMN(AN72))</f>
        <v/>
      </c>
      <c r="AO72">
        <f>INDEX('Input EIA SEDS'!$A:$BZ, $A72, COLUMN(AO72))</f>
        <v/>
      </c>
      <c r="AP72">
        <f>INDEX('Input EIA SEDS'!$A:$BZ, $A72, COLUMN(AP72))</f>
        <v/>
      </c>
      <c r="AQ72">
        <f>INDEX('Input EIA SEDS'!$A:$BZ, $A72, COLUMN(AQ72))</f>
        <v/>
      </c>
      <c r="AR72">
        <f>INDEX('Input EIA SEDS'!$A:$BZ, $A72, COLUMN(AR72))</f>
        <v/>
      </c>
      <c r="AS72">
        <f>INDEX('Input EIA SEDS'!$A:$BZ, $A72, COLUMN(AS72))</f>
        <v/>
      </c>
      <c r="AT72">
        <f>INDEX('Input EIA SEDS'!$A:$BZ, $A72, COLUMN(AT72))</f>
        <v/>
      </c>
      <c r="AU72">
        <f>INDEX('Input EIA SEDS'!$A:$BZ, $A72, COLUMN(AU72))</f>
        <v/>
      </c>
      <c r="AV72">
        <f>INDEX('Input EIA SEDS'!$A:$BZ, $A72, COLUMN(AV72))</f>
        <v/>
      </c>
      <c r="AW72">
        <f>INDEX('Input EIA SEDS'!$A:$BZ, $A72, COLUMN(AW72))</f>
        <v/>
      </c>
      <c r="AX72">
        <f>INDEX('Input EIA SEDS'!$A:$BZ, $A72, COLUMN(AX72))</f>
        <v/>
      </c>
      <c r="AY72">
        <f>INDEX('Input EIA SEDS'!$A:$BZ, $A72, COLUMN(AY72))</f>
        <v/>
      </c>
      <c r="AZ72">
        <f>INDEX('Input EIA SEDS'!$A:$BZ, $A72, COLUMN(AZ72))</f>
        <v/>
      </c>
      <c r="BA72">
        <f>INDEX('Input EIA SEDS'!$A:$BZ, $A72, COLUMN(BA72))</f>
        <v/>
      </c>
      <c r="BB72">
        <f>INDEX('Input EIA SEDS'!$A:$BZ, $A72, COLUMN(BB72))</f>
        <v/>
      </c>
      <c r="BC72">
        <f>INDEX('Input EIA SEDS'!$A:$BZ, $A72, COLUMN(BC72))</f>
        <v/>
      </c>
      <c r="BD72">
        <f>INDEX('Input EIA SEDS'!$A:$BZ, $A72, COLUMN(BD72))</f>
        <v/>
      </c>
      <c r="BE72">
        <f>INDEX('Input EIA SEDS'!$A:$BZ, $A72, COLUMN(BE72))</f>
        <v/>
      </c>
      <c r="BF72">
        <f>INDEX('Input EIA SEDS'!$A:$BZ, $A72, COLUMN(BF72))</f>
        <v/>
      </c>
      <c r="BG72">
        <f>INDEX('Input EIA SEDS'!$A:$BZ, $A72, COLUMN(BG72))</f>
        <v/>
      </c>
      <c r="BH72">
        <f>INDEX('Input EIA SEDS'!$A:$BZ, $A72, COLUMN(BH72))</f>
        <v/>
      </c>
      <c r="BI72">
        <f>INDEX('Input EIA SEDS'!$A:$BZ, $A72, COLUMN(BI72))</f>
        <v/>
      </c>
      <c r="BJ72">
        <f>INDEX('Input EIA SEDS'!$A:$BZ, $A72, COLUMN(BJ72))</f>
        <v/>
      </c>
      <c r="BK72">
        <f>INDEX('Input EIA SEDS'!$A:$BZ, $A72, COLUMN(BK72))</f>
        <v/>
      </c>
      <c r="BL72">
        <f>INDEX('Input EIA SEDS'!$A:$BZ, $A72, COLUMN(BL72))</f>
        <v/>
      </c>
      <c r="BM72">
        <f>INDEX('Input EIA SEDS'!$A:$BZ, $A72, COLUMN(BM72))</f>
        <v/>
      </c>
      <c r="BN72">
        <f>INDEX('Input EIA SEDS'!$A:$BZ, $A72, COLUMN(BN72))</f>
        <v/>
      </c>
      <c r="BO72">
        <f>INDEX('Input EIA SEDS'!$A:$BZ, $A72, COLUMN(BO72))</f>
        <v/>
      </c>
      <c r="BP72">
        <f>INDEX('Input EIA SEDS'!$A:$BZ, $A72, COLUMN(BP72))</f>
        <v/>
      </c>
      <c r="BQ72">
        <f>INDEX('Input EIA SEDS'!$A:$BZ, $A72, COLUMN(BQ72))</f>
        <v/>
      </c>
      <c r="BR72">
        <f>INDEX('Input EIA SEDS'!$A:$BZ, $A72, COLUMN(BR72))</f>
        <v/>
      </c>
      <c r="BS72">
        <f>INDEX('Input EIA SEDS'!$A:$BZ, $A72, COLUMN(BS72))</f>
        <v/>
      </c>
      <c r="BT72">
        <f>INDEX('Input EIA SEDS'!$A:$BZ, $A72, COLUMN(BT72))</f>
        <v/>
      </c>
      <c r="BU72">
        <f>INDEX('Input EIA SEDS'!$A:$BZ, $A72, COLUMN(BU72))</f>
        <v/>
      </c>
      <c r="BV72">
        <f>INDEX('Input EIA SEDS'!$A:$BZ, $A72, COLUMN(BV72))</f>
        <v/>
      </c>
      <c r="BW72">
        <f>INDEX('Input EIA SEDS'!$A:$BZ, $A72, COLUMN(BW72))</f>
        <v/>
      </c>
    </row>
    <row r="73" spans="1:75">
      <c r="A73">
        <f>MATCH($C73,'Input EIA SEDS'!$C:$C,0)</f>
        <v/>
      </c>
      <c r="B73">
        <f>INDEX('Input EIA SEDS'!$A:$BZ, $A73, COLUMN(B73))</f>
        <v/>
      </c>
      <c r="C73" t="s">
        <v>498</v>
      </c>
      <c r="D73">
        <f>INDEX('Input EIA SEDS'!$A:$BZ, $A73, COLUMN(D73))</f>
        <v/>
      </c>
      <c r="E73">
        <f>INDEX('Input EIA SEDS'!$A:$BZ, $A73, COLUMN(E73))</f>
        <v/>
      </c>
      <c r="F73">
        <f>INDEX('Input EIA SEDS'!$A:$BZ, $A73, COLUMN(F73))</f>
        <v/>
      </c>
      <c r="G73">
        <f>INDEX('Input EIA SEDS'!$A:$BZ, $A73, COLUMN(G73))</f>
        <v/>
      </c>
      <c r="H73">
        <f>INDEX('Input EIA SEDS'!$A:$BZ, $A73, COLUMN(H73))</f>
        <v/>
      </c>
      <c r="I73">
        <f>INDEX('Input EIA SEDS'!$A:$BZ, $A73, COLUMN(I73))</f>
        <v/>
      </c>
      <c r="J73">
        <f>INDEX('Input EIA SEDS'!$A:$BZ, $A73, COLUMN(J73))</f>
        <v/>
      </c>
      <c r="K73">
        <f>INDEX('Input EIA SEDS'!$A:$BZ, $A73, COLUMN(K73))</f>
        <v/>
      </c>
      <c r="L73">
        <f>INDEX('Input EIA SEDS'!$A:$BZ, $A73, COLUMN(L73))</f>
        <v/>
      </c>
      <c r="M73">
        <f>INDEX('Input EIA SEDS'!$A:$BZ, $A73, COLUMN(M73))</f>
        <v/>
      </c>
      <c r="N73">
        <f>INDEX('Input EIA SEDS'!$A:$BZ, $A73, COLUMN(N73))</f>
        <v/>
      </c>
      <c r="O73">
        <f>INDEX('Input EIA SEDS'!$A:$BZ, $A73, COLUMN(O73))</f>
        <v/>
      </c>
      <c r="P73">
        <f>INDEX('Input EIA SEDS'!$A:$BZ, $A73, COLUMN(P73))</f>
        <v/>
      </c>
      <c r="Q73">
        <f>INDEX('Input EIA SEDS'!$A:$BZ, $A73, COLUMN(Q73))</f>
        <v/>
      </c>
      <c r="R73">
        <f>INDEX('Input EIA SEDS'!$A:$BZ, $A73, COLUMN(R73))</f>
        <v/>
      </c>
      <c r="S73">
        <f>INDEX('Input EIA SEDS'!$A:$BZ, $A73, COLUMN(S73))</f>
        <v/>
      </c>
      <c r="T73">
        <f>INDEX('Input EIA SEDS'!$A:$BZ, $A73, COLUMN(T73))</f>
        <v/>
      </c>
      <c r="U73">
        <f>INDEX('Input EIA SEDS'!$A:$BZ, $A73, COLUMN(U73))</f>
        <v/>
      </c>
      <c r="V73">
        <f>INDEX('Input EIA SEDS'!$A:$BZ, $A73, COLUMN(V73))</f>
        <v/>
      </c>
      <c r="W73">
        <f>INDEX('Input EIA SEDS'!$A:$BZ, $A73, COLUMN(W73))</f>
        <v/>
      </c>
      <c r="X73">
        <f>INDEX('Input EIA SEDS'!$A:$BZ, $A73, COLUMN(X73))</f>
        <v/>
      </c>
      <c r="Y73">
        <f>INDEX('Input EIA SEDS'!$A:$BZ, $A73, COLUMN(Y73))</f>
        <v/>
      </c>
      <c r="Z73">
        <f>INDEX('Input EIA SEDS'!$A:$BZ, $A73, COLUMN(Z73))</f>
        <v/>
      </c>
      <c r="AA73">
        <f>INDEX('Input EIA SEDS'!$A:$BZ, $A73, COLUMN(AA73))</f>
        <v/>
      </c>
      <c r="AB73">
        <f>INDEX('Input EIA SEDS'!$A:$BZ, $A73, COLUMN(AB73))</f>
        <v/>
      </c>
      <c r="AC73">
        <f>INDEX('Input EIA SEDS'!$A:$BZ, $A73, COLUMN(AC73))</f>
        <v/>
      </c>
      <c r="AD73">
        <f>INDEX('Input EIA SEDS'!$A:$BZ, $A73, COLUMN(AD73))</f>
        <v/>
      </c>
      <c r="AE73">
        <f>INDEX('Input EIA SEDS'!$A:$BZ, $A73, COLUMN(AE73))</f>
        <v/>
      </c>
      <c r="AF73">
        <f>INDEX('Input EIA SEDS'!$A:$BZ, $A73, COLUMN(AF73))</f>
        <v/>
      </c>
      <c r="AG73">
        <f>INDEX('Input EIA SEDS'!$A:$BZ, $A73, COLUMN(AG73))</f>
        <v/>
      </c>
      <c r="AH73">
        <f>INDEX('Input EIA SEDS'!$A:$BZ, $A73, COLUMN(AH73))</f>
        <v/>
      </c>
      <c r="AI73">
        <f>INDEX('Input EIA SEDS'!$A:$BZ, $A73, COLUMN(AI73))</f>
        <v/>
      </c>
      <c r="AJ73">
        <f>INDEX('Input EIA SEDS'!$A:$BZ, $A73, COLUMN(AJ73))</f>
        <v/>
      </c>
      <c r="AK73">
        <f>INDEX('Input EIA SEDS'!$A:$BZ, $A73, COLUMN(AK73))</f>
        <v/>
      </c>
      <c r="AL73">
        <f>INDEX('Input EIA SEDS'!$A:$BZ, $A73, COLUMN(AL73))</f>
        <v/>
      </c>
      <c r="AM73">
        <f>INDEX('Input EIA SEDS'!$A:$BZ, $A73, COLUMN(AM73))</f>
        <v/>
      </c>
      <c r="AN73">
        <f>INDEX('Input EIA SEDS'!$A:$BZ, $A73, COLUMN(AN73))</f>
        <v/>
      </c>
      <c r="AO73">
        <f>INDEX('Input EIA SEDS'!$A:$BZ, $A73, COLUMN(AO73))</f>
        <v/>
      </c>
      <c r="AP73">
        <f>INDEX('Input EIA SEDS'!$A:$BZ, $A73, COLUMN(AP73))</f>
        <v/>
      </c>
      <c r="AQ73">
        <f>INDEX('Input EIA SEDS'!$A:$BZ, $A73, COLUMN(AQ73))</f>
        <v/>
      </c>
      <c r="AR73">
        <f>INDEX('Input EIA SEDS'!$A:$BZ, $A73, COLUMN(AR73))</f>
        <v/>
      </c>
      <c r="AS73">
        <f>INDEX('Input EIA SEDS'!$A:$BZ, $A73, COLUMN(AS73))</f>
        <v/>
      </c>
      <c r="AT73">
        <f>INDEX('Input EIA SEDS'!$A:$BZ, $A73, COLUMN(AT73))</f>
        <v/>
      </c>
      <c r="AU73">
        <f>INDEX('Input EIA SEDS'!$A:$BZ, $A73, COLUMN(AU73))</f>
        <v/>
      </c>
      <c r="AV73">
        <f>INDEX('Input EIA SEDS'!$A:$BZ, $A73, COLUMN(AV73))</f>
        <v/>
      </c>
      <c r="AW73">
        <f>INDEX('Input EIA SEDS'!$A:$BZ, $A73, COLUMN(AW73))</f>
        <v/>
      </c>
      <c r="AX73">
        <f>INDEX('Input EIA SEDS'!$A:$BZ, $A73, COLUMN(AX73))</f>
        <v/>
      </c>
      <c r="AY73">
        <f>INDEX('Input EIA SEDS'!$A:$BZ, $A73, COLUMN(AY73))</f>
        <v/>
      </c>
      <c r="AZ73">
        <f>INDEX('Input EIA SEDS'!$A:$BZ, $A73, COLUMN(AZ73))</f>
        <v/>
      </c>
      <c r="BA73">
        <f>INDEX('Input EIA SEDS'!$A:$BZ, $A73, COLUMN(BA73))</f>
        <v/>
      </c>
      <c r="BB73">
        <f>INDEX('Input EIA SEDS'!$A:$BZ, $A73, COLUMN(BB73))</f>
        <v/>
      </c>
      <c r="BC73">
        <f>INDEX('Input EIA SEDS'!$A:$BZ, $A73, COLUMN(BC73))</f>
        <v/>
      </c>
      <c r="BD73">
        <f>INDEX('Input EIA SEDS'!$A:$BZ, $A73, COLUMN(BD73))</f>
        <v/>
      </c>
      <c r="BE73">
        <f>INDEX('Input EIA SEDS'!$A:$BZ, $A73, COLUMN(BE73))</f>
        <v/>
      </c>
      <c r="BF73">
        <f>INDEX('Input EIA SEDS'!$A:$BZ, $A73, COLUMN(BF73))</f>
        <v/>
      </c>
      <c r="BG73">
        <f>INDEX('Input EIA SEDS'!$A:$BZ, $A73, COLUMN(BG73))</f>
        <v/>
      </c>
      <c r="BH73">
        <f>INDEX('Input EIA SEDS'!$A:$BZ, $A73, COLUMN(BH73))</f>
        <v/>
      </c>
      <c r="BI73">
        <f>INDEX('Input EIA SEDS'!$A:$BZ, $A73, COLUMN(BI73))</f>
        <v/>
      </c>
      <c r="BJ73">
        <f>INDEX('Input EIA SEDS'!$A:$BZ, $A73, COLUMN(BJ73))</f>
        <v/>
      </c>
      <c r="BK73">
        <f>INDEX('Input EIA SEDS'!$A:$BZ, $A73, COLUMN(BK73))</f>
        <v/>
      </c>
      <c r="BL73">
        <f>INDEX('Input EIA SEDS'!$A:$BZ, $A73, COLUMN(BL73))</f>
        <v/>
      </c>
      <c r="BM73">
        <f>INDEX('Input EIA SEDS'!$A:$BZ, $A73, COLUMN(BM73))</f>
        <v/>
      </c>
      <c r="BN73">
        <f>INDEX('Input EIA SEDS'!$A:$BZ, $A73, COLUMN(BN73))</f>
        <v/>
      </c>
      <c r="BO73">
        <f>INDEX('Input EIA SEDS'!$A:$BZ, $A73, COLUMN(BO73))</f>
        <v/>
      </c>
      <c r="BP73">
        <f>INDEX('Input EIA SEDS'!$A:$BZ, $A73, COLUMN(BP73))</f>
        <v/>
      </c>
      <c r="BQ73">
        <f>INDEX('Input EIA SEDS'!$A:$BZ, $A73, COLUMN(BQ73))</f>
        <v/>
      </c>
      <c r="BR73">
        <f>INDEX('Input EIA SEDS'!$A:$BZ, $A73, COLUMN(BR73))</f>
        <v/>
      </c>
      <c r="BS73">
        <f>INDEX('Input EIA SEDS'!$A:$BZ, $A73, COLUMN(BS73))</f>
        <v/>
      </c>
      <c r="BT73">
        <f>INDEX('Input EIA SEDS'!$A:$BZ, $A73, COLUMN(BT73))</f>
        <v/>
      </c>
      <c r="BU73">
        <f>INDEX('Input EIA SEDS'!$A:$BZ, $A73, COLUMN(BU73))</f>
        <v/>
      </c>
      <c r="BV73">
        <f>INDEX('Input EIA SEDS'!$A:$BZ, $A73, COLUMN(BV73))</f>
        <v/>
      </c>
      <c r="BW73">
        <f>INDEX('Input EIA SEDS'!$A:$BZ, $A73, COLUMN(BW73))</f>
        <v/>
      </c>
    </row>
    <row r="74" spans="1:75">
      <c r="A74">
        <f>MATCH($C74,'Input EIA SEDS'!$C:$C,0)</f>
        <v/>
      </c>
      <c r="B74">
        <f>INDEX('Input EIA SEDS'!$A:$BZ, $A74, COLUMN(B74))</f>
        <v/>
      </c>
      <c r="C74" t="s">
        <v>501</v>
      </c>
      <c r="D74">
        <f>INDEX('Input EIA SEDS'!$A:$BZ, $A74, COLUMN(D74))</f>
        <v/>
      </c>
      <c r="E74">
        <f>INDEX('Input EIA SEDS'!$A:$BZ, $A74, COLUMN(E74))</f>
        <v/>
      </c>
      <c r="F74">
        <f>INDEX('Input EIA SEDS'!$A:$BZ, $A74, COLUMN(F74))</f>
        <v/>
      </c>
      <c r="G74">
        <f>INDEX('Input EIA SEDS'!$A:$BZ, $A74, COLUMN(G74))</f>
        <v/>
      </c>
      <c r="H74">
        <f>INDEX('Input EIA SEDS'!$A:$BZ, $A74, COLUMN(H74))</f>
        <v/>
      </c>
      <c r="I74">
        <f>INDEX('Input EIA SEDS'!$A:$BZ, $A74, COLUMN(I74))</f>
        <v/>
      </c>
      <c r="J74">
        <f>INDEX('Input EIA SEDS'!$A:$BZ, $A74, COLUMN(J74))</f>
        <v/>
      </c>
      <c r="K74">
        <f>INDEX('Input EIA SEDS'!$A:$BZ, $A74, COLUMN(K74))</f>
        <v/>
      </c>
      <c r="L74">
        <f>INDEX('Input EIA SEDS'!$A:$BZ, $A74, COLUMN(L74))</f>
        <v/>
      </c>
      <c r="M74">
        <f>INDEX('Input EIA SEDS'!$A:$BZ, $A74, COLUMN(M74))</f>
        <v/>
      </c>
      <c r="N74">
        <f>INDEX('Input EIA SEDS'!$A:$BZ, $A74, COLUMN(N74))</f>
        <v/>
      </c>
      <c r="O74">
        <f>INDEX('Input EIA SEDS'!$A:$BZ, $A74, COLUMN(O74))</f>
        <v/>
      </c>
      <c r="P74">
        <f>INDEX('Input EIA SEDS'!$A:$BZ, $A74, COLUMN(P74))</f>
        <v/>
      </c>
      <c r="Q74">
        <f>INDEX('Input EIA SEDS'!$A:$BZ, $A74, COLUMN(Q74))</f>
        <v/>
      </c>
      <c r="R74">
        <f>INDEX('Input EIA SEDS'!$A:$BZ, $A74, COLUMN(R74))</f>
        <v/>
      </c>
      <c r="S74">
        <f>INDEX('Input EIA SEDS'!$A:$BZ, $A74, COLUMN(S74))</f>
        <v/>
      </c>
      <c r="T74">
        <f>INDEX('Input EIA SEDS'!$A:$BZ, $A74, COLUMN(T74))</f>
        <v/>
      </c>
      <c r="U74">
        <f>INDEX('Input EIA SEDS'!$A:$BZ, $A74, COLUMN(U74))</f>
        <v/>
      </c>
      <c r="V74">
        <f>INDEX('Input EIA SEDS'!$A:$BZ, $A74, COLUMN(V74))</f>
        <v/>
      </c>
      <c r="W74">
        <f>INDEX('Input EIA SEDS'!$A:$BZ, $A74, COLUMN(W74))</f>
        <v/>
      </c>
      <c r="X74">
        <f>INDEX('Input EIA SEDS'!$A:$BZ, $A74, COLUMN(X74))</f>
        <v/>
      </c>
      <c r="Y74">
        <f>INDEX('Input EIA SEDS'!$A:$BZ, $A74, COLUMN(Y74))</f>
        <v/>
      </c>
      <c r="Z74">
        <f>INDEX('Input EIA SEDS'!$A:$BZ, $A74, COLUMN(Z74))</f>
        <v/>
      </c>
      <c r="AA74">
        <f>INDEX('Input EIA SEDS'!$A:$BZ, $A74, COLUMN(AA74))</f>
        <v/>
      </c>
      <c r="AB74">
        <f>INDEX('Input EIA SEDS'!$A:$BZ, $A74, COLUMN(AB74))</f>
        <v/>
      </c>
      <c r="AC74">
        <f>INDEX('Input EIA SEDS'!$A:$BZ, $A74, COLUMN(AC74))</f>
        <v/>
      </c>
      <c r="AD74">
        <f>INDEX('Input EIA SEDS'!$A:$BZ, $A74, COLUMN(AD74))</f>
        <v/>
      </c>
      <c r="AE74">
        <f>INDEX('Input EIA SEDS'!$A:$BZ, $A74, COLUMN(AE74))</f>
        <v/>
      </c>
      <c r="AF74">
        <f>INDEX('Input EIA SEDS'!$A:$BZ, $A74, COLUMN(AF74))</f>
        <v/>
      </c>
      <c r="AG74">
        <f>INDEX('Input EIA SEDS'!$A:$BZ, $A74, COLUMN(AG74))</f>
        <v/>
      </c>
      <c r="AH74">
        <f>INDEX('Input EIA SEDS'!$A:$BZ, $A74, COLUMN(AH74))</f>
        <v/>
      </c>
      <c r="AI74">
        <f>INDEX('Input EIA SEDS'!$A:$BZ, $A74, COLUMN(AI74))</f>
        <v/>
      </c>
      <c r="AJ74">
        <f>INDEX('Input EIA SEDS'!$A:$BZ, $A74, COLUMN(AJ74))</f>
        <v/>
      </c>
      <c r="AK74">
        <f>INDEX('Input EIA SEDS'!$A:$BZ, $A74, COLUMN(AK74))</f>
        <v/>
      </c>
      <c r="AL74">
        <f>INDEX('Input EIA SEDS'!$A:$BZ, $A74, COLUMN(AL74))</f>
        <v/>
      </c>
      <c r="AM74">
        <f>INDEX('Input EIA SEDS'!$A:$BZ, $A74, COLUMN(AM74))</f>
        <v/>
      </c>
      <c r="AN74">
        <f>INDEX('Input EIA SEDS'!$A:$BZ, $A74, COLUMN(AN74))</f>
        <v/>
      </c>
      <c r="AO74">
        <f>INDEX('Input EIA SEDS'!$A:$BZ, $A74, COLUMN(AO74))</f>
        <v/>
      </c>
      <c r="AP74">
        <f>INDEX('Input EIA SEDS'!$A:$BZ, $A74, COLUMN(AP74))</f>
        <v/>
      </c>
      <c r="AQ74">
        <f>INDEX('Input EIA SEDS'!$A:$BZ, $A74, COLUMN(AQ74))</f>
        <v/>
      </c>
      <c r="AR74">
        <f>INDEX('Input EIA SEDS'!$A:$BZ, $A74, COLUMN(AR74))</f>
        <v/>
      </c>
      <c r="AS74">
        <f>INDEX('Input EIA SEDS'!$A:$BZ, $A74, COLUMN(AS74))</f>
        <v/>
      </c>
      <c r="AT74">
        <f>INDEX('Input EIA SEDS'!$A:$BZ, $A74, COLUMN(AT74))</f>
        <v/>
      </c>
      <c r="AU74">
        <f>INDEX('Input EIA SEDS'!$A:$BZ, $A74, COLUMN(AU74))</f>
        <v/>
      </c>
      <c r="AV74">
        <f>INDEX('Input EIA SEDS'!$A:$BZ, $A74, COLUMN(AV74))</f>
        <v/>
      </c>
      <c r="AW74">
        <f>INDEX('Input EIA SEDS'!$A:$BZ, $A74, COLUMN(AW74))</f>
        <v/>
      </c>
      <c r="AX74">
        <f>INDEX('Input EIA SEDS'!$A:$BZ, $A74, COLUMN(AX74))</f>
        <v/>
      </c>
      <c r="AY74">
        <f>INDEX('Input EIA SEDS'!$A:$BZ, $A74, COLUMN(AY74))</f>
        <v/>
      </c>
      <c r="AZ74">
        <f>INDEX('Input EIA SEDS'!$A:$BZ, $A74, COLUMN(AZ74))</f>
        <v/>
      </c>
      <c r="BA74">
        <f>INDEX('Input EIA SEDS'!$A:$BZ, $A74, COLUMN(BA74))</f>
        <v/>
      </c>
      <c r="BB74">
        <f>INDEX('Input EIA SEDS'!$A:$BZ, $A74, COLUMN(BB74))</f>
        <v/>
      </c>
      <c r="BC74">
        <f>INDEX('Input EIA SEDS'!$A:$BZ, $A74, COLUMN(BC74))</f>
        <v/>
      </c>
      <c r="BD74">
        <f>INDEX('Input EIA SEDS'!$A:$BZ, $A74, COLUMN(BD74))</f>
        <v/>
      </c>
      <c r="BE74">
        <f>INDEX('Input EIA SEDS'!$A:$BZ, $A74, COLUMN(BE74))</f>
        <v/>
      </c>
      <c r="BF74">
        <f>INDEX('Input EIA SEDS'!$A:$BZ, $A74, COLUMN(BF74))</f>
        <v/>
      </c>
      <c r="BG74">
        <f>INDEX('Input EIA SEDS'!$A:$BZ, $A74, COLUMN(BG74))</f>
        <v/>
      </c>
      <c r="BH74">
        <f>INDEX('Input EIA SEDS'!$A:$BZ, $A74, COLUMN(BH74))</f>
        <v/>
      </c>
      <c r="BI74">
        <f>INDEX('Input EIA SEDS'!$A:$BZ, $A74, COLUMN(BI74))</f>
        <v/>
      </c>
      <c r="BJ74">
        <f>INDEX('Input EIA SEDS'!$A:$BZ, $A74, COLUMN(BJ74))</f>
        <v/>
      </c>
      <c r="BK74">
        <f>INDEX('Input EIA SEDS'!$A:$BZ, $A74, COLUMN(BK74))</f>
        <v/>
      </c>
      <c r="BL74">
        <f>INDEX('Input EIA SEDS'!$A:$BZ, $A74, COLUMN(BL74))</f>
        <v/>
      </c>
      <c r="BM74">
        <f>INDEX('Input EIA SEDS'!$A:$BZ, $A74, COLUMN(BM74))</f>
        <v/>
      </c>
      <c r="BN74">
        <f>INDEX('Input EIA SEDS'!$A:$BZ, $A74, COLUMN(BN74))</f>
        <v/>
      </c>
      <c r="BO74">
        <f>INDEX('Input EIA SEDS'!$A:$BZ, $A74, COLUMN(BO74))</f>
        <v/>
      </c>
      <c r="BP74">
        <f>INDEX('Input EIA SEDS'!$A:$BZ, $A74, COLUMN(BP74))</f>
        <v/>
      </c>
      <c r="BQ74">
        <f>INDEX('Input EIA SEDS'!$A:$BZ, $A74, COLUMN(BQ74))</f>
        <v/>
      </c>
      <c r="BR74">
        <f>INDEX('Input EIA SEDS'!$A:$BZ, $A74, COLUMN(BR74))</f>
        <v/>
      </c>
      <c r="BS74">
        <f>INDEX('Input EIA SEDS'!$A:$BZ, $A74, COLUMN(BS74))</f>
        <v/>
      </c>
      <c r="BT74">
        <f>INDEX('Input EIA SEDS'!$A:$BZ, $A74, COLUMN(BT74))</f>
        <v/>
      </c>
      <c r="BU74">
        <f>INDEX('Input EIA SEDS'!$A:$BZ, $A74, COLUMN(BU74))</f>
        <v/>
      </c>
      <c r="BV74">
        <f>INDEX('Input EIA SEDS'!$A:$BZ, $A74, COLUMN(BV74))</f>
        <v/>
      </c>
      <c r="BW74">
        <f>INDEX('Input EIA SEDS'!$A:$BZ, $A74, COLUMN(BW74))</f>
        <v/>
      </c>
    </row>
    <row r="75" spans="1:75">
      <c r="A75">
        <f>MATCH($C75,'Input EIA SEDS'!$C:$C,0)</f>
        <v/>
      </c>
      <c r="B75">
        <f>INDEX('Input EIA SEDS'!$A:$BZ, $A75, COLUMN(B75))</f>
        <v/>
      </c>
      <c r="C75" t="s">
        <v>505</v>
      </c>
      <c r="D75">
        <f>INDEX('Input EIA SEDS'!$A:$BZ, $A75, COLUMN(D75))</f>
        <v/>
      </c>
      <c r="E75">
        <f>INDEX('Input EIA SEDS'!$A:$BZ, $A75, COLUMN(E75))</f>
        <v/>
      </c>
      <c r="F75">
        <f>INDEX('Input EIA SEDS'!$A:$BZ, $A75, COLUMN(F75))</f>
        <v/>
      </c>
      <c r="G75">
        <f>INDEX('Input EIA SEDS'!$A:$BZ, $A75, COLUMN(G75))</f>
        <v/>
      </c>
      <c r="H75">
        <f>INDEX('Input EIA SEDS'!$A:$BZ, $A75, COLUMN(H75))</f>
        <v/>
      </c>
      <c r="I75">
        <f>INDEX('Input EIA SEDS'!$A:$BZ, $A75, COLUMN(I75))</f>
        <v/>
      </c>
      <c r="J75">
        <f>INDEX('Input EIA SEDS'!$A:$BZ, $A75, COLUMN(J75))</f>
        <v/>
      </c>
      <c r="K75">
        <f>INDEX('Input EIA SEDS'!$A:$BZ, $A75, COLUMN(K75))</f>
        <v/>
      </c>
      <c r="L75">
        <f>INDEX('Input EIA SEDS'!$A:$BZ, $A75, COLUMN(L75))</f>
        <v/>
      </c>
      <c r="M75">
        <f>INDEX('Input EIA SEDS'!$A:$BZ, $A75, COLUMN(M75))</f>
        <v/>
      </c>
      <c r="N75">
        <f>INDEX('Input EIA SEDS'!$A:$BZ, $A75, COLUMN(N75))</f>
        <v/>
      </c>
      <c r="O75">
        <f>INDEX('Input EIA SEDS'!$A:$BZ, $A75, COLUMN(O75))</f>
        <v/>
      </c>
      <c r="P75">
        <f>INDEX('Input EIA SEDS'!$A:$BZ, $A75, COLUMN(P75))</f>
        <v/>
      </c>
      <c r="Q75">
        <f>INDEX('Input EIA SEDS'!$A:$BZ, $A75, COLUMN(Q75))</f>
        <v/>
      </c>
      <c r="R75">
        <f>INDEX('Input EIA SEDS'!$A:$BZ, $A75, COLUMN(R75))</f>
        <v/>
      </c>
      <c r="S75">
        <f>INDEX('Input EIA SEDS'!$A:$BZ, $A75, COLUMN(S75))</f>
        <v/>
      </c>
      <c r="T75">
        <f>INDEX('Input EIA SEDS'!$A:$BZ, $A75, COLUMN(T75))</f>
        <v/>
      </c>
      <c r="U75">
        <f>INDEX('Input EIA SEDS'!$A:$BZ, $A75, COLUMN(U75))</f>
        <v/>
      </c>
      <c r="V75">
        <f>INDEX('Input EIA SEDS'!$A:$BZ, $A75, COLUMN(V75))</f>
        <v/>
      </c>
      <c r="W75">
        <f>INDEX('Input EIA SEDS'!$A:$BZ, $A75, COLUMN(W75))</f>
        <v/>
      </c>
      <c r="X75">
        <f>INDEX('Input EIA SEDS'!$A:$BZ, $A75, COLUMN(X75))</f>
        <v/>
      </c>
      <c r="Y75">
        <f>INDEX('Input EIA SEDS'!$A:$BZ, $A75, COLUMN(Y75))</f>
        <v/>
      </c>
      <c r="Z75">
        <f>INDEX('Input EIA SEDS'!$A:$BZ, $A75, COLUMN(Z75))</f>
        <v/>
      </c>
      <c r="AA75">
        <f>INDEX('Input EIA SEDS'!$A:$BZ, $A75, COLUMN(AA75))</f>
        <v/>
      </c>
      <c r="AB75">
        <f>INDEX('Input EIA SEDS'!$A:$BZ, $A75, COLUMN(AB75))</f>
        <v/>
      </c>
      <c r="AC75">
        <f>INDEX('Input EIA SEDS'!$A:$BZ, $A75, COLUMN(AC75))</f>
        <v/>
      </c>
      <c r="AD75">
        <f>INDEX('Input EIA SEDS'!$A:$BZ, $A75, COLUMN(AD75))</f>
        <v/>
      </c>
      <c r="AE75">
        <f>INDEX('Input EIA SEDS'!$A:$BZ, $A75, COLUMN(AE75))</f>
        <v/>
      </c>
      <c r="AF75">
        <f>INDEX('Input EIA SEDS'!$A:$BZ, $A75, COLUMN(AF75))</f>
        <v/>
      </c>
      <c r="AG75">
        <f>INDEX('Input EIA SEDS'!$A:$BZ, $A75, COLUMN(AG75))</f>
        <v/>
      </c>
      <c r="AH75">
        <f>INDEX('Input EIA SEDS'!$A:$BZ, $A75, COLUMN(AH75))</f>
        <v/>
      </c>
      <c r="AI75">
        <f>INDEX('Input EIA SEDS'!$A:$BZ, $A75, COLUMN(AI75))</f>
        <v/>
      </c>
      <c r="AJ75">
        <f>INDEX('Input EIA SEDS'!$A:$BZ, $A75, COLUMN(AJ75))</f>
        <v/>
      </c>
      <c r="AK75">
        <f>INDEX('Input EIA SEDS'!$A:$BZ, $A75, COLUMN(AK75))</f>
        <v/>
      </c>
      <c r="AL75">
        <f>INDEX('Input EIA SEDS'!$A:$BZ, $A75, COLUMN(AL75))</f>
        <v/>
      </c>
      <c r="AM75">
        <f>INDEX('Input EIA SEDS'!$A:$BZ, $A75, COLUMN(AM75))</f>
        <v/>
      </c>
      <c r="AN75">
        <f>INDEX('Input EIA SEDS'!$A:$BZ, $A75, COLUMN(AN75))</f>
        <v/>
      </c>
      <c r="AO75">
        <f>INDEX('Input EIA SEDS'!$A:$BZ, $A75, COLUMN(AO75))</f>
        <v/>
      </c>
      <c r="AP75">
        <f>INDEX('Input EIA SEDS'!$A:$BZ, $A75, COLUMN(AP75))</f>
        <v/>
      </c>
      <c r="AQ75">
        <f>INDEX('Input EIA SEDS'!$A:$BZ, $A75, COLUMN(AQ75))</f>
        <v/>
      </c>
      <c r="AR75">
        <f>INDEX('Input EIA SEDS'!$A:$BZ, $A75, COLUMN(AR75))</f>
        <v/>
      </c>
      <c r="AS75">
        <f>INDEX('Input EIA SEDS'!$A:$BZ, $A75, COLUMN(AS75))</f>
        <v/>
      </c>
      <c r="AT75">
        <f>INDEX('Input EIA SEDS'!$A:$BZ, $A75, COLUMN(AT75))</f>
        <v/>
      </c>
      <c r="AU75">
        <f>INDEX('Input EIA SEDS'!$A:$BZ, $A75, COLUMN(AU75))</f>
        <v/>
      </c>
      <c r="AV75">
        <f>INDEX('Input EIA SEDS'!$A:$BZ, $A75, COLUMN(AV75))</f>
        <v/>
      </c>
      <c r="AW75">
        <f>INDEX('Input EIA SEDS'!$A:$BZ, $A75, COLUMN(AW75))</f>
        <v/>
      </c>
      <c r="AX75">
        <f>INDEX('Input EIA SEDS'!$A:$BZ, $A75, COLUMN(AX75))</f>
        <v/>
      </c>
      <c r="AY75">
        <f>INDEX('Input EIA SEDS'!$A:$BZ, $A75, COLUMN(AY75))</f>
        <v/>
      </c>
      <c r="AZ75">
        <f>INDEX('Input EIA SEDS'!$A:$BZ, $A75, COLUMN(AZ75))</f>
        <v/>
      </c>
      <c r="BA75">
        <f>INDEX('Input EIA SEDS'!$A:$BZ, $A75, COLUMN(BA75))</f>
        <v/>
      </c>
      <c r="BB75">
        <f>INDEX('Input EIA SEDS'!$A:$BZ, $A75, COLUMN(BB75))</f>
        <v/>
      </c>
      <c r="BC75">
        <f>INDEX('Input EIA SEDS'!$A:$BZ, $A75, COLUMN(BC75))</f>
        <v/>
      </c>
      <c r="BD75">
        <f>INDEX('Input EIA SEDS'!$A:$BZ, $A75, COLUMN(BD75))</f>
        <v/>
      </c>
      <c r="BE75">
        <f>INDEX('Input EIA SEDS'!$A:$BZ, $A75, COLUMN(BE75))</f>
        <v/>
      </c>
      <c r="BF75">
        <f>INDEX('Input EIA SEDS'!$A:$BZ, $A75, COLUMN(BF75))</f>
        <v/>
      </c>
      <c r="BG75">
        <f>INDEX('Input EIA SEDS'!$A:$BZ, $A75, COLUMN(BG75))</f>
        <v/>
      </c>
      <c r="BH75">
        <f>INDEX('Input EIA SEDS'!$A:$BZ, $A75, COLUMN(BH75))</f>
        <v/>
      </c>
      <c r="BI75">
        <f>INDEX('Input EIA SEDS'!$A:$BZ, $A75, COLUMN(BI75))</f>
        <v/>
      </c>
      <c r="BJ75">
        <f>INDEX('Input EIA SEDS'!$A:$BZ, $A75, COLUMN(BJ75))</f>
        <v/>
      </c>
      <c r="BK75">
        <f>INDEX('Input EIA SEDS'!$A:$BZ, $A75, COLUMN(BK75))</f>
        <v/>
      </c>
      <c r="BL75">
        <f>INDEX('Input EIA SEDS'!$A:$BZ, $A75, COLUMN(BL75))</f>
        <v/>
      </c>
      <c r="BM75">
        <f>INDEX('Input EIA SEDS'!$A:$BZ, $A75, COLUMN(BM75))</f>
        <v/>
      </c>
      <c r="BN75">
        <f>INDEX('Input EIA SEDS'!$A:$BZ, $A75, COLUMN(BN75))</f>
        <v/>
      </c>
      <c r="BO75">
        <f>INDEX('Input EIA SEDS'!$A:$BZ, $A75, COLUMN(BO75))</f>
        <v/>
      </c>
      <c r="BP75">
        <f>INDEX('Input EIA SEDS'!$A:$BZ, $A75, COLUMN(BP75))</f>
        <v/>
      </c>
      <c r="BQ75">
        <f>INDEX('Input EIA SEDS'!$A:$BZ, $A75, COLUMN(BQ75))</f>
        <v/>
      </c>
      <c r="BR75">
        <f>INDEX('Input EIA SEDS'!$A:$BZ, $A75, COLUMN(BR75))</f>
        <v/>
      </c>
      <c r="BS75">
        <f>INDEX('Input EIA SEDS'!$A:$BZ, $A75, COLUMN(BS75))</f>
        <v/>
      </c>
      <c r="BT75">
        <f>INDEX('Input EIA SEDS'!$A:$BZ, $A75, COLUMN(BT75))</f>
        <v/>
      </c>
      <c r="BU75">
        <f>INDEX('Input EIA SEDS'!$A:$BZ, $A75, COLUMN(BU75))</f>
        <v/>
      </c>
      <c r="BV75">
        <f>INDEX('Input EIA SEDS'!$A:$BZ, $A75, COLUMN(BV75))</f>
        <v/>
      </c>
      <c r="BW75">
        <f>INDEX('Input EIA SEDS'!$A:$BZ, $A75, COLUMN(BW75))</f>
        <v/>
      </c>
    </row>
    <row r="76" spans="1:75">
      <c r="A76">
        <f>MATCH($C76,'Input EIA SEDS'!$C:$C,0)</f>
        <v/>
      </c>
      <c r="B76">
        <f>INDEX('Input EIA SEDS'!$A:$BZ, $A76, COLUMN(B76))</f>
        <v/>
      </c>
      <c r="C76" t="s">
        <v>508</v>
      </c>
      <c r="D76">
        <f>INDEX('Input EIA SEDS'!$A:$BZ, $A76, COLUMN(D76))</f>
        <v/>
      </c>
      <c r="E76">
        <f>INDEX('Input EIA SEDS'!$A:$BZ, $A76, COLUMN(E76))</f>
        <v/>
      </c>
      <c r="F76">
        <f>INDEX('Input EIA SEDS'!$A:$BZ, $A76, COLUMN(F76))</f>
        <v/>
      </c>
      <c r="G76">
        <f>INDEX('Input EIA SEDS'!$A:$BZ, $A76, COLUMN(G76))</f>
        <v/>
      </c>
      <c r="H76">
        <f>INDEX('Input EIA SEDS'!$A:$BZ, $A76, COLUMN(H76))</f>
        <v/>
      </c>
      <c r="I76">
        <f>INDEX('Input EIA SEDS'!$A:$BZ, $A76, COLUMN(I76))</f>
        <v/>
      </c>
      <c r="J76">
        <f>INDEX('Input EIA SEDS'!$A:$BZ, $A76, COLUMN(J76))</f>
        <v/>
      </c>
      <c r="K76">
        <f>INDEX('Input EIA SEDS'!$A:$BZ, $A76, COLUMN(K76))</f>
        <v/>
      </c>
      <c r="L76">
        <f>INDEX('Input EIA SEDS'!$A:$BZ, $A76, COLUMN(L76))</f>
        <v/>
      </c>
      <c r="M76">
        <f>INDEX('Input EIA SEDS'!$A:$BZ, $A76, COLUMN(M76))</f>
        <v/>
      </c>
      <c r="N76">
        <f>INDEX('Input EIA SEDS'!$A:$BZ, $A76, COLUMN(N76))</f>
        <v/>
      </c>
      <c r="O76">
        <f>INDEX('Input EIA SEDS'!$A:$BZ, $A76, COLUMN(O76))</f>
        <v/>
      </c>
      <c r="P76">
        <f>INDEX('Input EIA SEDS'!$A:$BZ, $A76, COLUMN(P76))</f>
        <v/>
      </c>
      <c r="Q76">
        <f>INDEX('Input EIA SEDS'!$A:$BZ, $A76, COLUMN(Q76))</f>
        <v/>
      </c>
      <c r="R76">
        <f>INDEX('Input EIA SEDS'!$A:$BZ, $A76, COLUMN(R76))</f>
        <v/>
      </c>
      <c r="S76">
        <f>INDEX('Input EIA SEDS'!$A:$BZ, $A76, COLUMN(S76))</f>
        <v/>
      </c>
      <c r="T76">
        <f>INDEX('Input EIA SEDS'!$A:$BZ, $A76, COLUMN(T76))</f>
        <v/>
      </c>
      <c r="U76">
        <f>INDEX('Input EIA SEDS'!$A:$BZ, $A76, COLUMN(U76))</f>
        <v/>
      </c>
      <c r="V76">
        <f>INDEX('Input EIA SEDS'!$A:$BZ, $A76, COLUMN(V76))</f>
        <v/>
      </c>
      <c r="W76">
        <f>INDEX('Input EIA SEDS'!$A:$BZ, $A76, COLUMN(W76))</f>
        <v/>
      </c>
      <c r="X76">
        <f>INDEX('Input EIA SEDS'!$A:$BZ, $A76, COLUMN(X76))</f>
        <v/>
      </c>
      <c r="Y76">
        <f>INDEX('Input EIA SEDS'!$A:$BZ, $A76, COLUMN(Y76))</f>
        <v/>
      </c>
      <c r="Z76">
        <f>INDEX('Input EIA SEDS'!$A:$BZ, $A76, COLUMN(Z76))</f>
        <v/>
      </c>
      <c r="AA76">
        <f>INDEX('Input EIA SEDS'!$A:$BZ, $A76, COLUMN(AA76))</f>
        <v/>
      </c>
      <c r="AB76">
        <f>INDEX('Input EIA SEDS'!$A:$BZ, $A76, COLUMN(AB76))</f>
        <v/>
      </c>
      <c r="AC76">
        <f>INDEX('Input EIA SEDS'!$A:$BZ, $A76, COLUMN(AC76))</f>
        <v/>
      </c>
      <c r="AD76">
        <f>INDEX('Input EIA SEDS'!$A:$BZ, $A76, COLUMN(AD76))</f>
        <v/>
      </c>
      <c r="AE76">
        <f>INDEX('Input EIA SEDS'!$A:$BZ, $A76, COLUMN(AE76))</f>
        <v/>
      </c>
      <c r="AF76">
        <f>INDEX('Input EIA SEDS'!$A:$BZ, $A76, COLUMN(AF76))</f>
        <v/>
      </c>
      <c r="AG76">
        <f>INDEX('Input EIA SEDS'!$A:$BZ, $A76, COLUMN(AG76))</f>
        <v/>
      </c>
      <c r="AH76">
        <f>INDEX('Input EIA SEDS'!$A:$BZ, $A76, COLUMN(AH76))</f>
        <v/>
      </c>
      <c r="AI76">
        <f>INDEX('Input EIA SEDS'!$A:$BZ, $A76, COLUMN(AI76))</f>
        <v/>
      </c>
      <c r="AJ76">
        <f>INDEX('Input EIA SEDS'!$A:$BZ, $A76, COLUMN(AJ76))</f>
        <v/>
      </c>
      <c r="AK76">
        <f>INDEX('Input EIA SEDS'!$A:$BZ, $A76, COLUMN(AK76))</f>
        <v/>
      </c>
      <c r="AL76">
        <f>INDEX('Input EIA SEDS'!$A:$BZ, $A76, COLUMN(AL76))</f>
        <v/>
      </c>
      <c r="AM76">
        <f>INDEX('Input EIA SEDS'!$A:$BZ, $A76, COLUMN(AM76))</f>
        <v/>
      </c>
      <c r="AN76">
        <f>INDEX('Input EIA SEDS'!$A:$BZ, $A76, COLUMN(AN76))</f>
        <v/>
      </c>
      <c r="AO76">
        <f>INDEX('Input EIA SEDS'!$A:$BZ, $A76, COLUMN(AO76))</f>
        <v/>
      </c>
      <c r="AP76">
        <f>INDEX('Input EIA SEDS'!$A:$BZ, $A76, COLUMN(AP76))</f>
        <v/>
      </c>
      <c r="AQ76">
        <f>INDEX('Input EIA SEDS'!$A:$BZ, $A76, COLUMN(AQ76))</f>
        <v/>
      </c>
      <c r="AR76">
        <f>INDEX('Input EIA SEDS'!$A:$BZ, $A76, COLUMN(AR76))</f>
        <v/>
      </c>
      <c r="AS76">
        <f>INDEX('Input EIA SEDS'!$A:$BZ, $A76, COLUMN(AS76))</f>
        <v/>
      </c>
      <c r="AT76">
        <f>INDEX('Input EIA SEDS'!$A:$BZ, $A76, COLUMN(AT76))</f>
        <v/>
      </c>
      <c r="AU76">
        <f>INDEX('Input EIA SEDS'!$A:$BZ, $A76, COLUMN(AU76))</f>
        <v/>
      </c>
      <c r="AV76">
        <f>INDEX('Input EIA SEDS'!$A:$BZ, $A76, COLUMN(AV76))</f>
        <v/>
      </c>
      <c r="AW76">
        <f>INDEX('Input EIA SEDS'!$A:$BZ, $A76, COLUMN(AW76))</f>
        <v/>
      </c>
      <c r="AX76">
        <f>INDEX('Input EIA SEDS'!$A:$BZ, $A76, COLUMN(AX76))</f>
        <v/>
      </c>
      <c r="AY76">
        <f>INDEX('Input EIA SEDS'!$A:$BZ, $A76, COLUMN(AY76))</f>
        <v/>
      </c>
      <c r="AZ76">
        <f>INDEX('Input EIA SEDS'!$A:$BZ, $A76, COLUMN(AZ76))</f>
        <v/>
      </c>
      <c r="BA76">
        <f>INDEX('Input EIA SEDS'!$A:$BZ, $A76, COLUMN(BA76))</f>
        <v/>
      </c>
      <c r="BB76">
        <f>INDEX('Input EIA SEDS'!$A:$BZ, $A76, COLUMN(BB76))</f>
        <v/>
      </c>
      <c r="BC76">
        <f>INDEX('Input EIA SEDS'!$A:$BZ, $A76, COLUMN(BC76))</f>
        <v/>
      </c>
      <c r="BD76">
        <f>INDEX('Input EIA SEDS'!$A:$BZ, $A76, COLUMN(BD76))</f>
        <v/>
      </c>
      <c r="BE76">
        <f>INDEX('Input EIA SEDS'!$A:$BZ, $A76, COLUMN(BE76))</f>
        <v/>
      </c>
      <c r="BF76">
        <f>INDEX('Input EIA SEDS'!$A:$BZ, $A76, COLUMN(BF76))</f>
        <v/>
      </c>
      <c r="BG76">
        <f>INDEX('Input EIA SEDS'!$A:$BZ, $A76, COLUMN(BG76))</f>
        <v/>
      </c>
      <c r="BH76">
        <f>INDEX('Input EIA SEDS'!$A:$BZ, $A76, COLUMN(BH76))</f>
        <v/>
      </c>
      <c r="BI76">
        <f>INDEX('Input EIA SEDS'!$A:$BZ, $A76, COLUMN(BI76))</f>
        <v/>
      </c>
      <c r="BJ76">
        <f>INDEX('Input EIA SEDS'!$A:$BZ, $A76, COLUMN(BJ76))</f>
        <v/>
      </c>
      <c r="BK76">
        <f>INDEX('Input EIA SEDS'!$A:$BZ, $A76, COLUMN(BK76))</f>
        <v/>
      </c>
      <c r="BL76">
        <f>INDEX('Input EIA SEDS'!$A:$BZ, $A76, COLUMN(BL76))</f>
        <v/>
      </c>
      <c r="BM76">
        <f>INDEX('Input EIA SEDS'!$A:$BZ, $A76, COLUMN(BM76))</f>
        <v/>
      </c>
      <c r="BN76">
        <f>INDEX('Input EIA SEDS'!$A:$BZ, $A76, COLUMN(BN76))</f>
        <v/>
      </c>
      <c r="BO76">
        <f>INDEX('Input EIA SEDS'!$A:$BZ, $A76, COLUMN(BO76))</f>
        <v/>
      </c>
      <c r="BP76">
        <f>INDEX('Input EIA SEDS'!$A:$BZ, $A76, COLUMN(BP76))</f>
        <v/>
      </c>
      <c r="BQ76">
        <f>INDEX('Input EIA SEDS'!$A:$BZ, $A76, COLUMN(BQ76))</f>
        <v/>
      </c>
      <c r="BR76">
        <f>INDEX('Input EIA SEDS'!$A:$BZ, $A76, COLUMN(BR76))</f>
        <v/>
      </c>
      <c r="BS76">
        <f>INDEX('Input EIA SEDS'!$A:$BZ, $A76, COLUMN(BS76))</f>
        <v/>
      </c>
      <c r="BT76">
        <f>INDEX('Input EIA SEDS'!$A:$BZ, $A76, COLUMN(BT76))</f>
        <v/>
      </c>
      <c r="BU76">
        <f>INDEX('Input EIA SEDS'!$A:$BZ, $A76, COLUMN(BU76))</f>
        <v/>
      </c>
      <c r="BV76">
        <f>INDEX('Input EIA SEDS'!$A:$BZ, $A76, COLUMN(BV76))</f>
        <v/>
      </c>
      <c r="BW76">
        <f>INDEX('Input EIA SEDS'!$A:$BZ, $A76, COLUMN(BW76))</f>
        <v/>
      </c>
    </row>
    <row r="77" spans="1:75">
      <c r="A77">
        <f>MATCH($C77,'Input EIA SEDS'!$C:$C,0)</f>
        <v/>
      </c>
      <c r="B77">
        <f>INDEX('Input EIA SEDS'!$A:$BZ, $A77, COLUMN(B77))</f>
        <v/>
      </c>
      <c r="C77" t="s">
        <v>520</v>
      </c>
      <c r="D77">
        <f>INDEX('Input EIA SEDS'!$A:$BZ, $A77, COLUMN(D77))</f>
        <v/>
      </c>
      <c r="E77">
        <f>INDEX('Input EIA SEDS'!$A:$BZ, $A77, COLUMN(E77))</f>
        <v/>
      </c>
      <c r="F77">
        <f>INDEX('Input EIA SEDS'!$A:$BZ, $A77, COLUMN(F77))</f>
        <v/>
      </c>
      <c r="G77">
        <f>INDEX('Input EIA SEDS'!$A:$BZ, $A77, COLUMN(G77))</f>
        <v/>
      </c>
      <c r="H77">
        <f>INDEX('Input EIA SEDS'!$A:$BZ, $A77, COLUMN(H77))</f>
        <v/>
      </c>
      <c r="I77">
        <f>INDEX('Input EIA SEDS'!$A:$BZ, $A77, COLUMN(I77))</f>
        <v/>
      </c>
      <c r="J77">
        <f>INDEX('Input EIA SEDS'!$A:$BZ, $A77, COLUMN(J77))</f>
        <v/>
      </c>
      <c r="K77">
        <f>INDEX('Input EIA SEDS'!$A:$BZ, $A77, COLUMN(K77))</f>
        <v/>
      </c>
      <c r="L77">
        <f>INDEX('Input EIA SEDS'!$A:$BZ, $A77, COLUMN(L77))</f>
        <v/>
      </c>
      <c r="M77">
        <f>INDEX('Input EIA SEDS'!$A:$BZ, $A77, COLUMN(M77))</f>
        <v/>
      </c>
      <c r="N77">
        <f>INDEX('Input EIA SEDS'!$A:$BZ, $A77, COLUMN(N77))</f>
        <v/>
      </c>
      <c r="O77">
        <f>INDEX('Input EIA SEDS'!$A:$BZ, $A77, COLUMN(O77))</f>
        <v/>
      </c>
      <c r="P77">
        <f>INDEX('Input EIA SEDS'!$A:$BZ, $A77, COLUMN(P77))</f>
        <v/>
      </c>
      <c r="Q77">
        <f>INDEX('Input EIA SEDS'!$A:$BZ, $A77, COLUMN(Q77))</f>
        <v/>
      </c>
      <c r="R77">
        <f>INDEX('Input EIA SEDS'!$A:$BZ, $A77, COLUMN(R77))</f>
        <v/>
      </c>
      <c r="S77">
        <f>INDEX('Input EIA SEDS'!$A:$BZ, $A77, COLUMN(S77))</f>
        <v/>
      </c>
      <c r="T77">
        <f>INDEX('Input EIA SEDS'!$A:$BZ, $A77, COLUMN(T77))</f>
        <v/>
      </c>
      <c r="U77">
        <f>INDEX('Input EIA SEDS'!$A:$BZ, $A77, COLUMN(U77))</f>
        <v/>
      </c>
      <c r="V77">
        <f>INDEX('Input EIA SEDS'!$A:$BZ, $A77, COLUMN(V77))</f>
        <v/>
      </c>
      <c r="W77">
        <f>INDEX('Input EIA SEDS'!$A:$BZ, $A77, COLUMN(W77))</f>
        <v/>
      </c>
      <c r="X77">
        <f>INDEX('Input EIA SEDS'!$A:$BZ, $A77, COLUMN(X77))</f>
        <v/>
      </c>
      <c r="Y77">
        <f>INDEX('Input EIA SEDS'!$A:$BZ, $A77, COLUMN(Y77))</f>
        <v/>
      </c>
      <c r="Z77">
        <f>INDEX('Input EIA SEDS'!$A:$BZ, $A77, COLUMN(Z77))</f>
        <v/>
      </c>
      <c r="AA77">
        <f>INDEX('Input EIA SEDS'!$A:$BZ, $A77, COLUMN(AA77))</f>
        <v/>
      </c>
      <c r="AB77">
        <f>INDEX('Input EIA SEDS'!$A:$BZ, $A77, COLUMN(AB77))</f>
        <v/>
      </c>
      <c r="AC77">
        <f>INDEX('Input EIA SEDS'!$A:$BZ, $A77, COLUMN(AC77))</f>
        <v/>
      </c>
      <c r="AD77">
        <f>INDEX('Input EIA SEDS'!$A:$BZ, $A77, COLUMN(AD77))</f>
        <v/>
      </c>
      <c r="AE77">
        <f>INDEX('Input EIA SEDS'!$A:$BZ, $A77, COLUMN(AE77))</f>
        <v/>
      </c>
      <c r="AF77">
        <f>INDEX('Input EIA SEDS'!$A:$BZ, $A77, COLUMN(AF77))</f>
        <v/>
      </c>
      <c r="AG77">
        <f>INDEX('Input EIA SEDS'!$A:$BZ, $A77, COLUMN(AG77))</f>
        <v/>
      </c>
      <c r="AH77">
        <f>INDEX('Input EIA SEDS'!$A:$BZ, $A77, COLUMN(AH77))</f>
        <v/>
      </c>
      <c r="AI77">
        <f>INDEX('Input EIA SEDS'!$A:$BZ, $A77, COLUMN(AI77))</f>
        <v/>
      </c>
      <c r="AJ77">
        <f>INDEX('Input EIA SEDS'!$A:$BZ, $A77, COLUMN(AJ77))</f>
        <v/>
      </c>
      <c r="AK77">
        <f>INDEX('Input EIA SEDS'!$A:$BZ, $A77, COLUMN(AK77))</f>
        <v/>
      </c>
      <c r="AL77">
        <f>INDEX('Input EIA SEDS'!$A:$BZ, $A77, COLUMN(AL77))</f>
        <v/>
      </c>
      <c r="AM77">
        <f>INDEX('Input EIA SEDS'!$A:$BZ, $A77, COLUMN(AM77))</f>
        <v/>
      </c>
      <c r="AN77">
        <f>INDEX('Input EIA SEDS'!$A:$BZ, $A77, COLUMN(AN77))</f>
        <v/>
      </c>
      <c r="AO77">
        <f>INDEX('Input EIA SEDS'!$A:$BZ, $A77, COLUMN(AO77))</f>
        <v/>
      </c>
      <c r="AP77">
        <f>INDEX('Input EIA SEDS'!$A:$BZ, $A77, COLUMN(AP77))</f>
        <v/>
      </c>
      <c r="AQ77">
        <f>INDEX('Input EIA SEDS'!$A:$BZ, $A77, COLUMN(AQ77))</f>
        <v/>
      </c>
      <c r="AR77">
        <f>INDEX('Input EIA SEDS'!$A:$BZ, $A77, COLUMN(AR77))</f>
        <v/>
      </c>
      <c r="AS77">
        <f>INDEX('Input EIA SEDS'!$A:$BZ, $A77, COLUMN(AS77))</f>
        <v/>
      </c>
      <c r="AT77">
        <f>INDEX('Input EIA SEDS'!$A:$BZ, $A77, COLUMN(AT77))</f>
        <v/>
      </c>
      <c r="AU77">
        <f>INDEX('Input EIA SEDS'!$A:$BZ, $A77, COLUMN(AU77))</f>
        <v/>
      </c>
      <c r="AV77">
        <f>INDEX('Input EIA SEDS'!$A:$BZ, $A77, COLUMN(AV77))</f>
        <v/>
      </c>
      <c r="AW77">
        <f>INDEX('Input EIA SEDS'!$A:$BZ, $A77, COLUMN(AW77))</f>
        <v/>
      </c>
      <c r="AX77">
        <f>INDEX('Input EIA SEDS'!$A:$BZ, $A77, COLUMN(AX77))</f>
        <v/>
      </c>
      <c r="AY77">
        <f>INDEX('Input EIA SEDS'!$A:$BZ, $A77, COLUMN(AY77))</f>
        <v/>
      </c>
      <c r="AZ77">
        <f>INDEX('Input EIA SEDS'!$A:$BZ, $A77, COLUMN(AZ77))</f>
        <v/>
      </c>
      <c r="BA77">
        <f>INDEX('Input EIA SEDS'!$A:$BZ, $A77, COLUMN(BA77))</f>
        <v/>
      </c>
      <c r="BB77">
        <f>INDEX('Input EIA SEDS'!$A:$BZ, $A77, COLUMN(BB77))</f>
        <v/>
      </c>
      <c r="BC77">
        <f>INDEX('Input EIA SEDS'!$A:$BZ, $A77, COLUMN(BC77))</f>
        <v/>
      </c>
      <c r="BD77">
        <f>INDEX('Input EIA SEDS'!$A:$BZ, $A77, COLUMN(BD77))</f>
        <v/>
      </c>
      <c r="BE77">
        <f>INDEX('Input EIA SEDS'!$A:$BZ, $A77, COLUMN(BE77))</f>
        <v/>
      </c>
      <c r="BF77">
        <f>INDEX('Input EIA SEDS'!$A:$BZ, $A77, COLUMN(BF77))</f>
        <v/>
      </c>
      <c r="BG77">
        <f>INDEX('Input EIA SEDS'!$A:$BZ, $A77, COLUMN(BG77))</f>
        <v/>
      </c>
      <c r="BH77">
        <f>INDEX('Input EIA SEDS'!$A:$BZ, $A77, COLUMN(BH77))</f>
        <v/>
      </c>
      <c r="BI77">
        <f>INDEX('Input EIA SEDS'!$A:$BZ, $A77, COLUMN(BI77))</f>
        <v/>
      </c>
      <c r="BJ77">
        <f>INDEX('Input EIA SEDS'!$A:$BZ, $A77, COLUMN(BJ77))</f>
        <v/>
      </c>
      <c r="BK77">
        <f>INDEX('Input EIA SEDS'!$A:$BZ, $A77, COLUMN(BK77))</f>
        <v/>
      </c>
      <c r="BL77">
        <f>INDEX('Input EIA SEDS'!$A:$BZ, $A77, COLUMN(BL77))</f>
        <v/>
      </c>
      <c r="BM77">
        <f>INDEX('Input EIA SEDS'!$A:$BZ, $A77, COLUMN(BM77))</f>
        <v/>
      </c>
      <c r="BN77">
        <f>INDEX('Input EIA SEDS'!$A:$BZ, $A77, COLUMN(BN77))</f>
        <v/>
      </c>
      <c r="BO77">
        <f>INDEX('Input EIA SEDS'!$A:$BZ, $A77, COLUMN(BO77))</f>
        <v/>
      </c>
      <c r="BP77">
        <f>INDEX('Input EIA SEDS'!$A:$BZ, $A77, COLUMN(BP77))</f>
        <v/>
      </c>
      <c r="BQ77">
        <f>INDEX('Input EIA SEDS'!$A:$BZ, $A77, COLUMN(BQ77))</f>
        <v/>
      </c>
      <c r="BR77">
        <f>INDEX('Input EIA SEDS'!$A:$BZ, $A77, COLUMN(BR77))</f>
        <v/>
      </c>
      <c r="BS77">
        <f>INDEX('Input EIA SEDS'!$A:$BZ, $A77, COLUMN(BS77))</f>
        <v/>
      </c>
      <c r="BT77">
        <f>INDEX('Input EIA SEDS'!$A:$BZ, $A77, COLUMN(BT77))</f>
        <v/>
      </c>
      <c r="BU77">
        <f>INDEX('Input EIA SEDS'!$A:$BZ, $A77, COLUMN(BU77))</f>
        <v/>
      </c>
      <c r="BV77">
        <f>INDEX('Input EIA SEDS'!$A:$BZ, $A77, COLUMN(BV77))</f>
        <v/>
      </c>
      <c r="BW77">
        <f>INDEX('Input EIA SEDS'!$A:$BZ, $A77, COLUMN(BW77))</f>
        <v/>
      </c>
    </row>
    <row r="78" spans="1:75">
      <c r="A78">
        <f>MATCH($C78,'Input EIA SEDS'!$C:$C,0)</f>
        <v/>
      </c>
      <c r="B78">
        <f>INDEX('Input EIA SEDS'!$A:$BZ, $A78, COLUMN(B78))</f>
        <v/>
      </c>
      <c r="C78" t="s">
        <v>524</v>
      </c>
      <c r="D78">
        <f>INDEX('Input EIA SEDS'!$A:$BZ, $A78, COLUMN(D78))</f>
        <v/>
      </c>
      <c r="E78">
        <f>INDEX('Input EIA SEDS'!$A:$BZ, $A78, COLUMN(E78))</f>
        <v/>
      </c>
      <c r="F78">
        <f>INDEX('Input EIA SEDS'!$A:$BZ, $A78, COLUMN(F78))</f>
        <v/>
      </c>
      <c r="G78">
        <f>INDEX('Input EIA SEDS'!$A:$BZ, $A78, COLUMN(G78))</f>
        <v/>
      </c>
      <c r="H78">
        <f>INDEX('Input EIA SEDS'!$A:$BZ, $A78, COLUMN(H78))</f>
        <v/>
      </c>
      <c r="I78">
        <f>INDEX('Input EIA SEDS'!$A:$BZ, $A78, COLUMN(I78))</f>
        <v/>
      </c>
      <c r="J78">
        <f>INDEX('Input EIA SEDS'!$A:$BZ, $A78, COLUMN(J78))</f>
        <v/>
      </c>
      <c r="K78">
        <f>INDEX('Input EIA SEDS'!$A:$BZ, $A78, COLUMN(K78))</f>
        <v/>
      </c>
      <c r="L78">
        <f>INDEX('Input EIA SEDS'!$A:$BZ, $A78, COLUMN(L78))</f>
        <v/>
      </c>
      <c r="M78">
        <f>INDEX('Input EIA SEDS'!$A:$BZ, $A78, COLUMN(M78))</f>
        <v/>
      </c>
      <c r="N78">
        <f>INDEX('Input EIA SEDS'!$A:$BZ, $A78, COLUMN(N78))</f>
        <v/>
      </c>
      <c r="O78">
        <f>INDEX('Input EIA SEDS'!$A:$BZ, $A78, COLUMN(O78))</f>
        <v/>
      </c>
      <c r="P78">
        <f>INDEX('Input EIA SEDS'!$A:$BZ, $A78, COLUMN(P78))</f>
        <v/>
      </c>
      <c r="Q78">
        <f>INDEX('Input EIA SEDS'!$A:$BZ, $A78, COLUMN(Q78))</f>
        <v/>
      </c>
      <c r="R78">
        <f>INDEX('Input EIA SEDS'!$A:$BZ, $A78, COLUMN(R78))</f>
        <v/>
      </c>
      <c r="S78">
        <f>INDEX('Input EIA SEDS'!$A:$BZ, $A78, COLUMN(S78))</f>
        <v/>
      </c>
      <c r="T78">
        <f>INDEX('Input EIA SEDS'!$A:$BZ, $A78, COLUMN(T78))</f>
        <v/>
      </c>
      <c r="U78">
        <f>INDEX('Input EIA SEDS'!$A:$BZ, $A78, COLUMN(U78))</f>
        <v/>
      </c>
      <c r="V78">
        <f>INDEX('Input EIA SEDS'!$A:$BZ, $A78, COLUMN(V78))</f>
        <v/>
      </c>
      <c r="W78">
        <f>INDEX('Input EIA SEDS'!$A:$BZ, $A78, COLUMN(W78))</f>
        <v/>
      </c>
      <c r="X78">
        <f>INDEX('Input EIA SEDS'!$A:$BZ, $A78, COLUMN(X78))</f>
        <v/>
      </c>
      <c r="Y78">
        <f>INDEX('Input EIA SEDS'!$A:$BZ, $A78, COLUMN(Y78))</f>
        <v/>
      </c>
      <c r="Z78">
        <f>INDEX('Input EIA SEDS'!$A:$BZ, $A78, COLUMN(Z78))</f>
        <v/>
      </c>
      <c r="AA78">
        <f>INDEX('Input EIA SEDS'!$A:$BZ, $A78, COLUMN(AA78))</f>
        <v/>
      </c>
      <c r="AB78">
        <f>INDEX('Input EIA SEDS'!$A:$BZ, $A78, COLUMN(AB78))</f>
        <v/>
      </c>
      <c r="AC78">
        <f>INDEX('Input EIA SEDS'!$A:$BZ, $A78, COLUMN(AC78))</f>
        <v/>
      </c>
      <c r="AD78">
        <f>INDEX('Input EIA SEDS'!$A:$BZ, $A78, COLUMN(AD78))</f>
        <v/>
      </c>
      <c r="AE78">
        <f>INDEX('Input EIA SEDS'!$A:$BZ, $A78, COLUMN(AE78))</f>
        <v/>
      </c>
      <c r="AF78">
        <f>INDEX('Input EIA SEDS'!$A:$BZ, $A78, COLUMN(AF78))</f>
        <v/>
      </c>
      <c r="AG78">
        <f>INDEX('Input EIA SEDS'!$A:$BZ, $A78, COLUMN(AG78))</f>
        <v/>
      </c>
      <c r="AH78">
        <f>INDEX('Input EIA SEDS'!$A:$BZ, $A78, COLUMN(AH78))</f>
        <v/>
      </c>
      <c r="AI78">
        <f>INDEX('Input EIA SEDS'!$A:$BZ, $A78, COLUMN(AI78))</f>
        <v/>
      </c>
      <c r="AJ78">
        <f>INDEX('Input EIA SEDS'!$A:$BZ, $A78, COLUMN(AJ78))</f>
        <v/>
      </c>
      <c r="AK78">
        <f>INDEX('Input EIA SEDS'!$A:$BZ, $A78, COLUMN(AK78))</f>
        <v/>
      </c>
      <c r="AL78">
        <f>INDEX('Input EIA SEDS'!$A:$BZ, $A78, COLUMN(AL78))</f>
        <v/>
      </c>
      <c r="AM78">
        <f>INDEX('Input EIA SEDS'!$A:$BZ, $A78, COLUMN(AM78))</f>
        <v/>
      </c>
      <c r="AN78">
        <f>INDEX('Input EIA SEDS'!$A:$BZ, $A78, COLUMN(AN78))</f>
        <v/>
      </c>
      <c r="AO78">
        <f>INDEX('Input EIA SEDS'!$A:$BZ, $A78, COLUMN(AO78))</f>
        <v/>
      </c>
      <c r="AP78">
        <f>INDEX('Input EIA SEDS'!$A:$BZ, $A78, COLUMN(AP78))</f>
        <v/>
      </c>
      <c r="AQ78">
        <f>INDEX('Input EIA SEDS'!$A:$BZ, $A78, COLUMN(AQ78))</f>
        <v/>
      </c>
      <c r="AR78">
        <f>INDEX('Input EIA SEDS'!$A:$BZ, $A78, COLUMN(AR78))</f>
        <v/>
      </c>
      <c r="AS78">
        <f>INDEX('Input EIA SEDS'!$A:$BZ, $A78, COLUMN(AS78))</f>
        <v/>
      </c>
      <c r="AT78">
        <f>INDEX('Input EIA SEDS'!$A:$BZ, $A78, COLUMN(AT78))</f>
        <v/>
      </c>
      <c r="AU78">
        <f>INDEX('Input EIA SEDS'!$A:$BZ, $A78, COLUMN(AU78))</f>
        <v/>
      </c>
      <c r="AV78">
        <f>INDEX('Input EIA SEDS'!$A:$BZ, $A78, COLUMN(AV78))</f>
        <v/>
      </c>
      <c r="AW78">
        <f>INDEX('Input EIA SEDS'!$A:$BZ, $A78, COLUMN(AW78))</f>
        <v/>
      </c>
      <c r="AX78">
        <f>INDEX('Input EIA SEDS'!$A:$BZ, $A78, COLUMN(AX78))</f>
        <v/>
      </c>
      <c r="AY78">
        <f>INDEX('Input EIA SEDS'!$A:$BZ, $A78, COLUMN(AY78))</f>
        <v/>
      </c>
      <c r="AZ78">
        <f>INDEX('Input EIA SEDS'!$A:$BZ, $A78, COLUMN(AZ78))</f>
        <v/>
      </c>
      <c r="BA78">
        <f>INDEX('Input EIA SEDS'!$A:$BZ, $A78, COLUMN(BA78))</f>
        <v/>
      </c>
      <c r="BB78">
        <f>INDEX('Input EIA SEDS'!$A:$BZ, $A78, COLUMN(BB78))</f>
        <v/>
      </c>
      <c r="BC78">
        <f>INDEX('Input EIA SEDS'!$A:$BZ, $A78, COLUMN(BC78))</f>
        <v/>
      </c>
      <c r="BD78">
        <f>INDEX('Input EIA SEDS'!$A:$BZ, $A78, COLUMN(BD78))</f>
        <v/>
      </c>
      <c r="BE78">
        <f>INDEX('Input EIA SEDS'!$A:$BZ, $A78, COLUMN(BE78))</f>
        <v/>
      </c>
      <c r="BF78">
        <f>INDEX('Input EIA SEDS'!$A:$BZ, $A78, COLUMN(BF78))</f>
        <v/>
      </c>
      <c r="BG78">
        <f>INDEX('Input EIA SEDS'!$A:$BZ, $A78, COLUMN(BG78))</f>
        <v/>
      </c>
      <c r="BH78">
        <f>INDEX('Input EIA SEDS'!$A:$BZ, $A78, COLUMN(BH78))</f>
        <v/>
      </c>
      <c r="BI78">
        <f>INDEX('Input EIA SEDS'!$A:$BZ, $A78, COLUMN(BI78))</f>
        <v/>
      </c>
      <c r="BJ78">
        <f>INDEX('Input EIA SEDS'!$A:$BZ, $A78, COLUMN(BJ78))</f>
        <v/>
      </c>
      <c r="BK78">
        <f>INDEX('Input EIA SEDS'!$A:$BZ, $A78, COLUMN(BK78))</f>
        <v/>
      </c>
      <c r="BL78">
        <f>INDEX('Input EIA SEDS'!$A:$BZ, $A78, COLUMN(BL78))</f>
        <v/>
      </c>
      <c r="BM78">
        <f>INDEX('Input EIA SEDS'!$A:$BZ, $A78, COLUMN(BM78))</f>
        <v/>
      </c>
      <c r="BN78">
        <f>INDEX('Input EIA SEDS'!$A:$BZ, $A78, COLUMN(BN78))</f>
        <v/>
      </c>
      <c r="BO78">
        <f>INDEX('Input EIA SEDS'!$A:$BZ, $A78, COLUMN(BO78))</f>
        <v/>
      </c>
      <c r="BP78">
        <f>INDEX('Input EIA SEDS'!$A:$BZ, $A78, COLUMN(BP78))</f>
        <v/>
      </c>
      <c r="BQ78">
        <f>INDEX('Input EIA SEDS'!$A:$BZ, $A78, COLUMN(BQ78))</f>
        <v/>
      </c>
      <c r="BR78">
        <f>INDEX('Input EIA SEDS'!$A:$BZ, $A78, COLUMN(BR78))</f>
        <v/>
      </c>
      <c r="BS78">
        <f>INDEX('Input EIA SEDS'!$A:$BZ, $A78, COLUMN(BS78))</f>
        <v/>
      </c>
      <c r="BT78">
        <f>INDEX('Input EIA SEDS'!$A:$BZ, $A78, COLUMN(BT78))</f>
        <v/>
      </c>
      <c r="BU78">
        <f>INDEX('Input EIA SEDS'!$A:$BZ, $A78, COLUMN(BU78))</f>
        <v/>
      </c>
      <c r="BV78">
        <f>INDEX('Input EIA SEDS'!$A:$BZ, $A78, COLUMN(BV78))</f>
        <v/>
      </c>
      <c r="BW78">
        <f>INDEX('Input EIA SEDS'!$A:$BZ, $A78, COLUMN(BW78))</f>
        <v/>
      </c>
    </row>
    <row r="79" spans="1:75">
      <c r="A79">
        <f>MATCH($C79,'Input EIA SEDS'!$C:$C,0)</f>
        <v/>
      </c>
      <c r="B79">
        <f>INDEX('Input EIA SEDS'!$A:$BZ, $A79, COLUMN(B79))</f>
        <v/>
      </c>
      <c r="C79" t="s">
        <v>528</v>
      </c>
      <c r="D79">
        <f>INDEX('Input EIA SEDS'!$A:$BZ, $A79, COLUMN(D79))</f>
        <v/>
      </c>
      <c r="E79">
        <f>INDEX('Input EIA SEDS'!$A:$BZ, $A79, COLUMN(E79))</f>
        <v/>
      </c>
      <c r="F79">
        <f>INDEX('Input EIA SEDS'!$A:$BZ, $A79, COLUMN(F79))</f>
        <v/>
      </c>
      <c r="G79">
        <f>INDEX('Input EIA SEDS'!$A:$BZ, $A79, COLUMN(G79))</f>
        <v/>
      </c>
      <c r="H79">
        <f>INDEX('Input EIA SEDS'!$A:$BZ, $A79, COLUMN(H79))</f>
        <v/>
      </c>
      <c r="I79">
        <f>INDEX('Input EIA SEDS'!$A:$BZ, $A79, COLUMN(I79))</f>
        <v/>
      </c>
      <c r="J79">
        <f>INDEX('Input EIA SEDS'!$A:$BZ, $A79, COLUMN(J79))</f>
        <v/>
      </c>
      <c r="K79">
        <f>INDEX('Input EIA SEDS'!$A:$BZ, $A79, COLUMN(K79))</f>
        <v/>
      </c>
      <c r="L79">
        <f>INDEX('Input EIA SEDS'!$A:$BZ, $A79, COLUMN(L79))</f>
        <v/>
      </c>
      <c r="M79">
        <f>INDEX('Input EIA SEDS'!$A:$BZ, $A79, COLUMN(M79))</f>
        <v/>
      </c>
      <c r="N79">
        <f>INDEX('Input EIA SEDS'!$A:$BZ, $A79, COLUMN(N79))</f>
        <v/>
      </c>
      <c r="O79">
        <f>INDEX('Input EIA SEDS'!$A:$BZ, $A79, COLUMN(O79))</f>
        <v/>
      </c>
      <c r="P79">
        <f>INDEX('Input EIA SEDS'!$A:$BZ, $A79, COLUMN(P79))</f>
        <v/>
      </c>
      <c r="Q79">
        <f>INDEX('Input EIA SEDS'!$A:$BZ, $A79, COLUMN(Q79))</f>
        <v/>
      </c>
      <c r="R79">
        <f>INDEX('Input EIA SEDS'!$A:$BZ, $A79, COLUMN(R79))</f>
        <v/>
      </c>
      <c r="S79">
        <f>INDEX('Input EIA SEDS'!$A:$BZ, $A79, COLUMN(S79))</f>
        <v/>
      </c>
      <c r="T79">
        <f>INDEX('Input EIA SEDS'!$A:$BZ, $A79, COLUMN(T79))</f>
        <v/>
      </c>
      <c r="U79">
        <f>INDEX('Input EIA SEDS'!$A:$BZ, $A79, COLUMN(U79))</f>
        <v/>
      </c>
      <c r="V79">
        <f>INDEX('Input EIA SEDS'!$A:$BZ, $A79, COLUMN(V79))</f>
        <v/>
      </c>
      <c r="W79">
        <f>INDEX('Input EIA SEDS'!$A:$BZ, $A79, COLUMN(W79))</f>
        <v/>
      </c>
      <c r="X79">
        <f>INDEX('Input EIA SEDS'!$A:$BZ, $A79, COLUMN(X79))</f>
        <v/>
      </c>
      <c r="Y79">
        <f>INDEX('Input EIA SEDS'!$A:$BZ, $A79, COLUMN(Y79))</f>
        <v/>
      </c>
      <c r="Z79">
        <f>INDEX('Input EIA SEDS'!$A:$BZ, $A79, COLUMN(Z79))</f>
        <v/>
      </c>
      <c r="AA79">
        <f>INDEX('Input EIA SEDS'!$A:$BZ, $A79, COLUMN(AA79))</f>
        <v/>
      </c>
      <c r="AB79">
        <f>INDEX('Input EIA SEDS'!$A:$BZ, $A79, COLUMN(AB79))</f>
        <v/>
      </c>
      <c r="AC79">
        <f>INDEX('Input EIA SEDS'!$A:$BZ, $A79, COLUMN(AC79))</f>
        <v/>
      </c>
      <c r="AD79">
        <f>INDEX('Input EIA SEDS'!$A:$BZ, $A79, COLUMN(AD79))</f>
        <v/>
      </c>
      <c r="AE79">
        <f>INDEX('Input EIA SEDS'!$A:$BZ, $A79, COLUMN(AE79))</f>
        <v/>
      </c>
      <c r="AF79">
        <f>INDEX('Input EIA SEDS'!$A:$BZ, $A79, COLUMN(AF79))</f>
        <v/>
      </c>
      <c r="AG79">
        <f>INDEX('Input EIA SEDS'!$A:$BZ, $A79, COLUMN(AG79))</f>
        <v/>
      </c>
      <c r="AH79">
        <f>INDEX('Input EIA SEDS'!$A:$BZ, $A79, COLUMN(AH79))</f>
        <v/>
      </c>
      <c r="AI79">
        <f>INDEX('Input EIA SEDS'!$A:$BZ, $A79, COLUMN(AI79))</f>
        <v/>
      </c>
      <c r="AJ79">
        <f>INDEX('Input EIA SEDS'!$A:$BZ, $A79, COLUMN(AJ79))</f>
        <v/>
      </c>
      <c r="AK79">
        <f>INDEX('Input EIA SEDS'!$A:$BZ, $A79, COLUMN(AK79))</f>
        <v/>
      </c>
      <c r="AL79">
        <f>INDEX('Input EIA SEDS'!$A:$BZ, $A79, COLUMN(AL79))</f>
        <v/>
      </c>
      <c r="AM79">
        <f>INDEX('Input EIA SEDS'!$A:$BZ, $A79, COLUMN(AM79))</f>
        <v/>
      </c>
      <c r="AN79">
        <f>INDEX('Input EIA SEDS'!$A:$BZ, $A79, COLUMN(AN79))</f>
        <v/>
      </c>
      <c r="AO79">
        <f>INDEX('Input EIA SEDS'!$A:$BZ, $A79, COLUMN(AO79))</f>
        <v/>
      </c>
      <c r="AP79">
        <f>INDEX('Input EIA SEDS'!$A:$BZ, $A79, COLUMN(AP79))</f>
        <v/>
      </c>
      <c r="AQ79">
        <f>INDEX('Input EIA SEDS'!$A:$BZ, $A79, COLUMN(AQ79))</f>
        <v/>
      </c>
      <c r="AR79">
        <f>INDEX('Input EIA SEDS'!$A:$BZ, $A79, COLUMN(AR79))</f>
        <v/>
      </c>
      <c r="AS79">
        <f>INDEX('Input EIA SEDS'!$A:$BZ, $A79, COLUMN(AS79))</f>
        <v/>
      </c>
      <c r="AT79">
        <f>INDEX('Input EIA SEDS'!$A:$BZ, $A79, COLUMN(AT79))</f>
        <v/>
      </c>
      <c r="AU79">
        <f>INDEX('Input EIA SEDS'!$A:$BZ, $A79, COLUMN(AU79))</f>
        <v/>
      </c>
      <c r="AV79">
        <f>INDEX('Input EIA SEDS'!$A:$BZ, $A79, COLUMN(AV79))</f>
        <v/>
      </c>
      <c r="AW79">
        <f>INDEX('Input EIA SEDS'!$A:$BZ, $A79, COLUMN(AW79))</f>
        <v/>
      </c>
      <c r="AX79">
        <f>INDEX('Input EIA SEDS'!$A:$BZ, $A79, COLUMN(AX79))</f>
        <v/>
      </c>
      <c r="AY79">
        <f>INDEX('Input EIA SEDS'!$A:$BZ, $A79, COLUMN(AY79))</f>
        <v/>
      </c>
      <c r="AZ79">
        <f>INDEX('Input EIA SEDS'!$A:$BZ, $A79, COLUMN(AZ79))</f>
        <v/>
      </c>
      <c r="BA79">
        <f>INDEX('Input EIA SEDS'!$A:$BZ, $A79, COLUMN(BA79))</f>
        <v/>
      </c>
      <c r="BB79">
        <f>INDEX('Input EIA SEDS'!$A:$BZ, $A79, COLUMN(BB79))</f>
        <v/>
      </c>
      <c r="BC79">
        <f>INDEX('Input EIA SEDS'!$A:$BZ, $A79, COLUMN(BC79))</f>
        <v/>
      </c>
      <c r="BD79">
        <f>INDEX('Input EIA SEDS'!$A:$BZ, $A79, COLUMN(BD79))</f>
        <v/>
      </c>
      <c r="BE79">
        <f>INDEX('Input EIA SEDS'!$A:$BZ, $A79, COLUMN(BE79))</f>
        <v/>
      </c>
      <c r="BF79">
        <f>INDEX('Input EIA SEDS'!$A:$BZ, $A79, COLUMN(BF79))</f>
        <v/>
      </c>
      <c r="BG79">
        <f>INDEX('Input EIA SEDS'!$A:$BZ, $A79, COLUMN(BG79))</f>
        <v/>
      </c>
      <c r="BH79">
        <f>INDEX('Input EIA SEDS'!$A:$BZ, $A79, COLUMN(BH79))</f>
        <v/>
      </c>
      <c r="BI79">
        <f>INDEX('Input EIA SEDS'!$A:$BZ, $A79, COLUMN(BI79))</f>
        <v/>
      </c>
      <c r="BJ79">
        <f>INDEX('Input EIA SEDS'!$A:$BZ, $A79, COLUMN(BJ79))</f>
        <v/>
      </c>
      <c r="BK79">
        <f>INDEX('Input EIA SEDS'!$A:$BZ, $A79, COLUMN(BK79))</f>
        <v/>
      </c>
      <c r="BL79">
        <f>INDEX('Input EIA SEDS'!$A:$BZ, $A79, COLUMN(BL79))</f>
        <v/>
      </c>
      <c r="BM79">
        <f>INDEX('Input EIA SEDS'!$A:$BZ, $A79, COLUMN(BM79))</f>
        <v/>
      </c>
      <c r="BN79">
        <f>INDEX('Input EIA SEDS'!$A:$BZ, $A79, COLUMN(BN79))</f>
        <v/>
      </c>
      <c r="BO79">
        <f>INDEX('Input EIA SEDS'!$A:$BZ, $A79, COLUMN(BO79))</f>
        <v/>
      </c>
      <c r="BP79">
        <f>INDEX('Input EIA SEDS'!$A:$BZ, $A79, COLUMN(BP79))</f>
        <v/>
      </c>
      <c r="BQ79">
        <f>INDEX('Input EIA SEDS'!$A:$BZ, $A79, COLUMN(BQ79))</f>
        <v/>
      </c>
      <c r="BR79">
        <f>INDEX('Input EIA SEDS'!$A:$BZ, $A79, COLUMN(BR79))</f>
        <v/>
      </c>
      <c r="BS79">
        <f>INDEX('Input EIA SEDS'!$A:$BZ, $A79, COLUMN(BS79))</f>
        <v/>
      </c>
      <c r="BT79">
        <f>INDEX('Input EIA SEDS'!$A:$BZ, $A79, COLUMN(BT79))</f>
        <v/>
      </c>
      <c r="BU79">
        <f>INDEX('Input EIA SEDS'!$A:$BZ, $A79, COLUMN(BU79))</f>
        <v/>
      </c>
      <c r="BV79">
        <f>INDEX('Input EIA SEDS'!$A:$BZ, $A79, COLUMN(BV79))</f>
        <v/>
      </c>
      <c r="BW79">
        <f>INDEX('Input EIA SEDS'!$A:$BZ, $A79, COLUMN(BW79))</f>
        <v/>
      </c>
    </row>
    <row r="80" spans="1:75">
      <c r="A80">
        <f>MATCH($C80,'Input EIA SEDS'!$C:$C,0)</f>
        <v/>
      </c>
      <c r="B80">
        <f>INDEX('Input EIA SEDS'!$A:$BZ, $A80, COLUMN(B80))</f>
        <v/>
      </c>
      <c r="C80" t="s">
        <v>531</v>
      </c>
      <c r="D80">
        <f>INDEX('Input EIA SEDS'!$A:$BZ, $A80, COLUMN(D80))</f>
        <v/>
      </c>
      <c r="E80">
        <f>INDEX('Input EIA SEDS'!$A:$BZ, $A80, COLUMN(E80))</f>
        <v/>
      </c>
      <c r="F80">
        <f>INDEX('Input EIA SEDS'!$A:$BZ, $A80, COLUMN(F80))</f>
        <v/>
      </c>
      <c r="G80">
        <f>INDEX('Input EIA SEDS'!$A:$BZ, $A80, COLUMN(G80))</f>
        <v/>
      </c>
      <c r="H80">
        <f>INDEX('Input EIA SEDS'!$A:$BZ, $A80, COLUMN(H80))</f>
        <v/>
      </c>
      <c r="I80">
        <f>INDEX('Input EIA SEDS'!$A:$BZ, $A80, COLUMN(I80))</f>
        <v/>
      </c>
      <c r="J80">
        <f>INDEX('Input EIA SEDS'!$A:$BZ, $A80, COLUMN(J80))</f>
        <v/>
      </c>
      <c r="K80">
        <f>INDEX('Input EIA SEDS'!$A:$BZ, $A80, COLUMN(K80))</f>
        <v/>
      </c>
      <c r="L80">
        <f>INDEX('Input EIA SEDS'!$A:$BZ, $A80, COLUMN(L80))</f>
        <v/>
      </c>
      <c r="M80">
        <f>INDEX('Input EIA SEDS'!$A:$BZ, $A80, COLUMN(M80))</f>
        <v/>
      </c>
      <c r="N80">
        <f>INDEX('Input EIA SEDS'!$A:$BZ, $A80, COLUMN(N80))</f>
        <v/>
      </c>
      <c r="O80">
        <f>INDEX('Input EIA SEDS'!$A:$BZ, $A80, COLUMN(O80))</f>
        <v/>
      </c>
      <c r="P80">
        <f>INDEX('Input EIA SEDS'!$A:$BZ, $A80, COLUMN(P80))</f>
        <v/>
      </c>
      <c r="Q80">
        <f>INDEX('Input EIA SEDS'!$A:$BZ, $A80, COLUMN(Q80))</f>
        <v/>
      </c>
      <c r="R80">
        <f>INDEX('Input EIA SEDS'!$A:$BZ, $A80, COLUMN(R80))</f>
        <v/>
      </c>
      <c r="S80">
        <f>INDEX('Input EIA SEDS'!$A:$BZ, $A80, COLUMN(S80))</f>
        <v/>
      </c>
      <c r="T80">
        <f>INDEX('Input EIA SEDS'!$A:$BZ, $A80, COLUMN(T80))</f>
        <v/>
      </c>
      <c r="U80">
        <f>INDEX('Input EIA SEDS'!$A:$BZ, $A80, COLUMN(U80))</f>
        <v/>
      </c>
      <c r="V80">
        <f>INDEX('Input EIA SEDS'!$A:$BZ, $A80, COLUMN(V80))</f>
        <v/>
      </c>
      <c r="W80">
        <f>INDEX('Input EIA SEDS'!$A:$BZ, $A80, COLUMN(W80))</f>
        <v/>
      </c>
      <c r="X80">
        <f>INDEX('Input EIA SEDS'!$A:$BZ, $A80, COLUMN(X80))</f>
        <v/>
      </c>
      <c r="Y80">
        <f>INDEX('Input EIA SEDS'!$A:$BZ, $A80, COLUMN(Y80))</f>
        <v/>
      </c>
      <c r="Z80">
        <f>INDEX('Input EIA SEDS'!$A:$BZ, $A80, COLUMN(Z80))</f>
        <v/>
      </c>
      <c r="AA80">
        <f>INDEX('Input EIA SEDS'!$A:$BZ, $A80, COLUMN(AA80))</f>
        <v/>
      </c>
      <c r="AB80">
        <f>INDEX('Input EIA SEDS'!$A:$BZ, $A80, COLUMN(AB80))</f>
        <v/>
      </c>
      <c r="AC80">
        <f>INDEX('Input EIA SEDS'!$A:$BZ, $A80, COLUMN(AC80))</f>
        <v/>
      </c>
      <c r="AD80">
        <f>INDEX('Input EIA SEDS'!$A:$BZ, $A80, COLUMN(AD80))</f>
        <v/>
      </c>
      <c r="AE80">
        <f>INDEX('Input EIA SEDS'!$A:$BZ, $A80, COLUMN(AE80))</f>
        <v/>
      </c>
      <c r="AF80">
        <f>INDEX('Input EIA SEDS'!$A:$BZ, $A80, COLUMN(AF80))</f>
        <v/>
      </c>
      <c r="AG80">
        <f>INDEX('Input EIA SEDS'!$A:$BZ, $A80, COLUMN(AG80))</f>
        <v/>
      </c>
      <c r="AH80">
        <f>INDEX('Input EIA SEDS'!$A:$BZ, $A80, COLUMN(AH80))</f>
        <v/>
      </c>
      <c r="AI80">
        <f>INDEX('Input EIA SEDS'!$A:$BZ, $A80, COLUMN(AI80))</f>
        <v/>
      </c>
      <c r="AJ80">
        <f>INDEX('Input EIA SEDS'!$A:$BZ, $A80, COLUMN(AJ80))</f>
        <v/>
      </c>
      <c r="AK80">
        <f>INDEX('Input EIA SEDS'!$A:$BZ, $A80, COLUMN(AK80))</f>
        <v/>
      </c>
      <c r="AL80">
        <f>INDEX('Input EIA SEDS'!$A:$BZ, $A80, COLUMN(AL80))</f>
        <v/>
      </c>
      <c r="AM80">
        <f>INDEX('Input EIA SEDS'!$A:$BZ, $A80, COLUMN(AM80))</f>
        <v/>
      </c>
      <c r="AN80">
        <f>INDEX('Input EIA SEDS'!$A:$BZ, $A80, COLUMN(AN80))</f>
        <v/>
      </c>
      <c r="AO80">
        <f>INDEX('Input EIA SEDS'!$A:$BZ, $A80, COLUMN(AO80))</f>
        <v/>
      </c>
      <c r="AP80">
        <f>INDEX('Input EIA SEDS'!$A:$BZ, $A80, COLUMN(AP80))</f>
        <v/>
      </c>
      <c r="AQ80">
        <f>INDEX('Input EIA SEDS'!$A:$BZ, $A80, COLUMN(AQ80))</f>
        <v/>
      </c>
      <c r="AR80">
        <f>INDEX('Input EIA SEDS'!$A:$BZ, $A80, COLUMN(AR80))</f>
        <v/>
      </c>
      <c r="AS80">
        <f>INDEX('Input EIA SEDS'!$A:$BZ, $A80, COLUMN(AS80))</f>
        <v/>
      </c>
      <c r="AT80">
        <f>INDEX('Input EIA SEDS'!$A:$BZ, $A80, COLUMN(AT80))</f>
        <v/>
      </c>
      <c r="AU80">
        <f>INDEX('Input EIA SEDS'!$A:$BZ, $A80, COLUMN(AU80))</f>
        <v/>
      </c>
      <c r="AV80">
        <f>INDEX('Input EIA SEDS'!$A:$BZ, $A80, COLUMN(AV80))</f>
        <v/>
      </c>
      <c r="AW80">
        <f>INDEX('Input EIA SEDS'!$A:$BZ, $A80, COLUMN(AW80))</f>
        <v/>
      </c>
      <c r="AX80">
        <f>INDEX('Input EIA SEDS'!$A:$BZ, $A80, COLUMN(AX80))</f>
        <v/>
      </c>
      <c r="AY80">
        <f>INDEX('Input EIA SEDS'!$A:$BZ, $A80, COLUMN(AY80))</f>
        <v/>
      </c>
      <c r="AZ80">
        <f>INDEX('Input EIA SEDS'!$A:$BZ, $A80, COLUMN(AZ80))</f>
        <v/>
      </c>
      <c r="BA80">
        <f>INDEX('Input EIA SEDS'!$A:$BZ, $A80, COLUMN(BA80))</f>
        <v/>
      </c>
      <c r="BB80">
        <f>INDEX('Input EIA SEDS'!$A:$BZ, $A80, COLUMN(BB80))</f>
        <v/>
      </c>
      <c r="BC80">
        <f>INDEX('Input EIA SEDS'!$A:$BZ, $A80, COLUMN(BC80))</f>
        <v/>
      </c>
      <c r="BD80">
        <f>INDEX('Input EIA SEDS'!$A:$BZ, $A80, COLUMN(BD80))</f>
        <v/>
      </c>
      <c r="BE80">
        <f>INDEX('Input EIA SEDS'!$A:$BZ, $A80, COLUMN(BE80))</f>
        <v/>
      </c>
      <c r="BF80">
        <f>INDEX('Input EIA SEDS'!$A:$BZ, $A80, COLUMN(BF80))</f>
        <v/>
      </c>
      <c r="BG80">
        <f>INDEX('Input EIA SEDS'!$A:$BZ, $A80, COLUMN(BG80))</f>
        <v/>
      </c>
      <c r="BH80">
        <f>INDEX('Input EIA SEDS'!$A:$BZ, $A80, COLUMN(BH80))</f>
        <v/>
      </c>
      <c r="BI80">
        <f>INDEX('Input EIA SEDS'!$A:$BZ, $A80, COLUMN(BI80))</f>
        <v/>
      </c>
      <c r="BJ80">
        <f>INDEX('Input EIA SEDS'!$A:$BZ, $A80, COLUMN(BJ80))</f>
        <v/>
      </c>
      <c r="BK80">
        <f>INDEX('Input EIA SEDS'!$A:$BZ, $A80, COLUMN(BK80))</f>
        <v/>
      </c>
      <c r="BL80">
        <f>INDEX('Input EIA SEDS'!$A:$BZ, $A80, COLUMN(BL80))</f>
        <v/>
      </c>
      <c r="BM80">
        <f>INDEX('Input EIA SEDS'!$A:$BZ, $A80, COLUMN(BM80))</f>
        <v/>
      </c>
      <c r="BN80">
        <f>INDEX('Input EIA SEDS'!$A:$BZ, $A80, COLUMN(BN80))</f>
        <v/>
      </c>
      <c r="BO80">
        <f>INDEX('Input EIA SEDS'!$A:$BZ, $A80, COLUMN(BO80))</f>
        <v/>
      </c>
      <c r="BP80">
        <f>INDEX('Input EIA SEDS'!$A:$BZ, $A80, COLUMN(BP80))</f>
        <v/>
      </c>
      <c r="BQ80">
        <f>INDEX('Input EIA SEDS'!$A:$BZ, $A80, COLUMN(BQ80))</f>
        <v/>
      </c>
      <c r="BR80">
        <f>INDEX('Input EIA SEDS'!$A:$BZ, $A80, COLUMN(BR80))</f>
        <v/>
      </c>
      <c r="BS80">
        <f>INDEX('Input EIA SEDS'!$A:$BZ, $A80, COLUMN(BS80))</f>
        <v/>
      </c>
      <c r="BT80">
        <f>INDEX('Input EIA SEDS'!$A:$BZ, $A80, COLUMN(BT80))</f>
        <v/>
      </c>
      <c r="BU80">
        <f>INDEX('Input EIA SEDS'!$A:$BZ, $A80, COLUMN(BU80))</f>
        <v/>
      </c>
      <c r="BV80">
        <f>INDEX('Input EIA SEDS'!$A:$BZ, $A80, COLUMN(BV80))</f>
        <v/>
      </c>
      <c r="BW80">
        <f>INDEX('Input EIA SEDS'!$A:$BZ, $A80, COLUMN(BW80))</f>
        <v/>
      </c>
    </row>
    <row r="81" spans="1:75">
      <c r="A81">
        <f>MATCH($C81,'Input EIA SEDS'!$C:$C,0)</f>
        <v/>
      </c>
      <c r="B81">
        <f>INDEX('Input EIA SEDS'!$A:$BZ, $A81, COLUMN(B81))</f>
        <v/>
      </c>
      <c r="C81" t="s">
        <v>535</v>
      </c>
      <c r="D81">
        <f>INDEX('Input EIA SEDS'!$A:$BZ, $A81, COLUMN(D81))</f>
        <v/>
      </c>
      <c r="E81">
        <f>INDEX('Input EIA SEDS'!$A:$BZ, $A81, COLUMN(E81))</f>
        <v/>
      </c>
      <c r="F81">
        <f>INDEX('Input EIA SEDS'!$A:$BZ, $A81, COLUMN(F81))</f>
        <v/>
      </c>
      <c r="G81">
        <f>INDEX('Input EIA SEDS'!$A:$BZ, $A81, COLUMN(G81))</f>
        <v/>
      </c>
      <c r="H81">
        <f>INDEX('Input EIA SEDS'!$A:$BZ, $A81, COLUMN(H81))</f>
        <v/>
      </c>
      <c r="I81">
        <f>INDEX('Input EIA SEDS'!$A:$BZ, $A81, COLUMN(I81))</f>
        <v/>
      </c>
      <c r="J81">
        <f>INDEX('Input EIA SEDS'!$A:$BZ, $A81, COLUMN(J81))</f>
        <v/>
      </c>
      <c r="K81">
        <f>INDEX('Input EIA SEDS'!$A:$BZ, $A81, COLUMN(K81))</f>
        <v/>
      </c>
      <c r="L81">
        <f>INDEX('Input EIA SEDS'!$A:$BZ, $A81, COLUMN(L81))</f>
        <v/>
      </c>
      <c r="M81">
        <f>INDEX('Input EIA SEDS'!$A:$BZ, $A81, COLUMN(M81))</f>
        <v/>
      </c>
      <c r="N81">
        <f>INDEX('Input EIA SEDS'!$A:$BZ, $A81, COLUMN(N81))</f>
        <v/>
      </c>
      <c r="O81">
        <f>INDEX('Input EIA SEDS'!$A:$BZ, $A81, COLUMN(O81))</f>
        <v/>
      </c>
      <c r="P81">
        <f>INDEX('Input EIA SEDS'!$A:$BZ, $A81, COLUMN(P81))</f>
        <v/>
      </c>
      <c r="Q81">
        <f>INDEX('Input EIA SEDS'!$A:$BZ, $A81, COLUMN(Q81))</f>
        <v/>
      </c>
      <c r="R81">
        <f>INDEX('Input EIA SEDS'!$A:$BZ, $A81, COLUMN(R81))</f>
        <v/>
      </c>
      <c r="S81">
        <f>INDEX('Input EIA SEDS'!$A:$BZ, $A81, COLUMN(S81))</f>
        <v/>
      </c>
      <c r="T81">
        <f>INDEX('Input EIA SEDS'!$A:$BZ, $A81, COLUMN(T81))</f>
        <v/>
      </c>
      <c r="U81">
        <f>INDEX('Input EIA SEDS'!$A:$BZ, $A81, COLUMN(U81))</f>
        <v/>
      </c>
      <c r="V81">
        <f>INDEX('Input EIA SEDS'!$A:$BZ, $A81, COLUMN(V81))</f>
        <v/>
      </c>
      <c r="W81">
        <f>INDEX('Input EIA SEDS'!$A:$BZ, $A81, COLUMN(W81))</f>
        <v/>
      </c>
      <c r="X81">
        <f>INDEX('Input EIA SEDS'!$A:$BZ, $A81, COLUMN(X81))</f>
        <v/>
      </c>
      <c r="Y81">
        <f>INDEX('Input EIA SEDS'!$A:$BZ, $A81, COLUMN(Y81))</f>
        <v/>
      </c>
      <c r="Z81">
        <f>INDEX('Input EIA SEDS'!$A:$BZ, $A81, COLUMN(Z81))</f>
        <v/>
      </c>
      <c r="AA81">
        <f>INDEX('Input EIA SEDS'!$A:$BZ, $A81, COLUMN(AA81))</f>
        <v/>
      </c>
      <c r="AB81">
        <f>INDEX('Input EIA SEDS'!$A:$BZ, $A81, COLUMN(AB81))</f>
        <v/>
      </c>
      <c r="AC81">
        <f>INDEX('Input EIA SEDS'!$A:$BZ, $A81, COLUMN(AC81))</f>
        <v/>
      </c>
      <c r="AD81">
        <f>INDEX('Input EIA SEDS'!$A:$BZ, $A81, COLUMN(AD81))</f>
        <v/>
      </c>
      <c r="AE81">
        <f>INDEX('Input EIA SEDS'!$A:$BZ, $A81, COLUMN(AE81))</f>
        <v/>
      </c>
      <c r="AF81">
        <f>INDEX('Input EIA SEDS'!$A:$BZ, $A81, COLUMN(AF81))</f>
        <v/>
      </c>
      <c r="AG81">
        <f>INDEX('Input EIA SEDS'!$A:$BZ, $A81, COLUMN(AG81))</f>
        <v/>
      </c>
      <c r="AH81">
        <f>INDEX('Input EIA SEDS'!$A:$BZ, $A81, COLUMN(AH81))</f>
        <v/>
      </c>
      <c r="AI81">
        <f>INDEX('Input EIA SEDS'!$A:$BZ, $A81, COLUMN(AI81))</f>
        <v/>
      </c>
      <c r="AJ81">
        <f>INDEX('Input EIA SEDS'!$A:$BZ, $A81, COLUMN(AJ81))</f>
        <v/>
      </c>
      <c r="AK81">
        <f>INDEX('Input EIA SEDS'!$A:$BZ, $A81, COLUMN(AK81))</f>
        <v/>
      </c>
      <c r="AL81">
        <f>INDEX('Input EIA SEDS'!$A:$BZ, $A81, COLUMN(AL81))</f>
        <v/>
      </c>
      <c r="AM81">
        <f>INDEX('Input EIA SEDS'!$A:$BZ, $A81, COLUMN(AM81))</f>
        <v/>
      </c>
      <c r="AN81">
        <f>INDEX('Input EIA SEDS'!$A:$BZ, $A81, COLUMN(AN81))</f>
        <v/>
      </c>
      <c r="AO81">
        <f>INDEX('Input EIA SEDS'!$A:$BZ, $A81, COLUMN(AO81))</f>
        <v/>
      </c>
      <c r="AP81">
        <f>INDEX('Input EIA SEDS'!$A:$BZ, $A81, COLUMN(AP81))</f>
        <v/>
      </c>
      <c r="AQ81">
        <f>INDEX('Input EIA SEDS'!$A:$BZ, $A81, COLUMN(AQ81))</f>
        <v/>
      </c>
      <c r="AR81">
        <f>INDEX('Input EIA SEDS'!$A:$BZ, $A81, COLUMN(AR81))</f>
        <v/>
      </c>
      <c r="AS81">
        <f>INDEX('Input EIA SEDS'!$A:$BZ, $A81, COLUMN(AS81))</f>
        <v/>
      </c>
      <c r="AT81">
        <f>INDEX('Input EIA SEDS'!$A:$BZ, $A81, COLUMN(AT81))</f>
        <v/>
      </c>
      <c r="AU81">
        <f>INDEX('Input EIA SEDS'!$A:$BZ, $A81, COLUMN(AU81))</f>
        <v/>
      </c>
      <c r="AV81">
        <f>INDEX('Input EIA SEDS'!$A:$BZ, $A81, COLUMN(AV81))</f>
        <v/>
      </c>
      <c r="AW81">
        <f>INDEX('Input EIA SEDS'!$A:$BZ, $A81, COLUMN(AW81))</f>
        <v/>
      </c>
      <c r="AX81">
        <f>INDEX('Input EIA SEDS'!$A:$BZ, $A81, COLUMN(AX81))</f>
        <v/>
      </c>
      <c r="AY81">
        <f>INDEX('Input EIA SEDS'!$A:$BZ, $A81, COLUMN(AY81))</f>
        <v/>
      </c>
      <c r="AZ81">
        <f>INDEX('Input EIA SEDS'!$A:$BZ, $A81, COLUMN(AZ81))</f>
        <v/>
      </c>
      <c r="BA81">
        <f>INDEX('Input EIA SEDS'!$A:$BZ, $A81, COLUMN(BA81))</f>
        <v/>
      </c>
      <c r="BB81">
        <f>INDEX('Input EIA SEDS'!$A:$BZ, $A81, COLUMN(BB81))</f>
        <v/>
      </c>
      <c r="BC81">
        <f>INDEX('Input EIA SEDS'!$A:$BZ, $A81, COLUMN(BC81))</f>
        <v/>
      </c>
      <c r="BD81">
        <f>INDEX('Input EIA SEDS'!$A:$BZ, $A81, COLUMN(BD81))</f>
        <v/>
      </c>
      <c r="BE81">
        <f>INDEX('Input EIA SEDS'!$A:$BZ, $A81, COLUMN(BE81))</f>
        <v/>
      </c>
      <c r="BF81">
        <f>INDEX('Input EIA SEDS'!$A:$BZ, $A81, COLUMN(BF81))</f>
        <v/>
      </c>
      <c r="BG81">
        <f>INDEX('Input EIA SEDS'!$A:$BZ, $A81, COLUMN(BG81))</f>
        <v/>
      </c>
      <c r="BH81">
        <f>INDEX('Input EIA SEDS'!$A:$BZ, $A81, COLUMN(BH81))</f>
        <v/>
      </c>
      <c r="BI81">
        <f>INDEX('Input EIA SEDS'!$A:$BZ, $A81, COLUMN(BI81))</f>
        <v/>
      </c>
      <c r="BJ81">
        <f>INDEX('Input EIA SEDS'!$A:$BZ, $A81, COLUMN(BJ81))</f>
        <v/>
      </c>
      <c r="BK81">
        <f>INDEX('Input EIA SEDS'!$A:$BZ, $A81, COLUMN(BK81))</f>
        <v/>
      </c>
      <c r="BL81">
        <f>INDEX('Input EIA SEDS'!$A:$BZ, $A81, COLUMN(BL81))</f>
        <v/>
      </c>
      <c r="BM81">
        <f>INDEX('Input EIA SEDS'!$A:$BZ, $A81, COLUMN(BM81))</f>
        <v/>
      </c>
      <c r="BN81">
        <f>INDEX('Input EIA SEDS'!$A:$BZ, $A81, COLUMN(BN81))</f>
        <v/>
      </c>
      <c r="BO81">
        <f>INDEX('Input EIA SEDS'!$A:$BZ, $A81, COLUMN(BO81))</f>
        <v/>
      </c>
      <c r="BP81">
        <f>INDEX('Input EIA SEDS'!$A:$BZ, $A81, COLUMN(BP81))</f>
        <v/>
      </c>
      <c r="BQ81">
        <f>INDEX('Input EIA SEDS'!$A:$BZ, $A81, COLUMN(BQ81))</f>
        <v/>
      </c>
      <c r="BR81">
        <f>INDEX('Input EIA SEDS'!$A:$BZ, $A81, COLUMN(BR81))</f>
        <v/>
      </c>
      <c r="BS81">
        <f>INDEX('Input EIA SEDS'!$A:$BZ, $A81, COLUMN(BS81))</f>
        <v/>
      </c>
      <c r="BT81">
        <f>INDEX('Input EIA SEDS'!$A:$BZ, $A81, COLUMN(BT81))</f>
        <v/>
      </c>
      <c r="BU81">
        <f>INDEX('Input EIA SEDS'!$A:$BZ, $A81, COLUMN(BU81))</f>
        <v/>
      </c>
      <c r="BV81">
        <f>INDEX('Input EIA SEDS'!$A:$BZ, $A81, COLUMN(BV81))</f>
        <v/>
      </c>
      <c r="BW81">
        <f>INDEX('Input EIA SEDS'!$A:$BZ, $A81, COLUMN(BW81))</f>
        <v/>
      </c>
    </row>
    <row r="82" spans="1:75">
      <c r="A82">
        <f>MATCH($C82,'Input EIA SEDS'!$C:$C,0)</f>
        <v/>
      </c>
      <c r="B82">
        <f>INDEX('Input EIA SEDS'!$A:$BZ, $A82, COLUMN(B82))</f>
        <v/>
      </c>
      <c r="C82" t="s">
        <v>538</v>
      </c>
      <c r="D82">
        <f>INDEX('Input EIA SEDS'!$A:$BZ, $A82, COLUMN(D82))</f>
        <v/>
      </c>
      <c r="E82">
        <f>INDEX('Input EIA SEDS'!$A:$BZ, $A82, COLUMN(E82))</f>
        <v/>
      </c>
      <c r="F82">
        <f>INDEX('Input EIA SEDS'!$A:$BZ, $A82, COLUMN(F82))</f>
        <v/>
      </c>
      <c r="G82">
        <f>INDEX('Input EIA SEDS'!$A:$BZ, $A82, COLUMN(G82))</f>
        <v/>
      </c>
      <c r="H82">
        <f>INDEX('Input EIA SEDS'!$A:$BZ, $A82, COLUMN(H82))</f>
        <v/>
      </c>
      <c r="I82">
        <f>INDEX('Input EIA SEDS'!$A:$BZ, $A82, COLUMN(I82))</f>
        <v/>
      </c>
      <c r="J82">
        <f>INDEX('Input EIA SEDS'!$A:$BZ, $A82, COLUMN(J82))</f>
        <v/>
      </c>
      <c r="K82">
        <f>INDEX('Input EIA SEDS'!$A:$BZ, $A82, COLUMN(K82))</f>
        <v/>
      </c>
      <c r="L82">
        <f>INDEX('Input EIA SEDS'!$A:$BZ, $A82, COLUMN(L82))</f>
        <v/>
      </c>
      <c r="M82">
        <f>INDEX('Input EIA SEDS'!$A:$BZ, $A82, COLUMN(M82))</f>
        <v/>
      </c>
      <c r="N82">
        <f>INDEX('Input EIA SEDS'!$A:$BZ, $A82, COLUMN(N82))</f>
        <v/>
      </c>
      <c r="O82">
        <f>INDEX('Input EIA SEDS'!$A:$BZ, $A82, COLUMN(O82))</f>
        <v/>
      </c>
      <c r="P82">
        <f>INDEX('Input EIA SEDS'!$A:$BZ, $A82, COLUMN(P82))</f>
        <v/>
      </c>
      <c r="Q82">
        <f>INDEX('Input EIA SEDS'!$A:$BZ, $A82, COLUMN(Q82))</f>
        <v/>
      </c>
      <c r="R82">
        <f>INDEX('Input EIA SEDS'!$A:$BZ, $A82, COLUMN(R82))</f>
        <v/>
      </c>
      <c r="S82">
        <f>INDEX('Input EIA SEDS'!$A:$BZ, $A82, COLUMN(S82))</f>
        <v/>
      </c>
      <c r="T82">
        <f>INDEX('Input EIA SEDS'!$A:$BZ, $A82, COLUMN(T82))</f>
        <v/>
      </c>
      <c r="U82">
        <f>INDEX('Input EIA SEDS'!$A:$BZ, $A82, COLUMN(U82))</f>
        <v/>
      </c>
      <c r="V82">
        <f>INDEX('Input EIA SEDS'!$A:$BZ, $A82, COLUMN(V82))</f>
        <v/>
      </c>
      <c r="W82">
        <f>INDEX('Input EIA SEDS'!$A:$BZ, $A82, COLUMN(W82))</f>
        <v/>
      </c>
      <c r="X82">
        <f>INDEX('Input EIA SEDS'!$A:$BZ, $A82, COLUMN(X82))</f>
        <v/>
      </c>
      <c r="Y82">
        <f>INDEX('Input EIA SEDS'!$A:$BZ, $A82, COLUMN(Y82))</f>
        <v/>
      </c>
      <c r="Z82">
        <f>INDEX('Input EIA SEDS'!$A:$BZ, $A82, COLUMN(Z82))</f>
        <v/>
      </c>
      <c r="AA82">
        <f>INDEX('Input EIA SEDS'!$A:$BZ, $A82, COLUMN(AA82))</f>
        <v/>
      </c>
      <c r="AB82">
        <f>INDEX('Input EIA SEDS'!$A:$BZ, $A82, COLUMN(AB82))</f>
        <v/>
      </c>
      <c r="AC82">
        <f>INDEX('Input EIA SEDS'!$A:$BZ, $A82, COLUMN(AC82))</f>
        <v/>
      </c>
      <c r="AD82">
        <f>INDEX('Input EIA SEDS'!$A:$BZ, $A82, COLUMN(AD82))</f>
        <v/>
      </c>
      <c r="AE82">
        <f>INDEX('Input EIA SEDS'!$A:$BZ, $A82, COLUMN(AE82))</f>
        <v/>
      </c>
      <c r="AF82">
        <f>INDEX('Input EIA SEDS'!$A:$BZ, $A82, COLUMN(AF82))</f>
        <v/>
      </c>
      <c r="AG82">
        <f>INDEX('Input EIA SEDS'!$A:$BZ, $A82, COLUMN(AG82))</f>
        <v/>
      </c>
      <c r="AH82">
        <f>INDEX('Input EIA SEDS'!$A:$BZ, $A82, COLUMN(AH82))</f>
        <v/>
      </c>
      <c r="AI82">
        <f>INDEX('Input EIA SEDS'!$A:$BZ, $A82, COLUMN(AI82))</f>
        <v/>
      </c>
      <c r="AJ82">
        <f>INDEX('Input EIA SEDS'!$A:$BZ, $A82, COLUMN(AJ82))</f>
        <v/>
      </c>
      <c r="AK82">
        <f>INDEX('Input EIA SEDS'!$A:$BZ, $A82, COLUMN(AK82))</f>
        <v/>
      </c>
      <c r="AL82">
        <f>INDEX('Input EIA SEDS'!$A:$BZ, $A82, COLUMN(AL82))</f>
        <v/>
      </c>
      <c r="AM82">
        <f>INDEX('Input EIA SEDS'!$A:$BZ, $A82, COLUMN(AM82))</f>
        <v/>
      </c>
      <c r="AN82">
        <f>INDEX('Input EIA SEDS'!$A:$BZ, $A82, COLUMN(AN82))</f>
        <v/>
      </c>
      <c r="AO82">
        <f>INDEX('Input EIA SEDS'!$A:$BZ, $A82, COLUMN(AO82))</f>
        <v/>
      </c>
      <c r="AP82">
        <f>INDEX('Input EIA SEDS'!$A:$BZ, $A82, COLUMN(AP82))</f>
        <v/>
      </c>
      <c r="AQ82">
        <f>INDEX('Input EIA SEDS'!$A:$BZ, $A82, COLUMN(AQ82))</f>
        <v/>
      </c>
      <c r="AR82">
        <f>INDEX('Input EIA SEDS'!$A:$BZ, $A82, COLUMN(AR82))</f>
        <v/>
      </c>
      <c r="AS82">
        <f>INDEX('Input EIA SEDS'!$A:$BZ, $A82, COLUMN(AS82))</f>
        <v/>
      </c>
      <c r="AT82">
        <f>INDEX('Input EIA SEDS'!$A:$BZ, $A82, COLUMN(AT82))</f>
        <v/>
      </c>
      <c r="AU82">
        <f>INDEX('Input EIA SEDS'!$A:$BZ, $A82, COLUMN(AU82))</f>
        <v/>
      </c>
      <c r="AV82">
        <f>INDEX('Input EIA SEDS'!$A:$BZ, $A82, COLUMN(AV82))</f>
        <v/>
      </c>
      <c r="AW82">
        <f>INDEX('Input EIA SEDS'!$A:$BZ, $A82, COLUMN(AW82))</f>
        <v/>
      </c>
      <c r="AX82">
        <f>INDEX('Input EIA SEDS'!$A:$BZ, $A82, COLUMN(AX82))</f>
        <v/>
      </c>
      <c r="AY82">
        <f>INDEX('Input EIA SEDS'!$A:$BZ, $A82, COLUMN(AY82))</f>
        <v/>
      </c>
      <c r="AZ82">
        <f>INDEX('Input EIA SEDS'!$A:$BZ, $A82, COLUMN(AZ82))</f>
        <v/>
      </c>
      <c r="BA82">
        <f>INDEX('Input EIA SEDS'!$A:$BZ, $A82, COLUMN(BA82))</f>
        <v/>
      </c>
      <c r="BB82">
        <f>INDEX('Input EIA SEDS'!$A:$BZ, $A82, COLUMN(BB82))</f>
        <v/>
      </c>
      <c r="BC82">
        <f>INDEX('Input EIA SEDS'!$A:$BZ, $A82, COLUMN(BC82))</f>
        <v/>
      </c>
      <c r="BD82">
        <f>INDEX('Input EIA SEDS'!$A:$BZ, $A82, COLUMN(BD82))</f>
        <v/>
      </c>
      <c r="BE82">
        <f>INDEX('Input EIA SEDS'!$A:$BZ, $A82, COLUMN(BE82))</f>
        <v/>
      </c>
      <c r="BF82">
        <f>INDEX('Input EIA SEDS'!$A:$BZ, $A82, COLUMN(BF82))</f>
        <v/>
      </c>
      <c r="BG82">
        <f>INDEX('Input EIA SEDS'!$A:$BZ, $A82, COLUMN(BG82))</f>
        <v/>
      </c>
      <c r="BH82">
        <f>INDEX('Input EIA SEDS'!$A:$BZ, $A82, COLUMN(BH82))</f>
        <v/>
      </c>
      <c r="BI82">
        <f>INDEX('Input EIA SEDS'!$A:$BZ, $A82, COLUMN(BI82))</f>
        <v/>
      </c>
      <c r="BJ82">
        <f>INDEX('Input EIA SEDS'!$A:$BZ, $A82, COLUMN(BJ82))</f>
        <v/>
      </c>
      <c r="BK82">
        <f>INDEX('Input EIA SEDS'!$A:$BZ, $A82, COLUMN(BK82))</f>
        <v/>
      </c>
      <c r="BL82">
        <f>INDEX('Input EIA SEDS'!$A:$BZ, $A82, COLUMN(BL82))</f>
        <v/>
      </c>
      <c r="BM82">
        <f>INDEX('Input EIA SEDS'!$A:$BZ, $A82, COLUMN(BM82))</f>
        <v/>
      </c>
      <c r="BN82">
        <f>INDEX('Input EIA SEDS'!$A:$BZ, $A82, COLUMN(BN82))</f>
        <v/>
      </c>
      <c r="BO82">
        <f>INDEX('Input EIA SEDS'!$A:$BZ, $A82, COLUMN(BO82))</f>
        <v/>
      </c>
      <c r="BP82">
        <f>INDEX('Input EIA SEDS'!$A:$BZ, $A82, COLUMN(BP82))</f>
        <v/>
      </c>
      <c r="BQ82">
        <f>INDEX('Input EIA SEDS'!$A:$BZ, $A82, COLUMN(BQ82))</f>
        <v/>
      </c>
      <c r="BR82">
        <f>INDEX('Input EIA SEDS'!$A:$BZ, $A82, COLUMN(BR82))</f>
        <v/>
      </c>
      <c r="BS82">
        <f>INDEX('Input EIA SEDS'!$A:$BZ, $A82, COLUMN(BS82))</f>
        <v/>
      </c>
      <c r="BT82">
        <f>INDEX('Input EIA SEDS'!$A:$BZ, $A82, COLUMN(BT82))</f>
        <v/>
      </c>
      <c r="BU82">
        <f>INDEX('Input EIA SEDS'!$A:$BZ, $A82, COLUMN(BU82))</f>
        <v/>
      </c>
      <c r="BV82">
        <f>INDEX('Input EIA SEDS'!$A:$BZ, $A82, COLUMN(BV82))</f>
        <v/>
      </c>
      <c r="BW82">
        <f>INDEX('Input EIA SEDS'!$A:$BZ, $A82, COLUMN(BW82))</f>
        <v/>
      </c>
    </row>
    <row r="83" spans="1:75">
      <c r="A83">
        <f>MATCH($C83,'Input EIA SEDS'!$C:$C,0)</f>
        <v/>
      </c>
      <c r="B83">
        <f>INDEX('Input EIA SEDS'!$A:$BZ, $A83, COLUMN(B83))</f>
        <v/>
      </c>
      <c r="C83" t="s">
        <v>540</v>
      </c>
      <c r="D83">
        <f>INDEX('Input EIA SEDS'!$A:$BZ, $A83, COLUMN(D83))</f>
        <v/>
      </c>
      <c r="E83">
        <f>INDEX('Input EIA SEDS'!$A:$BZ, $A83, COLUMN(E83))</f>
        <v/>
      </c>
      <c r="F83">
        <f>INDEX('Input EIA SEDS'!$A:$BZ, $A83, COLUMN(F83))</f>
        <v/>
      </c>
      <c r="G83">
        <f>INDEX('Input EIA SEDS'!$A:$BZ, $A83, COLUMN(G83))</f>
        <v/>
      </c>
      <c r="H83">
        <f>INDEX('Input EIA SEDS'!$A:$BZ, $A83, COLUMN(H83))</f>
        <v/>
      </c>
      <c r="I83">
        <f>INDEX('Input EIA SEDS'!$A:$BZ, $A83, COLUMN(I83))</f>
        <v/>
      </c>
      <c r="J83">
        <f>INDEX('Input EIA SEDS'!$A:$BZ, $A83, COLUMN(J83))</f>
        <v/>
      </c>
      <c r="K83">
        <f>INDEX('Input EIA SEDS'!$A:$BZ, $A83, COLUMN(K83))</f>
        <v/>
      </c>
      <c r="L83">
        <f>INDEX('Input EIA SEDS'!$A:$BZ, $A83, COLUMN(L83))</f>
        <v/>
      </c>
      <c r="M83">
        <f>INDEX('Input EIA SEDS'!$A:$BZ, $A83, COLUMN(M83))</f>
        <v/>
      </c>
      <c r="N83">
        <f>INDEX('Input EIA SEDS'!$A:$BZ, $A83, COLUMN(N83))</f>
        <v/>
      </c>
      <c r="O83">
        <f>INDEX('Input EIA SEDS'!$A:$BZ, $A83, COLUMN(O83))</f>
        <v/>
      </c>
      <c r="P83">
        <f>INDEX('Input EIA SEDS'!$A:$BZ, $A83, COLUMN(P83))</f>
        <v/>
      </c>
      <c r="Q83">
        <f>INDEX('Input EIA SEDS'!$A:$BZ, $A83, COLUMN(Q83))</f>
        <v/>
      </c>
      <c r="R83">
        <f>INDEX('Input EIA SEDS'!$A:$BZ, $A83, COLUMN(R83))</f>
        <v/>
      </c>
      <c r="S83">
        <f>INDEX('Input EIA SEDS'!$A:$BZ, $A83, COLUMN(S83))</f>
        <v/>
      </c>
      <c r="T83">
        <f>INDEX('Input EIA SEDS'!$A:$BZ, $A83, COLUMN(T83))</f>
        <v/>
      </c>
      <c r="U83">
        <f>INDEX('Input EIA SEDS'!$A:$BZ, $A83, COLUMN(U83))</f>
        <v/>
      </c>
      <c r="V83">
        <f>INDEX('Input EIA SEDS'!$A:$BZ, $A83, COLUMN(V83))</f>
        <v/>
      </c>
      <c r="W83">
        <f>INDEX('Input EIA SEDS'!$A:$BZ, $A83, COLUMN(W83))</f>
        <v/>
      </c>
      <c r="X83">
        <f>INDEX('Input EIA SEDS'!$A:$BZ, $A83, COLUMN(X83))</f>
        <v/>
      </c>
      <c r="Y83">
        <f>INDEX('Input EIA SEDS'!$A:$BZ, $A83, COLUMN(Y83))</f>
        <v/>
      </c>
      <c r="Z83">
        <f>INDEX('Input EIA SEDS'!$A:$BZ, $A83, COLUMN(Z83))</f>
        <v/>
      </c>
      <c r="AA83">
        <f>INDEX('Input EIA SEDS'!$A:$BZ, $A83, COLUMN(AA83))</f>
        <v/>
      </c>
      <c r="AB83">
        <f>INDEX('Input EIA SEDS'!$A:$BZ, $A83, COLUMN(AB83))</f>
        <v/>
      </c>
      <c r="AC83">
        <f>INDEX('Input EIA SEDS'!$A:$BZ, $A83, COLUMN(AC83))</f>
        <v/>
      </c>
      <c r="AD83">
        <f>INDEX('Input EIA SEDS'!$A:$BZ, $A83, COLUMN(AD83))</f>
        <v/>
      </c>
      <c r="AE83">
        <f>INDEX('Input EIA SEDS'!$A:$BZ, $A83, COLUMN(AE83))</f>
        <v/>
      </c>
      <c r="AF83">
        <f>INDEX('Input EIA SEDS'!$A:$BZ, $A83, COLUMN(AF83))</f>
        <v/>
      </c>
      <c r="AG83">
        <f>INDEX('Input EIA SEDS'!$A:$BZ, $A83, COLUMN(AG83))</f>
        <v/>
      </c>
      <c r="AH83">
        <f>INDEX('Input EIA SEDS'!$A:$BZ, $A83, COLUMN(AH83))</f>
        <v/>
      </c>
      <c r="AI83">
        <f>INDEX('Input EIA SEDS'!$A:$BZ, $A83, COLUMN(AI83))</f>
        <v/>
      </c>
      <c r="AJ83">
        <f>INDEX('Input EIA SEDS'!$A:$BZ, $A83, COLUMN(AJ83))</f>
        <v/>
      </c>
      <c r="AK83">
        <f>INDEX('Input EIA SEDS'!$A:$BZ, $A83, COLUMN(AK83))</f>
        <v/>
      </c>
      <c r="AL83">
        <f>INDEX('Input EIA SEDS'!$A:$BZ, $A83, COLUMN(AL83))</f>
        <v/>
      </c>
      <c r="AM83">
        <f>INDEX('Input EIA SEDS'!$A:$BZ, $A83, COLUMN(AM83))</f>
        <v/>
      </c>
      <c r="AN83">
        <f>INDEX('Input EIA SEDS'!$A:$BZ, $A83, COLUMN(AN83))</f>
        <v/>
      </c>
      <c r="AO83">
        <f>INDEX('Input EIA SEDS'!$A:$BZ, $A83, COLUMN(AO83))</f>
        <v/>
      </c>
      <c r="AP83">
        <f>INDEX('Input EIA SEDS'!$A:$BZ, $A83, COLUMN(AP83))</f>
        <v/>
      </c>
      <c r="AQ83">
        <f>INDEX('Input EIA SEDS'!$A:$BZ, $A83, COLUMN(AQ83))</f>
        <v/>
      </c>
      <c r="AR83">
        <f>INDEX('Input EIA SEDS'!$A:$BZ, $A83, COLUMN(AR83))</f>
        <v/>
      </c>
      <c r="AS83">
        <f>INDEX('Input EIA SEDS'!$A:$BZ, $A83, COLUMN(AS83))</f>
        <v/>
      </c>
      <c r="AT83">
        <f>INDEX('Input EIA SEDS'!$A:$BZ, $A83, COLUMN(AT83))</f>
        <v/>
      </c>
      <c r="AU83">
        <f>INDEX('Input EIA SEDS'!$A:$BZ, $A83, COLUMN(AU83))</f>
        <v/>
      </c>
      <c r="AV83">
        <f>INDEX('Input EIA SEDS'!$A:$BZ, $A83, COLUMN(AV83))</f>
        <v/>
      </c>
      <c r="AW83">
        <f>INDEX('Input EIA SEDS'!$A:$BZ, $A83, COLUMN(AW83))</f>
        <v/>
      </c>
      <c r="AX83">
        <f>INDEX('Input EIA SEDS'!$A:$BZ, $A83, COLUMN(AX83))</f>
        <v/>
      </c>
      <c r="AY83">
        <f>INDEX('Input EIA SEDS'!$A:$BZ, $A83, COLUMN(AY83))</f>
        <v/>
      </c>
      <c r="AZ83">
        <f>INDEX('Input EIA SEDS'!$A:$BZ, $A83, COLUMN(AZ83))</f>
        <v/>
      </c>
      <c r="BA83">
        <f>INDEX('Input EIA SEDS'!$A:$BZ, $A83, COLUMN(BA83))</f>
        <v/>
      </c>
      <c r="BB83">
        <f>INDEX('Input EIA SEDS'!$A:$BZ, $A83, COLUMN(BB83))</f>
        <v/>
      </c>
      <c r="BC83">
        <f>INDEX('Input EIA SEDS'!$A:$BZ, $A83, COLUMN(BC83))</f>
        <v/>
      </c>
      <c r="BD83">
        <f>INDEX('Input EIA SEDS'!$A:$BZ, $A83, COLUMN(BD83))</f>
        <v/>
      </c>
      <c r="BE83">
        <f>INDEX('Input EIA SEDS'!$A:$BZ, $A83, COLUMN(BE83))</f>
        <v/>
      </c>
      <c r="BF83">
        <f>INDEX('Input EIA SEDS'!$A:$BZ, $A83, COLUMN(BF83))</f>
        <v/>
      </c>
      <c r="BG83">
        <f>INDEX('Input EIA SEDS'!$A:$BZ, $A83, COLUMN(BG83))</f>
        <v/>
      </c>
      <c r="BH83">
        <f>INDEX('Input EIA SEDS'!$A:$BZ, $A83, COLUMN(BH83))</f>
        <v/>
      </c>
      <c r="BI83">
        <f>INDEX('Input EIA SEDS'!$A:$BZ, $A83, COLUMN(BI83))</f>
        <v/>
      </c>
      <c r="BJ83">
        <f>INDEX('Input EIA SEDS'!$A:$BZ, $A83, COLUMN(BJ83))</f>
        <v/>
      </c>
      <c r="BK83">
        <f>INDEX('Input EIA SEDS'!$A:$BZ, $A83, COLUMN(BK83))</f>
        <v/>
      </c>
      <c r="BL83">
        <f>INDEX('Input EIA SEDS'!$A:$BZ, $A83, COLUMN(BL83))</f>
        <v/>
      </c>
      <c r="BM83">
        <f>INDEX('Input EIA SEDS'!$A:$BZ, $A83, COLUMN(BM83))</f>
        <v/>
      </c>
      <c r="BN83">
        <f>INDEX('Input EIA SEDS'!$A:$BZ, $A83, COLUMN(BN83))</f>
        <v/>
      </c>
      <c r="BO83">
        <f>INDEX('Input EIA SEDS'!$A:$BZ, $A83, COLUMN(BO83))</f>
        <v/>
      </c>
      <c r="BP83">
        <f>INDEX('Input EIA SEDS'!$A:$BZ, $A83, COLUMN(BP83))</f>
        <v/>
      </c>
      <c r="BQ83">
        <f>INDEX('Input EIA SEDS'!$A:$BZ, $A83, COLUMN(BQ83))</f>
        <v/>
      </c>
      <c r="BR83">
        <f>INDEX('Input EIA SEDS'!$A:$BZ, $A83, COLUMN(BR83))</f>
        <v/>
      </c>
      <c r="BS83">
        <f>INDEX('Input EIA SEDS'!$A:$BZ, $A83, COLUMN(BS83))</f>
        <v/>
      </c>
      <c r="BT83">
        <f>INDEX('Input EIA SEDS'!$A:$BZ, $A83, COLUMN(BT83))</f>
        <v/>
      </c>
      <c r="BU83">
        <f>INDEX('Input EIA SEDS'!$A:$BZ, $A83, COLUMN(BU83))</f>
        <v/>
      </c>
      <c r="BV83">
        <f>INDEX('Input EIA SEDS'!$A:$BZ, $A83, COLUMN(BV83))</f>
        <v/>
      </c>
      <c r="BW83">
        <f>INDEX('Input EIA SEDS'!$A:$BZ, $A83, COLUMN(BW83))</f>
        <v/>
      </c>
    </row>
    <row r="84" spans="1:75">
      <c r="A84">
        <f>MATCH($C84,'Input EIA SEDS'!$C:$C,0)</f>
        <v/>
      </c>
      <c r="B84">
        <f>INDEX('Input EIA SEDS'!$A:$BZ, $A84, COLUMN(B84))</f>
        <v/>
      </c>
      <c r="C84" t="s">
        <v>642</v>
      </c>
      <c r="D84">
        <f>INDEX('Input EIA SEDS'!$A:$BZ, $A84, COLUMN(D84))</f>
        <v/>
      </c>
      <c r="E84">
        <f>INDEX('Input EIA SEDS'!$A:$BZ, $A84, COLUMN(E84))</f>
        <v/>
      </c>
      <c r="F84">
        <f>INDEX('Input EIA SEDS'!$A:$BZ, $A84, COLUMN(F84))</f>
        <v/>
      </c>
      <c r="G84">
        <f>INDEX('Input EIA SEDS'!$A:$BZ, $A84, COLUMN(G84))</f>
        <v/>
      </c>
      <c r="H84">
        <f>INDEX('Input EIA SEDS'!$A:$BZ, $A84, COLUMN(H84))</f>
        <v/>
      </c>
      <c r="I84">
        <f>INDEX('Input EIA SEDS'!$A:$BZ, $A84, COLUMN(I84))</f>
        <v/>
      </c>
      <c r="J84">
        <f>INDEX('Input EIA SEDS'!$A:$BZ, $A84, COLUMN(J84))</f>
        <v/>
      </c>
      <c r="K84">
        <f>INDEX('Input EIA SEDS'!$A:$BZ, $A84, COLUMN(K84))</f>
        <v/>
      </c>
      <c r="L84">
        <f>INDEX('Input EIA SEDS'!$A:$BZ, $A84, COLUMN(L84))</f>
        <v/>
      </c>
      <c r="M84">
        <f>INDEX('Input EIA SEDS'!$A:$BZ, $A84, COLUMN(M84))</f>
        <v/>
      </c>
      <c r="N84">
        <f>INDEX('Input EIA SEDS'!$A:$BZ, $A84, COLUMN(N84))</f>
        <v/>
      </c>
      <c r="O84">
        <f>INDEX('Input EIA SEDS'!$A:$BZ, $A84, COLUMN(O84))</f>
        <v/>
      </c>
      <c r="P84">
        <f>INDEX('Input EIA SEDS'!$A:$BZ, $A84, COLUMN(P84))</f>
        <v/>
      </c>
      <c r="Q84">
        <f>INDEX('Input EIA SEDS'!$A:$BZ, $A84, COLUMN(Q84))</f>
        <v/>
      </c>
      <c r="R84">
        <f>INDEX('Input EIA SEDS'!$A:$BZ, $A84, COLUMN(R84))</f>
        <v/>
      </c>
      <c r="S84">
        <f>INDEX('Input EIA SEDS'!$A:$BZ, $A84, COLUMN(S84))</f>
        <v/>
      </c>
      <c r="T84">
        <f>INDEX('Input EIA SEDS'!$A:$BZ, $A84, COLUMN(T84))</f>
        <v/>
      </c>
      <c r="U84">
        <f>INDEX('Input EIA SEDS'!$A:$BZ, $A84, COLUMN(U84))</f>
        <v/>
      </c>
      <c r="V84">
        <f>INDEX('Input EIA SEDS'!$A:$BZ, $A84, COLUMN(V84))</f>
        <v/>
      </c>
      <c r="W84">
        <f>INDEX('Input EIA SEDS'!$A:$BZ, $A84, COLUMN(W84))</f>
        <v/>
      </c>
      <c r="X84">
        <f>INDEX('Input EIA SEDS'!$A:$BZ, $A84, COLUMN(X84))</f>
        <v/>
      </c>
      <c r="Y84">
        <f>INDEX('Input EIA SEDS'!$A:$BZ, $A84, COLUMN(Y84))</f>
        <v/>
      </c>
      <c r="Z84">
        <f>INDEX('Input EIA SEDS'!$A:$BZ, $A84, COLUMN(Z84))</f>
        <v/>
      </c>
      <c r="AA84">
        <f>INDEX('Input EIA SEDS'!$A:$BZ, $A84, COLUMN(AA84))</f>
        <v/>
      </c>
      <c r="AB84">
        <f>INDEX('Input EIA SEDS'!$A:$BZ, $A84, COLUMN(AB84))</f>
        <v/>
      </c>
      <c r="AC84">
        <f>INDEX('Input EIA SEDS'!$A:$BZ, $A84, COLUMN(AC84))</f>
        <v/>
      </c>
      <c r="AD84">
        <f>INDEX('Input EIA SEDS'!$A:$BZ, $A84, COLUMN(AD84))</f>
        <v/>
      </c>
      <c r="AE84">
        <f>INDEX('Input EIA SEDS'!$A:$BZ, $A84, COLUMN(AE84))</f>
        <v/>
      </c>
      <c r="AF84">
        <f>INDEX('Input EIA SEDS'!$A:$BZ, $A84, COLUMN(AF84))</f>
        <v/>
      </c>
      <c r="AG84">
        <f>INDEX('Input EIA SEDS'!$A:$BZ, $A84, COLUMN(AG84))</f>
        <v/>
      </c>
      <c r="AH84">
        <f>INDEX('Input EIA SEDS'!$A:$BZ, $A84, COLUMN(AH84))</f>
        <v/>
      </c>
      <c r="AI84">
        <f>INDEX('Input EIA SEDS'!$A:$BZ, $A84, COLUMN(AI84))</f>
        <v/>
      </c>
      <c r="AJ84">
        <f>INDEX('Input EIA SEDS'!$A:$BZ, $A84, COLUMN(AJ84))</f>
        <v/>
      </c>
      <c r="AK84">
        <f>INDEX('Input EIA SEDS'!$A:$BZ, $A84, COLUMN(AK84))</f>
        <v/>
      </c>
      <c r="AL84">
        <f>INDEX('Input EIA SEDS'!$A:$BZ, $A84, COLUMN(AL84))</f>
        <v/>
      </c>
      <c r="AM84">
        <f>INDEX('Input EIA SEDS'!$A:$BZ, $A84, COLUMN(AM84))</f>
        <v/>
      </c>
      <c r="AN84">
        <f>INDEX('Input EIA SEDS'!$A:$BZ, $A84, COLUMN(AN84))</f>
        <v/>
      </c>
      <c r="AO84">
        <f>INDEX('Input EIA SEDS'!$A:$BZ, $A84, COLUMN(AO84))</f>
        <v/>
      </c>
      <c r="AP84">
        <f>INDEX('Input EIA SEDS'!$A:$BZ, $A84, COLUMN(AP84))</f>
        <v/>
      </c>
      <c r="AQ84">
        <f>INDEX('Input EIA SEDS'!$A:$BZ, $A84, COLUMN(AQ84))</f>
        <v/>
      </c>
      <c r="AR84">
        <f>INDEX('Input EIA SEDS'!$A:$BZ, $A84, COLUMN(AR84))</f>
        <v/>
      </c>
      <c r="AS84">
        <f>INDEX('Input EIA SEDS'!$A:$BZ, $A84, COLUMN(AS84))</f>
        <v/>
      </c>
      <c r="AT84">
        <f>INDEX('Input EIA SEDS'!$A:$BZ, $A84, COLUMN(AT84))</f>
        <v/>
      </c>
      <c r="AU84">
        <f>INDEX('Input EIA SEDS'!$A:$BZ, $A84, COLUMN(AU84))</f>
        <v/>
      </c>
      <c r="AV84">
        <f>INDEX('Input EIA SEDS'!$A:$BZ, $A84, COLUMN(AV84))</f>
        <v/>
      </c>
      <c r="AW84">
        <f>INDEX('Input EIA SEDS'!$A:$BZ, $A84, COLUMN(AW84))</f>
        <v/>
      </c>
      <c r="AX84">
        <f>INDEX('Input EIA SEDS'!$A:$BZ, $A84, COLUMN(AX84))</f>
        <v/>
      </c>
      <c r="AY84">
        <f>INDEX('Input EIA SEDS'!$A:$BZ, $A84, COLUMN(AY84))</f>
        <v/>
      </c>
      <c r="AZ84">
        <f>INDEX('Input EIA SEDS'!$A:$BZ, $A84, COLUMN(AZ84))</f>
        <v/>
      </c>
      <c r="BA84">
        <f>INDEX('Input EIA SEDS'!$A:$BZ, $A84, COLUMN(BA84))</f>
        <v/>
      </c>
      <c r="BB84">
        <f>INDEX('Input EIA SEDS'!$A:$BZ, $A84, COLUMN(BB84))</f>
        <v/>
      </c>
      <c r="BC84">
        <f>INDEX('Input EIA SEDS'!$A:$BZ, $A84, COLUMN(BC84))</f>
        <v/>
      </c>
      <c r="BD84">
        <f>INDEX('Input EIA SEDS'!$A:$BZ, $A84, COLUMN(BD84))</f>
        <v/>
      </c>
      <c r="BE84">
        <f>INDEX('Input EIA SEDS'!$A:$BZ, $A84, COLUMN(BE84))</f>
        <v/>
      </c>
      <c r="BF84">
        <f>INDEX('Input EIA SEDS'!$A:$BZ, $A84, COLUMN(BF84))</f>
        <v/>
      </c>
      <c r="BG84">
        <f>INDEX('Input EIA SEDS'!$A:$BZ, $A84, COLUMN(BG84))</f>
        <v/>
      </c>
      <c r="BH84">
        <f>INDEX('Input EIA SEDS'!$A:$BZ, $A84, COLUMN(BH84))</f>
        <v/>
      </c>
      <c r="BI84">
        <f>INDEX('Input EIA SEDS'!$A:$BZ, $A84, COLUMN(BI84))</f>
        <v/>
      </c>
      <c r="BJ84">
        <f>INDEX('Input EIA SEDS'!$A:$BZ, $A84, COLUMN(BJ84))</f>
        <v/>
      </c>
      <c r="BK84">
        <f>INDEX('Input EIA SEDS'!$A:$BZ, $A84, COLUMN(BK84))</f>
        <v/>
      </c>
      <c r="BL84">
        <f>INDEX('Input EIA SEDS'!$A:$BZ, $A84, COLUMN(BL84))</f>
        <v/>
      </c>
      <c r="BM84">
        <f>INDEX('Input EIA SEDS'!$A:$BZ, $A84, COLUMN(BM84))</f>
        <v/>
      </c>
      <c r="BN84">
        <f>INDEX('Input EIA SEDS'!$A:$BZ, $A84, COLUMN(BN84))</f>
        <v/>
      </c>
      <c r="BO84">
        <f>INDEX('Input EIA SEDS'!$A:$BZ, $A84, COLUMN(BO84))</f>
        <v/>
      </c>
      <c r="BP84">
        <f>INDEX('Input EIA SEDS'!$A:$BZ, $A84, COLUMN(BP84))</f>
        <v/>
      </c>
      <c r="BQ84">
        <f>INDEX('Input EIA SEDS'!$A:$BZ, $A84, COLUMN(BQ84))</f>
        <v/>
      </c>
      <c r="BR84">
        <f>INDEX('Input EIA SEDS'!$A:$BZ, $A84, COLUMN(BR84))</f>
        <v/>
      </c>
      <c r="BS84">
        <f>INDEX('Input EIA SEDS'!$A:$BZ, $A84, COLUMN(BS84))</f>
        <v/>
      </c>
      <c r="BT84">
        <f>INDEX('Input EIA SEDS'!$A:$BZ, $A84, COLUMN(BT84))</f>
        <v/>
      </c>
      <c r="BU84">
        <f>INDEX('Input EIA SEDS'!$A:$BZ, $A84, COLUMN(BU84))</f>
        <v/>
      </c>
      <c r="BV84">
        <f>INDEX('Input EIA SEDS'!$A:$BZ, $A84, COLUMN(BV84))</f>
        <v/>
      </c>
      <c r="BW84">
        <f>INDEX('Input EIA SEDS'!$A:$BZ, $A84, COLUMN(BW84))</f>
        <v/>
      </c>
    </row>
    <row r="85" spans="1:75">
      <c r="A85">
        <f>MATCH($C85,'Input EIA SEDS'!$C:$C,0)</f>
        <v/>
      </c>
      <c r="B85">
        <f>INDEX('Input EIA SEDS'!$A:$BZ, $A85, COLUMN(B85))</f>
        <v/>
      </c>
      <c r="C85" t="s">
        <v>645</v>
      </c>
      <c r="D85">
        <f>INDEX('Input EIA SEDS'!$A:$BZ, $A85, COLUMN(D85))</f>
        <v/>
      </c>
      <c r="E85">
        <f>INDEX('Input EIA SEDS'!$A:$BZ, $A85, COLUMN(E85))</f>
        <v/>
      </c>
      <c r="F85">
        <f>INDEX('Input EIA SEDS'!$A:$BZ, $A85, COLUMN(F85))</f>
        <v/>
      </c>
      <c r="G85">
        <f>INDEX('Input EIA SEDS'!$A:$BZ, $A85, COLUMN(G85))</f>
        <v/>
      </c>
      <c r="H85">
        <f>INDEX('Input EIA SEDS'!$A:$BZ, $A85, COLUMN(H85))</f>
        <v/>
      </c>
      <c r="I85">
        <f>INDEX('Input EIA SEDS'!$A:$BZ, $A85, COLUMN(I85))</f>
        <v/>
      </c>
      <c r="J85">
        <f>INDEX('Input EIA SEDS'!$A:$BZ, $A85, COLUMN(J85))</f>
        <v/>
      </c>
      <c r="K85">
        <f>INDEX('Input EIA SEDS'!$A:$BZ, $A85, COLUMN(K85))</f>
        <v/>
      </c>
      <c r="L85">
        <f>INDEX('Input EIA SEDS'!$A:$BZ, $A85, COLUMN(L85))</f>
        <v/>
      </c>
      <c r="M85">
        <f>INDEX('Input EIA SEDS'!$A:$BZ, $A85, COLUMN(M85))</f>
        <v/>
      </c>
      <c r="N85">
        <f>INDEX('Input EIA SEDS'!$A:$BZ, $A85, COLUMN(N85))</f>
        <v/>
      </c>
      <c r="O85">
        <f>INDEX('Input EIA SEDS'!$A:$BZ, $A85, COLUMN(O85))</f>
        <v/>
      </c>
      <c r="P85">
        <f>INDEX('Input EIA SEDS'!$A:$BZ, $A85, COLUMN(P85))</f>
        <v/>
      </c>
      <c r="Q85">
        <f>INDEX('Input EIA SEDS'!$A:$BZ, $A85, COLUMN(Q85))</f>
        <v/>
      </c>
      <c r="R85">
        <f>INDEX('Input EIA SEDS'!$A:$BZ, $A85, COLUMN(R85))</f>
        <v/>
      </c>
      <c r="S85">
        <f>INDEX('Input EIA SEDS'!$A:$BZ, $A85, COLUMN(S85))</f>
        <v/>
      </c>
      <c r="T85">
        <f>INDEX('Input EIA SEDS'!$A:$BZ, $A85, COLUMN(T85))</f>
        <v/>
      </c>
      <c r="U85">
        <f>INDEX('Input EIA SEDS'!$A:$BZ, $A85, COLUMN(U85))</f>
        <v/>
      </c>
      <c r="V85">
        <f>INDEX('Input EIA SEDS'!$A:$BZ, $A85, COLUMN(V85))</f>
        <v/>
      </c>
      <c r="W85">
        <f>INDEX('Input EIA SEDS'!$A:$BZ, $A85, COLUMN(W85))</f>
        <v/>
      </c>
      <c r="X85">
        <f>INDEX('Input EIA SEDS'!$A:$BZ, $A85, COLUMN(X85))</f>
        <v/>
      </c>
      <c r="Y85">
        <f>INDEX('Input EIA SEDS'!$A:$BZ, $A85, COLUMN(Y85))</f>
        <v/>
      </c>
      <c r="Z85">
        <f>INDEX('Input EIA SEDS'!$A:$BZ, $A85, COLUMN(Z85))</f>
        <v/>
      </c>
      <c r="AA85">
        <f>INDEX('Input EIA SEDS'!$A:$BZ, $A85, COLUMN(AA85))</f>
        <v/>
      </c>
      <c r="AB85">
        <f>INDEX('Input EIA SEDS'!$A:$BZ, $A85, COLUMN(AB85))</f>
        <v/>
      </c>
      <c r="AC85">
        <f>INDEX('Input EIA SEDS'!$A:$BZ, $A85, COLUMN(AC85))</f>
        <v/>
      </c>
      <c r="AD85">
        <f>INDEX('Input EIA SEDS'!$A:$BZ, $A85, COLUMN(AD85))</f>
        <v/>
      </c>
      <c r="AE85">
        <f>INDEX('Input EIA SEDS'!$A:$BZ, $A85, COLUMN(AE85))</f>
        <v/>
      </c>
      <c r="AF85">
        <f>INDEX('Input EIA SEDS'!$A:$BZ, $A85, COLUMN(AF85))</f>
        <v/>
      </c>
      <c r="AG85">
        <f>INDEX('Input EIA SEDS'!$A:$BZ, $A85, COLUMN(AG85))</f>
        <v/>
      </c>
      <c r="AH85">
        <f>INDEX('Input EIA SEDS'!$A:$BZ, $A85, COLUMN(AH85))</f>
        <v/>
      </c>
      <c r="AI85">
        <f>INDEX('Input EIA SEDS'!$A:$BZ, $A85, COLUMN(AI85))</f>
        <v/>
      </c>
      <c r="AJ85">
        <f>INDEX('Input EIA SEDS'!$A:$BZ, $A85, COLUMN(AJ85))</f>
        <v/>
      </c>
      <c r="AK85">
        <f>INDEX('Input EIA SEDS'!$A:$BZ, $A85, COLUMN(AK85))</f>
        <v/>
      </c>
      <c r="AL85">
        <f>INDEX('Input EIA SEDS'!$A:$BZ, $A85, COLUMN(AL85))</f>
        <v/>
      </c>
      <c r="AM85">
        <f>INDEX('Input EIA SEDS'!$A:$BZ, $A85, COLUMN(AM85))</f>
        <v/>
      </c>
      <c r="AN85">
        <f>INDEX('Input EIA SEDS'!$A:$BZ, $A85, COLUMN(AN85))</f>
        <v/>
      </c>
      <c r="AO85">
        <f>INDEX('Input EIA SEDS'!$A:$BZ, $A85, COLUMN(AO85))</f>
        <v/>
      </c>
      <c r="AP85">
        <f>INDEX('Input EIA SEDS'!$A:$BZ, $A85, COLUMN(AP85))</f>
        <v/>
      </c>
      <c r="AQ85">
        <f>INDEX('Input EIA SEDS'!$A:$BZ, $A85, COLUMN(AQ85))</f>
        <v/>
      </c>
      <c r="AR85">
        <f>INDEX('Input EIA SEDS'!$A:$BZ, $A85, COLUMN(AR85))</f>
        <v/>
      </c>
      <c r="AS85">
        <f>INDEX('Input EIA SEDS'!$A:$BZ, $A85, COLUMN(AS85))</f>
        <v/>
      </c>
      <c r="AT85">
        <f>INDEX('Input EIA SEDS'!$A:$BZ, $A85, COLUMN(AT85))</f>
        <v/>
      </c>
      <c r="AU85">
        <f>INDEX('Input EIA SEDS'!$A:$BZ, $A85, COLUMN(AU85))</f>
        <v/>
      </c>
      <c r="AV85">
        <f>INDEX('Input EIA SEDS'!$A:$BZ, $A85, COLUMN(AV85))</f>
        <v/>
      </c>
      <c r="AW85">
        <f>INDEX('Input EIA SEDS'!$A:$BZ, $A85, COLUMN(AW85))</f>
        <v/>
      </c>
      <c r="AX85">
        <f>INDEX('Input EIA SEDS'!$A:$BZ, $A85, COLUMN(AX85))</f>
        <v/>
      </c>
      <c r="AY85">
        <f>INDEX('Input EIA SEDS'!$A:$BZ, $A85, COLUMN(AY85))</f>
        <v/>
      </c>
      <c r="AZ85">
        <f>INDEX('Input EIA SEDS'!$A:$BZ, $A85, COLUMN(AZ85))</f>
        <v/>
      </c>
      <c r="BA85">
        <f>INDEX('Input EIA SEDS'!$A:$BZ, $A85, COLUMN(BA85))</f>
        <v/>
      </c>
      <c r="BB85">
        <f>INDEX('Input EIA SEDS'!$A:$BZ, $A85, COLUMN(BB85))</f>
        <v/>
      </c>
      <c r="BC85">
        <f>INDEX('Input EIA SEDS'!$A:$BZ, $A85, COLUMN(BC85))</f>
        <v/>
      </c>
      <c r="BD85">
        <f>INDEX('Input EIA SEDS'!$A:$BZ, $A85, COLUMN(BD85))</f>
        <v/>
      </c>
      <c r="BE85">
        <f>INDEX('Input EIA SEDS'!$A:$BZ, $A85, COLUMN(BE85))</f>
        <v/>
      </c>
      <c r="BF85">
        <f>INDEX('Input EIA SEDS'!$A:$BZ, $A85, COLUMN(BF85))</f>
        <v/>
      </c>
      <c r="BG85">
        <f>INDEX('Input EIA SEDS'!$A:$BZ, $A85, COLUMN(BG85))</f>
        <v/>
      </c>
      <c r="BH85">
        <f>INDEX('Input EIA SEDS'!$A:$BZ, $A85, COLUMN(BH85))</f>
        <v/>
      </c>
      <c r="BI85">
        <f>INDEX('Input EIA SEDS'!$A:$BZ, $A85, COLUMN(BI85))</f>
        <v/>
      </c>
      <c r="BJ85">
        <f>INDEX('Input EIA SEDS'!$A:$BZ, $A85, COLUMN(BJ85))</f>
        <v/>
      </c>
      <c r="BK85">
        <f>INDEX('Input EIA SEDS'!$A:$BZ, $A85, COLUMN(BK85))</f>
        <v/>
      </c>
      <c r="BL85">
        <f>INDEX('Input EIA SEDS'!$A:$BZ, $A85, COLUMN(BL85))</f>
        <v/>
      </c>
      <c r="BM85">
        <f>INDEX('Input EIA SEDS'!$A:$BZ, $A85, COLUMN(BM85))</f>
        <v/>
      </c>
      <c r="BN85">
        <f>INDEX('Input EIA SEDS'!$A:$BZ, $A85, COLUMN(BN85))</f>
        <v/>
      </c>
      <c r="BO85">
        <f>INDEX('Input EIA SEDS'!$A:$BZ, $A85, COLUMN(BO85))</f>
        <v/>
      </c>
      <c r="BP85">
        <f>INDEX('Input EIA SEDS'!$A:$BZ, $A85, COLUMN(BP85))</f>
        <v/>
      </c>
      <c r="BQ85">
        <f>INDEX('Input EIA SEDS'!$A:$BZ, $A85, COLUMN(BQ85))</f>
        <v/>
      </c>
      <c r="BR85">
        <f>INDEX('Input EIA SEDS'!$A:$BZ, $A85, COLUMN(BR85))</f>
        <v/>
      </c>
      <c r="BS85">
        <f>INDEX('Input EIA SEDS'!$A:$BZ, $A85, COLUMN(BS85))</f>
        <v/>
      </c>
      <c r="BT85">
        <f>INDEX('Input EIA SEDS'!$A:$BZ, $A85, COLUMN(BT85))</f>
        <v/>
      </c>
      <c r="BU85">
        <f>INDEX('Input EIA SEDS'!$A:$BZ, $A85, COLUMN(BU85))</f>
        <v/>
      </c>
      <c r="BV85">
        <f>INDEX('Input EIA SEDS'!$A:$BZ, $A85, COLUMN(BV85))</f>
        <v/>
      </c>
      <c r="BW85">
        <f>INDEX('Input EIA SEDS'!$A:$BZ, $A85, COLUMN(BW85))</f>
        <v/>
      </c>
    </row>
    <row r="86" spans="1:75">
      <c r="A86">
        <f>MATCH($C86,'Input EIA SEDS'!$C:$C,0)</f>
        <v/>
      </c>
      <c r="B86">
        <f>INDEX('Input EIA SEDS'!$A:$BZ, $A86, COLUMN(B86))</f>
        <v/>
      </c>
      <c r="C86" t="s">
        <v>648</v>
      </c>
      <c r="D86">
        <f>INDEX('Input EIA SEDS'!$A:$BZ, $A86, COLUMN(D86))</f>
        <v/>
      </c>
      <c r="E86">
        <f>INDEX('Input EIA SEDS'!$A:$BZ, $A86, COLUMN(E86))</f>
        <v/>
      </c>
      <c r="F86">
        <f>INDEX('Input EIA SEDS'!$A:$BZ, $A86, COLUMN(F86))</f>
        <v/>
      </c>
      <c r="G86">
        <f>INDEX('Input EIA SEDS'!$A:$BZ, $A86, COLUMN(G86))</f>
        <v/>
      </c>
      <c r="H86">
        <f>INDEX('Input EIA SEDS'!$A:$BZ, $A86, COLUMN(H86))</f>
        <v/>
      </c>
      <c r="I86">
        <f>INDEX('Input EIA SEDS'!$A:$BZ, $A86, COLUMN(I86))</f>
        <v/>
      </c>
      <c r="J86">
        <f>INDEX('Input EIA SEDS'!$A:$BZ, $A86, COLUMN(J86))</f>
        <v/>
      </c>
      <c r="K86">
        <f>INDEX('Input EIA SEDS'!$A:$BZ, $A86, COLUMN(K86))</f>
        <v/>
      </c>
      <c r="L86">
        <f>INDEX('Input EIA SEDS'!$A:$BZ, $A86, COLUMN(L86))</f>
        <v/>
      </c>
      <c r="M86">
        <f>INDEX('Input EIA SEDS'!$A:$BZ, $A86, COLUMN(M86))</f>
        <v/>
      </c>
      <c r="N86">
        <f>INDEX('Input EIA SEDS'!$A:$BZ, $A86, COLUMN(N86))</f>
        <v/>
      </c>
      <c r="O86">
        <f>INDEX('Input EIA SEDS'!$A:$BZ, $A86, COLUMN(O86))</f>
        <v/>
      </c>
      <c r="P86">
        <f>INDEX('Input EIA SEDS'!$A:$BZ, $A86, COLUMN(P86))</f>
        <v/>
      </c>
      <c r="Q86">
        <f>INDEX('Input EIA SEDS'!$A:$BZ, $A86, COLUMN(Q86))</f>
        <v/>
      </c>
      <c r="R86">
        <f>INDEX('Input EIA SEDS'!$A:$BZ, $A86, COLUMN(R86))</f>
        <v/>
      </c>
      <c r="S86">
        <f>INDEX('Input EIA SEDS'!$A:$BZ, $A86, COLUMN(S86))</f>
        <v/>
      </c>
      <c r="T86">
        <f>INDEX('Input EIA SEDS'!$A:$BZ, $A86, COLUMN(T86))</f>
        <v/>
      </c>
      <c r="U86">
        <f>INDEX('Input EIA SEDS'!$A:$BZ, $A86, COLUMN(U86))</f>
        <v/>
      </c>
      <c r="V86">
        <f>INDEX('Input EIA SEDS'!$A:$BZ, $A86, COLUMN(V86))</f>
        <v/>
      </c>
      <c r="W86">
        <f>INDEX('Input EIA SEDS'!$A:$BZ, $A86, COLUMN(W86))</f>
        <v/>
      </c>
      <c r="X86">
        <f>INDEX('Input EIA SEDS'!$A:$BZ, $A86, COLUMN(X86))</f>
        <v/>
      </c>
      <c r="Y86">
        <f>INDEX('Input EIA SEDS'!$A:$BZ, $A86, COLUMN(Y86))</f>
        <v/>
      </c>
      <c r="Z86">
        <f>INDEX('Input EIA SEDS'!$A:$BZ, $A86, COLUMN(Z86))</f>
        <v/>
      </c>
      <c r="AA86">
        <f>INDEX('Input EIA SEDS'!$A:$BZ, $A86, COLUMN(AA86))</f>
        <v/>
      </c>
      <c r="AB86">
        <f>INDEX('Input EIA SEDS'!$A:$BZ, $A86, COLUMN(AB86))</f>
        <v/>
      </c>
      <c r="AC86">
        <f>INDEX('Input EIA SEDS'!$A:$BZ, $A86, COLUMN(AC86))</f>
        <v/>
      </c>
      <c r="AD86">
        <f>INDEX('Input EIA SEDS'!$A:$BZ, $A86, COLUMN(AD86))</f>
        <v/>
      </c>
      <c r="AE86">
        <f>INDEX('Input EIA SEDS'!$A:$BZ, $A86, COLUMN(AE86))</f>
        <v/>
      </c>
      <c r="AF86">
        <f>INDEX('Input EIA SEDS'!$A:$BZ, $A86, COLUMN(AF86))</f>
        <v/>
      </c>
      <c r="AG86">
        <f>INDEX('Input EIA SEDS'!$A:$BZ, $A86, COLUMN(AG86))</f>
        <v/>
      </c>
      <c r="AH86">
        <f>INDEX('Input EIA SEDS'!$A:$BZ, $A86, COLUMN(AH86))</f>
        <v/>
      </c>
      <c r="AI86">
        <f>INDEX('Input EIA SEDS'!$A:$BZ, $A86, COLUMN(AI86))</f>
        <v/>
      </c>
      <c r="AJ86">
        <f>INDEX('Input EIA SEDS'!$A:$BZ, $A86, COLUMN(AJ86))</f>
        <v/>
      </c>
      <c r="AK86">
        <f>INDEX('Input EIA SEDS'!$A:$BZ, $A86, COLUMN(AK86))</f>
        <v/>
      </c>
      <c r="AL86">
        <f>INDEX('Input EIA SEDS'!$A:$BZ, $A86, COLUMN(AL86))</f>
        <v/>
      </c>
      <c r="AM86">
        <f>INDEX('Input EIA SEDS'!$A:$BZ, $A86, COLUMN(AM86))</f>
        <v/>
      </c>
      <c r="AN86">
        <f>INDEX('Input EIA SEDS'!$A:$BZ, $A86, COLUMN(AN86))</f>
        <v/>
      </c>
      <c r="AO86">
        <f>INDEX('Input EIA SEDS'!$A:$BZ, $A86, COLUMN(AO86))</f>
        <v/>
      </c>
      <c r="AP86">
        <f>INDEX('Input EIA SEDS'!$A:$BZ, $A86, COLUMN(AP86))</f>
        <v/>
      </c>
      <c r="AQ86">
        <f>INDEX('Input EIA SEDS'!$A:$BZ, $A86, COLUMN(AQ86))</f>
        <v/>
      </c>
      <c r="AR86">
        <f>INDEX('Input EIA SEDS'!$A:$BZ, $A86, COLUMN(AR86))</f>
        <v/>
      </c>
      <c r="AS86">
        <f>INDEX('Input EIA SEDS'!$A:$BZ, $A86, COLUMN(AS86))</f>
        <v/>
      </c>
      <c r="AT86">
        <f>INDEX('Input EIA SEDS'!$A:$BZ, $A86, COLUMN(AT86))</f>
        <v/>
      </c>
      <c r="AU86">
        <f>INDEX('Input EIA SEDS'!$A:$BZ, $A86, COLUMN(AU86))</f>
        <v/>
      </c>
      <c r="AV86">
        <f>INDEX('Input EIA SEDS'!$A:$BZ, $A86, COLUMN(AV86))</f>
        <v/>
      </c>
      <c r="AW86">
        <f>INDEX('Input EIA SEDS'!$A:$BZ, $A86, COLUMN(AW86))</f>
        <v/>
      </c>
      <c r="AX86">
        <f>INDEX('Input EIA SEDS'!$A:$BZ, $A86, COLUMN(AX86))</f>
        <v/>
      </c>
      <c r="AY86">
        <f>INDEX('Input EIA SEDS'!$A:$BZ, $A86, COLUMN(AY86))</f>
        <v/>
      </c>
      <c r="AZ86">
        <f>INDEX('Input EIA SEDS'!$A:$BZ, $A86, COLUMN(AZ86))</f>
        <v/>
      </c>
      <c r="BA86">
        <f>INDEX('Input EIA SEDS'!$A:$BZ, $A86, COLUMN(BA86))</f>
        <v/>
      </c>
      <c r="BB86">
        <f>INDEX('Input EIA SEDS'!$A:$BZ, $A86, COLUMN(BB86))</f>
        <v/>
      </c>
      <c r="BC86">
        <f>INDEX('Input EIA SEDS'!$A:$BZ, $A86, COLUMN(BC86))</f>
        <v/>
      </c>
      <c r="BD86">
        <f>INDEX('Input EIA SEDS'!$A:$BZ, $A86, COLUMN(BD86))</f>
        <v/>
      </c>
      <c r="BE86">
        <f>INDEX('Input EIA SEDS'!$A:$BZ, $A86, COLUMN(BE86))</f>
        <v/>
      </c>
      <c r="BF86">
        <f>INDEX('Input EIA SEDS'!$A:$BZ, $A86, COLUMN(BF86))</f>
        <v/>
      </c>
      <c r="BG86">
        <f>INDEX('Input EIA SEDS'!$A:$BZ, $A86, COLUMN(BG86))</f>
        <v/>
      </c>
      <c r="BH86">
        <f>INDEX('Input EIA SEDS'!$A:$BZ, $A86, COLUMN(BH86))</f>
        <v/>
      </c>
      <c r="BI86">
        <f>INDEX('Input EIA SEDS'!$A:$BZ, $A86, COLUMN(BI86))</f>
        <v/>
      </c>
      <c r="BJ86">
        <f>INDEX('Input EIA SEDS'!$A:$BZ, $A86, COLUMN(BJ86))</f>
        <v/>
      </c>
      <c r="BK86">
        <f>INDEX('Input EIA SEDS'!$A:$BZ, $A86, COLUMN(BK86))</f>
        <v/>
      </c>
      <c r="BL86">
        <f>INDEX('Input EIA SEDS'!$A:$BZ, $A86, COLUMN(BL86))</f>
        <v/>
      </c>
      <c r="BM86">
        <f>INDEX('Input EIA SEDS'!$A:$BZ, $A86, COLUMN(BM86))</f>
        <v/>
      </c>
      <c r="BN86">
        <f>INDEX('Input EIA SEDS'!$A:$BZ, $A86, COLUMN(BN86))</f>
        <v/>
      </c>
      <c r="BO86">
        <f>INDEX('Input EIA SEDS'!$A:$BZ, $A86, COLUMN(BO86))</f>
        <v/>
      </c>
      <c r="BP86">
        <f>INDEX('Input EIA SEDS'!$A:$BZ, $A86, COLUMN(BP86))</f>
        <v/>
      </c>
      <c r="BQ86">
        <f>INDEX('Input EIA SEDS'!$A:$BZ, $A86, COLUMN(BQ86))</f>
        <v/>
      </c>
      <c r="BR86">
        <f>INDEX('Input EIA SEDS'!$A:$BZ, $A86, COLUMN(BR86))</f>
        <v/>
      </c>
      <c r="BS86">
        <f>INDEX('Input EIA SEDS'!$A:$BZ, $A86, COLUMN(BS86))</f>
        <v/>
      </c>
      <c r="BT86">
        <f>INDEX('Input EIA SEDS'!$A:$BZ, $A86, COLUMN(BT86))</f>
        <v/>
      </c>
      <c r="BU86">
        <f>INDEX('Input EIA SEDS'!$A:$BZ, $A86, COLUMN(BU86))</f>
        <v/>
      </c>
      <c r="BV86">
        <f>INDEX('Input EIA SEDS'!$A:$BZ, $A86, COLUMN(BV86))</f>
        <v/>
      </c>
      <c r="BW86">
        <f>INDEX('Input EIA SEDS'!$A:$BZ, $A86, COLUMN(BW86))</f>
        <v/>
      </c>
    </row>
    <row r="87" spans="1:75">
      <c r="A87">
        <f>MATCH($C87,'Input EIA SEDS'!$C:$C,0)</f>
        <v/>
      </c>
      <c r="B87">
        <f>INDEX('Input EIA SEDS'!$A:$BZ, $A87, COLUMN(B87))</f>
        <v/>
      </c>
      <c r="C87" t="s">
        <v>651</v>
      </c>
      <c r="D87">
        <f>INDEX('Input EIA SEDS'!$A:$BZ, $A87, COLUMN(D87))</f>
        <v/>
      </c>
      <c r="E87">
        <f>INDEX('Input EIA SEDS'!$A:$BZ, $A87, COLUMN(E87))</f>
        <v/>
      </c>
      <c r="F87">
        <f>INDEX('Input EIA SEDS'!$A:$BZ, $A87, COLUMN(F87))</f>
        <v/>
      </c>
      <c r="G87">
        <f>INDEX('Input EIA SEDS'!$A:$BZ, $A87, COLUMN(G87))</f>
        <v/>
      </c>
      <c r="H87">
        <f>INDEX('Input EIA SEDS'!$A:$BZ, $A87, COLUMN(H87))</f>
        <v/>
      </c>
      <c r="I87">
        <f>INDEX('Input EIA SEDS'!$A:$BZ, $A87, COLUMN(I87))</f>
        <v/>
      </c>
      <c r="J87">
        <f>INDEX('Input EIA SEDS'!$A:$BZ, $A87, COLUMN(J87))</f>
        <v/>
      </c>
      <c r="K87">
        <f>INDEX('Input EIA SEDS'!$A:$BZ, $A87, COLUMN(K87))</f>
        <v/>
      </c>
      <c r="L87">
        <f>INDEX('Input EIA SEDS'!$A:$BZ, $A87, COLUMN(L87))</f>
        <v/>
      </c>
      <c r="M87">
        <f>INDEX('Input EIA SEDS'!$A:$BZ, $A87, COLUMN(M87))</f>
        <v/>
      </c>
      <c r="N87">
        <f>INDEX('Input EIA SEDS'!$A:$BZ, $A87, COLUMN(N87))</f>
        <v/>
      </c>
      <c r="O87">
        <f>INDEX('Input EIA SEDS'!$A:$BZ, $A87, COLUMN(O87))</f>
        <v/>
      </c>
      <c r="P87">
        <f>INDEX('Input EIA SEDS'!$A:$BZ, $A87, COLUMN(P87))</f>
        <v/>
      </c>
      <c r="Q87">
        <f>INDEX('Input EIA SEDS'!$A:$BZ, $A87, COLUMN(Q87))</f>
        <v/>
      </c>
      <c r="R87">
        <f>INDEX('Input EIA SEDS'!$A:$BZ, $A87, COLUMN(R87))</f>
        <v/>
      </c>
      <c r="S87">
        <f>INDEX('Input EIA SEDS'!$A:$BZ, $A87, COLUMN(S87))</f>
        <v/>
      </c>
      <c r="T87">
        <f>INDEX('Input EIA SEDS'!$A:$BZ, $A87, COLUMN(T87))</f>
        <v/>
      </c>
      <c r="U87">
        <f>INDEX('Input EIA SEDS'!$A:$BZ, $A87, COLUMN(U87))</f>
        <v/>
      </c>
      <c r="V87">
        <f>INDEX('Input EIA SEDS'!$A:$BZ, $A87, COLUMN(V87))</f>
        <v/>
      </c>
      <c r="W87">
        <f>INDEX('Input EIA SEDS'!$A:$BZ, $A87, COLUMN(W87))</f>
        <v/>
      </c>
      <c r="X87">
        <f>INDEX('Input EIA SEDS'!$A:$BZ, $A87, COLUMN(X87))</f>
        <v/>
      </c>
      <c r="Y87">
        <f>INDEX('Input EIA SEDS'!$A:$BZ, $A87, COLUMN(Y87))</f>
        <v/>
      </c>
      <c r="Z87">
        <f>INDEX('Input EIA SEDS'!$A:$BZ, $A87, COLUMN(Z87))</f>
        <v/>
      </c>
      <c r="AA87">
        <f>INDEX('Input EIA SEDS'!$A:$BZ, $A87, COLUMN(AA87))</f>
        <v/>
      </c>
      <c r="AB87">
        <f>INDEX('Input EIA SEDS'!$A:$BZ, $A87, COLUMN(AB87))</f>
        <v/>
      </c>
      <c r="AC87">
        <f>INDEX('Input EIA SEDS'!$A:$BZ, $A87, COLUMN(AC87))</f>
        <v/>
      </c>
      <c r="AD87">
        <f>INDEX('Input EIA SEDS'!$A:$BZ, $A87, COLUMN(AD87))</f>
        <v/>
      </c>
      <c r="AE87">
        <f>INDEX('Input EIA SEDS'!$A:$BZ, $A87, COLUMN(AE87))</f>
        <v/>
      </c>
      <c r="AF87">
        <f>INDEX('Input EIA SEDS'!$A:$BZ, $A87, COLUMN(AF87))</f>
        <v/>
      </c>
      <c r="AG87">
        <f>INDEX('Input EIA SEDS'!$A:$BZ, $A87, COLUMN(AG87))</f>
        <v/>
      </c>
      <c r="AH87">
        <f>INDEX('Input EIA SEDS'!$A:$BZ, $A87, COLUMN(AH87))</f>
        <v/>
      </c>
      <c r="AI87">
        <f>INDEX('Input EIA SEDS'!$A:$BZ, $A87, COLUMN(AI87))</f>
        <v/>
      </c>
      <c r="AJ87">
        <f>INDEX('Input EIA SEDS'!$A:$BZ, $A87, COLUMN(AJ87))</f>
        <v/>
      </c>
      <c r="AK87">
        <f>INDEX('Input EIA SEDS'!$A:$BZ, $A87, COLUMN(AK87))</f>
        <v/>
      </c>
      <c r="AL87">
        <f>INDEX('Input EIA SEDS'!$A:$BZ, $A87, COLUMN(AL87))</f>
        <v/>
      </c>
      <c r="AM87">
        <f>INDEX('Input EIA SEDS'!$A:$BZ, $A87, COLUMN(AM87))</f>
        <v/>
      </c>
      <c r="AN87">
        <f>INDEX('Input EIA SEDS'!$A:$BZ, $A87, COLUMN(AN87))</f>
        <v/>
      </c>
      <c r="AO87">
        <f>INDEX('Input EIA SEDS'!$A:$BZ, $A87, COLUMN(AO87))</f>
        <v/>
      </c>
      <c r="AP87">
        <f>INDEX('Input EIA SEDS'!$A:$BZ, $A87, COLUMN(AP87))</f>
        <v/>
      </c>
      <c r="AQ87">
        <f>INDEX('Input EIA SEDS'!$A:$BZ, $A87, COLUMN(AQ87))</f>
        <v/>
      </c>
      <c r="AR87">
        <f>INDEX('Input EIA SEDS'!$A:$BZ, $A87, COLUMN(AR87))</f>
        <v/>
      </c>
      <c r="AS87">
        <f>INDEX('Input EIA SEDS'!$A:$BZ, $A87, COLUMN(AS87))</f>
        <v/>
      </c>
      <c r="AT87">
        <f>INDEX('Input EIA SEDS'!$A:$BZ, $A87, COLUMN(AT87))</f>
        <v/>
      </c>
      <c r="AU87">
        <f>INDEX('Input EIA SEDS'!$A:$BZ, $A87, COLUMN(AU87))</f>
        <v/>
      </c>
      <c r="AV87">
        <f>INDEX('Input EIA SEDS'!$A:$BZ, $A87, COLUMN(AV87))</f>
        <v/>
      </c>
      <c r="AW87">
        <f>INDEX('Input EIA SEDS'!$A:$BZ, $A87, COLUMN(AW87))</f>
        <v/>
      </c>
      <c r="AX87">
        <f>INDEX('Input EIA SEDS'!$A:$BZ, $A87, COLUMN(AX87))</f>
        <v/>
      </c>
      <c r="AY87">
        <f>INDEX('Input EIA SEDS'!$A:$BZ, $A87, COLUMN(AY87))</f>
        <v/>
      </c>
      <c r="AZ87">
        <f>INDEX('Input EIA SEDS'!$A:$BZ, $A87, COLUMN(AZ87))</f>
        <v/>
      </c>
      <c r="BA87">
        <f>INDEX('Input EIA SEDS'!$A:$BZ, $A87, COLUMN(BA87))</f>
        <v/>
      </c>
      <c r="BB87">
        <f>INDEX('Input EIA SEDS'!$A:$BZ, $A87, COLUMN(BB87))</f>
        <v/>
      </c>
      <c r="BC87">
        <f>INDEX('Input EIA SEDS'!$A:$BZ, $A87, COLUMN(BC87))</f>
        <v/>
      </c>
      <c r="BD87">
        <f>INDEX('Input EIA SEDS'!$A:$BZ, $A87, COLUMN(BD87))</f>
        <v/>
      </c>
      <c r="BE87">
        <f>INDEX('Input EIA SEDS'!$A:$BZ, $A87, COLUMN(BE87))</f>
        <v/>
      </c>
      <c r="BF87">
        <f>INDEX('Input EIA SEDS'!$A:$BZ, $A87, COLUMN(BF87))</f>
        <v/>
      </c>
      <c r="BG87">
        <f>INDEX('Input EIA SEDS'!$A:$BZ, $A87, COLUMN(BG87))</f>
        <v/>
      </c>
      <c r="BH87">
        <f>INDEX('Input EIA SEDS'!$A:$BZ, $A87, COLUMN(BH87))</f>
        <v/>
      </c>
      <c r="BI87">
        <f>INDEX('Input EIA SEDS'!$A:$BZ, $A87, COLUMN(BI87))</f>
        <v/>
      </c>
      <c r="BJ87">
        <f>INDEX('Input EIA SEDS'!$A:$BZ, $A87, COLUMN(BJ87))</f>
        <v/>
      </c>
      <c r="BK87">
        <f>INDEX('Input EIA SEDS'!$A:$BZ, $A87, COLUMN(BK87))</f>
        <v/>
      </c>
      <c r="BL87">
        <f>INDEX('Input EIA SEDS'!$A:$BZ, $A87, COLUMN(BL87))</f>
        <v/>
      </c>
      <c r="BM87">
        <f>INDEX('Input EIA SEDS'!$A:$BZ, $A87, COLUMN(BM87))</f>
        <v/>
      </c>
      <c r="BN87">
        <f>INDEX('Input EIA SEDS'!$A:$BZ, $A87, COLUMN(BN87))</f>
        <v/>
      </c>
      <c r="BO87">
        <f>INDEX('Input EIA SEDS'!$A:$BZ, $A87, COLUMN(BO87))</f>
        <v/>
      </c>
      <c r="BP87">
        <f>INDEX('Input EIA SEDS'!$A:$BZ, $A87, COLUMN(BP87))</f>
        <v/>
      </c>
      <c r="BQ87">
        <f>INDEX('Input EIA SEDS'!$A:$BZ, $A87, COLUMN(BQ87))</f>
        <v/>
      </c>
      <c r="BR87">
        <f>INDEX('Input EIA SEDS'!$A:$BZ, $A87, COLUMN(BR87))</f>
        <v/>
      </c>
      <c r="BS87">
        <f>INDEX('Input EIA SEDS'!$A:$BZ, $A87, COLUMN(BS87))</f>
        <v/>
      </c>
      <c r="BT87">
        <f>INDEX('Input EIA SEDS'!$A:$BZ, $A87, COLUMN(BT87))</f>
        <v/>
      </c>
      <c r="BU87">
        <f>INDEX('Input EIA SEDS'!$A:$BZ, $A87, COLUMN(BU87))</f>
        <v/>
      </c>
      <c r="BV87">
        <f>INDEX('Input EIA SEDS'!$A:$BZ, $A87, COLUMN(BV87))</f>
        <v/>
      </c>
      <c r="BW87">
        <f>INDEX('Input EIA SEDS'!$A:$BZ, $A87, COLUMN(BW87))</f>
        <v/>
      </c>
    </row>
    <row r="88" spans="1:75">
      <c r="A88">
        <f>MATCH($C88,'Input EIA SEDS'!$C:$C,0)</f>
        <v/>
      </c>
      <c r="B88">
        <f>INDEX('Input EIA SEDS'!$A:$BZ, $A88, COLUMN(B88))</f>
        <v/>
      </c>
      <c r="C88" t="s">
        <v>655</v>
      </c>
      <c r="D88">
        <f>INDEX('Input EIA SEDS'!$A:$BZ, $A88, COLUMN(D88))</f>
        <v/>
      </c>
      <c r="E88">
        <f>INDEX('Input EIA SEDS'!$A:$BZ, $A88, COLUMN(E88))</f>
        <v/>
      </c>
      <c r="F88">
        <f>INDEX('Input EIA SEDS'!$A:$BZ, $A88, COLUMN(F88))</f>
        <v/>
      </c>
      <c r="G88">
        <f>INDEX('Input EIA SEDS'!$A:$BZ, $A88, COLUMN(G88))</f>
        <v/>
      </c>
      <c r="H88">
        <f>INDEX('Input EIA SEDS'!$A:$BZ, $A88, COLUMN(H88))</f>
        <v/>
      </c>
      <c r="I88">
        <f>INDEX('Input EIA SEDS'!$A:$BZ, $A88, COLUMN(I88))</f>
        <v/>
      </c>
      <c r="J88">
        <f>INDEX('Input EIA SEDS'!$A:$BZ, $A88, COLUMN(J88))</f>
        <v/>
      </c>
      <c r="K88">
        <f>INDEX('Input EIA SEDS'!$A:$BZ, $A88, COLUMN(K88))</f>
        <v/>
      </c>
      <c r="L88">
        <f>INDEX('Input EIA SEDS'!$A:$BZ, $A88, COLUMN(L88))</f>
        <v/>
      </c>
      <c r="M88">
        <f>INDEX('Input EIA SEDS'!$A:$BZ, $A88, COLUMN(M88))</f>
        <v/>
      </c>
      <c r="N88">
        <f>INDEX('Input EIA SEDS'!$A:$BZ, $A88, COLUMN(N88))</f>
        <v/>
      </c>
      <c r="O88">
        <f>INDEX('Input EIA SEDS'!$A:$BZ, $A88, COLUMN(O88))</f>
        <v/>
      </c>
      <c r="P88">
        <f>INDEX('Input EIA SEDS'!$A:$BZ, $A88, COLUMN(P88))</f>
        <v/>
      </c>
      <c r="Q88">
        <f>INDEX('Input EIA SEDS'!$A:$BZ, $A88, COLUMN(Q88))</f>
        <v/>
      </c>
      <c r="R88">
        <f>INDEX('Input EIA SEDS'!$A:$BZ, $A88, COLUMN(R88))</f>
        <v/>
      </c>
      <c r="S88">
        <f>INDEX('Input EIA SEDS'!$A:$BZ, $A88, COLUMN(S88))</f>
        <v/>
      </c>
      <c r="T88">
        <f>INDEX('Input EIA SEDS'!$A:$BZ, $A88, COLUMN(T88))</f>
        <v/>
      </c>
      <c r="U88">
        <f>INDEX('Input EIA SEDS'!$A:$BZ, $A88, COLUMN(U88))</f>
        <v/>
      </c>
      <c r="V88">
        <f>INDEX('Input EIA SEDS'!$A:$BZ, $A88, COLUMN(V88))</f>
        <v/>
      </c>
      <c r="W88">
        <f>INDEX('Input EIA SEDS'!$A:$BZ, $A88, COLUMN(W88))</f>
        <v/>
      </c>
      <c r="X88">
        <f>INDEX('Input EIA SEDS'!$A:$BZ, $A88, COLUMN(X88))</f>
        <v/>
      </c>
      <c r="Y88">
        <f>INDEX('Input EIA SEDS'!$A:$BZ, $A88, COLUMN(Y88))</f>
        <v/>
      </c>
      <c r="Z88">
        <f>INDEX('Input EIA SEDS'!$A:$BZ, $A88, COLUMN(Z88))</f>
        <v/>
      </c>
      <c r="AA88">
        <f>INDEX('Input EIA SEDS'!$A:$BZ, $A88, COLUMN(AA88))</f>
        <v/>
      </c>
      <c r="AB88">
        <f>INDEX('Input EIA SEDS'!$A:$BZ, $A88, COLUMN(AB88))</f>
        <v/>
      </c>
      <c r="AC88">
        <f>INDEX('Input EIA SEDS'!$A:$BZ, $A88, COLUMN(AC88))</f>
        <v/>
      </c>
      <c r="AD88">
        <f>INDEX('Input EIA SEDS'!$A:$BZ, $A88, COLUMN(AD88))</f>
        <v/>
      </c>
      <c r="AE88">
        <f>INDEX('Input EIA SEDS'!$A:$BZ, $A88, COLUMN(AE88))</f>
        <v/>
      </c>
      <c r="AF88">
        <f>INDEX('Input EIA SEDS'!$A:$BZ, $A88, COLUMN(AF88))</f>
        <v/>
      </c>
      <c r="AG88">
        <f>INDEX('Input EIA SEDS'!$A:$BZ, $A88, COLUMN(AG88))</f>
        <v/>
      </c>
      <c r="AH88">
        <f>INDEX('Input EIA SEDS'!$A:$BZ, $A88, COLUMN(AH88))</f>
        <v/>
      </c>
      <c r="AI88">
        <f>INDEX('Input EIA SEDS'!$A:$BZ, $A88, COLUMN(AI88))</f>
        <v/>
      </c>
      <c r="AJ88">
        <f>INDEX('Input EIA SEDS'!$A:$BZ, $A88, COLUMN(AJ88))</f>
        <v/>
      </c>
      <c r="AK88">
        <f>INDEX('Input EIA SEDS'!$A:$BZ, $A88, COLUMN(AK88))</f>
        <v/>
      </c>
      <c r="AL88">
        <f>INDEX('Input EIA SEDS'!$A:$BZ, $A88, COLUMN(AL88))</f>
        <v/>
      </c>
      <c r="AM88">
        <f>INDEX('Input EIA SEDS'!$A:$BZ, $A88, COLUMN(AM88))</f>
        <v/>
      </c>
      <c r="AN88">
        <f>INDEX('Input EIA SEDS'!$A:$BZ, $A88, COLUMN(AN88))</f>
        <v/>
      </c>
      <c r="AO88">
        <f>INDEX('Input EIA SEDS'!$A:$BZ, $A88, COLUMN(AO88))</f>
        <v/>
      </c>
      <c r="AP88">
        <f>INDEX('Input EIA SEDS'!$A:$BZ, $A88, COLUMN(AP88))</f>
        <v/>
      </c>
      <c r="AQ88">
        <f>INDEX('Input EIA SEDS'!$A:$BZ, $A88, COLUMN(AQ88))</f>
        <v/>
      </c>
      <c r="AR88">
        <f>INDEX('Input EIA SEDS'!$A:$BZ, $A88, COLUMN(AR88))</f>
        <v/>
      </c>
      <c r="AS88">
        <f>INDEX('Input EIA SEDS'!$A:$BZ, $A88, COLUMN(AS88))</f>
        <v/>
      </c>
      <c r="AT88">
        <f>INDEX('Input EIA SEDS'!$A:$BZ, $A88, COLUMN(AT88))</f>
        <v/>
      </c>
      <c r="AU88">
        <f>INDEX('Input EIA SEDS'!$A:$BZ, $A88, COLUMN(AU88))</f>
        <v/>
      </c>
      <c r="AV88">
        <f>INDEX('Input EIA SEDS'!$A:$BZ, $A88, COLUMN(AV88))</f>
        <v/>
      </c>
      <c r="AW88">
        <f>INDEX('Input EIA SEDS'!$A:$BZ, $A88, COLUMN(AW88))</f>
        <v/>
      </c>
      <c r="AX88">
        <f>INDEX('Input EIA SEDS'!$A:$BZ, $A88, COLUMN(AX88))</f>
        <v/>
      </c>
      <c r="AY88">
        <f>INDEX('Input EIA SEDS'!$A:$BZ, $A88, COLUMN(AY88))</f>
        <v/>
      </c>
      <c r="AZ88">
        <f>INDEX('Input EIA SEDS'!$A:$BZ, $A88, COLUMN(AZ88))</f>
        <v/>
      </c>
      <c r="BA88">
        <f>INDEX('Input EIA SEDS'!$A:$BZ, $A88, COLUMN(BA88))</f>
        <v/>
      </c>
      <c r="BB88">
        <f>INDEX('Input EIA SEDS'!$A:$BZ, $A88, COLUMN(BB88))</f>
        <v/>
      </c>
      <c r="BC88">
        <f>INDEX('Input EIA SEDS'!$A:$BZ, $A88, COLUMN(BC88))</f>
        <v/>
      </c>
      <c r="BD88">
        <f>INDEX('Input EIA SEDS'!$A:$BZ, $A88, COLUMN(BD88))</f>
        <v/>
      </c>
      <c r="BE88">
        <f>INDEX('Input EIA SEDS'!$A:$BZ, $A88, COLUMN(BE88))</f>
        <v/>
      </c>
      <c r="BF88">
        <f>INDEX('Input EIA SEDS'!$A:$BZ, $A88, COLUMN(BF88))</f>
        <v/>
      </c>
      <c r="BG88">
        <f>INDEX('Input EIA SEDS'!$A:$BZ, $A88, COLUMN(BG88))</f>
        <v/>
      </c>
      <c r="BH88">
        <f>INDEX('Input EIA SEDS'!$A:$BZ, $A88, COLUMN(BH88))</f>
        <v/>
      </c>
      <c r="BI88">
        <f>INDEX('Input EIA SEDS'!$A:$BZ, $A88, COLUMN(BI88))</f>
        <v/>
      </c>
      <c r="BJ88">
        <f>INDEX('Input EIA SEDS'!$A:$BZ, $A88, COLUMN(BJ88))</f>
        <v/>
      </c>
      <c r="BK88">
        <f>INDEX('Input EIA SEDS'!$A:$BZ, $A88, COLUMN(BK88))</f>
        <v/>
      </c>
      <c r="BL88">
        <f>INDEX('Input EIA SEDS'!$A:$BZ, $A88, COLUMN(BL88))</f>
        <v/>
      </c>
      <c r="BM88">
        <f>INDEX('Input EIA SEDS'!$A:$BZ, $A88, COLUMN(BM88))</f>
        <v/>
      </c>
      <c r="BN88">
        <f>INDEX('Input EIA SEDS'!$A:$BZ, $A88, COLUMN(BN88))</f>
        <v/>
      </c>
      <c r="BO88">
        <f>INDEX('Input EIA SEDS'!$A:$BZ, $A88, COLUMN(BO88))</f>
        <v/>
      </c>
      <c r="BP88">
        <f>INDEX('Input EIA SEDS'!$A:$BZ, $A88, COLUMN(BP88))</f>
        <v/>
      </c>
      <c r="BQ88">
        <f>INDEX('Input EIA SEDS'!$A:$BZ, $A88, COLUMN(BQ88))</f>
        <v/>
      </c>
      <c r="BR88">
        <f>INDEX('Input EIA SEDS'!$A:$BZ, $A88, COLUMN(BR88))</f>
        <v/>
      </c>
      <c r="BS88">
        <f>INDEX('Input EIA SEDS'!$A:$BZ, $A88, COLUMN(BS88))</f>
        <v/>
      </c>
      <c r="BT88">
        <f>INDEX('Input EIA SEDS'!$A:$BZ, $A88, COLUMN(BT88))</f>
        <v/>
      </c>
      <c r="BU88">
        <f>INDEX('Input EIA SEDS'!$A:$BZ, $A88, COLUMN(BU88))</f>
        <v/>
      </c>
      <c r="BV88">
        <f>INDEX('Input EIA SEDS'!$A:$BZ, $A88, COLUMN(BV88))</f>
        <v/>
      </c>
      <c r="BW88">
        <f>INDEX('Input EIA SEDS'!$A:$BZ, $A88, COLUMN(BW88))</f>
        <v/>
      </c>
    </row>
    <row r="89" spans="1:75">
      <c r="A89">
        <f>MATCH($C89,'Input EIA SEDS'!$C:$C,0)</f>
        <v/>
      </c>
      <c r="B89">
        <f>INDEX('Input EIA SEDS'!$A:$BZ, $A89, COLUMN(B89))</f>
        <v/>
      </c>
      <c r="C89" t="s">
        <v>658</v>
      </c>
      <c r="D89">
        <f>INDEX('Input EIA SEDS'!$A:$BZ, $A89, COLUMN(D89))</f>
        <v/>
      </c>
      <c r="E89">
        <f>INDEX('Input EIA SEDS'!$A:$BZ, $A89, COLUMN(E89))</f>
        <v/>
      </c>
      <c r="F89">
        <f>INDEX('Input EIA SEDS'!$A:$BZ, $A89, COLUMN(F89))</f>
        <v/>
      </c>
      <c r="G89">
        <f>INDEX('Input EIA SEDS'!$A:$BZ, $A89, COLUMN(G89))</f>
        <v/>
      </c>
      <c r="H89">
        <f>INDEX('Input EIA SEDS'!$A:$BZ, $A89, COLUMN(H89))</f>
        <v/>
      </c>
      <c r="I89">
        <f>INDEX('Input EIA SEDS'!$A:$BZ, $A89, COLUMN(I89))</f>
        <v/>
      </c>
      <c r="J89">
        <f>INDEX('Input EIA SEDS'!$A:$BZ, $A89, COLUMN(J89))</f>
        <v/>
      </c>
      <c r="K89">
        <f>INDEX('Input EIA SEDS'!$A:$BZ, $A89, COLUMN(K89))</f>
        <v/>
      </c>
      <c r="L89">
        <f>INDEX('Input EIA SEDS'!$A:$BZ, $A89, COLUMN(L89))</f>
        <v/>
      </c>
      <c r="M89">
        <f>INDEX('Input EIA SEDS'!$A:$BZ, $A89, COLUMN(M89))</f>
        <v/>
      </c>
      <c r="N89">
        <f>INDEX('Input EIA SEDS'!$A:$BZ, $A89, COLUMN(N89))</f>
        <v/>
      </c>
      <c r="O89">
        <f>INDEX('Input EIA SEDS'!$A:$BZ, $A89, COLUMN(O89))</f>
        <v/>
      </c>
      <c r="P89">
        <f>INDEX('Input EIA SEDS'!$A:$BZ, $A89, COLUMN(P89))</f>
        <v/>
      </c>
      <c r="Q89">
        <f>INDEX('Input EIA SEDS'!$A:$BZ, $A89, COLUMN(Q89))</f>
        <v/>
      </c>
      <c r="R89">
        <f>INDEX('Input EIA SEDS'!$A:$BZ, $A89, COLUMN(R89))</f>
        <v/>
      </c>
      <c r="S89">
        <f>INDEX('Input EIA SEDS'!$A:$BZ, $A89, COLUMN(S89))</f>
        <v/>
      </c>
      <c r="T89">
        <f>INDEX('Input EIA SEDS'!$A:$BZ, $A89, COLUMN(T89))</f>
        <v/>
      </c>
      <c r="U89">
        <f>INDEX('Input EIA SEDS'!$A:$BZ, $A89, COLUMN(U89))</f>
        <v/>
      </c>
      <c r="V89">
        <f>INDEX('Input EIA SEDS'!$A:$BZ, $A89, COLUMN(V89))</f>
        <v/>
      </c>
      <c r="W89">
        <f>INDEX('Input EIA SEDS'!$A:$BZ, $A89, COLUMN(W89))</f>
        <v/>
      </c>
      <c r="X89">
        <f>INDEX('Input EIA SEDS'!$A:$BZ, $A89, COLUMN(X89))</f>
        <v/>
      </c>
      <c r="Y89">
        <f>INDEX('Input EIA SEDS'!$A:$BZ, $A89, COLUMN(Y89))</f>
        <v/>
      </c>
      <c r="Z89">
        <f>INDEX('Input EIA SEDS'!$A:$BZ, $A89, COLUMN(Z89))</f>
        <v/>
      </c>
      <c r="AA89">
        <f>INDEX('Input EIA SEDS'!$A:$BZ, $A89, COLUMN(AA89))</f>
        <v/>
      </c>
      <c r="AB89">
        <f>INDEX('Input EIA SEDS'!$A:$BZ, $A89, COLUMN(AB89))</f>
        <v/>
      </c>
      <c r="AC89">
        <f>INDEX('Input EIA SEDS'!$A:$BZ, $A89, COLUMN(AC89))</f>
        <v/>
      </c>
      <c r="AD89">
        <f>INDEX('Input EIA SEDS'!$A:$BZ, $A89, COLUMN(AD89))</f>
        <v/>
      </c>
      <c r="AE89">
        <f>INDEX('Input EIA SEDS'!$A:$BZ, $A89, COLUMN(AE89))</f>
        <v/>
      </c>
      <c r="AF89">
        <f>INDEX('Input EIA SEDS'!$A:$BZ, $A89, COLUMN(AF89))</f>
        <v/>
      </c>
      <c r="AG89">
        <f>INDEX('Input EIA SEDS'!$A:$BZ, $A89, COLUMN(AG89))</f>
        <v/>
      </c>
      <c r="AH89">
        <f>INDEX('Input EIA SEDS'!$A:$BZ, $A89, COLUMN(AH89))</f>
        <v/>
      </c>
      <c r="AI89">
        <f>INDEX('Input EIA SEDS'!$A:$BZ, $A89, COLUMN(AI89))</f>
        <v/>
      </c>
      <c r="AJ89">
        <f>INDEX('Input EIA SEDS'!$A:$BZ, $A89, COLUMN(AJ89))</f>
        <v/>
      </c>
      <c r="AK89">
        <f>INDEX('Input EIA SEDS'!$A:$BZ, $A89, COLUMN(AK89))</f>
        <v/>
      </c>
      <c r="AL89">
        <f>INDEX('Input EIA SEDS'!$A:$BZ, $A89, COLUMN(AL89))</f>
        <v/>
      </c>
      <c r="AM89">
        <f>INDEX('Input EIA SEDS'!$A:$BZ, $A89, COLUMN(AM89))</f>
        <v/>
      </c>
      <c r="AN89">
        <f>INDEX('Input EIA SEDS'!$A:$BZ, $A89, COLUMN(AN89))</f>
        <v/>
      </c>
      <c r="AO89">
        <f>INDEX('Input EIA SEDS'!$A:$BZ, $A89, COLUMN(AO89))</f>
        <v/>
      </c>
      <c r="AP89">
        <f>INDEX('Input EIA SEDS'!$A:$BZ, $A89, COLUMN(AP89))</f>
        <v/>
      </c>
      <c r="AQ89">
        <f>INDEX('Input EIA SEDS'!$A:$BZ, $A89, COLUMN(AQ89))</f>
        <v/>
      </c>
      <c r="AR89">
        <f>INDEX('Input EIA SEDS'!$A:$BZ, $A89, COLUMN(AR89))</f>
        <v/>
      </c>
      <c r="AS89">
        <f>INDEX('Input EIA SEDS'!$A:$BZ, $A89, COLUMN(AS89))</f>
        <v/>
      </c>
      <c r="AT89">
        <f>INDEX('Input EIA SEDS'!$A:$BZ, $A89, COLUMN(AT89))</f>
        <v/>
      </c>
      <c r="AU89">
        <f>INDEX('Input EIA SEDS'!$A:$BZ, $A89, COLUMN(AU89))</f>
        <v/>
      </c>
      <c r="AV89">
        <f>INDEX('Input EIA SEDS'!$A:$BZ, $A89, COLUMN(AV89))</f>
        <v/>
      </c>
      <c r="AW89">
        <f>INDEX('Input EIA SEDS'!$A:$BZ, $A89, COLUMN(AW89))</f>
        <v/>
      </c>
      <c r="AX89">
        <f>INDEX('Input EIA SEDS'!$A:$BZ, $A89, COLUMN(AX89))</f>
        <v/>
      </c>
      <c r="AY89">
        <f>INDEX('Input EIA SEDS'!$A:$BZ, $A89, COLUMN(AY89))</f>
        <v/>
      </c>
      <c r="AZ89">
        <f>INDEX('Input EIA SEDS'!$A:$BZ, $A89, COLUMN(AZ89))</f>
        <v/>
      </c>
      <c r="BA89">
        <f>INDEX('Input EIA SEDS'!$A:$BZ, $A89, COLUMN(BA89))</f>
        <v/>
      </c>
      <c r="BB89">
        <f>INDEX('Input EIA SEDS'!$A:$BZ, $A89, COLUMN(BB89))</f>
        <v/>
      </c>
      <c r="BC89">
        <f>INDEX('Input EIA SEDS'!$A:$BZ, $A89, COLUMN(BC89))</f>
        <v/>
      </c>
      <c r="BD89">
        <f>INDEX('Input EIA SEDS'!$A:$BZ, $A89, COLUMN(BD89))</f>
        <v/>
      </c>
      <c r="BE89">
        <f>INDEX('Input EIA SEDS'!$A:$BZ, $A89, COLUMN(BE89))</f>
        <v/>
      </c>
      <c r="BF89">
        <f>INDEX('Input EIA SEDS'!$A:$BZ, $A89, COLUMN(BF89))</f>
        <v/>
      </c>
      <c r="BG89">
        <f>INDEX('Input EIA SEDS'!$A:$BZ, $A89, COLUMN(BG89))</f>
        <v/>
      </c>
      <c r="BH89">
        <f>INDEX('Input EIA SEDS'!$A:$BZ, $A89, COLUMN(BH89))</f>
        <v/>
      </c>
      <c r="BI89">
        <f>INDEX('Input EIA SEDS'!$A:$BZ, $A89, COLUMN(BI89))</f>
        <v/>
      </c>
      <c r="BJ89">
        <f>INDEX('Input EIA SEDS'!$A:$BZ, $A89, COLUMN(BJ89))</f>
        <v/>
      </c>
      <c r="BK89">
        <f>INDEX('Input EIA SEDS'!$A:$BZ, $A89, COLUMN(BK89))</f>
        <v/>
      </c>
      <c r="BL89">
        <f>INDEX('Input EIA SEDS'!$A:$BZ, $A89, COLUMN(BL89))</f>
        <v/>
      </c>
      <c r="BM89">
        <f>INDEX('Input EIA SEDS'!$A:$BZ, $A89, COLUMN(BM89))</f>
        <v/>
      </c>
      <c r="BN89">
        <f>INDEX('Input EIA SEDS'!$A:$BZ, $A89, COLUMN(BN89))</f>
        <v/>
      </c>
      <c r="BO89">
        <f>INDEX('Input EIA SEDS'!$A:$BZ, $A89, COLUMN(BO89))</f>
        <v/>
      </c>
      <c r="BP89">
        <f>INDEX('Input EIA SEDS'!$A:$BZ, $A89, COLUMN(BP89))</f>
        <v/>
      </c>
      <c r="BQ89">
        <f>INDEX('Input EIA SEDS'!$A:$BZ, $A89, COLUMN(BQ89))</f>
        <v/>
      </c>
      <c r="BR89">
        <f>INDEX('Input EIA SEDS'!$A:$BZ, $A89, COLUMN(BR89))</f>
        <v/>
      </c>
      <c r="BS89">
        <f>INDEX('Input EIA SEDS'!$A:$BZ, $A89, COLUMN(BS89))</f>
        <v/>
      </c>
      <c r="BT89">
        <f>INDEX('Input EIA SEDS'!$A:$BZ, $A89, COLUMN(BT89))</f>
        <v/>
      </c>
      <c r="BU89">
        <f>INDEX('Input EIA SEDS'!$A:$BZ, $A89, COLUMN(BU89))</f>
        <v/>
      </c>
      <c r="BV89">
        <f>INDEX('Input EIA SEDS'!$A:$BZ, $A89, COLUMN(BV89))</f>
        <v/>
      </c>
      <c r="BW89">
        <f>INDEX('Input EIA SEDS'!$A:$BZ, $A89, COLUMN(BW89))</f>
        <v/>
      </c>
    </row>
    <row r="90" spans="1:75">
      <c r="A90">
        <f>MATCH($C90,'Input EIA SEDS'!$C:$C,0)</f>
        <v/>
      </c>
      <c r="B90">
        <f>INDEX('Input EIA SEDS'!$A:$BZ, $A90, COLUMN(B90))</f>
        <v/>
      </c>
      <c r="C90" t="s">
        <v>674</v>
      </c>
      <c r="D90">
        <f>INDEX('Input EIA SEDS'!$A:$BZ, $A90, COLUMN(D90))</f>
        <v/>
      </c>
      <c r="E90">
        <f>INDEX('Input EIA SEDS'!$A:$BZ, $A90, COLUMN(E90))</f>
        <v/>
      </c>
      <c r="F90">
        <f>INDEX('Input EIA SEDS'!$A:$BZ, $A90, COLUMN(F90))</f>
        <v/>
      </c>
      <c r="G90">
        <f>INDEX('Input EIA SEDS'!$A:$BZ, $A90, COLUMN(G90))</f>
        <v/>
      </c>
      <c r="H90">
        <f>INDEX('Input EIA SEDS'!$A:$BZ, $A90, COLUMN(H90))</f>
        <v/>
      </c>
      <c r="I90">
        <f>INDEX('Input EIA SEDS'!$A:$BZ, $A90, COLUMN(I90))</f>
        <v/>
      </c>
      <c r="J90">
        <f>INDEX('Input EIA SEDS'!$A:$BZ, $A90, COLUMN(J90))</f>
        <v/>
      </c>
      <c r="K90">
        <f>INDEX('Input EIA SEDS'!$A:$BZ, $A90, COLUMN(K90))</f>
        <v/>
      </c>
      <c r="L90">
        <f>INDEX('Input EIA SEDS'!$A:$BZ, $A90, COLUMN(L90))</f>
        <v/>
      </c>
      <c r="M90">
        <f>INDEX('Input EIA SEDS'!$A:$BZ, $A90, COLUMN(M90))</f>
        <v/>
      </c>
      <c r="N90">
        <f>INDEX('Input EIA SEDS'!$A:$BZ, $A90, COLUMN(N90))</f>
        <v/>
      </c>
      <c r="O90">
        <f>INDEX('Input EIA SEDS'!$A:$BZ, $A90, COLUMN(O90))</f>
        <v/>
      </c>
      <c r="P90">
        <f>INDEX('Input EIA SEDS'!$A:$BZ, $A90, COLUMN(P90))</f>
        <v/>
      </c>
      <c r="Q90">
        <f>INDEX('Input EIA SEDS'!$A:$BZ, $A90, COLUMN(Q90))</f>
        <v/>
      </c>
      <c r="R90">
        <f>INDEX('Input EIA SEDS'!$A:$BZ, $A90, COLUMN(R90))</f>
        <v/>
      </c>
      <c r="S90">
        <f>INDEX('Input EIA SEDS'!$A:$BZ, $A90, COLUMN(S90))</f>
        <v/>
      </c>
      <c r="T90">
        <f>INDEX('Input EIA SEDS'!$A:$BZ, $A90, COLUMN(T90))</f>
        <v/>
      </c>
      <c r="U90">
        <f>INDEX('Input EIA SEDS'!$A:$BZ, $A90, COLUMN(U90))</f>
        <v/>
      </c>
      <c r="V90">
        <f>INDEX('Input EIA SEDS'!$A:$BZ, $A90, COLUMN(V90))</f>
        <v/>
      </c>
      <c r="W90">
        <f>INDEX('Input EIA SEDS'!$A:$BZ, $A90, COLUMN(W90))</f>
        <v/>
      </c>
      <c r="X90">
        <f>INDEX('Input EIA SEDS'!$A:$BZ, $A90, COLUMN(X90))</f>
        <v/>
      </c>
      <c r="Y90">
        <f>INDEX('Input EIA SEDS'!$A:$BZ, $A90, COLUMN(Y90))</f>
        <v/>
      </c>
      <c r="Z90">
        <f>INDEX('Input EIA SEDS'!$A:$BZ, $A90, COLUMN(Z90))</f>
        <v/>
      </c>
      <c r="AA90">
        <f>INDEX('Input EIA SEDS'!$A:$BZ, $A90, COLUMN(AA90))</f>
        <v/>
      </c>
      <c r="AB90">
        <f>INDEX('Input EIA SEDS'!$A:$BZ, $A90, COLUMN(AB90))</f>
        <v/>
      </c>
      <c r="AC90">
        <f>INDEX('Input EIA SEDS'!$A:$BZ, $A90, COLUMN(AC90))</f>
        <v/>
      </c>
      <c r="AD90">
        <f>INDEX('Input EIA SEDS'!$A:$BZ, $A90, COLUMN(AD90))</f>
        <v/>
      </c>
      <c r="AE90">
        <f>INDEX('Input EIA SEDS'!$A:$BZ, $A90, COLUMN(AE90))</f>
        <v/>
      </c>
      <c r="AF90">
        <f>INDEX('Input EIA SEDS'!$A:$BZ, $A90, COLUMN(AF90))</f>
        <v/>
      </c>
      <c r="AG90">
        <f>INDEX('Input EIA SEDS'!$A:$BZ, $A90, COLUMN(AG90))</f>
        <v/>
      </c>
      <c r="AH90">
        <f>INDEX('Input EIA SEDS'!$A:$BZ, $A90, COLUMN(AH90))</f>
        <v/>
      </c>
      <c r="AI90">
        <f>INDEX('Input EIA SEDS'!$A:$BZ, $A90, COLUMN(AI90))</f>
        <v/>
      </c>
      <c r="AJ90">
        <f>INDEX('Input EIA SEDS'!$A:$BZ, $A90, COLUMN(AJ90))</f>
        <v/>
      </c>
      <c r="AK90">
        <f>INDEX('Input EIA SEDS'!$A:$BZ, $A90, COLUMN(AK90))</f>
        <v/>
      </c>
      <c r="AL90">
        <f>INDEX('Input EIA SEDS'!$A:$BZ, $A90, COLUMN(AL90))</f>
        <v/>
      </c>
      <c r="AM90">
        <f>INDEX('Input EIA SEDS'!$A:$BZ, $A90, COLUMN(AM90))</f>
        <v/>
      </c>
      <c r="AN90">
        <f>INDEX('Input EIA SEDS'!$A:$BZ, $A90, COLUMN(AN90))</f>
        <v/>
      </c>
      <c r="AO90">
        <f>INDEX('Input EIA SEDS'!$A:$BZ, $A90, COLUMN(AO90))</f>
        <v/>
      </c>
      <c r="AP90">
        <f>INDEX('Input EIA SEDS'!$A:$BZ, $A90, COLUMN(AP90))</f>
        <v/>
      </c>
      <c r="AQ90">
        <f>INDEX('Input EIA SEDS'!$A:$BZ, $A90, COLUMN(AQ90))</f>
        <v/>
      </c>
      <c r="AR90">
        <f>INDEX('Input EIA SEDS'!$A:$BZ, $A90, COLUMN(AR90))</f>
        <v/>
      </c>
      <c r="AS90">
        <f>INDEX('Input EIA SEDS'!$A:$BZ, $A90, COLUMN(AS90))</f>
        <v/>
      </c>
      <c r="AT90">
        <f>INDEX('Input EIA SEDS'!$A:$BZ, $A90, COLUMN(AT90))</f>
        <v/>
      </c>
      <c r="AU90">
        <f>INDEX('Input EIA SEDS'!$A:$BZ, $A90, COLUMN(AU90))</f>
        <v/>
      </c>
      <c r="AV90">
        <f>INDEX('Input EIA SEDS'!$A:$BZ, $A90, COLUMN(AV90))</f>
        <v/>
      </c>
      <c r="AW90">
        <f>INDEX('Input EIA SEDS'!$A:$BZ, $A90, COLUMN(AW90))</f>
        <v/>
      </c>
      <c r="AX90">
        <f>INDEX('Input EIA SEDS'!$A:$BZ, $A90, COLUMN(AX90))</f>
        <v/>
      </c>
      <c r="AY90">
        <f>INDEX('Input EIA SEDS'!$A:$BZ, $A90, COLUMN(AY90))</f>
        <v/>
      </c>
      <c r="AZ90">
        <f>INDEX('Input EIA SEDS'!$A:$BZ, $A90, COLUMN(AZ90))</f>
        <v/>
      </c>
      <c r="BA90">
        <f>INDEX('Input EIA SEDS'!$A:$BZ, $A90, COLUMN(BA90))</f>
        <v/>
      </c>
      <c r="BB90">
        <f>INDEX('Input EIA SEDS'!$A:$BZ, $A90, COLUMN(BB90))</f>
        <v/>
      </c>
      <c r="BC90">
        <f>INDEX('Input EIA SEDS'!$A:$BZ, $A90, COLUMN(BC90))</f>
        <v/>
      </c>
      <c r="BD90">
        <f>INDEX('Input EIA SEDS'!$A:$BZ, $A90, COLUMN(BD90))</f>
        <v/>
      </c>
      <c r="BE90">
        <f>INDEX('Input EIA SEDS'!$A:$BZ, $A90, COLUMN(BE90))</f>
        <v/>
      </c>
      <c r="BF90">
        <f>INDEX('Input EIA SEDS'!$A:$BZ, $A90, COLUMN(BF90))</f>
        <v/>
      </c>
      <c r="BG90">
        <f>INDEX('Input EIA SEDS'!$A:$BZ, $A90, COLUMN(BG90))</f>
        <v/>
      </c>
      <c r="BH90">
        <f>INDEX('Input EIA SEDS'!$A:$BZ, $A90, COLUMN(BH90))</f>
        <v/>
      </c>
      <c r="BI90">
        <f>INDEX('Input EIA SEDS'!$A:$BZ, $A90, COLUMN(BI90))</f>
        <v/>
      </c>
      <c r="BJ90">
        <f>INDEX('Input EIA SEDS'!$A:$BZ, $A90, COLUMN(BJ90))</f>
        <v/>
      </c>
      <c r="BK90">
        <f>INDEX('Input EIA SEDS'!$A:$BZ, $A90, COLUMN(BK90))</f>
        <v/>
      </c>
      <c r="BL90">
        <f>INDEX('Input EIA SEDS'!$A:$BZ, $A90, COLUMN(BL90))</f>
        <v/>
      </c>
      <c r="BM90">
        <f>INDEX('Input EIA SEDS'!$A:$BZ, $A90, COLUMN(BM90))</f>
        <v/>
      </c>
      <c r="BN90">
        <f>INDEX('Input EIA SEDS'!$A:$BZ, $A90, COLUMN(BN90))</f>
        <v/>
      </c>
      <c r="BO90">
        <f>INDEX('Input EIA SEDS'!$A:$BZ, $A90, COLUMN(BO90))</f>
        <v/>
      </c>
      <c r="BP90">
        <f>INDEX('Input EIA SEDS'!$A:$BZ, $A90, COLUMN(BP90))</f>
        <v/>
      </c>
      <c r="BQ90">
        <f>INDEX('Input EIA SEDS'!$A:$BZ, $A90, COLUMN(BQ90))</f>
        <v/>
      </c>
      <c r="BR90">
        <f>INDEX('Input EIA SEDS'!$A:$BZ, $A90, COLUMN(BR90))</f>
        <v/>
      </c>
      <c r="BS90">
        <f>INDEX('Input EIA SEDS'!$A:$BZ, $A90, COLUMN(BS90))</f>
        <v/>
      </c>
      <c r="BT90">
        <f>INDEX('Input EIA SEDS'!$A:$BZ, $A90, COLUMN(BT90))</f>
        <v/>
      </c>
      <c r="BU90">
        <f>INDEX('Input EIA SEDS'!$A:$BZ, $A90, COLUMN(BU90))</f>
        <v/>
      </c>
      <c r="BV90">
        <f>INDEX('Input EIA SEDS'!$A:$BZ, $A90, COLUMN(BV90))</f>
        <v/>
      </c>
      <c r="BW90">
        <f>INDEX('Input EIA SEDS'!$A:$BZ, $A90, COLUMN(BW90))</f>
        <v/>
      </c>
    </row>
    <row r="91" spans="1:75">
      <c r="A91">
        <f>MATCH($C91,'Input EIA SEDS'!$C:$C,0)</f>
        <v/>
      </c>
      <c r="B91">
        <f>INDEX('Input EIA SEDS'!$A:$BZ, $A91, COLUMN(B91))</f>
        <v/>
      </c>
      <c r="C91" t="s">
        <v>677</v>
      </c>
      <c r="D91">
        <f>INDEX('Input EIA SEDS'!$A:$BZ, $A91, COLUMN(D91))</f>
        <v/>
      </c>
      <c r="E91">
        <f>INDEX('Input EIA SEDS'!$A:$BZ, $A91, COLUMN(E91))</f>
        <v/>
      </c>
      <c r="F91">
        <f>INDEX('Input EIA SEDS'!$A:$BZ, $A91, COLUMN(F91))</f>
        <v/>
      </c>
      <c r="G91">
        <f>INDEX('Input EIA SEDS'!$A:$BZ, $A91, COLUMN(G91))</f>
        <v/>
      </c>
      <c r="H91">
        <f>INDEX('Input EIA SEDS'!$A:$BZ, $A91, COLUMN(H91))</f>
        <v/>
      </c>
      <c r="I91">
        <f>INDEX('Input EIA SEDS'!$A:$BZ, $A91, COLUMN(I91))</f>
        <v/>
      </c>
      <c r="J91">
        <f>INDEX('Input EIA SEDS'!$A:$BZ, $A91, COLUMN(J91))</f>
        <v/>
      </c>
      <c r="K91">
        <f>INDEX('Input EIA SEDS'!$A:$BZ, $A91, COLUMN(K91))</f>
        <v/>
      </c>
      <c r="L91">
        <f>INDEX('Input EIA SEDS'!$A:$BZ, $A91, COLUMN(L91))</f>
        <v/>
      </c>
      <c r="M91">
        <f>INDEX('Input EIA SEDS'!$A:$BZ, $A91, COLUMN(M91))</f>
        <v/>
      </c>
      <c r="N91">
        <f>INDEX('Input EIA SEDS'!$A:$BZ, $A91, COLUMN(N91))</f>
        <v/>
      </c>
      <c r="O91">
        <f>INDEX('Input EIA SEDS'!$A:$BZ, $A91, COLUMN(O91))</f>
        <v/>
      </c>
      <c r="P91">
        <f>INDEX('Input EIA SEDS'!$A:$BZ, $A91, COLUMN(P91))</f>
        <v/>
      </c>
      <c r="Q91">
        <f>INDEX('Input EIA SEDS'!$A:$BZ, $A91, COLUMN(Q91))</f>
        <v/>
      </c>
      <c r="R91">
        <f>INDEX('Input EIA SEDS'!$A:$BZ, $A91, COLUMN(R91))</f>
        <v/>
      </c>
      <c r="S91">
        <f>INDEX('Input EIA SEDS'!$A:$BZ, $A91, COLUMN(S91))</f>
        <v/>
      </c>
      <c r="T91">
        <f>INDEX('Input EIA SEDS'!$A:$BZ, $A91, COLUMN(T91))</f>
        <v/>
      </c>
      <c r="U91">
        <f>INDEX('Input EIA SEDS'!$A:$BZ, $A91, COLUMN(U91))</f>
        <v/>
      </c>
      <c r="V91">
        <f>INDEX('Input EIA SEDS'!$A:$BZ, $A91, COLUMN(V91))</f>
        <v/>
      </c>
      <c r="W91">
        <f>INDEX('Input EIA SEDS'!$A:$BZ, $A91, COLUMN(W91))</f>
        <v/>
      </c>
      <c r="X91">
        <f>INDEX('Input EIA SEDS'!$A:$BZ, $A91, COLUMN(X91))</f>
        <v/>
      </c>
      <c r="Y91">
        <f>INDEX('Input EIA SEDS'!$A:$BZ, $A91, COLUMN(Y91))</f>
        <v/>
      </c>
      <c r="Z91">
        <f>INDEX('Input EIA SEDS'!$A:$BZ, $A91, COLUMN(Z91))</f>
        <v/>
      </c>
      <c r="AA91">
        <f>INDEX('Input EIA SEDS'!$A:$BZ, $A91, COLUMN(AA91))</f>
        <v/>
      </c>
      <c r="AB91">
        <f>INDEX('Input EIA SEDS'!$A:$BZ, $A91, COLUMN(AB91))</f>
        <v/>
      </c>
      <c r="AC91">
        <f>INDEX('Input EIA SEDS'!$A:$BZ, $A91, COLUMN(AC91))</f>
        <v/>
      </c>
      <c r="AD91">
        <f>INDEX('Input EIA SEDS'!$A:$BZ, $A91, COLUMN(AD91))</f>
        <v/>
      </c>
      <c r="AE91">
        <f>INDEX('Input EIA SEDS'!$A:$BZ, $A91, COLUMN(AE91))</f>
        <v/>
      </c>
      <c r="AF91">
        <f>INDEX('Input EIA SEDS'!$A:$BZ, $A91, COLUMN(AF91))</f>
        <v/>
      </c>
      <c r="AG91">
        <f>INDEX('Input EIA SEDS'!$A:$BZ, $A91, COLUMN(AG91))</f>
        <v/>
      </c>
      <c r="AH91">
        <f>INDEX('Input EIA SEDS'!$A:$BZ, $A91, COLUMN(AH91))</f>
        <v/>
      </c>
      <c r="AI91">
        <f>INDEX('Input EIA SEDS'!$A:$BZ, $A91, COLUMN(AI91))</f>
        <v/>
      </c>
      <c r="AJ91">
        <f>INDEX('Input EIA SEDS'!$A:$BZ, $A91, COLUMN(AJ91))</f>
        <v/>
      </c>
      <c r="AK91">
        <f>INDEX('Input EIA SEDS'!$A:$BZ, $A91, COLUMN(AK91))</f>
        <v/>
      </c>
      <c r="AL91">
        <f>INDEX('Input EIA SEDS'!$A:$BZ, $A91, COLUMN(AL91))</f>
        <v/>
      </c>
      <c r="AM91">
        <f>INDEX('Input EIA SEDS'!$A:$BZ, $A91, COLUMN(AM91))</f>
        <v/>
      </c>
      <c r="AN91">
        <f>INDEX('Input EIA SEDS'!$A:$BZ, $A91, COLUMN(AN91))</f>
        <v/>
      </c>
      <c r="AO91">
        <f>INDEX('Input EIA SEDS'!$A:$BZ, $A91, COLUMN(AO91))</f>
        <v/>
      </c>
      <c r="AP91">
        <f>INDEX('Input EIA SEDS'!$A:$BZ, $A91, COLUMN(AP91))</f>
        <v/>
      </c>
      <c r="AQ91">
        <f>INDEX('Input EIA SEDS'!$A:$BZ, $A91, COLUMN(AQ91))</f>
        <v/>
      </c>
      <c r="AR91">
        <f>INDEX('Input EIA SEDS'!$A:$BZ, $A91, COLUMN(AR91))</f>
        <v/>
      </c>
      <c r="AS91">
        <f>INDEX('Input EIA SEDS'!$A:$BZ, $A91, COLUMN(AS91))</f>
        <v/>
      </c>
      <c r="AT91">
        <f>INDEX('Input EIA SEDS'!$A:$BZ, $A91, COLUMN(AT91))</f>
        <v/>
      </c>
      <c r="AU91">
        <f>INDEX('Input EIA SEDS'!$A:$BZ, $A91, COLUMN(AU91))</f>
        <v/>
      </c>
      <c r="AV91">
        <f>INDEX('Input EIA SEDS'!$A:$BZ, $A91, COLUMN(AV91))</f>
        <v/>
      </c>
      <c r="AW91">
        <f>INDEX('Input EIA SEDS'!$A:$BZ, $A91, COLUMN(AW91))</f>
        <v/>
      </c>
      <c r="AX91">
        <f>INDEX('Input EIA SEDS'!$A:$BZ, $A91, COLUMN(AX91))</f>
        <v/>
      </c>
      <c r="AY91">
        <f>INDEX('Input EIA SEDS'!$A:$BZ, $A91, COLUMN(AY91))</f>
        <v/>
      </c>
      <c r="AZ91">
        <f>INDEX('Input EIA SEDS'!$A:$BZ, $A91, COLUMN(AZ91))</f>
        <v/>
      </c>
      <c r="BA91">
        <f>INDEX('Input EIA SEDS'!$A:$BZ, $A91, COLUMN(BA91))</f>
        <v/>
      </c>
      <c r="BB91">
        <f>INDEX('Input EIA SEDS'!$A:$BZ, $A91, COLUMN(BB91))</f>
        <v/>
      </c>
      <c r="BC91">
        <f>INDEX('Input EIA SEDS'!$A:$BZ, $A91, COLUMN(BC91))</f>
        <v/>
      </c>
      <c r="BD91">
        <f>INDEX('Input EIA SEDS'!$A:$BZ, $A91, COLUMN(BD91))</f>
        <v/>
      </c>
      <c r="BE91">
        <f>INDEX('Input EIA SEDS'!$A:$BZ, $A91, COLUMN(BE91))</f>
        <v/>
      </c>
      <c r="BF91">
        <f>INDEX('Input EIA SEDS'!$A:$BZ, $A91, COLUMN(BF91))</f>
        <v/>
      </c>
      <c r="BG91">
        <f>INDEX('Input EIA SEDS'!$A:$BZ, $A91, COLUMN(BG91))</f>
        <v/>
      </c>
      <c r="BH91">
        <f>INDEX('Input EIA SEDS'!$A:$BZ, $A91, COLUMN(BH91))</f>
        <v/>
      </c>
      <c r="BI91">
        <f>INDEX('Input EIA SEDS'!$A:$BZ, $A91, COLUMN(BI91))</f>
        <v/>
      </c>
      <c r="BJ91">
        <f>INDEX('Input EIA SEDS'!$A:$BZ, $A91, COLUMN(BJ91))</f>
        <v/>
      </c>
      <c r="BK91">
        <f>INDEX('Input EIA SEDS'!$A:$BZ, $A91, COLUMN(BK91))</f>
        <v/>
      </c>
      <c r="BL91">
        <f>INDEX('Input EIA SEDS'!$A:$BZ, $A91, COLUMN(BL91))</f>
        <v/>
      </c>
      <c r="BM91">
        <f>INDEX('Input EIA SEDS'!$A:$BZ, $A91, COLUMN(BM91))</f>
        <v/>
      </c>
      <c r="BN91">
        <f>INDEX('Input EIA SEDS'!$A:$BZ, $A91, COLUMN(BN91))</f>
        <v/>
      </c>
      <c r="BO91">
        <f>INDEX('Input EIA SEDS'!$A:$BZ, $A91, COLUMN(BO91))</f>
        <v/>
      </c>
      <c r="BP91">
        <f>INDEX('Input EIA SEDS'!$A:$BZ, $A91, COLUMN(BP91))</f>
        <v/>
      </c>
      <c r="BQ91">
        <f>INDEX('Input EIA SEDS'!$A:$BZ, $A91, COLUMN(BQ91))</f>
        <v/>
      </c>
      <c r="BR91">
        <f>INDEX('Input EIA SEDS'!$A:$BZ, $A91, COLUMN(BR91))</f>
        <v/>
      </c>
      <c r="BS91">
        <f>INDEX('Input EIA SEDS'!$A:$BZ, $A91, COLUMN(BS91))</f>
        <v/>
      </c>
      <c r="BT91">
        <f>INDEX('Input EIA SEDS'!$A:$BZ, $A91, COLUMN(BT91))</f>
        <v/>
      </c>
      <c r="BU91">
        <f>INDEX('Input EIA SEDS'!$A:$BZ, $A91, COLUMN(BU91))</f>
        <v/>
      </c>
      <c r="BV91">
        <f>INDEX('Input EIA SEDS'!$A:$BZ, $A91, COLUMN(BV91))</f>
        <v/>
      </c>
      <c r="BW91">
        <f>INDEX('Input EIA SEDS'!$A:$BZ, $A91, COLUMN(BW91))</f>
        <v/>
      </c>
    </row>
    <row r="92" spans="1:75">
      <c r="A92">
        <f>MATCH($C92,'Input EIA SEDS'!$C:$C,0)</f>
        <v/>
      </c>
      <c r="B92">
        <f>INDEX('Input EIA SEDS'!$A:$BZ, $A92, COLUMN(B92))</f>
        <v/>
      </c>
      <c r="C92" t="s">
        <v>681</v>
      </c>
      <c r="D92">
        <f>INDEX('Input EIA SEDS'!$A:$BZ, $A92, COLUMN(D92))</f>
        <v/>
      </c>
      <c r="E92">
        <f>INDEX('Input EIA SEDS'!$A:$BZ, $A92, COLUMN(E92))</f>
        <v/>
      </c>
      <c r="F92">
        <f>INDEX('Input EIA SEDS'!$A:$BZ, $A92, COLUMN(F92))</f>
        <v/>
      </c>
      <c r="G92">
        <f>INDEX('Input EIA SEDS'!$A:$BZ, $A92, COLUMN(G92))</f>
        <v/>
      </c>
      <c r="H92">
        <f>INDEX('Input EIA SEDS'!$A:$BZ, $A92, COLUMN(H92))</f>
        <v/>
      </c>
      <c r="I92">
        <f>INDEX('Input EIA SEDS'!$A:$BZ, $A92, COLUMN(I92))</f>
        <v/>
      </c>
      <c r="J92">
        <f>INDEX('Input EIA SEDS'!$A:$BZ, $A92, COLUMN(J92))</f>
        <v/>
      </c>
      <c r="K92">
        <f>INDEX('Input EIA SEDS'!$A:$BZ, $A92, COLUMN(K92))</f>
        <v/>
      </c>
      <c r="L92">
        <f>INDEX('Input EIA SEDS'!$A:$BZ, $A92, COLUMN(L92))</f>
        <v/>
      </c>
      <c r="M92">
        <f>INDEX('Input EIA SEDS'!$A:$BZ, $A92, COLUMN(M92))</f>
        <v/>
      </c>
      <c r="N92">
        <f>INDEX('Input EIA SEDS'!$A:$BZ, $A92, COLUMN(N92))</f>
        <v/>
      </c>
      <c r="O92">
        <f>INDEX('Input EIA SEDS'!$A:$BZ, $A92, COLUMN(O92))</f>
        <v/>
      </c>
      <c r="P92">
        <f>INDEX('Input EIA SEDS'!$A:$BZ, $A92, COLUMN(P92))</f>
        <v/>
      </c>
      <c r="Q92">
        <f>INDEX('Input EIA SEDS'!$A:$BZ, $A92, COLUMN(Q92))</f>
        <v/>
      </c>
      <c r="R92">
        <f>INDEX('Input EIA SEDS'!$A:$BZ, $A92, COLUMN(R92))</f>
        <v/>
      </c>
      <c r="S92">
        <f>INDEX('Input EIA SEDS'!$A:$BZ, $A92, COLUMN(S92))</f>
        <v/>
      </c>
      <c r="T92">
        <f>INDEX('Input EIA SEDS'!$A:$BZ, $A92, COLUMN(T92))</f>
        <v/>
      </c>
      <c r="U92">
        <f>INDEX('Input EIA SEDS'!$A:$BZ, $A92, COLUMN(U92))</f>
        <v/>
      </c>
      <c r="V92">
        <f>INDEX('Input EIA SEDS'!$A:$BZ, $A92, COLUMN(V92))</f>
        <v/>
      </c>
      <c r="W92">
        <f>INDEX('Input EIA SEDS'!$A:$BZ, $A92, COLUMN(W92))</f>
        <v/>
      </c>
      <c r="X92">
        <f>INDEX('Input EIA SEDS'!$A:$BZ, $A92, COLUMN(X92))</f>
        <v/>
      </c>
      <c r="Y92">
        <f>INDEX('Input EIA SEDS'!$A:$BZ, $A92, COLUMN(Y92))</f>
        <v/>
      </c>
      <c r="Z92">
        <f>INDEX('Input EIA SEDS'!$A:$BZ, $A92, COLUMN(Z92))</f>
        <v/>
      </c>
      <c r="AA92">
        <f>INDEX('Input EIA SEDS'!$A:$BZ, $A92, COLUMN(AA92))</f>
        <v/>
      </c>
      <c r="AB92">
        <f>INDEX('Input EIA SEDS'!$A:$BZ, $A92, COLUMN(AB92))</f>
        <v/>
      </c>
      <c r="AC92">
        <f>INDEX('Input EIA SEDS'!$A:$BZ, $A92, COLUMN(AC92))</f>
        <v/>
      </c>
      <c r="AD92">
        <f>INDEX('Input EIA SEDS'!$A:$BZ, $A92, COLUMN(AD92))</f>
        <v/>
      </c>
      <c r="AE92">
        <f>INDEX('Input EIA SEDS'!$A:$BZ, $A92, COLUMN(AE92))</f>
        <v/>
      </c>
      <c r="AF92">
        <f>INDEX('Input EIA SEDS'!$A:$BZ, $A92, COLUMN(AF92))</f>
        <v/>
      </c>
      <c r="AG92">
        <f>INDEX('Input EIA SEDS'!$A:$BZ, $A92, COLUMN(AG92))</f>
        <v/>
      </c>
      <c r="AH92">
        <f>INDEX('Input EIA SEDS'!$A:$BZ, $A92, COLUMN(AH92))</f>
        <v/>
      </c>
      <c r="AI92">
        <f>INDEX('Input EIA SEDS'!$A:$BZ, $A92, COLUMN(AI92))</f>
        <v/>
      </c>
      <c r="AJ92">
        <f>INDEX('Input EIA SEDS'!$A:$BZ, $A92, COLUMN(AJ92))</f>
        <v/>
      </c>
      <c r="AK92">
        <f>INDEX('Input EIA SEDS'!$A:$BZ, $A92, COLUMN(AK92))</f>
        <v/>
      </c>
      <c r="AL92">
        <f>INDEX('Input EIA SEDS'!$A:$BZ, $A92, COLUMN(AL92))</f>
        <v/>
      </c>
      <c r="AM92">
        <f>INDEX('Input EIA SEDS'!$A:$BZ, $A92, COLUMN(AM92))</f>
        <v/>
      </c>
      <c r="AN92">
        <f>INDEX('Input EIA SEDS'!$A:$BZ, $A92, COLUMN(AN92))</f>
        <v/>
      </c>
      <c r="AO92">
        <f>INDEX('Input EIA SEDS'!$A:$BZ, $A92, COLUMN(AO92))</f>
        <v/>
      </c>
      <c r="AP92">
        <f>INDEX('Input EIA SEDS'!$A:$BZ, $A92, COLUMN(AP92))</f>
        <v/>
      </c>
      <c r="AQ92">
        <f>INDEX('Input EIA SEDS'!$A:$BZ, $A92, COLUMN(AQ92))</f>
        <v/>
      </c>
      <c r="AR92">
        <f>INDEX('Input EIA SEDS'!$A:$BZ, $A92, COLUMN(AR92))</f>
        <v/>
      </c>
      <c r="AS92">
        <f>INDEX('Input EIA SEDS'!$A:$BZ, $A92, COLUMN(AS92))</f>
        <v/>
      </c>
      <c r="AT92">
        <f>INDEX('Input EIA SEDS'!$A:$BZ, $A92, COLUMN(AT92))</f>
        <v/>
      </c>
      <c r="AU92">
        <f>INDEX('Input EIA SEDS'!$A:$BZ, $A92, COLUMN(AU92))</f>
        <v/>
      </c>
      <c r="AV92">
        <f>INDEX('Input EIA SEDS'!$A:$BZ, $A92, COLUMN(AV92))</f>
        <v/>
      </c>
      <c r="AW92">
        <f>INDEX('Input EIA SEDS'!$A:$BZ, $A92, COLUMN(AW92))</f>
        <v/>
      </c>
      <c r="AX92">
        <f>INDEX('Input EIA SEDS'!$A:$BZ, $A92, COLUMN(AX92))</f>
        <v/>
      </c>
      <c r="AY92">
        <f>INDEX('Input EIA SEDS'!$A:$BZ, $A92, COLUMN(AY92))</f>
        <v/>
      </c>
      <c r="AZ92">
        <f>INDEX('Input EIA SEDS'!$A:$BZ, $A92, COLUMN(AZ92))</f>
        <v/>
      </c>
      <c r="BA92">
        <f>INDEX('Input EIA SEDS'!$A:$BZ, $A92, COLUMN(BA92))</f>
        <v/>
      </c>
      <c r="BB92">
        <f>INDEX('Input EIA SEDS'!$A:$BZ, $A92, COLUMN(BB92))</f>
        <v/>
      </c>
      <c r="BC92">
        <f>INDEX('Input EIA SEDS'!$A:$BZ, $A92, COLUMN(BC92))</f>
        <v/>
      </c>
      <c r="BD92">
        <f>INDEX('Input EIA SEDS'!$A:$BZ, $A92, COLUMN(BD92))</f>
        <v/>
      </c>
      <c r="BE92">
        <f>INDEX('Input EIA SEDS'!$A:$BZ, $A92, COLUMN(BE92))</f>
        <v/>
      </c>
      <c r="BF92">
        <f>INDEX('Input EIA SEDS'!$A:$BZ, $A92, COLUMN(BF92))</f>
        <v/>
      </c>
      <c r="BG92">
        <f>INDEX('Input EIA SEDS'!$A:$BZ, $A92, COLUMN(BG92))</f>
        <v/>
      </c>
      <c r="BH92">
        <f>INDEX('Input EIA SEDS'!$A:$BZ, $A92, COLUMN(BH92))</f>
        <v/>
      </c>
      <c r="BI92">
        <f>INDEX('Input EIA SEDS'!$A:$BZ, $A92, COLUMN(BI92))</f>
        <v/>
      </c>
      <c r="BJ92">
        <f>INDEX('Input EIA SEDS'!$A:$BZ, $A92, COLUMN(BJ92))</f>
        <v/>
      </c>
      <c r="BK92">
        <f>INDEX('Input EIA SEDS'!$A:$BZ, $A92, COLUMN(BK92))</f>
        <v/>
      </c>
      <c r="BL92">
        <f>INDEX('Input EIA SEDS'!$A:$BZ, $A92, COLUMN(BL92))</f>
        <v/>
      </c>
      <c r="BM92">
        <f>INDEX('Input EIA SEDS'!$A:$BZ, $A92, COLUMN(BM92))</f>
        <v/>
      </c>
      <c r="BN92">
        <f>INDEX('Input EIA SEDS'!$A:$BZ, $A92, COLUMN(BN92))</f>
        <v/>
      </c>
      <c r="BO92">
        <f>INDEX('Input EIA SEDS'!$A:$BZ, $A92, COLUMN(BO92))</f>
        <v/>
      </c>
      <c r="BP92">
        <f>INDEX('Input EIA SEDS'!$A:$BZ, $A92, COLUMN(BP92))</f>
        <v/>
      </c>
      <c r="BQ92">
        <f>INDEX('Input EIA SEDS'!$A:$BZ, $A92, COLUMN(BQ92))</f>
        <v/>
      </c>
      <c r="BR92">
        <f>INDEX('Input EIA SEDS'!$A:$BZ, $A92, COLUMN(BR92))</f>
        <v/>
      </c>
      <c r="BS92">
        <f>INDEX('Input EIA SEDS'!$A:$BZ, $A92, COLUMN(BS92))</f>
        <v/>
      </c>
      <c r="BT92">
        <f>INDEX('Input EIA SEDS'!$A:$BZ, $A92, COLUMN(BT92))</f>
        <v/>
      </c>
      <c r="BU92">
        <f>INDEX('Input EIA SEDS'!$A:$BZ, $A92, COLUMN(BU92))</f>
        <v/>
      </c>
      <c r="BV92">
        <f>INDEX('Input EIA SEDS'!$A:$BZ, $A92, COLUMN(BV92))</f>
        <v/>
      </c>
      <c r="BW92">
        <f>INDEX('Input EIA SEDS'!$A:$BZ, $A92, COLUMN(BW92))</f>
        <v/>
      </c>
    </row>
    <row r="93" spans="1:75">
      <c r="A93">
        <f>MATCH($C93,'Input EIA SEDS'!$C:$C,0)</f>
        <v/>
      </c>
      <c r="B93">
        <f>INDEX('Input EIA SEDS'!$A:$BZ, $A93, COLUMN(B93))</f>
        <v/>
      </c>
      <c r="C93" t="s">
        <v>684</v>
      </c>
      <c r="D93">
        <f>INDEX('Input EIA SEDS'!$A:$BZ, $A93, COLUMN(D93))</f>
        <v/>
      </c>
      <c r="E93">
        <f>INDEX('Input EIA SEDS'!$A:$BZ, $A93, COLUMN(E93))</f>
        <v/>
      </c>
      <c r="F93">
        <f>INDEX('Input EIA SEDS'!$A:$BZ, $A93, COLUMN(F93))</f>
        <v/>
      </c>
      <c r="G93">
        <f>INDEX('Input EIA SEDS'!$A:$BZ, $A93, COLUMN(G93))</f>
        <v/>
      </c>
      <c r="H93">
        <f>INDEX('Input EIA SEDS'!$A:$BZ, $A93, COLUMN(H93))</f>
        <v/>
      </c>
      <c r="I93">
        <f>INDEX('Input EIA SEDS'!$A:$BZ, $A93, COLUMN(I93))</f>
        <v/>
      </c>
      <c r="J93">
        <f>INDEX('Input EIA SEDS'!$A:$BZ, $A93, COLUMN(J93))</f>
        <v/>
      </c>
      <c r="K93">
        <f>INDEX('Input EIA SEDS'!$A:$BZ, $A93, COLUMN(K93))</f>
        <v/>
      </c>
      <c r="L93">
        <f>INDEX('Input EIA SEDS'!$A:$BZ, $A93, COLUMN(L93))</f>
        <v/>
      </c>
      <c r="M93">
        <f>INDEX('Input EIA SEDS'!$A:$BZ, $A93, COLUMN(M93))</f>
        <v/>
      </c>
      <c r="N93">
        <f>INDEX('Input EIA SEDS'!$A:$BZ, $A93, COLUMN(N93))</f>
        <v/>
      </c>
      <c r="O93">
        <f>INDEX('Input EIA SEDS'!$A:$BZ, $A93, COLUMN(O93))</f>
        <v/>
      </c>
      <c r="P93">
        <f>INDEX('Input EIA SEDS'!$A:$BZ, $A93, COLUMN(P93))</f>
        <v/>
      </c>
      <c r="Q93">
        <f>INDEX('Input EIA SEDS'!$A:$BZ, $A93, COLUMN(Q93))</f>
        <v/>
      </c>
      <c r="R93">
        <f>INDEX('Input EIA SEDS'!$A:$BZ, $A93, COLUMN(R93))</f>
        <v/>
      </c>
      <c r="S93">
        <f>INDEX('Input EIA SEDS'!$A:$BZ, $A93, COLUMN(S93))</f>
        <v/>
      </c>
      <c r="T93">
        <f>INDEX('Input EIA SEDS'!$A:$BZ, $A93, COLUMN(T93))</f>
        <v/>
      </c>
      <c r="U93">
        <f>INDEX('Input EIA SEDS'!$A:$BZ, $A93, COLUMN(U93))</f>
        <v/>
      </c>
      <c r="V93">
        <f>INDEX('Input EIA SEDS'!$A:$BZ, $A93, COLUMN(V93))</f>
        <v/>
      </c>
      <c r="W93">
        <f>INDEX('Input EIA SEDS'!$A:$BZ, $A93, COLUMN(W93))</f>
        <v/>
      </c>
      <c r="X93">
        <f>INDEX('Input EIA SEDS'!$A:$BZ, $A93, COLUMN(X93))</f>
        <v/>
      </c>
      <c r="Y93">
        <f>INDEX('Input EIA SEDS'!$A:$BZ, $A93, COLUMN(Y93))</f>
        <v/>
      </c>
      <c r="Z93">
        <f>INDEX('Input EIA SEDS'!$A:$BZ, $A93, COLUMN(Z93))</f>
        <v/>
      </c>
      <c r="AA93">
        <f>INDEX('Input EIA SEDS'!$A:$BZ, $A93, COLUMN(AA93))</f>
        <v/>
      </c>
      <c r="AB93">
        <f>INDEX('Input EIA SEDS'!$A:$BZ, $A93, COLUMN(AB93))</f>
        <v/>
      </c>
      <c r="AC93">
        <f>INDEX('Input EIA SEDS'!$A:$BZ, $A93, COLUMN(AC93))</f>
        <v/>
      </c>
      <c r="AD93">
        <f>INDEX('Input EIA SEDS'!$A:$BZ, $A93, COLUMN(AD93))</f>
        <v/>
      </c>
      <c r="AE93">
        <f>INDEX('Input EIA SEDS'!$A:$BZ, $A93, COLUMN(AE93))</f>
        <v/>
      </c>
      <c r="AF93">
        <f>INDEX('Input EIA SEDS'!$A:$BZ, $A93, COLUMN(AF93))</f>
        <v/>
      </c>
      <c r="AG93">
        <f>INDEX('Input EIA SEDS'!$A:$BZ, $A93, COLUMN(AG93))</f>
        <v/>
      </c>
      <c r="AH93">
        <f>INDEX('Input EIA SEDS'!$A:$BZ, $A93, COLUMN(AH93))</f>
        <v/>
      </c>
      <c r="AI93">
        <f>INDEX('Input EIA SEDS'!$A:$BZ, $A93, COLUMN(AI93))</f>
        <v/>
      </c>
      <c r="AJ93">
        <f>INDEX('Input EIA SEDS'!$A:$BZ, $A93, COLUMN(AJ93))</f>
        <v/>
      </c>
      <c r="AK93">
        <f>INDEX('Input EIA SEDS'!$A:$BZ, $A93, COLUMN(AK93))</f>
        <v/>
      </c>
      <c r="AL93">
        <f>INDEX('Input EIA SEDS'!$A:$BZ, $A93, COLUMN(AL93))</f>
        <v/>
      </c>
      <c r="AM93">
        <f>INDEX('Input EIA SEDS'!$A:$BZ, $A93, COLUMN(AM93))</f>
        <v/>
      </c>
      <c r="AN93">
        <f>INDEX('Input EIA SEDS'!$A:$BZ, $A93, COLUMN(AN93))</f>
        <v/>
      </c>
      <c r="AO93">
        <f>INDEX('Input EIA SEDS'!$A:$BZ, $A93, COLUMN(AO93))</f>
        <v/>
      </c>
      <c r="AP93">
        <f>INDEX('Input EIA SEDS'!$A:$BZ, $A93, COLUMN(AP93))</f>
        <v/>
      </c>
      <c r="AQ93">
        <f>INDEX('Input EIA SEDS'!$A:$BZ, $A93, COLUMN(AQ93))</f>
        <v/>
      </c>
      <c r="AR93">
        <f>INDEX('Input EIA SEDS'!$A:$BZ, $A93, COLUMN(AR93))</f>
        <v/>
      </c>
      <c r="AS93">
        <f>INDEX('Input EIA SEDS'!$A:$BZ, $A93, COLUMN(AS93))</f>
        <v/>
      </c>
      <c r="AT93">
        <f>INDEX('Input EIA SEDS'!$A:$BZ, $A93, COLUMN(AT93))</f>
        <v/>
      </c>
      <c r="AU93">
        <f>INDEX('Input EIA SEDS'!$A:$BZ, $A93, COLUMN(AU93))</f>
        <v/>
      </c>
      <c r="AV93">
        <f>INDEX('Input EIA SEDS'!$A:$BZ, $A93, COLUMN(AV93))</f>
        <v/>
      </c>
      <c r="AW93">
        <f>INDEX('Input EIA SEDS'!$A:$BZ, $A93, COLUMN(AW93))</f>
        <v/>
      </c>
      <c r="AX93">
        <f>INDEX('Input EIA SEDS'!$A:$BZ, $A93, COLUMN(AX93))</f>
        <v/>
      </c>
      <c r="AY93">
        <f>INDEX('Input EIA SEDS'!$A:$BZ, $A93, COLUMN(AY93))</f>
        <v/>
      </c>
      <c r="AZ93">
        <f>INDEX('Input EIA SEDS'!$A:$BZ, $A93, COLUMN(AZ93))</f>
        <v/>
      </c>
      <c r="BA93">
        <f>INDEX('Input EIA SEDS'!$A:$BZ, $A93, COLUMN(BA93))</f>
        <v/>
      </c>
      <c r="BB93">
        <f>INDEX('Input EIA SEDS'!$A:$BZ, $A93, COLUMN(BB93))</f>
        <v/>
      </c>
      <c r="BC93">
        <f>INDEX('Input EIA SEDS'!$A:$BZ, $A93, COLUMN(BC93))</f>
        <v/>
      </c>
      <c r="BD93">
        <f>INDEX('Input EIA SEDS'!$A:$BZ, $A93, COLUMN(BD93))</f>
        <v/>
      </c>
      <c r="BE93">
        <f>INDEX('Input EIA SEDS'!$A:$BZ, $A93, COLUMN(BE93))</f>
        <v/>
      </c>
      <c r="BF93">
        <f>INDEX('Input EIA SEDS'!$A:$BZ, $A93, COLUMN(BF93))</f>
        <v/>
      </c>
      <c r="BG93">
        <f>INDEX('Input EIA SEDS'!$A:$BZ, $A93, COLUMN(BG93))</f>
        <v/>
      </c>
      <c r="BH93">
        <f>INDEX('Input EIA SEDS'!$A:$BZ, $A93, COLUMN(BH93))</f>
        <v/>
      </c>
      <c r="BI93">
        <f>INDEX('Input EIA SEDS'!$A:$BZ, $A93, COLUMN(BI93))</f>
        <v/>
      </c>
      <c r="BJ93">
        <f>INDEX('Input EIA SEDS'!$A:$BZ, $A93, COLUMN(BJ93))</f>
        <v/>
      </c>
      <c r="BK93">
        <f>INDEX('Input EIA SEDS'!$A:$BZ, $A93, COLUMN(BK93))</f>
        <v/>
      </c>
      <c r="BL93">
        <f>INDEX('Input EIA SEDS'!$A:$BZ, $A93, COLUMN(BL93))</f>
        <v/>
      </c>
      <c r="BM93">
        <f>INDEX('Input EIA SEDS'!$A:$BZ, $A93, COLUMN(BM93))</f>
        <v/>
      </c>
      <c r="BN93">
        <f>INDEX('Input EIA SEDS'!$A:$BZ, $A93, COLUMN(BN93))</f>
        <v/>
      </c>
      <c r="BO93">
        <f>INDEX('Input EIA SEDS'!$A:$BZ, $A93, COLUMN(BO93))</f>
        <v/>
      </c>
      <c r="BP93">
        <f>INDEX('Input EIA SEDS'!$A:$BZ, $A93, COLUMN(BP93))</f>
        <v/>
      </c>
      <c r="BQ93">
        <f>INDEX('Input EIA SEDS'!$A:$BZ, $A93, COLUMN(BQ93))</f>
        <v/>
      </c>
      <c r="BR93">
        <f>INDEX('Input EIA SEDS'!$A:$BZ, $A93, COLUMN(BR93))</f>
        <v/>
      </c>
      <c r="BS93">
        <f>INDEX('Input EIA SEDS'!$A:$BZ, $A93, COLUMN(BS93))</f>
        <v/>
      </c>
      <c r="BT93">
        <f>INDEX('Input EIA SEDS'!$A:$BZ, $A93, COLUMN(BT93))</f>
        <v/>
      </c>
      <c r="BU93">
        <f>INDEX('Input EIA SEDS'!$A:$BZ, $A93, COLUMN(BU93))</f>
        <v/>
      </c>
      <c r="BV93">
        <f>INDEX('Input EIA SEDS'!$A:$BZ, $A93, COLUMN(BV93))</f>
        <v/>
      </c>
      <c r="BW93">
        <f>INDEX('Input EIA SEDS'!$A:$BZ, $A93, COLUMN(BW93))</f>
        <v/>
      </c>
    </row>
    <row r="94" spans="1:75">
      <c r="A94">
        <f>MATCH($C94,'Input EIA SEDS'!$C:$C,0)</f>
        <v/>
      </c>
      <c r="B94">
        <f>INDEX('Input EIA SEDS'!$A:$BZ, $A94, COLUMN(B94))</f>
        <v/>
      </c>
      <c r="C94" t="s">
        <v>688</v>
      </c>
      <c r="D94">
        <f>INDEX('Input EIA SEDS'!$A:$BZ, $A94, COLUMN(D94))</f>
        <v/>
      </c>
      <c r="E94">
        <f>INDEX('Input EIA SEDS'!$A:$BZ, $A94, COLUMN(E94))</f>
        <v/>
      </c>
      <c r="F94">
        <f>INDEX('Input EIA SEDS'!$A:$BZ, $A94, COLUMN(F94))</f>
        <v/>
      </c>
      <c r="G94">
        <f>INDEX('Input EIA SEDS'!$A:$BZ, $A94, COLUMN(G94))</f>
        <v/>
      </c>
      <c r="H94">
        <f>INDEX('Input EIA SEDS'!$A:$BZ, $A94, COLUMN(H94))</f>
        <v/>
      </c>
      <c r="I94">
        <f>INDEX('Input EIA SEDS'!$A:$BZ, $A94, COLUMN(I94))</f>
        <v/>
      </c>
      <c r="J94">
        <f>INDEX('Input EIA SEDS'!$A:$BZ, $A94, COLUMN(J94))</f>
        <v/>
      </c>
      <c r="K94">
        <f>INDEX('Input EIA SEDS'!$A:$BZ, $A94, COLUMN(K94))</f>
        <v/>
      </c>
      <c r="L94">
        <f>INDEX('Input EIA SEDS'!$A:$BZ, $A94, COLUMN(L94))</f>
        <v/>
      </c>
      <c r="M94">
        <f>INDEX('Input EIA SEDS'!$A:$BZ, $A94, COLUMN(M94))</f>
        <v/>
      </c>
      <c r="N94">
        <f>INDEX('Input EIA SEDS'!$A:$BZ, $A94, COLUMN(N94))</f>
        <v/>
      </c>
      <c r="O94">
        <f>INDEX('Input EIA SEDS'!$A:$BZ, $A94, COLUMN(O94))</f>
        <v/>
      </c>
      <c r="P94">
        <f>INDEX('Input EIA SEDS'!$A:$BZ, $A94, COLUMN(P94))</f>
        <v/>
      </c>
      <c r="Q94">
        <f>INDEX('Input EIA SEDS'!$A:$BZ, $A94, COLUMN(Q94))</f>
        <v/>
      </c>
      <c r="R94">
        <f>INDEX('Input EIA SEDS'!$A:$BZ, $A94, COLUMN(R94))</f>
        <v/>
      </c>
      <c r="S94">
        <f>INDEX('Input EIA SEDS'!$A:$BZ, $A94, COLUMN(S94))</f>
        <v/>
      </c>
      <c r="T94">
        <f>INDEX('Input EIA SEDS'!$A:$BZ, $A94, COLUMN(T94))</f>
        <v/>
      </c>
      <c r="U94">
        <f>INDEX('Input EIA SEDS'!$A:$BZ, $A94, COLUMN(U94))</f>
        <v/>
      </c>
      <c r="V94">
        <f>INDEX('Input EIA SEDS'!$A:$BZ, $A94, COLUMN(V94))</f>
        <v/>
      </c>
      <c r="W94">
        <f>INDEX('Input EIA SEDS'!$A:$BZ, $A94, COLUMN(W94))</f>
        <v/>
      </c>
      <c r="X94">
        <f>INDEX('Input EIA SEDS'!$A:$BZ, $A94, COLUMN(X94))</f>
        <v/>
      </c>
      <c r="Y94">
        <f>INDEX('Input EIA SEDS'!$A:$BZ, $A94, COLUMN(Y94))</f>
        <v/>
      </c>
      <c r="Z94">
        <f>INDEX('Input EIA SEDS'!$A:$BZ, $A94, COLUMN(Z94))</f>
        <v/>
      </c>
      <c r="AA94">
        <f>INDEX('Input EIA SEDS'!$A:$BZ, $A94, COLUMN(AA94))</f>
        <v/>
      </c>
      <c r="AB94">
        <f>INDEX('Input EIA SEDS'!$A:$BZ, $A94, COLUMN(AB94))</f>
        <v/>
      </c>
      <c r="AC94">
        <f>INDEX('Input EIA SEDS'!$A:$BZ, $A94, COLUMN(AC94))</f>
        <v/>
      </c>
      <c r="AD94">
        <f>INDEX('Input EIA SEDS'!$A:$BZ, $A94, COLUMN(AD94))</f>
        <v/>
      </c>
      <c r="AE94">
        <f>INDEX('Input EIA SEDS'!$A:$BZ, $A94, COLUMN(AE94))</f>
        <v/>
      </c>
      <c r="AF94">
        <f>INDEX('Input EIA SEDS'!$A:$BZ, $A94, COLUMN(AF94))</f>
        <v/>
      </c>
      <c r="AG94">
        <f>INDEX('Input EIA SEDS'!$A:$BZ, $A94, COLUMN(AG94))</f>
        <v/>
      </c>
      <c r="AH94">
        <f>INDEX('Input EIA SEDS'!$A:$BZ, $A94, COLUMN(AH94))</f>
        <v/>
      </c>
      <c r="AI94">
        <f>INDEX('Input EIA SEDS'!$A:$BZ, $A94, COLUMN(AI94))</f>
        <v/>
      </c>
      <c r="AJ94">
        <f>INDEX('Input EIA SEDS'!$A:$BZ, $A94, COLUMN(AJ94))</f>
        <v/>
      </c>
      <c r="AK94">
        <f>INDEX('Input EIA SEDS'!$A:$BZ, $A94, COLUMN(AK94))</f>
        <v/>
      </c>
      <c r="AL94">
        <f>INDEX('Input EIA SEDS'!$A:$BZ, $A94, COLUMN(AL94))</f>
        <v/>
      </c>
      <c r="AM94">
        <f>INDEX('Input EIA SEDS'!$A:$BZ, $A94, COLUMN(AM94))</f>
        <v/>
      </c>
      <c r="AN94">
        <f>INDEX('Input EIA SEDS'!$A:$BZ, $A94, COLUMN(AN94))</f>
        <v/>
      </c>
      <c r="AO94">
        <f>INDEX('Input EIA SEDS'!$A:$BZ, $A94, COLUMN(AO94))</f>
        <v/>
      </c>
      <c r="AP94">
        <f>INDEX('Input EIA SEDS'!$A:$BZ, $A94, COLUMN(AP94))</f>
        <v/>
      </c>
      <c r="AQ94">
        <f>INDEX('Input EIA SEDS'!$A:$BZ, $A94, COLUMN(AQ94))</f>
        <v/>
      </c>
      <c r="AR94">
        <f>INDEX('Input EIA SEDS'!$A:$BZ, $A94, COLUMN(AR94))</f>
        <v/>
      </c>
      <c r="AS94">
        <f>INDEX('Input EIA SEDS'!$A:$BZ, $A94, COLUMN(AS94))</f>
        <v/>
      </c>
      <c r="AT94">
        <f>INDEX('Input EIA SEDS'!$A:$BZ, $A94, COLUMN(AT94))</f>
        <v/>
      </c>
      <c r="AU94">
        <f>INDEX('Input EIA SEDS'!$A:$BZ, $A94, COLUMN(AU94))</f>
        <v/>
      </c>
      <c r="AV94">
        <f>INDEX('Input EIA SEDS'!$A:$BZ, $A94, COLUMN(AV94))</f>
        <v/>
      </c>
      <c r="AW94">
        <f>INDEX('Input EIA SEDS'!$A:$BZ, $A94, COLUMN(AW94))</f>
        <v/>
      </c>
      <c r="AX94">
        <f>INDEX('Input EIA SEDS'!$A:$BZ, $A94, COLUMN(AX94))</f>
        <v/>
      </c>
      <c r="AY94">
        <f>INDEX('Input EIA SEDS'!$A:$BZ, $A94, COLUMN(AY94))</f>
        <v/>
      </c>
      <c r="AZ94">
        <f>INDEX('Input EIA SEDS'!$A:$BZ, $A94, COLUMN(AZ94))</f>
        <v/>
      </c>
      <c r="BA94">
        <f>INDEX('Input EIA SEDS'!$A:$BZ, $A94, COLUMN(BA94))</f>
        <v/>
      </c>
      <c r="BB94">
        <f>INDEX('Input EIA SEDS'!$A:$BZ, $A94, COLUMN(BB94))</f>
        <v/>
      </c>
      <c r="BC94">
        <f>INDEX('Input EIA SEDS'!$A:$BZ, $A94, COLUMN(BC94))</f>
        <v/>
      </c>
      <c r="BD94">
        <f>INDEX('Input EIA SEDS'!$A:$BZ, $A94, COLUMN(BD94))</f>
        <v/>
      </c>
      <c r="BE94">
        <f>INDEX('Input EIA SEDS'!$A:$BZ, $A94, COLUMN(BE94))</f>
        <v/>
      </c>
      <c r="BF94">
        <f>INDEX('Input EIA SEDS'!$A:$BZ, $A94, COLUMN(BF94))</f>
        <v/>
      </c>
      <c r="BG94">
        <f>INDEX('Input EIA SEDS'!$A:$BZ, $A94, COLUMN(BG94))</f>
        <v/>
      </c>
      <c r="BH94">
        <f>INDEX('Input EIA SEDS'!$A:$BZ, $A94, COLUMN(BH94))</f>
        <v/>
      </c>
      <c r="BI94">
        <f>INDEX('Input EIA SEDS'!$A:$BZ, $A94, COLUMN(BI94))</f>
        <v/>
      </c>
      <c r="BJ94">
        <f>INDEX('Input EIA SEDS'!$A:$BZ, $A94, COLUMN(BJ94))</f>
        <v/>
      </c>
      <c r="BK94">
        <f>INDEX('Input EIA SEDS'!$A:$BZ, $A94, COLUMN(BK94))</f>
        <v/>
      </c>
      <c r="BL94">
        <f>INDEX('Input EIA SEDS'!$A:$BZ, $A94, COLUMN(BL94))</f>
        <v/>
      </c>
      <c r="BM94">
        <f>INDEX('Input EIA SEDS'!$A:$BZ, $A94, COLUMN(BM94))</f>
        <v/>
      </c>
      <c r="BN94">
        <f>INDEX('Input EIA SEDS'!$A:$BZ, $A94, COLUMN(BN94))</f>
        <v/>
      </c>
      <c r="BO94">
        <f>INDEX('Input EIA SEDS'!$A:$BZ, $A94, COLUMN(BO94))</f>
        <v/>
      </c>
      <c r="BP94">
        <f>INDEX('Input EIA SEDS'!$A:$BZ, $A94, COLUMN(BP94))</f>
        <v/>
      </c>
      <c r="BQ94">
        <f>INDEX('Input EIA SEDS'!$A:$BZ, $A94, COLUMN(BQ94))</f>
        <v/>
      </c>
      <c r="BR94">
        <f>INDEX('Input EIA SEDS'!$A:$BZ, $A94, COLUMN(BR94))</f>
        <v/>
      </c>
      <c r="BS94">
        <f>INDEX('Input EIA SEDS'!$A:$BZ, $A94, COLUMN(BS94))</f>
        <v/>
      </c>
      <c r="BT94">
        <f>INDEX('Input EIA SEDS'!$A:$BZ, $A94, COLUMN(BT94))</f>
        <v/>
      </c>
      <c r="BU94">
        <f>INDEX('Input EIA SEDS'!$A:$BZ, $A94, COLUMN(BU94))</f>
        <v/>
      </c>
      <c r="BV94">
        <f>INDEX('Input EIA SEDS'!$A:$BZ, $A94, COLUMN(BV94))</f>
        <v/>
      </c>
      <c r="BW94">
        <f>INDEX('Input EIA SEDS'!$A:$BZ, $A94, COLUMN(BW94))</f>
        <v/>
      </c>
    </row>
    <row r="95" spans="1:75">
      <c r="A95">
        <f>MATCH($C95,'Input EIA SEDS'!$C:$C,0)</f>
        <v/>
      </c>
      <c r="B95">
        <f>INDEX('Input EIA SEDS'!$A:$BZ, $A95, COLUMN(B95))</f>
        <v/>
      </c>
      <c r="C95" t="s">
        <v>691</v>
      </c>
      <c r="D95">
        <f>INDEX('Input EIA SEDS'!$A:$BZ, $A95, COLUMN(D95))</f>
        <v/>
      </c>
      <c r="E95">
        <f>INDEX('Input EIA SEDS'!$A:$BZ, $A95, COLUMN(E95))</f>
        <v/>
      </c>
      <c r="F95">
        <f>INDEX('Input EIA SEDS'!$A:$BZ, $A95, COLUMN(F95))</f>
        <v/>
      </c>
      <c r="G95">
        <f>INDEX('Input EIA SEDS'!$A:$BZ, $A95, COLUMN(G95))</f>
        <v/>
      </c>
      <c r="H95">
        <f>INDEX('Input EIA SEDS'!$A:$BZ, $A95, COLUMN(H95))</f>
        <v/>
      </c>
      <c r="I95">
        <f>INDEX('Input EIA SEDS'!$A:$BZ, $A95, COLUMN(I95))</f>
        <v/>
      </c>
      <c r="J95">
        <f>INDEX('Input EIA SEDS'!$A:$BZ, $A95, COLUMN(J95))</f>
        <v/>
      </c>
      <c r="K95">
        <f>INDEX('Input EIA SEDS'!$A:$BZ, $A95, COLUMN(K95))</f>
        <v/>
      </c>
      <c r="L95">
        <f>INDEX('Input EIA SEDS'!$A:$BZ, $A95, COLUMN(L95))</f>
        <v/>
      </c>
      <c r="M95">
        <f>INDEX('Input EIA SEDS'!$A:$BZ, $A95, COLUMN(M95))</f>
        <v/>
      </c>
      <c r="N95">
        <f>INDEX('Input EIA SEDS'!$A:$BZ, $A95, COLUMN(N95))</f>
        <v/>
      </c>
      <c r="O95">
        <f>INDEX('Input EIA SEDS'!$A:$BZ, $A95, COLUMN(O95))</f>
        <v/>
      </c>
      <c r="P95">
        <f>INDEX('Input EIA SEDS'!$A:$BZ, $A95, COLUMN(P95))</f>
        <v/>
      </c>
      <c r="Q95">
        <f>INDEX('Input EIA SEDS'!$A:$BZ, $A95, COLUMN(Q95))</f>
        <v/>
      </c>
      <c r="R95">
        <f>INDEX('Input EIA SEDS'!$A:$BZ, $A95, COLUMN(R95))</f>
        <v/>
      </c>
      <c r="S95">
        <f>INDEX('Input EIA SEDS'!$A:$BZ, $A95, COLUMN(S95))</f>
        <v/>
      </c>
      <c r="T95">
        <f>INDEX('Input EIA SEDS'!$A:$BZ, $A95, COLUMN(T95))</f>
        <v/>
      </c>
      <c r="U95">
        <f>INDEX('Input EIA SEDS'!$A:$BZ, $A95, COLUMN(U95))</f>
        <v/>
      </c>
      <c r="V95">
        <f>INDEX('Input EIA SEDS'!$A:$BZ, $A95, COLUMN(V95))</f>
        <v/>
      </c>
      <c r="W95">
        <f>INDEX('Input EIA SEDS'!$A:$BZ, $A95, COLUMN(W95))</f>
        <v/>
      </c>
      <c r="X95">
        <f>INDEX('Input EIA SEDS'!$A:$BZ, $A95, COLUMN(X95))</f>
        <v/>
      </c>
      <c r="Y95">
        <f>INDEX('Input EIA SEDS'!$A:$BZ, $A95, COLUMN(Y95))</f>
        <v/>
      </c>
      <c r="Z95">
        <f>INDEX('Input EIA SEDS'!$A:$BZ, $A95, COLUMN(Z95))</f>
        <v/>
      </c>
      <c r="AA95">
        <f>INDEX('Input EIA SEDS'!$A:$BZ, $A95, COLUMN(AA95))</f>
        <v/>
      </c>
      <c r="AB95">
        <f>INDEX('Input EIA SEDS'!$A:$BZ, $A95, COLUMN(AB95))</f>
        <v/>
      </c>
      <c r="AC95">
        <f>INDEX('Input EIA SEDS'!$A:$BZ, $A95, COLUMN(AC95))</f>
        <v/>
      </c>
      <c r="AD95">
        <f>INDEX('Input EIA SEDS'!$A:$BZ, $A95, COLUMN(AD95))</f>
        <v/>
      </c>
      <c r="AE95">
        <f>INDEX('Input EIA SEDS'!$A:$BZ, $A95, COLUMN(AE95))</f>
        <v/>
      </c>
      <c r="AF95">
        <f>INDEX('Input EIA SEDS'!$A:$BZ, $A95, COLUMN(AF95))</f>
        <v/>
      </c>
      <c r="AG95">
        <f>INDEX('Input EIA SEDS'!$A:$BZ, $A95, COLUMN(AG95))</f>
        <v/>
      </c>
      <c r="AH95">
        <f>INDEX('Input EIA SEDS'!$A:$BZ, $A95, COLUMN(AH95))</f>
        <v/>
      </c>
      <c r="AI95">
        <f>INDEX('Input EIA SEDS'!$A:$BZ, $A95, COLUMN(AI95))</f>
        <v/>
      </c>
      <c r="AJ95">
        <f>INDEX('Input EIA SEDS'!$A:$BZ, $A95, COLUMN(AJ95))</f>
        <v/>
      </c>
      <c r="AK95">
        <f>INDEX('Input EIA SEDS'!$A:$BZ, $A95, COLUMN(AK95))</f>
        <v/>
      </c>
      <c r="AL95">
        <f>INDEX('Input EIA SEDS'!$A:$BZ, $A95, COLUMN(AL95))</f>
        <v/>
      </c>
      <c r="AM95">
        <f>INDEX('Input EIA SEDS'!$A:$BZ, $A95, COLUMN(AM95))</f>
        <v/>
      </c>
      <c r="AN95">
        <f>INDEX('Input EIA SEDS'!$A:$BZ, $A95, COLUMN(AN95))</f>
        <v/>
      </c>
      <c r="AO95">
        <f>INDEX('Input EIA SEDS'!$A:$BZ, $A95, COLUMN(AO95))</f>
        <v/>
      </c>
      <c r="AP95">
        <f>INDEX('Input EIA SEDS'!$A:$BZ, $A95, COLUMN(AP95))</f>
        <v/>
      </c>
      <c r="AQ95">
        <f>INDEX('Input EIA SEDS'!$A:$BZ, $A95, COLUMN(AQ95))</f>
        <v/>
      </c>
      <c r="AR95">
        <f>INDEX('Input EIA SEDS'!$A:$BZ, $A95, COLUMN(AR95))</f>
        <v/>
      </c>
      <c r="AS95">
        <f>INDEX('Input EIA SEDS'!$A:$BZ, $A95, COLUMN(AS95))</f>
        <v/>
      </c>
      <c r="AT95">
        <f>INDEX('Input EIA SEDS'!$A:$BZ, $A95, COLUMN(AT95))</f>
        <v/>
      </c>
      <c r="AU95">
        <f>INDEX('Input EIA SEDS'!$A:$BZ, $A95, COLUMN(AU95))</f>
        <v/>
      </c>
      <c r="AV95">
        <f>INDEX('Input EIA SEDS'!$A:$BZ, $A95, COLUMN(AV95))</f>
        <v/>
      </c>
      <c r="AW95">
        <f>INDEX('Input EIA SEDS'!$A:$BZ, $A95, COLUMN(AW95))</f>
        <v/>
      </c>
      <c r="AX95">
        <f>INDEX('Input EIA SEDS'!$A:$BZ, $A95, COLUMN(AX95))</f>
        <v/>
      </c>
      <c r="AY95">
        <f>INDEX('Input EIA SEDS'!$A:$BZ, $A95, COLUMN(AY95))</f>
        <v/>
      </c>
      <c r="AZ95">
        <f>INDEX('Input EIA SEDS'!$A:$BZ, $A95, COLUMN(AZ95))</f>
        <v/>
      </c>
      <c r="BA95">
        <f>INDEX('Input EIA SEDS'!$A:$BZ, $A95, COLUMN(BA95))</f>
        <v/>
      </c>
      <c r="BB95">
        <f>INDEX('Input EIA SEDS'!$A:$BZ, $A95, COLUMN(BB95))</f>
        <v/>
      </c>
      <c r="BC95">
        <f>INDEX('Input EIA SEDS'!$A:$BZ, $A95, COLUMN(BC95))</f>
        <v/>
      </c>
      <c r="BD95">
        <f>INDEX('Input EIA SEDS'!$A:$BZ, $A95, COLUMN(BD95))</f>
        <v/>
      </c>
      <c r="BE95">
        <f>INDEX('Input EIA SEDS'!$A:$BZ, $A95, COLUMN(BE95))</f>
        <v/>
      </c>
      <c r="BF95">
        <f>INDEX('Input EIA SEDS'!$A:$BZ, $A95, COLUMN(BF95))</f>
        <v/>
      </c>
      <c r="BG95">
        <f>INDEX('Input EIA SEDS'!$A:$BZ, $A95, COLUMN(BG95))</f>
        <v/>
      </c>
      <c r="BH95">
        <f>INDEX('Input EIA SEDS'!$A:$BZ, $A95, COLUMN(BH95))</f>
        <v/>
      </c>
      <c r="BI95">
        <f>INDEX('Input EIA SEDS'!$A:$BZ, $A95, COLUMN(BI95))</f>
        <v/>
      </c>
      <c r="BJ95">
        <f>INDEX('Input EIA SEDS'!$A:$BZ, $A95, COLUMN(BJ95))</f>
        <v/>
      </c>
      <c r="BK95">
        <f>INDEX('Input EIA SEDS'!$A:$BZ, $A95, COLUMN(BK95))</f>
        <v/>
      </c>
      <c r="BL95">
        <f>INDEX('Input EIA SEDS'!$A:$BZ, $A95, COLUMN(BL95))</f>
        <v/>
      </c>
      <c r="BM95">
        <f>INDEX('Input EIA SEDS'!$A:$BZ, $A95, COLUMN(BM95))</f>
        <v/>
      </c>
      <c r="BN95">
        <f>INDEX('Input EIA SEDS'!$A:$BZ, $A95, COLUMN(BN95))</f>
        <v/>
      </c>
      <c r="BO95">
        <f>INDEX('Input EIA SEDS'!$A:$BZ, $A95, COLUMN(BO95))</f>
        <v/>
      </c>
      <c r="BP95">
        <f>INDEX('Input EIA SEDS'!$A:$BZ, $A95, COLUMN(BP95))</f>
        <v/>
      </c>
      <c r="BQ95">
        <f>INDEX('Input EIA SEDS'!$A:$BZ, $A95, COLUMN(BQ95))</f>
        <v/>
      </c>
      <c r="BR95">
        <f>INDEX('Input EIA SEDS'!$A:$BZ, $A95, COLUMN(BR95))</f>
        <v/>
      </c>
      <c r="BS95">
        <f>INDEX('Input EIA SEDS'!$A:$BZ, $A95, COLUMN(BS95))</f>
        <v/>
      </c>
      <c r="BT95">
        <f>INDEX('Input EIA SEDS'!$A:$BZ, $A95, COLUMN(BT95))</f>
        <v/>
      </c>
      <c r="BU95">
        <f>INDEX('Input EIA SEDS'!$A:$BZ, $A95, COLUMN(BU95))</f>
        <v/>
      </c>
      <c r="BV95">
        <f>INDEX('Input EIA SEDS'!$A:$BZ, $A95, COLUMN(BV95))</f>
        <v/>
      </c>
      <c r="BW95">
        <f>INDEX('Input EIA SEDS'!$A:$BZ, $A95, COLUMN(BW95))</f>
        <v/>
      </c>
    </row>
    <row r="96" spans="1:75">
      <c r="A96">
        <f>MATCH($C96,'Input EIA SEDS'!$C:$C,0)</f>
        <v/>
      </c>
      <c r="B96">
        <f>INDEX('Input EIA SEDS'!$A:$BZ, $A96, COLUMN(B96))</f>
        <v/>
      </c>
      <c r="C96" t="s">
        <v>695</v>
      </c>
      <c r="D96">
        <f>INDEX('Input EIA SEDS'!$A:$BZ, $A96, COLUMN(D96))</f>
        <v/>
      </c>
      <c r="E96">
        <f>INDEX('Input EIA SEDS'!$A:$BZ, $A96, COLUMN(E96))</f>
        <v/>
      </c>
      <c r="F96">
        <f>INDEX('Input EIA SEDS'!$A:$BZ, $A96, COLUMN(F96))</f>
        <v/>
      </c>
      <c r="G96">
        <f>INDEX('Input EIA SEDS'!$A:$BZ, $A96, COLUMN(G96))</f>
        <v/>
      </c>
      <c r="H96">
        <f>INDEX('Input EIA SEDS'!$A:$BZ, $A96, COLUMN(H96))</f>
        <v/>
      </c>
      <c r="I96">
        <f>INDEX('Input EIA SEDS'!$A:$BZ, $A96, COLUMN(I96))</f>
        <v/>
      </c>
      <c r="J96">
        <f>INDEX('Input EIA SEDS'!$A:$BZ, $A96, COLUMN(J96))</f>
        <v/>
      </c>
      <c r="K96">
        <f>INDEX('Input EIA SEDS'!$A:$BZ, $A96, COLUMN(K96))</f>
        <v/>
      </c>
      <c r="L96">
        <f>INDEX('Input EIA SEDS'!$A:$BZ, $A96, COLUMN(L96))</f>
        <v/>
      </c>
      <c r="M96">
        <f>INDEX('Input EIA SEDS'!$A:$BZ, $A96, COLUMN(M96))</f>
        <v/>
      </c>
      <c r="N96">
        <f>INDEX('Input EIA SEDS'!$A:$BZ, $A96, COLUMN(N96))</f>
        <v/>
      </c>
      <c r="O96">
        <f>INDEX('Input EIA SEDS'!$A:$BZ, $A96, COLUMN(O96))</f>
        <v/>
      </c>
      <c r="P96">
        <f>INDEX('Input EIA SEDS'!$A:$BZ, $A96, COLUMN(P96))</f>
        <v/>
      </c>
      <c r="Q96">
        <f>INDEX('Input EIA SEDS'!$A:$BZ, $A96, COLUMN(Q96))</f>
        <v/>
      </c>
      <c r="R96">
        <f>INDEX('Input EIA SEDS'!$A:$BZ, $A96, COLUMN(R96))</f>
        <v/>
      </c>
      <c r="S96">
        <f>INDEX('Input EIA SEDS'!$A:$BZ, $A96, COLUMN(S96))</f>
        <v/>
      </c>
      <c r="T96">
        <f>INDEX('Input EIA SEDS'!$A:$BZ, $A96, COLUMN(T96))</f>
        <v/>
      </c>
      <c r="U96">
        <f>INDEX('Input EIA SEDS'!$A:$BZ, $A96, COLUMN(U96))</f>
        <v/>
      </c>
      <c r="V96">
        <f>INDEX('Input EIA SEDS'!$A:$BZ, $A96, COLUMN(V96))</f>
        <v/>
      </c>
      <c r="W96">
        <f>INDEX('Input EIA SEDS'!$A:$BZ, $A96, COLUMN(W96))</f>
        <v/>
      </c>
      <c r="X96">
        <f>INDEX('Input EIA SEDS'!$A:$BZ, $A96, COLUMN(X96))</f>
        <v/>
      </c>
      <c r="Y96">
        <f>INDEX('Input EIA SEDS'!$A:$BZ, $A96, COLUMN(Y96))</f>
        <v/>
      </c>
      <c r="Z96">
        <f>INDEX('Input EIA SEDS'!$A:$BZ, $A96, COLUMN(Z96))</f>
        <v/>
      </c>
      <c r="AA96">
        <f>INDEX('Input EIA SEDS'!$A:$BZ, $A96, COLUMN(AA96))</f>
        <v/>
      </c>
      <c r="AB96">
        <f>INDEX('Input EIA SEDS'!$A:$BZ, $A96, COLUMN(AB96))</f>
        <v/>
      </c>
      <c r="AC96">
        <f>INDEX('Input EIA SEDS'!$A:$BZ, $A96, COLUMN(AC96))</f>
        <v/>
      </c>
      <c r="AD96">
        <f>INDEX('Input EIA SEDS'!$A:$BZ, $A96, COLUMN(AD96))</f>
        <v/>
      </c>
      <c r="AE96">
        <f>INDEX('Input EIA SEDS'!$A:$BZ, $A96, COLUMN(AE96))</f>
        <v/>
      </c>
      <c r="AF96">
        <f>INDEX('Input EIA SEDS'!$A:$BZ, $A96, COLUMN(AF96))</f>
        <v/>
      </c>
      <c r="AG96">
        <f>INDEX('Input EIA SEDS'!$A:$BZ, $A96, COLUMN(AG96))</f>
        <v/>
      </c>
      <c r="AH96">
        <f>INDEX('Input EIA SEDS'!$A:$BZ, $A96, COLUMN(AH96))</f>
        <v/>
      </c>
      <c r="AI96">
        <f>INDEX('Input EIA SEDS'!$A:$BZ, $A96, COLUMN(AI96))</f>
        <v/>
      </c>
      <c r="AJ96">
        <f>INDEX('Input EIA SEDS'!$A:$BZ, $A96, COLUMN(AJ96))</f>
        <v/>
      </c>
      <c r="AK96">
        <f>INDEX('Input EIA SEDS'!$A:$BZ, $A96, COLUMN(AK96))</f>
        <v/>
      </c>
      <c r="AL96">
        <f>INDEX('Input EIA SEDS'!$A:$BZ, $A96, COLUMN(AL96))</f>
        <v/>
      </c>
      <c r="AM96">
        <f>INDEX('Input EIA SEDS'!$A:$BZ, $A96, COLUMN(AM96))</f>
        <v/>
      </c>
      <c r="AN96">
        <f>INDEX('Input EIA SEDS'!$A:$BZ, $A96, COLUMN(AN96))</f>
        <v/>
      </c>
      <c r="AO96">
        <f>INDEX('Input EIA SEDS'!$A:$BZ, $A96, COLUMN(AO96))</f>
        <v/>
      </c>
      <c r="AP96">
        <f>INDEX('Input EIA SEDS'!$A:$BZ, $A96, COLUMN(AP96))</f>
        <v/>
      </c>
      <c r="AQ96">
        <f>INDEX('Input EIA SEDS'!$A:$BZ, $A96, COLUMN(AQ96))</f>
        <v/>
      </c>
      <c r="AR96">
        <f>INDEX('Input EIA SEDS'!$A:$BZ, $A96, COLUMN(AR96))</f>
        <v/>
      </c>
      <c r="AS96">
        <f>INDEX('Input EIA SEDS'!$A:$BZ, $A96, COLUMN(AS96))</f>
        <v/>
      </c>
      <c r="AT96">
        <f>INDEX('Input EIA SEDS'!$A:$BZ, $A96, COLUMN(AT96))</f>
        <v/>
      </c>
      <c r="AU96">
        <f>INDEX('Input EIA SEDS'!$A:$BZ, $A96, COLUMN(AU96))</f>
        <v/>
      </c>
      <c r="AV96">
        <f>INDEX('Input EIA SEDS'!$A:$BZ, $A96, COLUMN(AV96))</f>
        <v/>
      </c>
      <c r="AW96">
        <f>INDEX('Input EIA SEDS'!$A:$BZ, $A96, COLUMN(AW96))</f>
        <v/>
      </c>
      <c r="AX96">
        <f>INDEX('Input EIA SEDS'!$A:$BZ, $A96, COLUMN(AX96))</f>
        <v/>
      </c>
      <c r="AY96">
        <f>INDEX('Input EIA SEDS'!$A:$BZ, $A96, COLUMN(AY96))</f>
        <v/>
      </c>
      <c r="AZ96">
        <f>INDEX('Input EIA SEDS'!$A:$BZ, $A96, COLUMN(AZ96))</f>
        <v/>
      </c>
      <c r="BA96">
        <f>INDEX('Input EIA SEDS'!$A:$BZ, $A96, COLUMN(BA96))</f>
        <v/>
      </c>
      <c r="BB96">
        <f>INDEX('Input EIA SEDS'!$A:$BZ, $A96, COLUMN(BB96))</f>
        <v/>
      </c>
      <c r="BC96">
        <f>INDEX('Input EIA SEDS'!$A:$BZ, $A96, COLUMN(BC96))</f>
        <v/>
      </c>
      <c r="BD96">
        <f>INDEX('Input EIA SEDS'!$A:$BZ, $A96, COLUMN(BD96))</f>
        <v/>
      </c>
      <c r="BE96">
        <f>INDEX('Input EIA SEDS'!$A:$BZ, $A96, COLUMN(BE96))</f>
        <v/>
      </c>
      <c r="BF96">
        <f>INDEX('Input EIA SEDS'!$A:$BZ, $A96, COLUMN(BF96))</f>
        <v/>
      </c>
      <c r="BG96">
        <f>INDEX('Input EIA SEDS'!$A:$BZ, $A96, COLUMN(BG96))</f>
        <v/>
      </c>
      <c r="BH96">
        <f>INDEX('Input EIA SEDS'!$A:$BZ, $A96, COLUMN(BH96))</f>
        <v/>
      </c>
      <c r="BI96">
        <f>INDEX('Input EIA SEDS'!$A:$BZ, $A96, COLUMN(BI96))</f>
        <v/>
      </c>
      <c r="BJ96">
        <f>INDEX('Input EIA SEDS'!$A:$BZ, $A96, COLUMN(BJ96))</f>
        <v/>
      </c>
      <c r="BK96">
        <f>INDEX('Input EIA SEDS'!$A:$BZ, $A96, COLUMN(BK96))</f>
        <v/>
      </c>
      <c r="BL96">
        <f>INDEX('Input EIA SEDS'!$A:$BZ, $A96, COLUMN(BL96))</f>
        <v/>
      </c>
      <c r="BM96">
        <f>INDEX('Input EIA SEDS'!$A:$BZ, $A96, COLUMN(BM96))</f>
        <v/>
      </c>
      <c r="BN96">
        <f>INDEX('Input EIA SEDS'!$A:$BZ, $A96, COLUMN(BN96))</f>
        <v/>
      </c>
      <c r="BO96">
        <f>INDEX('Input EIA SEDS'!$A:$BZ, $A96, COLUMN(BO96))</f>
        <v/>
      </c>
      <c r="BP96">
        <f>INDEX('Input EIA SEDS'!$A:$BZ, $A96, COLUMN(BP96))</f>
        <v/>
      </c>
      <c r="BQ96">
        <f>INDEX('Input EIA SEDS'!$A:$BZ, $A96, COLUMN(BQ96))</f>
        <v/>
      </c>
      <c r="BR96">
        <f>INDEX('Input EIA SEDS'!$A:$BZ, $A96, COLUMN(BR96))</f>
        <v/>
      </c>
      <c r="BS96">
        <f>INDEX('Input EIA SEDS'!$A:$BZ, $A96, COLUMN(BS96))</f>
        <v/>
      </c>
      <c r="BT96">
        <f>INDEX('Input EIA SEDS'!$A:$BZ, $A96, COLUMN(BT96))</f>
        <v/>
      </c>
      <c r="BU96">
        <f>INDEX('Input EIA SEDS'!$A:$BZ, $A96, COLUMN(BU96))</f>
        <v/>
      </c>
      <c r="BV96">
        <f>INDEX('Input EIA SEDS'!$A:$BZ, $A96, COLUMN(BV96))</f>
        <v/>
      </c>
      <c r="BW96">
        <f>INDEX('Input EIA SEDS'!$A:$BZ, $A96, COLUMN(BW96))</f>
        <v/>
      </c>
    </row>
    <row r="97" spans="1:75">
      <c r="A97">
        <f>MATCH($C97,'Input EIA SEDS'!$C:$C,0)</f>
        <v/>
      </c>
      <c r="B97">
        <f>INDEX('Input EIA SEDS'!$A:$BZ, $A97, COLUMN(B97))</f>
        <v/>
      </c>
      <c r="C97" t="s">
        <v>698</v>
      </c>
      <c r="D97">
        <f>INDEX('Input EIA SEDS'!$A:$BZ, $A97, COLUMN(D97))</f>
        <v/>
      </c>
      <c r="E97">
        <f>INDEX('Input EIA SEDS'!$A:$BZ, $A97, COLUMN(E97))</f>
        <v/>
      </c>
      <c r="F97">
        <f>INDEX('Input EIA SEDS'!$A:$BZ, $A97, COLUMN(F97))</f>
        <v/>
      </c>
      <c r="G97">
        <f>INDEX('Input EIA SEDS'!$A:$BZ, $A97, COLUMN(G97))</f>
        <v/>
      </c>
      <c r="H97">
        <f>INDEX('Input EIA SEDS'!$A:$BZ, $A97, COLUMN(H97))</f>
        <v/>
      </c>
      <c r="I97">
        <f>INDEX('Input EIA SEDS'!$A:$BZ, $A97, COLUMN(I97))</f>
        <v/>
      </c>
      <c r="J97">
        <f>INDEX('Input EIA SEDS'!$A:$BZ, $A97, COLUMN(J97))</f>
        <v/>
      </c>
      <c r="K97">
        <f>INDEX('Input EIA SEDS'!$A:$BZ, $A97, COLUMN(K97))</f>
        <v/>
      </c>
      <c r="L97">
        <f>INDEX('Input EIA SEDS'!$A:$BZ, $A97, COLUMN(L97))</f>
        <v/>
      </c>
      <c r="M97">
        <f>INDEX('Input EIA SEDS'!$A:$BZ, $A97, COLUMN(M97))</f>
        <v/>
      </c>
      <c r="N97">
        <f>INDEX('Input EIA SEDS'!$A:$BZ, $A97, COLUMN(N97))</f>
        <v/>
      </c>
      <c r="O97">
        <f>INDEX('Input EIA SEDS'!$A:$BZ, $A97, COLUMN(O97))</f>
        <v/>
      </c>
      <c r="P97">
        <f>INDEX('Input EIA SEDS'!$A:$BZ, $A97, COLUMN(P97))</f>
        <v/>
      </c>
      <c r="Q97">
        <f>INDEX('Input EIA SEDS'!$A:$BZ, $A97, COLUMN(Q97))</f>
        <v/>
      </c>
      <c r="R97">
        <f>INDEX('Input EIA SEDS'!$A:$BZ, $A97, COLUMN(R97))</f>
        <v/>
      </c>
      <c r="S97">
        <f>INDEX('Input EIA SEDS'!$A:$BZ, $A97, COLUMN(S97))</f>
        <v/>
      </c>
      <c r="T97">
        <f>INDEX('Input EIA SEDS'!$A:$BZ, $A97, COLUMN(T97))</f>
        <v/>
      </c>
      <c r="U97">
        <f>INDEX('Input EIA SEDS'!$A:$BZ, $A97, COLUMN(U97))</f>
        <v/>
      </c>
      <c r="V97">
        <f>INDEX('Input EIA SEDS'!$A:$BZ, $A97, COLUMN(V97))</f>
        <v/>
      </c>
      <c r="W97">
        <f>INDEX('Input EIA SEDS'!$A:$BZ, $A97, COLUMN(W97))</f>
        <v/>
      </c>
      <c r="X97">
        <f>INDEX('Input EIA SEDS'!$A:$BZ, $A97, COLUMN(X97))</f>
        <v/>
      </c>
      <c r="Y97">
        <f>INDEX('Input EIA SEDS'!$A:$BZ, $A97, COLUMN(Y97))</f>
        <v/>
      </c>
      <c r="Z97">
        <f>INDEX('Input EIA SEDS'!$A:$BZ, $A97, COLUMN(Z97))</f>
        <v/>
      </c>
      <c r="AA97">
        <f>INDEX('Input EIA SEDS'!$A:$BZ, $A97, COLUMN(AA97))</f>
        <v/>
      </c>
      <c r="AB97">
        <f>INDEX('Input EIA SEDS'!$A:$BZ, $A97, COLUMN(AB97))</f>
        <v/>
      </c>
      <c r="AC97">
        <f>INDEX('Input EIA SEDS'!$A:$BZ, $A97, COLUMN(AC97))</f>
        <v/>
      </c>
      <c r="AD97">
        <f>INDEX('Input EIA SEDS'!$A:$BZ, $A97, COLUMN(AD97))</f>
        <v/>
      </c>
      <c r="AE97">
        <f>INDEX('Input EIA SEDS'!$A:$BZ, $A97, COLUMN(AE97))</f>
        <v/>
      </c>
      <c r="AF97">
        <f>INDEX('Input EIA SEDS'!$A:$BZ, $A97, COLUMN(AF97))</f>
        <v/>
      </c>
      <c r="AG97">
        <f>INDEX('Input EIA SEDS'!$A:$BZ, $A97, COLUMN(AG97))</f>
        <v/>
      </c>
      <c r="AH97">
        <f>INDEX('Input EIA SEDS'!$A:$BZ, $A97, COLUMN(AH97))</f>
        <v/>
      </c>
      <c r="AI97">
        <f>INDEX('Input EIA SEDS'!$A:$BZ, $A97, COLUMN(AI97))</f>
        <v/>
      </c>
      <c r="AJ97">
        <f>INDEX('Input EIA SEDS'!$A:$BZ, $A97, COLUMN(AJ97))</f>
        <v/>
      </c>
      <c r="AK97">
        <f>INDEX('Input EIA SEDS'!$A:$BZ, $A97, COLUMN(AK97))</f>
        <v/>
      </c>
      <c r="AL97">
        <f>INDEX('Input EIA SEDS'!$A:$BZ, $A97, COLUMN(AL97))</f>
        <v/>
      </c>
      <c r="AM97">
        <f>INDEX('Input EIA SEDS'!$A:$BZ, $A97, COLUMN(AM97))</f>
        <v/>
      </c>
      <c r="AN97">
        <f>INDEX('Input EIA SEDS'!$A:$BZ, $A97, COLUMN(AN97))</f>
        <v/>
      </c>
      <c r="AO97">
        <f>INDEX('Input EIA SEDS'!$A:$BZ, $A97, COLUMN(AO97))</f>
        <v/>
      </c>
      <c r="AP97">
        <f>INDEX('Input EIA SEDS'!$A:$BZ, $A97, COLUMN(AP97))</f>
        <v/>
      </c>
      <c r="AQ97">
        <f>INDEX('Input EIA SEDS'!$A:$BZ, $A97, COLUMN(AQ97))</f>
        <v/>
      </c>
      <c r="AR97">
        <f>INDEX('Input EIA SEDS'!$A:$BZ, $A97, COLUMN(AR97))</f>
        <v/>
      </c>
      <c r="AS97">
        <f>INDEX('Input EIA SEDS'!$A:$BZ, $A97, COLUMN(AS97))</f>
        <v/>
      </c>
      <c r="AT97">
        <f>INDEX('Input EIA SEDS'!$A:$BZ, $A97, COLUMN(AT97))</f>
        <v/>
      </c>
      <c r="AU97">
        <f>INDEX('Input EIA SEDS'!$A:$BZ, $A97, COLUMN(AU97))</f>
        <v/>
      </c>
      <c r="AV97">
        <f>INDEX('Input EIA SEDS'!$A:$BZ, $A97, COLUMN(AV97))</f>
        <v/>
      </c>
      <c r="AW97">
        <f>INDEX('Input EIA SEDS'!$A:$BZ, $A97, COLUMN(AW97))</f>
        <v/>
      </c>
      <c r="AX97">
        <f>INDEX('Input EIA SEDS'!$A:$BZ, $A97, COLUMN(AX97))</f>
        <v/>
      </c>
      <c r="AY97">
        <f>INDEX('Input EIA SEDS'!$A:$BZ, $A97, COLUMN(AY97))</f>
        <v/>
      </c>
      <c r="AZ97">
        <f>INDEX('Input EIA SEDS'!$A:$BZ, $A97, COLUMN(AZ97))</f>
        <v/>
      </c>
      <c r="BA97">
        <f>INDEX('Input EIA SEDS'!$A:$BZ, $A97, COLUMN(BA97))</f>
        <v/>
      </c>
      <c r="BB97">
        <f>INDEX('Input EIA SEDS'!$A:$BZ, $A97, COLUMN(BB97))</f>
        <v/>
      </c>
      <c r="BC97">
        <f>INDEX('Input EIA SEDS'!$A:$BZ, $A97, COLUMN(BC97))</f>
        <v/>
      </c>
      <c r="BD97">
        <f>INDEX('Input EIA SEDS'!$A:$BZ, $A97, COLUMN(BD97))</f>
        <v/>
      </c>
      <c r="BE97">
        <f>INDEX('Input EIA SEDS'!$A:$BZ, $A97, COLUMN(BE97))</f>
        <v/>
      </c>
      <c r="BF97">
        <f>INDEX('Input EIA SEDS'!$A:$BZ, $A97, COLUMN(BF97))</f>
        <v/>
      </c>
      <c r="BG97">
        <f>INDEX('Input EIA SEDS'!$A:$BZ, $A97, COLUMN(BG97))</f>
        <v/>
      </c>
      <c r="BH97">
        <f>INDEX('Input EIA SEDS'!$A:$BZ, $A97, COLUMN(BH97))</f>
        <v/>
      </c>
      <c r="BI97">
        <f>INDEX('Input EIA SEDS'!$A:$BZ, $A97, COLUMN(BI97))</f>
        <v/>
      </c>
      <c r="BJ97">
        <f>INDEX('Input EIA SEDS'!$A:$BZ, $A97, COLUMN(BJ97))</f>
        <v/>
      </c>
      <c r="BK97">
        <f>INDEX('Input EIA SEDS'!$A:$BZ, $A97, COLUMN(BK97))</f>
        <v/>
      </c>
      <c r="BL97">
        <f>INDEX('Input EIA SEDS'!$A:$BZ, $A97, COLUMN(BL97))</f>
        <v/>
      </c>
      <c r="BM97">
        <f>INDEX('Input EIA SEDS'!$A:$BZ, $A97, COLUMN(BM97))</f>
        <v/>
      </c>
      <c r="BN97">
        <f>INDEX('Input EIA SEDS'!$A:$BZ, $A97, COLUMN(BN97))</f>
        <v/>
      </c>
      <c r="BO97">
        <f>INDEX('Input EIA SEDS'!$A:$BZ, $A97, COLUMN(BO97))</f>
        <v/>
      </c>
      <c r="BP97">
        <f>INDEX('Input EIA SEDS'!$A:$BZ, $A97, COLUMN(BP97))</f>
        <v/>
      </c>
      <c r="BQ97">
        <f>INDEX('Input EIA SEDS'!$A:$BZ, $A97, COLUMN(BQ97))</f>
        <v/>
      </c>
      <c r="BR97">
        <f>INDEX('Input EIA SEDS'!$A:$BZ, $A97, COLUMN(BR97))</f>
        <v/>
      </c>
      <c r="BS97">
        <f>INDEX('Input EIA SEDS'!$A:$BZ, $A97, COLUMN(BS97))</f>
        <v/>
      </c>
      <c r="BT97">
        <f>INDEX('Input EIA SEDS'!$A:$BZ, $A97, COLUMN(BT97))</f>
        <v/>
      </c>
      <c r="BU97">
        <f>INDEX('Input EIA SEDS'!$A:$BZ, $A97, COLUMN(BU97))</f>
        <v/>
      </c>
      <c r="BV97">
        <f>INDEX('Input EIA SEDS'!$A:$BZ, $A97, COLUMN(BV97))</f>
        <v/>
      </c>
      <c r="BW97">
        <f>INDEX('Input EIA SEDS'!$A:$BZ, $A97, COLUMN(BW97))</f>
        <v/>
      </c>
    </row>
    <row r="98" spans="1:75">
      <c r="A98">
        <f>MATCH($C98,'Input EIA SEDS'!$C:$C,0)</f>
        <v/>
      </c>
      <c r="B98">
        <f>INDEX('Input EIA SEDS'!$A:$BZ, $A98, COLUMN(B98))</f>
        <v/>
      </c>
      <c r="C98" t="s">
        <v>702</v>
      </c>
      <c r="D98">
        <f>INDEX('Input EIA SEDS'!$A:$BZ, $A98, COLUMN(D98))</f>
        <v/>
      </c>
      <c r="E98">
        <f>INDEX('Input EIA SEDS'!$A:$BZ, $A98, COLUMN(E98))</f>
        <v/>
      </c>
      <c r="F98">
        <f>INDEX('Input EIA SEDS'!$A:$BZ, $A98, COLUMN(F98))</f>
        <v/>
      </c>
      <c r="G98">
        <f>INDEX('Input EIA SEDS'!$A:$BZ, $A98, COLUMN(G98))</f>
        <v/>
      </c>
      <c r="H98">
        <f>INDEX('Input EIA SEDS'!$A:$BZ, $A98, COLUMN(H98))</f>
        <v/>
      </c>
      <c r="I98">
        <f>INDEX('Input EIA SEDS'!$A:$BZ, $A98, COLUMN(I98))</f>
        <v/>
      </c>
      <c r="J98">
        <f>INDEX('Input EIA SEDS'!$A:$BZ, $A98, COLUMN(J98))</f>
        <v/>
      </c>
      <c r="K98">
        <f>INDEX('Input EIA SEDS'!$A:$BZ, $A98, COLUMN(K98))</f>
        <v/>
      </c>
      <c r="L98">
        <f>INDEX('Input EIA SEDS'!$A:$BZ, $A98, COLUMN(L98))</f>
        <v/>
      </c>
      <c r="M98">
        <f>INDEX('Input EIA SEDS'!$A:$BZ, $A98, COLUMN(M98))</f>
        <v/>
      </c>
      <c r="N98">
        <f>INDEX('Input EIA SEDS'!$A:$BZ, $A98, COLUMN(N98))</f>
        <v/>
      </c>
      <c r="O98">
        <f>INDEX('Input EIA SEDS'!$A:$BZ, $A98, COLUMN(O98))</f>
        <v/>
      </c>
      <c r="P98">
        <f>INDEX('Input EIA SEDS'!$A:$BZ, $A98, COLUMN(P98))</f>
        <v/>
      </c>
      <c r="Q98">
        <f>INDEX('Input EIA SEDS'!$A:$BZ, $A98, COLUMN(Q98))</f>
        <v/>
      </c>
      <c r="R98">
        <f>INDEX('Input EIA SEDS'!$A:$BZ, $A98, COLUMN(R98))</f>
        <v/>
      </c>
      <c r="S98">
        <f>INDEX('Input EIA SEDS'!$A:$BZ, $A98, COLUMN(S98))</f>
        <v/>
      </c>
      <c r="T98">
        <f>INDEX('Input EIA SEDS'!$A:$BZ, $A98, COLUMN(T98))</f>
        <v/>
      </c>
      <c r="U98">
        <f>INDEX('Input EIA SEDS'!$A:$BZ, $A98, COLUMN(U98))</f>
        <v/>
      </c>
      <c r="V98">
        <f>INDEX('Input EIA SEDS'!$A:$BZ, $A98, COLUMN(V98))</f>
        <v/>
      </c>
      <c r="W98">
        <f>INDEX('Input EIA SEDS'!$A:$BZ, $A98, COLUMN(W98))</f>
        <v/>
      </c>
      <c r="X98">
        <f>INDEX('Input EIA SEDS'!$A:$BZ, $A98, COLUMN(X98))</f>
        <v/>
      </c>
      <c r="Y98">
        <f>INDEX('Input EIA SEDS'!$A:$BZ, $A98, COLUMN(Y98))</f>
        <v/>
      </c>
      <c r="Z98">
        <f>INDEX('Input EIA SEDS'!$A:$BZ, $A98, COLUMN(Z98))</f>
        <v/>
      </c>
      <c r="AA98">
        <f>INDEX('Input EIA SEDS'!$A:$BZ, $A98, COLUMN(AA98))</f>
        <v/>
      </c>
      <c r="AB98">
        <f>INDEX('Input EIA SEDS'!$A:$BZ, $A98, COLUMN(AB98))</f>
        <v/>
      </c>
      <c r="AC98">
        <f>INDEX('Input EIA SEDS'!$A:$BZ, $A98, COLUMN(AC98))</f>
        <v/>
      </c>
      <c r="AD98">
        <f>INDEX('Input EIA SEDS'!$A:$BZ, $A98, COLUMN(AD98))</f>
        <v/>
      </c>
      <c r="AE98">
        <f>INDEX('Input EIA SEDS'!$A:$BZ, $A98, COLUMN(AE98))</f>
        <v/>
      </c>
      <c r="AF98">
        <f>INDEX('Input EIA SEDS'!$A:$BZ, $A98, COLUMN(AF98))</f>
        <v/>
      </c>
      <c r="AG98">
        <f>INDEX('Input EIA SEDS'!$A:$BZ, $A98, COLUMN(AG98))</f>
        <v/>
      </c>
      <c r="AH98">
        <f>INDEX('Input EIA SEDS'!$A:$BZ, $A98, COLUMN(AH98))</f>
        <v/>
      </c>
      <c r="AI98">
        <f>INDEX('Input EIA SEDS'!$A:$BZ, $A98, COLUMN(AI98))</f>
        <v/>
      </c>
      <c r="AJ98">
        <f>INDEX('Input EIA SEDS'!$A:$BZ, $A98, COLUMN(AJ98))</f>
        <v/>
      </c>
      <c r="AK98">
        <f>INDEX('Input EIA SEDS'!$A:$BZ, $A98, COLUMN(AK98))</f>
        <v/>
      </c>
      <c r="AL98">
        <f>INDEX('Input EIA SEDS'!$A:$BZ, $A98, COLUMN(AL98))</f>
        <v/>
      </c>
      <c r="AM98">
        <f>INDEX('Input EIA SEDS'!$A:$BZ, $A98, COLUMN(AM98))</f>
        <v/>
      </c>
      <c r="AN98">
        <f>INDEX('Input EIA SEDS'!$A:$BZ, $A98, COLUMN(AN98))</f>
        <v/>
      </c>
      <c r="AO98">
        <f>INDEX('Input EIA SEDS'!$A:$BZ, $A98, COLUMN(AO98))</f>
        <v/>
      </c>
      <c r="AP98">
        <f>INDEX('Input EIA SEDS'!$A:$BZ, $A98, COLUMN(AP98))</f>
        <v/>
      </c>
      <c r="AQ98">
        <f>INDEX('Input EIA SEDS'!$A:$BZ, $A98, COLUMN(AQ98))</f>
        <v/>
      </c>
      <c r="AR98">
        <f>INDEX('Input EIA SEDS'!$A:$BZ, $A98, COLUMN(AR98))</f>
        <v/>
      </c>
      <c r="AS98">
        <f>INDEX('Input EIA SEDS'!$A:$BZ, $A98, COLUMN(AS98))</f>
        <v/>
      </c>
      <c r="AT98">
        <f>INDEX('Input EIA SEDS'!$A:$BZ, $A98, COLUMN(AT98))</f>
        <v/>
      </c>
      <c r="AU98">
        <f>INDEX('Input EIA SEDS'!$A:$BZ, $A98, COLUMN(AU98))</f>
        <v/>
      </c>
      <c r="AV98">
        <f>INDEX('Input EIA SEDS'!$A:$BZ, $A98, COLUMN(AV98))</f>
        <v/>
      </c>
      <c r="AW98">
        <f>INDEX('Input EIA SEDS'!$A:$BZ, $A98, COLUMN(AW98))</f>
        <v/>
      </c>
      <c r="AX98">
        <f>INDEX('Input EIA SEDS'!$A:$BZ, $A98, COLUMN(AX98))</f>
        <v/>
      </c>
      <c r="AY98">
        <f>INDEX('Input EIA SEDS'!$A:$BZ, $A98, COLUMN(AY98))</f>
        <v/>
      </c>
      <c r="AZ98">
        <f>INDEX('Input EIA SEDS'!$A:$BZ, $A98, COLUMN(AZ98))</f>
        <v/>
      </c>
      <c r="BA98">
        <f>INDEX('Input EIA SEDS'!$A:$BZ, $A98, COLUMN(BA98))</f>
        <v/>
      </c>
      <c r="BB98">
        <f>INDEX('Input EIA SEDS'!$A:$BZ, $A98, COLUMN(BB98))</f>
        <v/>
      </c>
      <c r="BC98">
        <f>INDEX('Input EIA SEDS'!$A:$BZ, $A98, COLUMN(BC98))</f>
        <v/>
      </c>
      <c r="BD98">
        <f>INDEX('Input EIA SEDS'!$A:$BZ, $A98, COLUMN(BD98))</f>
        <v/>
      </c>
      <c r="BE98">
        <f>INDEX('Input EIA SEDS'!$A:$BZ, $A98, COLUMN(BE98))</f>
        <v/>
      </c>
      <c r="BF98">
        <f>INDEX('Input EIA SEDS'!$A:$BZ, $A98, COLUMN(BF98))</f>
        <v/>
      </c>
      <c r="BG98">
        <f>INDEX('Input EIA SEDS'!$A:$BZ, $A98, COLUMN(BG98))</f>
        <v/>
      </c>
      <c r="BH98">
        <f>INDEX('Input EIA SEDS'!$A:$BZ, $A98, COLUMN(BH98))</f>
        <v/>
      </c>
      <c r="BI98">
        <f>INDEX('Input EIA SEDS'!$A:$BZ, $A98, COLUMN(BI98))</f>
        <v/>
      </c>
      <c r="BJ98">
        <f>INDEX('Input EIA SEDS'!$A:$BZ, $A98, COLUMN(BJ98))</f>
        <v/>
      </c>
      <c r="BK98">
        <f>INDEX('Input EIA SEDS'!$A:$BZ, $A98, COLUMN(BK98))</f>
        <v/>
      </c>
      <c r="BL98">
        <f>INDEX('Input EIA SEDS'!$A:$BZ, $A98, COLUMN(BL98))</f>
        <v/>
      </c>
      <c r="BM98">
        <f>INDEX('Input EIA SEDS'!$A:$BZ, $A98, COLUMN(BM98))</f>
        <v/>
      </c>
      <c r="BN98">
        <f>INDEX('Input EIA SEDS'!$A:$BZ, $A98, COLUMN(BN98))</f>
        <v/>
      </c>
      <c r="BO98">
        <f>INDEX('Input EIA SEDS'!$A:$BZ, $A98, COLUMN(BO98))</f>
        <v/>
      </c>
      <c r="BP98">
        <f>INDEX('Input EIA SEDS'!$A:$BZ, $A98, COLUMN(BP98))</f>
        <v/>
      </c>
      <c r="BQ98">
        <f>INDEX('Input EIA SEDS'!$A:$BZ, $A98, COLUMN(BQ98))</f>
        <v/>
      </c>
      <c r="BR98">
        <f>INDEX('Input EIA SEDS'!$A:$BZ, $A98, COLUMN(BR98))</f>
        <v/>
      </c>
      <c r="BS98">
        <f>INDEX('Input EIA SEDS'!$A:$BZ, $A98, COLUMN(BS98))</f>
        <v/>
      </c>
      <c r="BT98">
        <f>INDEX('Input EIA SEDS'!$A:$BZ, $A98, COLUMN(BT98))</f>
        <v/>
      </c>
      <c r="BU98">
        <f>INDEX('Input EIA SEDS'!$A:$BZ, $A98, COLUMN(BU98))</f>
        <v/>
      </c>
      <c r="BV98">
        <f>INDEX('Input EIA SEDS'!$A:$BZ, $A98, COLUMN(BV98))</f>
        <v/>
      </c>
      <c r="BW98">
        <f>INDEX('Input EIA SEDS'!$A:$BZ, $A98, COLUMN(BW98))</f>
        <v/>
      </c>
    </row>
    <row r="99" spans="1:75">
      <c r="A99">
        <f>MATCH($C99,'Input EIA SEDS'!$C:$C,0)</f>
        <v/>
      </c>
      <c r="B99">
        <f>INDEX('Input EIA SEDS'!$A:$BZ, $A99, COLUMN(B99))</f>
        <v/>
      </c>
      <c r="C99" t="s">
        <v>705</v>
      </c>
      <c r="D99">
        <f>INDEX('Input EIA SEDS'!$A:$BZ, $A99, COLUMN(D99))</f>
        <v/>
      </c>
      <c r="E99">
        <f>INDEX('Input EIA SEDS'!$A:$BZ, $A99, COLUMN(E99))</f>
        <v/>
      </c>
      <c r="F99">
        <f>INDEX('Input EIA SEDS'!$A:$BZ, $A99, COLUMN(F99))</f>
        <v/>
      </c>
      <c r="G99">
        <f>INDEX('Input EIA SEDS'!$A:$BZ, $A99, COLUMN(G99))</f>
        <v/>
      </c>
      <c r="H99">
        <f>INDEX('Input EIA SEDS'!$A:$BZ, $A99, COLUMN(H99))</f>
        <v/>
      </c>
      <c r="I99">
        <f>INDEX('Input EIA SEDS'!$A:$BZ, $A99, COLUMN(I99))</f>
        <v/>
      </c>
      <c r="J99">
        <f>INDEX('Input EIA SEDS'!$A:$BZ, $A99, COLUMN(J99))</f>
        <v/>
      </c>
      <c r="K99">
        <f>INDEX('Input EIA SEDS'!$A:$BZ, $A99, COLUMN(K99))</f>
        <v/>
      </c>
      <c r="L99">
        <f>INDEX('Input EIA SEDS'!$A:$BZ, $A99, COLUMN(L99))</f>
        <v/>
      </c>
      <c r="M99">
        <f>INDEX('Input EIA SEDS'!$A:$BZ, $A99, COLUMN(M99))</f>
        <v/>
      </c>
      <c r="N99">
        <f>INDEX('Input EIA SEDS'!$A:$BZ, $A99, COLUMN(N99))</f>
        <v/>
      </c>
      <c r="O99">
        <f>INDEX('Input EIA SEDS'!$A:$BZ, $A99, COLUMN(O99))</f>
        <v/>
      </c>
      <c r="P99">
        <f>INDEX('Input EIA SEDS'!$A:$BZ, $A99, COLUMN(P99))</f>
        <v/>
      </c>
      <c r="Q99">
        <f>INDEX('Input EIA SEDS'!$A:$BZ, $A99, COLUMN(Q99))</f>
        <v/>
      </c>
      <c r="R99">
        <f>INDEX('Input EIA SEDS'!$A:$BZ, $A99, COLUMN(R99))</f>
        <v/>
      </c>
      <c r="S99">
        <f>INDEX('Input EIA SEDS'!$A:$BZ, $A99, COLUMN(S99))</f>
        <v/>
      </c>
      <c r="T99">
        <f>INDEX('Input EIA SEDS'!$A:$BZ, $A99, COLUMN(T99))</f>
        <v/>
      </c>
      <c r="U99">
        <f>INDEX('Input EIA SEDS'!$A:$BZ, $A99, COLUMN(U99))</f>
        <v/>
      </c>
      <c r="V99">
        <f>INDEX('Input EIA SEDS'!$A:$BZ, $A99, COLUMN(V99))</f>
        <v/>
      </c>
      <c r="W99">
        <f>INDEX('Input EIA SEDS'!$A:$BZ, $A99, COLUMN(W99))</f>
        <v/>
      </c>
      <c r="X99">
        <f>INDEX('Input EIA SEDS'!$A:$BZ, $A99, COLUMN(X99))</f>
        <v/>
      </c>
      <c r="Y99">
        <f>INDEX('Input EIA SEDS'!$A:$BZ, $A99, COLUMN(Y99))</f>
        <v/>
      </c>
      <c r="Z99">
        <f>INDEX('Input EIA SEDS'!$A:$BZ, $A99, COLUMN(Z99))</f>
        <v/>
      </c>
      <c r="AA99">
        <f>INDEX('Input EIA SEDS'!$A:$BZ, $A99, COLUMN(AA99))</f>
        <v/>
      </c>
      <c r="AB99">
        <f>INDEX('Input EIA SEDS'!$A:$BZ, $A99, COLUMN(AB99))</f>
        <v/>
      </c>
      <c r="AC99">
        <f>INDEX('Input EIA SEDS'!$A:$BZ, $A99, COLUMN(AC99))</f>
        <v/>
      </c>
      <c r="AD99">
        <f>INDEX('Input EIA SEDS'!$A:$BZ, $A99, COLUMN(AD99))</f>
        <v/>
      </c>
      <c r="AE99">
        <f>INDEX('Input EIA SEDS'!$A:$BZ, $A99, COLUMN(AE99))</f>
        <v/>
      </c>
      <c r="AF99">
        <f>INDEX('Input EIA SEDS'!$A:$BZ, $A99, COLUMN(AF99))</f>
        <v/>
      </c>
      <c r="AG99">
        <f>INDEX('Input EIA SEDS'!$A:$BZ, $A99, COLUMN(AG99))</f>
        <v/>
      </c>
      <c r="AH99">
        <f>INDEX('Input EIA SEDS'!$A:$BZ, $A99, COLUMN(AH99))</f>
        <v/>
      </c>
      <c r="AI99">
        <f>INDEX('Input EIA SEDS'!$A:$BZ, $A99, COLUMN(AI99))</f>
        <v/>
      </c>
      <c r="AJ99">
        <f>INDEX('Input EIA SEDS'!$A:$BZ, $A99, COLUMN(AJ99))</f>
        <v/>
      </c>
      <c r="AK99">
        <f>INDEX('Input EIA SEDS'!$A:$BZ, $A99, COLUMN(AK99))</f>
        <v/>
      </c>
      <c r="AL99">
        <f>INDEX('Input EIA SEDS'!$A:$BZ, $A99, COLUMN(AL99))</f>
        <v/>
      </c>
      <c r="AM99">
        <f>INDEX('Input EIA SEDS'!$A:$BZ, $A99, COLUMN(AM99))</f>
        <v/>
      </c>
      <c r="AN99">
        <f>INDEX('Input EIA SEDS'!$A:$BZ, $A99, COLUMN(AN99))</f>
        <v/>
      </c>
      <c r="AO99">
        <f>INDEX('Input EIA SEDS'!$A:$BZ, $A99, COLUMN(AO99))</f>
        <v/>
      </c>
      <c r="AP99">
        <f>INDEX('Input EIA SEDS'!$A:$BZ, $A99, COLUMN(AP99))</f>
        <v/>
      </c>
      <c r="AQ99">
        <f>INDEX('Input EIA SEDS'!$A:$BZ, $A99, COLUMN(AQ99))</f>
        <v/>
      </c>
      <c r="AR99">
        <f>INDEX('Input EIA SEDS'!$A:$BZ, $A99, COLUMN(AR99))</f>
        <v/>
      </c>
      <c r="AS99">
        <f>INDEX('Input EIA SEDS'!$A:$BZ, $A99, COLUMN(AS99))</f>
        <v/>
      </c>
      <c r="AT99">
        <f>INDEX('Input EIA SEDS'!$A:$BZ, $A99, COLUMN(AT99))</f>
        <v/>
      </c>
      <c r="AU99">
        <f>INDEX('Input EIA SEDS'!$A:$BZ, $A99, COLUMN(AU99))</f>
        <v/>
      </c>
      <c r="AV99">
        <f>INDEX('Input EIA SEDS'!$A:$BZ, $A99, COLUMN(AV99))</f>
        <v/>
      </c>
      <c r="AW99">
        <f>INDEX('Input EIA SEDS'!$A:$BZ, $A99, COLUMN(AW99))</f>
        <v/>
      </c>
      <c r="AX99">
        <f>INDEX('Input EIA SEDS'!$A:$BZ, $A99, COLUMN(AX99))</f>
        <v/>
      </c>
      <c r="AY99">
        <f>INDEX('Input EIA SEDS'!$A:$BZ, $A99, COLUMN(AY99))</f>
        <v/>
      </c>
      <c r="AZ99">
        <f>INDEX('Input EIA SEDS'!$A:$BZ, $A99, COLUMN(AZ99))</f>
        <v/>
      </c>
      <c r="BA99">
        <f>INDEX('Input EIA SEDS'!$A:$BZ, $A99, COLUMN(BA99))</f>
        <v/>
      </c>
      <c r="BB99">
        <f>INDEX('Input EIA SEDS'!$A:$BZ, $A99, COLUMN(BB99))</f>
        <v/>
      </c>
      <c r="BC99">
        <f>INDEX('Input EIA SEDS'!$A:$BZ, $A99, COLUMN(BC99))</f>
        <v/>
      </c>
      <c r="BD99">
        <f>INDEX('Input EIA SEDS'!$A:$BZ, $A99, COLUMN(BD99))</f>
        <v/>
      </c>
      <c r="BE99">
        <f>INDEX('Input EIA SEDS'!$A:$BZ, $A99, COLUMN(BE99))</f>
        <v/>
      </c>
      <c r="BF99">
        <f>INDEX('Input EIA SEDS'!$A:$BZ, $A99, COLUMN(BF99))</f>
        <v/>
      </c>
      <c r="BG99">
        <f>INDEX('Input EIA SEDS'!$A:$BZ, $A99, COLUMN(BG99))</f>
        <v/>
      </c>
      <c r="BH99">
        <f>INDEX('Input EIA SEDS'!$A:$BZ, $A99, COLUMN(BH99))</f>
        <v/>
      </c>
      <c r="BI99">
        <f>INDEX('Input EIA SEDS'!$A:$BZ, $A99, COLUMN(BI99))</f>
        <v/>
      </c>
      <c r="BJ99">
        <f>INDEX('Input EIA SEDS'!$A:$BZ, $A99, COLUMN(BJ99))</f>
        <v/>
      </c>
      <c r="BK99">
        <f>INDEX('Input EIA SEDS'!$A:$BZ, $A99, COLUMN(BK99))</f>
        <v/>
      </c>
      <c r="BL99">
        <f>INDEX('Input EIA SEDS'!$A:$BZ, $A99, COLUMN(BL99))</f>
        <v/>
      </c>
      <c r="BM99">
        <f>INDEX('Input EIA SEDS'!$A:$BZ, $A99, COLUMN(BM99))</f>
        <v/>
      </c>
      <c r="BN99">
        <f>INDEX('Input EIA SEDS'!$A:$BZ, $A99, COLUMN(BN99))</f>
        <v/>
      </c>
      <c r="BO99">
        <f>INDEX('Input EIA SEDS'!$A:$BZ, $A99, COLUMN(BO99))</f>
        <v/>
      </c>
      <c r="BP99">
        <f>INDEX('Input EIA SEDS'!$A:$BZ, $A99, COLUMN(BP99))</f>
        <v/>
      </c>
      <c r="BQ99">
        <f>INDEX('Input EIA SEDS'!$A:$BZ, $A99, COLUMN(BQ99))</f>
        <v/>
      </c>
      <c r="BR99">
        <f>INDEX('Input EIA SEDS'!$A:$BZ, $A99, COLUMN(BR99))</f>
        <v/>
      </c>
      <c r="BS99">
        <f>INDEX('Input EIA SEDS'!$A:$BZ, $A99, COLUMN(BS99))</f>
        <v/>
      </c>
      <c r="BT99">
        <f>INDEX('Input EIA SEDS'!$A:$BZ, $A99, COLUMN(BT99))</f>
        <v/>
      </c>
      <c r="BU99">
        <f>INDEX('Input EIA SEDS'!$A:$BZ, $A99, COLUMN(BU99))</f>
        <v/>
      </c>
      <c r="BV99">
        <f>INDEX('Input EIA SEDS'!$A:$BZ, $A99, COLUMN(BV99))</f>
        <v/>
      </c>
      <c r="BW99">
        <f>INDEX('Input EIA SEDS'!$A:$BZ, $A99, COLUMN(BW99))</f>
        <v/>
      </c>
    </row>
    <row r="100" spans="1:75">
      <c r="A100">
        <f>MATCH($C100,'Input EIA SEDS'!$C:$C,0)</f>
        <v/>
      </c>
      <c r="B100">
        <f>INDEX('Input EIA SEDS'!$A:$BZ, $A100, COLUMN(B100))</f>
        <v/>
      </c>
      <c r="C100" t="s">
        <v>1460</v>
      </c>
      <c r="D100">
        <f>INDEX('Input EIA SEDS'!$A:$BZ, $A100, COLUMN(D100))</f>
        <v/>
      </c>
      <c r="E100">
        <f>INDEX('Input EIA SEDS'!$A:$BZ, $A100, COLUMN(E100))</f>
        <v/>
      </c>
      <c r="F100">
        <f>INDEX('Input EIA SEDS'!$A:$BZ, $A100, COLUMN(F100))</f>
        <v/>
      </c>
      <c r="G100">
        <f>INDEX('Input EIA SEDS'!$A:$BZ, $A100, COLUMN(G100))</f>
        <v/>
      </c>
      <c r="H100">
        <f>INDEX('Input EIA SEDS'!$A:$BZ, $A100, COLUMN(H100))</f>
        <v/>
      </c>
      <c r="I100">
        <f>INDEX('Input EIA SEDS'!$A:$BZ, $A100, COLUMN(I100))</f>
        <v/>
      </c>
      <c r="J100">
        <f>INDEX('Input EIA SEDS'!$A:$BZ, $A100, COLUMN(J100))</f>
        <v/>
      </c>
      <c r="K100">
        <f>INDEX('Input EIA SEDS'!$A:$BZ, $A100, COLUMN(K100))</f>
        <v/>
      </c>
      <c r="L100">
        <f>INDEX('Input EIA SEDS'!$A:$BZ, $A100, COLUMN(L100))</f>
        <v/>
      </c>
      <c r="M100">
        <f>INDEX('Input EIA SEDS'!$A:$BZ, $A100, COLUMN(M100))</f>
        <v/>
      </c>
      <c r="N100">
        <f>INDEX('Input EIA SEDS'!$A:$BZ, $A100, COLUMN(N100))</f>
        <v/>
      </c>
      <c r="O100">
        <f>INDEX('Input EIA SEDS'!$A:$BZ, $A100, COLUMN(O100))</f>
        <v/>
      </c>
      <c r="P100">
        <f>INDEX('Input EIA SEDS'!$A:$BZ, $A100, COLUMN(P100))</f>
        <v/>
      </c>
      <c r="Q100">
        <f>INDEX('Input EIA SEDS'!$A:$BZ, $A100, COLUMN(Q100))</f>
        <v/>
      </c>
      <c r="R100">
        <f>INDEX('Input EIA SEDS'!$A:$BZ, $A100, COLUMN(R100))</f>
        <v/>
      </c>
      <c r="S100">
        <f>INDEX('Input EIA SEDS'!$A:$BZ, $A100, COLUMN(S100))</f>
        <v/>
      </c>
      <c r="T100">
        <f>INDEX('Input EIA SEDS'!$A:$BZ, $A100, COLUMN(T100))</f>
        <v/>
      </c>
      <c r="U100">
        <f>INDEX('Input EIA SEDS'!$A:$BZ, $A100, COLUMN(U100))</f>
        <v/>
      </c>
      <c r="V100">
        <f>INDEX('Input EIA SEDS'!$A:$BZ, $A100, COLUMN(V100))</f>
        <v/>
      </c>
      <c r="W100">
        <f>INDEX('Input EIA SEDS'!$A:$BZ, $A100, COLUMN(W100))</f>
        <v/>
      </c>
      <c r="X100">
        <f>INDEX('Input EIA SEDS'!$A:$BZ, $A100, COLUMN(X100))</f>
        <v/>
      </c>
      <c r="Y100">
        <f>INDEX('Input EIA SEDS'!$A:$BZ, $A100, COLUMN(Y100))</f>
        <v/>
      </c>
      <c r="Z100">
        <f>INDEX('Input EIA SEDS'!$A:$BZ, $A100, COLUMN(Z100))</f>
        <v/>
      </c>
      <c r="AA100">
        <f>INDEX('Input EIA SEDS'!$A:$BZ, $A100, COLUMN(AA100))</f>
        <v/>
      </c>
      <c r="AB100">
        <f>INDEX('Input EIA SEDS'!$A:$BZ, $A100, COLUMN(AB100))</f>
        <v/>
      </c>
      <c r="AC100">
        <f>INDEX('Input EIA SEDS'!$A:$BZ, $A100, COLUMN(AC100))</f>
        <v/>
      </c>
      <c r="AD100">
        <f>INDEX('Input EIA SEDS'!$A:$BZ, $A100, COLUMN(AD100))</f>
        <v/>
      </c>
      <c r="AE100">
        <f>INDEX('Input EIA SEDS'!$A:$BZ, $A100, COLUMN(AE100))</f>
        <v/>
      </c>
      <c r="AF100">
        <f>INDEX('Input EIA SEDS'!$A:$BZ, $A100, COLUMN(AF100))</f>
        <v/>
      </c>
      <c r="AG100">
        <f>INDEX('Input EIA SEDS'!$A:$BZ, $A100, COLUMN(AG100))</f>
        <v/>
      </c>
      <c r="AH100">
        <f>INDEX('Input EIA SEDS'!$A:$BZ, $A100, COLUMN(AH100))</f>
        <v/>
      </c>
      <c r="AI100">
        <f>INDEX('Input EIA SEDS'!$A:$BZ, $A100, COLUMN(AI100))</f>
        <v/>
      </c>
      <c r="AJ100">
        <f>INDEX('Input EIA SEDS'!$A:$BZ, $A100, COLUMN(AJ100))</f>
        <v/>
      </c>
      <c r="AK100">
        <f>INDEX('Input EIA SEDS'!$A:$BZ, $A100, COLUMN(AK100))</f>
        <v/>
      </c>
      <c r="AL100">
        <f>INDEX('Input EIA SEDS'!$A:$BZ, $A100, COLUMN(AL100))</f>
        <v/>
      </c>
      <c r="AM100">
        <f>INDEX('Input EIA SEDS'!$A:$BZ, $A100, COLUMN(AM100))</f>
        <v/>
      </c>
      <c r="AN100">
        <f>INDEX('Input EIA SEDS'!$A:$BZ, $A100, COLUMN(AN100))</f>
        <v/>
      </c>
      <c r="AO100">
        <f>INDEX('Input EIA SEDS'!$A:$BZ, $A100, COLUMN(AO100))</f>
        <v/>
      </c>
      <c r="AP100">
        <f>INDEX('Input EIA SEDS'!$A:$BZ, $A100, COLUMN(AP100))</f>
        <v/>
      </c>
      <c r="AQ100">
        <f>INDEX('Input EIA SEDS'!$A:$BZ, $A100, COLUMN(AQ100))</f>
        <v/>
      </c>
      <c r="AR100">
        <f>INDEX('Input EIA SEDS'!$A:$BZ, $A100, COLUMN(AR100))</f>
        <v/>
      </c>
      <c r="AS100">
        <f>INDEX('Input EIA SEDS'!$A:$BZ, $A100, COLUMN(AS100))</f>
        <v/>
      </c>
      <c r="AT100">
        <f>INDEX('Input EIA SEDS'!$A:$BZ, $A100, COLUMN(AT100))</f>
        <v/>
      </c>
      <c r="AU100">
        <f>INDEX('Input EIA SEDS'!$A:$BZ, $A100, COLUMN(AU100))</f>
        <v/>
      </c>
      <c r="AV100">
        <f>INDEX('Input EIA SEDS'!$A:$BZ, $A100, COLUMN(AV100))</f>
        <v/>
      </c>
      <c r="AW100">
        <f>INDEX('Input EIA SEDS'!$A:$BZ, $A100, COLUMN(AW100))</f>
        <v/>
      </c>
      <c r="AX100">
        <f>INDEX('Input EIA SEDS'!$A:$BZ, $A100, COLUMN(AX100))</f>
        <v/>
      </c>
      <c r="AY100">
        <f>INDEX('Input EIA SEDS'!$A:$BZ, $A100, COLUMN(AY100))</f>
        <v/>
      </c>
      <c r="AZ100">
        <f>INDEX('Input EIA SEDS'!$A:$BZ, $A100, COLUMN(AZ100))</f>
        <v/>
      </c>
      <c r="BA100">
        <f>INDEX('Input EIA SEDS'!$A:$BZ, $A100, COLUMN(BA100))</f>
        <v/>
      </c>
      <c r="BB100">
        <f>INDEX('Input EIA SEDS'!$A:$BZ, $A100, COLUMN(BB100))</f>
        <v/>
      </c>
      <c r="BC100">
        <f>INDEX('Input EIA SEDS'!$A:$BZ, $A100, COLUMN(BC100))</f>
        <v/>
      </c>
      <c r="BD100">
        <f>INDEX('Input EIA SEDS'!$A:$BZ, $A100, COLUMN(BD100))</f>
        <v/>
      </c>
      <c r="BE100">
        <f>INDEX('Input EIA SEDS'!$A:$BZ, $A100, COLUMN(BE100))</f>
        <v/>
      </c>
      <c r="BF100">
        <f>INDEX('Input EIA SEDS'!$A:$BZ, $A100, COLUMN(BF100))</f>
        <v/>
      </c>
      <c r="BG100">
        <f>INDEX('Input EIA SEDS'!$A:$BZ, $A100, COLUMN(BG100))</f>
        <v/>
      </c>
      <c r="BH100">
        <f>INDEX('Input EIA SEDS'!$A:$BZ, $A100, COLUMN(BH100))</f>
        <v/>
      </c>
      <c r="BI100">
        <f>INDEX('Input EIA SEDS'!$A:$BZ, $A100, COLUMN(BI100))</f>
        <v/>
      </c>
      <c r="BJ100">
        <f>INDEX('Input EIA SEDS'!$A:$BZ, $A100, COLUMN(BJ100))</f>
        <v/>
      </c>
      <c r="BK100">
        <f>INDEX('Input EIA SEDS'!$A:$BZ, $A100, COLUMN(BK100))</f>
        <v/>
      </c>
      <c r="BL100">
        <f>INDEX('Input EIA SEDS'!$A:$BZ, $A100, COLUMN(BL100))</f>
        <v/>
      </c>
      <c r="BM100">
        <f>INDEX('Input EIA SEDS'!$A:$BZ, $A100, COLUMN(BM100))</f>
        <v/>
      </c>
      <c r="BN100">
        <f>INDEX('Input EIA SEDS'!$A:$BZ, $A100, COLUMN(BN100))</f>
        <v/>
      </c>
      <c r="BO100">
        <f>INDEX('Input EIA SEDS'!$A:$BZ, $A100, COLUMN(BO100))</f>
        <v/>
      </c>
      <c r="BP100">
        <f>INDEX('Input EIA SEDS'!$A:$BZ, $A100, COLUMN(BP100))</f>
        <v/>
      </c>
      <c r="BQ100">
        <f>INDEX('Input EIA SEDS'!$A:$BZ, $A100, COLUMN(BQ100))</f>
        <v/>
      </c>
      <c r="BR100">
        <f>INDEX('Input EIA SEDS'!$A:$BZ, $A100, COLUMN(BR100))</f>
        <v/>
      </c>
      <c r="BS100">
        <f>INDEX('Input EIA SEDS'!$A:$BZ, $A100, COLUMN(BS100))</f>
        <v/>
      </c>
      <c r="BT100">
        <f>INDEX('Input EIA SEDS'!$A:$BZ, $A100, COLUMN(BT100))</f>
        <v/>
      </c>
      <c r="BU100">
        <f>INDEX('Input EIA SEDS'!$A:$BZ, $A100, COLUMN(BU100))</f>
        <v/>
      </c>
      <c r="BV100">
        <f>INDEX('Input EIA SEDS'!$A:$BZ, $A100, COLUMN(BV100))</f>
        <v/>
      </c>
      <c r="BW100">
        <f>INDEX('Input EIA SEDS'!$A:$BZ, $A100, COLUMN(BW100))</f>
        <v/>
      </c>
    </row>
    <row r="101" spans="1:75">
      <c r="A101">
        <f>MATCH($C101,'Input EIA SEDS'!$C:$C,0)</f>
        <v/>
      </c>
      <c r="B101">
        <f>INDEX('Input EIA SEDS'!$A:$BZ, $A101, COLUMN(B101))</f>
        <v/>
      </c>
      <c r="C101" t="s">
        <v>1461</v>
      </c>
      <c r="D101">
        <f>INDEX('Input EIA SEDS'!$A:$BZ, $A101, COLUMN(D101))</f>
        <v/>
      </c>
      <c r="E101">
        <f>INDEX('Input EIA SEDS'!$A:$BZ, $A101, COLUMN(E101))</f>
        <v/>
      </c>
      <c r="F101">
        <f>INDEX('Input EIA SEDS'!$A:$BZ, $A101, COLUMN(F101))</f>
        <v/>
      </c>
      <c r="G101">
        <f>INDEX('Input EIA SEDS'!$A:$BZ, $A101, COLUMN(G101))</f>
        <v/>
      </c>
      <c r="H101">
        <f>INDEX('Input EIA SEDS'!$A:$BZ, $A101, COLUMN(H101))</f>
        <v/>
      </c>
      <c r="I101">
        <f>INDEX('Input EIA SEDS'!$A:$BZ, $A101, COLUMN(I101))</f>
        <v/>
      </c>
      <c r="J101">
        <f>INDEX('Input EIA SEDS'!$A:$BZ, $A101, COLUMN(J101))</f>
        <v/>
      </c>
      <c r="K101">
        <f>INDEX('Input EIA SEDS'!$A:$BZ, $A101, COLUMN(K101))</f>
        <v/>
      </c>
      <c r="L101">
        <f>INDEX('Input EIA SEDS'!$A:$BZ, $A101, COLUMN(L101))</f>
        <v/>
      </c>
      <c r="M101">
        <f>INDEX('Input EIA SEDS'!$A:$BZ, $A101, COLUMN(M101))</f>
        <v/>
      </c>
      <c r="N101">
        <f>INDEX('Input EIA SEDS'!$A:$BZ, $A101, COLUMN(N101))</f>
        <v/>
      </c>
      <c r="O101">
        <f>INDEX('Input EIA SEDS'!$A:$BZ, $A101, COLUMN(O101))</f>
        <v/>
      </c>
      <c r="P101">
        <f>INDEX('Input EIA SEDS'!$A:$BZ, $A101, COLUMN(P101))</f>
        <v/>
      </c>
      <c r="Q101">
        <f>INDEX('Input EIA SEDS'!$A:$BZ, $A101, COLUMN(Q101))</f>
        <v/>
      </c>
      <c r="R101">
        <f>INDEX('Input EIA SEDS'!$A:$BZ, $A101, COLUMN(R101))</f>
        <v/>
      </c>
      <c r="S101">
        <f>INDEX('Input EIA SEDS'!$A:$BZ, $A101, COLUMN(S101))</f>
        <v/>
      </c>
      <c r="T101">
        <f>INDEX('Input EIA SEDS'!$A:$BZ, $A101, COLUMN(T101))</f>
        <v/>
      </c>
      <c r="U101">
        <f>INDEX('Input EIA SEDS'!$A:$BZ, $A101, COLUMN(U101))</f>
        <v/>
      </c>
      <c r="V101">
        <f>INDEX('Input EIA SEDS'!$A:$BZ, $A101, COLUMN(V101))</f>
        <v/>
      </c>
      <c r="W101">
        <f>INDEX('Input EIA SEDS'!$A:$BZ, $A101, COLUMN(W101))</f>
        <v/>
      </c>
      <c r="X101">
        <f>INDEX('Input EIA SEDS'!$A:$BZ, $A101, COLUMN(X101))</f>
        <v/>
      </c>
      <c r="Y101">
        <f>INDEX('Input EIA SEDS'!$A:$BZ, $A101, COLUMN(Y101))</f>
        <v/>
      </c>
      <c r="Z101">
        <f>INDEX('Input EIA SEDS'!$A:$BZ, $A101, COLUMN(Z101))</f>
        <v/>
      </c>
      <c r="AA101">
        <f>INDEX('Input EIA SEDS'!$A:$BZ, $A101, COLUMN(AA101))</f>
        <v/>
      </c>
      <c r="AB101">
        <f>INDEX('Input EIA SEDS'!$A:$BZ, $A101, COLUMN(AB101))</f>
        <v/>
      </c>
      <c r="AC101">
        <f>INDEX('Input EIA SEDS'!$A:$BZ, $A101, COLUMN(AC101))</f>
        <v/>
      </c>
      <c r="AD101">
        <f>INDEX('Input EIA SEDS'!$A:$BZ, $A101, COLUMN(AD101))</f>
        <v/>
      </c>
      <c r="AE101">
        <f>INDEX('Input EIA SEDS'!$A:$BZ, $A101, COLUMN(AE101))</f>
        <v/>
      </c>
      <c r="AF101">
        <f>INDEX('Input EIA SEDS'!$A:$BZ, $A101, COLUMN(AF101))</f>
        <v/>
      </c>
      <c r="AG101">
        <f>INDEX('Input EIA SEDS'!$A:$BZ, $A101, COLUMN(AG101))</f>
        <v/>
      </c>
      <c r="AH101">
        <f>INDEX('Input EIA SEDS'!$A:$BZ, $A101, COLUMN(AH101))</f>
        <v/>
      </c>
      <c r="AI101">
        <f>INDEX('Input EIA SEDS'!$A:$BZ, $A101, COLUMN(AI101))</f>
        <v/>
      </c>
      <c r="AJ101">
        <f>INDEX('Input EIA SEDS'!$A:$BZ, $A101, COLUMN(AJ101))</f>
        <v/>
      </c>
      <c r="AK101">
        <f>INDEX('Input EIA SEDS'!$A:$BZ, $A101, COLUMN(AK101))</f>
        <v/>
      </c>
      <c r="AL101">
        <f>INDEX('Input EIA SEDS'!$A:$BZ, $A101, COLUMN(AL101))</f>
        <v/>
      </c>
      <c r="AM101">
        <f>INDEX('Input EIA SEDS'!$A:$BZ, $A101, COLUMN(AM101))</f>
        <v/>
      </c>
      <c r="AN101">
        <f>INDEX('Input EIA SEDS'!$A:$BZ, $A101, COLUMN(AN101))</f>
        <v/>
      </c>
      <c r="AO101">
        <f>INDEX('Input EIA SEDS'!$A:$BZ, $A101, COLUMN(AO101))</f>
        <v/>
      </c>
      <c r="AP101">
        <f>INDEX('Input EIA SEDS'!$A:$BZ, $A101, COLUMN(AP101))</f>
        <v/>
      </c>
      <c r="AQ101">
        <f>INDEX('Input EIA SEDS'!$A:$BZ, $A101, COLUMN(AQ101))</f>
        <v/>
      </c>
      <c r="AR101">
        <f>INDEX('Input EIA SEDS'!$A:$BZ, $A101, COLUMN(AR101))</f>
        <v/>
      </c>
      <c r="AS101">
        <f>INDEX('Input EIA SEDS'!$A:$BZ, $A101, COLUMN(AS101))</f>
        <v/>
      </c>
      <c r="AT101">
        <f>INDEX('Input EIA SEDS'!$A:$BZ, $A101, COLUMN(AT101))</f>
        <v/>
      </c>
      <c r="AU101">
        <f>INDEX('Input EIA SEDS'!$A:$BZ, $A101, COLUMN(AU101))</f>
        <v/>
      </c>
      <c r="AV101">
        <f>INDEX('Input EIA SEDS'!$A:$BZ, $A101, COLUMN(AV101))</f>
        <v/>
      </c>
      <c r="AW101">
        <f>INDEX('Input EIA SEDS'!$A:$BZ, $A101, COLUMN(AW101))</f>
        <v/>
      </c>
      <c r="AX101">
        <f>INDEX('Input EIA SEDS'!$A:$BZ, $A101, COLUMN(AX101))</f>
        <v/>
      </c>
      <c r="AY101">
        <f>INDEX('Input EIA SEDS'!$A:$BZ, $A101, COLUMN(AY101))</f>
        <v/>
      </c>
      <c r="AZ101">
        <f>INDEX('Input EIA SEDS'!$A:$BZ, $A101, COLUMN(AZ101))</f>
        <v/>
      </c>
      <c r="BA101">
        <f>INDEX('Input EIA SEDS'!$A:$BZ, $A101, COLUMN(BA101))</f>
        <v/>
      </c>
      <c r="BB101">
        <f>INDEX('Input EIA SEDS'!$A:$BZ, $A101, COLUMN(BB101))</f>
        <v/>
      </c>
      <c r="BC101">
        <f>INDEX('Input EIA SEDS'!$A:$BZ, $A101, COLUMN(BC101))</f>
        <v/>
      </c>
      <c r="BD101">
        <f>INDEX('Input EIA SEDS'!$A:$BZ, $A101, COLUMN(BD101))</f>
        <v/>
      </c>
      <c r="BE101">
        <f>INDEX('Input EIA SEDS'!$A:$BZ, $A101, COLUMN(BE101))</f>
        <v/>
      </c>
      <c r="BF101">
        <f>INDEX('Input EIA SEDS'!$A:$BZ, $A101, COLUMN(BF101))</f>
        <v/>
      </c>
      <c r="BG101">
        <f>INDEX('Input EIA SEDS'!$A:$BZ, $A101, COLUMN(BG101))</f>
        <v/>
      </c>
      <c r="BH101">
        <f>INDEX('Input EIA SEDS'!$A:$BZ, $A101, COLUMN(BH101))</f>
        <v/>
      </c>
      <c r="BI101">
        <f>INDEX('Input EIA SEDS'!$A:$BZ, $A101, COLUMN(BI101))</f>
        <v/>
      </c>
      <c r="BJ101">
        <f>INDEX('Input EIA SEDS'!$A:$BZ, $A101, COLUMN(BJ101))</f>
        <v/>
      </c>
      <c r="BK101">
        <f>INDEX('Input EIA SEDS'!$A:$BZ, $A101, COLUMN(BK101))</f>
        <v/>
      </c>
      <c r="BL101">
        <f>INDEX('Input EIA SEDS'!$A:$BZ, $A101, COLUMN(BL101))</f>
        <v/>
      </c>
      <c r="BM101">
        <f>INDEX('Input EIA SEDS'!$A:$BZ, $A101, COLUMN(BM101))</f>
        <v/>
      </c>
      <c r="BN101">
        <f>INDEX('Input EIA SEDS'!$A:$BZ, $A101, COLUMN(BN101))</f>
        <v/>
      </c>
      <c r="BO101">
        <f>INDEX('Input EIA SEDS'!$A:$BZ, $A101, COLUMN(BO101))</f>
        <v/>
      </c>
      <c r="BP101">
        <f>INDEX('Input EIA SEDS'!$A:$BZ, $A101, COLUMN(BP101))</f>
        <v/>
      </c>
      <c r="BQ101">
        <f>INDEX('Input EIA SEDS'!$A:$BZ, $A101, COLUMN(BQ101))</f>
        <v/>
      </c>
      <c r="BR101">
        <f>INDEX('Input EIA SEDS'!$A:$BZ, $A101, COLUMN(BR101))</f>
        <v/>
      </c>
      <c r="BS101">
        <f>INDEX('Input EIA SEDS'!$A:$BZ, $A101, COLUMN(BS101))</f>
        <v/>
      </c>
      <c r="BT101">
        <f>INDEX('Input EIA SEDS'!$A:$BZ, $A101, COLUMN(BT101))</f>
        <v/>
      </c>
      <c r="BU101">
        <f>INDEX('Input EIA SEDS'!$A:$BZ, $A101, COLUMN(BU101))</f>
        <v/>
      </c>
      <c r="BV101">
        <f>INDEX('Input EIA SEDS'!$A:$BZ, $A101, COLUMN(BV101))</f>
        <v/>
      </c>
      <c r="BW101">
        <f>INDEX('Input EIA SEDS'!$A:$BZ, $A101, COLUMN(BW101))</f>
        <v/>
      </c>
    </row>
    <row r="102" spans="1:75">
      <c r="A102">
        <f>MATCH($C102,'Input EIA SEDS'!$C:$C,0)</f>
        <v/>
      </c>
      <c r="B102">
        <f>INDEX('Input EIA SEDS'!$A:$BZ, $A102, COLUMN(B102))</f>
        <v/>
      </c>
      <c r="C102" t="s">
        <v>1462</v>
      </c>
      <c r="D102">
        <f>INDEX('Input EIA SEDS'!$A:$BZ, $A102, COLUMN(D102))</f>
        <v/>
      </c>
      <c r="E102">
        <f>INDEX('Input EIA SEDS'!$A:$BZ, $A102, COLUMN(E102))</f>
        <v/>
      </c>
      <c r="F102">
        <f>INDEX('Input EIA SEDS'!$A:$BZ, $A102, COLUMN(F102))</f>
        <v/>
      </c>
      <c r="G102">
        <f>INDEX('Input EIA SEDS'!$A:$BZ, $A102, COLUMN(G102))</f>
        <v/>
      </c>
      <c r="H102">
        <f>INDEX('Input EIA SEDS'!$A:$BZ, $A102, COLUMN(H102))</f>
        <v/>
      </c>
      <c r="I102">
        <f>INDEX('Input EIA SEDS'!$A:$BZ, $A102, COLUMN(I102))</f>
        <v/>
      </c>
      <c r="J102">
        <f>INDEX('Input EIA SEDS'!$A:$BZ, $A102, COLUMN(J102))</f>
        <v/>
      </c>
      <c r="K102">
        <f>INDEX('Input EIA SEDS'!$A:$BZ, $A102, COLUMN(K102))</f>
        <v/>
      </c>
      <c r="L102">
        <f>INDEX('Input EIA SEDS'!$A:$BZ, $A102, COLUMN(L102))</f>
        <v/>
      </c>
      <c r="M102">
        <f>INDEX('Input EIA SEDS'!$A:$BZ, $A102, COLUMN(M102))</f>
        <v/>
      </c>
      <c r="N102">
        <f>INDEX('Input EIA SEDS'!$A:$BZ, $A102, COLUMN(N102))</f>
        <v/>
      </c>
      <c r="O102">
        <f>INDEX('Input EIA SEDS'!$A:$BZ, $A102, COLUMN(O102))</f>
        <v/>
      </c>
      <c r="P102">
        <f>INDEX('Input EIA SEDS'!$A:$BZ, $A102, COLUMN(P102))</f>
        <v/>
      </c>
      <c r="Q102">
        <f>INDEX('Input EIA SEDS'!$A:$BZ, $A102, COLUMN(Q102))</f>
        <v/>
      </c>
      <c r="R102">
        <f>INDEX('Input EIA SEDS'!$A:$BZ, $A102, COLUMN(R102))</f>
        <v/>
      </c>
      <c r="S102">
        <f>INDEX('Input EIA SEDS'!$A:$BZ, $A102, COLUMN(S102))</f>
        <v/>
      </c>
      <c r="T102">
        <f>INDEX('Input EIA SEDS'!$A:$BZ, $A102, COLUMN(T102))</f>
        <v/>
      </c>
      <c r="U102">
        <f>INDEX('Input EIA SEDS'!$A:$BZ, $A102, COLUMN(U102))</f>
        <v/>
      </c>
      <c r="V102">
        <f>INDEX('Input EIA SEDS'!$A:$BZ, $A102, COLUMN(V102))</f>
        <v/>
      </c>
      <c r="W102">
        <f>INDEX('Input EIA SEDS'!$A:$BZ, $A102, COLUMN(W102))</f>
        <v/>
      </c>
      <c r="X102">
        <f>INDEX('Input EIA SEDS'!$A:$BZ, $A102, COLUMN(X102))</f>
        <v/>
      </c>
      <c r="Y102">
        <f>INDEX('Input EIA SEDS'!$A:$BZ, $A102, COLUMN(Y102))</f>
        <v/>
      </c>
      <c r="Z102">
        <f>INDEX('Input EIA SEDS'!$A:$BZ, $A102, COLUMN(Z102))</f>
        <v/>
      </c>
      <c r="AA102">
        <f>INDEX('Input EIA SEDS'!$A:$BZ, $A102, COLUMN(AA102))</f>
        <v/>
      </c>
      <c r="AB102">
        <f>INDEX('Input EIA SEDS'!$A:$BZ, $A102, COLUMN(AB102))</f>
        <v/>
      </c>
      <c r="AC102">
        <f>INDEX('Input EIA SEDS'!$A:$BZ, $A102, COLUMN(AC102))</f>
        <v/>
      </c>
      <c r="AD102">
        <f>INDEX('Input EIA SEDS'!$A:$BZ, $A102, COLUMN(AD102))</f>
        <v/>
      </c>
      <c r="AE102">
        <f>INDEX('Input EIA SEDS'!$A:$BZ, $A102, COLUMN(AE102))</f>
        <v/>
      </c>
      <c r="AF102">
        <f>INDEX('Input EIA SEDS'!$A:$BZ, $A102, COLUMN(AF102))</f>
        <v/>
      </c>
      <c r="AG102">
        <f>INDEX('Input EIA SEDS'!$A:$BZ, $A102, COLUMN(AG102))</f>
        <v/>
      </c>
      <c r="AH102">
        <f>INDEX('Input EIA SEDS'!$A:$BZ, $A102, COLUMN(AH102))</f>
        <v/>
      </c>
      <c r="AI102">
        <f>INDEX('Input EIA SEDS'!$A:$BZ, $A102, COLUMN(AI102))</f>
        <v/>
      </c>
      <c r="AJ102">
        <f>INDEX('Input EIA SEDS'!$A:$BZ, $A102, COLUMN(AJ102))</f>
        <v/>
      </c>
      <c r="AK102">
        <f>INDEX('Input EIA SEDS'!$A:$BZ, $A102, COLUMN(AK102))</f>
        <v/>
      </c>
      <c r="AL102">
        <f>INDEX('Input EIA SEDS'!$A:$BZ, $A102, COLUMN(AL102))</f>
        <v/>
      </c>
      <c r="AM102">
        <f>INDEX('Input EIA SEDS'!$A:$BZ, $A102, COLUMN(AM102))</f>
        <v/>
      </c>
      <c r="AN102">
        <f>INDEX('Input EIA SEDS'!$A:$BZ, $A102, COLUMN(AN102))</f>
        <v/>
      </c>
      <c r="AO102">
        <f>INDEX('Input EIA SEDS'!$A:$BZ, $A102, COLUMN(AO102))</f>
        <v/>
      </c>
      <c r="AP102">
        <f>INDEX('Input EIA SEDS'!$A:$BZ, $A102, COLUMN(AP102))</f>
        <v/>
      </c>
      <c r="AQ102">
        <f>INDEX('Input EIA SEDS'!$A:$BZ, $A102, COLUMN(AQ102))</f>
        <v/>
      </c>
      <c r="AR102">
        <f>INDEX('Input EIA SEDS'!$A:$BZ, $A102, COLUMN(AR102))</f>
        <v/>
      </c>
      <c r="AS102">
        <f>INDEX('Input EIA SEDS'!$A:$BZ, $A102, COLUMN(AS102))</f>
        <v/>
      </c>
      <c r="AT102">
        <f>INDEX('Input EIA SEDS'!$A:$BZ, $A102, COLUMN(AT102))</f>
        <v/>
      </c>
      <c r="AU102">
        <f>INDEX('Input EIA SEDS'!$A:$BZ, $A102, COLUMN(AU102))</f>
        <v/>
      </c>
      <c r="AV102">
        <f>INDEX('Input EIA SEDS'!$A:$BZ, $A102, COLUMN(AV102))</f>
        <v/>
      </c>
      <c r="AW102">
        <f>INDEX('Input EIA SEDS'!$A:$BZ, $A102, COLUMN(AW102))</f>
        <v/>
      </c>
      <c r="AX102">
        <f>INDEX('Input EIA SEDS'!$A:$BZ, $A102, COLUMN(AX102))</f>
        <v/>
      </c>
      <c r="AY102">
        <f>INDEX('Input EIA SEDS'!$A:$BZ, $A102, COLUMN(AY102))</f>
        <v/>
      </c>
      <c r="AZ102">
        <f>INDEX('Input EIA SEDS'!$A:$BZ, $A102, COLUMN(AZ102))</f>
        <v/>
      </c>
      <c r="BA102">
        <f>INDEX('Input EIA SEDS'!$A:$BZ, $A102, COLUMN(BA102))</f>
        <v/>
      </c>
      <c r="BB102">
        <f>INDEX('Input EIA SEDS'!$A:$BZ, $A102, COLUMN(BB102))</f>
        <v/>
      </c>
      <c r="BC102">
        <f>INDEX('Input EIA SEDS'!$A:$BZ, $A102, COLUMN(BC102))</f>
        <v/>
      </c>
      <c r="BD102">
        <f>INDEX('Input EIA SEDS'!$A:$BZ, $A102, COLUMN(BD102))</f>
        <v/>
      </c>
      <c r="BE102">
        <f>INDEX('Input EIA SEDS'!$A:$BZ, $A102, COLUMN(BE102))</f>
        <v/>
      </c>
      <c r="BF102">
        <f>INDEX('Input EIA SEDS'!$A:$BZ, $A102, COLUMN(BF102))</f>
        <v/>
      </c>
      <c r="BG102">
        <f>INDEX('Input EIA SEDS'!$A:$BZ, $A102, COLUMN(BG102))</f>
        <v/>
      </c>
      <c r="BH102">
        <f>INDEX('Input EIA SEDS'!$A:$BZ, $A102, COLUMN(BH102))</f>
        <v/>
      </c>
      <c r="BI102">
        <f>INDEX('Input EIA SEDS'!$A:$BZ, $A102, COLUMN(BI102))</f>
        <v/>
      </c>
      <c r="BJ102">
        <f>INDEX('Input EIA SEDS'!$A:$BZ, $A102, COLUMN(BJ102))</f>
        <v/>
      </c>
      <c r="BK102">
        <f>INDEX('Input EIA SEDS'!$A:$BZ, $A102, COLUMN(BK102))</f>
        <v/>
      </c>
      <c r="BL102">
        <f>INDEX('Input EIA SEDS'!$A:$BZ, $A102, COLUMN(BL102))</f>
        <v/>
      </c>
      <c r="BM102">
        <f>INDEX('Input EIA SEDS'!$A:$BZ, $A102, COLUMN(BM102))</f>
        <v/>
      </c>
      <c r="BN102">
        <f>INDEX('Input EIA SEDS'!$A:$BZ, $A102, COLUMN(BN102))</f>
        <v/>
      </c>
      <c r="BO102">
        <f>INDEX('Input EIA SEDS'!$A:$BZ, $A102, COLUMN(BO102))</f>
        <v/>
      </c>
      <c r="BP102">
        <f>INDEX('Input EIA SEDS'!$A:$BZ, $A102, COLUMN(BP102))</f>
        <v/>
      </c>
      <c r="BQ102">
        <f>INDEX('Input EIA SEDS'!$A:$BZ, $A102, COLUMN(BQ102))</f>
        <v/>
      </c>
      <c r="BR102">
        <f>INDEX('Input EIA SEDS'!$A:$BZ, $A102, COLUMN(BR102))</f>
        <v/>
      </c>
      <c r="BS102">
        <f>INDEX('Input EIA SEDS'!$A:$BZ, $A102, COLUMN(BS102))</f>
        <v/>
      </c>
      <c r="BT102">
        <f>INDEX('Input EIA SEDS'!$A:$BZ, $A102, COLUMN(BT102))</f>
        <v/>
      </c>
      <c r="BU102">
        <f>INDEX('Input EIA SEDS'!$A:$BZ, $A102, COLUMN(BU102))</f>
        <v/>
      </c>
      <c r="BV102">
        <f>INDEX('Input EIA SEDS'!$A:$BZ, $A102, COLUMN(BV102))</f>
        <v/>
      </c>
      <c r="BW102">
        <f>INDEX('Input EIA SEDS'!$A:$BZ, $A102, COLUMN(BW102))</f>
        <v/>
      </c>
    </row>
    <row r="103" spans="1:75">
      <c r="A103">
        <f>MATCH($C103,'Input EIA SEDS'!$C:$C,0)</f>
        <v/>
      </c>
      <c r="B103">
        <f>INDEX('Input EIA SEDS'!$A:$BZ, $A103, COLUMN(B103))</f>
        <v/>
      </c>
      <c r="C103" t="s">
        <v>1463</v>
      </c>
      <c r="D103">
        <f>INDEX('Input EIA SEDS'!$A:$BZ, $A103, COLUMN(D103))</f>
        <v/>
      </c>
      <c r="E103">
        <f>INDEX('Input EIA SEDS'!$A:$BZ, $A103, COLUMN(E103))</f>
        <v/>
      </c>
      <c r="F103">
        <f>INDEX('Input EIA SEDS'!$A:$BZ, $A103, COLUMN(F103))</f>
        <v/>
      </c>
      <c r="G103">
        <f>INDEX('Input EIA SEDS'!$A:$BZ, $A103, COLUMN(G103))</f>
        <v/>
      </c>
      <c r="H103">
        <f>INDEX('Input EIA SEDS'!$A:$BZ, $A103, COLUMN(H103))</f>
        <v/>
      </c>
      <c r="I103">
        <f>INDEX('Input EIA SEDS'!$A:$BZ, $A103, COLUMN(I103))</f>
        <v/>
      </c>
      <c r="J103">
        <f>INDEX('Input EIA SEDS'!$A:$BZ, $A103, COLUMN(J103))</f>
        <v/>
      </c>
      <c r="K103">
        <f>INDEX('Input EIA SEDS'!$A:$BZ, $A103, COLUMN(K103))</f>
        <v/>
      </c>
      <c r="L103">
        <f>INDEX('Input EIA SEDS'!$A:$BZ, $A103, COLUMN(L103))</f>
        <v/>
      </c>
      <c r="M103">
        <f>INDEX('Input EIA SEDS'!$A:$BZ, $A103, COLUMN(M103))</f>
        <v/>
      </c>
      <c r="N103">
        <f>INDEX('Input EIA SEDS'!$A:$BZ, $A103, COLUMN(N103))</f>
        <v/>
      </c>
      <c r="O103">
        <f>INDEX('Input EIA SEDS'!$A:$BZ, $A103, COLUMN(O103))</f>
        <v/>
      </c>
      <c r="P103">
        <f>INDEX('Input EIA SEDS'!$A:$BZ, $A103, COLUMN(P103))</f>
        <v/>
      </c>
      <c r="Q103">
        <f>INDEX('Input EIA SEDS'!$A:$BZ, $A103, COLUMN(Q103))</f>
        <v/>
      </c>
      <c r="R103">
        <f>INDEX('Input EIA SEDS'!$A:$BZ, $A103, COLUMN(R103))</f>
        <v/>
      </c>
      <c r="S103">
        <f>INDEX('Input EIA SEDS'!$A:$BZ, $A103, COLUMN(S103))</f>
        <v/>
      </c>
      <c r="T103">
        <f>INDEX('Input EIA SEDS'!$A:$BZ, $A103, COLUMN(T103))</f>
        <v/>
      </c>
      <c r="U103">
        <f>INDEX('Input EIA SEDS'!$A:$BZ, $A103, COLUMN(U103))</f>
        <v/>
      </c>
      <c r="V103">
        <f>INDEX('Input EIA SEDS'!$A:$BZ, $A103, COLUMN(V103))</f>
        <v/>
      </c>
      <c r="W103">
        <f>INDEX('Input EIA SEDS'!$A:$BZ, $A103, COLUMN(W103))</f>
        <v/>
      </c>
      <c r="X103">
        <f>INDEX('Input EIA SEDS'!$A:$BZ, $A103, COLUMN(X103))</f>
        <v/>
      </c>
      <c r="Y103">
        <f>INDEX('Input EIA SEDS'!$A:$BZ, $A103, COLUMN(Y103))</f>
        <v/>
      </c>
      <c r="Z103">
        <f>INDEX('Input EIA SEDS'!$A:$BZ, $A103, COLUMN(Z103))</f>
        <v/>
      </c>
      <c r="AA103">
        <f>INDEX('Input EIA SEDS'!$A:$BZ, $A103, COLUMN(AA103))</f>
        <v/>
      </c>
      <c r="AB103">
        <f>INDEX('Input EIA SEDS'!$A:$BZ, $A103, COLUMN(AB103))</f>
        <v/>
      </c>
      <c r="AC103">
        <f>INDEX('Input EIA SEDS'!$A:$BZ, $A103, COLUMN(AC103))</f>
        <v/>
      </c>
      <c r="AD103">
        <f>INDEX('Input EIA SEDS'!$A:$BZ, $A103, COLUMN(AD103))</f>
        <v/>
      </c>
      <c r="AE103">
        <f>INDEX('Input EIA SEDS'!$A:$BZ, $A103, COLUMN(AE103))</f>
        <v/>
      </c>
      <c r="AF103">
        <f>INDEX('Input EIA SEDS'!$A:$BZ, $A103, COLUMN(AF103))</f>
        <v/>
      </c>
      <c r="AG103">
        <f>INDEX('Input EIA SEDS'!$A:$BZ, $A103, COLUMN(AG103))</f>
        <v/>
      </c>
      <c r="AH103">
        <f>INDEX('Input EIA SEDS'!$A:$BZ, $A103, COLUMN(AH103))</f>
        <v/>
      </c>
      <c r="AI103">
        <f>INDEX('Input EIA SEDS'!$A:$BZ, $A103, COLUMN(AI103))</f>
        <v/>
      </c>
      <c r="AJ103">
        <f>INDEX('Input EIA SEDS'!$A:$BZ, $A103, COLUMN(AJ103))</f>
        <v/>
      </c>
      <c r="AK103">
        <f>INDEX('Input EIA SEDS'!$A:$BZ, $A103, COLUMN(AK103))</f>
        <v/>
      </c>
      <c r="AL103">
        <f>INDEX('Input EIA SEDS'!$A:$BZ, $A103, COLUMN(AL103))</f>
        <v/>
      </c>
      <c r="AM103">
        <f>INDEX('Input EIA SEDS'!$A:$BZ, $A103, COLUMN(AM103))</f>
        <v/>
      </c>
      <c r="AN103">
        <f>INDEX('Input EIA SEDS'!$A:$BZ, $A103, COLUMN(AN103))</f>
        <v/>
      </c>
      <c r="AO103">
        <f>INDEX('Input EIA SEDS'!$A:$BZ, $A103, COLUMN(AO103))</f>
        <v/>
      </c>
      <c r="AP103">
        <f>INDEX('Input EIA SEDS'!$A:$BZ, $A103, COLUMN(AP103))</f>
        <v/>
      </c>
      <c r="AQ103">
        <f>INDEX('Input EIA SEDS'!$A:$BZ, $A103, COLUMN(AQ103))</f>
        <v/>
      </c>
      <c r="AR103">
        <f>INDEX('Input EIA SEDS'!$A:$BZ, $A103, COLUMN(AR103))</f>
        <v/>
      </c>
      <c r="AS103">
        <f>INDEX('Input EIA SEDS'!$A:$BZ, $A103, COLUMN(AS103))</f>
        <v/>
      </c>
      <c r="AT103">
        <f>INDEX('Input EIA SEDS'!$A:$BZ, $A103, COLUMN(AT103))</f>
        <v/>
      </c>
      <c r="AU103">
        <f>INDEX('Input EIA SEDS'!$A:$BZ, $A103, COLUMN(AU103))</f>
        <v/>
      </c>
      <c r="AV103">
        <f>INDEX('Input EIA SEDS'!$A:$BZ, $A103, COLUMN(AV103))</f>
        <v/>
      </c>
      <c r="AW103">
        <f>INDEX('Input EIA SEDS'!$A:$BZ, $A103, COLUMN(AW103))</f>
        <v/>
      </c>
      <c r="AX103">
        <f>INDEX('Input EIA SEDS'!$A:$BZ, $A103, COLUMN(AX103))</f>
        <v/>
      </c>
      <c r="AY103">
        <f>INDEX('Input EIA SEDS'!$A:$BZ, $A103, COLUMN(AY103))</f>
        <v/>
      </c>
      <c r="AZ103">
        <f>INDEX('Input EIA SEDS'!$A:$BZ, $A103, COLUMN(AZ103))</f>
        <v/>
      </c>
      <c r="BA103">
        <f>INDEX('Input EIA SEDS'!$A:$BZ, $A103, COLUMN(BA103))</f>
        <v/>
      </c>
      <c r="BB103">
        <f>INDEX('Input EIA SEDS'!$A:$BZ, $A103, COLUMN(BB103))</f>
        <v/>
      </c>
      <c r="BC103">
        <f>INDEX('Input EIA SEDS'!$A:$BZ, $A103, COLUMN(BC103))</f>
        <v/>
      </c>
      <c r="BD103">
        <f>INDEX('Input EIA SEDS'!$A:$BZ, $A103, COLUMN(BD103))</f>
        <v/>
      </c>
      <c r="BE103">
        <f>INDEX('Input EIA SEDS'!$A:$BZ, $A103, COLUMN(BE103))</f>
        <v/>
      </c>
      <c r="BF103">
        <f>INDEX('Input EIA SEDS'!$A:$BZ, $A103, COLUMN(BF103))</f>
        <v/>
      </c>
      <c r="BG103">
        <f>INDEX('Input EIA SEDS'!$A:$BZ, $A103, COLUMN(BG103))</f>
        <v/>
      </c>
      <c r="BH103">
        <f>INDEX('Input EIA SEDS'!$A:$BZ, $A103, COLUMN(BH103))</f>
        <v/>
      </c>
      <c r="BI103">
        <f>INDEX('Input EIA SEDS'!$A:$BZ, $A103, COLUMN(BI103))</f>
        <v/>
      </c>
      <c r="BJ103">
        <f>INDEX('Input EIA SEDS'!$A:$BZ, $A103, COLUMN(BJ103))</f>
        <v/>
      </c>
      <c r="BK103">
        <f>INDEX('Input EIA SEDS'!$A:$BZ, $A103, COLUMN(BK103))</f>
        <v/>
      </c>
      <c r="BL103">
        <f>INDEX('Input EIA SEDS'!$A:$BZ, $A103, COLUMN(BL103))</f>
        <v/>
      </c>
      <c r="BM103">
        <f>INDEX('Input EIA SEDS'!$A:$BZ, $A103, COLUMN(BM103))</f>
        <v/>
      </c>
      <c r="BN103">
        <f>INDEX('Input EIA SEDS'!$A:$BZ, $A103, COLUMN(BN103))</f>
        <v/>
      </c>
      <c r="BO103">
        <f>INDEX('Input EIA SEDS'!$A:$BZ, $A103, COLUMN(BO103))</f>
        <v/>
      </c>
      <c r="BP103">
        <f>INDEX('Input EIA SEDS'!$A:$BZ, $A103, COLUMN(BP103))</f>
        <v/>
      </c>
      <c r="BQ103">
        <f>INDEX('Input EIA SEDS'!$A:$BZ, $A103, COLUMN(BQ103))</f>
        <v/>
      </c>
      <c r="BR103">
        <f>INDEX('Input EIA SEDS'!$A:$BZ, $A103, COLUMN(BR103))</f>
        <v/>
      </c>
      <c r="BS103">
        <f>INDEX('Input EIA SEDS'!$A:$BZ, $A103, COLUMN(BS103))</f>
        <v/>
      </c>
      <c r="BT103">
        <f>INDEX('Input EIA SEDS'!$A:$BZ, $A103, COLUMN(BT103))</f>
        <v/>
      </c>
      <c r="BU103">
        <f>INDEX('Input EIA SEDS'!$A:$BZ, $A103, COLUMN(BU103))</f>
        <v/>
      </c>
      <c r="BV103">
        <f>INDEX('Input EIA SEDS'!$A:$BZ, $A103, COLUMN(BV103))</f>
        <v/>
      </c>
      <c r="BW103">
        <f>INDEX('Input EIA SEDS'!$A:$BZ, $A103, COLUMN(BW103))</f>
        <v/>
      </c>
    </row>
    <row r="104" spans="1:75">
      <c r="A104">
        <f>MATCH($C104,'Input EIA SEDS'!$C:$C,0)</f>
        <v/>
      </c>
      <c r="B104">
        <f>INDEX('Input EIA SEDS'!$A:$BZ, $A104, COLUMN(B104))</f>
        <v/>
      </c>
      <c r="C104" t="s">
        <v>1464</v>
      </c>
      <c r="D104">
        <f>INDEX('Input EIA SEDS'!$A:$BZ, $A104, COLUMN(D104))</f>
        <v/>
      </c>
      <c r="E104">
        <f>INDEX('Input EIA SEDS'!$A:$BZ, $A104, COLUMN(E104))</f>
        <v/>
      </c>
      <c r="F104">
        <f>INDEX('Input EIA SEDS'!$A:$BZ, $A104, COLUMN(F104))</f>
        <v/>
      </c>
      <c r="G104">
        <f>INDEX('Input EIA SEDS'!$A:$BZ, $A104, COLUMN(G104))</f>
        <v/>
      </c>
      <c r="H104">
        <f>INDEX('Input EIA SEDS'!$A:$BZ, $A104, COLUMN(H104))</f>
        <v/>
      </c>
      <c r="I104">
        <f>INDEX('Input EIA SEDS'!$A:$BZ, $A104, COLUMN(I104))</f>
        <v/>
      </c>
      <c r="J104">
        <f>INDEX('Input EIA SEDS'!$A:$BZ, $A104, COLUMN(J104))</f>
        <v/>
      </c>
      <c r="K104">
        <f>INDEX('Input EIA SEDS'!$A:$BZ, $A104, COLUMN(K104))</f>
        <v/>
      </c>
      <c r="L104">
        <f>INDEX('Input EIA SEDS'!$A:$BZ, $A104, COLUMN(L104))</f>
        <v/>
      </c>
      <c r="M104">
        <f>INDEX('Input EIA SEDS'!$A:$BZ, $A104, COLUMN(M104))</f>
        <v/>
      </c>
      <c r="N104">
        <f>INDEX('Input EIA SEDS'!$A:$BZ, $A104, COLUMN(N104))</f>
        <v/>
      </c>
      <c r="O104">
        <f>INDEX('Input EIA SEDS'!$A:$BZ, $A104, COLUMN(O104))</f>
        <v/>
      </c>
      <c r="P104">
        <f>INDEX('Input EIA SEDS'!$A:$BZ, $A104, COLUMN(P104))</f>
        <v/>
      </c>
      <c r="Q104">
        <f>INDEX('Input EIA SEDS'!$A:$BZ, $A104, COLUMN(Q104))</f>
        <v/>
      </c>
      <c r="R104">
        <f>INDEX('Input EIA SEDS'!$A:$BZ, $A104, COLUMN(R104))</f>
        <v/>
      </c>
      <c r="S104">
        <f>INDEX('Input EIA SEDS'!$A:$BZ, $A104, COLUMN(S104))</f>
        <v/>
      </c>
      <c r="T104">
        <f>INDEX('Input EIA SEDS'!$A:$BZ, $A104, COLUMN(T104))</f>
        <v/>
      </c>
      <c r="U104">
        <f>INDEX('Input EIA SEDS'!$A:$BZ, $A104, COLUMN(U104))</f>
        <v/>
      </c>
      <c r="V104">
        <f>INDEX('Input EIA SEDS'!$A:$BZ, $A104, COLUMN(V104))</f>
        <v/>
      </c>
      <c r="W104">
        <f>INDEX('Input EIA SEDS'!$A:$BZ, $A104, COLUMN(W104))</f>
        <v/>
      </c>
      <c r="X104">
        <f>INDEX('Input EIA SEDS'!$A:$BZ, $A104, COLUMN(X104))</f>
        <v/>
      </c>
      <c r="Y104">
        <f>INDEX('Input EIA SEDS'!$A:$BZ, $A104, COLUMN(Y104))</f>
        <v/>
      </c>
      <c r="Z104">
        <f>INDEX('Input EIA SEDS'!$A:$BZ, $A104, COLUMN(Z104))</f>
        <v/>
      </c>
      <c r="AA104">
        <f>INDEX('Input EIA SEDS'!$A:$BZ, $A104, COLUMN(AA104))</f>
        <v/>
      </c>
      <c r="AB104">
        <f>INDEX('Input EIA SEDS'!$A:$BZ, $A104, COLUMN(AB104))</f>
        <v/>
      </c>
      <c r="AC104">
        <f>INDEX('Input EIA SEDS'!$A:$BZ, $A104, COLUMN(AC104))</f>
        <v/>
      </c>
      <c r="AD104">
        <f>INDEX('Input EIA SEDS'!$A:$BZ, $A104, COLUMN(AD104))</f>
        <v/>
      </c>
      <c r="AE104">
        <f>INDEX('Input EIA SEDS'!$A:$BZ, $A104, COLUMN(AE104))</f>
        <v/>
      </c>
      <c r="AF104">
        <f>INDEX('Input EIA SEDS'!$A:$BZ, $A104, COLUMN(AF104))</f>
        <v/>
      </c>
      <c r="AG104">
        <f>INDEX('Input EIA SEDS'!$A:$BZ, $A104, COLUMN(AG104))</f>
        <v/>
      </c>
      <c r="AH104">
        <f>INDEX('Input EIA SEDS'!$A:$BZ, $A104, COLUMN(AH104))</f>
        <v/>
      </c>
      <c r="AI104">
        <f>INDEX('Input EIA SEDS'!$A:$BZ, $A104, COLUMN(AI104))</f>
        <v/>
      </c>
      <c r="AJ104">
        <f>INDEX('Input EIA SEDS'!$A:$BZ, $A104, COLUMN(AJ104))</f>
        <v/>
      </c>
      <c r="AK104">
        <f>INDEX('Input EIA SEDS'!$A:$BZ, $A104, COLUMN(AK104))</f>
        <v/>
      </c>
      <c r="AL104">
        <f>INDEX('Input EIA SEDS'!$A:$BZ, $A104, COLUMN(AL104))</f>
        <v/>
      </c>
      <c r="AM104">
        <f>INDEX('Input EIA SEDS'!$A:$BZ, $A104, COLUMN(AM104))</f>
        <v/>
      </c>
      <c r="AN104">
        <f>INDEX('Input EIA SEDS'!$A:$BZ, $A104, COLUMN(AN104))</f>
        <v/>
      </c>
      <c r="AO104">
        <f>INDEX('Input EIA SEDS'!$A:$BZ, $A104, COLUMN(AO104))</f>
        <v/>
      </c>
      <c r="AP104">
        <f>INDEX('Input EIA SEDS'!$A:$BZ, $A104, COLUMN(AP104))</f>
        <v/>
      </c>
      <c r="AQ104">
        <f>INDEX('Input EIA SEDS'!$A:$BZ, $A104, COLUMN(AQ104))</f>
        <v/>
      </c>
      <c r="AR104">
        <f>INDEX('Input EIA SEDS'!$A:$BZ, $A104, COLUMN(AR104))</f>
        <v/>
      </c>
      <c r="AS104">
        <f>INDEX('Input EIA SEDS'!$A:$BZ, $A104, COLUMN(AS104))</f>
        <v/>
      </c>
      <c r="AT104">
        <f>INDEX('Input EIA SEDS'!$A:$BZ, $A104, COLUMN(AT104))</f>
        <v/>
      </c>
      <c r="AU104">
        <f>INDEX('Input EIA SEDS'!$A:$BZ, $A104, COLUMN(AU104))</f>
        <v/>
      </c>
      <c r="AV104">
        <f>INDEX('Input EIA SEDS'!$A:$BZ, $A104, COLUMN(AV104))</f>
        <v/>
      </c>
      <c r="AW104">
        <f>INDEX('Input EIA SEDS'!$A:$BZ, $A104, COLUMN(AW104))</f>
        <v/>
      </c>
      <c r="AX104">
        <f>INDEX('Input EIA SEDS'!$A:$BZ, $A104, COLUMN(AX104))</f>
        <v/>
      </c>
      <c r="AY104">
        <f>INDEX('Input EIA SEDS'!$A:$BZ, $A104, COLUMN(AY104))</f>
        <v/>
      </c>
      <c r="AZ104">
        <f>INDEX('Input EIA SEDS'!$A:$BZ, $A104, COLUMN(AZ104))</f>
        <v/>
      </c>
      <c r="BA104">
        <f>INDEX('Input EIA SEDS'!$A:$BZ, $A104, COLUMN(BA104))</f>
        <v/>
      </c>
      <c r="BB104">
        <f>INDEX('Input EIA SEDS'!$A:$BZ, $A104, COLUMN(BB104))</f>
        <v/>
      </c>
      <c r="BC104">
        <f>INDEX('Input EIA SEDS'!$A:$BZ, $A104, COLUMN(BC104))</f>
        <v/>
      </c>
      <c r="BD104">
        <f>INDEX('Input EIA SEDS'!$A:$BZ, $A104, COLUMN(BD104))</f>
        <v/>
      </c>
      <c r="BE104">
        <f>INDEX('Input EIA SEDS'!$A:$BZ, $A104, COLUMN(BE104))</f>
        <v/>
      </c>
      <c r="BF104">
        <f>INDEX('Input EIA SEDS'!$A:$BZ, $A104, COLUMN(BF104))</f>
        <v/>
      </c>
      <c r="BG104">
        <f>INDEX('Input EIA SEDS'!$A:$BZ, $A104, COLUMN(BG104))</f>
        <v/>
      </c>
      <c r="BH104">
        <f>INDEX('Input EIA SEDS'!$A:$BZ, $A104, COLUMN(BH104))</f>
        <v/>
      </c>
      <c r="BI104">
        <f>INDEX('Input EIA SEDS'!$A:$BZ, $A104, COLUMN(BI104))</f>
        <v/>
      </c>
      <c r="BJ104">
        <f>INDEX('Input EIA SEDS'!$A:$BZ, $A104, COLUMN(BJ104))</f>
        <v/>
      </c>
      <c r="BK104">
        <f>INDEX('Input EIA SEDS'!$A:$BZ, $A104, COLUMN(BK104))</f>
        <v/>
      </c>
      <c r="BL104">
        <f>INDEX('Input EIA SEDS'!$A:$BZ, $A104, COLUMN(BL104))</f>
        <v/>
      </c>
      <c r="BM104">
        <f>INDEX('Input EIA SEDS'!$A:$BZ, $A104, COLUMN(BM104))</f>
        <v/>
      </c>
      <c r="BN104">
        <f>INDEX('Input EIA SEDS'!$A:$BZ, $A104, COLUMN(BN104))</f>
        <v/>
      </c>
      <c r="BO104">
        <f>INDEX('Input EIA SEDS'!$A:$BZ, $A104, COLUMN(BO104))</f>
        <v/>
      </c>
      <c r="BP104">
        <f>INDEX('Input EIA SEDS'!$A:$BZ, $A104, COLUMN(BP104))</f>
        <v/>
      </c>
      <c r="BQ104">
        <f>INDEX('Input EIA SEDS'!$A:$BZ, $A104, COLUMN(BQ104))</f>
        <v/>
      </c>
      <c r="BR104">
        <f>INDEX('Input EIA SEDS'!$A:$BZ, $A104, COLUMN(BR104))</f>
        <v/>
      </c>
      <c r="BS104">
        <f>INDEX('Input EIA SEDS'!$A:$BZ, $A104, COLUMN(BS104))</f>
        <v/>
      </c>
      <c r="BT104">
        <f>INDEX('Input EIA SEDS'!$A:$BZ, $A104, COLUMN(BT104))</f>
        <v/>
      </c>
      <c r="BU104">
        <f>INDEX('Input EIA SEDS'!$A:$BZ, $A104, COLUMN(BU104))</f>
        <v/>
      </c>
      <c r="BV104">
        <f>INDEX('Input EIA SEDS'!$A:$BZ, $A104, COLUMN(BV104))</f>
        <v/>
      </c>
      <c r="BW104">
        <f>INDEX('Input EIA SEDS'!$A:$BZ, $A104, COLUMN(BW104))</f>
        <v/>
      </c>
    </row>
    <row r="105" spans="1:75">
      <c r="A105">
        <f>MATCH($C105,'Input EIA SEDS'!$C:$C,0)</f>
        <v/>
      </c>
      <c r="B105">
        <f>INDEX('Input EIA SEDS'!$A:$BZ, $A105, COLUMN(B105))</f>
        <v/>
      </c>
      <c r="C105" t="s">
        <v>1465</v>
      </c>
      <c r="D105">
        <f>INDEX('Input EIA SEDS'!$A:$BZ, $A105, COLUMN(D105))</f>
        <v/>
      </c>
      <c r="E105">
        <f>INDEX('Input EIA SEDS'!$A:$BZ, $A105, COLUMN(E105))</f>
        <v/>
      </c>
      <c r="F105">
        <f>INDEX('Input EIA SEDS'!$A:$BZ, $A105, COLUMN(F105))</f>
        <v/>
      </c>
      <c r="G105">
        <f>INDEX('Input EIA SEDS'!$A:$BZ, $A105, COLUMN(G105))</f>
        <v/>
      </c>
      <c r="H105">
        <f>INDEX('Input EIA SEDS'!$A:$BZ, $A105, COLUMN(H105))</f>
        <v/>
      </c>
      <c r="I105">
        <f>INDEX('Input EIA SEDS'!$A:$BZ, $A105, COLUMN(I105))</f>
        <v/>
      </c>
      <c r="J105">
        <f>INDEX('Input EIA SEDS'!$A:$BZ, $A105, COLUMN(J105))</f>
        <v/>
      </c>
      <c r="K105">
        <f>INDEX('Input EIA SEDS'!$A:$BZ, $A105, COLUMN(K105))</f>
        <v/>
      </c>
      <c r="L105">
        <f>INDEX('Input EIA SEDS'!$A:$BZ, $A105, COLUMN(L105))</f>
        <v/>
      </c>
      <c r="M105">
        <f>INDEX('Input EIA SEDS'!$A:$BZ, $A105, COLUMN(M105))</f>
        <v/>
      </c>
      <c r="N105">
        <f>INDEX('Input EIA SEDS'!$A:$BZ, $A105, COLUMN(N105))</f>
        <v/>
      </c>
      <c r="O105">
        <f>INDEX('Input EIA SEDS'!$A:$BZ, $A105, COLUMN(O105))</f>
        <v/>
      </c>
      <c r="P105">
        <f>INDEX('Input EIA SEDS'!$A:$BZ, $A105, COLUMN(P105))</f>
        <v/>
      </c>
      <c r="Q105">
        <f>INDEX('Input EIA SEDS'!$A:$BZ, $A105, COLUMN(Q105))</f>
        <v/>
      </c>
      <c r="R105">
        <f>INDEX('Input EIA SEDS'!$A:$BZ, $A105, COLUMN(R105))</f>
        <v/>
      </c>
      <c r="S105">
        <f>INDEX('Input EIA SEDS'!$A:$BZ, $A105, COLUMN(S105))</f>
        <v/>
      </c>
      <c r="T105">
        <f>INDEX('Input EIA SEDS'!$A:$BZ, $A105, COLUMN(T105))</f>
        <v/>
      </c>
      <c r="U105">
        <f>INDEX('Input EIA SEDS'!$A:$BZ, $A105, COLUMN(U105))</f>
        <v/>
      </c>
      <c r="V105">
        <f>INDEX('Input EIA SEDS'!$A:$BZ, $A105, COLUMN(V105))</f>
        <v/>
      </c>
      <c r="W105">
        <f>INDEX('Input EIA SEDS'!$A:$BZ, $A105, COLUMN(W105))</f>
        <v/>
      </c>
      <c r="X105">
        <f>INDEX('Input EIA SEDS'!$A:$BZ, $A105, COLUMN(X105))</f>
        <v/>
      </c>
      <c r="Y105">
        <f>INDEX('Input EIA SEDS'!$A:$BZ, $A105, COLUMN(Y105))</f>
        <v/>
      </c>
      <c r="Z105">
        <f>INDEX('Input EIA SEDS'!$A:$BZ, $A105, COLUMN(Z105))</f>
        <v/>
      </c>
      <c r="AA105">
        <f>INDEX('Input EIA SEDS'!$A:$BZ, $A105, COLUMN(AA105))</f>
        <v/>
      </c>
      <c r="AB105">
        <f>INDEX('Input EIA SEDS'!$A:$BZ, $A105, COLUMN(AB105))</f>
        <v/>
      </c>
      <c r="AC105">
        <f>INDEX('Input EIA SEDS'!$A:$BZ, $A105, COLUMN(AC105))</f>
        <v/>
      </c>
      <c r="AD105">
        <f>INDEX('Input EIA SEDS'!$A:$BZ, $A105, COLUMN(AD105))</f>
        <v/>
      </c>
      <c r="AE105">
        <f>INDEX('Input EIA SEDS'!$A:$BZ, $A105, COLUMN(AE105))</f>
        <v/>
      </c>
      <c r="AF105">
        <f>INDEX('Input EIA SEDS'!$A:$BZ, $A105, COLUMN(AF105))</f>
        <v/>
      </c>
      <c r="AG105">
        <f>INDEX('Input EIA SEDS'!$A:$BZ, $A105, COLUMN(AG105))</f>
        <v/>
      </c>
      <c r="AH105">
        <f>INDEX('Input EIA SEDS'!$A:$BZ, $A105, COLUMN(AH105))</f>
        <v/>
      </c>
      <c r="AI105">
        <f>INDEX('Input EIA SEDS'!$A:$BZ, $A105, COLUMN(AI105))</f>
        <v/>
      </c>
      <c r="AJ105">
        <f>INDEX('Input EIA SEDS'!$A:$BZ, $A105, COLUMN(AJ105))</f>
        <v/>
      </c>
      <c r="AK105">
        <f>INDEX('Input EIA SEDS'!$A:$BZ, $A105, COLUMN(AK105))</f>
        <v/>
      </c>
      <c r="AL105">
        <f>INDEX('Input EIA SEDS'!$A:$BZ, $A105, COLUMN(AL105))</f>
        <v/>
      </c>
      <c r="AM105">
        <f>INDEX('Input EIA SEDS'!$A:$BZ, $A105, COLUMN(AM105))</f>
        <v/>
      </c>
      <c r="AN105">
        <f>INDEX('Input EIA SEDS'!$A:$BZ, $A105, COLUMN(AN105))</f>
        <v/>
      </c>
      <c r="AO105">
        <f>INDEX('Input EIA SEDS'!$A:$BZ, $A105, COLUMN(AO105))</f>
        <v/>
      </c>
      <c r="AP105">
        <f>INDEX('Input EIA SEDS'!$A:$BZ, $A105, COLUMN(AP105))</f>
        <v/>
      </c>
      <c r="AQ105">
        <f>INDEX('Input EIA SEDS'!$A:$BZ, $A105, COLUMN(AQ105))</f>
        <v/>
      </c>
      <c r="AR105">
        <f>INDEX('Input EIA SEDS'!$A:$BZ, $A105, COLUMN(AR105))</f>
        <v/>
      </c>
      <c r="AS105">
        <f>INDEX('Input EIA SEDS'!$A:$BZ, $A105, COLUMN(AS105))</f>
        <v/>
      </c>
      <c r="AT105">
        <f>INDEX('Input EIA SEDS'!$A:$BZ, $A105, COLUMN(AT105))</f>
        <v/>
      </c>
      <c r="AU105">
        <f>INDEX('Input EIA SEDS'!$A:$BZ, $A105, COLUMN(AU105))</f>
        <v/>
      </c>
      <c r="AV105">
        <f>INDEX('Input EIA SEDS'!$A:$BZ, $A105, COLUMN(AV105))</f>
        <v/>
      </c>
      <c r="AW105">
        <f>INDEX('Input EIA SEDS'!$A:$BZ, $A105, COLUMN(AW105))</f>
        <v/>
      </c>
      <c r="AX105">
        <f>INDEX('Input EIA SEDS'!$A:$BZ, $A105, COLUMN(AX105))</f>
        <v/>
      </c>
      <c r="AY105">
        <f>INDEX('Input EIA SEDS'!$A:$BZ, $A105, COLUMN(AY105))</f>
        <v/>
      </c>
      <c r="AZ105">
        <f>INDEX('Input EIA SEDS'!$A:$BZ, $A105, COLUMN(AZ105))</f>
        <v/>
      </c>
      <c r="BA105">
        <f>INDEX('Input EIA SEDS'!$A:$BZ, $A105, COLUMN(BA105))</f>
        <v/>
      </c>
      <c r="BB105">
        <f>INDEX('Input EIA SEDS'!$A:$BZ, $A105, COLUMN(BB105))</f>
        <v/>
      </c>
      <c r="BC105">
        <f>INDEX('Input EIA SEDS'!$A:$BZ, $A105, COLUMN(BC105))</f>
        <v/>
      </c>
      <c r="BD105">
        <f>INDEX('Input EIA SEDS'!$A:$BZ, $A105, COLUMN(BD105))</f>
        <v/>
      </c>
      <c r="BE105">
        <f>INDEX('Input EIA SEDS'!$A:$BZ, $A105, COLUMN(BE105))</f>
        <v/>
      </c>
      <c r="BF105">
        <f>INDEX('Input EIA SEDS'!$A:$BZ, $A105, COLUMN(BF105))</f>
        <v/>
      </c>
      <c r="BG105">
        <f>INDEX('Input EIA SEDS'!$A:$BZ, $A105, COLUMN(BG105))</f>
        <v/>
      </c>
      <c r="BH105">
        <f>INDEX('Input EIA SEDS'!$A:$BZ, $A105, COLUMN(BH105))</f>
        <v/>
      </c>
      <c r="BI105">
        <f>INDEX('Input EIA SEDS'!$A:$BZ, $A105, COLUMN(BI105))</f>
        <v/>
      </c>
      <c r="BJ105">
        <f>INDEX('Input EIA SEDS'!$A:$BZ, $A105, COLUMN(BJ105))</f>
        <v/>
      </c>
      <c r="BK105">
        <f>INDEX('Input EIA SEDS'!$A:$BZ, $A105, COLUMN(BK105))</f>
        <v/>
      </c>
      <c r="BL105">
        <f>INDEX('Input EIA SEDS'!$A:$BZ, $A105, COLUMN(BL105))</f>
        <v/>
      </c>
      <c r="BM105">
        <f>INDEX('Input EIA SEDS'!$A:$BZ, $A105, COLUMN(BM105))</f>
        <v/>
      </c>
      <c r="BN105">
        <f>INDEX('Input EIA SEDS'!$A:$BZ, $A105, COLUMN(BN105))</f>
        <v/>
      </c>
      <c r="BO105">
        <f>INDEX('Input EIA SEDS'!$A:$BZ, $A105, COLUMN(BO105))</f>
        <v/>
      </c>
      <c r="BP105">
        <f>INDEX('Input EIA SEDS'!$A:$BZ, $A105, COLUMN(BP105))</f>
        <v/>
      </c>
      <c r="BQ105">
        <f>INDEX('Input EIA SEDS'!$A:$BZ, $A105, COLUMN(BQ105))</f>
        <v/>
      </c>
      <c r="BR105">
        <f>INDEX('Input EIA SEDS'!$A:$BZ, $A105, COLUMN(BR105))</f>
        <v/>
      </c>
      <c r="BS105">
        <f>INDEX('Input EIA SEDS'!$A:$BZ, $A105, COLUMN(BS105))</f>
        <v/>
      </c>
      <c r="BT105">
        <f>INDEX('Input EIA SEDS'!$A:$BZ, $A105, COLUMN(BT105))</f>
        <v/>
      </c>
      <c r="BU105">
        <f>INDEX('Input EIA SEDS'!$A:$BZ, $A105, COLUMN(BU105))</f>
        <v/>
      </c>
      <c r="BV105">
        <f>INDEX('Input EIA SEDS'!$A:$BZ, $A105, COLUMN(BV105))</f>
        <v/>
      </c>
      <c r="BW105">
        <f>INDEX('Input EIA SEDS'!$A:$BZ, $A105, COLUMN(BW105))</f>
        <v/>
      </c>
    </row>
    <row r="106" spans="1:75">
      <c r="A106">
        <f>MATCH($C106,'Input EIA SEDS'!$C:$C,0)</f>
        <v/>
      </c>
      <c r="B106">
        <f>INDEX('Input EIA SEDS'!$A:$BZ, $A106, COLUMN(B106))</f>
        <v/>
      </c>
      <c r="C106" t="s">
        <v>35</v>
      </c>
      <c r="D106">
        <f>INDEX('Input EIA SEDS'!$A:$BZ, $A106, COLUMN(D106))</f>
        <v/>
      </c>
      <c r="E106">
        <f>INDEX('Input EIA SEDS'!$A:$BZ, $A106, COLUMN(E106))</f>
        <v/>
      </c>
      <c r="F106">
        <f>INDEX('Input EIA SEDS'!$A:$BZ, $A106, COLUMN(F106))</f>
        <v/>
      </c>
      <c r="G106">
        <f>INDEX('Input EIA SEDS'!$A:$BZ, $A106, COLUMN(G106))</f>
        <v/>
      </c>
      <c r="H106">
        <f>INDEX('Input EIA SEDS'!$A:$BZ, $A106, COLUMN(H106))</f>
        <v/>
      </c>
      <c r="I106">
        <f>INDEX('Input EIA SEDS'!$A:$BZ, $A106, COLUMN(I106))</f>
        <v/>
      </c>
      <c r="J106">
        <f>INDEX('Input EIA SEDS'!$A:$BZ, $A106, COLUMN(J106))</f>
        <v/>
      </c>
      <c r="K106">
        <f>INDEX('Input EIA SEDS'!$A:$BZ, $A106, COLUMN(K106))</f>
        <v/>
      </c>
      <c r="L106">
        <f>INDEX('Input EIA SEDS'!$A:$BZ, $A106, COLUMN(L106))</f>
        <v/>
      </c>
      <c r="M106">
        <f>INDEX('Input EIA SEDS'!$A:$BZ, $A106, COLUMN(M106))</f>
        <v/>
      </c>
      <c r="N106">
        <f>INDEX('Input EIA SEDS'!$A:$BZ, $A106, COLUMN(N106))</f>
        <v/>
      </c>
      <c r="O106">
        <f>INDEX('Input EIA SEDS'!$A:$BZ, $A106, COLUMN(O106))</f>
        <v/>
      </c>
      <c r="P106">
        <f>INDEX('Input EIA SEDS'!$A:$BZ, $A106, COLUMN(P106))</f>
        <v/>
      </c>
      <c r="Q106">
        <f>INDEX('Input EIA SEDS'!$A:$BZ, $A106, COLUMN(Q106))</f>
        <v/>
      </c>
      <c r="R106">
        <f>INDEX('Input EIA SEDS'!$A:$BZ, $A106, COLUMN(R106))</f>
        <v/>
      </c>
      <c r="S106">
        <f>INDEX('Input EIA SEDS'!$A:$BZ, $A106, COLUMN(S106))</f>
        <v/>
      </c>
      <c r="T106">
        <f>INDEX('Input EIA SEDS'!$A:$BZ, $A106, COLUMN(T106))</f>
        <v/>
      </c>
      <c r="U106">
        <f>INDEX('Input EIA SEDS'!$A:$BZ, $A106, COLUMN(U106))</f>
        <v/>
      </c>
      <c r="V106">
        <f>INDEX('Input EIA SEDS'!$A:$BZ, $A106, COLUMN(V106))</f>
        <v/>
      </c>
      <c r="W106">
        <f>INDEX('Input EIA SEDS'!$A:$BZ, $A106, COLUMN(W106))</f>
        <v/>
      </c>
      <c r="X106">
        <f>INDEX('Input EIA SEDS'!$A:$BZ, $A106, COLUMN(X106))</f>
        <v/>
      </c>
      <c r="Y106">
        <f>INDEX('Input EIA SEDS'!$A:$BZ, $A106, COLUMN(Y106))</f>
        <v/>
      </c>
      <c r="Z106">
        <f>INDEX('Input EIA SEDS'!$A:$BZ, $A106, COLUMN(Z106))</f>
        <v/>
      </c>
      <c r="AA106">
        <f>INDEX('Input EIA SEDS'!$A:$BZ, $A106, COLUMN(AA106))</f>
        <v/>
      </c>
      <c r="AB106">
        <f>INDEX('Input EIA SEDS'!$A:$BZ, $A106, COLUMN(AB106))</f>
        <v/>
      </c>
      <c r="AC106">
        <f>INDEX('Input EIA SEDS'!$A:$BZ, $A106, COLUMN(AC106))</f>
        <v/>
      </c>
      <c r="AD106">
        <f>INDEX('Input EIA SEDS'!$A:$BZ, $A106, COLUMN(AD106))</f>
        <v/>
      </c>
      <c r="AE106">
        <f>INDEX('Input EIA SEDS'!$A:$BZ, $A106, COLUMN(AE106))</f>
        <v/>
      </c>
      <c r="AF106">
        <f>INDEX('Input EIA SEDS'!$A:$BZ, $A106, COLUMN(AF106))</f>
        <v/>
      </c>
      <c r="AG106">
        <f>INDEX('Input EIA SEDS'!$A:$BZ, $A106, COLUMN(AG106))</f>
        <v/>
      </c>
      <c r="AH106">
        <f>INDEX('Input EIA SEDS'!$A:$BZ, $A106, COLUMN(AH106))</f>
        <v/>
      </c>
      <c r="AI106">
        <f>INDEX('Input EIA SEDS'!$A:$BZ, $A106, COLUMN(AI106))</f>
        <v/>
      </c>
      <c r="AJ106">
        <f>INDEX('Input EIA SEDS'!$A:$BZ, $A106, COLUMN(AJ106))</f>
        <v/>
      </c>
      <c r="AK106">
        <f>INDEX('Input EIA SEDS'!$A:$BZ, $A106, COLUMN(AK106))</f>
        <v/>
      </c>
      <c r="AL106">
        <f>INDEX('Input EIA SEDS'!$A:$BZ, $A106, COLUMN(AL106))</f>
        <v/>
      </c>
      <c r="AM106">
        <f>INDEX('Input EIA SEDS'!$A:$BZ, $A106, COLUMN(AM106))</f>
        <v/>
      </c>
      <c r="AN106">
        <f>INDEX('Input EIA SEDS'!$A:$BZ, $A106, COLUMN(AN106))</f>
        <v/>
      </c>
      <c r="AO106">
        <f>INDEX('Input EIA SEDS'!$A:$BZ, $A106, COLUMN(AO106))</f>
        <v/>
      </c>
      <c r="AP106">
        <f>INDEX('Input EIA SEDS'!$A:$BZ, $A106, COLUMN(AP106))</f>
        <v/>
      </c>
      <c r="AQ106">
        <f>INDEX('Input EIA SEDS'!$A:$BZ, $A106, COLUMN(AQ106))</f>
        <v/>
      </c>
      <c r="AR106">
        <f>INDEX('Input EIA SEDS'!$A:$BZ, $A106, COLUMN(AR106))</f>
        <v/>
      </c>
      <c r="AS106">
        <f>INDEX('Input EIA SEDS'!$A:$BZ, $A106, COLUMN(AS106))</f>
        <v/>
      </c>
      <c r="AT106">
        <f>INDEX('Input EIA SEDS'!$A:$BZ, $A106, COLUMN(AT106))</f>
        <v/>
      </c>
      <c r="AU106">
        <f>INDEX('Input EIA SEDS'!$A:$BZ, $A106, COLUMN(AU106))</f>
        <v/>
      </c>
      <c r="AV106">
        <f>INDEX('Input EIA SEDS'!$A:$BZ, $A106, COLUMN(AV106))</f>
        <v/>
      </c>
      <c r="AW106">
        <f>INDEX('Input EIA SEDS'!$A:$BZ, $A106, COLUMN(AW106))</f>
        <v/>
      </c>
      <c r="AX106">
        <f>INDEX('Input EIA SEDS'!$A:$BZ, $A106, COLUMN(AX106))</f>
        <v/>
      </c>
      <c r="AY106">
        <f>INDEX('Input EIA SEDS'!$A:$BZ, $A106, COLUMN(AY106))</f>
        <v/>
      </c>
      <c r="AZ106">
        <f>INDEX('Input EIA SEDS'!$A:$BZ, $A106, COLUMN(AZ106))</f>
        <v/>
      </c>
      <c r="BA106">
        <f>INDEX('Input EIA SEDS'!$A:$BZ, $A106, COLUMN(BA106))</f>
        <v/>
      </c>
      <c r="BB106">
        <f>INDEX('Input EIA SEDS'!$A:$BZ, $A106, COLUMN(BB106))</f>
        <v/>
      </c>
      <c r="BC106">
        <f>INDEX('Input EIA SEDS'!$A:$BZ, $A106, COLUMN(BC106))</f>
        <v/>
      </c>
      <c r="BD106">
        <f>INDEX('Input EIA SEDS'!$A:$BZ, $A106, COLUMN(BD106))</f>
        <v/>
      </c>
      <c r="BE106">
        <f>INDEX('Input EIA SEDS'!$A:$BZ, $A106, COLUMN(BE106))</f>
        <v/>
      </c>
      <c r="BF106">
        <f>INDEX('Input EIA SEDS'!$A:$BZ, $A106, COLUMN(BF106))</f>
        <v/>
      </c>
      <c r="BG106">
        <f>INDEX('Input EIA SEDS'!$A:$BZ, $A106, COLUMN(BG106))</f>
        <v/>
      </c>
      <c r="BH106">
        <f>INDEX('Input EIA SEDS'!$A:$BZ, $A106, COLUMN(BH106))</f>
        <v/>
      </c>
      <c r="BI106">
        <f>INDEX('Input EIA SEDS'!$A:$BZ, $A106, COLUMN(BI106))</f>
        <v/>
      </c>
      <c r="BJ106">
        <f>INDEX('Input EIA SEDS'!$A:$BZ, $A106, COLUMN(BJ106))</f>
        <v/>
      </c>
      <c r="BK106">
        <f>INDEX('Input EIA SEDS'!$A:$BZ, $A106, COLUMN(BK106))</f>
        <v/>
      </c>
      <c r="BL106">
        <f>INDEX('Input EIA SEDS'!$A:$BZ, $A106, COLUMN(BL106))</f>
        <v/>
      </c>
      <c r="BM106">
        <f>INDEX('Input EIA SEDS'!$A:$BZ, $A106, COLUMN(BM106))</f>
        <v/>
      </c>
      <c r="BN106">
        <f>INDEX('Input EIA SEDS'!$A:$BZ, $A106, COLUMN(BN106))</f>
        <v/>
      </c>
      <c r="BO106">
        <f>INDEX('Input EIA SEDS'!$A:$BZ, $A106, COLUMN(BO106))</f>
        <v/>
      </c>
      <c r="BP106">
        <f>INDEX('Input EIA SEDS'!$A:$BZ, $A106, COLUMN(BP106))</f>
        <v/>
      </c>
      <c r="BQ106">
        <f>INDEX('Input EIA SEDS'!$A:$BZ, $A106, COLUMN(BQ106))</f>
        <v/>
      </c>
      <c r="BR106">
        <f>INDEX('Input EIA SEDS'!$A:$BZ, $A106, COLUMN(BR106))</f>
        <v/>
      </c>
      <c r="BS106">
        <f>INDEX('Input EIA SEDS'!$A:$BZ, $A106, COLUMN(BS106))</f>
        <v/>
      </c>
      <c r="BT106">
        <f>INDEX('Input EIA SEDS'!$A:$BZ, $A106, COLUMN(BT106))</f>
        <v/>
      </c>
      <c r="BU106">
        <f>INDEX('Input EIA SEDS'!$A:$BZ, $A106, COLUMN(BU106))</f>
        <v/>
      </c>
      <c r="BV106">
        <f>INDEX('Input EIA SEDS'!$A:$BZ, $A106, COLUMN(BV106))</f>
        <v/>
      </c>
      <c r="BW106">
        <f>INDEX('Input EIA SEDS'!$A:$BZ, $A106, COLUMN(BW106))</f>
        <v/>
      </c>
    </row>
    <row r="107" spans="1:75">
      <c r="A107">
        <f>MATCH($C107,'Input EIA SEDS'!$C:$C,0)</f>
        <v/>
      </c>
      <c r="B107">
        <f>INDEX('Input EIA SEDS'!$A:$BZ, $A107, COLUMN(B107))</f>
        <v/>
      </c>
      <c r="C107" t="s">
        <v>1466</v>
      </c>
      <c r="D107">
        <f>INDEX('Input EIA SEDS'!$A:$BZ, $A107, COLUMN(D107))</f>
        <v/>
      </c>
      <c r="E107">
        <f>INDEX('Input EIA SEDS'!$A:$BZ, $A107, COLUMN(E107))</f>
        <v/>
      </c>
      <c r="F107">
        <f>INDEX('Input EIA SEDS'!$A:$BZ, $A107, COLUMN(F107))</f>
        <v/>
      </c>
      <c r="G107">
        <f>INDEX('Input EIA SEDS'!$A:$BZ, $A107, COLUMN(G107))</f>
        <v/>
      </c>
      <c r="H107">
        <f>INDEX('Input EIA SEDS'!$A:$BZ, $A107, COLUMN(H107))</f>
        <v/>
      </c>
      <c r="I107">
        <f>INDEX('Input EIA SEDS'!$A:$BZ, $A107, COLUMN(I107))</f>
        <v/>
      </c>
      <c r="J107">
        <f>INDEX('Input EIA SEDS'!$A:$BZ, $A107, COLUMN(J107))</f>
        <v/>
      </c>
      <c r="K107">
        <f>INDEX('Input EIA SEDS'!$A:$BZ, $A107, COLUMN(K107))</f>
        <v/>
      </c>
      <c r="L107">
        <f>INDEX('Input EIA SEDS'!$A:$BZ, $A107, COLUMN(L107))</f>
        <v/>
      </c>
      <c r="M107">
        <f>INDEX('Input EIA SEDS'!$A:$BZ, $A107, COLUMN(M107))</f>
        <v/>
      </c>
      <c r="N107">
        <f>INDEX('Input EIA SEDS'!$A:$BZ, $A107, COLUMN(N107))</f>
        <v/>
      </c>
      <c r="O107">
        <f>INDEX('Input EIA SEDS'!$A:$BZ, $A107, COLUMN(O107))</f>
        <v/>
      </c>
      <c r="P107">
        <f>INDEX('Input EIA SEDS'!$A:$BZ, $A107, COLUMN(P107))</f>
        <v/>
      </c>
      <c r="Q107">
        <f>INDEX('Input EIA SEDS'!$A:$BZ, $A107, COLUMN(Q107))</f>
        <v/>
      </c>
      <c r="R107">
        <f>INDEX('Input EIA SEDS'!$A:$BZ, $A107, COLUMN(R107))</f>
        <v/>
      </c>
      <c r="S107">
        <f>INDEX('Input EIA SEDS'!$A:$BZ, $A107, COLUMN(S107))</f>
        <v/>
      </c>
      <c r="T107">
        <f>INDEX('Input EIA SEDS'!$A:$BZ, $A107, COLUMN(T107))</f>
        <v/>
      </c>
      <c r="U107">
        <f>INDEX('Input EIA SEDS'!$A:$BZ, $A107, COLUMN(U107))</f>
        <v/>
      </c>
      <c r="V107">
        <f>INDEX('Input EIA SEDS'!$A:$BZ, $A107, COLUMN(V107))</f>
        <v/>
      </c>
      <c r="W107">
        <f>INDEX('Input EIA SEDS'!$A:$BZ, $A107, COLUMN(W107))</f>
        <v/>
      </c>
      <c r="X107">
        <f>INDEX('Input EIA SEDS'!$A:$BZ, $A107, COLUMN(X107))</f>
        <v/>
      </c>
      <c r="Y107">
        <f>INDEX('Input EIA SEDS'!$A:$BZ, $A107, COLUMN(Y107))</f>
        <v/>
      </c>
      <c r="Z107">
        <f>INDEX('Input EIA SEDS'!$A:$BZ, $A107, COLUMN(Z107))</f>
        <v/>
      </c>
      <c r="AA107">
        <f>INDEX('Input EIA SEDS'!$A:$BZ, $A107, COLUMN(AA107))</f>
        <v/>
      </c>
      <c r="AB107">
        <f>INDEX('Input EIA SEDS'!$A:$BZ, $A107, COLUMN(AB107))</f>
        <v/>
      </c>
      <c r="AC107">
        <f>INDEX('Input EIA SEDS'!$A:$BZ, $A107, COLUMN(AC107))</f>
        <v/>
      </c>
      <c r="AD107">
        <f>INDEX('Input EIA SEDS'!$A:$BZ, $A107, COLUMN(AD107))</f>
        <v/>
      </c>
      <c r="AE107">
        <f>INDEX('Input EIA SEDS'!$A:$BZ, $A107, COLUMN(AE107))</f>
        <v/>
      </c>
      <c r="AF107">
        <f>INDEX('Input EIA SEDS'!$A:$BZ, $A107, COLUMN(AF107))</f>
        <v/>
      </c>
      <c r="AG107">
        <f>INDEX('Input EIA SEDS'!$A:$BZ, $A107, COLUMN(AG107))</f>
        <v/>
      </c>
      <c r="AH107">
        <f>INDEX('Input EIA SEDS'!$A:$BZ, $A107, COLUMN(AH107))</f>
        <v/>
      </c>
      <c r="AI107">
        <f>INDEX('Input EIA SEDS'!$A:$BZ, $A107, COLUMN(AI107))</f>
        <v/>
      </c>
      <c r="AJ107">
        <f>INDEX('Input EIA SEDS'!$A:$BZ, $A107, COLUMN(AJ107))</f>
        <v/>
      </c>
      <c r="AK107">
        <f>INDEX('Input EIA SEDS'!$A:$BZ, $A107, COLUMN(AK107))</f>
        <v/>
      </c>
      <c r="AL107">
        <f>INDEX('Input EIA SEDS'!$A:$BZ, $A107, COLUMN(AL107))</f>
        <v/>
      </c>
      <c r="AM107">
        <f>INDEX('Input EIA SEDS'!$A:$BZ, $A107, COLUMN(AM107))</f>
        <v/>
      </c>
      <c r="AN107">
        <f>INDEX('Input EIA SEDS'!$A:$BZ, $A107, COLUMN(AN107))</f>
        <v/>
      </c>
      <c r="AO107">
        <f>INDEX('Input EIA SEDS'!$A:$BZ, $A107, COLUMN(AO107))</f>
        <v/>
      </c>
      <c r="AP107">
        <f>INDEX('Input EIA SEDS'!$A:$BZ, $A107, COLUMN(AP107))</f>
        <v/>
      </c>
      <c r="AQ107">
        <f>INDEX('Input EIA SEDS'!$A:$BZ, $A107, COLUMN(AQ107))</f>
        <v/>
      </c>
      <c r="AR107">
        <f>INDEX('Input EIA SEDS'!$A:$BZ, $A107, COLUMN(AR107))</f>
        <v/>
      </c>
      <c r="AS107">
        <f>INDEX('Input EIA SEDS'!$A:$BZ, $A107, COLUMN(AS107))</f>
        <v/>
      </c>
      <c r="AT107">
        <f>INDEX('Input EIA SEDS'!$A:$BZ, $A107, COLUMN(AT107))</f>
        <v/>
      </c>
      <c r="AU107">
        <f>INDEX('Input EIA SEDS'!$A:$BZ, $A107, COLUMN(AU107))</f>
        <v/>
      </c>
      <c r="AV107">
        <f>INDEX('Input EIA SEDS'!$A:$BZ, $A107, COLUMN(AV107))</f>
        <v/>
      </c>
      <c r="AW107">
        <f>INDEX('Input EIA SEDS'!$A:$BZ, $A107, COLUMN(AW107))</f>
        <v/>
      </c>
      <c r="AX107">
        <f>INDEX('Input EIA SEDS'!$A:$BZ, $A107, COLUMN(AX107))</f>
        <v/>
      </c>
      <c r="AY107">
        <f>INDEX('Input EIA SEDS'!$A:$BZ, $A107, COLUMN(AY107))</f>
        <v/>
      </c>
      <c r="AZ107">
        <f>INDEX('Input EIA SEDS'!$A:$BZ, $A107, COLUMN(AZ107))</f>
        <v/>
      </c>
      <c r="BA107">
        <f>INDEX('Input EIA SEDS'!$A:$BZ, $A107, COLUMN(BA107))</f>
        <v/>
      </c>
      <c r="BB107">
        <f>INDEX('Input EIA SEDS'!$A:$BZ, $A107, COLUMN(BB107))</f>
        <v/>
      </c>
      <c r="BC107">
        <f>INDEX('Input EIA SEDS'!$A:$BZ, $A107, COLUMN(BC107))</f>
        <v/>
      </c>
      <c r="BD107">
        <f>INDEX('Input EIA SEDS'!$A:$BZ, $A107, COLUMN(BD107))</f>
        <v/>
      </c>
      <c r="BE107">
        <f>INDEX('Input EIA SEDS'!$A:$BZ, $A107, COLUMN(BE107))</f>
        <v/>
      </c>
      <c r="BF107">
        <f>INDEX('Input EIA SEDS'!$A:$BZ, $A107, COLUMN(BF107))</f>
        <v/>
      </c>
      <c r="BG107">
        <f>INDEX('Input EIA SEDS'!$A:$BZ, $A107, COLUMN(BG107))</f>
        <v/>
      </c>
      <c r="BH107">
        <f>INDEX('Input EIA SEDS'!$A:$BZ, $A107, COLUMN(BH107))</f>
        <v/>
      </c>
      <c r="BI107">
        <f>INDEX('Input EIA SEDS'!$A:$BZ, $A107, COLUMN(BI107))</f>
        <v/>
      </c>
      <c r="BJ107">
        <f>INDEX('Input EIA SEDS'!$A:$BZ, $A107, COLUMN(BJ107))</f>
        <v/>
      </c>
      <c r="BK107">
        <f>INDEX('Input EIA SEDS'!$A:$BZ, $A107, COLUMN(BK107))</f>
        <v/>
      </c>
      <c r="BL107">
        <f>INDEX('Input EIA SEDS'!$A:$BZ, $A107, COLUMN(BL107))</f>
        <v/>
      </c>
      <c r="BM107">
        <f>INDEX('Input EIA SEDS'!$A:$BZ, $A107, COLUMN(BM107))</f>
        <v/>
      </c>
      <c r="BN107">
        <f>INDEX('Input EIA SEDS'!$A:$BZ, $A107, COLUMN(BN107))</f>
        <v/>
      </c>
      <c r="BO107">
        <f>INDEX('Input EIA SEDS'!$A:$BZ, $A107, COLUMN(BO107))</f>
        <v/>
      </c>
      <c r="BP107">
        <f>INDEX('Input EIA SEDS'!$A:$BZ, $A107, COLUMN(BP107))</f>
        <v/>
      </c>
      <c r="BQ107">
        <f>INDEX('Input EIA SEDS'!$A:$BZ, $A107, COLUMN(BQ107))</f>
        <v/>
      </c>
      <c r="BR107">
        <f>INDEX('Input EIA SEDS'!$A:$BZ, $A107, COLUMN(BR107))</f>
        <v/>
      </c>
      <c r="BS107">
        <f>INDEX('Input EIA SEDS'!$A:$BZ, $A107, COLUMN(BS107))</f>
        <v/>
      </c>
      <c r="BT107">
        <f>INDEX('Input EIA SEDS'!$A:$BZ, $A107, COLUMN(BT107))</f>
        <v/>
      </c>
      <c r="BU107">
        <f>INDEX('Input EIA SEDS'!$A:$BZ, $A107, COLUMN(BU107))</f>
        <v/>
      </c>
      <c r="BV107">
        <f>INDEX('Input EIA SEDS'!$A:$BZ, $A107, COLUMN(BV107))</f>
        <v/>
      </c>
      <c r="BW107">
        <f>INDEX('Input EIA SEDS'!$A:$BZ, $A107, COLUMN(BW107))</f>
        <v/>
      </c>
    </row>
    <row r="108" spans="1:75">
      <c r="A108">
        <f>MATCH($C108,'Input EIA SEDS'!$C:$C,0)</f>
        <v/>
      </c>
      <c r="B108">
        <f>INDEX('Input EIA SEDS'!$A:$BZ, $A108, COLUMN(B108))</f>
        <v/>
      </c>
      <c r="C108" t="s">
        <v>1467</v>
      </c>
      <c r="D108">
        <f>INDEX('Input EIA SEDS'!$A:$BZ, $A108, COLUMN(D108))</f>
        <v/>
      </c>
      <c r="E108">
        <f>INDEX('Input EIA SEDS'!$A:$BZ, $A108, COLUMN(E108))</f>
        <v/>
      </c>
      <c r="F108">
        <f>INDEX('Input EIA SEDS'!$A:$BZ, $A108, COLUMN(F108))</f>
        <v/>
      </c>
      <c r="G108">
        <f>INDEX('Input EIA SEDS'!$A:$BZ, $A108, COLUMN(G108))</f>
        <v/>
      </c>
      <c r="H108">
        <f>INDEX('Input EIA SEDS'!$A:$BZ, $A108, COLUMN(H108))</f>
        <v/>
      </c>
      <c r="I108">
        <f>INDEX('Input EIA SEDS'!$A:$BZ, $A108, COLUMN(I108))</f>
        <v/>
      </c>
      <c r="J108">
        <f>INDEX('Input EIA SEDS'!$A:$BZ, $A108, COLUMN(J108))</f>
        <v/>
      </c>
      <c r="K108">
        <f>INDEX('Input EIA SEDS'!$A:$BZ, $A108, COLUMN(K108))</f>
        <v/>
      </c>
      <c r="L108">
        <f>INDEX('Input EIA SEDS'!$A:$BZ, $A108, COLUMN(L108))</f>
        <v/>
      </c>
      <c r="M108">
        <f>INDEX('Input EIA SEDS'!$A:$BZ, $A108, COLUMN(M108))</f>
        <v/>
      </c>
      <c r="N108">
        <f>INDEX('Input EIA SEDS'!$A:$BZ, $A108, COLUMN(N108))</f>
        <v/>
      </c>
      <c r="O108">
        <f>INDEX('Input EIA SEDS'!$A:$BZ, $A108, COLUMN(O108))</f>
        <v/>
      </c>
      <c r="P108">
        <f>INDEX('Input EIA SEDS'!$A:$BZ, $A108, COLUMN(P108))</f>
        <v/>
      </c>
      <c r="Q108">
        <f>INDEX('Input EIA SEDS'!$A:$BZ, $A108, COLUMN(Q108))</f>
        <v/>
      </c>
      <c r="R108">
        <f>INDEX('Input EIA SEDS'!$A:$BZ, $A108, COLUMN(R108))</f>
        <v/>
      </c>
      <c r="S108">
        <f>INDEX('Input EIA SEDS'!$A:$BZ, $A108, COLUMN(S108))</f>
        <v/>
      </c>
      <c r="T108">
        <f>INDEX('Input EIA SEDS'!$A:$BZ, $A108, COLUMN(T108))</f>
        <v/>
      </c>
      <c r="U108">
        <f>INDEX('Input EIA SEDS'!$A:$BZ, $A108, COLUMN(U108))</f>
        <v/>
      </c>
      <c r="V108">
        <f>INDEX('Input EIA SEDS'!$A:$BZ, $A108, COLUMN(V108))</f>
        <v/>
      </c>
      <c r="W108">
        <f>INDEX('Input EIA SEDS'!$A:$BZ, $A108, COLUMN(W108))</f>
        <v/>
      </c>
      <c r="X108">
        <f>INDEX('Input EIA SEDS'!$A:$BZ, $A108, COLUMN(X108))</f>
        <v/>
      </c>
      <c r="Y108">
        <f>INDEX('Input EIA SEDS'!$A:$BZ, $A108, COLUMN(Y108))</f>
        <v/>
      </c>
      <c r="Z108">
        <f>INDEX('Input EIA SEDS'!$A:$BZ, $A108, COLUMN(Z108))</f>
        <v/>
      </c>
      <c r="AA108">
        <f>INDEX('Input EIA SEDS'!$A:$BZ, $A108, COLUMN(AA108))</f>
        <v/>
      </c>
      <c r="AB108">
        <f>INDEX('Input EIA SEDS'!$A:$BZ, $A108, COLUMN(AB108))</f>
        <v/>
      </c>
      <c r="AC108">
        <f>INDEX('Input EIA SEDS'!$A:$BZ, $A108, COLUMN(AC108))</f>
        <v/>
      </c>
      <c r="AD108">
        <f>INDEX('Input EIA SEDS'!$A:$BZ, $A108, COLUMN(AD108))</f>
        <v/>
      </c>
      <c r="AE108">
        <f>INDEX('Input EIA SEDS'!$A:$BZ, $A108, COLUMN(AE108))</f>
        <v/>
      </c>
      <c r="AF108">
        <f>INDEX('Input EIA SEDS'!$A:$BZ, $A108, COLUMN(AF108))</f>
        <v/>
      </c>
      <c r="AG108">
        <f>INDEX('Input EIA SEDS'!$A:$BZ, $A108, COLUMN(AG108))</f>
        <v/>
      </c>
      <c r="AH108">
        <f>INDEX('Input EIA SEDS'!$A:$BZ, $A108, COLUMN(AH108))</f>
        <v/>
      </c>
      <c r="AI108">
        <f>INDEX('Input EIA SEDS'!$A:$BZ, $A108, COLUMN(AI108))</f>
        <v/>
      </c>
      <c r="AJ108">
        <f>INDEX('Input EIA SEDS'!$A:$BZ, $A108, COLUMN(AJ108))</f>
        <v/>
      </c>
      <c r="AK108">
        <f>INDEX('Input EIA SEDS'!$A:$BZ, $A108, COLUMN(AK108))</f>
        <v/>
      </c>
      <c r="AL108">
        <f>INDEX('Input EIA SEDS'!$A:$BZ, $A108, COLUMN(AL108))</f>
        <v/>
      </c>
      <c r="AM108">
        <f>INDEX('Input EIA SEDS'!$A:$BZ, $A108, COLUMN(AM108))</f>
        <v/>
      </c>
      <c r="AN108">
        <f>INDEX('Input EIA SEDS'!$A:$BZ, $A108, COLUMN(AN108))</f>
        <v/>
      </c>
      <c r="AO108">
        <f>INDEX('Input EIA SEDS'!$A:$BZ, $A108, COLUMN(AO108))</f>
        <v/>
      </c>
      <c r="AP108">
        <f>INDEX('Input EIA SEDS'!$A:$BZ, $A108, COLUMN(AP108))</f>
        <v/>
      </c>
      <c r="AQ108">
        <f>INDEX('Input EIA SEDS'!$A:$BZ, $A108, COLUMN(AQ108))</f>
        <v/>
      </c>
      <c r="AR108">
        <f>INDEX('Input EIA SEDS'!$A:$BZ, $A108, COLUMN(AR108))</f>
        <v/>
      </c>
      <c r="AS108">
        <f>INDEX('Input EIA SEDS'!$A:$BZ, $A108, COLUMN(AS108))</f>
        <v/>
      </c>
      <c r="AT108">
        <f>INDEX('Input EIA SEDS'!$A:$BZ, $A108, COLUMN(AT108))</f>
        <v/>
      </c>
      <c r="AU108">
        <f>INDEX('Input EIA SEDS'!$A:$BZ, $A108, COLUMN(AU108))</f>
        <v/>
      </c>
      <c r="AV108">
        <f>INDEX('Input EIA SEDS'!$A:$BZ, $A108, COLUMN(AV108))</f>
        <v/>
      </c>
      <c r="AW108">
        <f>INDEX('Input EIA SEDS'!$A:$BZ, $A108, COLUMN(AW108))</f>
        <v/>
      </c>
      <c r="AX108">
        <f>INDEX('Input EIA SEDS'!$A:$BZ, $A108, COLUMN(AX108))</f>
        <v/>
      </c>
      <c r="AY108">
        <f>INDEX('Input EIA SEDS'!$A:$BZ, $A108, COLUMN(AY108))</f>
        <v/>
      </c>
      <c r="AZ108">
        <f>INDEX('Input EIA SEDS'!$A:$BZ, $A108, COLUMN(AZ108))</f>
        <v/>
      </c>
      <c r="BA108">
        <f>INDEX('Input EIA SEDS'!$A:$BZ, $A108, COLUMN(BA108))</f>
        <v/>
      </c>
      <c r="BB108">
        <f>INDEX('Input EIA SEDS'!$A:$BZ, $A108, COLUMN(BB108))</f>
        <v/>
      </c>
      <c r="BC108">
        <f>INDEX('Input EIA SEDS'!$A:$BZ, $A108, COLUMN(BC108))</f>
        <v/>
      </c>
      <c r="BD108">
        <f>INDEX('Input EIA SEDS'!$A:$BZ, $A108, COLUMN(BD108))</f>
        <v/>
      </c>
      <c r="BE108">
        <f>INDEX('Input EIA SEDS'!$A:$BZ, $A108, COLUMN(BE108))</f>
        <v/>
      </c>
      <c r="BF108">
        <f>INDEX('Input EIA SEDS'!$A:$BZ, $A108, COLUMN(BF108))</f>
        <v/>
      </c>
      <c r="BG108">
        <f>INDEX('Input EIA SEDS'!$A:$BZ, $A108, COLUMN(BG108))</f>
        <v/>
      </c>
      <c r="BH108">
        <f>INDEX('Input EIA SEDS'!$A:$BZ, $A108, COLUMN(BH108))</f>
        <v/>
      </c>
      <c r="BI108">
        <f>INDEX('Input EIA SEDS'!$A:$BZ, $A108, COLUMN(BI108))</f>
        <v/>
      </c>
      <c r="BJ108">
        <f>INDEX('Input EIA SEDS'!$A:$BZ, $A108, COLUMN(BJ108))</f>
        <v/>
      </c>
      <c r="BK108">
        <f>INDEX('Input EIA SEDS'!$A:$BZ, $A108, COLUMN(BK108))</f>
        <v/>
      </c>
      <c r="BL108">
        <f>INDEX('Input EIA SEDS'!$A:$BZ, $A108, COLUMN(BL108))</f>
        <v/>
      </c>
      <c r="BM108">
        <f>INDEX('Input EIA SEDS'!$A:$BZ, $A108, COLUMN(BM108))</f>
        <v/>
      </c>
      <c r="BN108">
        <f>INDEX('Input EIA SEDS'!$A:$BZ, $A108, COLUMN(BN108))</f>
        <v/>
      </c>
      <c r="BO108">
        <f>INDEX('Input EIA SEDS'!$A:$BZ, $A108, COLUMN(BO108))</f>
        <v/>
      </c>
      <c r="BP108">
        <f>INDEX('Input EIA SEDS'!$A:$BZ, $A108, COLUMN(BP108))</f>
        <v/>
      </c>
      <c r="BQ108">
        <f>INDEX('Input EIA SEDS'!$A:$BZ, $A108, COLUMN(BQ108))</f>
        <v/>
      </c>
      <c r="BR108">
        <f>INDEX('Input EIA SEDS'!$A:$BZ, $A108, COLUMN(BR108))</f>
        <v/>
      </c>
      <c r="BS108">
        <f>INDEX('Input EIA SEDS'!$A:$BZ, $A108, COLUMN(BS108))</f>
        <v/>
      </c>
      <c r="BT108">
        <f>INDEX('Input EIA SEDS'!$A:$BZ, $A108, COLUMN(BT108))</f>
        <v/>
      </c>
      <c r="BU108">
        <f>INDEX('Input EIA SEDS'!$A:$BZ, $A108, COLUMN(BU108))</f>
        <v/>
      </c>
      <c r="BV108">
        <f>INDEX('Input EIA SEDS'!$A:$BZ, $A108, COLUMN(BV108))</f>
        <v/>
      </c>
      <c r="BW108">
        <f>INDEX('Input EIA SEDS'!$A:$BZ, $A108, COLUMN(BW108))</f>
        <v/>
      </c>
    </row>
    <row r="109" spans="1:75">
      <c r="A109">
        <f>MATCH($C109,'Input EIA SEDS'!$C:$C,0)</f>
        <v/>
      </c>
      <c r="B109">
        <f>INDEX('Input EIA SEDS'!$A:$BZ, $A109, COLUMN(B109))</f>
        <v/>
      </c>
      <c r="C109" t="s">
        <v>1468</v>
      </c>
      <c r="D109">
        <f>INDEX('Input EIA SEDS'!$A:$BZ, $A109, COLUMN(D109))</f>
        <v/>
      </c>
      <c r="E109">
        <f>INDEX('Input EIA SEDS'!$A:$BZ, $A109, COLUMN(E109))</f>
        <v/>
      </c>
      <c r="F109">
        <f>INDEX('Input EIA SEDS'!$A:$BZ, $A109, COLUMN(F109))</f>
        <v/>
      </c>
      <c r="G109">
        <f>INDEX('Input EIA SEDS'!$A:$BZ, $A109, COLUMN(G109))</f>
        <v/>
      </c>
      <c r="H109">
        <f>INDEX('Input EIA SEDS'!$A:$BZ, $A109, COLUMN(H109))</f>
        <v/>
      </c>
      <c r="I109">
        <f>INDEX('Input EIA SEDS'!$A:$BZ, $A109, COLUMN(I109))</f>
        <v/>
      </c>
      <c r="J109">
        <f>INDEX('Input EIA SEDS'!$A:$BZ, $A109, COLUMN(J109))</f>
        <v/>
      </c>
      <c r="K109">
        <f>INDEX('Input EIA SEDS'!$A:$BZ, $A109, COLUMN(K109))</f>
        <v/>
      </c>
      <c r="L109">
        <f>INDEX('Input EIA SEDS'!$A:$BZ, $A109, COLUMN(L109))</f>
        <v/>
      </c>
      <c r="M109">
        <f>INDEX('Input EIA SEDS'!$A:$BZ, $A109, COLUMN(M109))</f>
        <v/>
      </c>
      <c r="N109">
        <f>INDEX('Input EIA SEDS'!$A:$BZ, $A109, COLUMN(N109))</f>
        <v/>
      </c>
      <c r="O109">
        <f>INDEX('Input EIA SEDS'!$A:$BZ, $A109, COLUMN(O109))</f>
        <v/>
      </c>
      <c r="P109">
        <f>INDEX('Input EIA SEDS'!$A:$BZ, $A109, COLUMN(P109))</f>
        <v/>
      </c>
      <c r="Q109">
        <f>INDEX('Input EIA SEDS'!$A:$BZ, $A109, COLUMN(Q109))</f>
        <v/>
      </c>
      <c r="R109">
        <f>INDEX('Input EIA SEDS'!$A:$BZ, $A109, COLUMN(R109))</f>
        <v/>
      </c>
      <c r="S109">
        <f>INDEX('Input EIA SEDS'!$A:$BZ, $A109, COLUMN(S109))</f>
        <v/>
      </c>
      <c r="T109">
        <f>INDEX('Input EIA SEDS'!$A:$BZ, $A109, COLUMN(T109))</f>
        <v/>
      </c>
      <c r="U109">
        <f>INDEX('Input EIA SEDS'!$A:$BZ, $A109, COLUMN(U109))</f>
        <v/>
      </c>
      <c r="V109">
        <f>INDEX('Input EIA SEDS'!$A:$BZ, $A109, COLUMN(V109))</f>
        <v/>
      </c>
      <c r="W109">
        <f>INDEX('Input EIA SEDS'!$A:$BZ, $A109, COLUMN(W109))</f>
        <v/>
      </c>
      <c r="X109">
        <f>INDEX('Input EIA SEDS'!$A:$BZ, $A109, COLUMN(X109))</f>
        <v/>
      </c>
      <c r="Y109">
        <f>INDEX('Input EIA SEDS'!$A:$BZ, $A109, COLUMN(Y109))</f>
        <v/>
      </c>
      <c r="Z109">
        <f>INDEX('Input EIA SEDS'!$A:$BZ, $A109, COLUMN(Z109))</f>
        <v/>
      </c>
      <c r="AA109">
        <f>INDEX('Input EIA SEDS'!$A:$BZ, $A109, COLUMN(AA109))</f>
        <v/>
      </c>
      <c r="AB109">
        <f>INDEX('Input EIA SEDS'!$A:$BZ, $A109, COLUMN(AB109))</f>
        <v/>
      </c>
      <c r="AC109">
        <f>INDEX('Input EIA SEDS'!$A:$BZ, $A109, COLUMN(AC109))</f>
        <v/>
      </c>
      <c r="AD109">
        <f>INDEX('Input EIA SEDS'!$A:$BZ, $A109, COLUMN(AD109))</f>
        <v/>
      </c>
      <c r="AE109">
        <f>INDEX('Input EIA SEDS'!$A:$BZ, $A109, COLUMN(AE109))</f>
        <v/>
      </c>
      <c r="AF109">
        <f>INDEX('Input EIA SEDS'!$A:$BZ, $A109, COLUMN(AF109))</f>
        <v/>
      </c>
      <c r="AG109">
        <f>INDEX('Input EIA SEDS'!$A:$BZ, $A109, COLUMN(AG109))</f>
        <v/>
      </c>
      <c r="AH109">
        <f>INDEX('Input EIA SEDS'!$A:$BZ, $A109, COLUMN(AH109))</f>
        <v/>
      </c>
      <c r="AI109">
        <f>INDEX('Input EIA SEDS'!$A:$BZ, $A109, COLUMN(AI109))</f>
        <v/>
      </c>
      <c r="AJ109">
        <f>INDEX('Input EIA SEDS'!$A:$BZ, $A109, COLUMN(AJ109))</f>
        <v/>
      </c>
      <c r="AK109">
        <f>INDEX('Input EIA SEDS'!$A:$BZ, $A109, COLUMN(AK109))</f>
        <v/>
      </c>
      <c r="AL109">
        <f>INDEX('Input EIA SEDS'!$A:$BZ, $A109, COLUMN(AL109))</f>
        <v/>
      </c>
      <c r="AM109">
        <f>INDEX('Input EIA SEDS'!$A:$BZ, $A109, COLUMN(AM109))</f>
        <v/>
      </c>
      <c r="AN109">
        <f>INDEX('Input EIA SEDS'!$A:$BZ, $A109, COLUMN(AN109))</f>
        <v/>
      </c>
      <c r="AO109">
        <f>INDEX('Input EIA SEDS'!$A:$BZ, $A109, COLUMN(AO109))</f>
        <v/>
      </c>
      <c r="AP109">
        <f>INDEX('Input EIA SEDS'!$A:$BZ, $A109, COLUMN(AP109))</f>
        <v/>
      </c>
      <c r="AQ109">
        <f>INDEX('Input EIA SEDS'!$A:$BZ, $A109, COLUMN(AQ109))</f>
        <v/>
      </c>
      <c r="AR109">
        <f>INDEX('Input EIA SEDS'!$A:$BZ, $A109, COLUMN(AR109))</f>
        <v/>
      </c>
      <c r="AS109">
        <f>INDEX('Input EIA SEDS'!$A:$BZ, $A109, COLUMN(AS109))</f>
        <v/>
      </c>
      <c r="AT109">
        <f>INDEX('Input EIA SEDS'!$A:$BZ, $A109, COLUMN(AT109))</f>
        <v/>
      </c>
      <c r="AU109">
        <f>INDEX('Input EIA SEDS'!$A:$BZ, $A109, COLUMN(AU109))</f>
        <v/>
      </c>
      <c r="AV109">
        <f>INDEX('Input EIA SEDS'!$A:$BZ, $A109, COLUMN(AV109))</f>
        <v/>
      </c>
      <c r="AW109">
        <f>INDEX('Input EIA SEDS'!$A:$BZ, $A109, COLUMN(AW109))</f>
        <v/>
      </c>
      <c r="AX109">
        <f>INDEX('Input EIA SEDS'!$A:$BZ, $A109, COLUMN(AX109))</f>
        <v/>
      </c>
      <c r="AY109">
        <f>INDEX('Input EIA SEDS'!$A:$BZ, $A109, COLUMN(AY109))</f>
        <v/>
      </c>
      <c r="AZ109">
        <f>INDEX('Input EIA SEDS'!$A:$BZ, $A109, COLUMN(AZ109))</f>
        <v/>
      </c>
      <c r="BA109">
        <f>INDEX('Input EIA SEDS'!$A:$BZ, $A109, COLUMN(BA109))</f>
        <v/>
      </c>
      <c r="BB109">
        <f>INDEX('Input EIA SEDS'!$A:$BZ, $A109, COLUMN(BB109))</f>
        <v/>
      </c>
      <c r="BC109">
        <f>INDEX('Input EIA SEDS'!$A:$BZ, $A109, COLUMN(BC109))</f>
        <v/>
      </c>
      <c r="BD109">
        <f>INDEX('Input EIA SEDS'!$A:$BZ, $A109, COLUMN(BD109))</f>
        <v/>
      </c>
      <c r="BE109">
        <f>INDEX('Input EIA SEDS'!$A:$BZ, $A109, COLUMN(BE109))</f>
        <v/>
      </c>
      <c r="BF109">
        <f>INDEX('Input EIA SEDS'!$A:$BZ, $A109, COLUMN(BF109))</f>
        <v/>
      </c>
      <c r="BG109">
        <f>INDEX('Input EIA SEDS'!$A:$BZ, $A109, COLUMN(BG109))</f>
        <v/>
      </c>
      <c r="BH109">
        <f>INDEX('Input EIA SEDS'!$A:$BZ, $A109, COLUMN(BH109))</f>
        <v/>
      </c>
      <c r="BI109">
        <f>INDEX('Input EIA SEDS'!$A:$BZ, $A109, COLUMN(BI109))</f>
        <v/>
      </c>
      <c r="BJ109">
        <f>INDEX('Input EIA SEDS'!$A:$BZ, $A109, COLUMN(BJ109))</f>
        <v/>
      </c>
      <c r="BK109">
        <f>INDEX('Input EIA SEDS'!$A:$BZ, $A109, COLUMN(BK109))</f>
        <v/>
      </c>
      <c r="BL109">
        <f>INDEX('Input EIA SEDS'!$A:$BZ, $A109, COLUMN(BL109))</f>
        <v/>
      </c>
      <c r="BM109">
        <f>INDEX('Input EIA SEDS'!$A:$BZ, $A109, COLUMN(BM109))</f>
        <v/>
      </c>
      <c r="BN109">
        <f>INDEX('Input EIA SEDS'!$A:$BZ, $A109, COLUMN(BN109))</f>
        <v/>
      </c>
      <c r="BO109">
        <f>INDEX('Input EIA SEDS'!$A:$BZ, $A109, COLUMN(BO109))</f>
        <v/>
      </c>
      <c r="BP109">
        <f>INDEX('Input EIA SEDS'!$A:$BZ, $A109, COLUMN(BP109))</f>
        <v/>
      </c>
      <c r="BQ109">
        <f>INDEX('Input EIA SEDS'!$A:$BZ, $A109, COLUMN(BQ109))</f>
        <v/>
      </c>
      <c r="BR109">
        <f>INDEX('Input EIA SEDS'!$A:$BZ, $A109, COLUMN(BR109))</f>
        <v/>
      </c>
      <c r="BS109">
        <f>INDEX('Input EIA SEDS'!$A:$BZ, $A109, COLUMN(BS109))</f>
        <v/>
      </c>
      <c r="BT109">
        <f>INDEX('Input EIA SEDS'!$A:$BZ, $A109, COLUMN(BT109))</f>
        <v/>
      </c>
      <c r="BU109">
        <f>INDEX('Input EIA SEDS'!$A:$BZ, $A109, COLUMN(BU109))</f>
        <v/>
      </c>
      <c r="BV109">
        <f>INDEX('Input EIA SEDS'!$A:$BZ, $A109, COLUMN(BV109))</f>
        <v/>
      </c>
      <c r="BW109">
        <f>INDEX('Input EIA SEDS'!$A:$BZ, $A109, COLUMN(BW109))</f>
        <v/>
      </c>
    </row>
    <row r="110" spans="1:75">
      <c r="A110">
        <f>MATCH($C110,'Input EIA SEDS'!$C:$C,0)</f>
        <v/>
      </c>
      <c r="B110">
        <f>INDEX('Input EIA SEDS'!$A:$BZ, $A110, COLUMN(B110))</f>
        <v/>
      </c>
      <c r="C110" t="s">
        <v>1469</v>
      </c>
      <c r="D110">
        <f>INDEX('Input EIA SEDS'!$A:$BZ, $A110, COLUMN(D110))</f>
        <v/>
      </c>
      <c r="E110">
        <f>INDEX('Input EIA SEDS'!$A:$BZ, $A110, COLUMN(E110))</f>
        <v/>
      </c>
      <c r="F110">
        <f>INDEX('Input EIA SEDS'!$A:$BZ, $A110, COLUMN(F110))</f>
        <v/>
      </c>
      <c r="G110">
        <f>INDEX('Input EIA SEDS'!$A:$BZ, $A110, COLUMN(G110))</f>
        <v/>
      </c>
      <c r="H110">
        <f>INDEX('Input EIA SEDS'!$A:$BZ, $A110, COLUMN(H110))</f>
        <v/>
      </c>
      <c r="I110">
        <f>INDEX('Input EIA SEDS'!$A:$BZ, $A110, COLUMN(I110))</f>
        <v/>
      </c>
      <c r="J110">
        <f>INDEX('Input EIA SEDS'!$A:$BZ, $A110, COLUMN(J110))</f>
        <v/>
      </c>
      <c r="K110">
        <f>INDEX('Input EIA SEDS'!$A:$BZ, $A110, COLUMN(K110))</f>
        <v/>
      </c>
      <c r="L110">
        <f>INDEX('Input EIA SEDS'!$A:$BZ, $A110, COLUMN(L110))</f>
        <v/>
      </c>
      <c r="M110">
        <f>INDEX('Input EIA SEDS'!$A:$BZ, $A110, COLUMN(M110))</f>
        <v/>
      </c>
      <c r="N110">
        <f>INDEX('Input EIA SEDS'!$A:$BZ, $A110, COLUMN(N110))</f>
        <v/>
      </c>
      <c r="O110">
        <f>INDEX('Input EIA SEDS'!$A:$BZ, $A110, COLUMN(O110))</f>
        <v/>
      </c>
      <c r="P110">
        <f>INDEX('Input EIA SEDS'!$A:$BZ, $A110, COLUMN(P110))</f>
        <v/>
      </c>
      <c r="Q110">
        <f>INDEX('Input EIA SEDS'!$A:$BZ, $A110, COLUMN(Q110))</f>
        <v/>
      </c>
      <c r="R110">
        <f>INDEX('Input EIA SEDS'!$A:$BZ, $A110, COLUMN(R110))</f>
        <v/>
      </c>
      <c r="S110">
        <f>INDEX('Input EIA SEDS'!$A:$BZ, $A110, COLUMN(S110))</f>
        <v/>
      </c>
      <c r="T110">
        <f>INDEX('Input EIA SEDS'!$A:$BZ, $A110, COLUMN(T110))</f>
        <v/>
      </c>
      <c r="U110">
        <f>INDEX('Input EIA SEDS'!$A:$BZ, $A110, COLUMN(U110))</f>
        <v/>
      </c>
      <c r="V110">
        <f>INDEX('Input EIA SEDS'!$A:$BZ, $A110, COLUMN(V110))</f>
        <v/>
      </c>
      <c r="W110">
        <f>INDEX('Input EIA SEDS'!$A:$BZ, $A110, COLUMN(W110))</f>
        <v/>
      </c>
      <c r="X110">
        <f>INDEX('Input EIA SEDS'!$A:$BZ, $A110, COLUMN(X110))</f>
        <v/>
      </c>
      <c r="Y110">
        <f>INDEX('Input EIA SEDS'!$A:$BZ, $A110, COLUMN(Y110))</f>
        <v/>
      </c>
      <c r="Z110">
        <f>INDEX('Input EIA SEDS'!$A:$BZ, $A110, COLUMN(Z110))</f>
        <v/>
      </c>
      <c r="AA110">
        <f>INDEX('Input EIA SEDS'!$A:$BZ, $A110, COLUMN(AA110))</f>
        <v/>
      </c>
      <c r="AB110">
        <f>INDEX('Input EIA SEDS'!$A:$BZ, $A110, COLUMN(AB110))</f>
        <v/>
      </c>
      <c r="AC110">
        <f>INDEX('Input EIA SEDS'!$A:$BZ, $A110, COLUMN(AC110))</f>
        <v/>
      </c>
      <c r="AD110">
        <f>INDEX('Input EIA SEDS'!$A:$BZ, $A110, COLUMN(AD110))</f>
        <v/>
      </c>
      <c r="AE110">
        <f>INDEX('Input EIA SEDS'!$A:$BZ, $A110, COLUMN(AE110))</f>
        <v/>
      </c>
      <c r="AF110">
        <f>INDEX('Input EIA SEDS'!$A:$BZ, $A110, COLUMN(AF110))</f>
        <v/>
      </c>
      <c r="AG110">
        <f>INDEX('Input EIA SEDS'!$A:$BZ, $A110, COLUMN(AG110))</f>
        <v/>
      </c>
      <c r="AH110">
        <f>INDEX('Input EIA SEDS'!$A:$BZ, $A110, COLUMN(AH110))</f>
        <v/>
      </c>
      <c r="AI110">
        <f>INDEX('Input EIA SEDS'!$A:$BZ, $A110, COLUMN(AI110))</f>
        <v/>
      </c>
      <c r="AJ110">
        <f>INDEX('Input EIA SEDS'!$A:$BZ, $A110, COLUMN(AJ110))</f>
        <v/>
      </c>
      <c r="AK110">
        <f>INDEX('Input EIA SEDS'!$A:$BZ, $A110, COLUMN(AK110))</f>
        <v/>
      </c>
      <c r="AL110">
        <f>INDEX('Input EIA SEDS'!$A:$BZ, $A110, COLUMN(AL110))</f>
        <v/>
      </c>
      <c r="AM110">
        <f>INDEX('Input EIA SEDS'!$A:$BZ, $A110, COLUMN(AM110))</f>
        <v/>
      </c>
      <c r="AN110">
        <f>INDEX('Input EIA SEDS'!$A:$BZ, $A110, COLUMN(AN110))</f>
        <v/>
      </c>
      <c r="AO110">
        <f>INDEX('Input EIA SEDS'!$A:$BZ, $A110, COLUMN(AO110))</f>
        <v/>
      </c>
      <c r="AP110">
        <f>INDEX('Input EIA SEDS'!$A:$BZ, $A110, COLUMN(AP110))</f>
        <v/>
      </c>
      <c r="AQ110">
        <f>INDEX('Input EIA SEDS'!$A:$BZ, $A110, COLUMN(AQ110))</f>
        <v/>
      </c>
      <c r="AR110">
        <f>INDEX('Input EIA SEDS'!$A:$BZ, $A110, COLUMN(AR110))</f>
        <v/>
      </c>
      <c r="AS110">
        <f>INDEX('Input EIA SEDS'!$A:$BZ, $A110, COLUMN(AS110))</f>
        <v/>
      </c>
      <c r="AT110">
        <f>INDEX('Input EIA SEDS'!$A:$BZ, $A110, COLUMN(AT110))</f>
        <v/>
      </c>
      <c r="AU110">
        <f>INDEX('Input EIA SEDS'!$A:$BZ, $A110, COLUMN(AU110))</f>
        <v/>
      </c>
      <c r="AV110">
        <f>INDEX('Input EIA SEDS'!$A:$BZ, $A110, COLUMN(AV110))</f>
        <v/>
      </c>
      <c r="AW110">
        <f>INDEX('Input EIA SEDS'!$A:$BZ, $A110, COLUMN(AW110))</f>
        <v/>
      </c>
      <c r="AX110">
        <f>INDEX('Input EIA SEDS'!$A:$BZ, $A110, COLUMN(AX110))</f>
        <v/>
      </c>
      <c r="AY110">
        <f>INDEX('Input EIA SEDS'!$A:$BZ, $A110, COLUMN(AY110))</f>
        <v/>
      </c>
      <c r="AZ110">
        <f>INDEX('Input EIA SEDS'!$A:$BZ, $A110, COLUMN(AZ110))</f>
        <v/>
      </c>
      <c r="BA110">
        <f>INDEX('Input EIA SEDS'!$A:$BZ, $A110, COLUMN(BA110))</f>
        <v/>
      </c>
      <c r="BB110">
        <f>INDEX('Input EIA SEDS'!$A:$BZ, $A110, COLUMN(BB110))</f>
        <v/>
      </c>
      <c r="BC110">
        <f>INDEX('Input EIA SEDS'!$A:$BZ, $A110, COLUMN(BC110))</f>
        <v/>
      </c>
      <c r="BD110">
        <f>INDEX('Input EIA SEDS'!$A:$BZ, $A110, COLUMN(BD110))</f>
        <v/>
      </c>
      <c r="BE110">
        <f>INDEX('Input EIA SEDS'!$A:$BZ, $A110, COLUMN(BE110))</f>
        <v/>
      </c>
      <c r="BF110">
        <f>INDEX('Input EIA SEDS'!$A:$BZ, $A110, COLUMN(BF110))</f>
        <v/>
      </c>
      <c r="BG110">
        <f>INDEX('Input EIA SEDS'!$A:$BZ, $A110, COLUMN(BG110))</f>
        <v/>
      </c>
      <c r="BH110">
        <f>INDEX('Input EIA SEDS'!$A:$BZ, $A110, COLUMN(BH110))</f>
        <v/>
      </c>
      <c r="BI110">
        <f>INDEX('Input EIA SEDS'!$A:$BZ, $A110, COLUMN(BI110))</f>
        <v/>
      </c>
      <c r="BJ110">
        <f>INDEX('Input EIA SEDS'!$A:$BZ, $A110, COLUMN(BJ110))</f>
        <v/>
      </c>
      <c r="BK110">
        <f>INDEX('Input EIA SEDS'!$A:$BZ, $A110, COLUMN(BK110))</f>
        <v/>
      </c>
      <c r="BL110">
        <f>INDEX('Input EIA SEDS'!$A:$BZ, $A110, COLUMN(BL110))</f>
        <v/>
      </c>
      <c r="BM110">
        <f>INDEX('Input EIA SEDS'!$A:$BZ, $A110, COLUMN(BM110))</f>
        <v/>
      </c>
      <c r="BN110">
        <f>INDEX('Input EIA SEDS'!$A:$BZ, $A110, COLUMN(BN110))</f>
        <v/>
      </c>
      <c r="BO110">
        <f>INDEX('Input EIA SEDS'!$A:$BZ, $A110, COLUMN(BO110))</f>
        <v/>
      </c>
      <c r="BP110">
        <f>INDEX('Input EIA SEDS'!$A:$BZ, $A110, COLUMN(BP110))</f>
        <v/>
      </c>
      <c r="BQ110">
        <f>INDEX('Input EIA SEDS'!$A:$BZ, $A110, COLUMN(BQ110))</f>
        <v/>
      </c>
      <c r="BR110">
        <f>INDEX('Input EIA SEDS'!$A:$BZ, $A110, COLUMN(BR110))</f>
        <v/>
      </c>
      <c r="BS110">
        <f>INDEX('Input EIA SEDS'!$A:$BZ, $A110, COLUMN(BS110))</f>
        <v/>
      </c>
      <c r="BT110">
        <f>INDEX('Input EIA SEDS'!$A:$BZ, $A110, COLUMN(BT110))</f>
        <v/>
      </c>
      <c r="BU110">
        <f>INDEX('Input EIA SEDS'!$A:$BZ, $A110, COLUMN(BU110))</f>
        <v/>
      </c>
      <c r="BV110">
        <f>INDEX('Input EIA SEDS'!$A:$BZ, $A110, COLUMN(BV110))</f>
        <v/>
      </c>
      <c r="BW110">
        <f>INDEX('Input EIA SEDS'!$A:$BZ, $A110, COLUMN(BW110))</f>
        <v/>
      </c>
    </row>
    <row r="111" spans="1:75">
      <c r="A111">
        <f>MATCH($C111,'Input EIA SEDS'!$C:$C,0)</f>
        <v/>
      </c>
      <c r="B111">
        <f>INDEX('Input EIA SEDS'!$A:$BZ, $A111, COLUMN(B111))</f>
        <v/>
      </c>
      <c r="C111" t="s">
        <v>1470</v>
      </c>
      <c r="D111">
        <f>INDEX('Input EIA SEDS'!$A:$BZ, $A111, COLUMN(D111))</f>
        <v/>
      </c>
      <c r="E111">
        <f>INDEX('Input EIA SEDS'!$A:$BZ, $A111, COLUMN(E111))</f>
        <v/>
      </c>
      <c r="F111">
        <f>INDEX('Input EIA SEDS'!$A:$BZ, $A111, COLUMN(F111))</f>
        <v/>
      </c>
      <c r="G111">
        <f>INDEX('Input EIA SEDS'!$A:$BZ, $A111, COLUMN(G111))</f>
        <v/>
      </c>
      <c r="H111">
        <f>INDEX('Input EIA SEDS'!$A:$BZ, $A111, COLUMN(H111))</f>
        <v/>
      </c>
      <c r="I111">
        <f>INDEX('Input EIA SEDS'!$A:$BZ, $A111, COLUMN(I111))</f>
        <v/>
      </c>
      <c r="J111">
        <f>INDEX('Input EIA SEDS'!$A:$BZ, $A111, COLUMN(J111))</f>
        <v/>
      </c>
      <c r="K111">
        <f>INDEX('Input EIA SEDS'!$A:$BZ, $A111, COLUMN(K111))</f>
        <v/>
      </c>
      <c r="L111">
        <f>INDEX('Input EIA SEDS'!$A:$BZ, $A111, COLUMN(L111))</f>
        <v/>
      </c>
      <c r="M111">
        <f>INDEX('Input EIA SEDS'!$A:$BZ, $A111, COLUMN(M111))</f>
        <v/>
      </c>
      <c r="N111">
        <f>INDEX('Input EIA SEDS'!$A:$BZ, $A111, COLUMN(N111))</f>
        <v/>
      </c>
      <c r="O111">
        <f>INDEX('Input EIA SEDS'!$A:$BZ, $A111, COLUMN(O111))</f>
        <v/>
      </c>
      <c r="P111">
        <f>INDEX('Input EIA SEDS'!$A:$BZ, $A111, COLUMN(P111))</f>
        <v/>
      </c>
      <c r="Q111">
        <f>INDEX('Input EIA SEDS'!$A:$BZ, $A111, COLUMN(Q111))</f>
        <v/>
      </c>
      <c r="R111">
        <f>INDEX('Input EIA SEDS'!$A:$BZ, $A111, COLUMN(R111))</f>
        <v/>
      </c>
      <c r="S111">
        <f>INDEX('Input EIA SEDS'!$A:$BZ, $A111, COLUMN(S111))</f>
        <v/>
      </c>
      <c r="T111">
        <f>INDEX('Input EIA SEDS'!$A:$BZ, $A111, COLUMN(T111))</f>
        <v/>
      </c>
      <c r="U111">
        <f>INDEX('Input EIA SEDS'!$A:$BZ, $A111, COLUMN(U111))</f>
        <v/>
      </c>
      <c r="V111">
        <f>INDEX('Input EIA SEDS'!$A:$BZ, $A111, COLUMN(V111))</f>
        <v/>
      </c>
      <c r="W111">
        <f>INDEX('Input EIA SEDS'!$A:$BZ, $A111, COLUMN(W111))</f>
        <v/>
      </c>
      <c r="X111">
        <f>INDEX('Input EIA SEDS'!$A:$BZ, $A111, COLUMN(X111))</f>
        <v/>
      </c>
      <c r="Y111">
        <f>INDEX('Input EIA SEDS'!$A:$BZ, $A111, COLUMN(Y111))</f>
        <v/>
      </c>
      <c r="Z111">
        <f>INDEX('Input EIA SEDS'!$A:$BZ, $A111, COLUMN(Z111))</f>
        <v/>
      </c>
      <c r="AA111">
        <f>INDEX('Input EIA SEDS'!$A:$BZ, $A111, COLUMN(AA111))</f>
        <v/>
      </c>
      <c r="AB111">
        <f>INDEX('Input EIA SEDS'!$A:$BZ, $A111, COLUMN(AB111))</f>
        <v/>
      </c>
      <c r="AC111">
        <f>INDEX('Input EIA SEDS'!$A:$BZ, $A111, COLUMN(AC111))</f>
        <v/>
      </c>
      <c r="AD111">
        <f>INDEX('Input EIA SEDS'!$A:$BZ, $A111, COLUMN(AD111))</f>
        <v/>
      </c>
      <c r="AE111">
        <f>INDEX('Input EIA SEDS'!$A:$BZ, $A111, COLUMN(AE111))</f>
        <v/>
      </c>
      <c r="AF111">
        <f>INDEX('Input EIA SEDS'!$A:$BZ, $A111, COLUMN(AF111))</f>
        <v/>
      </c>
      <c r="AG111">
        <f>INDEX('Input EIA SEDS'!$A:$BZ, $A111, COLUMN(AG111))</f>
        <v/>
      </c>
      <c r="AH111">
        <f>INDEX('Input EIA SEDS'!$A:$BZ, $A111, COLUMN(AH111))</f>
        <v/>
      </c>
      <c r="AI111">
        <f>INDEX('Input EIA SEDS'!$A:$BZ, $A111, COLUMN(AI111))</f>
        <v/>
      </c>
      <c r="AJ111">
        <f>INDEX('Input EIA SEDS'!$A:$BZ, $A111, COLUMN(AJ111))</f>
        <v/>
      </c>
      <c r="AK111">
        <f>INDEX('Input EIA SEDS'!$A:$BZ, $A111, COLUMN(AK111))</f>
        <v/>
      </c>
      <c r="AL111">
        <f>INDEX('Input EIA SEDS'!$A:$BZ, $A111, COLUMN(AL111))</f>
        <v/>
      </c>
      <c r="AM111">
        <f>INDEX('Input EIA SEDS'!$A:$BZ, $A111, COLUMN(AM111))</f>
        <v/>
      </c>
      <c r="AN111">
        <f>INDEX('Input EIA SEDS'!$A:$BZ, $A111, COLUMN(AN111))</f>
        <v/>
      </c>
      <c r="AO111">
        <f>INDEX('Input EIA SEDS'!$A:$BZ, $A111, COLUMN(AO111))</f>
        <v/>
      </c>
      <c r="AP111">
        <f>INDEX('Input EIA SEDS'!$A:$BZ, $A111, COLUMN(AP111))</f>
        <v/>
      </c>
      <c r="AQ111">
        <f>INDEX('Input EIA SEDS'!$A:$BZ, $A111, COLUMN(AQ111))</f>
        <v/>
      </c>
      <c r="AR111">
        <f>INDEX('Input EIA SEDS'!$A:$BZ, $A111, COLUMN(AR111))</f>
        <v/>
      </c>
      <c r="AS111">
        <f>INDEX('Input EIA SEDS'!$A:$BZ, $A111, COLUMN(AS111))</f>
        <v/>
      </c>
      <c r="AT111">
        <f>INDEX('Input EIA SEDS'!$A:$BZ, $A111, COLUMN(AT111))</f>
        <v/>
      </c>
      <c r="AU111">
        <f>INDEX('Input EIA SEDS'!$A:$BZ, $A111, COLUMN(AU111))</f>
        <v/>
      </c>
      <c r="AV111">
        <f>INDEX('Input EIA SEDS'!$A:$BZ, $A111, COLUMN(AV111))</f>
        <v/>
      </c>
      <c r="AW111">
        <f>INDEX('Input EIA SEDS'!$A:$BZ, $A111, COLUMN(AW111))</f>
        <v/>
      </c>
      <c r="AX111">
        <f>INDEX('Input EIA SEDS'!$A:$BZ, $A111, COLUMN(AX111))</f>
        <v/>
      </c>
      <c r="AY111">
        <f>INDEX('Input EIA SEDS'!$A:$BZ, $A111, COLUMN(AY111))</f>
        <v/>
      </c>
      <c r="AZ111">
        <f>INDEX('Input EIA SEDS'!$A:$BZ, $A111, COLUMN(AZ111))</f>
        <v/>
      </c>
      <c r="BA111">
        <f>INDEX('Input EIA SEDS'!$A:$BZ, $A111, COLUMN(BA111))</f>
        <v/>
      </c>
      <c r="BB111">
        <f>INDEX('Input EIA SEDS'!$A:$BZ, $A111, COLUMN(BB111))</f>
        <v/>
      </c>
      <c r="BC111">
        <f>INDEX('Input EIA SEDS'!$A:$BZ, $A111, COLUMN(BC111))</f>
        <v/>
      </c>
      <c r="BD111">
        <f>INDEX('Input EIA SEDS'!$A:$BZ, $A111, COLUMN(BD111))</f>
        <v/>
      </c>
      <c r="BE111">
        <f>INDEX('Input EIA SEDS'!$A:$BZ, $A111, COLUMN(BE111))</f>
        <v/>
      </c>
      <c r="BF111">
        <f>INDEX('Input EIA SEDS'!$A:$BZ, $A111, COLUMN(BF111))</f>
        <v/>
      </c>
      <c r="BG111">
        <f>INDEX('Input EIA SEDS'!$A:$BZ, $A111, COLUMN(BG111))</f>
        <v/>
      </c>
      <c r="BH111">
        <f>INDEX('Input EIA SEDS'!$A:$BZ, $A111, COLUMN(BH111))</f>
        <v/>
      </c>
      <c r="BI111">
        <f>INDEX('Input EIA SEDS'!$A:$BZ, $A111, COLUMN(BI111))</f>
        <v/>
      </c>
      <c r="BJ111">
        <f>INDEX('Input EIA SEDS'!$A:$BZ, $A111, COLUMN(BJ111))</f>
        <v/>
      </c>
      <c r="BK111">
        <f>INDEX('Input EIA SEDS'!$A:$BZ, $A111, COLUMN(BK111))</f>
        <v/>
      </c>
      <c r="BL111">
        <f>INDEX('Input EIA SEDS'!$A:$BZ, $A111, COLUMN(BL111))</f>
        <v/>
      </c>
      <c r="BM111">
        <f>INDEX('Input EIA SEDS'!$A:$BZ, $A111, COLUMN(BM111))</f>
        <v/>
      </c>
      <c r="BN111">
        <f>INDEX('Input EIA SEDS'!$A:$BZ, $A111, COLUMN(BN111))</f>
        <v/>
      </c>
      <c r="BO111">
        <f>INDEX('Input EIA SEDS'!$A:$BZ, $A111, COLUMN(BO111))</f>
        <v/>
      </c>
      <c r="BP111">
        <f>INDEX('Input EIA SEDS'!$A:$BZ, $A111, COLUMN(BP111))</f>
        <v/>
      </c>
      <c r="BQ111">
        <f>INDEX('Input EIA SEDS'!$A:$BZ, $A111, COLUMN(BQ111))</f>
        <v/>
      </c>
      <c r="BR111">
        <f>INDEX('Input EIA SEDS'!$A:$BZ, $A111, COLUMN(BR111))</f>
        <v/>
      </c>
      <c r="BS111">
        <f>INDEX('Input EIA SEDS'!$A:$BZ, $A111, COLUMN(BS111))</f>
        <v/>
      </c>
      <c r="BT111">
        <f>INDEX('Input EIA SEDS'!$A:$BZ, $A111, COLUMN(BT111))</f>
        <v/>
      </c>
      <c r="BU111">
        <f>INDEX('Input EIA SEDS'!$A:$BZ, $A111, COLUMN(BU111))</f>
        <v/>
      </c>
      <c r="BV111">
        <f>INDEX('Input EIA SEDS'!$A:$BZ, $A111, COLUMN(BV111))</f>
        <v/>
      </c>
      <c r="BW111">
        <f>INDEX('Input EIA SEDS'!$A:$BZ, $A111, COLUMN(BW111))</f>
        <v/>
      </c>
    </row>
    <row r="112" spans="1:75">
      <c r="A112">
        <f>MATCH($C112,'Input EIA SEDS'!$C:$C,0)</f>
        <v/>
      </c>
      <c r="B112">
        <f>INDEX('Input EIA SEDS'!$A:$BZ, $A112, COLUMN(B112))</f>
        <v/>
      </c>
      <c r="C112" t="s">
        <v>1471</v>
      </c>
      <c r="D112">
        <f>INDEX('Input EIA SEDS'!$A:$BZ, $A112, COLUMN(D112))</f>
        <v/>
      </c>
      <c r="E112">
        <f>INDEX('Input EIA SEDS'!$A:$BZ, $A112, COLUMN(E112))</f>
        <v/>
      </c>
      <c r="F112">
        <f>INDEX('Input EIA SEDS'!$A:$BZ, $A112, COLUMN(F112))</f>
        <v/>
      </c>
      <c r="G112">
        <f>INDEX('Input EIA SEDS'!$A:$BZ, $A112, COLUMN(G112))</f>
        <v/>
      </c>
      <c r="H112">
        <f>INDEX('Input EIA SEDS'!$A:$BZ, $A112, COLUMN(H112))</f>
        <v/>
      </c>
      <c r="I112">
        <f>INDEX('Input EIA SEDS'!$A:$BZ, $A112, COLUMN(I112))</f>
        <v/>
      </c>
      <c r="J112">
        <f>INDEX('Input EIA SEDS'!$A:$BZ, $A112, COLUMN(J112))</f>
        <v/>
      </c>
      <c r="K112">
        <f>INDEX('Input EIA SEDS'!$A:$BZ, $A112, COLUMN(K112))</f>
        <v/>
      </c>
      <c r="L112">
        <f>INDEX('Input EIA SEDS'!$A:$BZ, $A112, COLUMN(L112))</f>
        <v/>
      </c>
      <c r="M112">
        <f>INDEX('Input EIA SEDS'!$A:$BZ, $A112, COLUMN(M112))</f>
        <v/>
      </c>
      <c r="N112">
        <f>INDEX('Input EIA SEDS'!$A:$BZ, $A112, COLUMN(N112))</f>
        <v/>
      </c>
      <c r="O112">
        <f>INDEX('Input EIA SEDS'!$A:$BZ, $A112, COLUMN(O112))</f>
        <v/>
      </c>
      <c r="P112">
        <f>INDEX('Input EIA SEDS'!$A:$BZ, $A112, COLUMN(P112))</f>
        <v/>
      </c>
      <c r="Q112">
        <f>INDEX('Input EIA SEDS'!$A:$BZ, $A112, COLUMN(Q112))</f>
        <v/>
      </c>
      <c r="R112">
        <f>INDEX('Input EIA SEDS'!$A:$BZ, $A112, COLUMN(R112))</f>
        <v/>
      </c>
      <c r="S112">
        <f>INDEX('Input EIA SEDS'!$A:$BZ, $A112, COLUMN(S112))</f>
        <v/>
      </c>
      <c r="T112">
        <f>INDEX('Input EIA SEDS'!$A:$BZ, $A112, COLUMN(T112))</f>
        <v/>
      </c>
      <c r="U112">
        <f>INDEX('Input EIA SEDS'!$A:$BZ, $A112, COLUMN(U112))</f>
        <v/>
      </c>
      <c r="V112">
        <f>INDEX('Input EIA SEDS'!$A:$BZ, $A112, COLUMN(V112))</f>
        <v/>
      </c>
      <c r="W112">
        <f>INDEX('Input EIA SEDS'!$A:$BZ, $A112, COLUMN(W112))</f>
        <v/>
      </c>
      <c r="X112">
        <f>INDEX('Input EIA SEDS'!$A:$BZ, $A112, COLUMN(X112))</f>
        <v/>
      </c>
      <c r="Y112">
        <f>INDEX('Input EIA SEDS'!$A:$BZ, $A112, COLUMN(Y112))</f>
        <v/>
      </c>
      <c r="Z112">
        <f>INDEX('Input EIA SEDS'!$A:$BZ, $A112, COLUMN(Z112))</f>
        <v/>
      </c>
      <c r="AA112">
        <f>INDEX('Input EIA SEDS'!$A:$BZ, $A112, COLUMN(AA112))</f>
        <v/>
      </c>
      <c r="AB112">
        <f>INDEX('Input EIA SEDS'!$A:$BZ, $A112, COLUMN(AB112))</f>
        <v/>
      </c>
      <c r="AC112">
        <f>INDEX('Input EIA SEDS'!$A:$BZ, $A112, COLUMN(AC112))</f>
        <v/>
      </c>
      <c r="AD112">
        <f>INDEX('Input EIA SEDS'!$A:$BZ, $A112, COLUMN(AD112))</f>
        <v/>
      </c>
      <c r="AE112">
        <f>INDEX('Input EIA SEDS'!$A:$BZ, $A112, COLUMN(AE112))</f>
        <v/>
      </c>
      <c r="AF112">
        <f>INDEX('Input EIA SEDS'!$A:$BZ, $A112, COLUMN(AF112))</f>
        <v/>
      </c>
      <c r="AG112">
        <f>INDEX('Input EIA SEDS'!$A:$BZ, $A112, COLUMN(AG112))</f>
        <v/>
      </c>
      <c r="AH112">
        <f>INDEX('Input EIA SEDS'!$A:$BZ, $A112, COLUMN(AH112))</f>
        <v/>
      </c>
      <c r="AI112">
        <f>INDEX('Input EIA SEDS'!$A:$BZ, $A112, COLUMN(AI112))</f>
        <v/>
      </c>
      <c r="AJ112">
        <f>INDEX('Input EIA SEDS'!$A:$BZ, $A112, COLUMN(AJ112))</f>
        <v/>
      </c>
      <c r="AK112">
        <f>INDEX('Input EIA SEDS'!$A:$BZ, $A112, COLUMN(AK112))</f>
        <v/>
      </c>
      <c r="AL112">
        <f>INDEX('Input EIA SEDS'!$A:$BZ, $A112, COLUMN(AL112))</f>
        <v/>
      </c>
      <c r="AM112">
        <f>INDEX('Input EIA SEDS'!$A:$BZ, $A112, COLUMN(AM112))</f>
        <v/>
      </c>
      <c r="AN112">
        <f>INDEX('Input EIA SEDS'!$A:$BZ, $A112, COLUMN(AN112))</f>
        <v/>
      </c>
      <c r="AO112">
        <f>INDEX('Input EIA SEDS'!$A:$BZ, $A112, COLUMN(AO112))</f>
        <v/>
      </c>
      <c r="AP112">
        <f>INDEX('Input EIA SEDS'!$A:$BZ, $A112, COLUMN(AP112))</f>
        <v/>
      </c>
      <c r="AQ112">
        <f>INDEX('Input EIA SEDS'!$A:$BZ, $A112, COLUMN(AQ112))</f>
        <v/>
      </c>
      <c r="AR112">
        <f>INDEX('Input EIA SEDS'!$A:$BZ, $A112, COLUMN(AR112))</f>
        <v/>
      </c>
      <c r="AS112">
        <f>INDEX('Input EIA SEDS'!$A:$BZ, $A112, COLUMN(AS112))</f>
        <v/>
      </c>
      <c r="AT112">
        <f>INDEX('Input EIA SEDS'!$A:$BZ, $A112, COLUMN(AT112))</f>
        <v/>
      </c>
      <c r="AU112">
        <f>INDEX('Input EIA SEDS'!$A:$BZ, $A112, COLUMN(AU112))</f>
        <v/>
      </c>
      <c r="AV112">
        <f>INDEX('Input EIA SEDS'!$A:$BZ, $A112, COLUMN(AV112))</f>
        <v/>
      </c>
      <c r="AW112">
        <f>INDEX('Input EIA SEDS'!$A:$BZ, $A112, COLUMN(AW112))</f>
        <v/>
      </c>
      <c r="AX112">
        <f>INDEX('Input EIA SEDS'!$A:$BZ, $A112, COLUMN(AX112))</f>
        <v/>
      </c>
      <c r="AY112">
        <f>INDEX('Input EIA SEDS'!$A:$BZ, $A112, COLUMN(AY112))</f>
        <v/>
      </c>
      <c r="AZ112">
        <f>INDEX('Input EIA SEDS'!$A:$BZ, $A112, COLUMN(AZ112))</f>
        <v/>
      </c>
      <c r="BA112">
        <f>INDEX('Input EIA SEDS'!$A:$BZ, $A112, COLUMN(BA112))</f>
        <v/>
      </c>
      <c r="BB112">
        <f>INDEX('Input EIA SEDS'!$A:$BZ, $A112, COLUMN(BB112))</f>
        <v/>
      </c>
      <c r="BC112">
        <f>INDEX('Input EIA SEDS'!$A:$BZ, $A112, COLUMN(BC112))</f>
        <v/>
      </c>
      <c r="BD112">
        <f>INDEX('Input EIA SEDS'!$A:$BZ, $A112, COLUMN(BD112))</f>
        <v/>
      </c>
      <c r="BE112">
        <f>INDEX('Input EIA SEDS'!$A:$BZ, $A112, COLUMN(BE112))</f>
        <v/>
      </c>
      <c r="BF112">
        <f>INDEX('Input EIA SEDS'!$A:$BZ, $A112, COLUMN(BF112))</f>
        <v/>
      </c>
      <c r="BG112">
        <f>INDEX('Input EIA SEDS'!$A:$BZ, $A112, COLUMN(BG112))</f>
        <v/>
      </c>
      <c r="BH112">
        <f>INDEX('Input EIA SEDS'!$A:$BZ, $A112, COLUMN(BH112))</f>
        <v/>
      </c>
      <c r="BI112">
        <f>INDEX('Input EIA SEDS'!$A:$BZ, $A112, COLUMN(BI112))</f>
        <v/>
      </c>
      <c r="BJ112">
        <f>INDEX('Input EIA SEDS'!$A:$BZ, $A112, COLUMN(BJ112))</f>
        <v/>
      </c>
      <c r="BK112">
        <f>INDEX('Input EIA SEDS'!$A:$BZ, $A112, COLUMN(BK112))</f>
        <v/>
      </c>
      <c r="BL112">
        <f>INDEX('Input EIA SEDS'!$A:$BZ, $A112, COLUMN(BL112))</f>
        <v/>
      </c>
      <c r="BM112">
        <f>INDEX('Input EIA SEDS'!$A:$BZ, $A112, COLUMN(BM112))</f>
        <v/>
      </c>
      <c r="BN112">
        <f>INDEX('Input EIA SEDS'!$A:$BZ, $A112, COLUMN(BN112))</f>
        <v/>
      </c>
      <c r="BO112">
        <f>INDEX('Input EIA SEDS'!$A:$BZ, $A112, COLUMN(BO112))</f>
        <v/>
      </c>
      <c r="BP112">
        <f>INDEX('Input EIA SEDS'!$A:$BZ, $A112, COLUMN(BP112))</f>
        <v/>
      </c>
      <c r="BQ112">
        <f>INDEX('Input EIA SEDS'!$A:$BZ, $A112, COLUMN(BQ112))</f>
        <v/>
      </c>
      <c r="BR112">
        <f>INDEX('Input EIA SEDS'!$A:$BZ, $A112, COLUMN(BR112))</f>
        <v/>
      </c>
      <c r="BS112">
        <f>INDEX('Input EIA SEDS'!$A:$BZ, $A112, COLUMN(BS112))</f>
        <v/>
      </c>
      <c r="BT112">
        <f>INDEX('Input EIA SEDS'!$A:$BZ, $A112, COLUMN(BT112))</f>
        <v/>
      </c>
      <c r="BU112">
        <f>INDEX('Input EIA SEDS'!$A:$BZ, $A112, COLUMN(BU112))</f>
        <v/>
      </c>
      <c r="BV112">
        <f>INDEX('Input EIA SEDS'!$A:$BZ, $A112, COLUMN(BV112))</f>
        <v/>
      </c>
      <c r="BW112">
        <f>INDEX('Input EIA SEDS'!$A:$BZ, $A112, COLUMN(BW112))</f>
        <v/>
      </c>
    </row>
    <row r="113" spans="1:75">
      <c r="A113">
        <f>MATCH($C113,'Input EIA SEDS'!$C:$C,0)</f>
        <v/>
      </c>
      <c r="B113">
        <f>INDEX('Input EIA SEDS'!$A:$BZ, $A113, COLUMN(B113))</f>
        <v/>
      </c>
      <c r="C113" t="s">
        <v>1472</v>
      </c>
      <c r="D113">
        <f>INDEX('Input EIA SEDS'!$A:$BZ, $A113, COLUMN(D113))</f>
        <v/>
      </c>
      <c r="E113">
        <f>INDEX('Input EIA SEDS'!$A:$BZ, $A113, COLUMN(E113))</f>
        <v/>
      </c>
      <c r="F113">
        <f>INDEX('Input EIA SEDS'!$A:$BZ, $A113, COLUMN(F113))</f>
        <v/>
      </c>
      <c r="G113">
        <f>INDEX('Input EIA SEDS'!$A:$BZ, $A113, COLUMN(G113))</f>
        <v/>
      </c>
      <c r="H113">
        <f>INDEX('Input EIA SEDS'!$A:$BZ, $A113, COLUMN(H113))</f>
        <v/>
      </c>
      <c r="I113">
        <f>INDEX('Input EIA SEDS'!$A:$BZ, $A113, COLUMN(I113))</f>
        <v/>
      </c>
      <c r="J113">
        <f>INDEX('Input EIA SEDS'!$A:$BZ, $A113, COLUMN(J113))</f>
        <v/>
      </c>
      <c r="K113">
        <f>INDEX('Input EIA SEDS'!$A:$BZ, $A113, COLUMN(K113))</f>
        <v/>
      </c>
      <c r="L113">
        <f>INDEX('Input EIA SEDS'!$A:$BZ, $A113, COLUMN(L113))</f>
        <v/>
      </c>
      <c r="M113">
        <f>INDEX('Input EIA SEDS'!$A:$BZ, $A113, COLUMN(M113))</f>
        <v/>
      </c>
      <c r="N113">
        <f>INDEX('Input EIA SEDS'!$A:$BZ, $A113, COLUMN(N113))</f>
        <v/>
      </c>
      <c r="O113">
        <f>INDEX('Input EIA SEDS'!$A:$BZ, $A113, COLUMN(O113))</f>
        <v/>
      </c>
      <c r="P113">
        <f>INDEX('Input EIA SEDS'!$A:$BZ, $A113, COLUMN(P113))</f>
        <v/>
      </c>
      <c r="Q113">
        <f>INDEX('Input EIA SEDS'!$A:$BZ, $A113, COLUMN(Q113))</f>
        <v/>
      </c>
      <c r="R113">
        <f>INDEX('Input EIA SEDS'!$A:$BZ, $A113, COLUMN(R113))</f>
        <v/>
      </c>
      <c r="S113">
        <f>INDEX('Input EIA SEDS'!$A:$BZ, $A113, COLUMN(S113))</f>
        <v/>
      </c>
      <c r="T113">
        <f>INDEX('Input EIA SEDS'!$A:$BZ, $A113, COLUMN(T113))</f>
        <v/>
      </c>
      <c r="U113">
        <f>INDEX('Input EIA SEDS'!$A:$BZ, $A113, COLUMN(U113))</f>
        <v/>
      </c>
      <c r="V113">
        <f>INDEX('Input EIA SEDS'!$A:$BZ, $A113, COLUMN(V113))</f>
        <v/>
      </c>
      <c r="W113">
        <f>INDEX('Input EIA SEDS'!$A:$BZ, $A113, COLUMN(W113))</f>
        <v/>
      </c>
      <c r="X113">
        <f>INDEX('Input EIA SEDS'!$A:$BZ, $A113, COLUMN(X113))</f>
        <v/>
      </c>
      <c r="Y113">
        <f>INDEX('Input EIA SEDS'!$A:$BZ, $A113, COLUMN(Y113))</f>
        <v/>
      </c>
      <c r="Z113">
        <f>INDEX('Input EIA SEDS'!$A:$BZ, $A113, COLUMN(Z113))</f>
        <v/>
      </c>
      <c r="AA113">
        <f>INDEX('Input EIA SEDS'!$A:$BZ, $A113, COLUMN(AA113))</f>
        <v/>
      </c>
      <c r="AB113">
        <f>INDEX('Input EIA SEDS'!$A:$BZ, $A113, COLUMN(AB113))</f>
        <v/>
      </c>
      <c r="AC113">
        <f>INDEX('Input EIA SEDS'!$A:$BZ, $A113, COLUMN(AC113))</f>
        <v/>
      </c>
      <c r="AD113">
        <f>INDEX('Input EIA SEDS'!$A:$BZ, $A113, COLUMN(AD113))</f>
        <v/>
      </c>
      <c r="AE113">
        <f>INDEX('Input EIA SEDS'!$A:$BZ, $A113, COLUMN(AE113))</f>
        <v/>
      </c>
      <c r="AF113">
        <f>INDEX('Input EIA SEDS'!$A:$BZ, $A113, COLUMN(AF113))</f>
        <v/>
      </c>
      <c r="AG113">
        <f>INDEX('Input EIA SEDS'!$A:$BZ, $A113, COLUMN(AG113))</f>
        <v/>
      </c>
      <c r="AH113">
        <f>INDEX('Input EIA SEDS'!$A:$BZ, $A113, COLUMN(AH113))</f>
        <v/>
      </c>
      <c r="AI113">
        <f>INDEX('Input EIA SEDS'!$A:$BZ, $A113, COLUMN(AI113))</f>
        <v/>
      </c>
      <c r="AJ113">
        <f>INDEX('Input EIA SEDS'!$A:$BZ, $A113, COLUMN(AJ113))</f>
        <v/>
      </c>
      <c r="AK113">
        <f>INDEX('Input EIA SEDS'!$A:$BZ, $A113, COLUMN(AK113))</f>
        <v/>
      </c>
      <c r="AL113">
        <f>INDEX('Input EIA SEDS'!$A:$BZ, $A113, COLUMN(AL113))</f>
        <v/>
      </c>
      <c r="AM113">
        <f>INDEX('Input EIA SEDS'!$A:$BZ, $A113, COLUMN(AM113))</f>
        <v/>
      </c>
      <c r="AN113">
        <f>INDEX('Input EIA SEDS'!$A:$BZ, $A113, COLUMN(AN113))</f>
        <v/>
      </c>
      <c r="AO113">
        <f>INDEX('Input EIA SEDS'!$A:$BZ, $A113, COLUMN(AO113))</f>
        <v/>
      </c>
      <c r="AP113">
        <f>INDEX('Input EIA SEDS'!$A:$BZ, $A113, COLUMN(AP113))</f>
        <v/>
      </c>
      <c r="AQ113">
        <f>INDEX('Input EIA SEDS'!$A:$BZ, $A113, COLUMN(AQ113))</f>
        <v/>
      </c>
      <c r="AR113">
        <f>INDEX('Input EIA SEDS'!$A:$BZ, $A113, COLUMN(AR113))</f>
        <v/>
      </c>
      <c r="AS113">
        <f>INDEX('Input EIA SEDS'!$A:$BZ, $A113, COLUMN(AS113))</f>
        <v/>
      </c>
      <c r="AT113">
        <f>INDEX('Input EIA SEDS'!$A:$BZ, $A113, COLUMN(AT113))</f>
        <v/>
      </c>
      <c r="AU113">
        <f>INDEX('Input EIA SEDS'!$A:$BZ, $A113, COLUMN(AU113))</f>
        <v/>
      </c>
      <c r="AV113">
        <f>INDEX('Input EIA SEDS'!$A:$BZ, $A113, COLUMN(AV113))</f>
        <v/>
      </c>
      <c r="AW113">
        <f>INDEX('Input EIA SEDS'!$A:$BZ, $A113, COLUMN(AW113))</f>
        <v/>
      </c>
      <c r="AX113">
        <f>INDEX('Input EIA SEDS'!$A:$BZ, $A113, COLUMN(AX113))</f>
        <v/>
      </c>
      <c r="AY113">
        <f>INDEX('Input EIA SEDS'!$A:$BZ, $A113, COLUMN(AY113))</f>
        <v/>
      </c>
      <c r="AZ113">
        <f>INDEX('Input EIA SEDS'!$A:$BZ, $A113, COLUMN(AZ113))</f>
        <v/>
      </c>
      <c r="BA113">
        <f>INDEX('Input EIA SEDS'!$A:$BZ, $A113, COLUMN(BA113))</f>
        <v/>
      </c>
      <c r="BB113">
        <f>INDEX('Input EIA SEDS'!$A:$BZ, $A113, COLUMN(BB113))</f>
        <v/>
      </c>
      <c r="BC113">
        <f>INDEX('Input EIA SEDS'!$A:$BZ, $A113, COLUMN(BC113))</f>
        <v/>
      </c>
      <c r="BD113">
        <f>INDEX('Input EIA SEDS'!$A:$BZ, $A113, COLUMN(BD113))</f>
        <v/>
      </c>
      <c r="BE113">
        <f>INDEX('Input EIA SEDS'!$A:$BZ, $A113, COLUMN(BE113))</f>
        <v/>
      </c>
      <c r="BF113">
        <f>INDEX('Input EIA SEDS'!$A:$BZ, $A113, COLUMN(BF113))</f>
        <v/>
      </c>
      <c r="BG113">
        <f>INDEX('Input EIA SEDS'!$A:$BZ, $A113, COLUMN(BG113))</f>
        <v/>
      </c>
      <c r="BH113">
        <f>INDEX('Input EIA SEDS'!$A:$BZ, $A113, COLUMN(BH113))</f>
        <v/>
      </c>
      <c r="BI113">
        <f>INDEX('Input EIA SEDS'!$A:$BZ, $A113, COLUMN(BI113))</f>
        <v/>
      </c>
      <c r="BJ113">
        <f>INDEX('Input EIA SEDS'!$A:$BZ, $A113, COLUMN(BJ113))</f>
        <v/>
      </c>
      <c r="BK113">
        <f>INDEX('Input EIA SEDS'!$A:$BZ, $A113, COLUMN(BK113))</f>
        <v/>
      </c>
      <c r="BL113">
        <f>INDEX('Input EIA SEDS'!$A:$BZ, $A113, COLUMN(BL113))</f>
        <v/>
      </c>
      <c r="BM113">
        <f>INDEX('Input EIA SEDS'!$A:$BZ, $A113, COLUMN(BM113))</f>
        <v/>
      </c>
      <c r="BN113">
        <f>INDEX('Input EIA SEDS'!$A:$BZ, $A113, COLUMN(BN113))</f>
        <v/>
      </c>
      <c r="BO113">
        <f>INDEX('Input EIA SEDS'!$A:$BZ, $A113, COLUMN(BO113))</f>
        <v/>
      </c>
      <c r="BP113">
        <f>INDEX('Input EIA SEDS'!$A:$BZ, $A113, COLUMN(BP113))</f>
        <v/>
      </c>
      <c r="BQ113">
        <f>INDEX('Input EIA SEDS'!$A:$BZ, $A113, COLUMN(BQ113))</f>
        <v/>
      </c>
      <c r="BR113">
        <f>INDEX('Input EIA SEDS'!$A:$BZ, $A113, COLUMN(BR113))</f>
        <v/>
      </c>
      <c r="BS113">
        <f>INDEX('Input EIA SEDS'!$A:$BZ, $A113, COLUMN(BS113))</f>
        <v/>
      </c>
      <c r="BT113">
        <f>INDEX('Input EIA SEDS'!$A:$BZ, $A113, COLUMN(BT113))</f>
        <v/>
      </c>
      <c r="BU113">
        <f>INDEX('Input EIA SEDS'!$A:$BZ, $A113, COLUMN(BU113))</f>
        <v/>
      </c>
      <c r="BV113">
        <f>INDEX('Input EIA SEDS'!$A:$BZ, $A113, COLUMN(BV113))</f>
        <v/>
      </c>
      <c r="BW113">
        <f>INDEX('Input EIA SEDS'!$A:$BZ, $A113, COLUMN(BW113))</f>
        <v/>
      </c>
    </row>
    <row r="114" spans="1:75">
      <c r="A114">
        <f>MATCH($C114,'Input EIA SEDS'!$C:$C,0)</f>
        <v/>
      </c>
      <c r="B114">
        <f>INDEX('Input EIA SEDS'!$A:$BZ, $A114, COLUMN(B114))</f>
        <v/>
      </c>
      <c r="C114" t="s">
        <v>721</v>
      </c>
      <c r="D114">
        <f>INDEX('Input EIA SEDS'!$A:$BZ, $A114, COLUMN(D114))</f>
        <v/>
      </c>
      <c r="E114">
        <f>INDEX('Input EIA SEDS'!$A:$BZ, $A114, COLUMN(E114))</f>
        <v/>
      </c>
      <c r="F114">
        <f>INDEX('Input EIA SEDS'!$A:$BZ, $A114, COLUMN(F114))</f>
        <v/>
      </c>
      <c r="G114">
        <f>INDEX('Input EIA SEDS'!$A:$BZ, $A114, COLUMN(G114))</f>
        <v/>
      </c>
      <c r="H114">
        <f>INDEX('Input EIA SEDS'!$A:$BZ, $A114, COLUMN(H114))</f>
        <v/>
      </c>
      <c r="I114">
        <f>INDEX('Input EIA SEDS'!$A:$BZ, $A114, COLUMN(I114))</f>
        <v/>
      </c>
      <c r="J114">
        <f>INDEX('Input EIA SEDS'!$A:$BZ, $A114, COLUMN(J114))</f>
        <v/>
      </c>
      <c r="K114">
        <f>INDEX('Input EIA SEDS'!$A:$BZ, $A114, COLUMN(K114))</f>
        <v/>
      </c>
      <c r="L114">
        <f>INDEX('Input EIA SEDS'!$A:$BZ, $A114, COLUMN(L114))</f>
        <v/>
      </c>
      <c r="M114">
        <f>INDEX('Input EIA SEDS'!$A:$BZ, $A114, COLUMN(M114))</f>
        <v/>
      </c>
      <c r="N114">
        <f>INDEX('Input EIA SEDS'!$A:$BZ, $A114, COLUMN(N114))</f>
        <v/>
      </c>
      <c r="O114">
        <f>INDEX('Input EIA SEDS'!$A:$BZ, $A114, COLUMN(O114))</f>
        <v/>
      </c>
      <c r="P114">
        <f>INDEX('Input EIA SEDS'!$A:$BZ, $A114, COLUMN(P114))</f>
        <v/>
      </c>
      <c r="Q114">
        <f>INDEX('Input EIA SEDS'!$A:$BZ, $A114, COLUMN(Q114))</f>
        <v/>
      </c>
      <c r="R114">
        <f>INDEX('Input EIA SEDS'!$A:$BZ, $A114, COLUMN(R114))</f>
        <v/>
      </c>
      <c r="S114">
        <f>INDEX('Input EIA SEDS'!$A:$BZ, $A114, COLUMN(S114))</f>
        <v/>
      </c>
      <c r="T114">
        <f>INDEX('Input EIA SEDS'!$A:$BZ, $A114, COLUMN(T114))</f>
        <v/>
      </c>
      <c r="U114">
        <f>INDEX('Input EIA SEDS'!$A:$BZ, $A114, COLUMN(U114))</f>
        <v/>
      </c>
      <c r="V114">
        <f>INDEX('Input EIA SEDS'!$A:$BZ, $A114, COLUMN(V114))</f>
        <v/>
      </c>
      <c r="W114">
        <f>INDEX('Input EIA SEDS'!$A:$BZ, $A114, COLUMN(W114))</f>
        <v/>
      </c>
      <c r="X114">
        <f>INDEX('Input EIA SEDS'!$A:$BZ, $A114, COLUMN(X114))</f>
        <v/>
      </c>
      <c r="Y114">
        <f>INDEX('Input EIA SEDS'!$A:$BZ, $A114, COLUMN(Y114))</f>
        <v/>
      </c>
      <c r="Z114">
        <f>INDEX('Input EIA SEDS'!$A:$BZ, $A114, COLUMN(Z114))</f>
        <v/>
      </c>
      <c r="AA114">
        <f>INDEX('Input EIA SEDS'!$A:$BZ, $A114, COLUMN(AA114))</f>
        <v/>
      </c>
      <c r="AB114">
        <f>INDEX('Input EIA SEDS'!$A:$BZ, $A114, COLUMN(AB114))</f>
        <v/>
      </c>
      <c r="AC114">
        <f>INDEX('Input EIA SEDS'!$A:$BZ, $A114, COLUMN(AC114))</f>
        <v/>
      </c>
      <c r="AD114">
        <f>INDEX('Input EIA SEDS'!$A:$BZ, $A114, COLUMN(AD114))</f>
        <v/>
      </c>
      <c r="AE114">
        <f>INDEX('Input EIA SEDS'!$A:$BZ, $A114, COLUMN(AE114))</f>
        <v/>
      </c>
      <c r="AF114">
        <f>INDEX('Input EIA SEDS'!$A:$BZ, $A114, COLUMN(AF114))</f>
        <v/>
      </c>
      <c r="AG114">
        <f>INDEX('Input EIA SEDS'!$A:$BZ, $A114, COLUMN(AG114))</f>
        <v/>
      </c>
      <c r="AH114">
        <f>INDEX('Input EIA SEDS'!$A:$BZ, $A114, COLUMN(AH114))</f>
        <v/>
      </c>
      <c r="AI114">
        <f>INDEX('Input EIA SEDS'!$A:$BZ, $A114, COLUMN(AI114))</f>
        <v/>
      </c>
      <c r="AJ114">
        <f>INDEX('Input EIA SEDS'!$A:$BZ, $A114, COLUMN(AJ114))</f>
        <v/>
      </c>
      <c r="AK114">
        <f>INDEX('Input EIA SEDS'!$A:$BZ, $A114, COLUMN(AK114))</f>
        <v/>
      </c>
      <c r="AL114">
        <f>INDEX('Input EIA SEDS'!$A:$BZ, $A114, COLUMN(AL114))</f>
        <v/>
      </c>
      <c r="AM114">
        <f>INDEX('Input EIA SEDS'!$A:$BZ, $A114, COLUMN(AM114))</f>
        <v/>
      </c>
      <c r="AN114">
        <f>INDEX('Input EIA SEDS'!$A:$BZ, $A114, COLUMN(AN114))</f>
        <v/>
      </c>
      <c r="AO114">
        <f>INDEX('Input EIA SEDS'!$A:$BZ, $A114, COLUMN(AO114))</f>
        <v/>
      </c>
      <c r="AP114">
        <f>INDEX('Input EIA SEDS'!$A:$BZ, $A114, COLUMN(AP114))</f>
        <v/>
      </c>
      <c r="AQ114">
        <f>INDEX('Input EIA SEDS'!$A:$BZ, $A114, COLUMN(AQ114))</f>
        <v/>
      </c>
      <c r="AR114">
        <f>INDEX('Input EIA SEDS'!$A:$BZ, $A114, COLUMN(AR114))</f>
        <v/>
      </c>
      <c r="AS114">
        <f>INDEX('Input EIA SEDS'!$A:$BZ, $A114, COLUMN(AS114))</f>
        <v/>
      </c>
      <c r="AT114">
        <f>INDEX('Input EIA SEDS'!$A:$BZ, $A114, COLUMN(AT114))</f>
        <v/>
      </c>
      <c r="AU114">
        <f>INDEX('Input EIA SEDS'!$A:$BZ, $A114, COLUMN(AU114))</f>
        <v/>
      </c>
      <c r="AV114">
        <f>INDEX('Input EIA SEDS'!$A:$BZ, $A114, COLUMN(AV114))</f>
        <v/>
      </c>
      <c r="AW114">
        <f>INDEX('Input EIA SEDS'!$A:$BZ, $A114, COLUMN(AW114))</f>
        <v/>
      </c>
      <c r="AX114">
        <f>INDEX('Input EIA SEDS'!$A:$BZ, $A114, COLUMN(AX114))</f>
        <v/>
      </c>
      <c r="AY114">
        <f>INDEX('Input EIA SEDS'!$A:$BZ, $A114, COLUMN(AY114))</f>
        <v/>
      </c>
      <c r="AZ114">
        <f>INDEX('Input EIA SEDS'!$A:$BZ, $A114, COLUMN(AZ114))</f>
        <v/>
      </c>
      <c r="BA114">
        <f>INDEX('Input EIA SEDS'!$A:$BZ, $A114, COLUMN(BA114))</f>
        <v/>
      </c>
      <c r="BB114">
        <f>INDEX('Input EIA SEDS'!$A:$BZ, $A114, COLUMN(BB114))</f>
        <v/>
      </c>
      <c r="BC114">
        <f>INDEX('Input EIA SEDS'!$A:$BZ, $A114, COLUMN(BC114))</f>
        <v/>
      </c>
      <c r="BD114">
        <f>INDEX('Input EIA SEDS'!$A:$BZ, $A114, COLUMN(BD114))</f>
        <v/>
      </c>
      <c r="BE114">
        <f>INDEX('Input EIA SEDS'!$A:$BZ, $A114, COLUMN(BE114))</f>
        <v/>
      </c>
      <c r="BF114">
        <f>INDEX('Input EIA SEDS'!$A:$BZ, $A114, COLUMN(BF114))</f>
        <v/>
      </c>
      <c r="BG114">
        <f>INDEX('Input EIA SEDS'!$A:$BZ, $A114, COLUMN(BG114))</f>
        <v/>
      </c>
      <c r="BH114">
        <f>INDEX('Input EIA SEDS'!$A:$BZ, $A114, COLUMN(BH114))</f>
        <v/>
      </c>
      <c r="BI114">
        <f>INDEX('Input EIA SEDS'!$A:$BZ, $A114, COLUMN(BI114))</f>
        <v/>
      </c>
      <c r="BJ114">
        <f>INDEX('Input EIA SEDS'!$A:$BZ, $A114, COLUMN(BJ114))</f>
        <v/>
      </c>
      <c r="BK114">
        <f>INDEX('Input EIA SEDS'!$A:$BZ, $A114, COLUMN(BK114))</f>
        <v/>
      </c>
      <c r="BL114">
        <f>INDEX('Input EIA SEDS'!$A:$BZ, $A114, COLUMN(BL114))</f>
        <v/>
      </c>
      <c r="BM114">
        <f>INDEX('Input EIA SEDS'!$A:$BZ, $A114, COLUMN(BM114))</f>
        <v/>
      </c>
      <c r="BN114">
        <f>INDEX('Input EIA SEDS'!$A:$BZ, $A114, COLUMN(BN114))</f>
        <v/>
      </c>
      <c r="BO114">
        <f>INDEX('Input EIA SEDS'!$A:$BZ, $A114, COLUMN(BO114))</f>
        <v/>
      </c>
      <c r="BP114">
        <f>INDEX('Input EIA SEDS'!$A:$BZ, $A114, COLUMN(BP114))</f>
        <v/>
      </c>
      <c r="BQ114">
        <f>INDEX('Input EIA SEDS'!$A:$BZ, $A114, COLUMN(BQ114))</f>
        <v/>
      </c>
      <c r="BR114">
        <f>INDEX('Input EIA SEDS'!$A:$BZ, $A114, COLUMN(BR114))</f>
        <v/>
      </c>
      <c r="BS114">
        <f>INDEX('Input EIA SEDS'!$A:$BZ, $A114, COLUMN(BS114))</f>
        <v/>
      </c>
      <c r="BT114">
        <f>INDEX('Input EIA SEDS'!$A:$BZ, $A114, COLUMN(BT114))</f>
        <v/>
      </c>
      <c r="BU114">
        <f>INDEX('Input EIA SEDS'!$A:$BZ, $A114, COLUMN(BU114))</f>
        <v/>
      </c>
      <c r="BV114">
        <f>INDEX('Input EIA SEDS'!$A:$BZ, $A114, COLUMN(BV114))</f>
        <v/>
      </c>
      <c r="BW114">
        <f>INDEX('Input EIA SEDS'!$A:$BZ, $A114, COLUMN(BW114))</f>
        <v/>
      </c>
    </row>
    <row r="115" spans="1:75">
      <c r="A115">
        <f>MATCH($C115,'Input EIA SEDS'!$C:$C,0)</f>
        <v/>
      </c>
      <c r="B115">
        <f>INDEX('Input EIA SEDS'!$A:$BZ, $A115, COLUMN(B115))</f>
        <v/>
      </c>
      <c r="C115" t="s">
        <v>724</v>
      </c>
      <c r="D115">
        <f>INDEX('Input EIA SEDS'!$A:$BZ, $A115, COLUMN(D115))</f>
        <v/>
      </c>
      <c r="E115">
        <f>INDEX('Input EIA SEDS'!$A:$BZ, $A115, COLUMN(E115))</f>
        <v/>
      </c>
      <c r="F115">
        <f>INDEX('Input EIA SEDS'!$A:$BZ, $A115, COLUMN(F115))</f>
        <v/>
      </c>
      <c r="G115">
        <f>INDEX('Input EIA SEDS'!$A:$BZ, $A115, COLUMN(G115))</f>
        <v/>
      </c>
      <c r="H115">
        <f>INDEX('Input EIA SEDS'!$A:$BZ, $A115, COLUMN(H115))</f>
        <v/>
      </c>
      <c r="I115">
        <f>INDEX('Input EIA SEDS'!$A:$BZ, $A115, COLUMN(I115))</f>
        <v/>
      </c>
      <c r="J115">
        <f>INDEX('Input EIA SEDS'!$A:$BZ, $A115, COLUMN(J115))</f>
        <v/>
      </c>
      <c r="K115">
        <f>INDEX('Input EIA SEDS'!$A:$BZ, $A115, COLUMN(K115))</f>
        <v/>
      </c>
      <c r="L115">
        <f>INDEX('Input EIA SEDS'!$A:$BZ, $A115, COLUMN(L115))</f>
        <v/>
      </c>
      <c r="M115">
        <f>INDEX('Input EIA SEDS'!$A:$BZ, $A115, COLUMN(M115))</f>
        <v/>
      </c>
      <c r="N115">
        <f>INDEX('Input EIA SEDS'!$A:$BZ, $A115, COLUMN(N115))</f>
        <v/>
      </c>
      <c r="O115">
        <f>INDEX('Input EIA SEDS'!$A:$BZ, $A115, COLUMN(O115))</f>
        <v/>
      </c>
      <c r="P115">
        <f>INDEX('Input EIA SEDS'!$A:$BZ, $A115, COLUMN(P115))</f>
        <v/>
      </c>
      <c r="Q115">
        <f>INDEX('Input EIA SEDS'!$A:$BZ, $A115, COLUMN(Q115))</f>
        <v/>
      </c>
      <c r="R115">
        <f>INDEX('Input EIA SEDS'!$A:$BZ, $A115, COLUMN(R115))</f>
        <v/>
      </c>
      <c r="S115">
        <f>INDEX('Input EIA SEDS'!$A:$BZ, $A115, COLUMN(S115))</f>
        <v/>
      </c>
      <c r="T115">
        <f>INDEX('Input EIA SEDS'!$A:$BZ, $A115, COLUMN(T115))</f>
        <v/>
      </c>
      <c r="U115">
        <f>INDEX('Input EIA SEDS'!$A:$BZ, $A115, COLUMN(U115))</f>
        <v/>
      </c>
      <c r="V115">
        <f>INDEX('Input EIA SEDS'!$A:$BZ, $A115, COLUMN(V115))</f>
        <v/>
      </c>
      <c r="W115">
        <f>INDEX('Input EIA SEDS'!$A:$BZ, $A115, COLUMN(W115))</f>
        <v/>
      </c>
      <c r="X115">
        <f>INDEX('Input EIA SEDS'!$A:$BZ, $A115, COLUMN(X115))</f>
        <v/>
      </c>
      <c r="Y115">
        <f>INDEX('Input EIA SEDS'!$A:$BZ, $A115, COLUMN(Y115))</f>
        <v/>
      </c>
      <c r="Z115">
        <f>INDEX('Input EIA SEDS'!$A:$BZ, $A115, COLUMN(Z115))</f>
        <v/>
      </c>
      <c r="AA115">
        <f>INDEX('Input EIA SEDS'!$A:$BZ, $A115, COLUMN(AA115))</f>
        <v/>
      </c>
      <c r="AB115">
        <f>INDEX('Input EIA SEDS'!$A:$BZ, $A115, COLUMN(AB115))</f>
        <v/>
      </c>
      <c r="AC115">
        <f>INDEX('Input EIA SEDS'!$A:$BZ, $A115, COLUMN(AC115))</f>
        <v/>
      </c>
      <c r="AD115">
        <f>INDEX('Input EIA SEDS'!$A:$BZ, $A115, COLUMN(AD115))</f>
        <v/>
      </c>
      <c r="AE115">
        <f>INDEX('Input EIA SEDS'!$A:$BZ, $A115, COLUMN(AE115))</f>
        <v/>
      </c>
      <c r="AF115">
        <f>INDEX('Input EIA SEDS'!$A:$BZ, $A115, COLUMN(AF115))</f>
        <v/>
      </c>
      <c r="AG115">
        <f>INDEX('Input EIA SEDS'!$A:$BZ, $A115, COLUMN(AG115))</f>
        <v/>
      </c>
      <c r="AH115">
        <f>INDEX('Input EIA SEDS'!$A:$BZ, $A115, COLUMN(AH115))</f>
        <v/>
      </c>
      <c r="AI115">
        <f>INDEX('Input EIA SEDS'!$A:$BZ, $A115, COLUMN(AI115))</f>
        <v/>
      </c>
      <c r="AJ115">
        <f>INDEX('Input EIA SEDS'!$A:$BZ, $A115, COLUMN(AJ115))</f>
        <v/>
      </c>
      <c r="AK115">
        <f>INDEX('Input EIA SEDS'!$A:$BZ, $A115, COLUMN(AK115))</f>
        <v/>
      </c>
      <c r="AL115">
        <f>INDEX('Input EIA SEDS'!$A:$BZ, $A115, COLUMN(AL115))</f>
        <v/>
      </c>
      <c r="AM115">
        <f>INDEX('Input EIA SEDS'!$A:$BZ, $A115, COLUMN(AM115))</f>
        <v/>
      </c>
      <c r="AN115">
        <f>INDEX('Input EIA SEDS'!$A:$BZ, $A115, COLUMN(AN115))</f>
        <v/>
      </c>
      <c r="AO115">
        <f>INDEX('Input EIA SEDS'!$A:$BZ, $A115, COLUMN(AO115))</f>
        <v/>
      </c>
      <c r="AP115">
        <f>INDEX('Input EIA SEDS'!$A:$BZ, $A115, COLUMN(AP115))</f>
        <v/>
      </c>
      <c r="AQ115">
        <f>INDEX('Input EIA SEDS'!$A:$BZ, $A115, COLUMN(AQ115))</f>
        <v/>
      </c>
      <c r="AR115">
        <f>INDEX('Input EIA SEDS'!$A:$BZ, $A115, COLUMN(AR115))</f>
        <v/>
      </c>
      <c r="AS115">
        <f>INDEX('Input EIA SEDS'!$A:$BZ, $A115, COLUMN(AS115))</f>
        <v/>
      </c>
      <c r="AT115">
        <f>INDEX('Input EIA SEDS'!$A:$BZ, $A115, COLUMN(AT115))</f>
        <v/>
      </c>
      <c r="AU115">
        <f>INDEX('Input EIA SEDS'!$A:$BZ, $A115, COLUMN(AU115))</f>
        <v/>
      </c>
      <c r="AV115">
        <f>INDEX('Input EIA SEDS'!$A:$BZ, $A115, COLUMN(AV115))</f>
        <v/>
      </c>
      <c r="AW115">
        <f>INDEX('Input EIA SEDS'!$A:$BZ, $A115, COLUMN(AW115))</f>
        <v/>
      </c>
      <c r="AX115">
        <f>INDEX('Input EIA SEDS'!$A:$BZ, $A115, COLUMN(AX115))</f>
        <v/>
      </c>
      <c r="AY115">
        <f>INDEX('Input EIA SEDS'!$A:$BZ, $A115, COLUMN(AY115))</f>
        <v/>
      </c>
      <c r="AZ115">
        <f>INDEX('Input EIA SEDS'!$A:$BZ, $A115, COLUMN(AZ115))</f>
        <v/>
      </c>
      <c r="BA115">
        <f>INDEX('Input EIA SEDS'!$A:$BZ, $A115, COLUMN(BA115))</f>
        <v/>
      </c>
      <c r="BB115">
        <f>INDEX('Input EIA SEDS'!$A:$BZ, $A115, COLUMN(BB115))</f>
        <v/>
      </c>
      <c r="BC115">
        <f>INDEX('Input EIA SEDS'!$A:$BZ, $A115, COLUMN(BC115))</f>
        <v/>
      </c>
      <c r="BD115">
        <f>INDEX('Input EIA SEDS'!$A:$BZ, $A115, COLUMN(BD115))</f>
        <v/>
      </c>
      <c r="BE115">
        <f>INDEX('Input EIA SEDS'!$A:$BZ, $A115, COLUMN(BE115))</f>
        <v/>
      </c>
      <c r="BF115">
        <f>INDEX('Input EIA SEDS'!$A:$BZ, $A115, COLUMN(BF115))</f>
        <v/>
      </c>
      <c r="BG115">
        <f>INDEX('Input EIA SEDS'!$A:$BZ, $A115, COLUMN(BG115))</f>
        <v/>
      </c>
      <c r="BH115">
        <f>INDEX('Input EIA SEDS'!$A:$BZ, $A115, COLUMN(BH115))</f>
        <v/>
      </c>
      <c r="BI115">
        <f>INDEX('Input EIA SEDS'!$A:$BZ, $A115, COLUMN(BI115))</f>
        <v/>
      </c>
      <c r="BJ115">
        <f>INDEX('Input EIA SEDS'!$A:$BZ, $A115, COLUMN(BJ115))</f>
        <v/>
      </c>
      <c r="BK115">
        <f>INDEX('Input EIA SEDS'!$A:$BZ, $A115, COLUMN(BK115))</f>
        <v/>
      </c>
      <c r="BL115">
        <f>INDEX('Input EIA SEDS'!$A:$BZ, $A115, COLUMN(BL115))</f>
        <v/>
      </c>
      <c r="BM115">
        <f>INDEX('Input EIA SEDS'!$A:$BZ, $A115, COLUMN(BM115))</f>
        <v/>
      </c>
      <c r="BN115">
        <f>INDEX('Input EIA SEDS'!$A:$BZ, $A115, COLUMN(BN115))</f>
        <v/>
      </c>
      <c r="BO115">
        <f>INDEX('Input EIA SEDS'!$A:$BZ, $A115, COLUMN(BO115))</f>
        <v/>
      </c>
      <c r="BP115">
        <f>INDEX('Input EIA SEDS'!$A:$BZ, $A115, COLUMN(BP115))</f>
        <v/>
      </c>
      <c r="BQ115">
        <f>INDEX('Input EIA SEDS'!$A:$BZ, $A115, COLUMN(BQ115))</f>
        <v/>
      </c>
      <c r="BR115">
        <f>INDEX('Input EIA SEDS'!$A:$BZ, $A115, COLUMN(BR115))</f>
        <v/>
      </c>
      <c r="BS115">
        <f>INDEX('Input EIA SEDS'!$A:$BZ, $A115, COLUMN(BS115))</f>
        <v/>
      </c>
      <c r="BT115">
        <f>INDEX('Input EIA SEDS'!$A:$BZ, $A115, COLUMN(BT115))</f>
        <v/>
      </c>
      <c r="BU115">
        <f>INDEX('Input EIA SEDS'!$A:$BZ, $A115, COLUMN(BU115))</f>
        <v/>
      </c>
      <c r="BV115">
        <f>INDEX('Input EIA SEDS'!$A:$BZ, $A115, COLUMN(BV115))</f>
        <v/>
      </c>
      <c r="BW115">
        <f>INDEX('Input EIA SEDS'!$A:$BZ, $A115, COLUMN(BW115))</f>
        <v/>
      </c>
    </row>
    <row r="116" spans="1:75">
      <c r="A116">
        <f>MATCH($C116,'Input EIA SEDS'!$C:$C,0)</f>
        <v/>
      </c>
      <c r="B116">
        <f>INDEX('Input EIA SEDS'!$A:$BZ, $A116, COLUMN(B116))</f>
        <v/>
      </c>
      <c r="C116" t="s">
        <v>728</v>
      </c>
      <c r="D116">
        <f>INDEX('Input EIA SEDS'!$A:$BZ, $A116, COLUMN(D116))</f>
        <v/>
      </c>
      <c r="E116">
        <f>INDEX('Input EIA SEDS'!$A:$BZ, $A116, COLUMN(E116))</f>
        <v/>
      </c>
      <c r="F116">
        <f>INDEX('Input EIA SEDS'!$A:$BZ, $A116, COLUMN(F116))</f>
        <v/>
      </c>
      <c r="G116">
        <f>INDEX('Input EIA SEDS'!$A:$BZ, $A116, COLUMN(G116))</f>
        <v/>
      </c>
      <c r="H116">
        <f>INDEX('Input EIA SEDS'!$A:$BZ, $A116, COLUMN(H116))</f>
        <v/>
      </c>
      <c r="I116">
        <f>INDEX('Input EIA SEDS'!$A:$BZ, $A116, COLUMN(I116))</f>
        <v/>
      </c>
      <c r="J116">
        <f>INDEX('Input EIA SEDS'!$A:$BZ, $A116, COLUMN(J116))</f>
        <v/>
      </c>
      <c r="K116">
        <f>INDEX('Input EIA SEDS'!$A:$BZ, $A116, COLUMN(K116))</f>
        <v/>
      </c>
      <c r="L116">
        <f>INDEX('Input EIA SEDS'!$A:$BZ, $A116, COLUMN(L116))</f>
        <v/>
      </c>
      <c r="M116">
        <f>INDEX('Input EIA SEDS'!$A:$BZ, $A116, COLUMN(M116))</f>
        <v/>
      </c>
      <c r="N116">
        <f>INDEX('Input EIA SEDS'!$A:$BZ, $A116, COLUMN(N116))</f>
        <v/>
      </c>
      <c r="O116">
        <f>INDEX('Input EIA SEDS'!$A:$BZ, $A116, COLUMN(O116))</f>
        <v/>
      </c>
      <c r="P116">
        <f>INDEX('Input EIA SEDS'!$A:$BZ, $A116, COLUMN(P116))</f>
        <v/>
      </c>
      <c r="Q116">
        <f>INDEX('Input EIA SEDS'!$A:$BZ, $A116, COLUMN(Q116))</f>
        <v/>
      </c>
      <c r="R116">
        <f>INDEX('Input EIA SEDS'!$A:$BZ, $A116, COLUMN(R116))</f>
        <v/>
      </c>
      <c r="S116">
        <f>INDEX('Input EIA SEDS'!$A:$BZ, $A116, COLUMN(S116))</f>
        <v/>
      </c>
      <c r="T116">
        <f>INDEX('Input EIA SEDS'!$A:$BZ, $A116, COLUMN(T116))</f>
        <v/>
      </c>
      <c r="U116">
        <f>INDEX('Input EIA SEDS'!$A:$BZ, $A116, COLUMN(U116))</f>
        <v/>
      </c>
      <c r="V116">
        <f>INDEX('Input EIA SEDS'!$A:$BZ, $A116, COLUMN(V116))</f>
        <v/>
      </c>
      <c r="W116">
        <f>INDEX('Input EIA SEDS'!$A:$BZ, $A116, COLUMN(W116))</f>
        <v/>
      </c>
      <c r="X116">
        <f>INDEX('Input EIA SEDS'!$A:$BZ, $A116, COLUMN(X116))</f>
        <v/>
      </c>
      <c r="Y116">
        <f>INDEX('Input EIA SEDS'!$A:$BZ, $A116, COLUMN(Y116))</f>
        <v/>
      </c>
      <c r="Z116">
        <f>INDEX('Input EIA SEDS'!$A:$BZ, $A116, COLUMN(Z116))</f>
        <v/>
      </c>
      <c r="AA116">
        <f>INDEX('Input EIA SEDS'!$A:$BZ, $A116, COLUMN(AA116))</f>
        <v/>
      </c>
      <c r="AB116">
        <f>INDEX('Input EIA SEDS'!$A:$BZ, $A116, COLUMN(AB116))</f>
        <v/>
      </c>
      <c r="AC116">
        <f>INDEX('Input EIA SEDS'!$A:$BZ, $A116, COLUMN(AC116))</f>
        <v/>
      </c>
      <c r="AD116">
        <f>INDEX('Input EIA SEDS'!$A:$BZ, $A116, COLUMN(AD116))</f>
        <v/>
      </c>
      <c r="AE116">
        <f>INDEX('Input EIA SEDS'!$A:$BZ, $A116, COLUMN(AE116))</f>
        <v/>
      </c>
      <c r="AF116">
        <f>INDEX('Input EIA SEDS'!$A:$BZ, $A116, COLUMN(AF116))</f>
        <v/>
      </c>
      <c r="AG116">
        <f>INDEX('Input EIA SEDS'!$A:$BZ, $A116, COLUMN(AG116))</f>
        <v/>
      </c>
      <c r="AH116">
        <f>INDEX('Input EIA SEDS'!$A:$BZ, $A116, COLUMN(AH116))</f>
        <v/>
      </c>
      <c r="AI116">
        <f>INDEX('Input EIA SEDS'!$A:$BZ, $A116, COLUMN(AI116))</f>
        <v/>
      </c>
      <c r="AJ116">
        <f>INDEX('Input EIA SEDS'!$A:$BZ, $A116, COLUMN(AJ116))</f>
        <v/>
      </c>
      <c r="AK116">
        <f>INDEX('Input EIA SEDS'!$A:$BZ, $A116, COLUMN(AK116))</f>
        <v/>
      </c>
      <c r="AL116">
        <f>INDEX('Input EIA SEDS'!$A:$BZ, $A116, COLUMN(AL116))</f>
        <v/>
      </c>
      <c r="AM116">
        <f>INDEX('Input EIA SEDS'!$A:$BZ, $A116, COLUMN(AM116))</f>
        <v/>
      </c>
      <c r="AN116">
        <f>INDEX('Input EIA SEDS'!$A:$BZ, $A116, COLUMN(AN116))</f>
        <v/>
      </c>
      <c r="AO116">
        <f>INDEX('Input EIA SEDS'!$A:$BZ, $A116, COLUMN(AO116))</f>
        <v/>
      </c>
      <c r="AP116">
        <f>INDEX('Input EIA SEDS'!$A:$BZ, $A116, COLUMN(AP116))</f>
        <v/>
      </c>
      <c r="AQ116">
        <f>INDEX('Input EIA SEDS'!$A:$BZ, $A116, COLUMN(AQ116))</f>
        <v/>
      </c>
      <c r="AR116">
        <f>INDEX('Input EIA SEDS'!$A:$BZ, $A116, COLUMN(AR116))</f>
        <v/>
      </c>
      <c r="AS116">
        <f>INDEX('Input EIA SEDS'!$A:$BZ, $A116, COLUMN(AS116))</f>
        <v/>
      </c>
      <c r="AT116">
        <f>INDEX('Input EIA SEDS'!$A:$BZ, $A116, COLUMN(AT116))</f>
        <v/>
      </c>
      <c r="AU116">
        <f>INDEX('Input EIA SEDS'!$A:$BZ, $A116, COLUMN(AU116))</f>
        <v/>
      </c>
      <c r="AV116">
        <f>INDEX('Input EIA SEDS'!$A:$BZ, $A116, COLUMN(AV116))</f>
        <v/>
      </c>
      <c r="AW116">
        <f>INDEX('Input EIA SEDS'!$A:$BZ, $A116, COLUMN(AW116))</f>
        <v/>
      </c>
      <c r="AX116">
        <f>INDEX('Input EIA SEDS'!$A:$BZ, $A116, COLUMN(AX116))</f>
        <v/>
      </c>
      <c r="AY116">
        <f>INDEX('Input EIA SEDS'!$A:$BZ, $A116, COLUMN(AY116))</f>
        <v/>
      </c>
      <c r="AZ116">
        <f>INDEX('Input EIA SEDS'!$A:$BZ, $A116, COLUMN(AZ116))</f>
        <v/>
      </c>
      <c r="BA116">
        <f>INDEX('Input EIA SEDS'!$A:$BZ, $A116, COLUMN(BA116))</f>
        <v/>
      </c>
      <c r="BB116">
        <f>INDEX('Input EIA SEDS'!$A:$BZ, $A116, COLUMN(BB116))</f>
        <v/>
      </c>
      <c r="BC116">
        <f>INDEX('Input EIA SEDS'!$A:$BZ, $A116, COLUMN(BC116))</f>
        <v/>
      </c>
      <c r="BD116">
        <f>INDEX('Input EIA SEDS'!$A:$BZ, $A116, COLUMN(BD116))</f>
        <v/>
      </c>
      <c r="BE116">
        <f>INDEX('Input EIA SEDS'!$A:$BZ, $A116, COLUMN(BE116))</f>
        <v/>
      </c>
      <c r="BF116">
        <f>INDEX('Input EIA SEDS'!$A:$BZ, $A116, COLUMN(BF116))</f>
        <v/>
      </c>
      <c r="BG116">
        <f>INDEX('Input EIA SEDS'!$A:$BZ, $A116, COLUMN(BG116))</f>
        <v/>
      </c>
      <c r="BH116">
        <f>INDEX('Input EIA SEDS'!$A:$BZ, $A116, COLUMN(BH116))</f>
        <v/>
      </c>
      <c r="BI116">
        <f>INDEX('Input EIA SEDS'!$A:$BZ, $A116, COLUMN(BI116))</f>
        <v/>
      </c>
      <c r="BJ116">
        <f>INDEX('Input EIA SEDS'!$A:$BZ, $A116, COLUMN(BJ116))</f>
        <v/>
      </c>
      <c r="BK116">
        <f>INDEX('Input EIA SEDS'!$A:$BZ, $A116, COLUMN(BK116))</f>
        <v/>
      </c>
      <c r="BL116">
        <f>INDEX('Input EIA SEDS'!$A:$BZ, $A116, COLUMN(BL116))</f>
        <v/>
      </c>
      <c r="BM116">
        <f>INDEX('Input EIA SEDS'!$A:$BZ, $A116, COLUMN(BM116))</f>
        <v/>
      </c>
      <c r="BN116">
        <f>INDEX('Input EIA SEDS'!$A:$BZ, $A116, COLUMN(BN116))</f>
        <v/>
      </c>
      <c r="BO116">
        <f>INDEX('Input EIA SEDS'!$A:$BZ, $A116, COLUMN(BO116))</f>
        <v/>
      </c>
      <c r="BP116">
        <f>INDEX('Input EIA SEDS'!$A:$BZ, $A116, COLUMN(BP116))</f>
        <v/>
      </c>
      <c r="BQ116">
        <f>INDEX('Input EIA SEDS'!$A:$BZ, $A116, COLUMN(BQ116))</f>
        <v/>
      </c>
      <c r="BR116">
        <f>INDEX('Input EIA SEDS'!$A:$BZ, $A116, COLUMN(BR116))</f>
        <v/>
      </c>
      <c r="BS116">
        <f>INDEX('Input EIA SEDS'!$A:$BZ, $A116, COLUMN(BS116))</f>
        <v/>
      </c>
      <c r="BT116">
        <f>INDEX('Input EIA SEDS'!$A:$BZ, $A116, COLUMN(BT116))</f>
        <v/>
      </c>
      <c r="BU116">
        <f>INDEX('Input EIA SEDS'!$A:$BZ, $A116, COLUMN(BU116))</f>
        <v/>
      </c>
      <c r="BV116">
        <f>INDEX('Input EIA SEDS'!$A:$BZ, $A116, COLUMN(BV116))</f>
        <v/>
      </c>
      <c r="BW116">
        <f>INDEX('Input EIA SEDS'!$A:$BZ, $A116, COLUMN(BW116))</f>
        <v/>
      </c>
    </row>
    <row r="117" spans="1:75">
      <c r="A117">
        <f>MATCH($C117,'Input EIA SEDS'!$C:$C,0)</f>
        <v/>
      </c>
      <c r="B117">
        <f>INDEX('Input EIA SEDS'!$A:$BZ, $A117, COLUMN(B117))</f>
        <v/>
      </c>
      <c r="C117" t="s">
        <v>731</v>
      </c>
      <c r="D117">
        <f>INDEX('Input EIA SEDS'!$A:$BZ, $A117, COLUMN(D117))</f>
        <v/>
      </c>
      <c r="E117">
        <f>INDEX('Input EIA SEDS'!$A:$BZ, $A117, COLUMN(E117))</f>
        <v/>
      </c>
      <c r="F117">
        <f>INDEX('Input EIA SEDS'!$A:$BZ, $A117, COLUMN(F117))</f>
        <v/>
      </c>
      <c r="G117">
        <f>INDEX('Input EIA SEDS'!$A:$BZ, $A117, COLUMN(G117))</f>
        <v/>
      </c>
      <c r="H117">
        <f>INDEX('Input EIA SEDS'!$A:$BZ, $A117, COLUMN(H117))</f>
        <v/>
      </c>
      <c r="I117">
        <f>INDEX('Input EIA SEDS'!$A:$BZ, $A117, COLUMN(I117))</f>
        <v/>
      </c>
      <c r="J117">
        <f>INDEX('Input EIA SEDS'!$A:$BZ, $A117, COLUMN(J117))</f>
        <v/>
      </c>
      <c r="K117">
        <f>INDEX('Input EIA SEDS'!$A:$BZ, $A117, COLUMN(K117))</f>
        <v/>
      </c>
      <c r="L117">
        <f>INDEX('Input EIA SEDS'!$A:$BZ, $A117, COLUMN(L117))</f>
        <v/>
      </c>
      <c r="M117">
        <f>INDEX('Input EIA SEDS'!$A:$BZ, $A117, COLUMN(M117))</f>
        <v/>
      </c>
      <c r="N117">
        <f>INDEX('Input EIA SEDS'!$A:$BZ, $A117, COLUMN(N117))</f>
        <v/>
      </c>
      <c r="O117">
        <f>INDEX('Input EIA SEDS'!$A:$BZ, $A117, COLUMN(O117))</f>
        <v/>
      </c>
      <c r="P117">
        <f>INDEX('Input EIA SEDS'!$A:$BZ, $A117, COLUMN(P117))</f>
        <v/>
      </c>
      <c r="Q117">
        <f>INDEX('Input EIA SEDS'!$A:$BZ, $A117, COLUMN(Q117))</f>
        <v/>
      </c>
      <c r="R117">
        <f>INDEX('Input EIA SEDS'!$A:$BZ, $A117, COLUMN(R117))</f>
        <v/>
      </c>
      <c r="S117">
        <f>INDEX('Input EIA SEDS'!$A:$BZ, $A117, COLUMN(S117))</f>
        <v/>
      </c>
      <c r="T117">
        <f>INDEX('Input EIA SEDS'!$A:$BZ, $A117, COLUMN(T117))</f>
        <v/>
      </c>
      <c r="U117">
        <f>INDEX('Input EIA SEDS'!$A:$BZ, $A117, COLUMN(U117))</f>
        <v/>
      </c>
      <c r="V117">
        <f>INDEX('Input EIA SEDS'!$A:$BZ, $A117, COLUMN(V117))</f>
        <v/>
      </c>
      <c r="W117">
        <f>INDEX('Input EIA SEDS'!$A:$BZ, $A117, COLUMN(W117))</f>
        <v/>
      </c>
      <c r="X117">
        <f>INDEX('Input EIA SEDS'!$A:$BZ, $A117, COLUMN(X117))</f>
        <v/>
      </c>
      <c r="Y117">
        <f>INDEX('Input EIA SEDS'!$A:$BZ, $A117, COLUMN(Y117))</f>
        <v/>
      </c>
      <c r="Z117">
        <f>INDEX('Input EIA SEDS'!$A:$BZ, $A117, COLUMN(Z117))</f>
        <v/>
      </c>
      <c r="AA117">
        <f>INDEX('Input EIA SEDS'!$A:$BZ, $A117, COLUMN(AA117))</f>
        <v/>
      </c>
      <c r="AB117">
        <f>INDEX('Input EIA SEDS'!$A:$BZ, $A117, COLUMN(AB117))</f>
        <v/>
      </c>
      <c r="AC117">
        <f>INDEX('Input EIA SEDS'!$A:$BZ, $A117, COLUMN(AC117))</f>
        <v/>
      </c>
      <c r="AD117">
        <f>INDEX('Input EIA SEDS'!$A:$BZ, $A117, COLUMN(AD117))</f>
        <v/>
      </c>
      <c r="AE117">
        <f>INDEX('Input EIA SEDS'!$A:$BZ, $A117, COLUMN(AE117))</f>
        <v/>
      </c>
      <c r="AF117">
        <f>INDEX('Input EIA SEDS'!$A:$BZ, $A117, COLUMN(AF117))</f>
        <v/>
      </c>
      <c r="AG117">
        <f>INDEX('Input EIA SEDS'!$A:$BZ, $A117, COLUMN(AG117))</f>
        <v/>
      </c>
      <c r="AH117">
        <f>INDEX('Input EIA SEDS'!$A:$BZ, $A117, COLUMN(AH117))</f>
        <v/>
      </c>
      <c r="AI117">
        <f>INDEX('Input EIA SEDS'!$A:$BZ, $A117, COLUMN(AI117))</f>
        <v/>
      </c>
      <c r="AJ117">
        <f>INDEX('Input EIA SEDS'!$A:$BZ, $A117, COLUMN(AJ117))</f>
        <v/>
      </c>
      <c r="AK117">
        <f>INDEX('Input EIA SEDS'!$A:$BZ, $A117, COLUMN(AK117))</f>
        <v/>
      </c>
      <c r="AL117">
        <f>INDEX('Input EIA SEDS'!$A:$BZ, $A117, COLUMN(AL117))</f>
        <v/>
      </c>
      <c r="AM117">
        <f>INDEX('Input EIA SEDS'!$A:$BZ, $A117, COLUMN(AM117))</f>
        <v/>
      </c>
      <c r="AN117">
        <f>INDEX('Input EIA SEDS'!$A:$BZ, $A117, COLUMN(AN117))</f>
        <v/>
      </c>
      <c r="AO117">
        <f>INDEX('Input EIA SEDS'!$A:$BZ, $A117, COLUMN(AO117))</f>
        <v/>
      </c>
      <c r="AP117">
        <f>INDEX('Input EIA SEDS'!$A:$BZ, $A117, COLUMN(AP117))</f>
        <v/>
      </c>
      <c r="AQ117">
        <f>INDEX('Input EIA SEDS'!$A:$BZ, $A117, COLUMN(AQ117))</f>
        <v/>
      </c>
      <c r="AR117">
        <f>INDEX('Input EIA SEDS'!$A:$BZ, $A117, COLUMN(AR117))</f>
        <v/>
      </c>
      <c r="AS117">
        <f>INDEX('Input EIA SEDS'!$A:$BZ, $A117, COLUMN(AS117))</f>
        <v/>
      </c>
      <c r="AT117">
        <f>INDEX('Input EIA SEDS'!$A:$BZ, $A117, COLUMN(AT117))</f>
        <v/>
      </c>
      <c r="AU117">
        <f>INDEX('Input EIA SEDS'!$A:$BZ, $A117, COLUMN(AU117))</f>
        <v/>
      </c>
      <c r="AV117">
        <f>INDEX('Input EIA SEDS'!$A:$BZ, $A117, COLUMN(AV117))</f>
        <v/>
      </c>
      <c r="AW117">
        <f>INDEX('Input EIA SEDS'!$A:$BZ, $A117, COLUMN(AW117))</f>
        <v/>
      </c>
      <c r="AX117">
        <f>INDEX('Input EIA SEDS'!$A:$BZ, $A117, COLUMN(AX117))</f>
        <v/>
      </c>
      <c r="AY117">
        <f>INDEX('Input EIA SEDS'!$A:$BZ, $A117, COLUMN(AY117))</f>
        <v/>
      </c>
      <c r="AZ117">
        <f>INDEX('Input EIA SEDS'!$A:$BZ, $A117, COLUMN(AZ117))</f>
        <v/>
      </c>
      <c r="BA117">
        <f>INDEX('Input EIA SEDS'!$A:$BZ, $A117, COLUMN(BA117))</f>
        <v/>
      </c>
      <c r="BB117">
        <f>INDEX('Input EIA SEDS'!$A:$BZ, $A117, COLUMN(BB117))</f>
        <v/>
      </c>
      <c r="BC117">
        <f>INDEX('Input EIA SEDS'!$A:$BZ, $A117, COLUMN(BC117))</f>
        <v/>
      </c>
      <c r="BD117">
        <f>INDEX('Input EIA SEDS'!$A:$BZ, $A117, COLUMN(BD117))</f>
        <v/>
      </c>
      <c r="BE117">
        <f>INDEX('Input EIA SEDS'!$A:$BZ, $A117, COLUMN(BE117))</f>
        <v/>
      </c>
      <c r="BF117">
        <f>INDEX('Input EIA SEDS'!$A:$BZ, $A117, COLUMN(BF117))</f>
        <v/>
      </c>
      <c r="BG117">
        <f>INDEX('Input EIA SEDS'!$A:$BZ, $A117, COLUMN(BG117))</f>
        <v/>
      </c>
      <c r="BH117">
        <f>INDEX('Input EIA SEDS'!$A:$BZ, $A117, COLUMN(BH117))</f>
        <v/>
      </c>
      <c r="BI117">
        <f>INDEX('Input EIA SEDS'!$A:$BZ, $A117, COLUMN(BI117))</f>
        <v/>
      </c>
      <c r="BJ117">
        <f>INDEX('Input EIA SEDS'!$A:$BZ, $A117, COLUMN(BJ117))</f>
        <v/>
      </c>
      <c r="BK117">
        <f>INDEX('Input EIA SEDS'!$A:$BZ, $A117, COLUMN(BK117))</f>
        <v/>
      </c>
      <c r="BL117">
        <f>INDEX('Input EIA SEDS'!$A:$BZ, $A117, COLUMN(BL117))</f>
        <v/>
      </c>
      <c r="BM117">
        <f>INDEX('Input EIA SEDS'!$A:$BZ, $A117, COLUMN(BM117))</f>
        <v/>
      </c>
      <c r="BN117">
        <f>INDEX('Input EIA SEDS'!$A:$BZ, $A117, COLUMN(BN117))</f>
        <v/>
      </c>
      <c r="BO117">
        <f>INDEX('Input EIA SEDS'!$A:$BZ, $A117, COLUMN(BO117))</f>
        <v/>
      </c>
      <c r="BP117">
        <f>INDEX('Input EIA SEDS'!$A:$BZ, $A117, COLUMN(BP117))</f>
        <v/>
      </c>
      <c r="BQ117">
        <f>INDEX('Input EIA SEDS'!$A:$BZ, $A117, COLUMN(BQ117))</f>
        <v/>
      </c>
      <c r="BR117">
        <f>INDEX('Input EIA SEDS'!$A:$BZ, $A117, COLUMN(BR117))</f>
        <v/>
      </c>
      <c r="BS117">
        <f>INDEX('Input EIA SEDS'!$A:$BZ, $A117, COLUMN(BS117))</f>
        <v/>
      </c>
      <c r="BT117">
        <f>INDEX('Input EIA SEDS'!$A:$BZ, $A117, COLUMN(BT117))</f>
        <v/>
      </c>
      <c r="BU117">
        <f>INDEX('Input EIA SEDS'!$A:$BZ, $A117, COLUMN(BU117))</f>
        <v/>
      </c>
      <c r="BV117">
        <f>INDEX('Input EIA SEDS'!$A:$BZ, $A117, COLUMN(BV117))</f>
        <v/>
      </c>
      <c r="BW117">
        <f>INDEX('Input EIA SEDS'!$A:$BZ, $A117, COLUMN(BW117))</f>
        <v/>
      </c>
    </row>
    <row r="118" spans="1:75">
      <c r="A118">
        <f>MATCH($C118,'Input EIA SEDS'!$C:$C,0)</f>
        <v/>
      </c>
      <c r="B118">
        <f>INDEX('Input EIA SEDS'!$A:$BZ, $A118, COLUMN(B118))</f>
        <v/>
      </c>
      <c r="C118" t="s">
        <v>735</v>
      </c>
      <c r="D118">
        <f>INDEX('Input EIA SEDS'!$A:$BZ, $A118, COLUMN(D118))</f>
        <v/>
      </c>
      <c r="E118">
        <f>INDEX('Input EIA SEDS'!$A:$BZ, $A118, COLUMN(E118))</f>
        <v/>
      </c>
      <c r="F118">
        <f>INDEX('Input EIA SEDS'!$A:$BZ, $A118, COLUMN(F118))</f>
        <v/>
      </c>
      <c r="G118">
        <f>INDEX('Input EIA SEDS'!$A:$BZ, $A118, COLUMN(G118))</f>
        <v/>
      </c>
      <c r="H118">
        <f>INDEX('Input EIA SEDS'!$A:$BZ, $A118, COLUMN(H118))</f>
        <v/>
      </c>
      <c r="I118">
        <f>INDEX('Input EIA SEDS'!$A:$BZ, $A118, COLUMN(I118))</f>
        <v/>
      </c>
      <c r="J118">
        <f>INDEX('Input EIA SEDS'!$A:$BZ, $A118, COLUMN(J118))</f>
        <v/>
      </c>
      <c r="K118">
        <f>INDEX('Input EIA SEDS'!$A:$BZ, $A118, COLUMN(K118))</f>
        <v/>
      </c>
      <c r="L118">
        <f>INDEX('Input EIA SEDS'!$A:$BZ, $A118, COLUMN(L118))</f>
        <v/>
      </c>
      <c r="M118">
        <f>INDEX('Input EIA SEDS'!$A:$BZ, $A118, COLUMN(M118))</f>
        <v/>
      </c>
      <c r="N118">
        <f>INDEX('Input EIA SEDS'!$A:$BZ, $A118, COLUMN(N118))</f>
        <v/>
      </c>
      <c r="O118">
        <f>INDEX('Input EIA SEDS'!$A:$BZ, $A118, COLUMN(O118))</f>
        <v/>
      </c>
      <c r="P118">
        <f>INDEX('Input EIA SEDS'!$A:$BZ, $A118, COLUMN(P118))</f>
        <v/>
      </c>
      <c r="Q118">
        <f>INDEX('Input EIA SEDS'!$A:$BZ, $A118, COLUMN(Q118))</f>
        <v/>
      </c>
      <c r="R118">
        <f>INDEX('Input EIA SEDS'!$A:$BZ, $A118, COLUMN(R118))</f>
        <v/>
      </c>
      <c r="S118">
        <f>INDEX('Input EIA SEDS'!$A:$BZ, $A118, COLUMN(S118))</f>
        <v/>
      </c>
      <c r="T118">
        <f>INDEX('Input EIA SEDS'!$A:$BZ, $A118, COLUMN(T118))</f>
        <v/>
      </c>
      <c r="U118">
        <f>INDEX('Input EIA SEDS'!$A:$BZ, $A118, COLUMN(U118))</f>
        <v/>
      </c>
      <c r="V118">
        <f>INDEX('Input EIA SEDS'!$A:$BZ, $A118, COLUMN(V118))</f>
        <v/>
      </c>
      <c r="W118">
        <f>INDEX('Input EIA SEDS'!$A:$BZ, $A118, COLUMN(W118))</f>
        <v/>
      </c>
      <c r="X118">
        <f>INDEX('Input EIA SEDS'!$A:$BZ, $A118, COLUMN(X118))</f>
        <v/>
      </c>
      <c r="Y118">
        <f>INDEX('Input EIA SEDS'!$A:$BZ, $A118, COLUMN(Y118))</f>
        <v/>
      </c>
      <c r="Z118">
        <f>INDEX('Input EIA SEDS'!$A:$BZ, $A118, COLUMN(Z118))</f>
        <v/>
      </c>
      <c r="AA118">
        <f>INDEX('Input EIA SEDS'!$A:$BZ, $A118, COLUMN(AA118))</f>
        <v/>
      </c>
      <c r="AB118">
        <f>INDEX('Input EIA SEDS'!$A:$BZ, $A118, COLUMN(AB118))</f>
        <v/>
      </c>
      <c r="AC118">
        <f>INDEX('Input EIA SEDS'!$A:$BZ, $A118, COLUMN(AC118))</f>
        <v/>
      </c>
      <c r="AD118">
        <f>INDEX('Input EIA SEDS'!$A:$BZ, $A118, COLUMN(AD118))</f>
        <v/>
      </c>
      <c r="AE118">
        <f>INDEX('Input EIA SEDS'!$A:$BZ, $A118, COLUMN(AE118))</f>
        <v/>
      </c>
      <c r="AF118">
        <f>INDEX('Input EIA SEDS'!$A:$BZ, $A118, COLUMN(AF118))</f>
        <v/>
      </c>
      <c r="AG118">
        <f>INDEX('Input EIA SEDS'!$A:$BZ, $A118, COLUMN(AG118))</f>
        <v/>
      </c>
      <c r="AH118">
        <f>INDEX('Input EIA SEDS'!$A:$BZ, $A118, COLUMN(AH118))</f>
        <v/>
      </c>
      <c r="AI118">
        <f>INDEX('Input EIA SEDS'!$A:$BZ, $A118, COLUMN(AI118))</f>
        <v/>
      </c>
      <c r="AJ118">
        <f>INDEX('Input EIA SEDS'!$A:$BZ, $A118, COLUMN(AJ118))</f>
        <v/>
      </c>
      <c r="AK118">
        <f>INDEX('Input EIA SEDS'!$A:$BZ, $A118, COLUMN(AK118))</f>
        <v/>
      </c>
      <c r="AL118">
        <f>INDEX('Input EIA SEDS'!$A:$BZ, $A118, COLUMN(AL118))</f>
        <v/>
      </c>
      <c r="AM118">
        <f>INDEX('Input EIA SEDS'!$A:$BZ, $A118, COLUMN(AM118))</f>
        <v/>
      </c>
      <c r="AN118">
        <f>INDEX('Input EIA SEDS'!$A:$BZ, $A118, COLUMN(AN118))</f>
        <v/>
      </c>
      <c r="AO118">
        <f>INDEX('Input EIA SEDS'!$A:$BZ, $A118, COLUMN(AO118))</f>
        <v/>
      </c>
      <c r="AP118">
        <f>INDEX('Input EIA SEDS'!$A:$BZ, $A118, COLUMN(AP118))</f>
        <v/>
      </c>
      <c r="AQ118">
        <f>INDEX('Input EIA SEDS'!$A:$BZ, $A118, COLUMN(AQ118))</f>
        <v/>
      </c>
      <c r="AR118">
        <f>INDEX('Input EIA SEDS'!$A:$BZ, $A118, COLUMN(AR118))</f>
        <v/>
      </c>
      <c r="AS118">
        <f>INDEX('Input EIA SEDS'!$A:$BZ, $A118, COLUMN(AS118))</f>
        <v/>
      </c>
      <c r="AT118">
        <f>INDEX('Input EIA SEDS'!$A:$BZ, $A118, COLUMN(AT118))</f>
        <v/>
      </c>
      <c r="AU118">
        <f>INDEX('Input EIA SEDS'!$A:$BZ, $A118, COLUMN(AU118))</f>
        <v/>
      </c>
      <c r="AV118">
        <f>INDEX('Input EIA SEDS'!$A:$BZ, $A118, COLUMN(AV118))</f>
        <v/>
      </c>
      <c r="AW118">
        <f>INDEX('Input EIA SEDS'!$A:$BZ, $A118, COLUMN(AW118))</f>
        <v/>
      </c>
      <c r="AX118">
        <f>INDEX('Input EIA SEDS'!$A:$BZ, $A118, COLUMN(AX118))</f>
        <v/>
      </c>
      <c r="AY118">
        <f>INDEX('Input EIA SEDS'!$A:$BZ, $A118, COLUMN(AY118))</f>
        <v/>
      </c>
      <c r="AZ118">
        <f>INDEX('Input EIA SEDS'!$A:$BZ, $A118, COLUMN(AZ118))</f>
        <v/>
      </c>
      <c r="BA118">
        <f>INDEX('Input EIA SEDS'!$A:$BZ, $A118, COLUMN(BA118))</f>
        <v/>
      </c>
      <c r="BB118">
        <f>INDEX('Input EIA SEDS'!$A:$BZ, $A118, COLUMN(BB118))</f>
        <v/>
      </c>
      <c r="BC118">
        <f>INDEX('Input EIA SEDS'!$A:$BZ, $A118, COLUMN(BC118))</f>
        <v/>
      </c>
      <c r="BD118">
        <f>INDEX('Input EIA SEDS'!$A:$BZ, $A118, COLUMN(BD118))</f>
        <v/>
      </c>
      <c r="BE118">
        <f>INDEX('Input EIA SEDS'!$A:$BZ, $A118, COLUMN(BE118))</f>
        <v/>
      </c>
      <c r="BF118">
        <f>INDEX('Input EIA SEDS'!$A:$BZ, $A118, COLUMN(BF118))</f>
        <v/>
      </c>
      <c r="BG118">
        <f>INDEX('Input EIA SEDS'!$A:$BZ, $A118, COLUMN(BG118))</f>
        <v/>
      </c>
      <c r="BH118">
        <f>INDEX('Input EIA SEDS'!$A:$BZ, $A118, COLUMN(BH118))</f>
        <v/>
      </c>
      <c r="BI118">
        <f>INDEX('Input EIA SEDS'!$A:$BZ, $A118, COLUMN(BI118))</f>
        <v/>
      </c>
      <c r="BJ118">
        <f>INDEX('Input EIA SEDS'!$A:$BZ, $A118, COLUMN(BJ118))</f>
        <v/>
      </c>
      <c r="BK118">
        <f>INDEX('Input EIA SEDS'!$A:$BZ, $A118, COLUMN(BK118))</f>
        <v/>
      </c>
      <c r="BL118">
        <f>INDEX('Input EIA SEDS'!$A:$BZ, $A118, COLUMN(BL118))</f>
        <v/>
      </c>
      <c r="BM118">
        <f>INDEX('Input EIA SEDS'!$A:$BZ, $A118, COLUMN(BM118))</f>
        <v/>
      </c>
      <c r="BN118">
        <f>INDEX('Input EIA SEDS'!$A:$BZ, $A118, COLUMN(BN118))</f>
        <v/>
      </c>
      <c r="BO118">
        <f>INDEX('Input EIA SEDS'!$A:$BZ, $A118, COLUMN(BO118))</f>
        <v/>
      </c>
      <c r="BP118">
        <f>INDEX('Input EIA SEDS'!$A:$BZ, $A118, COLUMN(BP118))</f>
        <v/>
      </c>
      <c r="BQ118">
        <f>INDEX('Input EIA SEDS'!$A:$BZ, $A118, COLUMN(BQ118))</f>
        <v/>
      </c>
      <c r="BR118">
        <f>INDEX('Input EIA SEDS'!$A:$BZ, $A118, COLUMN(BR118))</f>
        <v/>
      </c>
      <c r="BS118">
        <f>INDEX('Input EIA SEDS'!$A:$BZ, $A118, COLUMN(BS118))</f>
        <v/>
      </c>
      <c r="BT118">
        <f>INDEX('Input EIA SEDS'!$A:$BZ, $A118, COLUMN(BT118))</f>
        <v/>
      </c>
      <c r="BU118">
        <f>INDEX('Input EIA SEDS'!$A:$BZ, $A118, COLUMN(BU118))</f>
        <v/>
      </c>
      <c r="BV118">
        <f>INDEX('Input EIA SEDS'!$A:$BZ, $A118, COLUMN(BV118))</f>
        <v/>
      </c>
      <c r="BW118">
        <f>INDEX('Input EIA SEDS'!$A:$BZ, $A118, COLUMN(BW118))</f>
        <v/>
      </c>
    </row>
    <row r="119" spans="1:75">
      <c r="A119">
        <f>MATCH($C119,'Input EIA SEDS'!$C:$C,0)</f>
        <v/>
      </c>
      <c r="B119">
        <f>INDEX('Input EIA SEDS'!$A:$BZ, $A119, COLUMN(B119))</f>
        <v/>
      </c>
      <c r="C119" t="s">
        <v>737</v>
      </c>
      <c r="D119">
        <f>INDEX('Input EIA SEDS'!$A:$BZ, $A119, COLUMN(D119))</f>
        <v/>
      </c>
      <c r="E119">
        <f>INDEX('Input EIA SEDS'!$A:$BZ, $A119, COLUMN(E119))</f>
        <v/>
      </c>
      <c r="F119">
        <f>INDEX('Input EIA SEDS'!$A:$BZ, $A119, COLUMN(F119))</f>
        <v/>
      </c>
      <c r="G119">
        <f>INDEX('Input EIA SEDS'!$A:$BZ, $A119, COLUMN(G119))</f>
        <v/>
      </c>
      <c r="H119">
        <f>INDEX('Input EIA SEDS'!$A:$BZ, $A119, COLUMN(H119))</f>
        <v/>
      </c>
      <c r="I119">
        <f>INDEX('Input EIA SEDS'!$A:$BZ, $A119, COLUMN(I119))</f>
        <v/>
      </c>
      <c r="J119">
        <f>INDEX('Input EIA SEDS'!$A:$BZ, $A119, COLUMN(J119))</f>
        <v/>
      </c>
      <c r="K119">
        <f>INDEX('Input EIA SEDS'!$A:$BZ, $A119, COLUMN(K119))</f>
        <v/>
      </c>
      <c r="L119">
        <f>INDEX('Input EIA SEDS'!$A:$BZ, $A119, COLUMN(L119))</f>
        <v/>
      </c>
      <c r="M119">
        <f>INDEX('Input EIA SEDS'!$A:$BZ, $A119, COLUMN(M119))</f>
        <v/>
      </c>
      <c r="N119">
        <f>INDEX('Input EIA SEDS'!$A:$BZ, $A119, COLUMN(N119))</f>
        <v/>
      </c>
      <c r="O119">
        <f>INDEX('Input EIA SEDS'!$A:$BZ, $A119, COLUMN(O119))</f>
        <v/>
      </c>
      <c r="P119">
        <f>INDEX('Input EIA SEDS'!$A:$BZ, $A119, COLUMN(P119))</f>
        <v/>
      </c>
      <c r="Q119">
        <f>INDEX('Input EIA SEDS'!$A:$BZ, $A119, COLUMN(Q119))</f>
        <v/>
      </c>
      <c r="R119">
        <f>INDEX('Input EIA SEDS'!$A:$BZ, $A119, COLUMN(R119))</f>
        <v/>
      </c>
      <c r="S119">
        <f>INDEX('Input EIA SEDS'!$A:$BZ, $A119, COLUMN(S119))</f>
        <v/>
      </c>
      <c r="T119">
        <f>INDEX('Input EIA SEDS'!$A:$BZ, $A119, COLUMN(T119))</f>
        <v/>
      </c>
      <c r="U119">
        <f>INDEX('Input EIA SEDS'!$A:$BZ, $A119, COLUMN(U119))</f>
        <v/>
      </c>
      <c r="V119">
        <f>INDEX('Input EIA SEDS'!$A:$BZ, $A119, COLUMN(V119))</f>
        <v/>
      </c>
      <c r="W119">
        <f>INDEX('Input EIA SEDS'!$A:$BZ, $A119, COLUMN(W119))</f>
        <v/>
      </c>
      <c r="X119">
        <f>INDEX('Input EIA SEDS'!$A:$BZ, $A119, COLUMN(X119))</f>
        <v/>
      </c>
      <c r="Y119">
        <f>INDEX('Input EIA SEDS'!$A:$BZ, $A119, COLUMN(Y119))</f>
        <v/>
      </c>
      <c r="Z119">
        <f>INDEX('Input EIA SEDS'!$A:$BZ, $A119, COLUMN(Z119))</f>
        <v/>
      </c>
      <c r="AA119">
        <f>INDEX('Input EIA SEDS'!$A:$BZ, $A119, COLUMN(AA119))</f>
        <v/>
      </c>
      <c r="AB119">
        <f>INDEX('Input EIA SEDS'!$A:$BZ, $A119, COLUMN(AB119))</f>
        <v/>
      </c>
      <c r="AC119">
        <f>INDEX('Input EIA SEDS'!$A:$BZ, $A119, COLUMN(AC119))</f>
        <v/>
      </c>
      <c r="AD119">
        <f>INDEX('Input EIA SEDS'!$A:$BZ, $A119, COLUMN(AD119))</f>
        <v/>
      </c>
      <c r="AE119">
        <f>INDEX('Input EIA SEDS'!$A:$BZ, $A119, COLUMN(AE119))</f>
        <v/>
      </c>
      <c r="AF119">
        <f>INDEX('Input EIA SEDS'!$A:$BZ, $A119, COLUMN(AF119))</f>
        <v/>
      </c>
      <c r="AG119">
        <f>INDEX('Input EIA SEDS'!$A:$BZ, $A119, COLUMN(AG119))</f>
        <v/>
      </c>
      <c r="AH119">
        <f>INDEX('Input EIA SEDS'!$A:$BZ, $A119, COLUMN(AH119))</f>
        <v/>
      </c>
      <c r="AI119">
        <f>INDEX('Input EIA SEDS'!$A:$BZ, $A119, COLUMN(AI119))</f>
        <v/>
      </c>
      <c r="AJ119">
        <f>INDEX('Input EIA SEDS'!$A:$BZ, $A119, COLUMN(AJ119))</f>
        <v/>
      </c>
      <c r="AK119">
        <f>INDEX('Input EIA SEDS'!$A:$BZ, $A119, COLUMN(AK119))</f>
        <v/>
      </c>
      <c r="AL119">
        <f>INDEX('Input EIA SEDS'!$A:$BZ, $A119, COLUMN(AL119))</f>
        <v/>
      </c>
      <c r="AM119">
        <f>INDEX('Input EIA SEDS'!$A:$BZ, $A119, COLUMN(AM119))</f>
        <v/>
      </c>
      <c r="AN119">
        <f>INDEX('Input EIA SEDS'!$A:$BZ, $A119, COLUMN(AN119))</f>
        <v/>
      </c>
      <c r="AO119">
        <f>INDEX('Input EIA SEDS'!$A:$BZ, $A119, COLUMN(AO119))</f>
        <v/>
      </c>
      <c r="AP119">
        <f>INDEX('Input EIA SEDS'!$A:$BZ, $A119, COLUMN(AP119))</f>
        <v/>
      </c>
      <c r="AQ119">
        <f>INDEX('Input EIA SEDS'!$A:$BZ, $A119, COLUMN(AQ119))</f>
        <v/>
      </c>
      <c r="AR119">
        <f>INDEX('Input EIA SEDS'!$A:$BZ, $A119, COLUMN(AR119))</f>
        <v/>
      </c>
      <c r="AS119">
        <f>INDEX('Input EIA SEDS'!$A:$BZ, $A119, COLUMN(AS119))</f>
        <v/>
      </c>
      <c r="AT119">
        <f>INDEX('Input EIA SEDS'!$A:$BZ, $A119, COLUMN(AT119))</f>
        <v/>
      </c>
      <c r="AU119">
        <f>INDEX('Input EIA SEDS'!$A:$BZ, $A119, COLUMN(AU119))</f>
        <v/>
      </c>
      <c r="AV119">
        <f>INDEX('Input EIA SEDS'!$A:$BZ, $A119, COLUMN(AV119))</f>
        <v/>
      </c>
      <c r="AW119">
        <f>INDEX('Input EIA SEDS'!$A:$BZ, $A119, COLUMN(AW119))</f>
        <v/>
      </c>
      <c r="AX119">
        <f>INDEX('Input EIA SEDS'!$A:$BZ, $A119, COLUMN(AX119))</f>
        <v/>
      </c>
      <c r="AY119">
        <f>INDEX('Input EIA SEDS'!$A:$BZ, $A119, COLUMN(AY119))</f>
        <v/>
      </c>
      <c r="AZ119">
        <f>INDEX('Input EIA SEDS'!$A:$BZ, $A119, COLUMN(AZ119))</f>
        <v/>
      </c>
      <c r="BA119">
        <f>INDEX('Input EIA SEDS'!$A:$BZ, $A119, COLUMN(BA119))</f>
        <v/>
      </c>
      <c r="BB119">
        <f>INDEX('Input EIA SEDS'!$A:$BZ, $A119, COLUMN(BB119))</f>
        <v/>
      </c>
      <c r="BC119">
        <f>INDEX('Input EIA SEDS'!$A:$BZ, $A119, COLUMN(BC119))</f>
        <v/>
      </c>
      <c r="BD119">
        <f>INDEX('Input EIA SEDS'!$A:$BZ, $A119, COLUMN(BD119))</f>
        <v/>
      </c>
      <c r="BE119">
        <f>INDEX('Input EIA SEDS'!$A:$BZ, $A119, COLUMN(BE119))</f>
        <v/>
      </c>
      <c r="BF119">
        <f>INDEX('Input EIA SEDS'!$A:$BZ, $A119, COLUMN(BF119))</f>
        <v/>
      </c>
      <c r="BG119">
        <f>INDEX('Input EIA SEDS'!$A:$BZ, $A119, COLUMN(BG119))</f>
        <v/>
      </c>
      <c r="BH119">
        <f>INDEX('Input EIA SEDS'!$A:$BZ, $A119, COLUMN(BH119))</f>
        <v/>
      </c>
      <c r="BI119">
        <f>INDEX('Input EIA SEDS'!$A:$BZ, $A119, COLUMN(BI119))</f>
        <v/>
      </c>
      <c r="BJ119">
        <f>INDEX('Input EIA SEDS'!$A:$BZ, $A119, COLUMN(BJ119))</f>
        <v/>
      </c>
      <c r="BK119">
        <f>INDEX('Input EIA SEDS'!$A:$BZ, $A119, COLUMN(BK119))</f>
        <v/>
      </c>
      <c r="BL119">
        <f>INDEX('Input EIA SEDS'!$A:$BZ, $A119, COLUMN(BL119))</f>
        <v/>
      </c>
      <c r="BM119">
        <f>INDEX('Input EIA SEDS'!$A:$BZ, $A119, COLUMN(BM119))</f>
        <v/>
      </c>
      <c r="BN119">
        <f>INDEX('Input EIA SEDS'!$A:$BZ, $A119, COLUMN(BN119))</f>
        <v/>
      </c>
      <c r="BO119">
        <f>INDEX('Input EIA SEDS'!$A:$BZ, $A119, COLUMN(BO119))</f>
        <v/>
      </c>
      <c r="BP119">
        <f>INDEX('Input EIA SEDS'!$A:$BZ, $A119, COLUMN(BP119))</f>
        <v/>
      </c>
      <c r="BQ119">
        <f>INDEX('Input EIA SEDS'!$A:$BZ, $A119, COLUMN(BQ119))</f>
        <v/>
      </c>
      <c r="BR119">
        <f>INDEX('Input EIA SEDS'!$A:$BZ, $A119, COLUMN(BR119))</f>
        <v/>
      </c>
      <c r="BS119">
        <f>INDEX('Input EIA SEDS'!$A:$BZ, $A119, COLUMN(BS119))</f>
        <v/>
      </c>
      <c r="BT119">
        <f>INDEX('Input EIA SEDS'!$A:$BZ, $A119, COLUMN(BT119))</f>
        <v/>
      </c>
      <c r="BU119">
        <f>INDEX('Input EIA SEDS'!$A:$BZ, $A119, COLUMN(BU119))</f>
        <v/>
      </c>
      <c r="BV119">
        <f>INDEX('Input EIA SEDS'!$A:$BZ, $A119, COLUMN(BV119))</f>
        <v/>
      </c>
      <c r="BW119">
        <f>INDEX('Input EIA SEDS'!$A:$BZ, $A119, COLUMN(BW119))</f>
        <v/>
      </c>
    </row>
    <row r="120" spans="1:75">
      <c r="A120">
        <f>MATCH($C120,'Input EIA SEDS'!$C:$C,0)</f>
        <v/>
      </c>
      <c r="B120">
        <f>INDEX('Input EIA SEDS'!$A:$BZ, $A120, COLUMN(B120))</f>
        <v/>
      </c>
      <c r="C120" t="s">
        <v>741</v>
      </c>
      <c r="D120">
        <f>INDEX('Input EIA SEDS'!$A:$BZ, $A120, COLUMN(D120))</f>
        <v/>
      </c>
      <c r="E120">
        <f>INDEX('Input EIA SEDS'!$A:$BZ, $A120, COLUMN(E120))</f>
        <v/>
      </c>
      <c r="F120">
        <f>INDEX('Input EIA SEDS'!$A:$BZ, $A120, COLUMN(F120))</f>
        <v/>
      </c>
      <c r="G120">
        <f>INDEX('Input EIA SEDS'!$A:$BZ, $A120, COLUMN(G120))</f>
        <v/>
      </c>
      <c r="H120">
        <f>INDEX('Input EIA SEDS'!$A:$BZ, $A120, COLUMN(H120))</f>
        <v/>
      </c>
      <c r="I120">
        <f>INDEX('Input EIA SEDS'!$A:$BZ, $A120, COLUMN(I120))</f>
        <v/>
      </c>
      <c r="J120">
        <f>INDEX('Input EIA SEDS'!$A:$BZ, $A120, COLUMN(J120))</f>
        <v/>
      </c>
      <c r="K120">
        <f>INDEX('Input EIA SEDS'!$A:$BZ, $A120, COLUMN(K120))</f>
        <v/>
      </c>
      <c r="L120">
        <f>INDEX('Input EIA SEDS'!$A:$BZ, $A120, COLUMN(L120))</f>
        <v/>
      </c>
      <c r="M120">
        <f>INDEX('Input EIA SEDS'!$A:$BZ, $A120, COLUMN(M120))</f>
        <v/>
      </c>
      <c r="N120">
        <f>INDEX('Input EIA SEDS'!$A:$BZ, $A120, COLUMN(N120))</f>
        <v/>
      </c>
      <c r="O120">
        <f>INDEX('Input EIA SEDS'!$A:$BZ, $A120, COLUMN(O120))</f>
        <v/>
      </c>
      <c r="P120">
        <f>INDEX('Input EIA SEDS'!$A:$BZ, $A120, COLUMN(P120))</f>
        <v/>
      </c>
      <c r="Q120">
        <f>INDEX('Input EIA SEDS'!$A:$BZ, $A120, COLUMN(Q120))</f>
        <v/>
      </c>
      <c r="R120">
        <f>INDEX('Input EIA SEDS'!$A:$BZ, $A120, COLUMN(R120))</f>
        <v/>
      </c>
      <c r="S120">
        <f>INDEX('Input EIA SEDS'!$A:$BZ, $A120, COLUMN(S120))</f>
        <v/>
      </c>
      <c r="T120">
        <f>INDEX('Input EIA SEDS'!$A:$BZ, $A120, COLUMN(T120))</f>
        <v/>
      </c>
      <c r="U120">
        <f>INDEX('Input EIA SEDS'!$A:$BZ, $A120, COLUMN(U120))</f>
        <v/>
      </c>
      <c r="V120">
        <f>INDEX('Input EIA SEDS'!$A:$BZ, $A120, COLUMN(V120))</f>
        <v/>
      </c>
      <c r="W120">
        <f>INDEX('Input EIA SEDS'!$A:$BZ, $A120, COLUMN(W120))</f>
        <v/>
      </c>
      <c r="X120">
        <f>INDEX('Input EIA SEDS'!$A:$BZ, $A120, COLUMN(X120))</f>
        <v/>
      </c>
      <c r="Y120">
        <f>INDEX('Input EIA SEDS'!$A:$BZ, $A120, COLUMN(Y120))</f>
        <v/>
      </c>
      <c r="Z120">
        <f>INDEX('Input EIA SEDS'!$A:$BZ, $A120, COLUMN(Z120))</f>
        <v/>
      </c>
      <c r="AA120">
        <f>INDEX('Input EIA SEDS'!$A:$BZ, $A120, COLUMN(AA120))</f>
        <v/>
      </c>
      <c r="AB120">
        <f>INDEX('Input EIA SEDS'!$A:$BZ, $A120, COLUMN(AB120))</f>
        <v/>
      </c>
      <c r="AC120">
        <f>INDEX('Input EIA SEDS'!$A:$BZ, $A120, COLUMN(AC120))</f>
        <v/>
      </c>
      <c r="AD120">
        <f>INDEX('Input EIA SEDS'!$A:$BZ, $A120, COLUMN(AD120))</f>
        <v/>
      </c>
      <c r="AE120">
        <f>INDEX('Input EIA SEDS'!$A:$BZ, $A120, COLUMN(AE120))</f>
        <v/>
      </c>
      <c r="AF120">
        <f>INDEX('Input EIA SEDS'!$A:$BZ, $A120, COLUMN(AF120))</f>
        <v/>
      </c>
      <c r="AG120">
        <f>INDEX('Input EIA SEDS'!$A:$BZ, $A120, COLUMN(AG120))</f>
        <v/>
      </c>
      <c r="AH120">
        <f>INDEX('Input EIA SEDS'!$A:$BZ, $A120, COLUMN(AH120))</f>
        <v/>
      </c>
      <c r="AI120">
        <f>INDEX('Input EIA SEDS'!$A:$BZ, $A120, COLUMN(AI120))</f>
        <v/>
      </c>
      <c r="AJ120">
        <f>INDEX('Input EIA SEDS'!$A:$BZ, $A120, COLUMN(AJ120))</f>
        <v/>
      </c>
      <c r="AK120">
        <f>INDEX('Input EIA SEDS'!$A:$BZ, $A120, COLUMN(AK120))</f>
        <v/>
      </c>
      <c r="AL120">
        <f>INDEX('Input EIA SEDS'!$A:$BZ, $A120, COLUMN(AL120))</f>
        <v/>
      </c>
      <c r="AM120">
        <f>INDEX('Input EIA SEDS'!$A:$BZ, $A120, COLUMN(AM120))</f>
        <v/>
      </c>
      <c r="AN120">
        <f>INDEX('Input EIA SEDS'!$A:$BZ, $A120, COLUMN(AN120))</f>
        <v/>
      </c>
      <c r="AO120">
        <f>INDEX('Input EIA SEDS'!$A:$BZ, $A120, COLUMN(AO120))</f>
        <v/>
      </c>
      <c r="AP120">
        <f>INDEX('Input EIA SEDS'!$A:$BZ, $A120, COLUMN(AP120))</f>
        <v/>
      </c>
      <c r="AQ120">
        <f>INDEX('Input EIA SEDS'!$A:$BZ, $A120, COLUMN(AQ120))</f>
        <v/>
      </c>
      <c r="AR120">
        <f>INDEX('Input EIA SEDS'!$A:$BZ, $A120, COLUMN(AR120))</f>
        <v/>
      </c>
      <c r="AS120">
        <f>INDEX('Input EIA SEDS'!$A:$BZ, $A120, COLUMN(AS120))</f>
        <v/>
      </c>
      <c r="AT120">
        <f>INDEX('Input EIA SEDS'!$A:$BZ, $A120, COLUMN(AT120))</f>
        <v/>
      </c>
      <c r="AU120">
        <f>INDEX('Input EIA SEDS'!$A:$BZ, $A120, COLUMN(AU120))</f>
        <v/>
      </c>
      <c r="AV120">
        <f>INDEX('Input EIA SEDS'!$A:$BZ, $A120, COLUMN(AV120))</f>
        <v/>
      </c>
      <c r="AW120">
        <f>INDEX('Input EIA SEDS'!$A:$BZ, $A120, COLUMN(AW120))</f>
        <v/>
      </c>
      <c r="AX120">
        <f>INDEX('Input EIA SEDS'!$A:$BZ, $A120, COLUMN(AX120))</f>
        <v/>
      </c>
      <c r="AY120">
        <f>INDEX('Input EIA SEDS'!$A:$BZ, $A120, COLUMN(AY120))</f>
        <v/>
      </c>
      <c r="AZ120">
        <f>INDEX('Input EIA SEDS'!$A:$BZ, $A120, COLUMN(AZ120))</f>
        <v/>
      </c>
      <c r="BA120">
        <f>INDEX('Input EIA SEDS'!$A:$BZ, $A120, COLUMN(BA120))</f>
        <v/>
      </c>
      <c r="BB120">
        <f>INDEX('Input EIA SEDS'!$A:$BZ, $A120, COLUMN(BB120))</f>
        <v/>
      </c>
      <c r="BC120">
        <f>INDEX('Input EIA SEDS'!$A:$BZ, $A120, COLUMN(BC120))</f>
        <v/>
      </c>
      <c r="BD120">
        <f>INDEX('Input EIA SEDS'!$A:$BZ, $A120, COLUMN(BD120))</f>
        <v/>
      </c>
      <c r="BE120">
        <f>INDEX('Input EIA SEDS'!$A:$BZ, $A120, COLUMN(BE120))</f>
        <v/>
      </c>
      <c r="BF120">
        <f>INDEX('Input EIA SEDS'!$A:$BZ, $A120, COLUMN(BF120))</f>
        <v/>
      </c>
      <c r="BG120">
        <f>INDEX('Input EIA SEDS'!$A:$BZ, $A120, COLUMN(BG120))</f>
        <v/>
      </c>
      <c r="BH120">
        <f>INDEX('Input EIA SEDS'!$A:$BZ, $A120, COLUMN(BH120))</f>
        <v/>
      </c>
      <c r="BI120">
        <f>INDEX('Input EIA SEDS'!$A:$BZ, $A120, COLUMN(BI120))</f>
        <v/>
      </c>
      <c r="BJ120">
        <f>INDEX('Input EIA SEDS'!$A:$BZ, $A120, COLUMN(BJ120))</f>
        <v/>
      </c>
      <c r="BK120">
        <f>INDEX('Input EIA SEDS'!$A:$BZ, $A120, COLUMN(BK120))</f>
        <v/>
      </c>
      <c r="BL120">
        <f>INDEX('Input EIA SEDS'!$A:$BZ, $A120, COLUMN(BL120))</f>
        <v/>
      </c>
      <c r="BM120">
        <f>INDEX('Input EIA SEDS'!$A:$BZ, $A120, COLUMN(BM120))</f>
        <v/>
      </c>
      <c r="BN120">
        <f>INDEX('Input EIA SEDS'!$A:$BZ, $A120, COLUMN(BN120))</f>
        <v/>
      </c>
      <c r="BO120">
        <f>INDEX('Input EIA SEDS'!$A:$BZ, $A120, COLUMN(BO120))</f>
        <v/>
      </c>
      <c r="BP120">
        <f>INDEX('Input EIA SEDS'!$A:$BZ, $A120, COLUMN(BP120))</f>
        <v/>
      </c>
      <c r="BQ120">
        <f>INDEX('Input EIA SEDS'!$A:$BZ, $A120, COLUMN(BQ120))</f>
        <v/>
      </c>
      <c r="BR120">
        <f>INDEX('Input EIA SEDS'!$A:$BZ, $A120, COLUMN(BR120))</f>
        <v/>
      </c>
      <c r="BS120">
        <f>INDEX('Input EIA SEDS'!$A:$BZ, $A120, COLUMN(BS120))</f>
        <v/>
      </c>
      <c r="BT120">
        <f>INDEX('Input EIA SEDS'!$A:$BZ, $A120, COLUMN(BT120))</f>
        <v/>
      </c>
      <c r="BU120">
        <f>INDEX('Input EIA SEDS'!$A:$BZ, $A120, COLUMN(BU120))</f>
        <v/>
      </c>
      <c r="BV120">
        <f>INDEX('Input EIA SEDS'!$A:$BZ, $A120, COLUMN(BV120))</f>
        <v/>
      </c>
      <c r="BW120">
        <f>INDEX('Input EIA SEDS'!$A:$BZ, $A120, COLUMN(BW120))</f>
        <v/>
      </c>
    </row>
    <row r="121" spans="1:75">
      <c r="A121">
        <f>MATCH($C121,'Input EIA SEDS'!$C:$C,0)</f>
        <v/>
      </c>
      <c r="B121">
        <f>INDEX('Input EIA SEDS'!$A:$BZ, $A121, COLUMN(B121))</f>
        <v/>
      </c>
      <c r="C121" t="s">
        <v>744</v>
      </c>
      <c r="D121">
        <f>INDEX('Input EIA SEDS'!$A:$BZ, $A121, COLUMN(D121))</f>
        <v/>
      </c>
      <c r="E121">
        <f>INDEX('Input EIA SEDS'!$A:$BZ, $A121, COLUMN(E121))</f>
        <v/>
      </c>
      <c r="F121">
        <f>INDEX('Input EIA SEDS'!$A:$BZ, $A121, COLUMN(F121))</f>
        <v/>
      </c>
      <c r="G121">
        <f>INDEX('Input EIA SEDS'!$A:$BZ, $A121, COLUMN(G121))</f>
        <v/>
      </c>
      <c r="H121">
        <f>INDEX('Input EIA SEDS'!$A:$BZ, $A121, COLUMN(H121))</f>
        <v/>
      </c>
      <c r="I121">
        <f>INDEX('Input EIA SEDS'!$A:$BZ, $A121, COLUMN(I121))</f>
        <v/>
      </c>
      <c r="J121">
        <f>INDEX('Input EIA SEDS'!$A:$BZ, $A121, COLUMN(J121))</f>
        <v/>
      </c>
      <c r="K121">
        <f>INDEX('Input EIA SEDS'!$A:$BZ, $A121, COLUMN(K121))</f>
        <v/>
      </c>
      <c r="L121">
        <f>INDEX('Input EIA SEDS'!$A:$BZ, $A121, COLUMN(L121))</f>
        <v/>
      </c>
      <c r="M121">
        <f>INDEX('Input EIA SEDS'!$A:$BZ, $A121, COLUMN(M121))</f>
        <v/>
      </c>
      <c r="N121">
        <f>INDEX('Input EIA SEDS'!$A:$BZ, $A121, COLUMN(N121))</f>
        <v/>
      </c>
      <c r="O121">
        <f>INDEX('Input EIA SEDS'!$A:$BZ, $A121, COLUMN(O121))</f>
        <v/>
      </c>
      <c r="P121">
        <f>INDEX('Input EIA SEDS'!$A:$BZ, $A121, COLUMN(P121))</f>
        <v/>
      </c>
      <c r="Q121">
        <f>INDEX('Input EIA SEDS'!$A:$BZ, $A121, COLUMN(Q121))</f>
        <v/>
      </c>
      <c r="R121">
        <f>INDEX('Input EIA SEDS'!$A:$BZ, $A121, COLUMN(R121))</f>
        <v/>
      </c>
      <c r="S121">
        <f>INDEX('Input EIA SEDS'!$A:$BZ, $A121, COLUMN(S121))</f>
        <v/>
      </c>
      <c r="T121">
        <f>INDEX('Input EIA SEDS'!$A:$BZ, $A121, COLUMN(T121))</f>
        <v/>
      </c>
      <c r="U121">
        <f>INDEX('Input EIA SEDS'!$A:$BZ, $A121, COLUMN(U121))</f>
        <v/>
      </c>
      <c r="V121">
        <f>INDEX('Input EIA SEDS'!$A:$BZ, $A121, COLUMN(V121))</f>
        <v/>
      </c>
      <c r="W121">
        <f>INDEX('Input EIA SEDS'!$A:$BZ, $A121, COLUMN(W121))</f>
        <v/>
      </c>
      <c r="X121">
        <f>INDEX('Input EIA SEDS'!$A:$BZ, $A121, COLUMN(X121))</f>
        <v/>
      </c>
      <c r="Y121">
        <f>INDEX('Input EIA SEDS'!$A:$BZ, $A121, COLUMN(Y121))</f>
        <v/>
      </c>
      <c r="Z121">
        <f>INDEX('Input EIA SEDS'!$A:$BZ, $A121, COLUMN(Z121))</f>
        <v/>
      </c>
      <c r="AA121">
        <f>INDEX('Input EIA SEDS'!$A:$BZ, $A121, COLUMN(AA121))</f>
        <v/>
      </c>
      <c r="AB121">
        <f>INDEX('Input EIA SEDS'!$A:$BZ, $A121, COLUMN(AB121))</f>
        <v/>
      </c>
      <c r="AC121">
        <f>INDEX('Input EIA SEDS'!$A:$BZ, $A121, COLUMN(AC121))</f>
        <v/>
      </c>
      <c r="AD121">
        <f>INDEX('Input EIA SEDS'!$A:$BZ, $A121, COLUMN(AD121))</f>
        <v/>
      </c>
      <c r="AE121">
        <f>INDEX('Input EIA SEDS'!$A:$BZ, $A121, COLUMN(AE121))</f>
        <v/>
      </c>
      <c r="AF121">
        <f>INDEX('Input EIA SEDS'!$A:$BZ, $A121, COLUMN(AF121))</f>
        <v/>
      </c>
      <c r="AG121">
        <f>INDEX('Input EIA SEDS'!$A:$BZ, $A121, COLUMN(AG121))</f>
        <v/>
      </c>
      <c r="AH121">
        <f>INDEX('Input EIA SEDS'!$A:$BZ, $A121, COLUMN(AH121))</f>
        <v/>
      </c>
      <c r="AI121">
        <f>INDEX('Input EIA SEDS'!$A:$BZ, $A121, COLUMN(AI121))</f>
        <v/>
      </c>
      <c r="AJ121">
        <f>INDEX('Input EIA SEDS'!$A:$BZ, $A121, COLUMN(AJ121))</f>
        <v/>
      </c>
      <c r="AK121">
        <f>INDEX('Input EIA SEDS'!$A:$BZ, $A121, COLUMN(AK121))</f>
        <v/>
      </c>
      <c r="AL121">
        <f>INDEX('Input EIA SEDS'!$A:$BZ, $A121, COLUMN(AL121))</f>
        <v/>
      </c>
      <c r="AM121">
        <f>INDEX('Input EIA SEDS'!$A:$BZ, $A121, COLUMN(AM121))</f>
        <v/>
      </c>
      <c r="AN121">
        <f>INDEX('Input EIA SEDS'!$A:$BZ, $A121, COLUMN(AN121))</f>
        <v/>
      </c>
      <c r="AO121">
        <f>INDEX('Input EIA SEDS'!$A:$BZ, $A121, COLUMN(AO121))</f>
        <v/>
      </c>
      <c r="AP121">
        <f>INDEX('Input EIA SEDS'!$A:$BZ, $A121, COLUMN(AP121))</f>
        <v/>
      </c>
      <c r="AQ121">
        <f>INDEX('Input EIA SEDS'!$A:$BZ, $A121, COLUMN(AQ121))</f>
        <v/>
      </c>
      <c r="AR121">
        <f>INDEX('Input EIA SEDS'!$A:$BZ, $A121, COLUMN(AR121))</f>
        <v/>
      </c>
      <c r="AS121">
        <f>INDEX('Input EIA SEDS'!$A:$BZ, $A121, COLUMN(AS121))</f>
        <v/>
      </c>
      <c r="AT121">
        <f>INDEX('Input EIA SEDS'!$A:$BZ, $A121, COLUMN(AT121))</f>
        <v/>
      </c>
      <c r="AU121">
        <f>INDEX('Input EIA SEDS'!$A:$BZ, $A121, COLUMN(AU121))</f>
        <v/>
      </c>
      <c r="AV121">
        <f>INDEX('Input EIA SEDS'!$A:$BZ, $A121, COLUMN(AV121))</f>
        <v/>
      </c>
      <c r="AW121">
        <f>INDEX('Input EIA SEDS'!$A:$BZ, $A121, COLUMN(AW121))</f>
        <v/>
      </c>
      <c r="AX121">
        <f>INDEX('Input EIA SEDS'!$A:$BZ, $A121, COLUMN(AX121))</f>
        <v/>
      </c>
      <c r="AY121">
        <f>INDEX('Input EIA SEDS'!$A:$BZ, $A121, COLUMN(AY121))</f>
        <v/>
      </c>
      <c r="AZ121">
        <f>INDEX('Input EIA SEDS'!$A:$BZ, $A121, COLUMN(AZ121))</f>
        <v/>
      </c>
      <c r="BA121">
        <f>INDEX('Input EIA SEDS'!$A:$BZ, $A121, COLUMN(BA121))</f>
        <v/>
      </c>
      <c r="BB121">
        <f>INDEX('Input EIA SEDS'!$A:$BZ, $A121, COLUMN(BB121))</f>
        <v/>
      </c>
      <c r="BC121">
        <f>INDEX('Input EIA SEDS'!$A:$BZ, $A121, COLUMN(BC121))</f>
        <v/>
      </c>
      <c r="BD121">
        <f>INDEX('Input EIA SEDS'!$A:$BZ, $A121, COLUMN(BD121))</f>
        <v/>
      </c>
      <c r="BE121">
        <f>INDEX('Input EIA SEDS'!$A:$BZ, $A121, COLUMN(BE121))</f>
        <v/>
      </c>
      <c r="BF121">
        <f>INDEX('Input EIA SEDS'!$A:$BZ, $A121, COLUMN(BF121))</f>
        <v/>
      </c>
      <c r="BG121">
        <f>INDEX('Input EIA SEDS'!$A:$BZ, $A121, COLUMN(BG121))</f>
        <v/>
      </c>
      <c r="BH121">
        <f>INDEX('Input EIA SEDS'!$A:$BZ, $A121, COLUMN(BH121))</f>
        <v/>
      </c>
      <c r="BI121">
        <f>INDEX('Input EIA SEDS'!$A:$BZ, $A121, COLUMN(BI121))</f>
        <v/>
      </c>
      <c r="BJ121">
        <f>INDEX('Input EIA SEDS'!$A:$BZ, $A121, COLUMN(BJ121))</f>
        <v/>
      </c>
      <c r="BK121">
        <f>INDEX('Input EIA SEDS'!$A:$BZ, $A121, COLUMN(BK121))</f>
        <v/>
      </c>
      <c r="BL121">
        <f>INDEX('Input EIA SEDS'!$A:$BZ, $A121, COLUMN(BL121))</f>
        <v/>
      </c>
      <c r="BM121">
        <f>INDEX('Input EIA SEDS'!$A:$BZ, $A121, COLUMN(BM121))</f>
        <v/>
      </c>
      <c r="BN121">
        <f>INDEX('Input EIA SEDS'!$A:$BZ, $A121, COLUMN(BN121))</f>
        <v/>
      </c>
      <c r="BO121">
        <f>INDEX('Input EIA SEDS'!$A:$BZ, $A121, COLUMN(BO121))</f>
        <v/>
      </c>
      <c r="BP121">
        <f>INDEX('Input EIA SEDS'!$A:$BZ, $A121, COLUMN(BP121))</f>
        <v/>
      </c>
      <c r="BQ121">
        <f>INDEX('Input EIA SEDS'!$A:$BZ, $A121, COLUMN(BQ121))</f>
        <v/>
      </c>
      <c r="BR121">
        <f>INDEX('Input EIA SEDS'!$A:$BZ, $A121, COLUMN(BR121))</f>
        <v/>
      </c>
      <c r="BS121">
        <f>INDEX('Input EIA SEDS'!$A:$BZ, $A121, COLUMN(BS121))</f>
        <v/>
      </c>
      <c r="BT121">
        <f>INDEX('Input EIA SEDS'!$A:$BZ, $A121, COLUMN(BT121))</f>
        <v/>
      </c>
      <c r="BU121">
        <f>INDEX('Input EIA SEDS'!$A:$BZ, $A121, COLUMN(BU121))</f>
        <v/>
      </c>
      <c r="BV121">
        <f>INDEX('Input EIA SEDS'!$A:$BZ, $A121, COLUMN(BV121))</f>
        <v/>
      </c>
      <c r="BW121">
        <f>INDEX('Input EIA SEDS'!$A:$BZ, $A121, COLUMN(BW121))</f>
        <v/>
      </c>
    </row>
    <row r="122" spans="1:75">
      <c r="A122">
        <f>MATCH($C122,'Input EIA SEDS'!$C:$C,0)</f>
        <v/>
      </c>
      <c r="B122">
        <f>INDEX('Input EIA SEDS'!$A:$BZ, $A122, COLUMN(B122))</f>
        <v/>
      </c>
      <c r="C122" t="s">
        <v>750</v>
      </c>
      <c r="D122">
        <f>INDEX('Input EIA SEDS'!$A:$BZ, $A122, COLUMN(D122))</f>
        <v/>
      </c>
      <c r="E122">
        <f>INDEX('Input EIA SEDS'!$A:$BZ, $A122, COLUMN(E122))</f>
        <v/>
      </c>
      <c r="F122">
        <f>INDEX('Input EIA SEDS'!$A:$BZ, $A122, COLUMN(F122))</f>
        <v/>
      </c>
      <c r="G122">
        <f>INDEX('Input EIA SEDS'!$A:$BZ, $A122, COLUMN(G122))</f>
        <v/>
      </c>
      <c r="H122">
        <f>INDEX('Input EIA SEDS'!$A:$BZ, $A122, COLUMN(H122))</f>
        <v/>
      </c>
      <c r="I122">
        <f>INDEX('Input EIA SEDS'!$A:$BZ, $A122, COLUMN(I122))</f>
        <v/>
      </c>
      <c r="J122">
        <f>INDEX('Input EIA SEDS'!$A:$BZ, $A122, COLUMN(J122))</f>
        <v/>
      </c>
      <c r="K122">
        <f>INDEX('Input EIA SEDS'!$A:$BZ, $A122, COLUMN(K122))</f>
        <v/>
      </c>
      <c r="L122">
        <f>INDEX('Input EIA SEDS'!$A:$BZ, $A122, COLUMN(L122))</f>
        <v/>
      </c>
      <c r="M122">
        <f>INDEX('Input EIA SEDS'!$A:$BZ, $A122, COLUMN(M122))</f>
        <v/>
      </c>
      <c r="N122">
        <f>INDEX('Input EIA SEDS'!$A:$BZ, $A122, COLUMN(N122))</f>
        <v/>
      </c>
      <c r="O122">
        <f>INDEX('Input EIA SEDS'!$A:$BZ, $A122, COLUMN(O122))</f>
        <v/>
      </c>
      <c r="P122">
        <f>INDEX('Input EIA SEDS'!$A:$BZ, $A122, COLUMN(P122))</f>
        <v/>
      </c>
      <c r="Q122">
        <f>INDEX('Input EIA SEDS'!$A:$BZ, $A122, COLUMN(Q122))</f>
        <v/>
      </c>
      <c r="R122">
        <f>INDEX('Input EIA SEDS'!$A:$BZ, $A122, COLUMN(R122))</f>
        <v/>
      </c>
      <c r="S122">
        <f>INDEX('Input EIA SEDS'!$A:$BZ, $A122, COLUMN(S122))</f>
        <v/>
      </c>
      <c r="T122">
        <f>INDEX('Input EIA SEDS'!$A:$BZ, $A122, COLUMN(T122))</f>
        <v/>
      </c>
      <c r="U122">
        <f>INDEX('Input EIA SEDS'!$A:$BZ, $A122, COLUMN(U122))</f>
        <v/>
      </c>
      <c r="V122">
        <f>INDEX('Input EIA SEDS'!$A:$BZ, $A122, COLUMN(V122))</f>
        <v/>
      </c>
      <c r="W122">
        <f>INDEX('Input EIA SEDS'!$A:$BZ, $A122, COLUMN(W122))</f>
        <v/>
      </c>
      <c r="X122">
        <f>INDEX('Input EIA SEDS'!$A:$BZ, $A122, COLUMN(X122))</f>
        <v/>
      </c>
      <c r="Y122">
        <f>INDEX('Input EIA SEDS'!$A:$BZ, $A122, COLUMN(Y122))</f>
        <v/>
      </c>
      <c r="Z122">
        <f>INDEX('Input EIA SEDS'!$A:$BZ, $A122, COLUMN(Z122))</f>
        <v/>
      </c>
      <c r="AA122">
        <f>INDEX('Input EIA SEDS'!$A:$BZ, $A122, COLUMN(AA122))</f>
        <v/>
      </c>
      <c r="AB122">
        <f>INDEX('Input EIA SEDS'!$A:$BZ, $A122, COLUMN(AB122))</f>
        <v/>
      </c>
      <c r="AC122">
        <f>INDEX('Input EIA SEDS'!$A:$BZ, $A122, COLUMN(AC122))</f>
        <v/>
      </c>
      <c r="AD122">
        <f>INDEX('Input EIA SEDS'!$A:$BZ, $A122, COLUMN(AD122))</f>
        <v/>
      </c>
      <c r="AE122">
        <f>INDEX('Input EIA SEDS'!$A:$BZ, $A122, COLUMN(AE122))</f>
        <v/>
      </c>
      <c r="AF122">
        <f>INDEX('Input EIA SEDS'!$A:$BZ, $A122, COLUMN(AF122))</f>
        <v/>
      </c>
      <c r="AG122">
        <f>INDEX('Input EIA SEDS'!$A:$BZ, $A122, COLUMN(AG122))</f>
        <v/>
      </c>
      <c r="AH122">
        <f>INDEX('Input EIA SEDS'!$A:$BZ, $A122, COLUMN(AH122))</f>
        <v/>
      </c>
      <c r="AI122">
        <f>INDEX('Input EIA SEDS'!$A:$BZ, $A122, COLUMN(AI122))</f>
        <v/>
      </c>
      <c r="AJ122">
        <f>INDEX('Input EIA SEDS'!$A:$BZ, $A122, COLUMN(AJ122))</f>
        <v/>
      </c>
      <c r="AK122">
        <f>INDEX('Input EIA SEDS'!$A:$BZ, $A122, COLUMN(AK122))</f>
        <v/>
      </c>
      <c r="AL122">
        <f>INDEX('Input EIA SEDS'!$A:$BZ, $A122, COLUMN(AL122))</f>
        <v/>
      </c>
      <c r="AM122">
        <f>INDEX('Input EIA SEDS'!$A:$BZ, $A122, COLUMN(AM122))</f>
        <v/>
      </c>
      <c r="AN122">
        <f>INDEX('Input EIA SEDS'!$A:$BZ, $A122, COLUMN(AN122))</f>
        <v/>
      </c>
      <c r="AO122">
        <f>INDEX('Input EIA SEDS'!$A:$BZ, $A122, COLUMN(AO122))</f>
        <v/>
      </c>
      <c r="AP122">
        <f>INDEX('Input EIA SEDS'!$A:$BZ, $A122, COLUMN(AP122))</f>
        <v/>
      </c>
      <c r="AQ122">
        <f>INDEX('Input EIA SEDS'!$A:$BZ, $A122, COLUMN(AQ122))</f>
        <v/>
      </c>
      <c r="AR122">
        <f>INDEX('Input EIA SEDS'!$A:$BZ, $A122, COLUMN(AR122))</f>
        <v/>
      </c>
      <c r="AS122">
        <f>INDEX('Input EIA SEDS'!$A:$BZ, $A122, COLUMN(AS122))</f>
        <v/>
      </c>
      <c r="AT122">
        <f>INDEX('Input EIA SEDS'!$A:$BZ, $A122, COLUMN(AT122))</f>
        <v/>
      </c>
      <c r="AU122">
        <f>INDEX('Input EIA SEDS'!$A:$BZ, $A122, COLUMN(AU122))</f>
        <v/>
      </c>
      <c r="AV122">
        <f>INDEX('Input EIA SEDS'!$A:$BZ, $A122, COLUMN(AV122))</f>
        <v/>
      </c>
      <c r="AW122">
        <f>INDEX('Input EIA SEDS'!$A:$BZ, $A122, COLUMN(AW122))</f>
        <v/>
      </c>
      <c r="AX122">
        <f>INDEX('Input EIA SEDS'!$A:$BZ, $A122, COLUMN(AX122))</f>
        <v/>
      </c>
      <c r="AY122">
        <f>INDEX('Input EIA SEDS'!$A:$BZ, $A122, COLUMN(AY122))</f>
        <v/>
      </c>
      <c r="AZ122">
        <f>INDEX('Input EIA SEDS'!$A:$BZ, $A122, COLUMN(AZ122))</f>
        <v/>
      </c>
      <c r="BA122">
        <f>INDEX('Input EIA SEDS'!$A:$BZ, $A122, COLUMN(BA122))</f>
        <v/>
      </c>
      <c r="BB122">
        <f>INDEX('Input EIA SEDS'!$A:$BZ, $A122, COLUMN(BB122))</f>
        <v/>
      </c>
      <c r="BC122">
        <f>INDEX('Input EIA SEDS'!$A:$BZ, $A122, COLUMN(BC122))</f>
        <v/>
      </c>
      <c r="BD122">
        <f>INDEX('Input EIA SEDS'!$A:$BZ, $A122, COLUMN(BD122))</f>
        <v/>
      </c>
      <c r="BE122">
        <f>INDEX('Input EIA SEDS'!$A:$BZ, $A122, COLUMN(BE122))</f>
        <v/>
      </c>
      <c r="BF122">
        <f>INDEX('Input EIA SEDS'!$A:$BZ, $A122, COLUMN(BF122))</f>
        <v/>
      </c>
      <c r="BG122">
        <f>INDEX('Input EIA SEDS'!$A:$BZ, $A122, COLUMN(BG122))</f>
        <v/>
      </c>
      <c r="BH122">
        <f>INDEX('Input EIA SEDS'!$A:$BZ, $A122, COLUMN(BH122))</f>
        <v/>
      </c>
      <c r="BI122">
        <f>INDEX('Input EIA SEDS'!$A:$BZ, $A122, COLUMN(BI122))</f>
        <v/>
      </c>
      <c r="BJ122">
        <f>INDEX('Input EIA SEDS'!$A:$BZ, $A122, COLUMN(BJ122))</f>
        <v/>
      </c>
      <c r="BK122">
        <f>INDEX('Input EIA SEDS'!$A:$BZ, $A122, COLUMN(BK122))</f>
        <v/>
      </c>
      <c r="BL122">
        <f>INDEX('Input EIA SEDS'!$A:$BZ, $A122, COLUMN(BL122))</f>
        <v/>
      </c>
      <c r="BM122">
        <f>INDEX('Input EIA SEDS'!$A:$BZ, $A122, COLUMN(BM122))</f>
        <v/>
      </c>
      <c r="BN122">
        <f>INDEX('Input EIA SEDS'!$A:$BZ, $A122, COLUMN(BN122))</f>
        <v/>
      </c>
      <c r="BO122">
        <f>INDEX('Input EIA SEDS'!$A:$BZ, $A122, COLUMN(BO122))</f>
        <v/>
      </c>
      <c r="BP122">
        <f>INDEX('Input EIA SEDS'!$A:$BZ, $A122, COLUMN(BP122))</f>
        <v/>
      </c>
      <c r="BQ122">
        <f>INDEX('Input EIA SEDS'!$A:$BZ, $A122, COLUMN(BQ122))</f>
        <v/>
      </c>
      <c r="BR122">
        <f>INDEX('Input EIA SEDS'!$A:$BZ, $A122, COLUMN(BR122))</f>
        <v/>
      </c>
      <c r="BS122">
        <f>INDEX('Input EIA SEDS'!$A:$BZ, $A122, COLUMN(BS122))</f>
        <v/>
      </c>
      <c r="BT122">
        <f>INDEX('Input EIA SEDS'!$A:$BZ, $A122, COLUMN(BT122))</f>
        <v/>
      </c>
      <c r="BU122">
        <f>INDEX('Input EIA SEDS'!$A:$BZ, $A122, COLUMN(BU122))</f>
        <v/>
      </c>
      <c r="BV122">
        <f>INDEX('Input EIA SEDS'!$A:$BZ, $A122, COLUMN(BV122))</f>
        <v/>
      </c>
      <c r="BW122">
        <f>INDEX('Input EIA SEDS'!$A:$BZ, $A122, COLUMN(BW122))</f>
        <v/>
      </c>
    </row>
    <row r="123" spans="1:75">
      <c r="A123">
        <f>MATCH($C123,'Input EIA SEDS'!$C:$C,0)</f>
        <v/>
      </c>
      <c r="B123">
        <f>INDEX('Input EIA SEDS'!$A:$BZ, $A123, COLUMN(B123))</f>
        <v/>
      </c>
      <c r="C123" t="s">
        <v>753</v>
      </c>
      <c r="D123">
        <f>INDEX('Input EIA SEDS'!$A:$BZ, $A123, COLUMN(D123))</f>
        <v/>
      </c>
      <c r="E123">
        <f>INDEX('Input EIA SEDS'!$A:$BZ, $A123, COLUMN(E123))</f>
        <v/>
      </c>
      <c r="F123">
        <f>INDEX('Input EIA SEDS'!$A:$BZ, $A123, COLUMN(F123))</f>
        <v/>
      </c>
      <c r="G123">
        <f>INDEX('Input EIA SEDS'!$A:$BZ, $A123, COLUMN(G123))</f>
        <v/>
      </c>
      <c r="H123">
        <f>INDEX('Input EIA SEDS'!$A:$BZ, $A123, COLUMN(H123))</f>
        <v/>
      </c>
      <c r="I123">
        <f>INDEX('Input EIA SEDS'!$A:$BZ, $A123, COLUMN(I123))</f>
        <v/>
      </c>
      <c r="J123">
        <f>INDEX('Input EIA SEDS'!$A:$BZ, $A123, COLUMN(J123))</f>
        <v/>
      </c>
      <c r="K123">
        <f>INDEX('Input EIA SEDS'!$A:$BZ, $A123, COLUMN(K123))</f>
        <v/>
      </c>
      <c r="L123">
        <f>INDEX('Input EIA SEDS'!$A:$BZ, $A123, COLUMN(L123))</f>
        <v/>
      </c>
      <c r="M123">
        <f>INDEX('Input EIA SEDS'!$A:$BZ, $A123, COLUMN(M123))</f>
        <v/>
      </c>
      <c r="N123">
        <f>INDEX('Input EIA SEDS'!$A:$BZ, $A123, COLUMN(N123))</f>
        <v/>
      </c>
      <c r="O123">
        <f>INDEX('Input EIA SEDS'!$A:$BZ, $A123, COLUMN(O123))</f>
        <v/>
      </c>
      <c r="P123">
        <f>INDEX('Input EIA SEDS'!$A:$BZ, $A123, COLUMN(P123))</f>
        <v/>
      </c>
      <c r="Q123">
        <f>INDEX('Input EIA SEDS'!$A:$BZ, $A123, COLUMN(Q123))</f>
        <v/>
      </c>
      <c r="R123">
        <f>INDEX('Input EIA SEDS'!$A:$BZ, $A123, COLUMN(R123))</f>
        <v/>
      </c>
      <c r="S123">
        <f>INDEX('Input EIA SEDS'!$A:$BZ, $A123, COLUMN(S123))</f>
        <v/>
      </c>
      <c r="T123">
        <f>INDEX('Input EIA SEDS'!$A:$BZ, $A123, COLUMN(T123))</f>
        <v/>
      </c>
      <c r="U123">
        <f>INDEX('Input EIA SEDS'!$A:$BZ, $A123, COLUMN(U123))</f>
        <v/>
      </c>
      <c r="V123">
        <f>INDEX('Input EIA SEDS'!$A:$BZ, $A123, COLUMN(V123))</f>
        <v/>
      </c>
      <c r="W123">
        <f>INDEX('Input EIA SEDS'!$A:$BZ, $A123, COLUMN(W123))</f>
        <v/>
      </c>
      <c r="X123">
        <f>INDEX('Input EIA SEDS'!$A:$BZ, $A123, COLUMN(X123))</f>
        <v/>
      </c>
      <c r="Y123">
        <f>INDEX('Input EIA SEDS'!$A:$BZ, $A123, COLUMN(Y123))</f>
        <v/>
      </c>
      <c r="Z123">
        <f>INDEX('Input EIA SEDS'!$A:$BZ, $A123, COLUMN(Z123))</f>
        <v/>
      </c>
      <c r="AA123">
        <f>INDEX('Input EIA SEDS'!$A:$BZ, $A123, COLUMN(AA123))</f>
        <v/>
      </c>
      <c r="AB123">
        <f>INDEX('Input EIA SEDS'!$A:$BZ, $A123, COLUMN(AB123))</f>
        <v/>
      </c>
      <c r="AC123">
        <f>INDEX('Input EIA SEDS'!$A:$BZ, $A123, COLUMN(AC123))</f>
        <v/>
      </c>
      <c r="AD123">
        <f>INDEX('Input EIA SEDS'!$A:$BZ, $A123, COLUMN(AD123))</f>
        <v/>
      </c>
      <c r="AE123">
        <f>INDEX('Input EIA SEDS'!$A:$BZ, $A123, COLUMN(AE123))</f>
        <v/>
      </c>
      <c r="AF123">
        <f>INDEX('Input EIA SEDS'!$A:$BZ, $A123, COLUMN(AF123))</f>
        <v/>
      </c>
      <c r="AG123">
        <f>INDEX('Input EIA SEDS'!$A:$BZ, $A123, COLUMN(AG123))</f>
        <v/>
      </c>
      <c r="AH123">
        <f>INDEX('Input EIA SEDS'!$A:$BZ, $A123, COLUMN(AH123))</f>
        <v/>
      </c>
      <c r="AI123">
        <f>INDEX('Input EIA SEDS'!$A:$BZ, $A123, COLUMN(AI123))</f>
        <v/>
      </c>
      <c r="AJ123">
        <f>INDEX('Input EIA SEDS'!$A:$BZ, $A123, COLUMN(AJ123))</f>
        <v/>
      </c>
      <c r="AK123">
        <f>INDEX('Input EIA SEDS'!$A:$BZ, $A123, COLUMN(AK123))</f>
        <v/>
      </c>
      <c r="AL123">
        <f>INDEX('Input EIA SEDS'!$A:$BZ, $A123, COLUMN(AL123))</f>
        <v/>
      </c>
      <c r="AM123">
        <f>INDEX('Input EIA SEDS'!$A:$BZ, $A123, COLUMN(AM123))</f>
        <v/>
      </c>
      <c r="AN123">
        <f>INDEX('Input EIA SEDS'!$A:$BZ, $A123, COLUMN(AN123))</f>
        <v/>
      </c>
      <c r="AO123">
        <f>INDEX('Input EIA SEDS'!$A:$BZ, $A123, COLUMN(AO123))</f>
        <v/>
      </c>
      <c r="AP123">
        <f>INDEX('Input EIA SEDS'!$A:$BZ, $A123, COLUMN(AP123))</f>
        <v/>
      </c>
      <c r="AQ123">
        <f>INDEX('Input EIA SEDS'!$A:$BZ, $A123, COLUMN(AQ123))</f>
        <v/>
      </c>
      <c r="AR123">
        <f>INDEX('Input EIA SEDS'!$A:$BZ, $A123, COLUMN(AR123))</f>
        <v/>
      </c>
      <c r="AS123">
        <f>INDEX('Input EIA SEDS'!$A:$BZ, $A123, COLUMN(AS123))</f>
        <v/>
      </c>
      <c r="AT123">
        <f>INDEX('Input EIA SEDS'!$A:$BZ, $A123, COLUMN(AT123))</f>
        <v/>
      </c>
      <c r="AU123">
        <f>INDEX('Input EIA SEDS'!$A:$BZ, $A123, COLUMN(AU123))</f>
        <v/>
      </c>
      <c r="AV123">
        <f>INDEX('Input EIA SEDS'!$A:$BZ, $A123, COLUMN(AV123))</f>
        <v/>
      </c>
      <c r="AW123">
        <f>INDEX('Input EIA SEDS'!$A:$BZ, $A123, COLUMN(AW123))</f>
        <v/>
      </c>
      <c r="AX123">
        <f>INDEX('Input EIA SEDS'!$A:$BZ, $A123, COLUMN(AX123))</f>
        <v/>
      </c>
      <c r="AY123">
        <f>INDEX('Input EIA SEDS'!$A:$BZ, $A123, COLUMN(AY123))</f>
        <v/>
      </c>
      <c r="AZ123">
        <f>INDEX('Input EIA SEDS'!$A:$BZ, $A123, COLUMN(AZ123))</f>
        <v/>
      </c>
      <c r="BA123">
        <f>INDEX('Input EIA SEDS'!$A:$BZ, $A123, COLUMN(BA123))</f>
        <v/>
      </c>
      <c r="BB123">
        <f>INDEX('Input EIA SEDS'!$A:$BZ, $A123, COLUMN(BB123))</f>
        <v/>
      </c>
      <c r="BC123">
        <f>INDEX('Input EIA SEDS'!$A:$BZ, $A123, COLUMN(BC123))</f>
        <v/>
      </c>
      <c r="BD123">
        <f>INDEX('Input EIA SEDS'!$A:$BZ, $A123, COLUMN(BD123))</f>
        <v/>
      </c>
      <c r="BE123">
        <f>INDEX('Input EIA SEDS'!$A:$BZ, $A123, COLUMN(BE123))</f>
        <v/>
      </c>
      <c r="BF123">
        <f>INDEX('Input EIA SEDS'!$A:$BZ, $A123, COLUMN(BF123))</f>
        <v/>
      </c>
      <c r="BG123">
        <f>INDEX('Input EIA SEDS'!$A:$BZ, $A123, COLUMN(BG123))</f>
        <v/>
      </c>
      <c r="BH123">
        <f>INDEX('Input EIA SEDS'!$A:$BZ, $A123, COLUMN(BH123))</f>
        <v/>
      </c>
      <c r="BI123">
        <f>INDEX('Input EIA SEDS'!$A:$BZ, $A123, COLUMN(BI123))</f>
        <v/>
      </c>
      <c r="BJ123">
        <f>INDEX('Input EIA SEDS'!$A:$BZ, $A123, COLUMN(BJ123))</f>
        <v/>
      </c>
      <c r="BK123">
        <f>INDEX('Input EIA SEDS'!$A:$BZ, $A123, COLUMN(BK123))</f>
        <v/>
      </c>
      <c r="BL123">
        <f>INDEX('Input EIA SEDS'!$A:$BZ, $A123, COLUMN(BL123))</f>
        <v/>
      </c>
      <c r="BM123">
        <f>INDEX('Input EIA SEDS'!$A:$BZ, $A123, COLUMN(BM123))</f>
        <v/>
      </c>
      <c r="BN123">
        <f>INDEX('Input EIA SEDS'!$A:$BZ, $A123, COLUMN(BN123))</f>
        <v/>
      </c>
      <c r="BO123">
        <f>INDEX('Input EIA SEDS'!$A:$BZ, $A123, COLUMN(BO123))</f>
        <v/>
      </c>
      <c r="BP123">
        <f>INDEX('Input EIA SEDS'!$A:$BZ, $A123, COLUMN(BP123))</f>
        <v/>
      </c>
      <c r="BQ123">
        <f>INDEX('Input EIA SEDS'!$A:$BZ, $A123, COLUMN(BQ123))</f>
        <v/>
      </c>
      <c r="BR123">
        <f>INDEX('Input EIA SEDS'!$A:$BZ, $A123, COLUMN(BR123))</f>
        <v/>
      </c>
      <c r="BS123">
        <f>INDEX('Input EIA SEDS'!$A:$BZ, $A123, COLUMN(BS123))</f>
        <v/>
      </c>
      <c r="BT123">
        <f>INDEX('Input EIA SEDS'!$A:$BZ, $A123, COLUMN(BT123))</f>
        <v/>
      </c>
      <c r="BU123">
        <f>INDEX('Input EIA SEDS'!$A:$BZ, $A123, COLUMN(BU123))</f>
        <v/>
      </c>
      <c r="BV123">
        <f>INDEX('Input EIA SEDS'!$A:$BZ, $A123, COLUMN(BV123))</f>
        <v/>
      </c>
      <c r="BW123">
        <f>INDEX('Input EIA SEDS'!$A:$BZ, $A123, COLUMN(BW123))</f>
        <v/>
      </c>
    </row>
    <row r="124" spans="1:75">
      <c r="A124">
        <f>MATCH($C124,'Input EIA SEDS'!$C:$C,0)</f>
        <v/>
      </c>
      <c r="B124">
        <f>INDEX('Input EIA SEDS'!$A:$BZ, $A124, COLUMN(B124))</f>
        <v/>
      </c>
      <c r="C124" t="s">
        <v>756</v>
      </c>
      <c r="D124">
        <f>INDEX('Input EIA SEDS'!$A:$BZ, $A124, COLUMN(D124))</f>
        <v/>
      </c>
      <c r="E124">
        <f>INDEX('Input EIA SEDS'!$A:$BZ, $A124, COLUMN(E124))</f>
        <v/>
      </c>
      <c r="F124">
        <f>INDEX('Input EIA SEDS'!$A:$BZ, $A124, COLUMN(F124))</f>
        <v/>
      </c>
      <c r="G124">
        <f>INDEX('Input EIA SEDS'!$A:$BZ, $A124, COLUMN(G124))</f>
        <v/>
      </c>
      <c r="H124">
        <f>INDEX('Input EIA SEDS'!$A:$BZ, $A124, COLUMN(H124))</f>
        <v/>
      </c>
      <c r="I124">
        <f>INDEX('Input EIA SEDS'!$A:$BZ, $A124, COLUMN(I124))</f>
        <v/>
      </c>
      <c r="J124">
        <f>INDEX('Input EIA SEDS'!$A:$BZ, $A124, COLUMN(J124))</f>
        <v/>
      </c>
      <c r="K124">
        <f>INDEX('Input EIA SEDS'!$A:$BZ, $A124, COLUMN(K124))</f>
        <v/>
      </c>
      <c r="L124">
        <f>INDEX('Input EIA SEDS'!$A:$BZ, $A124, COLUMN(L124))</f>
        <v/>
      </c>
      <c r="M124">
        <f>INDEX('Input EIA SEDS'!$A:$BZ, $A124, COLUMN(M124))</f>
        <v/>
      </c>
      <c r="N124">
        <f>INDEX('Input EIA SEDS'!$A:$BZ, $A124, COLUMN(N124))</f>
        <v/>
      </c>
      <c r="O124">
        <f>INDEX('Input EIA SEDS'!$A:$BZ, $A124, COLUMN(O124))</f>
        <v/>
      </c>
      <c r="P124">
        <f>INDEX('Input EIA SEDS'!$A:$BZ, $A124, COLUMN(P124))</f>
        <v/>
      </c>
      <c r="Q124">
        <f>INDEX('Input EIA SEDS'!$A:$BZ, $A124, COLUMN(Q124))</f>
        <v/>
      </c>
      <c r="R124">
        <f>INDEX('Input EIA SEDS'!$A:$BZ, $A124, COLUMN(R124))</f>
        <v/>
      </c>
      <c r="S124">
        <f>INDEX('Input EIA SEDS'!$A:$BZ, $A124, COLUMN(S124))</f>
        <v/>
      </c>
      <c r="T124">
        <f>INDEX('Input EIA SEDS'!$A:$BZ, $A124, COLUMN(T124))</f>
        <v/>
      </c>
      <c r="U124">
        <f>INDEX('Input EIA SEDS'!$A:$BZ, $A124, COLUMN(U124))</f>
        <v/>
      </c>
      <c r="V124">
        <f>INDEX('Input EIA SEDS'!$A:$BZ, $A124, COLUMN(V124))</f>
        <v/>
      </c>
      <c r="W124">
        <f>INDEX('Input EIA SEDS'!$A:$BZ, $A124, COLUMN(W124))</f>
        <v/>
      </c>
      <c r="X124">
        <f>INDEX('Input EIA SEDS'!$A:$BZ, $A124, COLUMN(X124))</f>
        <v/>
      </c>
      <c r="Y124">
        <f>INDEX('Input EIA SEDS'!$A:$BZ, $A124, COLUMN(Y124))</f>
        <v/>
      </c>
      <c r="Z124">
        <f>INDEX('Input EIA SEDS'!$A:$BZ, $A124, COLUMN(Z124))</f>
        <v/>
      </c>
      <c r="AA124">
        <f>INDEX('Input EIA SEDS'!$A:$BZ, $A124, COLUMN(AA124))</f>
        <v/>
      </c>
      <c r="AB124">
        <f>INDEX('Input EIA SEDS'!$A:$BZ, $A124, COLUMN(AB124))</f>
        <v/>
      </c>
      <c r="AC124">
        <f>INDEX('Input EIA SEDS'!$A:$BZ, $A124, COLUMN(AC124))</f>
        <v/>
      </c>
      <c r="AD124">
        <f>INDEX('Input EIA SEDS'!$A:$BZ, $A124, COLUMN(AD124))</f>
        <v/>
      </c>
      <c r="AE124">
        <f>INDEX('Input EIA SEDS'!$A:$BZ, $A124, COLUMN(AE124))</f>
        <v/>
      </c>
      <c r="AF124">
        <f>INDEX('Input EIA SEDS'!$A:$BZ, $A124, COLUMN(AF124))</f>
        <v/>
      </c>
      <c r="AG124">
        <f>INDEX('Input EIA SEDS'!$A:$BZ, $A124, COLUMN(AG124))</f>
        <v/>
      </c>
      <c r="AH124">
        <f>INDEX('Input EIA SEDS'!$A:$BZ, $A124, COLUMN(AH124))</f>
        <v/>
      </c>
      <c r="AI124">
        <f>INDEX('Input EIA SEDS'!$A:$BZ, $A124, COLUMN(AI124))</f>
        <v/>
      </c>
      <c r="AJ124">
        <f>INDEX('Input EIA SEDS'!$A:$BZ, $A124, COLUMN(AJ124))</f>
        <v/>
      </c>
      <c r="AK124">
        <f>INDEX('Input EIA SEDS'!$A:$BZ, $A124, COLUMN(AK124))</f>
        <v/>
      </c>
      <c r="AL124">
        <f>INDEX('Input EIA SEDS'!$A:$BZ, $A124, COLUMN(AL124))</f>
        <v/>
      </c>
      <c r="AM124">
        <f>INDEX('Input EIA SEDS'!$A:$BZ, $A124, COLUMN(AM124))</f>
        <v/>
      </c>
      <c r="AN124">
        <f>INDEX('Input EIA SEDS'!$A:$BZ, $A124, COLUMN(AN124))</f>
        <v/>
      </c>
      <c r="AO124">
        <f>INDEX('Input EIA SEDS'!$A:$BZ, $A124, COLUMN(AO124))</f>
        <v/>
      </c>
      <c r="AP124">
        <f>INDEX('Input EIA SEDS'!$A:$BZ, $A124, COLUMN(AP124))</f>
        <v/>
      </c>
      <c r="AQ124">
        <f>INDEX('Input EIA SEDS'!$A:$BZ, $A124, COLUMN(AQ124))</f>
        <v/>
      </c>
      <c r="AR124">
        <f>INDEX('Input EIA SEDS'!$A:$BZ, $A124, COLUMN(AR124))</f>
        <v/>
      </c>
      <c r="AS124">
        <f>INDEX('Input EIA SEDS'!$A:$BZ, $A124, COLUMN(AS124))</f>
        <v/>
      </c>
      <c r="AT124">
        <f>INDEX('Input EIA SEDS'!$A:$BZ, $A124, COLUMN(AT124))</f>
        <v/>
      </c>
      <c r="AU124">
        <f>INDEX('Input EIA SEDS'!$A:$BZ, $A124, COLUMN(AU124))</f>
        <v/>
      </c>
      <c r="AV124">
        <f>INDEX('Input EIA SEDS'!$A:$BZ, $A124, COLUMN(AV124))</f>
        <v/>
      </c>
      <c r="AW124">
        <f>INDEX('Input EIA SEDS'!$A:$BZ, $A124, COLUMN(AW124))</f>
        <v/>
      </c>
      <c r="AX124">
        <f>INDEX('Input EIA SEDS'!$A:$BZ, $A124, COLUMN(AX124))</f>
        <v/>
      </c>
      <c r="AY124">
        <f>INDEX('Input EIA SEDS'!$A:$BZ, $A124, COLUMN(AY124))</f>
        <v/>
      </c>
      <c r="AZ124">
        <f>INDEX('Input EIA SEDS'!$A:$BZ, $A124, COLUMN(AZ124))</f>
        <v/>
      </c>
      <c r="BA124">
        <f>INDEX('Input EIA SEDS'!$A:$BZ, $A124, COLUMN(BA124))</f>
        <v/>
      </c>
      <c r="BB124">
        <f>INDEX('Input EIA SEDS'!$A:$BZ, $A124, COLUMN(BB124))</f>
        <v/>
      </c>
      <c r="BC124">
        <f>INDEX('Input EIA SEDS'!$A:$BZ, $A124, COLUMN(BC124))</f>
        <v/>
      </c>
      <c r="BD124">
        <f>INDEX('Input EIA SEDS'!$A:$BZ, $A124, COLUMN(BD124))</f>
        <v/>
      </c>
      <c r="BE124">
        <f>INDEX('Input EIA SEDS'!$A:$BZ, $A124, COLUMN(BE124))</f>
        <v/>
      </c>
      <c r="BF124">
        <f>INDEX('Input EIA SEDS'!$A:$BZ, $A124, COLUMN(BF124))</f>
        <v/>
      </c>
      <c r="BG124">
        <f>INDEX('Input EIA SEDS'!$A:$BZ, $A124, COLUMN(BG124))</f>
        <v/>
      </c>
      <c r="BH124">
        <f>INDEX('Input EIA SEDS'!$A:$BZ, $A124, COLUMN(BH124))</f>
        <v/>
      </c>
      <c r="BI124">
        <f>INDEX('Input EIA SEDS'!$A:$BZ, $A124, COLUMN(BI124))</f>
        <v/>
      </c>
      <c r="BJ124">
        <f>INDEX('Input EIA SEDS'!$A:$BZ, $A124, COLUMN(BJ124))</f>
        <v/>
      </c>
      <c r="BK124">
        <f>INDEX('Input EIA SEDS'!$A:$BZ, $A124, COLUMN(BK124))</f>
        <v/>
      </c>
      <c r="BL124">
        <f>INDEX('Input EIA SEDS'!$A:$BZ, $A124, COLUMN(BL124))</f>
        <v/>
      </c>
      <c r="BM124">
        <f>INDEX('Input EIA SEDS'!$A:$BZ, $A124, COLUMN(BM124))</f>
        <v/>
      </c>
      <c r="BN124">
        <f>INDEX('Input EIA SEDS'!$A:$BZ, $A124, COLUMN(BN124))</f>
        <v/>
      </c>
      <c r="BO124">
        <f>INDEX('Input EIA SEDS'!$A:$BZ, $A124, COLUMN(BO124))</f>
        <v/>
      </c>
      <c r="BP124">
        <f>INDEX('Input EIA SEDS'!$A:$BZ, $A124, COLUMN(BP124))</f>
        <v/>
      </c>
      <c r="BQ124">
        <f>INDEX('Input EIA SEDS'!$A:$BZ, $A124, COLUMN(BQ124))</f>
        <v/>
      </c>
      <c r="BR124">
        <f>INDEX('Input EIA SEDS'!$A:$BZ, $A124, COLUMN(BR124))</f>
        <v/>
      </c>
      <c r="BS124">
        <f>INDEX('Input EIA SEDS'!$A:$BZ, $A124, COLUMN(BS124))</f>
        <v/>
      </c>
      <c r="BT124">
        <f>INDEX('Input EIA SEDS'!$A:$BZ, $A124, COLUMN(BT124))</f>
        <v/>
      </c>
      <c r="BU124">
        <f>INDEX('Input EIA SEDS'!$A:$BZ, $A124, COLUMN(BU124))</f>
        <v/>
      </c>
      <c r="BV124">
        <f>INDEX('Input EIA SEDS'!$A:$BZ, $A124, COLUMN(BV124))</f>
        <v/>
      </c>
      <c r="BW124">
        <f>INDEX('Input EIA SEDS'!$A:$BZ, $A124, COLUMN(BW124))</f>
        <v/>
      </c>
    </row>
    <row r="125" spans="1:75">
      <c r="A125">
        <f>MATCH($C125,'Input EIA SEDS'!$C:$C,0)</f>
        <v/>
      </c>
      <c r="B125">
        <f>INDEX('Input EIA SEDS'!$A:$BZ, $A125, COLUMN(B125))</f>
        <v/>
      </c>
      <c r="C125" t="s">
        <v>759</v>
      </c>
      <c r="D125">
        <f>INDEX('Input EIA SEDS'!$A:$BZ, $A125, COLUMN(D125))</f>
        <v/>
      </c>
      <c r="E125">
        <f>INDEX('Input EIA SEDS'!$A:$BZ, $A125, COLUMN(E125))</f>
        <v/>
      </c>
      <c r="F125">
        <f>INDEX('Input EIA SEDS'!$A:$BZ, $A125, COLUMN(F125))</f>
        <v/>
      </c>
      <c r="G125">
        <f>INDEX('Input EIA SEDS'!$A:$BZ, $A125, COLUMN(G125))</f>
        <v/>
      </c>
      <c r="H125">
        <f>INDEX('Input EIA SEDS'!$A:$BZ, $A125, COLUMN(H125))</f>
        <v/>
      </c>
      <c r="I125">
        <f>INDEX('Input EIA SEDS'!$A:$BZ, $A125, COLUMN(I125))</f>
        <v/>
      </c>
      <c r="J125">
        <f>INDEX('Input EIA SEDS'!$A:$BZ, $A125, COLUMN(J125))</f>
        <v/>
      </c>
      <c r="K125">
        <f>INDEX('Input EIA SEDS'!$A:$BZ, $A125, COLUMN(K125))</f>
        <v/>
      </c>
      <c r="L125">
        <f>INDEX('Input EIA SEDS'!$A:$BZ, $A125, COLUMN(L125))</f>
        <v/>
      </c>
      <c r="M125">
        <f>INDEX('Input EIA SEDS'!$A:$BZ, $A125, COLUMN(M125))</f>
        <v/>
      </c>
      <c r="N125">
        <f>INDEX('Input EIA SEDS'!$A:$BZ, $A125, COLUMN(N125))</f>
        <v/>
      </c>
      <c r="O125">
        <f>INDEX('Input EIA SEDS'!$A:$BZ, $A125, COLUMN(O125))</f>
        <v/>
      </c>
      <c r="P125">
        <f>INDEX('Input EIA SEDS'!$A:$BZ, $A125, COLUMN(P125))</f>
        <v/>
      </c>
      <c r="Q125">
        <f>INDEX('Input EIA SEDS'!$A:$BZ, $A125, COLUMN(Q125))</f>
        <v/>
      </c>
      <c r="R125">
        <f>INDEX('Input EIA SEDS'!$A:$BZ, $A125, COLUMN(R125))</f>
        <v/>
      </c>
      <c r="S125">
        <f>INDEX('Input EIA SEDS'!$A:$BZ, $A125, COLUMN(S125))</f>
        <v/>
      </c>
      <c r="T125">
        <f>INDEX('Input EIA SEDS'!$A:$BZ, $A125, COLUMN(T125))</f>
        <v/>
      </c>
      <c r="U125">
        <f>INDEX('Input EIA SEDS'!$A:$BZ, $A125, COLUMN(U125))</f>
        <v/>
      </c>
      <c r="V125">
        <f>INDEX('Input EIA SEDS'!$A:$BZ, $A125, COLUMN(V125))</f>
        <v/>
      </c>
      <c r="W125">
        <f>INDEX('Input EIA SEDS'!$A:$BZ, $A125, COLUMN(W125))</f>
        <v/>
      </c>
      <c r="X125">
        <f>INDEX('Input EIA SEDS'!$A:$BZ, $A125, COLUMN(X125))</f>
        <v/>
      </c>
      <c r="Y125">
        <f>INDEX('Input EIA SEDS'!$A:$BZ, $A125, COLUMN(Y125))</f>
        <v/>
      </c>
      <c r="Z125">
        <f>INDEX('Input EIA SEDS'!$A:$BZ, $A125, COLUMN(Z125))</f>
        <v/>
      </c>
      <c r="AA125">
        <f>INDEX('Input EIA SEDS'!$A:$BZ, $A125, COLUMN(AA125))</f>
        <v/>
      </c>
      <c r="AB125">
        <f>INDEX('Input EIA SEDS'!$A:$BZ, $A125, COLUMN(AB125))</f>
        <v/>
      </c>
      <c r="AC125">
        <f>INDEX('Input EIA SEDS'!$A:$BZ, $A125, COLUMN(AC125))</f>
        <v/>
      </c>
      <c r="AD125">
        <f>INDEX('Input EIA SEDS'!$A:$BZ, $A125, COLUMN(AD125))</f>
        <v/>
      </c>
      <c r="AE125">
        <f>INDEX('Input EIA SEDS'!$A:$BZ, $A125, COLUMN(AE125))</f>
        <v/>
      </c>
      <c r="AF125">
        <f>INDEX('Input EIA SEDS'!$A:$BZ, $A125, COLUMN(AF125))</f>
        <v/>
      </c>
      <c r="AG125">
        <f>INDEX('Input EIA SEDS'!$A:$BZ, $A125, COLUMN(AG125))</f>
        <v/>
      </c>
      <c r="AH125">
        <f>INDEX('Input EIA SEDS'!$A:$BZ, $A125, COLUMN(AH125))</f>
        <v/>
      </c>
      <c r="AI125">
        <f>INDEX('Input EIA SEDS'!$A:$BZ, $A125, COLUMN(AI125))</f>
        <v/>
      </c>
      <c r="AJ125">
        <f>INDEX('Input EIA SEDS'!$A:$BZ, $A125, COLUMN(AJ125))</f>
        <v/>
      </c>
      <c r="AK125">
        <f>INDEX('Input EIA SEDS'!$A:$BZ, $A125, COLUMN(AK125))</f>
        <v/>
      </c>
      <c r="AL125">
        <f>INDEX('Input EIA SEDS'!$A:$BZ, $A125, COLUMN(AL125))</f>
        <v/>
      </c>
      <c r="AM125">
        <f>INDEX('Input EIA SEDS'!$A:$BZ, $A125, COLUMN(AM125))</f>
        <v/>
      </c>
      <c r="AN125">
        <f>INDEX('Input EIA SEDS'!$A:$BZ, $A125, COLUMN(AN125))</f>
        <v/>
      </c>
      <c r="AO125">
        <f>INDEX('Input EIA SEDS'!$A:$BZ, $A125, COLUMN(AO125))</f>
        <v/>
      </c>
      <c r="AP125">
        <f>INDEX('Input EIA SEDS'!$A:$BZ, $A125, COLUMN(AP125))</f>
        <v/>
      </c>
      <c r="AQ125">
        <f>INDEX('Input EIA SEDS'!$A:$BZ, $A125, COLUMN(AQ125))</f>
        <v/>
      </c>
      <c r="AR125">
        <f>INDEX('Input EIA SEDS'!$A:$BZ, $A125, COLUMN(AR125))</f>
        <v/>
      </c>
      <c r="AS125">
        <f>INDEX('Input EIA SEDS'!$A:$BZ, $A125, COLUMN(AS125))</f>
        <v/>
      </c>
      <c r="AT125">
        <f>INDEX('Input EIA SEDS'!$A:$BZ, $A125, COLUMN(AT125))</f>
        <v/>
      </c>
      <c r="AU125">
        <f>INDEX('Input EIA SEDS'!$A:$BZ, $A125, COLUMN(AU125))</f>
        <v/>
      </c>
      <c r="AV125">
        <f>INDEX('Input EIA SEDS'!$A:$BZ, $A125, COLUMN(AV125))</f>
        <v/>
      </c>
      <c r="AW125">
        <f>INDEX('Input EIA SEDS'!$A:$BZ, $A125, COLUMN(AW125))</f>
        <v/>
      </c>
      <c r="AX125">
        <f>INDEX('Input EIA SEDS'!$A:$BZ, $A125, COLUMN(AX125))</f>
        <v/>
      </c>
      <c r="AY125">
        <f>INDEX('Input EIA SEDS'!$A:$BZ, $A125, COLUMN(AY125))</f>
        <v/>
      </c>
      <c r="AZ125">
        <f>INDEX('Input EIA SEDS'!$A:$BZ, $A125, COLUMN(AZ125))</f>
        <v/>
      </c>
      <c r="BA125">
        <f>INDEX('Input EIA SEDS'!$A:$BZ, $A125, COLUMN(BA125))</f>
        <v/>
      </c>
      <c r="BB125">
        <f>INDEX('Input EIA SEDS'!$A:$BZ, $A125, COLUMN(BB125))</f>
        <v/>
      </c>
      <c r="BC125">
        <f>INDEX('Input EIA SEDS'!$A:$BZ, $A125, COLUMN(BC125))</f>
        <v/>
      </c>
      <c r="BD125">
        <f>INDEX('Input EIA SEDS'!$A:$BZ, $A125, COLUMN(BD125))</f>
        <v/>
      </c>
      <c r="BE125">
        <f>INDEX('Input EIA SEDS'!$A:$BZ, $A125, COLUMN(BE125))</f>
        <v/>
      </c>
      <c r="BF125">
        <f>INDEX('Input EIA SEDS'!$A:$BZ, $A125, COLUMN(BF125))</f>
        <v/>
      </c>
      <c r="BG125">
        <f>INDEX('Input EIA SEDS'!$A:$BZ, $A125, COLUMN(BG125))</f>
        <v/>
      </c>
      <c r="BH125">
        <f>INDEX('Input EIA SEDS'!$A:$BZ, $A125, COLUMN(BH125))</f>
        <v/>
      </c>
      <c r="BI125">
        <f>INDEX('Input EIA SEDS'!$A:$BZ, $A125, COLUMN(BI125))</f>
        <v/>
      </c>
      <c r="BJ125">
        <f>INDEX('Input EIA SEDS'!$A:$BZ, $A125, COLUMN(BJ125))</f>
        <v/>
      </c>
      <c r="BK125">
        <f>INDEX('Input EIA SEDS'!$A:$BZ, $A125, COLUMN(BK125))</f>
        <v/>
      </c>
      <c r="BL125">
        <f>INDEX('Input EIA SEDS'!$A:$BZ, $A125, COLUMN(BL125))</f>
        <v/>
      </c>
      <c r="BM125">
        <f>INDEX('Input EIA SEDS'!$A:$BZ, $A125, COLUMN(BM125))</f>
        <v/>
      </c>
      <c r="BN125">
        <f>INDEX('Input EIA SEDS'!$A:$BZ, $A125, COLUMN(BN125))</f>
        <v/>
      </c>
      <c r="BO125">
        <f>INDEX('Input EIA SEDS'!$A:$BZ, $A125, COLUMN(BO125))</f>
        <v/>
      </c>
      <c r="BP125">
        <f>INDEX('Input EIA SEDS'!$A:$BZ, $A125, COLUMN(BP125))</f>
        <v/>
      </c>
      <c r="BQ125">
        <f>INDEX('Input EIA SEDS'!$A:$BZ, $A125, COLUMN(BQ125))</f>
        <v/>
      </c>
      <c r="BR125">
        <f>INDEX('Input EIA SEDS'!$A:$BZ, $A125, COLUMN(BR125))</f>
        <v/>
      </c>
      <c r="BS125">
        <f>INDEX('Input EIA SEDS'!$A:$BZ, $A125, COLUMN(BS125))</f>
        <v/>
      </c>
      <c r="BT125">
        <f>INDEX('Input EIA SEDS'!$A:$BZ, $A125, COLUMN(BT125))</f>
        <v/>
      </c>
      <c r="BU125">
        <f>INDEX('Input EIA SEDS'!$A:$BZ, $A125, COLUMN(BU125))</f>
        <v/>
      </c>
      <c r="BV125">
        <f>INDEX('Input EIA SEDS'!$A:$BZ, $A125, COLUMN(BV125))</f>
        <v/>
      </c>
      <c r="BW125">
        <f>INDEX('Input EIA SEDS'!$A:$BZ, $A125, COLUMN(BW125))</f>
        <v/>
      </c>
    </row>
    <row r="126" spans="1:75">
      <c r="A126">
        <f>MATCH($C126,'Input EIA SEDS'!$C:$C,0)</f>
        <v/>
      </c>
      <c r="B126">
        <f>INDEX('Input EIA SEDS'!$A:$BZ, $A126, COLUMN(B126))</f>
        <v/>
      </c>
      <c r="C126" t="s">
        <v>762</v>
      </c>
      <c r="D126">
        <f>INDEX('Input EIA SEDS'!$A:$BZ, $A126, COLUMN(D126))</f>
        <v/>
      </c>
      <c r="E126">
        <f>INDEX('Input EIA SEDS'!$A:$BZ, $A126, COLUMN(E126))</f>
        <v/>
      </c>
      <c r="F126">
        <f>INDEX('Input EIA SEDS'!$A:$BZ, $A126, COLUMN(F126))</f>
        <v/>
      </c>
      <c r="G126">
        <f>INDEX('Input EIA SEDS'!$A:$BZ, $A126, COLUMN(G126))</f>
        <v/>
      </c>
      <c r="H126">
        <f>INDEX('Input EIA SEDS'!$A:$BZ, $A126, COLUMN(H126))</f>
        <v/>
      </c>
      <c r="I126">
        <f>INDEX('Input EIA SEDS'!$A:$BZ, $A126, COLUMN(I126))</f>
        <v/>
      </c>
      <c r="J126">
        <f>INDEX('Input EIA SEDS'!$A:$BZ, $A126, COLUMN(J126))</f>
        <v/>
      </c>
      <c r="K126">
        <f>INDEX('Input EIA SEDS'!$A:$BZ, $A126, COLUMN(K126))</f>
        <v/>
      </c>
      <c r="L126">
        <f>INDEX('Input EIA SEDS'!$A:$BZ, $A126, COLUMN(L126))</f>
        <v/>
      </c>
      <c r="M126">
        <f>INDEX('Input EIA SEDS'!$A:$BZ, $A126, COLUMN(M126))</f>
        <v/>
      </c>
      <c r="N126">
        <f>INDEX('Input EIA SEDS'!$A:$BZ, $A126, COLUMN(N126))</f>
        <v/>
      </c>
      <c r="O126">
        <f>INDEX('Input EIA SEDS'!$A:$BZ, $A126, COLUMN(O126))</f>
        <v/>
      </c>
      <c r="P126">
        <f>INDEX('Input EIA SEDS'!$A:$BZ, $A126, COLUMN(P126))</f>
        <v/>
      </c>
      <c r="Q126">
        <f>INDEX('Input EIA SEDS'!$A:$BZ, $A126, COLUMN(Q126))</f>
        <v/>
      </c>
      <c r="R126">
        <f>INDEX('Input EIA SEDS'!$A:$BZ, $A126, COLUMN(R126))</f>
        <v/>
      </c>
      <c r="S126">
        <f>INDEX('Input EIA SEDS'!$A:$BZ, $A126, COLUMN(S126))</f>
        <v/>
      </c>
      <c r="T126">
        <f>INDEX('Input EIA SEDS'!$A:$BZ, $A126, COLUMN(T126))</f>
        <v/>
      </c>
      <c r="U126">
        <f>INDEX('Input EIA SEDS'!$A:$BZ, $A126, COLUMN(U126))</f>
        <v/>
      </c>
      <c r="V126">
        <f>INDEX('Input EIA SEDS'!$A:$BZ, $A126, COLUMN(V126))</f>
        <v/>
      </c>
      <c r="W126">
        <f>INDEX('Input EIA SEDS'!$A:$BZ, $A126, COLUMN(W126))</f>
        <v/>
      </c>
      <c r="X126">
        <f>INDEX('Input EIA SEDS'!$A:$BZ, $A126, COLUMN(X126))</f>
        <v/>
      </c>
      <c r="Y126">
        <f>INDEX('Input EIA SEDS'!$A:$BZ, $A126, COLUMN(Y126))</f>
        <v/>
      </c>
      <c r="Z126">
        <f>INDEX('Input EIA SEDS'!$A:$BZ, $A126, COLUMN(Z126))</f>
        <v/>
      </c>
      <c r="AA126">
        <f>INDEX('Input EIA SEDS'!$A:$BZ, $A126, COLUMN(AA126))</f>
        <v/>
      </c>
      <c r="AB126">
        <f>INDEX('Input EIA SEDS'!$A:$BZ, $A126, COLUMN(AB126))</f>
        <v/>
      </c>
      <c r="AC126">
        <f>INDEX('Input EIA SEDS'!$A:$BZ, $A126, COLUMN(AC126))</f>
        <v/>
      </c>
      <c r="AD126">
        <f>INDEX('Input EIA SEDS'!$A:$BZ, $A126, COLUMN(AD126))</f>
        <v/>
      </c>
      <c r="AE126">
        <f>INDEX('Input EIA SEDS'!$A:$BZ, $A126, COLUMN(AE126))</f>
        <v/>
      </c>
      <c r="AF126">
        <f>INDEX('Input EIA SEDS'!$A:$BZ, $A126, COLUMN(AF126))</f>
        <v/>
      </c>
      <c r="AG126">
        <f>INDEX('Input EIA SEDS'!$A:$BZ, $A126, COLUMN(AG126))</f>
        <v/>
      </c>
      <c r="AH126">
        <f>INDEX('Input EIA SEDS'!$A:$BZ, $A126, COLUMN(AH126))</f>
        <v/>
      </c>
      <c r="AI126">
        <f>INDEX('Input EIA SEDS'!$A:$BZ, $A126, COLUMN(AI126))</f>
        <v/>
      </c>
      <c r="AJ126">
        <f>INDEX('Input EIA SEDS'!$A:$BZ, $A126, COLUMN(AJ126))</f>
        <v/>
      </c>
      <c r="AK126">
        <f>INDEX('Input EIA SEDS'!$A:$BZ, $A126, COLUMN(AK126))</f>
        <v/>
      </c>
      <c r="AL126">
        <f>INDEX('Input EIA SEDS'!$A:$BZ, $A126, COLUMN(AL126))</f>
        <v/>
      </c>
      <c r="AM126">
        <f>INDEX('Input EIA SEDS'!$A:$BZ, $A126, COLUMN(AM126))</f>
        <v/>
      </c>
      <c r="AN126">
        <f>INDEX('Input EIA SEDS'!$A:$BZ, $A126, COLUMN(AN126))</f>
        <v/>
      </c>
      <c r="AO126">
        <f>INDEX('Input EIA SEDS'!$A:$BZ, $A126, COLUMN(AO126))</f>
        <v/>
      </c>
      <c r="AP126">
        <f>INDEX('Input EIA SEDS'!$A:$BZ, $A126, COLUMN(AP126))</f>
        <v/>
      </c>
      <c r="AQ126">
        <f>INDEX('Input EIA SEDS'!$A:$BZ, $A126, COLUMN(AQ126))</f>
        <v/>
      </c>
      <c r="AR126">
        <f>INDEX('Input EIA SEDS'!$A:$BZ, $A126, COLUMN(AR126))</f>
        <v/>
      </c>
      <c r="AS126">
        <f>INDEX('Input EIA SEDS'!$A:$BZ, $A126, COLUMN(AS126))</f>
        <v/>
      </c>
      <c r="AT126">
        <f>INDEX('Input EIA SEDS'!$A:$BZ, $A126, COLUMN(AT126))</f>
        <v/>
      </c>
      <c r="AU126">
        <f>INDEX('Input EIA SEDS'!$A:$BZ, $A126, COLUMN(AU126))</f>
        <v/>
      </c>
      <c r="AV126">
        <f>INDEX('Input EIA SEDS'!$A:$BZ, $A126, COLUMN(AV126))</f>
        <v/>
      </c>
      <c r="AW126">
        <f>INDEX('Input EIA SEDS'!$A:$BZ, $A126, COLUMN(AW126))</f>
        <v/>
      </c>
      <c r="AX126">
        <f>INDEX('Input EIA SEDS'!$A:$BZ, $A126, COLUMN(AX126))</f>
        <v/>
      </c>
      <c r="AY126">
        <f>INDEX('Input EIA SEDS'!$A:$BZ, $A126, COLUMN(AY126))</f>
        <v/>
      </c>
      <c r="AZ126">
        <f>INDEX('Input EIA SEDS'!$A:$BZ, $A126, COLUMN(AZ126))</f>
        <v/>
      </c>
      <c r="BA126">
        <f>INDEX('Input EIA SEDS'!$A:$BZ, $A126, COLUMN(BA126))</f>
        <v/>
      </c>
      <c r="BB126">
        <f>INDEX('Input EIA SEDS'!$A:$BZ, $A126, COLUMN(BB126))</f>
        <v/>
      </c>
      <c r="BC126">
        <f>INDEX('Input EIA SEDS'!$A:$BZ, $A126, COLUMN(BC126))</f>
        <v/>
      </c>
      <c r="BD126">
        <f>INDEX('Input EIA SEDS'!$A:$BZ, $A126, COLUMN(BD126))</f>
        <v/>
      </c>
      <c r="BE126">
        <f>INDEX('Input EIA SEDS'!$A:$BZ, $A126, COLUMN(BE126))</f>
        <v/>
      </c>
      <c r="BF126">
        <f>INDEX('Input EIA SEDS'!$A:$BZ, $A126, COLUMN(BF126))</f>
        <v/>
      </c>
      <c r="BG126">
        <f>INDEX('Input EIA SEDS'!$A:$BZ, $A126, COLUMN(BG126))</f>
        <v/>
      </c>
      <c r="BH126">
        <f>INDEX('Input EIA SEDS'!$A:$BZ, $A126, COLUMN(BH126))</f>
        <v/>
      </c>
      <c r="BI126">
        <f>INDEX('Input EIA SEDS'!$A:$BZ, $A126, COLUMN(BI126))</f>
        <v/>
      </c>
      <c r="BJ126">
        <f>INDEX('Input EIA SEDS'!$A:$BZ, $A126, COLUMN(BJ126))</f>
        <v/>
      </c>
      <c r="BK126">
        <f>INDEX('Input EIA SEDS'!$A:$BZ, $A126, COLUMN(BK126))</f>
        <v/>
      </c>
      <c r="BL126">
        <f>INDEX('Input EIA SEDS'!$A:$BZ, $A126, COLUMN(BL126))</f>
        <v/>
      </c>
      <c r="BM126">
        <f>INDEX('Input EIA SEDS'!$A:$BZ, $A126, COLUMN(BM126))</f>
        <v/>
      </c>
      <c r="BN126">
        <f>INDEX('Input EIA SEDS'!$A:$BZ, $A126, COLUMN(BN126))</f>
        <v/>
      </c>
      <c r="BO126">
        <f>INDEX('Input EIA SEDS'!$A:$BZ, $A126, COLUMN(BO126))</f>
        <v/>
      </c>
      <c r="BP126">
        <f>INDEX('Input EIA SEDS'!$A:$BZ, $A126, COLUMN(BP126))</f>
        <v/>
      </c>
      <c r="BQ126">
        <f>INDEX('Input EIA SEDS'!$A:$BZ, $A126, COLUMN(BQ126))</f>
        <v/>
      </c>
      <c r="BR126">
        <f>INDEX('Input EIA SEDS'!$A:$BZ, $A126, COLUMN(BR126))</f>
        <v/>
      </c>
      <c r="BS126">
        <f>INDEX('Input EIA SEDS'!$A:$BZ, $A126, COLUMN(BS126))</f>
        <v/>
      </c>
      <c r="BT126">
        <f>INDEX('Input EIA SEDS'!$A:$BZ, $A126, COLUMN(BT126))</f>
        <v/>
      </c>
      <c r="BU126">
        <f>INDEX('Input EIA SEDS'!$A:$BZ, $A126, COLUMN(BU126))</f>
        <v/>
      </c>
      <c r="BV126">
        <f>INDEX('Input EIA SEDS'!$A:$BZ, $A126, COLUMN(BV126))</f>
        <v/>
      </c>
      <c r="BW126">
        <f>INDEX('Input EIA SEDS'!$A:$BZ, $A126, COLUMN(BW126))</f>
        <v/>
      </c>
    </row>
    <row r="127" spans="1:75">
      <c r="A127">
        <f>MATCH($C127,'Input EIA SEDS'!$C:$C,0)</f>
        <v/>
      </c>
      <c r="B127">
        <f>INDEX('Input EIA SEDS'!$A:$BZ, $A127, COLUMN(B127))</f>
        <v/>
      </c>
      <c r="C127" t="s">
        <v>765</v>
      </c>
      <c r="D127">
        <f>INDEX('Input EIA SEDS'!$A:$BZ, $A127, COLUMN(D127))</f>
        <v/>
      </c>
      <c r="E127">
        <f>INDEX('Input EIA SEDS'!$A:$BZ, $A127, COLUMN(E127))</f>
        <v/>
      </c>
      <c r="F127">
        <f>INDEX('Input EIA SEDS'!$A:$BZ, $A127, COLUMN(F127))</f>
        <v/>
      </c>
      <c r="G127">
        <f>INDEX('Input EIA SEDS'!$A:$BZ, $A127, COLUMN(G127))</f>
        <v/>
      </c>
      <c r="H127">
        <f>INDEX('Input EIA SEDS'!$A:$BZ, $A127, COLUMN(H127))</f>
        <v/>
      </c>
      <c r="I127">
        <f>INDEX('Input EIA SEDS'!$A:$BZ, $A127, COLUMN(I127))</f>
        <v/>
      </c>
      <c r="J127">
        <f>INDEX('Input EIA SEDS'!$A:$BZ, $A127, COLUMN(J127))</f>
        <v/>
      </c>
      <c r="K127">
        <f>INDEX('Input EIA SEDS'!$A:$BZ, $A127, COLUMN(K127))</f>
        <v/>
      </c>
      <c r="L127">
        <f>INDEX('Input EIA SEDS'!$A:$BZ, $A127, COLUMN(L127))</f>
        <v/>
      </c>
      <c r="M127">
        <f>INDEX('Input EIA SEDS'!$A:$BZ, $A127, COLUMN(M127))</f>
        <v/>
      </c>
      <c r="N127">
        <f>INDEX('Input EIA SEDS'!$A:$BZ, $A127, COLUMN(N127))</f>
        <v/>
      </c>
      <c r="O127">
        <f>INDEX('Input EIA SEDS'!$A:$BZ, $A127, COLUMN(O127))</f>
        <v/>
      </c>
      <c r="P127">
        <f>INDEX('Input EIA SEDS'!$A:$BZ, $A127, COLUMN(P127))</f>
        <v/>
      </c>
      <c r="Q127">
        <f>INDEX('Input EIA SEDS'!$A:$BZ, $A127, COLUMN(Q127))</f>
        <v/>
      </c>
      <c r="R127">
        <f>INDEX('Input EIA SEDS'!$A:$BZ, $A127, COLUMN(R127))</f>
        <v/>
      </c>
      <c r="S127">
        <f>INDEX('Input EIA SEDS'!$A:$BZ, $A127, COLUMN(S127))</f>
        <v/>
      </c>
      <c r="T127">
        <f>INDEX('Input EIA SEDS'!$A:$BZ, $A127, COLUMN(T127))</f>
        <v/>
      </c>
      <c r="U127">
        <f>INDEX('Input EIA SEDS'!$A:$BZ, $A127, COLUMN(U127))</f>
        <v/>
      </c>
      <c r="V127">
        <f>INDEX('Input EIA SEDS'!$A:$BZ, $A127, COLUMN(V127))</f>
        <v/>
      </c>
      <c r="W127">
        <f>INDEX('Input EIA SEDS'!$A:$BZ, $A127, COLUMN(W127))</f>
        <v/>
      </c>
      <c r="X127">
        <f>INDEX('Input EIA SEDS'!$A:$BZ, $A127, COLUMN(X127))</f>
        <v/>
      </c>
      <c r="Y127">
        <f>INDEX('Input EIA SEDS'!$A:$BZ, $A127, COLUMN(Y127))</f>
        <v/>
      </c>
      <c r="Z127">
        <f>INDEX('Input EIA SEDS'!$A:$BZ, $A127, COLUMN(Z127))</f>
        <v/>
      </c>
      <c r="AA127">
        <f>INDEX('Input EIA SEDS'!$A:$BZ, $A127, COLUMN(AA127))</f>
        <v/>
      </c>
      <c r="AB127">
        <f>INDEX('Input EIA SEDS'!$A:$BZ, $A127, COLUMN(AB127))</f>
        <v/>
      </c>
      <c r="AC127">
        <f>INDEX('Input EIA SEDS'!$A:$BZ, $A127, COLUMN(AC127))</f>
        <v/>
      </c>
      <c r="AD127">
        <f>INDEX('Input EIA SEDS'!$A:$BZ, $A127, COLUMN(AD127))</f>
        <v/>
      </c>
      <c r="AE127">
        <f>INDEX('Input EIA SEDS'!$A:$BZ, $A127, COLUMN(AE127))</f>
        <v/>
      </c>
      <c r="AF127">
        <f>INDEX('Input EIA SEDS'!$A:$BZ, $A127, COLUMN(AF127))</f>
        <v/>
      </c>
      <c r="AG127">
        <f>INDEX('Input EIA SEDS'!$A:$BZ, $A127, COLUMN(AG127))</f>
        <v/>
      </c>
      <c r="AH127">
        <f>INDEX('Input EIA SEDS'!$A:$BZ, $A127, COLUMN(AH127))</f>
        <v/>
      </c>
      <c r="AI127">
        <f>INDEX('Input EIA SEDS'!$A:$BZ, $A127, COLUMN(AI127))</f>
        <v/>
      </c>
      <c r="AJ127">
        <f>INDEX('Input EIA SEDS'!$A:$BZ, $A127, COLUMN(AJ127))</f>
        <v/>
      </c>
      <c r="AK127">
        <f>INDEX('Input EIA SEDS'!$A:$BZ, $A127, COLUMN(AK127))</f>
        <v/>
      </c>
      <c r="AL127">
        <f>INDEX('Input EIA SEDS'!$A:$BZ, $A127, COLUMN(AL127))</f>
        <v/>
      </c>
      <c r="AM127">
        <f>INDEX('Input EIA SEDS'!$A:$BZ, $A127, COLUMN(AM127))</f>
        <v/>
      </c>
      <c r="AN127">
        <f>INDEX('Input EIA SEDS'!$A:$BZ, $A127, COLUMN(AN127))</f>
        <v/>
      </c>
      <c r="AO127">
        <f>INDEX('Input EIA SEDS'!$A:$BZ, $A127, COLUMN(AO127))</f>
        <v/>
      </c>
      <c r="AP127">
        <f>INDEX('Input EIA SEDS'!$A:$BZ, $A127, COLUMN(AP127))</f>
        <v/>
      </c>
      <c r="AQ127">
        <f>INDEX('Input EIA SEDS'!$A:$BZ, $A127, COLUMN(AQ127))</f>
        <v/>
      </c>
      <c r="AR127">
        <f>INDEX('Input EIA SEDS'!$A:$BZ, $A127, COLUMN(AR127))</f>
        <v/>
      </c>
      <c r="AS127">
        <f>INDEX('Input EIA SEDS'!$A:$BZ, $A127, COLUMN(AS127))</f>
        <v/>
      </c>
      <c r="AT127">
        <f>INDEX('Input EIA SEDS'!$A:$BZ, $A127, COLUMN(AT127))</f>
        <v/>
      </c>
      <c r="AU127">
        <f>INDEX('Input EIA SEDS'!$A:$BZ, $A127, COLUMN(AU127))</f>
        <v/>
      </c>
      <c r="AV127">
        <f>INDEX('Input EIA SEDS'!$A:$BZ, $A127, COLUMN(AV127))</f>
        <v/>
      </c>
      <c r="AW127">
        <f>INDEX('Input EIA SEDS'!$A:$BZ, $A127, COLUMN(AW127))</f>
        <v/>
      </c>
      <c r="AX127">
        <f>INDEX('Input EIA SEDS'!$A:$BZ, $A127, COLUMN(AX127))</f>
        <v/>
      </c>
      <c r="AY127">
        <f>INDEX('Input EIA SEDS'!$A:$BZ, $A127, COLUMN(AY127))</f>
        <v/>
      </c>
      <c r="AZ127">
        <f>INDEX('Input EIA SEDS'!$A:$BZ, $A127, COLUMN(AZ127))</f>
        <v/>
      </c>
      <c r="BA127">
        <f>INDEX('Input EIA SEDS'!$A:$BZ, $A127, COLUMN(BA127))</f>
        <v/>
      </c>
      <c r="BB127">
        <f>INDEX('Input EIA SEDS'!$A:$BZ, $A127, COLUMN(BB127))</f>
        <v/>
      </c>
      <c r="BC127">
        <f>INDEX('Input EIA SEDS'!$A:$BZ, $A127, COLUMN(BC127))</f>
        <v/>
      </c>
      <c r="BD127">
        <f>INDEX('Input EIA SEDS'!$A:$BZ, $A127, COLUMN(BD127))</f>
        <v/>
      </c>
      <c r="BE127">
        <f>INDEX('Input EIA SEDS'!$A:$BZ, $A127, COLUMN(BE127))</f>
        <v/>
      </c>
      <c r="BF127">
        <f>INDEX('Input EIA SEDS'!$A:$BZ, $A127, COLUMN(BF127))</f>
        <v/>
      </c>
      <c r="BG127">
        <f>INDEX('Input EIA SEDS'!$A:$BZ, $A127, COLUMN(BG127))</f>
        <v/>
      </c>
      <c r="BH127">
        <f>INDEX('Input EIA SEDS'!$A:$BZ, $A127, COLUMN(BH127))</f>
        <v/>
      </c>
      <c r="BI127">
        <f>INDEX('Input EIA SEDS'!$A:$BZ, $A127, COLUMN(BI127))</f>
        <v/>
      </c>
      <c r="BJ127">
        <f>INDEX('Input EIA SEDS'!$A:$BZ, $A127, COLUMN(BJ127))</f>
        <v/>
      </c>
      <c r="BK127">
        <f>INDEX('Input EIA SEDS'!$A:$BZ, $A127, COLUMN(BK127))</f>
        <v/>
      </c>
      <c r="BL127">
        <f>INDEX('Input EIA SEDS'!$A:$BZ, $A127, COLUMN(BL127))</f>
        <v/>
      </c>
      <c r="BM127">
        <f>INDEX('Input EIA SEDS'!$A:$BZ, $A127, COLUMN(BM127))</f>
        <v/>
      </c>
      <c r="BN127">
        <f>INDEX('Input EIA SEDS'!$A:$BZ, $A127, COLUMN(BN127))</f>
        <v/>
      </c>
      <c r="BO127">
        <f>INDEX('Input EIA SEDS'!$A:$BZ, $A127, COLUMN(BO127))</f>
        <v/>
      </c>
      <c r="BP127">
        <f>INDEX('Input EIA SEDS'!$A:$BZ, $A127, COLUMN(BP127))</f>
        <v/>
      </c>
      <c r="BQ127">
        <f>INDEX('Input EIA SEDS'!$A:$BZ, $A127, COLUMN(BQ127))</f>
        <v/>
      </c>
      <c r="BR127">
        <f>INDEX('Input EIA SEDS'!$A:$BZ, $A127, COLUMN(BR127))</f>
        <v/>
      </c>
      <c r="BS127">
        <f>INDEX('Input EIA SEDS'!$A:$BZ, $A127, COLUMN(BS127))</f>
        <v/>
      </c>
      <c r="BT127">
        <f>INDEX('Input EIA SEDS'!$A:$BZ, $A127, COLUMN(BT127))</f>
        <v/>
      </c>
      <c r="BU127">
        <f>INDEX('Input EIA SEDS'!$A:$BZ, $A127, COLUMN(BU127))</f>
        <v/>
      </c>
      <c r="BV127">
        <f>INDEX('Input EIA SEDS'!$A:$BZ, $A127, COLUMN(BV127))</f>
        <v/>
      </c>
      <c r="BW127">
        <f>INDEX('Input EIA SEDS'!$A:$BZ, $A127, COLUMN(BW127))</f>
        <v/>
      </c>
    </row>
    <row r="128" spans="1:75">
      <c r="A128">
        <f>MATCH($C128,'Input EIA SEDS'!$C:$C,0)</f>
        <v/>
      </c>
      <c r="B128">
        <f>INDEX('Input EIA SEDS'!$A:$BZ, $A128, COLUMN(B128))</f>
        <v/>
      </c>
      <c r="C128" t="s">
        <v>768</v>
      </c>
      <c r="D128">
        <f>INDEX('Input EIA SEDS'!$A:$BZ, $A128, COLUMN(D128))</f>
        <v/>
      </c>
      <c r="E128">
        <f>INDEX('Input EIA SEDS'!$A:$BZ, $A128, COLUMN(E128))</f>
        <v/>
      </c>
      <c r="F128">
        <f>INDEX('Input EIA SEDS'!$A:$BZ, $A128, COLUMN(F128))</f>
        <v/>
      </c>
      <c r="G128">
        <f>INDEX('Input EIA SEDS'!$A:$BZ, $A128, COLUMN(G128))</f>
        <v/>
      </c>
      <c r="H128">
        <f>INDEX('Input EIA SEDS'!$A:$BZ, $A128, COLUMN(H128))</f>
        <v/>
      </c>
      <c r="I128">
        <f>INDEX('Input EIA SEDS'!$A:$BZ, $A128, COLUMN(I128))</f>
        <v/>
      </c>
      <c r="J128">
        <f>INDEX('Input EIA SEDS'!$A:$BZ, $A128, COLUMN(J128))</f>
        <v/>
      </c>
      <c r="K128">
        <f>INDEX('Input EIA SEDS'!$A:$BZ, $A128, COLUMN(K128))</f>
        <v/>
      </c>
      <c r="L128">
        <f>INDEX('Input EIA SEDS'!$A:$BZ, $A128, COLUMN(L128))</f>
        <v/>
      </c>
      <c r="M128">
        <f>INDEX('Input EIA SEDS'!$A:$BZ, $A128, COLUMN(M128))</f>
        <v/>
      </c>
      <c r="N128">
        <f>INDEX('Input EIA SEDS'!$A:$BZ, $A128, COLUMN(N128))</f>
        <v/>
      </c>
      <c r="O128">
        <f>INDEX('Input EIA SEDS'!$A:$BZ, $A128, COLUMN(O128))</f>
        <v/>
      </c>
      <c r="P128">
        <f>INDEX('Input EIA SEDS'!$A:$BZ, $A128, COLUMN(P128))</f>
        <v/>
      </c>
      <c r="Q128">
        <f>INDEX('Input EIA SEDS'!$A:$BZ, $A128, COLUMN(Q128))</f>
        <v/>
      </c>
      <c r="R128">
        <f>INDEX('Input EIA SEDS'!$A:$BZ, $A128, COLUMN(R128))</f>
        <v/>
      </c>
      <c r="S128">
        <f>INDEX('Input EIA SEDS'!$A:$BZ, $A128, COLUMN(S128))</f>
        <v/>
      </c>
      <c r="T128">
        <f>INDEX('Input EIA SEDS'!$A:$BZ, $A128, COLUMN(T128))</f>
        <v/>
      </c>
      <c r="U128">
        <f>INDEX('Input EIA SEDS'!$A:$BZ, $A128, COLUMN(U128))</f>
        <v/>
      </c>
      <c r="V128">
        <f>INDEX('Input EIA SEDS'!$A:$BZ, $A128, COLUMN(V128))</f>
        <v/>
      </c>
      <c r="W128">
        <f>INDEX('Input EIA SEDS'!$A:$BZ, $A128, COLUMN(W128))</f>
        <v/>
      </c>
      <c r="X128">
        <f>INDEX('Input EIA SEDS'!$A:$BZ, $A128, COLUMN(X128))</f>
        <v/>
      </c>
      <c r="Y128">
        <f>INDEX('Input EIA SEDS'!$A:$BZ, $A128, COLUMN(Y128))</f>
        <v/>
      </c>
      <c r="Z128">
        <f>INDEX('Input EIA SEDS'!$A:$BZ, $A128, COLUMN(Z128))</f>
        <v/>
      </c>
      <c r="AA128">
        <f>INDEX('Input EIA SEDS'!$A:$BZ, $A128, COLUMN(AA128))</f>
        <v/>
      </c>
      <c r="AB128">
        <f>INDEX('Input EIA SEDS'!$A:$BZ, $A128, COLUMN(AB128))</f>
        <v/>
      </c>
      <c r="AC128">
        <f>INDEX('Input EIA SEDS'!$A:$BZ, $A128, COLUMN(AC128))</f>
        <v/>
      </c>
      <c r="AD128">
        <f>INDEX('Input EIA SEDS'!$A:$BZ, $A128, COLUMN(AD128))</f>
        <v/>
      </c>
      <c r="AE128">
        <f>INDEX('Input EIA SEDS'!$A:$BZ, $A128, COLUMN(AE128))</f>
        <v/>
      </c>
      <c r="AF128">
        <f>INDEX('Input EIA SEDS'!$A:$BZ, $A128, COLUMN(AF128))</f>
        <v/>
      </c>
      <c r="AG128">
        <f>INDEX('Input EIA SEDS'!$A:$BZ, $A128, COLUMN(AG128))</f>
        <v/>
      </c>
      <c r="AH128">
        <f>INDEX('Input EIA SEDS'!$A:$BZ, $A128, COLUMN(AH128))</f>
        <v/>
      </c>
      <c r="AI128">
        <f>INDEX('Input EIA SEDS'!$A:$BZ, $A128, COLUMN(AI128))</f>
        <v/>
      </c>
      <c r="AJ128">
        <f>INDEX('Input EIA SEDS'!$A:$BZ, $A128, COLUMN(AJ128))</f>
        <v/>
      </c>
      <c r="AK128">
        <f>INDEX('Input EIA SEDS'!$A:$BZ, $A128, COLUMN(AK128))</f>
        <v/>
      </c>
      <c r="AL128">
        <f>INDEX('Input EIA SEDS'!$A:$BZ, $A128, COLUMN(AL128))</f>
        <v/>
      </c>
      <c r="AM128">
        <f>INDEX('Input EIA SEDS'!$A:$BZ, $A128, COLUMN(AM128))</f>
        <v/>
      </c>
      <c r="AN128">
        <f>INDEX('Input EIA SEDS'!$A:$BZ, $A128, COLUMN(AN128))</f>
        <v/>
      </c>
      <c r="AO128">
        <f>INDEX('Input EIA SEDS'!$A:$BZ, $A128, COLUMN(AO128))</f>
        <v/>
      </c>
      <c r="AP128">
        <f>INDEX('Input EIA SEDS'!$A:$BZ, $A128, COLUMN(AP128))</f>
        <v/>
      </c>
      <c r="AQ128">
        <f>INDEX('Input EIA SEDS'!$A:$BZ, $A128, COLUMN(AQ128))</f>
        <v/>
      </c>
      <c r="AR128">
        <f>INDEX('Input EIA SEDS'!$A:$BZ, $A128, COLUMN(AR128))</f>
        <v/>
      </c>
      <c r="AS128">
        <f>INDEX('Input EIA SEDS'!$A:$BZ, $A128, COLUMN(AS128))</f>
        <v/>
      </c>
      <c r="AT128">
        <f>INDEX('Input EIA SEDS'!$A:$BZ, $A128, COLUMN(AT128))</f>
        <v/>
      </c>
      <c r="AU128">
        <f>INDEX('Input EIA SEDS'!$A:$BZ, $A128, COLUMN(AU128))</f>
        <v/>
      </c>
      <c r="AV128">
        <f>INDEX('Input EIA SEDS'!$A:$BZ, $A128, COLUMN(AV128))</f>
        <v/>
      </c>
      <c r="AW128">
        <f>INDEX('Input EIA SEDS'!$A:$BZ, $A128, COLUMN(AW128))</f>
        <v/>
      </c>
      <c r="AX128">
        <f>INDEX('Input EIA SEDS'!$A:$BZ, $A128, COLUMN(AX128))</f>
        <v/>
      </c>
      <c r="AY128">
        <f>INDEX('Input EIA SEDS'!$A:$BZ, $A128, COLUMN(AY128))</f>
        <v/>
      </c>
      <c r="AZ128">
        <f>INDEX('Input EIA SEDS'!$A:$BZ, $A128, COLUMN(AZ128))</f>
        <v/>
      </c>
      <c r="BA128">
        <f>INDEX('Input EIA SEDS'!$A:$BZ, $A128, COLUMN(BA128))</f>
        <v/>
      </c>
      <c r="BB128">
        <f>INDEX('Input EIA SEDS'!$A:$BZ, $A128, COLUMN(BB128))</f>
        <v/>
      </c>
      <c r="BC128">
        <f>INDEX('Input EIA SEDS'!$A:$BZ, $A128, COLUMN(BC128))</f>
        <v/>
      </c>
      <c r="BD128">
        <f>INDEX('Input EIA SEDS'!$A:$BZ, $A128, COLUMN(BD128))</f>
        <v/>
      </c>
      <c r="BE128">
        <f>INDEX('Input EIA SEDS'!$A:$BZ, $A128, COLUMN(BE128))</f>
        <v/>
      </c>
      <c r="BF128">
        <f>INDEX('Input EIA SEDS'!$A:$BZ, $A128, COLUMN(BF128))</f>
        <v/>
      </c>
      <c r="BG128">
        <f>INDEX('Input EIA SEDS'!$A:$BZ, $A128, COLUMN(BG128))</f>
        <v/>
      </c>
      <c r="BH128">
        <f>INDEX('Input EIA SEDS'!$A:$BZ, $A128, COLUMN(BH128))</f>
        <v/>
      </c>
      <c r="BI128">
        <f>INDEX('Input EIA SEDS'!$A:$BZ, $A128, COLUMN(BI128))</f>
        <v/>
      </c>
      <c r="BJ128">
        <f>INDEX('Input EIA SEDS'!$A:$BZ, $A128, COLUMN(BJ128))</f>
        <v/>
      </c>
      <c r="BK128">
        <f>INDEX('Input EIA SEDS'!$A:$BZ, $A128, COLUMN(BK128))</f>
        <v/>
      </c>
      <c r="BL128">
        <f>INDEX('Input EIA SEDS'!$A:$BZ, $A128, COLUMN(BL128))</f>
        <v/>
      </c>
      <c r="BM128">
        <f>INDEX('Input EIA SEDS'!$A:$BZ, $A128, COLUMN(BM128))</f>
        <v/>
      </c>
      <c r="BN128">
        <f>INDEX('Input EIA SEDS'!$A:$BZ, $A128, COLUMN(BN128))</f>
        <v/>
      </c>
      <c r="BO128">
        <f>INDEX('Input EIA SEDS'!$A:$BZ, $A128, COLUMN(BO128))</f>
        <v/>
      </c>
      <c r="BP128">
        <f>INDEX('Input EIA SEDS'!$A:$BZ, $A128, COLUMN(BP128))</f>
        <v/>
      </c>
      <c r="BQ128">
        <f>INDEX('Input EIA SEDS'!$A:$BZ, $A128, COLUMN(BQ128))</f>
        <v/>
      </c>
      <c r="BR128">
        <f>INDEX('Input EIA SEDS'!$A:$BZ, $A128, COLUMN(BR128))</f>
        <v/>
      </c>
      <c r="BS128">
        <f>INDEX('Input EIA SEDS'!$A:$BZ, $A128, COLUMN(BS128))</f>
        <v/>
      </c>
      <c r="BT128">
        <f>INDEX('Input EIA SEDS'!$A:$BZ, $A128, COLUMN(BT128))</f>
        <v/>
      </c>
      <c r="BU128">
        <f>INDEX('Input EIA SEDS'!$A:$BZ, $A128, COLUMN(BU128))</f>
        <v/>
      </c>
      <c r="BV128">
        <f>INDEX('Input EIA SEDS'!$A:$BZ, $A128, COLUMN(BV128))</f>
        <v/>
      </c>
      <c r="BW128">
        <f>INDEX('Input EIA SEDS'!$A:$BZ, $A128, COLUMN(BW128))</f>
        <v/>
      </c>
    </row>
    <row r="129" spans="1:75">
      <c r="A129">
        <f>MATCH($C129,'Input EIA SEDS'!$C:$C,0)</f>
        <v/>
      </c>
      <c r="B129">
        <f>INDEX('Input EIA SEDS'!$A:$BZ, $A129, COLUMN(B129))</f>
        <v/>
      </c>
      <c r="C129" t="s">
        <v>771</v>
      </c>
      <c r="D129">
        <f>INDEX('Input EIA SEDS'!$A:$BZ, $A129, COLUMN(D129))</f>
        <v/>
      </c>
      <c r="E129">
        <f>INDEX('Input EIA SEDS'!$A:$BZ, $A129, COLUMN(E129))</f>
        <v/>
      </c>
      <c r="F129">
        <f>INDEX('Input EIA SEDS'!$A:$BZ, $A129, COLUMN(F129))</f>
        <v/>
      </c>
      <c r="G129">
        <f>INDEX('Input EIA SEDS'!$A:$BZ, $A129, COLUMN(G129))</f>
        <v/>
      </c>
      <c r="H129">
        <f>INDEX('Input EIA SEDS'!$A:$BZ, $A129, COLUMN(H129))</f>
        <v/>
      </c>
      <c r="I129">
        <f>INDEX('Input EIA SEDS'!$A:$BZ, $A129, COLUMN(I129))</f>
        <v/>
      </c>
      <c r="J129">
        <f>INDEX('Input EIA SEDS'!$A:$BZ, $A129, COLUMN(J129))</f>
        <v/>
      </c>
      <c r="K129">
        <f>INDEX('Input EIA SEDS'!$A:$BZ, $A129, COLUMN(K129))</f>
        <v/>
      </c>
      <c r="L129">
        <f>INDEX('Input EIA SEDS'!$A:$BZ, $A129, COLUMN(L129))</f>
        <v/>
      </c>
      <c r="M129">
        <f>INDEX('Input EIA SEDS'!$A:$BZ, $A129, COLUMN(M129))</f>
        <v/>
      </c>
      <c r="N129">
        <f>INDEX('Input EIA SEDS'!$A:$BZ, $A129, COLUMN(N129))</f>
        <v/>
      </c>
      <c r="O129">
        <f>INDEX('Input EIA SEDS'!$A:$BZ, $A129, COLUMN(O129))</f>
        <v/>
      </c>
      <c r="P129">
        <f>INDEX('Input EIA SEDS'!$A:$BZ, $A129, COLUMN(P129))</f>
        <v/>
      </c>
      <c r="Q129">
        <f>INDEX('Input EIA SEDS'!$A:$BZ, $A129, COLUMN(Q129))</f>
        <v/>
      </c>
      <c r="R129">
        <f>INDEX('Input EIA SEDS'!$A:$BZ, $A129, COLUMN(R129))</f>
        <v/>
      </c>
      <c r="S129">
        <f>INDEX('Input EIA SEDS'!$A:$BZ, $A129, COLUMN(S129))</f>
        <v/>
      </c>
      <c r="T129">
        <f>INDEX('Input EIA SEDS'!$A:$BZ, $A129, COLUMN(T129))</f>
        <v/>
      </c>
      <c r="U129">
        <f>INDEX('Input EIA SEDS'!$A:$BZ, $A129, COLUMN(U129))</f>
        <v/>
      </c>
      <c r="V129">
        <f>INDEX('Input EIA SEDS'!$A:$BZ, $A129, COLUMN(V129))</f>
        <v/>
      </c>
      <c r="W129">
        <f>INDEX('Input EIA SEDS'!$A:$BZ, $A129, COLUMN(W129))</f>
        <v/>
      </c>
      <c r="X129">
        <f>INDEX('Input EIA SEDS'!$A:$BZ, $A129, COLUMN(X129))</f>
        <v/>
      </c>
      <c r="Y129">
        <f>INDEX('Input EIA SEDS'!$A:$BZ, $A129, COLUMN(Y129))</f>
        <v/>
      </c>
      <c r="Z129">
        <f>INDEX('Input EIA SEDS'!$A:$BZ, $A129, COLUMN(Z129))</f>
        <v/>
      </c>
      <c r="AA129">
        <f>INDEX('Input EIA SEDS'!$A:$BZ, $A129, COLUMN(AA129))</f>
        <v/>
      </c>
      <c r="AB129">
        <f>INDEX('Input EIA SEDS'!$A:$BZ, $A129, COLUMN(AB129))</f>
        <v/>
      </c>
      <c r="AC129">
        <f>INDEX('Input EIA SEDS'!$A:$BZ, $A129, COLUMN(AC129))</f>
        <v/>
      </c>
      <c r="AD129">
        <f>INDEX('Input EIA SEDS'!$A:$BZ, $A129, COLUMN(AD129))</f>
        <v/>
      </c>
      <c r="AE129">
        <f>INDEX('Input EIA SEDS'!$A:$BZ, $A129, COLUMN(AE129))</f>
        <v/>
      </c>
      <c r="AF129">
        <f>INDEX('Input EIA SEDS'!$A:$BZ, $A129, COLUMN(AF129))</f>
        <v/>
      </c>
      <c r="AG129">
        <f>INDEX('Input EIA SEDS'!$A:$BZ, $A129, COLUMN(AG129))</f>
        <v/>
      </c>
      <c r="AH129">
        <f>INDEX('Input EIA SEDS'!$A:$BZ, $A129, COLUMN(AH129))</f>
        <v/>
      </c>
      <c r="AI129">
        <f>INDEX('Input EIA SEDS'!$A:$BZ, $A129, COLUMN(AI129))</f>
        <v/>
      </c>
      <c r="AJ129">
        <f>INDEX('Input EIA SEDS'!$A:$BZ, $A129, COLUMN(AJ129))</f>
        <v/>
      </c>
      <c r="AK129">
        <f>INDEX('Input EIA SEDS'!$A:$BZ, $A129, COLUMN(AK129))</f>
        <v/>
      </c>
      <c r="AL129">
        <f>INDEX('Input EIA SEDS'!$A:$BZ, $A129, COLUMN(AL129))</f>
        <v/>
      </c>
      <c r="AM129">
        <f>INDEX('Input EIA SEDS'!$A:$BZ, $A129, COLUMN(AM129))</f>
        <v/>
      </c>
      <c r="AN129">
        <f>INDEX('Input EIA SEDS'!$A:$BZ, $A129, COLUMN(AN129))</f>
        <v/>
      </c>
      <c r="AO129">
        <f>INDEX('Input EIA SEDS'!$A:$BZ, $A129, COLUMN(AO129))</f>
        <v/>
      </c>
      <c r="AP129">
        <f>INDEX('Input EIA SEDS'!$A:$BZ, $A129, COLUMN(AP129))</f>
        <v/>
      </c>
      <c r="AQ129">
        <f>INDEX('Input EIA SEDS'!$A:$BZ, $A129, COLUMN(AQ129))</f>
        <v/>
      </c>
      <c r="AR129">
        <f>INDEX('Input EIA SEDS'!$A:$BZ, $A129, COLUMN(AR129))</f>
        <v/>
      </c>
      <c r="AS129">
        <f>INDEX('Input EIA SEDS'!$A:$BZ, $A129, COLUMN(AS129))</f>
        <v/>
      </c>
      <c r="AT129">
        <f>INDEX('Input EIA SEDS'!$A:$BZ, $A129, COLUMN(AT129))</f>
        <v/>
      </c>
      <c r="AU129">
        <f>INDEX('Input EIA SEDS'!$A:$BZ, $A129, COLUMN(AU129))</f>
        <v/>
      </c>
      <c r="AV129">
        <f>INDEX('Input EIA SEDS'!$A:$BZ, $A129, COLUMN(AV129))</f>
        <v/>
      </c>
      <c r="AW129">
        <f>INDEX('Input EIA SEDS'!$A:$BZ, $A129, COLUMN(AW129))</f>
        <v/>
      </c>
      <c r="AX129">
        <f>INDEX('Input EIA SEDS'!$A:$BZ, $A129, COLUMN(AX129))</f>
        <v/>
      </c>
      <c r="AY129">
        <f>INDEX('Input EIA SEDS'!$A:$BZ, $A129, COLUMN(AY129))</f>
        <v/>
      </c>
      <c r="AZ129">
        <f>INDEX('Input EIA SEDS'!$A:$BZ, $A129, COLUMN(AZ129))</f>
        <v/>
      </c>
      <c r="BA129">
        <f>INDEX('Input EIA SEDS'!$A:$BZ, $A129, COLUMN(BA129))</f>
        <v/>
      </c>
      <c r="BB129">
        <f>INDEX('Input EIA SEDS'!$A:$BZ, $A129, COLUMN(BB129))</f>
        <v/>
      </c>
      <c r="BC129">
        <f>INDEX('Input EIA SEDS'!$A:$BZ, $A129, COLUMN(BC129))</f>
        <v/>
      </c>
      <c r="BD129">
        <f>INDEX('Input EIA SEDS'!$A:$BZ, $A129, COLUMN(BD129))</f>
        <v/>
      </c>
      <c r="BE129">
        <f>INDEX('Input EIA SEDS'!$A:$BZ, $A129, COLUMN(BE129))</f>
        <v/>
      </c>
      <c r="BF129">
        <f>INDEX('Input EIA SEDS'!$A:$BZ, $A129, COLUMN(BF129))</f>
        <v/>
      </c>
      <c r="BG129">
        <f>INDEX('Input EIA SEDS'!$A:$BZ, $A129, COLUMN(BG129))</f>
        <v/>
      </c>
      <c r="BH129">
        <f>INDEX('Input EIA SEDS'!$A:$BZ, $A129, COLUMN(BH129))</f>
        <v/>
      </c>
      <c r="BI129">
        <f>INDEX('Input EIA SEDS'!$A:$BZ, $A129, COLUMN(BI129))</f>
        <v/>
      </c>
      <c r="BJ129">
        <f>INDEX('Input EIA SEDS'!$A:$BZ, $A129, COLUMN(BJ129))</f>
        <v/>
      </c>
      <c r="BK129">
        <f>INDEX('Input EIA SEDS'!$A:$BZ, $A129, COLUMN(BK129))</f>
        <v/>
      </c>
      <c r="BL129">
        <f>INDEX('Input EIA SEDS'!$A:$BZ, $A129, COLUMN(BL129))</f>
        <v/>
      </c>
      <c r="BM129">
        <f>INDEX('Input EIA SEDS'!$A:$BZ, $A129, COLUMN(BM129))</f>
        <v/>
      </c>
      <c r="BN129">
        <f>INDEX('Input EIA SEDS'!$A:$BZ, $A129, COLUMN(BN129))</f>
        <v/>
      </c>
      <c r="BO129">
        <f>INDEX('Input EIA SEDS'!$A:$BZ, $A129, COLUMN(BO129))</f>
        <v/>
      </c>
      <c r="BP129">
        <f>INDEX('Input EIA SEDS'!$A:$BZ, $A129, COLUMN(BP129))</f>
        <v/>
      </c>
      <c r="BQ129">
        <f>INDEX('Input EIA SEDS'!$A:$BZ, $A129, COLUMN(BQ129))</f>
        <v/>
      </c>
      <c r="BR129">
        <f>INDEX('Input EIA SEDS'!$A:$BZ, $A129, COLUMN(BR129))</f>
        <v/>
      </c>
      <c r="BS129">
        <f>INDEX('Input EIA SEDS'!$A:$BZ, $A129, COLUMN(BS129))</f>
        <v/>
      </c>
      <c r="BT129">
        <f>INDEX('Input EIA SEDS'!$A:$BZ, $A129, COLUMN(BT129))</f>
        <v/>
      </c>
      <c r="BU129">
        <f>INDEX('Input EIA SEDS'!$A:$BZ, $A129, COLUMN(BU129))</f>
        <v/>
      </c>
      <c r="BV129">
        <f>INDEX('Input EIA SEDS'!$A:$BZ, $A129, COLUMN(BV129))</f>
        <v/>
      </c>
      <c r="BW129">
        <f>INDEX('Input EIA SEDS'!$A:$BZ, $A129, COLUMN(BW129))</f>
        <v/>
      </c>
    </row>
    <row r="130" spans="1:75">
      <c r="A130">
        <f>MATCH($C130,'Input EIA SEDS'!$C:$C,0)</f>
        <v/>
      </c>
      <c r="B130">
        <f>INDEX('Input EIA SEDS'!$A:$BZ, $A130, COLUMN(B130))</f>
        <v/>
      </c>
      <c r="C130" t="s">
        <v>777</v>
      </c>
      <c r="D130">
        <f>INDEX('Input EIA SEDS'!$A:$BZ, $A130, COLUMN(D130))</f>
        <v/>
      </c>
      <c r="E130">
        <f>INDEX('Input EIA SEDS'!$A:$BZ, $A130, COLUMN(E130))</f>
        <v/>
      </c>
      <c r="F130">
        <f>INDEX('Input EIA SEDS'!$A:$BZ, $A130, COLUMN(F130))</f>
        <v/>
      </c>
      <c r="G130">
        <f>INDEX('Input EIA SEDS'!$A:$BZ, $A130, COLUMN(G130))</f>
        <v/>
      </c>
      <c r="H130">
        <f>INDEX('Input EIA SEDS'!$A:$BZ, $A130, COLUMN(H130))</f>
        <v/>
      </c>
      <c r="I130">
        <f>INDEX('Input EIA SEDS'!$A:$BZ, $A130, COLUMN(I130))</f>
        <v/>
      </c>
      <c r="J130">
        <f>INDEX('Input EIA SEDS'!$A:$BZ, $A130, COLUMN(J130))</f>
        <v/>
      </c>
      <c r="K130">
        <f>INDEX('Input EIA SEDS'!$A:$BZ, $A130, COLUMN(K130))</f>
        <v/>
      </c>
      <c r="L130">
        <f>INDEX('Input EIA SEDS'!$A:$BZ, $A130, COLUMN(L130))</f>
        <v/>
      </c>
      <c r="M130">
        <f>INDEX('Input EIA SEDS'!$A:$BZ, $A130, COLUMN(M130))</f>
        <v/>
      </c>
      <c r="N130">
        <f>INDEX('Input EIA SEDS'!$A:$BZ, $A130, COLUMN(N130))</f>
        <v/>
      </c>
      <c r="O130">
        <f>INDEX('Input EIA SEDS'!$A:$BZ, $A130, COLUMN(O130))</f>
        <v/>
      </c>
      <c r="P130">
        <f>INDEX('Input EIA SEDS'!$A:$BZ, $A130, COLUMN(P130))</f>
        <v/>
      </c>
      <c r="Q130">
        <f>INDEX('Input EIA SEDS'!$A:$BZ, $A130, COLUMN(Q130))</f>
        <v/>
      </c>
      <c r="R130">
        <f>INDEX('Input EIA SEDS'!$A:$BZ, $A130, COLUMN(R130))</f>
        <v/>
      </c>
      <c r="S130">
        <f>INDEX('Input EIA SEDS'!$A:$BZ, $A130, COLUMN(S130))</f>
        <v/>
      </c>
      <c r="T130">
        <f>INDEX('Input EIA SEDS'!$A:$BZ, $A130, COLUMN(T130))</f>
        <v/>
      </c>
      <c r="U130">
        <f>INDEX('Input EIA SEDS'!$A:$BZ, $A130, COLUMN(U130))</f>
        <v/>
      </c>
      <c r="V130">
        <f>INDEX('Input EIA SEDS'!$A:$BZ, $A130, COLUMN(V130))</f>
        <v/>
      </c>
      <c r="W130">
        <f>INDEX('Input EIA SEDS'!$A:$BZ, $A130, COLUMN(W130))</f>
        <v/>
      </c>
      <c r="X130">
        <f>INDEX('Input EIA SEDS'!$A:$BZ, $A130, COLUMN(X130))</f>
        <v/>
      </c>
      <c r="Y130">
        <f>INDEX('Input EIA SEDS'!$A:$BZ, $A130, COLUMN(Y130))</f>
        <v/>
      </c>
      <c r="Z130">
        <f>INDEX('Input EIA SEDS'!$A:$BZ, $A130, COLUMN(Z130))</f>
        <v/>
      </c>
      <c r="AA130">
        <f>INDEX('Input EIA SEDS'!$A:$BZ, $A130, COLUMN(AA130))</f>
        <v/>
      </c>
      <c r="AB130">
        <f>INDEX('Input EIA SEDS'!$A:$BZ, $A130, COLUMN(AB130))</f>
        <v/>
      </c>
      <c r="AC130">
        <f>INDEX('Input EIA SEDS'!$A:$BZ, $A130, COLUMN(AC130))</f>
        <v/>
      </c>
      <c r="AD130">
        <f>INDEX('Input EIA SEDS'!$A:$BZ, $A130, COLUMN(AD130))</f>
        <v/>
      </c>
      <c r="AE130">
        <f>INDEX('Input EIA SEDS'!$A:$BZ, $A130, COLUMN(AE130))</f>
        <v/>
      </c>
      <c r="AF130">
        <f>INDEX('Input EIA SEDS'!$A:$BZ, $A130, COLUMN(AF130))</f>
        <v/>
      </c>
      <c r="AG130">
        <f>INDEX('Input EIA SEDS'!$A:$BZ, $A130, COLUMN(AG130))</f>
        <v/>
      </c>
      <c r="AH130">
        <f>INDEX('Input EIA SEDS'!$A:$BZ, $A130, COLUMN(AH130))</f>
        <v/>
      </c>
      <c r="AI130">
        <f>INDEX('Input EIA SEDS'!$A:$BZ, $A130, COLUMN(AI130))</f>
        <v/>
      </c>
      <c r="AJ130">
        <f>INDEX('Input EIA SEDS'!$A:$BZ, $A130, COLUMN(AJ130))</f>
        <v/>
      </c>
      <c r="AK130">
        <f>INDEX('Input EIA SEDS'!$A:$BZ, $A130, COLUMN(AK130))</f>
        <v/>
      </c>
      <c r="AL130">
        <f>INDEX('Input EIA SEDS'!$A:$BZ, $A130, COLUMN(AL130))</f>
        <v/>
      </c>
      <c r="AM130">
        <f>INDEX('Input EIA SEDS'!$A:$BZ, $A130, COLUMN(AM130))</f>
        <v/>
      </c>
      <c r="AN130">
        <f>INDEX('Input EIA SEDS'!$A:$BZ, $A130, COLUMN(AN130))</f>
        <v/>
      </c>
      <c r="AO130">
        <f>INDEX('Input EIA SEDS'!$A:$BZ, $A130, COLUMN(AO130))</f>
        <v/>
      </c>
      <c r="AP130">
        <f>INDEX('Input EIA SEDS'!$A:$BZ, $A130, COLUMN(AP130))</f>
        <v/>
      </c>
      <c r="AQ130">
        <f>INDEX('Input EIA SEDS'!$A:$BZ, $A130, COLUMN(AQ130))</f>
        <v/>
      </c>
      <c r="AR130">
        <f>INDEX('Input EIA SEDS'!$A:$BZ, $A130, COLUMN(AR130))</f>
        <v/>
      </c>
      <c r="AS130">
        <f>INDEX('Input EIA SEDS'!$A:$BZ, $A130, COLUMN(AS130))</f>
        <v/>
      </c>
      <c r="AT130">
        <f>INDEX('Input EIA SEDS'!$A:$BZ, $A130, COLUMN(AT130))</f>
        <v/>
      </c>
      <c r="AU130">
        <f>INDEX('Input EIA SEDS'!$A:$BZ, $A130, COLUMN(AU130))</f>
        <v/>
      </c>
      <c r="AV130">
        <f>INDEX('Input EIA SEDS'!$A:$BZ, $A130, COLUMN(AV130))</f>
        <v/>
      </c>
      <c r="AW130">
        <f>INDEX('Input EIA SEDS'!$A:$BZ, $A130, COLUMN(AW130))</f>
        <v/>
      </c>
      <c r="AX130">
        <f>INDEX('Input EIA SEDS'!$A:$BZ, $A130, COLUMN(AX130))</f>
        <v/>
      </c>
      <c r="AY130">
        <f>INDEX('Input EIA SEDS'!$A:$BZ, $A130, COLUMN(AY130))</f>
        <v/>
      </c>
      <c r="AZ130">
        <f>INDEX('Input EIA SEDS'!$A:$BZ, $A130, COLUMN(AZ130))</f>
        <v/>
      </c>
      <c r="BA130">
        <f>INDEX('Input EIA SEDS'!$A:$BZ, $A130, COLUMN(BA130))</f>
        <v/>
      </c>
      <c r="BB130">
        <f>INDEX('Input EIA SEDS'!$A:$BZ, $A130, COLUMN(BB130))</f>
        <v/>
      </c>
      <c r="BC130">
        <f>INDEX('Input EIA SEDS'!$A:$BZ, $A130, COLUMN(BC130))</f>
        <v/>
      </c>
      <c r="BD130">
        <f>INDEX('Input EIA SEDS'!$A:$BZ, $A130, COLUMN(BD130))</f>
        <v/>
      </c>
      <c r="BE130">
        <f>INDEX('Input EIA SEDS'!$A:$BZ, $A130, COLUMN(BE130))</f>
        <v/>
      </c>
      <c r="BF130">
        <f>INDEX('Input EIA SEDS'!$A:$BZ, $A130, COLUMN(BF130))</f>
        <v/>
      </c>
      <c r="BG130">
        <f>INDEX('Input EIA SEDS'!$A:$BZ, $A130, COLUMN(BG130))</f>
        <v/>
      </c>
      <c r="BH130">
        <f>INDEX('Input EIA SEDS'!$A:$BZ, $A130, COLUMN(BH130))</f>
        <v/>
      </c>
      <c r="BI130">
        <f>INDEX('Input EIA SEDS'!$A:$BZ, $A130, COLUMN(BI130))</f>
        <v/>
      </c>
      <c r="BJ130">
        <f>INDEX('Input EIA SEDS'!$A:$BZ, $A130, COLUMN(BJ130))</f>
        <v/>
      </c>
      <c r="BK130">
        <f>INDEX('Input EIA SEDS'!$A:$BZ, $A130, COLUMN(BK130))</f>
        <v/>
      </c>
      <c r="BL130">
        <f>INDEX('Input EIA SEDS'!$A:$BZ, $A130, COLUMN(BL130))</f>
        <v/>
      </c>
      <c r="BM130">
        <f>INDEX('Input EIA SEDS'!$A:$BZ, $A130, COLUMN(BM130))</f>
        <v/>
      </c>
      <c r="BN130">
        <f>INDEX('Input EIA SEDS'!$A:$BZ, $A130, COLUMN(BN130))</f>
        <v/>
      </c>
      <c r="BO130">
        <f>INDEX('Input EIA SEDS'!$A:$BZ, $A130, COLUMN(BO130))</f>
        <v/>
      </c>
      <c r="BP130">
        <f>INDEX('Input EIA SEDS'!$A:$BZ, $A130, COLUMN(BP130))</f>
        <v/>
      </c>
      <c r="BQ130">
        <f>INDEX('Input EIA SEDS'!$A:$BZ, $A130, COLUMN(BQ130))</f>
        <v/>
      </c>
      <c r="BR130">
        <f>INDEX('Input EIA SEDS'!$A:$BZ, $A130, COLUMN(BR130))</f>
        <v/>
      </c>
      <c r="BS130">
        <f>INDEX('Input EIA SEDS'!$A:$BZ, $A130, COLUMN(BS130))</f>
        <v/>
      </c>
      <c r="BT130">
        <f>INDEX('Input EIA SEDS'!$A:$BZ, $A130, COLUMN(BT130))</f>
        <v/>
      </c>
      <c r="BU130">
        <f>INDEX('Input EIA SEDS'!$A:$BZ, $A130, COLUMN(BU130))</f>
        <v/>
      </c>
      <c r="BV130">
        <f>INDEX('Input EIA SEDS'!$A:$BZ, $A130, COLUMN(BV130))</f>
        <v/>
      </c>
      <c r="BW130">
        <f>INDEX('Input EIA SEDS'!$A:$BZ, $A130, COLUMN(BW130))</f>
        <v/>
      </c>
    </row>
    <row r="131" spans="1:75">
      <c r="A131">
        <f>MATCH($C131,'Input EIA SEDS'!$C:$C,0)</f>
        <v/>
      </c>
      <c r="B131">
        <f>INDEX('Input EIA SEDS'!$A:$BZ, $A131, COLUMN(B131))</f>
        <v/>
      </c>
      <c r="C131" t="s">
        <v>780</v>
      </c>
      <c r="D131">
        <f>INDEX('Input EIA SEDS'!$A:$BZ, $A131, COLUMN(D131))</f>
        <v/>
      </c>
      <c r="E131">
        <f>INDEX('Input EIA SEDS'!$A:$BZ, $A131, COLUMN(E131))</f>
        <v/>
      </c>
      <c r="F131">
        <f>INDEX('Input EIA SEDS'!$A:$BZ, $A131, COLUMN(F131))</f>
        <v/>
      </c>
      <c r="G131">
        <f>INDEX('Input EIA SEDS'!$A:$BZ, $A131, COLUMN(G131))</f>
        <v/>
      </c>
      <c r="H131">
        <f>INDEX('Input EIA SEDS'!$A:$BZ, $A131, COLUMN(H131))</f>
        <v/>
      </c>
      <c r="I131">
        <f>INDEX('Input EIA SEDS'!$A:$BZ, $A131, COLUMN(I131))</f>
        <v/>
      </c>
      <c r="J131">
        <f>INDEX('Input EIA SEDS'!$A:$BZ, $A131, COLUMN(J131))</f>
        <v/>
      </c>
      <c r="K131">
        <f>INDEX('Input EIA SEDS'!$A:$BZ, $A131, COLUMN(K131))</f>
        <v/>
      </c>
      <c r="L131">
        <f>INDEX('Input EIA SEDS'!$A:$BZ, $A131, COLUMN(L131))</f>
        <v/>
      </c>
      <c r="M131">
        <f>INDEX('Input EIA SEDS'!$A:$BZ, $A131, COLUMN(M131))</f>
        <v/>
      </c>
      <c r="N131">
        <f>INDEX('Input EIA SEDS'!$A:$BZ, $A131, COLUMN(N131))</f>
        <v/>
      </c>
      <c r="O131">
        <f>INDEX('Input EIA SEDS'!$A:$BZ, $A131, COLUMN(O131))</f>
        <v/>
      </c>
      <c r="P131">
        <f>INDEX('Input EIA SEDS'!$A:$BZ, $A131, COLUMN(P131))</f>
        <v/>
      </c>
      <c r="Q131">
        <f>INDEX('Input EIA SEDS'!$A:$BZ, $A131, COLUMN(Q131))</f>
        <v/>
      </c>
      <c r="R131">
        <f>INDEX('Input EIA SEDS'!$A:$BZ, $A131, COLUMN(R131))</f>
        <v/>
      </c>
      <c r="S131">
        <f>INDEX('Input EIA SEDS'!$A:$BZ, $A131, COLUMN(S131))</f>
        <v/>
      </c>
      <c r="T131">
        <f>INDEX('Input EIA SEDS'!$A:$BZ, $A131, COLUMN(T131))</f>
        <v/>
      </c>
      <c r="U131">
        <f>INDEX('Input EIA SEDS'!$A:$BZ, $A131, COLUMN(U131))</f>
        <v/>
      </c>
      <c r="V131">
        <f>INDEX('Input EIA SEDS'!$A:$BZ, $A131, COLUMN(V131))</f>
        <v/>
      </c>
      <c r="W131">
        <f>INDEX('Input EIA SEDS'!$A:$BZ, $A131, COLUMN(W131))</f>
        <v/>
      </c>
      <c r="X131">
        <f>INDEX('Input EIA SEDS'!$A:$BZ, $A131, COLUMN(X131))</f>
        <v/>
      </c>
      <c r="Y131">
        <f>INDEX('Input EIA SEDS'!$A:$BZ, $A131, COLUMN(Y131))</f>
        <v/>
      </c>
      <c r="Z131">
        <f>INDEX('Input EIA SEDS'!$A:$BZ, $A131, COLUMN(Z131))</f>
        <v/>
      </c>
      <c r="AA131">
        <f>INDEX('Input EIA SEDS'!$A:$BZ, $A131, COLUMN(AA131))</f>
        <v/>
      </c>
      <c r="AB131">
        <f>INDEX('Input EIA SEDS'!$A:$BZ, $A131, COLUMN(AB131))</f>
        <v/>
      </c>
      <c r="AC131">
        <f>INDEX('Input EIA SEDS'!$A:$BZ, $A131, COLUMN(AC131))</f>
        <v/>
      </c>
      <c r="AD131">
        <f>INDEX('Input EIA SEDS'!$A:$BZ, $A131, COLUMN(AD131))</f>
        <v/>
      </c>
      <c r="AE131">
        <f>INDEX('Input EIA SEDS'!$A:$BZ, $A131, COLUMN(AE131))</f>
        <v/>
      </c>
      <c r="AF131">
        <f>INDEX('Input EIA SEDS'!$A:$BZ, $A131, COLUMN(AF131))</f>
        <v/>
      </c>
      <c r="AG131">
        <f>INDEX('Input EIA SEDS'!$A:$BZ, $A131, COLUMN(AG131))</f>
        <v/>
      </c>
      <c r="AH131">
        <f>INDEX('Input EIA SEDS'!$A:$BZ, $A131, COLUMN(AH131))</f>
        <v/>
      </c>
      <c r="AI131">
        <f>INDEX('Input EIA SEDS'!$A:$BZ, $A131, COLUMN(AI131))</f>
        <v/>
      </c>
      <c r="AJ131">
        <f>INDEX('Input EIA SEDS'!$A:$BZ, $A131, COLUMN(AJ131))</f>
        <v/>
      </c>
      <c r="AK131">
        <f>INDEX('Input EIA SEDS'!$A:$BZ, $A131, COLUMN(AK131))</f>
        <v/>
      </c>
      <c r="AL131">
        <f>INDEX('Input EIA SEDS'!$A:$BZ, $A131, COLUMN(AL131))</f>
        <v/>
      </c>
      <c r="AM131">
        <f>INDEX('Input EIA SEDS'!$A:$BZ, $A131, COLUMN(AM131))</f>
        <v/>
      </c>
      <c r="AN131">
        <f>INDEX('Input EIA SEDS'!$A:$BZ, $A131, COLUMN(AN131))</f>
        <v/>
      </c>
      <c r="AO131">
        <f>INDEX('Input EIA SEDS'!$A:$BZ, $A131, COLUMN(AO131))</f>
        <v/>
      </c>
      <c r="AP131">
        <f>INDEX('Input EIA SEDS'!$A:$BZ, $A131, COLUMN(AP131))</f>
        <v/>
      </c>
      <c r="AQ131">
        <f>INDEX('Input EIA SEDS'!$A:$BZ, $A131, COLUMN(AQ131))</f>
        <v/>
      </c>
      <c r="AR131">
        <f>INDEX('Input EIA SEDS'!$A:$BZ, $A131, COLUMN(AR131))</f>
        <v/>
      </c>
      <c r="AS131">
        <f>INDEX('Input EIA SEDS'!$A:$BZ, $A131, COLUMN(AS131))</f>
        <v/>
      </c>
      <c r="AT131">
        <f>INDEX('Input EIA SEDS'!$A:$BZ, $A131, COLUMN(AT131))</f>
        <v/>
      </c>
      <c r="AU131">
        <f>INDEX('Input EIA SEDS'!$A:$BZ, $A131, COLUMN(AU131))</f>
        <v/>
      </c>
      <c r="AV131">
        <f>INDEX('Input EIA SEDS'!$A:$BZ, $A131, COLUMN(AV131))</f>
        <v/>
      </c>
      <c r="AW131">
        <f>INDEX('Input EIA SEDS'!$A:$BZ, $A131, COLUMN(AW131))</f>
        <v/>
      </c>
      <c r="AX131">
        <f>INDEX('Input EIA SEDS'!$A:$BZ, $A131, COLUMN(AX131))</f>
        <v/>
      </c>
      <c r="AY131">
        <f>INDEX('Input EIA SEDS'!$A:$BZ, $A131, COLUMN(AY131))</f>
        <v/>
      </c>
      <c r="AZ131">
        <f>INDEX('Input EIA SEDS'!$A:$BZ, $A131, COLUMN(AZ131))</f>
        <v/>
      </c>
      <c r="BA131">
        <f>INDEX('Input EIA SEDS'!$A:$BZ, $A131, COLUMN(BA131))</f>
        <v/>
      </c>
      <c r="BB131">
        <f>INDEX('Input EIA SEDS'!$A:$BZ, $A131, COLUMN(BB131))</f>
        <v/>
      </c>
      <c r="BC131">
        <f>INDEX('Input EIA SEDS'!$A:$BZ, $A131, COLUMN(BC131))</f>
        <v/>
      </c>
      <c r="BD131">
        <f>INDEX('Input EIA SEDS'!$A:$BZ, $A131, COLUMN(BD131))</f>
        <v/>
      </c>
      <c r="BE131">
        <f>INDEX('Input EIA SEDS'!$A:$BZ, $A131, COLUMN(BE131))</f>
        <v/>
      </c>
      <c r="BF131">
        <f>INDEX('Input EIA SEDS'!$A:$BZ, $A131, COLUMN(BF131))</f>
        <v/>
      </c>
      <c r="BG131">
        <f>INDEX('Input EIA SEDS'!$A:$BZ, $A131, COLUMN(BG131))</f>
        <v/>
      </c>
      <c r="BH131">
        <f>INDEX('Input EIA SEDS'!$A:$BZ, $A131, COLUMN(BH131))</f>
        <v/>
      </c>
      <c r="BI131">
        <f>INDEX('Input EIA SEDS'!$A:$BZ, $A131, COLUMN(BI131))</f>
        <v/>
      </c>
      <c r="BJ131">
        <f>INDEX('Input EIA SEDS'!$A:$BZ, $A131, COLUMN(BJ131))</f>
        <v/>
      </c>
      <c r="BK131">
        <f>INDEX('Input EIA SEDS'!$A:$BZ, $A131, COLUMN(BK131))</f>
        <v/>
      </c>
      <c r="BL131">
        <f>INDEX('Input EIA SEDS'!$A:$BZ, $A131, COLUMN(BL131))</f>
        <v/>
      </c>
      <c r="BM131">
        <f>INDEX('Input EIA SEDS'!$A:$BZ, $A131, COLUMN(BM131))</f>
        <v/>
      </c>
      <c r="BN131">
        <f>INDEX('Input EIA SEDS'!$A:$BZ, $A131, COLUMN(BN131))</f>
        <v/>
      </c>
      <c r="BO131">
        <f>INDEX('Input EIA SEDS'!$A:$BZ, $A131, COLUMN(BO131))</f>
        <v/>
      </c>
      <c r="BP131">
        <f>INDEX('Input EIA SEDS'!$A:$BZ, $A131, COLUMN(BP131))</f>
        <v/>
      </c>
      <c r="BQ131">
        <f>INDEX('Input EIA SEDS'!$A:$BZ, $A131, COLUMN(BQ131))</f>
        <v/>
      </c>
      <c r="BR131">
        <f>INDEX('Input EIA SEDS'!$A:$BZ, $A131, COLUMN(BR131))</f>
        <v/>
      </c>
      <c r="BS131">
        <f>INDEX('Input EIA SEDS'!$A:$BZ, $A131, COLUMN(BS131))</f>
        <v/>
      </c>
      <c r="BT131">
        <f>INDEX('Input EIA SEDS'!$A:$BZ, $A131, COLUMN(BT131))</f>
        <v/>
      </c>
      <c r="BU131">
        <f>INDEX('Input EIA SEDS'!$A:$BZ, $A131, COLUMN(BU131))</f>
        <v/>
      </c>
      <c r="BV131">
        <f>INDEX('Input EIA SEDS'!$A:$BZ, $A131, COLUMN(BV131))</f>
        <v/>
      </c>
      <c r="BW131">
        <f>INDEX('Input EIA SEDS'!$A:$BZ, $A131, COLUMN(BW131))</f>
        <v/>
      </c>
    </row>
    <row r="132" spans="1:75">
      <c r="A132">
        <f>MATCH($C132,'Input EIA SEDS'!$C:$C,0)</f>
        <v/>
      </c>
      <c r="B132">
        <f>INDEX('Input EIA SEDS'!$A:$BZ, $A132, COLUMN(B132))</f>
        <v/>
      </c>
      <c r="C132" t="s">
        <v>786</v>
      </c>
      <c r="D132">
        <f>INDEX('Input EIA SEDS'!$A:$BZ, $A132, COLUMN(D132))</f>
        <v/>
      </c>
      <c r="E132">
        <f>INDEX('Input EIA SEDS'!$A:$BZ, $A132, COLUMN(E132))</f>
        <v/>
      </c>
      <c r="F132">
        <f>INDEX('Input EIA SEDS'!$A:$BZ, $A132, COLUMN(F132))</f>
        <v/>
      </c>
      <c r="G132">
        <f>INDEX('Input EIA SEDS'!$A:$BZ, $A132, COLUMN(G132))</f>
        <v/>
      </c>
      <c r="H132">
        <f>INDEX('Input EIA SEDS'!$A:$BZ, $A132, COLUMN(H132))</f>
        <v/>
      </c>
      <c r="I132">
        <f>INDEX('Input EIA SEDS'!$A:$BZ, $A132, COLUMN(I132))</f>
        <v/>
      </c>
      <c r="J132">
        <f>INDEX('Input EIA SEDS'!$A:$BZ, $A132, COLUMN(J132))</f>
        <v/>
      </c>
      <c r="K132">
        <f>INDEX('Input EIA SEDS'!$A:$BZ, $A132, COLUMN(K132))</f>
        <v/>
      </c>
      <c r="L132">
        <f>INDEX('Input EIA SEDS'!$A:$BZ, $A132, COLUMN(L132))</f>
        <v/>
      </c>
      <c r="M132">
        <f>INDEX('Input EIA SEDS'!$A:$BZ, $A132, COLUMN(M132))</f>
        <v/>
      </c>
      <c r="N132">
        <f>INDEX('Input EIA SEDS'!$A:$BZ, $A132, COLUMN(N132))</f>
        <v/>
      </c>
      <c r="O132">
        <f>INDEX('Input EIA SEDS'!$A:$BZ, $A132, COLUMN(O132))</f>
        <v/>
      </c>
      <c r="P132">
        <f>INDEX('Input EIA SEDS'!$A:$BZ, $A132, COLUMN(P132))</f>
        <v/>
      </c>
      <c r="Q132">
        <f>INDEX('Input EIA SEDS'!$A:$BZ, $A132, COLUMN(Q132))</f>
        <v/>
      </c>
      <c r="R132">
        <f>INDEX('Input EIA SEDS'!$A:$BZ, $A132, COLUMN(R132))</f>
        <v/>
      </c>
      <c r="S132">
        <f>INDEX('Input EIA SEDS'!$A:$BZ, $A132, COLUMN(S132))</f>
        <v/>
      </c>
      <c r="T132">
        <f>INDEX('Input EIA SEDS'!$A:$BZ, $A132, COLUMN(T132))</f>
        <v/>
      </c>
      <c r="U132">
        <f>INDEX('Input EIA SEDS'!$A:$BZ, $A132, COLUMN(U132))</f>
        <v/>
      </c>
      <c r="V132">
        <f>INDEX('Input EIA SEDS'!$A:$BZ, $A132, COLUMN(V132))</f>
        <v/>
      </c>
      <c r="W132">
        <f>INDEX('Input EIA SEDS'!$A:$BZ, $A132, COLUMN(W132))</f>
        <v/>
      </c>
      <c r="X132">
        <f>INDEX('Input EIA SEDS'!$A:$BZ, $A132, COLUMN(X132))</f>
        <v/>
      </c>
      <c r="Y132">
        <f>INDEX('Input EIA SEDS'!$A:$BZ, $A132, COLUMN(Y132))</f>
        <v/>
      </c>
      <c r="Z132">
        <f>INDEX('Input EIA SEDS'!$A:$BZ, $A132, COLUMN(Z132))</f>
        <v/>
      </c>
      <c r="AA132">
        <f>INDEX('Input EIA SEDS'!$A:$BZ, $A132, COLUMN(AA132))</f>
        <v/>
      </c>
      <c r="AB132">
        <f>INDEX('Input EIA SEDS'!$A:$BZ, $A132, COLUMN(AB132))</f>
        <v/>
      </c>
      <c r="AC132">
        <f>INDEX('Input EIA SEDS'!$A:$BZ, $A132, COLUMN(AC132))</f>
        <v/>
      </c>
      <c r="AD132">
        <f>INDEX('Input EIA SEDS'!$A:$BZ, $A132, COLUMN(AD132))</f>
        <v/>
      </c>
      <c r="AE132">
        <f>INDEX('Input EIA SEDS'!$A:$BZ, $A132, COLUMN(AE132))</f>
        <v/>
      </c>
      <c r="AF132">
        <f>INDEX('Input EIA SEDS'!$A:$BZ, $A132, COLUMN(AF132))</f>
        <v/>
      </c>
      <c r="AG132">
        <f>INDEX('Input EIA SEDS'!$A:$BZ, $A132, COLUMN(AG132))</f>
        <v/>
      </c>
      <c r="AH132">
        <f>INDEX('Input EIA SEDS'!$A:$BZ, $A132, COLUMN(AH132))</f>
        <v/>
      </c>
      <c r="AI132">
        <f>INDEX('Input EIA SEDS'!$A:$BZ, $A132, COLUMN(AI132))</f>
        <v/>
      </c>
      <c r="AJ132">
        <f>INDEX('Input EIA SEDS'!$A:$BZ, $A132, COLUMN(AJ132))</f>
        <v/>
      </c>
      <c r="AK132">
        <f>INDEX('Input EIA SEDS'!$A:$BZ, $A132, COLUMN(AK132))</f>
        <v/>
      </c>
      <c r="AL132">
        <f>INDEX('Input EIA SEDS'!$A:$BZ, $A132, COLUMN(AL132))</f>
        <v/>
      </c>
      <c r="AM132">
        <f>INDEX('Input EIA SEDS'!$A:$BZ, $A132, COLUMN(AM132))</f>
        <v/>
      </c>
      <c r="AN132">
        <f>INDEX('Input EIA SEDS'!$A:$BZ, $A132, COLUMN(AN132))</f>
        <v/>
      </c>
      <c r="AO132">
        <f>INDEX('Input EIA SEDS'!$A:$BZ, $A132, COLUMN(AO132))</f>
        <v/>
      </c>
      <c r="AP132">
        <f>INDEX('Input EIA SEDS'!$A:$BZ, $A132, COLUMN(AP132))</f>
        <v/>
      </c>
      <c r="AQ132">
        <f>INDEX('Input EIA SEDS'!$A:$BZ, $A132, COLUMN(AQ132))</f>
        <v/>
      </c>
      <c r="AR132">
        <f>INDEX('Input EIA SEDS'!$A:$BZ, $A132, COLUMN(AR132))</f>
        <v/>
      </c>
      <c r="AS132">
        <f>INDEX('Input EIA SEDS'!$A:$BZ, $A132, COLUMN(AS132))</f>
        <v/>
      </c>
      <c r="AT132">
        <f>INDEX('Input EIA SEDS'!$A:$BZ, $A132, COLUMN(AT132))</f>
        <v/>
      </c>
      <c r="AU132">
        <f>INDEX('Input EIA SEDS'!$A:$BZ, $A132, COLUMN(AU132))</f>
        <v/>
      </c>
      <c r="AV132">
        <f>INDEX('Input EIA SEDS'!$A:$BZ, $A132, COLUMN(AV132))</f>
        <v/>
      </c>
      <c r="AW132">
        <f>INDEX('Input EIA SEDS'!$A:$BZ, $A132, COLUMN(AW132))</f>
        <v/>
      </c>
      <c r="AX132">
        <f>INDEX('Input EIA SEDS'!$A:$BZ, $A132, COLUMN(AX132))</f>
        <v/>
      </c>
      <c r="AY132">
        <f>INDEX('Input EIA SEDS'!$A:$BZ, $A132, COLUMN(AY132))</f>
        <v/>
      </c>
      <c r="AZ132">
        <f>INDEX('Input EIA SEDS'!$A:$BZ, $A132, COLUMN(AZ132))</f>
        <v/>
      </c>
      <c r="BA132">
        <f>INDEX('Input EIA SEDS'!$A:$BZ, $A132, COLUMN(BA132))</f>
        <v/>
      </c>
      <c r="BB132">
        <f>INDEX('Input EIA SEDS'!$A:$BZ, $A132, COLUMN(BB132))</f>
        <v/>
      </c>
      <c r="BC132">
        <f>INDEX('Input EIA SEDS'!$A:$BZ, $A132, COLUMN(BC132))</f>
        <v/>
      </c>
      <c r="BD132">
        <f>INDEX('Input EIA SEDS'!$A:$BZ, $A132, COLUMN(BD132))</f>
        <v/>
      </c>
      <c r="BE132">
        <f>INDEX('Input EIA SEDS'!$A:$BZ, $A132, COLUMN(BE132))</f>
        <v/>
      </c>
      <c r="BF132">
        <f>INDEX('Input EIA SEDS'!$A:$BZ, $A132, COLUMN(BF132))</f>
        <v/>
      </c>
      <c r="BG132">
        <f>INDEX('Input EIA SEDS'!$A:$BZ, $A132, COLUMN(BG132))</f>
        <v/>
      </c>
      <c r="BH132">
        <f>INDEX('Input EIA SEDS'!$A:$BZ, $A132, COLUMN(BH132))</f>
        <v/>
      </c>
      <c r="BI132">
        <f>INDEX('Input EIA SEDS'!$A:$BZ, $A132, COLUMN(BI132))</f>
        <v/>
      </c>
      <c r="BJ132">
        <f>INDEX('Input EIA SEDS'!$A:$BZ, $A132, COLUMN(BJ132))</f>
        <v/>
      </c>
      <c r="BK132">
        <f>INDEX('Input EIA SEDS'!$A:$BZ, $A132, COLUMN(BK132))</f>
        <v/>
      </c>
      <c r="BL132">
        <f>INDEX('Input EIA SEDS'!$A:$BZ, $A132, COLUMN(BL132))</f>
        <v/>
      </c>
      <c r="BM132">
        <f>INDEX('Input EIA SEDS'!$A:$BZ, $A132, COLUMN(BM132))</f>
        <v/>
      </c>
      <c r="BN132">
        <f>INDEX('Input EIA SEDS'!$A:$BZ, $A132, COLUMN(BN132))</f>
        <v/>
      </c>
      <c r="BO132">
        <f>INDEX('Input EIA SEDS'!$A:$BZ, $A132, COLUMN(BO132))</f>
        <v/>
      </c>
      <c r="BP132">
        <f>INDEX('Input EIA SEDS'!$A:$BZ, $A132, COLUMN(BP132))</f>
        <v/>
      </c>
      <c r="BQ132">
        <f>INDEX('Input EIA SEDS'!$A:$BZ, $A132, COLUMN(BQ132))</f>
        <v/>
      </c>
      <c r="BR132">
        <f>INDEX('Input EIA SEDS'!$A:$BZ, $A132, COLUMN(BR132))</f>
        <v/>
      </c>
      <c r="BS132">
        <f>INDEX('Input EIA SEDS'!$A:$BZ, $A132, COLUMN(BS132))</f>
        <v/>
      </c>
      <c r="BT132">
        <f>INDEX('Input EIA SEDS'!$A:$BZ, $A132, COLUMN(BT132))</f>
        <v/>
      </c>
      <c r="BU132">
        <f>INDEX('Input EIA SEDS'!$A:$BZ, $A132, COLUMN(BU132))</f>
        <v/>
      </c>
      <c r="BV132">
        <f>INDEX('Input EIA SEDS'!$A:$BZ, $A132, COLUMN(BV132))</f>
        <v/>
      </c>
      <c r="BW132">
        <f>INDEX('Input EIA SEDS'!$A:$BZ, $A132, COLUMN(BW132))</f>
        <v/>
      </c>
    </row>
    <row r="133" spans="1:75">
      <c r="A133">
        <f>MATCH($C133,'Input EIA SEDS'!$C:$C,0)</f>
        <v/>
      </c>
      <c r="B133">
        <f>INDEX('Input EIA SEDS'!$A:$BZ, $A133, COLUMN(B133))</f>
        <v/>
      </c>
      <c r="C133" t="s">
        <v>789</v>
      </c>
      <c r="D133">
        <f>INDEX('Input EIA SEDS'!$A:$BZ, $A133, COLUMN(D133))</f>
        <v/>
      </c>
      <c r="E133">
        <f>INDEX('Input EIA SEDS'!$A:$BZ, $A133, COLUMN(E133))</f>
        <v/>
      </c>
      <c r="F133">
        <f>INDEX('Input EIA SEDS'!$A:$BZ, $A133, COLUMN(F133))</f>
        <v/>
      </c>
      <c r="G133">
        <f>INDEX('Input EIA SEDS'!$A:$BZ, $A133, COLUMN(G133))</f>
        <v/>
      </c>
      <c r="H133">
        <f>INDEX('Input EIA SEDS'!$A:$BZ, $A133, COLUMN(H133))</f>
        <v/>
      </c>
      <c r="I133">
        <f>INDEX('Input EIA SEDS'!$A:$BZ, $A133, COLUMN(I133))</f>
        <v/>
      </c>
      <c r="J133">
        <f>INDEX('Input EIA SEDS'!$A:$BZ, $A133, COLUMN(J133))</f>
        <v/>
      </c>
      <c r="K133">
        <f>INDEX('Input EIA SEDS'!$A:$BZ, $A133, COLUMN(K133))</f>
        <v/>
      </c>
      <c r="L133">
        <f>INDEX('Input EIA SEDS'!$A:$BZ, $A133, COLUMN(L133))</f>
        <v/>
      </c>
      <c r="M133">
        <f>INDEX('Input EIA SEDS'!$A:$BZ, $A133, COLUMN(M133))</f>
        <v/>
      </c>
      <c r="N133">
        <f>INDEX('Input EIA SEDS'!$A:$BZ, $A133, COLUMN(N133))</f>
        <v/>
      </c>
      <c r="O133">
        <f>INDEX('Input EIA SEDS'!$A:$BZ, $A133, COLUMN(O133))</f>
        <v/>
      </c>
      <c r="P133">
        <f>INDEX('Input EIA SEDS'!$A:$BZ, $A133, COLUMN(P133))</f>
        <v/>
      </c>
      <c r="Q133">
        <f>INDEX('Input EIA SEDS'!$A:$BZ, $A133, COLUMN(Q133))</f>
        <v/>
      </c>
      <c r="R133">
        <f>INDEX('Input EIA SEDS'!$A:$BZ, $A133, COLUMN(R133))</f>
        <v/>
      </c>
      <c r="S133">
        <f>INDEX('Input EIA SEDS'!$A:$BZ, $A133, COLUMN(S133))</f>
        <v/>
      </c>
      <c r="T133">
        <f>INDEX('Input EIA SEDS'!$A:$BZ, $A133, COLUMN(T133))</f>
        <v/>
      </c>
      <c r="U133">
        <f>INDEX('Input EIA SEDS'!$A:$BZ, $A133, COLUMN(U133))</f>
        <v/>
      </c>
      <c r="V133">
        <f>INDEX('Input EIA SEDS'!$A:$BZ, $A133, COLUMN(V133))</f>
        <v/>
      </c>
      <c r="W133">
        <f>INDEX('Input EIA SEDS'!$A:$BZ, $A133, COLUMN(W133))</f>
        <v/>
      </c>
      <c r="X133">
        <f>INDEX('Input EIA SEDS'!$A:$BZ, $A133, COLUMN(X133))</f>
        <v/>
      </c>
      <c r="Y133">
        <f>INDEX('Input EIA SEDS'!$A:$BZ, $A133, COLUMN(Y133))</f>
        <v/>
      </c>
      <c r="Z133">
        <f>INDEX('Input EIA SEDS'!$A:$BZ, $A133, COLUMN(Z133))</f>
        <v/>
      </c>
      <c r="AA133">
        <f>INDEX('Input EIA SEDS'!$A:$BZ, $A133, COLUMN(AA133))</f>
        <v/>
      </c>
      <c r="AB133">
        <f>INDEX('Input EIA SEDS'!$A:$BZ, $A133, COLUMN(AB133))</f>
        <v/>
      </c>
      <c r="AC133">
        <f>INDEX('Input EIA SEDS'!$A:$BZ, $A133, COLUMN(AC133))</f>
        <v/>
      </c>
      <c r="AD133">
        <f>INDEX('Input EIA SEDS'!$A:$BZ, $A133, COLUMN(AD133))</f>
        <v/>
      </c>
      <c r="AE133">
        <f>INDEX('Input EIA SEDS'!$A:$BZ, $A133, COLUMN(AE133))</f>
        <v/>
      </c>
      <c r="AF133">
        <f>INDEX('Input EIA SEDS'!$A:$BZ, $A133, COLUMN(AF133))</f>
        <v/>
      </c>
      <c r="AG133">
        <f>INDEX('Input EIA SEDS'!$A:$BZ, $A133, COLUMN(AG133))</f>
        <v/>
      </c>
      <c r="AH133">
        <f>INDEX('Input EIA SEDS'!$A:$BZ, $A133, COLUMN(AH133))</f>
        <v/>
      </c>
      <c r="AI133">
        <f>INDEX('Input EIA SEDS'!$A:$BZ, $A133, COLUMN(AI133))</f>
        <v/>
      </c>
      <c r="AJ133">
        <f>INDEX('Input EIA SEDS'!$A:$BZ, $A133, COLUMN(AJ133))</f>
        <v/>
      </c>
      <c r="AK133">
        <f>INDEX('Input EIA SEDS'!$A:$BZ, $A133, COLUMN(AK133))</f>
        <v/>
      </c>
      <c r="AL133">
        <f>INDEX('Input EIA SEDS'!$A:$BZ, $A133, COLUMN(AL133))</f>
        <v/>
      </c>
      <c r="AM133">
        <f>INDEX('Input EIA SEDS'!$A:$BZ, $A133, COLUMN(AM133))</f>
        <v/>
      </c>
      <c r="AN133">
        <f>INDEX('Input EIA SEDS'!$A:$BZ, $A133, COLUMN(AN133))</f>
        <v/>
      </c>
      <c r="AO133">
        <f>INDEX('Input EIA SEDS'!$A:$BZ, $A133, COLUMN(AO133))</f>
        <v/>
      </c>
      <c r="AP133">
        <f>INDEX('Input EIA SEDS'!$A:$BZ, $A133, COLUMN(AP133))</f>
        <v/>
      </c>
      <c r="AQ133">
        <f>INDEX('Input EIA SEDS'!$A:$BZ, $A133, COLUMN(AQ133))</f>
        <v/>
      </c>
      <c r="AR133">
        <f>INDEX('Input EIA SEDS'!$A:$BZ, $A133, COLUMN(AR133))</f>
        <v/>
      </c>
      <c r="AS133">
        <f>INDEX('Input EIA SEDS'!$A:$BZ, $A133, COLUMN(AS133))</f>
        <v/>
      </c>
      <c r="AT133">
        <f>INDEX('Input EIA SEDS'!$A:$BZ, $A133, COLUMN(AT133))</f>
        <v/>
      </c>
      <c r="AU133">
        <f>INDEX('Input EIA SEDS'!$A:$BZ, $A133, COLUMN(AU133))</f>
        <v/>
      </c>
      <c r="AV133">
        <f>INDEX('Input EIA SEDS'!$A:$BZ, $A133, COLUMN(AV133))</f>
        <v/>
      </c>
      <c r="AW133">
        <f>INDEX('Input EIA SEDS'!$A:$BZ, $A133, COLUMN(AW133))</f>
        <v/>
      </c>
      <c r="AX133">
        <f>INDEX('Input EIA SEDS'!$A:$BZ, $A133, COLUMN(AX133))</f>
        <v/>
      </c>
      <c r="AY133">
        <f>INDEX('Input EIA SEDS'!$A:$BZ, $A133, COLUMN(AY133))</f>
        <v/>
      </c>
      <c r="AZ133">
        <f>INDEX('Input EIA SEDS'!$A:$BZ, $A133, COLUMN(AZ133))</f>
        <v/>
      </c>
      <c r="BA133">
        <f>INDEX('Input EIA SEDS'!$A:$BZ, $A133, COLUMN(BA133))</f>
        <v/>
      </c>
      <c r="BB133">
        <f>INDEX('Input EIA SEDS'!$A:$BZ, $A133, COLUMN(BB133))</f>
        <v/>
      </c>
      <c r="BC133">
        <f>INDEX('Input EIA SEDS'!$A:$BZ, $A133, COLUMN(BC133))</f>
        <v/>
      </c>
      <c r="BD133">
        <f>INDEX('Input EIA SEDS'!$A:$BZ, $A133, COLUMN(BD133))</f>
        <v/>
      </c>
      <c r="BE133">
        <f>INDEX('Input EIA SEDS'!$A:$BZ, $A133, COLUMN(BE133))</f>
        <v/>
      </c>
      <c r="BF133">
        <f>INDEX('Input EIA SEDS'!$A:$BZ, $A133, COLUMN(BF133))</f>
        <v/>
      </c>
      <c r="BG133">
        <f>INDEX('Input EIA SEDS'!$A:$BZ, $A133, COLUMN(BG133))</f>
        <v/>
      </c>
      <c r="BH133">
        <f>INDEX('Input EIA SEDS'!$A:$BZ, $A133, COLUMN(BH133))</f>
        <v/>
      </c>
      <c r="BI133">
        <f>INDEX('Input EIA SEDS'!$A:$BZ, $A133, COLUMN(BI133))</f>
        <v/>
      </c>
      <c r="BJ133">
        <f>INDEX('Input EIA SEDS'!$A:$BZ, $A133, COLUMN(BJ133))</f>
        <v/>
      </c>
      <c r="BK133">
        <f>INDEX('Input EIA SEDS'!$A:$BZ, $A133, COLUMN(BK133))</f>
        <v/>
      </c>
      <c r="BL133">
        <f>INDEX('Input EIA SEDS'!$A:$BZ, $A133, COLUMN(BL133))</f>
        <v/>
      </c>
      <c r="BM133">
        <f>INDEX('Input EIA SEDS'!$A:$BZ, $A133, COLUMN(BM133))</f>
        <v/>
      </c>
      <c r="BN133">
        <f>INDEX('Input EIA SEDS'!$A:$BZ, $A133, COLUMN(BN133))</f>
        <v/>
      </c>
      <c r="BO133">
        <f>INDEX('Input EIA SEDS'!$A:$BZ, $A133, COLUMN(BO133))</f>
        <v/>
      </c>
      <c r="BP133">
        <f>INDEX('Input EIA SEDS'!$A:$BZ, $A133, COLUMN(BP133))</f>
        <v/>
      </c>
      <c r="BQ133">
        <f>INDEX('Input EIA SEDS'!$A:$BZ, $A133, COLUMN(BQ133))</f>
        <v/>
      </c>
      <c r="BR133">
        <f>INDEX('Input EIA SEDS'!$A:$BZ, $A133, COLUMN(BR133))</f>
        <v/>
      </c>
      <c r="BS133">
        <f>INDEX('Input EIA SEDS'!$A:$BZ, $A133, COLUMN(BS133))</f>
        <v/>
      </c>
      <c r="BT133">
        <f>INDEX('Input EIA SEDS'!$A:$BZ, $A133, COLUMN(BT133))</f>
        <v/>
      </c>
      <c r="BU133">
        <f>INDEX('Input EIA SEDS'!$A:$BZ, $A133, COLUMN(BU133))</f>
        <v/>
      </c>
      <c r="BV133">
        <f>INDEX('Input EIA SEDS'!$A:$BZ, $A133, COLUMN(BV133))</f>
        <v/>
      </c>
      <c r="BW133">
        <f>INDEX('Input EIA SEDS'!$A:$BZ, $A133, COLUMN(BW133))</f>
        <v/>
      </c>
    </row>
    <row r="134" spans="1:75">
      <c r="A134">
        <f>MATCH($C134,'Input EIA SEDS'!$C:$C,0)</f>
        <v/>
      </c>
      <c r="B134">
        <f>INDEX('Input EIA SEDS'!$A:$BZ, $A134, COLUMN(B134))</f>
        <v/>
      </c>
      <c r="C134" t="s">
        <v>795</v>
      </c>
      <c r="D134">
        <f>INDEX('Input EIA SEDS'!$A:$BZ, $A134, COLUMN(D134))</f>
        <v/>
      </c>
      <c r="E134">
        <f>INDEX('Input EIA SEDS'!$A:$BZ, $A134, COLUMN(E134))</f>
        <v/>
      </c>
      <c r="F134">
        <f>INDEX('Input EIA SEDS'!$A:$BZ, $A134, COLUMN(F134))</f>
        <v/>
      </c>
      <c r="G134">
        <f>INDEX('Input EIA SEDS'!$A:$BZ, $A134, COLUMN(G134))</f>
        <v/>
      </c>
      <c r="H134">
        <f>INDEX('Input EIA SEDS'!$A:$BZ, $A134, COLUMN(H134))</f>
        <v/>
      </c>
      <c r="I134">
        <f>INDEX('Input EIA SEDS'!$A:$BZ, $A134, COLUMN(I134))</f>
        <v/>
      </c>
      <c r="J134">
        <f>INDEX('Input EIA SEDS'!$A:$BZ, $A134, COLUMN(J134))</f>
        <v/>
      </c>
      <c r="K134">
        <f>INDEX('Input EIA SEDS'!$A:$BZ, $A134, COLUMN(K134))</f>
        <v/>
      </c>
      <c r="L134">
        <f>INDEX('Input EIA SEDS'!$A:$BZ, $A134, COLUMN(L134))</f>
        <v/>
      </c>
      <c r="M134">
        <f>INDEX('Input EIA SEDS'!$A:$BZ, $A134, COLUMN(M134))</f>
        <v/>
      </c>
      <c r="N134">
        <f>INDEX('Input EIA SEDS'!$A:$BZ, $A134, COLUMN(N134))</f>
        <v/>
      </c>
      <c r="O134">
        <f>INDEX('Input EIA SEDS'!$A:$BZ, $A134, COLUMN(O134))</f>
        <v/>
      </c>
      <c r="P134">
        <f>INDEX('Input EIA SEDS'!$A:$BZ, $A134, COLUMN(P134))</f>
        <v/>
      </c>
      <c r="Q134">
        <f>INDEX('Input EIA SEDS'!$A:$BZ, $A134, COLUMN(Q134))</f>
        <v/>
      </c>
      <c r="R134">
        <f>INDEX('Input EIA SEDS'!$A:$BZ, $A134, COLUMN(R134))</f>
        <v/>
      </c>
      <c r="S134">
        <f>INDEX('Input EIA SEDS'!$A:$BZ, $A134, COLUMN(S134))</f>
        <v/>
      </c>
      <c r="T134">
        <f>INDEX('Input EIA SEDS'!$A:$BZ, $A134, COLUMN(T134))</f>
        <v/>
      </c>
      <c r="U134">
        <f>INDEX('Input EIA SEDS'!$A:$BZ, $A134, COLUMN(U134))</f>
        <v/>
      </c>
      <c r="V134">
        <f>INDEX('Input EIA SEDS'!$A:$BZ, $A134, COLUMN(V134))</f>
        <v/>
      </c>
      <c r="W134">
        <f>INDEX('Input EIA SEDS'!$A:$BZ, $A134, COLUMN(W134))</f>
        <v/>
      </c>
      <c r="X134">
        <f>INDEX('Input EIA SEDS'!$A:$BZ, $A134, COLUMN(X134))</f>
        <v/>
      </c>
      <c r="Y134">
        <f>INDEX('Input EIA SEDS'!$A:$BZ, $A134, COLUMN(Y134))</f>
        <v/>
      </c>
      <c r="Z134">
        <f>INDEX('Input EIA SEDS'!$A:$BZ, $A134, COLUMN(Z134))</f>
        <v/>
      </c>
      <c r="AA134">
        <f>INDEX('Input EIA SEDS'!$A:$BZ, $A134, COLUMN(AA134))</f>
        <v/>
      </c>
      <c r="AB134">
        <f>INDEX('Input EIA SEDS'!$A:$BZ, $A134, COLUMN(AB134))</f>
        <v/>
      </c>
      <c r="AC134">
        <f>INDEX('Input EIA SEDS'!$A:$BZ, $A134, COLUMN(AC134))</f>
        <v/>
      </c>
      <c r="AD134">
        <f>INDEX('Input EIA SEDS'!$A:$BZ, $A134, COLUMN(AD134))</f>
        <v/>
      </c>
      <c r="AE134">
        <f>INDEX('Input EIA SEDS'!$A:$BZ, $A134, COLUMN(AE134))</f>
        <v/>
      </c>
      <c r="AF134">
        <f>INDEX('Input EIA SEDS'!$A:$BZ, $A134, COLUMN(AF134))</f>
        <v/>
      </c>
      <c r="AG134">
        <f>INDEX('Input EIA SEDS'!$A:$BZ, $A134, COLUMN(AG134))</f>
        <v/>
      </c>
      <c r="AH134">
        <f>INDEX('Input EIA SEDS'!$A:$BZ, $A134, COLUMN(AH134))</f>
        <v/>
      </c>
      <c r="AI134">
        <f>INDEX('Input EIA SEDS'!$A:$BZ, $A134, COLUMN(AI134))</f>
        <v/>
      </c>
      <c r="AJ134">
        <f>INDEX('Input EIA SEDS'!$A:$BZ, $A134, COLUMN(AJ134))</f>
        <v/>
      </c>
      <c r="AK134">
        <f>INDEX('Input EIA SEDS'!$A:$BZ, $A134, COLUMN(AK134))</f>
        <v/>
      </c>
      <c r="AL134">
        <f>INDEX('Input EIA SEDS'!$A:$BZ, $A134, COLUMN(AL134))</f>
        <v/>
      </c>
      <c r="AM134">
        <f>INDEX('Input EIA SEDS'!$A:$BZ, $A134, COLUMN(AM134))</f>
        <v/>
      </c>
      <c r="AN134">
        <f>INDEX('Input EIA SEDS'!$A:$BZ, $A134, COLUMN(AN134))</f>
        <v/>
      </c>
      <c r="AO134">
        <f>INDEX('Input EIA SEDS'!$A:$BZ, $A134, COLUMN(AO134))</f>
        <v/>
      </c>
      <c r="AP134">
        <f>INDEX('Input EIA SEDS'!$A:$BZ, $A134, COLUMN(AP134))</f>
        <v/>
      </c>
      <c r="AQ134">
        <f>INDEX('Input EIA SEDS'!$A:$BZ, $A134, COLUMN(AQ134))</f>
        <v/>
      </c>
      <c r="AR134">
        <f>INDEX('Input EIA SEDS'!$A:$BZ, $A134, COLUMN(AR134))</f>
        <v/>
      </c>
      <c r="AS134">
        <f>INDEX('Input EIA SEDS'!$A:$BZ, $A134, COLUMN(AS134))</f>
        <v/>
      </c>
      <c r="AT134">
        <f>INDEX('Input EIA SEDS'!$A:$BZ, $A134, COLUMN(AT134))</f>
        <v/>
      </c>
      <c r="AU134">
        <f>INDEX('Input EIA SEDS'!$A:$BZ, $A134, COLUMN(AU134))</f>
        <v/>
      </c>
      <c r="AV134">
        <f>INDEX('Input EIA SEDS'!$A:$BZ, $A134, COLUMN(AV134))</f>
        <v/>
      </c>
      <c r="AW134">
        <f>INDEX('Input EIA SEDS'!$A:$BZ, $A134, COLUMN(AW134))</f>
        <v/>
      </c>
      <c r="AX134">
        <f>INDEX('Input EIA SEDS'!$A:$BZ, $A134, COLUMN(AX134))</f>
        <v/>
      </c>
      <c r="AY134">
        <f>INDEX('Input EIA SEDS'!$A:$BZ, $A134, COLUMN(AY134))</f>
        <v/>
      </c>
      <c r="AZ134">
        <f>INDEX('Input EIA SEDS'!$A:$BZ, $A134, COLUMN(AZ134))</f>
        <v/>
      </c>
      <c r="BA134">
        <f>INDEX('Input EIA SEDS'!$A:$BZ, $A134, COLUMN(BA134))</f>
        <v/>
      </c>
      <c r="BB134">
        <f>INDEX('Input EIA SEDS'!$A:$BZ, $A134, COLUMN(BB134))</f>
        <v/>
      </c>
      <c r="BC134">
        <f>INDEX('Input EIA SEDS'!$A:$BZ, $A134, COLUMN(BC134))</f>
        <v/>
      </c>
      <c r="BD134">
        <f>INDEX('Input EIA SEDS'!$A:$BZ, $A134, COLUMN(BD134))</f>
        <v/>
      </c>
      <c r="BE134">
        <f>INDEX('Input EIA SEDS'!$A:$BZ, $A134, COLUMN(BE134))</f>
        <v/>
      </c>
      <c r="BF134">
        <f>INDEX('Input EIA SEDS'!$A:$BZ, $A134, COLUMN(BF134))</f>
        <v/>
      </c>
      <c r="BG134">
        <f>INDEX('Input EIA SEDS'!$A:$BZ, $A134, COLUMN(BG134))</f>
        <v/>
      </c>
      <c r="BH134">
        <f>INDEX('Input EIA SEDS'!$A:$BZ, $A134, COLUMN(BH134))</f>
        <v/>
      </c>
      <c r="BI134">
        <f>INDEX('Input EIA SEDS'!$A:$BZ, $A134, COLUMN(BI134))</f>
        <v/>
      </c>
      <c r="BJ134">
        <f>INDEX('Input EIA SEDS'!$A:$BZ, $A134, COLUMN(BJ134))</f>
        <v/>
      </c>
      <c r="BK134">
        <f>INDEX('Input EIA SEDS'!$A:$BZ, $A134, COLUMN(BK134))</f>
        <v/>
      </c>
      <c r="BL134">
        <f>INDEX('Input EIA SEDS'!$A:$BZ, $A134, COLUMN(BL134))</f>
        <v/>
      </c>
      <c r="BM134">
        <f>INDEX('Input EIA SEDS'!$A:$BZ, $A134, COLUMN(BM134))</f>
        <v/>
      </c>
      <c r="BN134">
        <f>INDEX('Input EIA SEDS'!$A:$BZ, $A134, COLUMN(BN134))</f>
        <v/>
      </c>
      <c r="BO134">
        <f>INDEX('Input EIA SEDS'!$A:$BZ, $A134, COLUMN(BO134))</f>
        <v/>
      </c>
      <c r="BP134">
        <f>INDEX('Input EIA SEDS'!$A:$BZ, $A134, COLUMN(BP134))</f>
        <v/>
      </c>
      <c r="BQ134">
        <f>INDEX('Input EIA SEDS'!$A:$BZ, $A134, COLUMN(BQ134))</f>
        <v/>
      </c>
      <c r="BR134">
        <f>INDEX('Input EIA SEDS'!$A:$BZ, $A134, COLUMN(BR134))</f>
        <v/>
      </c>
      <c r="BS134">
        <f>INDEX('Input EIA SEDS'!$A:$BZ, $A134, COLUMN(BS134))</f>
        <v/>
      </c>
      <c r="BT134">
        <f>INDEX('Input EIA SEDS'!$A:$BZ, $A134, COLUMN(BT134))</f>
        <v/>
      </c>
      <c r="BU134">
        <f>INDEX('Input EIA SEDS'!$A:$BZ, $A134, COLUMN(BU134))</f>
        <v/>
      </c>
      <c r="BV134">
        <f>INDEX('Input EIA SEDS'!$A:$BZ, $A134, COLUMN(BV134))</f>
        <v/>
      </c>
      <c r="BW134">
        <f>INDEX('Input EIA SEDS'!$A:$BZ, $A134, COLUMN(BW134))</f>
        <v/>
      </c>
    </row>
    <row r="135" spans="1:75">
      <c r="A135">
        <f>MATCH($C135,'Input EIA SEDS'!$C:$C,0)</f>
        <v/>
      </c>
      <c r="B135">
        <f>INDEX('Input EIA SEDS'!$A:$BZ, $A135, COLUMN(B135))</f>
        <v/>
      </c>
      <c r="C135" t="s">
        <v>800</v>
      </c>
      <c r="D135">
        <f>INDEX('Input EIA SEDS'!$A:$BZ, $A135, COLUMN(D135))</f>
        <v/>
      </c>
      <c r="E135">
        <f>INDEX('Input EIA SEDS'!$A:$BZ, $A135, COLUMN(E135))</f>
        <v/>
      </c>
      <c r="F135">
        <f>INDEX('Input EIA SEDS'!$A:$BZ, $A135, COLUMN(F135))</f>
        <v/>
      </c>
      <c r="G135">
        <f>INDEX('Input EIA SEDS'!$A:$BZ, $A135, COLUMN(G135))</f>
        <v/>
      </c>
      <c r="H135">
        <f>INDEX('Input EIA SEDS'!$A:$BZ, $A135, COLUMN(H135))</f>
        <v/>
      </c>
      <c r="I135">
        <f>INDEX('Input EIA SEDS'!$A:$BZ, $A135, COLUMN(I135))</f>
        <v/>
      </c>
      <c r="J135">
        <f>INDEX('Input EIA SEDS'!$A:$BZ, $A135, COLUMN(J135))</f>
        <v/>
      </c>
      <c r="K135">
        <f>INDEX('Input EIA SEDS'!$A:$BZ, $A135, COLUMN(K135))</f>
        <v/>
      </c>
      <c r="L135">
        <f>INDEX('Input EIA SEDS'!$A:$BZ, $A135, COLUMN(L135))</f>
        <v/>
      </c>
      <c r="M135">
        <f>INDEX('Input EIA SEDS'!$A:$BZ, $A135, COLUMN(M135))</f>
        <v/>
      </c>
      <c r="N135">
        <f>INDEX('Input EIA SEDS'!$A:$BZ, $A135, COLUMN(N135))</f>
        <v/>
      </c>
      <c r="O135">
        <f>INDEX('Input EIA SEDS'!$A:$BZ, $A135, COLUMN(O135))</f>
        <v/>
      </c>
      <c r="P135">
        <f>INDEX('Input EIA SEDS'!$A:$BZ, $A135, COLUMN(P135))</f>
        <v/>
      </c>
      <c r="Q135">
        <f>INDEX('Input EIA SEDS'!$A:$BZ, $A135, COLUMN(Q135))</f>
        <v/>
      </c>
      <c r="R135">
        <f>INDEX('Input EIA SEDS'!$A:$BZ, $A135, COLUMN(R135))</f>
        <v/>
      </c>
      <c r="S135">
        <f>INDEX('Input EIA SEDS'!$A:$BZ, $A135, COLUMN(S135))</f>
        <v/>
      </c>
      <c r="T135">
        <f>INDEX('Input EIA SEDS'!$A:$BZ, $A135, COLUMN(T135))</f>
        <v/>
      </c>
      <c r="U135">
        <f>INDEX('Input EIA SEDS'!$A:$BZ, $A135, COLUMN(U135))</f>
        <v/>
      </c>
      <c r="V135">
        <f>INDEX('Input EIA SEDS'!$A:$BZ, $A135, COLUMN(V135))</f>
        <v/>
      </c>
      <c r="W135">
        <f>INDEX('Input EIA SEDS'!$A:$BZ, $A135, COLUMN(W135))</f>
        <v/>
      </c>
      <c r="X135">
        <f>INDEX('Input EIA SEDS'!$A:$BZ, $A135, COLUMN(X135))</f>
        <v/>
      </c>
      <c r="Y135">
        <f>INDEX('Input EIA SEDS'!$A:$BZ, $A135, COLUMN(Y135))</f>
        <v/>
      </c>
      <c r="Z135">
        <f>INDEX('Input EIA SEDS'!$A:$BZ, $A135, COLUMN(Z135))</f>
        <v/>
      </c>
      <c r="AA135">
        <f>INDEX('Input EIA SEDS'!$A:$BZ, $A135, COLUMN(AA135))</f>
        <v/>
      </c>
      <c r="AB135">
        <f>INDEX('Input EIA SEDS'!$A:$BZ, $A135, COLUMN(AB135))</f>
        <v/>
      </c>
      <c r="AC135">
        <f>INDEX('Input EIA SEDS'!$A:$BZ, $A135, COLUMN(AC135))</f>
        <v/>
      </c>
      <c r="AD135">
        <f>INDEX('Input EIA SEDS'!$A:$BZ, $A135, COLUMN(AD135))</f>
        <v/>
      </c>
      <c r="AE135">
        <f>INDEX('Input EIA SEDS'!$A:$BZ, $A135, COLUMN(AE135))</f>
        <v/>
      </c>
      <c r="AF135">
        <f>INDEX('Input EIA SEDS'!$A:$BZ, $A135, COLUMN(AF135))</f>
        <v/>
      </c>
      <c r="AG135">
        <f>INDEX('Input EIA SEDS'!$A:$BZ, $A135, COLUMN(AG135))</f>
        <v/>
      </c>
      <c r="AH135">
        <f>INDEX('Input EIA SEDS'!$A:$BZ, $A135, COLUMN(AH135))</f>
        <v/>
      </c>
      <c r="AI135">
        <f>INDEX('Input EIA SEDS'!$A:$BZ, $A135, COLUMN(AI135))</f>
        <v/>
      </c>
      <c r="AJ135">
        <f>INDEX('Input EIA SEDS'!$A:$BZ, $A135, COLUMN(AJ135))</f>
        <v/>
      </c>
      <c r="AK135">
        <f>INDEX('Input EIA SEDS'!$A:$BZ, $A135, COLUMN(AK135))</f>
        <v/>
      </c>
      <c r="AL135">
        <f>INDEX('Input EIA SEDS'!$A:$BZ, $A135, COLUMN(AL135))</f>
        <v/>
      </c>
      <c r="AM135">
        <f>INDEX('Input EIA SEDS'!$A:$BZ, $A135, COLUMN(AM135))</f>
        <v/>
      </c>
      <c r="AN135">
        <f>INDEX('Input EIA SEDS'!$A:$BZ, $A135, COLUMN(AN135))</f>
        <v/>
      </c>
      <c r="AO135">
        <f>INDEX('Input EIA SEDS'!$A:$BZ, $A135, COLUMN(AO135))</f>
        <v/>
      </c>
      <c r="AP135">
        <f>INDEX('Input EIA SEDS'!$A:$BZ, $A135, COLUMN(AP135))</f>
        <v/>
      </c>
      <c r="AQ135">
        <f>INDEX('Input EIA SEDS'!$A:$BZ, $A135, COLUMN(AQ135))</f>
        <v/>
      </c>
      <c r="AR135">
        <f>INDEX('Input EIA SEDS'!$A:$BZ, $A135, COLUMN(AR135))</f>
        <v/>
      </c>
      <c r="AS135">
        <f>INDEX('Input EIA SEDS'!$A:$BZ, $A135, COLUMN(AS135))</f>
        <v/>
      </c>
      <c r="AT135">
        <f>INDEX('Input EIA SEDS'!$A:$BZ, $A135, COLUMN(AT135))</f>
        <v/>
      </c>
      <c r="AU135">
        <f>INDEX('Input EIA SEDS'!$A:$BZ, $A135, COLUMN(AU135))</f>
        <v/>
      </c>
      <c r="AV135">
        <f>INDEX('Input EIA SEDS'!$A:$BZ, $A135, COLUMN(AV135))</f>
        <v/>
      </c>
      <c r="AW135">
        <f>INDEX('Input EIA SEDS'!$A:$BZ, $A135, COLUMN(AW135))</f>
        <v/>
      </c>
      <c r="AX135">
        <f>INDEX('Input EIA SEDS'!$A:$BZ, $A135, COLUMN(AX135))</f>
        <v/>
      </c>
      <c r="AY135">
        <f>INDEX('Input EIA SEDS'!$A:$BZ, $A135, COLUMN(AY135))</f>
        <v/>
      </c>
      <c r="AZ135">
        <f>INDEX('Input EIA SEDS'!$A:$BZ, $A135, COLUMN(AZ135))</f>
        <v/>
      </c>
      <c r="BA135">
        <f>INDEX('Input EIA SEDS'!$A:$BZ, $A135, COLUMN(BA135))</f>
        <v/>
      </c>
      <c r="BB135">
        <f>INDEX('Input EIA SEDS'!$A:$BZ, $A135, COLUMN(BB135))</f>
        <v/>
      </c>
      <c r="BC135">
        <f>INDEX('Input EIA SEDS'!$A:$BZ, $A135, COLUMN(BC135))</f>
        <v/>
      </c>
      <c r="BD135">
        <f>INDEX('Input EIA SEDS'!$A:$BZ, $A135, COLUMN(BD135))</f>
        <v/>
      </c>
      <c r="BE135">
        <f>INDEX('Input EIA SEDS'!$A:$BZ, $A135, COLUMN(BE135))</f>
        <v/>
      </c>
      <c r="BF135">
        <f>INDEX('Input EIA SEDS'!$A:$BZ, $A135, COLUMN(BF135))</f>
        <v/>
      </c>
      <c r="BG135">
        <f>INDEX('Input EIA SEDS'!$A:$BZ, $A135, COLUMN(BG135))</f>
        <v/>
      </c>
      <c r="BH135">
        <f>INDEX('Input EIA SEDS'!$A:$BZ, $A135, COLUMN(BH135))</f>
        <v/>
      </c>
      <c r="BI135">
        <f>INDEX('Input EIA SEDS'!$A:$BZ, $A135, COLUMN(BI135))</f>
        <v/>
      </c>
      <c r="BJ135">
        <f>INDEX('Input EIA SEDS'!$A:$BZ, $A135, COLUMN(BJ135))</f>
        <v/>
      </c>
      <c r="BK135">
        <f>INDEX('Input EIA SEDS'!$A:$BZ, $A135, COLUMN(BK135))</f>
        <v/>
      </c>
      <c r="BL135">
        <f>INDEX('Input EIA SEDS'!$A:$BZ, $A135, COLUMN(BL135))</f>
        <v/>
      </c>
      <c r="BM135">
        <f>INDEX('Input EIA SEDS'!$A:$BZ, $A135, COLUMN(BM135))</f>
        <v/>
      </c>
      <c r="BN135">
        <f>INDEX('Input EIA SEDS'!$A:$BZ, $A135, COLUMN(BN135))</f>
        <v/>
      </c>
      <c r="BO135">
        <f>INDEX('Input EIA SEDS'!$A:$BZ, $A135, COLUMN(BO135))</f>
        <v/>
      </c>
      <c r="BP135">
        <f>INDEX('Input EIA SEDS'!$A:$BZ, $A135, COLUMN(BP135))</f>
        <v/>
      </c>
      <c r="BQ135">
        <f>INDEX('Input EIA SEDS'!$A:$BZ, $A135, COLUMN(BQ135))</f>
        <v/>
      </c>
      <c r="BR135">
        <f>INDEX('Input EIA SEDS'!$A:$BZ, $A135, COLUMN(BR135))</f>
        <v/>
      </c>
      <c r="BS135">
        <f>INDEX('Input EIA SEDS'!$A:$BZ, $A135, COLUMN(BS135))</f>
        <v/>
      </c>
      <c r="BT135">
        <f>INDEX('Input EIA SEDS'!$A:$BZ, $A135, COLUMN(BT135))</f>
        <v/>
      </c>
      <c r="BU135">
        <f>INDEX('Input EIA SEDS'!$A:$BZ, $A135, COLUMN(BU135))</f>
        <v/>
      </c>
      <c r="BV135">
        <f>INDEX('Input EIA SEDS'!$A:$BZ, $A135, COLUMN(BV135))</f>
        <v/>
      </c>
      <c r="BW135">
        <f>INDEX('Input EIA SEDS'!$A:$BZ, $A135, COLUMN(BW135))</f>
        <v/>
      </c>
    </row>
    <row r="136" spans="1:75">
      <c r="A136">
        <f>MATCH($C136,'Input EIA SEDS'!$C:$C,0)</f>
        <v/>
      </c>
      <c r="B136">
        <f>INDEX('Input EIA SEDS'!$A:$BZ, $A136, COLUMN(B136))</f>
        <v/>
      </c>
      <c r="C136" t="s">
        <v>803</v>
      </c>
      <c r="D136">
        <f>INDEX('Input EIA SEDS'!$A:$BZ, $A136, COLUMN(D136))</f>
        <v/>
      </c>
      <c r="E136">
        <f>INDEX('Input EIA SEDS'!$A:$BZ, $A136, COLUMN(E136))</f>
        <v/>
      </c>
      <c r="F136">
        <f>INDEX('Input EIA SEDS'!$A:$BZ, $A136, COLUMN(F136))</f>
        <v/>
      </c>
      <c r="G136">
        <f>INDEX('Input EIA SEDS'!$A:$BZ, $A136, COLUMN(G136))</f>
        <v/>
      </c>
      <c r="H136">
        <f>INDEX('Input EIA SEDS'!$A:$BZ, $A136, COLUMN(H136))</f>
        <v/>
      </c>
      <c r="I136">
        <f>INDEX('Input EIA SEDS'!$A:$BZ, $A136, COLUMN(I136))</f>
        <v/>
      </c>
      <c r="J136">
        <f>INDEX('Input EIA SEDS'!$A:$BZ, $A136, COLUMN(J136))</f>
        <v/>
      </c>
      <c r="K136">
        <f>INDEX('Input EIA SEDS'!$A:$BZ, $A136, COLUMN(K136))</f>
        <v/>
      </c>
      <c r="L136">
        <f>INDEX('Input EIA SEDS'!$A:$BZ, $A136, COLUMN(L136))</f>
        <v/>
      </c>
      <c r="M136">
        <f>INDEX('Input EIA SEDS'!$A:$BZ, $A136, COLUMN(M136))</f>
        <v/>
      </c>
      <c r="N136">
        <f>INDEX('Input EIA SEDS'!$A:$BZ, $A136, COLUMN(N136))</f>
        <v/>
      </c>
      <c r="O136">
        <f>INDEX('Input EIA SEDS'!$A:$BZ, $A136, COLUMN(O136))</f>
        <v/>
      </c>
      <c r="P136">
        <f>INDEX('Input EIA SEDS'!$A:$BZ, $A136, COLUMN(P136))</f>
        <v/>
      </c>
      <c r="Q136">
        <f>INDEX('Input EIA SEDS'!$A:$BZ, $A136, COLUMN(Q136))</f>
        <v/>
      </c>
      <c r="R136">
        <f>INDEX('Input EIA SEDS'!$A:$BZ, $A136, COLUMN(R136))</f>
        <v/>
      </c>
      <c r="S136">
        <f>INDEX('Input EIA SEDS'!$A:$BZ, $A136, COLUMN(S136))</f>
        <v/>
      </c>
      <c r="T136">
        <f>INDEX('Input EIA SEDS'!$A:$BZ, $A136, COLUMN(T136))</f>
        <v/>
      </c>
      <c r="U136">
        <f>INDEX('Input EIA SEDS'!$A:$BZ, $A136, COLUMN(U136))</f>
        <v/>
      </c>
      <c r="V136">
        <f>INDEX('Input EIA SEDS'!$A:$BZ, $A136, COLUMN(V136))</f>
        <v/>
      </c>
      <c r="W136">
        <f>INDEX('Input EIA SEDS'!$A:$BZ, $A136, COLUMN(W136))</f>
        <v/>
      </c>
      <c r="X136">
        <f>INDEX('Input EIA SEDS'!$A:$BZ, $A136, COLUMN(X136))</f>
        <v/>
      </c>
      <c r="Y136">
        <f>INDEX('Input EIA SEDS'!$A:$BZ, $A136, COLUMN(Y136))</f>
        <v/>
      </c>
      <c r="Z136">
        <f>INDEX('Input EIA SEDS'!$A:$BZ, $A136, COLUMN(Z136))</f>
        <v/>
      </c>
      <c r="AA136">
        <f>INDEX('Input EIA SEDS'!$A:$BZ, $A136, COLUMN(AA136))</f>
        <v/>
      </c>
      <c r="AB136">
        <f>INDEX('Input EIA SEDS'!$A:$BZ, $A136, COLUMN(AB136))</f>
        <v/>
      </c>
      <c r="AC136">
        <f>INDEX('Input EIA SEDS'!$A:$BZ, $A136, COLUMN(AC136))</f>
        <v/>
      </c>
      <c r="AD136">
        <f>INDEX('Input EIA SEDS'!$A:$BZ, $A136, COLUMN(AD136))</f>
        <v/>
      </c>
      <c r="AE136">
        <f>INDEX('Input EIA SEDS'!$A:$BZ, $A136, COLUMN(AE136))</f>
        <v/>
      </c>
      <c r="AF136">
        <f>INDEX('Input EIA SEDS'!$A:$BZ, $A136, COLUMN(AF136))</f>
        <v/>
      </c>
      <c r="AG136">
        <f>INDEX('Input EIA SEDS'!$A:$BZ, $A136, COLUMN(AG136))</f>
        <v/>
      </c>
      <c r="AH136">
        <f>INDEX('Input EIA SEDS'!$A:$BZ, $A136, COLUMN(AH136))</f>
        <v/>
      </c>
      <c r="AI136">
        <f>INDEX('Input EIA SEDS'!$A:$BZ, $A136, COLUMN(AI136))</f>
        <v/>
      </c>
      <c r="AJ136">
        <f>INDEX('Input EIA SEDS'!$A:$BZ, $A136, COLUMN(AJ136))</f>
        <v/>
      </c>
      <c r="AK136">
        <f>INDEX('Input EIA SEDS'!$A:$BZ, $A136, COLUMN(AK136))</f>
        <v/>
      </c>
      <c r="AL136">
        <f>INDEX('Input EIA SEDS'!$A:$BZ, $A136, COLUMN(AL136))</f>
        <v/>
      </c>
      <c r="AM136">
        <f>INDEX('Input EIA SEDS'!$A:$BZ, $A136, COLUMN(AM136))</f>
        <v/>
      </c>
      <c r="AN136">
        <f>INDEX('Input EIA SEDS'!$A:$BZ, $A136, COLUMN(AN136))</f>
        <v/>
      </c>
      <c r="AO136">
        <f>INDEX('Input EIA SEDS'!$A:$BZ, $A136, COLUMN(AO136))</f>
        <v/>
      </c>
      <c r="AP136">
        <f>INDEX('Input EIA SEDS'!$A:$BZ, $A136, COLUMN(AP136))</f>
        <v/>
      </c>
      <c r="AQ136">
        <f>INDEX('Input EIA SEDS'!$A:$BZ, $A136, COLUMN(AQ136))</f>
        <v/>
      </c>
      <c r="AR136">
        <f>INDEX('Input EIA SEDS'!$A:$BZ, $A136, COLUMN(AR136))</f>
        <v/>
      </c>
      <c r="AS136">
        <f>INDEX('Input EIA SEDS'!$A:$BZ, $A136, COLUMN(AS136))</f>
        <v/>
      </c>
      <c r="AT136">
        <f>INDEX('Input EIA SEDS'!$A:$BZ, $A136, COLUMN(AT136))</f>
        <v/>
      </c>
      <c r="AU136">
        <f>INDEX('Input EIA SEDS'!$A:$BZ, $A136, COLUMN(AU136))</f>
        <v/>
      </c>
      <c r="AV136">
        <f>INDEX('Input EIA SEDS'!$A:$BZ, $A136, COLUMN(AV136))</f>
        <v/>
      </c>
      <c r="AW136">
        <f>INDEX('Input EIA SEDS'!$A:$BZ, $A136, COLUMN(AW136))</f>
        <v/>
      </c>
      <c r="AX136">
        <f>INDEX('Input EIA SEDS'!$A:$BZ, $A136, COLUMN(AX136))</f>
        <v/>
      </c>
      <c r="AY136">
        <f>INDEX('Input EIA SEDS'!$A:$BZ, $A136, COLUMN(AY136))</f>
        <v/>
      </c>
      <c r="AZ136">
        <f>INDEX('Input EIA SEDS'!$A:$BZ, $A136, COLUMN(AZ136))</f>
        <v/>
      </c>
      <c r="BA136">
        <f>INDEX('Input EIA SEDS'!$A:$BZ, $A136, COLUMN(BA136))</f>
        <v/>
      </c>
      <c r="BB136">
        <f>INDEX('Input EIA SEDS'!$A:$BZ, $A136, COLUMN(BB136))</f>
        <v/>
      </c>
      <c r="BC136">
        <f>INDEX('Input EIA SEDS'!$A:$BZ, $A136, COLUMN(BC136))</f>
        <v/>
      </c>
      <c r="BD136">
        <f>INDEX('Input EIA SEDS'!$A:$BZ, $A136, COLUMN(BD136))</f>
        <v/>
      </c>
      <c r="BE136">
        <f>INDEX('Input EIA SEDS'!$A:$BZ, $A136, COLUMN(BE136))</f>
        <v/>
      </c>
      <c r="BF136">
        <f>INDEX('Input EIA SEDS'!$A:$BZ, $A136, COLUMN(BF136))</f>
        <v/>
      </c>
      <c r="BG136">
        <f>INDEX('Input EIA SEDS'!$A:$BZ, $A136, COLUMN(BG136))</f>
        <v/>
      </c>
      <c r="BH136">
        <f>INDEX('Input EIA SEDS'!$A:$BZ, $A136, COLUMN(BH136))</f>
        <v/>
      </c>
      <c r="BI136">
        <f>INDEX('Input EIA SEDS'!$A:$BZ, $A136, COLUMN(BI136))</f>
        <v/>
      </c>
      <c r="BJ136">
        <f>INDEX('Input EIA SEDS'!$A:$BZ, $A136, COLUMN(BJ136))</f>
        <v/>
      </c>
      <c r="BK136">
        <f>INDEX('Input EIA SEDS'!$A:$BZ, $A136, COLUMN(BK136))</f>
        <v/>
      </c>
      <c r="BL136">
        <f>INDEX('Input EIA SEDS'!$A:$BZ, $A136, COLUMN(BL136))</f>
        <v/>
      </c>
      <c r="BM136">
        <f>INDEX('Input EIA SEDS'!$A:$BZ, $A136, COLUMN(BM136))</f>
        <v/>
      </c>
      <c r="BN136">
        <f>INDEX('Input EIA SEDS'!$A:$BZ, $A136, COLUMN(BN136))</f>
        <v/>
      </c>
      <c r="BO136">
        <f>INDEX('Input EIA SEDS'!$A:$BZ, $A136, COLUMN(BO136))</f>
        <v/>
      </c>
      <c r="BP136">
        <f>INDEX('Input EIA SEDS'!$A:$BZ, $A136, COLUMN(BP136))</f>
        <v/>
      </c>
      <c r="BQ136">
        <f>INDEX('Input EIA SEDS'!$A:$BZ, $A136, COLUMN(BQ136))</f>
        <v/>
      </c>
      <c r="BR136">
        <f>INDEX('Input EIA SEDS'!$A:$BZ, $A136, COLUMN(BR136))</f>
        <v/>
      </c>
      <c r="BS136">
        <f>INDEX('Input EIA SEDS'!$A:$BZ, $A136, COLUMN(BS136))</f>
        <v/>
      </c>
      <c r="BT136">
        <f>INDEX('Input EIA SEDS'!$A:$BZ, $A136, COLUMN(BT136))</f>
        <v/>
      </c>
      <c r="BU136">
        <f>INDEX('Input EIA SEDS'!$A:$BZ, $A136, COLUMN(BU136))</f>
        <v/>
      </c>
      <c r="BV136">
        <f>INDEX('Input EIA SEDS'!$A:$BZ, $A136, COLUMN(BV136))</f>
        <v/>
      </c>
      <c r="BW136">
        <f>INDEX('Input EIA SEDS'!$A:$BZ, $A136, COLUMN(BW136))</f>
        <v/>
      </c>
    </row>
    <row r="137" spans="1:75">
      <c r="A137">
        <f>MATCH($C137,'Input EIA SEDS'!$C:$C,0)</f>
        <v/>
      </c>
      <c r="B137">
        <f>INDEX('Input EIA SEDS'!$A:$BZ, $A137, COLUMN(B137))</f>
        <v/>
      </c>
      <c r="C137" t="s">
        <v>806</v>
      </c>
      <c r="D137">
        <f>INDEX('Input EIA SEDS'!$A:$BZ, $A137, COLUMN(D137))</f>
        <v/>
      </c>
      <c r="E137">
        <f>INDEX('Input EIA SEDS'!$A:$BZ, $A137, COLUMN(E137))</f>
        <v/>
      </c>
      <c r="F137">
        <f>INDEX('Input EIA SEDS'!$A:$BZ, $A137, COLUMN(F137))</f>
        <v/>
      </c>
      <c r="G137">
        <f>INDEX('Input EIA SEDS'!$A:$BZ, $A137, COLUMN(G137))</f>
        <v/>
      </c>
      <c r="H137">
        <f>INDEX('Input EIA SEDS'!$A:$BZ, $A137, COLUMN(H137))</f>
        <v/>
      </c>
      <c r="I137">
        <f>INDEX('Input EIA SEDS'!$A:$BZ, $A137, COLUMN(I137))</f>
        <v/>
      </c>
      <c r="J137">
        <f>INDEX('Input EIA SEDS'!$A:$BZ, $A137, COLUMN(J137))</f>
        <v/>
      </c>
      <c r="K137">
        <f>INDEX('Input EIA SEDS'!$A:$BZ, $A137, COLUMN(K137))</f>
        <v/>
      </c>
      <c r="L137">
        <f>INDEX('Input EIA SEDS'!$A:$BZ, $A137, COLUMN(L137))</f>
        <v/>
      </c>
      <c r="M137">
        <f>INDEX('Input EIA SEDS'!$A:$BZ, $A137, COLUMN(M137))</f>
        <v/>
      </c>
      <c r="N137">
        <f>INDEX('Input EIA SEDS'!$A:$BZ, $A137, COLUMN(N137))</f>
        <v/>
      </c>
      <c r="O137">
        <f>INDEX('Input EIA SEDS'!$A:$BZ, $A137, COLUMN(O137))</f>
        <v/>
      </c>
      <c r="P137">
        <f>INDEX('Input EIA SEDS'!$A:$BZ, $A137, COLUMN(P137))</f>
        <v/>
      </c>
      <c r="Q137">
        <f>INDEX('Input EIA SEDS'!$A:$BZ, $A137, COLUMN(Q137))</f>
        <v/>
      </c>
      <c r="R137">
        <f>INDEX('Input EIA SEDS'!$A:$BZ, $A137, COLUMN(R137))</f>
        <v/>
      </c>
      <c r="S137">
        <f>INDEX('Input EIA SEDS'!$A:$BZ, $A137, COLUMN(S137))</f>
        <v/>
      </c>
      <c r="T137">
        <f>INDEX('Input EIA SEDS'!$A:$BZ, $A137, COLUMN(T137))</f>
        <v/>
      </c>
      <c r="U137">
        <f>INDEX('Input EIA SEDS'!$A:$BZ, $A137, COLUMN(U137))</f>
        <v/>
      </c>
      <c r="V137">
        <f>INDEX('Input EIA SEDS'!$A:$BZ, $A137, COLUMN(V137))</f>
        <v/>
      </c>
      <c r="W137">
        <f>INDEX('Input EIA SEDS'!$A:$BZ, $A137, COLUMN(W137))</f>
        <v/>
      </c>
      <c r="X137">
        <f>INDEX('Input EIA SEDS'!$A:$BZ, $A137, COLUMN(X137))</f>
        <v/>
      </c>
      <c r="Y137">
        <f>INDEX('Input EIA SEDS'!$A:$BZ, $A137, COLUMN(Y137))</f>
        <v/>
      </c>
      <c r="Z137">
        <f>INDEX('Input EIA SEDS'!$A:$BZ, $A137, COLUMN(Z137))</f>
        <v/>
      </c>
      <c r="AA137">
        <f>INDEX('Input EIA SEDS'!$A:$BZ, $A137, COLUMN(AA137))</f>
        <v/>
      </c>
      <c r="AB137">
        <f>INDEX('Input EIA SEDS'!$A:$BZ, $A137, COLUMN(AB137))</f>
        <v/>
      </c>
      <c r="AC137">
        <f>INDEX('Input EIA SEDS'!$A:$BZ, $A137, COLUMN(AC137))</f>
        <v/>
      </c>
      <c r="AD137">
        <f>INDEX('Input EIA SEDS'!$A:$BZ, $A137, COLUMN(AD137))</f>
        <v/>
      </c>
      <c r="AE137">
        <f>INDEX('Input EIA SEDS'!$A:$BZ, $A137, COLUMN(AE137))</f>
        <v/>
      </c>
      <c r="AF137">
        <f>INDEX('Input EIA SEDS'!$A:$BZ, $A137, COLUMN(AF137))</f>
        <v/>
      </c>
      <c r="AG137">
        <f>INDEX('Input EIA SEDS'!$A:$BZ, $A137, COLUMN(AG137))</f>
        <v/>
      </c>
      <c r="AH137">
        <f>INDEX('Input EIA SEDS'!$A:$BZ, $A137, COLUMN(AH137))</f>
        <v/>
      </c>
      <c r="AI137">
        <f>INDEX('Input EIA SEDS'!$A:$BZ, $A137, COLUMN(AI137))</f>
        <v/>
      </c>
      <c r="AJ137">
        <f>INDEX('Input EIA SEDS'!$A:$BZ, $A137, COLUMN(AJ137))</f>
        <v/>
      </c>
      <c r="AK137">
        <f>INDEX('Input EIA SEDS'!$A:$BZ, $A137, COLUMN(AK137))</f>
        <v/>
      </c>
      <c r="AL137">
        <f>INDEX('Input EIA SEDS'!$A:$BZ, $A137, COLUMN(AL137))</f>
        <v/>
      </c>
      <c r="AM137">
        <f>INDEX('Input EIA SEDS'!$A:$BZ, $A137, COLUMN(AM137))</f>
        <v/>
      </c>
      <c r="AN137">
        <f>INDEX('Input EIA SEDS'!$A:$BZ, $A137, COLUMN(AN137))</f>
        <v/>
      </c>
      <c r="AO137">
        <f>INDEX('Input EIA SEDS'!$A:$BZ, $A137, COLUMN(AO137))</f>
        <v/>
      </c>
      <c r="AP137">
        <f>INDEX('Input EIA SEDS'!$A:$BZ, $A137, COLUMN(AP137))</f>
        <v/>
      </c>
      <c r="AQ137">
        <f>INDEX('Input EIA SEDS'!$A:$BZ, $A137, COLUMN(AQ137))</f>
        <v/>
      </c>
      <c r="AR137">
        <f>INDEX('Input EIA SEDS'!$A:$BZ, $A137, COLUMN(AR137))</f>
        <v/>
      </c>
      <c r="AS137">
        <f>INDEX('Input EIA SEDS'!$A:$BZ, $A137, COLUMN(AS137))</f>
        <v/>
      </c>
      <c r="AT137">
        <f>INDEX('Input EIA SEDS'!$A:$BZ, $A137, COLUMN(AT137))</f>
        <v/>
      </c>
      <c r="AU137">
        <f>INDEX('Input EIA SEDS'!$A:$BZ, $A137, COLUMN(AU137))</f>
        <v/>
      </c>
      <c r="AV137">
        <f>INDEX('Input EIA SEDS'!$A:$BZ, $A137, COLUMN(AV137))</f>
        <v/>
      </c>
      <c r="AW137">
        <f>INDEX('Input EIA SEDS'!$A:$BZ, $A137, COLUMN(AW137))</f>
        <v/>
      </c>
      <c r="AX137">
        <f>INDEX('Input EIA SEDS'!$A:$BZ, $A137, COLUMN(AX137))</f>
        <v/>
      </c>
      <c r="AY137">
        <f>INDEX('Input EIA SEDS'!$A:$BZ, $A137, COLUMN(AY137))</f>
        <v/>
      </c>
      <c r="AZ137">
        <f>INDEX('Input EIA SEDS'!$A:$BZ, $A137, COLUMN(AZ137))</f>
        <v/>
      </c>
      <c r="BA137">
        <f>INDEX('Input EIA SEDS'!$A:$BZ, $A137, COLUMN(BA137))</f>
        <v/>
      </c>
      <c r="BB137">
        <f>INDEX('Input EIA SEDS'!$A:$BZ, $A137, COLUMN(BB137))</f>
        <v/>
      </c>
      <c r="BC137">
        <f>INDEX('Input EIA SEDS'!$A:$BZ, $A137, COLUMN(BC137))</f>
        <v/>
      </c>
      <c r="BD137">
        <f>INDEX('Input EIA SEDS'!$A:$BZ, $A137, COLUMN(BD137))</f>
        <v/>
      </c>
      <c r="BE137">
        <f>INDEX('Input EIA SEDS'!$A:$BZ, $A137, COLUMN(BE137))</f>
        <v/>
      </c>
      <c r="BF137">
        <f>INDEX('Input EIA SEDS'!$A:$BZ, $A137, COLUMN(BF137))</f>
        <v/>
      </c>
      <c r="BG137">
        <f>INDEX('Input EIA SEDS'!$A:$BZ, $A137, COLUMN(BG137))</f>
        <v/>
      </c>
      <c r="BH137">
        <f>INDEX('Input EIA SEDS'!$A:$BZ, $A137, COLUMN(BH137))</f>
        <v/>
      </c>
      <c r="BI137">
        <f>INDEX('Input EIA SEDS'!$A:$BZ, $A137, COLUMN(BI137))</f>
        <v/>
      </c>
      <c r="BJ137">
        <f>INDEX('Input EIA SEDS'!$A:$BZ, $A137, COLUMN(BJ137))</f>
        <v/>
      </c>
      <c r="BK137">
        <f>INDEX('Input EIA SEDS'!$A:$BZ, $A137, COLUMN(BK137))</f>
        <v/>
      </c>
      <c r="BL137">
        <f>INDEX('Input EIA SEDS'!$A:$BZ, $A137, COLUMN(BL137))</f>
        <v/>
      </c>
      <c r="BM137">
        <f>INDEX('Input EIA SEDS'!$A:$BZ, $A137, COLUMN(BM137))</f>
        <v/>
      </c>
      <c r="BN137">
        <f>INDEX('Input EIA SEDS'!$A:$BZ, $A137, COLUMN(BN137))</f>
        <v/>
      </c>
      <c r="BO137">
        <f>INDEX('Input EIA SEDS'!$A:$BZ, $A137, COLUMN(BO137))</f>
        <v/>
      </c>
      <c r="BP137">
        <f>INDEX('Input EIA SEDS'!$A:$BZ, $A137, COLUMN(BP137))</f>
        <v/>
      </c>
      <c r="BQ137">
        <f>INDEX('Input EIA SEDS'!$A:$BZ, $A137, COLUMN(BQ137))</f>
        <v/>
      </c>
      <c r="BR137">
        <f>INDEX('Input EIA SEDS'!$A:$BZ, $A137, COLUMN(BR137))</f>
        <v/>
      </c>
      <c r="BS137">
        <f>INDEX('Input EIA SEDS'!$A:$BZ, $A137, COLUMN(BS137))</f>
        <v/>
      </c>
      <c r="BT137">
        <f>INDEX('Input EIA SEDS'!$A:$BZ, $A137, COLUMN(BT137))</f>
        <v/>
      </c>
      <c r="BU137">
        <f>INDEX('Input EIA SEDS'!$A:$BZ, $A137, COLUMN(BU137))</f>
        <v/>
      </c>
      <c r="BV137">
        <f>INDEX('Input EIA SEDS'!$A:$BZ, $A137, COLUMN(BV137))</f>
        <v/>
      </c>
      <c r="BW137">
        <f>INDEX('Input EIA SEDS'!$A:$BZ, $A137, COLUMN(BW137))</f>
        <v/>
      </c>
    </row>
    <row r="138" spans="1:75">
      <c r="A138">
        <f>MATCH($C138,'Input EIA SEDS'!$C:$C,0)</f>
        <v/>
      </c>
      <c r="B138">
        <f>INDEX('Input EIA SEDS'!$A:$BZ, $A138, COLUMN(B138))</f>
        <v/>
      </c>
      <c r="C138" t="s">
        <v>810</v>
      </c>
      <c r="D138">
        <f>INDEX('Input EIA SEDS'!$A:$BZ, $A138, COLUMN(D138))</f>
        <v/>
      </c>
      <c r="E138">
        <f>INDEX('Input EIA SEDS'!$A:$BZ, $A138, COLUMN(E138))</f>
        <v/>
      </c>
      <c r="F138">
        <f>INDEX('Input EIA SEDS'!$A:$BZ, $A138, COLUMN(F138))</f>
        <v/>
      </c>
      <c r="G138">
        <f>INDEX('Input EIA SEDS'!$A:$BZ, $A138, COLUMN(G138))</f>
        <v/>
      </c>
      <c r="H138">
        <f>INDEX('Input EIA SEDS'!$A:$BZ, $A138, COLUMN(H138))</f>
        <v/>
      </c>
      <c r="I138">
        <f>INDEX('Input EIA SEDS'!$A:$BZ, $A138, COLUMN(I138))</f>
        <v/>
      </c>
      <c r="J138">
        <f>INDEX('Input EIA SEDS'!$A:$BZ, $A138, COLUMN(J138))</f>
        <v/>
      </c>
      <c r="K138">
        <f>INDEX('Input EIA SEDS'!$A:$BZ, $A138, COLUMN(K138))</f>
        <v/>
      </c>
      <c r="L138">
        <f>INDEX('Input EIA SEDS'!$A:$BZ, $A138, COLUMN(L138))</f>
        <v/>
      </c>
      <c r="M138">
        <f>INDEX('Input EIA SEDS'!$A:$BZ, $A138, COLUMN(M138))</f>
        <v/>
      </c>
      <c r="N138">
        <f>INDEX('Input EIA SEDS'!$A:$BZ, $A138, COLUMN(N138))</f>
        <v/>
      </c>
      <c r="O138">
        <f>INDEX('Input EIA SEDS'!$A:$BZ, $A138, COLUMN(O138))</f>
        <v/>
      </c>
      <c r="P138">
        <f>INDEX('Input EIA SEDS'!$A:$BZ, $A138, COLUMN(P138))</f>
        <v/>
      </c>
      <c r="Q138">
        <f>INDEX('Input EIA SEDS'!$A:$BZ, $A138, COLUMN(Q138))</f>
        <v/>
      </c>
      <c r="R138">
        <f>INDEX('Input EIA SEDS'!$A:$BZ, $A138, COLUMN(R138))</f>
        <v/>
      </c>
      <c r="S138">
        <f>INDEX('Input EIA SEDS'!$A:$BZ, $A138, COLUMN(S138))</f>
        <v/>
      </c>
      <c r="T138">
        <f>INDEX('Input EIA SEDS'!$A:$BZ, $A138, COLUMN(T138))</f>
        <v/>
      </c>
      <c r="U138">
        <f>INDEX('Input EIA SEDS'!$A:$BZ, $A138, COLUMN(U138))</f>
        <v/>
      </c>
      <c r="V138">
        <f>INDEX('Input EIA SEDS'!$A:$BZ, $A138, COLUMN(V138))</f>
        <v/>
      </c>
      <c r="W138">
        <f>INDEX('Input EIA SEDS'!$A:$BZ, $A138, COLUMN(W138))</f>
        <v/>
      </c>
      <c r="X138">
        <f>INDEX('Input EIA SEDS'!$A:$BZ, $A138, COLUMN(X138))</f>
        <v/>
      </c>
      <c r="Y138">
        <f>INDEX('Input EIA SEDS'!$A:$BZ, $A138, COLUMN(Y138))</f>
        <v/>
      </c>
      <c r="Z138">
        <f>INDEX('Input EIA SEDS'!$A:$BZ, $A138, COLUMN(Z138))</f>
        <v/>
      </c>
      <c r="AA138">
        <f>INDEX('Input EIA SEDS'!$A:$BZ, $A138, COLUMN(AA138))</f>
        <v/>
      </c>
      <c r="AB138">
        <f>INDEX('Input EIA SEDS'!$A:$BZ, $A138, COLUMN(AB138))</f>
        <v/>
      </c>
      <c r="AC138">
        <f>INDEX('Input EIA SEDS'!$A:$BZ, $A138, COLUMN(AC138))</f>
        <v/>
      </c>
      <c r="AD138">
        <f>INDEX('Input EIA SEDS'!$A:$BZ, $A138, COLUMN(AD138))</f>
        <v/>
      </c>
      <c r="AE138">
        <f>INDEX('Input EIA SEDS'!$A:$BZ, $A138, COLUMN(AE138))</f>
        <v/>
      </c>
      <c r="AF138">
        <f>INDEX('Input EIA SEDS'!$A:$BZ, $A138, COLUMN(AF138))</f>
        <v/>
      </c>
      <c r="AG138">
        <f>INDEX('Input EIA SEDS'!$A:$BZ, $A138, COLUMN(AG138))</f>
        <v/>
      </c>
      <c r="AH138">
        <f>INDEX('Input EIA SEDS'!$A:$BZ, $A138, COLUMN(AH138))</f>
        <v/>
      </c>
      <c r="AI138">
        <f>INDEX('Input EIA SEDS'!$A:$BZ, $A138, COLUMN(AI138))</f>
        <v/>
      </c>
      <c r="AJ138">
        <f>INDEX('Input EIA SEDS'!$A:$BZ, $A138, COLUMN(AJ138))</f>
        <v/>
      </c>
      <c r="AK138">
        <f>INDEX('Input EIA SEDS'!$A:$BZ, $A138, COLUMN(AK138))</f>
        <v/>
      </c>
      <c r="AL138">
        <f>INDEX('Input EIA SEDS'!$A:$BZ, $A138, COLUMN(AL138))</f>
        <v/>
      </c>
      <c r="AM138">
        <f>INDEX('Input EIA SEDS'!$A:$BZ, $A138, COLUMN(AM138))</f>
        <v/>
      </c>
      <c r="AN138">
        <f>INDEX('Input EIA SEDS'!$A:$BZ, $A138, COLUMN(AN138))</f>
        <v/>
      </c>
      <c r="AO138">
        <f>INDEX('Input EIA SEDS'!$A:$BZ, $A138, COLUMN(AO138))</f>
        <v/>
      </c>
      <c r="AP138">
        <f>INDEX('Input EIA SEDS'!$A:$BZ, $A138, COLUMN(AP138))</f>
        <v/>
      </c>
      <c r="AQ138">
        <f>INDEX('Input EIA SEDS'!$A:$BZ, $A138, COLUMN(AQ138))</f>
        <v/>
      </c>
      <c r="AR138">
        <f>INDEX('Input EIA SEDS'!$A:$BZ, $A138, COLUMN(AR138))</f>
        <v/>
      </c>
      <c r="AS138">
        <f>INDEX('Input EIA SEDS'!$A:$BZ, $A138, COLUMN(AS138))</f>
        <v/>
      </c>
      <c r="AT138">
        <f>INDEX('Input EIA SEDS'!$A:$BZ, $A138, COLUMN(AT138))</f>
        <v/>
      </c>
      <c r="AU138">
        <f>INDEX('Input EIA SEDS'!$A:$BZ, $A138, COLUMN(AU138))</f>
        <v/>
      </c>
      <c r="AV138">
        <f>INDEX('Input EIA SEDS'!$A:$BZ, $A138, COLUMN(AV138))</f>
        <v/>
      </c>
      <c r="AW138">
        <f>INDEX('Input EIA SEDS'!$A:$BZ, $A138, COLUMN(AW138))</f>
        <v/>
      </c>
      <c r="AX138">
        <f>INDEX('Input EIA SEDS'!$A:$BZ, $A138, COLUMN(AX138))</f>
        <v/>
      </c>
      <c r="AY138">
        <f>INDEX('Input EIA SEDS'!$A:$BZ, $A138, COLUMN(AY138))</f>
        <v/>
      </c>
      <c r="AZ138">
        <f>INDEX('Input EIA SEDS'!$A:$BZ, $A138, COLUMN(AZ138))</f>
        <v/>
      </c>
      <c r="BA138">
        <f>INDEX('Input EIA SEDS'!$A:$BZ, $A138, COLUMN(BA138))</f>
        <v/>
      </c>
      <c r="BB138">
        <f>INDEX('Input EIA SEDS'!$A:$BZ, $A138, COLUMN(BB138))</f>
        <v/>
      </c>
      <c r="BC138">
        <f>INDEX('Input EIA SEDS'!$A:$BZ, $A138, COLUMN(BC138))</f>
        <v/>
      </c>
      <c r="BD138">
        <f>INDEX('Input EIA SEDS'!$A:$BZ, $A138, COLUMN(BD138))</f>
        <v/>
      </c>
      <c r="BE138">
        <f>INDEX('Input EIA SEDS'!$A:$BZ, $A138, COLUMN(BE138))</f>
        <v/>
      </c>
      <c r="BF138">
        <f>INDEX('Input EIA SEDS'!$A:$BZ, $A138, COLUMN(BF138))</f>
        <v/>
      </c>
      <c r="BG138">
        <f>INDEX('Input EIA SEDS'!$A:$BZ, $A138, COLUMN(BG138))</f>
        <v/>
      </c>
      <c r="BH138">
        <f>INDEX('Input EIA SEDS'!$A:$BZ, $A138, COLUMN(BH138))</f>
        <v/>
      </c>
      <c r="BI138">
        <f>INDEX('Input EIA SEDS'!$A:$BZ, $A138, COLUMN(BI138))</f>
        <v/>
      </c>
      <c r="BJ138">
        <f>INDEX('Input EIA SEDS'!$A:$BZ, $A138, COLUMN(BJ138))</f>
        <v/>
      </c>
      <c r="BK138">
        <f>INDEX('Input EIA SEDS'!$A:$BZ, $A138, COLUMN(BK138))</f>
        <v/>
      </c>
      <c r="BL138">
        <f>INDEX('Input EIA SEDS'!$A:$BZ, $A138, COLUMN(BL138))</f>
        <v/>
      </c>
      <c r="BM138">
        <f>INDEX('Input EIA SEDS'!$A:$BZ, $A138, COLUMN(BM138))</f>
        <v/>
      </c>
      <c r="BN138">
        <f>INDEX('Input EIA SEDS'!$A:$BZ, $A138, COLUMN(BN138))</f>
        <v/>
      </c>
      <c r="BO138">
        <f>INDEX('Input EIA SEDS'!$A:$BZ, $A138, COLUMN(BO138))</f>
        <v/>
      </c>
      <c r="BP138">
        <f>INDEX('Input EIA SEDS'!$A:$BZ, $A138, COLUMN(BP138))</f>
        <v/>
      </c>
      <c r="BQ138">
        <f>INDEX('Input EIA SEDS'!$A:$BZ, $A138, COLUMN(BQ138))</f>
        <v/>
      </c>
      <c r="BR138">
        <f>INDEX('Input EIA SEDS'!$A:$BZ, $A138, COLUMN(BR138))</f>
        <v/>
      </c>
      <c r="BS138">
        <f>INDEX('Input EIA SEDS'!$A:$BZ, $A138, COLUMN(BS138))</f>
        <v/>
      </c>
      <c r="BT138">
        <f>INDEX('Input EIA SEDS'!$A:$BZ, $A138, COLUMN(BT138))</f>
        <v/>
      </c>
      <c r="BU138">
        <f>INDEX('Input EIA SEDS'!$A:$BZ, $A138, COLUMN(BU138))</f>
        <v/>
      </c>
      <c r="BV138">
        <f>INDEX('Input EIA SEDS'!$A:$BZ, $A138, COLUMN(BV138))</f>
        <v/>
      </c>
      <c r="BW138">
        <f>INDEX('Input EIA SEDS'!$A:$BZ, $A138, COLUMN(BW138))</f>
        <v/>
      </c>
    </row>
    <row r="139" spans="1:75">
      <c r="A139">
        <f>MATCH($C139,'Input EIA SEDS'!$C:$C,0)</f>
        <v/>
      </c>
      <c r="B139">
        <f>INDEX('Input EIA SEDS'!$A:$BZ, $A139, COLUMN(B139))</f>
        <v/>
      </c>
      <c r="C139" t="s">
        <v>816</v>
      </c>
      <c r="D139">
        <f>INDEX('Input EIA SEDS'!$A:$BZ, $A139, COLUMN(D139))</f>
        <v/>
      </c>
      <c r="E139">
        <f>INDEX('Input EIA SEDS'!$A:$BZ, $A139, COLUMN(E139))</f>
        <v/>
      </c>
      <c r="F139">
        <f>INDEX('Input EIA SEDS'!$A:$BZ, $A139, COLUMN(F139))</f>
        <v/>
      </c>
      <c r="G139">
        <f>INDEX('Input EIA SEDS'!$A:$BZ, $A139, COLUMN(G139))</f>
        <v/>
      </c>
      <c r="H139">
        <f>INDEX('Input EIA SEDS'!$A:$BZ, $A139, COLUMN(H139))</f>
        <v/>
      </c>
      <c r="I139">
        <f>INDEX('Input EIA SEDS'!$A:$BZ, $A139, COLUMN(I139))</f>
        <v/>
      </c>
      <c r="J139">
        <f>INDEX('Input EIA SEDS'!$A:$BZ, $A139, COLUMN(J139))</f>
        <v/>
      </c>
      <c r="K139">
        <f>INDEX('Input EIA SEDS'!$A:$BZ, $A139, COLUMN(K139))</f>
        <v/>
      </c>
      <c r="L139">
        <f>INDEX('Input EIA SEDS'!$A:$BZ, $A139, COLUMN(L139))</f>
        <v/>
      </c>
      <c r="M139">
        <f>INDEX('Input EIA SEDS'!$A:$BZ, $A139, COLUMN(M139))</f>
        <v/>
      </c>
      <c r="N139">
        <f>INDEX('Input EIA SEDS'!$A:$BZ, $A139, COLUMN(N139))</f>
        <v/>
      </c>
      <c r="O139">
        <f>INDEX('Input EIA SEDS'!$A:$BZ, $A139, COLUMN(O139))</f>
        <v/>
      </c>
      <c r="P139">
        <f>INDEX('Input EIA SEDS'!$A:$BZ, $A139, COLUMN(P139))</f>
        <v/>
      </c>
      <c r="Q139">
        <f>INDEX('Input EIA SEDS'!$A:$BZ, $A139, COLUMN(Q139))</f>
        <v/>
      </c>
      <c r="R139">
        <f>INDEX('Input EIA SEDS'!$A:$BZ, $A139, COLUMN(R139))</f>
        <v/>
      </c>
      <c r="S139">
        <f>INDEX('Input EIA SEDS'!$A:$BZ, $A139, COLUMN(S139))</f>
        <v/>
      </c>
      <c r="T139">
        <f>INDEX('Input EIA SEDS'!$A:$BZ, $A139, COLUMN(T139))</f>
        <v/>
      </c>
      <c r="U139">
        <f>INDEX('Input EIA SEDS'!$A:$BZ, $A139, COLUMN(U139))</f>
        <v/>
      </c>
      <c r="V139">
        <f>INDEX('Input EIA SEDS'!$A:$BZ, $A139, COLUMN(V139))</f>
        <v/>
      </c>
      <c r="W139">
        <f>INDEX('Input EIA SEDS'!$A:$BZ, $A139, COLUMN(W139))</f>
        <v/>
      </c>
      <c r="X139">
        <f>INDEX('Input EIA SEDS'!$A:$BZ, $A139, COLUMN(X139))</f>
        <v/>
      </c>
      <c r="Y139">
        <f>INDEX('Input EIA SEDS'!$A:$BZ, $A139, COLUMN(Y139))</f>
        <v/>
      </c>
      <c r="Z139">
        <f>INDEX('Input EIA SEDS'!$A:$BZ, $A139, COLUMN(Z139))</f>
        <v/>
      </c>
      <c r="AA139">
        <f>INDEX('Input EIA SEDS'!$A:$BZ, $A139, COLUMN(AA139))</f>
        <v/>
      </c>
      <c r="AB139">
        <f>INDEX('Input EIA SEDS'!$A:$BZ, $A139, COLUMN(AB139))</f>
        <v/>
      </c>
      <c r="AC139">
        <f>INDEX('Input EIA SEDS'!$A:$BZ, $A139, COLUMN(AC139))</f>
        <v/>
      </c>
      <c r="AD139">
        <f>INDEX('Input EIA SEDS'!$A:$BZ, $A139, COLUMN(AD139))</f>
        <v/>
      </c>
      <c r="AE139">
        <f>INDEX('Input EIA SEDS'!$A:$BZ, $A139, COLUMN(AE139))</f>
        <v/>
      </c>
      <c r="AF139">
        <f>INDEX('Input EIA SEDS'!$A:$BZ, $A139, COLUMN(AF139))</f>
        <v/>
      </c>
      <c r="AG139">
        <f>INDEX('Input EIA SEDS'!$A:$BZ, $A139, COLUMN(AG139))</f>
        <v/>
      </c>
      <c r="AH139">
        <f>INDEX('Input EIA SEDS'!$A:$BZ, $A139, COLUMN(AH139))</f>
        <v/>
      </c>
      <c r="AI139">
        <f>INDEX('Input EIA SEDS'!$A:$BZ, $A139, COLUMN(AI139))</f>
        <v/>
      </c>
      <c r="AJ139">
        <f>INDEX('Input EIA SEDS'!$A:$BZ, $A139, COLUMN(AJ139))</f>
        <v/>
      </c>
      <c r="AK139">
        <f>INDEX('Input EIA SEDS'!$A:$BZ, $A139, COLUMN(AK139))</f>
        <v/>
      </c>
      <c r="AL139">
        <f>INDEX('Input EIA SEDS'!$A:$BZ, $A139, COLUMN(AL139))</f>
        <v/>
      </c>
      <c r="AM139">
        <f>INDEX('Input EIA SEDS'!$A:$BZ, $A139, COLUMN(AM139))</f>
        <v/>
      </c>
      <c r="AN139">
        <f>INDEX('Input EIA SEDS'!$A:$BZ, $A139, COLUMN(AN139))</f>
        <v/>
      </c>
      <c r="AO139">
        <f>INDEX('Input EIA SEDS'!$A:$BZ, $A139, COLUMN(AO139))</f>
        <v/>
      </c>
      <c r="AP139">
        <f>INDEX('Input EIA SEDS'!$A:$BZ, $A139, COLUMN(AP139))</f>
        <v/>
      </c>
      <c r="AQ139">
        <f>INDEX('Input EIA SEDS'!$A:$BZ, $A139, COLUMN(AQ139))</f>
        <v/>
      </c>
      <c r="AR139">
        <f>INDEX('Input EIA SEDS'!$A:$BZ, $A139, COLUMN(AR139))</f>
        <v/>
      </c>
      <c r="AS139">
        <f>INDEX('Input EIA SEDS'!$A:$BZ, $A139, COLUMN(AS139))</f>
        <v/>
      </c>
      <c r="AT139">
        <f>INDEX('Input EIA SEDS'!$A:$BZ, $A139, COLUMN(AT139))</f>
        <v/>
      </c>
      <c r="AU139">
        <f>INDEX('Input EIA SEDS'!$A:$BZ, $A139, COLUMN(AU139))</f>
        <v/>
      </c>
      <c r="AV139">
        <f>INDEX('Input EIA SEDS'!$A:$BZ, $A139, COLUMN(AV139))</f>
        <v/>
      </c>
      <c r="AW139">
        <f>INDEX('Input EIA SEDS'!$A:$BZ, $A139, COLUMN(AW139))</f>
        <v/>
      </c>
      <c r="AX139">
        <f>INDEX('Input EIA SEDS'!$A:$BZ, $A139, COLUMN(AX139))</f>
        <v/>
      </c>
      <c r="AY139">
        <f>INDEX('Input EIA SEDS'!$A:$BZ, $A139, COLUMN(AY139))</f>
        <v/>
      </c>
      <c r="AZ139">
        <f>INDEX('Input EIA SEDS'!$A:$BZ, $A139, COLUMN(AZ139))</f>
        <v/>
      </c>
      <c r="BA139">
        <f>INDEX('Input EIA SEDS'!$A:$BZ, $A139, COLUMN(BA139))</f>
        <v/>
      </c>
      <c r="BB139">
        <f>INDEX('Input EIA SEDS'!$A:$BZ, $A139, COLUMN(BB139))</f>
        <v/>
      </c>
      <c r="BC139">
        <f>INDEX('Input EIA SEDS'!$A:$BZ, $A139, COLUMN(BC139))</f>
        <v/>
      </c>
      <c r="BD139">
        <f>INDEX('Input EIA SEDS'!$A:$BZ, $A139, COLUMN(BD139))</f>
        <v/>
      </c>
      <c r="BE139">
        <f>INDEX('Input EIA SEDS'!$A:$BZ, $A139, COLUMN(BE139))</f>
        <v/>
      </c>
      <c r="BF139">
        <f>INDEX('Input EIA SEDS'!$A:$BZ, $A139, COLUMN(BF139))</f>
        <v/>
      </c>
      <c r="BG139">
        <f>INDEX('Input EIA SEDS'!$A:$BZ, $A139, COLUMN(BG139))</f>
        <v/>
      </c>
      <c r="BH139">
        <f>INDEX('Input EIA SEDS'!$A:$BZ, $A139, COLUMN(BH139))</f>
        <v/>
      </c>
      <c r="BI139">
        <f>INDEX('Input EIA SEDS'!$A:$BZ, $A139, COLUMN(BI139))</f>
        <v/>
      </c>
      <c r="BJ139">
        <f>INDEX('Input EIA SEDS'!$A:$BZ, $A139, COLUMN(BJ139))</f>
        <v/>
      </c>
      <c r="BK139">
        <f>INDEX('Input EIA SEDS'!$A:$BZ, $A139, COLUMN(BK139))</f>
        <v/>
      </c>
      <c r="BL139">
        <f>INDEX('Input EIA SEDS'!$A:$BZ, $A139, COLUMN(BL139))</f>
        <v/>
      </c>
      <c r="BM139">
        <f>INDEX('Input EIA SEDS'!$A:$BZ, $A139, COLUMN(BM139))</f>
        <v/>
      </c>
      <c r="BN139">
        <f>INDEX('Input EIA SEDS'!$A:$BZ, $A139, COLUMN(BN139))</f>
        <v/>
      </c>
      <c r="BO139">
        <f>INDEX('Input EIA SEDS'!$A:$BZ, $A139, COLUMN(BO139))</f>
        <v/>
      </c>
      <c r="BP139">
        <f>INDEX('Input EIA SEDS'!$A:$BZ, $A139, COLUMN(BP139))</f>
        <v/>
      </c>
      <c r="BQ139">
        <f>INDEX('Input EIA SEDS'!$A:$BZ, $A139, COLUMN(BQ139))</f>
        <v/>
      </c>
      <c r="BR139">
        <f>INDEX('Input EIA SEDS'!$A:$BZ, $A139, COLUMN(BR139))</f>
        <v/>
      </c>
      <c r="BS139">
        <f>INDEX('Input EIA SEDS'!$A:$BZ, $A139, COLUMN(BS139))</f>
        <v/>
      </c>
      <c r="BT139">
        <f>INDEX('Input EIA SEDS'!$A:$BZ, $A139, COLUMN(BT139))</f>
        <v/>
      </c>
      <c r="BU139">
        <f>INDEX('Input EIA SEDS'!$A:$BZ, $A139, COLUMN(BU139))</f>
        <v/>
      </c>
      <c r="BV139">
        <f>INDEX('Input EIA SEDS'!$A:$BZ, $A139, COLUMN(BV139))</f>
        <v/>
      </c>
      <c r="BW139">
        <f>INDEX('Input EIA SEDS'!$A:$BZ, $A139, COLUMN(BW139))</f>
        <v/>
      </c>
    </row>
    <row r="140" spans="1:75">
      <c r="A140">
        <f>MATCH($C140,'Input EIA SEDS'!$C:$C,0)</f>
        <v/>
      </c>
      <c r="B140">
        <f>INDEX('Input EIA SEDS'!$A:$BZ, $A140, COLUMN(B140))</f>
        <v/>
      </c>
      <c r="C140" t="s">
        <v>820</v>
      </c>
      <c r="D140">
        <f>INDEX('Input EIA SEDS'!$A:$BZ, $A140, COLUMN(D140))</f>
        <v/>
      </c>
      <c r="E140">
        <f>INDEX('Input EIA SEDS'!$A:$BZ, $A140, COLUMN(E140))</f>
        <v/>
      </c>
      <c r="F140">
        <f>INDEX('Input EIA SEDS'!$A:$BZ, $A140, COLUMN(F140))</f>
        <v/>
      </c>
      <c r="G140">
        <f>INDEX('Input EIA SEDS'!$A:$BZ, $A140, COLUMN(G140))</f>
        <v/>
      </c>
      <c r="H140">
        <f>INDEX('Input EIA SEDS'!$A:$BZ, $A140, COLUMN(H140))</f>
        <v/>
      </c>
      <c r="I140">
        <f>INDEX('Input EIA SEDS'!$A:$BZ, $A140, COLUMN(I140))</f>
        <v/>
      </c>
      <c r="J140">
        <f>INDEX('Input EIA SEDS'!$A:$BZ, $A140, COLUMN(J140))</f>
        <v/>
      </c>
      <c r="K140">
        <f>INDEX('Input EIA SEDS'!$A:$BZ, $A140, COLUMN(K140))</f>
        <v/>
      </c>
      <c r="L140">
        <f>INDEX('Input EIA SEDS'!$A:$BZ, $A140, COLUMN(L140))</f>
        <v/>
      </c>
      <c r="M140">
        <f>INDEX('Input EIA SEDS'!$A:$BZ, $A140, COLUMN(M140))</f>
        <v/>
      </c>
      <c r="N140">
        <f>INDEX('Input EIA SEDS'!$A:$BZ, $A140, COLUMN(N140))</f>
        <v/>
      </c>
      <c r="O140">
        <f>INDEX('Input EIA SEDS'!$A:$BZ, $A140, COLUMN(O140))</f>
        <v/>
      </c>
      <c r="P140">
        <f>INDEX('Input EIA SEDS'!$A:$BZ, $A140, COLUMN(P140))</f>
        <v/>
      </c>
      <c r="Q140">
        <f>INDEX('Input EIA SEDS'!$A:$BZ, $A140, COLUMN(Q140))</f>
        <v/>
      </c>
      <c r="R140">
        <f>INDEX('Input EIA SEDS'!$A:$BZ, $A140, COLUMN(R140))</f>
        <v/>
      </c>
      <c r="S140">
        <f>INDEX('Input EIA SEDS'!$A:$BZ, $A140, COLUMN(S140))</f>
        <v/>
      </c>
      <c r="T140">
        <f>INDEX('Input EIA SEDS'!$A:$BZ, $A140, COLUMN(T140))</f>
        <v/>
      </c>
      <c r="U140">
        <f>INDEX('Input EIA SEDS'!$A:$BZ, $A140, COLUMN(U140))</f>
        <v/>
      </c>
      <c r="V140">
        <f>INDEX('Input EIA SEDS'!$A:$BZ, $A140, COLUMN(V140))</f>
        <v/>
      </c>
      <c r="W140">
        <f>INDEX('Input EIA SEDS'!$A:$BZ, $A140, COLUMN(W140))</f>
        <v/>
      </c>
      <c r="X140">
        <f>INDEX('Input EIA SEDS'!$A:$BZ, $A140, COLUMN(X140))</f>
        <v/>
      </c>
      <c r="Y140">
        <f>INDEX('Input EIA SEDS'!$A:$BZ, $A140, COLUMN(Y140))</f>
        <v/>
      </c>
      <c r="Z140">
        <f>INDEX('Input EIA SEDS'!$A:$BZ, $A140, COLUMN(Z140))</f>
        <v/>
      </c>
      <c r="AA140">
        <f>INDEX('Input EIA SEDS'!$A:$BZ, $A140, COLUMN(AA140))</f>
        <v/>
      </c>
      <c r="AB140">
        <f>INDEX('Input EIA SEDS'!$A:$BZ, $A140, COLUMN(AB140))</f>
        <v/>
      </c>
      <c r="AC140">
        <f>INDEX('Input EIA SEDS'!$A:$BZ, $A140, COLUMN(AC140))</f>
        <v/>
      </c>
      <c r="AD140">
        <f>INDEX('Input EIA SEDS'!$A:$BZ, $A140, COLUMN(AD140))</f>
        <v/>
      </c>
      <c r="AE140">
        <f>INDEX('Input EIA SEDS'!$A:$BZ, $A140, COLUMN(AE140))</f>
        <v/>
      </c>
      <c r="AF140">
        <f>INDEX('Input EIA SEDS'!$A:$BZ, $A140, COLUMN(AF140))</f>
        <v/>
      </c>
      <c r="AG140">
        <f>INDEX('Input EIA SEDS'!$A:$BZ, $A140, COLUMN(AG140))</f>
        <v/>
      </c>
      <c r="AH140">
        <f>INDEX('Input EIA SEDS'!$A:$BZ, $A140, COLUMN(AH140))</f>
        <v/>
      </c>
      <c r="AI140">
        <f>INDEX('Input EIA SEDS'!$A:$BZ, $A140, COLUMN(AI140))</f>
        <v/>
      </c>
      <c r="AJ140">
        <f>INDEX('Input EIA SEDS'!$A:$BZ, $A140, COLUMN(AJ140))</f>
        <v/>
      </c>
      <c r="AK140">
        <f>INDEX('Input EIA SEDS'!$A:$BZ, $A140, COLUMN(AK140))</f>
        <v/>
      </c>
      <c r="AL140">
        <f>INDEX('Input EIA SEDS'!$A:$BZ, $A140, COLUMN(AL140))</f>
        <v/>
      </c>
      <c r="AM140">
        <f>INDEX('Input EIA SEDS'!$A:$BZ, $A140, COLUMN(AM140))</f>
        <v/>
      </c>
      <c r="AN140">
        <f>INDEX('Input EIA SEDS'!$A:$BZ, $A140, COLUMN(AN140))</f>
        <v/>
      </c>
      <c r="AO140">
        <f>INDEX('Input EIA SEDS'!$A:$BZ, $A140, COLUMN(AO140))</f>
        <v/>
      </c>
      <c r="AP140">
        <f>INDEX('Input EIA SEDS'!$A:$BZ, $A140, COLUMN(AP140))</f>
        <v/>
      </c>
      <c r="AQ140">
        <f>INDEX('Input EIA SEDS'!$A:$BZ, $A140, COLUMN(AQ140))</f>
        <v/>
      </c>
      <c r="AR140">
        <f>INDEX('Input EIA SEDS'!$A:$BZ, $A140, COLUMN(AR140))</f>
        <v/>
      </c>
      <c r="AS140">
        <f>INDEX('Input EIA SEDS'!$A:$BZ, $A140, COLUMN(AS140))</f>
        <v/>
      </c>
      <c r="AT140">
        <f>INDEX('Input EIA SEDS'!$A:$BZ, $A140, COLUMN(AT140))</f>
        <v/>
      </c>
      <c r="AU140">
        <f>INDEX('Input EIA SEDS'!$A:$BZ, $A140, COLUMN(AU140))</f>
        <v/>
      </c>
      <c r="AV140">
        <f>INDEX('Input EIA SEDS'!$A:$BZ, $A140, COLUMN(AV140))</f>
        <v/>
      </c>
      <c r="AW140">
        <f>INDEX('Input EIA SEDS'!$A:$BZ, $A140, COLUMN(AW140))</f>
        <v/>
      </c>
      <c r="AX140">
        <f>INDEX('Input EIA SEDS'!$A:$BZ, $A140, COLUMN(AX140))</f>
        <v/>
      </c>
      <c r="AY140">
        <f>INDEX('Input EIA SEDS'!$A:$BZ, $A140, COLUMN(AY140))</f>
        <v/>
      </c>
      <c r="AZ140">
        <f>INDEX('Input EIA SEDS'!$A:$BZ, $A140, COLUMN(AZ140))</f>
        <v/>
      </c>
      <c r="BA140">
        <f>INDEX('Input EIA SEDS'!$A:$BZ, $A140, COLUMN(BA140))</f>
        <v/>
      </c>
      <c r="BB140">
        <f>INDEX('Input EIA SEDS'!$A:$BZ, $A140, COLUMN(BB140))</f>
        <v/>
      </c>
      <c r="BC140">
        <f>INDEX('Input EIA SEDS'!$A:$BZ, $A140, COLUMN(BC140))</f>
        <v/>
      </c>
      <c r="BD140">
        <f>INDEX('Input EIA SEDS'!$A:$BZ, $A140, COLUMN(BD140))</f>
        <v/>
      </c>
      <c r="BE140">
        <f>INDEX('Input EIA SEDS'!$A:$BZ, $A140, COLUMN(BE140))</f>
        <v/>
      </c>
      <c r="BF140">
        <f>INDEX('Input EIA SEDS'!$A:$BZ, $A140, COLUMN(BF140))</f>
        <v/>
      </c>
      <c r="BG140">
        <f>INDEX('Input EIA SEDS'!$A:$BZ, $A140, COLUMN(BG140))</f>
        <v/>
      </c>
      <c r="BH140">
        <f>INDEX('Input EIA SEDS'!$A:$BZ, $A140, COLUMN(BH140))</f>
        <v/>
      </c>
      <c r="BI140">
        <f>INDEX('Input EIA SEDS'!$A:$BZ, $A140, COLUMN(BI140))</f>
        <v/>
      </c>
      <c r="BJ140">
        <f>INDEX('Input EIA SEDS'!$A:$BZ, $A140, COLUMN(BJ140))</f>
        <v/>
      </c>
      <c r="BK140">
        <f>INDEX('Input EIA SEDS'!$A:$BZ, $A140, COLUMN(BK140))</f>
        <v/>
      </c>
      <c r="BL140">
        <f>INDEX('Input EIA SEDS'!$A:$BZ, $A140, COLUMN(BL140))</f>
        <v/>
      </c>
      <c r="BM140">
        <f>INDEX('Input EIA SEDS'!$A:$BZ, $A140, COLUMN(BM140))</f>
        <v/>
      </c>
      <c r="BN140">
        <f>INDEX('Input EIA SEDS'!$A:$BZ, $A140, COLUMN(BN140))</f>
        <v/>
      </c>
      <c r="BO140">
        <f>INDEX('Input EIA SEDS'!$A:$BZ, $A140, COLUMN(BO140))</f>
        <v/>
      </c>
      <c r="BP140">
        <f>INDEX('Input EIA SEDS'!$A:$BZ, $A140, COLUMN(BP140))</f>
        <v/>
      </c>
      <c r="BQ140">
        <f>INDEX('Input EIA SEDS'!$A:$BZ, $A140, COLUMN(BQ140))</f>
        <v/>
      </c>
      <c r="BR140">
        <f>INDEX('Input EIA SEDS'!$A:$BZ, $A140, COLUMN(BR140))</f>
        <v/>
      </c>
      <c r="BS140">
        <f>INDEX('Input EIA SEDS'!$A:$BZ, $A140, COLUMN(BS140))</f>
        <v/>
      </c>
      <c r="BT140">
        <f>INDEX('Input EIA SEDS'!$A:$BZ, $A140, COLUMN(BT140))</f>
        <v/>
      </c>
      <c r="BU140">
        <f>INDEX('Input EIA SEDS'!$A:$BZ, $A140, COLUMN(BU140))</f>
        <v/>
      </c>
      <c r="BV140">
        <f>INDEX('Input EIA SEDS'!$A:$BZ, $A140, COLUMN(BV140))</f>
        <v/>
      </c>
      <c r="BW140">
        <f>INDEX('Input EIA SEDS'!$A:$BZ, $A140, COLUMN(BW140))</f>
        <v/>
      </c>
    </row>
    <row r="141" spans="1:75">
      <c r="A141">
        <f>MATCH($C141,'Input EIA SEDS'!$C:$C,0)</f>
        <v/>
      </c>
      <c r="B141">
        <f>INDEX('Input EIA SEDS'!$A:$BZ, $A141, COLUMN(B141))</f>
        <v/>
      </c>
      <c r="C141" t="s">
        <v>823</v>
      </c>
      <c r="D141">
        <f>INDEX('Input EIA SEDS'!$A:$BZ, $A141, COLUMN(D141))</f>
        <v/>
      </c>
      <c r="E141">
        <f>INDEX('Input EIA SEDS'!$A:$BZ, $A141, COLUMN(E141))</f>
        <v/>
      </c>
      <c r="F141">
        <f>INDEX('Input EIA SEDS'!$A:$BZ, $A141, COLUMN(F141))</f>
        <v/>
      </c>
      <c r="G141">
        <f>INDEX('Input EIA SEDS'!$A:$BZ, $A141, COLUMN(G141))</f>
        <v/>
      </c>
      <c r="H141">
        <f>INDEX('Input EIA SEDS'!$A:$BZ, $A141, COLUMN(H141))</f>
        <v/>
      </c>
      <c r="I141">
        <f>INDEX('Input EIA SEDS'!$A:$BZ, $A141, COLUMN(I141))</f>
        <v/>
      </c>
      <c r="J141">
        <f>INDEX('Input EIA SEDS'!$A:$BZ, $A141, COLUMN(J141))</f>
        <v/>
      </c>
      <c r="K141">
        <f>INDEX('Input EIA SEDS'!$A:$BZ, $A141, COLUMN(K141))</f>
        <v/>
      </c>
      <c r="L141">
        <f>INDEX('Input EIA SEDS'!$A:$BZ, $A141, COLUMN(L141))</f>
        <v/>
      </c>
      <c r="M141">
        <f>INDEX('Input EIA SEDS'!$A:$BZ, $A141, COLUMN(M141))</f>
        <v/>
      </c>
      <c r="N141">
        <f>INDEX('Input EIA SEDS'!$A:$BZ, $A141, COLUMN(N141))</f>
        <v/>
      </c>
      <c r="O141">
        <f>INDEX('Input EIA SEDS'!$A:$BZ, $A141, COLUMN(O141))</f>
        <v/>
      </c>
      <c r="P141">
        <f>INDEX('Input EIA SEDS'!$A:$BZ, $A141, COLUMN(P141))</f>
        <v/>
      </c>
      <c r="Q141">
        <f>INDEX('Input EIA SEDS'!$A:$BZ, $A141, COLUMN(Q141))</f>
        <v/>
      </c>
      <c r="R141">
        <f>INDEX('Input EIA SEDS'!$A:$BZ, $A141, COLUMN(R141))</f>
        <v/>
      </c>
      <c r="S141">
        <f>INDEX('Input EIA SEDS'!$A:$BZ, $A141, COLUMN(S141))</f>
        <v/>
      </c>
      <c r="T141">
        <f>INDEX('Input EIA SEDS'!$A:$BZ, $A141, COLUMN(T141))</f>
        <v/>
      </c>
      <c r="U141">
        <f>INDEX('Input EIA SEDS'!$A:$BZ, $A141, COLUMN(U141))</f>
        <v/>
      </c>
      <c r="V141">
        <f>INDEX('Input EIA SEDS'!$A:$BZ, $A141, COLUMN(V141))</f>
        <v/>
      </c>
      <c r="W141">
        <f>INDEX('Input EIA SEDS'!$A:$BZ, $A141, COLUMN(W141))</f>
        <v/>
      </c>
      <c r="X141">
        <f>INDEX('Input EIA SEDS'!$A:$BZ, $A141, COLUMN(X141))</f>
        <v/>
      </c>
      <c r="Y141">
        <f>INDEX('Input EIA SEDS'!$A:$BZ, $A141, COLUMN(Y141))</f>
        <v/>
      </c>
      <c r="Z141">
        <f>INDEX('Input EIA SEDS'!$A:$BZ, $A141, COLUMN(Z141))</f>
        <v/>
      </c>
      <c r="AA141">
        <f>INDEX('Input EIA SEDS'!$A:$BZ, $A141, COLUMN(AA141))</f>
        <v/>
      </c>
      <c r="AB141">
        <f>INDEX('Input EIA SEDS'!$A:$BZ, $A141, COLUMN(AB141))</f>
        <v/>
      </c>
      <c r="AC141">
        <f>INDEX('Input EIA SEDS'!$A:$BZ, $A141, COLUMN(AC141))</f>
        <v/>
      </c>
      <c r="AD141">
        <f>INDEX('Input EIA SEDS'!$A:$BZ, $A141, COLUMN(AD141))</f>
        <v/>
      </c>
      <c r="AE141">
        <f>INDEX('Input EIA SEDS'!$A:$BZ, $A141, COLUMN(AE141))</f>
        <v/>
      </c>
      <c r="AF141">
        <f>INDEX('Input EIA SEDS'!$A:$BZ, $A141, COLUMN(AF141))</f>
        <v/>
      </c>
      <c r="AG141">
        <f>INDEX('Input EIA SEDS'!$A:$BZ, $A141, COLUMN(AG141))</f>
        <v/>
      </c>
      <c r="AH141">
        <f>INDEX('Input EIA SEDS'!$A:$BZ, $A141, COLUMN(AH141))</f>
        <v/>
      </c>
      <c r="AI141">
        <f>INDEX('Input EIA SEDS'!$A:$BZ, $A141, COLUMN(AI141))</f>
        <v/>
      </c>
      <c r="AJ141">
        <f>INDEX('Input EIA SEDS'!$A:$BZ, $A141, COLUMN(AJ141))</f>
        <v/>
      </c>
      <c r="AK141">
        <f>INDEX('Input EIA SEDS'!$A:$BZ, $A141, COLUMN(AK141))</f>
        <v/>
      </c>
      <c r="AL141">
        <f>INDEX('Input EIA SEDS'!$A:$BZ, $A141, COLUMN(AL141))</f>
        <v/>
      </c>
      <c r="AM141">
        <f>INDEX('Input EIA SEDS'!$A:$BZ, $A141, COLUMN(AM141))</f>
        <v/>
      </c>
      <c r="AN141">
        <f>INDEX('Input EIA SEDS'!$A:$BZ, $A141, COLUMN(AN141))</f>
        <v/>
      </c>
      <c r="AO141">
        <f>INDEX('Input EIA SEDS'!$A:$BZ, $A141, COLUMN(AO141))</f>
        <v/>
      </c>
      <c r="AP141">
        <f>INDEX('Input EIA SEDS'!$A:$BZ, $A141, COLUMN(AP141))</f>
        <v/>
      </c>
      <c r="AQ141">
        <f>INDEX('Input EIA SEDS'!$A:$BZ, $A141, COLUMN(AQ141))</f>
        <v/>
      </c>
      <c r="AR141">
        <f>INDEX('Input EIA SEDS'!$A:$BZ, $A141, COLUMN(AR141))</f>
        <v/>
      </c>
      <c r="AS141">
        <f>INDEX('Input EIA SEDS'!$A:$BZ, $A141, COLUMN(AS141))</f>
        <v/>
      </c>
      <c r="AT141">
        <f>INDEX('Input EIA SEDS'!$A:$BZ, $A141, COLUMN(AT141))</f>
        <v/>
      </c>
      <c r="AU141">
        <f>INDEX('Input EIA SEDS'!$A:$BZ, $A141, COLUMN(AU141))</f>
        <v/>
      </c>
      <c r="AV141">
        <f>INDEX('Input EIA SEDS'!$A:$BZ, $A141, COLUMN(AV141))</f>
        <v/>
      </c>
      <c r="AW141">
        <f>INDEX('Input EIA SEDS'!$A:$BZ, $A141, COLUMN(AW141))</f>
        <v/>
      </c>
      <c r="AX141">
        <f>INDEX('Input EIA SEDS'!$A:$BZ, $A141, COLUMN(AX141))</f>
        <v/>
      </c>
      <c r="AY141">
        <f>INDEX('Input EIA SEDS'!$A:$BZ, $A141, COLUMN(AY141))</f>
        <v/>
      </c>
      <c r="AZ141">
        <f>INDEX('Input EIA SEDS'!$A:$BZ, $A141, COLUMN(AZ141))</f>
        <v/>
      </c>
      <c r="BA141">
        <f>INDEX('Input EIA SEDS'!$A:$BZ, $A141, COLUMN(BA141))</f>
        <v/>
      </c>
      <c r="BB141">
        <f>INDEX('Input EIA SEDS'!$A:$BZ, $A141, COLUMN(BB141))</f>
        <v/>
      </c>
      <c r="BC141">
        <f>INDEX('Input EIA SEDS'!$A:$BZ, $A141, COLUMN(BC141))</f>
        <v/>
      </c>
      <c r="BD141">
        <f>INDEX('Input EIA SEDS'!$A:$BZ, $A141, COLUMN(BD141))</f>
        <v/>
      </c>
      <c r="BE141">
        <f>INDEX('Input EIA SEDS'!$A:$BZ, $A141, COLUMN(BE141))</f>
        <v/>
      </c>
      <c r="BF141">
        <f>INDEX('Input EIA SEDS'!$A:$BZ, $A141, COLUMN(BF141))</f>
        <v/>
      </c>
      <c r="BG141">
        <f>INDEX('Input EIA SEDS'!$A:$BZ, $A141, COLUMN(BG141))</f>
        <v/>
      </c>
      <c r="BH141">
        <f>INDEX('Input EIA SEDS'!$A:$BZ, $A141, COLUMN(BH141))</f>
        <v/>
      </c>
      <c r="BI141">
        <f>INDEX('Input EIA SEDS'!$A:$BZ, $A141, COLUMN(BI141))</f>
        <v/>
      </c>
      <c r="BJ141">
        <f>INDEX('Input EIA SEDS'!$A:$BZ, $A141, COLUMN(BJ141))</f>
        <v/>
      </c>
      <c r="BK141">
        <f>INDEX('Input EIA SEDS'!$A:$BZ, $A141, COLUMN(BK141))</f>
        <v/>
      </c>
      <c r="BL141">
        <f>INDEX('Input EIA SEDS'!$A:$BZ, $A141, COLUMN(BL141))</f>
        <v/>
      </c>
      <c r="BM141">
        <f>INDEX('Input EIA SEDS'!$A:$BZ, $A141, COLUMN(BM141))</f>
        <v/>
      </c>
      <c r="BN141">
        <f>INDEX('Input EIA SEDS'!$A:$BZ, $A141, COLUMN(BN141))</f>
        <v/>
      </c>
      <c r="BO141">
        <f>INDEX('Input EIA SEDS'!$A:$BZ, $A141, COLUMN(BO141))</f>
        <v/>
      </c>
      <c r="BP141">
        <f>INDEX('Input EIA SEDS'!$A:$BZ, $A141, COLUMN(BP141))</f>
        <v/>
      </c>
      <c r="BQ141">
        <f>INDEX('Input EIA SEDS'!$A:$BZ, $A141, COLUMN(BQ141))</f>
        <v/>
      </c>
      <c r="BR141">
        <f>INDEX('Input EIA SEDS'!$A:$BZ, $A141, COLUMN(BR141))</f>
        <v/>
      </c>
      <c r="BS141">
        <f>INDEX('Input EIA SEDS'!$A:$BZ, $A141, COLUMN(BS141))</f>
        <v/>
      </c>
      <c r="BT141">
        <f>INDEX('Input EIA SEDS'!$A:$BZ, $A141, COLUMN(BT141))</f>
        <v/>
      </c>
      <c r="BU141">
        <f>INDEX('Input EIA SEDS'!$A:$BZ, $A141, COLUMN(BU141))</f>
        <v/>
      </c>
      <c r="BV141">
        <f>INDEX('Input EIA SEDS'!$A:$BZ, $A141, COLUMN(BV141))</f>
        <v/>
      </c>
      <c r="BW141">
        <f>INDEX('Input EIA SEDS'!$A:$BZ, $A141, COLUMN(BW141))</f>
        <v/>
      </c>
    </row>
    <row r="142" spans="1:75">
      <c r="A142">
        <f>MATCH($C142,'Input EIA SEDS'!$C:$C,0)</f>
        <v/>
      </c>
      <c r="B142">
        <f>INDEX('Input EIA SEDS'!$A:$BZ, $A142, COLUMN(B142))</f>
        <v/>
      </c>
      <c r="C142" t="s">
        <v>36</v>
      </c>
      <c r="D142">
        <f>INDEX('Input EIA SEDS'!$A:$BZ, $A142, COLUMN(D142))</f>
        <v/>
      </c>
      <c r="E142">
        <f>INDEX('Input EIA SEDS'!$A:$BZ, $A142, COLUMN(E142))</f>
        <v/>
      </c>
      <c r="F142">
        <f>INDEX('Input EIA SEDS'!$A:$BZ, $A142, COLUMN(F142))</f>
        <v/>
      </c>
      <c r="G142">
        <f>INDEX('Input EIA SEDS'!$A:$BZ, $A142, COLUMN(G142))</f>
        <v/>
      </c>
      <c r="H142">
        <f>INDEX('Input EIA SEDS'!$A:$BZ, $A142, COLUMN(H142))</f>
        <v/>
      </c>
      <c r="I142">
        <f>INDEX('Input EIA SEDS'!$A:$BZ, $A142, COLUMN(I142))</f>
        <v/>
      </c>
      <c r="J142">
        <f>INDEX('Input EIA SEDS'!$A:$BZ, $A142, COLUMN(J142))</f>
        <v/>
      </c>
      <c r="K142">
        <f>INDEX('Input EIA SEDS'!$A:$BZ, $A142, COLUMN(K142))</f>
        <v/>
      </c>
      <c r="L142">
        <f>INDEX('Input EIA SEDS'!$A:$BZ, $A142, COLUMN(L142))</f>
        <v/>
      </c>
      <c r="M142">
        <f>INDEX('Input EIA SEDS'!$A:$BZ, $A142, COLUMN(M142))</f>
        <v/>
      </c>
      <c r="N142">
        <f>INDEX('Input EIA SEDS'!$A:$BZ, $A142, COLUMN(N142))</f>
        <v/>
      </c>
      <c r="O142">
        <f>INDEX('Input EIA SEDS'!$A:$BZ, $A142, COLUMN(O142))</f>
        <v/>
      </c>
      <c r="P142">
        <f>INDEX('Input EIA SEDS'!$A:$BZ, $A142, COLUMN(P142))</f>
        <v/>
      </c>
      <c r="Q142">
        <f>INDEX('Input EIA SEDS'!$A:$BZ, $A142, COLUMN(Q142))</f>
        <v/>
      </c>
      <c r="R142">
        <f>INDEX('Input EIA SEDS'!$A:$BZ, $A142, COLUMN(R142))</f>
        <v/>
      </c>
      <c r="S142">
        <f>INDEX('Input EIA SEDS'!$A:$BZ, $A142, COLUMN(S142))</f>
        <v/>
      </c>
      <c r="T142">
        <f>INDEX('Input EIA SEDS'!$A:$BZ, $A142, COLUMN(T142))</f>
        <v/>
      </c>
      <c r="U142">
        <f>INDEX('Input EIA SEDS'!$A:$BZ, $A142, COLUMN(U142))</f>
        <v/>
      </c>
      <c r="V142">
        <f>INDEX('Input EIA SEDS'!$A:$BZ, $A142, COLUMN(V142))</f>
        <v/>
      </c>
      <c r="W142">
        <f>INDEX('Input EIA SEDS'!$A:$BZ, $A142, COLUMN(W142))</f>
        <v/>
      </c>
      <c r="X142">
        <f>INDEX('Input EIA SEDS'!$A:$BZ, $A142, COLUMN(X142))</f>
        <v/>
      </c>
      <c r="Y142">
        <f>INDEX('Input EIA SEDS'!$A:$BZ, $A142, COLUMN(Y142))</f>
        <v/>
      </c>
      <c r="Z142">
        <f>INDEX('Input EIA SEDS'!$A:$BZ, $A142, COLUMN(Z142))</f>
        <v/>
      </c>
      <c r="AA142">
        <f>INDEX('Input EIA SEDS'!$A:$BZ, $A142, COLUMN(AA142))</f>
        <v/>
      </c>
      <c r="AB142">
        <f>INDEX('Input EIA SEDS'!$A:$BZ, $A142, COLUMN(AB142))</f>
        <v/>
      </c>
      <c r="AC142">
        <f>INDEX('Input EIA SEDS'!$A:$BZ, $A142, COLUMN(AC142))</f>
        <v/>
      </c>
      <c r="AD142">
        <f>INDEX('Input EIA SEDS'!$A:$BZ, $A142, COLUMN(AD142))</f>
        <v/>
      </c>
      <c r="AE142">
        <f>INDEX('Input EIA SEDS'!$A:$BZ, $A142, COLUMN(AE142))</f>
        <v/>
      </c>
      <c r="AF142">
        <f>INDEX('Input EIA SEDS'!$A:$BZ, $A142, COLUMN(AF142))</f>
        <v/>
      </c>
      <c r="AG142">
        <f>INDEX('Input EIA SEDS'!$A:$BZ, $A142, COLUMN(AG142))</f>
        <v/>
      </c>
      <c r="AH142">
        <f>INDEX('Input EIA SEDS'!$A:$BZ, $A142, COLUMN(AH142))</f>
        <v/>
      </c>
      <c r="AI142">
        <f>INDEX('Input EIA SEDS'!$A:$BZ, $A142, COLUMN(AI142))</f>
        <v/>
      </c>
      <c r="AJ142">
        <f>INDEX('Input EIA SEDS'!$A:$BZ, $A142, COLUMN(AJ142))</f>
        <v/>
      </c>
      <c r="AK142">
        <f>INDEX('Input EIA SEDS'!$A:$BZ, $A142, COLUMN(AK142))</f>
        <v/>
      </c>
      <c r="AL142">
        <f>INDEX('Input EIA SEDS'!$A:$BZ, $A142, COLUMN(AL142))</f>
        <v/>
      </c>
      <c r="AM142">
        <f>INDEX('Input EIA SEDS'!$A:$BZ, $A142, COLUMN(AM142))</f>
        <v/>
      </c>
      <c r="AN142">
        <f>INDEX('Input EIA SEDS'!$A:$BZ, $A142, COLUMN(AN142))</f>
        <v/>
      </c>
      <c r="AO142">
        <f>INDEX('Input EIA SEDS'!$A:$BZ, $A142, COLUMN(AO142))</f>
        <v/>
      </c>
      <c r="AP142">
        <f>INDEX('Input EIA SEDS'!$A:$BZ, $A142, COLUMN(AP142))</f>
        <v/>
      </c>
      <c r="AQ142">
        <f>INDEX('Input EIA SEDS'!$A:$BZ, $A142, COLUMN(AQ142))</f>
        <v/>
      </c>
      <c r="AR142">
        <f>INDEX('Input EIA SEDS'!$A:$BZ, $A142, COLUMN(AR142))</f>
        <v/>
      </c>
      <c r="AS142">
        <f>INDEX('Input EIA SEDS'!$A:$BZ, $A142, COLUMN(AS142))</f>
        <v/>
      </c>
      <c r="AT142">
        <f>INDEX('Input EIA SEDS'!$A:$BZ, $A142, COLUMN(AT142))</f>
        <v/>
      </c>
      <c r="AU142">
        <f>INDEX('Input EIA SEDS'!$A:$BZ, $A142, COLUMN(AU142))</f>
        <v/>
      </c>
      <c r="AV142">
        <f>INDEX('Input EIA SEDS'!$A:$BZ, $A142, COLUMN(AV142))</f>
        <v/>
      </c>
      <c r="AW142">
        <f>INDEX('Input EIA SEDS'!$A:$BZ, $A142, COLUMN(AW142))</f>
        <v/>
      </c>
      <c r="AX142">
        <f>INDEX('Input EIA SEDS'!$A:$BZ, $A142, COLUMN(AX142))</f>
        <v/>
      </c>
      <c r="AY142">
        <f>INDEX('Input EIA SEDS'!$A:$BZ, $A142, COLUMN(AY142))</f>
        <v/>
      </c>
      <c r="AZ142">
        <f>INDEX('Input EIA SEDS'!$A:$BZ, $A142, COLUMN(AZ142))</f>
        <v/>
      </c>
      <c r="BA142">
        <f>INDEX('Input EIA SEDS'!$A:$BZ, $A142, COLUMN(BA142))</f>
        <v/>
      </c>
      <c r="BB142">
        <f>INDEX('Input EIA SEDS'!$A:$BZ, $A142, COLUMN(BB142))</f>
        <v/>
      </c>
      <c r="BC142">
        <f>INDEX('Input EIA SEDS'!$A:$BZ, $A142, COLUMN(BC142))</f>
        <v/>
      </c>
      <c r="BD142">
        <f>INDEX('Input EIA SEDS'!$A:$BZ, $A142, COLUMN(BD142))</f>
        <v/>
      </c>
      <c r="BE142">
        <f>INDEX('Input EIA SEDS'!$A:$BZ, $A142, COLUMN(BE142))</f>
        <v/>
      </c>
      <c r="BF142">
        <f>INDEX('Input EIA SEDS'!$A:$BZ, $A142, COLUMN(BF142))</f>
        <v/>
      </c>
      <c r="BG142">
        <f>INDEX('Input EIA SEDS'!$A:$BZ, $A142, COLUMN(BG142))</f>
        <v/>
      </c>
      <c r="BH142">
        <f>INDEX('Input EIA SEDS'!$A:$BZ, $A142, COLUMN(BH142))</f>
        <v/>
      </c>
      <c r="BI142">
        <f>INDEX('Input EIA SEDS'!$A:$BZ, $A142, COLUMN(BI142))</f>
        <v/>
      </c>
      <c r="BJ142">
        <f>INDEX('Input EIA SEDS'!$A:$BZ, $A142, COLUMN(BJ142))</f>
        <v/>
      </c>
      <c r="BK142">
        <f>INDEX('Input EIA SEDS'!$A:$BZ, $A142, COLUMN(BK142))</f>
        <v/>
      </c>
      <c r="BL142">
        <f>INDEX('Input EIA SEDS'!$A:$BZ, $A142, COLUMN(BL142))</f>
        <v/>
      </c>
      <c r="BM142">
        <f>INDEX('Input EIA SEDS'!$A:$BZ, $A142, COLUMN(BM142))</f>
        <v/>
      </c>
      <c r="BN142">
        <f>INDEX('Input EIA SEDS'!$A:$BZ, $A142, COLUMN(BN142))</f>
        <v/>
      </c>
      <c r="BO142">
        <f>INDEX('Input EIA SEDS'!$A:$BZ, $A142, COLUMN(BO142))</f>
        <v/>
      </c>
      <c r="BP142">
        <f>INDEX('Input EIA SEDS'!$A:$BZ, $A142, COLUMN(BP142))</f>
        <v/>
      </c>
      <c r="BQ142">
        <f>INDEX('Input EIA SEDS'!$A:$BZ, $A142, COLUMN(BQ142))</f>
        <v/>
      </c>
      <c r="BR142">
        <f>INDEX('Input EIA SEDS'!$A:$BZ, $A142, COLUMN(BR142))</f>
        <v/>
      </c>
      <c r="BS142">
        <f>INDEX('Input EIA SEDS'!$A:$BZ, $A142, COLUMN(BS142))</f>
        <v/>
      </c>
      <c r="BT142">
        <f>INDEX('Input EIA SEDS'!$A:$BZ, $A142, COLUMN(BT142))</f>
        <v/>
      </c>
      <c r="BU142">
        <f>INDEX('Input EIA SEDS'!$A:$BZ, $A142, COLUMN(BU142))</f>
        <v/>
      </c>
      <c r="BV142">
        <f>INDEX('Input EIA SEDS'!$A:$BZ, $A142, COLUMN(BV142))</f>
        <v/>
      </c>
      <c r="BW142">
        <f>INDEX('Input EIA SEDS'!$A:$BZ, $A142, COLUMN(BW142))</f>
        <v/>
      </c>
    </row>
    <row r="143" spans="1:75">
      <c r="A143">
        <f>MATCH($C143,'Input EIA SEDS'!$C:$C,0)</f>
        <v/>
      </c>
      <c r="B143">
        <f>INDEX('Input EIA SEDS'!$A:$BZ, $A143, COLUMN(B143))</f>
        <v/>
      </c>
      <c r="C143" t="s">
        <v>839</v>
      </c>
      <c r="D143">
        <f>INDEX('Input EIA SEDS'!$A:$BZ, $A143, COLUMN(D143))</f>
        <v/>
      </c>
      <c r="E143">
        <f>INDEX('Input EIA SEDS'!$A:$BZ, $A143, COLUMN(E143))</f>
        <v/>
      </c>
      <c r="F143">
        <f>INDEX('Input EIA SEDS'!$A:$BZ, $A143, COLUMN(F143))</f>
        <v/>
      </c>
      <c r="G143">
        <f>INDEX('Input EIA SEDS'!$A:$BZ, $A143, COLUMN(G143))</f>
        <v/>
      </c>
      <c r="H143">
        <f>INDEX('Input EIA SEDS'!$A:$BZ, $A143, COLUMN(H143))</f>
        <v/>
      </c>
      <c r="I143">
        <f>INDEX('Input EIA SEDS'!$A:$BZ, $A143, COLUMN(I143))</f>
        <v/>
      </c>
      <c r="J143">
        <f>INDEX('Input EIA SEDS'!$A:$BZ, $A143, COLUMN(J143))</f>
        <v/>
      </c>
      <c r="K143">
        <f>INDEX('Input EIA SEDS'!$A:$BZ, $A143, COLUMN(K143))</f>
        <v/>
      </c>
      <c r="L143">
        <f>INDEX('Input EIA SEDS'!$A:$BZ, $A143, COLUMN(L143))</f>
        <v/>
      </c>
      <c r="M143">
        <f>INDEX('Input EIA SEDS'!$A:$BZ, $A143, COLUMN(M143))</f>
        <v/>
      </c>
      <c r="N143">
        <f>INDEX('Input EIA SEDS'!$A:$BZ, $A143, COLUMN(N143))</f>
        <v/>
      </c>
      <c r="O143">
        <f>INDEX('Input EIA SEDS'!$A:$BZ, $A143, COLUMN(O143))</f>
        <v/>
      </c>
      <c r="P143">
        <f>INDEX('Input EIA SEDS'!$A:$BZ, $A143, COLUMN(P143))</f>
        <v/>
      </c>
      <c r="Q143">
        <f>INDEX('Input EIA SEDS'!$A:$BZ, $A143, COLUMN(Q143))</f>
        <v/>
      </c>
      <c r="R143">
        <f>INDEX('Input EIA SEDS'!$A:$BZ, $A143, COLUMN(R143))</f>
        <v/>
      </c>
      <c r="S143">
        <f>INDEX('Input EIA SEDS'!$A:$BZ, $A143, COLUMN(S143))</f>
        <v/>
      </c>
      <c r="T143">
        <f>INDEX('Input EIA SEDS'!$A:$BZ, $A143, COLUMN(T143))</f>
        <v/>
      </c>
      <c r="U143">
        <f>INDEX('Input EIA SEDS'!$A:$BZ, $A143, COLUMN(U143))</f>
        <v/>
      </c>
      <c r="V143">
        <f>INDEX('Input EIA SEDS'!$A:$BZ, $A143, COLUMN(V143))</f>
        <v/>
      </c>
      <c r="W143">
        <f>INDEX('Input EIA SEDS'!$A:$BZ, $A143, COLUMN(W143))</f>
        <v/>
      </c>
      <c r="X143">
        <f>INDEX('Input EIA SEDS'!$A:$BZ, $A143, COLUMN(X143))</f>
        <v/>
      </c>
      <c r="Y143">
        <f>INDEX('Input EIA SEDS'!$A:$BZ, $A143, COLUMN(Y143))</f>
        <v/>
      </c>
      <c r="Z143">
        <f>INDEX('Input EIA SEDS'!$A:$BZ, $A143, COLUMN(Z143))</f>
        <v/>
      </c>
      <c r="AA143">
        <f>INDEX('Input EIA SEDS'!$A:$BZ, $A143, COLUMN(AA143))</f>
        <v/>
      </c>
      <c r="AB143">
        <f>INDEX('Input EIA SEDS'!$A:$BZ, $A143, COLUMN(AB143))</f>
        <v/>
      </c>
      <c r="AC143">
        <f>INDEX('Input EIA SEDS'!$A:$BZ, $A143, COLUMN(AC143))</f>
        <v/>
      </c>
      <c r="AD143">
        <f>INDEX('Input EIA SEDS'!$A:$BZ, $A143, COLUMN(AD143))</f>
        <v/>
      </c>
      <c r="AE143">
        <f>INDEX('Input EIA SEDS'!$A:$BZ, $A143, COLUMN(AE143))</f>
        <v/>
      </c>
      <c r="AF143">
        <f>INDEX('Input EIA SEDS'!$A:$BZ, $A143, COLUMN(AF143))</f>
        <v/>
      </c>
      <c r="AG143">
        <f>INDEX('Input EIA SEDS'!$A:$BZ, $A143, COLUMN(AG143))</f>
        <v/>
      </c>
      <c r="AH143">
        <f>INDEX('Input EIA SEDS'!$A:$BZ, $A143, COLUMN(AH143))</f>
        <v/>
      </c>
      <c r="AI143">
        <f>INDEX('Input EIA SEDS'!$A:$BZ, $A143, COLUMN(AI143))</f>
        <v/>
      </c>
      <c r="AJ143">
        <f>INDEX('Input EIA SEDS'!$A:$BZ, $A143, COLUMN(AJ143))</f>
        <v/>
      </c>
      <c r="AK143">
        <f>INDEX('Input EIA SEDS'!$A:$BZ, $A143, COLUMN(AK143))</f>
        <v/>
      </c>
      <c r="AL143">
        <f>INDEX('Input EIA SEDS'!$A:$BZ, $A143, COLUMN(AL143))</f>
        <v/>
      </c>
      <c r="AM143">
        <f>INDEX('Input EIA SEDS'!$A:$BZ, $A143, COLUMN(AM143))</f>
        <v/>
      </c>
      <c r="AN143">
        <f>INDEX('Input EIA SEDS'!$A:$BZ, $A143, COLUMN(AN143))</f>
        <v/>
      </c>
      <c r="AO143">
        <f>INDEX('Input EIA SEDS'!$A:$BZ, $A143, COLUMN(AO143))</f>
        <v/>
      </c>
      <c r="AP143">
        <f>INDEX('Input EIA SEDS'!$A:$BZ, $A143, COLUMN(AP143))</f>
        <v/>
      </c>
      <c r="AQ143">
        <f>INDEX('Input EIA SEDS'!$A:$BZ, $A143, COLUMN(AQ143))</f>
        <v/>
      </c>
      <c r="AR143">
        <f>INDEX('Input EIA SEDS'!$A:$BZ, $A143, COLUMN(AR143))</f>
        <v/>
      </c>
      <c r="AS143">
        <f>INDEX('Input EIA SEDS'!$A:$BZ, $A143, COLUMN(AS143))</f>
        <v/>
      </c>
      <c r="AT143">
        <f>INDEX('Input EIA SEDS'!$A:$BZ, $A143, COLUMN(AT143))</f>
        <v/>
      </c>
      <c r="AU143">
        <f>INDEX('Input EIA SEDS'!$A:$BZ, $A143, COLUMN(AU143))</f>
        <v/>
      </c>
      <c r="AV143">
        <f>INDEX('Input EIA SEDS'!$A:$BZ, $A143, COLUMN(AV143))</f>
        <v/>
      </c>
      <c r="AW143">
        <f>INDEX('Input EIA SEDS'!$A:$BZ, $A143, COLUMN(AW143))</f>
        <v/>
      </c>
      <c r="AX143">
        <f>INDEX('Input EIA SEDS'!$A:$BZ, $A143, COLUMN(AX143))</f>
        <v/>
      </c>
      <c r="AY143">
        <f>INDEX('Input EIA SEDS'!$A:$BZ, $A143, COLUMN(AY143))</f>
        <v/>
      </c>
      <c r="AZ143">
        <f>INDEX('Input EIA SEDS'!$A:$BZ, $A143, COLUMN(AZ143))</f>
        <v/>
      </c>
      <c r="BA143">
        <f>INDEX('Input EIA SEDS'!$A:$BZ, $A143, COLUMN(BA143))</f>
        <v/>
      </c>
      <c r="BB143">
        <f>INDEX('Input EIA SEDS'!$A:$BZ, $A143, COLUMN(BB143))</f>
        <v/>
      </c>
      <c r="BC143">
        <f>INDEX('Input EIA SEDS'!$A:$BZ, $A143, COLUMN(BC143))</f>
        <v/>
      </c>
      <c r="BD143">
        <f>INDEX('Input EIA SEDS'!$A:$BZ, $A143, COLUMN(BD143))</f>
        <v/>
      </c>
      <c r="BE143">
        <f>INDEX('Input EIA SEDS'!$A:$BZ, $A143, COLUMN(BE143))</f>
        <v/>
      </c>
      <c r="BF143">
        <f>INDEX('Input EIA SEDS'!$A:$BZ, $A143, COLUMN(BF143))</f>
        <v/>
      </c>
      <c r="BG143">
        <f>INDEX('Input EIA SEDS'!$A:$BZ, $A143, COLUMN(BG143))</f>
        <v/>
      </c>
      <c r="BH143">
        <f>INDEX('Input EIA SEDS'!$A:$BZ, $A143, COLUMN(BH143))</f>
        <v/>
      </c>
      <c r="BI143">
        <f>INDEX('Input EIA SEDS'!$A:$BZ, $A143, COLUMN(BI143))</f>
        <v/>
      </c>
      <c r="BJ143">
        <f>INDEX('Input EIA SEDS'!$A:$BZ, $A143, COLUMN(BJ143))</f>
        <v/>
      </c>
      <c r="BK143">
        <f>INDEX('Input EIA SEDS'!$A:$BZ, $A143, COLUMN(BK143))</f>
        <v/>
      </c>
      <c r="BL143">
        <f>INDEX('Input EIA SEDS'!$A:$BZ, $A143, COLUMN(BL143))</f>
        <v/>
      </c>
      <c r="BM143">
        <f>INDEX('Input EIA SEDS'!$A:$BZ, $A143, COLUMN(BM143))</f>
        <v/>
      </c>
      <c r="BN143">
        <f>INDEX('Input EIA SEDS'!$A:$BZ, $A143, COLUMN(BN143))</f>
        <v/>
      </c>
      <c r="BO143">
        <f>INDEX('Input EIA SEDS'!$A:$BZ, $A143, COLUMN(BO143))</f>
        <v/>
      </c>
      <c r="BP143">
        <f>INDEX('Input EIA SEDS'!$A:$BZ, $A143, COLUMN(BP143))</f>
        <v/>
      </c>
      <c r="BQ143">
        <f>INDEX('Input EIA SEDS'!$A:$BZ, $A143, COLUMN(BQ143))</f>
        <v/>
      </c>
      <c r="BR143">
        <f>INDEX('Input EIA SEDS'!$A:$BZ, $A143, COLUMN(BR143))</f>
        <v/>
      </c>
      <c r="BS143">
        <f>INDEX('Input EIA SEDS'!$A:$BZ, $A143, COLUMN(BS143))</f>
        <v/>
      </c>
      <c r="BT143">
        <f>INDEX('Input EIA SEDS'!$A:$BZ, $A143, COLUMN(BT143))</f>
        <v/>
      </c>
      <c r="BU143">
        <f>INDEX('Input EIA SEDS'!$A:$BZ, $A143, COLUMN(BU143))</f>
        <v/>
      </c>
      <c r="BV143">
        <f>INDEX('Input EIA SEDS'!$A:$BZ, $A143, COLUMN(BV143))</f>
        <v/>
      </c>
      <c r="BW143">
        <f>INDEX('Input EIA SEDS'!$A:$BZ, $A143, COLUMN(BW143))</f>
        <v/>
      </c>
    </row>
    <row r="144" spans="1:75">
      <c r="A144">
        <f>MATCH($C144,'Input EIA SEDS'!$C:$C,0)</f>
        <v/>
      </c>
      <c r="B144">
        <f>INDEX('Input EIA SEDS'!$A:$BZ, $A144, COLUMN(B144))</f>
        <v/>
      </c>
      <c r="C144" t="s">
        <v>842</v>
      </c>
      <c r="D144">
        <f>INDEX('Input EIA SEDS'!$A:$BZ, $A144, COLUMN(D144))</f>
        <v/>
      </c>
      <c r="E144">
        <f>INDEX('Input EIA SEDS'!$A:$BZ, $A144, COLUMN(E144))</f>
        <v/>
      </c>
      <c r="F144">
        <f>INDEX('Input EIA SEDS'!$A:$BZ, $A144, COLUMN(F144))</f>
        <v/>
      </c>
      <c r="G144">
        <f>INDEX('Input EIA SEDS'!$A:$BZ, $A144, COLUMN(G144))</f>
        <v/>
      </c>
      <c r="H144">
        <f>INDEX('Input EIA SEDS'!$A:$BZ, $A144, COLUMN(H144))</f>
        <v/>
      </c>
      <c r="I144">
        <f>INDEX('Input EIA SEDS'!$A:$BZ, $A144, COLUMN(I144))</f>
        <v/>
      </c>
      <c r="J144">
        <f>INDEX('Input EIA SEDS'!$A:$BZ, $A144, COLUMN(J144))</f>
        <v/>
      </c>
      <c r="K144">
        <f>INDEX('Input EIA SEDS'!$A:$BZ, $A144, COLUMN(K144))</f>
        <v/>
      </c>
      <c r="L144">
        <f>INDEX('Input EIA SEDS'!$A:$BZ, $A144, COLUMN(L144))</f>
        <v/>
      </c>
      <c r="M144">
        <f>INDEX('Input EIA SEDS'!$A:$BZ, $A144, COLUMN(M144))</f>
        <v/>
      </c>
      <c r="N144">
        <f>INDEX('Input EIA SEDS'!$A:$BZ, $A144, COLUMN(N144))</f>
        <v/>
      </c>
      <c r="O144">
        <f>INDEX('Input EIA SEDS'!$A:$BZ, $A144, COLUMN(O144))</f>
        <v/>
      </c>
      <c r="P144">
        <f>INDEX('Input EIA SEDS'!$A:$BZ, $A144, COLUMN(P144))</f>
        <v/>
      </c>
      <c r="Q144">
        <f>INDEX('Input EIA SEDS'!$A:$BZ, $A144, COLUMN(Q144))</f>
        <v/>
      </c>
      <c r="R144">
        <f>INDEX('Input EIA SEDS'!$A:$BZ, $A144, COLUMN(R144))</f>
        <v/>
      </c>
      <c r="S144">
        <f>INDEX('Input EIA SEDS'!$A:$BZ, $A144, COLUMN(S144))</f>
        <v/>
      </c>
      <c r="T144">
        <f>INDEX('Input EIA SEDS'!$A:$BZ, $A144, COLUMN(T144))</f>
        <v/>
      </c>
      <c r="U144">
        <f>INDEX('Input EIA SEDS'!$A:$BZ, $A144, COLUMN(U144))</f>
        <v/>
      </c>
      <c r="V144">
        <f>INDEX('Input EIA SEDS'!$A:$BZ, $A144, COLUMN(V144))</f>
        <v/>
      </c>
      <c r="W144">
        <f>INDEX('Input EIA SEDS'!$A:$BZ, $A144, COLUMN(W144))</f>
        <v/>
      </c>
      <c r="X144">
        <f>INDEX('Input EIA SEDS'!$A:$BZ, $A144, COLUMN(X144))</f>
        <v/>
      </c>
      <c r="Y144">
        <f>INDEX('Input EIA SEDS'!$A:$BZ, $A144, COLUMN(Y144))</f>
        <v/>
      </c>
      <c r="Z144">
        <f>INDEX('Input EIA SEDS'!$A:$BZ, $A144, COLUMN(Z144))</f>
        <v/>
      </c>
      <c r="AA144">
        <f>INDEX('Input EIA SEDS'!$A:$BZ, $A144, COLUMN(AA144))</f>
        <v/>
      </c>
      <c r="AB144">
        <f>INDEX('Input EIA SEDS'!$A:$BZ, $A144, COLUMN(AB144))</f>
        <v/>
      </c>
      <c r="AC144">
        <f>INDEX('Input EIA SEDS'!$A:$BZ, $A144, COLUMN(AC144))</f>
        <v/>
      </c>
      <c r="AD144">
        <f>INDEX('Input EIA SEDS'!$A:$BZ, $A144, COLUMN(AD144))</f>
        <v/>
      </c>
      <c r="AE144">
        <f>INDEX('Input EIA SEDS'!$A:$BZ, $A144, COLUMN(AE144))</f>
        <v/>
      </c>
      <c r="AF144">
        <f>INDEX('Input EIA SEDS'!$A:$BZ, $A144, COLUMN(AF144))</f>
        <v/>
      </c>
      <c r="AG144">
        <f>INDEX('Input EIA SEDS'!$A:$BZ, $A144, COLUMN(AG144))</f>
        <v/>
      </c>
      <c r="AH144">
        <f>INDEX('Input EIA SEDS'!$A:$BZ, $A144, COLUMN(AH144))</f>
        <v/>
      </c>
      <c r="AI144">
        <f>INDEX('Input EIA SEDS'!$A:$BZ, $A144, COLUMN(AI144))</f>
        <v/>
      </c>
      <c r="AJ144">
        <f>INDEX('Input EIA SEDS'!$A:$BZ, $A144, COLUMN(AJ144))</f>
        <v/>
      </c>
      <c r="AK144">
        <f>INDEX('Input EIA SEDS'!$A:$BZ, $A144, COLUMN(AK144))</f>
        <v/>
      </c>
      <c r="AL144">
        <f>INDEX('Input EIA SEDS'!$A:$BZ, $A144, COLUMN(AL144))</f>
        <v/>
      </c>
      <c r="AM144">
        <f>INDEX('Input EIA SEDS'!$A:$BZ, $A144, COLUMN(AM144))</f>
        <v/>
      </c>
      <c r="AN144">
        <f>INDEX('Input EIA SEDS'!$A:$BZ, $A144, COLUMN(AN144))</f>
        <v/>
      </c>
      <c r="AO144">
        <f>INDEX('Input EIA SEDS'!$A:$BZ, $A144, COLUMN(AO144))</f>
        <v/>
      </c>
      <c r="AP144">
        <f>INDEX('Input EIA SEDS'!$A:$BZ, $A144, COLUMN(AP144))</f>
        <v/>
      </c>
      <c r="AQ144">
        <f>INDEX('Input EIA SEDS'!$A:$BZ, $A144, COLUMN(AQ144))</f>
        <v/>
      </c>
      <c r="AR144">
        <f>INDEX('Input EIA SEDS'!$A:$BZ, $A144, COLUMN(AR144))</f>
        <v/>
      </c>
      <c r="AS144">
        <f>INDEX('Input EIA SEDS'!$A:$BZ, $A144, COLUMN(AS144))</f>
        <v/>
      </c>
      <c r="AT144">
        <f>INDEX('Input EIA SEDS'!$A:$BZ, $A144, COLUMN(AT144))</f>
        <v/>
      </c>
      <c r="AU144">
        <f>INDEX('Input EIA SEDS'!$A:$BZ, $A144, COLUMN(AU144))</f>
        <v/>
      </c>
      <c r="AV144">
        <f>INDEX('Input EIA SEDS'!$A:$BZ, $A144, COLUMN(AV144))</f>
        <v/>
      </c>
      <c r="AW144">
        <f>INDEX('Input EIA SEDS'!$A:$BZ, $A144, COLUMN(AW144))</f>
        <v/>
      </c>
      <c r="AX144">
        <f>INDEX('Input EIA SEDS'!$A:$BZ, $A144, COLUMN(AX144))</f>
        <v/>
      </c>
      <c r="AY144">
        <f>INDEX('Input EIA SEDS'!$A:$BZ, $A144, COLUMN(AY144))</f>
        <v/>
      </c>
      <c r="AZ144">
        <f>INDEX('Input EIA SEDS'!$A:$BZ, $A144, COLUMN(AZ144))</f>
        <v/>
      </c>
      <c r="BA144">
        <f>INDEX('Input EIA SEDS'!$A:$BZ, $A144, COLUMN(BA144))</f>
        <v/>
      </c>
      <c r="BB144">
        <f>INDEX('Input EIA SEDS'!$A:$BZ, $A144, COLUMN(BB144))</f>
        <v/>
      </c>
      <c r="BC144">
        <f>INDEX('Input EIA SEDS'!$A:$BZ, $A144, COLUMN(BC144))</f>
        <v/>
      </c>
      <c r="BD144">
        <f>INDEX('Input EIA SEDS'!$A:$BZ, $A144, COLUMN(BD144))</f>
        <v/>
      </c>
      <c r="BE144">
        <f>INDEX('Input EIA SEDS'!$A:$BZ, $A144, COLUMN(BE144))</f>
        <v/>
      </c>
      <c r="BF144">
        <f>INDEX('Input EIA SEDS'!$A:$BZ, $A144, COLUMN(BF144))</f>
        <v/>
      </c>
      <c r="BG144">
        <f>INDEX('Input EIA SEDS'!$A:$BZ, $A144, COLUMN(BG144))</f>
        <v/>
      </c>
      <c r="BH144">
        <f>INDEX('Input EIA SEDS'!$A:$BZ, $A144, COLUMN(BH144))</f>
        <v/>
      </c>
      <c r="BI144">
        <f>INDEX('Input EIA SEDS'!$A:$BZ, $A144, COLUMN(BI144))</f>
        <v/>
      </c>
      <c r="BJ144">
        <f>INDEX('Input EIA SEDS'!$A:$BZ, $A144, COLUMN(BJ144))</f>
        <v/>
      </c>
      <c r="BK144">
        <f>INDEX('Input EIA SEDS'!$A:$BZ, $A144, COLUMN(BK144))</f>
        <v/>
      </c>
      <c r="BL144">
        <f>INDEX('Input EIA SEDS'!$A:$BZ, $A144, COLUMN(BL144))</f>
        <v/>
      </c>
      <c r="BM144">
        <f>INDEX('Input EIA SEDS'!$A:$BZ, $A144, COLUMN(BM144))</f>
        <v/>
      </c>
      <c r="BN144">
        <f>INDEX('Input EIA SEDS'!$A:$BZ, $A144, COLUMN(BN144))</f>
        <v/>
      </c>
      <c r="BO144">
        <f>INDEX('Input EIA SEDS'!$A:$BZ, $A144, COLUMN(BO144))</f>
        <v/>
      </c>
      <c r="BP144">
        <f>INDEX('Input EIA SEDS'!$A:$BZ, $A144, COLUMN(BP144))</f>
        <v/>
      </c>
      <c r="BQ144">
        <f>INDEX('Input EIA SEDS'!$A:$BZ, $A144, COLUMN(BQ144))</f>
        <v/>
      </c>
      <c r="BR144">
        <f>INDEX('Input EIA SEDS'!$A:$BZ, $A144, COLUMN(BR144))</f>
        <v/>
      </c>
      <c r="BS144">
        <f>INDEX('Input EIA SEDS'!$A:$BZ, $A144, COLUMN(BS144))</f>
        <v/>
      </c>
      <c r="BT144">
        <f>INDEX('Input EIA SEDS'!$A:$BZ, $A144, COLUMN(BT144))</f>
        <v/>
      </c>
      <c r="BU144">
        <f>INDEX('Input EIA SEDS'!$A:$BZ, $A144, COLUMN(BU144))</f>
        <v/>
      </c>
      <c r="BV144">
        <f>INDEX('Input EIA SEDS'!$A:$BZ, $A144, COLUMN(BV144))</f>
        <v/>
      </c>
      <c r="BW144">
        <f>INDEX('Input EIA SEDS'!$A:$BZ, $A144, COLUMN(BW144))</f>
        <v/>
      </c>
    </row>
    <row r="145" spans="1:75">
      <c r="A145">
        <f>MATCH($C145,'Input EIA SEDS'!$C:$C,0)</f>
        <v/>
      </c>
      <c r="B145">
        <f>INDEX('Input EIA SEDS'!$A:$BZ, $A145, COLUMN(B145))</f>
        <v/>
      </c>
      <c r="C145" t="s">
        <v>844</v>
      </c>
      <c r="D145">
        <f>INDEX('Input EIA SEDS'!$A:$BZ, $A145, COLUMN(D145))</f>
        <v/>
      </c>
      <c r="E145">
        <f>INDEX('Input EIA SEDS'!$A:$BZ, $A145, COLUMN(E145))</f>
        <v/>
      </c>
      <c r="F145">
        <f>INDEX('Input EIA SEDS'!$A:$BZ, $A145, COLUMN(F145))</f>
        <v/>
      </c>
      <c r="G145">
        <f>INDEX('Input EIA SEDS'!$A:$BZ, $A145, COLUMN(G145))</f>
        <v/>
      </c>
      <c r="H145">
        <f>INDEX('Input EIA SEDS'!$A:$BZ, $A145, COLUMN(H145))</f>
        <v/>
      </c>
      <c r="I145">
        <f>INDEX('Input EIA SEDS'!$A:$BZ, $A145, COLUMN(I145))</f>
        <v/>
      </c>
      <c r="J145">
        <f>INDEX('Input EIA SEDS'!$A:$BZ, $A145, COLUMN(J145))</f>
        <v/>
      </c>
      <c r="K145">
        <f>INDEX('Input EIA SEDS'!$A:$BZ, $A145, COLUMN(K145))</f>
        <v/>
      </c>
      <c r="L145">
        <f>INDEX('Input EIA SEDS'!$A:$BZ, $A145, COLUMN(L145))</f>
        <v/>
      </c>
      <c r="M145">
        <f>INDEX('Input EIA SEDS'!$A:$BZ, $A145, COLUMN(M145))</f>
        <v/>
      </c>
      <c r="N145">
        <f>INDEX('Input EIA SEDS'!$A:$BZ, $A145, COLUMN(N145))</f>
        <v/>
      </c>
      <c r="O145">
        <f>INDEX('Input EIA SEDS'!$A:$BZ, $A145, COLUMN(O145))</f>
        <v/>
      </c>
      <c r="P145">
        <f>INDEX('Input EIA SEDS'!$A:$BZ, $A145, COLUMN(P145))</f>
        <v/>
      </c>
      <c r="Q145">
        <f>INDEX('Input EIA SEDS'!$A:$BZ, $A145, COLUMN(Q145))</f>
        <v/>
      </c>
      <c r="R145">
        <f>INDEX('Input EIA SEDS'!$A:$BZ, $A145, COLUMN(R145))</f>
        <v/>
      </c>
      <c r="S145">
        <f>INDEX('Input EIA SEDS'!$A:$BZ, $A145, COLUMN(S145))</f>
        <v/>
      </c>
      <c r="T145">
        <f>INDEX('Input EIA SEDS'!$A:$BZ, $A145, COLUMN(T145))</f>
        <v/>
      </c>
      <c r="U145">
        <f>INDEX('Input EIA SEDS'!$A:$BZ, $A145, COLUMN(U145))</f>
        <v/>
      </c>
      <c r="V145">
        <f>INDEX('Input EIA SEDS'!$A:$BZ, $A145, COLUMN(V145))</f>
        <v/>
      </c>
      <c r="W145">
        <f>INDEX('Input EIA SEDS'!$A:$BZ, $A145, COLUMN(W145))</f>
        <v/>
      </c>
      <c r="X145">
        <f>INDEX('Input EIA SEDS'!$A:$BZ, $A145, COLUMN(X145))</f>
        <v/>
      </c>
      <c r="Y145">
        <f>INDEX('Input EIA SEDS'!$A:$BZ, $A145, COLUMN(Y145))</f>
        <v/>
      </c>
      <c r="Z145">
        <f>INDEX('Input EIA SEDS'!$A:$BZ, $A145, COLUMN(Z145))</f>
        <v/>
      </c>
      <c r="AA145">
        <f>INDEX('Input EIA SEDS'!$A:$BZ, $A145, COLUMN(AA145))</f>
        <v/>
      </c>
      <c r="AB145">
        <f>INDEX('Input EIA SEDS'!$A:$BZ, $A145, COLUMN(AB145))</f>
        <v/>
      </c>
      <c r="AC145">
        <f>INDEX('Input EIA SEDS'!$A:$BZ, $A145, COLUMN(AC145))</f>
        <v/>
      </c>
      <c r="AD145">
        <f>INDEX('Input EIA SEDS'!$A:$BZ, $A145, COLUMN(AD145))</f>
        <v/>
      </c>
      <c r="AE145">
        <f>INDEX('Input EIA SEDS'!$A:$BZ, $A145, COLUMN(AE145))</f>
        <v/>
      </c>
      <c r="AF145">
        <f>INDEX('Input EIA SEDS'!$A:$BZ, $A145, COLUMN(AF145))</f>
        <v/>
      </c>
      <c r="AG145">
        <f>INDEX('Input EIA SEDS'!$A:$BZ, $A145, COLUMN(AG145))</f>
        <v/>
      </c>
      <c r="AH145">
        <f>INDEX('Input EIA SEDS'!$A:$BZ, $A145, COLUMN(AH145))</f>
        <v/>
      </c>
      <c r="AI145">
        <f>INDEX('Input EIA SEDS'!$A:$BZ, $A145, COLUMN(AI145))</f>
        <v/>
      </c>
      <c r="AJ145">
        <f>INDEX('Input EIA SEDS'!$A:$BZ, $A145, COLUMN(AJ145))</f>
        <v/>
      </c>
      <c r="AK145">
        <f>INDEX('Input EIA SEDS'!$A:$BZ, $A145, COLUMN(AK145))</f>
        <v/>
      </c>
      <c r="AL145">
        <f>INDEX('Input EIA SEDS'!$A:$BZ, $A145, COLUMN(AL145))</f>
        <v/>
      </c>
      <c r="AM145">
        <f>INDEX('Input EIA SEDS'!$A:$BZ, $A145, COLUMN(AM145))</f>
        <v/>
      </c>
      <c r="AN145">
        <f>INDEX('Input EIA SEDS'!$A:$BZ, $A145, COLUMN(AN145))</f>
        <v/>
      </c>
      <c r="AO145">
        <f>INDEX('Input EIA SEDS'!$A:$BZ, $A145, COLUMN(AO145))</f>
        <v/>
      </c>
      <c r="AP145">
        <f>INDEX('Input EIA SEDS'!$A:$BZ, $A145, COLUMN(AP145))</f>
        <v/>
      </c>
      <c r="AQ145">
        <f>INDEX('Input EIA SEDS'!$A:$BZ, $A145, COLUMN(AQ145))</f>
        <v/>
      </c>
      <c r="AR145">
        <f>INDEX('Input EIA SEDS'!$A:$BZ, $A145, COLUMN(AR145))</f>
        <v/>
      </c>
      <c r="AS145">
        <f>INDEX('Input EIA SEDS'!$A:$BZ, $A145, COLUMN(AS145))</f>
        <v/>
      </c>
      <c r="AT145">
        <f>INDEX('Input EIA SEDS'!$A:$BZ, $A145, COLUMN(AT145))</f>
        <v/>
      </c>
      <c r="AU145">
        <f>INDEX('Input EIA SEDS'!$A:$BZ, $A145, COLUMN(AU145))</f>
        <v/>
      </c>
      <c r="AV145">
        <f>INDEX('Input EIA SEDS'!$A:$BZ, $A145, COLUMN(AV145))</f>
        <v/>
      </c>
      <c r="AW145">
        <f>INDEX('Input EIA SEDS'!$A:$BZ, $A145, COLUMN(AW145))</f>
        <v/>
      </c>
      <c r="AX145">
        <f>INDEX('Input EIA SEDS'!$A:$BZ, $A145, COLUMN(AX145))</f>
        <v/>
      </c>
      <c r="AY145">
        <f>INDEX('Input EIA SEDS'!$A:$BZ, $A145, COLUMN(AY145))</f>
        <v/>
      </c>
      <c r="AZ145">
        <f>INDEX('Input EIA SEDS'!$A:$BZ, $A145, COLUMN(AZ145))</f>
        <v/>
      </c>
      <c r="BA145">
        <f>INDEX('Input EIA SEDS'!$A:$BZ, $A145, COLUMN(BA145))</f>
        <v/>
      </c>
      <c r="BB145">
        <f>INDEX('Input EIA SEDS'!$A:$BZ, $A145, COLUMN(BB145))</f>
        <v/>
      </c>
      <c r="BC145">
        <f>INDEX('Input EIA SEDS'!$A:$BZ, $A145, COLUMN(BC145))</f>
        <v/>
      </c>
      <c r="BD145">
        <f>INDEX('Input EIA SEDS'!$A:$BZ, $A145, COLUMN(BD145))</f>
        <v/>
      </c>
      <c r="BE145">
        <f>INDEX('Input EIA SEDS'!$A:$BZ, $A145, COLUMN(BE145))</f>
        <v/>
      </c>
      <c r="BF145">
        <f>INDEX('Input EIA SEDS'!$A:$BZ, $A145, COLUMN(BF145))</f>
        <v/>
      </c>
      <c r="BG145">
        <f>INDEX('Input EIA SEDS'!$A:$BZ, $A145, COLUMN(BG145))</f>
        <v/>
      </c>
      <c r="BH145">
        <f>INDEX('Input EIA SEDS'!$A:$BZ, $A145, COLUMN(BH145))</f>
        <v/>
      </c>
      <c r="BI145">
        <f>INDEX('Input EIA SEDS'!$A:$BZ, $A145, COLUMN(BI145))</f>
        <v/>
      </c>
      <c r="BJ145">
        <f>INDEX('Input EIA SEDS'!$A:$BZ, $A145, COLUMN(BJ145))</f>
        <v/>
      </c>
      <c r="BK145">
        <f>INDEX('Input EIA SEDS'!$A:$BZ, $A145, COLUMN(BK145))</f>
        <v/>
      </c>
      <c r="BL145">
        <f>INDEX('Input EIA SEDS'!$A:$BZ, $A145, COLUMN(BL145))</f>
        <v/>
      </c>
      <c r="BM145">
        <f>INDEX('Input EIA SEDS'!$A:$BZ, $A145, COLUMN(BM145))</f>
        <v/>
      </c>
      <c r="BN145">
        <f>INDEX('Input EIA SEDS'!$A:$BZ, $A145, COLUMN(BN145))</f>
        <v/>
      </c>
      <c r="BO145">
        <f>INDEX('Input EIA SEDS'!$A:$BZ, $A145, COLUMN(BO145))</f>
        <v/>
      </c>
      <c r="BP145">
        <f>INDEX('Input EIA SEDS'!$A:$BZ, $A145, COLUMN(BP145))</f>
        <v/>
      </c>
      <c r="BQ145">
        <f>INDEX('Input EIA SEDS'!$A:$BZ, $A145, COLUMN(BQ145))</f>
        <v/>
      </c>
      <c r="BR145">
        <f>INDEX('Input EIA SEDS'!$A:$BZ, $A145, COLUMN(BR145))</f>
        <v/>
      </c>
      <c r="BS145">
        <f>INDEX('Input EIA SEDS'!$A:$BZ, $A145, COLUMN(BS145))</f>
        <v/>
      </c>
      <c r="BT145">
        <f>INDEX('Input EIA SEDS'!$A:$BZ, $A145, COLUMN(BT145))</f>
        <v/>
      </c>
      <c r="BU145">
        <f>INDEX('Input EIA SEDS'!$A:$BZ, $A145, COLUMN(BU145))</f>
        <v/>
      </c>
      <c r="BV145">
        <f>INDEX('Input EIA SEDS'!$A:$BZ, $A145, COLUMN(BV145))</f>
        <v/>
      </c>
      <c r="BW145">
        <f>INDEX('Input EIA SEDS'!$A:$BZ, $A145, COLUMN(BW145))</f>
        <v/>
      </c>
    </row>
    <row r="146" spans="1:75">
      <c r="A146">
        <f>MATCH($C146,'Input EIA SEDS'!$C:$C,0)</f>
        <v/>
      </c>
      <c r="B146">
        <f>INDEX('Input EIA SEDS'!$A:$BZ, $A146, COLUMN(B146))</f>
        <v/>
      </c>
      <c r="C146" t="s">
        <v>847</v>
      </c>
      <c r="D146">
        <f>INDEX('Input EIA SEDS'!$A:$BZ, $A146, COLUMN(D146))</f>
        <v/>
      </c>
      <c r="E146">
        <f>INDEX('Input EIA SEDS'!$A:$BZ, $A146, COLUMN(E146))</f>
        <v/>
      </c>
      <c r="F146">
        <f>INDEX('Input EIA SEDS'!$A:$BZ, $A146, COLUMN(F146))</f>
        <v/>
      </c>
      <c r="G146">
        <f>INDEX('Input EIA SEDS'!$A:$BZ, $A146, COLUMN(G146))</f>
        <v/>
      </c>
      <c r="H146">
        <f>INDEX('Input EIA SEDS'!$A:$BZ, $A146, COLUMN(H146))</f>
        <v/>
      </c>
      <c r="I146">
        <f>INDEX('Input EIA SEDS'!$A:$BZ, $A146, COLUMN(I146))</f>
        <v/>
      </c>
      <c r="J146">
        <f>INDEX('Input EIA SEDS'!$A:$BZ, $A146, COLUMN(J146))</f>
        <v/>
      </c>
      <c r="K146">
        <f>INDEX('Input EIA SEDS'!$A:$BZ, $A146, COLUMN(K146))</f>
        <v/>
      </c>
      <c r="L146">
        <f>INDEX('Input EIA SEDS'!$A:$BZ, $A146, COLUMN(L146))</f>
        <v/>
      </c>
      <c r="M146">
        <f>INDEX('Input EIA SEDS'!$A:$BZ, $A146, COLUMN(M146))</f>
        <v/>
      </c>
      <c r="N146">
        <f>INDEX('Input EIA SEDS'!$A:$BZ, $A146, COLUMN(N146))</f>
        <v/>
      </c>
      <c r="O146">
        <f>INDEX('Input EIA SEDS'!$A:$BZ, $A146, COLUMN(O146))</f>
        <v/>
      </c>
      <c r="P146">
        <f>INDEX('Input EIA SEDS'!$A:$BZ, $A146, COLUMN(P146))</f>
        <v/>
      </c>
      <c r="Q146">
        <f>INDEX('Input EIA SEDS'!$A:$BZ, $A146, COLUMN(Q146))</f>
        <v/>
      </c>
      <c r="R146">
        <f>INDEX('Input EIA SEDS'!$A:$BZ, $A146, COLUMN(R146))</f>
        <v/>
      </c>
      <c r="S146">
        <f>INDEX('Input EIA SEDS'!$A:$BZ, $A146, COLUMN(S146))</f>
        <v/>
      </c>
      <c r="T146">
        <f>INDEX('Input EIA SEDS'!$A:$BZ, $A146, COLUMN(T146))</f>
        <v/>
      </c>
      <c r="U146">
        <f>INDEX('Input EIA SEDS'!$A:$BZ, $A146, COLUMN(U146))</f>
        <v/>
      </c>
      <c r="V146">
        <f>INDEX('Input EIA SEDS'!$A:$BZ, $A146, COLUMN(V146))</f>
        <v/>
      </c>
      <c r="W146">
        <f>INDEX('Input EIA SEDS'!$A:$BZ, $A146, COLUMN(W146))</f>
        <v/>
      </c>
      <c r="X146">
        <f>INDEX('Input EIA SEDS'!$A:$BZ, $A146, COLUMN(X146))</f>
        <v/>
      </c>
      <c r="Y146">
        <f>INDEX('Input EIA SEDS'!$A:$BZ, $A146, COLUMN(Y146))</f>
        <v/>
      </c>
      <c r="Z146">
        <f>INDEX('Input EIA SEDS'!$A:$BZ, $A146, COLUMN(Z146))</f>
        <v/>
      </c>
      <c r="AA146">
        <f>INDEX('Input EIA SEDS'!$A:$BZ, $A146, COLUMN(AA146))</f>
        <v/>
      </c>
      <c r="AB146">
        <f>INDEX('Input EIA SEDS'!$A:$BZ, $A146, COLUMN(AB146))</f>
        <v/>
      </c>
      <c r="AC146">
        <f>INDEX('Input EIA SEDS'!$A:$BZ, $A146, COLUMN(AC146))</f>
        <v/>
      </c>
      <c r="AD146">
        <f>INDEX('Input EIA SEDS'!$A:$BZ, $A146, COLUMN(AD146))</f>
        <v/>
      </c>
      <c r="AE146">
        <f>INDEX('Input EIA SEDS'!$A:$BZ, $A146, COLUMN(AE146))</f>
        <v/>
      </c>
      <c r="AF146">
        <f>INDEX('Input EIA SEDS'!$A:$BZ, $A146, COLUMN(AF146))</f>
        <v/>
      </c>
      <c r="AG146">
        <f>INDEX('Input EIA SEDS'!$A:$BZ, $A146, COLUMN(AG146))</f>
        <v/>
      </c>
      <c r="AH146">
        <f>INDEX('Input EIA SEDS'!$A:$BZ, $A146, COLUMN(AH146))</f>
        <v/>
      </c>
      <c r="AI146">
        <f>INDEX('Input EIA SEDS'!$A:$BZ, $A146, COLUMN(AI146))</f>
        <v/>
      </c>
      <c r="AJ146">
        <f>INDEX('Input EIA SEDS'!$A:$BZ, $A146, COLUMN(AJ146))</f>
        <v/>
      </c>
      <c r="AK146">
        <f>INDEX('Input EIA SEDS'!$A:$BZ, $A146, COLUMN(AK146))</f>
        <v/>
      </c>
      <c r="AL146">
        <f>INDEX('Input EIA SEDS'!$A:$BZ, $A146, COLUMN(AL146))</f>
        <v/>
      </c>
      <c r="AM146">
        <f>INDEX('Input EIA SEDS'!$A:$BZ, $A146, COLUMN(AM146))</f>
        <v/>
      </c>
      <c r="AN146">
        <f>INDEX('Input EIA SEDS'!$A:$BZ, $A146, COLUMN(AN146))</f>
        <v/>
      </c>
      <c r="AO146">
        <f>INDEX('Input EIA SEDS'!$A:$BZ, $A146, COLUMN(AO146))</f>
        <v/>
      </c>
      <c r="AP146">
        <f>INDEX('Input EIA SEDS'!$A:$BZ, $A146, COLUMN(AP146))</f>
        <v/>
      </c>
      <c r="AQ146">
        <f>INDEX('Input EIA SEDS'!$A:$BZ, $A146, COLUMN(AQ146))</f>
        <v/>
      </c>
      <c r="AR146">
        <f>INDEX('Input EIA SEDS'!$A:$BZ, $A146, COLUMN(AR146))</f>
        <v/>
      </c>
      <c r="AS146">
        <f>INDEX('Input EIA SEDS'!$A:$BZ, $A146, COLUMN(AS146))</f>
        <v/>
      </c>
      <c r="AT146">
        <f>INDEX('Input EIA SEDS'!$A:$BZ, $A146, COLUMN(AT146))</f>
        <v/>
      </c>
      <c r="AU146">
        <f>INDEX('Input EIA SEDS'!$A:$BZ, $A146, COLUMN(AU146))</f>
        <v/>
      </c>
      <c r="AV146">
        <f>INDEX('Input EIA SEDS'!$A:$BZ, $A146, COLUMN(AV146))</f>
        <v/>
      </c>
      <c r="AW146">
        <f>INDEX('Input EIA SEDS'!$A:$BZ, $A146, COLUMN(AW146))</f>
        <v/>
      </c>
      <c r="AX146">
        <f>INDEX('Input EIA SEDS'!$A:$BZ, $A146, COLUMN(AX146))</f>
        <v/>
      </c>
      <c r="AY146">
        <f>INDEX('Input EIA SEDS'!$A:$BZ, $A146, COLUMN(AY146))</f>
        <v/>
      </c>
      <c r="AZ146">
        <f>INDEX('Input EIA SEDS'!$A:$BZ, $A146, COLUMN(AZ146))</f>
        <v/>
      </c>
      <c r="BA146">
        <f>INDEX('Input EIA SEDS'!$A:$BZ, $A146, COLUMN(BA146))</f>
        <v/>
      </c>
      <c r="BB146">
        <f>INDEX('Input EIA SEDS'!$A:$BZ, $A146, COLUMN(BB146))</f>
        <v/>
      </c>
      <c r="BC146">
        <f>INDEX('Input EIA SEDS'!$A:$BZ, $A146, COLUMN(BC146))</f>
        <v/>
      </c>
      <c r="BD146">
        <f>INDEX('Input EIA SEDS'!$A:$BZ, $A146, COLUMN(BD146))</f>
        <v/>
      </c>
      <c r="BE146">
        <f>INDEX('Input EIA SEDS'!$A:$BZ, $A146, COLUMN(BE146))</f>
        <v/>
      </c>
      <c r="BF146">
        <f>INDEX('Input EIA SEDS'!$A:$BZ, $A146, COLUMN(BF146))</f>
        <v/>
      </c>
      <c r="BG146">
        <f>INDEX('Input EIA SEDS'!$A:$BZ, $A146, COLUMN(BG146))</f>
        <v/>
      </c>
      <c r="BH146">
        <f>INDEX('Input EIA SEDS'!$A:$BZ, $A146, COLUMN(BH146))</f>
        <v/>
      </c>
      <c r="BI146">
        <f>INDEX('Input EIA SEDS'!$A:$BZ, $A146, COLUMN(BI146))</f>
        <v/>
      </c>
      <c r="BJ146">
        <f>INDEX('Input EIA SEDS'!$A:$BZ, $A146, COLUMN(BJ146))</f>
        <v/>
      </c>
      <c r="BK146">
        <f>INDEX('Input EIA SEDS'!$A:$BZ, $A146, COLUMN(BK146))</f>
        <v/>
      </c>
      <c r="BL146">
        <f>INDEX('Input EIA SEDS'!$A:$BZ, $A146, COLUMN(BL146))</f>
        <v/>
      </c>
      <c r="BM146">
        <f>INDEX('Input EIA SEDS'!$A:$BZ, $A146, COLUMN(BM146))</f>
        <v/>
      </c>
      <c r="BN146">
        <f>INDEX('Input EIA SEDS'!$A:$BZ, $A146, COLUMN(BN146))</f>
        <v/>
      </c>
      <c r="BO146">
        <f>INDEX('Input EIA SEDS'!$A:$BZ, $A146, COLUMN(BO146))</f>
        <v/>
      </c>
      <c r="BP146">
        <f>INDEX('Input EIA SEDS'!$A:$BZ, $A146, COLUMN(BP146))</f>
        <v/>
      </c>
      <c r="BQ146">
        <f>INDEX('Input EIA SEDS'!$A:$BZ, $A146, COLUMN(BQ146))</f>
        <v/>
      </c>
      <c r="BR146">
        <f>INDEX('Input EIA SEDS'!$A:$BZ, $A146, COLUMN(BR146))</f>
        <v/>
      </c>
      <c r="BS146">
        <f>INDEX('Input EIA SEDS'!$A:$BZ, $A146, COLUMN(BS146))</f>
        <v/>
      </c>
      <c r="BT146">
        <f>INDEX('Input EIA SEDS'!$A:$BZ, $A146, COLUMN(BT146))</f>
        <v/>
      </c>
      <c r="BU146">
        <f>INDEX('Input EIA SEDS'!$A:$BZ, $A146, COLUMN(BU146))</f>
        <v/>
      </c>
      <c r="BV146">
        <f>INDEX('Input EIA SEDS'!$A:$BZ, $A146, COLUMN(BV146))</f>
        <v/>
      </c>
      <c r="BW146">
        <f>INDEX('Input EIA SEDS'!$A:$BZ, $A146, COLUMN(BW146))</f>
        <v/>
      </c>
    </row>
    <row r="147" spans="1:75">
      <c r="A147">
        <f>MATCH($C147,'Input EIA SEDS'!$C:$C,0)</f>
        <v/>
      </c>
      <c r="B147">
        <f>INDEX('Input EIA SEDS'!$A:$BZ, $A147, COLUMN(B147))</f>
        <v/>
      </c>
      <c r="C147" t="s">
        <v>852</v>
      </c>
      <c r="D147">
        <f>INDEX('Input EIA SEDS'!$A:$BZ, $A147, COLUMN(D147))</f>
        <v/>
      </c>
      <c r="E147">
        <f>INDEX('Input EIA SEDS'!$A:$BZ, $A147, COLUMN(E147))</f>
        <v/>
      </c>
      <c r="F147">
        <f>INDEX('Input EIA SEDS'!$A:$BZ, $A147, COLUMN(F147))</f>
        <v/>
      </c>
      <c r="G147">
        <f>INDEX('Input EIA SEDS'!$A:$BZ, $A147, COLUMN(G147))</f>
        <v/>
      </c>
      <c r="H147">
        <f>INDEX('Input EIA SEDS'!$A:$BZ, $A147, COLUMN(H147))</f>
        <v/>
      </c>
      <c r="I147">
        <f>INDEX('Input EIA SEDS'!$A:$BZ, $A147, COLUMN(I147))</f>
        <v/>
      </c>
      <c r="J147">
        <f>INDEX('Input EIA SEDS'!$A:$BZ, $A147, COLUMN(J147))</f>
        <v/>
      </c>
      <c r="K147">
        <f>INDEX('Input EIA SEDS'!$A:$BZ, $A147, COLUMN(K147))</f>
        <v/>
      </c>
      <c r="L147">
        <f>INDEX('Input EIA SEDS'!$A:$BZ, $A147, COLUMN(L147))</f>
        <v/>
      </c>
      <c r="M147">
        <f>INDEX('Input EIA SEDS'!$A:$BZ, $A147, COLUMN(M147))</f>
        <v/>
      </c>
      <c r="N147">
        <f>INDEX('Input EIA SEDS'!$A:$BZ, $A147, COLUMN(N147))</f>
        <v/>
      </c>
      <c r="O147">
        <f>INDEX('Input EIA SEDS'!$A:$BZ, $A147, COLUMN(O147))</f>
        <v/>
      </c>
      <c r="P147">
        <f>INDEX('Input EIA SEDS'!$A:$BZ, $A147, COLUMN(P147))</f>
        <v/>
      </c>
      <c r="Q147">
        <f>INDEX('Input EIA SEDS'!$A:$BZ, $A147, COLUMN(Q147))</f>
        <v/>
      </c>
      <c r="R147">
        <f>INDEX('Input EIA SEDS'!$A:$BZ, $A147, COLUMN(R147))</f>
        <v/>
      </c>
      <c r="S147">
        <f>INDEX('Input EIA SEDS'!$A:$BZ, $A147, COLUMN(S147))</f>
        <v/>
      </c>
      <c r="T147">
        <f>INDEX('Input EIA SEDS'!$A:$BZ, $A147, COLUMN(T147))</f>
        <v/>
      </c>
      <c r="U147">
        <f>INDEX('Input EIA SEDS'!$A:$BZ, $A147, COLUMN(U147))</f>
        <v/>
      </c>
      <c r="V147">
        <f>INDEX('Input EIA SEDS'!$A:$BZ, $A147, COLUMN(V147))</f>
        <v/>
      </c>
      <c r="W147">
        <f>INDEX('Input EIA SEDS'!$A:$BZ, $A147, COLUMN(W147))</f>
        <v/>
      </c>
      <c r="X147">
        <f>INDEX('Input EIA SEDS'!$A:$BZ, $A147, COLUMN(X147))</f>
        <v/>
      </c>
      <c r="Y147">
        <f>INDEX('Input EIA SEDS'!$A:$BZ, $A147, COLUMN(Y147))</f>
        <v/>
      </c>
      <c r="Z147">
        <f>INDEX('Input EIA SEDS'!$A:$BZ, $A147, COLUMN(Z147))</f>
        <v/>
      </c>
      <c r="AA147">
        <f>INDEX('Input EIA SEDS'!$A:$BZ, $A147, COLUMN(AA147))</f>
        <v/>
      </c>
      <c r="AB147">
        <f>INDEX('Input EIA SEDS'!$A:$BZ, $A147, COLUMN(AB147))</f>
        <v/>
      </c>
      <c r="AC147">
        <f>INDEX('Input EIA SEDS'!$A:$BZ, $A147, COLUMN(AC147))</f>
        <v/>
      </c>
      <c r="AD147">
        <f>INDEX('Input EIA SEDS'!$A:$BZ, $A147, COLUMN(AD147))</f>
        <v/>
      </c>
      <c r="AE147">
        <f>INDEX('Input EIA SEDS'!$A:$BZ, $A147, COLUMN(AE147))</f>
        <v/>
      </c>
      <c r="AF147">
        <f>INDEX('Input EIA SEDS'!$A:$BZ, $A147, COLUMN(AF147))</f>
        <v/>
      </c>
      <c r="AG147">
        <f>INDEX('Input EIA SEDS'!$A:$BZ, $A147, COLUMN(AG147))</f>
        <v/>
      </c>
      <c r="AH147">
        <f>INDEX('Input EIA SEDS'!$A:$BZ, $A147, COLUMN(AH147))</f>
        <v/>
      </c>
      <c r="AI147">
        <f>INDEX('Input EIA SEDS'!$A:$BZ, $A147, COLUMN(AI147))</f>
        <v/>
      </c>
      <c r="AJ147">
        <f>INDEX('Input EIA SEDS'!$A:$BZ, $A147, COLUMN(AJ147))</f>
        <v/>
      </c>
      <c r="AK147">
        <f>INDEX('Input EIA SEDS'!$A:$BZ, $A147, COLUMN(AK147))</f>
        <v/>
      </c>
      <c r="AL147">
        <f>INDEX('Input EIA SEDS'!$A:$BZ, $A147, COLUMN(AL147))</f>
        <v/>
      </c>
      <c r="AM147">
        <f>INDEX('Input EIA SEDS'!$A:$BZ, $A147, COLUMN(AM147))</f>
        <v/>
      </c>
      <c r="AN147">
        <f>INDEX('Input EIA SEDS'!$A:$BZ, $A147, COLUMN(AN147))</f>
        <v/>
      </c>
      <c r="AO147">
        <f>INDEX('Input EIA SEDS'!$A:$BZ, $A147, COLUMN(AO147))</f>
        <v/>
      </c>
      <c r="AP147">
        <f>INDEX('Input EIA SEDS'!$A:$BZ, $A147, COLUMN(AP147))</f>
        <v/>
      </c>
      <c r="AQ147">
        <f>INDEX('Input EIA SEDS'!$A:$BZ, $A147, COLUMN(AQ147))</f>
        <v/>
      </c>
      <c r="AR147">
        <f>INDEX('Input EIA SEDS'!$A:$BZ, $A147, COLUMN(AR147))</f>
        <v/>
      </c>
      <c r="AS147">
        <f>INDEX('Input EIA SEDS'!$A:$BZ, $A147, COLUMN(AS147))</f>
        <v/>
      </c>
      <c r="AT147">
        <f>INDEX('Input EIA SEDS'!$A:$BZ, $A147, COLUMN(AT147))</f>
        <v/>
      </c>
      <c r="AU147">
        <f>INDEX('Input EIA SEDS'!$A:$BZ, $A147, COLUMN(AU147))</f>
        <v/>
      </c>
      <c r="AV147">
        <f>INDEX('Input EIA SEDS'!$A:$BZ, $A147, COLUMN(AV147))</f>
        <v/>
      </c>
      <c r="AW147">
        <f>INDEX('Input EIA SEDS'!$A:$BZ, $A147, COLUMN(AW147))</f>
        <v/>
      </c>
      <c r="AX147">
        <f>INDEX('Input EIA SEDS'!$A:$BZ, $A147, COLUMN(AX147))</f>
        <v/>
      </c>
      <c r="AY147">
        <f>INDEX('Input EIA SEDS'!$A:$BZ, $A147, COLUMN(AY147))</f>
        <v/>
      </c>
      <c r="AZ147">
        <f>INDEX('Input EIA SEDS'!$A:$BZ, $A147, COLUMN(AZ147))</f>
        <v/>
      </c>
      <c r="BA147">
        <f>INDEX('Input EIA SEDS'!$A:$BZ, $A147, COLUMN(BA147))</f>
        <v/>
      </c>
      <c r="BB147">
        <f>INDEX('Input EIA SEDS'!$A:$BZ, $A147, COLUMN(BB147))</f>
        <v/>
      </c>
      <c r="BC147">
        <f>INDEX('Input EIA SEDS'!$A:$BZ, $A147, COLUMN(BC147))</f>
        <v/>
      </c>
      <c r="BD147">
        <f>INDEX('Input EIA SEDS'!$A:$BZ, $A147, COLUMN(BD147))</f>
        <v/>
      </c>
      <c r="BE147">
        <f>INDEX('Input EIA SEDS'!$A:$BZ, $A147, COLUMN(BE147))</f>
        <v/>
      </c>
      <c r="BF147">
        <f>INDEX('Input EIA SEDS'!$A:$BZ, $A147, COLUMN(BF147))</f>
        <v/>
      </c>
      <c r="BG147">
        <f>INDEX('Input EIA SEDS'!$A:$BZ, $A147, COLUMN(BG147))</f>
        <v/>
      </c>
      <c r="BH147">
        <f>INDEX('Input EIA SEDS'!$A:$BZ, $A147, COLUMN(BH147))</f>
        <v/>
      </c>
      <c r="BI147">
        <f>INDEX('Input EIA SEDS'!$A:$BZ, $A147, COLUMN(BI147))</f>
        <v/>
      </c>
      <c r="BJ147">
        <f>INDEX('Input EIA SEDS'!$A:$BZ, $A147, COLUMN(BJ147))</f>
        <v/>
      </c>
      <c r="BK147">
        <f>INDEX('Input EIA SEDS'!$A:$BZ, $A147, COLUMN(BK147))</f>
        <v/>
      </c>
      <c r="BL147">
        <f>INDEX('Input EIA SEDS'!$A:$BZ, $A147, COLUMN(BL147))</f>
        <v/>
      </c>
      <c r="BM147">
        <f>INDEX('Input EIA SEDS'!$A:$BZ, $A147, COLUMN(BM147))</f>
        <v/>
      </c>
      <c r="BN147">
        <f>INDEX('Input EIA SEDS'!$A:$BZ, $A147, COLUMN(BN147))</f>
        <v/>
      </c>
      <c r="BO147">
        <f>INDEX('Input EIA SEDS'!$A:$BZ, $A147, COLUMN(BO147))</f>
        <v/>
      </c>
      <c r="BP147">
        <f>INDEX('Input EIA SEDS'!$A:$BZ, $A147, COLUMN(BP147))</f>
        <v/>
      </c>
      <c r="BQ147">
        <f>INDEX('Input EIA SEDS'!$A:$BZ, $A147, COLUMN(BQ147))</f>
        <v/>
      </c>
      <c r="BR147">
        <f>INDEX('Input EIA SEDS'!$A:$BZ, $A147, COLUMN(BR147))</f>
        <v/>
      </c>
      <c r="BS147">
        <f>INDEX('Input EIA SEDS'!$A:$BZ, $A147, COLUMN(BS147))</f>
        <v/>
      </c>
      <c r="BT147">
        <f>INDEX('Input EIA SEDS'!$A:$BZ, $A147, COLUMN(BT147))</f>
        <v/>
      </c>
      <c r="BU147">
        <f>INDEX('Input EIA SEDS'!$A:$BZ, $A147, COLUMN(BU147))</f>
        <v/>
      </c>
      <c r="BV147">
        <f>INDEX('Input EIA SEDS'!$A:$BZ, $A147, COLUMN(BV147))</f>
        <v/>
      </c>
      <c r="BW147">
        <f>INDEX('Input EIA SEDS'!$A:$BZ, $A147, COLUMN(BW147))</f>
        <v/>
      </c>
    </row>
    <row r="148" spans="1:75">
      <c r="A148">
        <f>MATCH($C148,'Input EIA SEDS'!$C:$C,0)</f>
        <v/>
      </c>
      <c r="B148">
        <f>INDEX('Input EIA SEDS'!$A:$BZ, $A148, COLUMN(B148))</f>
        <v/>
      </c>
      <c r="C148" t="s">
        <v>855</v>
      </c>
      <c r="D148">
        <f>INDEX('Input EIA SEDS'!$A:$BZ, $A148, COLUMN(D148))</f>
        <v/>
      </c>
      <c r="E148">
        <f>INDEX('Input EIA SEDS'!$A:$BZ, $A148, COLUMN(E148))</f>
        <v/>
      </c>
      <c r="F148">
        <f>INDEX('Input EIA SEDS'!$A:$BZ, $A148, COLUMN(F148))</f>
        <v/>
      </c>
      <c r="G148">
        <f>INDEX('Input EIA SEDS'!$A:$BZ, $A148, COLUMN(G148))</f>
        <v/>
      </c>
      <c r="H148">
        <f>INDEX('Input EIA SEDS'!$A:$BZ, $A148, COLUMN(H148))</f>
        <v/>
      </c>
      <c r="I148">
        <f>INDEX('Input EIA SEDS'!$A:$BZ, $A148, COLUMN(I148))</f>
        <v/>
      </c>
      <c r="J148">
        <f>INDEX('Input EIA SEDS'!$A:$BZ, $A148, COLUMN(J148))</f>
        <v/>
      </c>
      <c r="K148">
        <f>INDEX('Input EIA SEDS'!$A:$BZ, $A148, COLUMN(K148))</f>
        <v/>
      </c>
      <c r="L148">
        <f>INDEX('Input EIA SEDS'!$A:$BZ, $A148, COLUMN(L148))</f>
        <v/>
      </c>
      <c r="M148">
        <f>INDEX('Input EIA SEDS'!$A:$BZ, $A148, COLUMN(M148))</f>
        <v/>
      </c>
      <c r="N148">
        <f>INDEX('Input EIA SEDS'!$A:$BZ, $A148, COLUMN(N148))</f>
        <v/>
      </c>
      <c r="O148">
        <f>INDEX('Input EIA SEDS'!$A:$BZ, $A148, COLUMN(O148))</f>
        <v/>
      </c>
      <c r="P148">
        <f>INDEX('Input EIA SEDS'!$A:$BZ, $A148, COLUMN(P148))</f>
        <v/>
      </c>
      <c r="Q148">
        <f>INDEX('Input EIA SEDS'!$A:$BZ, $A148, COLUMN(Q148))</f>
        <v/>
      </c>
      <c r="R148">
        <f>INDEX('Input EIA SEDS'!$A:$BZ, $A148, COLUMN(R148))</f>
        <v/>
      </c>
      <c r="S148">
        <f>INDEX('Input EIA SEDS'!$A:$BZ, $A148, COLUMN(S148))</f>
        <v/>
      </c>
      <c r="T148">
        <f>INDEX('Input EIA SEDS'!$A:$BZ, $A148, COLUMN(T148))</f>
        <v/>
      </c>
      <c r="U148">
        <f>INDEX('Input EIA SEDS'!$A:$BZ, $A148, COLUMN(U148))</f>
        <v/>
      </c>
      <c r="V148">
        <f>INDEX('Input EIA SEDS'!$A:$BZ, $A148, COLUMN(V148))</f>
        <v/>
      </c>
      <c r="W148">
        <f>INDEX('Input EIA SEDS'!$A:$BZ, $A148, COLUMN(W148))</f>
        <v/>
      </c>
      <c r="X148">
        <f>INDEX('Input EIA SEDS'!$A:$BZ, $A148, COLUMN(X148))</f>
        <v/>
      </c>
      <c r="Y148">
        <f>INDEX('Input EIA SEDS'!$A:$BZ, $A148, COLUMN(Y148))</f>
        <v/>
      </c>
      <c r="Z148">
        <f>INDEX('Input EIA SEDS'!$A:$BZ, $A148, COLUMN(Z148))</f>
        <v/>
      </c>
      <c r="AA148">
        <f>INDEX('Input EIA SEDS'!$A:$BZ, $A148, COLUMN(AA148))</f>
        <v/>
      </c>
      <c r="AB148">
        <f>INDEX('Input EIA SEDS'!$A:$BZ, $A148, COLUMN(AB148))</f>
        <v/>
      </c>
      <c r="AC148">
        <f>INDEX('Input EIA SEDS'!$A:$BZ, $A148, COLUMN(AC148))</f>
        <v/>
      </c>
      <c r="AD148">
        <f>INDEX('Input EIA SEDS'!$A:$BZ, $A148, COLUMN(AD148))</f>
        <v/>
      </c>
      <c r="AE148">
        <f>INDEX('Input EIA SEDS'!$A:$BZ, $A148, COLUMN(AE148))</f>
        <v/>
      </c>
      <c r="AF148">
        <f>INDEX('Input EIA SEDS'!$A:$BZ, $A148, COLUMN(AF148))</f>
        <v/>
      </c>
      <c r="AG148">
        <f>INDEX('Input EIA SEDS'!$A:$BZ, $A148, COLUMN(AG148))</f>
        <v/>
      </c>
      <c r="AH148">
        <f>INDEX('Input EIA SEDS'!$A:$BZ, $A148, COLUMN(AH148))</f>
        <v/>
      </c>
      <c r="AI148">
        <f>INDEX('Input EIA SEDS'!$A:$BZ, $A148, COLUMN(AI148))</f>
        <v/>
      </c>
      <c r="AJ148">
        <f>INDEX('Input EIA SEDS'!$A:$BZ, $A148, COLUMN(AJ148))</f>
        <v/>
      </c>
      <c r="AK148">
        <f>INDEX('Input EIA SEDS'!$A:$BZ, $A148, COLUMN(AK148))</f>
        <v/>
      </c>
      <c r="AL148">
        <f>INDEX('Input EIA SEDS'!$A:$BZ, $A148, COLUMN(AL148))</f>
        <v/>
      </c>
      <c r="AM148">
        <f>INDEX('Input EIA SEDS'!$A:$BZ, $A148, COLUMN(AM148))</f>
        <v/>
      </c>
      <c r="AN148">
        <f>INDEX('Input EIA SEDS'!$A:$BZ, $A148, COLUMN(AN148))</f>
        <v/>
      </c>
      <c r="AO148">
        <f>INDEX('Input EIA SEDS'!$A:$BZ, $A148, COLUMN(AO148))</f>
        <v/>
      </c>
      <c r="AP148">
        <f>INDEX('Input EIA SEDS'!$A:$BZ, $A148, COLUMN(AP148))</f>
        <v/>
      </c>
      <c r="AQ148">
        <f>INDEX('Input EIA SEDS'!$A:$BZ, $A148, COLUMN(AQ148))</f>
        <v/>
      </c>
      <c r="AR148">
        <f>INDEX('Input EIA SEDS'!$A:$BZ, $A148, COLUMN(AR148))</f>
        <v/>
      </c>
      <c r="AS148">
        <f>INDEX('Input EIA SEDS'!$A:$BZ, $A148, COLUMN(AS148))</f>
        <v/>
      </c>
      <c r="AT148">
        <f>INDEX('Input EIA SEDS'!$A:$BZ, $A148, COLUMN(AT148))</f>
        <v/>
      </c>
      <c r="AU148">
        <f>INDEX('Input EIA SEDS'!$A:$BZ, $A148, COLUMN(AU148))</f>
        <v/>
      </c>
      <c r="AV148">
        <f>INDEX('Input EIA SEDS'!$A:$BZ, $A148, COLUMN(AV148))</f>
        <v/>
      </c>
      <c r="AW148">
        <f>INDEX('Input EIA SEDS'!$A:$BZ, $A148, COLUMN(AW148))</f>
        <v/>
      </c>
      <c r="AX148">
        <f>INDEX('Input EIA SEDS'!$A:$BZ, $A148, COLUMN(AX148))</f>
        <v/>
      </c>
      <c r="AY148">
        <f>INDEX('Input EIA SEDS'!$A:$BZ, $A148, COLUMN(AY148))</f>
        <v/>
      </c>
      <c r="AZ148">
        <f>INDEX('Input EIA SEDS'!$A:$BZ, $A148, COLUMN(AZ148))</f>
        <v/>
      </c>
      <c r="BA148">
        <f>INDEX('Input EIA SEDS'!$A:$BZ, $A148, COLUMN(BA148))</f>
        <v/>
      </c>
      <c r="BB148">
        <f>INDEX('Input EIA SEDS'!$A:$BZ, $A148, COLUMN(BB148))</f>
        <v/>
      </c>
      <c r="BC148">
        <f>INDEX('Input EIA SEDS'!$A:$BZ, $A148, COLUMN(BC148))</f>
        <v/>
      </c>
      <c r="BD148">
        <f>INDEX('Input EIA SEDS'!$A:$BZ, $A148, COLUMN(BD148))</f>
        <v/>
      </c>
      <c r="BE148">
        <f>INDEX('Input EIA SEDS'!$A:$BZ, $A148, COLUMN(BE148))</f>
        <v/>
      </c>
      <c r="BF148">
        <f>INDEX('Input EIA SEDS'!$A:$BZ, $A148, COLUMN(BF148))</f>
        <v/>
      </c>
      <c r="BG148">
        <f>INDEX('Input EIA SEDS'!$A:$BZ, $A148, COLUMN(BG148))</f>
        <v/>
      </c>
      <c r="BH148">
        <f>INDEX('Input EIA SEDS'!$A:$BZ, $A148, COLUMN(BH148))</f>
        <v/>
      </c>
      <c r="BI148">
        <f>INDEX('Input EIA SEDS'!$A:$BZ, $A148, COLUMN(BI148))</f>
        <v/>
      </c>
      <c r="BJ148">
        <f>INDEX('Input EIA SEDS'!$A:$BZ, $A148, COLUMN(BJ148))</f>
        <v/>
      </c>
      <c r="BK148">
        <f>INDEX('Input EIA SEDS'!$A:$BZ, $A148, COLUMN(BK148))</f>
        <v/>
      </c>
      <c r="BL148">
        <f>INDEX('Input EIA SEDS'!$A:$BZ, $A148, COLUMN(BL148))</f>
        <v/>
      </c>
      <c r="BM148">
        <f>INDEX('Input EIA SEDS'!$A:$BZ, $A148, COLUMN(BM148))</f>
        <v/>
      </c>
      <c r="BN148">
        <f>INDEX('Input EIA SEDS'!$A:$BZ, $A148, COLUMN(BN148))</f>
        <v/>
      </c>
      <c r="BO148">
        <f>INDEX('Input EIA SEDS'!$A:$BZ, $A148, COLUMN(BO148))</f>
        <v/>
      </c>
      <c r="BP148">
        <f>INDEX('Input EIA SEDS'!$A:$BZ, $A148, COLUMN(BP148))</f>
        <v/>
      </c>
      <c r="BQ148">
        <f>INDEX('Input EIA SEDS'!$A:$BZ, $A148, COLUMN(BQ148))</f>
        <v/>
      </c>
      <c r="BR148">
        <f>INDEX('Input EIA SEDS'!$A:$BZ, $A148, COLUMN(BR148))</f>
        <v/>
      </c>
      <c r="BS148">
        <f>INDEX('Input EIA SEDS'!$A:$BZ, $A148, COLUMN(BS148))</f>
        <v/>
      </c>
      <c r="BT148">
        <f>INDEX('Input EIA SEDS'!$A:$BZ, $A148, COLUMN(BT148))</f>
        <v/>
      </c>
      <c r="BU148">
        <f>INDEX('Input EIA SEDS'!$A:$BZ, $A148, COLUMN(BU148))</f>
        <v/>
      </c>
      <c r="BV148">
        <f>INDEX('Input EIA SEDS'!$A:$BZ, $A148, COLUMN(BV148))</f>
        <v/>
      </c>
      <c r="BW148">
        <f>INDEX('Input EIA SEDS'!$A:$BZ, $A148, COLUMN(BW148))</f>
        <v/>
      </c>
    </row>
    <row r="149" spans="1:75">
      <c r="A149">
        <f>MATCH($C149,'Input EIA SEDS'!$C:$C,0)</f>
        <v/>
      </c>
      <c r="B149">
        <f>INDEX('Input EIA SEDS'!$A:$BZ, $A149, COLUMN(B149))</f>
        <v/>
      </c>
      <c r="C149" t="s">
        <v>860</v>
      </c>
      <c r="D149">
        <f>INDEX('Input EIA SEDS'!$A:$BZ, $A149, COLUMN(D149))</f>
        <v/>
      </c>
      <c r="E149">
        <f>INDEX('Input EIA SEDS'!$A:$BZ, $A149, COLUMN(E149))</f>
        <v/>
      </c>
      <c r="F149">
        <f>INDEX('Input EIA SEDS'!$A:$BZ, $A149, COLUMN(F149))</f>
        <v/>
      </c>
      <c r="G149">
        <f>INDEX('Input EIA SEDS'!$A:$BZ, $A149, COLUMN(G149))</f>
        <v/>
      </c>
      <c r="H149">
        <f>INDEX('Input EIA SEDS'!$A:$BZ, $A149, COLUMN(H149))</f>
        <v/>
      </c>
      <c r="I149">
        <f>INDEX('Input EIA SEDS'!$A:$BZ, $A149, COLUMN(I149))</f>
        <v/>
      </c>
      <c r="J149">
        <f>INDEX('Input EIA SEDS'!$A:$BZ, $A149, COLUMN(J149))</f>
        <v/>
      </c>
      <c r="K149">
        <f>INDEX('Input EIA SEDS'!$A:$BZ, $A149, COLUMN(K149))</f>
        <v/>
      </c>
      <c r="L149">
        <f>INDEX('Input EIA SEDS'!$A:$BZ, $A149, COLUMN(L149))</f>
        <v/>
      </c>
      <c r="M149">
        <f>INDEX('Input EIA SEDS'!$A:$BZ, $A149, COLUMN(M149))</f>
        <v/>
      </c>
      <c r="N149">
        <f>INDEX('Input EIA SEDS'!$A:$BZ, $A149, COLUMN(N149))</f>
        <v/>
      </c>
      <c r="O149">
        <f>INDEX('Input EIA SEDS'!$A:$BZ, $A149, COLUMN(O149))</f>
        <v/>
      </c>
      <c r="P149">
        <f>INDEX('Input EIA SEDS'!$A:$BZ, $A149, COLUMN(P149))</f>
        <v/>
      </c>
      <c r="Q149">
        <f>INDEX('Input EIA SEDS'!$A:$BZ, $A149, COLUMN(Q149))</f>
        <v/>
      </c>
      <c r="R149">
        <f>INDEX('Input EIA SEDS'!$A:$BZ, $A149, COLUMN(R149))</f>
        <v/>
      </c>
      <c r="S149">
        <f>INDEX('Input EIA SEDS'!$A:$BZ, $A149, COLUMN(S149))</f>
        <v/>
      </c>
      <c r="T149">
        <f>INDEX('Input EIA SEDS'!$A:$BZ, $A149, COLUMN(T149))</f>
        <v/>
      </c>
      <c r="U149">
        <f>INDEX('Input EIA SEDS'!$A:$BZ, $A149, COLUMN(U149))</f>
        <v/>
      </c>
      <c r="V149">
        <f>INDEX('Input EIA SEDS'!$A:$BZ, $A149, COLUMN(V149))</f>
        <v/>
      </c>
      <c r="W149">
        <f>INDEX('Input EIA SEDS'!$A:$BZ, $A149, COLUMN(W149))</f>
        <v/>
      </c>
      <c r="X149">
        <f>INDEX('Input EIA SEDS'!$A:$BZ, $A149, COLUMN(X149))</f>
        <v/>
      </c>
      <c r="Y149">
        <f>INDEX('Input EIA SEDS'!$A:$BZ, $A149, COLUMN(Y149))</f>
        <v/>
      </c>
      <c r="Z149">
        <f>INDEX('Input EIA SEDS'!$A:$BZ, $A149, COLUMN(Z149))</f>
        <v/>
      </c>
      <c r="AA149">
        <f>INDEX('Input EIA SEDS'!$A:$BZ, $A149, COLUMN(AA149))</f>
        <v/>
      </c>
      <c r="AB149">
        <f>INDEX('Input EIA SEDS'!$A:$BZ, $A149, COLUMN(AB149))</f>
        <v/>
      </c>
      <c r="AC149">
        <f>INDEX('Input EIA SEDS'!$A:$BZ, $A149, COLUMN(AC149))</f>
        <v/>
      </c>
      <c r="AD149">
        <f>INDEX('Input EIA SEDS'!$A:$BZ, $A149, COLUMN(AD149))</f>
        <v/>
      </c>
      <c r="AE149">
        <f>INDEX('Input EIA SEDS'!$A:$BZ, $A149, COLUMN(AE149))</f>
        <v/>
      </c>
      <c r="AF149">
        <f>INDEX('Input EIA SEDS'!$A:$BZ, $A149, COLUMN(AF149))</f>
        <v/>
      </c>
      <c r="AG149">
        <f>INDEX('Input EIA SEDS'!$A:$BZ, $A149, COLUMN(AG149))</f>
        <v/>
      </c>
      <c r="AH149">
        <f>INDEX('Input EIA SEDS'!$A:$BZ, $A149, COLUMN(AH149))</f>
        <v/>
      </c>
      <c r="AI149">
        <f>INDEX('Input EIA SEDS'!$A:$BZ, $A149, COLUMN(AI149))</f>
        <v/>
      </c>
      <c r="AJ149">
        <f>INDEX('Input EIA SEDS'!$A:$BZ, $A149, COLUMN(AJ149))</f>
        <v/>
      </c>
      <c r="AK149">
        <f>INDEX('Input EIA SEDS'!$A:$BZ, $A149, COLUMN(AK149))</f>
        <v/>
      </c>
      <c r="AL149">
        <f>INDEX('Input EIA SEDS'!$A:$BZ, $A149, COLUMN(AL149))</f>
        <v/>
      </c>
      <c r="AM149">
        <f>INDEX('Input EIA SEDS'!$A:$BZ, $A149, COLUMN(AM149))</f>
        <v/>
      </c>
      <c r="AN149">
        <f>INDEX('Input EIA SEDS'!$A:$BZ, $A149, COLUMN(AN149))</f>
        <v/>
      </c>
      <c r="AO149">
        <f>INDEX('Input EIA SEDS'!$A:$BZ, $A149, COLUMN(AO149))</f>
        <v/>
      </c>
      <c r="AP149">
        <f>INDEX('Input EIA SEDS'!$A:$BZ, $A149, COLUMN(AP149))</f>
        <v/>
      </c>
      <c r="AQ149">
        <f>INDEX('Input EIA SEDS'!$A:$BZ, $A149, COLUMN(AQ149))</f>
        <v/>
      </c>
      <c r="AR149">
        <f>INDEX('Input EIA SEDS'!$A:$BZ, $A149, COLUMN(AR149))</f>
        <v/>
      </c>
      <c r="AS149">
        <f>INDEX('Input EIA SEDS'!$A:$BZ, $A149, COLUMN(AS149))</f>
        <v/>
      </c>
      <c r="AT149">
        <f>INDEX('Input EIA SEDS'!$A:$BZ, $A149, COLUMN(AT149))</f>
        <v/>
      </c>
      <c r="AU149">
        <f>INDEX('Input EIA SEDS'!$A:$BZ, $A149, COLUMN(AU149))</f>
        <v/>
      </c>
      <c r="AV149">
        <f>INDEX('Input EIA SEDS'!$A:$BZ, $A149, COLUMN(AV149))</f>
        <v/>
      </c>
      <c r="AW149">
        <f>INDEX('Input EIA SEDS'!$A:$BZ, $A149, COLUMN(AW149))</f>
        <v/>
      </c>
      <c r="AX149">
        <f>INDEX('Input EIA SEDS'!$A:$BZ, $A149, COLUMN(AX149))</f>
        <v/>
      </c>
      <c r="AY149">
        <f>INDEX('Input EIA SEDS'!$A:$BZ, $A149, COLUMN(AY149))</f>
        <v/>
      </c>
      <c r="AZ149">
        <f>INDEX('Input EIA SEDS'!$A:$BZ, $A149, COLUMN(AZ149))</f>
        <v/>
      </c>
      <c r="BA149">
        <f>INDEX('Input EIA SEDS'!$A:$BZ, $A149, COLUMN(BA149))</f>
        <v/>
      </c>
      <c r="BB149">
        <f>INDEX('Input EIA SEDS'!$A:$BZ, $A149, COLUMN(BB149))</f>
        <v/>
      </c>
      <c r="BC149">
        <f>INDEX('Input EIA SEDS'!$A:$BZ, $A149, COLUMN(BC149))</f>
        <v/>
      </c>
      <c r="BD149">
        <f>INDEX('Input EIA SEDS'!$A:$BZ, $A149, COLUMN(BD149))</f>
        <v/>
      </c>
      <c r="BE149">
        <f>INDEX('Input EIA SEDS'!$A:$BZ, $A149, COLUMN(BE149))</f>
        <v/>
      </c>
      <c r="BF149">
        <f>INDEX('Input EIA SEDS'!$A:$BZ, $A149, COLUMN(BF149))</f>
        <v/>
      </c>
      <c r="BG149">
        <f>INDEX('Input EIA SEDS'!$A:$BZ, $A149, COLUMN(BG149))</f>
        <v/>
      </c>
      <c r="BH149">
        <f>INDEX('Input EIA SEDS'!$A:$BZ, $A149, COLUMN(BH149))</f>
        <v/>
      </c>
      <c r="BI149">
        <f>INDEX('Input EIA SEDS'!$A:$BZ, $A149, COLUMN(BI149))</f>
        <v/>
      </c>
      <c r="BJ149">
        <f>INDEX('Input EIA SEDS'!$A:$BZ, $A149, COLUMN(BJ149))</f>
        <v/>
      </c>
      <c r="BK149">
        <f>INDEX('Input EIA SEDS'!$A:$BZ, $A149, COLUMN(BK149))</f>
        <v/>
      </c>
      <c r="BL149">
        <f>INDEX('Input EIA SEDS'!$A:$BZ, $A149, COLUMN(BL149))</f>
        <v/>
      </c>
      <c r="BM149">
        <f>INDEX('Input EIA SEDS'!$A:$BZ, $A149, COLUMN(BM149))</f>
        <v/>
      </c>
      <c r="BN149">
        <f>INDEX('Input EIA SEDS'!$A:$BZ, $A149, COLUMN(BN149))</f>
        <v/>
      </c>
      <c r="BO149">
        <f>INDEX('Input EIA SEDS'!$A:$BZ, $A149, COLUMN(BO149))</f>
        <v/>
      </c>
      <c r="BP149">
        <f>INDEX('Input EIA SEDS'!$A:$BZ, $A149, COLUMN(BP149))</f>
        <v/>
      </c>
      <c r="BQ149">
        <f>INDEX('Input EIA SEDS'!$A:$BZ, $A149, COLUMN(BQ149))</f>
        <v/>
      </c>
      <c r="BR149">
        <f>INDEX('Input EIA SEDS'!$A:$BZ, $A149, COLUMN(BR149))</f>
        <v/>
      </c>
      <c r="BS149">
        <f>INDEX('Input EIA SEDS'!$A:$BZ, $A149, COLUMN(BS149))</f>
        <v/>
      </c>
      <c r="BT149">
        <f>INDEX('Input EIA SEDS'!$A:$BZ, $A149, COLUMN(BT149))</f>
        <v/>
      </c>
      <c r="BU149">
        <f>INDEX('Input EIA SEDS'!$A:$BZ, $A149, COLUMN(BU149))</f>
        <v/>
      </c>
      <c r="BV149">
        <f>INDEX('Input EIA SEDS'!$A:$BZ, $A149, COLUMN(BV149))</f>
        <v/>
      </c>
      <c r="BW149">
        <f>INDEX('Input EIA SEDS'!$A:$BZ, $A149, COLUMN(BW149))</f>
        <v/>
      </c>
    </row>
    <row r="150" spans="1:75">
      <c r="A150">
        <f>MATCH($C150,'Input EIA SEDS'!$C:$C,0)</f>
        <v/>
      </c>
      <c r="B150">
        <f>INDEX('Input EIA SEDS'!$A:$BZ, $A150, COLUMN(B150))</f>
        <v/>
      </c>
      <c r="C150" t="s">
        <v>869</v>
      </c>
      <c r="D150">
        <f>INDEX('Input EIA SEDS'!$A:$BZ, $A150, COLUMN(D150))</f>
        <v/>
      </c>
      <c r="E150">
        <f>INDEX('Input EIA SEDS'!$A:$BZ, $A150, COLUMN(E150))</f>
        <v/>
      </c>
      <c r="F150">
        <f>INDEX('Input EIA SEDS'!$A:$BZ, $A150, COLUMN(F150))</f>
        <v/>
      </c>
      <c r="G150">
        <f>INDEX('Input EIA SEDS'!$A:$BZ, $A150, COLUMN(G150))</f>
        <v/>
      </c>
      <c r="H150">
        <f>INDEX('Input EIA SEDS'!$A:$BZ, $A150, COLUMN(H150))</f>
        <v/>
      </c>
      <c r="I150">
        <f>INDEX('Input EIA SEDS'!$A:$BZ, $A150, COLUMN(I150))</f>
        <v/>
      </c>
      <c r="J150">
        <f>INDEX('Input EIA SEDS'!$A:$BZ, $A150, COLUMN(J150))</f>
        <v/>
      </c>
      <c r="K150">
        <f>INDEX('Input EIA SEDS'!$A:$BZ, $A150, COLUMN(K150))</f>
        <v/>
      </c>
      <c r="L150">
        <f>INDEX('Input EIA SEDS'!$A:$BZ, $A150, COLUMN(L150))</f>
        <v/>
      </c>
      <c r="M150">
        <f>INDEX('Input EIA SEDS'!$A:$BZ, $A150, COLUMN(M150))</f>
        <v/>
      </c>
      <c r="N150">
        <f>INDEX('Input EIA SEDS'!$A:$BZ, $A150, COLUMN(N150))</f>
        <v/>
      </c>
      <c r="O150">
        <f>INDEX('Input EIA SEDS'!$A:$BZ, $A150, COLUMN(O150))</f>
        <v/>
      </c>
      <c r="P150">
        <f>INDEX('Input EIA SEDS'!$A:$BZ, $A150, COLUMN(P150))</f>
        <v/>
      </c>
      <c r="Q150">
        <f>INDEX('Input EIA SEDS'!$A:$BZ, $A150, COLUMN(Q150))</f>
        <v/>
      </c>
      <c r="R150">
        <f>INDEX('Input EIA SEDS'!$A:$BZ, $A150, COLUMN(R150))</f>
        <v/>
      </c>
      <c r="S150">
        <f>INDEX('Input EIA SEDS'!$A:$BZ, $A150, COLUMN(S150))</f>
        <v/>
      </c>
      <c r="T150">
        <f>INDEX('Input EIA SEDS'!$A:$BZ, $A150, COLUMN(T150))</f>
        <v/>
      </c>
      <c r="U150">
        <f>INDEX('Input EIA SEDS'!$A:$BZ, $A150, COLUMN(U150))</f>
        <v/>
      </c>
      <c r="V150">
        <f>INDEX('Input EIA SEDS'!$A:$BZ, $A150, COLUMN(V150))</f>
        <v/>
      </c>
      <c r="W150">
        <f>INDEX('Input EIA SEDS'!$A:$BZ, $A150, COLUMN(W150))</f>
        <v/>
      </c>
      <c r="X150">
        <f>INDEX('Input EIA SEDS'!$A:$BZ, $A150, COLUMN(X150))</f>
        <v/>
      </c>
      <c r="Y150">
        <f>INDEX('Input EIA SEDS'!$A:$BZ, $A150, COLUMN(Y150))</f>
        <v/>
      </c>
      <c r="Z150">
        <f>INDEX('Input EIA SEDS'!$A:$BZ, $A150, COLUMN(Z150))</f>
        <v/>
      </c>
      <c r="AA150">
        <f>INDEX('Input EIA SEDS'!$A:$BZ, $A150, COLUMN(AA150))</f>
        <v/>
      </c>
      <c r="AB150">
        <f>INDEX('Input EIA SEDS'!$A:$BZ, $A150, COLUMN(AB150))</f>
        <v/>
      </c>
      <c r="AC150">
        <f>INDEX('Input EIA SEDS'!$A:$BZ, $A150, COLUMN(AC150))</f>
        <v/>
      </c>
      <c r="AD150">
        <f>INDEX('Input EIA SEDS'!$A:$BZ, $A150, COLUMN(AD150))</f>
        <v/>
      </c>
      <c r="AE150">
        <f>INDEX('Input EIA SEDS'!$A:$BZ, $A150, COLUMN(AE150))</f>
        <v/>
      </c>
      <c r="AF150">
        <f>INDEX('Input EIA SEDS'!$A:$BZ, $A150, COLUMN(AF150))</f>
        <v/>
      </c>
      <c r="AG150">
        <f>INDEX('Input EIA SEDS'!$A:$BZ, $A150, COLUMN(AG150))</f>
        <v/>
      </c>
      <c r="AH150">
        <f>INDEX('Input EIA SEDS'!$A:$BZ, $A150, COLUMN(AH150))</f>
        <v/>
      </c>
      <c r="AI150">
        <f>INDEX('Input EIA SEDS'!$A:$BZ, $A150, COLUMN(AI150))</f>
        <v/>
      </c>
      <c r="AJ150">
        <f>INDEX('Input EIA SEDS'!$A:$BZ, $A150, COLUMN(AJ150))</f>
        <v/>
      </c>
      <c r="AK150">
        <f>INDEX('Input EIA SEDS'!$A:$BZ, $A150, COLUMN(AK150))</f>
        <v/>
      </c>
      <c r="AL150">
        <f>INDEX('Input EIA SEDS'!$A:$BZ, $A150, COLUMN(AL150))</f>
        <v/>
      </c>
      <c r="AM150">
        <f>INDEX('Input EIA SEDS'!$A:$BZ, $A150, COLUMN(AM150))</f>
        <v/>
      </c>
      <c r="AN150">
        <f>INDEX('Input EIA SEDS'!$A:$BZ, $A150, COLUMN(AN150))</f>
        <v/>
      </c>
      <c r="AO150">
        <f>INDEX('Input EIA SEDS'!$A:$BZ, $A150, COLUMN(AO150))</f>
        <v/>
      </c>
      <c r="AP150">
        <f>INDEX('Input EIA SEDS'!$A:$BZ, $A150, COLUMN(AP150))</f>
        <v/>
      </c>
      <c r="AQ150">
        <f>INDEX('Input EIA SEDS'!$A:$BZ, $A150, COLUMN(AQ150))</f>
        <v/>
      </c>
      <c r="AR150">
        <f>INDEX('Input EIA SEDS'!$A:$BZ, $A150, COLUMN(AR150))</f>
        <v/>
      </c>
      <c r="AS150">
        <f>INDEX('Input EIA SEDS'!$A:$BZ, $A150, COLUMN(AS150))</f>
        <v/>
      </c>
      <c r="AT150">
        <f>INDEX('Input EIA SEDS'!$A:$BZ, $A150, COLUMN(AT150))</f>
        <v/>
      </c>
      <c r="AU150">
        <f>INDEX('Input EIA SEDS'!$A:$BZ, $A150, COLUMN(AU150))</f>
        <v/>
      </c>
      <c r="AV150">
        <f>INDEX('Input EIA SEDS'!$A:$BZ, $A150, COLUMN(AV150))</f>
        <v/>
      </c>
      <c r="AW150">
        <f>INDEX('Input EIA SEDS'!$A:$BZ, $A150, COLUMN(AW150))</f>
        <v/>
      </c>
      <c r="AX150">
        <f>INDEX('Input EIA SEDS'!$A:$BZ, $A150, COLUMN(AX150))</f>
        <v/>
      </c>
      <c r="AY150">
        <f>INDEX('Input EIA SEDS'!$A:$BZ, $A150, COLUMN(AY150))</f>
        <v/>
      </c>
      <c r="AZ150">
        <f>INDEX('Input EIA SEDS'!$A:$BZ, $A150, COLUMN(AZ150))</f>
        <v/>
      </c>
      <c r="BA150">
        <f>INDEX('Input EIA SEDS'!$A:$BZ, $A150, COLUMN(BA150))</f>
        <v/>
      </c>
      <c r="BB150">
        <f>INDEX('Input EIA SEDS'!$A:$BZ, $A150, COLUMN(BB150))</f>
        <v/>
      </c>
      <c r="BC150">
        <f>INDEX('Input EIA SEDS'!$A:$BZ, $A150, COLUMN(BC150))</f>
        <v/>
      </c>
      <c r="BD150">
        <f>INDEX('Input EIA SEDS'!$A:$BZ, $A150, COLUMN(BD150))</f>
        <v/>
      </c>
      <c r="BE150">
        <f>INDEX('Input EIA SEDS'!$A:$BZ, $A150, COLUMN(BE150))</f>
        <v/>
      </c>
      <c r="BF150">
        <f>INDEX('Input EIA SEDS'!$A:$BZ, $A150, COLUMN(BF150))</f>
        <v/>
      </c>
      <c r="BG150">
        <f>INDEX('Input EIA SEDS'!$A:$BZ, $A150, COLUMN(BG150))</f>
        <v/>
      </c>
      <c r="BH150">
        <f>INDEX('Input EIA SEDS'!$A:$BZ, $A150, COLUMN(BH150))</f>
        <v/>
      </c>
      <c r="BI150">
        <f>INDEX('Input EIA SEDS'!$A:$BZ, $A150, COLUMN(BI150))</f>
        <v/>
      </c>
      <c r="BJ150">
        <f>INDEX('Input EIA SEDS'!$A:$BZ, $A150, COLUMN(BJ150))</f>
        <v/>
      </c>
      <c r="BK150">
        <f>INDEX('Input EIA SEDS'!$A:$BZ, $A150, COLUMN(BK150))</f>
        <v/>
      </c>
      <c r="BL150">
        <f>INDEX('Input EIA SEDS'!$A:$BZ, $A150, COLUMN(BL150))</f>
        <v/>
      </c>
      <c r="BM150">
        <f>INDEX('Input EIA SEDS'!$A:$BZ, $A150, COLUMN(BM150))</f>
        <v/>
      </c>
      <c r="BN150">
        <f>INDEX('Input EIA SEDS'!$A:$BZ, $A150, COLUMN(BN150))</f>
        <v/>
      </c>
      <c r="BO150">
        <f>INDEX('Input EIA SEDS'!$A:$BZ, $A150, COLUMN(BO150))</f>
        <v/>
      </c>
      <c r="BP150">
        <f>INDEX('Input EIA SEDS'!$A:$BZ, $A150, COLUMN(BP150))</f>
        <v/>
      </c>
      <c r="BQ150">
        <f>INDEX('Input EIA SEDS'!$A:$BZ, $A150, COLUMN(BQ150))</f>
        <v/>
      </c>
      <c r="BR150">
        <f>INDEX('Input EIA SEDS'!$A:$BZ, $A150, COLUMN(BR150))</f>
        <v/>
      </c>
      <c r="BS150">
        <f>INDEX('Input EIA SEDS'!$A:$BZ, $A150, COLUMN(BS150))</f>
        <v/>
      </c>
      <c r="BT150">
        <f>INDEX('Input EIA SEDS'!$A:$BZ, $A150, COLUMN(BT150))</f>
        <v/>
      </c>
      <c r="BU150">
        <f>INDEX('Input EIA SEDS'!$A:$BZ, $A150, COLUMN(BU150))</f>
        <v/>
      </c>
      <c r="BV150">
        <f>INDEX('Input EIA SEDS'!$A:$BZ, $A150, COLUMN(BV150))</f>
        <v/>
      </c>
      <c r="BW150">
        <f>INDEX('Input EIA SEDS'!$A:$BZ, $A150, COLUMN(BW150))</f>
        <v/>
      </c>
    </row>
    <row r="151" spans="1:75">
      <c r="A151">
        <f>MATCH($C151,'Input EIA SEDS'!$C:$C,0)</f>
        <v/>
      </c>
      <c r="B151">
        <f>INDEX('Input EIA SEDS'!$A:$BZ, $A151, COLUMN(B151))</f>
        <v/>
      </c>
      <c r="C151" t="s">
        <v>873</v>
      </c>
      <c r="D151">
        <f>INDEX('Input EIA SEDS'!$A:$BZ, $A151, COLUMN(D151))</f>
        <v/>
      </c>
      <c r="E151">
        <f>INDEX('Input EIA SEDS'!$A:$BZ, $A151, COLUMN(E151))</f>
        <v/>
      </c>
      <c r="F151">
        <f>INDEX('Input EIA SEDS'!$A:$BZ, $A151, COLUMN(F151))</f>
        <v/>
      </c>
      <c r="G151">
        <f>INDEX('Input EIA SEDS'!$A:$BZ, $A151, COLUMN(G151))</f>
        <v/>
      </c>
      <c r="H151">
        <f>INDEX('Input EIA SEDS'!$A:$BZ, $A151, COLUMN(H151))</f>
        <v/>
      </c>
      <c r="I151">
        <f>INDEX('Input EIA SEDS'!$A:$BZ, $A151, COLUMN(I151))</f>
        <v/>
      </c>
      <c r="J151">
        <f>INDEX('Input EIA SEDS'!$A:$BZ, $A151, COLUMN(J151))</f>
        <v/>
      </c>
      <c r="K151">
        <f>INDEX('Input EIA SEDS'!$A:$BZ, $A151, COLUMN(K151))</f>
        <v/>
      </c>
      <c r="L151">
        <f>INDEX('Input EIA SEDS'!$A:$BZ, $A151, COLUMN(L151))</f>
        <v/>
      </c>
      <c r="M151">
        <f>INDEX('Input EIA SEDS'!$A:$BZ, $A151, COLUMN(M151))</f>
        <v/>
      </c>
      <c r="N151">
        <f>INDEX('Input EIA SEDS'!$A:$BZ, $A151, COLUMN(N151))</f>
        <v/>
      </c>
      <c r="O151">
        <f>INDEX('Input EIA SEDS'!$A:$BZ, $A151, COLUMN(O151))</f>
        <v/>
      </c>
      <c r="P151">
        <f>INDEX('Input EIA SEDS'!$A:$BZ, $A151, COLUMN(P151))</f>
        <v/>
      </c>
      <c r="Q151">
        <f>INDEX('Input EIA SEDS'!$A:$BZ, $A151, COLUMN(Q151))</f>
        <v/>
      </c>
      <c r="R151">
        <f>INDEX('Input EIA SEDS'!$A:$BZ, $A151, COLUMN(R151))</f>
        <v/>
      </c>
      <c r="S151">
        <f>INDEX('Input EIA SEDS'!$A:$BZ, $A151, COLUMN(S151))</f>
        <v/>
      </c>
      <c r="T151">
        <f>INDEX('Input EIA SEDS'!$A:$BZ, $A151, COLUMN(T151))</f>
        <v/>
      </c>
      <c r="U151">
        <f>INDEX('Input EIA SEDS'!$A:$BZ, $A151, COLUMN(U151))</f>
        <v/>
      </c>
      <c r="V151">
        <f>INDEX('Input EIA SEDS'!$A:$BZ, $A151, COLUMN(V151))</f>
        <v/>
      </c>
      <c r="W151">
        <f>INDEX('Input EIA SEDS'!$A:$BZ, $A151, COLUMN(W151))</f>
        <v/>
      </c>
      <c r="X151">
        <f>INDEX('Input EIA SEDS'!$A:$BZ, $A151, COLUMN(X151))</f>
        <v/>
      </c>
      <c r="Y151">
        <f>INDEX('Input EIA SEDS'!$A:$BZ, $A151, COLUMN(Y151))</f>
        <v/>
      </c>
      <c r="Z151">
        <f>INDEX('Input EIA SEDS'!$A:$BZ, $A151, COLUMN(Z151))</f>
        <v/>
      </c>
      <c r="AA151">
        <f>INDEX('Input EIA SEDS'!$A:$BZ, $A151, COLUMN(AA151))</f>
        <v/>
      </c>
      <c r="AB151">
        <f>INDEX('Input EIA SEDS'!$A:$BZ, $A151, COLUMN(AB151))</f>
        <v/>
      </c>
      <c r="AC151">
        <f>INDEX('Input EIA SEDS'!$A:$BZ, $A151, COLUMN(AC151))</f>
        <v/>
      </c>
      <c r="AD151">
        <f>INDEX('Input EIA SEDS'!$A:$BZ, $A151, COLUMN(AD151))</f>
        <v/>
      </c>
      <c r="AE151">
        <f>INDEX('Input EIA SEDS'!$A:$BZ, $A151, COLUMN(AE151))</f>
        <v/>
      </c>
      <c r="AF151">
        <f>INDEX('Input EIA SEDS'!$A:$BZ, $A151, COLUMN(AF151))</f>
        <v/>
      </c>
      <c r="AG151">
        <f>INDEX('Input EIA SEDS'!$A:$BZ, $A151, COLUMN(AG151))</f>
        <v/>
      </c>
      <c r="AH151">
        <f>INDEX('Input EIA SEDS'!$A:$BZ, $A151, COLUMN(AH151))</f>
        <v/>
      </c>
      <c r="AI151">
        <f>INDEX('Input EIA SEDS'!$A:$BZ, $A151, COLUMN(AI151))</f>
        <v/>
      </c>
      <c r="AJ151">
        <f>INDEX('Input EIA SEDS'!$A:$BZ, $A151, COLUMN(AJ151))</f>
        <v/>
      </c>
      <c r="AK151">
        <f>INDEX('Input EIA SEDS'!$A:$BZ, $A151, COLUMN(AK151))</f>
        <v/>
      </c>
      <c r="AL151">
        <f>INDEX('Input EIA SEDS'!$A:$BZ, $A151, COLUMN(AL151))</f>
        <v/>
      </c>
      <c r="AM151">
        <f>INDEX('Input EIA SEDS'!$A:$BZ, $A151, COLUMN(AM151))</f>
        <v/>
      </c>
      <c r="AN151">
        <f>INDEX('Input EIA SEDS'!$A:$BZ, $A151, COLUMN(AN151))</f>
        <v/>
      </c>
      <c r="AO151">
        <f>INDEX('Input EIA SEDS'!$A:$BZ, $A151, COLUMN(AO151))</f>
        <v/>
      </c>
      <c r="AP151">
        <f>INDEX('Input EIA SEDS'!$A:$BZ, $A151, COLUMN(AP151))</f>
        <v/>
      </c>
      <c r="AQ151">
        <f>INDEX('Input EIA SEDS'!$A:$BZ, $A151, COLUMN(AQ151))</f>
        <v/>
      </c>
      <c r="AR151">
        <f>INDEX('Input EIA SEDS'!$A:$BZ, $A151, COLUMN(AR151))</f>
        <v/>
      </c>
      <c r="AS151">
        <f>INDEX('Input EIA SEDS'!$A:$BZ, $A151, COLUMN(AS151))</f>
        <v/>
      </c>
      <c r="AT151">
        <f>INDEX('Input EIA SEDS'!$A:$BZ, $A151, COLUMN(AT151))</f>
        <v/>
      </c>
      <c r="AU151">
        <f>INDEX('Input EIA SEDS'!$A:$BZ, $A151, COLUMN(AU151))</f>
        <v/>
      </c>
      <c r="AV151">
        <f>INDEX('Input EIA SEDS'!$A:$BZ, $A151, COLUMN(AV151))</f>
        <v/>
      </c>
      <c r="AW151">
        <f>INDEX('Input EIA SEDS'!$A:$BZ, $A151, COLUMN(AW151))</f>
        <v/>
      </c>
      <c r="AX151">
        <f>INDEX('Input EIA SEDS'!$A:$BZ, $A151, COLUMN(AX151))</f>
        <v/>
      </c>
      <c r="AY151">
        <f>INDEX('Input EIA SEDS'!$A:$BZ, $A151, COLUMN(AY151))</f>
        <v/>
      </c>
      <c r="AZ151">
        <f>INDEX('Input EIA SEDS'!$A:$BZ, $A151, COLUMN(AZ151))</f>
        <v/>
      </c>
      <c r="BA151">
        <f>INDEX('Input EIA SEDS'!$A:$BZ, $A151, COLUMN(BA151))</f>
        <v/>
      </c>
      <c r="BB151">
        <f>INDEX('Input EIA SEDS'!$A:$BZ, $A151, COLUMN(BB151))</f>
        <v/>
      </c>
      <c r="BC151">
        <f>INDEX('Input EIA SEDS'!$A:$BZ, $A151, COLUMN(BC151))</f>
        <v/>
      </c>
      <c r="BD151">
        <f>INDEX('Input EIA SEDS'!$A:$BZ, $A151, COLUMN(BD151))</f>
        <v/>
      </c>
      <c r="BE151">
        <f>INDEX('Input EIA SEDS'!$A:$BZ, $A151, COLUMN(BE151))</f>
        <v/>
      </c>
      <c r="BF151">
        <f>INDEX('Input EIA SEDS'!$A:$BZ, $A151, COLUMN(BF151))</f>
        <v/>
      </c>
      <c r="BG151">
        <f>INDEX('Input EIA SEDS'!$A:$BZ, $A151, COLUMN(BG151))</f>
        <v/>
      </c>
      <c r="BH151">
        <f>INDEX('Input EIA SEDS'!$A:$BZ, $A151, COLUMN(BH151))</f>
        <v/>
      </c>
      <c r="BI151">
        <f>INDEX('Input EIA SEDS'!$A:$BZ, $A151, COLUMN(BI151))</f>
        <v/>
      </c>
      <c r="BJ151">
        <f>INDEX('Input EIA SEDS'!$A:$BZ, $A151, COLUMN(BJ151))</f>
        <v/>
      </c>
      <c r="BK151">
        <f>INDEX('Input EIA SEDS'!$A:$BZ, $A151, COLUMN(BK151))</f>
        <v/>
      </c>
      <c r="BL151">
        <f>INDEX('Input EIA SEDS'!$A:$BZ, $A151, COLUMN(BL151))</f>
        <v/>
      </c>
      <c r="BM151">
        <f>INDEX('Input EIA SEDS'!$A:$BZ, $A151, COLUMN(BM151))</f>
        <v/>
      </c>
      <c r="BN151">
        <f>INDEX('Input EIA SEDS'!$A:$BZ, $A151, COLUMN(BN151))</f>
        <v/>
      </c>
      <c r="BO151">
        <f>INDEX('Input EIA SEDS'!$A:$BZ, $A151, COLUMN(BO151))</f>
        <v/>
      </c>
      <c r="BP151">
        <f>INDEX('Input EIA SEDS'!$A:$BZ, $A151, COLUMN(BP151))</f>
        <v/>
      </c>
      <c r="BQ151">
        <f>INDEX('Input EIA SEDS'!$A:$BZ, $A151, COLUMN(BQ151))</f>
        <v/>
      </c>
      <c r="BR151">
        <f>INDEX('Input EIA SEDS'!$A:$BZ, $A151, COLUMN(BR151))</f>
        <v/>
      </c>
      <c r="BS151">
        <f>INDEX('Input EIA SEDS'!$A:$BZ, $A151, COLUMN(BS151))</f>
        <v/>
      </c>
      <c r="BT151">
        <f>INDEX('Input EIA SEDS'!$A:$BZ, $A151, COLUMN(BT151))</f>
        <v/>
      </c>
      <c r="BU151">
        <f>INDEX('Input EIA SEDS'!$A:$BZ, $A151, COLUMN(BU151))</f>
        <v/>
      </c>
      <c r="BV151">
        <f>INDEX('Input EIA SEDS'!$A:$BZ, $A151, COLUMN(BV151))</f>
        <v/>
      </c>
      <c r="BW151">
        <f>INDEX('Input EIA SEDS'!$A:$BZ, $A151, COLUMN(BW151))</f>
        <v/>
      </c>
    </row>
    <row r="152" spans="1:75">
      <c r="A152">
        <f>MATCH($C152,'Input EIA SEDS'!$C:$C,0)</f>
        <v/>
      </c>
      <c r="B152">
        <f>INDEX('Input EIA SEDS'!$A:$BZ, $A152, COLUMN(B152))</f>
        <v/>
      </c>
      <c r="C152" t="s">
        <v>877</v>
      </c>
      <c r="D152">
        <f>INDEX('Input EIA SEDS'!$A:$BZ, $A152, COLUMN(D152))</f>
        <v/>
      </c>
      <c r="E152">
        <f>INDEX('Input EIA SEDS'!$A:$BZ, $A152, COLUMN(E152))</f>
        <v/>
      </c>
      <c r="F152">
        <f>INDEX('Input EIA SEDS'!$A:$BZ, $A152, COLUMN(F152))</f>
        <v/>
      </c>
      <c r="G152">
        <f>INDEX('Input EIA SEDS'!$A:$BZ, $A152, COLUMN(G152))</f>
        <v/>
      </c>
      <c r="H152">
        <f>INDEX('Input EIA SEDS'!$A:$BZ, $A152, COLUMN(H152))</f>
        <v/>
      </c>
      <c r="I152">
        <f>INDEX('Input EIA SEDS'!$A:$BZ, $A152, COLUMN(I152))</f>
        <v/>
      </c>
      <c r="J152">
        <f>INDEX('Input EIA SEDS'!$A:$BZ, $A152, COLUMN(J152))</f>
        <v/>
      </c>
      <c r="K152">
        <f>INDEX('Input EIA SEDS'!$A:$BZ, $A152, COLUMN(K152))</f>
        <v/>
      </c>
      <c r="L152">
        <f>INDEX('Input EIA SEDS'!$A:$BZ, $A152, COLUMN(L152))</f>
        <v/>
      </c>
      <c r="M152">
        <f>INDEX('Input EIA SEDS'!$A:$BZ, $A152, COLUMN(M152))</f>
        <v/>
      </c>
      <c r="N152">
        <f>INDEX('Input EIA SEDS'!$A:$BZ, $A152, COLUMN(N152))</f>
        <v/>
      </c>
      <c r="O152">
        <f>INDEX('Input EIA SEDS'!$A:$BZ, $A152, COLUMN(O152))</f>
        <v/>
      </c>
      <c r="P152">
        <f>INDEX('Input EIA SEDS'!$A:$BZ, $A152, COLUMN(P152))</f>
        <v/>
      </c>
      <c r="Q152">
        <f>INDEX('Input EIA SEDS'!$A:$BZ, $A152, COLUMN(Q152))</f>
        <v/>
      </c>
      <c r="R152">
        <f>INDEX('Input EIA SEDS'!$A:$BZ, $A152, COLUMN(R152))</f>
        <v/>
      </c>
      <c r="S152">
        <f>INDEX('Input EIA SEDS'!$A:$BZ, $A152, COLUMN(S152))</f>
        <v/>
      </c>
      <c r="T152">
        <f>INDEX('Input EIA SEDS'!$A:$BZ, $A152, COLUMN(T152))</f>
        <v/>
      </c>
      <c r="U152">
        <f>INDEX('Input EIA SEDS'!$A:$BZ, $A152, COLUMN(U152))</f>
        <v/>
      </c>
      <c r="V152">
        <f>INDEX('Input EIA SEDS'!$A:$BZ, $A152, COLUMN(V152))</f>
        <v/>
      </c>
      <c r="W152">
        <f>INDEX('Input EIA SEDS'!$A:$BZ, $A152, COLUMN(W152))</f>
        <v/>
      </c>
      <c r="X152">
        <f>INDEX('Input EIA SEDS'!$A:$BZ, $A152, COLUMN(X152))</f>
        <v/>
      </c>
      <c r="Y152">
        <f>INDEX('Input EIA SEDS'!$A:$BZ, $A152, COLUMN(Y152))</f>
        <v/>
      </c>
      <c r="Z152">
        <f>INDEX('Input EIA SEDS'!$A:$BZ, $A152, COLUMN(Z152))</f>
        <v/>
      </c>
      <c r="AA152">
        <f>INDEX('Input EIA SEDS'!$A:$BZ, $A152, COLUMN(AA152))</f>
        <v/>
      </c>
      <c r="AB152">
        <f>INDEX('Input EIA SEDS'!$A:$BZ, $A152, COLUMN(AB152))</f>
        <v/>
      </c>
      <c r="AC152">
        <f>INDEX('Input EIA SEDS'!$A:$BZ, $A152, COLUMN(AC152))</f>
        <v/>
      </c>
      <c r="AD152">
        <f>INDEX('Input EIA SEDS'!$A:$BZ, $A152, COLUMN(AD152))</f>
        <v/>
      </c>
      <c r="AE152">
        <f>INDEX('Input EIA SEDS'!$A:$BZ, $A152, COLUMN(AE152))</f>
        <v/>
      </c>
      <c r="AF152">
        <f>INDEX('Input EIA SEDS'!$A:$BZ, $A152, COLUMN(AF152))</f>
        <v/>
      </c>
      <c r="AG152">
        <f>INDEX('Input EIA SEDS'!$A:$BZ, $A152, COLUMN(AG152))</f>
        <v/>
      </c>
      <c r="AH152">
        <f>INDEX('Input EIA SEDS'!$A:$BZ, $A152, COLUMN(AH152))</f>
        <v/>
      </c>
      <c r="AI152">
        <f>INDEX('Input EIA SEDS'!$A:$BZ, $A152, COLUMN(AI152))</f>
        <v/>
      </c>
      <c r="AJ152">
        <f>INDEX('Input EIA SEDS'!$A:$BZ, $A152, COLUMN(AJ152))</f>
        <v/>
      </c>
      <c r="AK152">
        <f>INDEX('Input EIA SEDS'!$A:$BZ, $A152, COLUMN(AK152))</f>
        <v/>
      </c>
      <c r="AL152">
        <f>INDEX('Input EIA SEDS'!$A:$BZ, $A152, COLUMN(AL152))</f>
        <v/>
      </c>
      <c r="AM152">
        <f>INDEX('Input EIA SEDS'!$A:$BZ, $A152, COLUMN(AM152))</f>
        <v/>
      </c>
      <c r="AN152">
        <f>INDEX('Input EIA SEDS'!$A:$BZ, $A152, COLUMN(AN152))</f>
        <v/>
      </c>
      <c r="AO152">
        <f>INDEX('Input EIA SEDS'!$A:$BZ, $A152, COLUMN(AO152))</f>
        <v/>
      </c>
      <c r="AP152">
        <f>INDEX('Input EIA SEDS'!$A:$BZ, $A152, COLUMN(AP152))</f>
        <v/>
      </c>
      <c r="AQ152">
        <f>INDEX('Input EIA SEDS'!$A:$BZ, $A152, COLUMN(AQ152))</f>
        <v/>
      </c>
      <c r="AR152">
        <f>INDEX('Input EIA SEDS'!$A:$BZ, $A152, COLUMN(AR152))</f>
        <v/>
      </c>
      <c r="AS152">
        <f>INDEX('Input EIA SEDS'!$A:$BZ, $A152, COLUMN(AS152))</f>
        <v/>
      </c>
      <c r="AT152">
        <f>INDEX('Input EIA SEDS'!$A:$BZ, $A152, COLUMN(AT152))</f>
        <v/>
      </c>
      <c r="AU152">
        <f>INDEX('Input EIA SEDS'!$A:$BZ, $A152, COLUMN(AU152))</f>
        <v/>
      </c>
      <c r="AV152">
        <f>INDEX('Input EIA SEDS'!$A:$BZ, $A152, COLUMN(AV152))</f>
        <v/>
      </c>
      <c r="AW152">
        <f>INDEX('Input EIA SEDS'!$A:$BZ, $A152, COLUMN(AW152))</f>
        <v/>
      </c>
      <c r="AX152">
        <f>INDEX('Input EIA SEDS'!$A:$BZ, $A152, COLUMN(AX152))</f>
        <v/>
      </c>
      <c r="AY152">
        <f>INDEX('Input EIA SEDS'!$A:$BZ, $A152, COLUMN(AY152))</f>
        <v/>
      </c>
      <c r="AZ152">
        <f>INDEX('Input EIA SEDS'!$A:$BZ, $A152, COLUMN(AZ152))</f>
        <v/>
      </c>
      <c r="BA152">
        <f>INDEX('Input EIA SEDS'!$A:$BZ, $A152, COLUMN(BA152))</f>
        <v/>
      </c>
      <c r="BB152">
        <f>INDEX('Input EIA SEDS'!$A:$BZ, $A152, COLUMN(BB152))</f>
        <v/>
      </c>
      <c r="BC152">
        <f>INDEX('Input EIA SEDS'!$A:$BZ, $A152, COLUMN(BC152))</f>
        <v/>
      </c>
      <c r="BD152">
        <f>INDEX('Input EIA SEDS'!$A:$BZ, $A152, COLUMN(BD152))</f>
        <v/>
      </c>
      <c r="BE152">
        <f>INDEX('Input EIA SEDS'!$A:$BZ, $A152, COLUMN(BE152))</f>
        <v/>
      </c>
      <c r="BF152">
        <f>INDEX('Input EIA SEDS'!$A:$BZ, $A152, COLUMN(BF152))</f>
        <v/>
      </c>
      <c r="BG152">
        <f>INDEX('Input EIA SEDS'!$A:$BZ, $A152, COLUMN(BG152))</f>
        <v/>
      </c>
      <c r="BH152">
        <f>INDEX('Input EIA SEDS'!$A:$BZ, $A152, COLUMN(BH152))</f>
        <v/>
      </c>
      <c r="BI152">
        <f>INDEX('Input EIA SEDS'!$A:$BZ, $A152, COLUMN(BI152))</f>
        <v/>
      </c>
      <c r="BJ152">
        <f>INDEX('Input EIA SEDS'!$A:$BZ, $A152, COLUMN(BJ152))</f>
        <v/>
      </c>
      <c r="BK152">
        <f>INDEX('Input EIA SEDS'!$A:$BZ, $A152, COLUMN(BK152))</f>
        <v/>
      </c>
      <c r="BL152">
        <f>INDEX('Input EIA SEDS'!$A:$BZ, $A152, COLUMN(BL152))</f>
        <v/>
      </c>
      <c r="BM152">
        <f>INDEX('Input EIA SEDS'!$A:$BZ, $A152, COLUMN(BM152))</f>
        <v/>
      </c>
      <c r="BN152">
        <f>INDEX('Input EIA SEDS'!$A:$BZ, $A152, COLUMN(BN152))</f>
        <v/>
      </c>
      <c r="BO152">
        <f>INDEX('Input EIA SEDS'!$A:$BZ, $A152, COLUMN(BO152))</f>
        <v/>
      </c>
      <c r="BP152">
        <f>INDEX('Input EIA SEDS'!$A:$BZ, $A152, COLUMN(BP152))</f>
        <v/>
      </c>
      <c r="BQ152">
        <f>INDEX('Input EIA SEDS'!$A:$BZ, $A152, COLUMN(BQ152))</f>
        <v/>
      </c>
      <c r="BR152">
        <f>INDEX('Input EIA SEDS'!$A:$BZ, $A152, COLUMN(BR152))</f>
        <v/>
      </c>
      <c r="BS152">
        <f>INDEX('Input EIA SEDS'!$A:$BZ, $A152, COLUMN(BS152))</f>
        <v/>
      </c>
      <c r="BT152">
        <f>INDEX('Input EIA SEDS'!$A:$BZ, $A152, COLUMN(BT152))</f>
        <v/>
      </c>
      <c r="BU152">
        <f>INDEX('Input EIA SEDS'!$A:$BZ, $A152, COLUMN(BU152))</f>
        <v/>
      </c>
      <c r="BV152">
        <f>INDEX('Input EIA SEDS'!$A:$BZ, $A152, COLUMN(BV152))</f>
        <v/>
      </c>
      <c r="BW152">
        <f>INDEX('Input EIA SEDS'!$A:$BZ, $A152, COLUMN(BW152))</f>
        <v/>
      </c>
    </row>
    <row r="153" spans="1:75">
      <c r="A153">
        <f>MATCH($C153,'Input EIA SEDS'!$C:$C,0)</f>
        <v/>
      </c>
      <c r="B153">
        <f>INDEX('Input EIA SEDS'!$A:$BZ, $A153, COLUMN(B153))</f>
        <v/>
      </c>
      <c r="C153" t="s">
        <v>881</v>
      </c>
      <c r="D153">
        <f>INDEX('Input EIA SEDS'!$A:$BZ, $A153, COLUMN(D153))</f>
        <v/>
      </c>
      <c r="E153">
        <f>INDEX('Input EIA SEDS'!$A:$BZ, $A153, COLUMN(E153))</f>
        <v/>
      </c>
      <c r="F153">
        <f>INDEX('Input EIA SEDS'!$A:$BZ, $A153, COLUMN(F153))</f>
        <v/>
      </c>
      <c r="G153">
        <f>INDEX('Input EIA SEDS'!$A:$BZ, $A153, COLUMN(G153))</f>
        <v/>
      </c>
      <c r="H153">
        <f>INDEX('Input EIA SEDS'!$A:$BZ, $A153, COLUMN(H153))</f>
        <v/>
      </c>
      <c r="I153">
        <f>INDEX('Input EIA SEDS'!$A:$BZ, $A153, COLUMN(I153))</f>
        <v/>
      </c>
      <c r="J153">
        <f>INDEX('Input EIA SEDS'!$A:$BZ, $A153, COLUMN(J153))</f>
        <v/>
      </c>
      <c r="K153">
        <f>INDEX('Input EIA SEDS'!$A:$BZ, $A153, COLUMN(K153))</f>
        <v/>
      </c>
      <c r="L153">
        <f>INDEX('Input EIA SEDS'!$A:$BZ, $A153, COLUMN(L153))</f>
        <v/>
      </c>
      <c r="M153">
        <f>INDEX('Input EIA SEDS'!$A:$BZ, $A153, COLUMN(M153))</f>
        <v/>
      </c>
      <c r="N153">
        <f>INDEX('Input EIA SEDS'!$A:$BZ, $A153, COLUMN(N153))</f>
        <v/>
      </c>
      <c r="O153">
        <f>INDEX('Input EIA SEDS'!$A:$BZ, $A153, COLUMN(O153))</f>
        <v/>
      </c>
      <c r="P153">
        <f>INDEX('Input EIA SEDS'!$A:$BZ, $A153, COLUMN(P153))</f>
        <v/>
      </c>
      <c r="Q153">
        <f>INDEX('Input EIA SEDS'!$A:$BZ, $A153, COLUMN(Q153))</f>
        <v/>
      </c>
      <c r="R153">
        <f>INDEX('Input EIA SEDS'!$A:$BZ, $A153, COLUMN(R153))</f>
        <v/>
      </c>
      <c r="S153">
        <f>INDEX('Input EIA SEDS'!$A:$BZ, $A153, COLUMN(S153))</f>
        <v/>
      </c>
      <c r="T153">
        <f>INDEX('Input EIA SEDS'!$A:$BZ, $A153, COLUMN(T153))</f>
        <v/>
      </c>
      <c r="U153">
        <f>INDEX('Input EIA SEDS'!$A:$BZ, $A153, COLUMN(U153))</f>
        <v/>
      </c>
      <c r="V153">
        <f>INDEX('Input EIA SEDS'!$A:$BZ, $A153, COLUMN(V153))</f>
        <v/>
      </c>
      <c r="W153">
        <f>INDEX('Input EIA SEDS'!$A:$BZ, $A153, COLUMN(W153))</f>
        <v/>
      </c>
      <c r="X153">
        <f>INDEX('Input EIA SEDS'!$A:$BZ, $A153, COLUMN(X153))</f>
        <v/>
      </c>
      <c r="Y153">
        <f>INDEX('Input EIA SEDS'!$A:$BZ, $A153, COLUMN(Y153))</f>
        <v/>
      </c>
      <c r="Z153">
        <f>INDEX('Input EIA SEDS'!$A:$BZ, $A153, COLUMN(Z153))</f>
        <v/>
      </c>
      <c r="AA153">
        <f>INDEX('Input EIA SEDS'!$A:$BZ, $A153, COLUMN(AA153))</f>
        <v/>
      </c>
      <c r="AB153">
        <f>INDEX('Input EIA SEDS'!$A:$BZ, $A153, COLUMN(AB153))</f>
        <v/>
      </c>
      <c r="AC153">
        <f>INDEX('Input EIA SEDS'!$A:$BZ, $A153, COLUMN(AC153))</f>
        <v/>
      </c>
      <c r="AD153">
        <f>INDEX('Input EIA SEDS'!$A:$BZ, $A153, COLUMN(AD153))</f>
        <v/>
      </c>
      <c r="AE153">
        <f>INDEX('Input EIA SEDS'!$A:$BZ, $A153, COLUMN(AE153))</f>
        <v/>
      </c>
      <c r="AF153">
        <f>INDEX('Input EIA SEDS'!$A:$BZ, $A153, COLUMN(AF153))</f>
        <v/>
      </c>
      <c r="AG153">
        <f>INDEX('Input EIA SEDS'!$A:$BZ, $A153, COLUMN(AG153))</f>
        <v/>
      </c>
      <c r="AH153">
        <f>INDEX('Input EIA SEDS'!$A:$BZ, $A153, COLUMN(AH153))</f>
        <v/>
      </c>
      <c r="AI153">
        <f>INDEX('Input EIA SEDS'!$A:$BZ, $A153, COLUMN(AI153))</f>
        <v/>
      </c>
      <c r="AJ153">
        <f>INDEX('Input EIA SEDS'!$A:$BZ, $A153, COLUMN(AJ153))</f>
        <v/>
      </c>
      <c r="AK153">
        <f>INDEX('Input EIA SEDS'!$A:$BZ, $A153, COLUMN(AK153))</f>
        <v/>
      </c>
      <c r="AL153">
        <f>INDEX('Input EIA SEDS'!$A:$BZ, $A153, COLUMN(AL153))</f>
        <v/>
      </c>
      <c r="AM153">
        <f>INDEX('Input EIA SEDS'!$A:$BZ, $A153, COLUMN(AM153))</f>
        <v/>
      </c>
      <c r="AN153">
        <f>INDEX('Input EIA SEDS'!$A:$BZ, $A153, COLUMN(AN153))</f>
        <v/>
      </c>
      <c r="AO153">
        <f>INDEX('Input EIA SEDS'!$A:$BZ, $A153, COLUMN(AO153))</f>
        <v/>
      </c>
      <c r="AP153">
        <f>INDEX('Input EIA SEDS'!$A:$BZ, $A153, COLUMN(AP153))</f>
        <v/>
      </c>
      <c r="AQ153">
        <f>INDEX('Input EIA SEDS'!$A:$BZ, $A153, COLUMN(AQ153))</f>
        <v/>
      </c>
      <c r="AR153">
        <f>INDEX('Input EIA SEDS'!$A:$BZ, $A153, COLUMN(AR153))</f>
        <v/>
      </c>
      <c r="AS153">
        <f>INDEX('Input EIA SEDS'!$A:$BZ, $A153, COLUMN(AS153))</f>
        <v/>
      </c>
      <c r="AT153">
        <f>INDEX('Input EIA SEDS'!$A:$BZ, $A153, COLUMN(AT153))</f>
        <v/>
      </c>
      <c r="AU153">
        <f>INDEX('Input EIA SEDS'!$A:$BZ, $A153, COLUMN(AU153))</f>
        <v/>
      </c>
      <c r="AV153">
        <f>INDEX('Input EIA SEDS'!$A:$BZ, $A153, COLUMN(AV153))</f>
        <v/>
      </c>
      <c r="AW153">
        <f>INDEX('Input EIA SEDS'!$A:$BZ, $A153, COLUMN(AW153))</f>
        <v/>
      </c>
      <c r="AX153">
        <f>INDEX('Input EIA SEDS'!$A:$BZ, $A153, COLUMN(AX153))</f>
        <v/>
      </c>
      <c r="AY153">
        <f>INDEX('Input EIA SEDS'!$A:$BZ, $A153, COLUMN(AY153))</f>
        <v/>
      </c>
      <c r="AZ153">
        <f>INDEX('Input EIA SEDS'!$A:$BZ, $A153, COLUMN(AZ153))</f>
        <v/>
      </c>
      <c r="BA153">
        <f>INDEX('Input EIA SEDS'!$A:$BZ, $A153, COLUMN(BA153))</f>
        <v/>
      </c>
      <c r="BB153">
        <f>INDEX('Input EIA SEDS'!$A:$BZ, $A153, COLUMN(BB153))</f>
        <v/>
      </c>
      <c r="BC153">
        <f>INDEX('Input EIA SEDS'!$A:$BZ, $A153, COLUMN(BC153))</f>
        <v/>
      </c>
      <c r="BD153">
        <f>INDEX('Input EIA SEDS'!$A:$BZ, $A153, COLUMN(BD153))</f>
        <v/>
      </c>
      <c r="BE153">
        <f>INDEX('Input EIA SEDS'!$A:$BZ, $A153, COLUMN(BE153))</f>
        <v/>
      </c>
      <c r="BF153">
        <f>INDEX('Input EIA SEDS'!$A:$BZ, $A153, COLUMN(BF153))</f>
        <v/>
      </c>
      <c r="BG153">
        <f>INDEX('Input EIA SEDS'!$A:$BZ, $A153, COLUMN(BG153))</f>
        <v/>
      </c>
      <c r="BH153">
        <f>INDEX('Input EIA SEDS'!$A:$BZ, $A153, COLUMN(BH153))</f>
        <v/>
      </c>
      <c r="BI153">
        <f>INDEX('Input EIA SEDS'!$A:$BZ, $A153, COLUMN(BI153))</f>
        <v/>
      </c>
      <c r="BJ153">
        <f>INDEX('Input EIA SEDS'!$A:$BZ, $A153, COLUMN(BJ153))</f>
        <v/>
      </c>
      <c r="BK153">
        <f>INDEX('Input EIA SEDS'!$A:$BZ, $A153, COLUMN(BK153))</f>
        <v/>
      </c>
      <c r="BL153">
        <f>INDEX('Input EIA SEDS'!$A:$BZ, $A153, COLUMN(BL153))</f>
        <v/>
      </c>
      <c r="BM153">
        <f>INDEX('Input EIA SEDS'!$A:$BZ, $A153, COLUMN(BM153))</f>
        <v/>
      </c>
      <c r="BN153">
        <f>INDEX('Input EIA SEDS'!$A:$BZ, $A153, COLUMN(BN153))</f>
        <v/>
      </c>
      <c r="BO153">
        <f>INDEX('Input EIA SEDS'!$A:$BZ, $A153, COLUMN(BO153))</f>
        <v/>
      </c>
      <c r="BP153">
        <f>INDEX('Input EIA SEDS'!$A:$BZ, $A153, COLUMN(BP153))</f>
        <v/>
      </c>
      <c r="BQ153">
        <f>INDEX('Input EIA SEDS'!$A:$BZ, $A153, COLUMN(BQ153))</f>
        <v/>
      </c>
      <c r="BR153">
        <f>INDEX('Input EIA SEDS'!$A:$BZ, $A153, COLUMN(BR153))</f>
        <v/>
      </c>
      <c r="BS153">
        <f>INDEX('Input EIA SEDS'!$A:$BZ, $A153, COLUMN(BS153))</f>
        <v/>
      </c>
      <c r="BT153">
        <f>INDEX('Input EIA SEDS'!$A:$BZ, $A153, COLUMN(BT153))</f>
        <v/>
      </c>
      <c r="BU153">
        <f>INDEX('Input EIA SEDS'!$A:$BZ, $A153, COLUMN(BU153))</f>
        <v/>
      </c>
      <c r="BV153">
        <f>INDEX('Input EIA SEDS'!$A:$BZ, $A153, COLUMN(BV153))</f>
        <v/>
      </c>
      <c r="BW153">
        <f>INDEX('Input EIA SEDS'!$A:$BZ, $A153, COLUMN(BW153))</f>
        <v/>
      </c>
    </row>
    <row r="154" spans="1:75">
      <c r="A154">
        <f>MATCH($C154,'Input EIA SEDS'!$C:$C,0)</f>
        <v/>
      </c>
      <c r="B154">
        <f>INDEX('Input EIA SEDS'!$A:$BZ, $A154, COLUMN(B154))</f>
        <v/>
      </c>
      <c r="C154" t="s">
        <v>914</v>
      </c>
      <c r="D154">
        <f>INDEX('Input EIA SEDS'!$A:$BZ, $A154, COLUMN(D154))</f>
        <v/>
      </c>
      <c r="E154">
        <f>INDEX('Input EIA SEDS'!$A:$BZ, $A154, COLUMN(E154))</f>
        <v/>
      </c>
      <c r="F154">
        <f>INDEX('Input EIA SEDS'!$A:$BZ, $A154, COLUMN(F154))</f>
        <v/>
      </c>
      <c r="G154">
        <f>INDEX('Input EIA SEDS'!$A:$BZ, $A154, COLUMN(G154))</f>
        <v/>
      </c>
      <c r="H154">
        <f>INDEX('Input EIA SEDS'!$A:$BZ, $A154, COLUMN(H154))</f>
        <v/>
      </c>
      <c r="I154">
        <f>INDEX('Input EIA SEDS'!$A:$BZ, $A154, COLUMN(I154))</f>
        <v/>
      </c>
      <c r="J154">
        <f>INDEX('Input EIA SEDS'!$A:$BZ, $A154, COLUMN(J154))</f>
        <v/>
      </c>
      <c r="K154">
        <f>INDEX('Input EIA SEDS'!$A:$BZ, $A154, COLUMN(K154))</f>
        <v/>
      </c>
      <c r="L154">
        <f>INDEX('Input EIA SEDS'!$A:$BZ, $A154, COLUMN(L154))</f>
        <v/>
      </c>
      <c r="M154">
        <f>INDEX('Input EIA SEDS'!$A:$BZ, $A154, COLUMN(M154))</f>
        <v/>
      </c>
      <c r="N154">
        <f>INDEX('Input EIA SEDS'!$A:$BZ, $A154, COLUMN(N154))</f>
        <v/>
      </c>
      <c r="O154">
        <f>INDEX('Input EIA SEDS'!$A:$BZ, $A154, COLUMN(O154))</f>
        <v/>
      </c>
      <c r="P154">
        <f>INDEX('Input EIA SEDS'!$A:$BZ, $A154, COLUMN(P154))</f>
        <v/>
      </c>
      <c r="Q154">
        <f>INDEX('Input EIA SEDS'!$A:$BZ, $A154, COLUMN(Q154))</f>
        <v/>
      </c>
      <c r="R154">
        <f>INDEX('Input EIA SEDS'!$A:$BZ, $A154, COLUMN(R154))</f>
        <v/>
      </c>
      <c r="S154">
        <f>INDEX('Input EIA SEDS'!$A:$BZ, $A154, COLUMN(S154))</f>
        <v/>
      </c>
      <c r="T154">
        <f>INDEX('Input EIA SEDS'!$A:$BZ, $A154, COLUMN(T154))</f>
        <v/>
      </c>
      <c r="U154">
        <f>INDEX('Input EIA SEDS'!$A:$BZ, $A154, COLUMN(U154))</f>
        <v/>
      </c>
      <c r="V154">
        <f>INDEX('Input EIA SEDS'!$A:$BZ, $A154, COLUMN(V154))</f>
        <v/>
      </c>
      <c r="W154">
        <f>INDEX('Input EIA SEDS'!$A:$BZ, $A154, COLUMN(W154))</f>
        <v/>
      </c>
      <c r="X154">
        <f>INDEX('Input EIA SEDS'!$A:$BZ, $A154, COLUMN(X154))</f>
        <v/>
      </c>
      <c r="Y154">
        <f>INDEX('Input EIA SEDS'!$A:$BZ, $A154, COLUMN(Y154))</f>
        <v/>
      </c>
      <c r="Z154">
        <f>INDEX('Input EIA SEDS'!$A:$BZ, $A154, COLUMN(Z154))</f>
        <v/>
      </c>
      <c r="AA154">
        <f>INDEX('Input EIA SEDS'!$A:$BZ, $A154, COLUMN(AA154))</f>
        <v/>
      </c>
      <c r="AB154">
        <f>INDEX('Input EIA SEDS'!$A:$BZ, $A154, COLUMN(AB154))</f>
        <v/>
      </c>
      <c r="AC154">
        <f>INDEX('Input EIA SEDS'!$A:$BZ, $A154, COLUMN(AC154))</f>
        <v/>
      </c>
      <c r="AD154">
        <f>INDEX('Input EIA SEDS'!$A:$BZ, $A154, COLUMN(AD154))</f>
        <v/>
      </c>
      <c r="AE154">
        <f>INDEX('Input EIA SEDS'!$A:$BZ, $A154, COLUMN(AE154))</f>
        <v/>
      </c>
      <c r="AF154">
        <f>INDEX('Input EIA SEDS'!$A:$BZ, $A154, COLUMN(AF154))</f>
        <v/>
      </c>
      <c r="AG154">
        <f>INDEX('Input EIA SEDS'!$A:$BZ, $A154, COLUMN(AG154))</f>
        <v/>
      </c>
      <c r="AH154">
        <f>INDEX('Input EIA SEDS'!$A:$BZ, $A154, COLUMN(AH154))</f>
        <v/>
      </c>
      <c r="AI154">
        <f>INDEX('Input EIA SEDS'!$A:$BZ, $A154, COLUMN(AI154))</f>
        <v/>
      </c>
      <c r="AJ154">
        <f>INDEX('Input EIA SEDS'!$A:$BZ, $A154, COLUMN(AJ154))</f>
        <v/>
      </c>
      <c r="AK154">
        <f>INDEX('Input EIA SEDS'!$A:$BZ, $A154, COLUMN(AK154))</f>
        <v/>
      </c>
      <c r="AL154">
        <f>INDEX('Input EIA SEDS'!$A:$BZ, $A154, COLUMN(AL154))</f>
        <v/>
      </c>
      <c r="AM154">
        <f>INDEX('Input EIA SEDS'!$A:$BZ, $A154, COLUMN(AM154))</f>
        <v/>
      </c>
      <c r="AN154">
        <f>INDEX('Input EIA SEDS'!$A:$BZ, $A154, COLUMN(AN154))</f>
        <v/>
      </c>
      <c r="AO154">
        <f>INDEX('Input EIA SEDS'!$A:$BZ, $A154, COLUMN(AO154))</f>
        <v/>
      </c>
      <c r="AP154">
        <f>INDEX('Input EIA SEDS'!$A:$BZ, $A154, COLUMN(AP154))</f>
        <v/>
      </c>
      <c r="AQ154">
        <f>INDEX('Input EIA SEDS'!$A:$BZ, $A154, COLUMN(AQ154))</f>
        <v/>
      </c>
      <c r="AR154">
        <f>INDEX('Input EIA SEDS'!$A:$BZ, $A154, COLUMN(AR154))</f>
        <v/>
      </c>
      <c r="AS154">
        <f>INDEX('Input EIA SEDS'!$A:$BZ, $A154, COLUMN(AS154))</f>
        <v/>
      </c>
      <c r="AT154">
        <f>INDEX('Input EIA SEDS'!$A:$BZ, $A154, COLUMN(AT154))</f>
        <v/>
      </c>
      <c r="AU154">
        <f>INDEX('Input EIA SEDS'!$A:$BZ, $A154, COLUMN(AU154))</f>
        <v/>
      </c>
      <c r="AV154">
        <f>INDEX('Input EIA SEDS'!$A:$BZ, $A154, COLUMN(AV154))</f>
        <v/>
      </c>
      <c r="AW154">
        <f>INDEX('Input EIA SEDS'!$A:$BZ, $A154, COLUMN(AW154))</f>
        <v/>
      </c>
      <c r="AX154">
        <f>INDEX('Input EIA SEDS'!$A:$BZ, $A154, COLUMN(AX154))</f>
        <v/>
      </c>
      <c r="AY154">
        <f>INDEX('Input EIA SEDS'!$A:$BZ, $A154, COLUMN(AY154))</f>
        <v/>
      </c>
      <c r="AZ154">
        <f>INDEX('Input EIA SEDS'!$A:$BZ, $A154, COLUMN(AZ154))</f>
        <v/>
      </c>
      <c r="BA154">
        <f>INDEX('Input EIA SEDS'!$A:$BZ, $A154, COLUMN(BA154))</f>
        <v/>
      </c>
      <c r="BB154">
        <f>INDEX('Input EIA SEDS'!$A:$BZ, $A154, COLUMN(BB154))</f>
        <v/>
      </c>
      <c r="BC154">
        <f>INDEX('Input EIA SEDS'!$A:$BZ, $A154, COLUMN(BC154))</f>
        <v/>
      </c>
      <c r="BD154">
        <f>INDEX('Input EIA SEDS'!$A:$BZ, $A154, COLUMN(BD154))</f>
        <v/>
      </c>
      <c r="BE154">
        <f>INDEX('Input EIA SEDS'!$A:$BZ, $A154, COLUMN(BE154))</f>
        <v/>
      </c>
      <c r="BF154">
        <f>INDEX('Input EIA SEDS'!$A:$BZ, $A154, COLUMN(BF154))</f>
        <v/>
      </c>
      <c r="BG154">
        <f>INDEX('Input EIA SEDS'!$A:$BZ, $A154, COLUMN(BG154))</f>
        <v/>
      </c>
      <c r="BH154">
        <f>INDEX('Input EIA SEDS'!$A:$BZ, $A154, COLUMN(BH154))</f>
        <v/>
      </c>
      <c r="BI154">
        <f>INDEX('Input EIA SEDS'!$A:$BZ, $A154, COLUMN(BI154))</f>
        <v/>
      </c>
      <c r="BJ154">
        <f>INDEX('Input EIA SEDS'!$A:$BZ, $A154, COLUMN(BJ154))</f>
        <v/>
      </c>
      <c r="BK154">
        <f>INDEX('Input EIA SEDS'!$A:$BZ, $A154, COLUMN(BK154))</f>
        <v/>
      </c>
      <c r="BL154">
        <f>INDEX('Input EIA SEDS'!$A:$BZ, $A154, COLUMN(BL154))</f>
        <v/>
      </c>
      <c r="BM154">
        <f>INDEX('Input EIA SEDS'!$A:$BZ, $A154, COLUMN(BM154))</f>
        <v/>
      </c>
      <c r="BN154">
        <f>INDEX('Input EIA SEDS'!$A:$BZ, $A154, COLUMN(BN154))</f>
        <v/>
      </c>
      <c r="BO154">
        <f>INDEX('Input EIA SEDS'!$A:$BZ, $A154, COLUMN(BO154))</f>
        <v/>
      </c>
      <c r="BP154">
        <f>INDEX('Input EIA SEDS'!$A:$BZ, $A154, COLUMN(BP154))</f>
        <v/>
      </c>
      <c r="BQ154">
        <f>INDEX('Input EIA SEDS'!$A:$BZ, $A154, COLUMN(BQ154))</f>
        <v/>
      </c>
      <c r="BR154">
        <f>INDEX('Input EIA SEDS'!$A:$BZ, $A154, COLUMN(BR154))</f>
        <v/>
      </c>
      <c r="BS154">
        <f>INDEX('Input EIA SEDS'!$A:$BZ, $A154, COLUMN(BS154))</f>
        <v/>
      </c>
      <c r="BT154">
        <f>INDEX('Input EIA SEDS'!$A:$BZ, $A154, COLUMN(BT154))</f>
        <v/>
      </c>
      <c r="BU154">
        <f>INDEX('Input EIA SEDS'!$A:$BZ, $A154, COLUMN(BU154))</f>
        <v/>
      </c>
      <c r="BV154">
        <f>INDEX('Input EIA SEDS'!$A:$BZ, $A154, COLUMN(BV154))</f>
        <v/>
      </c>
      <c r="BW154">
        <f>INDEX('Input EIA SEDS'!$A:$BZ, $A154, COLUMN(BW154))</f>
        <v/>
      </c>
    </row>
    <row r="155" spans="1:75">
      <c r="A155">
        <f>MATCH($C155,'Input EIA SEDS'!$C:$C,0)</f>
        <v/>
      </c>
      <c r="B155">
        <f>INDEX('Input EIA SEDS'!$A:$BZ, $A155, COLUMN(B155))</f>
        <v/>
      </c>
      <c r="C155" t="s">
        <v>917</v>
      </c>
      <c r="D155">
        <f>INDEX('Input EIA SEDS'!$A:$BZ, $A155, COLUMN(D155))</f>
        <v/>
      </c>
      <c r="E155">
        <f>INDEX('Input EIA SEDS'!$A:$BZ, $A155, COLUMN(E155))</f>
        <v/>
      </c>
      <c r="F155">
        <f>INDEX('Input EIA SEDS'!$A:$BZ, $A155, COLUMN(F155))</f>
        <v/>
      </c>
      <c r="G155">
        <f>INDEX('Input EIA SEDS'!$A:$BZ, $A155, COLUMN(G155))</f>
        <v/>
      </c>
      <c r="H155">
        <f>INDEX('Input EIA SEDS'!$A:$BZ, $A155, COLUMN(H155))</f>
        <v/>
      </c>
      <c r="I155">
        <f>INDEX('Input EIA SEDS'!$A:$BZ, $A155, COLUMN(I155))</f>
        <v/>
      </c>
      <c r="J155">
        <f>INDEX('Input EIA SEDS'!$A:$BZ, $A155, COLUMN(J155))</f>
        <v/>
      </c>
      <c r="K155">
        <f>INDEX('Input EIA SEDS'!$A:$BZ, $A155, COLUMN(K155))</f>
        <v/>
      </c>
      <c r="L155">
        <f>INDEX('Input EIA SEDS'!$A:$BZ, $A155, COLUMN(L155))</f>
        <v/>
      </c>
      <c r="M155">
        <f>INDEX('Input EIA SEDS'!$A:$BZ, $A155, COLUMN(M155))</f>
        <v/>
      </c>
      <c r="N155">
        <f>INDEX('Input EIA SEDS'!$A:$BZ, $A155, COLUMN(N155))</f>
        <v/>
      </c>
      <c r="O155">
        <f>INDEX('Input EIA SEDS'!$A:$BZ, $A155, COLUMN(O155))</f>
        <v/>
      </c>
      <c r="P155">
        <f>INDEX('Input EIA SEDS'!$A:$BZ, $A155, COLUMN(P155))</f>
        <v/>
      </c>
      <c r="Q155">
        <f>INDEX('Input EIA SEDS'!$A:$BZ, $A155, COLUMN(Q155))</f>
        <v/>
      </c>
      <c r="R155">
        <f>INDEX('Input EIA SEDS'!$A:$BZ, $A155, COLUMN(R155))</f>
        <v/>
      </c>
      <c r="S155">
        <f>INDEX('Input EIA SEDS'!$A:$BZ, $A155, COLUMN(S155))</f>
        <v/>
      </c>
      <c r="T155">
        <f>INDEX('Input EIA SEDS'!$A:$BZ, $A155, COLUMN(T155))</f>
        <v/>
      </c>
      <c r="U155">
        <f>INDEX('Input EIA SEDS'!$A:$BZ, $A155, COLUMN(U155))</f>
        <v/>
      </c>
      <c r="V155">
        <f>INDEX('Input EIA SEDS'!$A:$BZ, $A155, COLUMN(V155))</f>
        <v/>
      </c>
      <c r="W155">
        <f>INDEX('Input EIA SEDS'!$A:$BZ, $A155, COLUMN(W155))</f>
        <v/>
      </c>
      <c r="X155">
        <f>INDEX('Input EIA SEDS'!$A:$BZ, $A155, COLUMN(X155))</f>
        <v/>
      </c>
      <c r="Y155">
        <f>INDEX('Input EIA SEDS'!$A:$BZ, $A155, COLUMN(Y155))</f>
        <v/>
      </c>
      <c r="Z155">
        <f>INDEX('Input EIA SEDS'!$A:$BZ, $A155, COLUMN(Z155))</f>
        <v/>
      </c>
      <c r="AA155">
        <f>INDEX('Input EIA SEDS'!$A:$BZ, $A155, COLUMN(AA155))</f>
        <v/>
      </c>
      <c r="AB155">
        <f>INDEX('Input EIA SEDS'!$A:$BZ, $A155, COLUMN(AB155))</f>
        <v/>
      </c>
      <c r="AC155">
        <f>INDEX('Input EIA SEDS'!$A:$BZ, $A155, COLUMN(AC155))</f>
        <v/>
      </c>
      <c r="AD155">
        <f>INDEX('Input EIA SEDS'!$A:$BZ, $A155, COLUMN(AD155))</f>
        <v/>
      </c>
      <c r="AE155">
        <f>INDEX('Input EIA SEDS'!$A:$BZ, $A155, COLUMN(AE155))</f>
        <v/>
      </c>
      <c r="AF155">
        <f>INDEX('Input EIA SEDS'!$A:$BZ, $A155, COLUMN(AF155))</f>
        <v/>
      </c>
      <c r="AG155">
        <f>INDEX('Input EIA SEDS'!$A:$BZ, $A155, COLUMN(AG155))</f>
        <v/>
      </c>
      <c r="AH155">
        <f>INDEX('Input EIA SEDS'!$A:$BZ, $A155, COLUMN(AH155))</f>
        <v/>
      </c>
      <c r="AI155">
        <f>INDEX('Input EIA SEDS'!$A:$BZ, $A155, COLUMN(AI155))</f>
        <v/>
      </c>
      <c r="AJ155">
        <f>INDEX('Input EIA SEDS'!$A:$BZ, $A155, COLUMN(AJ155))</f>
        <v/>
      </c>
      <c r="AK155">
        <f>INDEX('Input EIA SEDS'!$A:$BZ, $A155, COLUMN(AK155))</f>
        <v/>
      </c>
      <c r="AL155">
        <f>INDEX('Input EIA SEDS'!$A:$BZ, $A155, COLUMN(AL155))</f>
        <v/>
      </c>
      <c r="AM155">
        <f>INDEX('Input EIA SEDS'!$A:$BZ, $A155, COLUMN(AM155))</f>
        <v/>
      </c>
      <c r="AN155">
        <f>INDEX('Input EIA SEDS'!$A:$BZ, $A155, COLUMN(AN155))</f>
        <v/>
      </c>
      <c r="AO155">
        <f>INDEX('Input EIA SEDS'!$A:$BZ, $A155, COLUMN(AO155))</f>
        <v/>
      </c>
      <c r="AP155">
        <f>INDEX('Input EIA SEDS'!$A:$BZ, $A155, COLUMN(AP155))</f>
        <v/>
      </c>
      <c r="AQ155">
        <f>INDEX('Input EIA SEDS'!$A:$BZ, $A155, COLUMN(AQ155))</f>
        <v/>
      </c>
      <c r="AR155">
        <f>INDEX('Input EIA SEDS'!$A:$BZ, $A155, COLUMN(AR155))</f>
        <v/>
      </c>
      <c r="AS155">
        <f>INDEX('Input EIA SEDS'!$A:$BZ, $A155, COLUMN(AS155))</f>
        <v/>
      </c>
      <c r="AT155">
        <f>INDEX('Input EIA SEDS'!$A:$BZ, $A155, COLUMN(AT155))</f>
        <v/>
      </c>
      <c r="AU155">
        <f>INDEX('Input EIA SEDS'!$A:$BZ, $A155, COLUMN(AU155))</f>
        <v/>
      </c>
      <c r="AV155">
        <f>INDEX('Input EIA SEDS'!$A:$BZ, $A155, COLUMN(AV155))</f>
        <v/>
      </c>
      <c r="AW155">
        <f>INDEX('Input EIA SEDS'!$A:$BZ, $A155, COLUMN(AW155))</f>
        <v/>
      </c>
      <c r="AX155">
        <f>INDEX('Input EIA SEDS'!$A:$BZ, $A155, COLUMN(AX155))</f>
        <v/>
      </c>
      <c r="AY155">
        <f>INDEX('Input EIA SEDS'!$A:$BZ, $A155, COLUMN(AY155))</f>
        <v/>
      </c>
      <c r="AZ155">
        <f>INDEX('Input EIA SEDS'!$A:$BZ, $A155, COLUMN(AZ155))</f>
        <v/>
      </c>
      <c r="BA155">
        <f>INDEX('Input EIA SEDS'!$A:$BZ, $A155, COLUMN(BA155))</f>
        <v/>
      </c>
      <c r="BB155">
        <f>INDEX('Input EIA SEDS'!$A:$BZ, $A155, COLUMN(BB155))</f>
        <v/>
      </c>
      <c r="BC155">
        <f>INDEX('Input EIA SEDS'!$A:$BZ, $A155, COLUMN(BC155))</f>
        <v/>
      </c>
      <c r="BD155">
        <f>INDEX('Input EIA SEDS'!$A:$BZ, $A155, COLUMN(BD155))</f>
        <v/>
      </c>
      <c r="BE155">
        <f>INDEX('Input EIA SEDS'!$A:$BZ, $A155, COLUMN(BE155))</f>
        <v/>
      </c>
      <c r="BF155">
        <f>INDEX('Input EIA SEDS'!$A:$BZ, $A155, COLUMN(BF155))</f>
        <v/>
      </c>
      <c r="BG155">
        <f>INDEX('Input EIA SEDS'!$A:$BZ, $A155, COLUMN(BG155))</f>
        <v/>
      </c>
      <c r="BH155">
        <f>INDEX('Input EIA SEDS'!$A:$BZ, $A155, COLUMN(BH155))</f>
        <v/>
      </c>
      <c r="BI155">
        <f>INDEX('Input EIA SEDS'!$A:$BZ, $A155, COLUMN(BI155))</f>
        <v/>
      </c>
      <c r="BJ155">
        <f>INDEX('Input EIA SEDS'!$A:$BZ, $A155, COLUMN(BJ155))</f>
        <v/>
      </c>
      <c r="BK155">
        <f>INDEX('Input EIA SEDS'!$A:$BZ, $A155, COLUMN(BK155))</f>
        <v/>
      </c>
      <c r="BL155">
        <f>INDEX('Input EIA SEDS'!$A:$BZ, $A155, COLUMN(BL155))</f>
        <v/>
      </c>
      <c r="BM155">
        <f>INDEX('Input EIA SEDS'!$A:$BZ, $A155, COLUMN(BM155))</f>
        <v/>
      </c>
      <c r="BN155">
        <f>INDEX('Input EIA SEDS'!$A:$BZ, $A155, COLUMN(BN155))</f>
        <v/>
      </c>
      <c r="BO155">
        <f>INDEX('Input EIA SEDS'!$A:$BZ, $A155, COLUMN(BO155))</f>
        <v/>
      </c>
      <c r="BP155">
        <f>INDEX('Input EIA SEDS'!$A:$BZ, $A155, COLUMN(BP155))</f>
        <v/>
      </c>
      <c r="BQ155">
        <f>INDEX('Input EIA SEDS'!$A:$BZ, $A155, COLUMN(BQ155))</f>
        <v/>
      </c>
      <c r="BR155">
        <f>INDEX('Input EIA SEDS'!$A:$BZ, $A155, COLUMN(BR155))</f>
        <v/>
      </c>
      <c r="BS155">
        <f>INDEX('Input EIA SEDS'!$A:$BZ, $A155, COLUMN(BS155))</f>
        <v/>
      </c>
      <c r="BT155">
        <f>INDEX('Input EIA SEDS'!$A:$BZ, $A155, COLUMN(BT155))</f>
        <v/>
      </c>
      <c r="BU155">
        <f>INDEX('Input EIA SEDS'!$A:$BZ, $A155, COLUMN(BU155))</f>
        <v/>
      </c>
      <c r="BV155">
        <f>INDEX('Input EIA SEDS'!$A:$BZ, $A155, COLUMN(BV155))</f>
        <v/>
      </c>
      <c r="BW155">
        <f>INDEX('Input EIA SEDS'!$A:$BZ, $A155, COLUMN(BW155))</f>
        <v/>
      </c>
    </row>
    <row r="156" spans="1:75">
      <c r="A156">
        <f>MATCH($C156,'Input EIA SEDS'!$C:$C,0)</f>
        <v/>
      </c>
      <c r="B156">
        <f>INDEX('Input EIA SEDS'!$A:$BZ, $A156, COLUMN(B156))</f>
        <v/>
      </c>
      <c r="C156" t="s">
        <v>921</v>
      </c>
      <c r="D156">
        <f>INDEX('Input EIA SEDS'!$A:$BZ, $A156, COLUMN(D156))</f>
        <v/>
      </c>
      <c r="E156">
        <f>INDEX('Input EIA SEDS'!$A:$BZ, $A156, COLUMN(E156))</f>
        <v/>
      </c>
      <c r="F156">
        <f>INDEX('Input EIA SEDS'!$A:$BZ, $A156, COLUMN(F156))</f>
        <v/>
      </c>
      <c r="G156">
        <f>INDEX('Input EIA SEDS'!$A:$BZ, $A156, COLUMN(G156))</f>
        <v/>
      </c>
      <c r="H156">
        <f>INDEX('Input EIA SEDS'!$A:$BZ, $A156, COLUMN(H156))</f>
        <v/>
      </c>
      <c r="I156">
        <f>INDEX('Input EIA SEDS'!$A:$BZ, $A156, COLUMN(I156))</f>
        <v/>
      </c>
      <c r="J156">
        <f>INDEX('Input EIA SEDS'!$A:$BZ, $A156, COLUMN(J156))</f>
        <v/>
      </c>
      <c r="K156">
        <f>INDEX('Input EIA SEDS'!$A:$BZ, $A156, COLUMN(K156))</f>
        <v/>
      </c>
      <c r="L156">
        <f>INDEX('Input EIA SEDS'!$A:$BZ, $A156, COLUMN(L156))</f>
        <v/>
      </c>
      <c r="M156">
        <f>INDEX('Input EIA SEDS'!$A:$BZ, $A156, COLUMN(M156))</f>
        <v/>
      </c>
      <c r="N156">
        <f>INDEX('Input EIA SEDS'!$A:$BZ, $A156, COLUMN(N156))</f>
        <v/>
      </c>
      <c r="O156">
        <f>INDEX('Input EIA SEDS'!$A:$BZ, $A156, COLUMN(O156))</f>
        <v/>
      </c>
      <c r="P156">
        <f>INDEX('Input EIA SEDS'!$A:$BZ, $A156, COLUMN(P156))</f>
        <v/>
      </c>
      <c r="Q156">
        <f>INDEX('Input EIA SEDS'!$A:$BZ, $A156, COLUMN(Q156))</f>
        <v/>
      </c>
      <c r="R156">
        <f>INDEX('Input EIA SEDS'!$A:$BZ, $A156, COLUMN(R156))</f>
        <v/>
      </c>
      <c r="S156">
        <f>INDEX('Input EIA SEDS'!$A:$BZ, $A156, COLUMN(S156))</f>
        <v/>
      </c>
      <c r="T156">
        <f>INDEX('Input EIA SEDS'!$A:$BZ, $A156, COLUMN(T156))</f>
        <v/>
      </c>
      <c r="U156">
        <f>INDEX('Input EIA SEDS'!$A:$BZ, $A156, COLUMN(U156))</f>
        <v/>
      </c>
      <c r="V156">
        <f>INDEX('Input EIA SEDS'!$A:$BZ, $A156, COLUMN(V156))</f>
        <v/>
      </c>
      <c r="W156">
        <f>INDEX('Input EIA SEDS'!$A:$BZ, $A156, COLUMN(W156))</f>
        <v/>
      </c>
      <c r="X156">
        <f>INDEX('Input EIA SEDS'!$A:$BZ, $A156, COLUMN(X156))</f>
        <v/>
      </c>
      <c r="Y156">
        <f>INDEX('Input EIA SEDS'!$A:$BZ, $A156, COLUMN(Y156))</f>
        <v/>
      </c>
      <c r="Z156">
        <f>INDEX('Input EIA SEDS'!$A:$BZ, $A156, COLUMN(Z156))</f>
        <v/>
      </c>
      <c r="AA156">
        <f>INDEX('Input EIA SEDS'!$A:$BZ, $A156, COLUMN(AA156))</f>
        <v/>
      </c>
      <c r="AB156">
        <f>INDEX('Input EIA SEDS'!$A:$BZ, $A156, COLUMN(AB156))</f>
        <v/>
      </c>
      <c r="AC156">
        <f>INDEX('Input EIA SEDS'!$A:$BZ, $A156, COLUMN(AC156))</f>
        <v/>
      </c>
      <c r="AD156">
        <f>INDEX('Input EIA SEDS'!$A:$BZ, $A156, COLUMN(AD156))</f>
        <v/>
      </c>
      <c r="AE156">
        <f>INDEX('Input EIA SEDS'!$A:$BZ, $A156, COLUMN(AE156))</f>
        <v/>
      </c>
      <c r="AF156">
        <f>INDEX('Input EIA SEDS'!$A:$BZ, $A156, COLUMN(AF156))</f>
        <v/>
      </c>
      <c r="AG156">
        <f>INDEX('Input EIA SEDS'!$A:$BZ, $A156, COLUMN(AG156))</f>
        <v/>
      </c>
      <c r="AH156">
        <f>INDEX('Input EIA SEDS'!$A:$BZ, $A156, COLUMN(AH156))</f>
        <v/>
      </c>
      <c r="AI156">
        <f>INDEX('Input EIA SEDS'!$A:$BZ, $A156, COLUMN(AI156))</f>
        <v/>
      </c>
      <c r="AJ156">
        <f>INDEX('Input EIA SEDS'!$A:$BZ, $A156, COLUMN(AJ156))</f>
        <v/>
      </c>
      <c r="AK156">
        <f>INDEX('Input EIA SEDS'!$A:$BZ, $A156, COLUMN(AK156))</f>
        <v/>
      </c>
      <c r="AL156">
        <f>INDEX('Input EIA SEDS'!$A:$BZ, $A156, COLUMN(AL156))</f>
        <v/>
      </c>
      <c r="AM156">
        <f>INDEX('Input EIA SEDS'!$A:$BZ, $A156, COLUMN(AM156))</f>
        <v/>
      </c>
      <c r="AN156">
        <f>INDEX('Input EIA SEDS'!$A:$BZ, $A156, COLUMN(AN156))</f>
        <v/>
      </c>
      <c r="AO156">
        <f>INDEX('Input EIA SEDS'!$A:$BZ, $A156, COLUMN(AO156))</f>
        <v/>
      </c>
      <c r="AP156">
        <f>INDEX('Input EIA SEDS'!$A:$BZ, $A156, COLUMN(AP156))</f>
        <v/>
      </c>
      <c r="AQ156">
        <f>INDEX('Input EIA SEDS'!$A:$BZ, $A156, COLUMN(AQ156))</f>
        <v/>
      </c>
      <c r="AR156">
        <f>INDEX('Input EIA SEDS'!$A:$BZ, $A156, COLUMN(AR156))</f>
        <v/>
      </c>
      <c r="AS156">
        <f>INDEX('Input EIA SEDS'!$A:$BZ, $A156, COLUMN(AS156))</f>
        <v/>
      </c>
      <c r="AT156">
        <f>INDEX('Input EIA SEDS'!$A:$BZ, $A156, COLUMN(AT156))</f>
        <v/>
      </c>
      <c r="AU156">
        <f>INDEX('Input EIA SEDS'!$A:$BZ, $A156, COLUMN(AU156))</f>
        <v/>
      </c>
      <c r="AV156">
        <f>INDEX('Input EIA SEDS'!$A:$BZ, $A156, COLUMN(AV156))</f>
        <v/>
      </c>
      <c r="AW156">
        <f>INDEX('Input EIA SEDS'!$A:$BZ, $A156, COLUMN(AW156))</f>
        <v/>
      </c>
      <c r="AX156">
        <f>INDEX('Input EIA SEDS'!$A:$BZ, $A156, COLUMN(AX156))</f>
        <v/>
      </c>
      <c r="AY156">
        <f>INDEX('Input EIA SEDS'!$A:$BZ, $A156, COLUMN(AY156))</f>
        <v/>
      </c>
      <c r="AZ156">
        <f>INDEX('Input EIA SEDS'!$A:$BZ, $A156, COLUMN(AZ156))</f>
        <v/>
      </c>
      <c r="BA156">
        <f>INDEX('Input EIA SEDS'!$A:$BZ, $A156, COLUMN(BA156))</f>
        <v/>
      </c>
      <c r="BB156">
        <f>INDEX('Input EIA SEDS'!$A:$BZ, $A156, COLUMN(BB156))</f>
        <v/>
      </c>
      <c r="BC156">
        <f>INDEX('Input EIA SEDS'!$A:$BZ, $A156, COLUMN(BC156))</f>
        <v/>
      </c>
      <c r="BD156">
        <f>INDEX('Input EIA SEDS'!$A:$BZ, $A156, COLUMN(BD156))</f>
        <v/>
      </c>
      <c r="BE156">
        <f>INDEX('Input EIA SEDS'!$A:$BZ, $A156, COLUMN(BE156))</f>
        <v/>
      </c>
      <c r="BF156">
        <f>INDEX('Input EIA SEDS'!$A:$BZ, $A156, COLUMN(BF156))</f>
        <v/>
      </c>
      <c r="BG156">
        <f>INDEX('Input EIA SEDS'!$A:$BZ, $A156, COLUMN(BG156))</f>
        <v/>
      </c>
      <c r="BH156">
        <f>INDEX('Input EIA SEDS'!$A:$BZ, $A156, COLUMN(BH156))</f>
        <v/>
      </c>
      <c r="BI156">
        <f>INDEX('Input EIA SEDS'!$A:$BZ, $A156, COLUMN(BI156))</f>
        <v/>
      </c>
      <c r="BJ156">
        <f>INDEX('Input EIA SEDS'!$A:$BZ, $A156, COLUMN(BJ156))</f>
        <v/>
      </c>
      <c r="BK156">
        <f>INDEX('Input EIA SEDS'!$A:$BZ, $A156, COLUMN(BK156))</f>
        <v/>
      </c>
      <c r="BL156">
        <f>INDEX('Input EIA SEDS'!$A:$BZ, $A156, COLUMN(BL156))</f>
        <v/>
      </c>
      <c r="BM156">
        <f>INDEX('Input EIA SEDS'!$A:$BZ, $A156, COLUMN(BM156))</f>
        <v/>
      </c>
      <c r="BN156">
        <f>INDEX('Input EIA SEDS'!$A:$BZ, $A156, COLUMN(BN156))</f>
        <v/>
      </c>
      <c r="BO156">
        <f>INDEX('Input EIA SEDS'!$A:$BZ, $A156, COLUMN(BO156))</f>
        <v/>
      </c>
      <c r="BP156">
        <f>INDEX('Input EIA SEDS'!$A:$BZ, $A156, COLUMN(BP156))</f>
        <v/>
      </c>
      <c r="BQ156">
        <f>INDEX('Input EIA SEDS'!$A:$BZ, $A156, COLUMN(BQ156))</f>
        <v/>
      </c>
      <c r="BR156">
        <f>INDEX('Input EIA SEDS'!$A:$BZ, $A156, COLUMN(BR156))</f>
        <v/>
      </c>
      <c r="BS156">
        <f>INDEX('Input EIA SEDS'!$A:$BZ, $A156, COLUMN(BS156))</f>
        <v/>
      </c>
      <c r="BT156">
        <f>INDEX('Input EIA SEDS'!$A:$BZ, $A156, COLUMN(BT156))</f>
        <v/>
      </c>
      <c r="BU156">
        <f>INDEX('Input EIA SEDS'!$A:$BZ, $A156, COLUMN(BU156))</f>
        <v/>
      </c>
      <c r="BV156">
        <f>INDEX('Input EIA SEDS'!$A:$BZ, $A156, COLUMN(BV156))</f>
        <v/>
      </c>
      <c r="BW156">
        <f>INDEX('Input EIA SEDS'!$A:$BZ, $A156, COLUMN(BW156))</f>
        <v/>
      </c>
    </row>
    <row r="157" spans="1:75">
      <c r="A157">
        <f>MATCH($C157,'Input EIA SEDS'!$C:$C,0)</f>
        <v/>
      </c>
      <c r="B157">
        <f>INDEX('Input EIA SEDS'!$A:$BZ, $A157, COLUMN(B157))</f>
        <v/>
      </c>
      <c r="C157" t="s">
        <v>924</v>
      </c>
      <c r="D157">
        <f>INDEX('Input EIA SEDS'!$A:$BZ, $A157, COLUMN(D157))</f>
        <v/>
      </c>
      <c r="E157">
        <f>INDEX('Input EIA SEDS'!$A:$BZ, $A157, COLUMN(E157))</f>
        <v/>
      </c>
      <c r="F157">
        <f>INDEX('Input EIA SEDS'!$A:$BZ, $A157, COLUMN(F157))</f>
        <v/>
      </c>
      <c r="G157">
        <f>INDEX('Input EIA SEDS'!$A:$BZ, $A157, COLUMN(G157))</f>
        <v/>
      </c>
      <c r="H157">
        <f>INDEX('Input EIA SEDS'!$A:$BZ, $A157, COLUMN(H157))</f>
        <v/>
      </c>
      <c r="I157">
        <f>INDEX('Input EIA SEDS'!$A:$BZ, $A157, COLUMN(I157))</f>
        <v/>
      </c>
      <c r="J157">
        <f>INDEX('Input EIA SEDS'!$A:$BZ, $A157, COLUMN(J157))</f>
        <v/>
      </c>
      <c r="K157">
        <f>INDEX('Input EIA SEDS'!$A:$BZ, $A157, COLUMN(K157))</f>
        <v/>
      </c>
      <c r="L157">
        <f>INDEX('Input EIA SEDS'!$A:$BZ, $A157, COLUMN(L157))</f>
        <v/>
      </c>
      <c r="M157">
        <f>INDEX('Input EIA SEDS'!$A:$BZ, $A157, COLUMN(M157))</f>
        <v/>
      </c>
      <c r="N157">
        <f>INDEX('Input EIA SEDS'!$A:$BZ, $A157, COLUMN(N157))</f>
        <v/>
      </c>
      <c r="O157">
        <f>INDEX('Input EIA SEDS'!$A:$BZ, $A157, COLUMN(O157))</f>
        <v/>
      </c>
      <c r="P157">
        <f>INDEX('Input EIA SEDS'!$A:$BZ, $A157, COLUMN(P157))</f>
        <v/>
      </c>
      <c r="Q157">
        <f>INDEX('Input EIA SEDS'!$A:$BZ, $A157, COLUMN(Q157))</f>
        <v/>
      </c>
      <c r="R157">
        <f>INDEX('Input EIA SEDS'!$A:$BZ, $A157, COLUMN(R157))</f>
        <v/>
      </c>
      <c r="S157">
        <f>INDEX('Input EIA SEDS'!$A:$BZ, $A157, COLUMN(S157))</f>
        <v/>
      </c>
      <c r="T157">
        <f>INDEX('Input EIA SEDS'!$A:$BZ, $A157, COLUMN(T157))</f>
        <v/>
      </c>
      <c r="U157">
        <f>INDEX('Input EIA SEDS'!$A:$BZ, $A157, COLUMN(U157))</f>
        <v/>
      </c>
      <c r="V157">
        <f>INDEX('Input EIA SEDS'!$A:$BZ, $A157, COLUMN(V157))</f>
        <v/>
      </c>
      <c r="W157">
        <f>INDEX('Input EIA SEDS'!$A:$BZ, $A157, COLUMN(W157))</f>
        <v/>
      </c>
      <c r="X157">
        <f>INDEX('Input EIA SEDS'!$A:$BZ, $A157, COLUMN(X157))</f>
        <v/>
      </c>
      <c r="Y157">
        <f>INDEX('Input EIA SEDS'!$A:$BZ, $A157, COLUMN(Y157))</f>
        <v/>
      </c>
      <c r="Z157">
        <f>INDEX('Input EIA SEDS'!$A:$BZ, $A157, COLUMN(Z157))</f>
        <v/>
      </c>
      <c r="AA157">
        <f>INDEX('Input EIA SEDS'!$A:$BZ, $A157, COLUMN(AA157))</f>
        <v/>
      </c>
      <c r="AB157">
        <f>INDEX('Input EIA SEDS'!$A:$BZ, $A157, COLUMN(AB157))</f>
        <v/>
      </c>
      <c r="AC157">
        <f>INDEX('Input EIA SEDS'!$A:$BZ, $A157, COLUMN(AC157))</f>
        <v/>
      </c>
      <c r="AD157">
        <f>INDEX('Input EIA SEDS'!$A:$BZ, $A157, COLUMN(AD157))</f>
        <v/>
      </c>
      <c r="AE157">
        <f>INDEX('Input EIA SEDS'!$A:$BZ, $A157, COLUMN(AE157))</f>
        <v/>
      </c>
      <c r="AF157">
        <f>INDEX('Input EIA SEDS'!$A:$BZ, $A157, COLUMN(AF157))</f>
        <v/>
      </c>
      <c r="AG157">
        <f>INDEX('Input EIA SEDS'!$A:$BZ, $A157, COLUMN(AG157))</f>
        <v/>
      </c>
      <c r="AH157">
        <f>INDEX('Input EIA SEDS'!$A:$BZ, $A157, COLUMN(AH157))</f>
        <v/>
      </c>
      <c r="AI157">
        <f>INDEX('Input EIA SEDS'!$A:$BZ, $A157, COLUMN(AI157))</f>
        <v/>
      </c>
      <c r="AJ157">
        <f>INDEX('Input EIA SEDS'!$A:$BZ, $A157, COLUMN(AJ157))</f>
        <v/>
      </c>
      <c r="AK157">
        <f>INDEX('Input EIA SEDS'!$A:$BZ, $A157, COLUMN(AK157))</f>
        <v/>
      </c>
      <c r="AL157">
        <f>INDEX('Input EIA SEDS'!$A:$BZ, $A157, COLUMN(AL157))</f>
        <v/>
      </c>
      <c r="AM157">
        <f>INDEX('Input EIA SEDS'!$A:$BZ, $A157, COLUMN(AM157))</f>
        <v/>
      </c>
      <c r="AN157">
        <f>INDEX('Input EIA SEDS'!$A:$BZ, $A157, COLUMN(AN157))</f>
        <v/>
      </c>
      <c r="AO157">
        <f>INDEX('Input EIA SEDS'!$A:$BZ, $A157, COLUMN(AO157))</f>
        <v/>
      </c>
      <c r="AP157">
        <f>INDEX('Input EIA SEDS'!$A:$BZ, $A157, COLUMN(AP157))</f>
        <v/>
      </c>
      <c r="AQ157">
        <f>INDEX('Input EIA SEDS'!$A:$BZ, $A157, COLUMN(AQ157))</f>
        <v/>
      </c>
      <c r="AR157">
        <f>INDEX('Input EIA SEDS'!$A:$BZ, $A157, COLUMN(AR157))</f>
        <v/>
      </c>
      <c r="AS157">
        <f>INDEX('Input EIA SEDS'!$A:$BZ, $A157, COLUMN(AS157))</f>
        <v/>
      </c>
      <c r="AT157">
        <f>INDEX('Input EIA SEDS'!$A:$BZ, $A157, COLUMN(AT157))</f>
        <v/>
      </c>
      <c r="AU157">
        <f>INDEX('Input EIA SEDS'!$A:$BZ, $A157, COLUMN(AU157))</f>
        <v/>
      </c>
      <c r="AV157">
        <f>INDEX('Input EIA SEDS'!$A:$BZ, $A157, COLUMN(AV157))</f>
        <v/>
      </c>
      <c r="AW157">
        <f>INDEX('Input EIA SEDS'!$A:$BZ, $A157, COLUMN(AW157))</f>
        <v/>
      </c>
      <c r="AX157">
        <f>INDEX('Input EIA SEDS'!$A:$BZ, $A157, COLUMN(AX157))</f>
        <v/>
      </c>
      <c r="AY157">
        <f>INDEX('Input EIA SEDS'!$A:$BZ, $A157, COLUMN(AY157))</f>
        <v/>
      </c>
      <c r="AZ157">
        <f>INDEX('Input EIA SEDS'!$A:$BZ, $A157, COLUMN(AZ157))</f>
        <v/>
      </c>
      <c r="BA157">
        <f>INDEX('Input EIA SEDS'!$A:$BZ, $A157, COLUMN(BA157))</f>
        <v/>
      </c>
      <c r="BB157">
        <f>INDEX('Input EIA SEDS'!$A:$BZ, $A157, COLUMN(BB157))</f>
        <v/>
      </c>
      <c r="BC157">
        <f>INDEX('Input EIA SEDS'!$A:$BZ, $A157, COLUMN(BC157))</f>
        <v/>
      </c>
      <c r="BD157">
        <f>INDEX('Input EIA SEDS'!$A:$BZ, $A157, COLUMN(BD157))</f>
        <v/>
      </c>
      <c r="BE157">
        <f>INDEX('Input EIA SEDS'!$A:$BZ, $A157, COLUMN(BE157))</f>
        <v/>
      </c>
      <c r="BF157">
        <f>INDEX('Input EIA SEDS'!$A:$BZ, $A157, COLUMN(BF157))</f>
        <v/>
      </c>
      <c r="BG157">
        <f>INDEX('Input EIA SEDS'!$A:$BZ, $A157, COLUMN(BG157))</f>
        <v/>
      </c>
      <c r="BH157">
        <f>INDEX('Input EIA SEDS'!$A:$BZ, $A157, COLUMN(BH157))</f>
        <v/>
      </c>
      <c r="BI157">
        <f>INDEX('Input EIA SEDS'!$A:$BZ, $A157, COLUMN(BI157))</f>
        <v/>
      </c>
      <c r="BJ157">
        <f>INDEX('Input EIA SEDS'!$A:$BZ, $A157, COLUMN(BJ157))</f>
        <v/>
      </c>
      <c r="BK157">
        <f>INDEX('Input EIA SEDS'!$A:$BZ, $A157, COLUMN(BK157))</f>
        <v/>
      </c>
      <c r="BL157">
        <f>INDEX('Input EIA SEDS'!$A:$BZ, $A157, COLUMN(BL157))</f>
        <v/>
      </c>
      <c r="BM157">
        <f>INDEX('Input EIA SEDS'!$A:$BZ, $A157, COLUMN(BM157))</f>
        <v/>
      </c>
      <c r="BN157">
        <f>INDEX('Input EIA SEDS'!$A:$BZ, $A157, COLUMN(BN157))</f>
        <v/>
      </c>
      <c r="BO157">
        <f>INDEX('Input EIA SEDS'!$A:$BZ, $A157, COLUMN(BO157))</f>
        <v/>
      </c>
      <c r="BP157">
        <f>INDEX('Input EIA SEDS'!$A:$BZ, $A157, COLUMN(BP157))</f>
        <v/>
      </c>
      <c r="BQ157">
        <f>INDEX('Input EIA SEDS'!$A:$BZ, $A157, COLUMN(BQ157))</f>
        <v/>
      </c>
      <c r="BR157">
        <f>INDEX('Input EIA SEDS'!$A:$BZ, $A157, COLUMN(BR157))</f>
        <v/>
      </c>
      <c r="BS157">
        <f>INDEX('Input EIA SEDS'!$A:$BZ, $A157, COLUMN(BS157))</f>
        <v/>
      </c>
      <c r="BT157">
        <f>INDEX('Input EIA SEDS'!$A:$BZ, $A157, COLUMN(BT157))</f>
        <v/>
      </c>
      <c r="BU157">
        <f>INDEX('Input EIA SEDS'!$A:$BZ, $A157, COLUMN(BU157))</f>
        <v/>
      </c>
      <c r="BV157">
        <f>INDEX('Input EIA SEDS'!$A:$BZ, $A157, COLUMN(BV157))</f>
        <v/>
      </c>
      <c r="BW157">
        <f>INDEX('Input EIA SEDS'!$A:$BZ, $A157, COLUMN(BW157))</f>
        <v/>
      </c>
    </row>
    <row r="158" spans="1:75">
      <c r="A158">
        <f>MATCH($C158,'Input EIA SEDS'!$C:$C,0)</f>
        <v/>
      </c>
      <c r="B158">
        <f>INDEX('Input EIA SEDS'!$A:$BZ, $A158, COLUMN(B158))</f>
        <v/>
      </c>
      <c r="C158" t="s">
        <v>928</v>
      </c>
      <c r="D158">
        <f>INDEX('Input EIA SEDS'!$A:$BZ, $A158, COLUMN(D158))</f>
        <v/>
      </c>
      <c r="E158">
        <f>INDEX('Input EIA SEDS'!$A:$BZ, $A158, COLUMN(E158))</f>
        <v/>
      </c>
      <c r="F158">
        <f>INDEX('Input EIA SEDS'!$A:$BZ, $A158, COLUMN(F158))</f>
        <v/>
      </c>
      <c r="G158">
        <f>INDEX('Input EIA SEDS'!$A:$BZ, $A158, COLUMN(G158))</f>
        <v/>
      </c>
      <c r="H158">
        <f>INDEX('Input EIA SEDS'!$A:$BZ, $A158, COLUMN(H158))</f>
        <v/>
      </c>
      <c r="I158">
        <f>INDEX('Input EIA SEDS'!$A:$BZ, $A158, COLUMN(I158))</f>
        <v/>
      </c>
      <c r="J158">
        <f>INDEX('Input EIA SEDS'!$A:$BZ, $A158, COLUMN(J158))</f>
        <v/>
      </c>
      <c r="K158">
        <f>INDEX('Input EIA SEDS'!$A:$BZ, $A158, COLUMN(K158))</f>
        <v/>
      </c>
      <c r="L158">
        <f>INDEX('Input EIA SEDS'!$A:$BZ, $A158, COLUMN(L158))</f>
        <v/>
      </c>
      <c r="M158">
        <f>INDEX('Input EIA SEDS'!$A:$BZ, $A158, COLUMN(M158))</f>
        <v/>
      </c>
      <c r="N158">
        <f>INDEX('Input EIA SEDS'!$A:$BZ, $A158, COLUMN(N158))</f>
        <v/>
      </c>
      <c r="O158">
        <f>INDEX('Input EIA SEDS'!$A:$BZ, $A158, COLUMN(O158))</f>
        <v/>
      </c>
      <c r="P158">
        <f>INDEX('Input EIA SEDS'!$A:$BZ, $A158, COLUMN(P158))</f>
        <v/>
      </c>
      <c r="Q158">
        <f>INDEX('Input EIA SEDS'!$A:$BZ, $A158, COLUMN(Q158))</f>
        <v/>
      </c>
      <c r="R158">
        <f>INDEX('Input EIA SEDS'!$A:$BZ, $A158, COLUMN(R158))</f>
        <v/>
      </c>
      <c r="S158">
        <f>INDEX('Input EIA SEDS'!$A:$BZ, $A158, COLUMN(S158))</f>
        <v/>
      </c>
      <c r="T158">
        <f>INDEX('Input EIA SEDS'!$A:$BZ, $A158, COLUMN(T158))</f>
        <v/>
      </c>
      <c r="U158">
        <f>INDEX('Input EIA SEDS'!$A:$BZ, $A158, COLUMN(U158))</f>
        <v/>
      </c>
      <c r="V158">
        <f>INDEX('Input EIA SEDS'!$A:$BZ, $A158, COLUMN(V158))</f>
        <v/>
      </c>
      <c r="W158">
        <f>INDEX('Input EIA SEDS'!$A:$BZ, $A158, COLUMN(W158))</f>
        <v/>
      </c>
      <c r="X158">
        <f>INDEX('Input EIA SEDS'!$A:$BZ, $A158, COLUMN(X158))</f>
        <v/>
      </c>
      <c r="Y158">
        <f>INDEX('Input EIA SEDS'!$A:$BZ, $A158, COLUMN(Y158))</f>
        <v/>
      </c>
      <c r="Z158">
        <f>INDEX('Input EIA SEDS'!$A:$BZ, $A158, COLUMN(Z158))</f>
        <v/>
      </c>
      <c r="AA158">
        <f>INDEX('Input EIA SEDS'!$A:$BZ, $A158, COLUMN(AA158))</f>
        <v/>
      </c>
      <c r="AB158">
        <f>INDEX('Input EIA SEDS'!$A:$BZ, $A158, COLUMN(AB158))</f>
        <v/>
      </c>
      <c r="AC158">
        <f>INDEX('Input EIA SEDS'!$A:$BZ, $A158, COLUMN(AC158))</f>
        <v/>
      </c>
      <c r="AD158">
        <f>INDEX('Input EIA SEDS'!$A:$BZ, $A158, COLUMN(AD158))</f>
        <v/>
      </c>
      <c r="AE158">
        <f>INDEX('Input EIA SEDS'!$A:$BZ, $A158, COLUMN(AE158))</f>
        <v/>
      </c>
      <c r="AF158">
        <f>INDEX('Input EIA SEDS'!$A:$BZ, $A158, COLUMN(AF158))</f>
        <v/>
      </c>
      <c r="AG158">
        <f>INDEX('Input EIA SEDS'!$A:$BZ, $A158, COLUMN(AG158))</f>
        <v/>
      </c>
      <c r="AH158">
        <f>INDEX('Input EIA SEDS'!$A:$BZ, $A158, COLUMN(AH158))</f>
        <v/>
      </c>
      <c r="AI158">
        <f>INDEX('Input EIA SEDS'!$A:$BZ, $A158, COLUMN(AI158))</f>
        <v/>
      </c>
      <c r="AJ158">
        <f>INDEX('Input EIA SEDS'!$A:$BZ, $A158, COLUMN(AJ158))</f>
        <v/>
      </c>
      <c r="AK158">
        <f>INDEX('Input EIA SEDS'!$A:$BZ, $A158, COLUMN(AK158))</f>
        <v/>
      </c>
      <c r="AL158">
        <f>INDEX('Input EIA SEDS'!$A:$BZ, $A158, COLUMN(AL158))</f>
        <v/>
      </c>
      <c r="AM158">
        <f>INDEX('Input EIA SEDS'!$A:$BZ, $A158, COLUMN(AM158))</f>
        <v/>
      </c>
      <c r="AN158">
        <f>INDEX('Input EIA SEDS'!$A:$BZ, $A158, COLUMN(AN158))</f>
        <v/>
      </c>
      <c r="AO158">
        <f>INDEX('Input EIA SEDS'!$A:$BZ, $A158, COLUMN(AO158))</f>
        <v/>
      </c>
      <c r="AP158">
        <f>INDEX('Input EIA SEDS'!$A:$BZ, $A158, COLUMN(AP158))</f>
        <v/>
      </c>
      <c r="AQ158">
        <f>INDEX('Input EIA SEDS'!$A:$BZ, $A158, COLUMN(AQ158))</f>
        <v/>
      </c>
      <c r="AR158">
        <f>INDEX('Input EIA SEDS'!$A:$BZ, $A158, COLUMN(AR158))</f>
        <v/>
      </c>
      <c r="AS158">
        <f>INDEX('Input EIA SEDS'!$A:$BZ, $A158, COLUMN(AS158))</f>
        <v/>
      </c>
      <c r="AT158">
        <f>INDEX('Input EIA SEDS'!$A:$BZ, $A158, COLUMN(AT158))</f>
        <v/>
      </c>
      <c r="AU158">
        <f>INDEX('Input EIA SEDS'!$A:$BZ, $A158, COLUMN(AU158))</f>
        <v/>
      </c>
      <c r="AV158">
        <f>INDEX('Input EIA SEDS'!$A:$BZ, $A158, COLUMN(AV158))</f>
        <v/>
      </c>
      <c r="AW158">
        <f>INDEX('Input EIA SEDS'!$A:$BZ, $A158, COLUMN(AW158))</f>
        <v/>
      </c>
      <c r="AX158">
        <f>INDEX('Input EIA SEDS'!$A:$BZ, $A158, COLUMN(AX158))</f>
        <v/>
      </c>
      <c r="AY158">
        <f>INDEX('Input EIA SEDS'!$A:$BZ, $A158, COLUMN(AY158))</f>
        <v/>
      </c>
      <c r="AZ158">
        <f>INDEX('Input EIA SEDS'!$A:$BZ, $A158, COLUMN(AZ158))</f>
        <v/>
      </c>
      <c r="BA158">
        <f>INDEX('Input EIA SEDS'!$A:$BZ, $A158, COLUMN(BA158))</f>
        <v/>
      </c>
      <c r="BB158">
        <f>INDEX('Input EIA SEDS'!$A:$BZ, $A158, COLUMN(BB158))</f>
        <v/>
      </c>
      <c r="BC158">
        <f>INDEX('Input EIA SEDS'!$A:$BZ, $A158, COLUMN(BC158))</f>
        <v/>
      </c>
      <c r="BD158">
        <f>INDEX('Input EIA SEDS'!$A:$BZ, $A158, COLUMN(BD158))</f>
        <v/>
      </c>
      <c r="BE158">
        <f>INDEX('Input EIA SEDS'!$A:$BZ, $A158, COLUMN(BE158))</f>
        <v/>
      </c>
      <c r="BF158">
        <f>INDEX('Input EIA SEDS'!$A:$BZ, $A158, COLUMN(BF158))</f>
        <v/>
      </c>
      <c r="BG158">
        <f>INDEX('Input EIA SEDS'!$A:$BZ, $A158, COLUMN(BG158))</f>
        <v/>
      </c>
      <c r="BH158">
        <f>INDEX('Input EIA SEDS'!$A:$BZ, $A158, COLUMN(BH158))</f>
        <v/>
      </c>
      <c r="BI158">
        <f>INDEX('Input EIA SEDS'!$A:$BZ, $A158, COLUMN(BI158))</f>
        <v/>
      </c>
      <c r="BJ158">
        <f>INDEX('Input EIA SEDS'!$A:$BZ, $A158, COLUMN(BJ158))</f>
        <v/>
      </c>
      <c r="BK158">
        <f>INDEX('Input EIA SEDS'!$A:$BZ, $A158, COLUMN(BK158))</f>
        <v/>
      </c>
      <c r="BL158">
        <f>INDEX('Input EIA SEDS'!$A:$BZ, $A158, COLUMN(BL158))</f>
        <v/>
      </c>
      <c r="BM158">
        <f>INDEX('Input EIA SEDS'!$A:$BZ, $A158, COLUMN(BM158))</f>
        <v/>
      </c>
      <c r="BN158">
        <f>INDEX('Input EIA SEDS'!$A:$BZ, $A158, COLUMN(BN158))</f>
        <v/>
      </c>
      <c r="BO158">
        <f>INDEX('Input EIA SEDS'!$A:$BZ, $A158, COLUMN(BO158))</f>
        <v/>
      </c>
      <c r="BP158">
        <f>INDEX('Input EIA SEDS'!$A:$BZ, $A158, COLUMN(BP158))</f>
        <v/>
      </c>
      <c r="BQ158">
        <f>INDEX('Input EIA SEDS'!$A:$BZ, $A158, COLUMN(BQ158))</f>
        <v/>
      </c>
      <c r="BR158">
        <f>INDEX('Input EIA SEDS'!$A:$BZ, $A158, COLUMN(BR158))</f>
        <v/>
      </c>
      <c r="BS158">
        <f>INDEX('Input EIA SEDS'!$A:$BZ, $A158, COLUMN(BS158))</f>
        <v/>
      </c>
      <c r="BT158">
        <f>INDEX('Input EIA SEDS'!$A:$BZ, $A158, COLUMN(BT158))</f>
        <v/>
      </c>
      <c r="BU158">
        <f>INDEX('Input EIA SEDS'!$A:$BZ, $A158, COLUMN(BU158))</f>
        <v/>
      </c>
      <c r="BV158">
        <f>INDEX('Input EIA SEDS'!$A:$BZ, $A158, COLUMN(BV158))</f>
        <v/>
      </c>
      <c r="BW158">
        <f>INDEX('Input EIA SEDS'!$A:$BZ, $A158, COLUMN(BW158))</f>
        <v/>
      </c>
    </row>
    <row r="159" spans="1:75">
      <c r="A159">
        <f>MATCH($C159,'Input EIA SEDS'!$C:$C,0)</f>
        <v/>
      </c>
      <c r="B159">
        <f>INDEX('Input EIA SEDS'!$A:$BZ, $A159, COLUMN(B159))</f>
        <v/>
      </c>
      <c r="C159" t="s">
        <v>931</v>
      </c>
      <c r="D159">
        <f>INDEX('Input EIA SEDS'!$A:$BZ, $A159, COLUMN(D159))</f>
        <v/>
      </c>
      <c r="E159">
        <f>INDEX('Input EIA SEDS'!$A:$BZ, $A159, COLUMN(E159))</f>
        <v/>
      </c>
      <c r="F159">
        <f>INDEX('Input EIA SEDS'!$A:$BZ, $A159, COLUMN(F159))</f>
        <v/>
      </c>
      <c r="G159">
        <f>INDEX('Input EIA SEDS'!$A:$BZ, $A159, COLUMN(G159))</f>
        <v/>
      </c>
      <c r="H159">
        <f>INDEX('Input EIA SEDS'!$A:$BZ, $A159, COLUMN(H159))</f>
        <v/>
      </c>
      <c r="I159">
        <f>INDEX('Input EIA SEDS'!$A:$BZ, $A159, COLUMN(I159))</f>
        <v/>
      </c>
      <c r="J159">
        <f>INDEX('Input EIA SEDS'!$A:$BZ, $A159, COLUMN(J159))</f>
        <v/>
      </c>
      <c r="K159">
        <f>INDEX('Input EIA SEDS'!$A:$BZ, $A159, COLUMN(K159))</f>
        <v/>
      </c>
      <c r="L159">
        <f>INDEX('Input EIA SEDS'!$A:$BZ, $A159, COLUMN(L159))</f>
        <v/>
      </c>
      <c r="M159">
        <f>INDEX('Input EIA SEDS'!$A:$BZ, $A159, COLUMN(M159))</f>
        <v/>
      </c>
      <c r="N159">
        <f>INDEX('Input EIA SEDS'!$A:$BZ, $A159, COLUMN(N159))</f>
        <v/>
      </c>
      <c r="O159">
        <f>INDEX('Input EIA SEDS'!$A:$BZ, $A159, COLUMN(O159))</f>
        <v/>
      </c>
      <c r="P159">
        <f>INDEX('Input EIA SEDS'!$A:$BZ, $A159, COLUMN(P159))</f>
        <v/>
      </c>
      <c r="Q159">
        <f>INDEX('Input EIA SEDS'!$A:$BZ, $A159, COLUMN(Q159))</f>
        <v/>
      </c>
      <c r="R159">
        <f>INDEX('Input EIA SEDS'!$A:$BZ, $A159, COLUMN(R159))</f>
        <v/>
      </c>
      <c r="S159">
        <f>INDEX('Input EIA SEDS'!$A:$BZ, $A159, COLUMN(S159))</f>
        <v/>
      </c>
      <c r="T159">
        <f>INDEX('Input EIA SEDS'!$A:$BZ, $A159, COLUMN(T159))</f>
        <v/>
      </c>
      <c r="U159">
        <f>INDEX('Input EIA SEDS'!$A:$BZ, $A159, COLUMN(U159))</f>
        <v/>
      </c>
      <c r="V159">
        <f>INDEX('Input EIA SEDS'!$A:$BZ, $A159, COLUMN(V159))</f>
        <v/>
      </c>
      <c r="W159">
        <f>INDEX('Input EIA SEDS'!$A:$BZ, $A159, COLUMN(W159))</f>
        <v/>
      </c>
      <c r="X159">
        <f>INDEX('Input EIA SEDS'!$A:$BZ, $A159, COLUMN(X159))</f>
        <v/>
      </c>
      <c r="Y159">
        <f>INDEX('Input EIA SEDS'!$A:$BZ, $A159, COLUMN(Y159))</f>
        <v/>
      </c>
      <c r="Z159">
        <f>INDEX('Input EIA SEDS'!$A:$BZ, $A159, COLUMN(Z159))</f>
        <v/>
      </c>
      <c r="AA159">
        <f>INDEX('Input EIA SEDS'!$A:$BZ, $A159, COLUMN(AA159))</f>
        <v/>
      </c>
      <c r="AB159">
        <f>INDEX('Input EIA SEDS'!$A:$BZ, $A159, COLUMN(AB159))</f>
        <v/>
      </c>
      <c r="AC159">
        <f>INDEX('Input EIA SEDS'!$A:$BZ, $A159, COLUMN(AC159))</f>
        <v/>
      </c>
      <c r="AD159">
        <f>INDEX('Input EIA SEDS'!$A:$BZ, $A159, COLUMN(AD159))</f>
        <v/>
      </c>
      <c r="AE159">
        <f>INDEX('Input EIA SEDS'!$A:$BZ, $A159, COLUMN(AE159))</f>
        <v/>
      </c>
      <c r="AF159">
        <f>INDEX('Input EIA SEDS'!$A:$BZ, $A159, COLUMN(AF159))</f>
        <v/>
      </c>
      <c r="AG159">
        <f>INDEX('Input EIA SEDS'!$A:$BZ, $A159, COLUMN(AG159))</f>
        <v/>
      </c>
      <c r="AH159">
        <f>INDEX('Input EIA SEDS'!$A:$BZ, $A159, COLUMN(AH159))</f>
        <v/>
      </c>
      <c r="AI159">
        <f>INDEX('Input EIA SEDS'!$A:$BZ, $A159, COLUMN(AI159))</f>
        <v/>
      </c>
      <c r="AJ159">
        <f>INDEX('Input EIA SEDS'!$A:$BZ, $A159, COLUMN(AJ159))</f>
        <v/>
      </c>
      <c r="AK159">
        <f>INDEX('Input EIA SEDS'!$A:$BZ, $A159, COLUMN(AK159))</f>
        <v/>
      </c>
      <c r="AL159">
        <f>INDEX('Input EIA SEDS'!$A:$BZ, $A159, COLUMN(AL159))</f>
        <v/>
      </c>
      <c r="AM159">
        <f>INDEX('Input EIA SEDS'!$A:$BZ, $A159, COLUMN(AM159))</f>
        <v/>
      </c>
      <c r="AN159">
        <f>INDEX('Input EIA SEDS'!$A:$BZ, $A159, COLUMN(AN159))</f>
        <v/>
      </c>
      <c r="AO159">
        <f>INDEX('Input EIA SEDS'!$A:$BZ, $A159, COLUMN(AO159))</f>
        <v/>
      </c>
      <c r="AP159">
        <f>INDEX('Input EIA SEDS'!$A:$BZ, $A159, COLUMN(AP159))</f>
        <v/>
      </c>
      <c r="AQ159">
        <f>INDEX('Input EIA SEDS'!$A:$BZ, $A159, COLUMN(AQ159))</f>
        <v/>
      </c>
      <c r="AR159">
        <f>INDEX('Input EIA SEDS'!$A:$BZ, $A159, COLUMN(AR159))</f>
        <v/>
      </c>
      <c r="AS159">
        <f>INDEX('Input EIA SEDS'!$A:$BZ, $A159, COLUMN(AS159))</f>
        <v/>
      </c>
      <c r="AT159">
        <f>INDEX('Input EIA SEDS'!$A:$BZ, $A159, COLUMN(AT159))</f>
        <v/>
      </c>
      <c r="AU159">
        <f>INDEX('Input EIA SEDS'!$A:$BZ, $A159, COLUMN(AU159))</f>
        <v/>
      </c>
      <c r="AV159">
        <f>INDEX('Input EIA SEDS'!$A:$BZ, $A159, COLUMN(AV159))</f>
        <v/>
      </c>
      <c r="AW159">
        <f>INDEX('Input EIA SEDS'!$A:$BZ, $A159, COLUMN(AW159))</f>
        <v/>
      </c>
      <c r="AX159">
        <f>INDEX('Input EIA SEDS'!$A:$BZ, $A159, COLUMN(AX159))</f>
        <v/>
      </c>
      <c r="AY159">
        <f>INDEX('Input EIA SEDS'!$A:$BZ, $A159, COLUMN(AY159))</f>
        <v/>
      </c>
      <c r="AZ159">
        <f>INDEX('Input EIA SEDS'!$A:$BZ, $A159, COLUMN(AZ159))</f>
        <v/>
      </c>
      <c r="BA159">
        <f>INDEX('Input EIA SEDS'!$A:$BZ, $A159, COLUMN(BA159))</f>
        <v/>
      </c>
      <c r="BB159">
        <f>INDEX('Input EIA SEDS'!$A:$BZ, $A159, COLUMN(BB159))</f>
        <v/>
      </c>
      <c r="BC159">
        <f>INDEX('Input EIA SEDS'!$A:$BZ, $A159, COLUMN(BC159))</f>
        <v/>
      </c>
      <c r="BD159">
        <f>INDEX('Input EIA SEDS'!$A:$BZ, $A159, COLUMN(BD159))</f>
        <v/>
      </c>
      <c r="BE159">
        <f>INDEX('Input EIA SEDS'!$A:$BZ, $A159, COLUMN(BE159))</f>
        <v/>
      </c>
      <c r="BF159">
        <f>INDEX('Input EIA SEDS'!$A:$BZ, $A159, COLUMN(BF159))</f>
        <v/>
      </c>
      <c r="BG159">
        <f>INDEX('Input EIA SEDS'!$A:$BZ, $A159, COLUMN(BG159))</f>
        <v/>
      </c>
      <c r="BH159">
        <f>INDEX('Input EIA SEDS'!$A:$BZ, $A159, COLUMN(BH159))</f>
        <v/>
      </c>
      <c r="BI159">
        <f>INDEX('Input EIA SEDS'!$A:$BZ, $A159, COLUMN(BI159))</f>
        <v/>
      </c>
      <c r="BJ159">
        <f>INDEX('Input EIA SEDS'!$A:$BZ, $A159, COLUMN(BJ159))</f>
        <v/>
      </c>
      <c r="BK159">
        <f>INDEX('Input EIA SEDS'!$A:$BZ, $A159, COLUMN(BK159))</f>
        <v/>
      </c>
      <c r="BL159">
        <f>INDEX('Input EIA SEDS'!$A:$BZ, $A159, COLUMN(BL159))</f>
        <v/>
      </c>
      <c r="BM159">
        <f>INDEX('Input EIA SEDS'!$A:$BZ, $A159, COLUMN(BM159))</f>
        <v/>
      </c>
      <c r="BN159">
        <f>INDEX('Input EIA SEDS'!$A:$BZ, $A159, COLUMN(BN159))</f>
        <v/>
      </c>
      <c r="BO159">
        <f>INDEX('Input EIA SEDS'!$A:$BZ, $A159, COLUMN(BO159))</f>
        <v/>
      </c>
      <c r="BP159">
        <f>INDEX('Input EIA SEDS'!$A:$BZ, $A159, COLUMN(BP159))</f>
        <v/>
      </c>
      <c r="BQ159">
        <f>INDEX('Input EIA SEDS'!$A:$BZ, $A159, COLUMN(BQ159))</f>
        <v/>
      </c>
      <c r="BR159">
        <f>INDEX('Input EIA SEDS'!$A:$BZ, $A159, COLUMN(BR159))</f>
        <v/>
      </c>
      <c r="BS159">
        <f>INDEX('Input EIA SEDS'!$A:$BZ, $A159, COLUMN(BS159))</f>
        <v/>
      </c>
      <c r="BT159">
        <f>INDEX('Input EIA SEDS'!$A:$BZ, $A159, COLUMN(BT159))</f>
        <v/>
      </c>
      <c r="BU159">
        <f>INDEX('Input EIA SEDS'!$A:$BZ, $A159, COLUMN(BU159))</f>
        <v/>
      </c>
      <c r="BV159">
        <f>INDEX('Input EIA SEDS'!$A:$BZ, $A159, COLUMN(BV159))</f>
        <v/>
      </c>
      <c r="BW159">
        <f>INDEX('Input EIA SEDS'!$A:$BZ, $A159, COLUMN(BW159))</f>
        <v/>
      </c>
    </row>
    <row r="160" spans="1:75">
      <c r="A160">
        <f>MATCH($C160,'Input EIA SEDS'!$C:$C,0)</f>
        <v/>
      </c>
      <c r="B160">
        <f>INDEX('Input EIA SEDS'!$A:$BZ, $A160, COLUMN(B160))</f>
        <v/>
      </c>
      <c r="C160" t="s">
        <v>937</v>
      </c>
      <c r="D160">
        <f>INDEX('Input EIA SEDS'!$A:$BZ, $A160, COLUMN(D160))</f>
        <v/>
      </c>
      <c r="E160">
        <f>INDEX('Input EIA SEDS'!$A:$BZ, $A160, COLUMN(E160))</f>
        <v/>
      </c>
      <c r="F160">
        <f>INDEX('Input EIA SEDS'!$A:$BZ, $A160, COLUMN(F160))</f>
        <v/>
      </c>
      <c r="G160">
        <f>INDEX('Input EIA SEDS'!$A:$BZ, $A160, COLUMN(G160))</f>
        <v/>
      </c>
      <c r="H160">
        <f>INDEX('Input EIA SEDS'!$A:$BZ, $A160, COLUMN(H160))</f>
        <v/>
      </c>
      <c r="I160">
        <f>INDEX('Input EIA SEDS'!$A:$BZ, $A160, COLUMN(I160))</f>
        <v/>
      </c>
      <c r="J160">
        <f>INDEX('Input EIA SEDS'!$A:$BZ, $A160, COLUMN(J160))</f>
        <v/>
      </c>
      <c r="K160">
        <f>INDEX('Input EIA SEDS'!$A:$BZ, $A160, COLUMN(K160))</f>
        <v/>
      </c>
      <c r="L160">
        <f>INDEX('Input EIA SEDS'!$A:$BZ, $A160, COLUMN(L160))</f>
        <v/>
      </c>
      <c r="M160">
        <f>INDEX('Input EIA SEDS'!$A:$BZ, $A160, COLUMN(M160))</f>
        <v/>
      </c>
      <c r="N160">
        <f>INDEX('Input EIA SEDS'!$A:$BZ, $A160, COLUMN(N160))</f>
        <v/>
      </c>
      <c r="O160">
        <f>INDEX('Input EIA SEDS'!$A:$BZ, $A160, COLUMN(O160))</f>
        <v/>
      </c>
      <c r="P160">
        <f>INDEX('Input EIA SEDS'!$A:$BZ, $A160, COLUMN(P160))</f>
        <v/>
      </c>
      <c r="Q160">
        <f>INDEX('Input EIA SEDS'!$A:$BZ, $A160, COLUMN(Q160))</f>
        <v/>
      </c>
      <c r="R160">
        <f>INDEX('Input EIA SEDS'!$A:$BZ, $A160, COLUMN(R160))</f>
        <v/>
      </c>
      <c r="S160">
        <f>INDEX('Input EIA SEDS'!$A:$BZ, $A160, COLUMN(S160))</f>
        <v/>
      </c>
      <c r="T160">
        <f>INDEX('Input EIA SEDS'!$A:$BZ, $A160, COLUMN(T160))</f>
        <v/>
      </c>
      <c r="U160">
        <f>INDEX('Input EIA SEDS'!$A:$BZ, $A160, COLUMN(U160))</f>
        <v/>
      </c>
      <c r="V160">
        <f>INDEX('Input EIA SEDS'!$A:$BZ, $A160, COLUMN(V160))</f>
        <v/>
      </c>
      <c r="W160">
        <f>INDEX('Input EIA SEDS'!$A:$BZ, $A160, COLUMN(W160))</f>
        <v/>
      </c>
      <c r="X160">
        <f>INDEX('Input EIA SEDS'!$A:$BZ, $A160, COLUMN(X160))</f>
        <v/>
      </c>
      <c r="Y160">
        <f>INDEX('Input EIA SEDS'!$A:$BZ, $A160, COLUMN(Y160))</f>
        <v/>
      </c>
      <c r="Z160">
        <f>INDEX('Input EIA SEDS'!$A:$BZ, $A160, COLUMN(Z160))</f>
        <v/>
      </c>
      <c r="AA160">
        <f>INDEX('Input EIA SEDS'!$A:$BZ, $A160, COLUMN(AA160))</f>
        <v/>
      </c>
      <c r="AB160">
        <f>INDEX('Input EIA SEDS'!$A:$BZ, $A160, COLUMN(AB160))</f>
        <v/>
      </c>
      <c r="AC160">
        <f>INDEX('Input EIA SEDS'!$A:$BZ, $A160, COLUMN(AC160))</f>
        <v/>
      </c>
      <c r="AD160">
        <f>INDEX('Input EIA SEDS'!$A:$BZ, $A160, COLUMN(AD160))</f>
        <v/>
      </c>
      <c r="AE160">
        <f>INDEX('Input EIA SEDS'!$A:$BZ, $A160, COLUMN(AE160))</f>
        <v/>
      </c>
      <c r="AF160">
        <f>INDEX('Input EIA SEDS'!$A:$BZ, $A160, COLUMN(AF160))</f>
        <v/>
      </c>
      <c r="AG160">
        <f>INDEX('Input EIA SEDS'!$A:$BZ, $A160, COLUMN(AG160))</f>
        <v/>
      </c>
      <c r="AH160">
        <f>INDEX('Input EIA SEDS'!$A:$BZ, $A160, COLUMN(AH160))</f>
        <v/>
      </c>
      <c r="AI160">
        <f>INDEX('Input EIA SEDS'!$A:$BZ, $A160, COLUMN(AI160))</f>
        <v/>
      </c>
      <c r="AJ160">
        <f>INDEX('Input EIA SEDS'!$A:$BZ, $A160, COLUMN(AJ160))</f>
        <v/>
      </c>
      <c r="AK160">
        <f>INDEX('Input EIA SEDS'!$A:$BZ, $A160, COLUMN(AK160))</f>
        <v/>
      </c>
      <c r="AL160">
        <f>INDEX('Input EIA SEDS'!$A:$BZ, $A160, COLUMN(AL160))</f>
        <v/>
      </c>
      <c r="AM160">
        <f>INDEX('Input EIA SEDS'!$A:$BZ, $A160, COLUMN(AM160))</f>
        <v/>
      </c>
      <c r="AN160">
        <f>INDEX('Input EIA SEDS'!$A:$BZ, $A160, COLUMN(AN160))</f>
        <v/>
      </c>
      <c r="AO160">
        <f>INDEX('Input EIA SEDS'!$A:$BZ, $A160, COLUMN(AO160))</f>
        <v/>
      </c>
      <c r="AP160">
        <f>INDEX('Input EIA SEDS'!$A:$BZ, $A160, COLUMN(AP160))</f>
        <v/>
      </c>
      <c r="AQ160">
        <f>INDEX('Input EIA SEDS'!$A:$BZ, $A160, COLUMN(AQ160))</f>
        <v/>
      </c>
      <c r="AR160">
        <f>INDEX('Input EIA SEDS'!$A:$BZ, $A160, COLUMN(AR160))</f>
        <v/>
      </c>
      <c r="AS160">
        <f>INDEX('Input EIA SEDS'!$A:$BZ, $A160, COLUMN(AS160))</f>
        <v/>
      </c>
      <c r="AT160">
        <f>INDEX('Input EIA SEDS'!$A:$BZ, $A160, COLUMN(AT160))</f>
        <v/>
      </c>
      <c r="AU160">
        <f>INDEX('Input EIA SEDS'!$A:$BZ, $A160, COLUMN(AU160))</f>
        <v/>
      </c>
      <c r="AV160">
        <f>INDEX('Input EIA SEDS'!$A:$BZ, $A160, COLUMN(AV160))</f>
        <v/>
      </c>
      <c r="AW160">
        <f>INDEX('Input EIA SEDS'!$A:$BZ, $A160, COLUMN(AW160))</f>
        <v/>
      </c>
      <c r="AX160">
        <f>INDEX('Input EIA SEDS'!$A:$BZ, $A160, COLUMN(AX160))</f>
        <v/>
      </c>
      <c r="AY160">
        <f>INDEX('Input EIA SEDS'!$A:$BZ, $A160, COLUMN(AY160))</f>
        <v/>
      </c>
      <c r="AZ160">
        <f>INDEX('Input EIA SEDS'!$A:$BZ, $A160, COLUMN(AZ160))</f>
        <v/>
      </c>
      <c r="BA160">
        <f>INDEX('Input EIA SEDS'!$A:$BZ, $A160, COLUMN(BA160))</f>
        <v/>
      </c>
      <c r="BB160">
        <f>INDEX('Input EIA SEDS'!$A:$BZ, $A160, COLUMN(BB160))</f>
        <v/>
      </c>
      <c r="BC160">
        <f>INDEX('Input EIA SEDS'!$A:$BZ, $A160, COLUMN(BC160))</f>
        <v/>
      </c>
      <c r="BD160">
        <f>INDEX('Input EIA SEDS'!$A:$BZ, $A160, COLUMN(BD160))</f>
        <v/>
      </c>
      <c r="BE160">
        <f>INDEX('Input EIA SEDS'!$A:$BZ, $A160, COLUMN(BE160))</f>
        <v/>
      </c>
      <c r="BF160">
        <f>INDEX('Input EIA SEDS'!$A:$BZ, $A160, COLUMN(BF160))</f>
        <v/>
      </c>
      <c r="BG160">
        <f>INDEX('Input EIA SEDS'!$A:$BZ, $A160, COLUMN(BG160))</f>
        <v/>
      </c>
      <c r="BH160">
        <f>INDEX('Input EIA SEDS'!$A:$BZ, $A160, COLUMN(BH160))</f>
        <v/>
      </c>
      <c r="BI160">
        <f>INDEX('Input EIA SEDS'!$A:$BZ, $A160, COLUMN(BI160))</f>
        <v/>
      </c>
      <c r="BJ160">
        <f>INDEX('Input EIA SEDS'!$A:$BZ, $A160, COLUMN(BJ160))</f>
        <v/>
      </c>
      <c r="BK160">
        <f>INDEX('Input EIA SEDS'!$A:$BZ, $A160, COLUMN(BK160))</f>
        <v/>
      </c>
      <c r="BL160">
        <f>INDEX('Input EIA SEDS'!$A:$BZ, $A160, COLUMN(BL160))</f>
        <v/>
      </c>
      <c r="BM160">
        <f>INDEX('Input EIA SEDS'!$A:$BZ, $A160, COLUMN(BM160))</f>
        <v/>
      </c>
      <c r="BN160">
        <f>INDEX('Input EIA SEDS'!$A:$BZ, $A160, COLUMN(BN160))</f>
        <v/>
      </c>
      <c r="BO160">
        <f>INDEX('Input EIA SEDS'!$A:$BZ, $A160, COLUMN(BO160))</f>
        <v/>
      </c>
      <c r="BP160">
        <f>INDEX('Input EIA SEDS'!$A:$BZ, $A160, COLUMN(BP160))</f>
        <v/>
      </c>
      <c r="BQ160">
        <f>INDEX('Input EIA SEDS'!$A:$BZ, $A160, COLUMN(BQ160))</f>
        <v/>
      </c>
      <c r="BR160">
        <f>INDEX('Input EIA SEDS'!$A:$BZ, $A160, COLUMN(BR160))</f>
        <v/>
      </c>
      <c r="BS160">
        <f>INDEX('Input EIA SEDS'!$A:$BZ, $A160, COLUMN(BS160))</f>
        <v/>
      </c>
      <c r="BT160">
        <f>INDEX('Input EIA SEDS'!$A:$BZ, $A160, COLUMN(BT160))</f>
        <v/>
      </c>
      <c r="BU160">
        <f>INDEX('Input EIA SEDS'!$A:$BZ, $A160, COLUMN(BU160))</f>
        <v/>
      </c>
      <c r="BV160">
        <f>INDEX('Input EIA SEDS'!$A:$BZ, $A160, COLUMN(BV160))</f>
        <v/>
      </c>
      <c r="BW160">
        <f>INDEX('Input EIA SEDS'!$A:$BZ, $A160, COLUMN(BW160))</f>
        <v/>
      </c>
    </row>
    <row r="161" spans="1:75">
      <c r="A161">
        <f>MATCH($C161,'Input EIA SEDS'!$C:$C,0)</f>
        <v/>
      </c>
      <c r="B161">
        <f>INDEX('Input EIA SEDS'!$A:$BZ, $A161, COLUMN(B161))</f>
        <v/>
      </c>
      <c r="C161" t="s">
        <v>940</v>
      </c>
      <c r="D161">
        <f>INDEX('Input EIA SEDS'!$A:$BZ, $A161, COLUMN(D161))</f>
        <v/>
      </c>
      <c r="E161">
        <f>INDEX('Input EIA SEDS'!$A:$BZ, $A161, COLUMN(E161))</f>
        <v/>
      </c>
      <c r="F161">
        <f>INDEX('Input EIA SEDS'!$A:$BZ, $A161, COLUMN(F161))</f>
        <v/>
      </c>
      <c r="G161">
        <f>INDEX('Input EIA SEDS'!$A:$BZ, $A161, COLUMN(G161))</f>
        <v/>
      </c>
      <c r="H161">
        <f>INDEX('Input EIA SEDS'!$A:$BZ, $A161, COLUMN(H161))</f>
        <v/>
      </c>
      <c r="I161">
        <f>INDEX('Input EIA SEDS'!$A:$BZ, $A161, COLUMN(I161))</f>
        <v/>
      </c>
      <c r="J161">
        <f>INDEX('Input EIA SEDS'!$A:$BZ, $A161, COLUMN(J161))</f>
        <v/>
      </c>
      <c r="K161">
        <f>INDEX('Input EIA SEDS'!$A:$BZ, $A161, COLUMN(K161))</f>
        <v/>
      </c>
      <c r="L161">
        <f>INDEX('Input EIA SEDS'!$A:$BZ, $A161, COLUMN(L161))</f>
        <v/>
      </c>
      <c r="M161">
        <f>INDEX('Input EIA SEDS'!$A:$BZ, $A161, COLUMN(M161))</f>
        <v/>
      </c>
      <c r="N161">
        <f>INDEX('Input EIA SEDS'!$A:$BZ, $A161, COLUMN(N161))</f>
        <v/>
      </c>
      <c r="O161">
        <f>INDEX('Input EIA SEDS'!$A:$BZ, $A161, COLUMN(O161))</f>
        <v/>
      </c>
      <c r="P161">
        <f>INDEX('Input EIA SEDS'!$A:$BZ, $A161, COLUMN(P161))</f>
        <v/>
      </c>
      <c r="Q161">
        <f>INDEX('Input EIA SEDS'!$A:$BZ, $A161, COLUMN(Q161))</f>
        <v/>
      </c>
      <c r="R161">
        <f>INDEX('Input EIA SEDS'!$A:$BZ, $A161, COLUMN(R161))</f>
        <v/>
      </c>
      <c r="S161">
        <f>INDEX('Input EIA SEDS'!$A:$BZ, $A161, COLUMN(S161))</f>
        <v/>
      </c>
      <c r="T161">
        <f>INDEX('Input EIA SEDS'!$A:$BZ, $A161, COLUMN(T161))</f>
        <v/>
      </c>
      <c r="U161">
        <f>INDEX('Input EIA SEDS'!$A:$BZ, $A161, COLUMN(U161))</f>
        <v/>
      </c>
      <c r="V161">
        <f>INDEX('Input EIA SEDS'!$A:$BZ, $A161, COLUMN(V161))</f>
        <v/>
      </c>
      <c r="W161">
        <f>INDEX('Input EIA SEDS'!$A:$BZ, $A161, COLUMN(W161))</f>
        <v/>
      </c>
      <c r="X161">
        <f>INDEX('Input EIA SEDS'!$A:$BZ, $A161, COLUMN(X161))</f>
        <v/>
      </c>
      <c r="Y161">
        <f>INDEX('Input EIA SEDS'!$A:$BZ, $A161, COLUMN(Y161))</f>
        <v/>
      </c>
      <c r="Z161">
        <f>INDEX('Input EIA SEDS'!$A:$BZ, $A161, COLUMN(Z161))</f>
        <v/>
      </c>
      <c r="AA161">
        <f>INDEX('Input EIA SEDS'!$A:$BZ, $A161, COLUMN(AA161))</f>
        <v/>
      </c>
      <c r="AB161">
        <f>INDEX('Input EIA SEDS'!$A:$BZ, $A161, COLUMN(AB161))</f>
        <v/>
      </c>
      <c r="AC161">
        <f>INDEX('Input EIA SEDS'!$A:$BZ, $A161, COLUMN(AC161))</f>
        <v/>
      </c>
      <c r="AD161">
        <f>INDEX('Input EIA SEDS'!$A:$BZ, $A161, COLUMN(AD161))</f>
        <v/>
      </c>
      <c r="AE161">
        <f>INDEX('Input EIA SEDS'!$A:$BZ, $A161, COLUMN(AE161))</f>
        <v/>
      </c>
      <c r="AF161">
        <f>INDEX('Input EIA SEDS'!$A:$BZ, $A161, COLUMN(AF161))</f>
        <v/>
      </c>
      <c r="AG161">
        <f>INDEX('Input EIA SEDS'!$A:$BZ, $A161, COLUMN(AG161))</f>
        <v/>
      </c>
      <c r="AH161">
        <f>INDEX('Input EIA SEDS'!$A:$BZ, $A161, COLUMN(AH161))</f>
        <v/>
      </c>
      <c r="AI161">
        <f>INDEX('Input EIA SEDS'!$A:$BZ, $A161, COLUMN(AI161))</f>
        <v/>
      </c>
      <c r="AJ161">
        <f>INDEX('Input EIA SEDS'!$A:$BZ, $A161, COLUMN(AJ161))</f>
        <v/>
      </c>
      <c r="AK161">
        <f>INDEX('Input EIA SEDS'!$A:$BZ, $A161, COLUMN(AK161))</f>
        <v/>
      </c>
      <c r="AL161">
        <f>INDEX('Input EIA SEDS'!$A:$BZ, $A161, COLUMN(AL161))</f>
        <v/>
      </c>
      <c r="AM161">
        <f>INDEX('Input EIA SEDS'!$A:$BZ, $A161, COLUMN(AM161))</f>
        <v/>
      </c>
      <c r="AN161">
        <f>INDEX('Input EIA SEDS'!$A:$BZ, $A161, COLUMN(AN161))</f>
        <v/>
      </c>
      <c r="AO161">
        <f>INDEX('Input EIA SEDS'!$A:$BZ, $A161, COLUMN(AO161))</f>
        <v/>
      </c>
      <c r="AP161">
        <f>INDEX('Input EIA SEDS'!$A:$BZ, $A161, COLUMN(AP161))</f>
        <v/>
      </c>
      <c r="AQ161">
        <f>INDEX('Input EIA SEDS'!$A:$BZ, $A161, COLUMN(AQ161))</f>
        <v/>
      </c>
      <c r="AR161">
        <f>INDEX('Input EIA SEDS'!$A:$BZ, $A161, COLUMN(AR161))</f>
        <v/>
      </c>
      <c r="AS161">
        <f>INDEX('Input EIA SEDS'!$A:$BZ, $A161, COLUMN(AS161))</f>
        <v/>
      </c>
      <c r="AT161">
        <f>INDEX('Input EIA SEDS'!$A:$BZ, $A161, COLUMN(AT161))</f>
        <v/>
      </c>
      <c r="AU161">
        <f>INDEX('Input EIA SEDS'!$A:$BZ, $A161, COLUMN(AU161))</f>
        <v/>
      </c>
      <c r="AV161">
        <f>INDEX('Input EIA SEDS'!$A:$BZ, $A161, COLUMN(AV161))</f>
        <v/>
      </c>
      <c r="AW161">
        <f>INDEX('Input EIA SEDS'!$A:$BZ, $A161, COLUMN(AW161))</f>
        <v/>
      </c>
      <c r="AX161">
        <f>INDEX('Input EIA SEDS'!$A:$BZ, $A161, COLUMN(AX161))</f>
        <v/>
      </c>
      <c r="AY161">
        <f>INDEX('Input EIA SEDS'!$A:$BZ, $A161, COLUMN(AY161))</f>
        <v/>
      </c>
      <c r="AZ161">
        <f>INDEX('Input EIA SEDS'!$A:$BZ, $A161, COLUMN(AZ161))</f>
        <v/>
      </c>
      <c r="BA161">
        <f>INDEX('Input EIA SEDS'!$A:$BZ, $A161, COLUMN(BA161))</f>
        <v/>
      </c>
      <c r="BB161">
        <f>INDEX('Input EIA SEDS'!$A:$BZ, $A161, COLUMN(BB161))</f>
        <v/>
      </c>
      <c r="BC161">
        <f>INDEX('Input EIA SEDS'!$A:$BZ, $A161, COLUMN(BC161))</f>
        <v/>
      </c>
      <c r="BD161">
        <f>INDEX('Input EIA SEDS'!$A:$BZ, $A161, COLUMN(BD161))</f>
        <v/>
      </c>
      <c r="BE161">
        <f>INDEX('Input EIA SEDS'!$A:$BZ, $A161, COLUMN(BE161))</f>
        <v/>
      </c>
      <c r="BF161">
        <f>INDEX('Input EIA SEDS'!$A:$BZ, $A161, COLUMN(BF161))</f>
        <v/>
      </c>
      <c r="BG161">
        <f>INDEX('Input EIA SEDS'!$A:$BZ, $A161, COLUMN(BG161))</f>
        <v/>
      </c>
      <c r="BH161">
        <f>INDEX('Input EIA SEDS'!$A:$BZ, $A161, COLUMN(BH161))</f>
        <v/>
      </c>
      <c r="BI161">
        <f>INDEX('Input EIA SEDS'!$A:$BZ, $A161, COLUMN(BI161))</f>
        <v/>
      </c>
      <c r="BJ161">
        <f>INDEX('Input EIA SEDS'!$A:$BZ, $A161, COLUMN(BJ161))</f>
        <v/>
      </c>
      <c r="BK161">
        <f>INDEX('Input EIA SEDS'!$A:$BZ, $A161, COLUMN(BK161))</f>
        <v/>
      </c>
      <c r="BL161">
        <f>INDEX('Input EIA SEDS'!$A:$BZ, $A161, COLUMN(BL161))</f>
        <v/>
      </c>
      <c r="BM161">
        <f>INDEX('Input EIA SEDS'!$A:$BZ, $A161, COLUMN(BM161))</f>
        <v/>
      </c>
      <c r="BN161">
        <f>INDEX('Input EIA SEDS'!$A:$BZ, $A161, COLUMN(BN161))</f>
        <v/>
      </c>
      <c r="BO161">
        <f>INDEX('Input EIA SEDS'!$A:$BZ, $A161, COLUMN(BO161))</f>
        <v/>
      </c>
      <c r="BP161">
        <f>INDEX('Input EIA SEDS'!$A:$BZ, $A161, COLUMN(BP161))</f>
        <v/>
      </c>
      <c r="BQ161">
        <f>INDEX('Input EIA SEDS'!$A:$BZ, $A161, COLUMN(BQ161))</f>
        <v/>
      </c>
      <c r="BR161">
        <f>INDEX('Input EIA SEDS'!$A:$BZ, $A161, COLUMN(BR161))</f>
        <v/>
      </c>
      <c r="BS161">
        <f>INDEX('Input EIA SEDS'!$A:$BZ, $A161, COLUMN(BS161))</f>
        <v/>
      </c>
      <c r="BT161">
        <f>INDEX('Input EIA SEDS'!$A:$BZ, $A161, COLUMN(BT161))</f>
        <v/>
      </c>
      <c r="BU161">
        <f>INDEX('Input EIA SEDS'!$A:$BZ, $A161, COLUMN(BU161))</f>
        <v/>
      </c>
      <c r="BV161">
        <f>INDEX('Input EIA SEDS'!$A:$BZ, $A161, COLUMN(BV161))</f>
        <v/>
      </c>
      <c r="BW161">
        <f>INDEX('Input EIA SEDS'!$A:$BZ, $A161, COLUMN(BW161))</f>
        <v/>
      </c>
    </row>
    <row r="162" spans="1:75">
      <c r="A162">
        <f>MATCH($C162,'Input EIA SEDS'!$C:$C,0)</f>
        <v/>
      </c>
      <c r="B162">
        <f>INDEX('Input EIA SEDS'!$A:$BZ, $A162, COLUMN(B162))</f>
        <v/>
      </c>
      <c r="C162" t="s">
        <v>944</v>
      </c>
      <c r="D162">
        <f>INDEX('Input EIA SEDS'!$A:$BZ, $A162, COLUMN(D162))</f>
        <v/>
      </c>
      <c r="E162">
        <f>INDEX('Input EIA SEDS'!$A:$BZ, $A162, COLUMN(E162))</f>
        <v/>
      </c>
      <c r="F162">
        <f>INDEX('Input EIA SEDS'!$A:$BZ, $A162, COLUMN(F162))</f>
        <v/>
      </c>
      <c r="G162">
        <f>INDEX('Input EIA SEDS'!$A:$BZ, $A162, COLUMN(G162))</f>
        <v/>
      </c>
      <c r="H162">
        <f>INDEX('Input EIA SEDS'!$A:$BZ, $A162, COLUMN(H162))</f>
        <v/>
      </c>
      <c r="I162">
        <f>INDEX('Input EIA SEDS'!$A:$BZ, $A162, COLUMN(I162))</f>
        <v/>
      </c>
      <c r="J162">
        <f>INDEX('Input EIA SEDS'!$A:$BZ, $A162, COLUMN(J162))</f>
        <v/>
      </c>
      <c r="K162">
        <f>INDEX('Input EIA SEDS'!$A:$BZ, $A162, COLUMN(K162))</f>
        <v/>
      </c>
      <c r="L162">
        <f>INDEX('Input EIA SEDS'!$A:$BZ, $A162, COLUMN(L162))</f>
        <v/>
      </c>
      <c r="M162">
        <f>INDEX('Input EIA SEDS'!$A:$BZ, $A162, COLUMN(M162))</f>
        <v/>
      </c>
      <c r="N162">
        <f>INDEX('Input EIA SEDS'!$A:$BZ, $A162, COLUMN(N162))</f>
        <v/>
      </c>
      <c r="O162">
        <f>INDEX('Input EIA SEDS'!$A:$BZ, $A162, COLUMN(O162))</f>
        <v/>
      </c>
      <c r="P162">
        <f>INDEX('Input EIA SEDS'!$A:$BZ, $A162, COLUMN(P162))</f>
        <v/>
      </c>
      <c r="Q162">
        <f>INDEX('Input EIA SEDS'!$A:$BZ, $A162, COLUMN(Q162))</f>
        <v/>
      </c>
      <c r="R162">
        <f>INDEX('Input EIA SEDS'!$A:$BZ, $A162, COLUMN(R162))</f>
        <v/>
      </c>
      <c r="S162">
        <f>INDEX('Input EIA SEDS'!$A:$BZ, $A162, COLUMN(S162))</f>
        <v/>
      </c>
      <c r="T162">
        <f>INDEX('Input EIA SEDS'!$A:$BZ, $A162, COLUMN(T162))</f>
        <v/>
      </c>
      <c r="U162">
        <f>INDEX('Input EIA SEDS'!$A:$BZ, $A162, COLUMN(U162))</f>
        <v/>
      </c>
      <c r="V162">
        <f>INDEX('Input EIA SEDS'!$A:$BZ, $A162, COLUMN(V162))</f>
        <v/>
      </c>
      <c r="W162">
        <f>INDEX('Input EIA SEDS'!$A:$BZ, $A162, COLUMN(W162))</f>
        <v/>
      </c>
      <c r="X162">
        <f>INDEX('Input EIA SEDS'!$A:$BZ, $A162, COLUMN(X162))</f>
        <v/>
      </c>
      <c r="Y162">
        <f>INDEX('Input EIA SEDS'!$A:$BZ, $A162, COLUMN(Y162))</f>
        <v/>
      </c>
      <c r="Z162">
        <f>INDEX('Input EIA SEDS'!$A:$BZ, $A162, COLUMN(Z162))</f>
        <v/>
      </c>
      <c r="AA162">
        <f>INDEX('Input EIA SEDS'!$A:$BZ, $A162, COLUMN(AA162))</f>
        <v/>
      </c>
      <c r="AB162">
        <f>INDEX('Input EIA SEDS'!$A:$BZ, $A162, COLUMN(AB162))</f>
        <v/>
      </c>
      <c r="AC162">
        <f>INDEX('Input EIA SEDS'!$A:$BZ, $A162, COLUMN(AC162))</f>
        <v/>
      </c>
      <c r="AD162">
        <f>INDEX('Input EIA SEDS'!$A:$BZ, $A162, COLUMN(AD162))</f>
        <v/>
      </c>
      <c r="AE162">
        <f>INDEX('Input EIA SEDS'!$A:$BZ, $A162, COLUMN(AE162))</f>
        <v/>
      </c>
      <c r="AF162">
        <f>INDEX('Input EIA SEDS'!$A:$BZ, $A162, COLUMN(AF162))</f>
        <v/>
      </c>
      <c r="AG162">
        <f>INDEX('Input EIA SEDS'!$A:$BZ, $A162, COLUMN(AG162))</f>
        <v/>
      </c>
      <c r="AH162">
        <f>INDEX('Input EIA SEDS'!$A:$BZ, $A162, COLUMN(AH162))</f>
        <v/>
      </c>
      <c r="AI162">
        <f>INDEX('Input EIA SEDS'!$A:$BZ, $A162, COLUMN(AI162))</f>
        <v/>
      </c>
      <c r="AJ162">
        <f>INDEX('Input EIA SEDS'!$A:$BZ, $A162, COLUMN(AJ162))</f>
        <v/>
      </c>
      <c r="AK162">
        <f>INDEX('Input EIA SEDS'!$A:$BZ, $A162, COLUMN(AK162))</f>
        <v/>
      </c>
      <c r="AL162">
        <f>INDEX('Input EIA SEDS'!$A:$BZ, $A162, COLUMN(AL162))</f>
        <v/>
      </c>
      <c r="AM162">
        <f>INDEX('Input EIA SEDS'!$A:$BZ, $A162, COLUMN(AM162))</f>
        <v/>
      </c>
      <c r="AN162">
        <f>INDEX('Input EIA SEDS'!$A:$BZ, $A162, COLUMN(AN162))</f>
        <v/>
      </c>
      <c r="AO162">
        <f>INDEX('Input EIA SEDS'!$A:$BZ, $A162, COLUMN(AO162))</f>
        <v/>
      </c>
      <c r="AP162">
        <f>INDEX('Input EIA SEDS'!$A:$BZ, $A162, COLUMN(AP162))</f>
        <v/>
      </c>
      <c r="AQ162">
        <f>INDEX('Input EIA SEDS'!$A:$BZ, $A162, COLUMN(AQ162))</f>
        <v/>
      </c>
      <c r="AR162">
        <f>INDEX('Input EIA SEDS'!$A:$BZ, $A162, COLUMN(AR162))</f>
        <v/>
      </c>
      <c r="AS162">
        <f>INDEX('Input EIA SEDS'!$A:$BZ, $A162, COLUMN(AS162))</f>
        <v/>
      </c>
      <c r="AT162">
        <f>INDEX('Input EIA SEDS'!$A:$BZ, $A162, COLUMN(AT162))</f>
        <v/>
      </c>
      <c r="AU162">
        <f>INDEX('Input EIA SEDS'!$A:$BZ, $A162, COLUMN(AU162))</f>
        <v/>
      </c>
      <c r="AV162">
        <f>INDEX('Input EIA SEDS'!$A:$BZ, $A162, COLUMN(AV162))</f>
        <v/>
      </c>
      <c r="AW162">
        <f>INDEX('Input EIA SEDS'!$A:$BZ, $A162, COLUMN(AW162))</f>
        <v/>
      </c>
      <c r="AX162">
        <f>INDEX('Input EIA SEDS'!$A:$BZ, $A162, COLUMN(AX162))</f>
        <v/>
      </c>
      <c r="AY162">
        <f>INDEX('Input EIA SEDS'!$A:$BZ, $A162, COLUMN(AY162))</f>
        <v/>
      </c>
      <c r="AZ162">
        <f>INDEX('Input EIA SEDS'!$A:$BZ, $A162, COLUMN(AZ162))</f>
        <v/>
      </c>
      <c r="BA162">
        <f>INDEX('Input EIA SEDS'!$A:$BZ, $A162, COLUMN(BA162))</f>
        <v/>
      </c>
      <c r="BB162">
        <f>INDEX('Input EIA SEDS'!$A:$BZ, $A162, COLUMN(BB162))</f>
        <v/>
      </c>
      <c r="BC162">
        <f>INDEX('Input EIA SEDS'!$A:$BZ, $A162, COLUMN(BC162))</f>
        <v/>
      </c>
      <c r="BD162">
        <f>INDEX('Input EIA SEDS'!$A:$BZ, $A162, COLUMN(BD162))</f>
        <v/>
      </c>
      <c r="BE162">
        <f>INDEX('Input EIA SEDS'!$A:$BZ, $A162, COLUMN(BE162))</f>
        <v/>
      </c>
      <c r="BF162">
        <f>INDEX('Input EIA SEDS'!$A:$BZ, $A162, COLUMN(BF162))</f>
        <v/>
      </c>
      <c r="BG162">
        <f>INDEX('Input EIA SEDS'!$A:$BZ, $A162, COLUMN(BG162))</f>
        <v/>
      </c>
      <c r="BH162">
        <f>INDEX('Input EIA SEDS'!$A:$BZ, $A162, COLUMN(BH162))</f>
        <v/>
      </c>
      <c r="BI162">
        <f>INDEX('Input EIA SEDS'!$A:$BZ, $A162, COLUMN(BI162))</f>
        <v/>
      </c>
      <c r="BJ162">
        <f>INDEX('Input EIA SEDS'!$A:$BZ, $A162, COLUMN(BJ162))</f>
        <v/>
      </c>
      <c r="BK162">
        <f>INDEX('Input EIA SEDS'!$A:$BZ, $A162, COLUMN(BK162))</f>
        <v/>
      </c>
      <c r="BL162">
        <f>INDEX('Input EIA SEDS'!$A:$BZ, $A162, COLUMN(BL162))</f>
        <v/>
      </c>
      <c r="BM162">
        <f>INDEX('Input EIA SEDS'!$A:$BZ, $A162, COLUMN(BM162))</f>
        <v/>
      </c>
      <c r="BN162">
        <f>INDEX('Input EIA SEDS'!$A:$BZ, $A162, COLUMN(BN162))</f>
        <v/>
      </c>
      <c r="BO162">
        <f>INDEX('Input EIA SEDS'!$A:$BZ, $A162, COLUMN(BO162))</f>
        <v/>
      </c>
      <c r="BP162">
        <f>INDEX('Input EIA SEDS'!$A:$BZ, $A162, COLUMN(BP162))</f>
        <v/>
      </c>
      <c r="BQ162">
        <f>INDEX('Input EIA SEDS'!$A:$BZ, $A162, COLUMN(BQ162))</f>
        <v/>
      </c>
      <c r="BR162">
        <f>INDEX('Input EIA SEDS'!$A:$BZ, $A162, COLUMN(BR162))</f>
        <v/>
      </c>
      <c r="BS162">
        <f>INDEX('Input EIA SEDS'!$A:$BZ, $A162, COLUMN(BS162))</f>
        <v/>
      </c>
      <c r="BT162">
        <f>INDEX('Input EIA SEDS'!$A:$BZ, $A162, COLUMN(BT162))</f>
        <v/>
      </c>
      <c r="BU162">
        <f>INDEX('Input EIA SEDS'!$A:$BZ, $A162, COLUMN(BU162))</f>
        <v/>
      </c>
      <c r="BV162">
        <f>INDEX('Input EIA SEDS'!$A:$BZ, $A162, COLUMN(BV162))</f>
        <v/>
      </c>
      <c r="BW162">
        <f>INDEX('Input EIA SEDS'!$A:$BZ, $A162, COLUMN(BW162))</f>
        <v/>
      </c>
    </row>
    <row r="163" spans="1:75">
      <c r="A163">
        <f>MATCH($C163,'Input EIA SEDS'!$C:$C,0)</f>
        <v/>
      </c>
      <c r="B163">
        <f>INDEX('Input EIA SEDS'!$A:$BZ, $A163, COLUMN(B163))</f>
        <v/>
      </c>
      <c r="C163" t="s">
        <v>947</v>
      </c>
      <c r="D163">
        <f>INDEX('Input EIA SEDS'!$A:$BZ, $A163, COLUMN(D163))</f>
        <v/>
      </c>
      <c r="E163">
        <f>INDEX('Input EIA SEDS'!$A:$BZ, $A163, COLUMN(E163))</f>
        <v/>
      </c>
      <c r="F163">
        <f>INDEX('Input EIA SEDS'!$A:$BZ, $A163, COLUMN(F163))</f>
        <v/>
      </c>
      <c r="G163">
        <f>INDEX('Input EIA SEDS'!$A:$BZ, $A163, COLUMN(G163))</f>
        <v/>
      </c>
      <c r="H163">
        <f>INDEX('Input EIA SEDS'!$A:$BZ, $A163, COLUMN(H163))</f>
        <v/>
      </c>
      <c r="I163">
        <f>INDEX('Input EIA SEDS'!$A:$BZ, $A163, COLUMN(I163))</f>
        <v/>
      </c>
      <c r="J163">
        <f>INDEX('Input EIA SEDS'!$A:$BZ, $A163, COLUMN(J163))</f>
        <v/>
      </c>
      <c r="K163">
        <f>INDEX('Input EIA SEDS'!$A:$BZ, $A163, COLUMN(K163))</f>
        <v/>
      </c>
      <c r="L163">
        <f>INDEX('Input EIA SEDS'!$A:$BZ, $A163, COLUMN(L163))</f>
        <v/>
      </c>
      <c r="M163">
        <f>INDEX('Input EIA SEDS'!$A:$BZ, $A163, COLUMN(M163))</f>
        <v/>
      </c>
      <c r="N163">
        <f>INDEX('Input EIA SEDS'!$A:$BZ, $A163, COLUMN(N163))</f>
        <v/>
      </c>
      <c r="O163">
        <f>INDEX('Input EIA SEDS'!$A:$BZ, $A163, COLUMN(O163))</f>
        <v/>
      </c>
      <c r="P163">
        <f>INDEX('Input EIA SEDS'!$A:$BZ, $A163, COLUMN(P163))</f>
        <v/>
      </c>
      <c r="Q163">
        <f>INDEX('Input EIA SEDS'!$A:$BZ, $A163, COLUMN(Q163))</f>
        <v/>
      </c>
      <c r="R163">
        <f>INDEX('Input EIA SEDS'!$A:$BZ, $A163, COLUMN(R163))</f>
        <v/>
      </c>
      <c r="S163">
        <f>INDEX('Input EIA SEDS'!$A:$BZ, $A163, COLUMN(S163))</f>
        <v/>
      </c>
      <c r="T163">
        <f>INDEX('Input EIA SEDS'!$A:$BZ, $A163, COLUMN(T163))</f>
        <v/>
      </c>
      <c r="U163">
        <f>INDEX('Input EIA SEDS'!$A:$BZ, $A163, COLUMN(U163))</f>
        <v/>
      </c>
      <c r="V163">
        <f>INDEX('Input EIA SEDS'!$A:$BZ, $A163, COLUMN(V163))</f>
        <v/>
      </c>
      <c r="W163">
        <f>INDEX('Input EIA SEDS'!$A:$BZ, $A163, COLUMN(W163))</f>
        <v/>
      </c>
      <c r="X163">
        <f>INDEX('Input EIA SEDS'!$A:$BZ, $A163, COLUMN(X163))</f>
        <v/>
      </c>
      <c r="Y163">
        <f>INDEX('Input EIA SEDS'!$A:$BZ, $A163, COLUMN(Y163))</f>
        <v/>
      </c>
      <c r="Z163">
        <f>INDEX('Input EIA SEDS'!$A:$BZ, $A163, COLUMN(Z163))</f>
        <v/>
      </c>
      <c r="AA163">
        <f>INDEX('Input EIA SEDS'!$A:$BZ, $A163, COLUMN(AA163))</f>
        <v/>
      </c>
      <c r="AB163">
        <f>INDEX('Input EIA SEDS'!$A:$BZ, $A163, COLUMN(AB163))</f>
        <v/>
      </c>
      <c r="AC163">
        <f>INDEX('Input EIA SEDS'!$A:$BZ, $A163, COLUMN(AC163))</f>
        <v/>
      </c>
      <c r="AD163">
        <f>INDEX('Input EIA SEDS'!$A:$BZ, $A163, COLUMN(AD163))</f>
        <v/>
      </c>
      <c r="AE163">
        <f>INDEX('Input EIA SEDS'!$A:$BZ, $A163, COLUMN(AE163))</f>
        <v/>
      </c>
      <c r="AF163">
        <f>INDEX('Input EIA SEDS'!$A:$BZ, $A163, COLUMN(AF163))</f>
        <v/>
      </c>
      <c r="AG163">
        <f>INDEX('Input EIA SEDS'!$A:$BZ, $A163, COLUMN(AG163))</f>
        <v/>
      </c>
      <c r="AH163">
        <f>INDEX('Input EIA SEDS'!$A:$BZ, $A163, COLUMN(AH163))</f>
        <v/>
      </c>
      <c r="AI163">
        <f>INDEX('Input EIA SEDS'!$A:$BZ, $A163, COLUMN(AI163))</f>
        <v/>
      </c>
      <c r="AJ163">
        <f>INDEX('Input EIA SEDS'!$A:$BZ, $A163, COLUMN(AJ163))</f>
        <v/>
      </c>
      <c r="AK163">
        <f>INDEX('Input EIA SEDS'!$A:$BZ, $A163, COLUMN(AK163))</f>
        <v/>
      </c>
      <c r="AL163">
        <f>INDEX('Input EIA SEDS'!$A:$BZ, $A163, COLUMN(AL163))</f>
        <v/>
      </c>
      <c r="AM163">
        <f>INDEX('Input EIA SEDS'!$A:$BZ, $A163, COLUMN(AM163))</f>
        <v/>
      </c>
      <c r="AN163">
        <f>INDEX('Input EIA SEDS'!$A:$BZ, $A163, COLUMN(AN163))</f>
        <v/>
      </c>
      <c r="AO163">
        <f>INDEX('Input EIA SEDS'!$A:$BZ, $A163, COLUMN(AO163))</f>
        <v/>
      </c>
      <c r="AP163">
        <f>INDEX('Input EIA SEDS'!$A:$BZ, $A163, COLUMN(AP163))</f>
        <v/>
      </c>
      <c r="AQ163">
        <f>INDEX('Input EIA SEDS'!$A:$BZ, $A163, COLUMN(AQ163))</f>
        <v/>
      </c>
      <c r="AR163">
        <f>INDEX('Input EIA SEDS'!$A:$BZ, $A163, COLUMN(AR163))</f>
        <v/>
      </c>
      <c r="AS163">
        <f>INDEX('Input EIA SEDS'!$A:$BZ, $A163, COLUMN(AS163))</f>
        <v/>
      </c>
      <c r="AT163">
        <f>INDEX('Input EIA SEDS'!$A:$BZ, $A163, COLUMN(AT163))</f>
        <v/>
      </c>
      <c r="AU163">
        <f>INDEX('Input EIA SEDS'!$A:$BZ, $A163, COLUMN(AU163))</f>
        <v/>
      </c>
      <c r="AV163">
        <f>INDEX('Input EIA SEDS'!$A:$BZ, $A163, COLUMN(AV163))</f>
        <v/>
      </c>
      <c r="AW163">
        <f>INDEX('Input EIA SEDS'!$A:$BZ, $A163, COLUMN(AW163))</f>
        <v/>
      </c>
      <c r="AX163">
        <f>INDEX('Input EIA SEDS'!$A:$BZ, $A163, COLUMN(AX163))</f>
        <v/>
      </c>
      <c r="AY163">
        <f>INDEX('Input EIA SEDS'!$A:$BZ, $A163, COLUMN(AY163))</f>
        <v/>
      </c>
      <c r="AZ163">
        <f>INDEX('Input EIA SEDS'!$A:$BZ, $A163, COLUMN(AZ163))</f>
        <v/>
      </c>
      <c r="BA163">
        <f>INDEX('Input EIA SEDS'!$A:$BZ, $A163, COLUMN(BA163))</f>
        <v/>
      </c>
      <c r="BB163">
        <f>INDEX('Input EIA SEDS'!$A:$BZ, $A163, COLUMN(BB163))</f>
        <v/>
      </c>
      <c r="BC163">
        <f>INDEX('Input EIA SEDS'!$A:$BZ, $A163, COLUMN(BC163))</f>
        <v/>
      </c>
      <c r="BD163">
        <f>INDEX('Input EIA SEDS'!$A:$BZ, $A163, COLUMN(BD163))</f>
        <v/>
      </c>
      <c r="BE163">
        <f>INDEX('Input EIA SEDS'!$A:$BZ, $A163, COLUMN(BE163))</f>
        <v/>
      </c>
      <c r="BF163">
        <f>INDEX('Input EIA SEDS'!$A:$BZ, $A163, COLUMN(BF163))</f>
        <v/>
      </c>
      <c r="BG163">
        <f>INDEX('Input EIA SEDS'!$A:$BZ, $A163, COLUMN(BG163))</f>
        <v/>
      </c>
      <c r="BH163">
        <f>INDEX('Input EIA SEDS'!$A:$BZ, $A163, COLUMN(BH163))</f>
        <v/>
      </c>
      <c r="BI163">
        <f>INDEX('Input EIA SEDS'!$A:$BZ, $A163, COLUMN(BI163))</f>
        <v/>
      </c>
      <c r="BJ163">
        <f>INDEX('Input EIA SEDS'!$A:$BZ, $A163, COLUMN(BJ163))</f>
        <v/>
      </c>
      <c r="BK163">
        <f>INDEX('Input EIA SEDS'!$A:$BZ, $A163, COLUMN(BK163))</f>
        <v/>
      </c>
      <c r="BL163">
        <f>INDEX('Input EIA SEDS'!$A:$BZ, $A163, COLUMN(BL163))</f>
        <v/>
      </c>
      <c r="BM163">
        <f>INDEX('Input EIA SEDS'!$A:$BZ, $A163, COLUMN(BM163))</f>
        <v/>
      </c>
      <c r="BN163">
        <f>INDEX('Input EIA SEDS'!$A:$BZ, $A163, COLUMN(BN163))</f>
        <v/>
      </c>
      <c r="BO163">
        <f>INDEX('Input EIA SEDS'!$A:$BZ, $A163, COLUMN(BO163))</f>
        <v/>
      </c>
      <c r="BP163">
        <f>INDEX('Input EIA SEDS'!$A:$BZ, $A163, COLUMN(BP163))</f>
        <v/>
      </c>
      <c r="BQ163">
        <f>INDEX('Input EIA SEDS'!$A:$BZ, $A163, COLUMN(BQ163))</f>
        <v/>
      </c>
      <c r="BR163">
        <f>INDEX('Input EIA SEDS'!$A:$BZ, $A163, COLUMN(BR163))</f>
        <v/>
      </c>
      <c r="BS163">
        <f>INDEX('Input EIA SEDS'!$A:$BZ, $A163, COLUMN(BS163))</f>
        <v/>
      </c>
      <c r="BT163">
        <f>INDEX('Input EIA SEDS'!$A:$BZ, $A163, COLUMN(BT163))</f>
        <v/>
      </c>
      <c r="BU163">
        <f>INDEX('Input EIA SEDS'!$A:$BZ, $A163, COLUMN(BU163))</f>
        <v/>
      </c>
      <c r="BV163">
        <f>INDEX('Input EIA SEDS'!$A:$BZ, $A163, COLUMN(BV163))</f>
        <v/>
      </c>
      <c r="BW163">
        <f>INDEX('Input EIA SEDS'!$A:$BZ, $A163, COLUMN(BW163))</f>
        <v/>
      </c>
    </row>
    <row r="164" spans="1:75">
      <c r="A164">
        <f>MATCH($C164,'Input EIA SEDS'!$C:$C,0)</f>
        <v/>
      </c>
      <c r="B164">
        <f>INDEX('Input EIA SEDS'!$A:$BZ, $A164, COLUMN(B164))</f>
        <v/>
      </c>
      <c r="C164" t="s">
        <v>951</v>
      </c>
      <c r="D164">
        <f>INDEX('Input EIA SEDS'!$A:$BZ, $A164, COLUMN(D164))</f>
        <v/>
      </c>
      <c r="E164">
        <f>INDEX('Input EIA SEDS'!$A:$BZ, $A164, COLUMN(E164))</f>
        <v/>
      </c>
      <c r="F164">
        <f>INDEX('Input EIA SEDS'!$A:$BZ, $A164, COLUMN(F164))</f>
        <v/>
      </c>
      <c r="G164">
        <f>INDEX('Input EIA SEDS'!$A:$BZ, $A164, COLUMN(G164))</f>
        <v/>
      </c>
      <c r="H164">
        <f>INDEX('Input EIA SEDS'!$A:$BZ, $A164, COLUMN(H164))</f>
        <v/>
      </c>
      <c r="I164">
        <f>INDEX('Input EIA SEDS'!$A:$BZ, $A164, COLUMN(I164))</f>
        <v/>
      </c>
      <c r="J164">
        <f>INDEX('Input EIA SEDS'!$A:$BZ, $A164, COLUMN(J164))</f>
        <v/>
      </c>
      <c r="K164">
        <f>INDEX('Input EIA SEDS'!$A:$BZ, $A164, COLUMN(K164))</f>
        <v/>
      </c>
      <c r="L164">
        <f>INDEX('Input EIA SEDS'!$A:$BZ, $A164, COLUMN(L164))</f>
        <v/>
      </c>
      <c r="M164">
        <f>INDEX('Input EIA SEDS'!$A:$BZ, $A164, COLUMN(M164))</f>
        <v/>
      </c>
      <c r="N164">
        <f>INDEX('Input EIA SEDS'!$A:$BZ, $A164, COLUMN(N164))</f>
        <v/>
      </c>
      <c r="O164">
        <f>INDEX('Input EIA SEDS'!$A:$BZ, $A164, COLUMN(O164))</f>
        <v/>
      </c>
      <c r="P164">
        <f>INDEX('Input EIA SEDS'!$A:$BZ, $A164, COLUMN(P164))</f>
        <v/>
      </c>
      <c r="Q164">
        <f>INDEX('Input EIA SEDS'!$A:$BZ, $A164, COLUMN(Q164))</f>
        <v/>
      </c>
      <c r="R164">
        <f>INDEX('Input EIA SEDS'!$A:$BZ, $A164, COLUMN(R164))</f>
        <v/>
      </c>
      <c r="S164">
        <f>INDEX('Input EIA SEDS'!$A:$BZ, $A164, COLUMN(S164))</f>
        <v/>
      </c>
      <c r="T164">
        <f>INDEX('Input EIA SEDS'!$A:$BZ, $A164, COLUMN(T164))</f>
        <v/>
      </c>
      <c r="U164">
        <f>INDEX('Input EIA SEDS'!$A:$BZ, $A164, COLUMN(U164))</f>
        <v/>
      </c>
      <c r="V164">
        <f>INDEX('Input EIA SEDS'!$A:$BZ, $A164, COLUMN(V164))</f>
        <v/>
      </c>
      <c r="W164">
        <f>INDEX('Input EIA SEDS'!$A:$BZ, $A164, COLUMN(W164))</f>
        <v/>
      </c>
      <c r="X164">
        <f>INDEX('Input EIA SEDS'!$A:$BZ, $A164, COLUMN(X164))</f>
        <v/>
      </c>
      <c r="Y164">
        <f>INDEX('Input EIA SEDS'!$A:$BZ, $A164, COLUMN(Y164))</f>
        <v/>
      </c>
      <c r="Z164">
        <f>INDEX('Input EIA SEDS'!$A:$BZ, $A164, COLUMN(Z164))</f>
        <v/>
      </c>
      <c r="AA164">
        <f>INDEX('Input EIA SEDS'!$A:$BZ, $A164, COLUMN(AA164))</f>
        <v/>
      </c>
      <c r="AB164">
        <f>INDEX('Input EIA SEDS'!$A:$BZ, $A164, COLUMN(AB164))</f>
        <v/>
      </c>
      <c r="AC164">
        <f>INDEX('Input EIA SEDS'!$A:$BZ, $A164, COLUMN(AC164))</f>
        <v/>
      </c>
      <c r="AD164">
        <f>INDEX('Input EIA SEDS'!$A:$BZ, $A164, COLUMN(AD164))</f>
        <v/>
      </c>
      <c r="AE164">
        <f>INDEX('Input EIA SEDS'!$A:$BZ, $A164, COLUMN(AE164))</f>
        <v/>
      </c>
      <c r="AF164">
        <f>INDEX('Input EIA SEDS'!$A:$BZ, $A164, COLUMN(AF164))</f>
        <v/>
      </c>
      <c r="AG164">
        <f>INDEX('Input EIA SEDS'!$A:$BZ, $A164, COLUMN(AG164))</f>
        <v/>
      </c>
      <c r="AH164">
        <f>INDEX('Input EIA SEDS'!$A:$BZ, $A164, COLUMN(AH164))</f>
        <v/>
      </c>
      <c r="AI164">
        <f>INDEX('Input EIA SEDS'!$A:$BZ, $A164, COLUMN(AI164))</f>
        <v/>
      </c>
      <c r="AJ164">
        <f>INDEX('Input EIA SEDS'!$A:$BZ, $A164, COLUMN(AJ164))</f>
        <v/>
      </c>
      <c r="AK164">
        <f>INDEX('Input EIA SEDS'!$A:$BZ, $A164, COLUMN(AK164))</f>
        <v/>
      </c>
      <c r="AL164">
        <f>INDEX('Input EIA SEDS'!$A:$BZ, $A164, COLUMN(AL164))</f>
        <v/>
      </c>
      <c r="AM164">
        <f>INDEX('Input EIA SEDS'!$A:$BZ, $A164, COLUMN(AM164))</f>
        <v/>
      </c>
      <c r="AN164">
        <f>INDEX('Input EIA SEDS'!$A:$BZ, $A164, COLUMN(AN164))</f>
        <v/>
      </c>
      <c r="AO164">
        <f>INDEX('Input EIA SEDS'!$A:$BZ, $A164, COLUMN(AO164))</f>
        <v/>
      </c>
      <c r="AP164">
        <f>INDEX('Input EIA SEDS'!$A:$BZ, $A164, COLUMN(AP164))</f>
        <v/>
      </c>
      <c r="AQ164">
        <f>INDEX('Input EIA SEDS'!$A:$BZ, $A164, COLUMN(AQ164))</f>
        <v/>
      </c>
      <c r="AR164">
        <f>INDEX('Input EIA SEDS'!$A:$BZ, $A164, COLUMN(AR164))</f>
        <v/>
      </c>
      <c r="AS164">
        <f>INDEX('Input EIA SEDS'!$A:$BZ, $A164, COLUMN(AS164))</f>
        <v/>
      </c>
      <c r="AT164">
        <f>INDEX('Input EIA SEDS'!$A:$BZ, $A164, COLUMN(AT164))</f>
        <v/>
      </c>
      <c r="AU164">
        <f>INDEX('Input EIA SEDS'!$A:$BZ, $A164, COLUMN(AU164))</f>
        <v/>
      </c>
      <c r="AV164">
        <f>INDEX('Input EIA SEDS'!$A:$BZ, $A164, COLUMN(AV164))</f>
        <v/>
      </c>
      <c r="AW164">
        <f>INDEX('Input EIA SEDS'!$A:$BZ, $A164, COLUMN(AW164))</f>
        <v/>
      </c>
      <c r="AX164">
        <f>INDEX('Input EIA SEDS'!$A:$BZ, $A164, COLUMN(AX164))</f>
        <v/>
      </c>
      <c r="AY164">
        <f>INDEX('Input EIA SEDS'!$A:$BZ, $A164, COLUMN(AY164))</f>
        <v/>
      </c>
      <c r="AZ164">
        <f>INDEX('Input EIA SEDS'!$A:$BZ, $A164, COLUMN(AZ164))</f>
        <v/>
      </c>
      <c r="BA164">
        <f>INDEX('Input EIA SEDS'!$A:$BZ, $A164, COLUMN(BA164))</f>
        <v/>
      </c>
      <c r="BB164">
        <f>INDEX('Input EIA SEDS'!$A:$BZ, $A164, COLUMN(BB164))</f>
        <v/>
      </c>
      <c r="BC164">
        <f>INDEX('Input EIA SEDS'!$A:$BZ, $A164, COLUMN(BC164))</f>
        <v/>
      </c>
      <c r="BD164">
        <f>INDEX('Input EIA SEDS'!$A:$BZ, $A164, COLUMN(BD164))</f>
        <v/>
      </c>
      <c r="BE164">
        <f>INDEX('Input EIA SEDS'!$A:$BZ, $A164, COLUMN(BE164))</f>
        <v/>
      </c>
      <c r="BF164">
        <f>INDEX('Input EIA SEDS'!$A:$BZ, $A164, COLUMN(BF164))</f>
        <v/>
      </c>
      <c r="BG164">
        <f>INDEX('Input EIA SEDS'!$A:$BZ, $A164, COLUMN(BG164))</f>
        <v/>
      </c>
      <c r="BH164">
        <f>INDEX('Input EIA SEDS'!$A:$BZ, $A164, COLUMN(BH164))</f>
        <v/>
      </c>
      <c r="BI164">
        <f>INDEX('Input EIA SEDS'!$A:$BZ, $A164, COLUMN(BI164))</f>
        <v/>
      </c>
      <c r="BJ164">
        <f>INDEX('Input EIA SEDS'!$A:$BZ, $A164, COLUMN(BJ164))</f>
        <v/>
      </c>
      <c r="BK164">
        <f>INDEX('Input EIA SEDS'!$A:$BZ, $A164, COLUMN(BK164))</f>
        <v/>
      </c>
      <c r="BL164">
        <f>INDEX('Input EIA SEDS'!$A:$BZ, $A164, COLUMN(BL164))</f>
        <v/>
      </c>
      <c r="BM164">
        <f>INDEX('Input EIA SEDS'!$A:$BZ, $A164, COLUMN(BM164))</f>
        <v/>
      </c>
      <c r="BN164">
        <f>INDEX('Input EIA SEDS'!$A:$BZ, $A164, COLUMN(BN164))</f>
        <v/>
      </c>
      <c r="BO164">
        <f>INDEX('Input EIA SEDS'!$A:$BZ, $A164, COLUMN(BO164))</f>
        <v/>
      </c>
      <c r="BP164">
        <f>INDEX('Input EIA SEDS'!$A:$BZ, $A164, COLUMN(BP164))</f>
        <v/>
      </c>
      <c r="BQ164">
        <f>INDEX('Input EIA SEDS'!$A:$BZ, $A164, COLUMN(BQ164))</f>
        <v/>
      </c>
      <c r="BR164">
        <f>INDEX('Input EIA SEDS'!$A:$BZ, $A164, COLUMN(BR164))</f>
        <v/>
      </c>
      <c r="BS164">
        <f>INDEX('Input EIA SEDS'!$A:$BZ, $A164, COLUMN(BS164))</f>
        <v/>
      </c>
      <c r="BT164">
        <f>INDEX('Input EIA SEDS'!$A:$BZ, $A164, COLUMN(BT164))</f>
        <v/>
      </c>
      <c r="BU164">
        <f>INDEX('Input EIA SEDS'!$A:$BZ, $A164, COLUMN(BU164))</f>
        <v/>
      </c>
      <c r="BV164">
        <f>INDEX('Input EIA SEDS'!$A:$BZ, $A164, COLUMN(BV164))</f>
        <v/>
      </c>
      <c r="BW164">
        <f>INDEX('Input EIA SEDS'!$A:$BZ, $A164, COLUMN(BW164))</f>
        <v/>
      </c>
    </row>
    <row r="165" spans="1:75">
      <c r="A165">
        <f>MATCH($C165,'Input EIA SEDS'!$C:$C,0)</f>
        <v/>
      </c>
      <c r="B165">
        <f>INDEX('Input EIA SEDS'!$A:$BZ, $A165, COLUMN(B165))</f>
        <v/>
      </c>
      <c r="C165" t="s">
        <v>954</v>
      </c>
      <c r="D165">
        <f>INDEX('Input EIA SEDS'!$A:$BZ, $A165, COLUMN(D165))</f>
        <v/>
      </c>
      <c r="E165">
        <f>INDEX('Input EIA SEDS'!$A:$BZ, $A165, COLUMN(E165))</f>
        <v/>
      </c>
      <c r="F165">
        <f>INDEX('Input EIA SEDS'!$A:$BZ, $A165, COLUMN(F165))</f>
        <v/>
      </c>
      <c r="G165">
        <f>INDEX('Input EIA SEDS'!$A:$BZ, $A165, COLUMN(G165))</f>
        <v/>
      </c>
      <c r="H165">
        <f>INDEX('Input EIA SEDS'!$A:$BZ, $A165, COLUMN(H165))</f>
        <v/>
      </c>
      <c r="I165">
        <f>INDEX('Input EIA SEDS'!$A:$BZ, $A165, COLUMN(I165))</f>
        <v/>
      </c>
      <c r="J165">
        <f>INDEX('Input EIA SEDS'!$A:$BZ, $A165, COLUMN(J165))</f>
        <v/>
      </c>
      <c r="K165">
        <f>INDEX('Input EIA SEDS'!$A:$BZ, $A165, COLUMN(K165))</f>
        <v/>
      </c>
      <c r="L165">
        <f>INDEX('Input EIA SEDS'!$A:$BZ, $A165, COLUMN(L165))</f>
        <v/>
      </c>
      <c r="M165">
        <f>INDEX('Input EIA SEDS'!$A:$BZ, $A165, COLUMN(M165))</f>
        <v/>
      </c>
      <c r="N165">
        <f>INDEX('Input EIA SEDS'!$A:$BZ, $A165, COLUMN(N165))</f>
        <v/>
      </c>
      <c r="O165">
        <f>INDEX('Input EIA SEDS'!$A:$BZ, $A165, COLUMN(O165))</f>
        <v/>
      </c>
      <c r="P165">
        <f>INDEX('Input EIA SEDS'!$A:$BZ, $A165, COLUMN(P165))</f>
        <v/>
      </c>
      <c r="Q165">
        <f>INDEX('Input EIA SEDS'!$A:$BZ, $A165, COLUMN(Q165))</f>
        <v/>
      </c>
      <c r="R165">
        <f>INDEX('Input EIA SEDS'!$A:$BZ, $A165, COLUMN(R165))</f>
        <v/>
      </c>
      <c r="S165">
        <f>INDEX('Input EIA SEDS'!$A:$BZ, $A165, COLUMN(S165))</f>
        <v/>
      </c>
      <c r="T165">
        <f>INDEX('Input EIA SEDS'!$A:$BZ, $A165, COLUMN(T165))</f>
        <v/>
      </c>
      <c r="U165">
        <f>INDEX('Input EIA SEDS'!$A:$BZ, $A165, COLUMN(U165))</f>
        <v/>
      </c>
      <c r="V165">
        <f>INDEX('Input EIA SEDS'!$A:$BZ, $A165, COLUMN(V165))</f>
        <v/>
      </c>
      <c r="W165">
        <f>INDEX('Input EIA SEDS'!$A:$BZ, $A165, COLUMN(W165))</f>
        <v/>
      </c>
      <c r="X165">
        <f>INDEX('Input EIA SEDS'!$A:$BZ, $A165, COLUMN(X165))</f>
        <v/>
      </c>
      <c r="Y165">
        <f>INDEX('Input EIA SEDS'!$A:$BZ, $A165, COLUMN(Y165))</f>
        <v/>
      </c>
      <c r="Z165">
        <f>INDEX('Input EIA SEDS'!$A:$BZ, $A165, COLUMN(Z165))</f>
        <v/>
      </c>
      <c r="AA165">
        <f>INDEX('Input EIA SEDS'!$A:$BZ, $A165, COLUMN(AA165))</f>
        <v/>
      </c>
      <c r="AB165">
        <f>INDEX('Input EIA SEDS'!$A:$BZ, $A165, COLUMN(AB165))</f>
        <v/>
      </c>
      <c r="AC165">
        <f>INDEX('Input EIA SEDS'!$A:$BZ, $A165, COLUMN(AC165))</f>
        <v/>
      </c>
      <c r="AD165">
        <f>INDEX('Input EIA SEDS'!$A:$BZ, $A165, COLUMN(AD165))</f>
        <v/>
      </c>
      <c r="AE165">
        <f>INDEX('Input EIA SEDS'!$A:$BZ, $A165, COLUMN(AE165))</f>
        <v/>
      </c>
      <c r="AF165">
        <f>INDEX('Input EIA SEDS'!$A:$BZ, $A165, COLUMN(AF165))</f>
        <v/>
      </c>
      <c r="AG165">
        <f>INDEX('Input EIA SEDS'!$A:$BZ, $A165, COLUMN(AG165))</f>
        <v/>
      </c>
      <c r="AH165">
        <f>INDEX('Input EIA SEDS'!$A:$BZ, $A165, COLUMN(AH165))</f>
        <v/>
      </c>
      <c r="AI165">
        <f>INDEX('Input EIA SEDS'!$A:$BZ, $A165, COLUMN(AI165))</f>
        <v/>
      </c>
      <c r="AJ165">
        <f>INDEX('Input EIA SEDS'!$A:$BZ, $A165, COLUMN(AJ165))</f>
        <v/>
      </c>
      <c r="AK165">
        <f>INDEX('Input EIA SEDS'!$A:$BZ, $A165, COLUMN(AK165))</f>
        <v/>
      </c>
      <c r="AL165">
        <f>INDEX('Input EIA SEDS'!$A:$BZ, $A165, COLUMN(AL165))</f>
        <v/>
      </c>
      <c r="AM165">
        <f>INDEX('Input EIA SEDS'!$A:$BZ, $A165, COLUMN(AM165))</f>
        <v/>
      </c>
      <c r="AN165">
        <f>INDEX('Input EIA SEDS'!$A:$BZ, $A165, COLUMN(AN165))</f>
        <v/>
      </c>
      <c r="AO165">
        <f>INDEX('Input EIA SEDS'!$A:$BZ, $A165, COLUMN(AO165))</f>
        <v/>
      </c>
      <c r="AP165">
        <f>INDEX('Input EIA SEDS'!$A:$BZ, $A165, COLUMN(AP165))</f>
        <v/>
      </c>
      <c r="AQ165">
        <f>INDEX('Input EIA SEDS'!$A:$BZ, $A165, COLUMN(AQ165))</f>
        <v/>
      </c>
      <c r="AR165">
        <f>INDEX('Input EIA SEDS'!$A:$BZ, $A165, COLUMN(AR165))</f>
        <v/>
      </c>
      <c r="AS165">
        <f>INDEX('Input EIA SEDS'!$A:$BZ, $A165, COLUMN(AS165))</f>
        <v/>
      </c>
      <c r="AT165">
        <f>INDEX('Input EIA SEDS'!$A:$BZ, $A165, COLUMN(AT165))</f>
        <v/>
      </c>
      <c r="AU165">
        <f>INDEX('Input EIA SEDS'!$A:$BZ, $A165, COLUMN(AU165))</f>
        <v/>
      </c>
      <c r="AV165">
        <f>INDEX('Input EIA SEDS'!$A:$BZ, $A165, COLUMN(AV165))</f>
        <v/>
      </c>
      <c r="AW165">
        <f>INDEX('Input EIA SEDS'!$A:$BZ, $A165, COLUMN(AW165))</f>
        <v/>
      </c>
      <c r="AX165">
        <f>INDEX('Input EIA SEDS'!$A:$BZ, $A165, COLUMN(AX165))</f>
        <v/>
      </c>
      <c r="AY165">
        <f>INDEX('Input EIA SEDS'!$A:$BZ, $A165, COLUMN(AY165))</f>
        <v/>
      </c>
      <c r="AZ165">
        <f>INDEX('Input EIA SEDS'!$A:$BZ, $A165, COLUMN(AZ165))</f>
        <v/>
      </c>
      <c r="BA165">
        <f>INDEX('Input EIA SEDS'!$A:$BZ, $A165, COLUMN(BA165))</f>
        <v/>
      </c>
      <c r="BB165">
        <f>INDEX('Input EIA SEDS'!$A:$BZ, $A165, COLUMN(BB165))</f>
        <v/>
      </c>
      <c r="BC165">
        <f>INDEX('Input EIA SEDS'!$A:$BZ, $A165, COLUMN(BC165))</f>
        <v/>
      </c>
      <c r="BD165">
        <f>INDEX('Input EIA SEDS'!$A:$BZ, $A165, COLUMN(BD165))</f>
        <v/>
      </c>
      <c r="BE165">
        <f>INDEX('Input EIA SEDS'!$A:$BZ, $A165, COLUMN(BE165))</f>
        <v/>
      </c>
      <c r="BF165">
        <f>INDEX('Input EIA SEDS'!$A:$BZ, $A165, COLUMN(BF165))</f>
        <v/>
      </c>
      <c r="BG165">
        <f>INDEX('Input EIA SEDS'!$A:$BZ, $A165, COLUMN(BG165))</f>
        <v/>
      </c>
      <c r="BH165">
        <f>INDEX('Input EIA SEDS'!$A:$BZ, $A165, COLUMN(BH165))</f>
        <v/>
      </c>
      <c r="BI165">
        <f>INDEX('Input EIA SEDS'!$A:$BZ, $A165, COLUMN(BI165))</f>
        <v/>
      </c>
      <c r="BJ165">
        <f>INDEX('Input EIA SEDS'!$A:$BZ, $A165, COLUMN(BJ165))</f>
        <v/>
      </c>
      <c r="BK165">
        <f>INDEX('Input EIA SEDS'!$A:$BZ, $A165, COLUMN(BK165))</f>
        <v/>
      </c>
      <c r="BL165">
        <f>INDEX('Input EIA SEDS'!$A:$BZ, $A165, COLUMN(BL165))</f>
        <v/>
      </c>
      <c r="BM165">
        <f>INDEX('Input EIA SEDS'!$A:$BZ, $A165, COLUMN(BM165))</f>
        <v/>
      </c>
      <c r="BN165">
        <f>INDEX('Input EIA SEDS'!$A:$BZ, $A165, COLUMN(BN165))</f>
        <v/>
      </c>
      <c r="BO165">
        <f>INDEX('Input EIA SEDS'!$A:$BZ, $A165, COLUMN(BO165))</f>
        <v/>
      </c>
      <c r="BP165">
        <f>INDEX('Input EIA SEDS'!$A:$BZ, $A165, COLUMN(BP165))</f>
        <v/>
      </c>
      <c r="BQ165">
        <f>INDEX('Input EIA SEDS'!$A:$BZ, $A165, COLUMN(BQ165))</f>
        <v/>
      </c>
      <c r="BR165">
        <f>INDEX('Input EIA SEDS'!$A:$BZ, $A165, COLUMN(BR165))</f>
        <v/>
      </c>
      <c r="BS165">
        <f>INDEX('Input EIA SEDS'!$A:$BZ, $A165, COLUMN(BS165))</f>
        <v/>
      </c>
      <c r="BT165">
        <f>INDEX('Input EIA SEDS'!$A:$BZ, $A165, COLUMN(BT165))</f>
        <v/>
      </c>
      <c r="BU165">
        <f>INDEX('Input EIA SEDS'!$A:$BZ, $A165, COLUMN(BU165))</f>
        <v/>
      </c>
      <c r="BV165">
        <f>INDEX('Input EIA SEDS'!$A:$BZ, $A165, COLUMN(BV165))</f>
        <v/>
      </c>
      <c r="BW165">
        <f>INDEX('Input EIA SEDS'!$A:$BZ, $A165, COLUMN(BW165))</f>
        <v/>
      </c>
    </row>
    <row r="166" spans="1:75">
      <c r="A166">
        <f>MATCH($C166,'Input EIA SEDS'!$C:$C,0)</f>
        <v/>
      </c>
      <c r="B166">
        <f>INDEX('Input EIA SEDS'!$A:$BZ, $A166, COLUMN(B166))</f>
        <v/>
      </c>
      <c r="C166" t="s">
        <v>958</v>
      </c>
      <c r="D166">
        <f>INDEX('Input EIA SEDS'!$A:$BZ, $A166, COLUMN(D166))</f>
        <v/>
      </c>
      <c r="E166">
        <f>INDEX('Input EIA SEDS'!$A:$BZ, $A166, COLUMN(E166))</f>
        <v/>
      </c>
      <c r="F166">
        <f>INDEX('Input EIA SEDS'!$A:$BZ, $A166, COLUMN(F166))</f>
        <v/>
      </c>
      <c r="G166">
        <f>INDEX('Input EIA SEDS'!$A:$BZ, $A166, COLUMN(G166))</f>
        <v/>
      </c>
      <c r="H166">
        <f>INDEX('Input EIA SEDS'!$A:$BZ, $A166, COLUMN(H166))</f>
        <v/>
      </c>
      <c r="I166">
        <f>INDEX('Input EIA SEDS'!$A:$BZ, $A166, COLUMN(I166))</f>
        <v/>
      </c>
      <c r="J166">
        <f>INDEX('Input EIA SEDS'!$A:$BZ, $A166, COLUMN(J166))</f>
        <v/>
      </c>
      <c r="K166">
        <f>INDEX('Input EIA SEDS'!$A:$BZ, $A166, COLUMN(K166))</f>
        <v/>
      </c>
      <c r="L166">
        <f>INDEX('Input EIA SEDS'!$A:$BZ, $A166, COLUMN(L166))</f>
        <v/>
      </c>
      <c r="M166">
        <f>INDEX('Input EIA SEDS'!$A:$BZ, $A166, COLUMN(M166))</f>
        <v/>
      </c>
      <c r="N166">
        <f>INDEX('Input EIA SEDS'!$A:$BZ, $A166, COLUMN(N166))</f>
        <v/>
      </c>
      <c r="O166">
        <f>INDEX('Input EIA SEDS'!$A:$BZ, $A166, COLUMN(O166))</f>
        <v/>
      </c>
      <c r="P166">
        <f>INDEX('Input EIA SEDS'!$A:$BZ, $A166, COLUMN(P166))</f>
        <v/>
      </c>
      <c r="Q166">
        <f>INDEX('Input EIA SEDS'!$A:$BZ, $A166, COLUMN(Q166))</f>
        <v/>
      </c>
      <c r="R166">
        <f>INDEX('Input EIA SEDS'!$A:$BZ, $A166, COLUMN(R166))</f>
        <v/>
      </c>
      <c r="S166">
        <f>INDEX('Input EIA SEDS'!$A:$BZ, $A166, COLUMN(S166))</f>
        <v/>
      </c>
      <c r="T166">
        <f>INDEX('Input EIA SEDS'!$A:$BZ, $A166, COLUMN(T166))</f>
        <v/>
      </c>
      <c r="U166">
        <f>INDEX('Input EIA SEDS'!$A:$BZ, $A166, COLUMN(U166))</f>
        <v/>
      </c>
      <c r="V166">
        <f>INDEX('Input EIA SEDS'!$A:$BZ, $A166, COLUMN(V166))</f>
        <v/>
      </c>
      <c r="W166">
        <f>INDEX('Input EIA SEDS'!$A:$BZ, $A166, COLUMN(W166))</f>
        <v/>
      </c>
      <c r="X166">
        <f>INDEX('Input EIA SEDS'!$A:$BZ, $A166, COLUMN(X166))</f>
        <v/>
      </c>
      <c r="Y166">
        <f>INDEX('Input EIA SEDS'!$A:$BZ, $A166, COLUMN(Y166))</f>
        <v/>
      </c>
      <c r="Z166">
        <f>INDEX('Input EIA SEDS'!$A:$BZ, $A166, COLUMN(Z166))</f>
        <v/>
      </c>
      <c r="AA166">
        <f>INDEX('Input EIA SEDS'!$A:$BZ, $A166, COLUMN(AA166))</f>
        <v/>
      </c>
      <c r="AB166">
        <f>INDEX('Input EIA SEDS'!$A:$BZ, $A166, COLUMN(AB166))</f>
        <v/>
      </c>
      <c r="AC166">
        <f>INDEX('Input EIA SEDS'!$A:$BZ, $A166, COLUMN(AC166))</f>
        <v/>
      </c>
      <c r="AD166">
        <f>INDEX('Input EIA SEDS'!$A:$BZ, $A166, COLUMN(AD166))</f>
        <v/>
      </c>
      <c r="AE166">
        <f>INDEX('Input EIA SEDS'!$A:$BZ, $A166, COLUMN(AE166))</f>
        <v/>
      </c>
      <c r="AF166">
        <f>INDEX('Input EIA SEDS'!$A:$BZ, $A166, COLUMN(AF166))</f>
        <v/>
      </c>
      <c r="AG166">
        <f>INDEX('Input EIA SEDS'!$A:$BZ, $A166, COLUMN(AG166))</f>
        <v/>
      </c>
      <c r="AH166">
        <f>INDEX('Input EIA SEDS'!$A:$BZ, $A166, COLUMN(AH166))</f>
        <v/>
      </c>
      <c r="AI166">
        <f>INDEX('Input EIA SEDS'!$A:$BZ, $A166, COLUMN(AI166))</f>
        <v/>
      </c>
      <c r="AJ166">
        <f>INDEX('Input EIA SEDS'!$A:$BZ, $A166, COLUMN(AJ166))</f>
        <v/>
      </c>
      <c r="AK166">
        <f>INDEX('Input EIA SEDS'!$A:$BZ, $A166, COLUMN(AK166))</f>
        <v/>
      </c>
      <c r="AL166">
        <f>INDEX('Input EIA SEDS'!$A:$BZ, $A166, COLUMN(AL166))</f>
        <v/>
      </c>
      <c r="AM166">
        <f>INDEX('Input EIA SEDS'!$A:$BZ, $A166, COLUMN(AM166))</f>
        <v/>
      </c>
      <c r="AN166">
        <f>INDEX('Input EIA SEDS'!$A:$BZ, $A166, COLUMN(AN166))</f>
        <v/>
      </c>
      <c r="AO166">
        <f>INDEX('Input EIA SEDS'!$A:$BZ, $A166, COLUMN(AO166))</f>
        <v/>
      </c>
      <c r="AP166">
        <f>INDEX('Input EIA SEDS'!$A:$BZ, $A166, COLUMN(AP166))</f>
        <v/>
      </c>
      <c r="AQ166">
        <f>INDEX('Input EIA SEDS'!$A:$BZ, $A166, COLUMN(AQ166))</f>
        <v/>
      </c>
      <c r="AR166">
        <f>INDEX('Input EIA SEDS'!$A:$BZ, $A166, COLUMN(AR166))</f>
        <v/>
      </c>
      <c r="AS166">
        <f>INDEX('Input EIA SEDS'!$A:$BZ, $A166, COLUMN(AS166))</f>
        <v/>
      </c>
      <c r="AT166">
        <f>INDEX('Input EIA SEDS'!$A:$BZ, $A166, COLUMN(AT166))</f>
        <v/>
      </c>
      <c r="AU166">
        <f>INDEX('Input EIA SEDS'!$A:$BZ, $A166, COLUMN(AU166))</f>
        <v/>
      </c>
      <c r="AV166">
        <f>INDEX('Input EIA SEDS'!$A:$BZ, $A166, COLUMN(AV166))</f>
        <v/>
      </c>
      <c r="AW166">
        <f>INDEX('Input EIA SEDS'!$A:$BZ, $A166, COLUMN(AW166))</f>
        <v/>
      </c>
      <c r="AX166">
        <f>INDEX('Input EIA SEDS'!$A:$BZ, $A166, COLUMN(AX166))</f>
        <v/>
      </c>
      <c r="AY166">
        <f>INDEX('Input EIA SEDS'!$A:$BZ, $A166, COLUMN(AY166))</f>
        <v/>
      </c>
      <c r="AZ166">
        <f>INDEX('Input EIA SEDS'!$A:$BZ, $A166, COLUMN(AZ166))</f>
        <v/>
      </c>
      <c r="BA166">
        <f>INDEX('Input EIA SEDS'!$A:$BZ, $A166, COLUMN(BA166))</f>
        <v/>
      </c>
      <c r="BB166">
        <f>INDEX('Input EIA SEDS'!$A:$BZ, $A166, COLUMN(BB166))</f>
        <v/>
      </c>
      <c r="BC166">
        <f>INDEX('Input EIA SEDS'!$A:$BZ, $A166, COLUMN(BC166))</f>
        <v/>
      </c>
      <c r="BD166">
        <f>INDEX('Input EIA SEDS'!$A:$BZ, $A166, COLUMN(BD166))</f>
        <v/>
      </c>
      <c r="BE166">
        <f>INDEX('Input EIA SEDS'!$A:$BZ, $A166, COLUMN(BE166))</f>
        <v/>
      </c>
      <c r="BF166">
        <f>INDEX('Input EIA SEDS'!$A:$BZ, $A166, COLUMN(BF166))</f>
        <v/>
      </c>
      <c r="BG166">
        <f>INDEX('Input EIA SEDS'!$A:$BZ, $A166, COLUMN(BG166))</f>
        <v/>
      </c>
      <c r="BH166">
        <f>INDEX('Input EIA SEDS'!$A:$BZ, $A166, COLUMN(BH166))</f>
        <v/>
      </c>
      <c r="BI166">
        <f>INDEX('Input EIA SEDS'!$A:$BZ, $A166, COLUMN(BI166))</f>
        <v/>
      </c>
      <c r="BJ166">
        <f>INDEX('Input EIA SEDS'!$A:$BZ, $A166, COLUMN(BJ166))</f>
        <v/>
      </c>
      <c r="BK166">
        <f>INDEX('Input EIA SEDS'!$A:$BZ, $A166, COLUMN(BK166))</f>
        <v/>
      </c>
      <c r="BL166">
        <f>INDEX('Input EIA SEDS'!$A:$BZ, $A166, COLUMN(BL166))</f>
        <v/>
      </c>
      <c r="BM166">
        <f>INDEX('Input EIA SEDS'!$A:$BZ, $A166, COLUMN(BM166))</f>
        <v/>
      </c>
      <c r="BN166">
        <f>INDEX('Input EIA SEDS'!$A:$BZ, $A166, COLUMN(BN166))</f>
        <v/>
      </c>
      <c r="BO166">
        <f>INDEX('Input EIA SEDS'!$A:$BZ, $A166, COLUMN(BO166))</f>
        <v/>
      </c>
      <c r="BP166">
        <f>INDEX('Input EIA SEDS'!$A:$BZ, $A166, COLUMN(BP166))</f>
        <v/>
      </c>
      <c r="BQ166">
        <f>INDEX('Input EIA SEDS'!$A:$BZ, $A166, COLUMN(BQ166))</f>
        <v/>
      </c>
      <c r="BR166">
        <f>INDEX('Input EIA SEDS'!$A:$BZ, $A166, COLUMN(BR166))</f>
        <v/>
      </c>
      <c r="BS166">
        <f>INDEX('Input EIA SEDS'!$A:$BZ, $A166, COLUMN(BS166))</f>
        <v/>
      </c>
      <c r="BT166">
        <f>INDEX('Input EIA SEDS'!$A:$BZ, $A166, COLUMN(BT166))</f>
        <v/>
      </c>
      <c r="BU166">
        <f>INDEX('Input EIA SEDS'!$A:$BZ, $A166, COLUMN(BU166))</f>
        <v/>
      </c>
      <c r="BV166">
        <f>INDEX('Input EIA SEDS'!$A:$BZ, $A166, COLUMN(BV166))</f>
        <v/>
      </c>
      <c r="BW166">
        <f>INDEX('Input EIA SEDS'!$A:$BZ, $A166, COLUMN(BW166))</f>
        <v/>
      </c>
    </row>
    <row r="167" spans="1:75">
      <c r="A167">
        <f>MATCH($C167,'Input EIA SEDS'!$C:$C,0)</f>
        <v/>
      </c>
      <c r="B167">
        <f>INDEX('Input EIA SEDS'!$A:$BZ, $A167, COLUMN(B167))</f>
        <v/>
      </c>
      <c r="C167" t="s">
        <v>961</v>
      </c>
      <c r="D167">
        <f>INDEX('Input EIA SEDS'!$A:$BZ, $A167, COLUMN(D167))</f>
        <v/>
      </c>
      <c r="E167">
        <f>INDEX('Input EIA SEDS'!$A:$BZ, $A167, COLUMN(E167))</f>
        <v/>
      </c>
      <c r="F167">
        <f>INDEX('Input EIA SEDS'!$A:$BZ, $A167, COLUMN(F167))</f>
        <v/>
      </c>
      <c r="G167">
        <f>INDEX('Input EIA SEDS'!$A:$BZ, $A167, COLUMN(G167))</f>
        <v/>
      </c>
      <c r="H167">
        <f>INDEX('Input EIA SEDS'!$A:$BZ, $A167, COLUMN(H167))</f>
        <v/>
      </c>
      <c r="I167">
        <f>INDEX('Input EIA SEDS'!$A:$BZ, $A167, COLUMN(I167))</f>
        <v/>
      </c>
      <c r="J167">
        <f>INDEX('Input EIA SEDS'!$A:$BZ, $A167, COLUMN(J167))</f>
        <v/>
      </c>
      <c r="K167">
        <f>INDEX('Input EIA SEDS'!$A:$BZ, $A167, COLUMN(K167))</f>
        <v/>
      </c>
      <c r="L167">
        <f>INDEX('Input EIA SEDS'!$A:$BZ, $A167, COLUMN(L167))</f>
        <v/>
      </c>
      <c r="M167">
        <f>INDEX('Input EIA SEDS'!$A:$BZ, $A167, COLUMN(M167))</f>
        <v/>
      </c>
      <c r="N167">
        <f>INDEX('Input EIA SEDS'!$A:$BZ, $A167, COLUMN(N167))</f>
        <v/>
      </c>
      <c r="O167">
        <f>INDEX('Input EIA SEDS'!$A:$BZ, $A167, COLUMN(O167))</f>
        <v/>
      </c>
      <c r="P167">
        <f>INDEX('Input EIA SEDS'!$A:$BZ, $A167, COLUMN(P167))</f>
        <v/>
      </c>
      <c r="Q167">
        <f>INDEX('Input EIA SEDS'!$A:$BZ, $A167, COLUMN(Q167))</f>
        <v/>
      </c>
      <c r="R167">
        <f>INDEX('Input EIA SEDS'!$A:$BZ, $A167, COLUMN(R167))</f>
        <v/>
      </c>
      <c r="S167">
        <f>INDEX('Input EIA SEDS'!$A:$BZ, $A167, COLUMN(S167))</f>
        <v/>
      </c>
      <c r="T167">
        <f>INDEX('Input EIA SEDS'!$A:$BZ, $A167, COLUMN(T167))</f>
        <v/>
      </c>
      <c r="U167">
        <f>INDEX('Input EIA SEDS'!$A:$BZ, $A167, COLUMN(U167))</f>
        <v/>
      </c>
      <c r="V167">
        <f>INDEX('Input EIA SEDS'!$A:$BZ, $A167, COLUMN(V167))</f>
        <v/>
      </c>
      <c r="W167">
        <f>INDEX('Input EIA SEDS'!$A:$BZ, $A167, COLUMN(W167))</f>
        <v/>
      </c>
      <c r="X167">
        <f>INDEX('Input EIA SEDS'!$A:$BZ, $A167, COLUMN(X167))</f>
        <v/>
      </c>
      <c r="Y167">
        <f>INDEX('Input EIA SEDS'!$A:$BZ, $A167, COLUMN(Y167))</f>
        <v/>
      </c>
      <c r="Z167">
        <f>INDEX('Input EIA SEDS'!$A:$BZ, $A167, COLUMN(Z167))</f>
        <v/>
      </c>
      <c r="AA167">
        <f>INDEX('Input EIA SEDS'!$A:$BZ, $A167, COLUMN(AA167))</f>
        <v/>
      </c>
      <c r="AB167">
        <f>INDEX('Input EIA SEDS'!$A:$BZ, $A167, COLUMN(AB167))</f>
        <v/>
      </c>
      <c r="AC167">
        <f>INDEX('Input EIA SEDS'!$A:$BZ, $A167, COLUMN(AC167))</f>
        <v/>
      </c>
      <c r="AD167">
        <f>INDEX('Input EIA SEDS'!$A:$BZ, $A167, COLUMN(AD167))</f>
        <v/>
      </c>
      <c r="AE167">
        <f>INDEX('Input EIA SEDS'!$A:$BZ, $A167, COLUMN(AE167))</f>
        <v/>
      </c>
      <c r="AF167">
        <f>INDEX('Input EIA SEDS'!$A:$BZ, $A167, COLUMN(AF167))</f>
        <v/>
      </c>
      <c r="AG167">
        <f>INDEX('Input EIA SEDS'!$A:$BZ, $A167, COLUMN(AG167))</f>
        <v/>
      </c>
      <c r="AH167">
        <f>INDEX('Input EIA SEDS'!$A:$BZ, $A167, COLUMN(AH167))</f>
        <v/>
      </c>
      <c r="AI167">
        <f>INDEX('Input EIA SEDS'!$A:$BZ, $A167, COLUMN(AI167))</f>
        <v/>
      </c>
      <c r="AJ167">
        <f>INDEX('Input EIA SEDS'!$A:$BZ, $A167, COLUMN(AJ167))</f>
        <v/>
      </c>
      <c r="AK167">
        <f>INDEX('Input EIA SEDS'!$A:$BZ, $A167, COLUMN(AK167))</f>
        <v/>
      </c>
      <c r="AL167">
        <f>INDEX('Input EIA SEDS'!$A:$BZ, $A167, COLUMN(AL167))</f>
        <v/>
      </c>
      <c r="AM167">
        <f>INDEX('Input EIA SEDS'!$A:$BZ, $A167, COLUMN(AM167))</f>
        <v/>
      </c>
      <c r="AN167">
        <f>INDEX('Input EIA SEDS'!$A:$BZ, $A167, COLUMN(AN167))</f>
        <v/>
      </c>
      <c r="AO167">
        <f>INDEX('Input EIA SEDS'!$A:$BZ, $A167, COLUMN(AO167))</f>
        <v/>
      </c>
      <c r="AP167">
        <f>INDEX('Input EIA SEDS'!$A:$BZ, $A167, COLUMN(AP167))</f>
        <v/>
      </c>
      <c r="AQ167">
        <f>INDEX('Input EIA SEDS'!$A:$BZ, $A167, COLUMN(AQ167))</f>
        <v/>
      </c>
      <c r="AR167">
        <f>INDEX('Input EIA SEDS'!$A:$BZ, $A167, COLUMN(AR167))</f>
        <v/>
      </c>
      <c r="AS167">
        <f>INDEX('Input EIA SEDS'!$A:$BZ, $A167, COLUMN(AS167))</f>
        <v/>
      </c>
      <c r="AT167">
        <f>INDEX('Input EIA SEDS'!$A:$BZ, $A167, COLUMN(AT167))</f>
        <v/>
      </c>
      <c r="AU167">
        <f>INDEX('Input EIA SEDS'!$A:$BZ, $A167, COLUMN(AU167))</f>
        <v/>
      </c>
      <c r="AV167">
        <f>INDEX('Input EIA SEDS'!$A:$BZ, $A167, COLUMN(AV167))</f>
        <v/>
      </c>
      <c r="AW167">
        <f>INDEX('Input EIA SEDS'!$A:$BZ, $A167, COLUMN(AW167))</f>
        <v/>
      </c>
      <c r="AX167">
        <f>INDEX('Input EIA SEDS'!$A:$BZ, $A167, COLUMN(AX167))</f>
        <v/>
      </c>
      <c r="AY167">
        <f>INDEX('Input EIA SEDS'!$A:$BZ, $A167, COLUMN(AY167))</f>
        <v/>
      </c>
      <c r="AZ167">
        <f>INDEX('Input EIA SEDS'!$A:$BZ, $A167, COLUMN(AZ167))</f>
        <v/>
      </c>
      <c r="BA167">
        <f>INDEX('Input EIA SEDS'!$A:$BZ, $A167, COLUMN(BA167))</f>
        <v/>
      </c>
      <c r="BB167">
        <f>INDEX('Input EIA SEDS'!$A:$BZ, $A167, COLUMN(BB167))</f>
        <v/>
      </c>
      <c r="BC167">
        <f>INDEX('Input EIA SEDS'!$A:$BZ, $A167, COLUMN(BC167))</f>
        <v/>
      </c>
      <c r="BD167">
        <f>INDEX('Input EIA SEDS'!$A:$BZ, $A167, COLUMN(BD167))</f>
        <v/>
      </c>
      <c r="BE167">
        <f>INDEX('Input EIA SEDS'!$A:$BZ, $A167, COLUMN(BE167))</f>
        <v/>
      </c>
      <c r="BF167">
        <f>INDEX('Input EIA SEDS'!$A:$BZ, $A167, COLUMN(BF167))</f>
        <v/>
      </c>
      <c r="BG167">
        <f>INDEX('Input EIA SEDS'!$A:$BZ, $A167, COLUMN(BG167))</f>
        <v/>
      </c>
      <c r="BH167">
        <f>INDEX('Input EIA SEDS'!$A:$BZ, $A167, COLUMN(BH167))</f>
        <v/>
      </c>
      <c r="BI167">
        <f>INDEX('Input EIA SEDS'!$A:$BZ, $A167, COLUMN(BI167))</f>
        <v/>
      </c>
      <c r="BJ167">
        <f>INDEX('Input EIA SEDS'!$A:$BZ, $A167, COLUMN(BJ167))</f>
        <v/>
      </c>
      <c r="BK167">
        <f>INDEX('Input EIA SEDS'!$A:$BZ, $A167, COLUMN(BK167))</f>
        <v/>
      </c>
      <c r="BL167">
        <f>INDEX('Input EIA SEDS'!$A:$BZ, $A167, COLUMN(BL167))</f>
        <v/>
      </c>
      <c r="BM167">
        <f>INDEX('Input EIA SEDS'!$A:$BZ, $A167, COLUMN(BM167))</f>
        <v/>
      </c>
      <c r="BN167">
        <f>INDEX('Input EIA SEDS'!$A:$BZ, $A167, COLUMN(BN167))</f>
        <v/>
      </c>
      <c r="BO167">
        <f>INDEX('Input EIA SEDS'!$A:$BZ, $A167, COLUMN(BO167))</f>
        <v/>
      </c>
      <c r="BP167">
        <f>INDEX('Input EIA SEDS'!$A:$BZ, $A167, COLUMN(BP167))</f>
        <v/>
      </c>
      <c r="BQ167">
        <f>INDEX('Input EIA SEDS'!$A:$BZ, $A167, COLUMN(BQ167))</f>
        <v/>
      </c>
      <c r="BR167">
        <f>INDEX('Input EIA SEDS'!$A:$BZ, $A167, COLUMN(BR167))</f>
        <v/>
      </c>
      <c r="BS167">
        <f>INDEX('Input EIA SEDS'!$A:$BZ, $A167, COLUMN(BS167))</f>
        <v/>
      </c>
      <c r="BT167">
        <f>INDEX('Input EIA SEDS'!$A:$BZ, $A167, COLUMN(BT167))</f>
        <v/>
      </c>
      <c r="BU167">
        <f>INDEX('Input EIA SEDS'!$A:$BZ, $A167, COLUMN(BU167))</f>
        <v/>
      </c>
      <c r="BV167">
        <f>INDEX('Input EIA SEDS'!$A:$BZ, $A167, COLUMN(BV167))</f>
        <v/>
      </c>
      <c r="BW167">
        <f>INDEX('Input EIA SEDS'!$A:$BZ, $A167, COLUMN(BW167))</f>
        <v/>
      </c>
    </row>
    <row r="168" spans="1:75">
      <c r="A168">
        <f>MATCH($C168,'Input EIA SEDS'!$C:$C,0)</f>
        <v/>
      </c>
      <c r="B168">
        <f>INDEX('Input EIA SEDS'!$A:$BZ, $A168, COLUMN(B168))</f>
        <v/>
      </c>
      <c r="C168" t="s">
        <v>968</v>
      </c>
      <c r="D168">
        <f>INDEX('Input EIA SEDS'!$A:$BZ, $A168, COLUMN(D168))</f>
        <v/>
      </c>
      <c r="E168">
        <f>INDEX('Input EIA SEDS'!$A:$BZ, $A168, COLUMN(E168))</f>
        <v/>
      </c>
      <c r="F168">
        <f>INDEX('Input EIA SEDS'!$A:$BZ, $A168, COLUMN(F168))</f>
        <v/>
      </c>
      <c r="G168">
        <f>INDEX('Input EIA SEDS'!$A:$BZ, $A168, COLUMN(G168))</f>
        <v/>
      </c>
      <c r="H168">
        <f>INDEX('Input EIA SEDS'!$A:$BZ, $A168, COLUMN(H168))</f>
        <v/>
      </c>
      <c r="I168">
        <f>INDEX('Input EIA SEDS'!$A:$BZ, $A168, COLUMN(I168))</f>
        <v/>
      </c>
      <c r="J168">
        <f>INDEX('Input EIA SEDS'!$A:$BZ, $A168, COLUMN(J168))</f>
        <v/>
      </c>
      <c r="K168">
        <f>INDEX('Input EIA SEDS'!$A:$BZ, $A168, COLUMN(K168))</f>
        <v/>
      </c>
      <c r="L168">
        <f>INDEX('Input EIA SEDS'!$A:$BZ, $A168, COLUMN(L168))</f>
        <v/>
      </c>
      <c r="M168">
        <f>INDEX('Input EIA SEDS'!$A:$BZ, $A168, COLUMN(M168))</f>
        <v/>
      </c>
      <c r="N168">
        <f>INDEX('Input EIA SEDS'!$A:$BZ, $A168, COLUMN(N168))</f>
        <v/>
      </c>
      <c r="O168">
        <f>INDEX('Input EIA SEDS'!$A:$BZ, $A168, COLUMN(O168))</f>
        <v/>
      </c>
      <c r="P168">
        <f>INDEX('Input EIA SEDS'!$A:$BZ, $A168, COLUMN(P168))</f>
        <v/>
      </c>
      <c r="Q168">
        <f>INDEX('Input EIA SEDS'!$A:$BZ, $A168, COLUMN(Q168))</f>
        <v/>
      </c>
      <c r="R168">
        <f>INDEX('Input EIA SEDS'!$A:$BZ, $A168, COLUMN(R168))</f>
        <v/>
      </c>
      <c r="S168">
        <f>INDEX('Input EIA SEDS'!$A:$BZ, $A168, COLUMN(S168))</f>
        <v/>
      </c>
      <c r="T168">
        <f>INDEX('Input EIA SEDS'!$A:$BZ, $A168, COLUMN(T168))</f>
        <v/>
      </c>
      <c r="U168">
        <f>INDEX('Input EIA SEDS'!$A:$BZ, $A168, COLUMN(U168))</f>
        <v/>
      </c>
      <c r="V168">
        <f>INDEX('Input EIA SEDS'!$A:$BZ, $A168, COLUMN(V168))</f>
        <v/>
      </c>
      <c r="W168">
        <f>INDEX('Input EIA SEDS'!$A:$BZ, $A168, COLUMN(W168))</f>
        <v/>
      </c>
      <c r="X168">
        <f>INDEX('Input EIA SEDS'!$A:$BZ, $A168, COLUMN(X168))</f>
        <v/>
      </c>
      <c r="Y168">
        <f>INDEX('Input EIA SEDS'!$A:$BZ, $A168, COLUMN(Y168))</f>
        <v/>
      </c>
      <c r="Z168">
        <f>INDEX('Input EIA SEDS'!$A:$BZ, $A168, COLUMN(Z168))</f>
        <v/>
      </c>
      <c r="AA168">
        <f>INDEX('Input EIA SEDS'!$A:$BZ, $A168, COLUMN(AA168))</f>
        <v/>
      </c>
      <c r="AB168">
        <f>INDEX('Input EIA SEDS'!$A:$BZ, $A168, COLUMN(AB168))</f>
        <v/>
      </c>
      <c r="AC168">
        <f>INDEX('Input EIA SEDS'!$A:$BZ, $A168, COLUMN(AC168))</f>
        <v/>
      </c>
      <c r="AD168">
        <f>INDEX('Input EIA SEDS'!$A:$BZ, $A168, COLUMN(AD168))</f>
        <v/>
      </c>
      <c r="AE168">
        <f>INDEX('Input EIA SEDS'!$A:$BZ, $A168, COLUMN(AE168))</f>
        <v/>
      </c>
      <c r="AF168">
        <f>INDEX('Input EIA SEDS'!$A:$BZ, $A168, COLUMN(AF168))</f>
        <v/>
      </c>
      <c r="AG168">
        <f>INDEX('Input EIA SEDS'!$A:$BZ, $A168, COLUMN(AG168))</f>
        <v/>
      </c>
      <c r="AH168">
        <f>INDEX('Input EIA SEDS'!$A:$BZ, $A168, COLUMN(AH168))</f>
        <v/>
      </c>
      <c r="AI168">
        <f>INDEX('Input EIA SEDS'!$A:$BZ, $A168, COLUMN(AI168))</f>
        <v/>
      </c>
      <c r="AJ168">
        <f>INDEX('Input EIA SEDS'!$A:$BZ, $A168, COLUMN(AJ168))</f>
        <v/>
      </c>
      <c r="AK168">
        <f>INDEX('Input EIA SEDS'!$A:$BZ, $A168, COLUMN(AK168))</f>
        <v/>
      </c>
      <c r="AL168">
        <f>INDEX('Input EIA SEDS'!$A:$BZ, $A168, COLUMN(AL168))</f>
        <v/>
      </c>
      <c r="AM168">
        <f>INDEX('Input EIA SEDS'!$A:$BZ, $A168, COLUMN(AM168))</f>
        <v/>
      </c>
      <c r="AN168">
        <f>INDEX('Input EIA SEDS'!$A:$BZ, $A168, COLUMN(AN168))</f>
        <v/>
      </c>
      <c r="AO168">
        <f>INDEX('Input EIA SEDS'!$A:$BZ, $A168, COLUMN(AO168))</f>
        <v/>
      </c>
      <c r="AP168">
        <f>INDEX('Input EIA SEDS'!$A:$BZ, $A168, COLUMN(AP168))</f>
        <v/>
      </c>
      <c r="AQ168">
        <f>INDEX('Input EIA SEDS'!$A:$BZ, $A168, COLUMN(AQ168))</f>
        <v/>
      </c>
      <c r="AR168">
        <f>INDEX('Input EIA SEDS'!$A:$BZ, $A168, COLUMN(AR168))</f>
        <v/>
      </c>
      <c r="AS168">
        <f>INDEX('Input EIA SEDS'!$A:$BZ, $A168, COLUMN(AS168))</f>
        <v/>
      </c>
      <c r="AT168">
        <f>INDEX('Input EIA SEDS'!$A:$BZ, $A168, COLUMN(AT168))</f>
        <v/>
      </c>
      <c r="AU168">
        <f>INDEX('Input EIA SEDS'!$A:$BZ, $A168, COLUMN(AU168))</f>
        <v/>
      </c>
      <c r="AV168">
        <f>INDEX('Input EIA SEDS'!$A:$BZ, $A168, COLUMN(AV168))</f>
        <v/>
      </c>
      <c r="AW168">
        <f>INDEX('Input EIA SEDS'!$A:$BZ, $A168, COLUMN(AW168))</f>
        <v/>
      </c>
      <c r="AX168">
        <f>INDEX('Input EIA SEDS'!$A:$BZ, $A168, COLUMN(AX168))</f>
        <v/>
      </c>
      <c r="AY168">
        <f>INDEX('Input EIA SEDS'!$A:$BZ, $A168, COLUMN(AY168))</f>
        <v/>
      </c>
      <c r="AZ168">
        <f>INDEX('Input EIA SEDS'!$A:$BZ, $A168, COLUMN(AZ168))</f>
        <v/>
      </c>
      <c r="BA168">
        <f>INDEX('Input EIA SEDS'!$A:$BZ, $A168, COLUMN(BA168))</f>
        <v/>
      </c>
      <c r="BB168">
        <f>INDEX('Input EIA SEDS'!$A:$BZ, $A168, COLUMN(BB168))</f>
        <v/>
      </c>
      <c r="BC168">
        <f>INDEX('Input EIA SEDS'!$A:$BZ, $A168, COLUMN(BC168))</f>
        <v/>
      </c>
      <c r="BD168">
        <f>INDEX('Input EIA SEDS'!$A:$BZ, $A168, COLUMN(BD168))</f>
        <v/>
      </c>
      <c r="BE168">
        <f>INDEX('Input EIA SEDS'!$A:$BZ, $A168, COLUMN(BE168))</f>
        <v/>
      </c>
      <c r="BF168">
        <f>INDEX('Input EIA SEDS'!$A:$BZ, $A168, COLUMN(BF168))</f>
        <v/>
      </c>
      <c r="BG168">
        <f>INDEX('Input EIA SEDS'!$A:$BZ, $A168, COLUMN(BG168))</f>
        <v/>
      </c>
      <c r="BH168">
        <f>INDEX('Input EIA SEDS'!$A:$BZ, $A168, COLUMN(BH168))</f>
        <v/>
      </c>
      <c r="BI168">
        <f>INDEX('Input EIA SEDS'!$A:$BZ, $A168, COLUMN(BI168))</f>
        <v/>
      </c>
      <c r="BJ168">
        <f>INDEX('Input EIA SEDS'!$A:$BZ, $A168, COLUMN(BJ168))</f>
        <v/>
      </c>
      <c r="BK168">
        <f>INDEX('Input EIA SEDS'!$A:$BZ, $A168, COLUMN(BK168))</f>
        <v/>
      </c>
      <c r="BL168">
        <f>INDEX('Input EIA SEDS'!$A:$BZ, $A168, COLUMN(BL168))</f>
        <v/>
      </c>
      <c r="BM168">
        <f>INDEX('Input EIA SEDS'!$A:$BZ, $A168, COLUMN(BM168))</f>
        <v/>
      </c>
      <c r="BN168">
        <f>INDEX('Input EIA SEDS'!$A:$BZ, $A168, COLUMN(BN168))</f>
        <v/>
      </c>
      <c r="BO168">
        <f>INDEX('Input EIA SEDS'!$A:$BZ, $A168, COLUMN(BO168))</f>
        <v/>
      </c>
      <c r="BP168">
        <f>INDEX('Input EIA SEDS'!$A:$BZ, $A168, COLUMN(BP168))</f>
        <v/>
      </c>
      <c r="BQ168">
        <f>INDEX('Input EIA SEDS'!$A:$BZ, $A168, COLUMN(BQ168))</f>
        <v/>
      </c>
      <c r="BR168">
        <f>INDEX('Input EIA SEDS'!$A:$BZ, $A168, COLUMN(BR168))</f>
        <v/>
      </c>
      <c r="BS168">
        <f>INDEX('Input EIA SEDS'!$A:$BZ, $A168, COLUMN(BS168))</f>
        <v/>
      </c>
      <c r="BT168">
        <f>INDEX('Input EIA SEDS'!$A:$BZ, $A168, COLUMN(BT168))</f>
        <v/>
      </c>
      <c r="BU168">
        <f>INDEX('Input EIA SEDS'!$A:$BZ, $A168, COLUMN(BU168))</f>
        <v/>
      </c>
      <c r="BV168">
        <f>INDEX('Input EIA SEDS'!$A:$BZ, $A168, COLUMN(BV168))</f>
        <v/>
      </c>
      <c r="BW168">
        <f>INDEX('Input EIA SEDS'!$A:$BZ, $A168, COLUMN(BW168))</f>
        <v/>
      </c>
    </row>
    <row r="169" spans="1:75">
      <c r="A169">
        <f>MATCH($C169,'Input EIA SEDS'!$C:$C,0)</f>
        <v/>
      </c>
      <c r="B169">
        <f>INDEX('Input EIA SEDS'!$A:$BZ, $A169, COLUMN(B169))</f>
        <v/>
      </c>
      <c r="C169" t="s">
        <v>971</v>
      </c>
      <c r="D169">
        <f>INDEX('Input EIA SEDS'!$A:$BZ, $A169, COLUMN(D169))</f>
        <v/>
      </c>
      <c r="E169">
        <f>INDEX('Input EIA SEDS'!$A:$BZ, $A169, COLUMN(E169))</f>
        <v/>
      </c>
      <c r="F169">
        <f>INDEX('Input EIA SEDS'!$A:$BZ, $A169, COLUMN(F169))</f>
        <v/>
      </c>
      <c r="G169">
        <f>INDEX('Input EIA SEDS'!$A:$BZ, $A169, COLUMN(G169))</f>
        <v/>
      </c>
      <c r="H169">
        <f>INDEX('Input EIA SEDS'!$A:$BZ, $A169, COLUMN(H169))</f>
        <v/>
      </c>
      <c r="I169">
        <f>INDEX('Input EIA SEDS'!$A:$BZ, $A169, COLUMN(I169))</f>
        <v/>
      </c>
      <c r="J169">
        <f>INDEX('Input EIA SEDS'!$A:$BZ, $A169, COLUMN(J169))</f>
        <v/>
      </c>
      <c r="K169">
        <f>INDEX('Input EIA SEDS'!$A:$BZ, $A169, COLUMN(K169))</f>
        <v/>
      </c>
      <c r="L169">
        <f>INDEX('Input EIA SEDS'!$A:$BZ, $A169, COLUMN(L169))</f>
        <v/>
      </c>
      <c r="M169">
        <f>INDEX('Input EIA SEDS'!$A:$BZ, $A169, COLUMN(M169))</f>
        <v/>
      </c>
      <c r="N169">
        <f>INDEX('Input EIA SEDS'!$A:$BZ, $A169, COLUMN(N169))</f>
        <v/>
      </c>
      <c r="O169">
        <f>INDEX('Input EIA SEDS'!$A:$BZ, $A169, COLUMN(O169))</f>
        <v/>
      </c>
      <c r="P169">
        <f>INDEX('Input EIA SEDS'!$A:$BZ, $A169, COLUMN(P169))</f>
        <v/>
      </c>
      <c r="Q169">
        <f>INDEX('Input EIA SEDS'!$A:$BZ, $A169, COLUMN(Q169))</f>
        <v/>
      </c>
      <c r="R169">
        <f>INDEX('Input EIA SEDS'!$A:$BZ, $A169, COLUMN(R169))</f>
        <v/>
      </c>
      <c r="S169">
        <f>INDEX('Input EIA SEDS'!$A:$BZ, $A169, COLUMN(S169))</f>
        <v/>
      </c>
      <c r="T169">
        <f>INDEX('Input EIA SEDS'!$A:$BZ, $A169, COLUMN(T169))</f>
        <v/>
      </c>
      <c r="U169">
        <f>INDEX('Input EIA SEDS'!$A:$BZ, $A169, COLUMN(U169))</f>
        <v/>
      </c>
      <c r="V169">
        <f>INDEX('Input EIA SEDS'!$A:$BZ, $A169, COLUMN(V169))</f>
        <v/>
      </c>
      <c r="W169">
        <f>INDEX('Input EIA SEDS'!$A:$BZ, $A169, COLUMN(W169))</f>
        <v/>
      </c>
      <c r="X169">
        <f>INDEX('Input EIA SEDS'!$A:$BZ, $A169, COLUMN(X169))</f>
        <v/>
      </c>
      <c r="Y169">
        <f>INDEX('Input EIA SEDS'!$A:$BZ, $A169, COLUMN(Y169))</f>
        <v/>
      </c>
      <c r="Z169">
        <f>INDEX('Input EIA SEDS'!$A:$BZ, $A169, COLUMN(Z169))</f>
        <v/>
      </c>
      <c r="AA169">
        <f>INDEX('Input EIA SEDS'!$A:$BZ, $A169, COLUMN(AA169))</f>
        <v/>
      </c>
      <c r="AB169">
        <f>INDEX('Input EIA SEDS'!$A:$BZ, $A169, COLUMN(AB169))</f>
        <v/>
      </c>
      <c r="AC169">
        <f>INDEX('Input EIA SEDS'!$A:$BZ, $A169, COLUMN(AC169))</f>
        <v/>
      </c>
      <c r="AD169">
        <f>INDEX('Input EIA SEDS'!$A:$BZ, $A169, COLUMN(AD169))</f>
        <v/>
      </c>
      <c r="AE169">
        <f>INDEX('Input EIA SEDS'!$A:$BZ, $A169, COLUMN(AE169))</f>
        <v/>
      </c>
      <c r="AF169">
        <f>INDEX('Input EIA SEDS'!$A:$BZ, $A169, COLUMN(AF169))</f>
        <v/>
      </c>
      <c r="AG169">
        <f>INDEX('Input EIA SEDS'!$A:$BZ, $A169, COLUMN(AG169))</f>
        <v/>
      </c>
      <c r="AH169">
        <f>INDEX('Input EIA SEDS'!$A:$BZ, $A169, COLUMN(AH169))</f>
        <v/>
      </c>
      <c r="AI169">
        <f>INDEX('Input EIA SEDS'!$A:$BZ, $A169, COLUMN(AI169))</f>
        <v/>
      </c>
      <c r="AJ169">
        <f>INDEX('Input EIA SEDS'!$A:$BZ, $A169, COLUMN(AJ169))</f>
        <v/>
      </c>
      <c r="AK169">
        <f>INDEX('Input EIA SEDS'!$A:$BZ, $A169, COLUMN(AK169))</f>
        <v/>
      </c>
      <c r="AL169">
        <f>INDEX('Input EIA SEDS'!$A:$BZ, $A169, COLUMN(AL169))</f>
        <v/>
      </c>
      <c r="AM169">
        <f>INDEX('Input EIA SEDS'!$A:$BZ, $A169, COLUMN(AM169))</f>
        <v/>
      </c>
      <c r="AN169">
        <f>INDEX('Input EIA SEDS'!$A:$BZ, $A169, COLUMN(AN169))</f>
        <v/>
      </c>
      <c r="AO169">
        <f>INDEX('Input EIA SEDS'!$A:$BZ, $A169, COLUMN(AO169))</f>
        <v/>
      </c>
      <c r="AP169">
        <f>INDEX('Input EIA SEDS'!$A:$BZ, $A169, COLUMN(AP169))</f>
        <v/>
      </c>
      <c r="AQ169">
        <f>INDEX('Input EIA SEDS'!$A:$BZ, $A169, COLUMN(AQ169))</f>
        <v/>
      </c>
      <c r="AR169">
        <f>INDEX('Input EIA SEDS'!$A:$BZ, $A169, COLUMN(AR169))</f>
        <v/>
      </c>
      <c r="AS169">
        <f>INDEX('Input EIA SEDS'!$A:$BZ, $A169, COLUMN(AS169))</f>
        <v/>
      </c>
      <c r="AT169">
        <f>INDEX('Input EIA SEDS'!$A:$BZ, $A169, COLUMN(AT169))</f>
        <v/>
      </c>
      <c r="AU169">
        <f>INDEX('Input EIA SEDS'!$A:$BZ, $A169, COLUMN(AU169))</f>
        <v/>
      </c>
      <c r="AV169">
        <f>INDEX('Input EIA SEDS'!$A:$BZ, $A169, COLUMN(AV169))</f>
        <v/>
      </c>
      <c r="AW169">
        <f>INDEX('Input EIA SEDS'!$A:$BZ, $A169, COLUMN(AW169))</f>
        <v/>
      </c>
      <c r="AX169">
        <f>INDEX('Input EIA SEDS'!$A:$BZ, $A169, COLUMN(AX169))</f>
        <v/>
      </c>
      <c r="AY169">
        <f>INDEX('Input EIA SEDS'!$A:$BZ, $A169, COLUMN(AY169))</f>
        <v/>
      </c>
      <c r="AZ169">
        <f>INDEX('Input EIA SEDS'!$A:$BZ, $A169, COLUMN(AZ169))</f>
        <v/>
      </c>
      <c r="BA169">
        <f>INDEX('Input EIA SEDS'!$A:$BZ, $A169, COLUMN(BA169))</f>
        <v/>
      </c>
      <c r="BB169">
        <f>INDEX('Input EIA SEDS'!$A:$BZ, $A169, COLUMN(BB169))</f>
        <v/>
      </c>
      <c r="BC169">
        <f>INDEX('Input EIA SEDS'!$A:$BZ, $A169, COLUMN(BC169))</f>
        <v/>
      </c>
      <c r="BD169">
        <f>INDEX('Input EIA SEDS'!$A:$BZ, $A169, COLUMN(BD169))</f>
        <v/>
      </c>
      <c r="BE169">
        <f>INDEX('Input EIA SEDS'!$A:$BZ, $A169, COLUMN(BE169))</f>
        <v/>
      </c>
      <c r="BF169">
        <f>INDEX('Input EIA SEDS'!$A:$BZ, $A169, COLUMN(BF169))</f>
        <v/>
      </c>
      <c r="BG169">
        <f>INDEX('Input EIA SEDS'!$A:$BZ, $A169, COLUMN(BG169))</f>
        <v/>
      </c>
      <c r="BH169">
        <f>INDEX('Input EIA SEDS'!$A:$BZ, $A169, COLUMN(BH169))</f>
        <v/>
      </c>
      <c r="BI169">
        <f>INDEX('Input EIA SEDS'!$A:$BZ, $A169, COLUMN(BI169))</f>
        <v/>
      </c>
      <c r="BJ169">
        <f>INDEX('Input EIA SEDS'!$A:$BZ, $A169, COLUMN(BJ169))</f>
        <v/>
      </c>
      <c r="BK169">
        <f>INDEX('Input EIA SEDS'!$A:$BZ, $A169, COLUMN(BK169))</f>
        <v/>
      </c>
      <c r="BL169">
        <f>INDEX('Input EIA SEDS'!$A:$BZ, $A169, COLUMN(BL169))</f>
        <v/>
      </c>
      <c r="BM169">
        <f>INDEX('Input EIA SEDS'!$A:$BZ, $A169, COLUMN(BM169))</f>
        <v/>
      </c>
      <c r="BN169">
        <f>INDEX('Input EIA SEDS'!$A:$BZ, $A169, COLUMN(BN169))</f>
        <v/>
      </c>
      <c r="BO169">
        <f>INDEX('Input EIA SEDS'!$A:$BZ, $A169, COLUMN(BO169))</f>
        <v/>
      </c>
      <c r="BP169">
        <f>INDEX('Input EIA SEDS'!$A:$BZ, $A169, COLUMN(BP169))</f>
        <v/>
      </c>
      <c r="BQ169">
        <f>INDEX('Input EIA SEDS'!$A:$BZ, $A169, COLUMN(BQ169))</f>
        <v/>
      </c>
      <c r="BR169">
        <f>INDEX('Input EIA SEDS'!$A:$BZ, $A169, COLUMN(BR169))</f>
        <v/>
      </c>
      <c r="BS169">
        <f>INDEX('Input EIA SEDS'!$A:$BZ, $A169, COLUMN(BS169))</f>
        <v/>
      </c>
      <c r="BT169">
        <f>INDEX('Input EIA SEDS'!$A:$BZ, $A169, COLUMN(BT169))</f>
        <v/>
      </c>
      <c r="BU169">
        <f>INDEX('Input EIA SEDS'!$A:$BZ, $A169, COLUMN(BU169))</f>
        <v/>
      </c>
      <c r="BV169">
        <f>INDEX('Input EIA SEDS'!$A:$BZ, $A169, COLUMN(BV169))</f>
        <v/>
      </c>
      <c r="BW169">
        <f>INDEX('Input EIA SEDS'!$A:$BZ, $A169, COLUMN(BW169))</f>
        <v/>
      </c>
    </row>
    <row r="170" spans="1:75">
      <c r="A170">
        <f>MATCH($C170,'Input EIA SEDS'!$C:$C,0)</f>
        <v/>
      </c>
      <c r="B170">
        <f>INDEX('Input EIA SEDS'!$A:$BZ, $A170, COLUMN(B170))</f>
        <v/>
      </c>
      <c r="C170" t="s">
        <v>975</v>
      </c>
      <c r="D170">
        <f>INDEX('Input EIA SEDS'!$A:$BZ, $A170, COLUMN(D170))</f>
        <v/>
      </c>
      <c r="E170">
        <f>INDEX('Input EIA SEDS'!$A:$BZ, $A170, COLUMN(E170))</f>
        <v/>
      </c>
      <c r="F170">
        <f>INDEX('Input EIA SEDS'!$A:$BZ, $A170, COLUMN(F170))</f>
        <v/>
      </c>
      <c r="G170">
        <f>INDEX('Input EIA SEDS'!$A:$BZ, $A170, COLUMN(G170))</f>
        <v/>
      </c>
      <c r="H170">
        <f>INDEX('Input EIA SEDS'!$A:$BZ, $A170, COLUMN(H170))</f>
        <v/>
      </c>
      <c r="I170">
        <f>INDEX('Input EIA SEDS'!$A:$BZ, $A170, COLUMN(I170))</f>
        <v/>
      </c>
      <c r="J170">
        <f>INDEX('Input EIA SEDS'!$A:$BZ, $A170, COLUMN(J170))</f>
        <v/>
      </c>
      <c r="K170">
        <f>INDEX('Input EIA SEDS'!$A:$BZ, $A170, COLUMN(K170))</f>
        <v/>
      </c>
      <c r="L170">
        <f>INDEX('Input EIA SEDS'!$A:$BZ, $A170, COLUMN(L170))</f>
        <v/>
      </c>
      <c r="M170">
        <f>INDEX('Input EIA SEDS'!$A:$BZ, $A170, COLUMN(M170))</f>
        <v/>
      </c>
      <c r="N170">
        <f>INDEX('Input EIA SEDS'!$A:$BZ, $A170, COLUMN(N170))</f>
        <v/>
      </c>
      <c r="O170">
        <f>INDEX('Input EIA SEDS'!$A:$BZ, $A170, COLUMN(O170))</f>
        <v/>
      </c>
      <c r="P170">
        <f>INDEX('Input EIA SEDS'!$A:$BZ, $A170, COLUMN(P170))</f>
        <v/>
      </c>
      <c r="Q170">
        <f>INDEX('Input EIA SEDS'!$A:$BZ, $A170, COLUMN(Q170))</f>
        <v/>
      </c>
      <c r="R170">
        <f>INDEX('Input EIA SEDS'!$A:$BZ, $A170, COLUMN(R170))</f>
        <v/>
      </c>
      <c r="S170">
        <f>INDEX('Input EIA SEDS'!$A:$BZ, $A170, COLUMN(S170))</f>
        <v/>
      </c>
      <c r="T170">
        <f>INDEX('Input EIA SEDS'!$A:$BZ, $A170, COLUMN(T170))</f>
        <v/>
      </c>
      <c r="U170">
        <f>INDEX('Input EIA SEDS'!$A:$BZ, $A170, COLUMN(U170))</f>
        <v/>
      </c>
      <c r="V170">
        <f>INDEX('Input EIA SEDS'!$A:$BZ, $A170, COLUMN(V170))</f>
        <v/>
      </c>
      <c r="W170">
        <f>INDEX('Input EIA SEDS'!$A:$BZ, $A170, COLUMN(W170))</f>
        <v/>
      </c>
      <c r="X170">
        <f>INDEX('Input EIA SEDS'!$A:$BZ, $A170, COLUMN(X170))</f>
        <v/>
      </c>
      <c r="Y170">
        <f>INDEX('Input EIA SEDS'!$A:$BZ, $A170, COLUMN(Y170))</f>
        <v/>
      </c>
      <c r="Z170">
        <f>INDEX('Input EIA SEDS'!$A:$BZ, $A170, COLUMN(Z170))</f>
        <v/>
      </c>
      <c r="AA170">
        <f>INDEX('Input EIA SEDS'!$A:$BZ, $A170, COLUMN(AA170))</f>
        <v/>
      </c>
      <c r="AB170">
        <f>INDEX('Input EIA SEDS'!$A:$BZ, $A170, COLUMN(AB170))</f>
        <v/>
      </c>
      <c r="AC170">
        <f>INDEX('Input EIA SEDS'!$A:$BZ, $A170, COLUMN(AC170))</f>
        <v/>
      </c>
      <c r="AD170">
        <f>INDEX('Input EIA SEDS'!$A:$BZ, $A170, COLUMN(AD170))</f>
        <v/>
      </c>
      <c r="AE170">
        <f>INDEX('Input EIA SEDS'!$A:$BZ, $A170, COLUMN(AE170))</f>
        <v/>
      </c>
      <c r="AF170">
        <f>INDEX('Input EIA SEDS'!$A:$BZ, $A170, COLUMN(AF170))</f>
        <v/>
      </c>
      <c r="AG170">
        <f>INDEX('Input EIA SEDS'!$A:$BZ, $A170, COLUMN(AG170))</f>
        <v/>
      </c>
      <c r="AH170">
        <f>INDEX('Input EIA SEDS'!$A:$BZ, $A170, COLUMN(AH170))</f>
        <v/>
      </c>
      <c r="AI170">
        <f>INDEX('Input EIA SEDS'!$A:$BZ, $A170, COLUMN(AI170))</f>
        <v/>
      </c>
      <c r="AJ170">
        <f>INDEX('Input EIA SEDS'!$A:$BZ, $A170, COLUMN(AJ170))</f>
        <v/>
      </c>
      <c r="AK170">
        <f>INDEX('Input EIA SEDS'!$A:$BZ, $A170, COLUMN(AK170))</f>
        <v/>
      </c>
      <c r="AL170">
        <f>INDEX('Input EIA SEDS'!$A:$BZ, $A170, COLUMN(AL170))</f>
        <v/>
      </c>
      <c r="AM170">
        <f>INDEX('Input EIA SEDS'!$A:$BZ, $A170, COLUMN(AM170))</f>
        <v/>
      </c>
      <c r="AN170">
        <f>INDEX('Input EIA SEDS'!$A:$BZ, $A170, COLUMN(AN170))</f>
        <v/>
      </c>
      <c r="AO170">
        <f>INDEX('Input EIA SEDS'!$A:$BZ, $A170, COLUMN(AO170))</f>
        <v/>
      </c>
      <c r="AP170">
        <f>INDEX('Input EIA SEDS'!$A:$BZ, $A170, COLUMN(AP170))</f>
        <v/>
      </c>
      <c r="AQ170">
        <f>INDEX('Input EIA SEDS'!$A:$BZ, $A170, COLUMN(AQ170))</f>
        <v/>
      </c>
      <c r="AR170">
        <f>INDEX('Input EIA SEDS'!$A:$BZ, $A170, COLUMN(AR170))</f>
        <v/>
      </c>
      <c r="AS170">
        <f>INDEX('Input EIA SEDS'!$A:$BZ, $A170, COLUMN(AS170))</f>
        <v/>
      </c>
      <c r="AT170">
        <f>INDEX('Input EIA SEDS'!$A:$BZ, $A170, COLUMN(AT170))</f>
        <v/>
      </c>
      <c r="AU170">
        <f>INDEX('Input EIA SEDS'!$A:$BZ, $A170, COLUMN(AU170))</f>
        <v/>
      </c>
      <c r="AV170">
        <f>INDEX('Input EIA SEDS'!$A:$BZ, $A170, COLUMN(AV170))</f>
        <v/>
      </c>
      <c r="AW170">
        <f>INDEX('Input EIA SEDS'!$A:$BZ, $A170, COLUMN(AW170))</f>
        <v/>
      </c>
      <c r="AX170">
        <f>INDEX('Input EIA SEDS'!$A:$BZ, $A170, COLUMN(AX170))</f>
        <v/>
      </c>
      <c r="AY170">
        <f>INDEX('Input EIA SEDS'!$A:$BZ, $A170, COLUMN(AY170))</f>
        <v/>
      </c>
      <c r="AZ170">
        <f>INDEX('Input EIA SEDS'!$A:$BZ, $A170, COLUMN(AZ170))</f>
        <v/>
      </c>
      <c r="BA170">
        <f>INDEX('Input EIA SEDS'!$A:$BZ, $A170, COLUMN(BA170))</f>
        <v/>
      </c>
      <c r="BB170">
        <f>INDEX('Input EIA SEDS'!$A:$BZ, $A170, COLUMN(BB170))</f>
        <v/>
      </c>
      <c r="BC170">
        <f>INDEX('Input EIA SEDS'!$A:$BZ, $A170, COLUMN(BC170))</f>
        <v/>
      </c>
      <c r="BD170">
        <f>INDEX('Input EIA SEDS'!$A:$BZ, $A170, COLUMN(BD170))</f>
        <v/>
      </c>
      <c r="BE170">
        <f>INDEX('Input EIA SEDS'!$A:$BZ, $A170, COLUMN(BE170))</f>
        <v/>
      </c>
      <c r="BF170">
        <f>INDEX('Input EIA SEDS'!$A:$BZ, $A170, COLUMN(BF170))</f>
        <v/>
      </c>
      <c r="BG170">
        <f>INDEX('Input EIA SEDS'!$A:$BZ, $A170, COLUMN(BG170))</f>
        <v/>
      </c>
      <c r="BH170">
        <f>INDEX('Input EIA SEDS'!$A:$BZ, $A170, COLUMN(BH170))</f>
        <v/>
      </c>
      <c r="BI170">
        <f>INDEX('Input EIA SEDS'!$A:$BZ, $A170, COLUMN(BI170))</f>
        <v/>
      </c>
      <c r="BJ170">
        <f>INDEX('Input EIA SEDS'!$A:$BZ, $A170, COLUMN(BJ170))</f>
        <v/>
      </c>
      <c r="BK170">
        <f>INDEX('Input EIA SEDS'!$A:$BZ, $A170, COLUMN(BK170))</f>
        <v/>
      </c>
      <c r="BL170">
        <f>INDEX('Input EIA SEDS'!$A:$BZ, $A170, COLUMN(BL170))</f>
        <v/>
      </c>
      <c r="BM170">
        <f>INDEX('Input EIA SEDS'!$A:$BZ, $A170, COLUMN(BM170))</f>
        <v/>
      </c>
      <c r="BN170">
        <f>INDEX('Input EIA SEDS'!$A:$BZ, $A170, COLUMN(BN170))</f>
        <v/>
      </c>
      <c r="BO170">
        <f>INDEX('Input EIA SEDS'!$A:$BZ, $A170, COLUMN(BO170))</f>
        <v/>
      </c>
      <c r="BP170">
        <f>INDEX('Input EIA SEDS'!$A:$BZ, $A170, COLUMN(BP170))</f>
        <v/>
      </c>
      <c r="BQ170">
        <f>INDEX('Input EIA SEDS'!$A:$BZ, $A170, COLUMN(BQ170))</f>
        <v/>
      </c>
      <c r="BR170">
        <f>INDEX('Input EIA SEDS'!$A:$BZ, $A170, COLUMN(BR170))</f>
        <v/>
      </c>
      <c r="BS170">
        <f>INDEX('Input EIA SEDS'!$A:$BZ, $A170, COLUMN(BS170))</f>
        <v/>
      </c>
      <c r="BT170">
        <f>INDEX('Input EIA SEDS'!$A:$BZ, $A170, COLUMN(BT170))</f>
        <v/>
      </c>
      <c r="BU170">
        <f>INDEX('Input EIA SEDS'!$A:$BZ, $A170, COLUMN(BU170))</f>
        <v/>
      </c>
      <c r="BV170">
        <f>INDEX('Input EIA SEDS'!$A:$BZ, $A170, COLUMN(BV170))</f>
        <v/>
      </c>
      <c r="BW170">
        <f>INDEX('Input EIA SEDS'!$A:$BZ, $A170, COLUMN(BW170))</f>
        <v/>
      </c>
    </row>
    <row r="171" spans="1:75">
      <c r="A171">
        <f>MATCH($C171,'Input EIA SEDS'!$C:$C,0)</f>
        <v/>
      </c>
      <c r="B171">
        <f>INDEX('Input EIA SEDS'!$A:$BZ, $A171, COLUMN(B171))</f>
        <v/>
      </c>
      <c r="C171" t="s">
        <v>978</v>
      </c>
      <c r="D171">
        <f>INDEX('Input EIA SEDS'!$A:$BZ, $A171, COLUMN(D171))</f>
        <v/>
      </c>
      <c r="E171">
        <f>INDEX('Input EIA SEDS'!$A:$BZ, $A171, COLUMN(E171))</f>
        <v/>
      </c>
      <c r="F171">
        <f>INDEX('Input EIA SEDS'!$A:$BZ, $A171, COLUMN(F171))</f>
        <v/>
      </c>
      <c r="G171">
        <f>INDEX('Input EIA SEDS'!$A:$BZ, $A171, COLUMN(G171))</f>
        <v/>
      </c>
      <c r="H171">
        <f>INDEX('Input EIA SEDS'!$A:$BZ, $A171, COLUMN(H171))</f>
        <v/>
      </c>
      <c r="I171">
        <f>INDEX('Input EIA SEDS'!$A:$BZ, $A171, COLUMN(I171))</f>
        <v/>
      </c>
      <c r="J171">
        <f>INDEX('Input EIA SEDS'!$A:$BZ, $A171, COLUMN(J171))</f>
        <v/>
      </c>
      <c r="K171">
        <f>INDEX('Input EIA SEDS'!$A:$BZ, $A171, COLUMN(K171))</f>
        <v/>
      </c>
      <c r="L171">
        <f>INDEX('Input EIA SEDS'!$A:$BZ, $A171, COLUMN(L171))</f>
        <v/>
      </c>
      <c r="M171">
        <f>INDEX('Input EIA SEDS'!$A:$BZ, $A171, COLUMN(M171))</f>
        <v/>
      </c>
      <c r="N171">
        <f>INDEX('Input EIA SEDS'!$A:$BZ, $A171, COLUMN(N171))</f>
        <v/>
      </c>
      <c r="O171">
        <f>INDEX('Input EIA SEDS'!$A:$BZ, $A171, COLUMN(O171))</f>
        <v/>
      </c>
      <c r="P171">
        <f>INDEX('Input EIA SEDS'!$A:$BZ, $A171, COLUMN(P171))</f>
        <v/>
      </c>
      <c r="Q171">
        <f>INDEX('Input EIA SEDS'!$A:$BZ, $A171, COLUMN(Q171))</f>
        <v/>
      </c>
      <c r="R171">
        <f>INDEX('Input EIA SEDS'!$A:$BZ, $A171, COLUMN(R171))</f>
        <v/>
      </c>
      <c r="S171">
        <f>INDEX('Input EIA SEDS'!$A:$BZ, $A171, COLUMN(S171))</f>
        <v/>
      </c>
      <c r="T171">
        <f>INDEX('Input EIA SEDS'!$A:$BZ, $A171, COLUMN(T171))</f>
        <v/>
      </c>
      <c r="U171">
        <f>INDEX('Input EIA SEDS'!$A:$BZ, $A171, COLUMN(U171))</f>
        <v/>
      </c>
      <c r="V171">
        <f>INDEX('Input EIA SEDS'!$A:$BZ, $A171, COLUMN(V171))</f>
        <v/>
      </c>
      <c r="W171">
        <f>INDEX('Input EIA SEDS'!$A:$BZ, $A171, COLUMN(W171))</f>
        <v/>
      </c>
      <c r="X171">
        <f>INDEX('Input EIA SEDS'!$A:$BZ, $A171, COLUMN(X171))</f>
        <v/>
      </c>
      <c r="Y171">
        <f>INDEX('Input EIA SEDS'!$A:$BZ, $A171, COLUMN(Y171))</f>
        <v/>
      </c>
      <c r="Z171">
        <f>INDEX('Input EIA SEDS'!$A:$BZ, $A171, COLUMN(Z171))</f>
        <v/>
      </c>
      <c r="AA171">
        <f>INDEX('Input EIA SEDS'!$A:$BZ, $A171, COLUMN(AA171))</f>
        <v/>
      </c>
      <c r="AB171">
        <f>INDEX('Input EIA SEDS'!$A:$BZ, $A171, COLUMN(AB171))</f>
        <v/>
      </c>
      <c r="AC171">
        <f>INDEX('Input EIA SEDS'!$A:$BZ, $A171, COLUMN(AC171))</f>
        <v/>
      </c>
      <c r="AD171">
        <f>INDEX('Input EIA SEDS'!$A:$BZ, $A171, COLUMN(AD171))</f>
        <v/>
      </c>
      <c r="AE171">
        <f>INDEX('Input EIA SEDS'!$A:$BZ, $A171, COLUMN(AE171))</f>
        <v/>
      </c>
      <c r="AF171">
        <f>INDEX('Input EIA SEDS'!$A:$BZ, $A171, COLUMN(AF171))</f>
        <v/>
      </c>
      <c r="AG171">
        <f>INDEX('Input EIA SEDS'!$A:$BZ, $A171, COLUMN(AG171))</f>
        <v/>
      </c>
      <c r="AH171">
        <f>INDEX('Input EIA SEDS'!$A:$BZ, $A171, COLUMN(AH171))</f>
        <v/>
      </c>
      <c r="AI171">
        <f>INDEX('Input EIA SEDS'!$A:$BZ, $A171, COLUMN(AI171))</f>
        <v/>
      </c>
      <c r="AJ171">
        <f>INDEX('Input EIA SEDS'!$A:$BZ, $A171, COLUMN(AJ171))</f>
        <v/>
      </c>
      <c r="AK171">
        <f>INDEX('Input EIA SEDS'!$A:$BZ, $A171, COLUMN(AK171))</f>
        <v/>
      </c>
      <c r="AL171">
        <f>INDEX('Input EIA SEDS'!$A:$BZ, $A171, COLUMN(AL171))</f>
        <v/>
      </c>
      <c r="AM171">
        <f>INDEX('Input EIA SEDS'!$A:$BZ, $A171, COLUMN(AM171))</f>
        <v/>
      </c>
      <c r="AN171">
        <f>INDEX('Input EIA SEDS'!$A:$BZ, $A171, COLUMN(AN171))</f>
        <v/>
      </c>
      <c r="AO171">
        <f>INDEX('Input EIA SEDS'!$A:$BZ, $A171, COLUMN(AO171))</f>
        <v/>
      </c>
      <c r="AP171">
        <f>INDEX('Input EIA SEDS'!$A:$BZ, $A171, COLUMN(AP171))</f>
        <v/>
      </c>
      <c r="AQ171">
        <f>INDEX('Input EIA SEDS'!$A:$BZ, $A171, COLUMN(AQ171))</f>
        <v/>
      </c>
      <c r="AR171">
        <f>INDEX('Input EIA SEDS'!$A:$BZ, $A171, COLUMN(AR171))</f>
        <v/>
      </c>
      <c r="AS171">
        <f>INDEX('Input EIA SEDS'!$A:$BZ, $A171, COLUMN(AS171))</f>
        <v/>
      </c>
      <c r="AT171">
        <f>INDEX('Input EIA SEDS'!$A:$BZ, $A171, COLUMN(AT171))</f>
        <v/>
      </c>
      <c r="AU171">
        <f>INDEX('Input EIA SEDS'!$A:$BZ, $A171, COLUMN(AU171))</f>
        <v/>
      </c>
      <c r="AV171">
        <f>INDEX('Input EIA SEDS'!$A:$BZ, $A171, COLUMN(AV171))</f>
        <v/>
      </c>
      <c r="AW171">
        <f>INDEX('Input EIA SEDS'!$A:$BZ, $A171, COLUMN(AW171))</f>
        <v/>
      </c>
      <c r="AX171">
        <f>INDEX('Input EIA SEDS'!$A:$BZ, $A171, COLUMN(AX171))</f>
        <v/>
      </c>
      <c r="AY171">
        <f>INDEX('Input EIA SEDS'!$A:$BZ, $A171, COLUMN(AY171))</f>
        <v/>
      </c>
      <c r="AZ171">
        <f>INDEX('Input EIA SEDS'!$A:$BZ, $A171, COLUMN(AZ171))</f>
        <v/>
      </c>
      <c r="BA171">
        <f>INDEX('Input EIA SEDS'!$A:$BZ, $A171, COLUMN(BA171))</f>
        <v/>
      </c>
      <c r="BB171">
        <f>INDEX('Input EIA SEDS'!$A:$BZ, $A171, COLUMN(BB171))</f>
        <v/>
      </c>
      <c r="BC171">
        <f>INDEX('Input EIA SEDS'!$A:$BZ, $A171, COLUMN(BC171))</f>
        <v/>
      </c>
      <c r="BD171">
        <f>INDEX('Input EIA SEDS'!$A:$BZ, $A171, COLUMN(BD171))</f>
        <v/>
      </c>
      <c r="BE171">
        <f>INDEX('Input EIA SEDS'!$A:$BZ, $A171, COLUMN(BE171))</f>
        <v/>
      </c>
      <c r="BF171">
        <f>INDEX('Input EIA SEDS'!$A:$BZ, $A171, COLUMN(BF171))</f>
        <v/>
      </c>
      <c r="BG171">
        <f>INDEX('Input EIA SEDS'!$A:$BZ, $A171, COLUMN(BG171))</f>
        <v/>
      </c>
      <c r="BH171">
        <f>INDEX('Input EIA SEDS'!$A:$BZ, $A171, COLUMN(BH171))</f>
        <v/>
      </c>
      <c r="BI171">
        <f>INDEX('Input EIA SEDS'!$A:$BZ, $A171, COLUMN(BI171))</f>
        <v/>
      </c>
      <c r="BJ171">
        <f>INDEX('Input EIA SEDS'!$A:$BZ, $A171, COLUMN(BJ171))</f>
        <v/>
      </c>
      <c r="BK171">
        <f>INDEX('Input EIA SEDS'!$A:$BZ, $A171, COLUMN(BK171))</f>
        <v/>
      </c>
      <c r="BL171">
        <f>INDEX('Input EIA SEDS'!$A:$BZ, $A171, COLUMN(BL171))</f>
        <v/>
      </c>
      <c r="BM171">
        <f>INDEX('Input EIA SEDS'!$A:$BZ, $A171, COLUMN(BM171))</f>
        <v/>
      </c>
      <c r="BN171">
        <f>INDEX('Input EIA SEDS'!$A:$BZ, $A171, COLUMN(BN171))</f>
        <v/>
      </c>
      <c r="BO171">
        <f>INDEX('Input EIA SEDS'!$A:$BZ, $A171, COLUMN(BO171))</f>
        <v/>
      </c>
      <c r="BP171">
        <f>INDEX('Input EIA SEDS'!$A:$BZ, $A171, COLUMN(BP171))</f>
        <v/>
      </c>
      <c r="BQ171">
        <f>INDEX('Input EIA SEDS'!$A:$BZ, $A171, COLUMN(BQ171))</f>
        <v/>
      </c>
      <c r="BR171">
        <f>INDEX('Input EIA SEDS'!$A:$BZ, $A171, COLUMN(BR171))</f>
        <v/>
      </c>
      <c r="BS171">
        <f>INDEX('Input EIA SEDS'!$A:$BZ, $A171, COLUMN(BS171))</f>
        <v/>
      </c>
      <c r="BT171">
        <f>INDEX('Input EIA SEDS'!$A:$BZ, $A171, COLUMN(BT171))</f>
        <v/>
      </c>
      <c r="BU171">
        <f>INDEX('Input EIA SEDS'!$A:$BZ, $A171, COLUMN(BU171))</f>
        <v/>
      </c>
      <c r="BV171">
        <f>INDEX('Input EIA SEDS'!$A:$BZ, $A171, COLUMN(BV171))</f>
        <v/>
      </c>
      <c r="BW171">
        <f>INDEX('Input EIA SEDS'!$A:$BZ, $A171, COLUMN(BW171))</f>
        <v/>
      </c>
    </row>
    <row r="172" spans="1:75">
      <c r="A172">
        <f>MATCH($C172,'Input EIA SEDS'!$C:$C,0)</f>
        <v/>
      </c>
      <c r="B172">
        <f>INDEX('Input EIA SEDS'!$A:$BZ, $A172, COLUMN(B172))</f>
        <v/>
      </c>
      <c r="C172" t="s">
        <v>982</v>
      </c>
      <c r="D172">
        <f>INDEX('Input EIA SEDS'!$A:$BZ, $A172, COLUMN(D172))</f>
        <v/>
      </c>
      <c r="E172">
        <f>INDEX('Input EIA SEDS'!$A:$BZ, $A172, COLUMN(E172))</f>
        <v/>
      </c>
      <c r="F172">
        <f>INDEX('Input EIA SEDS'!$A:$BZ, $A172, COLUMN(F172))</f>
        <v/>
      </c>
      <c r="G172">
        <f>INDEX('Input EIA SEDS'!$A:$BZ, $A172, COLUMN(G172))</f>
        <v/>
      </c>
      <c r="H172">
        <f>INDEX('Input EIA SEDS'!$A:$BZ, $A172, COLUMN(H172))</f>
        <v/>
      </c>
      <c r="I172">
        <f>INDEX('Input EIA SEDS'!$A:$BZ, $A172, COLUMN(I172))</f>
        <v/>
      </c>
      <c r="J172">
        <f>INDEX('Input EIA SEDS'!$A:$BZ, $A172, COLUMN(J172))</f>
        <v/>
      </c>
      <c r="K172">
        <f>INDEX('Input EIA SEDS'!$A:$BZ, $A172, COLUMN(K172))</f>
        <v/>
      </c>
      <c r="L172">
        <f>INDEX('Input EIA SEDS'!$A:$BZ, $A172, COLUMN(L172))</f>
        <v/>
      </c>
      <c r="M172">
        <f>INDEX('Input EIA SEDS'!$A:$BZ, $A172, COLUMN(M172))</f>
        <v/>
      </c>
      <c r="N172">
        <f>INDEX('Input EIA SEDS'!$A:$BZ, $A172, COLUMN(N172))</f>
        <v/>
      </c>
      <c r="O172">
        <f>INDEX('Input EIA SEDS'!$A:$BZ, $A172, COLUMN(O172))</f>
        <v/>
      </c>
      <c r="P172">
        <f>INDEX('Input EIA SEDS'!$A:$BZ, $A172, COLUMN(P172))</f>
        <v/>
      </c>
      <c r="Q172">
        <f>INDEX('Input EIA SEDS'!$A:$BZ, $A172, COLUMN(Q172))</f>
        <v/>
      </c>
      <c r="R172">
        <f>INDEX('Input EIA SEDS'!$A:$BZ, $A172, COLUMN(R172))</f>
        <v/>
      </c>
      <c r="S172">
        <f>INDEX('Input EIA SEDS'!$A:$BZ, $A172, COLUMN(S172))</f>
        <v/>
      </c>
      <c r="T172">
        <f>INDEX('Input EIA SEDS'!$A:$BZ, $A172, COLUMN(T172))</f>
        <v/>
      </c>
      <c r="U172">
        <f>INDEX('Input EIA SEDS'!$A:$BZ, $A172, COLUMN(U172))</f>
        <v/>
      </c>
      <c r="V172">
        <f>INDEX('Input EIA SEDS'!$A:$BZ, $A172, COLUMN(V172))</f>
        <v/>
      </c>
      <c r="W172">
        <f>INDEX('Input EIA SEDS'!$A:$BZ, $A172, COLUMN(W172))</f>
        <v/>
      </c>
      <c r="X172">
        <f>INDEX('Input EIA SEDS'!$A:$BZ, $A172, COLUMN(X172))</f>
        <v/>
      </c>
      <c r="Y172">
        <f>INDEX('Input EIA SEDS'!$A:$BZ, $A172, COLUMN(Y172))</f>
        <v/>
      </c>
      <c r="Z172">
        <f>INDEX('Input EIA SEDS'!$A:$BZ, $A172, COLUMN(Z172))</f>
        <v/>
      </c>
      <c r="AA172">
        <f>INDEX('Input EIA SEDS'!$A:$BZ, $A172, COLUMN(AA172))</f>
        <v/>
      </c>
      <c r="AB172">
        <f>INDEX('Input EIA SEDS'!$A:$BZ, $A172, COLUMN(AB172))</f>
        <v/>
      </c>
      <c r="AC172">
        <f>INDEX('Input EIA SEDS'!$A:$BZ, $A172, COLUMN(AC172))</f>
        <v/>
      </c>
      <c r="AD172">
        <f>INDEX('Input EIA SEDS'!$A:$BZ, $A172, COLUMN(AD172))</f>
        <v/>
      </c>
      <c r="AE172">
        <f>INDEX('Input EIA SEDS'!$A:$BZ, $A172, COLUMN(AE172))</f>
        <v/>
      </c>
      <c r="AF172">
        <f>INDEX('Input EIA SEDS'!$A:$BZ, $A172, COLUMN(AF172))</f>
        <v/>
      </c>
      <c r="AG172">
        <f>INDEX('Input EIA SEDS'!$A:$BZ, $A172, COLUMN(AG172))</f>
        <v/>
      </c>
      <c r="AH172">
        <f>INDEX('Input EIA SEDS'!$A:$BZ, $A172, COLUMN(AH172))</f>
        <v/>
      </c>
      <c r="AI172">
        <f>INDEX('Input EIA SEDS'!$A:$BZ, $A172, COLUMN(AI172))</f>
        <v/>
      </c>
      <c r="AJ172">
        <f>INDEX('Input EIA SEDS'!$A:$BZ, $A172, COLUMN(AJ172))</f>
        <v/>
      </c>
      <c r="AK172">
        <f>INDEX('Input EIA SEDS'!$A:$BZ, $A172, COLUMN(AK172))</f>
        <v/>
      </c>
      <c r="AL172">
        <f>INDEX('Input EIA SEDS'!$A:$BZ, $A172, COLUMN(AL172))</f>
        <v/>
      </c>
      <c r="AM172">
        <f>INDEX('Input EIA SEDS'!$A:$BZ, $A172, COLUMN(AM172))</f>
        <v/>
      </c>
      <c r="AN172">
        <f>INDEX('Input EIA SEDS'!$A:$BZ, $A172, COLUMN(AN172))</f>
        <v/>
      </c>
      <c r="AO172">
        <f>INDEX('Input EIA SEDS'!$A:$BZ, $A172, COLUMN(AO172))</f>
        <v/>
      </c>
      <c r="AP172">
        <f>INDEX('Input EIA SEDS'!$A:$BZ, $A172, COLUMN(AP172))</f>
        <v/>
      </c>
      <c r="AQ172">
        <f>INDEX('Input EIA SEDS'!$A:$BZ, $A172, COLUMN(AQ172))</f>
        <v/>
      </c>
      <c r="AR172">
        <f>INDEX('Input EIA SEDS'!$A:$BZ, $A172, COLUMN(AR172))</f>
        <v/>
      </c>
      <c r="AS172">
        <f>INDEX('Input EIA SEDS'!$A:$BZ, $A172, COLUMN(AS172))</f>
        <v/>
      </c>
      <c r="AT172">
        <f>INDEX('Input EIA SEDS'!$A:$BZ, $A172, COLUMN(AT172))</f>
        <v/>
      </c>
      <c r="AU172">
        <f>INDEX('Input EIA SEDS'!$A:$BZ, $A172, COLUMN(AU172))</f>
        <v/>
      </c>
      <c r="AV172">
        <f>INDEX('Input EIA SEDS'!$A:$BZ, $A172, COLUMN(AV172))</f>
        <v/>
      </c>
      <c r="AW172">
        <f>INDEX('Input EIA SEDS'!$A:$BZ, $A172, COLUMN(AW172))</f>
        <v/>
      </c>
      <c r="AX172">
        <f>INDEX('Input EIA SEDS'!$A:$BZ, $A172, COLUMN(AX172))</f>
        <v/>
      </c>
      <c r="AY172">
        <f>INDEX('Input EIA SEDS'!$A:$BZ, $A172, COLUMN(AY172))</f>
        <v/>
      </c>
      <c r="AZ172">
        <f>INDEX('Input EIA SEDS'!$A:$BZ, $A172, COLUMN(AZ172))</f>
        <v/>
      </c>
      <c r="BA172">
        <f>INDEX('Input EIA SEDS'!$A:$BZ, $A172, COLUMN(BA172))</f>
        <v/>
      </c>
      <c r="BB172">
        <f>INDEX('Input EIA SEDS'!$A:$BZ, $A172, COLUMN(BB172))</f>
        <v/>
      </c>
      <c r="BC172">
        <f>INDEX('Input EIA SEDS'!$A:$BZ, $A172, COLUMN(BC172))</f>
        <v/>
      </c>
      <c r="BD172">
        <f>INDEX('Input EIA SEDS'!$A:$BZ, $A172, COLUMN(BD172))</f>
        <v/>
      </c>
      <c r="BE172">
        <f>INDEX('Input EIA SEDS'!$A:$BZ, $A172, COLUMN(BE172))</f>
        <v/>
      </c>
      <c r="BF172">
        <f>INDEX('Input EIA SEDS'!$A:$BZ, $A172, COLUMN(BF172))</f>
        <v/>
      </c>
      <c r="BG172">
        <f>INDEX('Input EIA SEDS'!$A:$BZ, $A172, COLUMN(BG172))</f>
        <v/>
      </c>
      <c r="BH172">
        <f>INDEX('Input EIA SEDS'!$A:$BZ, $A172, COLUMN(BH172))</f>
        <v/>
      </c>
      <c r="BI172">
        <f>INDEX('Input EIA SEDS'!$A:$BZ, $A172, COLUMN(BI172))</f>
        <v/>
      </c>
      <c r="BJ172">
        <f>INDEX('Input EIA SEDS'!$A:$BZ, $A172, COLUMN(BJ172))</f>
        <v/>
      </c>
      <c r="BK172">
        <f>INDEX('Input EIA SEDS'!$A:$BZ, $A172, COLUMN(BK172))</f>
        <v/>
      </c>
      <c r="BL172">
        <f>INDEX('Input EIA SEDS'!$A:$BZ, $A172, COLUMN(BL172))</f>
        <v/>
      </c>
      <c r="BM172">
        <f>INDEX('Input EIA SEDS'!$A:$BZ, $A172, COLUMN(BM172))</f>
        <v/>
      </c>
      <c r="BN172">
        <f>INDEX('Input EIA SEDS'!$A:$BZ, $A172, COLUMN(BN172))</f>
        <v/>
      </c>
      <c r="BO172">
        <f>INDEX('Input EIA SEDS'!$A:$BZ, $A172, COLUMN(BO172))</f>
        <v/>
      </c>
      <c r="BP172">
        <f>INDEX('Input EIA SEDS'!$A:$BZ, $A172, COLUMN(BP172))</f>
        <v/>
      </c>
      <c r="BQ172">
        <f>INDEX('Input EIA SEDS'!$A:$BZ, $A172, COLUMN(BQ172))</f>
        <v/>
      </c>
      <c r="BR172">
        <f>INDEX('Input EIA SEDS'!$A:$BZ, $A172, COLUMN(BR172))</f>
        <v/>
      </c>
      <c r="BS172">
        <f>INDEX('Input EIA SEDS'!$A:$BZ, $A172, COLUMN(BS172))</f>
        <v/>
      </c>
      <c r="BT172">
        <f>INDEX('Input EIA SEDS'!$A:$BZ, $A172, COLUMN(BT172))</f>
        <v/>
      </c>
      <c r="BU172">
        <f>INDEX('Input EIA SEDS'!$A:$BZ, $A172, COLUMN(BU172))</f>
        <v/>
      </c>
      <c r="BV172">
        <f>INDEX('Input EIA SEDS'!$A:$BZ, $A172, COLUMN(BV172))</f>
        <v/>
      </c>
      <c r="BW172">
        <f>INDEX('Input EIA SEDS'!$A:$BZ, $A172, COLUMN(BW172))</f>
        <v/>
      </c>
    </row>
    <row r="173" spans="1:75">
      <c r="A173">
        <f>MATCH($C173,'Input EIA SEDS'!$C:$C,0)</f>
        <v/>
      </c>
      <c r="B173">
        <f>INDEX('Input EIA SEDS'!$A:$BZ, $A173, COLUMN(B173))</f>
        <v/>
      </c>
      <c r="C173" t="s">
        <v>985</v>
      </c>
      <c r="D173">
        <f>INDEX('Input EIA SEDS'!$A:$BZ, $A173, COLUMN(D173))</f>
        <v/>
      </c>
      <c r="E173">
        <f>INDEX('Input EIA SEDS'!$A:$BZ, $A173, COLUMN(E173))</f>
        <v/>
      </c>
      <c r="F173">
        <f>INDEX('Input EIA SEDS'!$A:$BZ, $A173, COLUMN(F173))</f>
        <v/>
      </c>
      <c r="G173">
        <f>INDEX('Input EIA SEDS'!$A:$BZ, $A173, COLUMN(G173))</f>
        <v/>
      </c>
      <c r="H173">
        <f>INDEX('Input EIA SEDS'!$A:$BZ, $A173, COLUMN(H173))</f>
        <v/>
      </c>
      <c r="I173">
        <f>INDEX('Input EIA SEDS'!$A:$BZ, $A173, COLUMN(I173))</f>
        <v/>
      </c>
      <c r="J173">
        <f>INDEX('Input EIA SEDS'!$A:$BZ, $A173, COLUMN(J173))</f>
        <v/>
      </c>
      <c r="K173">
        <f>INDEX('Input EIA SEDS'!$A:$BZ, $A173, COLUMN(K173))</f>
        <v/>
      </c>
      <c r="L173">
        <f>INDEX('Input EIA SEDS'!$A:$BZ, $A173, COLUMN(L173))</f>
        <v/>
      </c>
      <c r="M173">
        <f>INDEX('Input EIA SEDS'!$A:$BZ, $A173, COLUMN(M173))</f>
        <v/>
      </c>
      <c r="N173">
        <f>INDEX('Input EIA SEDS'!$A:$BZ, $A173, COLUMN(N173))</f>
        <v/>
      </c>
      <c r="O173">
        <f>INDEX('Input EIA SEDS'!$A:$BZ, $A173, COLUMN(O173))</f>
        <v/>
      </c>
      <c r="P173">
        <f>INDEX('Input EIA SEDS'!$A:$BZ, $A173, COLUMN(P173))</f>
        <v/>
      </c>
      <c r="Q173">
        <f>INDEX('Input EIA SEDS'!$A:$BZ, $A173, COLUMN(Q173))</f>
        <v/>
      </c>
      <c r="R173">
        <f>INDEX('Input EIA SEDS'!$A:$BZ, $A173, COLUMN(R173))</f>
        <v/>
      </c>
      <c r="S173">
        <f>INDEX('Input EIA SEDS'!$A:$BZ, $A173, COLUMN(S173))</f>
        <v/>
      </c>
      <c r="T173">
        <f>INDEX('Input EIA SEDS'!$A:$BZ, $A173, COLUMN(T173))</f>
        <v/>
      </c>
      <c r="U173">
        <f>INDEX('Input EIA SEDS'!$A:$BZ, $A173, COLUMN(U173))</f>
        <v/>
      </c>
      <c r="V173">
        <f>INDEX('Input EIA SEDS'!$A:$BZ, $A173, COLUMN(V173))</f>
        <v/>
      </c>
      <c r="W173">
        <f>INDEX('Input EIA SEDS'!$A:$BZ, $A173, COLUMN(W173))</f>
        <v/>
      </c>
      <c r="X173">
        <f>INDEX('Input EIA SEDS'!$A:$BZ, $A173, COLUMN(X173))</f>
        <v/>
      </c>
      <c r="Y173">
        <f>INDEX('Input EIA SEDS'!$A:$BZ, $A173, COLUMN(Y173))</f>
        <v/>
      </c>
      <c r="Z173">
        <f>INDEX('Input EIA SEDS'!$A:$BZ, $A173, COLUMN(Z173))</f>
        <v/>
      </c>
      <c r="AA173">
        <f>INDEX('Input EIA SEDS'!$A:$BZ, $A173, COLUMN(AA173))</f>
        <v/>
      </c>
      <c r="AB173">
        <f>INDEX('Input EIA SEDS'!$A:$BZ, $A173, COLUMN(AB173))</f>
        <v/>
      </c>
      <c r="AC173">
        <f>INDEX('Input EIA SEDS'!$A:$BZ, $A173, COLUMN(AC173))</f>
        <v/>
      </c>
      <c r="AD173">
        <f>INDEX('Input EIA SEDS'!$A:$BZ, $A173, COLUMN(AD173))</f>
        <v/>
      </c>
      <c r="AE173">
        <f>INDEX('Input EIA SEDS'!$A:$BZ, $A173, COLUMN(AE173))</f>
        <v/>
      </c>
      <c r="AF173">
        <f>INDEX('Input EIA SEDS'!$A:$BZ, $A173, COLUMN(AF173))</f>
        <v/>
      </c>
      <c r="AG173">
        <f>INDEX('Input EIA SEDS'!$A:$BZ, $A173, COLUMN(AG173))</f>
        <v/>
      </c>
      <c r="AH173">
        <f>INDEX('Input EIA SEDS'!$A:$BZ, $A173, COLUMN(AH173))</f>
        <v/>
      </c>
      <c r="AI173">
        <f>INDEX('Input EIA SEDS'!$A:$BZ, $A173, COLUMN(AI173))</f>
        <v/>
      </c>
      <c r="AJ173">
        <f>INDEX('Input EIA SEDS'!$A:$BZ, $A173, COLUMN(AJ173))</f>
        <v/>
      </c>
      <c r="AK173">
        <f>INDEX('Input EIA SEDS'!$A:$BZ, $A173, COLUMN(AK173))</f>
        <v/>
      </c>
      <c r="AL173">
        <f>INDEX('Input EIA SEDS'!$A:$BZ, $A173, COLUMN(AL173))</f>
        <v/>
      </c>
      <c r="AM173">
        <f>INDEX('Input EIA SEDS'!$A:$BZ, $A173, COLUMN(AM173))</f>
        <v/>
      </c>
      <c r="AN173">
        <f>INDEX('Input EIA SEDS'!$A:$BZ, $A173, COLUMN(AN173))</f>
        <v/>
      </c>
      <c r="AO173">
        <f>INDEX('Input EIA SEDS'!$A:$BZ, $A173, COLUMN(AO173))</f>
        <v/>
      </c>
      <c r="AP173">
        <f>INDEX('Input EIA SEDS'!$A:$BZ, $A173, COLUMN(AP173))</f>
        <v/>
      </c>
      <c r="AQ173">
        <f>INDEX('Input EIA SEDS'!$A:$BZ, $A173, COLUMN(AQ173))</f>
        <v/>
      </c>
      <c r="AR173">
        <f>INDEX('Input EIA SEDS'!$A:$BZ, $A173, COLUMN(AR173))</f>
        <v/>
      </c>
      <c r="AS173">
        <f>INDEX('Input EIA SEDS'!$A:$BZ, $A173, COLUMN(AS173))</f>
        <v/>
      </c>
      <c r="AT173">
        <f>INDEX('Input EIA SEDS'!$A:$BZ, $A173, COLUMN(AT173))</f>
        <v/>
      </c>
      <c r="AU173">
        <f>INDEX('Input EIA SEDS'!$A:$BZ, $A173, COLUMN(AU173))</f>
        <v/>
      </c>
      <c r="AV173">
        <f>INDEX('Input EIA SEDS'!$A:$BZ, $A173, COLUMN(AV173))</f>
        <v/>
      </c>
      <c r="AW173">
        <f>INDEX('Input EIA SEDS'!$A:$BZ, $A173, COLUMN(AW173))</f>
        <v/>
      </c>
      <c r="AX173">
        <f>INDEX('Input EIA SEDS'!$A:$BZ, $A173, COLUMN(AX173))</f>
        <v/>
      </c>
      <c r="AY173">
        <f>INDEX('Input EIA SEDS'!$A:$BZ, $A173, COLUMN(AY173))</f>
        <v/>
      </c>
      <c r="AZ173">
        <f>INDEX('Input EIA SEDS'!$A:$BZ, $A173, COLUMN(AZ173))</f>
        <v/>
      </c>
      <c r="BA173">
        <f>INDEX('Input EIA SEDS'!$A:$BZ, $A173, COLUMN(BA173))</f>
        <v/>
      </c>
      <c r="BB173">
        <f>INDEX('Input EIA SEDS'!$A:$BZ, $A173, COLUMN(BB173))</f>
        <v/>
      </c>
      <c r="BC173">
        <f>INDEX('Input EIA SEDS'!$A:$BZ, $A173, COLUMN(BC173))</f>
        <v/>
      </c>
      <c r="BD173">
        <f>INDEX('Input EIA SEDS'!$A:$BZ, $A173, COLUMN(BD173))</f>
        <v/>
      </c>
      <c r="BE173">
        <f>INDEX('Input EIA SEDS'!$A:$BZ, $A173, COLUMN(BE173))</f>
        <v/>
      </c>
      <c r="BF173">
        <f>INDEX('Input EIA SEDS'!$A:$BZ, $A173, COLUMN(BF173))</f>
        <v/>
      </c>
      <c r="BG173">
        <f>INDEX('Input EIA SEDS'!$A:$BZ, $A173, COLUMN(BG173))</f>
        <v/>
      </c>
      <c r="BH173">
        <f>INDEX('Input EIA SEDS'!$A:$BZ, $A173, COLUMN(BH173))</f>
        <v/>
      </c>
      <c r="BI173">
        <f>INDEX('Input EIA SEDS'!$A:$BZ, $A173, COLUMN(BI173))</f>
        <v/>
      </c>
      <c r="BJ173">
        <f>INDEX('Input EIA SEDS'!$A:$BZ, $A173, COLUMN(BJ173))</f>
        <v/>
      </c>
      <c r="BK173">
        <f>INDEX('Input EIA SEDS'!$A:$BZ, $A173, COLUMN(BK173))</f>
        <v/>
      </c>
      <c r="BL173">
        <f>INDEX('Input EIA SEDS'!$A:$BZ, $A173, COLUMN(BL173))</f>
        <v/>
      </c>
      <c r="BM173">
        <f>INDEX('Input EIA SEDS'!$A:$BZ, $A173, COLUMN(BM173))</f>
        <v/>
      </c>
      <c r="BN173">
        <f>INDEX('Input EIA SEDS'!$A:$BZ, $A173, COLUMN(BN173))</f>
        <v/>
      </c>
      <c r="BO173">
        <f>INDEX('Input EIA SEDS'!$A:$BZ, $A173, COLUMN(BO173))</f>
        <v/>
      </c>
      <c r="BP173">
        <f>INDEX('Input EIA SEDS'!$A:$BZ, $A173, COLUMN(BP173))</f>
        <v/>
      </c>
      <c r="BQ173">
        <f>INDEX('Input EIA SEDS'!$A:$BZ, $A173, COLUMN(BQ173))</f>
        <v/>
      </c>
      <c r="BR173">
        <f>INDEX('Input EIA SEDS'!$A:$BZ, $A173, COLUMN(BR173))</f>
        <v/>
      </c>
      <c r="BS173">
        <f>INDEX('Input EIA SEDS'!$A:$BZ, $A173, COLUMN(BS173))</f>
        <v/>
      </c>
      <c r="BT173">
        <f>INDEX('Input EIA SEDS'!$A:$BZ, $A173, COLUMN(BT173))</f>
        <v/>
      </c>
      <c r="BU173">
        <f>INDEX('Input EIA SEDS'!$A:$BZ, $A173, COLUMN(BU173))</f>
        <v/>
      </c>
      <c r="BV173">
        <f>INDEX('Input EIA SEDS'!$A:$BZ, $A173, COLUMN(BV173))</f>
        <v/>
      </c>
      <c r="BW173">
        <f>INDEX('Input EIA SEDS'!$A:$BZ, $A173, COLUMN(BW173))</f>
        <v/>
      </c>
    </row>
    <row r="174" spans="1:75">
      <c r="A174">
        <f>MATCH($C174,'Input EIA SEDS'!$C:$C,0)</f>
        <v/>
      </c>
      <c r="B174">
        <f>INDEX('Input EIA SEDS'!$A:$BZ, $A174, COLUMN(B174))</f>
        <v/>
      </c>
      <c r="C174" t="s">
        <v>989</v>
      </c>
      <c r="D174">
        <f>INDEX('Input EIA SEDS'!$A:$BZ, $A174, COLUMN(D174))</f>
        <v/>
      </c>
      <c r="E174">
        <f>INDEX('Input EIA SEDS'!$A:$BZ, $A174, COLUMN(E174))</f>
        <v/>
      </c>
      <c r="F174">
        <f>INDEX('Input EIA SEDS'!$A:$BZ, $A174, COLUMN(F174))</f>
        <v/>
      </c>
      <c r="G174">
        <f>INDEX('Input EIA SEDS'!$A:$BZ, $A174, COLUMN(G174))</f>
        <v/>
      </c>
      <c r="H174">
        <f>INDEX('Input EIA SEDS'!$A:$BZ, $A174, COLUMN(H174))</f>
        <v/>
      </c>
      <c r="I174">
        <f>INDEX('Input EIA SEDS'!$A:$BZ, $A174, COLUMN(I174))</f>
        <v/>
      </c>
      <c r="J174">
        <f>INDEX('Input EIA SEDS'!$A:$BZ, $A174, COLUMN(J174))</f>
        <v/>
      </c>
      <c r="K174">
        <f>INDEX('Input EIA SEDS'!$A:$BZ, $A174, COLUMN(K174))</f>
        <v/>
      </c>
      <c r="L174">
        <f>INDEX('Input EIA SEDS'!$A:$BZ, $A174, COLUMN(L174))</f>
        <v/>
      </c>
      <c r="M174">
        <f>INDEX('Input EIA SEDS'!$A:$BZ, $A174, COLUMN(M174))</f>
        <v/>
      </c>
      <c r="N174">
        <f>INDEX('Input EIA SEDS'!$A:$BZ, $A174, COLUMN(N174))</f>
        <v/>
      </c>
      <c r="O174">
        <f>INDEX('Input EIA SEDS'!$A:$BZ, $A174, COLUMN(O174))</f>
        <v/>
      </c>
      <c r="P174">
        <f>INDEX('Input EIA SEDS'!$A:$BZ, $A174, COLUMN(P174))</f>
        <v/>
      </c>
      <c r="Q174">
        <f>INDEX('Input EIA SEDS'!$A:$BZ, $A174, COLUMN(Q174))</f>
        <v/>
      </c>
      <c r="R174">
        <f>INDEX('Input EIA SEDS'!$A:$BZ, $A174, COLUMN(R174))</f>
        <v/>
      </c>
      <c r="S174">
        <f>INDEX('Input EIA SEDS'!$A:$BZ, $A174, COLUMN(S174))</f>
        <v/>
      </c>
      <c r="T174">
        <f>INDEX('Input EIA SEDS'!$A:$BZ, $A174, COLUMN(T174))</f>
        <v/>
      </c>
      <c r="U174">
        <f>INDEX('Input EIA SEDS'!$A:$BZ, $A174, COLUMN(U174))</f>
        <v/>
      </c>
      <c r="V174">
        <f>INDEX('Input EIA SEDS'!$A:$BZ, $A174, COLUMN(V174))</f>
        <v/>
      </c>
      <c r="W174">
        <f>INDEX('Input EIA SEDS'!$A:$BZ, $A174, COLUMN(W174))</f>
        <v/>
      </c>
      <c r="X174">
        <f>INDEX('Input EIA SEDS'!$A:$BZ, $A174, COLUMN(X174))</f>
        <v/>
      </c>
      <c r="Y174">
        <f>INDEX('Input EIA SEDS'!$A:$BZ, $A174, COLUMN(Y174))</f>
        <v/>
      </c>
      <c r="Z174">
        <f>INDEX('Input EIA SEDS'!$A:$BZ, $A174, COLUMN(Z174))</f>
        <v/>
      </c>
      <c r="AA174">
        <f>INDEX('Input EIA SEDS'!$A:$BZ, $A174, COLUMN(AA174))</f>
        <v/>
      </c>
      <c r="AB174">
        <f>INDEX('Input EIA SEDS'!$A:$BZ, $A174, COLUMN(AB174))</f>
        <v/>
      </c>
      <c r="AC174">
        <f>INDEX('Input EIA SEDS'!$A:$BZ, $A174, COLUMN(AC174))</f>
        <v/>
      </c>
      <c r="AD174">
        <f>INDEX('Input EIA SEDS'!$A:$BZ, $A174, COLUMN(AD174))</f>
        <v/>
      </c>
      <c r="AE174">
        <f>INDEX('Input EIA SEDS'!$A:$BZ, $A174, COLUMN(AE174))</f>
        <v/>
      </c>
      <c r="AF174">
        <f>INDEX('Input EIA SEDS'!$A:$BZ, $A174, COLUMN(AF174))</f>
        <v/>
      </c>
      <c r="AG174">
        <f>INDEX('Input EIA SEDS'!$A:$BZ, $A174, COLUMN(AG174))</f>
        <v/>
      </c>
      <c r="AH174">
        <f>INDEX('Input EIA SEDS'!$A:$BZ, $A174, COLUMN(AH174))</f>
        <v/>
      </c>
      <c r="AI174">
        <f>INDEX('Input EIA SEDS'!$A:$BZ, $A174, COLUMN(AI174))</f>
        <v/>
      </c>
      <c r="AJ174">
        <f>INDEX('Input EIA SEDS'!$A:$BZ, $A174, COLUMN(AJ174))</f>
        <v/>
      </c>
      <c r="AK174">
        <f>INDEX('Input EIA SEDS'!$A:$BZ, $A174, COLUMN(AK174))</f>
        <v/>
      </c>
      <c r="AL174">
        <f>INDEX('Input EIA SEDS'!$A:$BZ, $A174, COLUMN(AL174))</f>
        <v/>
      </c>
      <c r="AM174">
        <f>INDEX('Input EIA SEDS'!$A:$BZ, $A174, COLUMN(AM174))</f>
        <v/>
      </c>
      <c r="AN174">
        <f>INDEX('Input EIA SEDS'!$A:$BZ, $A174, COLUMN(AN174))</f>
        <v/>
      </c>
      <c r="AO174">
        <f>INDEX('Input EIA SEDS'!$A:$BZ, $A174, COLUMN(AO174))</f>
        <v/>
      </c>
      <c r="AP174">
        <f>INDEX('Input EIA SEDS'!$A:$BZ, $A174, COLUMN(AP174))</f>
        <v/>
      </c>
      <c r="AQ174">
        <f>INDEX('Input EIA SEDS'!$A:$BZ, $A174, COLUMN(AQ174))</f>
        <v/>
      </c>
      <c r="AR174">
        <f>INDEX('Input EIA SEDS'!$A:$BZ, $A174, COLUMN(AR174))</f>
        <v/>
      </c>
      <c r="AS174">
        <f>INDEX('Input EIA SEDS'!$A:$BZ, $A174, COLUMN(AS174))</f>
        <v/>
      </c>
      <c r="AT174">
        <f>INDEX('Input EIA SEDS'!$A:$BZ, $A174, COLUMN(AT174))</f>
        <v/>
      </c>
      <c r="AU174">
        <f>INDEX('Input EIA SEDS'!$A:$BZ, $A174, COLUMN(AU174))</f>
        <v/>
      </c>
      <c r="AV174">
        <f>INDEX('Input EIA SEDS'!$A:$BZ, $A174, COLUMN(AV174))</f>
        <v/>
      </c>
      <c r="AW174">
        <f>INDEX('Input EIA SEDS'!$A:$BZ, $A174, COLUMN(AW174))</f>
        <v/>
      </c>
      <c r="AX174">
        <f>INDEX('Input EIA SEDS'!$A:$BZ, $A174, COLUMN(AX174))</f>
        <v/>
      </c>
      <c r="AY174">
        <f>INDEX('Input EIA SEDS'!$A:$BZ, $A174, COLUMN(AY174))</f>
        <v/>
      </c>
      <c r="AZ174">
        <f>INDEX('Input EIA SEDS'!$A:$BZ, $A174, COLUMN(AZ174))</f>
        <v/>
      </c>
      <c r="BA174">
        <f>INDEX('Input EIA SEDS'!$A:$BZ, $A174, COLUMN(BA174))</f>
        <v/>
      </c>
      <c r="BB174">
        <f>INDEX('Input EIA SEDS'!$A:$BZ, $A174, COLUMN(BB174))</f>
        <v/>
      </c>
      <c r="BC174">
        <f>INDEX('Input EIA SEDS'!$A:$BZ, $A174, COLUMN(BC174))</f>
        <v/>
      </c>
      <c r="BD174">
        <f>INDEX('Input EIA SEDS'!$A:$BZ, $A174, COLUMN(BD174))</f>
        <v/>
      </c>
      <c r="BE174">
        <f>INDEX('Input EIA SEDS'!$A:$BZ, $A174, COLUMN(BE174))</f>
        <v/>
      </c>
      <c r="BF174">
        <f>INDEX('Input EIA SEDS'!$A:$BZ, $A174, COLUMN(BF174))</f>
        <v/>
      </c>
      <c r="BG174">
        <f>INDEX('Input EIA SEDS'!$A:$BZ, $A174, COLUMN(BG174))</f>
        <v/>
      </c>
      <c r="BH174">
        <f>INDEX('Input EIA SEDS'!$A:$BZ, $A174, COLUMN(BH174))</f>
        <v/>
      </c>
      <c r="BI174">
        <f>INDEX('Input EIA SEDS'!$A:$BZ, $A174, COLUMN(BI174))</f>
        <v/>
      </c>
      <c r="BJ174">
        <f>INDEX('Input EIA SEDS'!$A:$BZ, $A174, COLUMN(BJ174))</f>
        <v/>
      </c>
      <c r="BK174">
        <f>INDEX('Input EIA SEDS'!$A:$BZ, $A174, COLUMN(BK174))</f>
        <v/>
      </c>
      <c r="BL174">
        <f>INDEX('Input EIA SEDS'!$A:$BZ, $A174, COLUMN(BL174))</f>
        <v/>
      </c>
      <c r="BM174">
        <f>INDEX('Input EIA SEDS'!$A:$BZ, $A174, COLUMN(BM174))</f>
        <v/>
      </c>
      <c r="BN174">
        <f>INDEX('Input EIA SEDS'!$A:$BZ, $A174, COLUMN(BN174))</f>
        <v/>
      </c>
      <c r="BO174">
        <f>INDEX('Input EIA SEDS'!$A:$BZ, $A174, COLUMN(BO174))</f>
        <v/>
      </c>
      <c r="BP174">
        <f>INDEX('Input EIA SEDS'!$A:$BZ, $A174, COLUMN(BP174))</f>
        <v/>
      </c>
      <c r="BQ174">
        <f>INDEX('Input EIA SEDS'!$A:$BZ, $A174, COLUMN(BQ174))</f>
        <v/>
      </c>
      <c r="BR174">
        <f>INDEX('Input EIA SEDS'!$A:$BZ, $A174, COLUMN(BR174))</f>
        <v/>
      </c>
      <c r="BS174">
        <f>INDEX('Input EIA SEDS'!$A:$BZ, $A174, COLUMN(BS174))</f>
        <v/>
      </c>
      <c r="BT174">
        <f>INDEX('Input EIA SEDS'!$A:$BZ, $A174, COLUMN(BT174))</f>
        <v/>
      </c>
      <c r="BU174">
        <f>INDEX('Input EIA SEDS'!$A:$BZ, $A174, COLUMN(BU174))</f>
        <v/>
      </c>
      <c r="BV174">
        <f>INDEX('Input EIA SEDS'!$A:$BZ, $A174, COLUMN(BV174))</f>
        <v/>
      </c>
      <c r="BW174">
        <f>INDEX('Input EIA SEDS'!$A:$BZ, $A174, COLUMN(BW174))</f>
        <v/>
      </c>
    </row>
    <row r="175" spans="1:75">
      <c r="A175">
        <f>MATCH($C175,'Input EIA SEDS'!$C:$C,0)</f>
        <v/>
      </c>
      <c r="B175">
        <f>INDEX('Input EIA SEDS'!$A:$BZ, $A175, COLUMN(B175))</f>
        <v/>
      </c>
      <c r="C175" t="s">
        <v>992</v>
      </c>
      <c r="D175">
        <f>INDEX('Input EIA SEDS'!$A:$BZ, $A175, COLUMN(D175))</f>
        <v/>
      </c>
      <c r="E175">
        <f>INDEX('Input EIA SEDS'!$A:$BZ, $A175, COLUMN(E175))</f>
        <v/>
      </c>
      <c r="F175">
        <f>INDEX('Input EIA SEDS'!$A:$BZ, $A175, COLUMN(F175))</f>
        <v/>
      </c>
      <c r="G175">
        <f>INDEX('Input EIA SEDS'!$A:$BZ, $A175, COLUMN(G175))</f>
        <v/>
      </c>
      <c r="H175">
        <f>INDEX('Input EIA SEDS'!$A:$BZ, $A175, COLUMN(H175))</f>
        <v/>
      </c>
      <c r="I175">
        <f>INDEX('Input EIA SEDS'!$A:$BZ, $A175, COLUMN(I175))</f>
        <v/>
      </c>
      <c r="J175">
        <f>INDEX('Input EIA SEDS'!$A:$BZ, $A175, COLUMN(J175))</f>
        <v/>
      </c>
      <c r="K175">
        <f>INDEX('Input EIA SEDS'!$A:$BZ, $A175, COLUMN(K175))</f>
        <v/>
      </c>
      <c r="L175">
        <f>INDEX('Input EIA SEDS'!$A:$BZ, $A175, COLUMN(L175))</f>
        <v/>
      </c>
      <c r="M175">
        <f>INDEX('Input EIA SEDS'!$A:$BZ, $A175, COLUMN(M175))</f>
        <v/>
      </c>
      <c r="N175">
        <f>INDEX('Input EIA SEDS'!$A:$BZ, $A175, COLUMN(N175))</f>
        <v/>
      </c>
      <c r="O175">
        <f>INDEX('Input EIA SEDS'!$A:$BZ, $A175, COLUMN(O175))</f>
        <v/>
      </c>
      <c r="P175">
        <f>INDEX('Input EIA SEDS'!$A:$BZ, $A175, COLUMN(P175))</f>
        <v/>
      </c>
      <c r="Q175">
        <f>INDEX('Input EIA SEDS'!$A:$BZ, $A175, COLUMN(Q175))</f>
        <v/>
      </c>
      <c r="R175">
        <f>INDEX('Input EIA SEDS'!$A:$BZ, $A175, COLUMN(R175))</f>
        <v/>
      </c>
      <c r="S175">
        <f>INDEX('Input EIA SEDS'!$A:$BZ, $A175, COLUMN(S175))</f>
        <v/>
      </c>
      <c r="T175">
        <f>INDEX('Input EIA SEDS'!$A:$BZ, $A175, COLUMN(T175))</f>
        <v/>
      </c>
      <c r="U175">
        <f>INDEX('Input EIA SEDS'!$A:$BZ, $A175, COLUMN(U175))</f>
        <v/>
      </c>
      <c r="V175">
        <f>INDEX('Input EIA SEDS'!$A:$BZ, $A175, COLUMN(V175))</f>
        <v/>
      </c>
      <c r="W175">
        <f>INDEX('Input EIA SEDS'!$A:$BZ, $A175, COLUMN(W175))</f>
        <v/>
      </c>
      <c r="X175">
        <f>INDEX('Input EIA SEDS'!$A:$BZ, $A175, COLUMN(X175))</f>
        <v/>
      </c>
      <c r="Y175">
        <f>INDEX('Input EIA SEDS'!$A:$BZ, $A175, COLUMN(Y175))</f>
        <v/>
      </c>
      <c r="Z175">
        <f>INDEX('Input EIA SEDS'!$A:$BZ, $A175, COLUMN(Z175))</f>
        <v/>
      </c>
      <c r="AA175">
        <f>INDEX('Input EIA SEDS'!$A:$BZ, $A175, COLUMN(AA175))</f>
        <v/>
      </c>
      <c r="AB175">
        <f>INDEX('Input EIA SEDS'!$A:$BZ, $A175, COLUMN(AB175))</f>
        <v/>
      </c>
      <c r="AC175">
        <f>INDEX('Input EIA SEDS'!$A:$BZ, $A175, COLUMN(AC175))</f>
        <v/>
      </c>
      <c r="AD175">
        <f>INDEX('Input EIA SEDS'!$A:$BZ, $A175, COLUMN(AD175))</f>
        <v/>
      </c>
      <c r="AE175">
        <f>INDEX('Input EIA SEDS'!$A:$BZ, $A175, COLUMN(AE175))</f>
        <v/>
      </c>
      <c r="AF175">
        <f>INDEX('Input EIA SEDS'!$A:$BZ, $A175, COLUMN(AF175))</f>
        <v/>
      </c>
      <c r="AG175">
        <f>INDEX('Input EIA SEDS'!$A:$BZ, $A175, COLUMN(AG175))</f>
        <v/>
      </c>
      <c r="AH175">
        <f>INDEX('Input EIA SEDS'!$A:$BZ, $A175, COLUMN(AH175))</f>
        <v/>
      </c>
      <c r="AI175">
        <f>INDEX('Input EIA SEDS'!$A:$BZ, $A175, COLUMN(AI175))</f>
        <v/>
      </c>
      <c r="AJ175">
        <f>INDEX('Input EIA SEDS'!$A:$BZ, $A175, COLUMN(AJ175))</f>
        <v/>
      </c>
      <c r="AK175">
        <f>INDEX('Input EIA SEDS'!$A:$BZ, $A175, COLUMN(AK175))</f>
        <v/>
      </c>
      <c r="AL175">
        <f>INDEX('Input EIA SEDS'!$A:$BZ, $A175, COLUMN(AL175))</f>
        <v/>
      </c>
      <c r="AM175">
        <f>INDEX('Input EIA SEDS'!$A:$BZ, $A175, COLUMN(AM175))</f>
        <v/>
      </c>
      <c r="AN175">
        <f>INDEX('Input EIA SEDS'!$A:$BZ, $A175, COLUMN(AN175))</f>
        <v/>
      </c>
      <c r="AO175">
        <f>INDEX('Input EIA SEDS'!$A:$BZ, $A175, COLUMN(AO175))</f>
        <v/>
      </c>
      <c r="AP175">
        <f>INDEX('Input EIA SEDS'!$A:$BZ, $A175, COLUMN(AP175))</f>
        <v/>
      </c>
      <c r="AQ175">
        <f>INDEX('Input EIA SEDS'!$A:$BZ, $A175, COLUMN(AQ175))</f>
        <v/>
      </c>
      <c r="AR175">
        <f>INDEX('Input EIA SEDS'!$A:$BZ, $A175, COLUMN(AR175))</f>
        <v/>
      </c>
      <c r="AS175">
        <f>INDEX('Input EIA SEDS'!$A:$BZ, $A175, COLUMN(AS175))</f>
        <v/>
      </c>
      <c r="AT175">
        <f>INDEX('Input EIA SEDS'!$A:$BZ, $A175, COLUMN(AT175))</f>
        <v/>
      </c>
      <c r="AU175">
        <f>INDEX('Input EIA SEDS'!$A:$BZ, $A175, COLUMN(AU175))</f>
        <v/>
      </c>
      <c r="AV175">
        <f>INDEX('Input EIA SEDS'!$A:$BZ, $A175, COLUMN(AV175))</f>
        <v/>
      </c>
      <c r="AW175">
        <f>INDEX('Input EIA SEDS'!$A:$BZ, $A175, COLUMN(AW175))</f>
        <v/>
      </c>
      <c r="AX175">
        <f>INDEX('Input EIA SEDS'!$A:$BZ, $A175, COLUMN(AX175))</f>
        <v/>
      </c>
      <c r="AY175">
        <f>INDEX('Input EIA SEDS'!$A:$BZ, $A175, COLUMN(AY175))</f>
        <v/>
      </c>
      <c r="AZ175">
        <f>INDEX('Input EIA SEDS'!$A:$BZ, $A175, COLUMN(AZ175))</f>
        <v/>
      </c>
      <c r="BA175">
        <f>INDEX('Input EIA SEDS'!$A:$BZ, $A175, COLUMN(BA175))</f>
        <v/>
      </c>
      <c r="BB175">
        <f>INDEX('Input EIA SEDS'!$A:$BZ, $A175, COLUMN(BB175))</f>
        <v/>
      </c>
      <c r="BC175">
        <f>INDEX('Input EIA SEDS'!$A:$BZ, $A175, COLUMN(BC175))</f>
        <v/>
      </c>
      <c r="BD175">
        <f>INDEX('Input EIA SEDS'!$A:$BZ, $A175, COLUMN(BD175))</f>
        <v/>
      </c>
      <c r="BE175">
        <f>INDEX('Input EIA SEDS'!$A:$BZ, $A175, COLUMN(BE175))</f>
        <v/>
      </c>
      <c r="BF175">
        <f>INDEX('Input EIA SEDS'!$A:$BZ, $A175, COLUMN(BF175))</f>
        <v/>
      </c>
      <c r="BG175">
        <f>INDEX('Input EIA SEDS'!$A:$BZ, $A175, COLUMN(BG175))</f>
        <v/>
      </c>
      <c r="BH175">
        <f>INDEX('Input EIA SEDS'!$A:$BZ, $A175, COLUMN(BH175))</f>
        <v/>
      </c>
      <c r="BI175">
        <f>INDEX('Input EIA SEDS'!$A:$BZ, $A175, COLUMN(BI175))</f>
        <v/>
      </c>
      <c r="BJ175">
        <f>INDEX('Input EIA SEDS'!$A:$BZ, $A175, COLUMN(BJ175))</f>
        <v/>
      </c>
      <c r="BK175">
        <f>INDEX('Input EIA SEDS'!$A:$BZ, $A175, COLUMN(BK175))</f>
        <v/>
      </c>
      <c r="BL175">
        <f>INDEX('Input EIA SEDS'!$A:$BZ, $A175, COLUMN(BL175))</f>
        <v/>
      </c>
      <c r="BM175">
        <f>INDEX('Input EIA SEDS'!$A:$BZ, $A175, COLUMN(BM175))</f>
        <v/>
      </c>
      <c r="BN175">
        <f>INDEX('Input EIA SEDS'!$A:$BZ, $A175, COLUMN(BN175))</f>
        <v/>
      </c>
      <c r="BO175">
        <f>INDEX('Input EIA SEDS'!$A:$BZ, $A175, COLUMN(BO175))</f>
        <v/>
      </c>
      <c r="BP175">
        <f>INDEX('Input EIA SEDS'!$A:$BZ, $A175, COLUMN(BP175))</f>
        <v/>
      </c>
      <c r="BQ175">
        <f>INDEX('Input EIA SEDS'!$A:$BZ, $A175, COLUMN(BQ175))</f>
        <v/>
      </c>
      <c r="BR175">
        <f>INDEX('Input EIA SEDS'!$A:$BZ, $A175, COLUMN(BR175))</f>
        <v/>
      </c>
      <c r="BS175">
        <f>INDEX('Input EIA SEDS'!$A:$BZ, $A175, COLUMN(BS175))</f>
        <v/>
      </c>
      <c r="BT175">
        <f>INDEX('Input EIA SEDS'!$A:$BZ, $A175, COLUMN(BT175))</f>
        <v/>
      </c>
      <c r="BU175">
        <f>INDEX('Input EIA SEDS'!$A:$BZ, $A175, COLUMN(BU175))</f>
        <v/>
      </c>
      <c r="BV175">
        <f>INDEX('Input EIA SEDS'!$A:$BZ, $A175, COLUMN(BV175))</f>
        <v/>
      </c>
      <c r="BW175">
        <f>INDEX('Input EIA SEDS'!$A:$BZ, $A175, COLUMN(BW175))</f>
        <v/>
      </c>
    </row>
    <row r="176" spans="1:75">
      <c r="A176">
        <f>MATCH($C176,'Input EIA SEDS'!$C:$C,0)</f>
        <v/>
      </c>
      <c r="B176">
        <f>INDEX('Input EIA SEDS'!$A:$BZ, $A176, COLUMN(B176))</f>
        <v/>
      </c>
      <c r="C176" t="s">
        <v>996</v>
      </c>
      <c r="D176">
        <f>INDEX('Input EIA SEDS'!$A:$BZ, $A176, COLUMN(D176))</f>
        <v/>
      </c>
      <c r="E176">
        <f>INDEX('Input EIA SEDS'!$A:$BZ, $A176, COLUMN(E176))</f>
        <v/>
      </c>
      <c r="F176">
        <f>INDEX('Input EIA SEDS'!$A:$BZ, $A176, COLUMN(F176))</f>
        <v/>
      </c>
      <c r="G176">
        <f>INDEX('Input EIA SEDS'!$A:$BZ, $A176, COLUMN(G176))</f>
        <v/>
      </c>
      <c r="H176">
        <f>INDEX('Input EIA SEDS'!$A:$BZ, $A176, COLUMN(H176))</f>
        <v/>
      </c>
      <c r="I176">
        <f>INDEX('Input EIA SEDS'!$A:$BZ, $A176, COLUMN(I176))</f>
        <v/>
      </c>
      <c r="J176">
        <f>INDEX('Input EIA SEDS'!$A:$BZ, $A176, COLUMN(J176))</f>
        <v/>
      </c>
      <c r="K176">
        <f>INDEX('Input EIA SEDS'!$A:$BZ, $A176, COLUMN(K176))</f>
        <v/>
      </c>
      <c r="L176">
        <f>INDEX('Input EIA SEDS'!$A:$BZ, $A176, COLUMN(L176))</f>
        <v/>
      </c>
      <c r="M176">
        <f>INDEX('Input EIA SEDS'!$A:$BZ, $A176, COLUMN(M176))</f>
        <v/>
      </c>
      <c r="N176">
        <f>INDEX('Input EIA SEDS'!$A:$BZ, $A176, COLUMN(N176))</f>
        <v/>
      </c>
      <c r="O176">
        <f>INDEX('Input EIA SEDS'!$A:$BZ, $A176, COLUMN(O176))</f>
        <v/>
      </c>
      <c r="P176">
        <f>INDEX('Input EIA SEDS'!$A:$BZ, $A176, COLUMN(P176))</f>
        <v/>
      </c>
      <c r="Q176">
        <f>INDEX('Input EIA SEDS'!$A:$BZ, $A176, COLUMN(Q176))</f>
        <v/>
      </c>
      <c r="R176">
        <f>INDEX('Input EIA SEDS'!$A:$BZ, $A176, COLUMN(R176))</f>
        <v/>
      </c>
      <c r="S176">
        <f>INDEX('Input EIA SEDS'!$A:$BZ, $A176, COLUMN(S176))</f>
        <v/>
      </c>
      <c r="T176">
        <f>INDEX('Input EIA SEDS'!$A:$BZ, $A176, COLUMN(T176))</f>
        <v/>
      </c>
      <c r="U176">
        <f>INDEX('Input EIA SEDS'!$A:$BZ, $A176, COLUMN(U176))</f>
        <v/>
      </c>
      <c r="V176">
        <f>INDEX('Input EIA SEDS'!$A:$BZ, $A176, COLUMN(V176))</f>
        <v/>
      </c>
      <c r="W176">
        <f>INDEX('Input EIA SEDS'!$A:$BZ, $A176, COLUMN(W176))</f>
        <v/>
      </c>
      <c r="X176">
        <f>INDEX('Input EIA SEDS'!$A:$BZ, $A176, COLUMN(X176))</f>
        <v/>
      </c>
      <c r="Y176">
        <f>INDEX('Input EIA SEDS'!$A:$BZ, $A176, COLUMN(Y176))</f>
        <v/>
      </c>
      <c r="Z176">
        <f>INDEX('Input EIA SEDS'!$A:$BZ, $A176, COLUMN(Z176))</f>
        <v/>
      </c>
      <c r="AA176">
        <f>INDEX('Input EIA SEDS'!$A:$BZ, $A176, COLUMN(AA176))</f>
        <v/>
      </c>
      <c r="AB176">
        <f>INDEX('Input EIA SEDS'!$A:$BZ, $A176, COLUMN(AB176))</f>
        <v/>
      </c>
      <c r="AC176">
        <f>INDEX('Input EIA SEDS'!$A:$BZ, $A176, COLUMN(AC176))</f>
        <v/>
      </c>
      <c r="AD176">
        <f>INDEX('Input EIA SEDS'!$A:$BZ, $A176, COLUMN(AD176))</f>
        <v/>
      </c>
      <c r="AE176">
        <f>INDEX('Input EIA SEDS'!$A:$BZ, $A176, COLUMN(AE176))</f>
        <v/>
      </c>
      <c r="AF176">
        <f>INDEX('Input EIA SEDS'!$A:$BZ, $A176, COLUMN(AF176))</f>
        <v/>
      </c>
      <c r="AG176">
        <f>INDEX('Input EIA SEDS'!$A:$BZ, $A176, COLUMN(AG176))</f>
        <v/>
      </c>
      <c r="AH176">
        <f>INDEX('Input EIA SEDS'!$A:$BZ, $A176, COLUMN(AH176))</f>
        <v/>
      </c>
      <c r="AI176">
        <f>INDEX('Input EIA SEDS'!$A:$BZ, $A176, COLUMN(AI176))</f>
        <v/>
      </c>
      <c r="AJ176">
        <f>INDEX('Input EIA SEDS'!$A:$BZ, $A176, COLUMN(AJ176))</f>
        <v/>
      </c>
      <c r="AK176">
        <f>INDEX('Input EIA SEDS'!$A:$BZ, $A176, COLUMN(AK176))</f>
        <v/>
      </c>
      <c r="AL176">
        <f>INDEX('Input EIA SEDS'!$A:$BZ, $A176, COLUMN(AL176))</f>
        <v/>
      </c>
      <c r="AM176">
        <f>INDEX('Input EIA SEDS'!$A:$BZ, $A176, COLUMN(AM176))</f>
        <v/>
      </c>
      <c r="AN176">
        <f>INDEX('Input EIA SEDS'!$A:$BZ, $A176, COLUMN(AN176))</f>
        <v/>
      </c>
      <c r="AO176">
        <f>INDEX('Input EIA SEDS'!$A:$BZ, $A176, COLUMN(AO176))</f>
        <v/>
      </c>
      <c r="AP176">
        <f>INDEX('Input EIA SEDS'!$A:$BZ, $A176, COLUMN(AP176))</f>
        <v/>
      </c>
      <c r="AQ176">
        <f>INDEX('Input EIA SEDS'!$A:$BZ, $A176, COLUMN(AQ176))</f>
        <v/>
      </c>
      <c r="AR176">
        <f>INDEX('Input EIA SEDS'!$A:$BZ, $A176, COLUMN(AR176))</f>
        <v/>
      </c>
      <c r="AS176">
        <f>INDEX('Input EIA SEDS'!$A:$BZ, $A176, COLUMN(AS176))</f>
        <v/>
      </c>
      <c r="AT176">
        <f>INDEX('Input EIA SEDS'!$A:$BZ, $A176, COLUMN(AT176))</f>
        <v/>
      </c>
      <c r="AU176">
        <f>INDEX('Input EIA SEDS'!$A:$BZ, $A176, COLUMN(AU176))</f>
        <v/>
      </c>
      <c r="AV176">
        <f>INDEX('Input EIA SEDS'!$A:$BZ, $A176, COLUMN(AV176))</f>
        <v/>
      </c>
      <c r="AW176">
        <f>INDEX('Input EIA SEDS'!$A:$BZ, $A176, COLUMN(AW176))</f>
        <v/>
      </c>
      <c r="AX176">
        <f>INDEX('Input EIA SEDS'!$A:$BZ, $A176, COLUMN(AX176))</f>
        <v/>
      </c>
      <c r="AY176">
        <f>INDEX('Input EIA SEDS'!$A:$BZ, $A176, COLUMN(AY176))</f>
        <v/>
      </c>
      <c r="AZ176">
        <f>INDEX('Input EIA SEDS'!$A:$BZ, $A176, COLUMN(AZ176))</f>
        <v/>
      </c>
      <c r="BA176">
        <f>INDEX('Input EIA SEDS'!$A:$BZ, $A176, COLUMN(BA176))</f>
        <v/>
      </c>
      <c r="BB176">
        <f>INDEX('Input EIA SEDS'!$A:$BZ, $A176, COLUMN(BB176))</f>
        <v/>
      </c>
      <c r="BC176">
        <f>INDEX('Input EIA SEDS'!$A:$BZ, $A176, COLUMN(BC176))</f>
        <v/>
      </c>
      <c r="BD176">
        <f>INDEX('Input EIA SEDS'!$A:$BZ, $A176, COLUMN(BD176))</f>
        <v/>
      </c>
      <c r="BE176">
        <f>INDEX('Input EIA SEDS'!$A:$BZ, $A176, COLUMN(BE176))</f>
        <v/>
      </c>
      <c r="BF176">
        <f>INDEX('Input EIA SEDS'!$A:$BZ, $A176, COLUMN(BF176))</f>
        <v/>
      </c>
      <c r="BG176">
        <f>INDEX('Input EIA SEDS'!$A:$BZ, $A176, COLUMN(BG176))</f>
        <v/>
      </c>
      <c r="BH176">
        <f>INDEX('Input EIA SEDS'!$A:$BZ, $A176, COLUMN(BH176))</f>
        <v/>
      </c>
      <c r="BI176">
        <f>INDEX('Input EIA SEDS'!$A:$BZ, $A176, COLUMN(BI176))</f>
        <v/>
      </c>
      <c r="BJ176">
        <f>INDEX('Input EIA SEDS'!$A:$BZ, $A176, COLUMN(BJ176))</f>
        <v/>
      </c>
      <c r="BK176">
        <f>INDEX('Input EIA SEDS'!$A:$BZ, $A176, COLUMN(BK176))</f>
        <v/>
      </c>
      <c r="BL176">
        <f>INDEX('Input EIA SEDS'!$A:$BZ, $A176, COLUMN(BL176))</f>
        <v/>
      </c>
      <c r="BM176">
        <f>INDEX('Input EIA SEDS'!$A:$BZ, $A176, COLUMN(BM176))</f>
        <v/>
      </c>
      <c r="BN176">
        <f>INDEX('Input EIA SEDS'!$A:$BZ, $A176, COLUMN(BN176))</f>
        <v/>
      </c>
      <c r="BO176">
        <f>INDEX('Input EIA SEDS'!$A:$BZ, $A176, COLUMN(BO176))</f>
        <v/>
      </c>
      <c r="BP176">
        <f>INDEX('Input EIA SEDS'!$A:$BZ, $A176, COLUMN(BP176))</f>
        <v/>
      </c>
      <c r="BQ176">
        <f>INDEX('Input EIA SEDS'!$A:$BZ, $A176, COLUMN(BQ176))</f>
        <v/>
      </c>
      <c r="BR176">
        <f>INDEX('Input EIA SEDS'!$A:$BZ, $A176, COLUMN(BR176))</f>
        <v/>
      </c>
      <c r="BS176">
        <f>INDEX('Input EIA SEDS'!$A:$BZ, $A176, COLUMN(BS176))</f>
        <v/>
      </c>
      <c r="BT176">
        <f>INDEX('Input EIA SEDS'!$A:$BZ, $A176, COLUMN(BT176))</f>
        <v/>
      </c>
      <c r="BU176">
        <f>INDEX('Input EIA SEDS'!$A:$BZ, $A176, COLUMN(BU176))</f>
        <v/>
      </c>
      <c r="BV176">
        <f>INDEX('Input EIA SEDS'!$A:$BZ, $A176, COLUMN(BV176))</f>
        <v/>
      </c>
      <c r="BW176">
        <f>INDEX('Input EIA SEDS'!$A:$BZ, $A176, COLUMN(BW176))</f>
        <v/>
      </c>
    </row>
    <row r="177" spans="1:75">
      <c r="A177">
        <f>MATCH($C177,'Input EIA SEDS'!$C:$C,0)</f>
        <v/>
      </c>
      <c r="B177">
        <f>INDEX('Input EIA SEDS'!$A:$BZ, $A177, COLUMN(B177))</f>
        <v/>
      </c>
      <c r="C177" t="s">
        <v>999</v>
      </c>
      <c r="D177">
        <f>INDEX('Input EIA SEDS'!$A:$BZ, $A177, COLUMN(D177))</f>
        <v/>
      </c>
      <c r="E177">
        <f>INDEX('Input EIA SEDS'!$A:$BZ, $A177, COLUMN(E177))</f>
        <v/>
      </c>
      <c r="F177">
        <f>INDEX('Input EIA SEDS'!$A:$BZ, $A177, COLUMN(F177))</f>
        <v/>
      </c>
      <c r="G177">
        <f>INDEX('Input EIA SEDS'!$A:$BZ, $A177, COLUMN(G177))</f>
        <v/>
      </c>
      <c r="H177">
        <f>INDEX('Input EIA SEDS'!$A:$BZ, $A177, COLUMN(H177))</f>
        <v/>
      </c>
      <c r="I177">
        <f>INDEX('Input EIA SEDS'!$A:$BZ, $A177, COLUMN(I177))</f>
        <v/>
      </c>
      <c r="J177">
        <f>INDEX('Input EIA SEDS'!$A:$BZ, $A177, COLUMN(J177))</f>
        <v/>
      </c>
      <c r="K177">
        <f>INDEX('Input EIA SEDS'!$A:$BZ, $A177, COLUMN(K177))</f>
        <v/>
      </c>
      <c r="L177">
        <f>INDEX('Input EIA SEDS'!$A:$BZ, $A177, COLUMN(L177))</f>
        <v/>
      </c>
      <c r="M177">
        <f>INDEX('Input EIA SEDS'!$A:$BZ, $A177, COLUMN(M177))</f>
        <v/>
      </c>
      <c r="N177">
        <f>INDEX('Input EIA SEDS'!$A:$BZ, $A177, COLUMN(N177))</f>
        <v/>
      </c>
      <c r="O177">
        <f>INDEX('Input EIA SEDS'!$A:$BZ, $A177, COLUMN(O177))</f>
        <v/>
      </c>
      <c r="P177">
        <f>INDEX('Input EIA SEDS'!$A:$BZ, $A177, COLUMN(P177))</f>
        <v/>
      </c>
      <c r="Q177">
        <f>INDEX('Input EIA SEDS'!$A:$BZ, $A177, COLUMN(Q177))</f>
        <v/>
      </c>
      <c r="R177">
        <f>INDEX('Input EIA SEDS'!$A:$BZ, $A177, COLUMN(R177))</f>
        <v/>
      </c>
      <c r="S177">
        <f>INDEX('Input EIA SEDS'!$A:$BZ, $A177, COLUMN(S177))</f>
        <v/>
      </c>
      <c r="T177">
        <f>INDEX('Input EIA SEDS'!$A:$BZ, $A177, COLUMN(T177))</f>
        <v/>
      </c>
      <c r="U177">
        <f>INDEX('Input EIA SEDS'!$A:$BZ, $A177, COLUMN(U177))</f>
        <v/>
      </c>
      <c r="V177">
        <f>INDEX('Input EIA SEDS'!$A:$BZ, $A177, COLUMN(V177))</f>
        <v/>
      </c>
      <c r="W177">
        <f>INDEX('Input EIA SEDS'!$A:$BZ, $A177, COLUMN(W177))</f>
        <v/>
      </c>
      <c r="X177">
        <f>INDEX('Input EIA SEDS'!$A:$BZ, $A177, COLUMN(X177))</f>
        <v/>
      </c>
      <c r="Y177">
        <f>INDEX('Input EIA SEDS'!$A:$BZ, $A177, COLUMN(Y177))</f>
        <v/>
      </c>
      <c r="Z177">
        <f>INDEX('Input EIA SEDS'!$A:$BZ, $A177, COLUMN(Z177))</f>
        <v/>
      </c>
      <c r="AA177">
        <f>INDEX('Input EIA SEDS'!$A:$BZ, $A177, COLUMN(AA177))</f>
        <v/>
      </c>
      <c r="AB177">
        <f>INDEX('Input EIA SEDS'!$A:$BZ, $A177, COLUMN(AB177))</f>
        <v/>
      </c>
      <c r="AC177">
        <f>INDEX('Input EIA SEDS'!$A:$BZ, $A177, COLUMN(AC177))</f>
        <v/>
      </c>
      <c r="AD177">
        <f>INDEX('Input EIA SEDS'!$A:$BZ, $A177, COLUMN(AD177))</f>
        <v/>
      </c>
      <c r="AE177">
        <f>INDEX('Input EIA SEDS'!$A:$BZ, $A177, COLUMN(AE177))</f>
        <v/>
      </c>
      <c r="AF177">
        <f>INDEX('Input EIA SEDS'!$A:$BZ, $A177, COLUMN(AF177))</f>
        <v/>
      </c>
      <c r="AG177">
        <f>INDEX('Input EIA SEDS'!$A:$BZ, $A177, COLUMN(AG177))</f>
        <v/>
      </c>
      <c r="AH177">
        <f>INDEX('Input EIA SEDS'!$A:$BZ, $A177, COLUMN(AH177))</f>
        <v/>
      </c>
      <c r="AI177">
        <f>INDEX('Input EIA SEDS'!$A:$BZ, $A177, COLUMN(AI177))</f>
        <v/>
      </c>
      <c r="AJ177">
        <f>INDEX('Input EIA SEDS'!$A:$BZ, $A177, COLUMN(AJ177))</f>
        <v/>
      </c>
      <c r="AK177">
        <f>INDEX('Input EIA SEDS'!$A:$BZ, $A177, COLUMN(AK177))</f>
        <v/>
      </c>
      <c r="AL177">
        <f>INDEX('Input EIA SEDS'!$A:$BZ, $A177, COLUMN(AL177))</f>
        <v/>
      </c>
      <c r="AM177">
        <f>INDEX('Input EIA SEDS'!$A:$BZ, $A177, COLUMN(AM177))</f>
        <v/>
      </c>
      <c r="AN177">
        <f>INDEX('Input EIA SEDS'!$A:$BZ, $A177, COLUMN(AN177))</f>
        <v/>
      </c>
      <c r="AO177">
        <f>INDEX('Input EIA SEDS'!$A:$BZ, $A177, COLUMN(AO177))</f>
        <v/>
      </c>
      <c r="AP177">
        <f>INDEX('Input EIA SEDS'!$A:$BZ, $A177, COLUMN(AP177))</f>
        <v/>
      </c>
      <c r="AQ177">
        <f>INDEX('Input EIA SEDS'!$A:$BZ, $A177, COLUMN(AQ177))</f>
        <v/>
      </c>
      <c r="AR177">
        <f>INDEX('Input EIA SEDS'!$A:$BZ, $A177, COLUMN(AR177))</f>
        <v/>
      </c>
      <c r="AS177">
        <f>INDEX('Input EIA SEDS'!$A:$BZ, $A177, COLUMN(AS177))</f>
        <v/>
      </c>
      <c r="AT177">
        <f>INDEX('Input EIA SEDS'!$A:$BZ, $A177, COLUMN(AT177))</f>
        <v/>
      </c>
      <c r="AU177">
        <f>INDEX('Input EIA SEDS'!$A:$BZ, $A177, COLUMN(AU177))</f>
        <v/>
      </c>
      <c r="AV177">
        <f>INDEX('Input EIA SEDS'!$A:$BZ, $A177, COLUMN(AV177))</f>
        <v/>
      </c>
      <c r="AW177">
        <f>INDEX('Input EIA SEDS'!$A:$BZ, $A177, COLUMN(AW177))</f>
        <v/>
      </c>
      <c r="AX177">
        <f>INDEX('Input EIA SEDS'!$A:$BZ, $A177, COLUMN(AX177))</f>
        <v/>
      </c>
      <c r="AY177">
        <f>INDEX('Input EIA SEDS'!$A:$BZ, $A177, COLUMN(AY177))</f>
        <v/>
      </c>
      <c r="AZ177">
        <f>INDEX('Input EIA SEDS'!$A:$BZ, $A177, COLUMN(AZ177))</f>
        <v/>
      </c>
      <c r="BA177">
        <f>INDEX('Input EIA SEDS'!$A:$BZ, $A177, COLUMN(BA177))</f>
        <v/>
      </c>
      <c r="BB177">
        <f>INDEX('Input EIA SEDS'!$A:$BZ, $A177, COLUMN(BB177))</f>
        <v/>
      </c>
      <c r="BC177">
        <f>INDEX('Input EIA SEDS'!$A:$BZ, $A177, COLUMN(BC177))</f>
        <v/>
      </c>
      <c r="BD177">
        <f>INDEX('Input EIA SEDS'!$A:$BZ, $A177, COLUMN(BD177))</f>
        <v/>
      </c>
      <c r="BE177">
        <f>INDEX('Input EIA SEDS'!$A:$BZ, $A177, COLUMN(BE177))</f>
        <v/>
      </c>
      <c r="BF177">
        <f>INDEX('Input EIA SEDS'!$A:$BZ, $A177, COLUMN(BF177))</f>
        <v/>
      </c>
      <c r="BG177">
        <f>INDEX('Input EIA SEDS'!$A:$BZ, $A177, COLUMN(BG177))</f>
        <v/>
      </c>
      <c r="BH177">
        <f>INDEX('Input EIA SEDS'!$A:$BZ, $A177, COLUMN(BH177))</f>
        <v/>
      </c>
      <c r="BI177">
        <f>INDEX('Input EIA SEDS'!$A:$BZ, $A177, COLUMN(BI177))</f>
        <v/>
      </c>
      <c r="BJ177">
        <f>INDEX('Input EIA SEDS'!$A:$BZ, $A177, COLUMN(BJ177))</f>
        <v/>
      </c>
      <c r="BK177">
        <f>INDEX('Input EIA SEDS'!$A:$BZ, $A177, COLUMN(BK177))</f>
        <v/>
      </c>
      <c r="BL177">
        <f>INDEX('Input EIA SEDS'!$A:$BZ, $A177, COLUMN(BL177))</f>
        <v/>
      </c>
      <c r="BM177">
        <f>INDEX('Input EIA SEDS'!$A:$BZ, $A177, COLUMN(BM177))</f>
        <v/>
      </c>
      <c r="BN177">
        <f>INDEX('Input EIA SEDS'!$A:$BZ, $A177, COLUMN(BN177))</f>
        <v/>
      </c>
      <c r="BO177">
        <f>INDEX('Input EIA SEDS'!$A:$BZ, $A177, COLUMN(BO177))</f>
        <v/>
      </c>
      <c r="BP177">
        <f>INDEX('Input EIA SEDS'!$A:$BZ, $A177, COLUMN(BP177))</f>
        <v/>
      </c>
      <c r="BQ177">
        <f>INDEX('Input EIA SEDS'!$A:$BZ, $A177, COLUMN(BQ177))</f>
        <v/>
      </c>
      <c r="BR177">
        <f>INDEX('Input EIA SEDS'!$A:$BZ, $A177, COLUMN(BR177))</f>
        <v/>
      </c>
      <c r="BS177">
        <f>INDEX('Input EIA SEDS'!$A:$BZ, $A177, COLUMN(BS177))</f>
        <v/>
      </c>
      <c r="BT177">
        <f>INDEX('Input EIA SEDS'!$A:$BZ, $A177, COLUMN(BT177))</f>
        <v/>
      </c>
      <c r="BU177">
        <f>INDEX('Input EIA SEDS'!$A:$BZ, $A177, COLUMN(BU177))</f>
        <v/>
      </c>
      <c r="BV177">
        <f>INDEX('Input EIA SEDS'!$A:$BZ, $A177, COLUMN(BV177))</f>
        <v/>
      </c>
      <c r="BW177">
        <f>INDEX('Input EIA SEDS'!$A:$BZ, $A177, COLUMN(BW177))</f>
        <v/>
      </c>
    </row>
    <row r="178" spans="1:75">
      <c r="A178">
        <f>MATCH($C178,'Input EIA SEDS'!$C:$C,0)</f>
        <v/>
      </c>
      <c r="B178">
        <f>INDEX('Input EIA SEDS'!$A:$BZ, $A178, COLUMN(B178))</f>
        <v/>
      </c>
      <c r="C178" t="s">
        <v>1003</v>
      </c>
      <c r="D178">
        <f>INDEX('Input EIA SEDS'!$A:$BZ, $A178, COLUMN(D178))</f>
        <v/>
      </c>
      <c r="E178">
        <f>INDEX('Input EIA SEDS'!$A:$BZ, $A178, COLUMN(E178))</f>
        <v/>
      </c>
      <c r="F178">
        <f>INDEX('Input EIA SEDS'!$A:$BZ, $A178, COLUMN(F178))</f>
        <v/>
      </c>
      <c r="G178">
        <f>INDEX('Input EIA SEDS'!$A:$BZ, $A178, COLUMN(G178))</f>
        <v/>
      </c>
      <c r="H178">
        <f>INDEX('Input EIA SEDS'!$A:$BZ, $A178, COLUMN(H178))</f>
        <v/>
      </c>
      <c r="I178">
        <f>INDEX('Input EIA SEDS'!$A:$BZ, $A178, COLUMN(I178))</f>
        <v/>
      </c>
      <c r="J178">
        <f>INDEX('Input EIA SEDS'!$A:$BZ, $A178, COLUMN(J178))</f>
        <v/>
      </c>
      <c r="K178">
        <f>INDEX('Input EIA SEDS'!$A:$BZ, $A178, COLUMN(K178))</f>
        <v/>
      </c>
      <c r="L178">
        <f>INDEX('Input EIA SEDS'!$A:$BZ, $A178, COLUMN(L178))</f>
        <v/>
      </c>
      <c r="M178">
        <f>INDEX('Input EIA SEDS'!$A:$BZ, $A178, COLUMN(M178))</f>
        <v/>
      </c>
      <c r="N178">
        <f>INDEX('Input EIA SEDS'!$A:$BZ, $A178, COLUMN(N178))</f>
        <v/>
      </c>
      <c r="O178">
        <f>INDEX('Input EIA SEDS'!$A:$BZ, $A178, COLUMN(O178))</f>
        <v/>
      </c>
      <c r="P178">
        <f>INDEX('Input EIA SEDS'!$A:$BZ, $A178, COLUMN(P178))</f>
        <v/>
      </c>
      <c r="Q178">
        <f>INDEX('Input EIA SEDS'!$A:$BZ, $A178, COLUMN(Q178))</f>
        <v/>
      </c>
      <c r="R178">
        <f>INDEX('Input EIA SEDS'!$A:$BZ, $A178, COLUMN(R178))</f>
        <v/>
      </c>
      <c r="S178">
        <f>INDEX('Input EIA SEDS'!$A:$BZ, $A178, COLUMN(S178))</f>
        <v/>
      </c>
      <c r="T178">
        <f>INDEX('Input EIA SEDS'!$A:$BZ, $A178, COLUMN(T178))</f>
        <v/>
      </c>
      <c r="U178">
        <f>INDEX('Input EIA SEDS'!$A:$BZ, $A178, COLUMN(U178))</f>
        <v/>
      </c>
      <c r="V178">
        <f>INDEX('Input EIA SEDS'!$A:$BZ, $A178, COLUMN(V178))</f>
        <v/>
      </c>
      <c r="W178">
        <f>INDEX('Input EIA SEDS'!$A:$BZ, $A178, COLUMN(W178))</f>
        <v/>
      </c>
      <c r="X178">
        <f>INDEX('Input EIA SEDS'!$A:$BZ, $A178, COLUMN(X178))</f>
        <v/>
      </c>
      <c r="Y178">
        <f>INDEX('Input EIA SEDS'!$A:$BZ, $A178, COLUMN(Y178))</f>
        <v/>
      </c>
      <c r="Z178">
        <f>INDEX('Input EIA SEDS'!$A:$BZ, $A178, COLUMN(Z178))</f>
        <v/>
      </c>
      <c r="AA178">
        <f>INDEX('Input EIA SEDS'!$A:$BZ, $A178, COLUMN(AA178))</f>
        <v/>
      </c>
      <c r="AB178">
        <f>INDEX('Input EIA SEDS'!$A:$BZ, $A178, COLUMN(AB178))</f>
        <v/>
      </c>
      <c r="AC178">
        <f>INDEX('Input EIA SEDS'!$A:$BZ, $A178, COLUMN(AC178))</f>
        <v/>
      </c>
      <c r="AD178">
        <f>INDEX('Input EIA SEDS'!$A:$BZ, $A178, COLUMN(AD178))</f>
        <v/>
      </c>
      <c r="AE178">
        <f>INDEX('Input EIA SEDS'!$A:$BZ, $A178, COLUMN(AE178))</f>
        <v/>
      </c>
      <c r="AF178">
        <f>INDEX('Input EIA SEDS'!$A:$BZ, $A178, COLUMN(AF178))</f>
        <v/>
      </c>
      <c r="AG178">
        <f>INDEX('Input EIA SEDS'!$A:$BZ, $A178, COLUMN(AG178))</f>
        <v/>
      </c>
      <c r="AH178">
        <f>INDEX('Input EIA SEDS'!$A:$BZ, $A178, COLUMN(AH178))</f>
        <v/>
      </c>
      <c r="AI178">
        <f>INDEX('Input EIA SEDS'!$A:$BZ, $A178, COLUMN(AI178))</f>
        <v/>
      </c>
      <c r="AJ178">
        <f>INDEX('Input EIA SEDS'!$A:$BZ, $A178, COLUMN(AJ178))</f>
        <v/>
      </c>
      <c r="AK178">
        <f>INDEX('Input EIA SEDS'!$A:$BZ, $A178, COLUMN(AK178))</f>
        <v/>
      </c>
      <c r="AL178">
        <f>INDEX('Input EIA SEDS'!$A:$BZ, $A178, COLUMN(AL178))</f>
        <v/>
      </c>
      <c r="AM178">
        <f>INDEX('Input EIA SEDS'!$A:$BZ, $A178, COLUMN(AM178))</f>
        <v/>
      </c>
      <c r="AN178">
        <f>INDEX('Input EIA SEDS'!$A:$BZ, $A178, COLUMN(AN178))</f>
        <v/>
      </c>
      <c r="AO178">
        <f>INDEX('Input EIA SEDS'!$A:$BZ, $A178, COLUMN(AO178))</f>
        <v/>
      </c>
      <c r="AP178">
        <f>INDEX('Input EIA SEDS'!$A:$BZ, $A178, COLUMN(AP178))</f>
        <v/>
      </c>
      <c r="AQ178">
        <f>INDEX('Input EIA SEDS'!$A:$BZ, $A178, COLUMN(AQ178))</f>
        <v/>
      </c>
      <c r="AR178">
        <f>INDEX('Input EIA SEDS'!$A:$BZ, $A178, COLUMN(AR178))</f>
        <v/>
      </c>
      <c r="AS178">
        <f>INDEX('Input EIA SEDS'!$A:$BZ, $A178, COLUMN(AS178))</f>
        <v/>
      </c>
      <c r="AT178">
        <f>INDEX('Input EIA SEDS'!$A:$BZ, $A178, COLUMN(AT178))</f>
        <v/>
      </c>
      <c r="AU178">
        <f>INDEX('Input EIA SEDS'!$A:$BZ, $A178, COLUMN(AU178))</f>
        <v/>
      </c>
      <c r="AV178">
        <f>INDEX('Input EIA SEDS'!$A:$BZ, $A178, COLUMN(AV178))</f>
        <v/>
      </c>
      <c r="AW178">
        <f>INDEX('Input EIA SEDS'!$A:$BZ, $A178, COLUMN(AW178))</f>
        <v/>
      </c>
      <c r="AX178">
        <f>INDEX('Input EIA SEDS'!$A:$BZ, $A178, COLUMN(AX178))</f>
        <v/>
      </c>
      <c r="AY178">
        <f>INDEX('Input EIA SEDS'!$A:$BZ, $A178, COLUMN(AY178))</f>
        <v/>
      </c>
      <c r="AZ178">
        <f>INDEX('Input EIA SEDS'!$A:$BZ, $A178, COLUMN(AZ178))</f>
        <v/>
      </c>
      <c r="BA178">
        <f>INDEX('Input EIA SEDS'!$A:$BZ, $A178, COLUMN(BA178))</f>
        <v/>
      </c>
      <c r="BB178">
        <f>INDEX('Input EIA SEDS'!$A:$BZ, $A178, COLUMN(BB178))</f>
        <v/>
      </c>
      <c r="BC178">
        <f>INDEX('Input EIA SEDS'!$A:$BZ, $A178, COLUMN(BC178))</f>
        <v/>
      </c>
      <c r="BD178">
        <f>INDEX('Input EIA SEDS'!$A:$BZ, $A178, COLUMN(BD178))</f>
        <v/>
      </c>
      <c r="BE178">
        <f>INDEX('Input EIA SEDS'!$A:$BZ, $A178, COLUMN(BE178))</f>
        <v/>
      </c>
      <c r="BF178">
        <f>INDEX('Input EIA SEDS'!$A:$BZ, $A178, COLUMN(BF178))</f>
        <v/>
      </c>
      <c r="BG178">
        <f>INDEX('Input EIA SEDS'!$A:$BZ, $A178, COLUMN(BG178))</f>
        <v/>
      </c>
      <c r="BH178">
        <f>INDEX('Input EIA SEDS'!$A:$BZ, $A178, COLUMN(BH178))</f>
        <v/>
      </c>
      <c r="BI178">
        <f>INDEX('Input EIA SEDS'!$A:$BZ, $A178, COLUMN(BI178))</f>
        <v/>
      </c>
      <c r="BJ178">
        <f>INDEX('Input EIA SEDS'!$A:$BZ, $A178, COLUMN(BJ178))</f>
        <v/>
      </c>
      <c r="BK178">
        <f>INDEX('Input EIA SEDS'!$A:$BZ, $A178, COLUMN(BK178))</f>
        <v/>
      </c>
      <c r="BL178">
        <f>INDEX('Input EIA SEDS'!$A:$BZ, $A178, COLUMN(BL178))</f>
        <v/>
      </c>
      <c r="BM178">
        <f>INDEX('Input EIA SEDS'!$A:$BZ, $A178, COLUMN(BM178))</f>
        <v/>
      </c>
      <c r="BN178">
        <f>INDEX('Input EIA SEDS'!$A:$BZ, $A178, COLUMN(BN178))</f>
        <v/>
      </c>
      <c r="BO178">
        <f>INDEX('Input EIA SEDS'!$A:$BZ, $A178, COLUMN(BO178))</f>
        <v/>
      </c>
      <c r="BP178">
        <f>INDEX('Input EIA SEDS'!$A:$BZ, $A178, COLUMN(BP178))</f>
        <v/>
      </c>
      <c r="BQ178">
        <f>INDEX('Input EIA SEDS'!$A:$BZ, $A178, COLUMN(BQ178))</f>
        <v/>
      </c>
      <c r="BR178">
        <f>INDEX('Input EIA SEDS'!$A:$BZ, $A178, COLUMN(BR178))</f>
        <v/>
      </c>
      <c r="BS178">
        <f>INDEX('Input EIA SEDS'!$A:$BZ, $A178, COLUMN(BS178))</f>
        <v/>
      </c>
      <c r="BT178">
        <f>INDEX('Input EIA SEDS'!$A:$BZ, $A178, COLUMN(BT178))</f>
        <v/>
      </c>
      <c r="BU178">
        <f>INDEX('Input EIA SEDS'!$A:$BZ, $A178, COLUMN(BU178))</f>
        <v/>
      </c>
      <c r="BV178">
        <f>INDEX('Input EIA SEDS'!$A:$BZ, $A178, COLUMN(BV178))</f>
        <v/>
      </c>
      <c r="BW178">
        <f>INDEX('Input EIA SEDS'!$A:$BZ, $A178, COLUMN(BW178))</f>
        <v/>
      </c>
    </row>
    <row r="179" spans="1:75">
      <c r="A179">
        <f>MATCH($C179,'Input EIA SEDS'!$C:$C,0)</f>
        <v/>
      </c>
      <c r="B179">
        <f>INDEX('Input EIA SEDS'!$A:$BZ, $A179, COLUMN(B179))</f>
        <v/>
      </c>
      <c r="C179" t="s">
        <v>1006</v>
      </c>
      <c r="D179">
        <f>INDEX('Input EIA SEDS'!$A:$BZ, $A179, COLUMN(D179))</f>
        <v/>
      </c>
      <c r="E179">
        <f>INDEX('Input EIA SEDS'!$A:$BZ, $A179, COLUMN(E179))</f>
        <v/>
      </c>
      <c r="F179">
        <f>INDEX('Input EIA SEDS'!$A:$BZ, $A179, COLUMN(F179))</f>
        <v/>
      </c>
      <c r="G179">
        <f>INDEX('Input EIA SEDS'!$A:$BZ, $A179, COLUMN(G179))</f>
        <v/>
      </c>
      <c r="H179">
        <f>INDEX('Input EIA SEDS'!$A:$BZ, $A179, COLUMN(H179))</f>
        <v/>
      </c>
      <c r="I179">
        <f>INDEX('Input EIA SEDS'!$A:$BZ, $A179, COLUMN(I179))</f>
        <v/>
      </c>
      <c r="J179">
        <f>INDEX('Input EIA SEDS'!$A:$BZ, $A179, COLUMN(J179))</f>
        <v/>
      </c>
      <c r="K179">
        <f>INDEX('Input EIA SEDS'!$A:$BZ, $A179, COLUMN(K179))</f>
        <v/>
      </c>
      <c r="L179">
        <f>INDEX('Input EIA SEDS'!$A:$BZ, $A179, COLUMN(L179))</f>
        <v/>
      </c>
      <c r="M179">
        <f>INDEX('Input EIA SEDS'!$A:$BZ, $A179, COLUMN(M179))</f>
        <v/>
      </c>
      <c r="N179">
        <f>INDEX('Input EIA SEDS'!$A:$BZ, $A179, COLUMN(N179))</f>
        <v/>
      </c>
      <c r="O179">
        <f>INDEX('Input EIA SEDS'!$A:$BZ, $A179, COLUMN(O179))</f>
        <v/>
      </c>
      <c r="P179">
        <f>INDEX('Input EIA SEDS'!$A:$BZ, $A179, COLUMN(P179))</f>
        <v/>
      </c>
      <c r="Q179">
        <f>INDEX('Input EIA SEDS'!$A:$BZ, $A179, COLUMN(Q179))</f>
        <v/>
      </c>
      <c r="R179">
        <f>INDEX('Input EIA SEDS'!$A:$BZ, $A179, COLUMN(R179))</f>
        <v/>
      </c>
      <c r="S179">
        <f>INDEX('Input EIA SEDS'!$A:$BZ, $A179, COLUMN(S179))</f>
        <v/>
      </c>
      <c r="T179">
        <f>INDEX('Input EIA SEDS'!$A:$BZ, $A179, COLUMN(T179))</f>
        <v/>
      </c>
      <c r="U179">
        <f>INDEX('Input EIA SEDS'!$A:$BZ, $A179, COLUMN(U179))</f>
        <v/>
      </c>
      <c r="V179">
        <f>INDEX('Input EIA SEDS'!$A:$BZ, $A179, COLUMN(V179))</f>
        <v/>
      </c>
      <c r="W179">
        <f>INDEX('Input EIA SEDS'!$A:$BZ, $A179, COLUMN(W179))</f>
        <v/>
      </c>
      <c r="X179">
        <f>INDEX('Input EIA SEDS'!$A:$BZ, $A179, COLUMN(X179))</f>
        <v/>
      </c>
      <c r="Y179">
        <f>INDEX('Input EIA SEDS'!$A:$BZ, $A179, COLUMN(Y179))</f>
        <v/>
      </c>
      <c r="Z179">
        <f>INDEX('Input EIA SEDS'!$A:$BZ, $A179, COLUMN(Z179))</f>
        <v/>
      </c>
      <c r="AA179">
        <f>INDEX('Input EIA SEDS'!$A:$BZ, $A179, COLUMN(AA179))</f>
        <v/>
      </c>
      <c r="AB179">
        <f>INDEX('Input EIA SEDS'!$A:$BZ, $A179, COLUMN(AB179))</f>
        <v/>
      </c>
      <c r="AC179">
        <f>INDEX('Input EIA SEDS'!$A:$BZ, $A179, COLUMN(AC179))</f>
        <v/>
      </c>
      <c r="AD179">
        <f>INDEX('Input EIA SEDS'!$A:$BZ, $A179, COLUMN(AD179))</f>
        <v/>
      </c>
      <c r="AE179">
        <f>INDEX('Input EIA SEDS'!$A:$BZ, $A179, COLUMN(AE179))</f>
        <v/>
      </c>
      <c r="AF179">
        <f>INDEX('Input EIA SEDS'!$A:$BZ, $A179, COLUMN(AF179))</f>
        <v/>
      </c>
      <c r="AG179">
        <f>INDEX('Input EIA SEDS'!$A:$BZ, $A179, COLUMN(AG179))</f>
        <v/>
      </c>
      <c r="AH179">
        <f>INDEX('Input EIA SEDS'!$A:$BZ, $A179, COLUMN(AH179))</f>
        <v/>
      </c>
      <c r="AI179">
        <f>INDEX('Input EIA SEDS'!$A:$BZ, $A179, COLUMN(AI179))</f>
        <v/>
      </c>
      <c r="AJ179">
        <f>INDEX('Input EIA SEDS'!$A:$BZ, $A179, COLUMN(AJ179))</f>
        <v/>
      </c>
      <c r="AK179">
        <f>INDEX('Input EIA SEDS'!$A:$BZ, $A179, COLUMN(AK179))</f>
        <v/>
      </c>
      <c r="AL179">
        <f>INDEX('Input EIA SEDS'!$A:$BZ, $A179, COLUMN(AL179))</f>
        <v/>
      </c>
      <c r="AM179">
        <f>INDEX('Input EIA SEDS'!$A:$BZ, $A179, COLUMN(AM179))</f>
        <v/>
      </c>
      <c r="AN179">
        <f>INDEX('Input EIA SEDS'!$A:$BZ, $A179, COLUMN(AN179))</f>
        <v/>
      </c>
      <c r="AO179">
        <f>INDEX('Input EIA SEDS'!$A:$BZ, $A179, COLUMN(AO179))</f>
        <v/>
      </c>
      <c r="AP179">
        <f>INDEX('Input EIA SEDS'!$A:$BZ, $A179, COLUMN(AP179))</f>
        <v/>
      </c>
      <c r="AQ179">
        <f>INDEX('Input EIA SEDS'!$A:$BZ, $A179, COLUMN(AQ179))</f>
        <v/>
      </c>
      <c r="AR179">
        <f>INDEX('Input EIA SEDS'!$A:$BZ, $A179, COLUMN(AR179))</f>
        <v/>
      </c>
      <c r="AS179">
        <f>INDEX('Input EIA SEDS'!$A:$BZ, $A179, COLUMN(AS179))</f>
        <v/>
      </c>
      <c r="AT179">
        <f>INDEX('Input EIA SEDS'!$A:$BZ, $A179, COLUMN(AT179))</f>
        <v/>
      </c>
      <c r="AU179">
        <f>INDEX('Input EIA SEDS'!$A:$BZ, $A179, COLUMN(AU179))</f>
        <v/>
      </c>
      <c r="AV179">
        <f>INDEX('Input EIA SEDS'!$A:$BZ, $A179, COLUMN(AV179))</f>
        <v/>
      </c>
      <c r="AW179">
        <f>INDEX('Input EIA SEDS'!$A:$BZ, $A179, COLUMN(AW179))</f>
        <v/>
      </c>
      <c r="AX179">
        <f>INDEX('Input EIA SEDS'!$A:$BZ, $A179, COLUMN(AX179))</f>
        <v/>
      </c>
      <c r="AY179">
        <f>INDEX('Input EIA SEDS'!$A:$BZ, $A179, COLUMN(AY179))</f>
        <v/>
      </c>
      <c r="AZ179">
        <f>INDEX('Input EIA SEDS'!$A:$BZ, $A179, COLUMN(AZ179))</f>
        <v/>
      </c>
      <c r="BA179">
        <f>INDEX('Input EIA SEDS'!$A:$BZ, $A179, COLUMN(BA179))</f>
        <v/>
      </c>
      <c r="BB179">
        <f>INDEX('Input EIA SEDS'!$A:$BZ, $A179, COLUMN(BB179))</f>
        <v/>
      </c>
      <c r="BC179">
        <f>INDEX('Input EIA SEDS'!$A:$BZ, $A179, COLUMN(BC179))</f>
        <v/>
      </c>
      <c r="BD179">
        <f>INDEX('Input EIA SEDS'!$A:$BZ, $A179, COLUMN(BD179))</f>
        <v/>
      </c>
      <c r="BE179">
        <f>INDEX('Input EIA SEDS'!$A:$BZ, $A179, COLUMN(BE179))</f>
        <v/>
      </c>
      <c r="BF179">
        <f>INDEX('Input EIA SEDS'!$A:$BZ, $A179, COLUMN(BF179))</f>
        <v/>
      </c>
      <c r="BG179">
        <f>INDEX('Input EIA SEDS'!$A:$BZ, $A179, COLUMN(BG179))</f>
        <v/>
      </c>
      <c r="BH179">
        <f>INDEX('Input EIA SEDS'!$A:$BZ, $A179, COLUMN(BH179))</f>
        <v/>
      </c>
      <c r="BI179">
        <f>INDEX('Input EIA SEDS'!$A:$BZ, $A179, COLUMN(BI179))</f>
        <v/>
      </c>
      <c r="BJ179">
        <f>INDEX('Input EIA SEDS'!$A:$BZ, $A179, COLUMN(BJ179))</f>
        <v/>
      </c>
      <c r="BK179">
        <f>INDEX('Input EIA SEDS'!$A:$BZ, $A179, COLUMN(BK179))</f>
        <v/>
      </c>
      <c r="BL179">
        <f>INDEX('Input EIA SEDS'!$A:$BZ, $A179, COLUMN(BL179))</f>
        <v/>
      </c>
      <c r="BM179">
        <f>INDEX('Input EIA SEDS'!$A:$BZ, $A179, COLUMN(BM179))</f>
        <v/>
      </c>
      <c r="BN179">
        <f>INDEX('Input EIA SEDS'!$A:$BZ, $A179, COLUMN(BN179))</f>
        <v/>
      </c>
      <c r="BO179">
        <f>INDEX('Input EIA SEDS'!$A:$BZ, $A179, COLUMN(BO179))</f>
        <v/>
      </c>
      <c r="BP179">
        <f>INDEX('Input EIA SEDS'!$A:$BZ, $A179, COLUMN(BP179))</f>
        <v/>
      </c>
      <c r="BQ179">
        <f>INDEX('Input EIA SEDS'!$A:$BZ, $A179, COLUMN(BQ179))</f>
        <v/>
      </c>
      <c r="BR179">
        <f>INDEX('Input EIA SEDS'!$A:$BZ, $A179, COLUMN(BR179))</f>
        <v/>
      </c>
      <c r="BS179">
        <f>INDEX('Input EIA SEDS'!$A:$BZ, $A179, COLUMN(BS179))</f>
        <v/>
      </c>
      <c r="BT179">
        <f>INDEX('Input EIA SEDS'!$A:$BZ, $A179, COLUMN(BT179))</f>
        <v/>
      </c>
      <c r="BU179">
        <f>INDEX('Input EIA SEDS'!$A:$BZ, $A179, COLUMN(BU179))</f>
        <v/>
      </c>
      <c r="BV179">
        <f>INDEX('Input EIA SEDS'!$A:$BZ, $A179, COLUMN(BV179))</f>
        <v/>
      </c>
      <c r="BW179">
        <f>INDEX('Input EIA SEDS'!$A:$BZ, $A179, COLUMN(BW179))</f>
        <v/>
      </c>
    </row>
    <row r="180" spans="1:75">
      <c r="A180">
        <f>MATCH($C180,'Input EIA SEDS'!$C:$C,0)</f>
        <v/>
      </c>
      <c r="B180">
        <f>INDEX('Input EIA SEDS'!$A:$BZ, $A180, COLUMN(B180))</f>
        <v/>
      </c>
      <c r="C180" t="s">
        <v>1014</v>
      </c>
      <c r="D180">
        <f>INDEX('Input EIA SEDS'!$A:$BZ, $A180, COLUMN(D180))</f>
        <v/>
      </c>
      <c r="E180">
        <f>INDEX('Input EIA SEDS'!$A:$BZ, $A180, COLUMN(E180))</f>
        <v/>
      </c>
      <c r="F180">
        <f>INDEX('Input EIA SEDS'!$A:$BZ, $A180, COLUMN(F180))</f>
        <v/>
      </c>
      <c r="G180">
        <f>INDEX('Input EIA SEDS'!$A:$BZ, $A180, COLUMN(G180))</f>
        <v/>
      </c>
      <c r="H180">
        <f>INDEX('Input EIA SEDS'!$A:$BZ, $A180, COLUMN(H180))</f>
        <v/>
      </c>
      <c r="I180">
        <f>INDEX('Input EIA SEDS'!$A:$BZ, $A180, COLUMN(I180))</f>
        <v/>
      </c>
      <c r="J180">
        <f>INDEX('Input EIA SEDS'!$A:$BZ, $A180, COLUMN(J180))</f>
        <v/>
      </c>
      <c r="K180">
        <f>INDEX('Input EIA SEDS'!$A:$BZ, $A180, COLUMN(K180))</f>
        <v/>
      </c>
      <c r="L180">
        <f>INDEX('Input EIA SEDS'!$A:$BZ, $A180, COLUMN(L180))</f>
        <v/>
      </c>
      <c r="M180">
        <f>INDEX('Input EIA SEDS'!$A:$BZ, $A180, COLUMN(M180))</f>
        <v/>
      </c>
      <c r="N180">
        <f>INDEX('Input EIA SEDS'!$A:$BZ, $A180, COLUMN(N180))</f>
        <v/>
      </c>
      <c r="O180">
        <f>INDEX('Input EIA SEDS'!$A:$BZ, $A180, COLUMN(O180))</f>
        <v/>
      </c>
      <c r="P180">
        <f>INDEX('Input EIA SEDS'!$A:$BZ, $A180, COLUMN(P180))</f>
        <v/>
      </c>
      <c r="Q180">
        <f>INDEX('Input EIA SEDS'!$A:$BZ, $A180, COLUMN(Q180))</f>
        <v/>
      </c>
      <c r="R180">
        <f>INDEX('Input EIA SEDS'!$A:$BZ, $A180, COLUMN(R180))</f>
        <v/>
      </c>
      <c r="S180">
        <f>INDEX('Input EIA SEDS'!$A:$BZ, $A180, COLUMN(S180))</f>
        <v/>
      </c>
      <c r="T180">
        <f>INDEX('Input EIA SEDS'!$A:$BZ, $A180, COLUMN(T180))</f>
        <v/>
      </c>
      <c r="U180">
        <f>INDEX('Input EIA SEDS'!$A:$BZ, $A180, COLUMN(U180))</f>
        <v/>
      </c>
      <c r="V180">
        <f>INDEX('Input EIA SEDS'!$A:$BZ, $A180, COLUMN(V180))</f>
        <v/>
      </c>
      <c r="W180">
        <f>INDEX('Input EIA SEDS'!$A:$BZ, $A180, COLUMN(W180))</f>
        <v/>
      </c>
      <c r="X180">
        <f>INDEX('Input EIA SEDS'!$A:$BZ, $A180, COLUMN(X180))</f>
        <v/>
      </c>
      <c r="Y180">
        <f>INDEX('Input EIA SEDS'!$A:$BZ, $A180, COLUMN(Y180))</f>
        <v/>
      </c>
      <c r="Z180">
        <f>INDEX('Input EIA SEDS'!$A:$BZ, $A180, COLUMN(Z180))</f>
        <v/>
      </c>
      <c r="AA180">
        <f>INDEX('Input EIA SEDS'!$A:$BZ, $A180, COLUMN(AA180))</f>
        <v/>
      </c>
      <c r="AB180">
        <f>INDEX('Input EIA SEDS'!$A:$BZ, $A180, COLUMN(AB180))</f>
        <v/>
      </c>
      <c r="AC180">
        <f>INDEX('Input EIA SEDS'!$A:$BZ, $A180, COLUMN(AC180))</f>
        <v/>
      </c>
      <c r="AD180">
        <f>INDEX('Input EIA SEDS'!$A:$BZ, $A180, COLUMN(AD180))</f>
        <v/>
      </c>
      <c r="AE180">
        <f>INDEX('Input EIA SEDS'!$A:$BZ, $A180, COLUMN(AE180))</f>
        <v/>
      </c>
      <c r="AF180">
        <f>INDEX('Input EIA SEDS'!$A:$BZ, $A180, COLUMN(AF180))</f>
        <v/>
      </c>
      <c r="AG180">
        <f>INDEX('Input EIA SEDS'!$A:$BZ, $A180, COLUMN(AG180))</f>
        <v/>
      </c>
      <c r="AH180">
        <f>INDEX('Input EIA SEDS'!$A:$BZ, $A180, COLUMN(AH180))</f>
        <v/>
      </c>
      <c r="AI180">
        <f>INDEX('Input EIA SEDS'!$A:$BZ, $A180, COLUMN(AI180))</f>
        <v/>
      </c>
      <c r="AJ180">
        <f>INDEX('Input EIA SEDS'!$A:$BZ, $A180, COLUMN(AJ180))</f>
        <v/>
      </c>
      <c r="AK180">
        <f>INDEX('Input EIA SEDS'!$A:$BZ, $A180, COLUMN(AK180))</f>
        <v/>
      </c>
      <c r="AL180">
        <f>INDEX('Input EIA SEDS'!$A:$BZ, $A180, COLUMN(AL180))</f>
        <v/>
      </c>
      <c r="AM180">
        <f>INDEX('Input EIA SEDS'!$A:$BZ, $A180, COLUMN(AM180))</f>
        <v/>
      </c>
      <c r="AN180">
        <f>INDEX('Input EIA SEDS'!$A:$BZ, $A180, COLUMN(AN180))</f>
        <v/>
      </c>
      <c r="AO180">
        <f>INDEX('Input EIA SEDS'!$A:$BZ, $A180, COLUMN(AO180))</f>
        <v/>
      </c>
      <c r="AP180">
        <f>INDEX('Input EIA SEDS'!$A:$BZ, $A180, COLUMN(AP180))</f>
        <v/>
      </c>
      <c r="AQ180">
        <f>INDEX('Input EIA SEDS'!$A:$BZ, $A180, COLUMN(AQ180))</f>
        <v/>
      </c>
      <c r="AR180">
        <f>INDEX('Input EIA SEDS'!$A:$BZ, $A180, COLUMN(AR180))</f>
        <v/>
      </c>
      <c r="AS180">
        <f>INDEX('Input EIA SEDS'!$A:$BZ, $A180, COLUMN(AS180))</f>
        <v/>
      </c>
      <c r="AT180">
        <f>INDEX('Input EIA SEDS'!$A:$BZ, $A180, COLUMN(AT180))</f>
        <v/>
      </c>
      <c r="AU180">
        <f>INDEX('Input EIA SEDS'!$A:$BZ, $A180, COLUMN(AU180))</f>
        <v/>
      </c>
      <c r="AV180">
        <f>INDEX('Input EIA SEDS'!$A:$BZ, $A180, COLUMN(AV180))</f>
        <v/>
      </c>
      <c r="AW180">
        <f>INDEX('Input EIA SEDS'!$A:$BZ, $A180, COLUMN(AW180))</f>
        <v/>
      </c>
      <c r="AX180">
        <f>INDEX('Input EIA SEDS'!$A:$BZ, $A180, COLUMN(AX180))</f>
        <v/>
      </c>
      <c r="AY180">
        <f>INDEX('Input EIA SEDS'!$A:$BZ, $A180, COLUMN(AY180))</f>
        <v/>
      </c>
      <c r="AZ180">
        <f>INDEX('Input EIA SEDS'!$A:$BZ, $A180, COLUMN(AZ180))</f>
        <v/>
      </c>
      <c r="BA180">
        <f>INDEX('Input EIA SEDS'!$A:$BZ, $A180, COLUMN(BA180))</f>
        <v/>
      </c>
      <c r="BB180">
        <f>INDEX('Input EIA SEDS'!$A:$BZ, $A180, COLUMN(BB180))</f>
        <v/>
      </c>
      <c r="BC180">
        <f>INDEX('Input EIA SEDS'!$A:$BZ, $A180, COLUMN(BC180))</f>
        <v/>
      </c>
      <c r="BD180">
        <f>INDEX('Input EIA SEDS'!$A:$BZ, $A180, COLUMN(BD180))</f>
        <v/>
      </c>
      <c r="BE180">
        <f>INDEX('Input EIA SEDS'!$A:$BZ, $A180, COLUMN(BE180))</f>
        <v/>
      </c>
      <c r="BF180">
        <f>INDEX('Input EIA SEDS'!$A:$BZ, $A180, COLUMN(BF180))</f>
        <v/>
      </c>
      <c r="BG180">
        <f>INDEX('Input EIA SEDS'!$A:$BZ, $A180, COLUMN(BG180))</f>
        <v/>
      </c>
      <c r="BH180">
        <f>INDEX('Input EIA SEDS'!$A:$BZ, $A180, COLUMN(BH180))</f>
        <v/>
      </c>
      <c r="BI180">
        <f>INDEX('Input EIA SEDS'!$A:$BZ, $A180, COLUMN(BI180))</f>
        <v/>
      </c>
      <c r="BJ180">
        <f>INDEX('Input EIA SEDS'!$A:$BZ, $A180, COLUMN(BJ180))</f>
        <v/>
      </c>
      <c r="BK180">
        <f>INDEX('Input EIA SEDS'!$A:$BZ, $A180, COLUMN(BK180))</f>
        <v/>
      </c>
      <c r="BL180">
        <f>INDEX('Input EIA SEDS'!$A:$BZ, $A180, COLUMN(BL180))</f>
        <v/>
      </c>
      <c r="BM180">
        <f>INDEX('Input EIA SEDS'!$A:$BZ, $A180, COLUMN(BM180))</f>
        <v/>
      </c>
      <c r="BN180">
        <f>INDEX('Input EIA SEDS'!$A:$BZ, $A180, COLUMN(BN180))</f>
        <v/>
      </c>
      <c r="BO180">
        <f>INDEX('Input EIA SEDS'!$A:$BZ, $A180, COLUMN(BO180))</f>
        <v/>
      </c>
      <c r="BP180">
        <f>INDEX('Input EIA SEDS'!$A:$BZ, $A180, COLUMN(BP180))</f>
        <v/>
      </c>
      <c r="BQ180">
        <f>INDEX('Input EIA SEDS'!$A:$BZ, $A180, COLUMN(BQ180))</f>
        <v/>
      </c>
      <c r="BR180">
        <f>INDEX('Input EIA SEDS'!$A:$BZ, $A180, COLUMN(BR180))</f>
        <v/>
      </c>
      <c r="BS180">
        <f>INDEX('Input EIA SEDS'!$A:$BZ, $A180, COLUMN(BS180))</f>
        <v/>
      </c>
      <c r="BT180">
        <f>INDEX('Input EIA SEDS'!$A:$BZ, $A180, COLUMN(BT180))</f>
        <v/>
      </c>
      <c r="BU180">
        <f>INDEX('Input EIA SEDS'!$A:$BZ, $A180, COLUMN(BU180))</f>
        <v/>
      </c>
      <c r="BV180">
        <f>INDEX('Input EIA SEDS'!$A:$BZ, $A180, COLUMN(BV180))</f>
        <v/>
      </c>
      <c r="BW180">
        <f>INDEX('Input EIA SEDS'!$A:$BZ, $A180, COLUMN(BW180))</f>
        <v/>
      </c>
    </row>
    <row r="181" spans="1:75">
      <c r="A181">
        <f>MATCH($C181,'Input EIA SEDS'!$C:$C,0)</f>
        <v/>
      </c>
      <c r="B181">
        <f>INDEX('Input EIA SEDS'!$A:$BZ, $A181, COLUMN(B181))</f>
        <v/>
      </c>
      <c r="C181" t="s">
        <v>1017</v>
      </c>
      <c r="D181">
        <f>INDEX('Input EIA SEDS'!$A:$BZ, $A181, COLUMN(D181))</f>
        <v/>
      </c>
      <c r="E181">
        <f>INDEX('Input EIA SEDS'!$A:$BZ, $A181, COLUMN(E181))</f>
        <v/>
      </c>
      <c r="F181">
        <f>INDEX('Input EIA SEDS'!$A:$BZ, $A181, COLUMN(F181))</f>
        <v/>
      </c>
      <c r="G181">
        <f>INDEX('Input EIA SEDS'!$A:$BZ, $A181, COLUMN(G181))</f>
        <v/>
      </c>
      <c r="H181">
        <f>INDEX('Input EIA SEDS'!$A:$BZ, $A181, COLUMN(H181))</f>
        <v/>
      </c>
      <c r="I181">
        <f>INDEX('Input EIA SEDS'!$A:$BZ, $A181, COLUMN(I181))</f>
        <v/>
      </c>
      <c r="J181">
        <f>INDEX('Input EIA SEDS'!$A:$BZ, $A181, COLUMN(J181))</f>
        <v/>
      </c>
      <c r="K181">
        <f>INDEX('Input EIA SEDS'!$A:$BZ, $A181, COLUMN(K181))</f>
        <v/>
      </c>
      <c r="L181">
        <f>INDEX('Input EIA SEDS'!$A:$BZ, $A181, COLUMN(L181))</f>
        <v/>
      </c>
      <c r="M181">
        <f>INDEX('Input EIA SEDS'!$A:$BZ, $A181, COLUMN(M181))</f>
        <v/>
      </c>
      <c r="N181">
        <f>INDEX('Input EIA SEDS'!$A:$BZ, $A181, COLUMN(N181))</f>
        <v/>
      </c>
      <c r="O181">
        <f>INDEX('Input EIA SEDS'!$A:$BZ, $A181, COLUMN(O181))</f>
        <v/>
      </c>
      <c r="P181">
        <f>INDEX('Input EIA SEDS'!$A:$BZ, $A181, COLUMN(P181))</f>
        <v/>
      </c>
      <c r="Q181">
        <f>INDEX('Input EIA SEDS'!$A:$BZ, $A181, COLUMN(Q181))</f>
        <v/>
      </c>
      <c r="R181">
        <f>INDEX('Input EIA SEDS'!$A:$BZ, $A181, COLUMN(R181))</f>
        <v/>
      </c>
      <c r="S181">
        <f>INDEX('Input EIA SEDS'!$A:$BZ, $A181, COLUMN(S181))</f>
        <v/>
      </c>
      <c r="T181">
        <f>INDEX('Input EIA SEDS'!$A:$BZ, $A181, COLUMN(T181))</f>
        <v/>
      </c>
      <c r="U181">
        <f>INDEX('Input EIA SEDS'!$A:$BZ, $A181, COLUMN(U181))</f>
        <v/>
      </c>
      <c r="V181">
        <f>INDEX('Input EIA SEDS'!$A:$BZ, $A181, COLUMN(V181))</f>
        <v/>
      </c>
      <c r="W181">
        <f>INDEX('Input EIA SEDS'!$A:$BZ, $A181, COLUMN(W181))</f>
        <v/>
      </c>
      <c r="X181">
        <f>INDEX('Input EIA SEDS'!$A:$BZ, $A181, COLUMN(X181))</f>
        <v/>
      </c>
      <c r="Y181">
        <f>INDEX('Input EIA SEDS'!$A:$BZ, $A181, COLUMN(Y181))</f>
        <v/>
      </c>
      <c r="Z181">
        <f>INDEX('Input EIA SEDS'!$A:$BZ, $A181, COLUMN(Z181))</f>
        <v/>
      </c>
      <c r="AA181">
        <f>INDEX('Input EIA SEDS'!$A:$BZ, $A181, COLUMN(AA181))</f>
        <v/>
      </c>
      <c r="AB181">
        <f>INDEX('Input EIA SEDS'!$A:$BZ, $A181, COLUMN(AB181))</f>
        <v/>
      </c>
      <c r="AC181">
        <f>INDEX('Input EIA SEDS'!$A:$BZ, $A181, COLUMN(AC181))</f>
        <v/>
      </c>
      <c r="AD181">
        <f>INDEX('Input EIA SEDS'!$A:$BZ, $A181, COLUMN(AD181))</f>
        <v/>
      </c>
      <c r="AE181">
        <f>INDEX('Input EIA SEDS'!$A:$BZ, $A181, COLUMN(AE181))</f>
        <v/>
      </c>
      <c r="AF181">
        <f>INDEX('Input EIA SEDS'!$A:$BZ, $A181, COLUMN(AF181))</f>
        <v/>
      </c>
      <c r="AG181">
        <f>INDEX('Input EIA SEDS'!$A:$BZ, $A181, COLUMN(AG181))</f>
        <v/>
      </c>
      <c r="AH181">
        <f>INDEX('Input EIA SEDS'!$A:$BZ, $A181, COLUMN(AH181))</f>
        <v/>
      </c>
      <c r="AI181">
        <f>INDEX('Input EIA SEDS'!$A:$BZ, $A181, COLUMN(AI181))</f>
        <v/>
      </c>
      <c r="AJ181">
        <f>INDEX('Input EIA SEDS'!$A:$BZ, $A181, COLUMN(AJ181))</f>
        <v/>
      </c>
      <c r="AK181">
        <f>INDEX('Input EIA SEDS'!$A:$BZ, $A181, COLUMN(AK181))</f>
        <v/>
      </c>
      <c r="AL181">
        <f>INDEX('Input EIA SEDS'!$A:$BZ, $A181, COLUMN(AL181))</f>
        <v/>
      </c>
      <c r="AM181">
        <f>INDEX('Input EIA SEDS'!$A:$BZ, $A181, COLUMN(AM181))</f>
        <v/>
      </c>
      <c r="AN181">
        <f>INDEX('Input EIA SEDS'!$A:$BZ, $A181, COLUMN(AN181))</f>
        <v/>
      </c>
      <c r="AO181">
        <f>INDEX('Input EIA SEDS'!$A:$BZ, $A181, COLUMN(AO181))</f>
        <v/>
      </c>
      <c r="AP181">
        <f>INDEX('Input EIA SEDS'!$A:$BZ, $A181, COLUMN(AP181))</f>
        <v/>
      </c>
      <c r="AQ181">
        <f>INDEX('Input EIA SEDS'!$A:$BZ, $A181, COLUMN(AQ181))</f>
        <v/>
      </c>
      <c r="AR181">
        <f>INDEX('Input EIA SEDS'!$A:$BZ, $A181, COLUMN(AR181))</f>
        <v/>
      </c>
      <c r="AS181">
        <f>INDEX('Input EIA SEDS'!$A:$BZ, $A181, COLUMN(AS181))</f>
        <v/>
      </c>
      <c r="AT181">
        <f>INDEX('Input EIA SEDS'!$A:$BZ, $A181, COLUMN(AT181))</f>
        <v/>
      </c>
      <c r="AU181">
        <f>INDEX('Input EIA SEDS'!$A:$BZ, $A181, COLUMN(AU181))</f>
        <v/>
      </c>
      <c r="AV181">
        <f>INDEX('Input EIA SEDS'!$A:$BZ, $A181, COLUMN(AV181))</f>
        <v/>
      </c>
      <c r="AW181">
        <f>INDEX('Input EIA SEDS'!$A:$BZ, $A181, COLUMN(AW181))</f>
        <v/>
      </c>
      <c r="AX181">
        <f>INDEX('Input EIA SEDS'!$A:$BZ, $A181, COLUMN(AX181))</f>
        <v/>
      </c>
      <c r="AY181">
        <f>INDEX('Input EIA SEDS'!$A:$BZ, $A181, COLUMN(AY181))</f>
        <v/>
      </c>
      <c r="AZ181">
        <f>INDEX('Input EIA SEDS'!$A:$BZ, $A181, COLUMN(AZ181))</f>
        <v/>
      </c>
      <c r="BA181">
        <f>INDEX('Input EIA SEDS'!$A:$BZ, $A181, COLUMN(BA181))</f>
        <v/>
      </c>
      <c r="BB181">
        <f>INDEX('Input EIA SEDS'!$A:$BZ, $A181, COLUMN(BB181))</f>
        <v/>
      </c>
      <c r="BC181">
        <f>INDEX('Input EIA SEDS'!$A:$BZ, $A181, COLUMN(BC181))</f>
        <v/>
      </c>
      <c r="BD181">
        <f>INDEX('Input EIA SEDS'!$A:$BZ, $A181, COLUMN(BD181))</f>
        <v/>
      </c>
      <c r="BE181">
        <f>INDEX('Input EIA SEDS'!$A:$BZ, $A181, COLUMN(BE181))</f>
        <v/>
      </c>
      <c r="BF181">
        <f>INDEX('Input EIA SEDS'!$A:$BZ, $A181, COLUMN(BF181))</f>
        <v/>
      </c>
      <c r="BG181">
        <f>INDEX('Input EIA SEDS'!$A:$BZ, $A181, COLUMN(BG181))</f>
        <v/>
      </c>
      <c r="BH181">
        <f>INDEX('Input EIA SEDS'!$A:$BZ, $A181, COLUMN(BH181))</f>
        <v/>
      </c>
      <c r="BI181">
        <f>INDEX('Input EIA SEDS'!$A:$BZ, $A181, COLUMN(BI181))</f>
        <v/>
      </c>
      <c r="BJ181">
        <f>INDEX('Input EIA SEDS'!$A:$BZ, $A181, COLUMN(BJ181))</f>
        <v/>
      </c>
      <c r="BK181">
        <f>INDEX('Input EIA SEDS'!$A:$BZ, $A181, COLUMN(BK181))</f>
        <v/>
      </c>
      <c r="BL181">
        <f>INDEX('Input EIA SEDS'!$A:$BZ, $A181, COLUMN(BL181))</f>
        <v/>
      </c>
      <c r="BM181">
        <f>INDEX('Input EIA SEDS'!$A:$BZ, $A181, COLUMN(BM181))</f>
        <v/>
      </c>
      <c r="BN181">
        <f>INDEX('Input EIA SEDS'!$A:$BZ, $A181, COLUMN(BN181))</f>
        <v/>
      </c>
      <c r="BO181">
        <f>INDEX('Input EIA SEDS'!$A:$BZ, $A181, COLUMN(BO181))</f>
        <v/>
      </c>
      <c r="BP181">
        <f>INDEX('Input EIA SEDS'!$A:$BZ, $A181, COLUMN(BP181))</f>
        <v/>
      </c>
      <c r="BQ181">
        <f>INDEX('Input EIA SEDS'!$A:$BZ, $A181, COLUMN(BQ181))</f>
        <v/>
      </c>
      <c r="BR181">
        <f>INDEX('Input EIA SEDS'!$A:$BZ, $A181, COLUMN(BR181))</f>
        <v/>
      </c>
      <c r="BS181">
        <f>INDEX('Input EIA SEDS'!$A:$BZ, $A181, COLUMN(BS181))</f>
        <v/>
      </c>
      <c r="BT181">
        <f>INDEX('Input EIA SEDS'!$A:$BZ, $A181, COLUMN(BT181))</f>
        <v/>
      </c>
      <c r="BU181">
        <f>INDEX('Input EIA SEDS'!$A:$BZ, $A181, COLUMN(BU181))</f>
        <v/>
      </c>
      <c r="BV181">
        <f>INDEX('Input EIA SEDS'!$A:$BZ, $A181, COLUMN(BV181))</f>
        <v/>
      </c>
      <c r="BW181">
        <f>INDEX('Input EIA SEDS'!$A:$BZ, $A181, COLUMN(BW181))</f>
        <v/>
      </c>
    </row>
    <row r="182" spans="1:75">
      <c r="A182">
        <f>MATCH($C182,'Input EIA SEDS'!$C:$C,0)</f>
        <v/>
      </c>
      <c r="B182">
        <f>INDEX('Input EIA SEDS'!$A:$BZ, $A182, COLUMN(B182))</f>
        <v/>
      </c>
      <c r="C182" t="s">
        <v>1026</v>
      </c>
      <c r="D182">
        <f>INDEX('Input EIA SEDS'!$A:$BZ, $A182, COLUMN(D182))</f>
        <v/>
      </c>
      <c r="E182">
        <f>INDEX('Input EIA SEDS'!$A:$BZ, $A182, COLUMN(E182))</f>
        <v/>
      </c>
      <c r="F182">
        <f>INDEX('Input EIA SEDS'!$A:$BZ, $A182, COLUMN(F182))</f>
        <v/>
      </c>
      <c r="G182">
        <f>INDEX('Input EIA SEDS'!$A:$BZ, $A182, COLUMN(G182))</f>
        <v/>
      </c>
      <c r="H182">
        <f>INDEX('Input EIA SEDS'!$A:$BZ, $A182, COLUMN(H182))</f>
        <v/>
      </c>
      <c r="I182">
        <f>INDEX('Input EIA SEDS'!$A:$BZ, $A182, COLUMN(I182))</f>
        <v/>
      </c>
      <c r="J182">
        <f>INDEX('Input EIA SEDS'!$A:$BZ, $A182, COLUMN(J182))</f>
        <v/>
      </c>
      <c r="K182">
        <f>INDEX('Input EIA SEDS'!$A:$BZ, $A182, COLUMN(K182))</f>
        <v/>
      </c>
      <c r="L182">
        <f>INDEX('Input EIA SEDS'!$A:$BZ, $A182, COLUMN(L182))</f>
        <v/>
      </c>
      <c r="M182">
        <f>INDEX('Input EIA SEDS'!$A:$BZ, $A182, COLUMN(M182))</f>
        <v/>
      </c>
      <c r="N182">
        <f>INDEX('Input EIA SEDS'!$A:$BZ, $A182, COLUMN(N182))</f>
        <v/>
      </c>
      <c r="O182">
        <f>INDEX('Input EIA SEDS'!$A:$BZ, $A182, COLUMN(O182))</f>
        <v/>
      </c>
      <c r="P182">
        <f>INDEX('Input EIA SEDS'!$A:$BZ, $A182, COLUMN(P182))</f>
        <v/>
      </c>
      <c r="Q182">
        <f>INDEX('Input EIA SEDS'!$A:$BZ, $A182, COLUMN(Q182))</f>
        <v/>
      </c>
      <c r="R182">
        <f>INDEX('Input EIA SEDS'!$A:$BZ, $A182, COLUMN(R182))</f>
        <v/>
      </c>
      <c r="S182">
        <f>INDEX('Input EIA SEDS'!$A:$BZ, $A182, COLUMN(S182))</f>
        <v/>
      </c>
      <c r="T182">
        <f>INDEX('Input EIA SEDS'!$A:$BZ, $A182, COLUMN(T182))</f>
        <v/>
      </c>
      <c r="U182">
        <f>INDEX('Input EIA SEDS'!$A:$BZ, $A182, COLUMN(U182))</f>
        <v/>
      </c>
      <c r="V182">
        <f>INDEX('Input EIA SEDS'!$A:$BZ, $A182, COLUMN(V182))</f>
        <v/>
      </c>
      <c r="W182">
        <f>INDEX('Input EIA SEDS'!$A:$BZ, $A182, COLUMN(W182))</f>
        <v/>
      </c>
      <c r="X182">
        <f>INDEX('Input EIA SEDS'!$A:$BZ, $A182, COLUMN(X182))</f>
        <v/>
      </c>
      <c r="Y182">
        <f>INDEX('Input EIA SEDS'!$A:$BZ, $A182, COLUMN(Y182))</f>
        <v/>
      </c>
      <c r="Z182">
        <f>INDEX('Input EIA SEDS'!$A:$BZ, $A182, COLUMN(Z182))</f>
        <v/>
      </c>
      <c r="AA182">
        <f>INDEX('Input EIA SEDS'!$A:$BZ, $A182, COLUMN(AA182))</f>
        <v/>
      </c>
      <c r="AB182">
        <f>INDEX('Input EIA SEDS'!$A:$BZ, $A182, COLUMN(AB182))</f>
        <v/>
      </c>
      <c r="AC182">
        <f>INDEX('Input EIA SEDS'!$A:$BZ, $A182, COLUMN(AC182))</f>
        <v/>
      </c>
      <c r="AD182">
        <f>INDEX('Input EIA SEDS'!$A:$BZ, $A182, COLUMN(AD182))</f>
        <v/>
      </c>
      <c r="AE182">
        <f>INDEX('Input EIA SEDS'!$A:$BZ, $A182, COLUMN(AE182))</f>
        <v/>
      </c>
      <c r="AF182">
        <f>INDEX('Input EIA SEDS'!$A:$BZ, $A182, COLUMN(AF182))</f>
        <v/>
      </c>
      <c r="AG182">
        <f>INDEX('Input EIA SEDS'!$A:$BZ, $A182, COLUMN(AG182))</f>
        <v/>
      </c>
      <c r="AH182">
        <f>INDEX('Input EIA SEDS'!$A:$BZ, $A182, COLUMN(AH182))</f>
        <v/>
      </c>
      <c r="AI182">
        <f>INDEX('Input EIA SEDS'!$A:$BZ, $A182, COLUMN(AI182))</f>
        <v/>
      </c>
      <c r="AJ182">
        <f>INDEX('Input EIA SEDS'!$A:$BZ, $A182, COLUMN(AJ182))</f>
        <v/>
      </c>
      <c r="AK182">
        <f>INDEX('Input EIA SEDS'!$A:$BZ, $A182, COLUMN(AK182))</f>
        <v/>
      </c>
      <c r="AL182">
        <f>INDEX('Input EIA SEDS'!$A:$BZ, $A182, COLUMN(AL182))</f>
        <v/>
      </c>
      <c r="AM182">
        <f>INDEX('Input EIA SEDS'!$A:$BZ, $A182, COLUMN(AM182))</f>
        <v/>
      </c>
      <c r="AN182">
        <f>INDEX('Input EIA SEDS'!$A:$BZ, $A182, COLUMN(AN182))</f>
        <v/>
      </c>
      <c r="AO182">
        <f>INDEX('Input EIA SEDS'!$A:$BZ, $A182, COLUMN(AO182))</f>
        <v/>
      </c>
      <c r="AP182">
        <f>INDEX('Input EIA SEDS'!$A:$BZ, $A182, COLUMN(AP182))</f>
        <v/>
      </c>
      <c r="AQ182">
        <f>INDEX('Input EIA SEDS'!$A:$BZ, $A182, COLUMN(AQ182))</f>
        <v/>
      </c>
      <c r="AR182">
        <f>INDEX('Input EIA SEDS'!$A:$BZ, $A182, COLUMN(AR182))</f>
        <v/>
      </c>
      <c r="AS182">
        <f>INDEX('Input EIA SEDS'!$A:$BZ, $A182, COLUMN(AS182))</f>
        <v/>
      </c>
      <c r="AT182">
        <f>INDEX('Input EIA SEDS'!$A:$BZ, $A182, COLUMN(AT182))</f>
        <v/>
      </c>
      <c r="AU182">
        <f>INDEX('Input EIA SEDS'!$A:$BZ, $A182, COLUMN(AU182))</f>
        <v/>
      </c>
      <c r="AV182">
        <f>INDEX('Input EIA SEDS'!$A:$BZ, $A182, COLUMN(AV182))</f>
        <v/>
      </c>
      <c r="AW182">
        <f>INDEX('Input EIA SEDS'!$A:$BZ, $A182, COLUMN(AW182))</f>
        <v/>
      </c>
      <c r="AX182">
        <f>INDEX('Input EIA SEDS'!$A:$BZ, $A182, COLUMN(AX182))</f>
        <v/>
      </c>
      <c r="AY182">
        <f>INDEX('Input EIA SEDS'!$A:$BZ, $A182, COLUMN(AY182))</f>
        <v/>
      </c>
      <c r="AZ182">
        <f>INDEX('Input EIA SEDS'!$A:$BZ, $A182, COLUMN(AZ182))</f>
        <v/>
      </c>
      <c r="BA182">
        <f>INDEX('Input EIA SEDS'!$A:$BZ, $A182, COLUMN(BA182))</f>
        <v/>
      </c>
      <c r="BB182">
        <f>INDEX('Input EIA SEDS'!$A:$BZ, $A182, COLUMN(BB182))</f>
        <v/>
      </c>
      <c r="BC182">
        <f>INDEX('Input EIA SEDS'!$A:$BZ, $A182, COLUMN(BC182))</f>
        <v/>
      </c>
      <c r="BD182">
        <f>INDEX('Input EIA SEDS'!$A:$BZ, $A182, COLUMN(BD182))</f>
        <v/>
      </c>
      <c r="BE182">
        <f>INDEX('Input EIA SEDS'!$A:$BZ, $A182, COLUMN(BE182))</f>
        <v/>
      </c>
      <c r="BF182">
        <f>INDEX('Input EIA SEDS'!$A:$BZ, $A182, COLUMN(BF182))</f>
        <v/>
      </c>
      <c r="BG182">
        <f>INDEX('Input EIA SEDS'!$A:$BZ, $A182, COLUMN(BG182))</f>
        <v/>
      </c>
      <c r="BH182">
        <f>INDEX('Input EIA SEDS'!$A:$BZ, $A182, COLUMN(BH182))</f>
        <v/>
      </c>
      <c r="BI182">
        <f>INDEX('Input EIA SEDS'!$A:$BZ, $A182, COLUMN(BI182))</f>
        <v/>
      </c>
      <c r="BJ182">
        <f>INDEX('Input EIA SEDS'!$A:$BZ, $A182, COLUMN(BJ182))</f>
        <v/>
      </c>
      <c r="BK182">
        <f>INDEX('Input EIA SEDS'!$A:$BZ, $A182, COLUMN(BK182))</f>
        <v/>
      </c>
      <c r="BL182">
        <f>INDEX('Input EIA SEDS'!$A:$BZ, $A182, COLUMN(BL182))</f>
        <v/>
      </c>
      <c r="BM182">
        <f>INDEX('Input EIA SEDS'!$A:$BZ, $A182, COLUMN(BM182))</f>
        <v/>
      </c>
      <c r="BN182">
        <f>INDEX('Input EIA SEDS'!$A:$BZ, $A182, COLUMN(BN182))</f>
        <v/>
      </c>
      <c r="BO182">
        <f>INDEX('Input EIA SEDS'!$A:$BZ, $A182, COLUMN(BO182))</f>
        <v/>
      </c>
      <c r="BP182">
        <f>INDEX('Input EIA SEDS'!$A:$BZ, $A182, COLUMN(BP182))</f>
        <v/>
      </c>
      <c r="BQ182">
        <f>INDEX('Input EIA SEDS'!$A:$BZ, $A182, COLUMN(BQ182))</f>
        <v/>
      </c>
      <c r="BR182">
        <f>INDEX('Input EIA SEDS'!$A:$BZ, $A182, COLUMN(BR182))</f>
        <v/>
      </c>
      <c r="BS182">
        <f>INDEX('Input EIA SEDS'!$A:$BZ, $A182, COLUMN(BS182))</f>
        <v/>
      </c>
      <c r="BT182">
        <f>INDEX('Input EIA SEDS'!$A:$BZ, $A182, COLUMN(BT182))</f>
        <v/>
      </c>
      <c r="BU182">
        <f>INDEX('Input EIA SEDS'!$A:$BZ, $A182, COLUMN(BU182))</f>
        <v/>
      </c>
      <c r="BV182">
        <f>INDEX('Input EIA SEDS'!$A:$BZ, $A182, COLUMN(BV182))</f>
        <v/>
      </c>
      <c r="BW182">
        <f>INDEX('Input EIA SEDS'!$A:$BZ, $A182, COLUMN(BW182))</f>
        <v/>
      </c>
    </row>
    <row r="183" spans="1:75">
      <c r="A183">
        <f>MATCH($C183,'Input EIA SEDS'!$C:$C,0)</f>
        <v/>
      </c>
      <c r="B183">
        <f>INDEX('Input EIA SEDS'!$A:$BZ, $A183, COLUMN(B183))</f>
        <v/>
      </c>
      <c r="C183" t="s">
        <v>1028</v>
      </c>
      <c r="D183">
        <f>INDEX('Input EIA SEDS'!$A:$BZ, $A183, COLUMN(D183))</f>
        <v/>
      </c>
      <c r="E183">
        <f>INDEX('Input EIA SEDS'!$A:$BZ, $A183, COLUMN(E183))</f>
        <v/>
      </c>
      <c r="F183">
        <f>INDEX('Input EIA SEDS'!$A:$BZ, $A183, COLUMN(F183))</f>
        <v/>
      </c>
      <c r="G183">
        <f>INDEX('Input EIA SEDS'!$A:$BZ, $A183, COLUMN(G183))</f>
        <v/>
      </c>
      <c r="H183">
        <f>INDEX('Input EIA SEDS'!$A:$BZ, $A183, COLUMN(H183))</f>
        <v/>
      </c>
      <c r="I183">
        <f>INDEX('Input EIA SEDS'!$A:$BZ, $A183, COLUMN(I183))</f>
        <v/>
      </c>
      <c r="J183">
        <f>INDEX('Input EIA SEDS'!$A:$BZ, $A183, COLUMN(J183))</f>
        <v/>
      </c>
      <c r="K183">
        <f>INDEX('Input EIA SEDS'!$A:$BZ, $A183, COLUMN(K183))</f>
        <v/>
      </c>
      <c r="L183">
        <f>INDEX('Input EIA SEDS'!$A:$BZ, $A183, COLUMN(L183))</f>
        <v/>
      </c>
      <c r="M183">
        <f>INDEX('Input EIA SEDS'!$A:$BZ, $A183, COLUMN(M183))</f>
        <v/>
      </c>
      <c r="N183">
        <f>INDEX('Input EIA SEDS'!$A:$BZ, $A183, COLUMN(N183))</f>
        <v/>
      </c>
      <c r="O183">
        <f>INDEX('Input EIA SEDS'!$A:$BZ, $A183, COLUMN(O183))</f>
        <v/>
      </c>
      <c r="P183">
        <f>INDEX('Input EIA SEDS'!$A:$BZ, $A183, COLUMN(P183))</f>
        <v/>
      </c>
      <c r="Q183">
        <f>INDEX('Input EIA SEDS'!$A:$BZ, $A183, COLUMN(Q183))</f>
        <v/>
      </c>
      <c r="R183">
        <f>INDEX('Input EIA SEDS'!$A:$BZ, $A183, COLUMN(R183))</f>
        <v/>
      </c>
      <c r="S183">
        <f>INDEX('Input EIA SEDS'!$A:$BZ, $A183, COLUMN(S183))</f>
        <v/>
      </c>
      <c r="T183">
        <f>INDEX('Input EIA SEDS'!$A:$BZ, $A183, COLUMN(T183))</f>
        <v/>
      </c>
      <c r="U183">
        <f>INDEX('Input EIA SEDS'!$A:$BZ, $A183, COLUMN(U183))</f>
        <v/>
      </c>
      <c r="V183">
        <f>INDEX('Input EIA SEDS'!$A:$BZ, $A183, COLUMN(V183))</f>
        <v/>
      </c>
      <c r="W183">
        <f>INDEX('Input EIA SEDS'!$A:$BZ, $A183, COLUMN(W183))</f>
        <v/>
      </c>
      <c r="X183">
        <f>INDEX('Input EIA SEDS'!$A:$BZ, $A183, COLUMN(X183))</f>
        <v/>
      </c>
      <c r="Y183">
        <f>INDEX('Input EIA SEDS'!$A:$BZ, $A183, COLUMN(Y183))</f>
        <v/>
      </c>
      <c r="Z183">
        <f>INDEX('Input EIA SEDS'!$A:$BZ, $A183, COLUMN(Z183))</f>
        <v/>
      </c>
      <c r="AA183">
        <f>INDEX('Input EIA SEDS'!$A:$BZ, $A183, COLUMN(AA183))</f>
        <v/>
      </c>
      <c r="AB183">
        <f>INDEX('Input EIA SEDS'!$A:$BZ, $A183, COLUMN(AB183))</f>
        <v/>
      </c>
      <c r="AC183">
        <f>INDEX('Input EIA SEDS'!$A:$BZ, $A183, COLUMN(AC183))</f>
        <v/>
      </c>
      <c r="AD183">
        <f>INDEX('Input EIA SEDS'!$A:$BZ, $A183, COLUMN(AD183))</f>
        <v/>
      </c>
      <c r="AE183">
        <f>INDEX('Input EIA SEDS'!$A:$BZ, $A183, COLUMN(AE183))</f>
        <v/>
      </c>
      <c r="AF183">
        <f>INDEX('Input EIA SEDS'!$A:$BZ, $A183, COLUMN(AF183))</f>
        <v/>
      </c>
      <c r="AG183">
        <f>INDEX('Input EIA SEDS'!$A:$BZ, $A183, COLUMN(AG183))</f>
        <v/>
      </c>
      <c r="AH183">
        <f>INDEX('Input EIA SEDS'!$A:$BZ, $A183, COLUMN(AH183))</f>
        <v/>
      </c>
      <c r="AI183">
        <f>INDEX('Input EIA SEDS'!$A:$BZ, $A183, COLUMN(AI183))</f>
        <v/>
      </c>
      <c r="AJ183">
        <f>INDEX('Input EIA SEDS'!$A:$BZ, $A183, COLUMN(AJ183))</f>
        <v/>
      </c>
      <c r="AK183">
        <f>INDEX('Input EIA SEDS'!$A:$BZ, $A183, COLUMN(AK183))</f>
        <v/>
      </c>
      <c r="AL183">
        <f>INDEX('Input EIA SEDS'!$A:$BZ, $A183, COLUMN(AL183))</f>
        <v/>
      </c>
      <c r="AM183">
        <f>INDEX('Input EIA SEDS'!$A:$BZ, $A183, COLUMN(AM183))</f>
        <v/>
      </c>
      <c r="AN183">
        <f>INDEX('Input EIA SEDS'!$A:$BZ, $A183, COLUMN(AN183))</f>
        <v/>
      </c>
      <c r="AO183">
        <f>INDEX('Input EIA SEDS'!$A:$BZ, $A183, COLUMN(AO183))</f>
        <v/>
      </c>
      <c r="AP183">
        <f>INDEX('Input EIA SEDS'!$A:$BZ, $A183, COLUMN(AP183))</f>
        <v/>
      </c>
      <c r="AQ183">
        <f>INDEX('Input EIA SEDS'!$A:$BZ, $A183, COLUMN(AQ183))</f>
        <v/>
      </c>
      <c r="AR183">
        <f>INDEX('Input EIA SEDS'!$A:$BZ, $A183, COLUMN(AR183))</f>
        <v/>
      </c>
      <c r="AS183">
        <f>INDEX('Input EIA SEDS'!$A:$BZ, $A183, COLUMN(AS183))</f>
        <v/>
      </c>
      <c r="AT183">
        <f>INDEX('Input EIA SEDS'!$A:$BZ, $A183, COLUMN(AT183))</f>
        <v/>
      </c>
      <c r="AU183">
        <f>INDEX('Input EIA SEDS'!$A:$BZ, $A183, COLUMN(AU183))</f>
        <v/>
      </c>
      <c r="AV183">
        <f>INDEX('Input EIA SEDS'!$A:$BZ, $A183, COLUMN(AV183))</f>
        <v/>
      </c>
      <c r="AW183">
        <f>INDEX('Input EIA SEDS'!$A:$BZ, $A183, COLUMN(AW183))</f>
        <v/>
      </c>
      <c r="AX183">
        <f>INDEX('Input EIA SEDS'!$A:$BZ, $A183, COLUMN(AX183))</f>
        <v/>
      </c>
      <c r="AY183">
        <f>INDEX('Input EIA SEDS'!$A:$BZ, $A183, COLUMN(AY183))</f>
        <v/>
      </c>
      <c r="AZ183">
        <f>INDEX('Input EIA SEDS'!$A:$BZ, $A183, COLUMN(AZ183))</f>
        <v/>
      </c>
      <c r="BA183">
        <f>INDEX('Input EIA SEDS'!$A:$BZ, $A183, COLUMN(BA183))</f>
        <v/>
      </c>
      <c r="BB183">
        <f>INDEX('Input EIA SEDS'!$A:$BZ, $A183, COLUMN(BB183))</f>
        <v/>
      </c>
      <c r="BC183">
        <f>INDEX('Input EIA SEDS'!$A:$BZ, $A183, COLUMN(BC183))</f>
        <v/>
      </c>
      <c r="BD183">
        <f>INDEX('Input EIA SEDS'!$A:$BZ, $A183, COLUMN(BD183))</f>
        <v/>
      </c>
      <c r="BE183">
        <f>INDEX('Input EIA SEDS'!$A:$BZ, $A183, COLUMN(BE183))</f>
        <v/>
      </c>
      <c r="BF183">
        <f>INDEX('Input EIA SEDS'!$A:$BZ, $A183, COLUMN(BF183))</f>
        <v/>
      </c>
      <c r="BG183">
        <f>INDEX('Input EIA SEDS'!$A:$BZ, $A183, COLUMN(BG183))</f>
        <v/>
      </c>
      <c r="BH183">
        <f>INDEX('Input EIA SEDS'!$A:$BZ, $A183, COLUMN(BH183))</f>
        <v/>
      </c>
      <c r="BI183">
        <f>INDEX('Input EIA SEDS'!$A:$BZ, $A183, COLUMN(BI183))</f>
        <v/>
      </c>
      <c r="BJ183">
        <f>INDEX('Input EIA SEDS'!$A:$BZ, $A183, COLUMN(BJ183))</f>
        <v/>
      </c>
      <c r="BK183">
        <f>INDEX('Input EIA SEDS'!$A:$BZ, $A183, COLUMN(BK183))</f>
        <v/>
      </c>
      <c r="BL183">
        <f>INDEX('Input EIA SEDS'!$A:$BZ, $A183, COLUMN(BL183))</f>
        <v/>
      </c>
      <c r="BM183">
        <f>INDEX('Input EIA SEDS'!$A:$BZ, $A183, COLUMN(BM183))</f>
        <v/>
      </c>
      <c r="BN183">
        <f>INDEX('Input EIA SEDS'!$A:$BZ, $A183, COLUMN(BN183))</f>
        <v/>
      </c>
      <c r="BO183">
        <f>INDEX('Input EIA SEDS'!$A:$BZ, $A183, COLUMN(BO183))</f>
        <v/>
      </c>
      <c r="BP183">
        <f>INDEX('Input EIA SEDS'!$A:$BZ, $A183, COLUMN(BP183))</f>
        <v/>
      </c>
      <c r="BQ183">
        <f>INDEX('Input EIA SEDS'!$A:$BZ, $A183, COLUMN(BQ183))</f>
        <v/>
      </c>
      <c r="BR183">
        <f>INDEX('Input EIA SEDS'!$A:$BZ, $A183, COLUMN(BR183))</f>
        <v/>
      </c>
      <c r="BS183">
        <f>INDEX('Input EIA SEDS'!$A:$BZ, $A183, COLUMN(BS183))</f>
        <v/>
      </c>
      <c r="BT183">
        <f>INDEX('Input EIA SEDS'!$A:$BZ, $A183, COLUMN(BT183))</f>
        <v/>
      </c>
      <c r="BU183">
        <f>INDEX('Input EIA SEDS'!$A:$BZ, $A183, COLUMN(BU183))</f>
        <v/>
      </c>
      <c r="BV183">
        <f>INDEX('Input EIA SEDS'!$A:$BZ, $A183, COLUMN(BV183))</f>
        <v/>
      </c>
      <c r="BW183">
        <f>INDEX('Input EIA SEDS'!$A:$BZ, $A183, COLUMN(BW183))</f>
        <v/>
      </c>
    </row>
    <row r="184" spans="1:75">
      <c r="A184">
        <f>MATCH($C184,'Input EIA SEDS'!$C:$C,0)</f>
        <v/>
      </c>
      <c r="B184">
        <f>INDEX('Input EIA SEDS'!$A:$BZ, $A184, COLUMN(B184))</f>
        <v/>
      </c>
      <c r="C184" t="s">
        <v>1030</v>
      </c>
      <c r="D184">
        <f>INDEX('Input EIA SEDS'!$A:$BZ, $A184, COLUMN(D184))</f>
        <v/>
      </c>
      <c r="E184">
        <f>INDEX('Input EIA SEDS'!$A:$BZ, $A184, COLUMN(E184))</f>
        <v/>
      </c>
      <c r="F184">
        <f>INDEX('Input EIA SEDS'!$A:$BZ, $A184, COLUMN(F184))</f>
        <v/>
      </c>
      <c r="G184">
        <f>INDEX('Input EIA SEDS'!$A:$BZ, $A184, COLUMN(G184))</f>
        <v/>
      </c>
      <c r="H184">
        <f>INDEX('Input EIA SEDS'!$A:$BZ, $A184, COLUMN(H184))</f>
        <v/>
      </c>
      <c r="I184">
        <f>INDEX('Input EIA SEDS'!$A:$BZ, $A184, COLUMN(I184))</f>
        <v/>
      </c>
      <c r="J184">
        <f>INDEX('Input EIA SEDS'!$A:$BZ, $A184, COLUMN(J184))</f>
        <v/>
      </c>
      <c r="K184">
        <f>INDEX('Input EIA SEDS'!$A:$BZ, $A184, COLUMN(K184))</f>
        <v/>
      </c>
      <c r="L184">
        <f>INDEX('Input EIA SEDS'!$A:$BZ, $A184, COLUMN(L184))</f>
        <v/>
      </c>
      <c r="M184">
        <f>INDEX('Input EIA SEDS'!$A:$BZ, $A184, COLUMN(M184))</f>
        <v/>
      </c>
      <c r="N184">
        <f>INDEX('Input EIA SEDS'!$A:$BZ, $A184, COLUMN(N184))</f>
        <v/>
      </c>
      <c r="O184">
        <f>INDEX('Input EIA SEDS'!$A:$BZ, $A184, COLUMN(O184))</f>
        <v/>
      </c>
      <c r="P184">
        <f>INDEX('Input EIA SEDS'!$A:$BZ, $A184, COLUMN(P184))</f>
        <v/>
      </c>
      <c r="Q184">
        <f>INDEX('Input EIA SEDS'!$A:$BZ, $A184, COLUMN(Q184))</f>
        <v/>
      </c>
      <c r="R184">
        <f>INDEX('Input EIA SEDS'!$A:$BZ, $A184, COLUMN(R184))</f>
        <v/>
      </c>
      <c r="S184">
        <f>INDEX('Input EIA SEDS'!$A:$BZ, $A184, COLUMN(S184))</f>
        <v/>
      </c>
      <c r="T184">
        <f>INDEX('Input EIA SEDS'!$A:$BZ, $A184, COLUMN(T184))</f>
        <v/>
      </c>
      <c r="U184">
        <f>INDEX('Input EIA SEDS'!$A:$BZ, $A184, COLUMN(U184))</f>
        <v/>
      </c>
      <c r="V184">
        <f>INDEX('Input EIA SEDS'!$A:$BZ, $A184, COLUMN(V184))</f>
        <v/>
      </c>
      <c r="W184">
        <f>INDEX('Input EIA SEDS'!$A:$BZ, $A184, COLUMN(W184))</f>
        <v/>
      </c>
      <c r="X184">
        <f>INDEX('Input EIA SEDS'!$A:$BZ, $A184, COLUMN(X184))</f>
        <v/>
      </c>
      <c r="Y184">
        <f>INDEX('Input EIA SEDS'!$A:$BZ, $A184, COLUMN(Y184))</f>
        <v/>
      </c>
      <c r="Z184">
        <f>INDEX('Input EIA SEDS'!$A:$BZ, $A184, COLUMN(Z184))</f>
        <v/>
      </c>
      <c r="AA184">
        <f>INDEX('Input EIA SEDS'!$A:$BZ, $A184, COLUMN(AA184))</f>
        <v/>
      </c>
      <c r="AB184">
        <f>INDEX('Input EIA SEDS'!$A:$BZ, $A184, COLUMN(AB184))</f>
        <v/>
      </c>
      <c r="AC184">
        <f>INDEX('Input EIA SEDS'!$A:$BZ, $A184, COLUMN(AC184))</f>
        <v/>
      </c>
      <c r="AD184">
        <f>INDEX('Input EIA SEDS'!$A:$BZ, $A184, COLUMN(AD184))</f>
        <v/>
      </c>
      <c r="AE184">
        <f>INDEX('Input EIA SEDS'!$A:$BZ, $A184, COLUMN(AE184))</f>
        <v/>
      </c>
      <c r="AF184">
        <f>INDEX('Input EIA SEDS'!$A:$BZ, $A184, COLUMN(AF184))</f>
        <v/>
      </c>
      <c r="AG184">
        <f>INDEX('Input EIA SEDS'!$A:$BZ, $A184, COLUMN(AG184))</f>
        <v/>
      </c>
      <c r="AH184">
        <f>INDEX('Input EIA SEDS'!$A:$BZ, $A184, COLUMN(AH184))</f>
        <v/>
      </c>
      <c r="AI184">
        <f>INDEX('Input EIA SEDS'!$A:$BZ, $A184, COLUMN(AI184))</f>
        <v/>
      </c>
      <c r="AJ184">
        <f>INDEX('Input EIA SEDS'!$A:$BZ, $A184, COLUMN(AJ184))</f>
        <v/>
      </c>
      <c r="AK184">
        <f>INDEX('Input EIA SEDS'!$A:$BZ, $A184, COLUMN(AK184))</f>
        <v/>
      </c>
      <c r="AL184">
        <f>INDEX('Input EIA SEDS'!$A:$BZ, $A184, COLUMN(AL184))</f>
        <v/>
      </c>
      <c r="AM184">
        <f>INDEX('Input EIA SEDS'!$A:$BZ, $A184, COLUMN(AM184))</f>
        <v/>
      </c>
      <c r="AN184">
        <f>INDEX('Input EIA SEDS'!$A:$BZ, $A184, COLUMN(AN184))</f>
        <v/>
      </c>
      <c r="AO184">
        <f>INDEX('Input EIA SEDS'!$A:$BZ, $A184, COLUMN(AO184))</f>
        <v/>
      </c>
      <c r="AP184">
        <f>INDEX('Input EIA SEDS'!$A:$BZ, $A184, COLUMN(AP184))</f>
        <v/>
      </c>
      <c r="AQ184">
        <f>INDEX('Input EIA SEDS'!$A:$BZ, $A184, COLUMN(AQ184))</f>
        <v/>
      </c>
      <c r="AR184">
        <f>INDEX('Input EIA SEDS'!$A:$BZ, $A184, COLUMN(AR184))</f>
        <v/>
      </c>
      <c r="AS184">
        <f>INDEX('Input EIA SEDS'!$A:$BZ, $A184, COLUMN(AS184))</f>
        <v/>
      </c>
      <c r="AT184">
        <f>INDEX('Input EIA SEDS'!$A:$BZ, $A184, COLUMN(AT184))</f>
        <v/>
      </c>
      <c r="AU184">
        <f>INDEX('Input EIA SEDS'!$A:$BZ, $A184, COLUMN(AU184))</f>
        <v/>
      </c>
      <c r="AV184">
        <f>INDEX('Input EIA SEDS'!$A:$BZ, $A184, COLUMN(AV184))</f>
        <v/>
      </c>
      <c r="AW184">
        <f>INDEX('Input EIA SEDS'!$A:$BZ, $A184, COLUMN(AW184))</f>
        <v/>
      </c>
      <c r="AX184">
        <f>INDEX('Input EIA SEDS'!$A:$BZ, $A184, COLUMN(AX184))</f>
        <v/>
      </c>
      <c r="AY184">
        <f>INDEX('Input EIA SEDS'!$A:$BZ, $A184, COLUMN(AY184))</f>
        <v/>
      </c>
      <c r="AZ184">
        <f>INDEX('Input EIA SEDS'!$A:$BZ, $A184, COLUMN(AZ184))</f>
        <v/>
      </c>
      <c r="BA184">
        <f>INDEX('Input EIA SEDS'!$A:$BZ, $A184, COLUMN(BA184))</f>
        <v/>
      </c>
      <c r="BB184">
        <f>INDEX('Input EIA SEDS'!$A:$BZ, $A184, COLUMN(BB184))</f>
        <v/>
      </c>
      <c r="BC184">
        <f>INDEX('Input EIA SEDS'!$A:$BZ, $A184, COLUMN(BC184))</f>
        <v/>
      </c>
      <c r="BD184">
        <f>INDEX('Input EIA SEDS'!$A:$BZ, $A184, COLUMN(BD184))</f>
        <v/>
      </c>
      <c r="BE184">
        <f>INDEX('Input EIA SEDS'!$A:$BZ, $A184, COLUMN(BE184))</f>
        <v/>
      </c>
      <c r="BF184">
        <f>INDEX('Input EIA SEDS'!$A:$BZ, $A184, COLUMN(BF184))</f>
        <v/>
      </c>
      <c r="BG184">
        <f>INDEX('Input EIA SEDS'!$A:$BZ, $A184, COLUMN(BG184))</f>
        <v/>
      </c>
      <c r="BH184">
        <f>INDEX('Input EIA SEDS'!$A:$BZ, $A184, COLUMN(BH184))</f>
        <v/>
      </c>
      <c r="BI184">
        <f>INDEX('Input EIA SEDS'!$A:$BZ, $A184, COLUMN(BI184))</f>
        <v/>
      </c>
      <c r="BJ184">
        <f>INDEX('Input EIA SEDS'!$A:$BZ, $A184, COLUMN(BJ184))</f>
        <v/>
      </c>
      <c r="BK184">
        <f>INDEX('Input EIA SEDS'!$A:$BZ, $A184, COLUMN(BK184))</f>
        <v/>
      </c>
      <c r="BL184">
        <f>INDEX('Input EIA SEDS'!$A:$BZ, $A184, COLUMN(BL184))</f>
        <v/>
      </c>
      <c r="BM184">
        <f>INDEX('Input EIA SEDS'!$A:$BZ, $A184, COLUMN(BM184))</f>
        <v/>
      </c>
      <c r="BN184">
        <f>INDEX('Input EIA SEDS'!$A:$BZ, $A184, COLUMN(BN184))</f>
        <v/>
      </c>
      <c r="BO184">
        <f>INDEX('Input EIA SEDS'!$A:$BZ, $A184, COLUMN(BO184))</f>
        <v/>
      </c>
      <c r="BP184">
        <f>INDEX('Input EIA SEDS'!$A:$BZ, $A184, COLUMN(BP184))</f>
        <v/>
      </c>
      <c r="BQ184">
        <f>INDEX('Input EIA SEDS'!$A:$BZ, $A184, COLUMN(BQ184))</f>
        <v/>
      </c>
      <c r="BR184">
        <f>INDEX('Input EIA SEDS'!$A:$BZ, $A184, COLUMN(BR184))</f>
        <v/>
      </c>
      <c r="BS184">
        <f>INDEX('Input EIA SEDS'!$A:$BZ, $A184, COLUMN(BS184))</f>
        <v/>
      </c>
      <c r="BT184">
        <f>INDEX('Input EIA SEDS'!$A:$BZ, $A184, COLUMN(BT184))</f>
        <v/>
      </c>
      <c r="BU184">
        <f>INDEX('Input EIA SEDS'!$A:$BZ, $A184, COLUMN(BU184))</f>
        <v/>
      </c>
      <c r="BV184">
        <f>INDEX('Input EIA SEDS'!$A:$BZ, $A184, COLUMN(BV184))</f>
        <v/>
      </c>
      <c r="BW184">
        <f>INDEX('Input EIA SEDS'!$A:$BZ, $A184, COLUMN(BW184))</f>
        <v/>
      </c>
    </row>
    <row r="185" spans="1:75">
      <c r="A185">
        <f>MATCH($C185,'Input EIA SEDS'!$C:$C,0)</f>
        <v/>
      </c>
      <c r="B185">
        <f>INDEX('Input EIA SEDS'!$A:$BZ, $A185, COLUMN(B185))</f>
        <v/>
      </c>
      <c r="C185" t="s">
        <v>1032</v>
      </c>
      <c r="D185">
        <f>INDEX('Input EIA SEDS'!$A:$BZ, $A185, COLUMN(D185))</f>
        <v/>
      </c>
      <c r="E185">
        <f>INDEX('Input EIA SEDS'!$A:$BZ, $A185, COLUMN(E185))</f>
        <v/>
      </c>
      <c r="F185">
        <f>INDEX('Input EIA SEDS'!$A:$BZ, $A185, COLUMN(F185))</f>
        <v/>
      </c>
      <c r="G185">
        <f>INDEX('Input EIA SEDS'!$A:$BZ, $A185, COLUMN(G185))</f>
        <v/>
      </c>
      <c r="H185">
        <f>INDEX('Input EIA SEDS'!$A:$BZ, $A185, COLUMN(H185))</f>
        <v/>
      </c>
      <c r="I185">
        <f>INDEX('Input EIA SEDS'!$A:$BZ, $A185, COLUMN(I185))</f>
        <v/>
      </c>
      <c r="J185">
        <f>INDEX('Input EIA SEDS'!$A:$BZ, $A185, COLUMN(J185))</f>
        <v/>
      </c>
      <c r="K185">
        <f>INDEX('Input EIA SEDS'!$A:$BZ, $A185, COLUMN(K185))</f>
        <v/>
      </c>
      <c r="L185">
        <f>INDEX('Input EIA SEDS'!$A:$BZ, $A185, COLUMN(L185))</f>
        <v/>
      </c>
      <c r="M185">
        <f>INDEX('Input EIA SEDS'!$A:$BZ, $A185, COLUMN(M185))</f>
        <v/>
      </c>
      <c r="N185">
        <f>INDEX('Input EIA SEDS'!$A:$BZ, $A185, COLUMN(N185))</f>
        <v/>
      </c>
      <c r="O185">
        <f>INDEX('Input EIA SEDS'!$A:$BZ, $A185, COLUMN(O185))</f>
        <v/>
      </c>
      <c r="P185">
        <f>INDEX('Input EIA SEDS'!$A:$BZ, $A185, COLUMN(P185))</f>
        <v/>
      </c>
      <c r="Q185">
        <f>INDEX('Input EIA SEDS'!$A:$BZ, $A185, COLUMN(Q185))</f>
        <v/>
      </c>
      <c r="R185">
        <f>INDEX('Input EIA SEDS'!$A:$BZ, $A185, COLUMN(R185))</f>
        <v/>
      </c>
      <c r="S185">
        <f>INDEX('Input EIA SEDS'!$A:$BZ, $A185, COLUMN(S185))</f>
        <v/>
      </c>
      <c r="T185">
        <f>INDEX('Input EIA SEDS'!$A:$BZ, $A185, COLUMN(T185))</f>
        <v/>
      </c>
      <c r="U185">
        <f>INDEX('Input EIA SEDS'!$A:$BZ, $A185, COLUMN(U185))</f>
        <v/>
      </c>
      <c r="V185">
        <f>INDEX('Input EIA SEDS'!$A:$BZ, $A185, COLUMN(V185))</f>
        <v/>
      </c>
      <c r="W185">
        <f>INDEX('Input EIA SEDS'!$A:$BZ, $A185, COLUMN(W185))</f>
        <v/>
      </c>
      <c r="X185">
        <f>INDEX('Input EIA SEDS'!$A:$BZ, $A185, COLUMN(X185))</f>
        <v/>
      </c>
      <c r="Y185">
        <f>INDEX('Input EIA SEDS'!$A:$BZ, $A185, COLUMN(Y185))</f>
        <v/>
      </c>
      <c r="Z185">
        <f>INDEX('Input EIA SEDS'!$A:$BZ, $A185, COLUMN(Z185))</f>
        <v/>
      </c>
      <c r="AA185">
        <f>INDEX('Input EIA SEDS'!$A:$BZ, $A185, COLUMN(AA185))</f>
        <v/>
      </c>
      <c r="AB185">
        <f>INDEX('Input EIA SEDS'!$A:$BZ, $A185, COLUMN(AB185))</f>
        <v/>
      </c>
      <c r="AC185">
        <f>INDEX('Input EIA SEDS'!$A:$BZ, $A185, COLUMN(AC185))</f>
        <v/>
      </c>
      <c r="AD185">
        <f>INDEX('Input EIA SEDS'!$A:$BZ, $A185, COLUMN(AD185))</f>
        <v/>
      </c>
      <c r="AE185">
        <f>INDEX('Input EIA SEDS'!$A:$BZ, $A185, COLUMN(AE185))</f>
        <v/>
      </c>
      <c r="AF185">
        <f>INDEX('Input EIA SEDS'!$A:$BZ, $A185, COLUMN(AF185))</f>
        <v/>
      </c>
      <c r="AG185">
        <f>INDEX('Input EIA SEDS'!$A:$BZ, $A185, COLUMN(AG185))</f>
        <v/>
      </c>
      <c r="AH185">
        <f>INDEX('Input EIA SEDS'!$A:$BZ, $A185, COLUMN(AH185))</f>
        <v/>
      </c>
      <c r="AI185">
        <f>INDEX('Input EIA SEDS'!$A:$BZ, $A185, COLUMN(AI185))</f>
        <v/>
      </c>
      <c r="AJ185">
        <f>INDEX('Input EIA SEDS'!$A:$BZ, $A185, COLUMN(AJ185))</f>
        <v/>
      </c>
      <c r="AK185">
        <f>INDEX('Input EIA SEDS'!$A:$BZ, $A185, COLUMN(AK185))</f>
        <v/>
      </c>
      <c r="AL185">
        <f>INDEX('Input EIA SEDS'!$A:$BZ, $A185, COLUMN(AL185))</f>
        <v/>
      </c>
      <c r="AM185">
        <f>INDEX('Input EIA SEDS'!$A:$BZ, $A185, COLUMN(AM185))</f>
        <v/>
      </c>
      <c r="AN185">
        <f>INDEX('Input EIA SEDS'!$A:$BZ, $A185, COLUMN(AN185))</f>
        <v/>
      </c>
      <c r="AO185">
        <f>INDEX('Input EIA SEDS'!$A:$BZ, $A185, COLUMN(AO185))</f>
        <v/>
      </c>
      <c r="AP185">
        <f>INDEX('Input EIA SEDS'!$A:$BZ, $A185, COLUMN(AP185))</f>
        <v/>
      </c>
      <c r="AQ185">
        <f>INDEX('Input EIA SEDS'!$A:$BZ, $A185, COLUMN(AQ185))</f>
        <v/>
      </c>
      <c r="AR185">
        <f>INDEX('Input EIA SEDS'!$A:$BZ, $A185, COLUMN(AR185))</f>
        <v/>
      </c>
      <c r="AS185">
        <f>INDEX('Input EIA SEDS'!$A:$BZ, $A185, COLUMN(AS185))</f>
        <v/>
      </c>
      <c r="AT185">
        <f>INDEX('Input EIA SEDS'!$A:$BZ, $A185, COLUMN(AT185))</f>
        <v/>
      </c>
      <c r="AU185">
        <f>INDEX('Input EIA SEDS'!$A:$BZ, $A185, COLUMN(AU185))</f>
        <v/>
      </c>
      <c r="AV185">
        <f>INDEX('Input EIA SEDS'!$A:$BZ, $A185, COLUMN(AV185))</f>
        <v/>
      </c>
      <c r="AW185">
        <f>INDEX('Input EIA SEDS'!$A:$BZ, $A185, COLUMN(AW185))</f>
        <v/>
      </c>
      <c r="AX185">
        <f>INDEX('Input EIA SEDS'!$A:$BZ, $A185, COLUMN(AX185))</f>
        <v/>
      </c>
      <c r="AY185">
        <f>INDEX('Input EIA SEDS'!$A:$BZ, $A185, COLUMN(AY185))</f>
        <v/>
      </c>
      <c r="AZ185">
        <f>INDEX('Input EIA SEDS'!$A:$BZ, $A185, COLUMN(AZ185))</f>
        <v/>
      </c>
      <c r="BA185">
        <f>INDEX('Input EIA SEDS'!$A:$BZ, $A185, COLUMN(BA185))</f>
        <v/>
      </c>
      <c r="BB185">
        <f>INDEX('Input EIA SEDS'!$A:$BZ, $A185, COLUMN(BB185))</f>
        <v/>
      </c>
      <c r="BC185">
        <f>INDEX('Input EIA SEDS'!$A:$BZ, $A185, COLUMN(BC185))</f>
        <v/>
      </c>
      <c r="BD185">
        <f>INDEX('Input EIA SEDS'!$A:$BZ, $A185, COLUMN(BD185))</f>
        <v/>
      </c>
      <c r="BE185">
        <f>INDEX('Input EIA SEDS'!$A:$BZ, $A185, COLUMN(BE185))</f>
        <v/>
      </c>
      <c r="BF185">
        <f>INDEX('Input EIA SEDS'!$A:$BZ, $A185, COLUMN(BF185))</f>
        <v/>
      </c>
      <c r="BG185">
        <f>INDEX('Input EIA SEDS'!$A:$BZ, $A185, COLUMN(BG185))</f>
        <v/>
      </c>
      <c r="BH185">
        <f>INDEX('Input EIA SEDS'!$A:$BZ, $A185, COLUMN(BH185))</f>
        <v/>
      </c>
      <c r="BI185">
        <f>INDEX('Input EIA SEDS'!$A:$BZ, $A185, COLUMN(BI185))</f>
        <v/>
      </c>
      <c r="BJ185">
        <f>INDEX('Input EIA SEDS'!$A:$BZ, $A185, COLUMN(BJ185))</f>
        <v/>
      </c>
      <c r="BK185">
        <f>INDEX('Input EIA SEDS'!$A:$BZ, $A185, COLUMN(BK185))</f>
        <v/>
      </c>
      <c r="BL185">
        <f>INDEX('Input EIA SEDS'!$A:$BZ, $A185, COLUMN(BL185))</f>
        <v/>
      </c>
      <c r="BM185">
        <f>INDEX('Input EIA SEDS'!$A:$BZ, $A185, COLUMN(BM185))</f>
        <v/>
      </c>
      <c r="BN185">
        <f>INDEX('Input EIA SEDS'!$A:$BZ, $A185, COLUMN(BN185))</f>
        <v/>
      </c>
      <c r="BO185">
        <f>INDEX('Input EIA SEDS'!$A:$BZ, $A185, COLUMN(BO185))</f>
        <v/>
      </c>
      <c r="BP185">
        <f>INDEX('Input EIA SEDS'!$A:$BZ, $A185, COLUMN(BP185))</f>
        <v/>
      </c>
      <c r="BQ185">
        <f>INDEX('Input EIA SEDS'!$A:$BZ, $A185, COLUMN(BQ185))</f>
        <v/>
      </c>
      <c r="BR185">
        <f>INDEX('Input EIA SEDS'!$A:$BZ, $A185, COLUMN(BR185))</f>
        <v/>
      </c>
      <c r="BS185">
        <f>INDEX('Input EIA SEDS'!$A:$BZ, $A185, COLUMN(BS185))</f>
        <v/>
      </c>
      <c r="BT185">
        <f>INDEX('Input EIA SEDS'!$A:$BZ, $A185, COLUMN(BT185))</f>
        <v/>
      </c>
      <c r="BU185">
        <f>INDEX('Input EIA SEDS'!$A:$BZ, $A185, COLUMN(BU185))</f>
        <v/>
      </c>
      <c r="BV185">
        <f>INDEX('Input EIA SEDS'!$A:$BZ, $A185, COLUMN(BV185))</f>
        <v/>
      </c>
      <c r="BW185">
        <f>INDEX('Input EIA SEDS'!$A:$BZ, $A185, COLUMN(BW185))</f>
        <v/>
      </c>
    </row>
    <row r="186" spans="1:75">
      <c r="A186">
        <f>MATCH($C186,'Input EIA SEDS'!$C:$C,0)</f>
        <v/>
      </c>
      <c r="B186">
        <f>INDEX('Input EIA SEDS'!$A:$BZ, $A186, COLUMN(B186))</f>
        <v/>
      </c>
      <c r="C186" t="s">
        <v>1034</v>
      </c>
      <c r="D186">
        <f>INDEX('Input EIA SEDS'!$A:$BZ, $A186, COLUMN(D186))</f>
        <v/>
      </c>
      <c r="E186">
        <f>INDEX('Input EIA SEDS'!$A:$BZ, $A186, COLUMN(E186))</f>
        <v/>
      </c>
      <c r="F186">
        <f>INDEX('Input EIA SEDS'!$A:$BZ, $A186, COLUMN(F186))</f>
        <v/>
      </c>
      <c r="G186">
        <f>INDEX('Input EIA SEDS'!$A:$BZ, $A186, COLUMN(G186))</f>
        <v/>
      </c>
      <c r="H186">
        <f>INDEX('Input EIA SEDS'!$A:$BZ, $A186, COLUMN(H186))</f>
        <v/>
      </c>
      <c r="I186">
        <f>INDEX('Input EIA SEDS'!$A:$BZ, $A186, COLUMN(I186))</f>
        <v/>
      </c>
      <c r="J186">
        <f>INDEX('Input EIA SEDS'!$A:$BZ, $A186, COLUMN(J186))</f>
        <v/>
      </c>
      <c r="K186">
        <f>INDEX('Input EIA SEDS'!$A:$BZ, $A186, COLUMN(K186))</f>
        <v/>
      </c>
      <c r="L186">
        <f>INDEX('Input EIA SEDS'!$A:$BZ, $A186, COLUMN(L186))</f>
        <v/>
      </c>
      <c r="M186">
        <f>INDEX('Input EIA SEDS'!$A:$BZ, $A186, COLUMN(M186))</f>
        <v/>
      </c>
      <c r="N186">
        <f>INDEX('Input EIA SEDS'!$A:$BZ, $A186, COLUMN(N186))</f>
        <v/>
      </c>
      <c r="O186">
        <f>INDEX('Input EIA SEDS'!$A:$BZ, $A186, COLUMN(O186))</f>
        <v/>
      </c>
      <c r="P186">
        <f>INDEX('Input EIA SEDS'!$A:$BZ, $A186, COLUMN(P186))</f>
        <v/>
      </c>
      <c r="Q186">
        <f>INDEX('Input EIA SEDS'!$A:$BZ, $A186, COLUMN(Q186))</f>
        <v/>
      </c>
      <c r="R186">
        <f>INDEX('Input EIA SEDS'!$A:$BZ, $A186, COLUMN(R186))</f>
        <v/>
      </c>
      <c r="S186">
        <f>INDEX('Input EIA SEDS'!$A:$BZ, $A186, COLUMN(S186))</f>
        <v/>
      </c>
      <c r="T186">
        <f>INDEX('Input EIA SEDS'!$A:$BZ, $A186, COLUMN(T186))</f>
        <v/>
      </c>
      <c r="U186">
        <f>INDEX('Input EIA SEDS'!$A:$BZ, $A186, COLUMN(U186))</f>
        <v/>
      </c>
      <c r="V186">
        <f>INDEX('Input EIA SEDS'!$A:$BZ, $A186, COLUMN(V186))</f>
        <v/>
      </c>
      <c r="W186">
        <f>INDEX('Input EIA SEDS'!$A:$BZ, $A186, COLUMN(W186))</f>
        <v/>
      </c>
      <c r="X186">
        <f>INDEX('Input EIA SEDS'!$A:$BZ, $A186, COLUMN(X186))</f>
        <v/>
      </c>
      <c r="Y186">
        <f>INDEX('Input EIA SEDS'!$A:$BZ, $A186, COLUMN(Y186))</f>
        <v/>
      </c>
      <c r="Z186">
        <f>INDEX('Input EIA SEDS'!$A:$BZ, $A186, COLUMN(Z186))</f>
        <v/>
      </c>
      <c r="AA186">
        <f>INDEX('Input EIA SEDS'!$A:$BZ, $A186, COLUMN(AA186))</f>
        <v/>
      </c>
      <c r="AB186">
        <f>INDEX('Input EIA SEDS'!$A:$BZ, $A186, COLUMN(AB186))</f>
        <v/>
      </c>
      <c r="AC186">
        <f>INDEX('Input EIA SEDS'!$A:$BZ, $A186, COLUMN(AC186))</f>
        <v/>
      </c>
      <c r="AD186">
        <f>INDEX('Input EIA SEDS'!$A:$BZ, $A186, COLUMN(AD186))</f>
        <v/>
      </c>
      <c r="AE186">
        <f>INDEX('Input EIA SEDS'!$A:$BZ, $A186, COLUMN(AE186))</f>
        <v/>
      </c>
      <c r="AF186">
        <f>INDEX('Input EIA SEDS'!$A:$BZ, $A186, COLUMN(AF186))</f>
        <v/>
      </c>
      <c r="AG186">
        <f>INDEX('Input EIA SEDS'!$A:$BZ, $A186, COLUMN(AG186))</f>
        <v/>
      </c>
      <c r="AH186">
        <f>INDEX('Input EIA SEDS'!$A:$BZ, $A186, COLUMN(AH186))</f>
        <v/>
      </c>
      <c r="AI186">
        <f>INDEX('Input EIA SEDS'!$A:$BZ, $A186, COLUMN(AI186))</f>
        <v/>
      </c>
      <c r="AJ186">
        <f>INDEX('Input EIA SEDS'!$A:$BZ, $A186, COLUMN(AJ186))</f>
        <v/>
      </c>
      <c r="AK186">
        <f>INDEX('Input EIA SEDS'!$A:$BZ, $A186, COLUMN(AK186))</f>
        <v/>
      </c>
      <c r="AL186">
        <f>INDEX('Input EIA SEDS'!$A:$BZ, $A186, COLUMN(AL186))</f>
        <v/>
      </c>
      <c r="AM186">
        <f>INDEX('Input EIA SEDS'!$A:$BZ, $A186, COLUMN(AM186))</f>
        <v/>
      </c>
      <c r="AN186">
        <f>INDEX('Input EIA SEDS'!$A:$BZ, $A186, COLUMN(AN186))</f>
        <v/>
      </c>
      <c r="AO186">
        <f>INDEX('Input EIA SEDS'!$A:$BZ, $A186, COLUMN(AO186))</f>
        <v/>
      </c>
      <c r="AP186">
        <f>INDEX('Input EIA SEDS'!$A:$BZ, $A186, COLUMN(AP186))</f>
        <v/>
      </c>
      <c r="AQ186">
        <f>INDEX('Input EIA SEDS'!$A:$BZ, $A186, COLUMN(AQ186))</f>
        <v/>
      </c>
      <c r="AR186">
        <f>INDEX('Input EIA SEDS'!$A:$BZ, $A186, COLUMN(AR186))</f>
        <v/>
      </c>
      <c r="AS186">
        <f>INDEX('Input EIA SEDS'!$A:$BZ, $A186, COLUMN(AS186))</f>
        <v/>
      </c>
      <c r="AT186">
        <f>INDEX('Input EIA SEDS'!$A:$BZ, $A186, COLUMN(AT186))</f>
        <v/>
      </c>
      <c r="AU186">
        <f>INDEX('Input EIA SEDS'!$A:$BZ, $A186, COLUMN(AU186))</f>
        <v/>
      </c>
      <c r="AV186">
        <f>INDEX('Input EIA SEDS'!$A:$BZ, $A186, COLUMN(AV186))</f>
        <v/>
      </c>
      <c r="AW186">
        <f>INDEX('Input EIA SEDS'!$A:$BZ, $A186, COLUMN(AW186))</f>
        <v/>
      </c>
      <c r="AX186">
        <f>INDEX('Input EIA SEDS'!$A:$BZ, $A186, COLUMN(AX186))</f>
        <v/>
      </c>
      <c r="AY186">
        <f>INDEX('Input EIA SEDS'!$A:$BZ, $A186, COLUMN(AY186))</f>
        <v/>
      </c>
      <c r="AZ186">
        <f>INDEX('Input EIA SEDS'!$A:$BZ, $A186, COLUMN(AZ186))</f>
        <v/>
      </c>
      <c r="BA186">
        <f>INDEX('Input EIA SEDS'!$A:$BZ, $A186, COLUMN(BA186))</f>
        <v/>
      </c>
      <c r="BB186">
        <f>INDEX('Input EIA SEDS'!$A:$BZ, $A186, COLUMN(BB186))</f>
        <v/>
      </c>
      <c r="BC186">
        <f>INDEX('Input EIA SEDS'!$A:$BZ, $A186, COLUMN(BC186))</f>
        <v/>
      </c>
      <c r="BD186">
        <f>INDEX('Input EIA SEDS'!$A:$BZ, $A186, COLUMN(BD186))</f>
        <v/>
      </c>
      <c r="BE186">
        <f>INDEX('Input EIA SEDS'!$A:$BZ, $A186, COLUMN(BE186))</f>
        <v/>
      </c>
      <c r="BF186">
        <f>INDEX('Input EIA SEDS'!$A:$BZ, $A186, COLUMN(BF186))</f>
        <v/>
      </c>
      <c r="BG186">
        <f>INDEX('Input EIA SEDS'!$A:$BZ, $A186, COLUMN(BG186))</f>
        <v/>
      </c>
      <c r="BH186">
        <f>INDEX('Input EIA SEDS'!$A:$BZ, $A186, COLUMN(BH186))</f>
        <v/>
      </c>
      <c r="BI186">
        <f>INDEX('Input EIA SEDS'!$A:$BZ, $A186, COLUMN(BI186))</f>
        <v/>
      </c>
      <c r="BJ186">
        <f>INDEX('Input EIA SEDS'!$A:$BZ, $A186, COLUMN(BJ186))</f>
        <v/>
      </c>
      <c r="BK186">
        <f>INDEX('Input EIA SEDS'!$A:$BZ, $A186, COLUMN(BK186))</f>
        <v/>
      </c>
      <c r="BL186">
        <f>INDEX('Input EIA SEDS'!$A:$BZ, $A186, COLUMN(BL186))</f>
        <v/>
      </c>
      <c r="BM186">
        <f>INDEX('Input EIA SEDS'!$A:$BZ, $A186, COLUMN(BM186))</f>
        <v/>
      </c>
      <c r="BN186">
        <f>INDEX('Input EIA SEDS'!$A:$BZ, $A186, COLUMN(BN186))</f>
        <v/>
      </c>
      <c r="BO186">
        <f>INDEX('Input EIA SEDS'!$A:$BZ, $A186, COLUMN(BO186))</f>
        <v/>
      </c>
      <c r="BP186">
        <f>INDEX('Input EIA SEDS'!$A:$BZ, $A186, COLUMN(BP186))</f>
        <v/>
      </c>
      <c r="BQ186">
        <f>INDEX('Input EIA SEDS'!$A:$BZ, $A186, COLUMN(BQ186))</f>
        <v/>
      </c>
      <c r="BR186">
        <f>INDEX('Input EIA SEDS'!$A:$BZ, $A186, COLUMN(BR186))</f>
        <v/>
      </c>
      <c r="BS186">
        <f>INDEX('Input EIA SEDS'!$A:$BZ, $A186, COLUMN(BS186))</f>
        <v/>
      </c>
      <c r="BT186">
        <f>INDEX('Input EIA SEDS'!$A:$BZ, $A186, COLUMN(BT186))</f>
        <v/>
      </c>
      <c r="BU186">
        <f>INDEX('Input EIA SEDS'!$A:$BZ, $A186, COLUMN(BU186))</f>
        <v/>
      </c>
      <c r="BV186">
        <f>INDEX('Input EIA SEDS'!$A:$BZ, $A186, COLUMN(BV186))</f>
        <v/>
      </c>
      <c r="BW186">
        <f>INDEX('Input EIA SEDS'!$A:$BZ, $A186, COLUMN(BW186))</f>
        <v/>
      </c>
    </row>
    <row r="187" spans="1:75">
      <c r="A187">
        <f>MATCH($C187,'Input EIA SEDS'!$C:$C,0)</f>
        <v/>
      </c>
      <c r="B187">
        <f>INDEX('Input EIA SEDS'!$A:$BZ, $A187, COLUMN(B187))</f>
        <v/>
      </c>
      <c r="C187" t="s">
        <v>1036</v>
      </c>
      <c r="D187">
        <f>INDEX('Input EIA SEDS'!$A:$BZ, $A187, COLUMN(D187))</f>
        <v/>
      </c>
      <c r="E187">
        <f>INDEX('Input EIA SEDS'!$A:$BZ, $A187, COLUMN(E187))</f>
        <v/>
      </c>
      <c r="F187">
        <f>INDEX('Input EIA SEDS'!$A:$BZ, $A187, COLUMN(F187))</f>
        <v/>
      </c>
      <c r="G187">
        <f>INDEX('Input EIA SEDS'!$A:$BZ, $A187, COLUMN(G187))</f>
        <v/>
      </c>
      <c r="H187">
        <f>INDEX('Input EIA SEDS'!$A:$BZ, $A187, COLUMN(H187))</f>
        <v/>
      </c>
      <c r="I187">
        <f>INDEX('Input EIA SEDS'!$A:$BZ, $A187, COLUMN(I187))</f>
        <v/>
      </c>
      <c r="J187">
        <f>INDEX('Input EIA SEDS'!$A:$BZ, $A187, COLUMN(J187))</f>
        <v/>
      </c>
      <c r="K187">
        <f>INDEX('Input EIA SEDS'!$A:$BZ, $A187, COLUMN(K187))</f>
        <v/>
      </c>
      <c r="L187">
        <f>INDEX('Input EIA SEDS'!$A:$BZ, $A187, COLUMN(L187))</f>
        <v/>
      </c>
      <c r="M187">
        <f>INDEX('Input EIA SEDS'!$A:$BZ, $A187, COLUMN(M187))</f>
        <v/>
      </c>
      <c r="N187">
        <f>INDEX('Input EIA SEDS'!$A:$BZ, $A187, COLUMN(N187))</f>
        <v/>
      </c>
      <c r="O187">
        <f>INDEX('Input EIA SEDS'!$A:$BZ, $A187, COLUMN(O187))</f>
        <v/>
      </c>
      <c r="P187">
        <f>INDEX('Input EIA SEDS'!$A:$BZ, $A187, COLUMN(P187))</f>
        <v/>
      </c>
      <c r="Q187">
        <f>INDEX('Input EIA SEDS'!$A:$BZ, $A187, COLUMN(Q187))</f>
        <v/>
      </c>
      <c r="R187">
        <f>INDEX('Input EIA SEDS'!$A:$BZ, $A187, COLUMN(R187))</f>
        <v/>
      </c>
      <c r="S187">
        <f>INDEX('Input EIA SEDS'!$A:$BZ, $A187, COLUMN(S187))</f>
        <v/>
      </c>
      <c r="T187">
        <f>INDEX('Input EIA SEDS'!$A:$BZ, $A187, COLUMN(T187))</f>
        <v/>
      </c>
      <c r="U187">
        <f>INDEX('Input EIA SEDS'!$A:$BZ, $A187, COLUMN(U187))</f>
        <v/>
      </c>
      <c r="V187">
        <f>INDEX('Input EIA SEDS'!$A:$BZ, $A187, COLUMN(V187))</f>
        <v/>
      </c>
      <c r="W187">
        <f>INDEX('Input EIA SEDS'!$A:$BZ, $A187, COLUMN(W187))</f>
        <v/>
      </c>
      <c r="X187">
        <f>INDEX('Input EIA SEDS'!$A:$BZ, $A187, COLUMN(X187))</f>
        <v/>
      </c>
      <c r="Y187">
        <f>INDEX('Input EIA SEDS'!$A:$BZ, $A187, COLUMN(Y187))</f>
        <v/>
      </c>
      <c r="Z187">
        <f>INDEX('Input EIA SEDS'!$A:$BZ, $A187, COLUMN(Z187))</f>
        <v/>
      </c>
      <c r="AA187">
        <f>INDEX('Input EIA SEDS'!$A:$BZ, $A187, COLUMN(AA187))</f>
        <v/>
      </c>
      <c r="AB187">
        <f>INDEX('Input EIA SEDS'!$A:$BZ, $A187, COLUMN(AB187))</f>
        <v/>
      </c>
      <c r="AC187">
        <f>INDEX('Input EIA SEDS'!$A:$BZ, $A187, COLUMN(AC187))</f>
        <v/>
      </c>
      <c r="AD187">
        <f>INDEX('Input EIA SEDS'!$A:$BZ, $A187, COLUMN(AD187))</f>
        <v/>
      </c>
      <c r="AE187">
        <f>INDEX('Input EIA SEDS'!$A:$BZ, $A187, COLUMN(AE187))</f>
        <v/>
      </c>
      <c r="AF187">
        <f>INDEX('Input EIA SEDS'!$A:$BZ, $A187, COLUMN(AF187))</f>
        <v/>
      </c>
      <c r="AG187">
        <f>INDEX('Input EIA SEDS'!$A:$BZ, $A187, COLUMN(AG187))</f>
        <v/>
      </c>
      <c r="AH187">
        <f>INDEX('Input EIA SEDS'!$A:$BZ, $A187, COLUMN(AH187))</f>
        <v/>
      </c>
      <c r="AI187">
        <f>INDEX('Input EIA SEDS'!$A:$BZ, $A187, COLUMN(AI187))</f>
        <v/>
      </c>
      <c r="AJ187">
        <f>INDEX('Input EIA SEDS'!$A:$BZ, $A187, COLUMN(AJ187))</f>
        <v/>
      </c>
      <c r="AK187">
        <f>INDEX('Input EIA SEDS'!$A:$BZ, $A187, COLUMN(AK187))</f>
        <v/>
      </c>
      <c r="AL187">
        <f>INDEX('Input EIA SEDS'!$A:$BZ, $A187, COLUMN(AL187))</f>
        <v/>
      </c>
      <c r="AM187">
        <f>INDEX('Input EIA SEDS'!$A:$BZ, $A187, COLUMN(AM187))</f>
        <v/>
      </c>
      <c r="AN187">
        <f>INDEX('Input EIA SEDS'!$A:$BZ, $A187, COLUMN(AN187))</f>
        <v/>
      </c>
      <c r="AO187">
        <f>INDEX('Input EIA SEDS'!$A:$BZ, $A187, COLUMN(AO187))</f>
        <v/>
      </c>
      <c r="AP187">
        <f>INDEX('Input EIA SEDS'!$A:$BZ, $A187, COLUMN(AP187))</f>
        <v/>
      </c>
      <c r="AQ187">
        <f>INDEX('Input EIA SEDS'!$A:$BZ, $A187, COLUMN(AQ187))</f>
        <v/>
      </c>
      <c r="AR187">
        <f>INDEX('Input EIA SEDS'!$A:$BZ, $A187, COLUMN(AR187))</f>
        <v/>
      </c>
      <c r="AS187">
        <f>INDEX('Input EIA SEDS'!$A:$BZ, $A187, COLUMN(AS187))</f>
        <v/>
      </c>
      <c r="AT187">
        <f>INDEX('Input EIA SEDS'!$A:$BZ, $A187, COLUMN(AT187))</f>
        <v/>
      </c>
      <c r="AU187">
        <f>INDEX('Input EIA SEDS'!$A:$BZ, $A187, COLUMN(AU187))</f>
        <v/>
      </c>
      <c r="AV187">
        <f>INDEX('Input EIA SEDS'!$A:$BZ, $A187, COLUMN(AV187))</f>
        <v/>
      </c>
      <c r="AW187">
        <f>INDEX('Input EIA SEDS'!$A:$BZ, $A187, COLUMN(AW187))</f>
        <v/>
      </c>
      <c r="AX187">
        <f>INDEX('Input EIA SEDS'!$A:$BZ, $A187, COLUMN(AX187))</f>
        <v/>
      </c>
      <c r="AY187">
        <f>INDEX('Input EIA SEDS'!$A:$BZ, $A187, COLUMN(AY187))</f>
        <v/>
      </c>
      <c r="AZ187">
        <f>INDEX('Input EIA SEDS'!$A:$BZ, $A187, COLUMN(AZ187))</f>
        <v/>
      </c>
      <c r="BA187">
        <f>INDEX('Input EIA SEDS'!$A:$BZ, $A187, COLUMN(BA187))</f>
        <v/>
      </c>
      <c r="BB187">
        <f>INDEX('Input EIA SEDS'!$A:$BZ, $A187, COLUMN(BB187))</f>
        <v/>
      </c>
      <c r="BC187">
        <f>INDEX('Input EIA SEDS'!$A:$BZ, $A187, COLUMN(BC187))</f>
        <v/>
      </c>
      <c r="BD187">
        <f>INDEX('Input EIA SEDS'!$A:$BZ, $A187, COLUMN(BD187))</f>
        <v/>
      </c>
      <c r="BE187">
        <f>INDEX('Input EIA SEDS'!$A:$BZ, $A187, COLUMN(BE187))</f>
        <v/>
      </c>
      <c r="BF187">
        <f>INDEX('Input EIA SEDS'!$A:$BZ, $A187, COLUMN(BF187))</f>
        <v/>
      </c>
      <c r="BG187">
        <f>INDEX('Input EIA SEDS'!$A:$BZ, $A187, COLUMN(BG187))</f>
        <v/>
      </c>
      <c r="BH187">
        <f>INDEX('Input EIA SEDS'!$A:$BZ, $A187, COLUMN(BH187))</f>
        <v/>
      </c>
      <c r="BI187">
        <f>INDEX('Input EIA SEDS'!$A:$BZ, $A187, COLUMN(BI187))</f>
        <v/>
      </c>
      <c r="BJ187">
        <f>INDEX('Input EIA SEDS'!$A:$BZ, $A187, COLUMN(BJ187))</f>
        <v/>
      </c>
      <c r="BK187">
        <f>INDEX('Input EIA SEDS'!$A:$BZ, $A187, COLUMN(BK187))</f>
        <v/>
      </c>
      <c r="BL187">
        <f>INDEX('Input EIA SEDS'!$A:$BZ, $A187, COLUMN(BL187))</f>
        <v/>
      </c>
      <c r="BM187">
        <f>INDEX('Input EIA SEDS'!$A:$BZ, $A187, COLUMN(BM187))</f>
        <v/>
      </c>
      <c r="BN187">
        <f>INDEX('Input EIA SEDS'!$A:$BZ, $A187, COLUMN(BN187))</f>
        <v/>
      </c>
      <c r="BO187">
        <f>INDEX('Input EIA SEDS'!$A:$BZ, $A187, COLUMN(BO187))</f>
        <v/>
      </c>
      <c r="BP187">
        <f>INDEX('Input EIA SEDS'!$A:$BZ, $A187, COLUMN(BP187))</f>
        <v/>
      </c>
      <c r="BQ187">
        <f>INDEX('Input EIA SEDS'!$A:$BZ, $A187, COLUMN(BQ187))</f>
        <v/>
      </c>
      <c r="BR187">
        <f>INDEX('Input EIA SEDS'!$A:$BZ, $A187, COLUMN(BR187))</f>
        <v/>
      </c>
      <c r="BS187">
        <f>INDEX('Input EIA SEDS'!$A:$BZ, $A187, COLUMN(BS187))</f>
        <v/>
      </c>
      <c r="BT187">
        <f>INDEX('Input EIA SEDS'!$A:$BZ, $A187, COLUMN(BT187))</f>
        <v/>
      </c>
      <c r="BU187">
        <f>INDEX('Input EIA SEDS'!$A:$BZ, $A187, COLUMN(BU187))</f>
        <v/>
      </c>
      <c r="BV187">
        <f>INDEX('Input EIA SEDS'!$A:$BZ, $A187, COLUMN(BV187))</f>
        <v/>
      </c>
      <c r="BW187">
        <f>INDEX('Input EIA SEDS'!$A:$BZ, $A187, COLUMN(BW187))</f>
        <v/>
      </c>
    </row>
    <row r="188" spans="1:75">
      <c r="A188">
        <f>MATCH($C188,'Input EIA SEDS'!$C:$C,0)</f>
        <v/>
      </c>
      <c r="B188">
        <f>INDEX('Input EIA SEDS'!$A:$BZ, $A188, COLUMN(B188))</f>
        <v/>
      </c>
      <c r="C188" t="s">
        <v>1038</v>
      </c>
      <c r="D188">
        <f>INDEX('Input EIA SEDS'!$A:$BZ, $A188, COLUMN(D188))</f>
        <v/>
      </c>
      <c r="E188">
        <f>INDEX('Input EIA SEDS'!$A:$BZ, $A188, COLUMN(E188))</f>
        <v/>
      </c>
      <c r="F188">
        <f>INDEX('Input EIA SEDS'!$A:$BZ, $A188, COLUMN(F188))</f>
        <v/>
      </c>
      <c r="G188">
        <f>INDEX('Input EIA SEDS'!$A:$BZ, $A188, COLUMN(G188))</f>
        <v/>
      </c>
      <c r="H188">
        <f>INDEX('Input EIA SEDS'!$A:$BZ, $A188, COLUMN(H188))</f>
        <v/>
      </c>
      <c r="I188">
        <f>INDEX('Input EIA SEDS'!$A:$BZ, $A188, COLUMN(I188))</f>
        <v/>
      </c>
      <c r="J188">
        <f>INDEX('Input EIA SEDS'!$A:$BZ, $A188, COLUMN(J188))</f>
        <v/>
      </c>
      <c r="K188">
        <f>INDEX('Input EIA SEDS'!$A:$BZ, $A188, COLUMN(K188))</f>
        <v/>
      </c>
      <c r="L188">
        <f>INDEX('Input EIA SEDS'!$A:$BZ, $A188, COLUMN(L188))</f>
        <v/>
      </c>
      <c r="M188">
        <f>INDEX('Input EIA SEDS'!$A:$BZ, $A188, COLUMN(M188))</f>
        <v/>
      </c>
      <c r="N188">
        <f>INDEX('Input EIA SEDS'!$A:$BZ, $A188, COLUMN(N188))</f>
        <v/>
      </c>
      <c r="O188">
        <f>INDEX('Input EIA SEDS'!$A:$BZ, $A188, COLUMN(O188))</f>
        <v/>
      </c>
      <c r="P188">
        <f>INDEX('Input EIA SEDS'!$A:$BZ, $A188, COLUMN(P188))</f>
        <v/>
      </c>
      <c r="Q188">
        <f>INDEX('Input EIA SEDS'!$A:$BZ, $A188, COLUMN(Q188))</f>
        <v/>
      </c>
      <c r="R188">
        <f>INDEX('Input EIA SEDS'!$A:$BZ, $A188, COLUMN(R188))</f>
        <v/>
      </c>
      <c r="S188">
        <f>INDEX('Input EIA SEDS'!$A:$BZ, $A188, COLUMN(S188))</f>
        <v/>
      </c>
      <c r="T188">
        <f>INDEX('Input EIA SEDS'!$A:$BZ, $A188, COLUMN(T188))</f>
        <v/>
      </c>
      <c r="U188">
        <f>INDEX('Input EIA SEDS'!$A:$BZ, $A188, COLUMN(U188))</f>
        <v/>
      </c>
      <c r="V188">
        <f>INDEX('Input EIA SEDS'!$A:$BZ, $A188, COLUMN(V188))</f>
        <v/>
      </c>
      <c r="W188">
        <f>INDEX('Input EIA SEDS'!$A:$BZ, $A188, COLUMN(W188))</f>
        <v/>
      </c>
      <c r="X188">
        <f>INDEX('Input EIA SEDS'!$A:$BZ, $A188, COLUMN(X188))</f>
        <v/>
      </c>
      <c r="Y188">
        <f>INDEX('Input EIA SEDS'!$A:$BZ, $A188, COLUMN(Y188))</f>
        <v/>
      </c>
      <c r="Z188">
        <f>INDEX('Input EIA SEDS'!$A:$BZ, $A188, COLUMN(Z188))</f>
        <v/>
      </c>
      <c r="AA188">
        <f>INDEX('Input EIA SEDS'!$A:$BZ, $A188, COLUMN(AA188))</f>
        <v/>
      </c>
      <c r="AB188">
        <f>INDEX('Input EIA SEDS'!$A:$BZ, $A188, COLUMN(AB188))</f>
        <v/>
      </c>
      <c r="AC188">
        <f>INDEX('Input EIA SEDS'!$A:$BZ, $A188, COLUMN(AC188))</f>
        <v/>
      </c>
      <c r="AD188">
        <f>INDEX('Input EIA SEDS'!$A:$BZ, $A188, COLUMN(AD188))</f>
        <v/>
      </c>
      <c r="AE188">
        <f>INDEX('Input EIA SEDS'!$A:$BZ, $A188, COLUMN(AE188))</f>
        <v/>
      </c>
      <c r="AF188">
        <f>INDEX('Input EIA SEDS'!$A:$BZ, $A188, COLUMN(AF188))</f>
        <v/>
      </c>
      <c r="AG188">
        <f>INDEX('Input EIA SEDS'!$A:$BZ, $A188, COLUMN(AG188))</f>
        <v/>
      </c>
      <c r="AH188">
        <f>INDEX('Input EIA SEDS'!$A:$BZ, $A188, COLUMN(AH188))</f>
        <v/>
      </c>
      <c r="AI188">
        <f>INDEX('Input EIA SEDS'!$A:$BZ, $A188, COLUMN(AI188))</f>
        <v/>
      </c>
      <c r="AJ188">
        <f>INDEX('Input EIA SEDS'!$A:$BZ, $A188, COLUMN(AJ188))</f>
        <v/>
      </c>
      <c r="AK188">
        <f>INDEX('Input EIA SEDS'!$A:$BZ, $A188, COLUMN(AK188))</f>
        <v/>
      </c>
      <c r="AL188">
        <f>INDEX('Input EIA SEDS'!$A:$BZ, $A188, COLUMN(AL188))</f>
        <v/>
      </c>
      <c r="AM188">
        <f>INDEX('Input EIA SEDS'!$A:$BZ, $A188, COLUMN(AM188))</f>
        <v/>
      </c>
      <c r="AN188">
        <f>INDEX('Input EIA SEDS'!$A:$BZ, $A188, COLUMN(AN188))</f>
        <v/>
      </c>
      <c r="AO188">
        <f>INDEX('Input EIA SEDS'!$A:$BZ, $A188, COLUMN(AO188))</f>
        <v/>
      </c>
      <c r="AP188">
        <f>INDEX('Input EIA SEDS'!$A:$BZ, $A188, COLUMN(AP188))</f>
        <v/>
      </c>
      <c r="AQ188">
        <f>INDEX('Input EIA SEDS'!$A:$BZ, $A188, COLUMN(AQ188))</f>
        <v/>
      </c>
      <c r="AR188">
        <f>INDEX('Input EIA SEDS'!$A:$BZ, $A188, COLUMN(AR188))</f>
        <v/>
      </c>
      <c r="AS188">
        <f>INDEX('Input EIA SEDS'!$A:$BZ, $A188, COLUMN(AS188))</f>
        <v/>
      </c>
      <c r="AT188">
        <f>INDEX('Input EIA SEDS'!$A:$BZ, $A188, COLUMN(AT188))</f>
        <v/>
      </c>
      <c r="AU188">
        <f>INDEX('Input EIA SEDS'!$A:$BZ, $A188, COLUMN(AU188))</f>
        <v/>
      </c>
      <c r="AV188">
        <f>INDEX('Input EIA SEDS'!$A:$BZ, $A188, COLUMN(AV188))</f>
        <v/>
      </c>
      <c r="AW188">
        <f>INDEX('Input EIA SEDS'!$A:$BZ, $A188, COLUMN(AW188))</f>
        <v/>
      </c>
      <c r="AX188">
        <f>INDEX('Input EIA SEDS'!$A:$BZ, $A188, COLUMN(AX188))</f>
        <v/>
      </c>
      <c r="AY188">
        <f>INDEX('Input EIA SEDS'!$A:$BZ, $A188, COLUMN(AY188))</f>
        <v/>
      </c>
      <c r="AZ188">
        <f>INDEX('Input EIA SEDS'!$A:$BZ, $A188, COLUMN(AZ188))</f>
        <v/>
      </c>
      <c r="BA188">
        <f>INDEX('Input EIA SEDS'!$A:$BZ, $A188, COLUMN(BA188))</f>
        <v/>
      </c>
      <c r="BB188">
        <f>INDEX('Input EIA SEDS'!$A:$BZ, $A188, COLUMN(BB188))</f>
        <v/>
      </c>
      <c r="BC188">
        <f>INDEX('Input EIA SEDS'!$A:$BZ, $A188, COLUMN(BC188))</f>
        <v/>
      </c>
      <c r="BD188">
        <f>INDEX('Input EIA SEDS'!$A:$BZ, $A188, COLUMN(BD188))</f>
        <v/>
      </c>
      <c r="BE188">
        <f>INDEX('Input EIA SEDS'!$A:$BZ, $A188, COLUMN(BE188))</f>
        <v/>
      </c>
      <c r="BF188">
        <f>INDEX('Input EIA SEDS'!$A:$BZ, $A188, COLUMN(BF188))</f>
        <v/>
      </c>
      <c r="BG188">
        <f>INDEX('Input EIA SEDS'!$A:$BZ, $A188, COLUMN(BG188))</f>
        <v/>
      </c>
      <c r="BH188">
        <f>INDEX('Input EIA SEDS'!$A:$BZ, $A188, COLUMN(BH188))</f>
        <v/>
      </c>
      <c r="BI188">
        <f>INDEX('Input EIA SEDS'!$A:$BZ, $A188, COLUMN(BI188))</f>
        <v/>
      </c>
      <c r="BJ188">
        <f>INDEX('Input EIA SEDS'!$A:$BZ, $A188, COLUMN(BJ188))</f>
        <v/>
      </c>
      <c r="BK188">
        <f>INDEX('Input EIA SEDS'!$A:$BZ, $A188, COLUMN(BK188))</f>
        <v/>
      </c>
      <c r="BL188">
        <f>INDEX('Input EIA SEDS'!$A:$BZ, $A188, COLUMN(BL188))</f>
        <v/>
      </c>
      <c r="BM188">
        <f>INDEX('Input EIA SEDS'!$A:$BZ, $A188, COLUMN(BM188))</f>
        <v/>
      </c>
      <c r="BN188">
        <f>INDEX('Input EIA SEDS'!$A:$BZ, $A188, COLUMN(BN188))</f>
        <v/>
      </c>
      <c r="BO188">
        <f>INDEX('Input EIA SEDS'!$A:$BZ, $A188, COLUMN(BO188))</f>
        <v/>
      </c>
      <c r="BP188">
        <f>INDEX('Input EIA SEDS'!$A:$BZ, $A188, COLUMN(BP188))</f>
        <v/>
      </c>
      <c r="BQ188">
        <f>INDEX('Input EIA SEDS'!$A:$BZ, $A188, COLUMN(BQ188))</f>
        <v/>
      </c>
      <c r="BR188">
        <f>INDEX('Input EIA SEDS'!$A:$BZ, $A188, COLUMN(BR188))</f>
        <v/>
      </c>
      <c r="BS188">
        <f>INDEX('Input EIA SEDS'!$A:$BZ, $A188, COLUMN(BS188))</f>
        <v/>
      </c>
      <c r="BT188">
        <f>INDEX('Input EIA SEDS'!$A:$BZ, $A188, COLUMN(BT188))</f>
        <v/>
      </c>
      <c r="BU188">
        <f>INDEX('Input EIA SEDS'!$A:$BZ, $A188, COLUMN(BU188))</f>
        <v/>
      </c>
      <c r="BV188">
        <f>INDEX('Input EIA SEDS'!$A:$BZ, $A188, COLUMN(BV188))</f>
        <v/>
      </c>
      <c r="BW188">
        <f>INDEX('Input EIA SEDS'!$A:$BZ, $A188, COLUMN(BW188))</f>
        <v/>
      </c>
    </row>
    <row r="189" spans="1:75">
      <c r="A189">
        <f>MATCH($C189,'Input EIA SEDS'!$C:$C,0)</f>
        <v/>
      </c>
      <c r="B189">
        <f>INDEX('Input EIA SEDS'!$A:$BZ, $A189, COLUMN(B189))</f>
        <v/>
      </c>
      <c r="C189" t="s">
        <v>1040</v>
      </c>
      <c r="D189">
        <f>INDEX('Input EIA SEDS'!$A:$BZ, $A189, COLUMN(D189))</f>
        <v/>
      </c>
      <c r="E189">
        <f>INDEX('Input EIA SEDS'!$A:$BZ, $A189, COLUMN(E189))</f>
        <v/>
      </c>
      <c r="F189">
        <f>INDEX('Input EIA SEDS'!$A:$BZ, $A189, COLUMN(F189))</f>
        <v/>
      </c>
      <c r="G189">
        <f>INDEX('Input EIA SEDS'!$A:$BZ, $A189, COLUMN(G189))</f>
        <v/>
      </c>
      <c r="H189">
        <f>INDEX('Input EIA SEDS'!$A:$BZ, $A189, COLUMN(H189))</f>
        <v/>
      </c>
      <c r="I189">
        <f>INDEX('Input EIA SEDS'!$A:$BZ, $A189, COLUMN(I189))</f>
        <v/>
      </c>
      <c r="J189">
        <f>INDEX('Input EIA SEDS'!$A:$BZ, $A189, COLUMN(J189))</f>
        <v/>
      </c>
      <c r="K189">
        <f>INDEX('Input EIA SEDS'!$A:$BZ, $A189, COLUMN(K189))</f>
        <v/>
      </c>
      <c r="L189">
        <f>INDEX('Input EIA SEDS'!$A:$BZ, $A189, COLUMN(L189))</f>
        <v/>
      </c>
      <c r="M189">
        <f>INDEX('Input EIA SEDS'!$A:$BZ, $A189, COLUMN(M189))</f>
        <v/>
      </c>
      <c r="N189">
        <f>INDEX('Input EIA SEDS'!$A:$BZ, $A189, COLUMN(N189))</f>
        <v/>
      </c>
      <c r="O189">
        <f>INDEX('Input EIA SEDS'!$A:$BZ, $A189, COLUMN(O189))</f>
        <v/>
      </c>
      <c r="P189">
        <f>INDEX('Input EIA SEDS'!$A:$BZ, $A189, COLUMN(P189))</f>
        <v/>
      </c>
      <c r="Q189">
        <f>INDEX('Input EIA SEDS'!$A:$BZ, $A189, COLUMN(Q189))</f>
        <v/>
      </c>
      <c r="R189">
        <f>INDEX('Input EIA SEDS'!$A:$BZ, $A189, COLUMN(R189))</f>
        <v/>
      </c>
      <c r="S189">
        <f>INDEX('Input EIA SEDS'!$A:$BZ, $A189, COLUMN(S189))</f>
        <v/>
      </c>
      <c r="T189">
        <f>INDEX('Input EIA SEDS'!$A:$BZ, $A189, COLUMN(T189))</f>
        <v/>
      </c>
      <c r="U189">
        <f>INDEX('Input EIA SEDS'!$A:$BZ, $A189, COLUMN(U189))</f>
        <v/>
      </c>
      <c r="V189">
        <f>INDEX('Input EIA SEDS'!$A:$BZ, $A189, COLUMN(V189))</f>
        <v/>
      </c>
      <c r="W189">
        <f>INDEX('Input EIA SEDS'!$A:$BZ, $A189, COLUMN(W189))</f>
        <v/>
      </c>
      <c r="X189">
        <f>INDEX('Input EIA SEDS'!$A:$BZ, $A189, COLUMN(X189))</f>
        <v/>
      </c>
      <c r="Y189">
        <f>INDEX('Input EIA SEDS'!$A:$BZ, $A189, COLUMN(Y189))</f>
        <v/>
      </c>
      <c r="Z189">
        <f>INDEX('Input EIA SEDS'!$A:$BZ, $A189, COLUMN(Z189))</f>
        <v/>
      </c>
      <c r="AA189">
        <f>INDEX('Input EIA SEDS'!$A:$BZ, $A189, COLUMN(AA189))</f>
        <v/>
      </c>
      <c r="AB189">
        <f>INDEX('Input EIA SEDS'!$A:$BZ, $A189, COLUMN(AB189))</f>
        <v/>
      </c>
      <c r="AC189">
        <f>INDEX('Input EIA SEDS'!$A:$BZ, $A189, COLUMN(AC189))</f>
        <v/>
      </c>
      <c r="AD189">
        <f>INDEX('Input EIA SEDS'!$A:$BZ, $A189, COLUMN(AD189))</f>
        <v/>
      </c>
      <c r="AE189">
        <f>INDEX('Input EIA SEDS'!$A:$BZ, $A189, COLUMN(AE189))</f>
        <v/>
      </c>
      <c r="AF189">
        <f>INDEX('Input EIA SEDS'!$A:$BZ, $A189, COLUMN(AF189))</f>
        <v/>
      </c>
      <c r="AG189">
        <f>INDEX('Input EIA SEDS'!$A:$BZ, $A189, COLUMN(AG189))</f>
        <v/>
      </c>
      <c r="AH189">
        <f>INDEX('Input EIA SEDS'!$A:$BZ, $A189, COLUMN(AH189))</f>
        <v/>
      </c>
      <c r="AI189">
        <f>INDEX('Input EIA SEDS'!$A:$BZ, $A189, COLUMN(AI189))</f>
        <v/>
      </c>
      <c r="AJ189">
        <f>INDEX('Input EIA SEDS'!$A:$BZ, $A189, COLUMN(AJ189))</f>
        <v/>
      </c>
      <c r="AK189">
        <f>INDEX('Input EIA SEDS'!$A:$BZ, $A189, COLUMN(AK189))</f>
        <v/>
      </c>
      <c r="AL189">
        <f>INDEX('Input EIA SEDS'!$A:$BZ, $A189, COLUMN(AL189))</f>
        <v/>
      </c>
      <c r="AM189">
        <f>INDEX('Input EIA SEDS'!$A:$BZ, $A189, COLUMN(AM189))</f>
        <v/>
      </c>
      <c r="AN189">
        <f>INDEX('Input EIA SEDS'!$A:$BZ, $A189, COLUMN(AN189))</f>
        <v/>
      </c>
      <c r="AO189">
        <f>INDEX('Input EIA SEDS'!$A:$BZ, $A189, COLUMN(AO189))</f>
        <v/>
      </c>
      <c r="AP189">
        <f>INDEX('Input EIA SEDS'!$A:$BZ, $A189, COLUMN(AP189))</f>
        <v/>
      </c>
      <c r="AQ189">
        <f>INDEX('Input EIA SEDS'!$A:$BZ, $A189, COLUMN(AQ189))</f>
        <v/>
      </c>
      <c r="AR189">
        <f>INDEX('Input EIA SEDS'!$A:$BZ, $A189, COLUMN(AR189))</f>
        <v/>
      </c>
      <c r="AS189">
        <f>INDEX('Input EIA SEDS'!$A:$BZ, $A189, COLUMN(AS189))</f>
        <v/>
      </c>
      <c r="AT189">
        <f>INDEX('Input EIA SEDS'!$A:$BZ, $A189, COLUMN(AT189))</f>
        <v/>
      </c>
      <c r="AU189">
        <f>INDEX('Input EIA SEDS'!$A:$BZ, $A189, COLUMN(AU189))</f>
        <v/>
      </c>
      <c r="AV189">
        <f>INDEX('Input EIA SEDS'!$A:$BZ, $A189, COLUMN(AV189))</f>
        <v/>
      </c>
      <c r="AW189">
        <f>INDEX('Input EIA SEDS'!$A:$BZ, $A189, COLUMN(AW189))</f>
        <v/>
      </c>
      <c r="AX189">
        <f>INDEX('Input EIA SEDS'!$A:$BZ, $A189, COLUMN(AX189))</f>
        <v/>
      </c>
      <c r="AY189">
        <f>INDEX('Input EIA SEDS'!$A:$BZ, $A189, COLUMN(AY189))</f>
        <v/>
      </c>
      <c r="AZ189">
        <f>INDEX('Input EIA SEDS'!$A:$BZ, $A189, COLUMN(AZ189))</f>
        <v/>
      </c>
      <c r="BA189">
        <f>INDEX('Input EIA SEDS'!$A:$BZ, $A189, COLUMN(BA189))</f>
        <v/>
      </c>
      <c r="BB189">
        <f>INDEX('Input EIA SEDS'!$A:$BZ, $A189, COLUMN(BB189))</f>
        <v/>
      </c>
      <c r="BC189">
        <f>INDEX('Input EIA SEDS'!$A:$BZ, $A189, COLUMN(BC189))</f>
        <v/>
      </c>
      <c r="BD189">
        <f>INDEX('Input EIA SEDS'!$A:$BZ, $A189, COLUMN(BD189))</f>
        <v/>
      </c>
      <c r="BE189">
        <f>INDEX('Input EIA SEDS'!$A:$BZ, $A189, COLUMN(BE189))</f>
        <v/>
      </c>
      <c r="BF189">
        <f>INDEX('Input EIA SEDS'!$A:$BZ, $A189, COLUMN(BF189))</f>
        <v/>
      </c>
      <c r="BG189">
        <f>INDEX('Input EIA SEDS'!$A:$BZ, $A189, COLUMN(BG189))</f>
        <v/>
      </c>
      <c r="BH189">
        <f>INDEX('Input EIA SEDS'!$A:$BZ, $A189, COLUMN(BH189))</f>
        <v/>
      </c>
      <c r="BI189">
        <f>INDEX('Input EIA SEDS'!$A:$BZ, $A189, COLUMN(BI189))</f>
        <v/>
      </c>
      <c r="BJ189">
        <f>INDEX('Input EIA SEDS'!$A:$BZ, $A189, COLUMN(BJ189))</f>
        <v/>
      </c>
      <c r="BK189">
        <f>INDEX('Input EIA SEDS'!$A:$BZ, $A189, COLUMN(BK189))</f>
        <v/>
      </c>
      <c r="BL189">
        <f>INDEX('Input EIA SEDS'!$A:$BZ, $A189, COLUMN(BL189))</f>
        <v/>
      </c>
      <c r="BM189">
        <f>INDEX('Input EIA SEDS'!$A:$BZ, $A189, COLUMN(BM189))</f>
        <v/>
      </c>
      <c r="BN189">
        <f>INDEX('Input EIA SEDS'!$A:$BZ, $A189, COLUMN(BN189))</f>
        <v/>
      </c>
      <c r="BO189">
        <f>INDEX('Input EIA SEDS'!$A:$BZ, $A189, COLUMN(BO189))</f>
        <v/>
      </c>
      <c r="BP189">
        <f>INDEX('Input EIA SEDS'!$A:$BZ, $A189, COLUMN(BP189))</f>
        <v/>
      </c>
      <c r="BQ189">
        <f>INDEX('Input EIA SEDS'!$A:$BZ, $A189, COLUMN(BQ189))</f>
        <v/>
      </c>
      <c r="BR189">
        <f>INDEX('Input EIA SEDS'!$A:$BZ, $A189, COLUMN(BR189))</f>
        <v/>
      </c>
      <c r="BS189">
        <f>INDEX('Input EIA SEDS'!$A:$BZ, $A189, COLUMN(BS189))</f>
        <v/>
      </c>
      <c r="BT189">
        <f>INDEX('Input EIA SEDS'!$A:$BZ, $A189, COLUMN(BT189))</f>
        <v/>
      </c>
      <c r="BU189">
        <f>INDEX('Input EIA SEDS'!$A:$BZ, $A189, COLUMN(BU189))</f>
        <v/>
      </c>
      <c r="BV189">
        <f>INDEX('Input EIA SEDS'!$A:$BZ, $A189, COLUMN(BV189))</f>
        <v/>
      </c>
      <c r="BW189">
        <f>INDEX('Input EIA SEDS'!$A:$BZ, $A189, COLUMN(BW189))</f>
        <v/>
      </c>
    </row>
    <row r="190" spans="1:75">
      <c r="A190">
        <f>MATCH($C190,'Input EIA SEDS'!$C:$C,0)</f>
        <v/>
      </c>
      <c r="B190">
        <f>INDEX('Input EIA SEDS'!$A:$BZ, $A190, COLUMN(B190))</f>
        <v/>
      </c>
      <c r="C190" t="s">
        <v>1042</v>
      </c>
      <c r="D190">
        <f>INDEX('Input EIA SEDS'!$A:$BZ, $A190, COLUMN(D190))</f>
        <v/>
      </c>
      <c r="E190">
        <f>INDEX('Input EIA SEDS'!$A:$BZ, $A190, COLUMN(E190))</f>
        <v/>
      </c>
      <c r="F190">
        <f>INDEX('Input EIA SEDS'!$A:$BZ, $A190, COLUMN(F190))</f>
        <v/>
      </c>
      <c r="G190">
        <f>INDEX('Input EIA SEDS'!$A:$BZ, $A190, COLUMN(G190))</f>
        <v/>
      </c>
      <c r="H190">
        <f>INDEX('Input EIA SEDS'!$A:$BZ, $A190, COLUMN(H190))</f>
        <v/>
      </c>
      <c r="I190">
        <f>INDEX('Input EIA SEDS'!$A:$BZ, $A190, COLUMN(I190))</f>
        <v/>
      </c>
      <c r="J190">
        <f>INDEX('Input EIA SEDS'!$A:$BZ, $A190, COLUMN(J190))</f>
        <v/>
      </c>
      <c r="K190">
        <f>INDEX('Input EIA SEDS'!$A:$BZ, $A190, COLUMN(K190))</f>
        <v/>
      </c>
      <c r="L190">
        <f>INDEX('Input EIA SEDS'!$A:$BZ, $A190, COLUMN(L190))</f>
        <v/>
      </c>
      <c r="M190">
        <f>INDEX('Input EIA SEDS'!$A:$BZ, $A190, COLUMN(M190))</f>
        <v/>
      </c>
      <c r="N190">
        <f>INDEX('Input EIA SEDS'!$A:$BZ, $A190, COLUMN(N190))</f>
        <v/>
      </c>
      <c r="O190">
        <f>INDEX('Input EIA SEDS'!$A:$BZ, $A190, COLUMN(O190))</f>
        <v/>
      </c>
      <c r="P190">
        <f>INDEX('Input EIA SEDS'!$A:$BZ, $A190, COLUMN(P190))</f>
        <v/>
      </c>
      <c r="Q190">
        <f>INDEX('Input EIA SEDS'!$A:$BZ, $A190, COLUMN(Q190))</f>
        <v/>
      </c>
      <c r="R190">
        <f>INDEX('Input EIA SEDS'!$A:$BZ, $A190, COLUMN(R190))</f>
        <v/>
      </c>
      <c r="S190">
        <f>INDEX('Input EIA SEDS'!$A:$BZ, $A190, COLUMN(S190))</f>
        <v/>
      </c>
      <c r="T190">
        <f>INDEX('Input EIA SEDS'!$A:$BZ, $A190, COLUMN(T190))</f>
        <v/>
      </c>
      <c r="U190">
        <f>INDEX('Input EIA SEDS'!$A:$BZ, $A190, COLUMN(U190))</f>
        <v/>
      </c>
      <c r="V190">
        <f>INDEX('Input EIA SEDS'!$A:$BZ, $A190, COLUMN(V190))</f>
        <v/>
      </c>
      <c r="W190">
        <f>INDEX('Input EIA SEDS'!$A:$BZ, $A190, COLUMN(W190))</f>
        <v/>
      </c>
      <c r="X190">
        <f>INDEX('Input EIA SEDS'!$A:$BZ, $A190, COLUMN(X190))</f>
        <v/>
      </c>
      <c r="Y190">
        <f>INDEX('Input EIA SEDS'!$A:$BZ, $A190, COLUMN(Y190))</f>
        <v/>
      </c>
      <c r="Z190">
        <f>INDEX('Input EIA SEDS'!$A:$BZ, $A190, COLUMN(Z190))</f>
        <v/>
      </c>
      <c r="AA190">
        <f>INDEX('Input EIA SEDS'!$A:$BZ, $A190, COLUMN(AA190))</f>
        <v/>
      </c>
      <c r="AB190">
        <f>INDEX('Input EIA SEDS'!$A:$BZ, $A190, COLUMN(AB190))</f>
        <v/>
      </c>
      <c r="AC190">
        <f>INDEX('Input EIA SEDS'!$A:$BZ, $A190, COLUMN(AC190))</f>
        <v/>
      </c>
      <c r="AD190">
        <f>INDEX('Input EIA SEDS'!$A:$BZ, $A190, COLUMN(AD190))</f>
        <v/>
      </c>
      <c r="AE190">
        <f>INDEX('Input EIA SEDS'!$A:$BZ, $A190, COLUMN(AE190))</f>
        <v/>
      </c>
      <c r="AF190">
        <f>INDEX('Input EIA SEDS'!$A:$BZ, $A190, COLUMN(AF190))</f>
        <v/>
      </c>
      <c r="AG190">
        <f>INDEX('Input EIA SEDS'!$A:$BZ, $A190, COLUMN(AG190))</f>
        <v/>
      </c>
      <c r="AH190">
        <f>INDEX('Input EIA SEDS'!$A:$BZ, $A190, COLUMN(AH190))</f>
        <v/>
      </c>
      <c r="AI190">
        <f>INDEX('Input EIA SEDS'!$A:$BZ, $A190, COLUMN(AI190))</f>
        <v/>
      </c>
      <c r="AJ190">
        <f>INDEX('Input EIA SEDS'!$A:$BZ, $A190, COLUMN(AJ190))</f>
        <v/>
      </c>
      <c r="AK190">
        <f>INDEX('Input EIA SEDS'!$A:$BZ, $A190, COLUMN(AK190))</f>
        <v/>
      </c>
      <c r="AL190">
        <f>INDEX('Input EIA SEDS'!$A:$BZ, $A190, COLUMN(AL190))</f>
        <v/>
      </c>
      <c r="AM190">
        <f>INDEX('Input EIA SEDS'!$A:$BZ, $A190, COLUMN(AM190))</f>
        <v/>
      </c>
      <c r="AN190">
        <f>INDEX('Input EIA SEDS'!$A:$BZ, $A190, COLUMN(AN190))</f>
        <v/>
      </c>
      <c r="AO190">
        <f>INDEX('Input EIA SEDS'!$A:$BZ, $A190, COLUMN(AO190))</f>
        <v/>
      </c>
      <c r="AP190">
        <f>INDEX('Input EIA SEDS'!$A:$BZ, $A190, COLUMN(AP190))</f>
        <v/>
      </c>
      <c r="AQ190">
        <f>INDEX('Input EIA SEDS'!$A:$BZ, $A190, COLUMN(AQ190))</f>
        <v/>
      </c>
      <c r="AR190">
        <f>INDEX('Input EIA SEDS'!$A:$BZ, $A190, COLUMN(AR190))</f>
        <v/>
      </c>
      <c r="AS190">
        <f>INDEX('Input EIA SEDS'!$A:$BZ, $A190, COLUMN(AS190))</f>
        <v/>
      </c>
      <c r="AT190">
        <f>INDEX('Input EIA SEDS'!$A:$BZ, $A190, COLUMN(AT190))</f>
        <v/>
      </c>
      <c r="AU190">
        <f>INDEX('Input EIA SEDS'!$A:$BZ, $A190, COLUMN(AU190))</f>
        <v/>
      </c>
      <c r="AV190">
        <f>INDEX('Input EIA SEDS'!$A:$BZ, $A190, COLUMN(AV190))</f>
        <v/>
      </c>
      <c r="AW190">
        <f>INDEX('Input EIA SEDS'!$A:$BZ, $A190, COLUMN(AW190))</f>
        <v/>
      </c>
      <c r="AX190">
        <f>INDEX('Input EIA SEDS'!$A:$BZ, $A190, COLUMN(AX190))</f>
        <v/>
      </c>
      <c r="AY190">
        <f>INDEX('Input EIA SEDS'!$A:$BZ, $A190, COLUMN(AY190))</f>
        <v/>
      </c>
      <c r="AZ190">
        <f>INDEX('Input EIA SEDS'!$A:$BZ, $A190, COLUMN(AZ190))</f>
        <v/>
      </c>
      <c r="BA190">
        <f>INDEX('Input EIA SEDS'!$A:$BZ, $A190, COLUMN(BA190))</f>
        <v/>
      </c>
      <c r="BB190">
        <f>INDEX('Input EIA SEDS'!$A:$BZ, $A190, COLUMN(BB190))</f>
        <v/>
      </c>
      <c r="BC190">
        <f>INDEX('Input EIA SEDS'!$A:$BZ, $A190, COLUMN(BC190))</f>
        <v/>
      </c>
      <c r="BD190">
        <f>INDEX('Input EIA SEDS'!$A:$BZ, $A190, COLUMN(BD190))</f>
        <v/>
      </c>
      <c r="BE190">
        <f>INDEX('Input EIA SEDS'!$A:$BZ, $A190, COLUMN(BE190))</f>
        <v/>
      </c>
      <c r="BF190">
        <f>INDEX('Input EIA SEDS'!$A:$BZ, $A190, COLUMN(BF190))</f>
        <v/>
      </c>
      <c r="BG190">
        <f>INDEX('Input EIA SEDS'!$A:$BZ, $A190, COLUMN(BG190))</f>
        <v/>
      </c>
      <c r="BH190">
        <f>INDEX('Input EIA SEDS'!$A:$BZ, $A190, COLUMN(BH190))</f>
        <v/>
      </c>
      <c r="BI190">
        <f>INDEX('Input EIA SEDS'!$A:$BZ, $A190, COLUMN(BI190))</f>
        <v/>
      </c>
      <c r="BJ190">
        <f>INDEX('Input EIA SEDS'!$A:$BZ, $A190, COLUMN(BJ190))</f>
        <v/>
      </c>
      <c r="BK190">
        <f>INDEX('Input EIA SEDS'!$A:$BZ, $A190, COLUMN(BK190))</f>
        <v/>
      </c>
      <c r="BL190">
        <f>INDEX('Input EIA SEDS'!$A:$BZ, $A190, COLUMN(BL190))</f>
        <v/>
      </c>
      <c r="BM190">
        <f>INDEX('Input EIA SEDS'!$A:$BZ, $A190, COLUMN(BM190))</f>
        <v/>
      </c>
      <c r="BN190">
        <f>INDEX('Input EIA SEDS'!$A:$BZ, $A190, COLUMN(BN190))</f>
        <v/>
      </c>
      <c r="BO190">
        <f>INDEX('Input EIA SEDS'!$A:$BZ, $A190, COLUMN(BO190))</f>
        <v/>
      </c>
      <c r="BP190">
        <f>INDEX('Input EIA SEDS'!$A:$BZ, $A190, COLUMN(BP190))</f>
        <v/>
      </c>
      <c r="BQ190">
        <f>INDEX('Input EIA SEDS'!$A:$BZ, $A190, COLUMN(BQ190))</f>
        <v/>
      </c>
      <c r="BR190">
        <f>INDEX('Input EIA SEDS'!$A:$BZ, $A190, COLUMN(BR190))</f>
        <v/>
      </c>
      <c r="BS190">
        <f>INDEX('Input EIA SEDS'!$A:$BZ, $A190, COLUMN(BS190))</f>
        <v/>
      </c>
      <c r="BT190">
        <f>INDEX('Input EIA SEDS'!$A:$BZ, $A190, COLUMN(BT190))</f>
        <v/>
      </c>
      <c r="BU190">
        <f>INDEX('Input EIA SEDS'!$A:$BZ, $A190, COLUMN(BU190))</f>
        <v/>
      </c>
      <c r="BV190">
        <f>INDEX('Input EIA SEDS'!$A:$BZ, $A190, COLUMN(BV190))</f>
        <v/>
      </c>
      <c r="BW190">
        <f>INDEX('Input EIA SEDS'!$A:$BZ, $A190, COLUMN(BW190))</f>
        <v/>
      </c>
    </row>
    <row r="191" spans="1:75">
      <c r="A191">
        <f>MATCH($C191,'Input EIA SEDS'!$C:$C,0)</f>
        <v/>
      </c>
      <c r="B191">
        <f>INDEX('Input EIA SEDS'!$A:$BZ, $A191, COLUMN(B191))</f>
        <v/>
      </c>
      <c r="C191" t="s">
        <v>1044</v>
      </c>
      <c r="D191">
        <f>INDEX('Input EIA SEDS'!$A:$BZ, $A191, COLUMN(D191))</f>
        <v/>
      </c>
      <c r="E191">
        <f>INDEX('Input EIA SEDS'!$A:$BZ, $A191, COLUMN(E191))</f>
        <v/>
      </c>
      <c r="F191">
        <f>INDEX('Input EIA SEDS'!$A:$BZ, $A191, COLUMN(F191))</f>
        <v/>
      </c>
      <c r="G191">
        <f>INDEX('Input EIA SEDS'!$A:$BZ, $A191, COLUMN(G191))</f>
        <v/>
      </c>
      <c r="H191">
        <f>INDEX('Input EIA SEDS'!$A:$BZ, $A191, COLUMN(H191))</f>
        <v/>
      </c>
      <c r="I191">
        <f>INDEX('Input EIA SEDS'!$A:$BZ, $A191, COLUMN(I191))</f>
        <v/>
      </c>
      <c r="J191">
        <f>INDEX('Input EIA SEDS'!$A:$BZ, $A191, COLUMN(J191))</f>
        <v/>
      </c>
      <c r="K191">
        <f>INDEX('Input EIA SEDS'!$A:$BZ, $A191, COLUMN(K191))</f>
        <v/>
      </c>
      <c r="L191">
        <f>INDEX('Input EIA SEDS'!$A:$BZ, $A191, COLUMN(L191))</f>
        <v/>
      </c>
      <c r="M191">
        <f>INDEX('Input EIA SEDS'!$A:$BZ, $A191, COLUMN(M191))</f>
        <v/>
      </c>
      <c r="N191">
        <f>INDEX('Input EIA SEDS'!$A:$BZ, $A191, COLUMN(N191))</f>
        <v/>
      </c>
      <c r="O191">
        <f>INDEX('Input EIA SEDS'!$A:$BZ, $A191, COLUMN(O191))</f>
        <v/>
      </c>
      <c r="P191">
        <f>INDEX('Input EIA SEDS'!$A:$BZ, $A191, COLUMN(P191))</f>
        <v/>
      </c>
      <c r="Q191">
        <f>INDEX('Input EIA SEDS'!$A:$BZ, $A191, COLUMN(Q191))</f>
        <v/>
      </c>
      <c r="R191">
        <f>INDEX('Input EIA SEDS'!$A:$BZ, $A191, COLUMN(R191))</f>
        <v/>
      </c>
      <c r="S191">
        <f>INDEX('Input EIA SEDS'!$A:$BZ, $A191, COLUMN(S191))</f>
        <v/>
      </c>
      <c r="T191">
        <f>INDEX('Input EIA SEDS'!$A:$BZ, $A191, COLUMN(T191))</f>
        <v/>
      </c>
      <c r="U191">
        <f>INDEX('Input EIA SEDS'!$A:$BZ, $A191, COLUMN(U191))</f>
        <v/>
      </c>
      <c r="V191">
        <f>INDEX('Input EIA SEDS'!$A:$BZ, $A191, COLUMN(V191))</f>
        <v/>
      </c>
      <c r="W191">
        <f>INDEX('Input EIA SEDS'!$A:$BZ, $A191, COLUMN(W191))</f>
        <v/>
      </c>
      <c r="X191">
        <f>INDEX('Input EIA SEDS'!$A:$BZ, $A191, COLUMN(X191))</f>
        <v/>
      </c>
      <c r="Y191">
        <f>INDEX('Input EIA SEDS'!$A:$BZ, $A191, COLUMN(Y191))</f>
        <v/>
      </c>
      <c r="Z191">
        <f>INDEX('Input EIA SEDS'!$A:$BZ, $A191, COLUMN(Z191))</f>
        <v/>
      </c>
      <c r="AA191">
        <f>INDEX('Input EIA SEDS'!$A:$BZ, $A191, COLUMN(AA191))</f>
        <v/>
      </c>
      <c r="AB191">
        <f>INDEX('Input EIA SEDS'!$A:$BZ, $A191, COLUMN(AB191))</f>
        <v/>
      </c>
      <c r="AC191">
        <f>INDEX('Input EIA SEDS'!$A:$BZ, $A191, COLUMN(AC191))</f>
        <v/>
      </c>
      <c r="AD191">
        <f>INDEX('Input EIA SEDS'!$A:$BZ, $A191, COLUMN(AD191))</f>
        <v/>
      </c>
      <c r="AE191">
        <f>INDEX('Input EIA SEDS'!$A:$BZ, $A191, COLUMN(AE191))</f>
        <v/>
      </c>
      <c r="AF191">
        <f>INDEX('Input EIA SEDS'!$A:$BZ, $A191, COLUMN(AF191))</f>
        <v/>
      </c>
      <c r="AG191">
        <f>INDEX('Input EIA SEDS'!$A:$BZ, $A191, COLUMN(AG191))</f>
        <v/>
      </c>
      <c r="AH191">
        <f>INDEX('Input EIA SEDS'!$A:$BZ, $A191, COLUMN(AH191))</f>
        <v/>
      </c>
      <c r="AI191">
        <f>INDEX('Input EIA SEDS'!$A:$BZ, $A191, COLUMN(AI191))</f>
        <v/>
      </c>
      <c r="AJ191">
        <f>INDEX('Input EIA SEDS'!$A:$BZ, $A191, COLUMN(AJ191))</f>
        <v/>
      </c>
      <c r="AK191">
        <f>INDEX('Input EIA SEDS'!$A:$BZ, $A191, COLUMN(AK191))</f>
        <v/>
      </c>
      <c r="AL191">
        <f>INDEX('Input EIA SEDS'!$A:$BZ, $A191, COLUMN(AL191))</f>
        <v/>
      </c>
      <c r="AM191">
        <f>INDEX('Input EIA SEDS'!$A:$BZ, $A191, COLUMN(AM191))</f>
        <v/>
      </c>
      <c r="AN191">
        <f>INDEX('Input EIA SEDS'!$A:$BZ, $A191, COLUMN(AN191))</f>
        <v/>
      </c>
      <c r="AO191">
        <f>INDEX('Input EIA SEDS'!$A:$BZ, $A191, COLUMN(AO191))</f>
        <v/>
      </c>
      <c r="AP191">
        <f>INDEX('Input EIA SEDS'!$A:$BZ, $A191, COLUMN(AP191))</f>
        <v/>
      </c>
      <c r="AQ191">
        <f>INDEX('Input EIA SEDS'!$A:$BZ, $A191, COLUMN(AQ191))</f>
        <v/>
      </c>
      <c r="AR191">
        <f>INDEX('Input EIA SEDS'!$A:$BZ, $A191, COLUMN(AR191))</f>
        <v/>
      </c>
      <c r="AS191">
        <f>INDEX('Input EIA SEDS'!$A:$BZ, $A191, COLUMN(AS191))</f>
        <v/>
      </c>
      <c r="AT191">
        <f>INDEX('Input EIA SEDS'!$A:$BZ, $A191, COLUMN(AT191))</f>
        <v/>
      </c>
      <c r="AU191">
        <f>INDEX('Input EIA SEDS'!$A:$BZ, $A191, COLUMN(AU191))</f>
        <v/>
      </c>
      <c r="AV191">
        <f>INDEX('Input EIA SEDS'!$A:$BZ, $A191, COLUMN(AV191))</f>
        <v/>
      </c>
      <c r="AW191">
        <f>INDEX('Input EIA SEDS'!$A:$BZ, $A191, COLUMN(AW191))</f>
        <v/>
      </c>
      <c r="AX191">
        <f>INDEX('Input EIA SEDS'!$A:$BZ, $A191, COLUMN(AX191))</f>
        <v/>
      </c>
      <c r="AY191">
        <f>INDEX('Input EIA SEDS'!$A:$BZ, $A191, COLUMN(AY191))</f>
        <v/>
      </c>
      <c r="AZ191">
        <f>INDEX('Input EIA SEDS'!$A:$BZ, $A191, COLUMN(AZ191))</f>
        <v/>
      </c>
      <c r="BA191">
        <f>INDEX('Input EIA SEDS'!$A:$BZ, $A191, COLUMN(BA191))</f>
        <v/>
      </c>
      <c r="BB191">
        <f>INDEX('Input EIA SEDS'!$A:$BZ, $A191, COLUMN(BB191))</f>
        <v/>
      </c>
      <c r="BC191">
        <f>INDEX('Input EIA SEDS'!$A:$BZ, $A191, COLUMN(BC191))</f>
        <v/>
      </c>
      <c r="BD191">
        <f>INDEX('Input EIA SEDS'!$A:$BZ, $A191, COLUMN(BD191))</f>
        <v/>
      </c>
      <c r="BE191">
        <f>INDEX('Input EIA SEDS'!$A:$BZ, $A191, COLUMN(BE191))</f>
        <v/>
      </c>
      <c r="BF191">
        <f>INDEX('Input EIA SEDS'!$A:$BZ, $A191, COLUMN(BF191))</f>
        <v/>
      </c>
      <c r="BG191">
        <f>INDEX('Input EIA SEDS'!$A:$BZ, $A191, COLUMN(BG191))</f>
        <v/>
      </c>
      <c r="BH191">
        <f>INDEX('Input EIA SEDS'!$A:$BZ, $A191, COLUMN(BH191))</f>
        <v/>
      </c>
      <c r="BI191">
        <f>INDEX('Input EIA SEDS'!$A:$BZ, $A191, COLUMN(BI191))</f>
        <v/>
      </c>
      <c r="BJ191">
        <f>INDEX('Input EIA SEDS'!$A:$BZ, $A191, COLUMN(BJ191))</f>
        <v/>
      </c>
      <c r="BK191">
        <f>INDEX('Input EIA SEDS'!$A:$BZ, $A191, COLUMN(BK191))</f>
        <v/>
      </c>
      <c r="BL191">
        <f>INDEX('Input EIA SEDS'!$A:$BZ, $A191, COLUMN(BL191))</f>
        <v/>
      </c>
      <c r="BM191">
        <f>INDEX('Input EIA SEDS'!$A:$BZ, $A191, COLUMN(BM191))</f>
        <v/>
      </c>
      <c r="BN191">
        <f>INDEX('Input EIA SEDS'!$A:$BZ, $A191, COLUMN(BN191))</f>
        <v/>
      </c>
      <c r="BO191">
        <f>INDEX('Input EIA SEDS'!$A:$BZ, $A191, COLUMN(BO191))</f>
        <v/>
      </c>
      <c r="BP191">
        <f>INDEX('Input EIA SEDS'!$A:$BZ, $A191, COLUMN(BP191))</f>
        <v/>
      </c>
      <c r="BQ191">
        <f>INDEX('Input EIA SEDS'!$A:$BZ, $A191, COLUMN(BQ191))</f>
        <v/>
      </c>
      <c r="BR191">
        <f>INDEX('Input EIA SEDS'!$A:$BZ, $A191, COLUMN(BR191))</f>
        <v/>
      </c>
      <c r="BS191">
        <f>INDEX('Input EIA SEDS'!$A:$BZ, $A191, COLUMN(BS191))</f>
        <v/>
      </c>
      <c r="BT191">
        <f>INDEX('Input EIA SEDS'!$A:$BZ, $A191, COLUMN(BT191))</f>
        <v/>
      </c>
      <c r="BU191">
        <f>INDEX('Input EIA SEDS'!$A:$BZ, $A191, COLUMN(BU191))</f>
        <v/>
      </c>
      <c r="BV191">
        <f>INDEX('Input EIA SEDS'!$A:$BZ, $A191, COLUMN(BV191))</f>
        <v/>
      </c>
      <c r="BW191">
        <f>INDEX('Input EIA SEDS'!$A:$BZ, $A191, COLUMN(BW191))</f>
        <v/>
      </c>
    </row>
    <row r="192" spans="1:75">
      <c r="A192">
        <f>MATCH($C192,'Input EIA SEDS'!$C:$C,0)</f>
        <v/>
      </c>
      <c r="B192">
        <f>INDEX('Input EIA SEDS'!$A:$BZ, $A192, COLUMN(B192))</f>
        <v/>
      </c>
      <c r="C192" t="s">
        <v>1046</v>
      </c>
      <c r="D192">
        <f>INDEX('Input EIA SEDS'!$A:$BZ, $A192, COLUMN(D192))</f>
        <v/>
      </c>
      <c r="E192">
        <f>INDEX('Input EIA SEDS'!$A:$BZ, $A192, COLUMN(E192))</f>
        <v/>
      </c>
      <c r="F192">
        <f>INDEX('Input EIA SEDS'!$A:$BZ, $A192, COLUMN(F192))</f>
        <v/>
      </c>
      <c r="G192">
        <f>INDEX('Input EIA SEDS'!$A:$BZ, $A192, COLUMN(G192))</f>
        <v/>
      </c>
      <c r="H192">
        <f>INDEX('Input EIA SEDS'!$A:$BZ, $A192, COLUMN(H192))</f>
        <v/>
      </c>
      <c r="I192">
        <f>INDEX('Input EIA SEDS'!$A:$BZ, $A192, COLUMN(I192))</f>
        <v/>
      </c>
      <c r="J192">
        <f>INDEX('Input EIA SEDS'!$A:$BZ, $A192, COLUMN(J192))</f>
        <v/>
      </c>
      <c r="K192">
        <f>INDEX('Input EIA SEDS'!$A:$BZ, $A192, COLUMN(K192))</f>
        <v/>
      </c>
      <c r="L192">
        <f>INDEX('Input EIA SEDS'!$A:$BZ, $A192, COLUMN(L192))</f>
        <v/>
      </c>
      <c r="M192">
        <f>INDEX('Input EIA SEDS'!$A:$BZ, $A192, COLUMN(M192))</f>
        <v/>
      </c>
      <c r="N192">
        <f>INDEX('Input EIA SEDS'!$A:$BZ, $A192, COLUMN(N192))</f>
        <v/>
      </c>
      <c r="O192">
        <f>INDEX('Input EIA SEDS'!$A:$BZ, $A192, COLUMN(O192))</f>
        <v/>
      </c>
      <c r="P192">
        <f>INDEX('Input EIA SEDS'!$A:$BZ, $A192, COLUMN(P192))</f>
        <v/>
      </c>
      <c r="Q192">
        <f>INDEX('Input EIA SEDS'!$A:$BZ, $A192, COLUMN(Q192))</f>
        <v/>
      </c>
      <c r="R192">
        <f>INDEX('Input EIA SEDS'!$A:$BZ, $A192, COLUMN(R192))</f>
        <v/>
      </c>
      <c r="S192">
        <f>INDEX('Input EIA SEDS'!$A:$BZ, $A192, COLUMN(S192))</f>
        <v/>
      </c>
      <c r="T192">
        <f>INDEX('Input EIA SEDS'!$A:$BZ, $A192, COLUMN(T192))</f>
        <v/>
      </c>
      <c r="U192">
        <f>INDEX('Input EIA SEDS'!$A:$BZ, $A192, COLUMN(U192))</f>
        <v/>
      </c>
      <c r="V192">
        <f>INDEX('Input EIA SEDS'!$A:$BZ, $A192, COLUMN(V192))</f>
        <v/>
      </c>
      <c r="W192">
        <f>INDEX('Input EIA SEDS'!$A:$BZ, $A192, COLUMN(W192))</f>
        <v/>
      </c>
      <c r="X192">
        <f>INDEX('Input EIA SEDS'!$A:$BZ, $A192, COLUMN(X192))</f>
        <v/>
      </c>
      <c r="Y192">
        <f>INDEX('Input EIA SEDS'!$A:$BZ, $A192, COLUMN(Y192))</f>
        <v/>
      </c>
      <c r="Z192">
        <f>INDEX('Input EIA SEDS'!$A:$BZ, $A192, COLUMN(Z192))</f>
        <v/>
      </c>
      <c r="AA192">
        <f>INDEX('Input EIA SEDS'!$A:$BZ, $A192, COLUMN(AA192))</f>
        <v/>
      </c>
      <c r="AB192">
        <f>INDEX('Input EIA SEDS'!$A:$BZ, $A192, COLUMN(AB192))</f>
        <v/>
      </c>
      <c r="AC192">
        <f>INDEX('Input EIA SEDS'!$A:$BZ, $A192, COLUMN(AC192))</f>
        <v/>
      </c>
      <c r="AD192">
        <f>INDEX('Input EIA SEDS'!$A:$BZ, $A192, COLUMN(AD192))</f>
        <v/>
      </c>
      <c r="AE192">
        <f>INDEX('Input EIA SEDS'!$A:$BZ, $A192, COLUMN(AE192))</f>
        <v/>
      </c>
      <c r="AF192">
        <f>INDEX('Input EIA SEDS'!$A:$BZ, $A192, COLUMN(AF192))</f>
        <v/>
      </c>
      <c r="AG192">
        <f>INDEX('Input EIA SEDS'!$A:$BZ, $A192, COLUMN(AG192))</f>
        <v/>
      </c>
      <c r="AH192">
        <f>INDEX('Input EIA SEDS'!$A:$BZ, $A192, COLUMN(AH192))</f>
        <v/>
      </c>
      <c r="AI192">
        <f>INDEX('Input EIA SEDS'!$A:$BZ, $A192, COLUMN(AI192))</f>
        <v/>
      </c>
      <c r="AJ192">
        <f>INDEX('Input EIA SEDS'!$A:$BZ, $A192, COLUMN(AJ192))</f>
        <v/>
      </c>
      <c r="AK192">
        <f>INDEX('Input EIA SEDS'!$A:$BZ, $A192, COLUMN(AK192))</f>
        <v/>
      </c>
      <c r="AL192">
        <f>INDEX('Input EIA SEDS'!$A:$BZ, $A192, COLUMN(AL192))</f>
        <v/>
      </c>
      <c r="AM192">
        <f>INDEX('Input EIA SEDS'!$A:$BZ, $A192, COLUMN(AM192))</f>
        <v/>
      </c>
      <c r="AN192">
        <f>INDEX('Input EIA SEDS'!$A:$BZ, $A192, COLUMN(AN192))</f>
        <v/>
      </c>
      <c r="AO192">
        <f>INDEX('Input EIA SEDS'!$A:$BZ, $A192, COLUMN(AO192))</f>
        <v/>
      </c>
      <c r="AP192">
        <f>INDEX('Input EIA SEDS'!$A:$BZ, $A192, COLUMN(AP192))</f>
        <v/>
      </c>
      <c r="AQ192">
        <f>INDEX('Input EIA SEDS'!$A:$BZ, $A192, COLUMN(AQ192))</f>
        <v/>
      </c>
      <c r="AR192">
        <f>INDEX('Input EIA SEDS'!$A:$BZ, $A192, COLUMN(AR192))</f>
        <v/>
      </c>
      <c r="AS192">
        <f>INDEX('Input EIA SEDS'!$A:$BZ, $A192, COLUMN(AS192))</f>
        <v/>
      </c>
      <c r="AT192">
        <f>INDEX('Input EIA SEDS'!$A:$BZ, $A192, COLUMN(AT192))</f>
        <v/>
      </c>
      <c r="AU192">
        <f>INDEX('Input EIA SEDS'!$A:$BZ, $A192, COLUMN(AU192))</f>
        <v/>
      </c>
      <c r="AV192">
        <f>INDEX('Input EIA SEDS'!$A:$BZ, $A192, COLUMN(AV192))</f>
        <v/>
      </c>
      <c r="AW192">
        <f>INDEX('Input EIA SEDS'!$A:$BZ, $A192, COLUMN(AW192))</f>
        <v/>
      </c>
      <c r="AX192">
        <f>INDEX('Input EIA SEDS'!$A:$BZ, $A192, COLUMN(AX192))</f>
        <v/>
      </c>
      <c r="AY192">
        <f>INDEX('Input EIA SEDS'!$A:$BZ, $A192, COLUMN(AY192))</f>
        <v/>
      </c>
      <c r="AZ192">
        <f>INDEX('Input EIA SEDS'!$A:$BZ, $A192, COLUMN(AZ192))</f>
        <v/>
      </c>
      <c r="BA192">
        <f>INDEX('Input EIA SEDS'!$A:$BZ, $A192, COLUMN(BA192))</f>
        <v/>
      </c>
      <c r="BB192">
        <f>INDEX('Input EIA SEDS'!$A:$BZ, $A192, COLUMN(BB192))</f>
        <v/>
      </c>
      <c r="BC192">
        <f>INDEX('Input EIA SEDS'!$A:$BZ, $A192, COLUMN(BC192))</f>
        <v/>
      </c>
      <c r="BD192">
        <f>INDEX('Input EIA SEDS'!$A:$BZ, $A192, COLUMN(BD192))</f>
        <v/>
      </c>
      <c r="BE192">
        <f>INDEX('Input EIA SEDS'!$A:$BZ, $A192, COLUMN(BE192))</f>
        <v/>
      </c>
      <c r="BF192">
        <f>INDEX('Input EIA SEDS'!$A:$BZ, $A192, COLUMN(BF192))</f>
        <v/>
      </c>
      <c r="BG192">
        <f>INDEX('Input EIA SEDS'!$A:$BZ, $A192, COLUMN(BG192))</f>
        <v/>
      </c>
      <c r="BH192">
        <f>INDEX('Input EIA SEDS'!$A:$BZ, $A192, COLUMN(BH192))</f>
        <v/>
      </c>
      <c r="BI192">
        <f>INDEX('Input EIA SEDS'!$A:$BZ, $A192, COLUMN(BI192))</f>
        <v/>
      </c>
      <c r="BJ192">
        <f>INDEX('Input EIA SEDS'!$A:$BZ, $A192, COLUMN(BJ192))</f>
        <v/>
      </c>
      <c r="BK192">
        <f>INDEX('Input EIA SEDS'!$A:$BZ, $A192, COLUMN(BK192))</f>
        <v/>
      </c>
      <c r="BL192">
        <f>INDEX('Input EIA SEDS'!$A:$BZ, $A192, COLUMN(BL192))</f>
        <v/>
      </c>
      <c r="BM192">
        <f>INDEX('Input EIA SEDS'!$A:$BZ, $A192, COLUMN(BM192))</f>
        <v/>
      </c>
      <c r="BN192">
        <f>INDEX('Input EIA SEDS'!$A:$BZ, $A192, COLUMN(BN192))</f>
        <v/>
      </c>
      <c r="BO192">
        <f>INDEX('Input EIA SEDS'!$A:$BZ, $A192, COLUMN(BO192))</f>
        <v/>
      </c>
      <c r="BP192">
        <f>INDEX('Input EIA SEDS'!$A:$BZ, $A192, COLUMN(BP192))</f>
        <v/>
      </c>
      <c r="BQ192">
        <f>INDEX('Input EIA SEDS'!$A:$BZ, $A192, COLUMN(BQ192))</f>
        <v/>
      </c>
      <c r="BR192">
        <f>INDEX('Input EIA SEDS'!$A:$BZ, $A192, COLUMN(BR192))</f>
        <v/>
      </c>
      <c r="BS192">
        <f>INDEX('Input EIA SEDS'!$A:$BZ, $A192, COLUMN(BS192))</f>
        <v/>
      </c>
      <c r="BT192">
        <f>INDEX('Input EIA SEDS'!$A:$BZ, $A192, COLUMN(BT192))</f>
        <v/>
      </c>
      <c r="BU192">
        <f>INDEX('Input EIA SEDS'!$A:$BZ, $A192, COLUMN(BU192))</f>
        <v/>
      </c>
      <c r="BV192">
        <f>INDEX('Input EIA SEDS'!$A:$BZ, $A192, COLUMN(BV192))</f>
        <v/>
      </c>
      <c r="BW192">
        <f>INDEX('Input EIA SEDS'!$A:$BZ, $A192, COLUMN(BW192))</f>
        <v/>
      </c>
    </row>
    <row r="193" spans="1:75">
      <c r="A193">
        <f>MATCH($C193,'Input EIA SEDS'!$C:$C,0)</f>
        <v/>
      </c>
      <c r="B193">
        <f>INDEX('Input EIA SEDS'!$A:$BZ, $A193, COLUMN(B193))</f>
        <v/>
      </c>
      <c r="C193" t="s">
        <v>1048</v>
      </c>
      <c r="D193">
        <f>INDEX('Input EIA SEDS'!$A:$BZ, $A193, COLUMN(D193))</f>
        <v/>
      </c>
      <c r="E193">
        <f>INDEX('Input EIA SEDS'!$A:$BZ, $A193, COLUMN(E193))</f>
        <v/>
      </c>
      <c r="F193">
        <f>INDEX('Input EIA SEDS'!$A:$BZ, $A193, COLUMN(F193))</f>
        <v/>
      </c>
      <c r="G193">
        <f>INDEX('Input EIA SEDS'!$A:$BZ, $A193, COLUMN(G193))</f>
        <v/>
      </c>
      <c r="H193">
        <f>INDEX('Input EIA SEDS'!$A:$BZ, $A193, COLUMN(H193))</f>
        <v/>
      </c>
      <c r="I193">
        <f>INDEX('Input EIA SEDS'!$A:$BZ, $A193, COLUMN(I193))</f>
        <v/>
      </c>
      <c r="J193">
        <f>INDEX('Input EIA SEDS'!$A:$BZ, $A193, COLUMN(J193))</f>
        <v/>
      </c>
      <c r="K193">
        <f>INDEX('Input EIA SEDS'!$A:$BZ, $A193, COLUMN(K193))</f>
        <v/>
      </c>
      <c r="L193">
        <f>INDEX('Input EIA SEDS'!$A:$BZ, $A193, COLUMN(L193))</f>
        <v/>
      </c>
      <c r="M193">
        <f>INDEX('Input EIA SEDS'!$A:$BZ, $A193, COLUMN(M193))</f>
        <v/>
      </c>
      <c r="N193">
        <f>INDEX('Input EIA SEDS'!$A:$BZ, $A193, COLUMN(N193))</f>
        <v/>
      </c>
      <c r="O193">
        <f>INDEX('Input EIA SEDS'!$A:$BZ, $A193, COLUMN(O193))</f>
        <v/>
      </c>
      <c r="P193">
        <f>INDEX('Input EIA SEDS'!$A:$BZ, $A193, COLUMN(P193))</f>
        <v/>
      </c>
      <c r="Q193">
        <f>INDEX('Input EIA SEDS'!$A:$BZ, $A193, COLUMN(Q193))</f>
        <v/>
      </c>
      <c r="R193">
        <f>INDEX('Input EIA SEDS'!$A:$BZ, $A193, COLUMN(R193))</f>
        <v/>
      </c>
      <c r="S193">
        <f>INDEX('Input EIA SEDS'!$A:$BZ, $A193, COLUMN(S193))</f>
        <v/>
      </c>
      <c r="T193">
        <f>INDEX('Input EIA SEDS'!$A:$BZ, $A193, COLUMN(T193))</f>
        <v/>
      </c>
      <c r="U193">
        <f>INDEX('Input EIA SEDS'!$A:$BZ, $A193, COLUMN(U193))</f>
        <v/>
      </c>
      <c r="V193">
        <f>INDEX('Input EIA SEDS'!$A:$BZ, $A193, COLUMN(V193))</f>
        <v/>
      </c>
      <c r="W193">
        <f>INDEX('Input EIA SEDS'!$A:$BZ, $A193, COLUMN(W193))</f>
        <v/>
      </c>
      <c r="X193">
        <f>INDEX('Input EIA SEDS'!$A:$BZ, $A193, COLUMN(X193))</f>
        <v/>
      </c>
      <c r="Y193">
        <f>INDEX('Input EIA SEDS'!$A:$BZ, $A193, COLUMN(Y193))</f>
        <v/>
      </c>
      <c r="Z193">
        <f>INDEX('Input EIA SEDS'!$A:$BZ, $A193, COLUMN(Z193))</f>
        <v/>
      </c>
      <c r="AA193">
        <f>INDEX('Input EIA SEDS'!$A:$BZ, $A193, COLUMN(AA193))</f>
        <v/>
      </c>
      <c r="AB193">
        <f>INDEX('Input EIA SEDS'!$A:$BZ, $A193, COLUMN(AB193))</f>
        <v/>
      </c>
      <c r="AC193">
        <f>INDEX('Input EIA SEDS'!$A:$BZ, $A193, COLUMN(AC193))</f>
        <v/>
      </c>
      <c r="AD193">
        <f>INDEX('Input EIA SEDS'!$A:$BZ, $A193, COLUMN(AD193))</f>
        <v/>
      </c>
      <c r="AE193">
        <f>INDEX('Input EIA SEDS'!$A:$BZ, $A193, COLUMN(AE193))</f>
        <v/>
      </c>
      <c r="AF193">
        <f>INDEX('Input EIA SEDS'!$A:$BZ, $A193, COLUMN(AF193))</f>
        <v/>
      </c>
      <c r="AG193">
        <f>INDEX('Input EIA SEDS'!$A:$BZ, $A193, COLUMN(AG193))</f>
        <v/>
      </c>
      <c r="AH193">
        <f>INDEX('Input EIA SEDS'!$A:$BZ, $A193, COLUMN(AH193))</f>
        <v/>
      </c>
      <c r="AI193">
        <f>INDEX('Input EIA SEDS'!$A:$BZ, $A193, COLUMN(AI193))</f>
        <v/>
      </c>
      <c r="AJ193">
        <f>INDEX('Input EIA SEDS'!$A:$BZ, $A193, COLUMN(AJ193))</f>
        <v/>
      </c>
      <c r="AK193">
        <f>INDEX('Input EIA SEDS'!$A:$BZ, $A193, COLUMN(AK193))</f>
        <v/>
      </c>
      <c r="AL193">
        <f>INDEX('Input EIA SEDS'!$A:$BZ, $A193, COLUMN(AL193))</f>
        <v/>
      </c>
      <c r="AM193">
        <f>INDEX('Input EIA SEDS'!$A:$BZ, $A193, COLUMN(AM193))</f>
        <v/>
      </c>
      <c r="AN193">
        <f>INDEX('Input EIA SEDS'!$A:$BZ, $A193, COLUMN(AN193))</f>
        <v/>
      </c>
      <c r="AO193">
        <f>INDEX('Input EIA SEDS'!$A:$BZ, $A193, COLUMN(AO193))</f>
        <v/>
      </c>
      <c r="AP193">
        <f>INDEX('Input EIA SEDS'!$A:$BZ, $A193, COLUMN(AP193))</f>
        <v/>
      </c>
      <c r="AQ193">
        <f>INDEX('Input EIA SEDS'!$A:$BZ, $A193, COLUMN(AQ193))</f>
        <v/>
      </c>
      <c r="AR193">
        <f>INDEX('Input EIA SEDS'!$A:$BZ, $A193, COLUMN(AR193))</f>
        <v/>
      </c>
      <c r="AS193">
        <f>INDEX('Input EIA SEDS'!$A:$BZ, $A193, COLUMN(AS193))</f>
        <v/>
      </c>
      <c r="AT193">
        <f>INDEX('Input EIA SEDS'!$A:$BZ, $A193, COLUMN(AT193))</f>
        <v/>
      </c>
      <c r="AU193">
        <f>INDEX('Input EIA SEDS'!$A:$BZ, $A193, COLUMN(AU193))</f>
        <v/>
      </c>
      <c r="AV193">
        <f>INDEX('Input EIA SEDS'!$A:$BZ, $A193, COLUMN(AV193))</f>
        <v/>
      </c>
      <c r="AW193">
        <f>INDEX('Input EIA SEDS'!$A:$BZ, $A193, COLUMN(AW193))</f>
        <v/>
      </c>
      <c r="AX193">
        <f>INDEX('Input EIA SEDS'!$A:$BZ, $A193, COLUMN(AX193))</f>
        <v/>
      </c>
      <c r="AY193">
        <f>INDEX('Input EIA SEDS'!$A:$BZ, $A193, COLUMN(AY193))</f>
        <v/>
      </c>
      <c r="AZ193">
        <f>INDEX('Input EIA SEDS'!$A:$BZ, $A193, COLUMN(AZ193))</f>
        <v/>
      </c>
      <c r="BA193">
        <f>INDEX('Input EIA SEDS'!$A:$BZ, $A193, COLUMN(BA193))</f>
        <v/>
      </c>
      <c r="BB193">
        <f>INDEX('Input EIA SEDS'!$A:$BZ, $A193, COLUMN(BB193))</f>
        <v/>
      </c>
      <c r="BC193">
        <f>INDEX('Input EIA SEDS'!$A:$BZ, $A193, COLUMN(BC193))</f>
        <v/>
      </c>
      <c r="BD193">
        <f>INDEX('Input EIA SEDS'!$A:$BZ, $A193, COLUMN(BD193))</f>
        <v/>
      </c>
      <c r="BE193">
        <f>INDEX('Input EIA SEDS'!$A:$BZ, $A193, COLUMN(BE193))</f>
        <v/>
      </c>
      <c r="BF193">
        <f>INDEX('Input EIA SEDS'!$A:$BZ, $A193, COLUMN(BF193))</f>
        <v/>
      </c>
      <c r="BG193">
        <f>INDEX('Input EIA SEDS'!$A:$BZ, $A193, COLUMN(BG193))</f>
        <v/>
      </c>
      <c r="BH193">
        <f>INDEX('Input EIA SEDS'!$A:$BZ, $A193, COLUMN(BH193))</f>
        <v/>
      </c>
      <c r="BI193">
        <f>INDEX('Input EIA SEDS'!$A:$BZ, $A193, COLUMN(BI193))</f>
        <v/>
      </c>
      <c r="BJ193">
        <f>INDEX('Input EIA SEDS'!$A:$BZ, $A193, COLUMN(BJ193))</f>
        <v/>
      </c>
      <c r="BK193">
        <f>INDEX('Input EIA SEDS'!$A:$BZ, $A193, COLUMN(BK193))</f>
        <v/>
      </c>
      <c r="BL193">
        <f>INDEX('Input EIA SEDS'!$A:$BZ, $A193, COLUMN(BL193))</f>
        <v/>
      </c>
      <c r="BM193">
        <f>INDEX('Input EIA SEDS'!$A:$BZ, $A193, COLUMN(BM193))</f>
        <v/>
      </c>
      <c r="BN193">
        <f>INDEX('Input EIA SEDS'!$A:$BZ, $A193, COLUMN(BN193))</f>
        <v/>
      </c>
      <c r="BO193">
        <f>INDEX('Input EIA SEDS'!$A:$BZ, $A193, COLUMN(BO193))</f>
        <v/>
      </c>
      <c r="BP193">
        <f>INDEX('Input EIA SEDS'!$A:$BZ, $A193, COLUMN(BP193))</f>
        <v/>
      </c>
      <c r="BQ193">
        <f>INDEX('Input EIA SEDS'!$A:$BZ, $A193, COLUMN(BQ193))</f>
        <v/>
      </c>
      <c r="BR193">
        <f>INDEX('Input EIA SEDS'!$A:$BZ, $A193, COLUMN(BR193))</f>
        <v/>
      </c>
      <c r="BS193">
        <f>INDEX('Input EIA SEDS'!$A:$BZ, $A193, COLUMN(BS193))</f>
        <v/>
      </c>
      <c r="BT193">
        <f>INDEX('Input EIA SEDS'!$A:$BZ, $A193, COLUMN(BT193))</f>
        <v/>
      </c>
      <c r="BU193">
        <f>INDEX('Input EIA SEDS'!$A:$BZ, $A193, COLUMN(BU193))</f>
        <v/>
      </c>
      <c r="BV193">
        <f>INDEX('Input EIA SEDS'!$A:$BZ, $A193, COLUMN(BV193))</f>
        <v/>
      </c>
      <c r="BW193">
        <f>INDEX('Input EIA SEDS'!$A:$BZ, $A193, COLUMN(BW193))</f>
        <v/>
      </c>
    </row>
    <row r="194" spans="1:75">
      <c r="A194">
        <f>MATCH($C194,'Input EIA SEDS'!$C:$C,0)</f>
        <v/>
      </c>
      <c r="B194">
        <f>INDEX('Input EIA SEDS'!$A:$BZ, $A194, COLUMN(B194))</f>
        <v/>
      </c>
      <c r="C194" t="s">
        <v>1050</v>
      </c>
      <c r="D194">
        <f>INDEX('Input EIA SEDS'!$A:$BZ, $A194, COLUMN(D194))</f>
        <v/>
      </c>
      <c r="E194">
        <f>INDEX('Input EIA SEDS'!$A:$BZ, $A194, COLUMN(E194))</f>
        <v/>
      </c>
      <c r="F194">
        <f>INDEX('Input EIA SEDS'!$A:$BZ, $A194, COLUMN(F194))</f>
        <v/>
      </c>
      <c r="G194">
        <f>INDEX('Input EIA SEDS'!$A:$BZ, $A194, COLUMN(G194))</f>
        <v/>
      </c>
      <c r="H194">
        <f>INDEX('Input EIA SEDS'!$A:$BZ, $A194, COLUMN(H194))</f>
        <v/>
      </c>
      <c r="I194">
        <f>INDEX('Input EIA SEDS'!$A:$BZ, $A194, COLUMN(I194))</f>
        <v/>
      </c>
      <c r="J194">
        <f>INDEX('Input EIA SEDS'!$A:$BZ, $A194, COLUMN(J194))</f>
        <v/>
      </c>
      <c r="K194">
        <f>INDEX('Input EIA SEDS'!$A:$BZ, $A194, COLUMN(K194))</f>
        <v/>
      </c>
      <c r="L194">
        <f>INDEX('Input EIA SEDS'!$A:$BZ, $A194, COLUMN(L194))</f>
        <v/>
      </c>
      <c r="M194">
        <f>INDEX('Input EIA SEDS'!$A:$BZ, $A194, COLUMN(M194))</f>
        <v/>
      </c>
      <c r="N194">
        <f>INDEX('Input EIA SEDS'!$A:$BZ, $A194, COLUMN(N194))</f>
        <v/>
      </c>
      <c r="O194">
        <f>INDEX('Input EIA SEDS'!$A:$BZ, $A194, COLUMN(O194))</f>
        <v/>
      </c>
      <c r="P194">
        <f>INDEX('Input EIA SEDS'!$A:$BZ, $A194, COLUMN(P194))</f>
        <v/>
      </c>
      <c r="Q194">
        <f>INDEX('Input EIA SEDS'!$A:$BZ, $A194, COLUMN(Q194))</f>
        <v/>
      </c>
      <c r="R194">
        <f>INDEX('Input EIA SEDS'!$A:$BZ, $A194, COLUMN(R194))</f>
        <v/>
      </c>
      <c r="S194">
        <f>INDEX('Input EIA SEDS'!$A:$BZ, $A194, COLUMN(S194))</f>
        <v/>
      </c>
      <c r="T194">
        <f>INDEX('Input EIA SEDS'!$A:$BZ, $A194, COLUMN(T194))</f>
        <v/>
      </c>
      <c r="U194">
        <f>INDEX('Input EIA SEDS'!$A:$BZ, $A194, COLUMN(U194))</f>
        <v/>
      </c>
      <c r="V194">
        <f>INDEX('Input EIA SEDS'!$A:$BZ, $A194, COLUMN(V194))</f>
        <v/>
      </c>
      <c r="W194">
        <f>INDEX('Input EIA SEDS'!$A:$BZ, $A194, COLUMN(W194))</f>
        <v/>
      </c>
      <c r="X194">
        <f>INDEX('Input EIA SEDS'!$A:$BZ, $A194, COLUMN(X194))</f>
        <v/>
      </c>
      <c r="Y194">
        <f>INDEX('Input EIA SEDS'!$A:$BZ, $A194, COLUMN(Y194))</f>
        <v/>
      </c>
      <c r="Z194">
        <f>INDEX('Input EIA SEDS'!$A:$BZ, $A194, COLUMN(Z194))</f>
        <v/>
      </c>
      <c r="AA194">
        <f>INDEX('Input EIA SEDS'!$A:$BZ, $A194, COLUMN(AA194))</f>
        <v/>
      </c>
      <c r="AB194">
        <f>INDEX('Input EIA SEDS'!$A:$BZ, $A194, COLUMN(AB194))</f>
        <v/>
      </c>
      <c r="AC194">
        <f>INDEX('Input EIA SEDS'!$A:$BZ, $A194, COLUMN(AC194))</f>
        <v/>
      </c>
      <c r="AD194">
        <f>INDEX('Input EIA SEDS'!$A:$BZ, $A194, COLUMN(AD194))</f>
        <v/>
      </c>
      <c r="AE194">
        <f>INDEX('Input EIA SEDS'!$A:$BZ, $A194, COLUMN(AE194))</f>
        <v/>
      </c>
      <c r="AF194">
        <f>INDEX('Input EIA SEDS'!$A:$BZ, $A194, COLUMN(AF194))</f>
        <v/>
      </c>
      <c r="AG194">
        <f>INDEX('Input EIA SEDS'!$A:$BZ, $A194, COLUMN(AG194))</f>
        <v/>
      </c>
      <c r="AH194">
        <f>INDEX('Input EIA SEDS'!$A:$BZ, $A194, COLUMN(AH194))</f>
        <v/>
      </c>
      <c r="AI194">
        <f>INDEX('Input EIA SEDS'!$A:$BZ, $A194, COLUMN(AI194))</f>
        <v/>
      </c>
      <c r="AJ194">
        <f>INDEX('Input EIA SEDS'!$A:$BZ, $A194, COLUMN(AJ194))</f>
        <v/>
      </c>
      <c r="AK194">
        <f>INDEX('Input EIA SEDS'!$A:$BZ, $A194, COLUMN(AK194))</f>
        <v/>
      </c>
      <c r="AL194">
        <f>INDEX('Input EIA SEDS'!$A:$BZ, $A194, COLUMN(AL194))</f>
        <v/>
      </c>
      <c r="AM194">
        <f>INDEX('Input EIA SEDS'!$A:$BZ, $A194, COLUMN(AM194))</f>
        <v/>
      </c>
      <c r="AN194">
        <f>INDEX('Input EIA SEDS'!$A:$BZ, $A194, COLUMN(AN194))</f>
        <v/>
      </c>
      <c r="AO194">
        <f>INDEX('Input EIA SEDS'!$A:$BZ, $A194, COLUMN(AO194))</f>
        <v/>
      </c>
      <c r="AP194">
        <f>INDEX('Input EIA SEDS'!$A:$BZ, $A194, COLUMN(AP194))</f>
        <v/>
      </c>
      <c r="AQ194">
        <f>INDEX('Input EIA SEDS'!$A:$BZ, $A194, COLUMN(AQ194))</f>
        <v/>
      </c>
      <c r="AR194">
        <f>INDEX('Input EIA SEDS'!$A:$BZ, $A194, COLUMN(AR194))</f>
        <v/>
      </c>
      <c r="AS194">
        <f>INDEX('Input EIA SEDS'!$A:$BZ, $A194, COLUMN(AS194))</f>
        <v/>
      </c>
      <c r="AT194">
        <f>INDEX('Input EIA SEDS'!$A:$BZ, $A194, COLUMN(AT194))</f>
        <v/>
      </c>
      <c r="AU194">
        <f>INDEX('Input EIA SEDS'!$A:$BZ, $A194, COLUMN(AU194))</f>
        <v/>
      </c>
      <c r="AV194">
        <f>INDEX('Input EIA SEDS'!$A:$BZ, $A194, COLUMN(AV194))</f>
        <v/>
      </c>
      <c r="AW194">
        <f>INDEX('Input EIA SEDS'!$A:$BZ, $A194, COLUMN(AW194))</f>
        <v/>
      </c>
      <c r="AX194">
        <f>INDEX('Input EIA SEDS'!$A:$BZ, $A194, COLUMN(AX194))</f>
        <v/>
      </c>
      <c r="AY194">
        <f>INDEX('Input EIA SEDS'!$A:$BZ, $A194, COLUMN(AY194))</f>
        <v/>
      </c>
      <c r="AZ194">
        <f>INDEX('Input EIA SEDS'!$A:$BZ, $A194, COLUMN(AZ194))</f>
        <v/>
      </c>
      <c r="BA194">
        <f>INDEX('Input EIA SEDS'!$A:$BZ, $A194, COLUMN(BA194))</f>
        <v/>
      </c>
      <c r="BB194">
        <f>INDEX('Input EIA SEDS'!$A:$BZ, $A194, COLUMN(BB194))</f>
        <v/>
      </c>
      <c r="BC194">
        <f>INDEX('Input EIA SEDS'!$A:$BZ, $A194, COLUMN(BC194))</f>
        <v/>
      </c>
      <c r="BD194">
        <f>INDEX('Input EIA SEDS'!$A:$BZ, $A194, COLUMN(BD194))</f>
        <v/>
      </c>
      <c r="BE194">
        <f>INDEX('Input EIA SEDS'!$A:$BZ, $A194, COLUMN(BE194))</f>
        <v/>
      </c>
      <c r="BF194">
        <f>INDEX('Input EIA SEDS'!$A:$BZ, $A194, COLUMN(BF194))</f>
        <v/>
      </c>
      <c r="BG194">
        <f>INDEX('Input EIA SEDS'!$A:$BZ, $A194, COLUMN(BG194))</f>
        <v/>
      </c>
      <c r="BH194">
        <f>INDEX('Input EIA SEDS'!$A:$BZ, $A194, COLUMN(BH194))</f>
        <v/>
      </c>
      <c r="BI194">
        <f>INDEX('Input EIA SEDS'!$A:$BZ, $A194, COLUMN(BI194))</f>
        <v/>
      </c>
      <c r="BJ194">
        <f>INDEX('Input EIA SEDS'!$A:$BZ, $A194, COLUMN(BJ194))</f>
        <v/>
      </c>
      <c r="BK194">
        <f>INDEX('Input EIA SEDS'!$A:$BZ, $A194, COLUMN(BK194))</f>
        <v/>
      </c>
      <c r="BL194">
        <f>INDEX('Input EIA SEDS'!$A:$BZ, $A194, COLUMN(BL194))</f>
        <v/>
      </c>
      <c r="BM194">
        <f>INDEX('Input EIA SEDS'!$A:$BZ, $A194, COLUMN(BM194))</f>
        <v/>
      </c>
      <c r="BN194">
        <f>INDEX('Input EIA SEDS'!$A:$BZ, $A194, COLUMN(BN194))</f>
        <v/>
      </c>
      <c r="BO194">
        <f>INDEX('Input EIA SEDS'!$A:$BZ, $A194, COLUMN(BO194))</f>
        <v/>
      </c>
      <c r="BP194">
        <f>INDEX('Input EIA SEDS'!$A:$BZ, $A194, COLUMN(BP194))</f>
        <v/>
      </c>
      <c r="BQ194">
        <f>INDEX('Input EIA SEDS'!$A:$BZ, $A194, COLUMN(BQ194))</f>
        <v/>
      </c>
      <c r="BR194">
        <f>INDEX('Input EIA SEDS'!$A:$BZ, $A194, COLUMN(BR194))</f>
        <v/>
      </c>
      <c r="BS194">
        <f>INDEX('Input EIA SEDS'!$A:$BZ, $A194, COLUMN(BS194))</f>
        <v/>
      </c>
      <c r="BT194">
        <f>INDEX('Input EIA SEDS'!$A:$BZ, $A194, COLUMN(BT194))</f>
        <v/>
      </c>
      <c r="BU194">
        <f>INDEX('Input EIA SEDS'!$A:$BZ, $A194, COLUMN(BU194))</f>
        <v/>
      </c>
      <c r="BV194">
        <f>INDEX('Input EIA SEDS'!$A:$BZ, $A194, COLUMN(BV194))</f>
        <v/>
      </c>
      <c r="BW194">
        <f>INDEX('Input EIA SEDS'!$A:$BZ, $A194, COLUMN(BW194))</f>
        <v/>
      </c>
    </row>
    <row r="195" spans="1:75">
      <c r="A195">
        <f>MATCH($C195,'Input EIA SEDS'!$C:$C,0)</f>
        <v/>
      </c>
      <c r="B195">
        <f>INDEX('Input EIA SEDS'!$A:$BZ, $A195, COLUMN(B195))</f>
        <v/>
      </c>
      <c r="C195" t="s">
        <v>1052</v>
      </c>
      <c r="D195">
        <f>INDEX('Input EIA SEDS'!$A:$BZ, $A195, COLUMN(D195))</f>
        <v/>
      </c>
      <c r="E195">
        <f>INDEX('Input EIA SEDS'!$A:$BZ, $A195, COLUMN(E195))</f>
        <v/>
      </c>
      <c r="F195">
        <f>INDEX('Input EIA SEDS'!$A:$BZ, $A195, COLUMN(F195))</f>
        <v/>
      </c>
      <c r="G195">
        <f>INDEX('Input EIA SEDS'!$A:$BZ, $A195, COLUMN(G195))</f>
        <v/>
      </c>
      <c r="H195">
        <f>INDEX('Input EIA SEDS'!$A:$BZ, $A195, COLUMN(H195))</f>
        <v/>
      </c>
      <c r="I195">
        <f>INDEX('Input EIA SEDS'!$A:$BZ, $A195, COLUMN(I195))</f>
        <v/>
      </c>
      <c r="J195">
        <f>INDEX('Input EIA SEDS'!$A:$BZ, $A195, COLUMN(J195))</f>
        <v/>
      </c>
      <c r="K195">
        <f>INDEX('Input EIA SEDS'!$A:$BZ, $A195, COLUMN(K195))</f>
        <v/>
      </c>
      <c r="L195">
        <f>INDEX('Input EIA SEDS'!$A:$BZ, $A195, COLUMN(L195))</f>
        <v/>
      </c>
      <c r="M195">
        <f>INDEX('Input EIA SEDS'!$A:$BZ, $A195, COLUMN(M195))</f>
        <v/>
      </c>
      <c r="N195">
        <f>INDEX('Input EIA SEDS'!$A:$BZ, $A195, COLUMN(N195))</f>
        <v/>
      </c>
      <c r="O195">
        <f>INDEX('Input EIA SEDS'!$A:$BZ, $A195, COLUMN(O195))</f>
        <v/>
      </c>
      <c r="P195">
        <f>INDEX('Input EIA SEDS'!$A:$BZ, $A195, COLUMN(P195))</f>
        <v/>
      </c>
      <c r="Q195">
        <f>INDEX('Input EIA SEDS'!$A:$BZ, $A195, COLUMN(Q195))</f>
        <v/>
      </c>
      <c r="R195">
        <f>INDEX('Input EIA SEDS'!$A:$BZ, $A195, COLUMN(R195))</f>
        <v/>
      </c>
      <c r="S195">
        <f>INDEX('Input EIA SEDS'!$A:$BZ, $A195, COLUMN(S195))</f>
        <v/>
      </c>
      <c r="T195">
        <f>INDEX('Input EIA SEDS'!$A:$BZ, $A195, COLUMN(T195))</f>
        <v/>
      </c>
      <c r="U195">
        <f>INDEX('Input EIA SEDS'!$A:$BZ, $A195, COLUMN(U195))</f>
        <v/>
      </c>
      <c r="V195">
        <f>INDEX('Input EIA SEDS'!$A:$BZ, $A195, COLUMN(V195))</f>
        <v/>
      </c>
      <c r="W195">
        <f>INDEX('Input EIA SEDS'!$A:$BZ, $A195, COLUMN(W195))</f>
        <v/>
      </c>
      <c r="X195">
        <f>INDEX('Input EIA SEDS'!$A:$BZ, $A195, COLUMN(X195))</f>
        <v/>
      </c>
      <c r="Y195">
        <f>INDEX('Input EIA SEDS'!$A:$BZ, $A195, COLUMN(Y195))</f>
        <v/>
      </c>
      <c r="Z195">
        <f>INDEX('Input EIA SEDS'!$A:$BZ, $A195, COLUMN(Z195))</f>
        <v/>
      </c>
      <c r="AA195">
        <f>INDEX('Input EIA SEDS'!$A:$BZ, $A195, COLUMN(AA195))</f>
        <v/>
      </c>
      <c r="AB195">
        <f>INDEX('Input EIA SEDS'!$A:$BZ, $A195, COLUMN(AB195))</f>
        <v/>
      </c>
      <c r="AC195">
        <f>INDEX('Input EIA SEDS'!$A:$BZ, $A195, COLUMN(AC195))</f>
        <v/>
      </c>
      <c r="AD195">
        <f>INDEX('Input EIA SEDS'!$A:$BZ, $A195, COLUMN(AD195))</f>
        <v/>
      </c>
      <c r="AE195">
        <f>INDEX('Input EIA SEDS'!$A:$BZ, $A195, COLUMN(AE195))</f>
        <v/>
      </c>
      <c r="AF195">
        <f>INDEX('Input EIA SEDS'!$A:$BZ, $A195, COLUMN(AF195))</f>
        <v/>
      </c>
      <c r="AG195">
        <f>INDEX('Input EIA SEDS'!$A:$BZ, $A195, COLUMN(AG195))</f>
        <v/>
      </c>
      <c r="AH195">
        <f>INDEX('Input EIA SEDS'!$A:$BZ, $A195, COLUMN(AH195))</f>
        <v/>
      </c>
      <c r="AI195">
        <f>INDEX('Input EIA SEDS'!$A:$BZ, $A195, COLUMN(AI195))</f>
        <v/>
      </c>
      <c r="AJ195">
        <f>INDEX('Input EIA SEDS'!$A:$BZ, $A195, COLUMN(AJ195))</f>
        <v/>
      </c>
      <c r="AK195">
        <f>INDEX('Input EIA SEDS'!$A:$BZ, $A195, COLUMN(AK195))</f>
        <v/>
      </c>
      <c r="AL195">
        <f>INDEX('Input EIA SEDS'!$A:$BZ, $A195, COLUMN(AL195))</f>
        <v/>
      </c>
      <c r="AM195">
        <f>INDEX('Input EIA SEDS'!$A:$BZ, $A195, COLUMN(AM195))</f>
        <v/>
      </c>
      <c r="AN195">
        <f>INDEX('Input EIA SEDS'!$A:$BZ, $A195, COLUMN(AN195))</f>
        <v/>
      </c>
      <c r="AO195">
        <f>INDEX('Input EIA SEDS'!$A:$BZ, $A195, COLUMN(AO195))</f>
        <v/>
      </c>
      <c r="AP195">
        <f>INDEX('Input EIA SEDS'!$A:$BZ, $A195, COLUMN(AP195))</f>
        <v/>
      </c>
      <c r="AQ195">
        <f>INDEX('Input EIA SEDS'!$A:$BZ, $A195, COLUMN(AQ195))</f>
        <v/>
      </c>
      <c r="AR195">
        <f>INDEX('Input EIA SEDS'!$A:$BZ, $A195, COLUMN(AR195))</f>
        <v/>
      </c>
      <c r="AS195">
        <f>INDEX('Input EIA SEDS'!$A:$BZ, $A195, COLUMN(AS195))</f>
        <v/>
      </c>
      <c r="AT195">
        <f>INDEX('Input EIA SEDS'!$A:$BZ, $A195, COLUMN(AT195))</f>
        <v/>
      </c>
      <c r="AU195">
        <f>INDEX('Input EIA SEDS'!$A:$BZ, $A195, COLUMN(AU195))</f>
        <v/>
      </c>
      <c r="AV195">
        <f>INDEX('Input EIA SEDS'!$A:$BZ, $A195, COLUMN(AV195))</f>
        <v/>
      </c>
      <c r="AW195">
        <f>INDEX('Input EIA SEDS'!$A:$BZ, $A195, COLUMN(AW195))</f>
        <v/>
      </c>
      <c r="AX195">
        <f>INDEX('Input EIA SEDS'!$A:$BZ, $A195, COLUMN(AX195))</f>
        <v/>
      </c>
      <c r="AY195">
        <f>INDEX('Input EIA SEDS'!$A:$BZ, $A195, COLUMN(AY195))</f>
        <v/>
      </c>
      <c r="AZ195">
        <f>INDEX('Input EIA SEDS'!$A:$BZ, $A195, COLUMN(AZ195))</f>
        <v/>
      </c>
      <c r="BA195">
        <f>INDEX('Input EIA SEDS'!$A:$BZ, $A195, COLUMN(BA195))</f>
        <v/>
      </c>
      <c r="BB195">
        <f>INDEX('Input EIA SEDS'!$A:$BZ, $A195, COLUMN(BB195))</f>
        <v/>
      </c>
      <c r="BC195">
        <f>INDEX('Input EIA SEDS'!$A:$BZ, $A195, COLUMN(BC195))</f>
        <v/>
      </c>
      <c r="BD195">
        <f>INDEX('Input EIA SEDS'!$A:$BZ, $A195, COLUMN(BD195))</f>
        <v/>
      </c>
      <c r="BE195">
        <f>INDEX('Input EIA SEDS'!$A:$BZ, $A195, COLUMN(BE195))</f>
        <v/>
      </c>
      <c r="BF195">
        <f>INDEX('Input EIA SEDS'!$A:$BZ, $A195, COLUMN(BF195))</f>
        <v/>
      </c>
      <c r="BG195">
        <f>INDEX('Input EIA SEDS'!$A:$BZ, $A195, COLUMN(BG195))</f>
        <v/>
      </c>
      <c r="BH195">
        <f>INDEX('Input EIA SEDS'!$A:$BZ, $A195, COLUMN(BH195))</f>
        <v/>
      </c>
      <c r="BI195">
        <f>INDEX('Input EIA SEDS'!$A:$BZ, $A195, COLUMN(BI195))</f>
        <v/>
      </c>
      <c r="BJ195">
        <f>INDEX('Input EIA SEDS'!$A:$BZ, $A195, COLUMN(BJ195))</f>
        <v/>
      </c>
      <c r="BK195">
        <f>INDEX('Input EIA SEDS'!$A:$BZ, $A195, COLUMN(BK195))</f>
        <v/>
      </c>
      <c r="BL195">
        <f>INDEX('Input EIA SEDS'!$A:$BZ, $A195, COLUMN(BL195))</f>
        <v/>
      </c>
      <c r="BM195">
        <f>INDEX('Input EIA SEDS'!$A:$BZ, $A195, COLUMN(BM195))</f>
        <v/>
      </c>
      <c r="BN195">
        <f>INDEX('Input EIA SEDS'!$A:$BZ, $A195, COLUMN(BN195))</f>
        <v/>
      </c>
      <c r="BO195">
        <f>INDEX('Input EIA SEDS'!$A:$BZ, $A195, COLUMN(BO195))</f>
        <v/>
      </c>
      <c r="BP195">
        <f>INDEX('Input EIA SEDS'!$A:$BZ, $A195, COLUMN(BP195))</f>
        <v/>
      </c>
      <c r="BQ195">
        <f>INDEX('Input EIA SEDS'!$A:$BZ, $A195, COLUMN(BQ195))</f>
        <v/>
      </c>
      <c r="BR195">
        <f>INDEX('Input EIA SEDS'!$A:$BZ, $A195, COLUMN(BR195))</f>
        <v/>
      </c>
      <c r="BS195">
        <f>INDEX('Input EIA SEDS'!$A:$BZ, $A195, COLUMN(BS195))</f>
        <v/>
      </c>
      <c r="BT195">
        <f>INDEX('Input EIA SEDS'!$A:$BZ, $A195, COLUMN(BT195))</f>
        <v/>
      </c>
      <c r="BU195">
        <f>INDEX('Input EIA SEDS'!$A:$BZ, $A195, COLUMN(BU195))</f>
        <v/>
      </c>
      <c r="BV195">
        <f>INDEX('Input EIA SEDS'!$A:$BZ, $A195, COLUMN(BV195))</f>
        <v/>
      </c>
      <c r="BW195">
        <f>INDEX('Input EIA SEDS'!$A:$BZ, $A195, COLUMN(BW195))</f>
        <v/>
      </c>
    </row>
    <row r="196" spans="1:75">
      <c r="A196">
        <f>MATCH($C196,'Input EIA SEDS'!$C:$C,0)</f>
        <v/>
      </c>
      <c r="B196">
        <f>INDEX('Input EIA SEDS'!$A:$BZ, $A196, COLUMN(B196))</f>
        <v/>
      </c>
      <c r="C196" t="s">
        <v>1473</v>
      </c>
      <c r="D196">
        <f>INDEX('Input EIA SEDS'!$A:$BZ, $A196, COLUMN(D196))</f>
        <v/>
      </c>
      <c r="E196">
        <f>INDEX('Input EIA SEDS'!$A:$BZ, $A196, COLUMN(E196))</f>
        <v/>
      </c>
      <c r="F196">
        <f>INDEX('Input EIA SEDS'!$A:$BZ, $A196, COLUMN(F196))</f>
        <v/>
      </c>
      <c r="G196">
        <f>INDEX('Input EIA SEDS'!$A:$BZ, $A196, COLUMN(G196))</f>
        <v/>
      </c>
      <c r="H196">
        <f>INDEX('Input EIA SEDS'!$A:$BZ, $A196, COLUMN(H196))</f>
        <v/>
      </c>
      <c r="I196">
        <f>INDEX('Input EIA SEDS'!$A:$BZ, $A196, COLUMN(I196))</f>
        <v/>
      </c>
      <c r="J196">
        <f>INDEX('Input EIA SEDS'!$A:$BZ, $A196, COLUMN(J196))</f>
        <v/>
      </c>
      <c r="K196">
        <f>INDEX('Input EIA SEDS'!$A:$BZ, $A196, COLUMN(K196))</f>
        <v/>
      </c>
      <c r="L196">
        <f>INDEX('Input EIA SEDS'!$A:$BZ, $A196, COLUMN(L196))</f>
        <v/>
      </c>
      <c r="M196">
        <f>INDEX('Input EIA SEDS'!$A:$BZ, $A196, COLUMN(M196))</f>
        <v/>
      </c>
      <c r="N196">
        <f>INDEX('Input EIA SEDS'!$A:$BZ, $A196, COLUMN(N196))</f>
        <v/>
      </c>
      <c r="O196">
        <f>INDEX('Input EIA SEDS'!$A:$BZ, $A196, COLUMN(O196))</f>
        <v/>
      </c>
      <c r="P196">
        <f>INDEX('Input EIA SEDS'!$A:$BZ, $A196, COLUMN(P196))</f>
        <v/>
      </c>
      <c r="Q196">
        <f>INDEX('Input EIA SEDS'!$A:$BZ, $A196, COLUMN(Q196))</f>
        <v/>
      </c>
      <c r="R196">
        <f>INDEX('Input EIA SEDS'!$A:$BZ, $A196, COLUMN(R196))</f>
        <v/>
      </c>
      <c r="S196">
        <f>INDEX('Input EIA SEDS'!$A:$BZ, $A196, COLUMN(S196))</f>
        <v/>
      </c>
      <c r="T196">
        <f>INDEX('Input EIA SEDS'!$A:$BZ, $A196, COLUMN(T196))</f>
        <v/>
      </c>
      <c r="U196">
        <f>INDEX('Input EIA SEDS'!$A:$BZ, $A196, COLUMN(U196))</f>
        <v/>
      </c>
      <c r="V196">
        <f>INDEX('Input EIA SEDS'!$A:$BZ, $A196, COLUMN(V196))</f>
        <v/>
      </c>
      <c r="W196">
        <f>INDEX('Input EIA SEDS'!$A:$BZ, $A196, COLUMN(W196))</f>
        <v/>
      </c>
      <c r="X196">
        <f>INDEX('Input EIA SEDS'!$A:$BZ, $A196, COLUMN(X196))</f>
        <v/>
      </c>
      <c r="Y196">
        <f>INDEX('Input EIA SEDS'!$A:$BZ, $A196, COLUMN(Y196))</f>
        <v/>
      </c>
      <c r="Z196">
        <f>INDEX('Input EIA SEDS'!$A:$BZ, $A196, COLUMN(Z196))</f>
        <v/>
      </c>
      <c r="AA196">
        <f>INDEX('Input EIA SEDS'!$A:$BZ, $A196, COLUMN(AA196))</f>
        <v/>
      </c>
      <c r="AB196">
        <f>INDEX('Input EIA SEDS'!$A:$BZ, $A196, COLUMN(AB196))</f>
        <v/>
      </c>
      <c r="AC196">
        <f>INDEX('Input EIA SEDS'!$A:$BZ, $A196, COLUMN(AC196))</f>
        <v/>
      </c>
      <c r="AD196">
        <f>INDEX('Input EIA SEDS'!$A:$BZ, $A196, COLUMN(AD196))</f>
        <v/>
      </c>
      <c r="AE196">
        <f>INDEX('Input EIA SEDS'!$A:$BZ, $A196, COLUMN(AE196))</f>
        <v/>
      </c>
      <c r="AF196">
        <f>INDEX('Input EIA SEDS'!$A:$BZ, $A196, COLUMN(AF196))</f>
        <v/>
      </c>
      <c r="AG196">
        <f>INDEX('Input EIA SEDS'!$A:$BZ, $A196, COLUMN(AG196))</f>
        <v/>
      </c>
      <c r="AH196">
        <f>INDEX('Input EIA SEDS'!$A:$BZ, $A196, COLUMN(AH196))</f>
        <v/>
      </c>
      <c r="AI196">
        <f>INDEX('Input EIA SEDS'!$A:$BZ, $A196, COLUMN(AI196))</f>
        <v/>
      </c>
      <c r="AJ196">
        <f>INDEX('Input EIA SEDS'!$A:$BZ, $A196, COLUMN(AJ196))</f>
        <v/>
      </c>
      <c r="AK196">
        <f>INDEX('Input EIA SEDS'!$A:$BZ, $A196, COLUMN(AK196))</f>
        <v/>
      </c>
      <c r="AL196">
        <f>INDEX('Input EIA SEDS'!$A:$BZ, $A196, COLUMN(AL196))</f>
        <v/>
      </c>
      <c r="AM196">
        <f>INDEX('Input EIA SEDS'!$A:$BZ, $A196, COLUMN(AM196))</f>
        <v/>
      </c>
      <c r="AN196">
        <f>INDEX('Input EIA SEDS'!$A:$BZ, $A196, COLUMN(AN196))</f>
        <v/>
      </c>
      <c r="AO196">
        <f>INDEX('Input EIA SEDS'!$A:$BZ, $A196, COLUMN(AO196))</f>
        <v/>
      </c>
      <c r="AP196">
        <f>INDEX('Input EIA SEDS'!$A:$BZ, $A196, COLUMN(AP196))</f>
        <v/>
      </c>
      <c r="AQ196">
        <f>INDEX('Input EIA SEDS'!$A:$BZ, $A196, COLUMN(AQ196))</f>
        <v/>
      </c>
      <c r="AR196">
        <f>INDEX('Input EIA SEDS'!$A:$BZ, $A196, COLUMN(AR196))</f>
        <v/>
      </c>
      <c r="AS196">
        <f>INDEX('Input EIA SEDS'!$A:$BZ, $A196, COLUMN(AS196))</f>
        <v/>
      </c>
      <c r="AT196">
        <f>INDEX('Input EIA SEDS'!$A:$BZ, $A196, COLUMN(AT196))</f>
        <v/>
      </c>
      <c r="AU196">
        <f>INDEX('Input EIA SEDS'!$A:$BZ, $A196, COLUMN(AU196))</f>
        <v/>
      </c>
      <c r="AV196">
        <f>INDEX('Input EIA SEDS'!$A:$BZ, $A196, COLUMN(AV196))</f>
        <v/>
      </c>
      <c r="AW196">
        <f>INDEX('Input EIA SEDS'!$A:$BZ, $A196, COLUMN(AW196))</f>
        <v/>
      </c>
      <c r="AX196">
        <f>INDEX('Input EIA SEDS'!$A:$BZ, $A196, COLUMN(AX196))</f>
        <v/>
      </c>
      <c r="AY196">
        <f>INDEX('Input EIA SEDS'!$A:$BZ, $A196, COLUMN(AY196))</f>
        <v/>
      </c>
      <c r="AZ196">
        <f>INDEX('Input EIA SEDS'!$A:$BZ, $A196, COLUMN(AZ196))</f>
        <v/>
      </c>
      <c r="BA196">
        <f>INDEX('Input EIA SEDS'!$A:$BZ, $A196, COLUMN(BA196))</f>
        <v/>
      </c>
      <c r="BB196">
        <f>INDEX('Input EIA SEDS'!$A:$BZ, $A196, COLUMN(BB196))</f>
        <v/>
      </c>
      <c r="BC196">
        <f>INDEX('Input EIA SEDS'!$A:$BZ, $A196, COLUMN(BC196))</f>
        <v/>
      </c>
      <c r="BD196">
        <f>INDEX('Input EIA SEDS'!$A:$BZ, $A196, COLUMN(BD196))</f>
        <v/>
      </c>
      <c r="BE196">
        <f>INDEX('Input EIA SEDS'!$A:$BZ, $A196, COLUMN(BE196))</f>
        <v/>
      </c>
      <c r="BF196">
        <f>INDEX('Input EIA SEDS'!$A:$BZ, $A196, COLUMN(BF196))</f>
        <v/>
      </c>
      <c r="BG196">
        <f>INDEX('Input EIA SEDS'!$A:$BZ, $A196, COLUMN(BG196))</f>
        <v/>
      </c>
      <c r="BH196">
        <f>INDEX('Input EIA SEDS'!$A:$BZ, $A196, COLUMN(BH196))</f>
        <v/>
      </c>
      <c r="BI196">
        <f>INDEX('Input EIA SEDS'!$A:$BZ, $A196, COLUMN(BI196))</f>
        <v/>
      </c>
      <c r="BJ196">
        <f>INDEX('Input EIA SEDS'!$A:$BZ, $A196, COLUMN(BJ196))</f>
        <v/>
      </c>
      <c r="BK196">
        <f>INDEX('Input EIA SEDS'!$A:$BZ, $A196, COLUMN(BK196))</f>
        <v/>
      </c>
      <c r="BL196">
        <f>INDEX('Input EIA SEDS'!$A:$BZ, $A196, COLUMN(BL196))</f>
        <v/>
      </c>
      <c r="BM196">
        <f>INDEX('Input EIA SEDS'!$A:$BZ, $A196, COLUMN(BM196))</f>
        <v/>
      </c>
      <c r="BN196">
        <f>INDEX('Input EIA SEDS'!$A:$BZ, $A196, COLUMN(BN196))</f>
        <v/>
      </c>
      <c r="BO196">
        <f>INDEX('Input EIA SEDS'!$A:$BZ, $A196, COLUMN(BO196))</f>
        <v/>
      </c>
      <c r="BP196">
        <f>INDEX('Input EIA SEDS'!$A:$BZ, $A196, COLUMN(BP196))</f>
        <v/>
      </c>
      <c r="BQ196">
        <f>INDEX('Input EIA SEDS'!$A:$BZ, $A196, COLUMN(BQ196))</f>
        <v/>
      </c>
      <c r="BR196">
        <f>INDEX('Input EIA SEDS'!$A:$BZ, $A196, COLUMN(BR196))</f>
        <v/>
      </c>
      <c r="BS196">
        <f>INDEX('Input EIA SEDS'!$A:$BZ, $A196, COLUMN(BS196))</f>
        <v/>
      </c>
      <c r="BT196">
        <f>INDEX('Input EIA SEDS'!$A:$BZ, $A196, COLUMN(BT196))</f>
        <v/>
      </c>
      <c r="BU196">
        <f>INDEX('Input EIA SEDS'!$A:$BZ, $A196, COLUMN(BU196))</f>
        <v/>
      </c>
      <c r="BV196">
        <f>INDEX('Input EIA SEDS'!$A:$BZ, $A196, COLUMN(BV196))</f>
        <v/>
      </c>
      <c r="BW196">
        <f>INDEX('Input EIA SEDS'!$A:$BZ, $A196, COLUMN(BW196))</f>
        <v/>
      </c>
    </row>
    <row r="197" spans="1:75">
      <c r="A197">
        <f>MATCH($C197,'Input EIA SEDS'!$C:$C,0)</f>
        <v/>
      </c>
      <c r="B197">
        <f>INDEX('Input EIA SEDS'!$A:$BZ, $A197, COLUMN(B197))</f>
        <v/>
      </c>
      <c r="C197" t="s">
        <v>1474</v>
      </c>
      <c r="D197">
        <f>INDEX('Input EIA SEDS'!$A:$BZ, $A197, COLUMN(D197))</f>
        <v/>
      </c>
      <c r="E197">
        <f>INDEX('Input EIA SEDS'!$A:$BZ, $A197, COLUMN(E197))</f>
        <v/>
      </c>
      <c r="F197">
        <f>INDEX('Input EIA SEDS'!$A:$BZ, $A197, COLUMN(F197))</f>
        <v/>
      </c>
      <c r="G197">
        <f>INDEX('Input EIA SEDS'!$A:$BZ, $A197, COLUMN(G197))</f>
        <v/>
      </c>
      <c r="H197">
        <f>INDEX('Input EIA SEDS'!$A:$BZ, $A197, COLUMN(H197))</f>
        <v/>
      </c>
      <c r="I197">
        <f>INDEX('Input EIA SEDS'!$A:$BZ, $A197, COLUMN(I197))</f>
        <v/>
      </c>
      <c r="J197">
        <f>INDEX('Input EIA SEDS'!$A:$BZ, $A197, COLUMN(J197))</f>
        <v/>
      </c>
      <c r="K197">
        <f>INDEX('Input EIA SEDS'!$A:$BZ, $A197, COLUMN(K197))</f>
        <v/>
      </c>
      <c r="L197">
        <f>INDEX('Input EIA SEDS'!$A:$BZ, $A197, COLUMN(L197))</f>
        <v/>
      </c>
      <c r="M197">
        <f>INDEX('Input EIA SEDS'!$A:$BZ, $A197, COLUMN(M197))</f>
        <v/>
      </c>
      <c r="N197">
        <f>INDEX('Input EIA SEDS'!$A:$BZ, $A197, COLUMN(N197))</f>
        <v/>
      </c>
      <c r="O197">
        <f>INDEX('Input EIA SEDS'!$A:$BZ, $A197, COLUMN(O197))</f>
        <v/>
      </c>
      <c r="P197">
        <f>INDEX('Input EIA SEDS'!$A:$BZ, $A197, COLUMN(P197))</f>
        <v/>
      </c>
      <c r="Q197">
        <f>INDEX('Input EIA SEDS'!$A:$BZ, $A197, COLUMN(Q197))</f>
        <v/>
      </c>
      <c r="R197">
        <f>INDEX('Input EIA SEDS'!$A:$BZ, $A197, COLUMN(R197))</f>
        <v/>
      </c>
      <c r="S197">
        <f>INDEX('Input EIA SEDS'!$A:$BZ, $A197, COLUMN(S197))</f>
        <v/>
      </c>
      <c r="T197">
        <f>INDEX('Input EIA SEDS'!$A:$BZ, $A197, COLUMN(T197))</f>
        <v/>
      </c>
      <c r="U197">
        <f>INDEX('Input EIA SEDS'!$A:$BZ, $A197, COLUMN(U197))</f>
        <v/>
      </c>
      <c r="V197">
        <f>INDEX('Input EIA SEDS'!$A:$BZ, $A197, COLUMN(V197))</f>
        <v/>
      </c>
      <c r="W197">
        <f>INDEX('Input EIA SEDS'!$A:$BZ, $A197, COLUMN(W197))</f>
        <v/>
      </c>
      <c r="X197">
        <f>INDEX('Input EIA SEDS'!$A:$BZ, $A197, COLUMN(X197))</f>
        <v/>
      </c>
      <c r="Y197">
        <f>INDEX('Input EIA SEDS'!$A:$BZ, $A197, COLUMN(Y197))</f>
        <v/>
      </c>
      <c r="Z197">
        <f>INDEX('Input EIA SEDS'!$A:$BZ, $A197, COLUMN(Z197))</f>
        <v/>
      </c>
      <c r="AA197">
        <f>INDEX('Input EIA SEDS'!$A:$BZ, $A197, COLUMN(AA197))</f>
        <v/>
      </c>
      <c r="AB197">
        <f>INDEX('Input EIA SEDS'!$A:$BZ, $A197, COLUMN(AB197))</f>
        <v/>
      </c>
      <c r="AC197">
        <f>INDEX('Input EIA SEDS'!$A:$BZ, $A197, COLUMN(AC197))</f>
        <v/>
      </c>
      <c r="AD197">
        <f>INDEX('Input EIA SEDS'!$A:$BZ, $A197, COLUMN(AD197))</f>
        <v/>
      </c>
      <c r="AE197">
        <f>INDEX('Input EIA SEDS'!$A:$BZ, $A197, COLUMN(AE197))</f>
        <v/>
      </c>
      <c r="AF197">
        <f>INDEX('Input EIA SEDS'!$A:$BZ, $A197, COLUMN(AF197))</f>
        <v/>
      </c>
      <c r="AG197">
        <f>INDEX('Input EIA SEDS'!$A:$BZ, $A197, COLUMN(AG197))</f>
        <v/>
      </c>
      <c r="AH197">
        <f>INDEX('Input EIA SEDS'!$A:$BZ, $A197, COLUMN(AH197))</f>
        <v/>
      </c>
      <c r="AI197">
        <f>INDEX('Input EIA SEDS'!$A:$BZ, $A197, COLUMN(AI197))</f>
        <v/>
      </c>
      <c r="AJ197">
        <f>INDEX('Input EIA SEDS'!$A:$BZ, $A197, COLUMN(AJ197))</f>
        <v/>
      </c>
      <c r="AK197">
        <f>INDEX('Input EIA SEDS'!$A:$BZ, $A197, COLUMN(AK197))</f>
        <v/>
      </c>
      <c r="AL197">
        <f>INDEX('Input EIA SEDS'!$A:$BZ, $A197, COLUMN(AL197))</f>
        <v/>
      </c>
      <c r="AM197">
        <f>INDEX('Input EIA SEDS'!$A:$BZ, $A197, COLUMN(AM197))</f>
        <v/>
      </c>
      <c r="AN197">
        <f>INDEX('Input EIA SEDS'!$A:$BZ, $A197, COLUMN(AN197))</f>
        <v/>
      </c>
      <c r="AO197">
        <f>INDEX('Input EIA SEDS'!$A:$BZ, $A197, COLUMN(AO197))</f>
        <v/>
      </c>
      <c r="AP197">
        <f>INDEX('Input EIA SEDS'!$A:$BZ, $A197, COLUMN(AP197))</f>
        <v/>
      </c>
      <c r="AQ197">
        <f>INDEX('Input EIA SEDS'!$A:$BZ, $A197, COLUMN(AQ197))</f>
        <v/>
      </c>
      <c r="AR197">
        <f>INDEX('Input EIA SEDS'!$A:$BZ, $A197, COLUMN(AR197))</f>
        <v/>
      </c>
      <c r="AS197">
        <f>INDEX('Input EIA SEDS'!$A:$BZ, $A197, COLUMN(AS197))</f>
        <v/>
      </c>
      <c r="AT197">
        <f>INDEX('Input EIA SEDS'!$A:$BZ, $A197, COLUMN(AT197))</f>
        <v/>
      </c>
      <c r="AU197">
        <f>INDEX('Input EIA SEDS'!$A:$BZ, $A197, COLUMN(AU197))</f>
        <v/>
      </c>
      <c r="AV197">
        <f>INDEX('Input EIA SEDS'!$A:$BZ, $A197, COLUMN(AV197))</f>
        <v/>
      </c>
      <c r="AW197">
        <f>INDEX('Input EIA SEDS'!$A:$BZ, $A197, COLUMN(AW197))</f>
        <v/>
      </c>
      <c r="AX197">
        <f>INDEX('Input EIA SEDS'!$A:$BZ, $A197, COLUMN(AX197))</f>
        <v/>
      </c>
      <c r="AY197">
        <f>INDEX('Input EIA SEDS'!$A:$BZ, $A197, COLUMN(AY197))</f>
        <v/>
      </c>
      <c r="AZ197">
        <f>INDEX('Input EIA SEDS'!$A:$BZ, $A197, COLUMN(AZ197))</f>
        <v/>
      </c>
      <c r="BA197">
        <f>INDEX('Input EIA SEDS'!$A:$BZ, $A197, COLUMN(BA197))</f>
        <v/>
      </c>
      <c r="BB197">
        <f>INDEX('Input EIA SEDS'!$A:$BZ, $A197, COLUMN(BB197))</f>
        <v/>
      </c>
      <c r="BC197">
        <f>INDEX('Input EIA SEDS'!$A:$BZ, $A197, COLUMN(BC197))</f>
        <v/>
      </c>
      <c r="BD197">
        <f>INDEX('Input EIA SEDS'!$A:$BZ, $A197, COLUMN(BD197))</f>
        <v/>
      </c>
      <c r="BE197">
        <f>INDEX('Input EIA SEDS'!$A:$BZ, $A197, COLUMN(BE197))</f>
        <v/>
      </c>
      <c r="BF197">
        <f>INDEX('Input EIA SEDS'!$A:$BZ, $A197, COLUMN(BF197))</f>
        <v/>
      </c>
      <c r="BG197">
        <f>INDEX('Input EIA SEDS'!$A:$BZ, $A197, COLUMN(BG197))</f>
        <v/>
      </c>
      <c r="BH197">
        <f>INDEX('Input EIA SEDS'!$A:$BZ, $A197, COLUMN(BH197))</f>
        <v/>
      </c>
      <c r="BI197">
        <f>INDEX('Input EIA SEDS'!$A:$BZ, $A197, COLUMN(BI197))</f>
        <v/>
      </c>
      <c r="BJ197">
        <f>INDEX('Input EIA SEDS'!$A:$BZ, $A197, COLUMN(BJ197))</f>
        <v/>
      </c>
      <c r="BK197">
        <f>INDEX('Input EIA SEDS'!$A:$BZ, $A197, COLUMN(BK197))</f>
        <v/>
      </c>
      <c r="BL197">
        <f>INDEX('Input EIA SEDS'!$A:$BZ, $A197, COLUMN(BL197))</f>
        <v/>
      </c>
      <c r="BM197">
        <f>INDEX('Input EIA SEDS'!$A:$BZ, $A197, COLUMN(BM197))</f>
        <v/>
      </c>
      <c r="BN197">
        <f>INDEX('Input EIA SEDS'!$A:$BZ, $A197, COLUMN(BN197))</f>
        <v/>
      </c>
      <c r="BO197">
        <f>INDEX('Input EIA SEDS'!$A:$BZ, $A197, COLUMN(BO197))</f>
        <v/>
      </c>
      <c r="BP197">
        <f>INDEX('Input EIA SEDS'!$A:$BZ, $A197, COLUMN(BP197))</f>
        <v/>
      </c>
      <c r="BQ197">
        <f>INDEX('Input EIA SEDS'!$A:$BZ, $A197, COLUMN(BQ197))</f>
        <v/>
      </c>
      <c r="BR197">
        <f>INDEX('Input EIA SEDS'!$A:$BZ, $A197, COLUMN(BR197))</f>
        <v/>
      </c>
      <c r="BS197">
        <f>INDEX('Input EIA SEDS'!$A:$BZ, $A197, COLUMN(BS197))</f>
        <v/>
      </c>
      <c r="BT197">
        <f>INDEX('Input EIA SEDS'!$A:$BZ, $A197, COLUMN(BT197))</f>
        <v/>
      </c>
      <c r="BU197">
        <f>INDEX('Input EIA SEDS'!$A:$BZ, $A197, COLUMN(BU197))</f>
        <v/>
      </c>
      <c r="BV197">
        <f>INDEX('Input EIA SEDS'!$A:$BZ, $A197, COLUMN(BV197))</f>
        <v/>
      </c>
      <c r="BW197">
        <f>INDEX('Input EIA SEDS'!$A:$BZ, $A197, COLUMN(BW197))</f>
        <v/>
      </c>
    </row>
    <row r="198" spans="1:75">
      <c r="A198">
        <f>MATCH($C198,'Input EIA SEDS'!$C:$C,0)</f>
        <v/>
      </c>
      <c r="B198">
        <f>INDEX('Input EIA SEDS'!$A:$BZ, $A198, COLUMN(B198))</f>
        <v/>
      </c>
      <c r="C198" t="s">
        <v>1475</v>
      </c>
      <c r="D198">
        <f>INDEX('Input EIA SEDS'!$A:$BZ, $A198, COLUMN(D198))</f>
        <v/>
      </c>
      <c r="E198">
        <f>INDEX('Input EIA SEDS'!$A:$BZ, $A198, COLUMN(E198))</f>
        <v/>
      </c>
      <c r="F198">
        <f>INDEX('Input EIA SEDS'!$A:$BZ, $A198, COLUMN(F198))</f>
        <v/>
      </c>
      <c r="G198">
        <f>INDEX('Input EIA SEDS'!$A:$BZ, $A198, COLUMN(G198))</f>
        <v/>
      </c>
      <c r="H198">
        <f>INDEX('Input EIA SEDS'!$A:$BZ, $A198, COLUMN(H198))</f>
        <v/>
      </c>
      <c r="I198">
        <f>INDEX('Input EIA SEDS'!$A:$BZ, $A198, COLUMN(I198))</f>
        <v/>
      </c>
      <c r="J198">
        <f>INDEX('Input EIA SEDS'!$A:$BZ, $A198, COLUMN(J198))</f>
        <v/>
      </c>
      <c r="K198">
        <f>INDEX('Input EIA SEDS'!$A:$BZ, $A198, COLUMN(K198))</f>
        <v/>
      </c>
      <c r="L198">
        <f>INDEX('Input EIA SEDS'!$A:$BZ, $A198, COLUMN(L198))</f>
        <v/>
      </c>
      <c r="M198">
        <f>INDEX('Input EIA SEDS'!$A:$BZ, $A198, COLUMN(M198))</f>
        <v/>
      </c>
      <c r="N198">
        <f>INDEX('Input EIA SEDS'!$A:$BZ, $A198, COLUMN(N198))</f>
        <v/>
      </c>
      <c r="O198">
        <f>INDEX('Input EIA SEDS'!$A:$BZ, $A198, COLUMN(O198))</f>
        <v/>
      </c>
      <c r="P198">
        <f>INDEX('Input EIA SEDS'!$A:$BZ, $A198, COLUMN(P198))</f>
        <v/>
      </c>
      <c r="Q198">
        <f>INDEX('Input EIA SEDS'!$A:$BZ, $A198, COLUMN(Q198))</f>
        <v/>
      </c>
      <c r="R198">
        <f>INDEX('Input EIA SEDS'!$A:$BZ, $A198, COLUMN(R198))</f>
        <v/>
      </c>
      <c r="S198">
        <f>INDEX('Input EIA SEDS'!$A:$BZ, $A198, COLUMN(S198))</f>
        <v/>
      </c>
      <c r="T198">
        <f>INDEX('Input EIA SEDS'!$A:$BZ, $A198, COLUMN(T198))</f>
        <v/>
      </c>
      <c r="U198">
        <f>INDEX('Input EIA SEDS'!$A:$BZ, $A198, COLUMN(U198))</f>
        <v/>
      </c>
      <c r="V198">
        <f>INDEX('Input EIA SEDS'!$A:$BZ, $A198, COLUMN(V198))</f>
        <v/>
      </c>
      <c r="W198">
        <f>INDEX('Input EIA SEDS'!$A:$BZ, $A198, COLUMN(W198))</f>
        <v/>
      </c>
      <c r="X198">
        <f>INDEX('Input EIA SEDS'!$A:$BZ, $A198, COLUMN(X198))</f>
        <v/>
      </c>
      <c r="Y198">
        <f>INDEX('Input EIA SEDS'!$A:$BZ, $A198, COLUMN(Y198))</f>
        <v/>
      </c>
      <c r="Z198">
        <f>INDEX('Input EIA SEDS'!$A:$BZ, $A198, COLUMN(Z198))</f>
        <v/>
      </c>
      <c r="AA198">
        <f>INDEX('Input EIA SEDS'!$A:$BZ, $A198, COLUMN(AA198))</f>
        <v/>
      </c>
      <c r="AB198">
        <f>INDEX('Input EIA SEDS'!$A:$BZ, $A198, COLUMN(AB198))</f>
        <v/>
      </c>
      <c r="AC198">
        <f>INDEX('Input EIA SEDS'!$A:$BZ, $A198, COLUMN(AC198))</f>
        <v/>
      </c>
      <c r="AD198">
        <f>INDEX('Input EIA SEDS'!$A:$BZ, $A198, COLUMN(AD198))</f>
        <v/>
      </c>
      <c r="AE198">
        <f>INDEX('Input EIA SEDS'!$A:$BZ, $A198, COLUMN(AE198))</f>
        <v/>
      </c>
      <c r="AF198">
        <f>INDEX('Input EIA SEDS'!$A:$BZ, $A198, COLUMN(AF198))</f>
        <v/>
      </c>
      <c r="AG198">
        <f>INDEX('Input EIA SEDS'!$A:$BZ, $A198, COLUMN(AG198))</f>
        <v/>
      </c>
      <c r="AH198">
        <f>INDEX('Input EIA SEDS'!$A:$BZ, $A198, COLUMN(AH198))</f>
        <v/>
      </c>
      <c r="AI198">
        <f>INDEX('Input EIA SEDS'!$A:$BZ, $A198, COLUMN(AI198))</f>
        <v/>
      </c>
      <c r="AJ198">
        <f>INDEX('Input EIA SEDS'!$A:$BZ, $A198, COLUMN(AJ198))</f>
        <v/>
      </c>
      <c r="AK198">
        <f>INDEX('Input EIA SEDS'!$A:$BZ, $A198, COLUMN(AK198))</f>
        <v/>
      </c>
      <c r="AL198">
        <f>INDEX('Input EIA SEDS'!$A:$BZ, $A198, COLUMN(AL198))</f>
        <v/>
      </c>
      <c r="AM198">
        <f>INDEX('Input EIA SEDS'!$A:$BZ, $A198, COLUMN(AM198))</f>
        <v/>
      </c>
      <c r="AN198">
        <f>INDEX('Input EIA SEDS'!$A:$BZ, $A198, COLUMN(AN198))</f>
        <v/>
      </c>
      <c r="AO198">
        <f>INDEX('Input EIA SEDS'!$A:$BZ, $A198, COLUMN(AO198))</f>
        <v/>
      </c>
      <c r="AP198">
        <f>INDEX('Input EIA SEDS'!$A:$BZ, $A198, COLUMN(AP198))</f>
        <v/>
      </c>
      <c r="AQ198">
        <f>INDEX('Input EIA SEDS'!$A:$BZ, $A198, COLUMN(AQ198))</f>
        <v/>
      </c>
      <c r="AR198">
        <f>INDEX('Input EIA SEDS'!$A:$BZ, $A198, COLUMN(AR198))</f>
        <v/>
      </c>
      <c r="AS198">
        <f>INDEX('Input EIA SEDS'!$A:$BZ, $A198, COLUMN(AS198))</f>
        <v/>
      </c>
      <c r="AT198">
        <f>INDEX('Input EIA SEDS'!$A:$BZ, $A198, COLUMN(AT198))</f>
        <v/>
      </c>
      <c r="AU198">
        <f>INDEX('Input EIA SEDS'!$A:$BZ, $A198, COLUMN(AU198))</f>
        <v/>
      </c>
      <c r="AV198">
        <f>INDEX('Input EIA SEDS'!$A:$BZ, $A198, COLUMN(AV198))</f>
        <v/>
      </c>
      <c r="AW198">
        <f>INDEX('Input EIA SEDS'!$A:$BZ, $A198, COLUMN(AW198))</f>
        <v/>
      </c>
      <c r="AX198">
        <f>INDEX('Input EIA SEDS'!$A:$BZ, $A198, COLUMN(AX198))</f>
        <v/>
      </c>
      <c r="AY198">
        <f>INDEX('Input EIA SEDS'!$A:$BZ, $A198, COLUMN(AY198))</f>
        <v/>
      </c>
      <c r="AZ198">
        <f>INDEX('Input EIA SEDS'!$A:$BZ, $A198, COLUMN(AZ198))</f>
        <v/>
      </c>
      <c r="BA198">
        <f>INDEX('Input EIA SEDS'!$A:$BZ, $A198, COLUMN(BA198))</f>
        <v/>
      </c>
      <c r="BB198">
        <f>INDEX('Input EIA SEDS'!$A:$BZ, $A198, COLUMN(BB198))</f>
        <v/>
      </c>
      <c r="BC198">
        <f>INDEX('Input EIA SEDS'!$A:$BZ, $A198, COLUMN(BC198))</f>
        <v/>
      </c>
      <c r="BD198">
        <f>INDEX('Input EIA SEDS'!$A:$BZ, $A198, COLUMN(BD198))</f>
        <v/>
      </c>
      <c r="BE198">
        <f>INDEX('Input EIA SEDS'!$A:$BZ, $A198, COLUMN(BE198))</f>
        <v/>
      </c>
      <c r="BF198">
        <f>INDEX('Input EIA SEDS'!$A:$BZ, $A198, COLUMN(BF198))</f>
        <v/>
      </c>
      <c r="BG198">
        <f>INDEX('Input EIA SEDS'!$A:$BZ, $A198, COLUMN(BG198))</f>
        <v/>
      </c>
      <c r="BH198">
        <f>INDEX('Input EIA SEDS'!$A:$BZ, $A198, COLUMN(BH198))</f>
        <v/>
      </c>
      <c r="BI198">
        <f>INDEX('Input EIA SEDS'!$A:$BZ, $A198, COLUMN(BI198))</f>
        <v/>
      </c>
      <c r="BJ198">
        <f>INDEX('Input EIA SEDS'!$A:$BZ, $A198, COLUMN(BJ198))</f>
        <v/>
      </c>
      <c r="BK198">
        <f>INDEX('Input EIA SEDS'!$A:$BZ, $A198, COLUMN(BK198))</f>
        <v/>
      </c>
      <c r="BL198">
        <f>INDEX('Input EIA SEDS'!$A:$BZ, $A198, COLUMN(BL198))</f>
        <v/>
      </c>
      <c r="BM198">
        <f>INDEX('Input EIA SEDS'!$A:$BZ, $A198, COLUMN(BM198))</f>
        <v/>
      </c>
      <c r="BN198">
        <f>INDEX('Input EIA SEDS'!$A:$BZ, $A198, COLUMN(BN198))</f>
        <v/>
      </c>
      <c r="BO198">
        <f>INDEX('Input EIA SEDS'!$A:$BZ, $A198, COLUMN(BO198))</f>
        <v/>
      </c>
      <c r="BP198">
        <f>INDEX('Input EIA SEDS'!$A:$BZ, $A198, COLUMN(BP198))</f>
        <v/>
      </c>
      <c r="BQ198">
        <f>INDEX('Input EIA SEDS'!$A:$BZ, $A198, COLUMN(BQ198))</f>
        <v/>
      </c>
      <c r="BR198">
        <f>INDEX('Input EIA SEDS'!$A:$BZ, $A198, COLUMN(BR198))</f>
        <v/>
      </c>
      <c r="BS198">
        <f>INDEX('Input EIA SEDS'!$A:$BZ, $A198, COLUMN(BS198))</f>
        <v/>
      </c>
      <c r="BT198">
        <f>INDEX('Input EIA SEDS'!$A:$BZ, $A198, COLUMN(BT198))</f>
        <v/>
      </c>
      <c r="BU198">
        <f>INDEX('Input EIA SEDS'!$A:$BZ, $A198, COLUMN(BU198))</f>
        <v/>
      </c>
      <c r="BV198">
        <f>INDEX('Input EIA SEDS'!$A:$BZ, $A198, COLUMN(BV198))</f>
        <v/>
      </c>
      <c r="BW198">
        <f>INDEX('Input EIA SEDS'!$A:$BZ, $A198, COLUMN(BW198))</f>
        <v/>
      </c>
    </row>
    <row r="199" spans="1:75">
      <c r="A199">
        <f>MATCH($C199,'Input EIA SEDS'!$C:$C,0)</f>
        <v/>
      </c>
      <c r="B199">
        <f>INDEX('Input EIA SEDS'!$A:$BZ, $A199, COLUMN(B199))</f>
        <v/>
      </c>
      <c r="C199" t="s">
        <v>1476</v>
      </c>
      <c r="D199">
        <f>INDEX('Input EIA SEDS'!$A:$BZ, $A199, COLUMN(D199))</f>
        <v/>
      </c>
      <c r="E199">
        <f>INDEX('Input EIA SEDS'!$A:$BZ, $A199, COLUMN(E199))</f>
        <v/>
      </c>
      <c r="F199">
        <f>INDEX('Input EIA SEDS'!$A:$BZ, $A199, COLUMN(F199))</f>
        <v/>
      </c>
      <c r="G199">
        <f>INDEX('Input EIA SEDS'!$A:$BZ, $A199, COLUMN(G199))</f>
        <v/>
      </c>
      <c r="H199">
        <f>INDEX('Input EIA SEDS'!$A:$BZ, $A199, COLUMN(H199))</f>
        <v/>
      </c>
      <c r="I199">
        <f>INDEX('Input EIA SEDS'!$A:$BZ, $A199, COLUMN(I199))</f>
        <v/>
      </c>
      <c r="J199">
        <f>INDEX('Input EIA SEDS'!$A:$BZ, $A199, COLUMN(J199))</f>
        <v/>
      </c>
      <c r="K199">
        <f>INDEX('Input EIA SEDS'!$A:$BZ, $A199, COLUMN(K199))</f>
        <v/>
      </c>
      <c r="L199">
        <f>INDEX('Input EIA SEDS'!$A:$BZ, $A199, COLUMN(L199))</f>
        <v/>
      </c>
      <c r="M199">
        <f>INDEX('Input EIA SEDS'!$A:$BZ, $A199, COLUMN(M199))</f>
        <v/>
      </c>
      <c r="N199">
        <f>INDEX('Input EIA SEDS'!$A:$BZ, $A199, COLUMN(N199))</f>
        <v/>
      </c>
      <c r="O199">
        <f>INDEX('Input EIA SEDS'!$A:$BZ, $A199, COLUMN(O199))</f>
        <v/>
      </c>
      <c r="P199">
        <f>INDEX('Input EIA SEDS'!$A:$BZ, $A199, COLUMN(P199))</f>
        <v/>
      </c>
      <c r="Q199">
        <f>INDEX('Input EIA SEDS'!$A:$BZ, $A199, COLUMN(Q199))</f>
        <v/>
      </c>
      <c r="R199">
        <f>INDEX('Input EIA SEDS'!$A:$BZ, $A199, COLUMN(R199))</f>
        <v/>
      </c>
      <c r="S199">
        <f>INDEX('Input EIA SEDS'!$A:$BZ, $A199, COLUMN(S199))</f>
        <v/>
      </c>
      <c r="T199">
        <f>INDEX('Input EIA SEDS'!$A:$BZ, $A199, COLUMN(T199))</f>
        <v/>
      </c>
      <c r="U199">
        <f>INDEX('Input EIA SEDS'!$A:$BZ, $A199, COLUMN(U199))</f>
        <v/>
      </c>
      <c r="V199">
        <f>INDEX('Input EIA SEDS'!$A:$BZ, $A199, COLUMN(V199))</f>
        <v/>
      </c>
      <c r="W199">
        <f>INDEX('Input EIA SEDS'!$A:$BZ, $A199, COLUMN(W199))</f>
        <v/>
      </c>
      <c r="X199">
        <f>INDEX('Input EIA SEDS'!$A:$BZ, $A199, COLUMN(X199))</f>
        <v/>
      </c>
      <c r="Y199">
        <f>INDEX('Input EIA SEDS'!$A:$BZ, $A199, COLUMN(Y199))</f>
        <v/>
      </c>
      <c r="Z199">
        <f>INDEX('Input EIA SEDS'!$A:$BZ, $A199, COLUMN(Z199))</f>
        <v/>
      </c>
      <c r="AA199">
        <f>INDEX('Input EIA SEDS'!$A:$BZ, $A199, COLUMN(AA199))</f>
        <v/>
      </c>
      <c r="AB199">
        <f>INDEX('Input EIA SEDS'!$A:$BZ, $A199, COLUMN(AB199))</f>
        <v/>
      </c>
      <c r="AC199">
        <f>INDEX('Input EIA SEDS'!$A:$BZ, $A199, COLUMN(AC199))</f>
        <v/>
      </c>
      <c r="AD199">
        <f>INDEX('Input EIA SEDS'!$A:$BZ, $A199, COLUMN(AD199))</f>
        <v/>
      </c>
      <c r="AE199">
        <f>INDEX('Input EIA SEDS'!$A:$BZ, $A199, COLUMN(AE199))</f>
        <v/>
      </c>
      <c r="AF199">
        <f>INDEX('Input EIA SEDS'!$A:$BZ, $A199, COLUMN(AF199))</f>
        <v/>
      </c>
      <c r="AG199">
        <f>INDEX('Input EIA SEDS'!$A:$BZ, $A199, COLUMN(AG199))</f>
        <v/>
      </c>
      <c r="AH199">
        <f>INDEX('Input EIA SEDS'!$A:$BZ, $A199, COLUMN(AH199))</f>
        <v/>
      </c>
      <c r="AI199">
        <f>INDEX('Input EIA SEDS'!$A:$BZ, $A199, COLUMN(AI199))</f>
        <v/>
      </c>
      <c r="AJ199">
        <f>INDEX('Input EIA SEDS'!$A:$BZ, $A199, COLUMN(AJ199))</f>
        <v/>
      </c>
      <c r="AK199">
        <f>INDEX('Input EIA SEDS'!$A:$BZ, $A199, COLUMN(AK199))</f>
        <v/>
      </c>
      <c r="AL199">
        <f>INDEX('Input EIA SEDS'!$A:$BZ, $A199, COLUMN(AL199))</f>
        <v/>
      </c>
      <c r="AM199">
        <f>INDEX('Input EIA SEDS'!$A:$BZ, $A199, COLUMN(AM199))</f>
        <v/>
      </c>
      <c r="AN199">
        <f>INDEX('Input EIA SEDS'!$A:$BZ, $A199, COLUMN(AN199))</f>
        <v/>
      </c>
      <c r="AO199">
        <f>INDEX('Input EIA SEDS'!$A:$BZ, $A199, COLUMN(AO199))</f>
        <v/>
      </c>
      <c r="AP199">
        <f>INDEX('Input EIA SEDS'!$A:$BZ, $A199, COLUMN(AP199))</f>
        <v/>
      </c>
      <c r="AQ199">
        <f>INDEX('Input EIA SEDS'!$A:$BZ, $A199, COLUMN(AQ199))</f>
        <v/>
      </c>
      <c r="AR199">
        <f>INDEX('Input EIA SEDS'!$A:$BZ, $A199, COLUMN(AR199))</f>
        <v/>
      </c>
      <c r="AS199">
        <f>INDEX('Input EIA SEDS'!$A:$BZ, $A199, COLUMN(AS199))</f>
        <v/>
      </c>
      <c r="AT199">
        <f>INDEX('Input EIA SEDS'!$A:$BZ, $A199, COLUMN(AT199))</f>
        <v/>
      </c>
      <c r="AU199">
        <f>INDEX('Input EIA SEDS'!$A:$BZ, $A199, COLUMN(AU199))</f>
        <v/>
      </c>
      <c r="AV199">
        <f>INDEX('Input EIA SEDS'!$A:$BZ, $A199, COLUMN(AV199))</f>
        <v/>
      </c>
      <c r="AW199">
        <f>INDEX('Input EIA SEDS'!$A:$BZ, $A199, COLUMN(AW199))</f>
        <v/>
      </c>
      <c r="AX199">
        <f>INDEX('Input EIA SEDS'!$A:$BZ, $A199, COLUMN(AX199))</f>
        <v/>
      </c>
      <c r="AY199">
        <f>INDEX('Input EIA SEDS'!$A:$BZ, $A199, COLUMN(AY199))</f>
        <v/>
      </c>
      <c r="AZ199">
        <f>INDEX('Input EIA SEDS'!$A:$BZ, $A199, COLUMN(AZ199))</f>
        <v/>
      </c>
      <c r="BA199">
        <f>INDEX('Input EIA SEDS'!$A:$BZ, $A199, COLUMN(BA199))</f>
        <v/>
      </c>
      <c r="BB199">
        <f>INDEX('Input EIA SEDS'!$A:$BZ, $A199, COLUMN(BB199))</f>
        <v/>
      </c>
      <c r="BC199">
        <f>INDEX('Input EIA SEDS'!$A:$BZ, $A199, COLUMN(BC199))</f>
        <v/>
      </c>
      <c r="BD199">
        <f>INDEX('Input EIA SEDS'!$A:$BZ, $A199, COLUMN(BD199))</f>
        <v/>
      </c>
      <c r="BE199">
        <f>INDEX('Input EIA SEDS'!$A:$BZ, $A199, COLUMN(BE199))</f>
        <v/>
      </c>
      <c r="BF199">
        <f>INDEX('Input EIA SEDS'!$A:$BZ, $A199, COLUMN(BF199))</f>
        <v/>
      </c>
      <c r="BG199">
        <f>INDEX('Input EIA SEDS'!$A:$BZ, $A199, COLUMN(BG199))</f>
        <v/>
      </c>
      <c r="BH199">
        <f>INDEX('Input EIA SEDS'!$A:$BZ, $A199, COLUMN(BH199))</f>
        <v/>
      </c>
      <c r="BI199">
        <f>INDEX('Input EIA SEDS'!$A:$BZ, $A199, COLUMN(BI199))</f>
        <v/>
      </c>
      <c r="BJ199">
        <f>INDEX('Input EIA SEDS'!$A:$BZ, $A199, COLUMN(BJ199))</f>
        <v/>
      </c>
      <c r="BK199">
        <f>INDEX('Input EIA SEDS'!$A:$BZ, $A199, COLUMN(BK199))</f>
        <v/>
      </c>
      <c r="BL199">
        <f>INDEX('Input EIA SEDS'!$A:$BZ, $A199, COLUMN(BL199))</f>
        <v/>
      </c>
      <c r="BM199">
        <f>INDEX('Input EIA SEDS'!$A:$BZ, $A199, COLUMN(BM199))</f>
        <v/>
      </c>
      <c r="BN199">
        <f>INDEX('Input EIA SEDS'!$A:$BZ, $A199, COLUMN(BN199))</f>
        <v/>
      </c>
      <c r="BO199">
        <f>INDEX('Input EIA SEDS'!$A:$BZ, $A199, COLUMN(BO199))</f>
        <v/>
      </c>
      <c r="BP199">
        <f>INDEX('Input EIA SEDS'!$A:$BZ, $A199, COLUMN(BP199))</f>
        <v/>
      </c>
      <c r="BQ199">
        <f>INDEX('Input EIA SEDS'!$A:$BZ, $A199, COLUMN(BQ199))</f>
        <v/>
      </c>
      <c r="BR199">
        <f>INDEX('Input EIA SEDS'!$A:$BZ, $A199, COLUMN(BR199))</f>
        <v/>
      </c>
      <c r="BS199">
        <f>INDEX('Input EIA SEDS'!$A:$BZ, $A199, COLUMN(BS199))</f>
        <v/>
      </c>
      <c r="BT199">
        <f>INDEX('Input EIA SEDS'!$A:$BZ, $A199, COLUMN(BT199))</f>
        <v/>
      </c>
      <c r="BU199">
        <f>INDEX('Input EIA SEDS'!$A:$BZ, $A199, COLUMN(BU199))</f>
        <v/>
      </c>
      <c r="BV199">
        <f>INDEX('Input EIA SEDS'!$A:$BZ, $A199, COLUMN(BV199))</f>
        <v/>
      </c>
      <c r="BW199">
        <f>INDEX('Input EIA SEDS'!$A:$BZ, $A199, COLUMN(BW199))</f>
        <v/>
      </c>
    </row>
    <row r="200" spans="1:75">
      <c r="A200">
        <f>MATCH($C200,'Input EIA SEDS'!$C:$C,0)</f>
        <v/>
      </c>
      <c r="B200">
        <f>INDEX('Input EIA SEDS'!$A:$BZ, $A200, COLUMN(B200))</f>
        <v/>
      </c>
      <c r="C200" t="s">
        <v>1477</v>
      </c>
      <c r="D200">
        <f>INDEX('Input EIA SEDS'!$A:$BZ, $A200, COLUMN(D200))</f>
        <v/>
      </c>
      <c r="E200">
        <f>INDEX('Input EIA SEDS'!$A:$BZ, $A200, COLUMN(E200))</f>
        <v/>
      </c>
      <c r="F200">
        <f>INDEX('Input EIA SEDS'!$A:$BZ, $A200, COLUMN(F200))</f>
        <v/>
      </c>
      <c r="G200">
        <f>INDEX('Input EIA SEDS'!$A:$BZ, $A200, COLUMN(G200))</f>
        <v/>
      </c>
      <c r="H200">
        <f>INDEX('Input EIA SEDS'!$A:$BZ, $A200, COLUMN(H200))</f>
        <v/>
      </c>
      <c r="I200">
        <f>INDEX('Input EIA SEDS'!$A:$BZ, $A200, COLUMN(I200))</f>
        <v/>
      </c>
      <c r="J200">
        <f>INDEX('Input EIA SEDS'!$A:$BZ, $A200, COLUMN(J200))</f>
        <v/>
      </c>
      <c r="K200">
        <f>INDEX('Input EIA SEDS'!$A:$BZ, $A200, COLUMN(K200))</f>
        <v/>
      </c>
      <c r="L200">
        <f>INDEX('Input EIA SEDS'!$A:$BZ, $A200, COLUMN(L200))</f>
        <v/>
      </c>
      <c r="M200">
        <f>INDEX('Input EIA SEDS'!$A:$BZ, $A200, COLUMN(M200))</f>
        <v/>
      </c>
      <c r="N200">
        <f>INDEX('Input EIA SEDS'!$A:$BZ, $A200, COLUMN(N200))</f>
        <v/>
      </c>
      <c r="O200">
        <f>INDEX('Input EIA SEDS'!$A:$BZ, $A200, COLUMN(O200))</f>
        <v/>
      </c>
      <c r="P200">
        <f>INDEX('Input EIA SEDS'!$A:$BZ, $A200, COLUMN(P200))</f>
        <v/>
      </c>
      <c r="Q200">
        <f>INDEX('Input EIA SEDS'!$A:$BZ, $A200, COLUMN(Q200))</f>
        <v/>
      </c>
      <c r="R200">
        <f>INDEX('Input EIA SEDS'!$A:$BZ, $A200, COLUMN(R200))</f>
        <v/>
      </c>
      <c r="S200">
        <f>INDEX('Input EIA SEDS'!$A:$BZ, $A200, COLUMN(S200))</f>
        <v/>
      </c>
      <c r="T200">
        <f>INDEX('Input EIA SEDS'!$A:$BZ, $A200, COLUMN(T200))</f>
        <v/>
      </c>
      <c r="U200">
        <f>INDEX('Input EIA SEDS'!$A:$BZ, $A200, COLUMN(U200))</f>
        <v/>
      </c>
      <c r="V200">
        <f>INDEX('Input EIA SEDS'!$A:$BZ, $A200, COLUMN(V200))</f>
        <v/>
      </c>
      <c r="W200">
        <f>INDEX('Input EIA SEDS'!$A:$BZ, $A200, COLUMN(W200))</f>
        <v/>
      </c>
      <c r="X200">
        <f>INDEX('Input EIA SEDS'!$A:$BZ, $A200, COLUMN(X200))</f>
        <v/>
      </c>
      <c r="Y200">
        <f>INDEX('Input EIA SEDS'!$A:$BZ, $A200, COLUMN(Y200))</f>
        <v/>
      </c>
      <c r="Z200">
        <f>INDEX('Input EIA SEDS'!$A:$BZ, $A200, COLUMN(Z200))</f>
        <v/>
      </c>
      <c r="AA200">
        <f>INDEX('Input EIA SEDS'!$A:$BZ, $A200, COLUMN(AA200))</f>
        <v/>
      </c>
      <c r="AB200">
        <f>INDEX('Input EIA SEDS'!$A:$BZ, $A200, COLUMN(AB200))</f>
        <v/>
      </c>
      <c r="AC200">
        <f>INDEX('Input EIA SEDS'!$A:$BZ, $A200, COLUMN(AC200))</f>
        <v/>
      </c>
      <c r="AD200">
        <f>INDEX('Input EIA SEDS'!$A:$BZ, $A200, COLUMN(AD200))</f>
        <v/>
      </c>
      <c r="AE200">
        <f>INDEX('Input EIA SEDS'!$A:$BZ, $A200, COLUMN(AE200))</f>
        <v/>
      </c>
      <c r="AF200">
        <f>INDEX('Input EIA SEDS'!$A:$BZ, $A200, COLUMN(AF200))</f>
        <v/>
      </c>
      <c r="AG200">
        <f>INDEX('Input EIA SEDS'!$A:$BZ, $A200, COLUMN(AG200))</f>
        <v/>
      </c>
      <c r="AH200">
        <f>INDEX('Input EIA SEDS'!$A:$BZ, $A200, COLUMN(AH200))</f>
        <v/>
      </c>
      <c r="AI200">
        <f>INDEX('Input EIA SEDS'!$A:$BZ, $A200, COLUMN(AI200))</f>
        <v/>
      </c>
      <c r="AJ200">
        <f>INDEX('Input EIA SEDS'!$A:$BZ, $A200, COLUMN(AJ200))</f>
        <v/>
      </c>
      <c r="AK200">
        <f>INDEX('Input EIA SEDS'!$A:$BZ, $A200, COLUMN(AK200))</f>
        <v/>
      </c>
      <c r="AL200">
        <f>INDEX('Input EIA SEDS'!$A:$BZ, $A200, COLUMN(AL200))</f>
        <v/>
      </c>
      <c r="AM200">
        <f>INDEX('Input EIA SEDS'!$A:$BZ, $A200, COLUMN(AM200))</f>
        <v/>
      </c>
      <c r="AN200">
        <f>INDEX('Input EIA SEDS'!$A:$BZ, $A200, COLUMN(AN200))</f>
        <v/>
      </c>
      <c r="AO200">
        <f>INDEX('Input EIA SEDS'!$A:$BZ, $A200, COLUMN(AO200))</f>
        <v/>
      </c>
      <c r="AP200">
        <f>INDEX('Input EIA SEDS'!$A:$BZ, $A200, COLUMN(AP200))</f>
        <v/>
      </c>
      <c r="AQ200">
        <f>INDEX('Input EIA SEDS'!$A:$BZ, $A200, COLUMN(AQ200))</f>
        <v/>
      </c>
      <c r="AR200">
        <f>INDEX('Input EIA SEDS'!$A:$BZ, $A200, COLUMN(AR200))</f>
        <v/>
      </c>
      <c r="AS200">
        <f>INDEX('Input EIA SEDS'!$A:$BZ, $A200, COLUMN(AS200))</f>
        <v/>
      </c>
      <c r="AT200">
        <f>INDEX('Input EIA SEDS'!$A:$BZ, $A200, COLUMN(AT200))</f>
        <v/>
      </c>
      <c r="AU200">
        <f>INDEX('Input EIA SEDS'!$A:$BZ, $A200, COLUMN(AU200))</f>
        <v/>
      </c>
      <c r="AV200">
        <f>INDEX('Input EIA SEDS'!$A:$BZ, $A200, COLUMN(AV200))</f>
        <v/>
      </c>
      <c r="AW200">
        <f>INDEX('Input EIA SEDS'!$A:$BZ, $A200, COLUMN(AW200))</f>
        <v/>
      </c>
      <c r="AX200">
        <f>INDEX('Input EIA SEDS'!$A:$BZ, $A200, COLUMN(AX200))</f>
        <v/>
      </c>
      <c r="AY200">
        <f>INDEX('Input EIA SEDS'!$A:$BZ, $A200, COLUMN(AY200))</f>
        <v/>
      </c>
      <c r="AZ200">
        <f>INDEX('Input EIA SEDS'!$A:$BZ, $A200, COLUMN(AZ200))</f>
        <v/>
      </c>
      <c r="BA200">
        <f>INDEX('Input EIA SEDS'!$A:$BZ, $A200, COLUMN(BA200))</f>
        <v/>
      </c>
      <c r="BB200">
        <f>INDEX('Input EIA SEDS'!$A:$BZ, $A200, COLUMN(BB200))</f>
        <v/>
      </c>
      <c r="BC200">
        <f>INDEX('Input EIA SEDS'!$A:$BZ, $A200, COLUMN(BC200))</f>
        <v/>
      </c>
      <c r="BD200">
        <f>INDEX('Input EIA SEDS'!$A:$BZ, $A200, COLUMN(BD200))</f>
        <v/>
      </c>
      <c r="BE200">
        <f>INDEX('Input EIA SEDS'!$A:$BZ, $A200, COLUMN(BE200))</f>
        <v/>
      </c>
      <c r="BF200">
        <f>INDEX('Input EIA SEDS'!$A:$BZ, $A200, COLUMN(BF200))</f>
        <v/>
      </c>
      <c r="BG200">
        <f>INDEX('Input EIA SEDS'!$A:$BZ, $A200, COLUMN(BG200))</f>
        <v/>
      </c>
      <c r="BH200">
        <f>INDEX('Input EIA SEDS'!$A:$BZ, $A200, COLUMN(BH200))</f>
        <v/>
      </c>
      <c r="BI200">
        <f>INDEX('Input EIA SEDS'!$A:$BZ, $A200, COLUMN(BI200))</f>
        <v/>
      </c>
      <c r="BJ200">
        <f>INDEX('Input EIA SEDS'!$A:$BZ, $A200, COLUMN(BJ200))</f>
        <v/>
      </c>
      <c r="BK200">
        <f>INDEX('Input EIA SEDS'!$A:$BZ, $A200, COLUMN(BK200))</f>
        <v/>
      </c>
      <c r="BL200">
        <f>INDEX('Input EIA SEDS'!$A:$BZ, $A200, COLUMN(BL200))</f>
        <v/>
      </c>
      <c r="BM200">
        <f>INDEX('Input EIA SEDS'!$A:$BZ, $A200, COLUMN(BM200))</f>
        <v/>
      </c>
      <c r="BN200">
        <f>INDEX('Input EIA SEDS'!$A:$BZ, $A200, COLUMN(BN200))</f>
        <v/>
      </c>
      <c r="BO200">
        <f>INDEX('Input EIA SEDS'!$A:$BZ, $A200, COLUMN(BO200))</f>
        <v/>
      </c>
      <c r="BP200">
        <f>INDEX('Input EIA SEDS'!$A:$BZ, $A200, COLUMN(BP200))</f>
        <v/>
      </c>
      <c r="BQ200">
        <f>INDEX('Input EIA SEDS'!$A:$BZ, $A200, COLUMN(BQ200))</f>
        <v/>
      </c>
      <c r="BR200">
        <f>INDEX('Input EIA SEDS'!$A:$BZ, $A200, COLUMN(BR200))</f>
        <v/>
      </c>
      <c r="BS200">
        <f>INDEX('Input EIA SEDS'!$A:$BZ, $A200, COLUMN(BS200))</f>
        <v/>
      </c>
      <c r="BT200">
        <f>INDEX('Input EIA SEDS'!$A:$BZ, $A200, COLUMN(BT200))</f>
        <v/>
      </c>
      <c r="BU200">
        <f>INDEX('Input EIA SEDS'!$A:$BZ, $A200, COLUMN(BU200))</f>
        <v/>
      </c>
      <c r="BV200">
        <f>INDEX('Input EIA SEDS'!$A:$BZ, $A200, COLUMN(BV200))</f>
        <v/>
      </c>
      <c r="BW200">
        <f>INDEX('Input EIA SEDS'!$A:$BZ, $A200, COLUMN(BW200))</f>
        <v/>
      </c>
    </row>
    <row r="201" spans="1:75">
      <c r="A201">
        <f>MATCH($C201,'Input EIA SEDS'!$C:$C,0)</f>
        <v/>
      </c>
      <c r="B201">
        <f>INDEX('Input EIA SEDS'!$A:$BZ, $A201, COLUMN(B201))</f>
        <v/>
      </c>
      <c r="C201" t="s">
        <v>1478</v>
      </c>
      <c r="D201">
        <f>INDEX('Input EIA SEDS'!$A:$BZ, $A201, COLUMN(D201))</f>
        <v/>
      </c>
      <c r="E201">
        <f>INDEX('Input EIA SEDS'!$A:$BZ, $A201, COLUMN(E201))</f>
        <v/>
      </c>
      <c r="F201">
        <f>INDEX('Input EIA SEDS'!$A:$BZ, $A201, COLUMN(F201))</f>
        <v/>
      </c>
      <c r="G201">
        <f>INDEX('Input EIA SEDS'!$A:$BZ, $A201, COLUMN(G201))</f>
        <v/>
      </c>
      <c r="H201">
        <f>INDEX('Input EIA SEDS'!$A:$BZ, $A201, COLUMN(H201))</f>
        <v/>
      </c>
      <c r="I201">
        <f>INDEX('Input EIA SEDS'!$A:$BZ, $A201, COLUMN(I201))</f>
        <v/>
      </c>
      <c r="J201">
        <f>INDEX('Input EIA SEDS'!$A:$BZ, $A201, COLUMN(J201))</f>
        <v/>
      </c>
      <c r="K201">
        <f>INDEX('Input EIA SEDS'!$A:$BZ, $A201, COLUMN(K201))</f>
        <v/>
      </c>
      <c r="L201">
        <f>INDEX('Input EIA SEDS'!$A:$BZ, $A201, COLUMN(L201))</f>
        <v/>
      </c>
      <c r="M201">
        <f>INDEX('Input EIA SEDS'!$A:$BZ, $A201, COLUMN(M201))</f>
        <v/>
      </c>
      <c r="N201">
        <f>INDEX('Input EIA SEDS'!$A:$BZ, $A201, COLUMN(N201))</f>
        <v/>
      </c>
      <c r="O201">
        <f>INDEX('Input EIA SEDS'!$A:$BZ, $A201, COLUMN(O201))</f>
        <v/>
      </c>
      <c r="P201">
        <f>INDEX('Input EIA SEDS'!$A:$BZ, $A201, COLUMN(P201))</f>
        <v/>
      </c>
      <c r="Q201">
        <f>INDEX('Input EIA SEDS'!$A:$BZ, $A201, COLUMN(Q201))</f>
        <v/>
      </c>
      <c r="R201">
        <f>INDEX('Input EIA SEDS'!$A:$BZ, $A201, COLUMN(R201))</f>
        <v/>
      </c>
      <c r="S201">
        <f>INDEX('Input EIA SEDS'!$A:$BZ, $A201, COLUMN(S201))</f>
        <v/>
      </c>
      <c r="T201">
        <f>INDEX('Input EIA SEDS'!$A:$BZ, $A201, COLUMN(T201))</f>
        <v/>
      </c>
      <c r="U201">
        <f>INDEX('Input EIA SEDS'!$A:$BZ, $A201, COLUMN(U201))</f>
        <v/>
      </c>
      <c r="V201">
        <f>INDEX('Input EIA SEDS'!$A:$BZ, $A201, COLUMN(V201))</f>
        <v/>
      </c>
      <c r="W201">
        <f>INDEX('Input EIA SEDS'!$A:$BZ, $A201, COLUMN(W201))</f>
        <v/>
      </c>
      <c r="X201">
        <f>INDEX('Input EIA SEDS'!$A:$BZ, $A201, COLUMN(X201))</f>
        <v/>
      </c>
      <c r="Y201">
        <f>INDEX('Input EIA SEDS'!$A:$BZ, $A201, COLUMN(Y201))</f>
        <v/>
      </c>
      <c r="Z201">
        <f>INDEX('Input EIA SEDS'!$A:$BZ, $A201, COLUMN(Z201))</f>
        <v/>
      </c>
      <c r="AA201">
        <f>INDEX('Input EIA SEDS'!$A:$BZ, $A201, COLUMN(AA201))</f>
        <v/>
      </c>
      <c r="AB201">
        <f>INDEX('Input EIA SEDS'!$A:$BZ, $A201, COLUMN(AB201))</f>
        <v/>
      </c>
      <c r="AC201">
        <f>INDEX('Input EIA SEDS'!$A:$BZ, $A201, COLUMN(AC201))</f>
        <v/>
      </c>
      <c r="AD201">
        <f>INDEX('Input EIA SEDS'!$A:$BZ, $A201, COLUMN(AD201))</f>
        <v/>
      </c>
      <c r="AE201">
        <f>INDEX('Input EIA SEDS'!$A:$BZ, $A201, COLUMN(AE201))</f>
        <v/>
      </c>
      <c r="AF201">
        <f>INDEX('Input EIA SEDS'!$A:$BZ, $A201, COLUMN(AF201))</f>
        <v/>
      </c>
      <c r="AG201">
        <f>INDEX('Input EIA SEDS'!$A:$BZ, $A201, COLUMN(AG201))</f>
        <v/>
      </c>
      <c r="AH201">
        <f>INDEX('Input EIA SEDS'!$A:$BZ, $A201, COLUMN(AH201))</f>
        <v/>
      </c>
      <c r="AI201">
        <f>INDEX('Input EIA SEDS'!$A:$BZ, $A201, COLUMN(AI201))</f>
        <v/>
      </c>
      <c r="AJ201">
        <f>INDEX('Input EIA SEDS'!$A:$BZ, $A201, COLUMN(AJ201))</f>
        <v/>
      </c>
      <c r="AK201">
        <f>INDEX('Input EIA SEDS'!$A:$BZ, $A201, COLUMN(AK201))</f>
        <v/>
      </c>
      <c r="AL201">
        <f>INDEX('Input EIA SEDS'!$A:$BZ, $A201, COLUMN(AL201))</f>
        <v/>
      </c>
      <c r="AM201">
        <f>INDEX('Input EIA SEDS'!$A:$BZ, $A201, COLUMN(AM201))</f>
        <v/>
      </c>
      <c r="AN201">
        <f>INDEX('Input EIA SEDS'!$A:$BZ, $A201, COLUMN(AN201))</f>
        <v/>
      </c>
      <c r="AO201">
        <f>INDEX('Input EIA SEDS'!$A:$BZ, $A201, COLUMN(AO201))</f>
        <v/>
      </c>
      <c r="AP201">
        <f>INDEX('Input EIA SEDS'!$A:$BZ, $A201, COLUMN(AP201))</f>
        <v/>
      </c>
      <c r="AQ201">
        <f>INDEX('Input EIA SEDS'!$A:$BZ, $A201, COLUMN(AQ201))</f>
        <v/>
      </c>
      <c r="AR201">
        <f>INDEX('Input EIA SEDS'!$A:$BZ, $A201, COLUMN(AR201))</f>
        <v/>
      </c>
      <c r="AS201">
        <f>INDEX('Input EIA SEDS'!$A:$BZ, $A201, COLUMN(AS201))</f>
        <v/>
      </c>
      <c r="AT201">
        <f>INDEX('Input EIA SEDS'!$A:$BZ, $A201, COLUMN(AT201))</f>
        <v/>
      </c>
      <c r="AU201">
        <f>INDEX('Input EIA SEDS'!$A:$BZ, $A201, COLUMN(AU201))</f>
        <v/>
      </c>
      <c r="AV201">
        <f>INDEX('Input EIA SEDS'!$A:$BZ, $A201, COLUMN(AV201))</f>
        <v/>
      </c>
      <c r="AW201">
        <f>INDEX('Input EIA SEDS'!$A:$BZ, $A201, COLUMN(AW201))</f>
        <v/>
      </c>
      <c r="AX201">
        <f>INDEX('Input EIA SEDS'!$A:$BZ, $A201, COLUMN(AX201))</f>
        <v/>
      </c>
      <c r="AY201">
        <f>INDEX('Input EIA SEDS'!$A:$BZ, $A201, COLUMN(AY201))</f>
        <v/>
      </c>
      <c r="AZ201">
        <f>INDEX('Input EIA SEDS'!$A:$BZ, $A201, COLUMN(AZ201))</f>
        <v/>
      </c>
      <c r="BA201">
        <f>INDEX('Input EIA SEDS'!$A:$BZ, $A201, COLUMN(BA201))</f>
        <v/>
      </c>
      <c r="BB201">
        <f>INDEX('Input EIA SEDS'!$A:$BZ, $A201, COLUMN(BB201))</f>
        <v/>
      </c>
      <c r="BC201">
        <f>INDEX('Input EIA SEDS'!$A:$BZ, $A201, COLUMN(BC201))</f>
        <v/>
      </c>
      <c r="BD201">
        <f>INDEX('Input EIA SEDS'!$A:$BZ, $A201, COLUMN(BD201))</f>
        <v/>
      </c>
      <c r="BE201">
        <f>INDEX('Input EIA SEDS'!$A:$BZ, $A201, COLUMN(BE201))</f>
        <v/>
      </c>
      <c r="BF201">
        <f>INDEX('Input EIA SEDS'!$A:$BZ, $A201, COLUMN(BF201))</f>
        <v/>
      </c>
      <c r="BG201">
        <f>INDEX('Input EIA SEDS'!$A:$BZ, $A201, COLUMN(BG201))</f>
        <v/>
      </c>
      <c r="BH201">
        <f>INDEX('Input EIA SEDS'!$A:$BZ, $A201, COLUMN(BH201))</f>
        <v/>
      </c>
      <c r="BI201">
        <f>INDEX('Input EIA SEDS'!$A:$BZ, $A201, COLUMN(BI201))</f>
        <v/>
      </c>
      <c r="BJ201">
        <f>INDEX('Input EIA SEDS'!$A:$BZ, $A201, COLUMN(BJ201))</f>
        <v/>
      </c>
      <c r="BK201">
        <f>INDEX('Input EIA SEDS'!$A:$BZ, $A201, COLUMN(BK201))</f>
        <v/>
      </c>
      <c r="BL201">
        <f>INDEX('Input EIA SEDS'!$A:$BZ, $A201, COLUMN(BL201))</f>
        <v/>
      </c>
      <c r="BM201">
        <f>INDEX('Input EIA SEDS'!$A:$BZ, $A201, COLUMN(BM201))</f>
        <v/>
      </c>
      <c r="BN201">
        <f>INDEX('Input EIA SEDS'!$A:$BZ, $A201, COLUMN(BN201))</f>
        <v/>
      </c>
      <c r="BO201">
        <f>INDEX('Input EIA SEDS'!$A:$BZ, $A201, COLUMN(BO201))</f>
        <v/>
      </c>
      <c r="BP201">
        <f>INDEX('Input EIA SEDS'!$A:$BZ, $A201, COLUMN(BP201))</f>
        <v/>
      </c>
      <c r="BQ201">
        <f>INDEX('Input EIA SEDS'!$A:$BZ, $A201, COLUMN(BQ201))</f>
        <v/>
      </c>
      <c r="BR201">
        <f>INDEX('Input EIA SEDS'!$A:$BZ, $A201, COLUMN(BR201))</f>
        <v/>
      </c>
      <c r="BS201">
        <f>INDEX('Input EIA SEDS'!$A:$BZ, $A201, COLUMN(BS201))</f>
        <v/>
      </c>
      <c r="BT201">
        <f>INDEX('Input EIA SEDS'!$A:$BZ, $A201, COLUMN(BT201))</f>
        <v/>
      </c>
      <c r="BU201">
        <f>INDEX('Input EIA SEDS'!$A:$BZ, $A201, COLUMN(BU201))</f>
        <v/>
      </c>
      <c r="BV201">
        <f>INDEX('Input EIA SEDS'!$A:$BZ, $A201, COLUMN(BV201))</f>
        <v/>
      </c>
      <c r="BW201">
        <f>INDEX('Input EIA SEDS'!$A:$BZ, $A201, COLUMN(BW201))</f>
        <v/>
      </c>
    </row>
    <row r="202" spans="1:75">
      <c r="A202">
        <f>MATCH($C202,'Input EIA SEDS'!$C:$C,0)</f>
        <v/>
      </c>
      <c r="B202">
        <f>INDEX('Input EIA SEDS'!$A:$BZ, $A202, COLUMN(B202))</f>
        <v/>
      </c>
      <c r="C202" t="s">
        <v>1119</v>
      </c>
      <c r="D202">
        <f>INDEX('Input EIA SEDS'!$A:$BZ, $A202, COLUMN(D202))</f>
        <v/>
      </c>
      <c r="E202">
        <f>INDEX('Input EIA SEDS'!$A:$BZ, $A202, COLUMN(E202))</f>
        <v/>
      </c>
      <c r="F202">
        <f>INDEX('Input EIA SEDS'!$A:$BZ, $A202, COLUMN(F202))</f>
        <v/>
      </c>
      <c r="G202">
        <f>INDEX('Input EIA SEDS'!$A:$BZ, $A202, COLUMN(G202))</f>
        <v/>
      </c>
      <c r="H202">
        <f>INDEX('Input EIA SEDS'!$A:$BZ, $A202, COLUMN(H202))</f>
        <v/>
      </c>
      <c r="I202">
        <f>INDEX('Input EIA SEDS'!$A:$BZ, $A202, COLUMN(I202))</f>
        <v/>
      </c>
      <c r="J202">
        <f>INDEX('Input EIA SEDS'!$A:$BZ, $A202, COLUMN(J202))</f>
        <v/>
      </c>
      <c r="K202">
        <f>INDEX('Input EIA SEDS'!$A:$BZ, $A202, COLUMN(K202))</f>
        <v/>
      </c>
      <c r="L202">
        <f>INDEX('Input EIA SEDS'!$A:$BZ, $A202, COLUMN(L202))</f>
        <v/>
      </c>
      <c r="M202">
        <f>INDEX('Input EIA SEDS'!$A:$BZ, $A202, COLUMN(M202))</f>
        <v/>
      </c>
      <c r="N202">
        <f>INDEX('Input EIA SEDS'!$A:$BZ, $A202, COLUMN(N202))</f>
        <v/>
      </c>
      <c r="O202">
        <f>INDEX('Input EIA SEDS'!$A:$BZ, $A202, COLUMN(O202))</f>
        <v/>
      </c>
      <c r="P202">
        <f>INDEX('Input EIA SEDS'!$A:$BZ, $A202, COLUMN(P202))</f>
        <v/>
      </c>
      <c r="Q202">
        <f>INDEX('Input EIA SEDS'!$A:$BZ, $A202, COLUMN(Q202))</f>
        <v/>
      </c>
      <c r="R202">
        <f>INDEX('Input EIA SEDS'!$A:$BZ, $A202, COLUMN(R202))</f>
        <v/>
      </c>
      <c r="S202">
        <f>INDEX('Input EIA SEDS'!$A:$BZ, $A202, COLUMN(S202))</f>
        <v/>
      </c>
      <c r="T202">
        <f>INDEX('Input EIA SEDS'!$A:$BZ, $A202, COLUMN(T202))</f>
        <v/>
      </c>
      <c r="U202">
        <f>INDEX('Input EIA SEDS'!$A:$BZ, $A202, COLUMN(U202))</f>
        <v/>
      </c>
      <c r="V202">
        <f>INDEX('Input EIA SEDS'!$A:$BZ, $A202, COLUMN(V202))</f>
        <v/>
      </c>
      <c r="W202">
        <f>INDEX('Input EIA SEDS'!$A:$BZ, $A202, COLUMN(W202))</f>
        <v/>
      </c>
      <c r="X202">
        <f>INDEX('Input EIA SEDS'!$A:$BZ, $A202, COLUMN(X202))</f>
        <v/>
      </c>
      <c r="Y202">
        <f>INDEX('Input EIA SEDS'!$A:$BZ, $A202, COLUMN(Y202))</f>
        <v/>
      </c>
      <c r="Z202">
        <f>INDEX('Input EIA SEDS'!$A:$BZ, $A202, COLUMN(Z202))</f>
        <v/>
      </c>
      <c r="AA202">
        <f>INDEX('Input EIA SEDS'!$A:$BZ, $A202, COLUMN(AA202))</f>
        <v/>
      </c>
      <c r="AB202">
        <f>INDEX('Input EIA SEDS'!$A:$BZ, $A202, COLUMN(AB202))</f>
        <v/>
      </c>
      <c r="AC202">
        <f>INDEX('Input EIA SEDS'!$A:$BZ, $A202, COLUMN(AC202))</f>
        <v/>
      </c>
      <c r="AD202">
        <f>INDEX('Input EIA SEDS'!$A:$BZ, $A202, COLUMN(AD202))</f>
        <v/>
      </c>
      <c r="AE202">
        <f>INDEX('Input EIA SEDS'!$A:$BZ, $A202, COLUMN(AE202))</f>
        <v/>
      </c>
      <c r="AF202">
        <f>INDEX('Input EIA SEDS'!$A:$BZ, $A202, COLUMN(AF202))</f>
        <v/>
      </c>
      <c r="AG202">
        <f>INDEX('Input EIA SEDS'!$A:$BZ, $A202, COLUMN(AG202))</f>
        <v/>
      </c>
      <c r="AH202">
        <f>INDEX('Input EIA SEDS'!$A:$BZ, $A202, COLUMN(AH202))</f>
        <v/>
      </c>
      <c r="AI202">
        <f>INDEX('Input EIA SEDS'!$A:$BZ, $A202, COLUMN(AI202))</f>
        <v/>
      </c>
      <c r="AJ202">
        <f>INDEX('Input EIA SEDS'!$A:$BZ, $A202, COLUMN(AJ202))</f>
        <v/>
      </c>
      <c r="AK202">
        <f>INDEX('Input EIA SEDS'!$A:$BZ, $A202, COLUMN(AK202))</f>
        <v/>
      </c>
      <c r="AL202">
        <f>INDEX('Input EIA SEDS'!$A:$BZ, $A202, COLUMN(AL202))</f>
        <v/>
      </c>
      <c r="AM202">
        <f>INDEX('Input EIA SEDS'!$A:$BZ, $A202, COLUMN(AM202))</f>
        <v/>
      </c>
      <c r="AN202">
        <f>INDEX('Input EIA SEDS'!$A:$BZ, $A202, COLUMN(AN202))</f>
        <v/>
      </c>
      <c r="AO202">
        <f>INDEX('Input EIA SEDS'!$A:$BZ, $A202, COLUMN(AO202))</f>
        <v/>
      </c>
      <c r="AP202">
        <f>INDEX('Input EIA SEDS'!$A:$BZ, $A202, COLUMN(AP202))</f>
        <v/>
      </c>
      <c r="AQ202">
        <f>INDEX('Input EIA SEDS'!$A:$BZ, $A202, COLUMN(AQ202))</f>
        <v/>
      </c>
      <c r="AR202">
        <f>INDEX('Input EIA SEDS'!$A:$BZ, $A202, COLUMN(AR202))</f>
        <v/>
      </c>
      <c r="AS202">
        <f>INDEX('Input EIA SEDS'!$A:$BZ, $A202, COLUMN(AS202))</f>
        <v/>
      </c>
      <c r="AT202">
        <f>INDEX('Input EIA SEDS'!$A:$BZ, $A202, COLUMN(AT202))</f>
        <v/>
      </c>
      <c r="AU202">
        <f>INDEX('Input EIA SEDS'!$A:$BZ, $A202, COLUMN(AU202))</f>
        <v/>
      </c>
      <c r="AV202">
        <f>INDEX('Input EIA SEDS'!$A:$BZ, $A202, COLUMN(AV202))</f>
        <v/>
      </c>
      <c r="AW202">
        <f>INDEX('Input EIA SEDS'!$A:$BZ, $A202, COLUMN(AW202))</f>
        <v/>
      </c>
      <c r="AX202">
        <f>INDEX('Input EIA SEDS'!$A:$BZ, $A202, COLUMN(AX202))</f>
        <v/>
      </c>
      <c r="AY202">
        <f>INDEX('Input EIA SEDS'!$A:$BZ, $A202, COLUMN(AY202))</f>
        <v/>
      </c>
      <c r="AZ202">
        <f>INDEX('Input EIA SEDS'!$A:$BZ, $A202, COLUMN(AZ202))</f>
        <v/>
      </c>
      <c r="BA202">
        <f>INDEX('Input EIA SEDS'!$A:$BZ, $A202, COLUMN(BA202))</f>
        <v/>
      </c>
      <c r="BB202">
        <f>INDEX('Input EIA SEDS'!$A:$BZ, $A202, COLUMN(BB202))</f>
        <v/>
      </c>
      <c r="BC202">
        <f>INDEX('Input EIA SEDS'!$A:$BZ, $A202, COLUMN(BC202))</f>
        <v/>
      </c>
      <c r="BD202">
        <f>INDEX('Input EIA SEDS'!$A:$BZ, $A202, COLUMN(BD202))</f>
        <v/>
      </c>
      <c r="BE202">
        <f>INDEX('Input EIA SEDS'!$A:$BZ, $A202, COLUMN(BE202))</f>
        <v/>
      </c>
      <c r="BF202">
        <f>INDEX('Input EIA SEDS'!$A:$BZ, $A202, COLUMN(BF202))</f>
        <v/>
      </c>
      <c r="BG202">
        <f>INDEX('Input EIA SEDS'!$A:$BZ, $A202, COLUMN(BG202))</f>
        <v/>
      </c>
      <c r="BH202">
        <f>INDEX('Input EIA SEDS'!$A:$BZ, $A202, COLUMN(BH202))</f>
        <v/>
      </c>
      <c r="BI202">
        <f>INDEX('Input EIA SEDS'!$A:$BZ, $A202, COLUMN(BI202))</f>
        <v/>
      </c>
      <c r="BJ202">
        <f>INDEX('Input EIA SEDS'!$A:$BZ, $A202, COLUMN(BJ202))</f>
        <v/>
      </c>
      <c r="BK202">
        <f>INDEX('Input EIA SEDS'!$A:$BZ, $A202, COLUMN(BK202))</f>
        <v/>
      </c>
      <c r="BL202">
        <f>INDEX('Input EIA SEDS'!$A:$BZ, $A202, COLUMN(BL202))</f>
        <v/>
      </c>
      <c r="BM202">
        <f>INDEX('Input EIA SEDS'!$A:$BZ, $A202, COLUMN(BM202))</f>
        <v/>
      </c>
      <c r="BN202">
        <f>INDEX('Input EIA SEDS'!$A:$BZ, $A202, COLUMN(BN202))</f>
        <v/>
      </c>
      <c r="BO202">
        <f>INDEX('Input EIA SEDS'!$A:$BZ, $A202, COLUMN(BO202))</f>
        <v/>
      </c>
      <c r="BP202">
        <f>INDEX('Input EIA SEDS'!$A:$BZ, $A202, COLUMN(BP202))</f>
        <v/>
      </c>
      <c r="BQ202">
        <f>INDEX('Input EIA SEDS'!$A:$BZ, $A202, COLUMN(BQ202))</f>
        <v/>
      </c>
      <c r="BR202">
        <f>INDEX('Input EIA SEDS'!$A:$BZ, $A202, COLUMN(BR202))</f>
        <v/>
      </c>
      <c r="BS202">
        <f>INDEX('Input EIA SEDS'!$A:$BZ, $A202, COLUMN(BS202))</f>
        <v/>
      </c>
      <c r="BT202">
        <f>INDEX('Input EIA SEDS'!$A:$BZ, $A202, COLUMN(BT202))</f>
        <v/>
      </c>
      <c r="BU202">
        <f>INDEX('Input EIA SEDS'!$A:$BZ, $A202, COLUMN(BU202))</f>
        <v/>
      </c>
      <c r="BV202">
        <f>INDEX('Input EIA SEDS'!$A:$BZ, $A202, COLUMN(BV202))</f>
        <v/>
      </c>
      <c r="BW202">
        <f>INDEX('Input EIA SEDS'!$A:$BZ, $A202, COLUMN(BW202))</f>
        <v/>
      </c>
    </row>
    <row r="203" spans="1:75">
      <c r="A203">
        <f>MATCH($C203,'Input EIA SEDS'!$C:$C,0)</f>
        <v/>
      </c>
      <c r="B203">
        <f>INDEX('Input EIA SEDS'!$A:$BZ, $A203, COLUMN(B203))</f>
        <v/>
      </c>
      <c r="C203" t="s">
        <v>1122</v>
      </c>
      <c r="D203">
        <f>INDEX('Input EIA SEDS'!$A:$BZ, $A203, COLUMN(D203))</f>
        <v/>
      </c>
      <c r="E203">
        <f>INDEX('Input EIA SEDS'!$A:$BZ, $A203, COLUMN(E203))</f>
        <v/>
      </c>
      <c r="F203">
        <f>INDEX('Input EIA SEDS'!$A:$BZ, $A203, COLUMN(F203))</f>
        <v/>
      </c>
      <c r="G203">
        <f>INDEX('Input EIA SEDS'!$A:$BZ, $A203, COLUMN(G203))</f>
        <v/>
      </c>
      <c r="H203">
        <f>INDEX('Input EIA SEDS'!$A:$BZ, $A203, COLUMN(H203))</f>
        <v/>
      </c>
      <c r="I203">
        <f>INDEX('Input EIA SEDS'!$A:$BZ, $A203, COLUMN(I203))</f>
        <v/>
      </c>
      <c r="J203">
        <f>INDEX('Input EIA SEDS'!$A:$BZ, $A203, COLUMN(J203))</f>
        <v/>
      </c>
      <c r="K203">
        <f>INDEX('Input EIA SEDS'!$A:$BZ, $A203, COLUMN(K203))</f>
        <v/>
      </c>
      <c r="L203">
        <f>INDEX('Input EIA SEDS'!$A:$BZ, $A203, COLUMN(L203))</f>
        <v/>
      </c>
      <c r="M203">
        <f>INDEX('Input EIA SEDS'!$A:$BZ, $A203, COLUMN(M203))</f>
        <v/>
      </c>
      <c r="N203">
        <f>INDEX('Input EIA SEDS'!$A:$BZ, $A203, COLUMN(N203))</f>
        <v/>
      </c>
      <c r="O203">
        <f>INDEX('Input EIA SEDS'!$A:$BZ, $A203, COLUMN(O203))</f>
        <v/>
      </c>
      <c r="P203">
        <f>INDEX('Input EIA SEDS'!$A:$BZ, $A203, COLUMN(P203))</f>
        <v/>
      </c>
      <c r="Q203">
        <f>INDEX('Input EIA SEDS'!$A:$BZ, $A203, COLUMN(Q203))</f>
        <v/>
      </c>
      <c r="R203">
        <f>INDEX('Input EIA SEDS'!$A:$BZ, $A203, COLUMN(R203))</f>
        <v/>
      </c>
      <c r="S203">
        <f>INDEX('Input EIA SEDS'!$A:$BZ, $A203, COLUMN(S203))</f>
        <v/>
      </c>
      <c r="T203">
        <f>INDEX('Input EIA SEDS'!$A:$BZ, $A203, COLUMN(T203))</f>
        <v/>
      </c>
      <c r="U203">
        <f>INDEX('Input EIA SEDS'!$A:$BZ, $A203, COLUMN(U203))</f>
        <v/>
      </c>
      <c r="V203">
        <f>INDEX('Input EIA SEDS'!$A:$BZ, $A203, COLUMN(V203))</f>
        <v/>
      </c>
      <c r="W203">
        <f>INDEX('Input EIA SEDS'!$A:$BZ, $A203, COLUMN(W203))</f>
        <v/>
      </c>
      <c r="X203">
        <f>INDEX('Input EIA SEDS'!$A:$BZ, $A203, COLUMN(X203))</f>
        <v/>
      </c>
      <c r="Y203">
        <f>INDEX('Input EIA SEDS'!$A:$BZ, $A203, COLUMN(Y203))</f>
        <v/>
      </c>
      <c r="Z203">
        <f>INDEX('Input EIA SEDS'!$A:$BZ, $A203, COLUMN(Z203))</f>
        <v/>
      </c>
      <c r="AA203">
        <f>INDEX('Input EIA SEDS'!$A:$BZ, $A203, COLUMN(AA203))</f>
        <v/>
      </c>
      <c r="AB203">
        <f>INDEX('Input EIA SEDS'!$A:$BZ, $A203, COLUMN(AB203))</f>
        <v/>
      </c>
      <c r="AC203">
        <f>INDEX('Input EIA SEDS'!$A:$BZ, $A203, COLUMN(AC203))</f>
        <v/>
      </c>
      <c r="AD203">
        <f>INDEX('Input EIA SEDS'!$A:$BZ, $A203, COLUMN(AD203))</f>
        <v/>
      </c>
      <c r="AE203">
        <f>INDEX('Input EIA SEDS'!$A:$BZ, $A203, COLUMN(AE203))</f>
        <v/>
      </c>
      <c r="AF203">
        <f>INDEX('Input EIA SEDS'!$A:$BZ, $A203, COLUMN(AF203))</f>
        <v/>
      </c>
      <c r="AG203">
        <f>INDEX('Input EIA SEDS'!$A:$BZ, $A203, COLUMN(AG203))</f>
        <v/>
      </c>
      <c r="AH203">
        <f>INDEX('Input EIA SEDS'!$A:$BZ, $A203, COLUMN(AH203))</f>
        <v/>
      </c>
      <c r="AI203">
        <f>INDEX('Input EIA SEDS'!$A:$BZ, $A203, COLUMN(AI203))</f>
        <v/>
      </c>
      <c r="AJ203">
        <f>INDEX('Input EIA SEDS'!$A:$BZ, $A203, COLUMN(AJ203))</f>
        <v/>
      </c>
      <c r="AK203">
        <f>INDEX('Input EIA SEDS'!$A:$BZ, $A203, COLUMN(AK203))</f>
        <v/>
      </c>
      <c r="AL203">
        <f>INDEX('Input EIA SEDS'!$A:$BZ, $A203, COLUMN(AL203))</f>
        <v/>
      </c>
      <c r="AM203">
        <f>INDEX('Input EIA SEDS'!$A:$BZ, $A203, COLUMN(AM203))</f>
        <v/>
      </c>
      <c r="AN203">
        <f>INDEX('Input EIA SEDS'!$A:$BZ, $A203, COLUMN(AN203))</f>
        <v/>
      </c>
      <c r="AO203">
        <f>INDEX('Input EIA SEDS'!$A:$BZ, $A203, COLUMN(AO203))</f>
        <v/>
      </c>
      <c r="AP203">
        <f>INDEX('Input EIA SEDS'!$A:$BZ, $A203, COLUMN(AP203))</f>
        <v/>
      </c>
      <c r="AQ203">
        <f>INDEX('Input EIA SEDS'!$A:$BZ, $A203, COLUMN(AQ203))</f>
        <v/>
      </c>
      <c r="AR203">
        <f>INDEX('Input EIA SEDS'!$A:$BZ, $A203, COLUMN(AR203))</f>
        <v/>
      </c>
      <c r="AS203">
        <f>INDEX('Input EIA SEDS'!$A:$BZ, $A203, COLUMN(AS203))</f>
        <v/>
      </c>
      <c r="AT203">
        <f>INDEX('Input EIA SEDS'!$A:$BZ, $A203, COLUMN(AT203))</f>
        <v/>
      </c>
      <c r="AU203">
        <f>INDEX('Input EIA SEDS'!$A:$BZ, $A203, COLUMN(AU203))</f>
        <v/>
      </c>
      <c r="AV203">
        <f>INDEX('Input EIA SEDS'!$A:$BZ, $A203, COLUMN(AV203))</f>
        <v/>
      </c>
      <c r="AW203">
        <f>INDEX('Input EIA SEDS'!$A:$BZ, $A203, COLUMN(AW203))</f>
        <v/>
      </c>
      <c r="AX203">
        <f>INDEX('Input EIA SEDS'!$A:$BZ, $A203, COLUMN(AX203))</f>
        <v/>
      </c>
      <c r="AY203">
        <f>INDEX('Input EIA SEDS'!$A:$BZ, $A203, COLUMN(AY203))</f>
        <v/>
      </c>
      <c r="AZ203">
        <f>INDEX('Input EIA SEDS'!$A:$BZ, $A203, COLUMN(AZ203))</f>
        <v/>
      </c>
      <c r="BA203">
        <f>INDEX('Input EIA SEDS'!$A:$BZ, $A203, COLUMN(BA203))</f>
        <v/>
      </c>
      <c r="BB203">
        <f>INDEX('Input EIA SEDS'!$A:$BZ, $A203, COLUMN(BB203))</f>
        <v/>
      </c>
      <c r="BC203">
        <f>INDEX('Input EIA SEDS'!$A:$BZ, $A203, COLUMN(BC203))</f>
        <v/>
      </c>
      <c r="BD203">
        <f>INDEX('Input EIA SEDS'!$A:$BZ, $A203, COLUMN(BD203))</f>
        <v/>
      </c>
      <c r="BE203">
        <f>INDEX('Input EIA SEDS'!$A:$BZ, $A203, COLUMN(BE203))</f>
        <v/>
      </c>
      <c r="BF203">
        <f>INDEX('Input EIA SEDS'!$A:$BZ, $A203, COLUMN(BF203))</f>
        <v/>
      </c>
      <c r="BG203">
        <f>INDEX('Input EIA SEDS'!$A:$BZ, $A203, COLUMN(BG203))</f>
        <v/>
      </c>
      <c r="BH203">
        <f>INDEX('Input EIA SEDS'!$A:$BZ, $A203, COLUMN(BH203))</f>
        <v/>
      </c>
      <c r="BI203">
        <f>INDEX('Input EIA SEDS'!$A:$BZ, $A203, COLUMN(BI203))</f>
        <v/>
      </c>
      <c r="BJ203">
        <f>INDEX('Input EIA SEDS'!$A:$BZ, $A203, COLUMN(BJ203))</f>
        <v/>
      </c>
      <c r="BK203">
        <f>INDEX('Input EIA SEDS'!$A:$BZ, $A203, COLUMN(BK203))</f>
        <v/>
      </c>
      <c r="BL203">
        <f>INDEX('Input EIA SEDS'!$A:$BZ, $A203, COLUMN(BL203))</f>
        <v/>
      </c>
      <c r="BM203">
        <f>INDEX('Input EIA SEDS'!$A:$BZ, $A203, COLUMN(BM203))</f>
        <v/>
      </c>
      <c r="BN203">
        <f>INDEX('Input EIA SEDS'!$A:$BZ, $A203, COLUMN(BN203))</f>
        <v/>
      </c>
      <c r="BO203">
        <f>INDEX('Input EIA SEDS'!$A:$BZ, $A203, COLUMN(BO203))</f>
        <v/>
      </c>
      <c r="BP203">
        <f>INDEX('Input EIA SEDS'!$A:$BZ, $A203, COLUMN(BP203))</f>
        <v/>
      </c>
      <c r="BQ203">
        <f>INDEX('Input EIA SEDS'!$A:$BZ, $A203, COLUMN(BQ203))</f>
        <v/>
      </c>
      <c r="BR203">
        <f>INDEX('Input EIA SEDS'!$A:$BZ, $A203, COLUMN(BR203))</f>
        <v/>
      </c>
      <c r="BS203">
        <f>INDEX('Input EIA SEDS'!$A:$BZ, $A203, COLUMN(BS203))</f>
        <v/>
      </c>
      <c r="BT203">
        <f>INDEX('Input EIA SEDS'!$A:$BZ, $A203, COLUMN(BT203))</f>
        <v/>
      </c>
      <c r="BU203">
        <f>INDEX('Input EIA SEDS'!$A:$BZ, $A203, COLUMN(BU203))</f>
        <v/>
      </c>
      <c r="BV203">
        <f>INDEX('Input EIA SEDS'!$A:$BZ, $A203, COLUMN(BV203))</f>
        <v/>
      </c>
      <c r="BW203">
        <f>INDEX('Input EIA SEDS'!$A:$BZ, $A203, COLUMN(BW203))</f>
        <v/>
      </c>
    </row>
    <row r="204" spans="1:75">
      <c r="A204">
        <f>MATCH($C204,'Input EIA SEDS'!$C:$C,0)</f>
        <v/>
      </c>
      <c r="B204">
        <f>INDEX('Input EIA SEDS'!$A:$BZ, $A204, COLUMN(B204))</f>
        <v/>
      </c>
      <c r="C204" t="s">
        <v>1125</v>
      </c>
      <c r="D204">
        <f>INDEX('Input EIA SEDS'!$A:$BZ, $A204, COLUMN(D204))</f>
        <v/>
      </c>
      <c r="E204">
        <f>INDEX('Input EIA SEDS'!$A:$BZ, $A204, COLUMN(E204))</f>
        <v/>
      </c>
      <c r="F204">
        <f>INDEX('Input EIA SEDS'!$A:$BZ, $A204, COLUMN(F204))</f>
        <v/>
      </c>
      <c r="G204">
        <f>INDEX('Input EIA SEDS'!$A:$BZ, $A204, COLUMN(G204))</f>
        <v/>
      </c>
      <c r="H204">
        <f>INDEX('Input EIA SEDS'!$A:$BZ, $A204, COLUMN(H204))</f>
        <v/>
      </c>
      <c r="I204">
        <f>INDEX('Input EIA SEDS'!$A:$BZ, $A204, COLUMN(I204))</f>
        <v/>
      </c>
      <c r="J204">
        <f>INDEX('Input EIA SEDS'!$A:$BZ, $A204, COLUMN(J204))</f>
        <v/>
      </c>
      <c r="K204">
        <f>INDEX('Input EIA SEDS'!$A:$BZ, $A204, COLUMN(K204))</f>
        <v/>
      </c>
      <c r="L204">
        <f>INDEX('Input EIA SEDS'!$A:$BZ, $A204, COLUMN(L204))</f>
        <v/>
      </c>
      <c r="M204">
        <f>INDEX('Input EIA SEDS'!$A:$BZ, $A204, COLUMN(M204))</f>
        <v/>
      </c>
      <c r="N204">
        <f>INDEX('Input EIA SEDS'!$A:$BZ, $A204, COLUMN(N204))</f>
        <v/>
      </c>
      <c r="O204">
        <f>INDEX('Input EIA SEDS'!$A:$BZ, $A204, COLUMN(O204))</f>
        <v/>
      </c>
      <c r="P204">
        <f>INDEX('Input EIA SEDS'!$A:$BZ, $A204, COLUMN(P204))</f>
        <v/>
      </c>
      <c r="Q204">
        <f>INDEX('Input EIA SEDS'!$A:$BZ, $A204, COLUMN(Q204))</f>
        <v/>
      </c>
      <c r="R204">
        <f>INDEX('Input EIA SEDS'!$A:$BZ, $A204, COLUMN(R204))</f>
        <v/>
      </c>
      <c r="S204">
        <f>INDEX('Input EIA SEDS'!$A:$BZ, $A204, COLUMN(S204))</f>
        <v/>
      </c>
      <c r="T204">
        <f>INDEX('Input EIA SEDS'!$A:$BZ, $A204, COLUMN(T204))</f>
        <v/>
      </c>
      <c r="U204">
        <f>INDEX('Input EIA SEDS'!$A:$BZ, $A204, COLUMN(U204))</f>
        <v/>
      </c>
      <c r="V204">
        <f>INDEX('Input EIA SEDS'!$A:$BZ, $A204, COLUMN(V204))</f>
        <v/>
      </c>
      <c r="W204">
        <f>INDEX('Input EIA SEDS'!$A:$BZ, $A204, COLUMN(W204))</f>
        <v/>
      </c>
      <c r="X204">
        <f>INDEX('Input EIA SEDS'!$A:$BZ, $A204, COLUMN(X204))</f>
        <v/>
      </c>
      <c r="Y204">
        <f>INDEX('Input EIA SEDS'!$A:$BZ, $A204, COLUMN(Y204))</f>
        <v/>
      </c>
      <c r="Z204">
        <f>INDEX('Input EIA SEDS'!$A:$BZ, $A204, COLUMN(Z204))</f>
        <v/>
      </c>
      <c r="AA204">
        <f>INDEX('Input EIA SEDS'!$A:$BZ, $A204, COLUMN(AA204))</f>
        <v/>
      </c>
      <c r="AB204">
        <f>INDEX('Input EIA SEDS'!$A:$BZ, $A204, COLUMN(AB204))</f>
        <v/>
      </c>
      <c r="AC204">
        <f>INDEX('Input EIA SEDS'!$A:$BZ, $A204, COLUMN(AC204))</f>
        <v/>
      </c>
      <c r="AD204">
        <f>INDEX('Input EIA SEDS'!$A:$BZ, $A204, COLUMN(AD204))</f>
        <v/>
      </c>
      <c r="AE204">
        <f>INDEX('Input EIA SEDS'!$A:$BZ, $A204, COLUMN(AE204))</f>
        <v/>
      </c>
      <c r="AF204">
        <f>INDEX('Input EIA SEDS'!$A:$BZ, $A204, COLUMN(AF204))</f>
        <v/>
      </c>
      <c r="AG204">
        <f>INDEX('Input EIA SEDS'!$A:$BZ, $A204, COLUMN(AG204))</f>
        <v/>
      </c>
      <c r="AH204">
        <f>INDEX('Input EIA SEDS'!$A:$BZ, $A204, COLUMN(AH204))</f>
        <v/>
      </c>
      <c r="AI204">
        <f>INDEX('Input EIA SEDS'!$A:$BZ, $A204, COLUMN(AI204))</f>
        <v/>
      </c>
      <c r="AJ204">
        <f>INDEX('Input EIA SEDS'!$A:$BZ, $A204, COLUMN(AJ204))</f>
        <v/>
      </c>
      <c r="AK204">
        <f>INDEX('Input EIA SEDS'!$A:$BZ, $A204, COLUMN(AK204))</f>
        <v/>
      </c>
      <c r="AL204">
        <f>INDEX('Input EIA SEDS'!$A:$BZ, $A204, COLUMN(AL204))</f>
        <v/>
      </c>
      <c r="AM204">
        <f>INDEX('Input EIA SEDS'!$A:$BZ, $A204, COLUMN(AM204))</f>
        <v/>
      </c>
      <c r="AN204">
        <f>INDEX('Input EIA SEDS'!$A:$BZ, $A204, COLUMN(AN204))</f>
        <v/>
      </c>
      <c r="AO204">
        <f>INDEX('Input EIA SEDS'!$A:$BZ, $A204, COLUMN(AO204))</f>
        <v/>
      </c>
      <c r="AP204">
        <f>INDEX('Input EIA SEDS'!$A:$BZ, $A204, COLUMN(AP204))</f>
        <v/>
      </c>
      <c r="AQ204">
        <f>INDEX('Input EIA SEDS'!$A:$BZ, $A204, COLUMN(AQ204))</f>
        <v/>
      </c>
      <c r="AR204">
        <f>INDEX('Input EIA SEDS'!$A:$BZ, $A204, COLUMN(AR204))</f>
        <v/>
      </c>
      <c r="AS204">
        <f>INDEX('Input EIA SEDS'!$A:$BZ, $A204, COLUMN(AS204))</f>
        <v/>
      </c>
      <c r="AT204">
        <f>INDEX('Input EIA SEDS'!$A:$BZ, $A204, COLUMN(AT204))</f>
        <v/>
      </c>
      <c r="AU204">
        <f>INDEX('Input EIA SEDS'!$A:$BZ, $A204, COLUMN(AU204))</f>
        <v/>
      </c>
      <c r="AV204">
        <f>INDEX('Input EIA SEDS'!$A:$BZ, $A204, COLUMN(AV204))</f>
        <v/>
      </c>
      <c r="AW204">
        <f>INDEX('Input EIA SEDS'!$A:$BZ, $A204, COLUMN(AW204))</f>
        <v/>
      </c>
      <c r="AX204">
        <f>INDEX('Input EIA SEDS'!$A:$BZ, $A204, COLUMN(AX204))</f>
        <v/>
      </c>
      <c r="AY204">
        <f>INDEX('Input EIA SEDS'!$A:$BZ, $A204, COLUMN(AY204))</f>
        <v/>
      </c>
      <c r="AZ204">
        <f>INDEX('Input EIA SEDS'!$A:$BZ, $A204, COLUMN(AZ204))</f>
        <v/>
      </c>
      <c r="BA204">
        <f>INDEX('Input EIA SEDS'!$A:$BZ, $A204, COLUMN(BA204))</f>
        <v/>
      </c>
      <c r="BB204">
        <f>INDEX('Input EIA SEDS'!$A:$BZ, $A204, COLUMN(BB204))</f>
        <v/>
      </c>
      <c r="BC204">
        <f>INDEX('Input EIA SEDS'!$A:$BZ, $A204, COLUMN(BC204))</f>
        <v/>
      </c>
      <c r="BD204">
        <f>INDEX('Input EIA SEDS'!$A:$BZ, $A204, COLUMN(BD204))</f>
        <v/>
      </c>
      <c r="BE204">
        <f>INDEX('Input EIA SEDS'!$A:$BZ, $A204, COLUMN(BE204))</f>
        <v/>
      </c>
      <c r="BF204">
        <f>INDEX('Input EIA SEDS'!$A:$BZ, $A204, COLUMN(BF204))</f>
        <v/>
      </c>
      <c r="BG204">
        <f>INDEX('Input EIA SEDS'!$A:$BZ, $A204, COLUMN(BG204))</f>
        <v/>
      </c>
      <c r="BH204">
        <f>INDEX('Input EIA SEDS'!$A:$BZ, $A204, COLUMN(BH204))</f>
        <v/>
      </c>
      <c r="BI204">
        <f>INDEX('Input EIA SEDS'!$A:$BZ, $A204, COLUMN(BI204))</f>
        <v/>
      </c>
      <c r="BJ204">
        <f>INDEX('Input EIA SEDS'!$A:$BZ, $A204, COLUMN(BJ204))</f>
        <v/>
      </c>
      <c r="BK204">
        <f>INDEX('Input EIA SEDS'!$A:$BZ, $A204, COLUMN(BK204))</f>
        <v/>
      </c>
      <c r="BL204">
        <f>INDEX('Input EIA SEDS'!$A:$BZ, $A204, COLUMN(BL204))</f>
        <v/>
      </c>
      <c r="BM204">
        <f>INDEX('Input EIA SEDS'!$A:$BZ, $A204, COLUMN(BM204))</f>
        <v/>
      </c>
      <c r="BN204">
        <f>INDEX('Input EIA SEDS'!$A:$BZ, $A204, COLUMN(BN204))</f>
        <v/>
      </c>
      <c r="BO204">
        <f>INDEX('Input EIA SEDS'!$A:$BZ, $A204, COLUMN(BO204))</f>
        <v/>
      </c>
      <c r="BP204">
        <f>INDEX('Input EIA SEDS'!$A:$BZ, $A204, COLUMN(BP204))</f>
        <v/>
      </c>
      <c r="BQ204">
        <f>INDEX('Input EIA SEDS'!$A:$BZ, $A204, COLUMN(BQ204))</f>
        <v/>
      </c>
      <c r="BR204">
        <f>INDEX('Input EIA SEDS'!$A:$BZ, $A204, COLUMN(BR204))</f>
        <v/>
      </c>
      <c r="BS204">
        <f>INDEX('Input EIA SEDS'!$A:$BZ, $A204, COLUMN(BS204))</f>
        <v/>
      </c>
      <c r="BT204">
        <f>INDEX('Input EIA SEDS'!$A:$BZ, $A204, COLUMN(BT204))</f>
        <v/>
      </c>
      <c r="BU204">
        <f>INDEX('Input EIA SEDS'!$A:$BZ, $A204, COLUMN(BU204))</f>
        <v/>
      </c>
      <c r="BV204">
        <f>INDEX('Input EIA SEDS'!$A:$BZ, $A204, COLUMN(BV204))</f>
        <v/>
      </c>
      <c r="BW204">
        <f>INDEX('Input EIA SEDS'!$A:$BZ, $A204, COLUMN(BW204))</f>
        <v/>
      </c>
    </row>
    <row r="205" spans="1:75">
      <c r="A205">
        <f>MATCH($C205,'Input EIA SEDS'!$C:$C,0)</f>
        <v/>
      </c>
      <c r="B205">
        <f>INDEX('Input EIA SEDS'!$A:$BZ, $A205, COLUMN(B205))</f>
        <v/>
      </c>
      <c r="C205" t="s">
        <v>1128</v>
      </c>
      <c r="D205">
        <f>INDEX('Input EIA SEDS'!$A:$BZ, $A205, COLUMN(D205))</f>
        <v/>
      </c>
      <c r="E205">
        <f>INDEX('Input EIA SEDS'!$A:$BZ, $A205, COLUMN(E205))</f>
        <v/>
      </c>
      <c r="F205">
        <f>INDEX('Input EIA SEDS'!$A:$BZ, $A205, COLUMN(F205))</f>
        <v/>
      </c>
      <c r="G205">
        <f>INDEX('Input EIA SEDS'!$A:$BZ, $A205, COLUMN(G205))</f>
        <v/>
      </c>
      <c r="H205">
        <f>INDEX('Input EIA SEDS'!$A:$BZ, $A205, COLUMN(H205))</f>
        <v/>
      </c>
      <c r="I205">
        <f>INDEX('Input EIA SEDS'!$A:$BZ, $A205, COLUMN(I205))</f>
        <v/>
      </c>
      <c r="J205">
        <f>INDEX('Input EIA SEDS'!$A:$BZ, $A205, COLUMN(J205))</f>
        <v/>
      </c>
      <c r="K205">
        <f>INDEX('Input EIA SEDS'!$A:$BZ, $A205, COLUMN(K205))</f>
        <v/>
      </c>
      <c r="L205">
        <f>INDEX('Input EIA SEDS'!$A:$BZ, $A205, COLUMN(L205))</f>
        <v/>
      </c>
      <c r="M205">
        <f>INDEX('Input EIA SEDS'!$A:$BZ, $A205, COLUMN(M205))</f>
        <v/>
      </c>
      <c r="N205">
        <f>INDEX('Input EIA SEDS'!$A:$BZ, $A205, COLUMN(N205))</f>
        <v/>
      </c>
      <c r="O205">
        <f>INDEX('Input EIA SEDS'!$A:$BZ, $A205, COLUMN(O205))</f>
        <v/>
      </c>
      <c r="P205">
        <f>INDEX('Input EIA SEDS'!$A:$BZ, $A205, COLUMN(P205))</f>
        <v/>
      </c>
      <c r="Q205">
        <f>INDEX('Input EIA SEDS'!$A:$BZ, $A205, COLUMN(Q205))</f>
        <v/>
      </c>
      <c r="R205">
        <f>INDEX('Input EIA SEDS'!$A:$BZ, $A205, COLUMN(R205))</f>
        <v/>
      </c>
      <c r="S205">
        <f>INDEX('Input EIA SEDS'!$A:$BZ, $A205, COLUMN(S205))</f>
        <v/>
      </c>
      <c r="T205">
        <f>INDEX('Input EIA SEDS'!$A:$BZ, $A205, COLUMN(T205))</f>
        <v/>
      </c>
      <c r="U205">
        <f>INDEX('Input EIA SEDS'!$A:$BZ, $A205, COLUMN(U205))</f>
        <v/>
      </c>
      <c r="V205">
        <f>INDEX('Input EIA SEDS'!$A:$BZ, $A205, COLUMN(V205))</f>
        <v/>
      </c>
      <c r="W205">
        <f>INDEX('Input EIA SEDS'!$A:$BZ, $A205, COLUMN(W205))</f>
        <v/>
      </c>
      <c r="X205">
        <f>INDEX('Input EIA SEDS'!$A:$BZ, $A205, COLUMN(X205))</f>
        <v/>
      </c>
      <c r="Y205">
        <f>INDEX('Input EIA SEDS'!$A:$BZ, $A205, COLUMN(Y205))</f>
        <v/>
      </c>
      <c r="Z205">
        <f>INDEX('Input EIA SEDS'!$A:$BZ, $A205, COLUMN(Z205))</f>
        <v/>
      </c>
      <c r="AA205">
        <f>INDEX('Input EIA SEDS'!$A:$BZ, $A205, COLUMN(AA205))</f>
        <v/>
      </c>
      <c r="AB205">
        <f>INDEX('Input EIA SEDS'!$A:$BZ, $A205, COLUMN(AB205))</f>
        <v/>
      </c>
      <c r="AC205">
        <f>INDEX('Input EIA SEDS'!$A:$BZ, $A205, COLUMN(AC205))</f>
        <v/>
      </c>
      <c r="AD205">
        <f>INDEX('Input EIA SEDS'!$A:$BZ, $A205, COLUMN(AD205))</f>
        <v/>
      </c>
      <c r="AE205">
        <f>INDEX('Input EIA SEDS'!$A:$BZ, $A205, COLUMN(AE205))</f>
        <v/>
      </c>
      <c r="AF205">
        <f>INDEX('Input EIA SEDS'!$A:$BZ, $A205, COLUMN(AF205))</f>
        <v/>
      </c>
      <c r="AG205">
        <f>INDEX('Input EIA SEDS'!$A:$BZ, $A205, COLUMN(AG205))</f>
        <v/>
      </c>
      <c r="AH205">
        <f>INDEX('Input EIA SEDS'!$A:$BZ, $A205, COLUMN(AH205))</f>
        <v/>
      </c>
      <c r="AI205">
        <f>INDEX('Input EIA SEDS'!$A:$BZ, $A205, COLUMN(AI205))</f>
        <v/>
      </c>
      <c r="AJ205">
        <f>INDEX('Input EIA SEDS'!$A:$BZ, $A205, COLUMN(AJ205))</f>
        <v/>
      </c>
      <c r="AK205">
        <f>INDEX('Input EIA SEDS'!$A:$BZ, $A205, COLUMN(AK205))</f>
        <v/>
      </c>
      <c r="AL205">
        <f>INDEX('Input EIA SEDS'!$A:$BZ, $A205, COLUMN(AL205))</f>
        <v/>
      </c>
      <c r="AM205">
        <f>INDEX('Input EIA SEDS'!$A:$BZ, $A205, COLUMN(AM205))</f>
        <v/>
      </c>
      <c r="AN205">
        <f>INDEX('Input EIA SEDS'!$A:$BZ, $A205, COLUMN(AN205))</f>
        <v/>
      </c>
      <c r="AO205">
        <f>INDEX('Input EIA SEDS'!$A:$BZ, $A205, COLUMN(AO205))</f>
        <v/>
      </c>
      <c r="AP205">
        <f>INDEX('Input EIA SEDS'!$A:$BZ, $A205, COLUMN(AP205))</f>
        <v/>
      </c>
      <c r="AQ205">
        <f>INDEX('Input EIA SEDS'!$A:$BZ, $A205, COLUMN(AQ205))</f>
        <v/>
      </c>
      <c r="AR205">
        <f>INDEX('Input EIA SEDS'!$A:$BZ, $A205, COLUMN(AR205))</f>
        <v/>
      </c>
      <c r="AS205">
        <f>INDEX('Input EIA SEDS'!$A:$BZ, $A205, COLUMN(AS205))</f>
        <v/>
      </c>
      <c r="AT205">
        <f>INDEX('Input EIA SEDS'!$A:$BZ, $A205, COLUMN(AT205))</f>
        <v/>
      </c>
      <c r="AU205">
        <f>INDEX('Input EIA SEDS'!$A:$BZ, $A205, COLUMN(AU205))</f>
        <v/>
      </c>
      <c r="AV205">
        <f>INDEX('Input EIA SEDS'!$A:$BZ, $A205, COLUMN(AV205))</f>
        <v/>
      </c>
      <c r="AW205">
        <f>INDEX('Input EIA SEDS'!$A:$BZ, $A205, COLUMN(AW205))</f>
        <v/>
      </c>
      <c r="AX205">
        <f>INDEX('Input EIA SEDS'!$A:$BZ, $A205, COLUMN(AX205))</f>
        <v/>
      </c>
      <c r="AY205">
        <f>INDEX('Input EIA SEDS'!$A:$BZ, $A205, COLUMN(AY205))</f>
        <v/>
      </c>
      <c r="AZ205">
        <f>INDEX('Input EIA SEDS'!$A:$BZ, $A205, COLUMN(AZ205))</f>
        <v/>
      </c>
      <c r="BA205">
        <f>INDEX('Input EIA SEDS'!$A:$BZ, $A205, COLUMN(BA205))</f>
        <v/>
      </c>
      <c r="BB205">
        <f>INDEX('Input EIA SEDS'!$A:$BZ, $A205, COLUMN(BB205))</f>
        <v/>
      </c>
      <c r="BC205">
        <f>INDEX('Input EIA SEDS'!$A:$BZ, $A205, COLUMN(BC205))</f>
        <v/>
      </c>
      <c r="BD205">
        <f>INDEX('Input EIA SEDS'!$A:$BZ, $A205, COLUMN(BD205))</f>
        <v/>
      </c>
      <c r="BE205">
        <f>INDEX('Input EIA SEDS'!$A:$BZ, $A205, COLUMN(BE205))</f>
        <v/>
      </c>
      <c r="BF205">
        <f>INDEX('Input EIA SEDS'!$A:$BZ, $A205, COLUMN(BF205))</f>
        <v/>
      </c>
      <c r="BG205">
        <f>INDEX('Input EIA SEDS'!$A:$BZ, $A205, COLUMN(BG205))</f>
        <v/>
      </c>
      <c r="BH205">
        <f>INDEX('Input EIA SEDS'!$A:$BZ, $A205, COLUMN(BH205))</f>
        <v/>
      </c>
      <c r="BI205">
        <f>INDEX('Input EIA SEDS'!$A:$BZ, $A205, COLUMN(BI205))</f>
        <v/>
      </c>
      <c r="BJ205">
        <f>INDEX('Input EIA SEDS'!$A:$BZ, $A205, COLUMN(BJ205))</f>
        <v/>
      </c>
      <c r="BK205">
        <f>INDEX('Input EIA SEDS'!$A:$BZ, $A205, COLUMN(BK205))</f>
        <v/>
      </c>
      <c r="BL205">
        <f>INDEX('Input EIA SEDS'!$A:$BZ, $A205, COLUMN(BL205))</f>
        <v/>
      </c>
      <c r="BM205">
        <f>INDEX('Input EIA SEDS'!$A:$BZ, $A205, COLUMN(BM205))</f>
        <v/>
      </c>
      <c r="BN205">
        <f>INDEX('Input EIA SEDS'!$A:$BZ, $A205, COLUMN(BN205))</f>
        <v/>
      </c>
      <c r="BO205">
        <f>INDEX('Input EIA SEDS'!$A:$BZ, $A205, COLUMN(BO205))</f>
        <v/>
      </c>
      <c r="BP205">
        <f>INDEX('Input EIA SEDS'!$A:$BZ, $A205, COLUMN(BP205))</f>
        <v/>
      </c>
      <c r="BQ205">
        <f>INDEX('Input EIA SEDS'!$A:$BZ, $A205, COLUMN(BQ205))</f>
        <v/>
      </c>
      <c r="BR205">
        <f>INDEX('Input EIA SEDS'!$A:$BZ, $A205, COLUMN(BR205))</f>
        <v/>
      </c>
      <c r="BS205">
        <f>INDEX('Input EIA SEDS'!$A:$BZ, $A205, COLUMN(BS205))</f>
        <v/>
      </c>
      <c r="BT205">
        <f>INDEX('Input EIA SEDS'!$A:$BZ, $A205, COLUMN(BT205))</f>
        <v/>
      </c>
      <c r="BU205">
        <f>INDEX('Input EIA SEDS'!$A:$BZ, $A205, COLUMN(BU205))</f>
        <v/>
      </c>
      <c r="BV205">
        <f>INDEX('Input EIA SEDS'!$A:$BZ, $A205, COLUMN(BV205))</f>
        <v/>
      </c>
      <c r="BW205">
        <f>INDEX('Input EIA SEDS'!$A:$BZ, $A205, COLUMN(BW205))</f>
        <v/>
      </c>
    </row>
    <row r="206" spans="1:75">
      <c r="A206">
        <f>MATCH($C206,'Input EIA SEDS'!$C:$C,0)</f>
        <v/>
      </c>
      <c r="B206">
        <f>INDEX('Input EIA SEDS'!$A:$BZ, $A206, COLUMN(B206))</f>
        <v/>
      </c>
      <c r="C206" t="s">
        <v>1132</v>
      </c>
      <c r="D206">
        <f>INDEX('Input EIA SEDS'!$A:$BZ, $A206, COLUMN(D206))</f>
        <v/>
      </c>
      <c r="E206">
        <f>INDEX('Input EIA SEDS'!$A:$BZ, $A206, COLUMN(E206))</f>
        <v/>
      </c>
      <c r="F206">
        <f>INDEX('Input EIA SEDS'!$A:$BZ, $A206, COLUMN(F206))</f>
        <v/>
      </c>
      <c r="G206">
        <f>INDEX('Input EIA SEDS'!$A:$BZ, $A206, COLUMN(G206))</f>
        <v/>
      </c>
      <c r="H206">
        <f>INDEX('Input EIA SEDS'!$A:$BZ, $A206, COLUMN(H206))</f>
        <v/>
      </c>
      <c r="I206">
        <f>INDEX('Input EIA SEDS'!$A:$BZ, $A206, COLUMN(I206))</f>
        <v/>
      </c>
      <c r="J206">
        <f>INDEX('Input EIA SEDS'!$A:$BZ, $A206, COLUMN(J206))</f>
        <v/>
      </c>
      <c r="K206">
        <f>INDEX('Input EIA SEDS'!$A:$BZ, $A206, COLUMN(K206))</f>
        <v/>
      </c>
      <c r="L206">
        <f>INDEX('Input EIA SEDS'!$A:$BZ, $A206, COLUMN(L206))</f>
        <v/>
      </c>
      <c r="M206">
        <f>INDEX('Input EIA SEDS'!$A:$BZ, $A206, COLUMN(M206))</f>
        <v/>
      </c>
      <c r="N206">
        <f>INDEX('Input EIA SEDS'!$A:$BZ, $A206, COLUMN(N206))</f>
        <v/>
      </c>
      <c r="O206">
        <f>INDEX('Input EIA SEDS'!$A:$BZ, $A206, COLUMN(O206))</f>
        <v/>
      </c>
      <c r="P206">
        <f>INDEX('Input EIA SEDS'!$A:$BZ, $A206, COLUMN(P206))</f>
        <v/>
      </c>
      <c r="Q206">
        <f>INDEX('Input EIA SEDS'!$A:$BZ, $A206, COLUMN(Q206))</f>
        <v/>
      </c>
      <c r="R206">
        <f>INDEX('Input EIA SEDS'!$A:$BZ, $A206, COLUMN(R206))</f>
        <v/>
      </c>
      <c r="S206">
        <f>INDEX('Input EIA SEDS'!$A:$BZ, $A206, COLUMN(S206))</f>
        <v/>
      </c>
      <c r="T206">
        <f>INDEX('Input EIA SEDS'!$A:$BZ, $A206, COLUMN(T206))</f>
        <v/>
      </c>
      <c r="U206">
        <f>INDEX('Input EIA SEDS'!$A:$BZ, $A206, COLUMN(U206))</f>
        <v/>
      </c>
      <c r="V206">
        <f>INDEX('Input EIA SEDS'!$A:$BZ, $A206, COLUMN(V206))</f>
        <v/>
      </c>
      <c r="W206">
        <f>INDEX('Input EIA SEDS'!$A:$BZ, $A206, COLUMN(W206))</f>
        <v/>
      </c>
      <c r="X206">
        <f>INDEX('Input EIA SEDS'!$A:$BZ, $A206, COLUMN(X206))</f>
        <v/>
      </c>
      <c r="Y206">
        <f>INDEX('Input EIA SEDS'!$A:$BZ, $A206, COLUMN(Y206))</f>
        <v/>
      </c>
      <c r="Z206">
        <f>INDEX('Input EIA SEDS'!$A:$BZ, $A206, COLUMN(Z206))</f>
        <v/>
      </c>
      <c r="AA206">
        <f>INDEX('Input EIA SEDS'!$A:$BZ, $A206, COLUMN(AA206))</f>
        <v/>
      </c>
      <c r="AB206">
        <f>INDEX('Input EIA SEDS'!$A:$BZ, $A206, COLUMN(AB206))</f>
        <v/>
      </c>
      <c r="AC206">
        <f>INDEX('Input EIA SEDS'!$A:$BZ, $A206, COLUMN(AC206))</f>
        <v/>
      </c>
      <c r="AD206">
        <f>INDEX('Input EIA SEDS'!$A:$BZ, $A206, COLUMN(AD206))</f>
        <v/>
      </c>
      <c r="AE206">
        <f>INDEX('Input EIA SEDS'!$A:$BZ, $A206, COLUMN(AE206))</f>
        <v/>
      </c>
      <c r="AF206">
        <f>INDEX('Input EIA SEDS'!$A:$BZ, $A206, COLUMN(AF206))</f>
        <v/>
      </c>
      <c r="AG206">
        <f>INDEX('Input EIA SEDS'!$A:$BZ, $A206, COLUMN(AG206))</f>
        <v/>
      </c>
      <c r="AH206">
        <f>INDEX('Input EIA SEDS'!$A:$BZ, $A206, COLUMN(AH206))</f>
        <v/>
      </c>
      <c r="AI206">
        <f>INDEX('Input EIA SEDS'!$A:$BZ, $A206, COLUMN(AI206))</f>
        <v/>
      </c>
      <c r="AJ206">
        <f>INDEX('Input EIA SEDS'!$A:$BZ, $A206, COLUMN(AJ206))</f>
        <v/>
      </c>
      <c r="AK206">
        <f>INDEX('Input EIA SEDS'!$A:$BZ, $A206, COLUMN(AK206))</f>
        <v/>
      </c>
      <c r="AL206">
        <f>INDEX('Input EIA SEDS'!$A:$BZ, $A206, COLUMN(AL206))</f>
        <v/>
      </c>
      <c r="AM206">
        <f>INDEX('Input EIA SEDS'!$A:$BZ, $A206, COLUMN(AM206))</f>
        <v/>
      </c>
      <c r="AN206">
        <f>INDEX('Input EIA SEDS'!$A:$BZ, $A206, COLUMN(AN206))</f>
        <v/>
      </c>
      <c r="AO206">
        <f>INDEX('Input EIA SEDS'!$A:$BZ, $A206, COLUMN(AO206))</f>
        <v/>
      </c>
      <c r="AP206">
        <f>INDEX('Input EIA SEDS'!$A:$BZ, $A206, COLUMN(AP206))</f>
        <v/>
      </c>
      <c r="AQ206">
        <f>INDEX('Input EIA SEDS'!$A:$BZ, $A206, COLUMN(AQ206))</f>
        <v/>
      </c>
      <c r="AR206">
        <f>INDEX('Input EIA SEDS'!$A:$BZ, $A206, COLUMN(AR206))</f>
        <v/>
      </c>
      <c r="AS206">
        <f>INDEX('Input EIA SEDS'!$A:$BZ, $A206, COLUMN(AS206))</f>
        <v/>
      </c>
      <c r="AT206">
        <f>INDEX('Input EIA SEDS'!$A:$BZ, $A206, COLUMN(AT206))</f>
        <v/>
      </c>
      <c r="AU206">
        <f>INDEX('Input EIA SEDS'!$A:$BZ, $A206, COLUMN(AU206))</f>
        <v/>
      </c>
      <c r="AV206">
        <f>INDEX('Input EIA SEDS'!$A:$BZ, $A206, COLUMN(AV206))</f>
        <v/>
      </c>
      <c r="AW206">
        <f>INDEX('Input EIA SEDS'!$A:$BZ, $A206, COLUMN(AW206))</f>
        <v/>
      </c>
      <c r="AX206">
        <f>INDEX('Input EIA SEDS'!$A:$BZ, $A206, COLUMN(AX206))</f>
        <v/>
      </c>
      <c r="AY206">
        <f>INDEX('Input EIA SEDS'!$A:$BZ, $A206, COLUMN(AY206))</f>
        <v/>
      </c>
      <c r="AZ206">
        <f>INDEX('Input EIA SEDS'!$A:$BZ, $A206, COLUMN(AZ206))</f>
        <v/>
      </c>
      <c r="BA206">
        <f>INDEX('Input EIA SEDS'!$A:$BZ, $A206, COLUMN(BA206))</f>
        <v/>
      </c>
      <c r="BB206">
        <f>INDEX('Input EIA SEDS'!$A:$BZ, $A206, COLUMN(BB206))</f>
        <v/>
      </c>
      <c r="BC206">
        <f>INDEX('Input EIA SEDS'!$A:$BZ, $A206, COLUMN(BC206))</f>
        <v/>
      </c>
      <c r="BD206">
        <f>INDEX('Input EIA SEDS'!$A:$BZ, $A206, COLUMN(BD206))</f>
        <v/>
      </c>
      <c r="BE206">
        <f>INDEX('Input EIA SEDS'!$A:$BZ, $A206, COLUMN(BE206))</f>
        <v/>
      </c>
      <c r="BF206">
        <f>INDEX('Input EIA SEDS'!$A:$BZ, $A206, COLUMN(BF206))</f>
        <v/>
      </c>
      <c r="BG206">
        <f>INDEX('Input EIA SEDS'!$A:$BZ, $A206, COLUMN(BG206))</f>
        <v/>
      </c>
      <c r="BH206">
        <f>INDEX('Input EIA SEDS'!$A:$BZ, $A206, COLUMN(BH206))</f>
        <v/>
      </c>
      <c r="BI206">
        <f>INDEX('Input EIA SEDS'!$A:$BZ, $A206, COLUMN(BI206))</f>
        <v/>
      </c>
      <c r="BJ206">
        <f>INDEX('Input EIA SEDS'!$A:$BZ, $A206, COLUMN(BJ206))</f>
        <v/>
      </c>
      <c r="BK206">
        <f>INDEX('Input EIA SEDS'!$A:$BZ, $A206, COLUMN(BK206))</f>
        <v/>
      </c>
      <c r="BL206">
        <f>INDEX('Input EIA SEDS'!$A:$BZ, $A206, COLUMN(BL206))</f>
        <v/>
      </c>
      <c r="BM206">
        <f>INDEX('Input EIA SEDS'!$A:$BZ, $A206, COLUMN(BM206))</f>
        <v/>
      </c>
      <c r="BN206">
        <f>INDEX('Input EIA SEDS'!$A:$BZ, $A206, COLUMN(BN206))</f>
        <v/>
      </c>
      <c r="BO206">
        <f>INDEX('Input EIA SEDS'!$A:$BZ, $A206, COLUMN(BO206))</f>
        <v/>
      </c>
      <c r="BP206">
        <f>INDEX('Input EIA SEDS'!$A:$BZ, $A206, COLUMN(BP206))</f>
        <v/>
      </c>
      <c r="BQ206">
        <f>INDEX('Input EIA SEDS'!$A:$BZ, $A206, COLUMN(BQ206))</f>
        <v/>
      </c>
      <c r="BR206">
        <f>INDEX('Input EIA SEDS'!$A:$BZ, $A206, COLUMN(BR206))</f>
        <v/>
      </c>
      <c r="BS206">
        <f>INDEX('Input EIA SEDS'!$A:$BZ, $A206, COLUMN(BS206))</f>
        <v/>
      </c>
      <c r="BT206">
        <f>INDEX('Input EIA SEDS'!$A:$BZ, $A206, COLUMN(BT206))</f>
        <v/>
      </c>
      <c r="BU206">
        <f>INDEX('Input EIA SEDS'!$A:$BZ, $A206, COLUMN(BU206))</f>
        <v/>
      </c>
      <c r="BV206">
        <f>INDEX('Input EIA SEDS'!$A:$BZ, $A206, COLUMN(BV206))</f>
        <v/>
      </c>
      <c r="BW206">
        <f>INDEX('Input EIA SEDS'!$A:$BZ, $A206, COLUMN(BW206))</f>
        <v/>
      </c>
    </row>
    <row r="207" spans="1:75">
      <c r="A207">
        <f>MATCH($C207,'Input EIA SEDS'!$C:$C,0)</f>
        <v/>
      </c>
      <c r="B207">
        <f>INDEX('Input EIA SEDS'!$A:$BZ, $A207, COLUMN(B207))</f>
        <v/>
      </c>
      <c r="C207" t="s">
        <v>1135</v>
      </c>
      <c r="D207">
        <f>INDEX('Input EIA SEDS'!$A:$BZ, $A207, COLUMN(D207))</f>
        <v/>
      </c>
      <c r="E207">
        <f>INDEX('Input EIA SEDS'!$A:$BZ, $A207, COLUMN(E207))</f>
        <v/>
      </c>
      <c r="F207">
        <f>INDEX('Input EIA SEDS'!$A:$BZ, $A207, COLUMN(F207))</f>
        <v/>
      </c>
      <c r="G207">
        <f>INDEX('Input EIA SEDS'!$A:$BZ, $A207, COLUMN(G207))</f>
        <v/>
      </c>
      <c r="H207">
        <f>INDEX('Input EIA SEDS'!$A:$BZ, $A207, COLUMN(H207))</f>
        <v/>
      </c>
      <c r="I207">
        <f>INDEX('Input EIA SEDS'!$A:$BZ, $A207, COLUMN(I207))</f>
        <v/>
      </c>
      <c r="J207">
        <f>INDEX('Input EIA SEDS'!$A:$BZ, $A207, COLUMN(J207))</f>
        <v/>
      </c>
      <c r="K207">
        <f>INDEX('Input EIA SEDS'!$A:$BZ, $A207, COLUMN(K207))</f>
        <v/>
      </c>
      <c r="L207">
        <f>INDEX('Input EIA SEDS'!$A:$BZ, $A207, COLUMN(L207))</f>
        <v/>
      </c>
      <c r="M207">
        <f>INDEX('Input EIA SEDS'!$A:$BZ, $A207, COLUMN(M207))</f>
        <v/>
      </c>
      <c r="N207">
        <f>INDEX('Input EIA SEDS'!$A:$BZ, $A207, COLUMN(N207))</f>
        <v/>
      </c>
      <c r="O207">
        <f>INDEX('Input EIA SEDS'!$A:$BZ, $A207, COLUMN(O207))</f>
        <v/>
      </c>
      <c r="P207">
        <f>INDEX('Input EIA SEDS'!$A:$BZ, $A207, COLUMN(P207))</f>
        <v/>
      </c>
      <c r="Q207">
        <f>INDEX('Input EIA SEDS'!$A:$BZ, $A207, COLUMN(Q207))</f>
        <v/>
      </c>
      <c r="R207">
        <f>INDEX('Input EIA SEDS'!$A:$BZ, $A207, COLUMN(R207))</f>
        <v/>
      </c>
      <c r="S207">
        <f>INDEX('Input EIA SEDS'!$A:$BZ, $A207, COLUMN(S207))</f>
        <v/>
      </c>
      <c r="T207">
        <f>INDEX('Input EIA SEDS'!$A:$BZ, $A207, COLUMN(T207))</f>
        <v/>
      </c>
      <c r="U207">
        <f>INDEX('Input EIA SEDS'!$A:$BZ, $A207, COLUMN(U207))</f>
        <v/>
      </c>
      <c r="V207">
        <f>INDEX('Input EIA SEDS'!$A:$BZ, $A207, COLUMN(V207))</f>
        <v/>
      </c>
      <c r="W207">
        <f>INDEX('Input EIA SEDS'!$A:$BZ, $A207, COLUMN(W207))</f>
        <v/>
      </c>
      <c r="X207">
        <f>INDEX('Input EIA SEDS'!$A:$BZ, $A207, COLUMN(X207))</f>
        <v/>
      </c>
      <c r="Y207">
        <f>INDEX('Input EIA SEDS'!$A:$BZ, $A207, COLUMN(Y207))</f>
        <v/>
      </c>
      <c r="Z207">
        <f>INDEX('Input EIA SEDS'!$A:$BZ, $A207, COLUMN(Z207))</f>
        <v/>
      </c>
      <c r="AA207">
        <f>INDEX('Input EIA SEDS'!$A:$BZ, $A207, COLUMN(AA207))</f>
        <v/>
      </c>
      <c r="AB207">
        <f>INDEX('Input EIA SEDS'!$A:$BZ, $A207, COLUMN(AB207))</f>
        <v/>
      </c>
      <c r="AC207">
        <f>INDEX('Input EIA SEDS'!$A:$BZ, $A207, COLUMN(AC207))</f>
        <v/>
      </c>
      <c r="AD207">
        <f>INDEX('Input EIA SEDS'!$A:$BZ, $A207, COLUMN(AD207))</f>
        <v/>
      </c>
      <c r="AE207">
        <f>INDEX('Input EIA SEDS'!$A:$BZ, $A207, COLUMN(AE207))</f>
        <v/>
      </c>
      <c r="AF207">
        <f>INDEX('Input EIA SEDS'!$A:$BZ, $A207, COLUMN(AF207))</f>
        <v/>
      </c>
      <c r="AG207">
        <f>INDEX('Input EIA SEDS'!$A:$BZ, $A207, COLUMN(AG207))</f>
        <v/>
      </c>
      <c r="AH207">
        <f>INDEX('Input EIA SEDS'!$A:$BZ, $A207, COLUMN(AH207))</f>
        <v/>
      </c>
      <c r="AI207">
        <f>INDEX('Input EIA SEDS'!$A:$BZ, $A207, COLUMN(AI207))</f>
        <v/>
      </c>
      <c r="AJ207">
        <f>INDEX('Input EIA SEDS'!$A:$BZ, $A207, COLUMN(AJ207))</f>
        <v/>
      </c>
      <c r="AK207">
        <f>INDEX('Input EIA SEDS'!$A:$BZ, $A207, COLUMN(AK207))</f>
        <v/>
      </c>
      <c r="AL207">
        <f>INDEX('Input EIA SEDS'!$A:$BZ, $A207, COLUMN(AL207))</f>
        <v/>
      </c>
      <c r="AM207">
        <f>INDEX('Input EIA SEDS'!$A:$BZ, $A207, COLUMN(AM207))</f>
        <v/>
      </c>
      <c r="AN207">
        <f>INDEX('Input EIA SEDS'!$A:$BZ, $A207, COLUMN(AN207))</f>
        <v/>
      </c>
      <c r="AO207">
        <f>INDEX('Input EIA SEDS'!$A:$BZ, $A207, COLUMN(AO207))</f>
        <v/>
      </c>
      <c r="AP207">
        <f>INDEX('Input EIA SEDS'!$A:$BZ, $A207, COLUMN(AP207))</f>
        <v/>
      </c>
      <c r="AQ207">
        <f>INDEX('Input EIA SEDS'!$A:$BZ, $A207, COLUMN(AQ207))</f>
        <v/>
      </c>
      <c r="AR207">
        <f>INDEX('Input EIA SEDS'!$A:$BZ, $A207, COLUMN(AR207))</f>
        <v/>
      </c>
      <c r="AS207">
        <f>INDEX('Input EIA SEDS'!$A:$BZ, $A207, COLUMN(AS207))</f>
        <v/>
      </c>
      <c r="AT207">
        <f>INDEX('Input EIA SEDS'!$A:$BZ, $A207, COLUMN(AT207))</f>
        <v/>
      </c>
      <c r="AU207">
        <f>INDEX('Input EIA SEDS'!$A:$BZ, $A207, COLUMN(AU207))</f>
        <v/>
      </c>
      <c r="AV207">
        <f>INDEX('Input EIA SEDS'!$A:$BZ, $A207, COLUMN(AV207))</f>
        <v/>
      </c>
      <c r="AW207">
        <f>INDEX('Input EIA SEDS'!$A:$BZ, $A207, COLUMN(AW207))</f>
        <v/>
      </c>
      <c r="AX207">
        <f>INDEX('Input EIA SEDS'!$A:$BZ, $A207, COLUMN(AX207))</f>
        <v/>
      </c>
      <c r="AY207">
        <f>INDEX('Input EIA SEDS'!$A:$BZ, $A207, COLUMN(AY207))</f>
        <v/>
      </c>
      <c r="AZ207">
        <f>INDEX('Input EIA SEDS'!$A:$BZ, $A207, COLUMN(AZ207))</f>
        <v/>
      </c>
      <c r="BA207">
        <f>INDEX('Input EIA SEDS'!$A:$BZ, $A207, COLUMN(BA207))</f>
        <v/>
      </c>
      <c r="BB207">
        <f>INDEX('Input EIA SEDS'!$A:$BZ, $A207, COLUMN(BB207))</f>
        <v/>
      </c>
      <c r="BC207">
        <f>INDEX('Input EIA SEDS'!$A:$BZ, $A207, COLUMN(BC207))</f>
        <v/>
      </c>
      <c r="BD207">
        <f>INDEX('Input EIA SEDS'!$A:$BZ, $A207, COLUMN(BD207))</f>
        <v/>
      </c>
      <c r="BE207">
        <f>INDEX('Input EIA SEDS'!$A:$BZ, $A207, COLUMN(BE207))</f>
        <v/>
      </c>
      <c r="BF207">
        <f>INDEX('Input EIA SEDS'!$A:$BZ, $A207, COLUMN(BF207))</f>
        <v/>
      </c>
      <c r="BG207">
        <f>INDEX('Input EIA SEDS'!$A:$BZ, $A207, COLUMN(BG207))</f>
        <v/>
      </c>
      <c r="BH207">
        <f>INDEX('Input EIA SEDS'!$A:$BZ, $A207, COLUMN(BH207))</f>
        <v/>
      </c>
      <c r="BI207">
        <f>INDEX('Input EIA SEDS'!$A:$BZ, $A207, COLUMN(BI207))</f>
        <v/>
      </c>
      <c r="BJ207">
        <f>INDEX('Input EIA SEDS'!$A:$BZ, $A207, COLUMN(BJ207))</f>
        <v/>
      </c>
      <c r="BK207">
        <f>INDEX('Input EIA SEDS'!$A:$BZ, $A207, COLUMN(BK207))</f>
        <v/>
      </c>
      <c r="BL207">
        <f>INDEX('Input EIA SEDS'!$A:$BZ, $A207, COLUMN(BL207))</f>
        <v/>
      </c>
      <c r="BM207">
        <f>INDEX('Input EIA SEDS'!$A:$BZ, $A207, COLUMN(BM207))</f>
        <v/>
      </c>
      <c r="BN207">
        <f>INDEX('Input EIA SEDS'!$A:$BZ, $A207, COLUMN(BN207))</f>
        <v/>
      </c>
      <c r="BO207">
        <f>INDEX('Input EIA SEDS'!$A:$BZ, $A207, COLUMN(BO207))</f>
        <v/>
      </c>
      <c r="BP207">
        <f>INDEX('Input EIA SEDS'!$A:$BZ, $A207, COLUMN(BP207))</f>
        <v/>
      </c>
      <c r="BQ207">
        <f>INDEX('Input EIA SEDS'!$A:$BZ, $A207, COLUMN(BQ207))</f>
        <v/>
      </c>
      <c r="BR207">
        <f>INDEX('Input EIA SEDS'!$A:$BZ, $A207, COLUMN(BR207))</f>
        <v/>
      </c>
      <c r="BS207">
        <f>INDEX('Input EIA SEDS'!$A:$BZ, $A207, COLUMN(BS207))</f>
        <v/>
      </c>
      <c r="BT207">
        <f>INDEX('Input EIA SEDS'!$A:$BZ, $A207, COLUMN(BT207))</f>
        <v/>
      </c>
      <c r="BU207">
        <f>INDEX('Input EIA SEDS'!$A:$BZ, $A207, COLUMN(BU207))</f>
        <v/>
      </c>
      <c r="BV207">
        <f>INDEX('Input EIA SEDS'!$A:$BZ, $A207, COLUMN(BV207))</f>
        <v/>
      </c>
      <c r="BW207">
        <f>INDEX('Input EIA SEDS'!$A:$BZ, $A207, COLUMN(BW207))</f>
        <v/>
      </c>
    </row>
    <row r="208" spans="1:75">
      <c r="A208">
        <f>MATCH($C208,'Input EIA SEDS'!$C:$C,0)</f>
        <v/>
      </c>
      <c r="B208">
        <f>INDEX('Input EIA SEDS'!$A:$BZ, $A208, COLUMN(B208))</f>
        <v/>
      </c>
      <c r="C208" t="s">
        <v>1139</v>
      </c>
      <c r="D208">
        <f>INDEX('Input EIA SEDS'!$A:$BZ, $A208, COLUMN(D208))</f>
        <v/>
      </c>
      <c r="E208">
        <f>INDEX('Input EIA SEDS'!$A:$BZ, $A208, COLUMN(E208))</f>
        <v/>
      </c>
      <c r="F208">
        <f>INDEX('Input EIA SEDS'!$A:$BZ, $A208, COLUMN(F208))</f>
        <v/>
      </c>
      <c r="G208">
        <f>INDEX('Input EIA SEDS'!$A:$BZ, $A208, COLUMN(G208))</f>
        <v/>
      </c>
      <c r="H208">
        <f>INDEX('Input EIA SEDS'!$A:$BZ, $A208, COLUMN(H208))</f>
        <v/>
      </c>
      <c r="I208">
        <f>INDEX('Input EIA SEDS'!$A:$BZ, $A208, COLUMN(I208))</f>
        <v/>
      </c>
      <c r="J208">
        <f>INDEX('Input EIA SEDS'!$A:$BZ, $A208, COLUMN(J208))</f>
        <v/>
      </c>
      <c r="K208">
        <f>INDEX('Input EIA SEDS'!$A:$BZ, $A208, COLUMN(K208))</f>
        <v/>
      </c>
      <c r="L208">
        <f>INDEX('Input EIA SEDS'!$A:$BZ, $A208, COLUMN(L208))</f>
        <v/>
      </c>
      <c r="M208">
        <f>INDEX('Input EIA SEDS'!$A:$BZ, $A208, COLUMN(M208))</f>
        <v/>
      </c>
      <c r="N208">
        <f>INDEX('Input EIA SEDS'!$A:$BZ, $A208, COLUMN(N208))</f>
        <v/>
      </c>
      <c r="O208">
        <f>INDEX('Input EIA SEDS'!$A:$BZ, $A208, COLUMN(O208))</f>
        <v/>
      </c>
      <c r="P208">
        <f>INDEX('Input EIA SEDS'!$A:$BZ, $A208, COLUMN(P208))</f>
        <v/>
      </c>
      <c r="Q208">
        <f>INDEX('Input EIA SEDS'!$A:$BZ, $A208, COLUMN(Q208))</f>
        <v/>
      </c>
      <c r="R208">
        <f>INDEX('Input EIA SEDS'!$A:$BZ, $A208, COLUMN(R208))</f>
        <v/>
      </c>
      <c r="S208">
        <f>INDEX('Input EIA SEDS'!$A:$BZ, $A208, COLUMN(S208))</f>
        <v/>
      </c>
      <c r="T208">
        <f>INDEX('Input EIA SEDS'!$A:$BZ, $A208, COLUMN(T208))</f>
        <v/>
      </c>
      <c r="U208">
        <f>INDEX('Input EIA SEDS'!$A:$BZ, $A208, COLUMN(U208))</f>
        <v/>
      </c>
      <c r="V208">
        <f>INDEX('Input EIA SEDS'!$A:$BZ, $A208, COLUMN(V208))</f>
        <v/>
      </c>
      <c r="W208">
        <f>INDEX('Input EIA SEDS'!$A:$BZ, $A208, COLUMN(W208))</f>
        <v/>
      </c>
      <c r="X208">
        <f>INDEX('Input EIA SEDS'!$A:$BZ, $A208, COLUMN(X208))</f>
        <v/>
      </c>
      <c r="Y208">
        <f>INDEX('Input EIA SEDS'!$A:$BZ, $A208, COLUMN(Y208))</f>
        <v/>
      </c>
      <c r="Z208">
        <f>INDEX('Input EIA SEDS'!$A:$BZ, $A208, COLUMN(Z208))</f>
        <v/>
      </c>
      <c r="AA208">
        <f>INDEX('Input EIA SEDS'!$A:$BZ, $A208, COLUMN(AA208))</f>
        <v/>
      </c>
      <c r="AB208">
        <f>INDEX('Input EIA SEDS'!$A:$BZ, $A208, COLUMN(AB208))</f>
        <v/>
      </c>
      <c r="AC208">
        <f>INDEX('Input EIA SEDS'!$A:$BZ, $A208, COLUMN(AC208))</f>
        <v/>
      </c>
      <c r="AD208">
        <f>INDEX('Input EIA SEDS'!$A:$BZ, $A208, COLUMN(AD208))</f>
        <v/>
      </c>
      <c r="AE208">
        <f>INDEX('Input EIA SEDS'!$A:$BZ, $A208, COLUMN(AE208))</f>
        <v/>
      </c>
      <c r="AF208">
        <f>INDEX('Input EIA SEDS'!$A:$BZ, $A208, COLUMN(AF208))</f>
        <v/>
      </c>
      <c r="AG208">
        <f>INDEX('Input EIA SEDS'!$A:$BZ, $A208, COLUMN(AG208))</f>
        <v/>
      </c>
      <c r="AH208">
        <f>INDEX('Input EIA SEDS'!$A:$BZ, $A208, COLUMN(AH208))</f>
        <v/>
      </c>
      <c r="AI208">
        <f>INDEX('Input EIA SEDS'!$A:$BZ, $A208, COLUMN(AI208))</f>
        <v/>
      </c>
      <c r="AJ208">
        <f>INDEX('Input EIA SEDS'!$A:$BZ, $A208, COLUMN(AJ208))</f>
        <v/>
      </c>
      <c r="AK208">
        <f>INDEX('Input EIA SEDS'!$A:$BZ, $A208, COLUMN(AK208))</f>
        <v/>
      </c>
      <c r="AL208">
        <f>INDEX('Input EIA SEDS'!$A:$BZ, $A208, COLUMN(AL208))</f>
        <v/>
      </c>
      <c r="AM208">
        <f>INDEX('Input EIA SEDS'!$A:$BZ, $A208, COLUMN(AM208))</f>
        <v/>
      </c>
      <c r="AN208">
        <f>INDEX('Input EIA SEDS'!$A:$BZ, $A208, COLUMN(AN208))</f>
        <v/>
      </c>
      <c r="AO208">
        <f>INDEX('Input EIA SEDS'!$A:$BZ, $A208, COLUMN(AO208))</f>
        <v/>
      </c>
      <c r="AP208">
        <f>INDEX('Input EIA SEDS'!$A:$BZ, $A208, COLUMN(AP208))</f>
        <v/>
      </c>
      <c r="AQ208">
        <f>INDEX('Input EIA SEDS'!$A:$BZ, $A208, COLUMN(AQ208))</f>
        <v/>
      </c>
      <c r="AR208">
        <f>INDEX('Input EIA SEDS'!$A:$BZ, $A208, COLUMN(AR208))</f>
        <v/>
      </c>
      <c r="AS208">
        <f>INDEX('Input EIA SEDS'!$A:$BZ, $A208, COLUMN(AS208))</f>
        <v/>
      </c>
      <c r="AT208">
        <f>INDEX('Input EIA SEDS'!$A:$BZ, $A208, COLUMN(AT208))</f>
        <v/>
      </c>
      <c r="AU208">
        <f>INDEX('Input EIA SEDS'!$A:$BZ, $A208, COLUMN(AU208))</f>
        <v/>
      </c>
      <c r="AV208">
        <f>INDEX('Input EIA SEDS'!$A:$BZ, $A208, COLUMN(AV208))</f>
        <v/>
      </c>
      <c r="AW208">
        <f>INDEX('Input EIA SEDS'!$A:$BZ, $A208, COLUMN(AW208))</f>
        <v/>
      </c>
      <c r="AX208">
        <f>INDEX('Input EIA SEDS'!$A:$BZ, $A208, COLUMN(AX208))</f>
        <v/>
      </c>
      <c r="AY208">
        <f>INDEX('Input EIA SEDS'!$A:$BZ, $A208, COLUMN(AY208))</f>
        <v/>
      </c>
      <c r="AZ208">
        <f>INDEX('Input EIA SEDS'!$A:$BZ, $A208, COLUMN(AZ208))</f>
        <v/>
      </c>
      <c r="BA208">
        <f>INDEX('Input EIA SEDS'!$A:$BZ, $A208, COLUMN(BA208))</f>
        <v/>
      </c>
      <c r="BB208">
        <f>INDEX('Input EIA SEDS'!$A:$BZ, $A208, COLUMN(BB208))</f>
        <v/>
      </c>
      <c r="BC208">
        <f>INDEX('Input EIA SEDS'!$A:$BZ, $A208, COLUMN(BC208))</f>
        <v/>
      </c>
      <c r="BD208">
        <f>INDEX('Input EIA SEDS'!$A:$BZ, $A208, COLUMN(BD208))</f>
        <v/>
      </c>
      <c r="BE208">
        <f>INDEX('Input EIA SEDS'!$A:$BZ, $A208, COLUMN(BE208))</f>
        <v/>
      </c>
      <c r="BF208">
        <f>INDEX('Input EIA SEDS'!$A:$BZ, $A208, COLUMN(BF208))</f>
        <v/>
      </c>
      <c r="BG208">
        <f>INDEX('Input EIA SEDS'!$A:$BZ, $A208, COLUMN(BG208))</f>
        <v/>
      </c>
      <c r="BH208">
        <f>INDEX('Input EIA SEDS'!$A:$BZ, $A208, COLUMN(BH208))</f>
        <v/>
      </c>
      <c r="BI208">
        <f>INDEX('Input EIA SEDS'!$A:$BZ, $A208, COLUMN(BI208))</f>
        <v/>
      </c>
      <c r="BJ208">
        <f>INDEX('Input EIA SEDS'!$A:$BZ, $A208, COLUMN(BJ208))</f>
        <v/>
      </c>
      <c r="BK208">
        <f>INDEX('Input EIA SEDS'!$A:$BZ, $A208, COLUMN(BK208))</f>
        <v/>
      </c>
      <c r="BL208">
        <f>INDEX('Input EIA SEDS'!$A:$BZ, $A208, COLUMN(BL208))</f>
        <v/>
      </c>
      <c r="BM208">
        <f>INDEX('Input EIA SEDS'!$A:$BZ, $A208, COLUMN(BM208))</f>
        <v/>
      </c>
      <c r="BN208">
        <f>INDEX('Input EIA SEDS'!$A:$BZ, $A208, COLUMN(BN208))</f>
        <v/>
      </c>
      <c r="BO208">
        <f>INDEX('Input EIA SEDS'!$A:$BZ, $A208, COLUMN(BO208))</f>
        <v/>
      </c>
      <c r="BP208">
        <f>INDEX('Input EIA SEDS'!$A:$BZ, $A208, COLUMN(BP208))</f>
        <v/>
      </c>
      <c r="BQ208">
        <f>INDEX('Input EIA SEDS'!$A:$BZ, $A208, COLUMN(BQ208))</f>
        <v/>
      </c>
      <c r="BR208">
        <f>INDEX('Input EIA SEDS'!$A:$BZ, $A208, COLUMN(BR208))</f>
        <v/>
      </c>
      <c r="BS208">
        <f>INDEX('Input EIA SEDS'!$A:$BZ, $A208, COLUMN(BS208))</f>
        <v/>
      </c>
      <c r="BT208">
        <f>INDEX('Input EIA SEDS'!$A:$BZ, $A208, COLUMN(BT208))</f>
        <v/>
      </c>
      <c r="BU208">
        <f>INDEX('Input EIA SEDS'!$A:$BZ, $A208, COLUMN(BU208))</f>
        <v/>
      </c>
      <c r="BV208">
        <f>INDEX('Input EIA SEDS'!$A:$BZ, $A208, COLUMN(BV208))</f>
        <v/>
      </c>
      <c r="BW208">
        <f>INDEX('Input EIA SEDS'!$A:$BZ, $A208, COLUMN(BW208))</f>
        <v/>
      </c>
    </row>
    <row r="209" spans="1:75">
      <c r="A209">
        <f>MATCH($C209,'Input EIA SEDS'!$C:$C,0)</f>
        <v/>
      </c>
      <c r="B209">
        <f>INDEX('Input EIA SEDS'!$A:$BZ, $A209, COLUMN(B209))</f>
        <v/>
      </c>
      <c r="C209" t="s">
        <v>1142</v>
      </c>
      <c r="D209">
        <f>INDEX('Input EIA SEDS'!$A:$BZ, $A209, COLUMN(D209))</f>
        <v/>
      </c>
      <c r="E209">
        <f>INDEX('Input EIA SEDS'!$A:$BZ, $A209, COLUMN(E209))</f>
        <v/>
      </c>
      <c r="F209">
        <f>INDEX('Input EIA SEDS'!$A:$BZ, $A209, COLUMN(F209))</f>
        <v/>
      </c>
      <c r="G209">
        <f>INDEX('Input EIA SEDS'!$A:$BZ, $A209, COLUMN(G209))</f>
        <v/>
      </c>
      <c r="H209">
        <f>INDEX('Input EIA SEDS'!$A:$BZ, $A209, COLUMN(H209))</f>
        <v/>
      </c>
      <c r="I209">
        <f>INDEX('Input EIA SEDS'!$A:$BZ, $A209, COLUMN(I209))</f>
        <v/>
      </c>
      <c r="J209">
        <f>INDEX('Input EIA SEDS'!$A:$BZ, $A209, COLUMN(J209))</f>
        <v/>
      </c>
      <c r="K209">
        <f>INDEX('Input EIA SEDS'!$A:$BZ, $A209, COLUMN(K209))</f>
        <v/>
      </c>
      <c r="L209">
        <f>INDEX('Input EIA SEDS'!$A:$BZ, $A209, COLUMN(L209))</f>
        <v/>
      </c>
      <c r="M209">
        <f>INDEX('Input EIA SEDS'!$A:$BZ, $A209, COLUMN(M209))</f>
        <v/>
      </c>
      <c r="N209">
        <f>INDEX('Input EIA SEDS'!$A:$BZ, $A209, COLUMN(N209))</f>
        <v/>
      </c>
      <c r="O209">
        <f>INDEX('Input EIA SEDS'!$A:$BZ, $A209, COLUMN(O209))</f>
        <v/>
      </c>
      <c r="P209">
        <f>INDEX('Input EIA SEDS'!$A:$BZ, $A209, COLUMN(P209))</f>
        <v/>
      </c>
      <c r="Q209">
        <f>INDEX('Input EIA SEDS'!$A:$BZ, $A209, COLUMN(Q209))</f>
        <v/>
      </c>
      <c r="R209">
        <f>INDEX('Input EIA SEDS'!$A:$BZ, $A209, COLUMN(R209))</f>
        <v/>
      </c>
      <c r="S209">
        <f>INDEX('Input EIA SEDS'!$A:$BZ, $A209, COLUMN(S209))</f>
        <v/>
      </c>
      <c r="T209">
        <f>INDEX('Input EIA SEDS'!$A:$BZ, $A209, COLUMN(T209))</f>
        <v/>
      </c>
      <c r="U209">
        <f>INDEX('Input EIA SEDS'!$A:$BZ, $A209, COLUMN(U209))</f>
        <v/>
      </c>
      <c r="V209">
        <f>INDEX('Input EIA SEDS'!$A:$BZ, $A209, COLUMN(V209))</f>
        <v/>
      </c>
      <c r="W209">
        <f>INDEX('Input EIA SEDS'!$A:$BZ, $A209, COLUMN(W209))</f>
        <v/>
      </c>
      <c r="X209">
        <f>INDEX('Input EIA SEDS'!$A:$BZ, $A209, COLUMN(X209))</f>
        <v/>
      </c>
      <c r="Y209">
        <f>INDEX('Input EIA SEDS'!$A:$BZ, $A209, COLUMN(Y209))</f>
        <v/>
      </c>
      <c r="Z209">
        <f>INDEX('Input EIA SEDS'!$A:$BZ, $A209, COLUMN(Z209))</f>
        <v/>
      </c>
      <c r="AA209">
        <f>INDEX('Input EIA SEDS'!$A:$BZ, $A209, COLUMN(AA209))</f>
        <v/>
      </c>
      <c r="AB209">
        <f>INDEX('Input EIA SEDS'!$A:$BZ, $A209, COLUMN(AB209))</f>
        <v/>
      </c>
      <c r="AC209">
        <f>INDEX('Input EIA SEDS'!$A:$BZ, $A209, COLUMN(AC209))</f>
        <v/>
      </c>
      <c r="AD209">
        <f>INDEX('Input EIA SEDS'!$A:$BZ, $A209, COLUMN(AD209))</f>
        <v/>
      </c>
      <c r="AE209">
        <f>INDEX('Input EIA SEDS'!$A:$BZ, $A209, COLUMN(AE209))</f>
        <v/>
      </c>
      <c r="AF209">
        <f>INDEX('Input EIA SEDS'!$A:$BZ, $A209, COLUMN(AF209))</f>
        <v/>
      </c>
      <c r="AG209">
        <f>INDEX('Input EIA SEDS'!$A:$BZ, $A209, COLUMN(AG209))</f>
        <v/>
      </c>
      <c r="AH209">
        <f>INDEX('Input EIA SEDS'!$A:$BZ, $A209, COLUMN(AH209))</f>
        <v/>
      </c>
      <c r="AI209">
        <f>INDEX('Input EIA SEDS'!$A:$BZ, $A209, COLUMN(AI209))</f>
        <v/>
      </c>
      <c r="AJ209">
        <f>INDEX('Input EIA SEDS'!$A:$BZ, $A209, COLUMN(AJ209))</f>
        <v/>
      </c>
      <c r="AK209">
        <f>INDEX('Input EIA SEDS'!$A:$BZ, $A209, COLUMN(AK209))</f>
        <v/>
      </c>
      <c r="AL209">
        <f>INDEX('Input EIA SEDS'!$A:$BZ, $A209, COLUMN(AL209))</f>
        <v/>
      </c>
      <c r="AM209">
        <f>INDEX('Input EIA SEDS'!$A:$BZ, $A209, COLUMN(AM209))</f>
        <v/>
      </c>
      <c r="AN209">
        <f>INDEX('Input EIA SEDS'!$A:$BZ, $A209, COLUMN(AN209))</f>
        <v/>
      </c>
      <c r="AO209">
        <f>INDEX('Input EIA SEDS'!$A:$BZ, $A209, COLUMN(AO209))</f>
        <v/>
      </c>
      <c r="AP209">
        <f>INDEX('Input EIA SEDS'!$A:$BZ, $A209, COLUMN(AP209))</f>
        <v/>
      </c>
      <c r="AQ209">
        <f>INDEX('Input EIA SEDS'!$A:$BZ, $A209, COLUMN(AQ209))</f>
        <v/>
      </c>
      <c r="AR209">
        <f>INDEX('Input EIA SEDS'!$A:$BZ, $A209, COLUMN(AR209))</f>
        <v/>
      </c>
      <c r="AS209">
        <f>INDEX('Input EIA SEDS'!$A:$BZ, $A209, COLUMN(AS209))</f>
        <v/>
      </c>
      <c r="AT209">
        <f>INDEX('Input EIA SEDS'!$A:$BZ, $A209, COLUMN(AT209))</f>
        <v/>
      </c>
      <c r="AU209">
        <f>INDEX('Input EIA SEDS'!$A:$BZ, $A209, COLUMN(AU209))</f>
        <v/>
      </c>
      <c r="AV209">
        <f>INDEX('Input EIA SEDS'!$A:$BZ, $A209, COLUMN(AV209))</f>
        <v/>
      </c>
      <c r="AW209">
        <f>INDEX('Input EIA SEDS'!$A:$BZ, $A209, COLUMN(AW209))</f>
        <v/>
      </c>
      <c r="AX209">
        <f>INDEX('Input EIA SEDS'!$A:$BZ, $A209, COLUMN(AX209))</f>
        <v/>
      </c>
      <c r="AY209">
        <f>INDEX('Input EIA SEDS'!$A:$BZ, $A209, COLUMN(AY209))</f>
        <v/>
      </c>
      <c r="AZ209">
        <f>INDEX('Input EIA SEDS'!$A:$BZ, $A209, COLUMN(AZ209))</f>
        <v/>
      </c>
      <c r="BA209">
        <f>INDEX('Input EIA SEDS'!$A:$BZ, $A209, COLUMN(BA209))</f>
        <v/>
      </c>
      <c r="BB209">
        <f>INDEX('Input EIA SEDS'!$A:$BZ, $A209, COLUMN(BB209))</f>
        <v/>
      </c>
      <c r="BC209">
        <f>INDEX('Input EIA SEDS'!$A:$BZ, $A209, COLUMN(BC209))</f>
        <v/>
      </c>
      <c r="BD209">
        <f>INDEX('Input EIA SEDS'!$A:$BZ, $A209, COLUMN(BD209))</f>
        <v/>
      </c>
      <c r="BE209">
        <f>INDEX('Input EIA SEDS'!$A:$BZ, $A209, COLUMN(BE209))</f>
        <v/>
      </c>
      <c r="BF209">
        <f>INDEX('Input EIA SEDS'!$A:$BZ, $A209, COLUMN(BF209))</f>
        <v/>
      </c>
      <c r="BG209">
        <f>INDEX('Input EIA SEDS'!$A:$BZ, $A209, COLUMN(BG209))</f>
        <v/>
      </c>
      <c r="BH209">
        <f>INDEX('Input EIA SEDS'!$A:$BZ, $A209, COLUMN(BH209))</f>
        <v/>
      </c>
      <c r="BI209">
        <f>INDEX('Input EIA SEDS'!$A:$BZ, $A209, COLUMN(BI209))</f>
        <v/>
      </c>
      <c r="BJ209">
        <f>INDEX('Input EIA SEDS'!$A:$BZ, $A209, COLUMN(BJ209))</f>
        <v/>
      </c>
      <c r="BK209">
        <f>INDEX('Input EIA SEDS'!$A:$BZ, $A209, COLUMN(BK209))</f>
        <v/>
      </c>
      <c r="BL209">
        <f>INDEX('Input EIA SEDS'!$A:$BZ, $A209, COLUMN(BL209))</f>
        <v/>
      </c>
      <c r="BM209">
        <f>INDEX('Input EIA SEDS'!$A:$BZ, $A209, COLUMN(BM209))</f>
        <v/>
      </c>
      <c r="BN209">
        <f>INDEX('Input EIA SEDS'!$A:$BZ, $A209, COLUMN(BN209))</f>
        <v/>
      </c>
      <c r="BO209">
        <f>INDEX('Input EIA SEDS'!$A:$BZ, $A209, COLUMN(BO209))</f>
        <v/>
      </c>
      <c r="BP209">
        <f>INDEX('Input EIA SEDS'!$A:$BZ, $A209, COLUMN(BP209))</f>
        <v/>
      </c>
      <c r="BQ209">
        <f>INDEX('Input EIA SEDS'!$A:$BZ, $A209, COLUMN(BQ209))</f>
        <v/>
      </c>
      <c r="BR209">
        <f>INDEX('Input EIA SEDS'!$A:$BZ, $A209, COLUMN(BR209))</f>
        <v/>
      </c>
      <c r="BS209">
        <f>INDEX('Input EIA SEDS'!$A:$BZ, $A209, COLUMN(BS209))</f>
        <v/>
      </c>
      <c r="BT209">
        <f>INDEX('Input EIA SEDS'!$A:$BZ, $A209, COLUMN(BT209))</f>
        <v/>
      </c>
      <c r="BU209">
        <f>INDEX('Input EIA SEDS'!$A:$BZ, $A209, COLUMN(BU209))</f>
        <v/>
      </c>
      <c r="BV209">
        <f>INDEX('Input EIA SEDS'!$A:$BZ, $A209, COLUMN(BV209))</f>
        <v/>
      </c>
      <c r="BW209">
        <f>INDEX('Input EIA SEDS'!$A:$BZ, $A209, COLUMN(BW209))</f>
        <v/>
      </c>
    </row>
    <row r="210" spans="1:75">
      <c r="A210">
        <f>MATCH($C210,'Input EIA SEDS'!$C:$C,0)</f>
        <v/>
      </c>
      <c r="B210">
        <f>INDEX('Input EIA SEDS'!$A:$BZ, $A210, COLUMN(B210))</f>
        <v/>
      </c>
      <c r="C210" t="s">
        <v>34</v>
      </c>
      <c r="D210">
        <f>INDEX('Input EIA SEDS'!$A:$BZ, $A210, COLUMN(D210))</f>
        <v/>
      </c>
      <c r="E210">
        <f>INDEX('Input EIA SEDS'!$A:$BZ, $A210, COLUMN(E210))</f>
        <v/>
      </c>
      <c r="F210">
        <f>INDEX('Input EIA SEDS'!$A:$BZ, $A210, COLUMN(F210))</f>
        <v/>
      </c>
      <c r="G210">
        <f>INDEX('Input EIA SEDS'!$A:$BZ, $A210, COLUMN(G210))</f>
        <v/>
      </c>
      <c r="H210">
        <f>INDEX('Input EIA SEDS'!$A:$BZ, $A210, COLUMN(H210))</f>
        <v/>
      </c>
      <c r="I210">
        <f>INDEX('Input EIA SEDS'!$A:$BZ, $A210, COLUMN(I210))</f>
        <v/>
      </c>
      <c r="J210">
        <f>INDEX('Input EIA SEDS'!$A:$BZ, $A210, COLUMN(J210))</f>
        <v/>
      </c>
      <c r="K210">
        <f>INDEX('Input EIA SEDS'!$A:$BZ, $A210, COLUMN(K210))</f>
        <v/>
      </c>
      <c r="L210">
        <f>INDEX('Input EIA SEDS'!$A:$BZ, $A210, COLUMN(L210))</f>
        <v/>
      </c>
      <c r="M210">
        <f>INDEX('Input EIA SEDS'!$A:$BZ, $A210, COLUMN(M210))</f>
        <v/>
      </c>
      <c r="N210">
        <f>INDEX('Input EIA SEDS'!$A:$BZ, $A210, COLUMN(N210))</f>
        <v/>
      </c>
      <c r="O210">
        <f>INDEX('Input EIA SEDS'!$A:$BZ, $A210, COLUMN(O210))</f>
        <v/>
      </c>
      <c r="P210">
        <f>INDEX('Input EIA SEDS'!$A:$BZ, $A210, COLUMN(P210))</f>
        <v/>
      </c>
      <c r="Q210">
        <f>INDEX('Input EIA SEDS'!$A:$BZ, $A210, COLUMN(Q210))</f>
        <v/>
      </c>
      <c r="R210">
        <f>INDEX('Input EIA SEDS'!$A:$BZ, $A210, COLUMN(R210))</f>
        <v/>
      </c>
      <c r="S210">
        <f>INDEX('Input EIA SEDS'!$A:$BZ, $A210, COLUMN(S210))</f>
        <v/>
      </c>
      <c r="T210">
        <f>INDEX('Input EIA SEDS'!$A:$BZ, $A210, COLUMN(T210))</f>
        <v/>
      </c>
      <c r="U210">
        <f>INDEX('Input EIA SEDS'!$A:$BZ, $A210, COLUMN(U210))</f>
        <v/>
      </c>
      <c r="V210">
        <f>INDEX('Input EIA SEDS'!$A:$BZ, $A210, COLUMN(V210))</f>
        <v/>
      </c>
      <c r="W210">
        <f>INDEX('Input EIA SEDS'!$A:$BZ, $A210, COLUMN(W210))</f>
        <v/>
      </c>
      <c r="X210">
        <f>INDEX('Input EIA SEDS'!$A:$BZ, $A210, COLUMN(X210))</f>
        <v/>
      </c>
      <c r="Y210">
        <f>INDEX('Input EIA SEDS'!$A:$BZ, $A210, COLUMN(Y210))</f>
        <v/>
      </c>
      <c r="Z210">
        <f>INDEX('Input EIA SEDS'!$A:$BZ, $A210, COLUMN(Z210))</f>
        <v/>
      </c>
      <c r="AA210">
        <f>INDEX('Input EIA SEDS'!$A:$BZ, $A210, COLUMN(AA210))</f>
        <v/>
      </c>
      <c r="AB210">
        <f>INDEX('Input EIA SEDS'!$A:$BZ, $A210, COLUMN(AB210))</f>
        <v/>
      </c>
      <c r="AC210">
        <f>INDEX('Input EIA SEDS'!$A:$BZ, $A210, COLUMN(AC210))</f>
        <v/>
      </c>
      <c r="AD210">
        <f>INDEX('Input EIA SEDS'!$A:$BZ, $A210, COLUMN(AD210))</f>
        <v/>
      </c>
      <c r="AE210">
        <f>INDEX('Input EIA SEDS'!$A:$BZ, $A210, COLUMN(AE210))</f>
        <v/>
      </c>
      <c r="AF210">
        <f>INDEX('Input EIA SEDS'!$A:$BZ, $A210, COLUMN(AF210))</f>
        <v/>
      </c>
      <c r="AG210">
        <f>INDEX('Input EIA SEDS'!$A:$BZ, $A210, COLUMN(AG210))</f>
        <v/>
      </c>
      <c r="AH210">
        <f>INDEX('Input EIA SEDS'!$A:$BZ, $A210, COLUMN(AH210))</f>
        <v/>
      </c>
      <c r="AI210">
        <f>INDEX('Input EIA SEDS'!$A:$BZ, $A210, COLUMN(AI210))</f>
        <v/>
      </c>
      <c r="AJ210">
        <f>INDEX('Input EIA SEDS'!$A:$BZ, $A210, COLUMN(AJ210))</f>
        <v/>
      </c>
      <c r="AK210">
        <f>INDEX('Input EIA SEDS'!$A:$BZ, $A210, COLUMN(AK210))</f>
        <v/>
      </c>
      <c r="AL210">
        <f>INDEX('Input EIA SEDS'!$A:$BZ, $A210, COLUMN(AL210))</f>
        <v/>
      </c>
      <c r="AM210">
        <f>INDEX('Input EIA SEDS'!$A:$BZ, $A210, COLUMN(AM210))</f>
        <v/>
      </c>
      <c r="AN210">
        <f>INDEX('Input EIA SEDS'!$A:$BZ, $A210, COLUMN(AN210))</f>
        <v/>
      </c>
      <c r="AO210">
        <f>INDEX('Input EIA SEDS'!$A:$BZ, $A210, COLUMN(AO210))</f>
        <v/>
      </c>
      <c r="AP210">
        <f>INDEX('Input EIA SEDS'!$A:$BZ, $A210, COLUMN(AP210))</f>
        <v/>
      </c>
      <c r="AQ210">
        <f>INDEX('Input EIA SEDS'!$A:$BZ, $A210, COLUMN(AQ210))</f>
        <v/>
      </c>
      <c r="AR210">
        <f>INDEX('Input EIA SEDS'!$A:$BZ, $A210, COLUMN(AR210))</f>
        <v/>
      </c>
      <c r="AS210">
        <f>INDEX('Input EIA SEDS'!$A:$BZ, $A210, COLUMN(AS210))</f>
        <v/>
      </c>
      <c r="AT210">
        <f>INDEX('Input EIA SEDS'!$A:$BZ, $A210, COLUMN(AT210))</f>
        <v/>
      </c>
      <c r="AU210">
        <f>INDEX('Input EIA SEDS'!$A:$BZ, $A210, COLUMN(AU210))</f>
        <v/>
      </c>
      <c r="AV210">
        <f>INDEX('Input EIA SEDS'!$A:$BZ, $A210, COLUMN(AV210))</f>
        <v/>
      </c>
      <c r="AW210">
        <f>INDEX('Input EIA SEDS'!$A:$BZ, $A210, COLUMN(AW210))</f>
        <v/>
      </c>
      <c r="AX210">
        <f>INDEX('Input EIA SEDS'!$A:$BZ, $A210, COLUMN(AX210))</f>
        <v/>
      </c>
      <c r="AY210">
        <f>INDEX('Input EIA SEDS'!$A:$BZ, $A210, COLUMN(AY210))</f>
        <v/>
      </c>
      <c r="AZ210">
        <f>INDEX('Input EIA SEDS'!$A:$BZ, $A210, COLUMN(AZ210))</f>
        <v/>
      </c>
      <c r="BA210">
        <f>INDEX('Input EIA SEDS'!$A:$BZ, $A210, COLUMN(BA210))</f>
        <v/>
      </c>
      <c r="BB210">
        <f>INDEX('Input EIA SEDS'!$A:$BZ, $A210, COLUMN(BB210))</f>
        <v/>
      </c>
      <c r="BC210">
        <f>INDEX('Input EIA SEDS'!$A:$BZ, $A210, COLUMN(BC210))</f>
        <v/>
      </c>
      <c r="BD210">
        <f>INDEX('Input EIA SEDS'!$A:$BZ, $A210, COLUMN(BD210))</f>
        <v/>
      </c>
      <c r="BE210">
        <f>INDEX('Input EIA SEDS'!$A:$BZ, $A210, COLUMN(BE210))</f>
        <v/>
      </c>
      <c r="BF210">
        <f>INDEX('Input EIA SEDS'!$A:$BZ, $A210, COLUMN(BF210))</f>
        <v/>
      </c>
      <c r="BG210">
        <f>INDEX('Input EIA SEDS'!$A:$BZ, $A210, COLUMN(BG210))</f>
        <v/>
      </c>
      <c r="BH210">
        <f>INDEX('Input EIA SEDS'!$A:$BZ, $A210, COLUMN(BH210))</f>
        <v/>
      </c>
      <c r="BI210">
        <f>INDEX('Input EIA SEDS'!$A:$BZ, $A210, COLUMN(BI210))</f>
        <v/>
      </c>
      <c r="BJ210">
        <f>INDEX('Input EIA SEDS'!$A:$BZ, $A210, COLUMN(BJ210))</f>
        <v/>
      </c>
      <c r="BK210">
        <f>INDEX('Input EIA SEDS'!$A:$BZ, $A210, COLUMN(BK210))</f>
        <v/>
      </c>
      <c r="BL210">
        <f>INDEX('Input EIA SEDS'!$A:$BZ, $A210, COLUMN(BL210))</f>
        <v/>
      </c>
      <c r="BM210">
        <f>INDEX('Input EIA SEDS'!$A:$BZ, $A210, COLUMN(BM210))</f>
        <v/>
      </c>
      <c r="BN210">
        <f>INDEX('Input EIA SEDS'!$A:$BZ, $A210, COLUMN(BN210))</f>
        <v/>
      </c>
      <c r="BO210">
        <f>INDEX('Input EIA SEDS'!$A:$BZ, $A210, COLUMN(BO210))</f>
        <v/>
      </c>
      <c r="BP210">
        <f>INDEX('Input EIA SEDS'!$A:$BZ, $A210, COLUMN(BP210))</f>
        <v/>
      </c>
      <c r="BQ210">
        <f>INDEX('Input EIA SEDS'!$A:$BZ, $A210, COLUMN(BQ210))</f>
        <v/>
      </c>
      <c r="BR210">
        <f>INDEX('Input EIA SEDS'!$A:$BZ, $A210, COLUMN(BR210))</f>
        <v/>
      </c>
      <c r="BS210">
        <f>INDEX('Input EIA SEDS'!$A:$BZ, $A210, COLUMN(BS210))</f>
        <v/>
      </c>
      <c r="BT210">
        <f>INDEX('Input EIA SEDS'!$A:$BZ, $A210, COLUMN(BT210))</f>
        <v/>
      </c>
      <c r="BU210">
        <f>INDEX('Input EIA SEDS'!$A:$BZ, $A210, COLUMN(BU210))</f>
        <v/>
      </c>
      <c r="BV210">
        <f>INDEX('Input EIA SEDS'!$A:$BZ, $A210, COLUMN(BV210))</f>
        <v/>
      </c>
      <c r="BW210">
        <f>INDEX('Input EIA SEDS'!$A:$BZ, $A210, COLUMN(BW210))</f>
        <v/>
      </c>
    </row>
    <row r="211" spans="1:75">
      <c r="A211">
        <f>MATCH($C211,'Input EIA SEDS'!$C:$C,0)</f>
        <v/>
      </c>
      <c r="B211">
        <f>INDEX('Input EIA SEDS'!$A:$BZ, $A211, COLUMN(B211))</f>
        <v/>
      </c>
      <c r="C211" t="s">
        <v>1145</v>
      </c>
      <c r="D211">
        <f>INDEX('Input EIA SEDS'!$A:$BZ, $A211, COLUMN(D211))</f>
        <v/>
      </c>
      <c r="E211">
        <f>INDEX('Input EIA SEDS'!$A:$BZ, $A211, COLUMN(E211))</f>
        <v/>
      </c>
      <c r="F211">
        <f>INDEX('Input EIA SEDS'!$A:$BZ, $A211, COLUMN(F211))</f>
        <v/>
      </c>
      <c r="G211">
        <f>INDEX('Input EIA SEDS'!$A:$BZ, $A211, COLUMN(G211))</f>
        <v/>
      </c>
      <c r="H211">
        <f>INDEX('Input EIA SEDS'!$A:$BZ, $A211, COLUMN(H211))</f>
        <v/>
      </c>
      <c r="I211">
        <f>INDEX('Input EIA SEDS'!$A:$BZ, $A211, COLUMN(I211))</f>
        <v/>
      </c>
      <c r="J211">
        <f>INDEX('Input EIA SEDS'!$A:$BZ, $A211, COLUMN(J211))</f>
        <v/>
      </c>
      <c r="K211">
        <f>INDEX('Input EIA SEDS'!$A:$BZ, $A211, COLUMN(K211))</f>
        <v/>
      </c>
      <c r="L211">
        <f>INDEX('Input EIA SEDS'!$A:$BZ, $A211, COLUMN(L211))</f>
        <v/>
      </c>
      <c r="M211">
        <f>INDEX('Input EIA SEDS'!$A:$BZ, $A211, COLUMN(M211))</f>
        <v/>
      </c>
      <c r="N211">
        <f>INDEX('Input EIA SEDS'!$A:$BZ, $A211, COLUMN(N211))</f>
        <v/>
      </c>
      <c r="O211">
        <f>INDEX('Input EIA SEDS'!$A:$BZ, $A211, COLUMN(O211))</f>
        <v/>
      </c>
      <c r="P211">
        <f>INDEX('Input EIA SEDS'!$A:$BZ, $A211, COLUMN(P211))</f>
        <v/>
      </c>
      <c r="Q211">
        <f>INDEX('Input EIA SEDS'!$A:$BZ, $A211, COLUMN(Q211))</f>
        <v/>
      </c>
      <c r="R211">
        <f>INDEX('Input EIA SEDS'!$A:$BZ, $A211, COLUMN(R211))</f>
        <v/>
      </c>
      <c r="S211">
        <f>INDEX('Input EIA SEDS'!$A:$BZ, $A211, COLUMN(S211))</f>
        <v/>
      </c>
      <c r="T211">
        <f>INDEX('Input EIA SEDS'!$A:$BZ, $A211, COLUMN(T211))</f>
        <v/>
      </c>
      <c r="U211">
        <f>INDEX('Input EIA SEDS'!$A:$BZ, $A211, COLUMN(U211))</f>
        <v/>
      </c>
      <c r="V211">
        <f>INDEX('Input EIA SEDS'!$A:$BZ, $A211, COLUMN(V211))</f>
        <v/>
      </c>
      <c r="W211">
        <f>INDEX('Input EIA SEDS'!$A:$BZ, $A211, COLUMN(W211))</f>
        <v/>
      </c>
      <c r="X211">
        <f>INDEX('Input EIA SEDS'!$A:$BZ, $A211, COLUMN(X211))</f>
        <v/>
      </c>
      <c r="Y211">
        <f>INDEX('Input EIA SEDS'!$A:$BZ, $A211, COLUMN(Y211))</f>
        <v/>
      </c>
      <c r="Z211">
        <f>INDEX('Input EIA SEDS'!$A:$BZ, $A211, COLUMN(Z211))</f>
        <v/>
      </c>
      <c r="AA211">
        <f>INDEX('Input EIA SEDS'!$A:$BZ, $A211, COLUMN(AA211))</f>
        <v/>
      </c>
      <c r="AB211">
        <f>INDEX('Input EIA SEDS'!$A:$BZ, $A211, COLUMN(AB211))</f>
        <v/>
      </c>
      <c r="AC211">
        <f>INDEX('Input EIA SEDS'!$A:$BZ, $A211, COLUMN(AC211))</f>
        <v/>
      </c>
      <c r="AD211">
        <f>INDEX('Input EIA SEDS'!$A:$BZ, $A211, COLUMN(AD211))</f>
        <v/>
      </c>
      <c r="AE211">
        <f>INDEX('Input EIA SEDS'!$A:$BZ, $A211, COLUMN(AE211))</f>
        <v/>
      </c>
      <c r="AF211">
        <f>INDEX('Input EIA SEDS'!$A:$BZ, $A211, COLUMN(AF211))</f>
        <v/>
      </c>
      <c r="AG211">
        <f>INDEX('Input EIA SEDS'!$A:$BZ, $A211, COLUMN(AG211))</f>
        <v/>
      </c>
      <c r="AH211">
        <f>INDEX('Input EIA SEDS'!$A:$BZ, $A211, COLUMN(AH211))</f>
        <v/>
      </c>
      <c r="AI211">
        <f>INDEX('Input EIA SEDS'!$A:$BZ, $A211, COLUMN(AI211))</f>
        <v/>
      </c>
      <c r="AJ211">
        <f>INDEX('Input EIA SEDS'!$A:$BZ, $A211, COLUMN(AJ211))</f>
        <v/>
      </c>
      <c r="AK211">
        <f>INDEX('Input EIA SEDS'!$A:$BZ, $A211, COLUMN(AK211))</f>
        <v/>
      </c>
      <c r="AL211">
        <f>INDEX('Input EIA SEDS'!$A:$BZ, $A211, COLUMN(AL211))</f>
        <v/>
      </c>
      <c r="AM211">
        <f>INDEX('Input EIA SEDS'!$A:$BZ, $A211, COLUMN(AM211))</f>
        <v/>
      </c>
      <c r="AN211">
        <f>INDEX('Input EIA SEDS'!$A:$BZ, $A211, COLUMN(AN211))</f>
        <v/>
      </c>
      <c r="AO211">
        <f>INDEX('Input EIA SEDS'!$A:$BZ, $A211, COLUMN(AO211))</f>
        <v/>
      </c>
      <c r="AP211">
        <f>INDEX('Input EIA SEDS'!$A:$BZ, $A211, COLUMN(AP211))</f>
        <v/>
      </c>
      <c r="AQ211">
        <f>INDEX('Input EIA SEDS'!$A:$BZ, $A211, COLUMN(AQ211))</f>
        <v/>
      </c>
      <c r="AR211">
        <f>INDEX('Input EIA SEDS'!$A:$BZ, $A211, COLUMN(AR211))</f>
        <v/>
      </c>
      <c r="AS211">
        <f>INDEX('Input EIA SEDS'!$A:$BZ, $A211, COLUMN(AS211))</f>
        <v/>
      </c>
      <c r="AT211">
        <f>INDEX('Input EIA SEDS'!$A:$BZ, $A211, COLUMN(AT211))</f>
        <v/>
      </c>
      <c r="AU211">
        <f>INDEX('Input EIA SEDS'!$A:$BZ, $A211, COLUMN(AU211))</f>
        <v/>
      </c>
      <c r="AV211">
        <f>INDEX('Input EIA SEDS'!$A:$BZ, $A211, COLUMN(AV211))</f>
        <v/>
      </c>
      <c r="AW211">
        <f>INDEX('Input EIA SEDS'!$A:$BZ, $A211, COLUMN(AW211))</f>
        <v/>
      </c>
      <c r="AX211">
        <f>INDEX('Input EIA SEDS'!$A:$BZ, $A211, COLUMN(AX211))</f>
        <v/>
      </c>
      <c r="AY211">
        <f>INDEX('Input EIA SEDS'!$A:$BZ, $A211, COLUMN(AY211))</f>
        <v/>
      </c>
      <c r="AZ211">
        <f>INDEX('Input EIA SEDS'!$A:$BZ, $A211, COLUMN(AZ211))</f>
        <v/>
      </c>
      <c r="BA211">
        <f>INDEX('Input EIA SEDS'!$A:$BZ, $A211, COLUMN(BA211))</f>
        <v/>
      </c>
      <c r="BB211">
        <f>INDEX('Input EIA SEDS'!$A:$BZ, $A211, COLUMN(BB211))</f>
        <v/>
      </c>
      <c r="BC211">
        <f>INDEX('Input EIA SEDS'!$A:$BZ, $A211, COLUMN(BC211))</f>
        <v/>
      </c>
      <c r="BD211">
        <f>INDEX('Input EIA SEDS'!$A:$BZ, $A211, COLUMN(BD211))</f>
        <v/>
      </c>
      <c r="BE211">
        <f>INDEX('Input EIA SEDS'!$A:$BZ, $A211, COLUMN(BE211))</f>
        <v/>
      </c>
      <c r="BF211">
        <f>INDEX('Input EIA SEDS'!$A:$BZ, $A211, COLUMN(BF211))</f>
        <v/>
      </c>
      <c r="BG211">
        <f>INDEX('Input EIA SEDS'!$A:$BZ, $A211, COLUMN(BG211))</f>
        <v/>
      </c>
      <c r="BH211">
        <f>INDEX('Input EIA SEDS'!$A:$BZ, $A211, COLUMN(BH211))</f>
        <v/>
      </c>
      <c r="BI211">
        <f>INDEX('Input EIA SEDS'!$A:$BZ, $A211, COLUMN(BI211))</f>
        <v/>
      </c>
      <c r="BJ211">
        <f>INDEX('Input EIA SEDS'!$A:$BZ, $A211, COLUMN(BJ211))</f>
        <v/>
      </c>
      <c r="BK211">
        <f>INDEX('Input EIA SEDS'!$A:$BZ, $A211, COLUMN(BK211))</f>
        <v/>
      </c>
      <c r="BL211">
        <f>INDEX('Input EIA SEDS'!$A:$BZ, $A211, COLUMN(BL211))</f>
        <v/>
      </c>
      <c r="BM211">
        <f>INDEX('Input EIA SEDS'!$A:$BZ, $A211, COLUMN(BM211))</f>
        <v/>
      </c>
      <c r="BN211">
        <f>INDEX('Input EIA SEDS'!$A:$BZ, $A211, COLUMN(BN211))</f>
        <v/>
      </c>
      <c r="BO211">
        <f>INDEX('Input EIA SEDS'!$A:$BZ, $A211, COLUMN(BO211))</f>
        <v/>
      </c>
      <c r="BP211">
        <f>INDEX('Input EIA SEDS'!$A:$BZ, $A211, COLUMN(BP211))</f>
        <v/>
      </c>
      <c r="BQ211">
        <f>INDEX('Input EIA SEDS'!$A:$BZ, $A211, COLUMN(BQ211))</f>
        <v/>
      </c>
      <c r="BR211">
        <f>INDEX('Input EIA SEDS'!$A:$BZ, $A211, COLUMN(BR211))</f>
        <v/>
      </c>
      <c r="BS211">
        <f>INDEX('Input EIA SEDS'!$A:$BZ, $A211, COLUMN(BS211))</f>
        <v/>
      </c>
      <c r="BT211">
        <f>INDEX('Input EIA SEDS'!$A:$BZ, $A211, COLUMN(BT211))</f>
        <v/>
      </c>
      <c r="BU211">
        <f>INDEX('Input EIA SEDS'!$A:$BZ, $A211, COLUMN(BU211))</f>
        <v/>
      </c>
      <c r="BV211">
        <f>INDEX('Input EIA SEDS'!$A:$BZ, $A211, COLUMN(BV211))</f>
        <v/>
      </c>
      <c r="BW211">
        <f>INDEX('Input EIA SEDS'!$A:$BZ, $A211, COLUMN(BW211))</f>
        <v/>
      </c>
    </row>
    <row r="212" spans="1:75">
      <c r="A212">
        <f>MATCH($C212,'Input EIA SEDS'!$C:$C,0)</f>
        <v/>
      </c>
      <c r="B212">
        <f>INDEX('Input EIA SEDS'!$A:$BZ, $A212, COLUMN(B212))</f>
        <v/>
      </c>
      <c r="C212" t="s">
        <v>1149</v>
      </c>
      <c r="D212">
        <f>INDEX('Input EIA SEDS'!$A:$BZ, $A212, COLUMN(D212))</f>
        <v/>
      </c>
      <c r="E212">
        <f>INDEX('Input EIA SEDS'!$A:$BZ, $A212, COLUMN(E212))</f>
        <v/>
      </c>
      <c r="F212">
        <f>INDEX('Input EIA SEDS'!$A:$BZ, $A212, COLUMN(F212))</f>
        <v/>
      </c>
      <c r="G212">
        <f>INDEX('Input EIA SEDS'!$A:$BZ, $A212, COLUMN(G212))</f>
        <v/>
      </c>
      <c r="H212">
        <f>INDEX('Input EIA SEDS'!$A:$BZ, $A212, COLUMN(H212))</f>
        <v/>
      </c>
      <c r="I212">
        <f>INDEX('Input EIA SEDS'!$A:$BZ, $A212, COLUMN(I212))</f>
        <v/>
      </c>
      <c r="J212">
        <f>INDEX('Input EIA SEDS'!$A:$BZ, $A212, COLUMN(J212))</f>
        <v/>
      </c>
      <c r="K212">
        <f>INDEX('Input EIA SEDS'!$A:$BZ, $A212, COLUMN(K212))</f>
        <v/>
      </c>
      <c r="L212">
        <f>INDEX('Input EIA SEDS'!$A:$BZ, $A212, COLUMN(L212))</f>
        <v/>
      </c>
      <c r="M212">
        <f>INDEX('Input EIA SEDS'!$A:$BZ, $A212, COLUMN(M212))</f>
        <v/>
      </c>
      <c r="N212">
        <f>INDEX('Input EIA SEDS'!$A:$BZ, $A212, COLUMN(N212))</f>
        <v/>
      </c>
      <c r="O212">
        <f>INDEX('Input EIA SEDS'!$A:$BZ, $A212, COLUMN(O212))</f>
        <v/>
      </c>
      <c r="P212">
        <f>INDEX('Input EIA SEDS'!$A:$BZ, $A212, COLUMN(P212))</f>
        <v/>
      </c>
      <c r="Q212">
        <f>INDEX('Input EIA SEDS'!$A:$BZ, $A212, COLUMN(Q212))</f>
        <v/>
      </c>
      <c r="R212">
        <f>INDEX('Input EIA SEDS'!$A:$BZ, $A212, COLUMN(R212))</f>
        <v/>
      </c>
      <c r="S212">
        <f>INDEX('Input EIA SEDS'!$A:$BZ, $A212, COLUMN(S212))</f>
        <v/>
      </c>
      <c r="T212">
        <f>INDEX('Input EIA SEDS'!$A:$BZ, $A212, COLUMN(T212))</f>
        <v/>
      </c>
      <c r="U212">
        <f>INDEX('Input EIA SEDS'!$A:$BZ, $A212, COLUMN(U212))</f>
        <v/>
      </c>
      <c r="V212">
        <f>INDEX('Input EIA SEDS'!$A:$BZ, $A212, COLUMN(V212))</f>
        <v/>
      </c>
      <c r="W212">
        <f>INDEX('Input EIA SEDS'!$A:$BZ, $A212, COLUMN(W212))</f>
        <v/>
      </c>
      <c r="X212">
        <f>INDEX('Input EIA SEDS'!$A:$BZ, $A212, COLUMN(X212))</f>
        <v/>
      </c>
      <c r="Y212">
        <f>INDEX('Input EIA SEDS'!$A:$BZ, $A212, COLUMN(Y212))</f>
        <v/>
      </c>
      <c r="Z212">
        <f>INDEX('Input EIA SEDS'!$A:$BZ, $A212, COLUMN(Z212))</f>
        <v/>
      </c>
      <c r="AA212">
        <f>INDEX('Input EIA SEDS'!$A:$BZ, $A212, COLUMN(AA212))</f>
        <v/>
      </c>
      <c r="AB212">
        <f>INDEX('Input EIA SEDS'!$A:$BZ, $A212, COLUMN(AB212))</f>
        <v/>
      </c>
      <c r="AC212">
        <f>INDEX('Input EIA SEDS'!$A:$BZ, $A212, COLUMN(AC212))</f>
        <v/>
      </c>
      <c r="AD212">
        <f>INDEX('Input EIA SEDS'!$A:$BZ, $A212, COLUMN(AD212))</f>
        <v/>
      </c>
      <c r="AE212">
        <f>INDEX('Input EIA SEDS'!$A:$BZ, $A212, COLUMN(AE212))</f>
        <v/>
      </c>
      <c r="AF212">
        <f>INDEX('Input EIA SEDS'!$A:$BZ, $A212, COLUMN(AF212))</f>
        <v/>
      </c>
      <c r="AG212">
        <f>INDEX('Input EIA SEDS'!$A:$BZ, $A212, COLUMN(AG212))</f>
        <v/>
      </c>
      <c r="AH212">
        <f>INDEX('Input EIA SEDS'!$A:$BZ, $A212, COLUMN(AH212))</f>
        <v/>
      </c>
      <c r="AI212">
        <f>INDEX('Input EIA SEDS'!$A:$BZ, $A212, COLUMN(AI212))</f>
        <v/>
      </c>
      <c r="AJ212">
        <f>INDEX('Input EIA SEDS'!$A:$BZ, $A212, COLUMN(AJ212))</f>
        <v/>
      </c>
      <c r="AK212">
        <f>INDEX('Input EIA SEDS'!$A:$BZ, $A212, COLUMN(AK212))</f>
        <v/>
      </c>
      <c r="AL212">
        <f>INDEX('Input EIA SEDS'!$A:$BZ, $A212, COLUMN(AL212))</f>
        <v/>
      </c>
      <c r="AM212">
        <f>INDEX('Input EIA SEDS'!$A:$BZ, $A212, COLUMN(AM212))</f>
        <v/>
      </c>
      <c r="AN212">
        <f>INDEX('Input EIA SEDS'!$A:$BZ, $A212, COLUMN(AN212))</f>
        <v/>
      </c>
      <c r="AO212">
        <f>INDEX('Input EIA SEDS'!$A:$BZ, $A212, COLUMN(AO212))</f>
        <v/>
      </c>
      <c r="AP212">
        <f>INDEX('Input EIA SEDS'!$A:$BZ, $A212, COLUMN(AP212))</f>
        <v/>
      </c>
      <c r="AQ212">
        <f>INDEX('Input EIA SEDS'!$A:$BZ, $A212, COLUMN(AQ212))</f>
        <v/>
      </c>
      <c r="AR212">
        <f>INDEX('Input EIA SEDS'!$A:$BZ, $A212, COLUMN(AR212))</f>
        <v/>
      </c>
      <c r="AS212">
        <f>INDEX('Input EIA SEDS'!$A:$BZ, $A212, COLUMN(AS212))</f>
        <v/>
      </c>
      <c r="AT212">
        <f>INDEX('Input EIA SEDS'!$A:$BZ, $A212, COLUMN(AT212))</f>
        <v/>
      </c>
      <c r="AU212">
        <f>INDEX('Input EIA SEDS'!$A:$BZ, $A212, COLUMN(AU212))</f>
        <v/>
      </c>
      <c r="AV212">
        <f>INDEX('Input EIA SEDS'!$A:$BZ, $A212, COLUMN(AV212))</f>
        <v/>
      </c>
      <c r="AW212">
        <f>INDEX('Input EIA SEDS'!$A:$BZ, $A212, COLUMN(AW212))</f>
        <v/>
      </c>
      <c r="AX212">
        <f>INDEX('Input EIA SEDS'!$A:$BZ, $A212, COLUMN(AX212))</f>
        <v/>
      </c>
      <c r="AY212">
        <f>INDEX('Input EIA SEDS'!$A:$BZ, $A212, COLUMN(AY212))</f>
        <v/>
      </c>
      <c r="AZ212">
        <f>INDEX('Input EIA SEDS'!$A:$BZ, $A212, COLUMN(AZ212))</f>
        <v/>
      </c>
      <c r="BA212">
        <f>INDEX('Input EIA SEDS'!$A:$BZ, $A212, COLUMN(BA212))</f>
        <v/>
      </c>
      <c r="BB212">
        <f>INDEX('Input EIA SEDS'!$A:$BZ, $A212, COLUMN(BB212))</f>
        <v/>
      </c>
      <c r="BC212">
        <f>INDEX('Input EIA SEDS'!$A:$BZ, $A212, COLUMN(BC212))</f>
        <v/>
      </c>
      <c r="BD212">
        <f>INDEX('Input EIA SEDS'!$A:$BZ, $A212, COLUMN(BD212))</f>
        <v/>
      </c>
      <c r="BE212">
        <f>INDEX('Input EIA SEDS'!$A:$BZ, $A212, COLUMN(BE212))</f>
        <v/>
      </c>
      <c r="BF212">
        <f>INDEX('Input EIA SEDS'!$A:$BZ, $A212, COLUMN(BF212))</f>
        <v/>
      </c>
      <c r="BG212">
        <f>INDEX('Input EIA SEDS'!$A:$BZ, $A212, COLUMN(BG212))</f>
        <v/>
      </c>
      <c r="BH212">
        <f>INDEX('Input EIA SEDS'!$A:$BZ, $A212, COLUMN(BH212))</f>
        <v/>
      </c>
      <c r="BI212">
        <f>INDEX('Input EIA SEDS'!$A:$BZ, $A212, COLUMN(BI212))</f>
        <v/>
      </c>
      <c r="BJ212">
        <f>INDEX('Input EIA SEDS'!$A:$BZ, $A212, COLUMN(BJ212))</f>
        <v/>
      </c>
      <c r="BK212">
        <f>INDEX('Input EIA SEDS'!$A:$BZ, $A212, COLUMN(BK212))</f>
        <v/>
      </c>
      <c r="BL212">
        <f>INDEX('Input EIA SEDS'!$A:$BZ, $A212, COLUMN(BL212))</f>
        <v/>
      </c>
      <c r="BM212">
        <f>INDEX('Input EIA SEDS'!$A:$BZ, $A212, COLUMN(BM212))</f>
        <v/>
      </c>
      <c r="BN212">
        <f>INDEX('Input EIA SEDS'!$A:$BZ, $A212, COLUMN(BN212))</f>
        <v/>
      </c>
      <c r="BO212">
        <f>INDEX('Input EIA SEDS'!$A:$BZ, $A212, COLUMN(BO212))</f>
        <v/>
      </c>
      <c r="BP212">
        <f>INDEX('Input EIA SEDS'!$A:$BZ, $A212, COLUMN(BP212))</f>
        <v/>
      </c>
      <c r="BQ212">
        <f>INDEX('Input EIA SEDS'!$A:$BZ, $A212, COLUMN(BQ212))</f>
        <v/>
      </c>
      <c r="BR212">
        <f>INDEX('Input EIA SEDS'!$A:$BZ, $A212, COLUMN(BR212))</f>
        <v/>
      </c>
      <c r="BS212">
        <f>INDEX('Input EIA SEDS'!$A:$BZ, $A212, COLUMN(BS212))</f>
        <v/>
      </c>
      <c r="BT212">
        <f>INDEX('Input EIA SEDS'!$A:$BZ, $A212, COLUMN(BT212))</f>
        <v/>
      </c>
      <c r="BU212">
        <f>INDEX('Input EIA SEDS'!$A:$BZ, $A212, COLUMN(BU212))</f>
        <v/>
      </c>
      <c r="BV212">
        <f>INDEX('Input EIA SEDS'!$A:$BZ, $A212, COLUMN(BV212))</f>
        <v/>
      </c>
      <c r="BW212">
        <f>INDEX('Input EIA SEDS'!$A:$BZ, $A212, COLUMN(BW212))</f>
        <v/>
      </c>
    </row>
    <row r="213" spans="1:75">
      <c r="A213">
        <f>MATCH($C213,'Input EIA SEDS'!$C:$C,0)</f>
        <v/>
      </c>
      <c r="B213">
        <f>INDEX('Input EIA SEDS'!$A:$BZ, $A213, COLUMN(B213))</f>
        <v/>
      </c>
      <c r="C213" t="s">
        <v>1152</v>
      </c>
      <c r="D213">
        <f>INDEX('Input EIA SEDS'!$A:$BZ, $A213, COLUMN(D213))</f>
        <v/>
      </c>
      <c r="E213">
        <f>INDEX('Input EIA SEDS'!$A:$BZ, $A213, COLUMN(E213))</f>
        <v/>
      </c>
      <c r="F213">
        <f>INDEX('Input EIA SEDS'!$A:$BZ, $A213, COLUMN(F213))</f>
        <v/>
      </c>
      <c r="G213">
        <f>INDEX('Input EIA SEDS'!$A:$BZ, $A213, COLUMN(G213))</f>
        <v/>
      </c>
      <c r="H213">
        <f>INDEX('Input EIA SEDS'!$A:$BZ, $A213, COLUMN(H213))</f>
        <v/>
      </c>
      <c r="I213">
        <f>INDEX('Input EIA SEDS'!$A:$BZ, $A213, COLUMN(I213))</f>
        <v/>
      </c>
      <c r="J213">
        <f>INDEX('Input EIA SEDS'!$A:$BZ, $A213, COLUMN(J213))</f>
        <v/>
      </c>
      <c r="K213">
        <f>INDEX('Input EIA SEDS'!$A:$BZ, $A213, COLUMN(K213))</f>
        <v/>
      </c>
      <c r="L213">
        <f>INDEX('Input EIA SEDS'!$A:$BZ, $A213, COLUMN(L213))</f>
        <v/>
      </c>
      <c r="M213">
        <f>INDEX('Input EIA SEDS'!$A:$BZ, $A213, COLUMN(M213))</f>
        <v/>
      </c>
      <c r="N213">
        <f>INDEX('Input EIA SEDS'!$A:$BZ, $A213, COLUMN(N213))</f>
        <v/>
      </c>
      <c r="O213">
        <f>INDEX('Input EIA SEDS'!$A:$BZ, $A213, COLUMN(O213))</f>
        <v/>
      </c>
      <c r="P213">
        <f>INDEX('Input EIA SEDS'!$A:$BZ, $A213, COLUMN(P213))</f>
        <v/>
      </c>
      <c r="Q213">
        <f>INDEX('Input EIA SEDS'!$A:$BZ, $A213, COLUMN(Q213))</f>
        <v/>
      </c>
      <c r="R213">
        <f>INDEX('Input EIA SEDS'!$A:$BZ, $A213, COLUMN(R213))</f>
        <v/>
      </c>
      <c r="S213">
        <f>INDEX('Input EIA SEDS'!$A:$BZ, $A213, COLUMN(S213))</f>
        <v/>
      </c>
      <c r="T213">
        <f>INDEX('Input EIA SEDS'!$A:$BZ, $A213, COLUMN(T213))</f>
        <v/>
      </c>
      <c r="U213">
        <f>INDEX('Input EIA SEDS'!$A:$BZ, $A213, COLUMN(U213))</f>
        <v/>
      </c>
      <c r="V213">
        <f>INDEX('Input EIA SEDS'!$A:$BZ, $A213, COLUMN(V213))</f>
        <v/>
      </c>
      <c r="W213">
        <f>INDEX('Input EIA SEDS'!$A:$BZ, $A213, COLUMN(W213))</f>
        <v/>
      </c>
      <c r="X213">
        <f>INDEX('Input EIA SEDS'!$A:$BZ, $A213, COLUMN(X213))</f>
        <v/>
      </c>
      <c r="Y213">
        <f>INDEX('Input EIA SEDS'!$A:$BZ, $A213, COLUMN(Y213))</f>
        <v/>
      </c>
      <c r="Z213">
        <f>INDEX('Input EIA SEDS'!$A:$BZ, $A213, COLUMN(Z213))</f>
        <v/>
      </c>
      <c r="AA213">
        <f>INDEX('Input EIA SEDS'!$A:$BZ, $A213, COLUMN(AA213))</f>
        <v/>
      </c>
      <c r="AB213">
        <f>INDEX('Input EIA SEDS'!$A:$BZ, $A213, COLUMN(AB213))</f>
        <v/>
      </c>
      <c r="AC213">
        <f>INDEX('Input EIA SEDS'!$A:$BZ, $A213, COLUMN(AC213))</f>
        <v/>
      </c>
      <c r="AD213">
        <f>INDEX('Input EIA SEDS'!$A:$BZ, $A213, COLUMN(AD213))</f>
        <v/>
      </c>
      <c r="AE213">
        <f>INDEX('Input EIA SEDS'!$A:$BZ, $A213, COLUMN(AE213))</f>
        <v/>
      </c>
      <c r="AF213">
        <f>INDEX('Input EIA SEDS'!$A:$BZ, $A213, COLUMN(AF213))</f>
        <v/>
      </c>
      <c r="AG213">
        <f>INDEX('Input EIA SEDS'!$A:$BZ, $A213, COLUMN(AG213))</f>
        <v/>
      </c>
      <c r="AH213">
        <f>INDEX('Input EIA SEDS'!$A:$BZ, $A213, COLUMN(AH213))</f>
        <v/>
      </c>
      <c r="AI213">
        <f>INDEX('Input EIA SEDS'!$A:$BZ, $A213, COLUMN(AI213))</f>
        <v/>
      </c>
      <c r="AJ213">
        <f>INDEX('Input EIA SEDS'!$A:$BZ, $A213, COLUMN(AJ213))</f>
        <v/>
      </c>
      <c r="AK213">
        <f>INDEX('Input EIA SEDS'!$A:$BZ, $A213, COLUMN(AK213))</f>
        <v/>
      </c>
      <c r="AL213">
        <f>INDEX('Input EIA SEDS'!$A:$BZ, $A213, COLUMN(AL213))</f>
        <v/>
      </c>
      <c r="AM213">
        <f>INDEX('Input EIA SEDS'!$A:$BZ, $A213, COLUMN(AM213))</f>
        <v/>
      </c>
      <c r="AN213">
        <f>INDEX('Input EIA SEDS'!$A:$BZ, $A213, COLUMN(AN213))</f>
        <v/>
      </c>
      <c r="AO213">
        <f>INDEX('Input EIA SEDS'!$A:$BZ, $A213, COLUMN(AO213))</f>
        <v/>
      </c>
      <c r="AP213">
        <f>INDEX('Input EIA SEDS'!$A:$BZ, $A213, COLUMN(AP213))</f>
        <v/>
      </c>
      <c r="AQ213">
        <f>INDEX('Input EIA SEDS'!$A:$BZ, $A213, COLUMN(AQ213))</f>
        <v/>
      </c>
      <c r="AR213">
        <f>INDEX('Input EIA SEDS'!$A:$BZ, $A213, COLUMN(AR213))</f>
        <v/>
      </c>
      <c r="AS213">
        <f>INDEX('Input EIA SEDS'!$A:$BZ, $A213, COLUMN(AS213))</f>
        <v/>
      </c>
      <c r="AT213">
        <f>INDEX('Input EIA SEDS'!$A:$BZ, $A213, COLUMN(AT213))</f>
        <v/>
      </c>
      <c r="AU213">
        <f>INDEX('Input EIA SEDS'!$A:$BZ, $A213, COLUMN(AU213))</f>
        <v/>
      </c>
      <c r="AV213">
        <f>INDEX('Input EIA SEDS'!$A:$BZ, $A213, COLUMN(AV213))</f>
        <v/>
      </c>
      <c r="AW213">
        <f>INDEX('Input EIA SEDS'!$A:$BZ, $A213, COLUMN(AW213))</f>
        <v/>
      </c>
      <c r="AX213">
        <f>INDEX('Input EIA SEDS'!$A:$BZ, $A213, COLUMN(AX213))</f>
        <v/>
      </c>
      <c r="AY213">
        <f>INDEX('Input EIA SEDS'!$A:$BZ, $A213, COLUMN(AY213))</f>
        <v/>
      </c>
      <c r="AZ213">
        <f>INDEX('Input EIA SEDS'!$A:$BZ, $A213, COLUMN(AZ213))</f>
        <v/>
      </c>
      <c r="BA213">
        <f>INDEX('Input EIA SEDS'!$A:$BZ, $A213, COLUMN(BA213))</f>
        <v/>
      </c>
      <c r="BB213">
        <f>INDEX('Input EIA SEDS'!$A:$BZ, $A213, COLUMN(BB213))</f>
        <v/>
      </c>
      <c r="BC213">
        <f>INDEX('Input EIA SEDS'!$A:$BZ, $A213, COLUMN(BC213))</f>
        <v/>
      </c>
      <c r="BD213">
        <f>INDEX('Input EIA SEDS'!$A:$BZ, $A213, COLUMN(BD213))</f>
        <v/>
      </c>
      <c r="BE213">
        <f>INDEX('Input EIA SEDS'!$A:$BZ, $A213, COLUMN(BE213))</f>
        <v/>
      </c>
      <c r="BF213">
        <f>INDEX('Input EIA SEDS'!$A:$BZ, $A213, COLUMN(BF213))</f>
        <v/>
      </c>
      <c r="BG213">
        <f>INDEX('Input EIA SEDS'!$A:$BZ, $A213, COLUMN(BG213))</f>
        <v/>
      </c>
      <c r="BH213">
        <f>INDEX('Input EIA SEDS'!$A:$BZ, $A213, COLUMN(BH213))</f>
        <v/>
      </c>
      <c r="BI213">
        <f>INDEX('Input EIA SEDS'!$A:$BZ, $A213, COLUMN(BI213))</f>
        <v/>
      </c>
      <c r="BJ213">
        <f>INDEX('Input EIA SEDS'!$A:$BZ, $A213, COLUMN(BJ213))</f>
        <v/>
      </c>
      <c r="BK213">
        <f>INDEX('Input EIA SEDS'!$A:$BZ, $A213, COLUMN(BK213))</f>
        <v/>
      </c>
      <c r="BL213">
        <f>INDEX('Input EIA SEDS'!$A:$BZ, $A213, COLUMN(BL213))</f>
        <v/>
      </c>
      <c r="BM213">
        <f>INDEX('Input EIA SEDS'!$A:$BZ, $A213, COLUMN(BM213))</f>
        <v/>
      </c>
      <c r="BN213">
        <f>INDEX('Input EIA SEDS'!$A:$BZ, $A213, COLUMN(BN213))</f>
        <v/>
      </c>
      <c r="BO213">
        <f>INDEX('Input EIA SEDS'!$A:$BZ, $A213, COLUMN(BO213))</f>
        <v/>
      </c>
      <c r="BP213">
        <f>INDEX('Input EIA SEDS'!$A:$BZ, $A213, COLUMN(BP213))</f>
        <v/>
      </c>
      <c r="BQ213">
        <f>INDEX('Input EIA SEDS'!$A:$BZ, $A213, COLUMN(BQ213))</f>
        <v/>
      </c>
      <c r="BR213">
        <f>INDEX('Input EIA SEDS'!$A:$BZ, $A213, COLUMN(BR213))</f>
        <v/>
      </c>
      <c r="BS213">
        <f>INDEX('Input EIA SEDS'!$A:$BZ, $A213, COLUMN(BS213))</f>
        <v/>
      </c>
      <c r="BT213">
        <f>INDEX('Input EIA SEDS'!$A:$BZ, $A213, COLUMN(BT213))</f>
        <v/>
      </c>
      <c r="BU213">
        <f>INDEX('Input EIA SEDS'!$A:$BZ, $A213, COLUMN(BU213))</f>
        <v/>
      </c>
      <c r="BV213">
        <f>INDEX('Input EIA SEDS'!$A:$BZ, $A213, COLUMN(BV213))</f>
        <v/>
      </c>
      <c r="BW213">
        <f>INDEX('Input EIA SEDS'!$A:$BZ, $A213, COLUMN(BW213))</f>
        <v/>
      </c>
    </row>
    <row r="214" spans="1:75">
      <c r="A214">
        <f>MATCH($C214,'Input EIA SEDS'!$C:$C,0)</f>
        <v/>
      </c>
      <c r="B214">
        <f>INDEX('Input EIA SEDS'!$A:$BZ, $A214, COLUMN(B214))</f>
        <v/>
      </c>
      <c r="C214" t="s">
        <v>1155</v>
      </c>
      <c r="D214">
        <f>INDEX('Input EIA SEDS'!$A:$BZ, $A214, COLUMN(D214))</f>
        <v/>
      </c>
      <c r="E214">
        <f>INDEX('Input EIA SEDS'!$A:$BZ, $A214, COLUMN(E214))</f>
        <v/>
      </c>
      <c r="F214">
        <f>INDEX('Input EIA SEDS'!$A:$BZ, $A214, COLUMN(F214))</f>
        <v/>
      </c>
      <c r="G214">
        <f>INDEX('Input EIA SEDS'!$A:$BZ, $A214, COLUMN(G214))</f>
        <v/>
      </c>
      <c r="H214">
        <f>INDEX('Input EIA SEDS'!$A:$BZ, $A214, COLUMN(H214))</f>
        <v/>
      </c>
      <c r="I214">
        <f>INDEX('Input EIA SEDS'!$A:$BZ, $A214, COLUMN(I214))</f>
        <v/>
      </c>
      <c r="J214">
        <f>INDEX('Input EIA SEDS'!$A:$BZ, $A214, COLUMN(J214))</f>
        <v/>
      </c>
      <c r="K214">
        <f>INDEX('Input EIA SEDS'!$A:$BZ, $A214, COLUMN(K214))</f>
        <v/>
      </c>
      <c r="L214">
        <f>INDEX('Input EIA SEDS'!$A:$BZ, $A214, COLUMN(L214))</f>
        <v/>
      </c>
      <c r="M214">
        <f>INDEX('Input EIA SEDS'!$A:$BZ, $A214, COLUMN(M214))</f>
        <v/>
      </c>
      <c r="N214">
        <f>INDEX('Input EIA SEDS'!$A:$BZ, $A214, COLUMN(N214))</f>
        <v/>
      </c>
      <c r="O214">
        <f>INDEX('Input EIA SEDS'!$A:$BZ, $A214, COLUMN(O214))</f>
        <v/>
      </c>
      <c r="P214">
        <f>INDEX('Input EIA SEDS'!$A:$BZ, $A214, COLUMN(P214))</f>
        <v/>
      </c>
      <c r="Q214">
        <f>INDEX('Input EIA SEDS'!$A:$BZ, $A214, COLUMN(Q214))</f>
        <v/>
      </c>
      <c r="R214">
        <f>INDEX('Input EIA SEDS'!$A:$BZ, $A214, COLUMN(R214))</f>
        <v/>
      </c>
      <c r="S214">
        <f>INDEX('Input EIA SEDS'!$A:$BZ, $A214, COLUMN(S214))</f>
        <v/>
      </c>
      <c r="T214">
        <f>INDEX('Input EIA SEDS'!$A:$BZ, $A214, COLUMN(T214))</f>
        <v/>
      </c>
      <c r="U214">
        <f>INDEX('Input EIA SEDS'!$A:$BZ, $A214, COLUMN(U214))</f>
        <v/>
      </c>
      <c r="V214">
        <f>INDEX('Input EIA SEDS'!$A:$BZ, $A214, COLUMN(V214))</f>
        <v/>
      </c>
      <c r="W214">
        <f>INDEX('Input EIA SEDS'!$A:$BZ, $A214, COLUMN(W214))</f>
        <v/>
      </c>
      <c r="X214">
        <f>INDEX('Input EIA SEDS'!$A:$BZ, $A214, COLUMN(X214))</f>
        <v/>
      </c>
      <c r="Y214">
        <f>INDEX('Input EIA SEDS'!$A:$BZ, $A214, COLUMN(Y214))</f>
        <v/>
      </c>
      <c r="Z214">
        <f>INDEX('Input EIA SEDS'!$A:$BZ, $A214, COLUMN(Z214))</f>
        <v/>
      </c>
      <c r="AA214">
        <f>INDEX('Input EIA SEDS'!$A:$BZ, $A214, COLUMN(AA214))</f>
        <v/>
      </c>
      <c r="AB214">
        <f>INDEX('Input EIA SEDS'!$A:$BZ, $A214, COLUMN(AB214))</f>
        <v/>
      </c>
      <c r="AC214">
        <f>INDEX('Input EIA SEDS'!$A:$BZ, $A214, COLUMN(AC214))</f>
        <v/>
      </c>
      <c r="AD214">
        <f>INDEX('Input EIA SEDS'!$A:$BZ, $A214, COLUMN(AD214))</f>
        <v/>
      </c>
      <c r="AE214">
        <f>INDEX('Input EIA SEDS'!$A:$BZ, $A214, COLUMN(AE214))</f>
        <v/>
      </c>
      <c r="AF214">
        <f>INDEX('Input EIA SEDS'!$A:$BZ, $A214, COLUMN(AF214))</f>
        <v/>
      </c>
      <c r="AG214">
        <f>INDEX('Input EIA SEDS'!$A:$BZ, $A214, COLUMN(AG214))</f>
        <v/>
      </c>
      <c r="AH214">
        <f>INDEX('Input EIA SEDS'!$A:$BZ, $A214, COLUMN(AH214))</f>
        <v/>
      </c>
      <c r="AI214">
        <f>INDEX('Input EIA SEDS'!$A:$BZ, $A214, COLUMN(AI214))</f>
        <v/>
      </c>
      <c r="AJ214">
        <f>INDEX('Input EIA SEDS'!$A:$BZ, $A214, COLUMN(AJ214))</f>
        <v/>
      </c>
      <c r="AK214">
        <f>INDEX('Input EIA SEDS'!$A:$BZ, $A214, COLUMN(AK214))</f>
        <v/>
      </c>
      <c r="AL214">
        <f>INDEX('Input EIA SEDS'!$A:$BZ, $A214, COLUMN(AL214))</f>
        <v/>
      </c>
      <c r="AM214">
        <f>INDEX('Input EIA SEDS'!$A:$BZ, $A214, COLUMN(AM214))</f>
        <v/>
      </c>
      <c r="AN214">
        <f>INDEX('Input EIA SEDS'!$A:$BZ, $A214, COLUMN(AN214))</f>
        <v/>
      </c>
      <c r="AO214">
        <f>INDEX('Input EIA SEDS'!$A:$BZ, $A214, COLUMN(AO214))</f>
        <v/>
      </c>
      <c r="AP214">
        <f>INDEX('Input EIA SEDS'!$A:$BZ, $A214, COLUMN(AP214))</f>
        <v/>
      </c>
      <c r="AQ214">
        <f>INDEX('Input EIA SEDS'!$A:$BZ, $A214, COLUMN(AQ214))</f>
        <v/>
      </c>
      <c r="AR214">
        <f>INDEX('Input EIA SEDS'!$A:$BZ, $A214, COLUMN(AR214))</f>
        <v/>
      </c>
      <c r="AS214">
        <f>INDEX('Input EIA SEDS'!$A:$BZ, $A214, COLUMN(AS214))</f>
        <v/>
      </c>
      <c r="AT214">
        <f>INDEX('Input EIA SEDS'!$A:$BZ, $A214, COLUMN(AT214))</f>
        <v/>
      </c>
      <c r="AU214">
        <f>INDEX('Input EIA SEDS'!$A:$BZ, $A214, COLUMN(AU214))</f>
        <v/>
      </c>
      <c r="AV214">
        <f>INDEX('Input EIA SEDS'!$A:$BZ, $A214, COLUMN(AV214))</f>
        <v/>
      </c>
      <c r="AW214">
        <f>INDEX('Input EIA SEDS'!$A:$BZ, $A214, COLUMN(AW214))</f>
        <v/>
      </c>
      <c r="AX214">
        <f>INDEX('Input EIA SEDS'!$A:$BZ, $A214, COLUMN(AX214))</f>
        <v/>
      </c>
      <c r="AY214">
        <f>INDEX('Input EIA SEDS'!$A:$BZ, $A214, COLUMN(AY214))</f>
        <v/>
      </c>
      <c r="AZ214">
        <f>INDEX('Input EIA SEDS'!$A:$BZ, $A214, COLUMN(AZ214))</f>
        <v/>
      </c>
      <c r="BA214">
        <f>INDEX('Input EIA SEDS'!$A:$BZ, $A214, COLUMN(BA214))</f>
        <v/>
      </c>
      <c r="BB214">
        <f>INDEX('Input EIA SEDS'!$A:$BZ, $A214, COLUMN(BB214))</f>
        <v/>
      </c>
      <c r="BC214">
        <f>INDEX('Input EIA SEDS'!$A:$BZ, $A214, COLUMN(BC214))</f>
        <v/>
      </c>
      <c r="BD214">
        <f>INDEX('Input EIA SEDS'!$A:$BZ, $A214, COLUMN(BD214))</f>
        <v/>
      </c>
      <c r="BE214">
        <f>INDEX('Input EIA SEDS'!$A:$BZ, $A214, COLUMN(BE214))</f>
        <v/>
      </c>
      <c r="BF214">
        <f>INDEX('Input EIA SEDS'!$A:$BZ, $A214, COLUMN(BF214))</f>
        <v/>
      </c>
      <c r="BG214">
        <f>INDEX('Input EIA SEDS'!$A:$BZ, $A214, COLUMN(BG214))</f>
        <v/>
      </c>
      <c r="BH214">
        <f>INDEX('Input EIA SEDS'!$A:$BZ, $A214, COLUMN(BH214))</f>
        <v/>
      </c>
      <c r="BI214">
        <f>INDEX('Input EIA SEDS'!$A:$BZ, $A214, COLUMN(BI214))</f>
        <v/>
      </c>
      <c r="BJ214">
        <f>INDEX('Input EIA SEDS'!$A:$BZ, $A214, COLUMN(BJ214))</f>
        <v/>
      </c>
      <c r="BK214">
        <f>INDEX('Input EIA SEDS'!$A:$BZ, $A214, COLUMN(BK214))</f>
        <v/>
      </c>
      <c r="BL214">
        <f>INDEX('Input EIA SEDS'!$A:$BZ, $A214, COLUMN(BL214))</f>
        <v/>
      </c>
      <c r="BM214">
        <f>INDEX('Input EIA SEDS'!$A:$BZ, $A214, COLUMN(BM214))</f>
        <v/>
      </c>
      <c r="BN214">
        <f>INDEX('Input EIA SEDS'!$A:$BZ, $A214, COLUMN(BN214))</f>
        <v/>
      </c>
      <c r="BO214">
        <f>INDEX('Input EIA SEDS'!$A:$BZ, $A214, COLUMN(BO214))</f>
        <v/>
      </c>
      <c r="BP214">
        <f>INDEX('Input EIA SEDS'!$A:$BZ, $A214, COLUMN(BP214))</f>
        <v/>
      </c>
      <c r="BQ214">
        <f>INDEX('Input EIA SEDS'!$A:$BZ, $A214, COLUMN(BQ214))</f>
        <v/>
      </c>
      <c r="BR214">
        <f>INDEX('Input EIA SEDS'!$A:$BZ, $A214, COLUMN(BR214))</f>
        <v/>
      </c>
      <c r="BS214">
        <f>INDEX('Input EIA SEDS'!$A:$BZ, $A214, COLUMN(BS214))</f>
        <v/>
      </c>
      <c r="BT214">
        <f>INDEX('Input EIA SEDS'!$A:$BZ, $A214, COLUMN(BT214))</f>
        <v/>
      </c>
      <c r="BU214">
        <f>INDEX('Input EIA SEDS'!$A:$BZ, $A214, COLUMN(BU214))</f>
        <v/>
      </c>
      <c r="BV214">
        <f>INDEX('Input EIA SEDS'!$A:$BZ, $A214, COLUMN(BV214))</f>
        <v/>
      </c>
      <c r="BW214">
        <f>INDEX('Input EIA SEDS'!$A:$BZ, $A214, COLUMN(BW214))</f>
        <v/>
      </c>
    </row>
    <row r="215" spans="1:75">
      <c r="A215">
        <f>MATCH($C215,'Input EIA SEDS'!$C:$C,0)</f>
        <v/>
      </c>
      <c r="B215">
        <f>INDEX('Input EIA SEDS'!$A:$BZ, $A215, COLUMN(B215))</f>
        <v/>
      </c>
      <c r="C215" t="s">
        <v>1158</v>
      </c>
      <c r="D215">
        <f>INDEX('Input EIA SEDS'!$A:$BZ, $A215, COLUMN(D215))</f>
        <v/>
      </c>
      <c r="E215">
        <f>INDEX('Input EIA SEDS'!$A:$BZ, $A215, COLUMN(E215))</f>
        <v/>
      </c>
      <c r="F215">
        <f>INDEX('Input EIA SEDS'!$A:$BZ, $A215, COLUMN(F215))</f>
        <v/>
      </c>
      <c r="G215">
        <f>INDEX('Input EIA SEDS'!$A:$BZ, $A215, COLUMN(G215))</f>
        <v/>
      </c>
      <c r="H215">
        <f>INDEX('Input EIA SEDS'!$A:$BZ, $A215, COLUMN(H215))</f>
        <v/>
      </c>
      <c r="I215">
        <f>INDEX('Input EIA SEDS'!$A:$BZ, $A215, COLUMN(I215))</f>
        <v/>
      </c>
      <c r="J215">
        <f>INDEX('Input EIA SEDS'!$A:$BZ, $A215, COLUMN(J215))</f>
        <v/>
      </c>
      <c r="K215">
        <f>INDEX('Input EIA SEDS'!$A:$BZ, $A215, COLUMN(K215))</f>
        <v/>
      </c>
      <c r="L215">
        <f>INDEX('Input EIA SEDS'!$A:$BZ, $A215, COLUMN(L215))</f>
        <v/>
      </c>
      <c r="M215">
        <f>INDEX('Input EIA SEDS'!$A:$BZ, $A215, COLUMN(M215))</f>
        <v/>
      </c>
      <c r="N215">
        <f>INDEX('Input EIA SEDS'!$A:$BZ, $A215, COLUMN(N215))</f>
        <v/>
      </c>
      <c r="O215">
        <f>INDEX('Input EIA SEDS'!$A:$BZ, $A215, COLUMN(O215))</f>
        <v/>
      </c>
      <c r="P215">
        <f>INDEX('Input EIA SEDS'!$A:$BZ, $A215, COLUMN(P215))</f>
        <v/>
      </c>
      <c r="Q215">
        <f>INDEX('Input EIA SEDS'!$A:$BZ, $A215, COLUMN(Q215))</f>
        <v/>
      </c>
      <c r="R215">
        <f>INDEX('Input EIA SEDS'!$A:$BZ, $A215, COLUMN(R215))</f>
        <v/>
      </c>
      <c r="S215">
        <f>INDEX('Input EIA SEDS'!$A:$BZ, $A215, COLUMN(S215))</f>
        <v/>
      </c>
      <c r="T215">
        <f>INDEX('Input EIA SEDS'!$A:$BZ, $A215, COLUMN(T215))</f>
        <v/>
      </c>
      <c r="U215">
        <f>INDEX('Input EIA SEDS'!$A:$BZ, $A215, COLUMN(U215))</f>
        <v/>
      </c>
      <c r="V215">
        <f>INDEX('Input EIA SEDS'!$A:$BZ, $A215, COLUMN(V215))</f>
        <v/>
      </c>
      <c r="W215">
        <f>INDEX('Input EIA SEDS'!$A:$BZ, $A215, COLUMN(W215))</f>
        <v/>
      </c>
      <c r="X215">
        <f>INDEX('Input EIA SEDS'!$A:$BZ, $A215, COLUMN(X215))</f>
        <v/>
      </c>
      <c r="Y215">
        <f>INDEX('Input EIA SEDS'!$A:$BZ, $A215, COLUMN(Y215))</f>
        <v/>
      </c>
      <c r="Z215">
        <f>INDEX('Input EIA SEDS'!$A:$BZ, $A215, COLUMN(Z215))</f>
        <v/>
      </c>
      <c r="AA215">
        <f>INDEX('Input EIA SEDS'!$A:$BZ, $A215, COLUMN(AA215))</f>
        <v/>
      </c>
      <c r="AB215">
        <f>INDEX('Input EIA SEDS'!$A:$BZ, $A215, COLUMN(AB215))</f>
        <v/>
      </c>
      <c r="AC215">
        <f>INDEX('Input EIA SEDS'!$A:$BZ, $A215, COLUMN(AC215))</f>
        <v/>
      </c>
      <c r="AD215">
        <f>INDEX('Input EIA SEDS'!$A:$BZ, $A215, COLUMN(AD215))</f>
        <v/>
      </c>
      <c r="AE215">
        <f>INDEX('Input EIA SEDS'!$A:$BZ, $A215, COLUMN(AE215))</f>
        <v/>
      </c>
      <c r="AF215">
        <f>INDEX('Input EIA SEDS'!$A:$BZ, $A215, COLUMN(AF215))</f>
        <v/>
      </c>
      <c r="AG215">
        <f>INDEX('Input EIA SEDS'!$A:$BZ, $A215, COLUMN(AG215))</f>
        <v/>
      </c>
      <c r="AH215">
        <f>INDEX('Input EIA SEDS'!$A:$BZ, $A215, COLUMN(AH215))</f>
        <v/>
      </c>
      <c r="AI215">
        <f>INDEX('Input EIA SEDS'!$A:$BZ, $A215, COLUMN(AI215))</f>
        <v/>
      </c>
      <c r="AJ215">
        <f>INDEX('Input EIA SEDS'!$A:$BZ, $A215, COLUMN(AJ215))</f>
        <v/>
      </c>
      <c r="AK215">
        <f>INDEX('Input EIA SEDS'!$A:$BZ, $A215, COLUMN(AK215))</f>
        <v/>
      </c>
      <c r="AL215">
        <f>INDEX('Input EIA SEDS'!$A:$BZ, $A215, COLUMN(AL215))</f>
        <v/>
      </c>
      <c r="AM215">
        <f>INDEX('Input EIA SEDS'!$A:$BZ, $A215, COLUMN(AM215))</f>
        <v/>
      </c>
      <c r="AN215">
        <f>INDEX('Input EIA SEDS'!$A:$BZ, $A215, COLUMN(AN215))</f>
        <v/>
      </c>
      <c r="AO215">
        <f>INDEX('Input EIA SEDS'!$A:$BZ, $A215, COLUMN(AO215))</f>
        <v/>
      </c>
      <c r="AP215">
        <f>INDEX('Input EIA SEDS'!$A:$BZ, $A215, COLUMN(AP215))</f>
        <v/>
      </c>
      <c r="AQ215">
        <f>INDEX('Input EIA SEDS'!$A:$BZ, $A215, COLUMN(AQ215))</f>
        <v/>
      </c>
      <c r="AR215">
        <f>INDEX('Input EIA SEDS'!$A:$BZ, $A215, COLUMN(AR215))</f>
        <v/>
      </c>
      <c r="AS215">
        <f>INDEX('Input EIA SEDS'!$A:$BZ, $A215, COLUMN(AS215))</f>
        <v/>
      </c>
      <c r="AT215">
        <f>INDEX('Input EIA SEDS'!$A:$BZ, $A215, COLUMN(AT215))</f>
        <v/>
      </c>
      <c r="AU215">
        <f>INDEX('Input EIA SEDS'!$A:$BZ, $A215, COLUMN(AU215))</f>
        <v/>
      </c>
      <c r="AV215">
        <f>INDEX('Input EIA SEDS'!$A:$BZ, $A215, COLUMN(AV215))</f>
        <v/>
      </c>
      <c r="AW215">
        <f>INDEX('Input EIA SEDS'!$A:$BZ, $A215, COLUMN(AW215))</f>
        <v/>
      </c>
      <c r="AX215">
        <f>INDEX('Input EIA SEDS'!$A:$BZ, $A215, COLUMN(AX215))</f>
        <v/>
      </c>
      <c r="AY215">
        <f>INDEX('Input EIA SEDS'!$A:$BZ, $A215, COLUMN(AY215))</f>
        <v/>
      </c>
      <c r="AZ215">
        <f>INDEX('Input EIA SEDS'!$A:$BZ, $A215, COLUMN(AZ215))</f>
        <v/>
      </c>
      <c r="BA215">
        <f>INDEX('Input EIA SEDS'!$A:$BZ, $A215, COLUMN(BA215))</f>
        <v/>
      </c>
      <c r="BB215">
        <f>INDEX('Input EIA SEDS'!$A:$BZ, $A215, COLUMN(BB215))</f>
        <v/>
      </c>
      <c r="BC215">
        <f>INDEX('Input EIA SEDS'!$A:$BZ, $A215, COLUMN(BC215))</f>
        <v/>
      </c>
      <c r="BD215">
        <f>INDEX('Input EIA SEDS'!$A:$BZ, $A215, COLUMN(BD215))</f>
        <v/>
      </c>
      <c r="BE215">
        <f>INDEX('Input EIA SEDS'!$A:$BZ, $A215, COLUMN(BE215))</f>
        <v/>
      </c>
      <c r="BF215">
        <f>INDEX('Input EIA SEDS'!$A:$BZ, $A215, COLUMN(BF215))</f>
        <v/>
      </c>
      <c r="BG215">
        <f>INDEX('Input EIA SEDS'!$A:$BZ, $A215, COLUMN(BG215))</f>
        <v/>
      </c>
      <c r="BH215">
        <f>INDEX('Input EIA SEDS'!$A:$BZ, $A215, COLUMN(BH215))</f>
        <v/>
      </c>
      <c r="BI215">
        <f>INDEX('Input EIA SEDS'!$A:$BZ, $A215, COLUMN(BI215))</f>
        <v/>
      </c>
      <c r="BJ215">
        <f>INDEX('Input EIA SEDS'!$A:$BZ, $A215, COLUMN(BJ215))</f>
        <v/>
      </c>
      <c r="BK215">
        <f>INDEX('Input EIA SEDS'!$A:$BZ, $A215, COLUMN(BK215))</f>
        <v/>
      </c>
      <c r="BL215">
        <f>INDEX('Input EIA SEDS'!$A:$BZ, $A215, COLUMN(BL215))</f>
        <v/>
      </c>
      <c r="BM215">
        <f>INDEX('Input EIA SEDS'!$A:$BZ, $A215, COLUMN(BM215))</f>
        <v/>
      </c>
      <c r="BN215">
        <f>INDEX('Input EIA SEDS'!$A:$BZ, $A215, COLUMN(BN215))</f>
        <v/>
      </c>
      <c r="BO215">
        <f>INDEX('Input EIA SEDS'!$A:$BZ, $A215, COLUMN(BO215))</f>
        <v/>
      </c>
      <c r="BP215">
        <f>INDEX('Input EIA SEDS'!$A:$BZ, $A215, COLUMN(BP215))</f>
        <v/>
      </c>
      <c r="BQ215">
        <f>INDEX('Input EIA SEDS'!$A:$BZ, $A215, COLUMN(BQ215))</f>
        <v/>
      </c>
      <c r="BR215">
        <f>INDEX('Input EIA SEDS'!$A:$BZ, $A215, COLUMN(BR215))</f>
        <v/>
      </c>
      <c r="BS215">
        <f>INDEX('Input EIA SEDS'!$A:$BZ, $A215, COLUMN(BS215))</f>
        <v/>
      </c>
      <c r="BT215">
        <f>INDEX('Input EIA SEDS'!$A:$BZ, $A215, COLUMN(BT215))</f>
        <v/>
      </c>
      <c r="BU215">
        <f>INDEX('Input EIA SEDS'!$A:$BZ, $A215, COLUMN(BU215))</f>
        <v/>
      </c>
      <c r="BV215">
        <f>INDEX('Input EIA SEDS'!$A:$BZ, $A215, COLUMN(BV215))</f>
        <v/>
      </c>
      <c r="BW215">
        <f>INDEX('Input EIA SEDS'!$A:$BZ, $A215, COLUMN(BW215))</f>
        <v/>
      </c>
    </row>
    <row r="216" spans="1:75">
      <c r="A216">
        <f>MATCH($C216,'Input EIA SEDS'!$C:$C,0)</f>
        <v/>
      </c>
      <c r="B216">
        <f>INDEX('Input EIA SEDS'!$A:$BZ, $A216, COLUMN(B216))</f>
        <v/>
      </c>
      <c r="C216" t="s">
        <v>1177</v>
      </c>
      <c r="D216">
        <f>INDEX('Input EIA SEDS'!$A:$BZ, $A216, COLUMN(D216))</f>
        <v/>
      </c>
      <c r="E216">
        <f>INDEX('Input EIA SEDS'!$A:$BZ, $A216, COLUMN(E216))</f>
        <v/>
      </c>
      <c r="F216">
        <f>INDEX('Input EIA SEDS'!$A:$BZ, $A216, COLUMN(F216))</f>
        <v/>
      </c>
      <c r="G216">
        <f>INDEX('Input EIA SEDS'!$A:$BZ, $A216, COLUMN(G216))</f>
        <v/>
      </c>
      <c r="H216">
        <f>INDEX('Input EIA SEDS'!$A:$BZ, $A216, COLUMN(H216))</f>
        <v/>
      </c>
      <c r="I216">
        <f>INDEX('Input EIA SEDS'!$A:$BZ, $A216, COLUMN(I216))</f>
        <v/>
      </c>
      <c r="J216">
        <f>INDEX('Input EIA SEDS'!$A:$BZ, $A216, COLUMN(J216))</f>
        <v/>
      </c>
      <c r="K216">
        <f>INDEX('Input EIA SEDS'!$A:$BZ, $A216, COLUMN(K216))</f>
        <v/>
      </c>
      <c r="L216">
        <f>INDEX('Input EIA SEDS'!$A:$BZ, $A216, COLUMN(L216))</f>
        <v/>
      </c>
      <c r="M216">
        <f>INDEX('Input EIA SEDS'!$A:$BZ, $A216, COLUMN(M216))</f>
        <v/>
      </c>
      <c r="N216">
        <f>INDEX('Input EIA SEDS'!$A:$BZ, $A216, COLUMN(N216))</f>
        <v/>
      </c>
      <c r="O216">
        <f>INDEX('Input EIA SEDS'!$A:$BZ, $A216, COLUMN(O216))</f>
        <v/>
      </c>
      <c r="P216">
        <f>INDEX('Input EIA SEDS'!$A:$BZ, $A216, COLUMN(P216))</f>
        <v/>
      </c>
      <c r="Q216">
        <f>INDEX('Input EIA SEDS'!$A:$BZ, $A216, COLUMN(Q216))</f>
        <v/>
      </c>
      <c r="R216">
        <f>INDEX('Input EIA SEDS'!$A:$BZ, $A216, COLUMN(R216))</f>
        <v/>
      </c>
      <c r="S216">
        <f>INDEX('Input EIA SEDS'!$A:$BZ, $A216, COLUMN(S216))</f>
        <v/>
      </c>
      <c r="T216">
        <f>INDEX('Input EIA SEDS'!$A:$BZ, $A216, COLUMN(T216))</f>
        <v/>
      </c>
      <c r="U216">
        <f>INDEX('Input EIA SEDS'!$A:$BZ, $A216, COLUMN(U216))</f>
        <v/>
      </c>
      <c r="V216">
        <f>INDEX('Input EIA SEDS'!$A:$BZ, $A216, COLUMN(V216))</f>
        <v/>
      </c>
      <c r="W216">
        <f>INDEX('Input EIA SEDS'!$A:$BZ, $A216, COLUMN(W216))</f>
        <v/>
      </c>
      <c r="X216">
        <f>INDEX('Input EIA SEDS'!$A:$BZ, $A216, COLUMN(X216))</f>
        <v/>
      </c>
      <c r="Y216">
        <f>INDEX('Input EIA SEDS'!$A:$BZ, $A216, COLUMN(Y216))</f>
        <v/>
      </c>
      <c r="Z216">
        <f>INDEX('Input EIA SEDS'!$A:$BZ, $A216, COLUMN(Z216))</f>
        <v/>
      </c>
      <c r="AA216">
        <f>INDEX('Input EIA SEDS'!$A:$BZ, $A216, COLUMN(AA216))</f>
        <v/>
      </c>
      <c r="AB216">
        <f>INDEX('Input EIA SEDS'!$A:$BZ, $A216, COLUMN(AB216))</f>
        <v/>
      </c>
      <c r="AC216">
        <f>INDEX('Input EIA SEDS'!$A:$BZ, $A216, COLUMN(AC216))</f>
        <v/>
      </c>
      <c r="AD216">
        <f>INDEX('Input EIA SEDS'!$A:$BZ, $A216, COLUMN(AD216))</f>
        <v/>
      </c>
      <c r="AE216">
        <f>INDEX('Input EIA SEDS'!$A:$BZ, $A216, COLUMN(AE216))</f>
        <v/>
      </c>
      <c r="AF216">
        <f>INDEX('Input EIA SEDS'!$A:$BZ, $A216, COLUMN(AF216))</f>
        <v/>
      </c>
      <c r="AG216">
        <f>INDEX('Input EIA SEDS'!$A:$BZ, $A216, COLUMN(AG216))</f>
        <v/>
      </c>
      <c r="AH216">
        <f>INDEX('Input EIA SEDS'!$A:$BZ, $A216, COLUMN(AH216))</f>
        <v/>
      </c>
      <c r="AI216">
        <f>INDEX('Input EIA SEDS'!$A:$BZ, $A216, COLUMN(AI216))</f>
        <v/>
      </c>
      <c r="AJ216">
        <f>INDEX('Input EIA SEDS'!$A:$BZ, $A216, COLUMN(AJ216))</f>
        <v/>
      </c>
      <c r="AK216">
        <f>INDEX('Input EIA SEDS'!$A:$BZ, $A216, COLUMN(AK216))</f>
        <v/>
      </c>
      <c r="AL216">
        <f>INDEX('Input EIA SEDS'!$A:$BZ, $A216, COLUMN(AL216))</f>
        <v/>
      </c>
      <c r="AM216">
        <f>INDEX('Input EIA SEDS'!$A:$BZ, $A216, COLUMN(AM216))</f>
        <v/>
      </c>
      <c r="AN216">
        <f>INDEX('Input EIA SEDS'!$A:$BZ, $A216, COLUMN(AN216))</f>
        <v/>
      </c>
      <c r="AO216">
        <f>INDEX('Input EIA SEDS'!$A:$BZ, $A216, COLUMN(AO216))</f>
        <v/>
      </c>
      <c r="AP216">
        <f>INDEX('Input EIA SEDS'!$A:$BZ, $A216, COLUMN(AP216))</f>
        <v/>
      </c>
      <c r="AQ216">
        <f>INDEX('Input EIA SEDS'!$A:$BZ, $A216, COLUMN(AQ216))</f>
        <v/>
      </c>
      <c r="AR216">
        <f>INDEX('Input EIA SEDS'!$A:$BZ, $A216, COLUMN(AR216))</f>
        <v/>
      </c>
      <c r="AS216">
        <f>INDEX('Input EIA SEDS'!$A:$BZ, $A216, COLUMN(AS216))</f>
        <v/>
      </c>
      <c r="AT216">
        <f>INDEX('Input EIA SEDS'!$A:$BZ, $A216, COLUMN(AT216))</f>
        <v/>
      </c>
      <c r="AU216">
        <f>INDEX('Input EIA SEDS'!$A:$BZ, $A216, COLUMN(AU216))</f>
        <v/>
      </c>
      <c r="AV216">
        <f>INDEX('Input EIA SEDS'!$A:$BZ, $A216, COLUMN(AV216))</f>
        <v/>
      </c>
      <c r="AW216">
        <f>INDEX('Input EIA SEDS'!$A:$BZ, $A216, COLUMN(AW216))</f>
        <v/>
      </c>
      <c r="AX216">
        <f>INDEX('Input EIA SEDS'!$A:$BZ, $A216, COLUMN(AX216))</f>
        <v/>
      </c>
      <c r="AY216">
        <f>INDEX('Input EIA SEDS'!$A:$BZ, $A216, COLUMN(AY216))</f>
        <v/>
      </c>
      <c r="AZ216">
        <f>INDEX('Input EIA SEDS'!$A:$BZ, $A216, COLUMN(AZ216))</f>
        <v/>
      </c>
      <c r="BA216">
        <f>INDEX('Input EIA SEDS'!$A:$BZ, $A216, COLUMN(BA216))</f>
        <v/>
      </c>
      <c r="BB216">
        <f>INDEX('Input EIA SEDS'!$A:$BZ, $A216, COLUMN(BB216))</f>
        <v/>
      </c>
      <c r="BC216">
        <f>INDEX('Input EIA SEDS'!$A:$BZ, $A216, COLUMN(BC216))</f>
        <v/>
      </c>
      <c r="BD216">
        <f>INDEX('Input EIA SEDS'!$A:$BZ, $A216, COLUMN(BD216))</f>
        <v/>
      </c>
      <c r="BE216">
        <f>INDEX('Input EIA SEDS'!$A:$BZ, $A216, COLUMN(BE216))</f>
        <v/>
      </c>
      <c r="BF216">
        <f>INDEX('Input EIA SEDS'!$A:$BZ, $A216, COLUMN(BF216))</f>
        <v/>
      </c>
      <c r="BG216">
        <f>INDEX('Input EIA SEDS'!$A:$BZ, $A216, COLUMN(BG216))</f>
        <v/>
      </c>
      <c r="BH216">
        <f>INDEX('Input EIA SEDS'!$A:$BZ, $A216, COLUMN(BH216))</f>
        <v/>
      </c>
      <c r="BI216">
        <f>INDEX('Input EIA SEDS'!$A:$BZ, $A216, COLUMN(BI216))</f>
        <v/>
      </c>
      <c r="BJ216">
        <f>INDEX('Input EIA SEDS'!$A:$BZ, $A216, COLUMN(BJ216))</f>
        <v/>
      </c>
      <c r="BK216">
        <f>INDEX('Input EIA SEDS'!$A:$BZ, $A216, COLUMN(BK216))</f>
        <v/>
      </c>
      <c r="BL216">
        <f>INDEX('Input EIA SEDS'!$A:$BZ, $A216, COLUMN(BL216))</f>
        <v/>
      </c>
      <c r="BM216">
        <f>INDEX('Input EIA SEDS'!$A:$BZ, $A216, COLUMN(BM216))</f>
        <v/>
      </c>
      <c r="BN216">
        <f>INDEX('Input EIA SEDS'!$A:$BZ, $A216, COLUMN(BN216))</f>
        <v/>
      </c>
      <c r="BO216">
        <f>INDEX('Input EIA SEDS'!$A:$BZ, $A216, COLUMN(BO216))</f>
        <v/>
      </c>
      <c r="BP216">
        <f>INDEX('Input EIA SEDS'!$A:$BZ, $A216, COLUMN(BP216))</f>
        <v/>
      </c>
      <c r="BQ216">
        <f>INDEX('Input EIA SEDS'!$A:$BZ, $A216, COLUMN(BQ216))</f>
        <v/>
      </c>
      <c r="BR216">
        <f>INDEX('Input EIA SEDS'!$A:$BZ, $A216, COLUMN(BR216))</f>
        <v/>
      </c>
      <c r="BS216">
        <f>INDEX('Input EIA SEDS'!$A:$BZ, $A216, COLUMN(BS216))</f>
        <v/>
      </c>
      <c r="BT216">
        <f>INDEX('Input EIA SEDS'!$A:$BZ, $A216, COLUMN(BT216))</f>
        <v/>
      </c>
      <c r="BU216">
        <f>INDEX('Input EIA SEDS'!$A:$BZ, $A216, COLUMN(BU216))</f>
        <v/>
      </c>
      <c r="BV216">
        <f>INDEX('Input EIA SEDS'!$A:$BZ, $A216, COLUMN(BV216))</f>
        <v/>
      </c>
      <c r="BW216">
        <f>INDEX('Input EIA SEDS'!$A:$BZ, $A216, COLUMN(BW216))</f>
        <v/>
      </c>
    </row>
    <row r="217" spans="1:75">
      <c r="A217">
        <f>MATCH($C217,'Input EIA SEDS'!$C:$C,0)</f>
        <v/>
      </c>
      <c r="B217">
        <f>INDEX('Input EIA SEDS'!$A:$BZ, $A217, COLUMN(B217))</f>
        <v/>
      </c>
      <c r="C217" t="s">
        <v>1180</v>
      </c>
      <c r="D217">
        <f>INDEX('Input EIA SEDS'!$A:$BZ, $A217, COLUMN(D217))</f>
        <v/>
      </c>
      <c r="E217">
        <f>INDEX('Input EIA SEDS'!$A:$BZ, $A217, COLUMN(E217))</f>
        <v/>
      </c>
      <c r="F217">
        <f>INDEX('Input EIA SEDS'!$A:$BZ, $A217, COLUMN(F217))</f>
        <v/>
      </c>
      <c r="G217">
        <f>INDEX('Input EIA SEDS'!$A:$BZ, $A217, COLUMN(G217))</f>
        <v/>
      </c>
      <c r="H217">
        <f>INDEX('Input EIA SEDS'!$A:$BZ, $A217, COLUMN(H217))</f>
        <v/>
      </c>
      <c r="I217">
        <f>INDEX('Input EIA SEDS'!$A:$BZ, $A217, COLUMN(I217))</f>
        <v/>
      </c>
      <c r="J217">
        <f>INDEX('Input EIA SEDS'!$A:$BZ, $A217, COLUMN(J217))</f>
        <v/>
      </c>
      <c r="K217">
        <f>INDEX('Input EIA SEDS'!$A:$BZ, $A217, COLUMN(K217))</f>
        <v/>
      </c>
      <c r="L217">
        <f>INDEX('Input EIA SEDS'!$A:$BZ, $A217, COLUMN(L217))</f>
        <v/>
      </c>
      <c r="M217">
        <f>INDEX('Input EIA SEDS'!$A:$BZ, $A217, COLUMN(M217))</f>
        <v/>
      </c>
      <c r="N217">
        <f>INDEX('Input EIA SEDS'!$A:$BZ, $A217, COLUMN(N217))</f>
        <v/>
      </c>
      <c r="O217">
        <f>INDEX('Input EIA SEDS'!$A:$BZ, $A217, COLUMN(O217))</f>
        <v/>
      </c>
      <c r="P217">
        <f>INDEX('Input EIA SEDS'!$A:$BZ, $A217, COLUMN(P217))</f>
        <v/>
      </c>
      <c r="Q217">
        <f>INDEX('Input EIA SEDS'!$A:$BZ, $A217, COLUMN(Q217))</f>
        <v/>
      </c>
      <c r="R217">
        <f>INDEX('Input EIA SEDS'!$A:$BZ, $A217, COLUMN(R217))</f>
        <v/>
      </c>
      <c r="S217">
        <f>INDEX('Input EIA SEDS'!$A:$BZ, $A217, COLUMN(S217))</f>
        <v/>
      </c>
      <c r="T217">
        <f>INDEX('Input EIA SEDS'!$A:$BZ, $A217, COLUMN(T217))</f>
        <v/>
      </c>
      <c r="U217">
        <f>INDEX('Input EIA SEDS'!$A:$BZ, $A217, COLUMN(U217))</f>
        <v/>
      </c>
      <c r="V217">
        <f>INDEX('Input EIA SEDS'!$A:$BZ, $A217, COLUMN(V217))</f>
        <v/>
      </c>
      <c r="W217">
        <f>INDEX('Input EIA SEDS'!$A:$BZ, $A217, COLUMN(W217))</f>
        <v/>
      </c>
      <c r="X217">
        <f>INDEX('Input EIA SEDS'!$A:$BZ, $A217, COLUMN(X217))</f>
        <v/>
      </c>
      <c r="Y217">
        <f>INDEX('Input EIA SEDS'!$A:$BZ, $A217, COLUMN(Y217))</f>
        <v/>
      </c>
      <c r="Z217">
        <f>INDEX('Input EIA SEDS'!$A:$BZ, $A217, COLUMN(Z217))</f>
        <v/>
      </c>
      <c r="AA217">
        <f>INDEX('Input EIA SEDS'!$A:$BZ, $A217, COLUMN(AA217))</f>
        <v/>
      </c>
      <c r="AB217">
        <f>INDEX('Input EIA SEDS'!$A:$BZ, $A217, COLUMN(AB217))</f>
        <v/>
      </c>
      <c r="AC217">
        <f>INDEX('Input EIA SEDS'!$A:$BZ, $A217, COLUMN(AC217))</f>
        <v/>
      </c>
      <c r="AD217">
        <f>INDEX('Input EIA SEDS'!$A:$BZ, $A217, COLUMN(AD217))</f>
        <v/>
      </c>
      <c r="AE217">
        <f>INDEX('Input EIA SEDS'!$A:$BZ, $A217, COLUMN(AE217))</f>
        <v/>
      </c>
      <c r="AF217">
        <f>INDEX('Input EIA SEDS'!$A:$BZ, $A217, COLUMN(AF217))</f>
        <v/>
      </c>
      <c r="AG217">
        <f>INDEX('Input EIA SEDS'!$A:$BZ, $A217, COLUMN(AG217))</f>
        <v/>
      </c>
      <c r="AH217">
        <f>INDEX('Input EIA SEDS'!$A:$BZ, $A217, COLUMN(AH217))</f>
        <v/>
      </c>
      <c r="AI217">
        <f>INDEX('Input EIA SEDS'!$A:$BZ, $A217, COLUMN(AI217))</f>
        <v/>
      </c>
      <c r="AJ217">
        <f>INDEX('Input EIA SEDS'!$A:$BZ, $A217, COLUMN(AJ217))</f>
        <v/>
      </c>
      <c r="AK217">
        <f>INDEX('Input EIA SEDS'!$A:$BZ, $A217, COLUMN(AK217))</f>
        <v/>
      </c>
      <c r="AL217">
        <f>INDEX('Input EIA SEDS'!$A:$BZ, $A217, COLUMN(AL217))</f>
        <v/>
      </c>
      <c r="AM217">
        <f>INDEX('Input EIA SEDS'!$A:$BZ, $A217, COLUMN(AM217))</f>
        <v/>
      </c>
      <c r="AN217">
        <f>INDEX('Input EIA SEDS'!$A:$BZ, $A217, COLUMN(AN217))</f>
        <v/>
      </c>
      <c r="AO217">
        <f>INDEX('Input EIA SEDS'!$A:$BZ, $A217, COLUMN(AO217))</f>
        <v/>
      </c>
      <c r="AP217">
        <f>INDEX('Input EIA SEDS'!$A:$BZ, $A217, COLUMN(AP217))</f>
        <v/>
      </c>
      <c r="AQ217">
        <f>INDEX('Input EIA SEDS'!$A:$BZ, $A217, COLUMN(AQ217))</f>
        <v/>
      </c>
      <c r="AR217">
        <f>INDEX('Input EIA SEDS'!$A:$BZ, $A217, COLUMN(AR217))</f>
        <v/>
      </c>
      <c r="AS217">
        <f>INDEX('Input EIA SEDS'!$A:$BZ, $A217, COLUMN(AS217))</f>
        <v/>
      </c>
      <c r="AT217">
        <f>INDEX('Input EIA SEDS'!$A:$BZ, $A217, COLUMN(AT217))</f>
        <v/>
      </c>
      <c r="AU217">
        <f>INDEX('Input EIA SEDS'!$A:$BZ, $A217, COLUMN(AU217))</f>
        <v/>
      </c>
      <c r="AV217">
        <f>INDEX('Input EIA SEDS'!$A:$BZ, $A217, COLUMN(AV217))</f>
        <v/>
      </c>
      <c r="AW217">
        <f>INDEX('Input EIA SEDS'!$A:$BZ, $A217, COLUMN(AW217))</f>
        <v/>
      </c>
      <c r="AX217">
        <f>INDEX('Input EIA SEDS'!$A:$BZ, $A217, COLUMN(AX217))</f>
        <v/>
      </c>
      <c r="AY217">
        <f>INDEX('Input EIA SEDS'!$A:$BZ, $A217, COLUMN(AY217))</f>
        <v/>
      </c>
      <c r="AZ217">
        <f>INDEX('Input EIA SEDS'!$A:$BZ, $A217, COLUMN(AZ217))</f>
        <v/>
      </c>
      <c r="BA217">
        <f>INDEX('Input EIA SEDS'!$A:$BZ, $A217, COLUMN(BA217))</f>
        <v/>
      </c>
      <c r="BB217">
        <f>INDEX('Input EIA SEDS'!$A:$BZ, $A217, COLUMN(BB217))</f>
        <v/>
      </c>
      <c r="BC217">
        <f>INDEX('Input EIA SEDS'!$A:$BZ, $A217, COLUMN(BC217))</f>
        <v/>
      </c>
      <c r="BD217">
        <f>INDEX('Input EIA SEDS'!$A:$BZ, $A217, COLUMN(BD217))</f>
        <v/>
      </c>
      <c r="BE217">
        <f>INDEX('Input EIA SEDS'!$A:$BZ, $A217, COLUMN(BE217))</f>
        <v/>
      </c>
      <c r="BF217">
        <f>INDEX('Input EIA SEDS'!$A:$BZ, $A217, COLUMN(BF217))</f>
        <v/>
      </c>
      <c r="BG217">
        <f>INDEX('Input EIA SEDS'!$A:$BZ, $A217, COLUMN(BG217))</f>
        <v/>
      </c>
      <c r="BH217">
        <f>INDEX('Input EIA SEDS'!$A:$BZ, $A217, COLUMN(BH217))</f>
        <v/>
      </c>
      <c r="BI217">
        <f>INDEX('Input EIA SEDS'!$A:$BZ, $A217, COLUMN(BI217))</f>
        <v/>
      </c>
      <c r="BJ217">
        <f>INDEX('Input EIA SEDS'!$A:$BZ, $A217, COLUMN(BJ217))</f>
        <v/>
      </c>
      <c r="BK217">
        <f>INDEX('Input EIA SEDS'!$A:$BZ, $A217, COLUMN(BK217))</f>
        <v/>
      </c>
      <c r="BL217">
        <f>INDEX('Input EIA SEDS'!$A:$BZ, $A217, COLUMN(BL217))</f>
        <v/>
      </c>
      <c r="BM217">
        <f>INDEX('Input EIA SEDS'!$A:$BZ, $A217, COLUMN(BM217))</f>
        <v/>
      </c>
      <c r="BN217">
        <f>INDEX('Input EIA SEDS'!$A:$BZ, $A217, COLUMN(BN217))</f>
        <v/>
      </c>
      <c r="BO217">
        <f>INDEX('Input EIA SEDS'!$A:$BZ, $A217, COLUMN(BO217))</f>
        <v/>
      </c>
      <c r="BP217">
        <f>INDEX('Input EIA SEDS'!$A:$BZ, $A217, COLUMN(BP217))</f>
        <v/>
      </c>
      <c r="BQ217">
        <f>INDEX('Input EIA SEDS'!$A:$BZ, $A217, COLUMN(BQ217))</f>
        <v/>
      </c>
      <c r="BR217">
        <f>INDEX('Input EIA SEDS'!$A:$BZ, $A217, COLUMN(BR217))</f>
        <v/>
      </c>
      <c r="BS217">
        <f>INDEX('Input EIA SEDS'!$A:$BZ, $A217, COLUMN(BS217))</f>
        <v/>
      </c>
      <c r="BT217">
        <f>INDEX('Input EIA SEDS'!$A:$BZ, $A217, COLUMN(BT217))</f>
        <v/>
      </c>
      <c r="BU217">
        <f>INDEX('Input EIA SEDS'!$A:$BZ, $A217, COLUMN(BU217))</f>
        <v/>
      </c>
      <c r="BV217">
        <f>INDEX('Input EIA SEDS'!$A:$BZ, $A217, COLUMN(BV217))</f>
        <v/>
      </c>
      <c r="BW217">
        <f>INDEX('Input EIA SEDS'!$A:$BZ, $A217, COLUMN(BW217))</f>
        <v/>
      </c>
    </row>
    <row r="218" spans="1:75">
      <c r="A218">
        <f>MATCH($C218,'Input EIA SEDS'!$C:$C,0)</f>
        <v/>
      </c>
      <c r="B218">
        <f>INDEX('Input EIA SEDS'!$A:$BZ, $A218, COLUMN(B218))</f>
        <v/>
      </c>
      <c r="C218" t="s">
        <v>1206</v>
      </c>
      <c r="D218">
        <f>INDEX('Input EIA SEDS'!$A:$BZ, $A218, COLUMN(D218))</f>
        <v/>
      </c>
      <c r="E218">
        <f>INDEX('Input EIA SEDS'!$A:$BZ, $A218, COLUMN(E218))</f>
        <v/>
      </c>
      <c r="F218">
        <f>INDEX('Input EIA SEDS'!$A:$BZ, $A218, COLUMN(F218))</f>
        <v/>
      </c>
      <c r="G218">
        <f>INDEX('Input EIA SEDS'!$A:$BZ, $A218, COLUMN(G218))</f>
        <v/>
      </c>
      <c r="H218">
        <f>INDEX('Input EIA SEDS'!$A:$BZ, $A218, COLUMN(H218))</f>
        <v/>
      </c>
      <c r="I218">
        <f>INDEX('Input EIA SEDS'!$A:$BZ, $A218, COLUMN(I218))</f>
        <v/>
      </c>
      <c r="J218">
        <f>INDEX('Input EIA SEDS'!$A:$BZ, $A218, COLUMN(J218))</f>
        <v/>
      </c>
      <c r="K218">
        <f>INDEX('Input EIA SEDS'!$A:$BZ, $A218, COLUMN(K218))</f>
        <v/>
      </c>
      <c r="L218">
        <f>INDEX('Input EIA SEDS'!$A:$BZ, $A218, COLUMN(L218))</f>
        <v/>
      </c>
      <c r="M218">
        <f>INDEX('Input EIA SEDS'!$A:$BZ, $A218, COLUMN(M218))</f>
        <v/>
      </c>
      <c r="N218">
        <f>INDEX('Input EIA SEDS'!$A:$BZ, $A218, COLUMN(N218))</f>
        <v/>
      </c>
      <c r="O218">
        <f>INDEX('Input EIA SEDS'!$A:$BZ, $A218, COLUMN(O218))</f>
        <v/>
      </c>
      <c r="P218">
        <f>INDEX('Input EIA SEDS'!$A:$BZ, $A218, COLUMN(P218))</f>
        <v/>
      </c>
      <c r="Q218">
        <f>INDEX('Input EIA SEDS'!$A:$BZ, $A218, COLUMN(Q218))</f>
        <v/>
      </c>
      <c r="R218">
        <f>INDEX('Input EIA SEDS'!$A:$BZ, $A218, COLUMN(R218))</f>
        <v/>
      </c>
      <c r="S218">
        <f>INDEX('Input EIA SEDS'!$A:$BZ, $A218, COLUMN(S218))</f>
        <v/>
      </c>
      <c r="T218">
        <f>INDEX('Input EIA SEDS'!$A:$BZ, $A218, COLUMN(T218))</f>
        <v/>
      </c>
      <c r="U218">
        <f>INDEX('Input EIA SEDS'!$A:$BZ, $A218, COLUMN(U218))</f>
        <v/>
      </c>
      <c r="V218">
        <f>INDEX('Input EIA SEDS'!$A:$BZ, $A218, COLUMN(V218))</f>
        <v/>
      </c>
      <c r="W218">
        <f>INDEX('Input EIA SEDS'!$A:$BZ, $A218, COLUMN(W218))</f>
        <v/>
      </c>
      <c r="X218">
        <f>INDEX('Input EIA SEDS'!$A:$BZ, $A218, COLUMN(X218))</f>
        <v/>
      </c>
      <c r="Y218">
        <f>INDEX('Input EIA SEDS'!$A:$BZ, $A218, COLUMN(Y218))</f>
        <v/>
      </c>
      <c r="Z218">
        <f>INDEX('Input EIA SEDS'!$A:$BZ, $A218, COLUMN(Z218))</f>
        <v/>
      </c>
      <c r="AA218">
        <f>INDEX('Input EIA SEDS'!$A:$BZ, $A218, COLUMN(AA218))</f>
        <v/>
      </c>
      <c r="AB218">
        <f>INDEX('Input EIA SEDS'!$A:$BZ, $A218, COLUMN(AB218))</f>
        <v/>
      </c>
      <c r="AC218">
        <f>INDEX('Input EIA SEDS'!$A:$BZ, $A218, COLUMN(AC218))</f>
        <v/>
      </c>
      <c r="AD218">
        <f>INDEX('Input EIA SEDS'!$A:$BZ, $A218, COLUMN(AD218))</f>
        <v/>
      </c>
      <c r="AE218">
        <f>INDEX('Input EIA SEDS'!$A:$BZ, $A218, COLUMN(AE218))</f>
        <v/>
      </c>
      <c r="AF218">
        <f>INDEX('Input EIA SEDS'!$A:$BZ, $A218, COLUMN(AF218))</f>
        <v/>
      </c>
      <c r="AG218">
        <f>INDEX('Input EIA SEDS'!$A:$BZ, $A218, COLUMN(AG218))</f>
        <v/>
      </c>
      <c r="AH218">
        <f>INDEX('Input EIA SEDS'!$A:$BZ, $A218, COLUMN(AH218))</f>
        <v/>
      </c>
      <c r="AI218">
        <f>INDEX('Input EIA SEDS'!$A:$BZ, $A218, COLUMN(AI218))</f>
        <v/>
      </c>
      <c r="AJ218">
        <f>INDEX('Input EIA SEDS'!$A:$BZ, $A218, COLUMN(AJ218))</f>
        <v/>
      </c>
      <c r="AK218">
        <f>INDEX('Input EIA SEDS'!$A:$BZ, $A218, COLUMN(AK218))</f>
        <v/>
      </c>
      <c r="AL218">
        <f>INDEX('Input EIA SEDS'!$A:$BZ, $A218, COLUMN(AL218))</f>
        <v/>
      </c>
      <c r="AM218">
        <f>INDEX('Input EIA SEDS'!$A:$BZ, $A218, COLUMN(AM218))</f>
        <v/>
      </c>
      <c r="AN218">
        <f>INDEX('Input EIA SEDS'!$A:$BZ, $A218, COLUMN(AN218))</f>
        <v/>
      </c>
      <c r="AO218">
        <f>INDEX('Input EIA SEDS'!$A:$BZ, $A218, COLUMN(AO218))</f>
        <v/>
      </c>
      <c r="AP218">
        <f>INDEX('Input EIA SEDS'!$A:$BZ, $A218, COLUMN(AP218))</f>
        <v/>
      </c>
      <c r="AQ218">
        <f>INDEX('Input EIA SEDS'!$A:$BZ, $A218, COLUMN(AQ218))</f>
        <v/>
      </c>
      <c r="AR218">
        <f>INDEX('Input EIA SEDS'!$A:$BZ, $A218, COLUMN(AR218))</f>
        <v/>
      </c>
      <c r="AS218">
        <f>INDEX('Input EIA SEDS'!$A:$BZ, $A218, COLUMN(AS218))</f>
        <v/>
      </c>
      <c r="AT218">
        <f>INDEX('Input EIA SEDS'!$A:$BZ, $A218, COLUMN(AT218))</f>
        <v/>
      </c>
      <c r="AU218">
        <f>INDEX('Input EIA SEDS'!$A:$BZ, $A218, COLUMN(AU218))</f>
        <v/>
      </c>
      <c r="AV218">
        <f>INDEX('Input EIA SEDS'!$A:$BZ, $A218, COLUMN(AV218))</f>
        <v/>
      </c>
      <c r="AW218">
        <f>INDEX('Input EIA SEDS'!$A:$BZ, $A218, COLUMN(AW218))</f>
        <v/>
      </c>
      <c r="AX218">
        <f>INDEX('Input EIA SEDS'!$A:$BZ, $A218, COLUMN(AX218))</f>
        <v/>
      </c>
      <c r="AY218">
        <f>INDEX('Input EIA SEDS'!$A:$BZ, $A218, COLUMN(AY218))</f>
        <v/>
      </c>
      <c r="AZ218">
        <f>INDEX('Input EIA SEDS'!$A:$BZ, $A218, COLUMN(AZ218))</f>
        <v/>
      </c>
      <c r="BA218">
        <f>INDEX('Input EIA SEDS'!$A:$BZ, $A218, COLUMN(BA218))</f>
        <v/>
      </c>
      <c r="BB218">
        <f>INDEX('Input EIA SEDS'!$A:$BZ, $A218, COLUMN(BB218))</f>
        <v/>
      </c>
      <c r="BC218">
        <f>INDEX('Input EIA SEDS'!$A:$BZ, $A218, COLUMN(BC218))</f>
        <v/>
      </c>
      <c r="BD218">
        <f>INDEX('Input EIA SEDS'!$A:$BZ, $A218, COLUMN(BD218))</f>
        <v/>
      </c>
      <c r="BE218">
        <f>INDEX('Input EIA SEDS'!$A:$BZ, $A218, COLUMN(BE218))</f>
        <v/>
      </c>
      <c r="BF218">
        <f>INDEX('Input EIA SEDS'!$A:$BZ, $A218, COLUMN(BF218))</f>
        <v/>
      </c>
      <c r="BG218">
        <f>INDEX('Input EIA SEDS'!$A:$BZ, $A218, COLUMN(BG218))</f>
        <v/>
      </c>
      <c r="BH218">
        <f>INDEX('Input EIA SEDS'!$A:$BZ, $A218, COLUMN(BH218))</f>
        <v/>
      </c>
      <c r="BI218">
        <f>INDEX('Input EIA SEDS'!$A:$BZ, $A218, COLUMN(BI218))</f>
        <v/>
      </c>
      <c r="BJ218">
        <f>INDEX('Input EIA SEDS'!$A:$BZ, $A218, COLUMN(BJ218))</f>
        <v/>
      </c>
      <c r="BK218">
        <f>INDEX('Input EIA SEDS'!$A:$BZ, $A218, COLUMN(BK218))</f>
        <v/>
      </c>
      <c r="BL218">
        <f>INDEX('Input EIA SEDS'!$A:$BZ, $A218, COLUMN(BL218))</f>
        <v/>
      </c>
      <c r="BM218">
        <f>INDEX('Input EIA SEDS'!$A:$BZ, $A218, COLUMN(BM218))</f>
        <v/>
      </c>
      <c r="BN218">
        <f>INDEX('Input EIA SEDS'!$A:$BZ, $A218, COLUMN(BN218))</f>
        <v/>
      </c>
      <c r="BO218">
        <f>INDEX('Input EIA SEDS'!$A:$BZ, $A218, COLUMN(BO218))</f>
        <v/>
      </c>
      <c r="BP218">
        <f>INDEX('Input EIA SEDS'!$A:$BZ, $A218, COLUMN(BP218))</f>
        <v/>
      </c>
      <c r="BQ218">
        <f>INDEX('Input EIA SEDS'!$A:$BZ, $A218, COLUMN(BQ218))</f>
        <v/>
      </c>
      <c r="BR218">
        <f>INDEX('Input EIA SEDS'!$A:$BZ, $A218, COLUMN(BR218))</f>
        <v/>
      </c>
      <c r="BS218">
        <f>INDEX('Input EIA SEDS'!$A:$BZ, $A218, COLUMN(BS218))</f>
        <v/>
      </c>
      <c r="BT218">
        <f>INDEX('Input EIA SEDS'!$A:$BZ, $A218, COLUMN(BT218))</f>
        <v/>
      </c>
      <c r="BU218">
        <f>INDEX('Input EIA SEDS'!$A:$BZ, $A218, COLUMN(BU218))</f>
        <v/>
      </c>
      <c r="BV218">
        <f>INDEX('Input EIA SEDS'!$A:$BZ, $A218, COLUMN(BV218))</f>
        <v/>
      </c>
      <c r="BW218">
        <f>INDEX('Input EIA SEDS'!$A:$BZ, $A218, COLUMN(BW218))</f>
        <v/>
      </c>
    </row>
    <row r="219" spans="1:75">
      <c r="A219">
        <f>MATCH($C219,'Input EIA SEDS'!$C:$C,0)</f>
        <v/>
      </c>
      <c r="B219">
        <f>INDEX('Input EIA SEDS'!$A:$BZ, $A219, COLUMN(B219))</f>
        <v/>
      </c>
      <c r="C219" t="s">
        <v>1208</v>
      </c>
      <c r="D219">
        <f>INDEX('Input EIA SEDS'!$A:$BZ, $A219, COLUMN(D219))</f>
        <v/>
      </c>
      <c r="E219">
        <f>INDEX('Input EIA SEDS'!$A:$BZ, $A219, COLUMN(E219))</f>
        <v/>
      </c>
      <c r="F219">
        <f>INDEX('Input EIA SEDS'!$A:$BZ, $A219, COLUMN(F219))</f>
        <v/>
      </c>
      <c r="G219">
        <f>INDEX('Input EIA SEDS'!$A:$BZ, $A219, COLUMN(G219))</f>
        <v/>
      </c>
      <c r="H219">
        <f>INDEX('Input EIA SEDS'!$A:$BZ, $A219, COLUMN(H219))</f>
        <v/>
      </c>
      <c r="I219">
        <f>INDEX('Input EIA SEDS'!$A:$BZ, $A219, COLUMN(I219))</f>
        <v/>
      </c>
      <c r="J219">
        <f>INDEX('Input EIA SEDS'!$A:$BZ, $A219, COLUMN(J219))</f>
        <v/>
      </c>
      <c r="K219">
        <f>INDEX('Input EIA SEDS'!$A:$BZ, $A219, COLUMN(K219))</f>
        <v/>
      </c>
      <c r="L219">
        <f>INDEX('Input EIA SEDS'!$A:$BZ, $A219, COLUMN(L219))</f>
        <v/>
      </c>
      <c r="M219">
        <f>INDEX('Input EIA SEDS'!$A:$BZ, $A219, COLUMN(M219))</f>
        <v/>
      </c>
      <c r="N219">
        <f>INDEX('Input EIA SEDS'!$A:$BZ, $A219, COLUMN(N219))</f>
        <v/>
      </c>
      <c r="O219">
        <f>INDEX('Input EIA SEDS'!$A:$BZ, $A219, COLUMN(O219))</f>
        <v/>
      </c>
      <c r="P219">
        <f>INDEX('Input EIA SEDS'!$A:$BZ, $A219, COLUMN(P219))</f>
        <v/>
      </c>
      <c r="Q219">
        <f>INDEX('Input EIA SEDS'!$A:$BZ, $A219, COLUMN(Q219))</f>
        <v/>
      </c>
      <c r="R219">
        <f>INDEX('Input EIA SEDS'!$A:$BZ, $A219, COLUMN(R219))</f>
        <v/>
      </c>
      <c r="S219">
        <f>INDEX('Input EIA SEDS'!$A:$BZ, $A219, COLUMN(S219))</f>
        <v/>
      </c>
      <c r="T219">
        <f>INDEX('Input EIA SEDS'!$A:$BZ, $A219, COLUMN(T219))</f>
        <v/>
      </c>
      <c r="U219">
        <f>INDEX('Input EIA SEDS'!$A:$BZ, $A219, COLUMN(U219))</f>
        <v/>
      </c>
      <c r="V219">
        <f>INDEX('Input EIA SEDS'!$A:$BZ, $A219, COLUMN(V219))</f>
        <v/>
      </c>
      <c r="W219">
        <f>INDEX('Input EIA SEDS'!$A:$BZ, $A219, COLUMN(W219))</f>
        <v/>
      </c>
      <c r="X219">
        <f>INDEX('Input EIA SEDS'!$A:$BZ, $A219, COLUMN(X219))</f>
        <v/>
      </c>
      <c r="Y219">
        <f>INDEX('Input EIA SEDS'!$A:$BZ, $A219, COLUMN(Y219))</f>
        <v/>
      </c>
      <c r="Z219">
        <f>INDEX('Input EIA SEDS'!$A:$BZ, $A219, COLUMN(Z219))</f>
        <v/>
      </c>
      <c r="AA219">
        <f>INDEX('Input EIA SEDS'!$A:$BZ, $A219, COLUMN(AA219))</f>
        <v/>
      </c>
      <c r="AB219">
        <f>INDEX('Input EIA SEDS'!$A:$BZ, $A219, COLUMN(AB219))</f>
        <v/>
      </c>
      <c r="AC219">
        <f>INDEX('Input EIA SEDS'!$A:$BZ, $A219, COLUMN(AC219))</f>
        <v/>
      </c>
      <c r="AD219">
        <f>INDEX('Input EIA SEDS'!$A:$BZ, $A219, COLUMN(AD219))</f>
        <v/>
      </c>
      <c r="AE219">
        <f>INDEX('Input EIA SEDS'!$A:$BZ, $A219, COLUMN(AE219))</f>
        <v/>
      </c>
      <c r="AF219">
        <f>INDEX('Input EIA SEDS'!$A:$BZ, $A219, COLUMN(AF219))</f>
        <v/>
      </c>
      <c r="AG219">
        <f>INDEX('Input EIA SEDS'!$A:$BZ, $A219, COLUMN(AG219))</f>
        <v/>
      </c>
      <c r="AH219">
        <f>INDEX('Input EIA SEDS'!$A:$BZ, $A219, COLUMN(AH219))</f>
        <v/>
      </c>
      <c r="AI219">
        <f>INDEX('Input EIA SEDS'!$A:$BZ, $A219, COLUMN(AI219))</f>
        <v/>
      </c>
      <c r="AJ219">
        <f>INDEX('Input EIA SEDS'!$A:$BZ, $A219, COLUMN(AJ219))</f>
        <v/>
      </c>
      <c r="AK219">
        <f>INDEX('Input EIA SEDS'!$A:$BZ, $A219, COLUMN(AK219))</f>
        <v/>
      </c>
      <c r="AL219">
        <f>INDEX('Input EIA SEDS'!$A:$BZ, $A219, COLUMN(AL219))</f>
        <v/>
      </c>
      <c r="AM219">
        <f>INDEX('Input EIA SEDS'!$A:$BZ, $A219, COLUMN(AM219))</f>
        <v/>
      </c>
      <c r="AN219">
        <f>INDEX('Input EIA SEDS'!$A:$BZ, $A219, COLUMN(AN219))</f>
        <v/>
      </c>
      <c r="AO219">
        <f>INDEX('Input EIA SEDS'!$A:$BZ, $A219, COLUMN(AO219))</f>
        <v/>
      </c>
      <c r="AP219">
        <f>INDEX('Input EIA SEDS'!$A:$BZ, $A219, COLUMN(AP219))</f>
        <v/>
      </c>
      <c r="AQ219">
        <f>INDEX('Input EIA SEDS'!$A:$BZ, $A219, COLUMN(AQ219))</f>
        <v/>
      </c>
      <c r="AR219">
        <f>INDEX('Input EIA SEDS'!$A:$BZ, $A219, COLUMN(AR219))</f>
        <v/>
      </c>
      <c r="AS219">
        <f>INDEX('Input EIA SEDS'!$A:$BZ, $A219, COLUMN(AS219))</f>
        <v/>
      </c>
      <c r="AT219">
        <f>INDEX('Input EIA SEDS'!$A:$BZ, $A219, COLUMN(AT219))</f>
        <v/>
      </c>
      <c r="AU219">
        <f>INDEX('Input EIA SEDS'!$A:$BZ, $A219, COLUMN(AU219))</f>
        <v/>
      </c>
      <c r="AV219">
        <f>INDEX('Input EIA SEDS'!$A:$BZ, $A219, COLUMN(AV219))</f>
        <v/>
      </c>
      <c r="AW219">
        <f>INDEX('Input EIA SEDS'!$A:$BZ, $A219, COLUMN(AW219))</f>
        <v/>
      </c>
      <c r="AX219">
        <f>INDEX('Input EIA SEDS'!$A:$BZ, $A219, COLUMN(AX219))</f>
        <v/>
      </c>
      <c r="AY219">
        <f>INDEX('Input EIA SEDS'!$A:$BZ, $A219, COLUMN(AY219))</f>
        <v/>
      </c>
      <c r="AZ219">
        <f>INDEX('Input EIA SEDS'!$A:$BZ, $A219, COLUMN(AZ219))</f>
        <v/>
      </c>
      <c r="BA219">
        <f>INDEX('Input EIA SEDS'!$A:$BZ, $A219, COLUMN(BA219))</f>
        <v/>
      </c>
      <c r="BB219">
        <f>INDEX('Input EIA SEDS'!$A:$BZ, $A219, COLUMN(BB219))</f>
        <v/>
      </c>
      <c r="BC219">
        <f>INDEX('Input EIA SEDS'!$A:$BZ, $A219, COLUMN(BC219))</f>
        <v/>
      </c>
      <c r="BD219">
        <f>INDEX('Input EIA SEDS'!$A:$BZ, $A219, COLUMN(BD219))</f>
        <v/>
      </c>
      <c r="BE219">
        <f>INDEX('Input EIA SEDS'!$A:$BZ, $A219, COLUMN(BE219))</f>
        <v/>
      </c>
      <c r="BF219">
        <f>INDEX('Input EIA SEDS'!$A:$BZ, $A219, COLUMN(BF219))</f>
        <v/>
      </c>
      <c r="BG219">
        <f>INDEX('Input EIA SEDS'!$A:$BZ, $A219, COLUMN(BG219))</f>
        <v/>
      </c>
      <c r="BH219">
        <f>INDEX('Input EIA SEDS'!$A:$BZ, $A219, COLUMN(BH219))</f>
        <v/>
      </c>
      <c r="BI219">
        <f>INDEX('Input EIA SEDS'!$A:$BZ, $A219, COLUMN(BI219))</f>
        <v/>
      </c>
      <c r="BJ219">
        <f>INDEX('Input EIA SEDS'!$A:$BZ, $A219, COLUMN(BJ219))</f>
        <v/>
      </c>
      <c r="BK219">
        <f>INDEX('Input EIA SEDS'!$A:$BZ, $A219, COLUMN(BK219))</f>
        <v/>
      </c>
      <c r="BL219">
        <f>INDEX('Input EIA SEDS'!$A:$BZ, $A219, COLUMN(BL219))</f>
        <v/>
      </c>
      <c r="BM219">
        <f>INDEX('Input EIA SEDS'!$A:$BZ, $A219, COLUMN(BM219))</f>
        <v/>
      </c>
      <c r="BN219">
        <f>INDEX('Input EIA SEDS'!$A:$BZ, $A219, COLUMN(BN219))</f>
        <v/>
      </c>
      <c r="BO219">
        <f>INDEX('Input EIA SEDS'!$A:$BZ, $A219, COLUMN(BO219))</f>
        <v/>
      </c>
      <c r="BP219">
        <f>INDEX('Input EIA SEDS'!$A:$BZ, $A219, COLUMN(BP219))</f>
        <v/>
      </c>
      <c r="BQ219">
        <f>INDEX('Input EIA SEDS'!$A:$BZ, $A219, COLUMN(BQ219))</f>
        <v/>
      </c>
      <c r="BR219">
        <f>INDEX('Input EIA SEDS'!$A:$BZ, $A219, COLUMN(BR219))</f>
        <v/>
      </c>
      <c r="BS219">
        <f>INDEX('Input EIA SEDS'!$A:$BZ, $A219, COLUMN(BS219))</f>
        <v/>
      </c>
      <c r="BT219">
        <f>INDEX('Input EIA SEDS'!$A:$BZ, $A219, COLUMN(BT219))</f>
        <v/>
      </c>
      <c r="BU219">
        <f>INDEX('Input EIA SEDS'!$A:$BZ, $A219, COLUMN(BU219))</f>
        <v/>
      </c>
      <c r="BV219">
        <f>INDEX('Input EIA SEDS'!$A:$BZ, $A219, COLUMN(BV219))</f>
        <v/>
      </c>
      <c r="BW219">
        <f>INDEX('Input EIA SEDS'!$A:$BZ, $A219, COLUMN(BW219))</f>
        <v/>
      </c>
    </row>
    <row r="220" spans="1:75">
      <c r="A220">
        <f>MATCH($C220,'Input EIA SEDS'!$C:$C,0)</f>
        <v/>
      </c>
      <c r="B220">
        <f>INDEX('Input EIA SEDS'!$A:$BZ, $A220, COLUMN(B220))</f>
        <v/>
      </c>
      <c r="C220" t="s">
        <v>1214</v>
      </c>
      <c r="D220">
        <f>INDEX('Input EIA SEDS'!$A:$BZ, $A220, COLUMN(D220))</f>
        <v/>
      </c>
      <c r="E220">
        <f>INDEX('Input EIA SEDS'!$A:$BZ, $A220, COLUMN(E220))</f>
        <v/>
      </c>
      <c r="F220">
        <f>INDEX('Input EIA SEDS'!$A:$BZ, $A220, COLUMN(F220))</f>
        <v/>
      </c>
      <c r="G220">
        <f>INDEX('Input EIA SEDS'!$A:$BZ, $A220, COLUMN(G220))</f>
        <v/>
      </c>
      <c r="H220">
        <f>INDEX('Input EIA SEDS'!$A:$BZ, $A220, COLUMN(H220))</f>
        <v/>
      </c>
      <c r="I220">
        <f>INDEX('Input EIA SEDS'!$A:$BZ, $A220, COLUMN(I220))</f>
        <v/>
      </c>
      <c r="J220">
        <f>INDEX('Input EIA SEDS'!$A:$BZ, $A220, COLUMN(J220))</f>
        <v/>
      </c>
      <c r="K220">
        <f>INDEX('Input EIA SEDS'!$A:$BZ, $A220, COLUMN(K220))</f>
        <v/>
      </c>
      <c r="L220">
        <f>INDEX('Input EIA SEDS'!$A:$BZ, $A220, COLUMN(L220))</f>
        <v/>
      </c>
      <c r="M220">
        <f>INDEX('Input EIA SEDS'!$A:$BZ, $A220, COLUMN(M220))</f>
        <v/>
      </c>
      <c r="N220">
        <f>INDEX('Input EIA SEDS'!$A:$BZ, $A220, COLUMN(N220))</f>
        <v/>
      </c>
      <c r="O220">
        <f>INDEX('Input EIA SEDS'!$A:$BZ, $A220, COLUMN(O220))</f>
        <v/>
      </c>
      <c r="P220">
        <f>INDEX('Input EIA SEDS'!$A:$BZ, $A220, COLUMN(P220))</f>
        <v/>
      </c>
      <c r="Q220">
        <f>INDEX('Input EIA SEDS'!$A:$BZ, $A220, COLUMN(Q220))</f>
        <v/>
      </c>
      <c r="R220">
        <f>INDEX('Input EIA SEDS'!$A:$BZ, $A220, COLUMN(R220))</f>
        <v/>
      </c>
      <c r="S220">
        <f>INDEX('Input EIA SEDS'!$A:$BZ, $A220, COLUMN(S220))</f>
        <v/>
      </c>
      <c r="T220">
        <f>INDEX('Input EIA SEDS'!$A:$BZ, $A220, COLUMN(T220))</f>
        <v/>
      </c>
      <c r="U220">
        <f>INDEX('Input EIA SEDS'!$A:$BZ, $A220, COLUMN(U220))</f>
        <v/>
      </c>
      <c r="V220">
        <f>INDEX('Input EIA SEDS'!$A:$BZ, $A220, COLUMN(V220))</f>
        <v/>
      </c>
      <c r="W220">
        <f>INDEX('Input EIA SEDS'!$A:$BZ, $A220, COLUMN(W220))</f>
        <v/>
      </c>
      <c r="X220">
        <f>INDEX('Input EIA SEDS'!$A:$BZ, $A220, COLUMN(X220))</f>
        <v/>
      </c>
      <c r="Y220">
        <f>INDEX('Input EIA SEDS'!$A:$BZ, $A220, COLUMN(Y220))</f>
        <v/>
      </c>
      <c r="Z220">
        <f>INDEX('Input EIA SEDS'!$A:$BZ, $A220, COLUMN(Z220))</f>
        <v/>
      </c>
      <c r="AA220">
        <f>INDEX('Input EIA SEDS'!$A:$BZ, $A220, COLUMN(AA220))</f>
        <v/>
      </c>
      <c r="AB220">
        <f>INDEX('Input EIA SEDS'!$A:$BZ, $A220, COLUMN(AB220))</f>
        <v/>
      </c>
      <c r="AC220">
        <f>INDEX('Input EIA SEDS'!$A:$BZ, $A220, COLUMN(AC220))</f>
        <v/>
      </c>
      <c r="AD220">
        <f>INDEX('Input EIA SEDS'!$A:$BZ, $A220, COLUMN(AD220))</f>
        <v/>
      </c>
      <c r="AE220">
        <f>INDEX('Input EIA SEDS'!$A:$BZ, $A220, COLUMN(AE220))</f>
        <v/>
      </c>
      <c r="AF220">
        <f>INDEX('Input EIA SEDS'!$A:$BZ, $A220, COLUMN(AF220))</f>
        <v/>
      </c>
      <c r="AG220">
        <f>INDEX('Input EIA SEDS'!$A:$BZ, $A220, COLUMN(AG220))</f>
        <v/>
      </c>
      <c r="AH220">
        <f>INDEX('Input EIA SEDS'!$A:$BZ, $A220, COLUMN(AH220))</f>
        <v/>
      </c>
      <c r="AI220">
        <f>INDEX('Input EIA SEDS'!$A:$BZ, $A220, COLUMN(AI220))</f>
        <v/>
      </c>
      <c r="AJ220">
        <f>INDEX('Input EIA SEDS'!$A:$BZ, $A220, COLUMN(AJ220))</f>
        <v/>
      </c>
      <c r="AK220">
        <f>INDEX('Input EIA SEDS'!$A:$BZ, $A220, COLUMN(AK220))</f>
        <v/>
      </c>
      <c r="AL220">
        <f>INDEX('Input EIA SEDS'!$A:$BZ, $A220, COLUMN(AL220))</f>
        <v/>
      </c>
      <c r="AM220">
        <f>INDEX('Input EIA SEDS'!$A:$BZ, $A220, COLUMN(AM220))</f>
        <v/>
      </c>
      <c r="AN220">
        <f>INDEX('Input EIA SEDS'!$A:$BZ, $A220, COLUMN(AN220))</f>
        <v/>
      </c>
      <c r="AO220">
        <f>INDEX('Input EIA SEDS'!$A:$BZ, $A220, COLUMN(AO220))</f>
        <v/>
      </c>
      <c r="AP220">
        <f>INDEX('Input EIA SEDS'!$A:$BZ, $A220, COLUMN(AP220))</f>
        <v/>
      </c>
      <c r="AQ220">
        <f>INDEX('Input EIA SEDS'!$A:$BZ, $A220, COLUMN(AQ220))</f>
        <v/>
      </c>
      <c r="AR220">
        <f>INDEX('Input EIA SEDS'!$A:$BZ, $A220, COLUMN(AR220))</f>
        <v/>
      </c>
      <c r="AS220">
        <f>INDEX('Input EIA SEDS'!$A:$BZ, $A220, COLUMN(AS220))</f>
        <v/>
      </c>
      <c r="AT220">
        <f>INDEX('Input EIA SEDS'!$A:$BZ, $A220, COLUMN(AT220))</f>
        <v/>
      </c>
      <c r="AU220">
        <f>INDEX('Input EIA SEDS'!$A:$BZ, $A220, COLUMN(AU220))</f>
        <v/>
      </c>
      <c r="AV220">
        <f>INDEX('Input EIA SEDS'!$A:$BZ, $A220, COLUMN(AV220))</f>
        <v/>
      </c>
      <c r="AW220">
        <f>INDEX('Input EIA SEDS'!$A:$BZ, $A220, COLUMN(AW220))</f>
        <v/>
      </c>
      <c r="AX220">
        <f>INDEX('Input EIA SEDS'!$A:$BZ, $A220, COLUMN(AX220))</f>
        <v/>
      </c>
      <c r="AY220">
        <f>INDEX('Input EIA SEDS'!$A:$BZ, $A220, COLUMN(AY220))</f>
        <v/>
      </c>
      <c r="AZ220">
        <f>INDEX('Input EIA SEDS'!$A:$BZ, $A220, COLUMN(AZ220))</f>
        <v/>
      </c>
      <c r="BA220">
        <f>INDEX('Input EIA SEDS'!$A:$BZ, $A220, COLUMN(BA220))</f>
        <v/>
      </c>
      <c r="BB220">
        <f>INDEX('Input EIA SEDS'!$A:$BZ, $A220, COLUMN(BB220))</f>
        <v/>
      </c>
      <c r="BC220">
        <f>INDEX('Input EIA SEDS'!$A:$BZ, $A220, COLUMN(BC220))</f>
        <v/>
      </c>
      <c r="BD220">
        <f>INDEX('Input EIA SEDS'!$A:$BZ, $A220, COLUMN(BD220))</f>
        <v/>
      </c>
      <c r="BE220">
        <f>INDEX('Input EIA SEDS'!$A:$BZ, $A220, COLUMN(BE220))</f>
        <v/>
      </c>
      <c r="BF220">
        <f>INDEX('Input EIA SEDS'!$A:$BZ, $A220, COLUMN(BF220))</f>
        <v/>
      </c>
      <c r="BG220">
        <f>INDEX('Input EIA SEDS'!$A:$BZ, $A220, COLUMN(BG220))</f>
        <v/>
      </c>
      <c r="BH220">
        <f>INDEX('Input EIA SEDS'!$A:$BZ, $A220, COLUMN(BH220))</f>
        <v/>
      </c>
      <c r="BI220">
        <f>INDEX('Input EIA SEDS'!$A:$BZ, $A220, COLUMN(BI220))</f>
        <v/>
      </c>
      <c r="BJ220">
        <f>INDEX('Input EIA SEDS'!$A:$BZ, $A220, COLUMN(BJ220))</f>
        <v/>
      </c>
      <c r="BK220">
        <f>INDEX('Input EIA SEDS'!$A:$BZ, $A220, COLUMN(BK220))</f>
        <v/>
      </c>
      <c r="BL220">
        <f>INDEX('Input EIA SEDS'!$A:$BZ, $A220, COLUMN(BL220))</f>
        <v/>
      </c>
      <c r="BM220">
        <f>INDEX('Input EIA SEDS'!$A:$BZ, $A220, COLUMN(BM220))</f>
        <v/>
      </c>
      <c r="BN220">
        <f>INDEX('Input EIA SEDS'!$A:$BZ, $A220, COLUMN(BN220))</f>
        <v/>
      </c>
      <c r="BO220">
        <f>INDEX('Input EIA SEDS'!$A:$BZ, $A220, COLUMN(BO220))</f>
        <v/>
      </c>
      <c r="BP220">
        <f>INDEX('Input EIA SEDS'!$A:$BZ, $A220, COLUMN(BP220))</f>
        <v/>
      </c>
      <c r="BQ220">
        <f>INDEX('Input EIA SEDS'!$A:$BZ, $A220, COLUMN(BQ220))</f>
        <v/>
      </c>
      <c r="BR220">
        <f>INDEX('Input EIA SEDS'!$A:$BZ, $A220, COLUMN(BR220))</f>
        <v/>
      </c>
      <c r="BS220">
        <f>INDEX('Input EIA SEDS'!$A:$BZ, $A220, COLUMN(BS220))</f>
        <v/>
      </c>
      <c r="BT220">
        <f>INDEX('Input EIA SEDS'!$A:$BZ, $A220, COLUMN(BT220))</f>
        <v/>
      </c>
      <c r="BU220">
        <f>INDEX('Input EIA SEDS'!$A:$BZ, $A220, COLUMN(BU220))</f>
        <v/>
      </c>
      <c r="BV220">
        <f>INDEX('Input EIA SEDS'!$A:$BZ, $A220, COLUMN(BV220))</f>
        <v/>
      </c>
      <c r="BW220">
        <f>INDEX('Input EIA SEDS'!$A:$BZ, $A220, COLUMN(BW220))</f>
        <v/>
      </c>
    </row>
    <row r="221" spans="1:75">
      <c r="A221">
        <f>MATCH($C221,'Input EIA SEDS'!$C:$C,0)</f>
        <v/>
      </c>
      <c r="B221">
        <f>INDEX('Input EIA SEDS'!$A:$BZ, $A221, COLUMN(B221))</f>
        <v/>
      </c>
      <c r="C221" t="s">
        <v>1216</v>
      </c>
      <c r="D221">
        <f>INDEX('Input EIA SEDS'!$A:$BZ, $A221, COLUMN(D221))</f>
        <v/>
      </c>
      <c r="E221">
        <f>INDEX('Input EIA SEDS'!$A:$BZ, $A221, COLUMN(E221))</f>
        <v/>
      </c>
      <c r="F221">
        <f>INDEX('Input EIA SEDS'!$A:$BZ, $A221, COLUMN(F221))</f>
        <v/>
      </c>
      <c r="G221">
        <f>INDEX('Input EIA SEDS'!$A:$BZ, $A221, COLUMN(G221))</f>
        <v/>
      </c>
      <c r="H221">
        <f>INDEX('Input EIA SEDS'!$A:$BZ, $A221, COLUMN(H221))</f>
        <v/>
      </c>
      <c r="I221">
        <f>INDEX('Input EIA SEDS'!$A:$BZ, $A221, COLUMN(I221))</f>
        <v/>
      </c>
      <c r="J221">
        <f>INDEX('Input EIA SEDS'!$A:$BZ, $A221, COLUMN(J221))</f>
        <v/>
      </c>
      <c r="K221">
        <f>INDEX('Input EIA SEDS'!$A:$BZ, $A221, COLUMN(K221))</f>
        <v/>
      </c>
      <c r="L221">
        <f>INDEX('Input EIA SEDS'!$A:$BZ, $A221, COLUMN(L221))</f>
        <v/>
      </c>
      <c r="M221">
        <f>INDEX('Input EIA SEDS'!$A:$BZ, $A221, COLUMN(M221))</f>
        <v/>
      </c>
      <c r="N221">
        <f>INDEX('Input EIA SEDS'!$A:$BZ, $A221, COLUMN(N221))</f>
        <v/>
      </c>
      <c r="O221">
        <f>INDEX('Input EIA SEDS'!$A:$BZ, $A221, COLUMN(O221))</f>
        <v/>
      </c>
      <c r="P221">
        <f>INDEX('Input EIA SEDS'!$A:$BZ, $A221, COLUMN(P221))</f>
        <v/>
      </c>
      <c r="Q221">
        <f>INDEX('Input EIA SEDS'!$A:$BZ, $A221, COLUMN(Q221))</f>
        <v/>
      </c>
      <c r="R221">
        <f>INDEX('Input EIA SEDS'!$A:$BZ, $A221, COLUMN(R221))</f>
        <v/>
      </c>
      <c r="S221">
        <f>INDEX('Input EIA SEDS'!$A:$BZ, $A221, COLUMN(S221))</f>
        <v/>
      </c>
      <c r="T221">
        <f>INDEX('Input EIA SEDS'!$A:$BZ, $A221, COLUMN(T221))</f>
        <v/>
      </c>
      <c r="U221">
        <f>INDEX('Input EIA SEDS'!$A:$BZ, $A221, COLUMN(U221))</f>
        <v/>
      </c>
      <c r="V221">
        <f>INDEX('Input EIA SEDS'!$A:$BZ, $A221, COLUMN(V221))</f>
        <v/>
      </c>
      <c r="W221">
        <f>INDEX('Input EIA SEDS'!$A:$BZ, $A221, COLUMN(W221))</f>
        <v/>
      </c>
      <c r="X221">
        <f>INDEX('Input EIA SEDS'!$A:$BZ, $A221, COLUMN(X221))</f>
        <v/>
      </c>
      <c r="Y221">
        <f>INDEX('Input EIA SEDS'!$A:$BZ, $A221, COLUMN(Y221))</f>
        <v/>
      </c>
      <c r="Z221">
        <f>INDEX('Input EIA SEDS'!$A:$BZ, $A221, COLUMN(Z221))</f>
        <v/>
      </c>
      <c r="AA221">
        <f>INDEX('Input EIA SEDS'!$A:$BZ, $A221, COLUMN(AA221))</f>
        <v/>
      </c>
      <c r="AB221">
        <f>INDEX('Input EIA SEDS'!$A:$BZ, $A221, COLUMN(AB221))</f>
        <v/>
      </c>
      <c r="AC221">
        <f>INDEX('Input EIA SEDS'!$A:$BZ, $A221, COLUMN(AC221))</f>
        <v/>
      </c>
      <c r="AD221">
        <f>INDEX('Input EIA SEDS'!$A:$BZ, $A221, COLUMN(AD221))</f>
        <v/>
      </c>
      <c r="AE221">
        <f>INDEX('Input EIA SEDS'!$A:$BZ, $A221, COLUMN(AE221))</f>
        <v/>
      </c>
      <c r="AF221">
        <f>INDEX('Input EIA SEDS'!$A:$BZ, $A221, COLUMN(AF221))</f>
        <v/>
      </c>
      <c r="AG221">
        <f>INDEX('Input EIA SEDS'!$A:$BZ, $A221, COLUMN(AG221))</f>
        <v/>
      </c>
      <c r="AH221">
        <f>INDEX('Input EIA SEDS'!$A:$BZ, $A221, COLUMN(AH221))</f>
        <v/>
      </c>
      <c r="AI221">
        <f>INDEX('Input EIA SEDS'!$A:$BZ, $A221, COLUMN(AI221))</f>
        <v/>
      </c>
      <c r="AJ221">
        <f>INDEX('Input EIA SEDS'!$A:$BZ, $A221, COLUMN(AJ221))</f>
        <v/>
      </c>
      <c r="AK221">
        <f>INDEX('Input EIA SEDS'!$A:$BZ, $A221, COLUMN(AK221))</f>
        <v/>
      </c>
      <c r="AL221">
        <f>INDEX('Input EIA SEDS'!$A:$BZ, $A221, COLUMN(AL221))</f>
        <v/>
      </c>
      <c r="AM221">
        <f>INDEX('Input EIA SEDS'!$A:$BZ, $A221, COLUMN(AM221))</f>
        <v/>
      </c>
      <c r="AN221">
        <f>INDEX('Input EIA SEDS'!$A:$BZ, $A221, COLUMN(AN221))</f>
        <v/>
      </c>
      <c r="AO221">
        <f>INDEX('Input EIA SEDS'!$A:$BZ, $A221, COLUMN(AO221))</f>
        <v/>
      </c>
      <c r="AP221">
        <f>INDEX('Input EIA SEDS'!$A:$BZ, $A221, COLUMN(AP221))</f>
        <v/>
      </c>
      <c r="AQ221">
        <f>INDEX('Input EIA SEDS'!$A:$BZ, $A221, COLUMN(AQ221))</f>
        <v/>
      </c>
      <c r="AR221">
        <f>INDEX('Input EIA SEDS'!$A:$BZ, $A221, COLUMN(AR221))</f>
        <v/>
      </c>
      <c r="AS221">
        <f>INDEX('Input EIA SEDS'!$A:$BZ, $A221, COLUMN(AS221))</f>
        <v/>
      </c>
      <c r="AT221">
        <f>INDEX('Input EIA SEDS'!$A:$BZ, $A221, COLUMN(AT221))</f>
        <v/>
      </c>
      <c r="AU221">
        <f>INDEX('Input EIA SEDS'!$A:$BZ, $A221, COLUMN(AU221))</f>
        <v/>
      </c>
      <c r="AV221">
        <f>INDEX('Input EIA SEDS'!$A:$BZ, $A221, COLUMN(AV221))</f>
        <v/>
      </c>
      <c r="AW221">
        <f>INDEX('Input EIA SEDS'!$A:$BZ, $A221, COLUMN(AW221))</f>
        <v/>
      </c>
      <c r="AX221">
        <f>INDEX('Input EIA SEDS'!$A:$BZ, $A221, COLUMN(AX221))</f>
        <v/>
      </c>
      <c r="AY221">
        <f>INDEX('Input EIA SEDS'!$A:$BZ, $A221, COLUMN(AY221))</f>
        <v/>
      </c>
      <c r="AZ221">
        <f>INDEX('Input EIA SEDS'!$A:$BZ, $A221, COLUMN(AZ221))</f>
        <v/>
      </c>
      <c r="BA221">
        <f>INDEX('Input EIA SEDS'!$A:$BZ, $A221, COLUMN(BA221))</f>
        <v/>
      </c>
      <c r="BB221">
        <f>INDEX('Input EIA SEDS'!$A:$BZ, $A221, COLUMN(BB221))</f>
        <v/>
      </c>
      <c r="BC221">
        <f>INDEX('Input EIA SEDS'!$A:$BZ, $A221, COLUMN(BC221))</f>
        <v/>
      </c>
      <c r="BD221">
        <f>INDEX('Input EIA SEDS'!$A:$BZ, $A221, COLUMN(BD221))</f>
        <v/>
      </c>
      <c r="BE221">
        <f>INDEX('Input EIA SEDS'!$A:$BZ, $A221, COLUMN(BE221))</f>
        <v/>
      </c>
      <c r="BF221">
        <f>INDEX('Input EIA SEDS'!$A:$BZ, $A221, COLUMN(BF221))</f>
        <v/>
      </c>
      <c r="BG221">
        <f>INDEX('Input EIA SEDS'!$A:$BZ, $A221, COLUMN(BG221))</f>
        <v/>
      </c>
      <c r="BH221">
        <f>INDEX('Input EIA SEDS'!$A:$BZ, $A221, COLUMN(BH221))</f>
        <v/>
      </c>
      <c r="BI221">
        <f>INDEX('Input EIA SEDS'!$A:$BZ, $A221, COLUMN(BI221))</f>
        <v/>
      </c>
      <c r="BJ221">
        <f>INDEX('Input EIA SEDS'!$A:$BZ, $A221, COLUMN(BJ221))</f>
        <v/>
      </c>
      <c r="BK221">
        <f>INDEX('Input EIA SEDS'!$A:$BZ, $A221, COLUMN(BK221))</f>
        <v/>
      </c>
      <c r="BL221">
        <f>INDEX('Input EIA SEDS'!$A:$BZ, $A221, COLUMN(BL221))</f>
        <v/>
      </c>
      <c r="BM221">
        <f>INDEX('Input EIA SEDS'!$A:$BZ, $A221, COLUMN(BM221))</f>
        <v/>
      </c>
      <c r="BN221">
        <f>INDEX('Input EIA SEDS'!$A:$BZ, $A221, COLUMN(BN221))</f>
        <v/>
      </c>
      <c r="BO221">
        <f>INDEX('Input EIA SEDS'!$A:$BZ, $A221, COLUMN(BO221))</f>
        <v/>
      </c>
      <c r="BP221">
        <f>INDEX('Input EIA SEDS'!$A:$BZ, $A221, COLUMN(BP221))</f>
        <v/>
      </c>
      <c r="BQ221">
        <f>INDEX('Input EIA SEDS'!$A:$BZ, $A221, COLUMN(BQ221))</f>
        <v/>
      </c>
      <c r="BR221">
        <f>INDEX('Input EIA SEDS'!$A:$BZ, $A221, COLUMN(BR221))</f>
        <v/>
      </c>
      <c r="BS221">
        <f>INDEX('Input EIA SEDS'!$A:$BZ, $A221, COLUMN(BS221))</f>
        <v/>
      </c>
      <c r="BT221">
        <f>INDEX('Input EIA SEDS'!$A:$BZ, $A221, COLUMN(BT221))</f>
        <v/>
      </c>
      <c r="BU221">
        <f>INDEX('Input EIA SEDS'!$A:$BZ, $A221, COLUMN(BU221))</f>
        <v/>
      </c>
      <c r="BV221">
        <f>INDEX('Input EIA SEDS'!$A:$BZ, $A221, COLUMN(BV221))</f>
        <v/>
      </c>
      <c r="BW221">
        <f>INDEX('Input EIA SEDS'!$A:$BZ, $A221, COLUMN(BW221))</f>
        <v/>
      </c>
    </row>
    <row r="222" spans="1:75">
      <c r="A222">
        <f>MATCH($C222,'Input EIA SEDS'!$C:$C,0)</f>
        <v/>
      </c>
      <c r="B222">
        <f>INDEX('Input EIA SEDS'!$A:$BZ, $A222, COLUMN(B222))</f>
        <v/>
      </c>
      <c r="C222" t="s">
        <v>1222</v>
      </c>
      <c r="D222">
        <f>INDEX('Input EIA SEDS'!$A:$BZ, $A222, COLUMN(D222))</f>
        <v/>
      </c>
      <c r="E222">
        <f>INDEX('Input EIA SEDS'!$A:$BZ, $A222, COLUMN(E222))</f>
        <v/>
      </c>
      <c r="F222">
        <f>INDEX('Input EIA SEDS'!$A:$BZ, $A222, COLUMN(F222))</f>
        <v/>
      </c>
      <c r="G222">
        <f>INDEX('Input EIA SEDS'!$A:$BZ, $A222, COLUMN(G222))</f>
        <v/>
      </c>
      <c r="H222">
        <f>INDEX('Input EIA SEDS'!$A:$BZ, $A222, COLUMN(H222))</f>
        <v/>
      </c>
      <c r="I222">
        <f>INDEX('Input EIA SEDS'!$A:$BZ, $A222, COLUMN(I222))</f>
        <v/>
      </c>
      <c r="J222">
        <f>INDEX('Input EIA SEDS'!$A:$BZ, $A222, COLUMN(J222))</f>
        <v/>
      </c>
      <c r="K222">
        <f>INDEX('Input EIA SEDS'!$A:$BZ, $A222, COLUMN(K222))</f>
        <v/>
      </c>
      <c r="L222">
        <f>INDEX('Input EIA SEDS'!$A:$BZ, $A222, COLUMN(L222))</f>
        <v/>
      </c>
      <c r="M222">
        <f>INDEX('Input EIA SEDS'!$A:$BZ, $A222, COLUMN(M222))</f>
        <v/>
      </c>
      <c r="N222">
        <f>INDEX('Input EIA SEDS'!$A:$BZ, $A222, COLUMN(N222))</f>
        <v/>
      </c>
      <c r="O222">
        <f>INDEX('Input EIA SEDS'!$A:$BZ, $A222, COLUMN(O222))</f>
        <v/>
      </c>
      <c r="P222">
        <f>INDEX('Input EIA SEDS'!$A:$BZ, $A222, COLUMN(P222))</f>
        <v/>
      </c>
      <c r="Q222">
        <f>INDEX('Input EIA SEDS'!$A:$BZ, $A222, COLUMN(Q222))</f>
        <v/>
      </c>
      <c r="R222">
        <f>INDEX('Input EIA SEDS'!$A:$BZ, $A222, COLUMN(R222))</f>
        <v/>
      </c>
      <c r="S222">
        <f>INDEX('Input EIA SEDS'!$A:$BZ, $A222, COLUMN(S222))</f>
        <v/>
      </c>
      <c r="T222">
        <f>INDEX('Input EIA SEDS'!$A:$BZ, $A222, COLUMN(T222))</f>
        <v/>
      </c>
      <c r="U222">
        <f>INDEX('Input EIA SEDS'!$A:$BZ, $A222, COLUMN(U222))</f>
        <v/>
      </c>
      <c r="V222">
        <f>INDEX('Input EIA SEDS'!$A:$BZ, $A222, COLUMN(V222))</f>
        <v/>
      </c>
      <c r="W222">
        <f>INDEX('Input EIA SEDS'!$A:$BZ, $A222, COLUMN(W222))</f>
        <v/>
      </c>
      <c r="X222">
        <f>INDEX('Input EIA SEDS'!$A:$BZ, $A222, COLUMN(X222))</f>
        <v/>
      </c>
      <c r="Y222">
        <f>INDEX('Input EIA SEDS'!$A:$BZ, $A222, COLUMN(Y222))</f>
        <v/>
      </c>
      <c r="Z222">
        <f>INDEX('Input EIA SEDS'!$A:$BZ, $A222, COLUMN(Z222))</f>
        <v/>
      </c>
      <c r="AA222">
        <f>INDEX('Input EIA SEDS'!$A:$BZ, $A222, COLUMN(AA222))</f>
        <v/>
      </c>
      <c r="AB222">
        <f>INDEX('Input EIA SEDS'!$A:$BZ, $A222, COLUMN(AB222))</f>
        <v/>
      </c>
      <c r="AC222">
        <f>INDEX('Input EIA SEDS'!$A:$BZ, $A222, COLUMN(AC222))</f>
        <v/>
      </c>
      <c r="AD222">
        <f>INDEX('Input EIA SEDS'!$A:$BZ, $A222, COLUMN(AD222))</f>
        <v/>
      </c>
      <c r="AE222">
        <f>INDEX('Input EIA SEDS'!$A:$BZ, $A222, COLUMN(AE222))</f>
        <v/>
      </c>
      <c r="AF222">
        <f>INDEX('Input EIA SEDS'!$A:$BZ, $A222, COLUMN(AF222))</f>
        <v/>
      </c>
      <c r="AG222">
        <f>INDEX('Input EIA SEDS'!$A:$BZ, $A222, COLUMN(AG222))</f>
        <v/>
      </c>
      <c r="AH222">
        <f>INDEX('Input EIA SEDS'!$A:$BZ, $A222, COLUMN(AH222))</f>
        <v/>
      </c>
      <c r="AI222">
        <f>INDEX('Input EIA SEDS'!$A:$BZ, $A222, COLUMN(AI222))</f>
        <v/>
      </c>
      <c r="AJ222">
        <f>INDEX('Input EIA SEDS'!$A:$BZ, $A222, COLUMN(AJ222))</f>
        <v/>
      </c>
      <c r="AK222">
        <f>INDEX('Input EIA SEDS'!$A:$BZ, $A222, COLUMN(AK222))</f>
        <v/>
      </c>
      <c r="AL222">
        <f>INDEX('Input EIA SEDS'!$A:$BZ, $A222, COLUMN(AL222))</f>
        <v/>
      </c>
      <c r="AM222">
        <f>INDEX('Input EIA SEDS'!$A:$BZ, $A222, COLUMN(AM222))</f>
        <v/>
      </c>
      <c r="AN222">
        <f>INDEX('Input EIA SEDS'!$A:$BZ, $A222, COLUMN(AN222))</f>
        <v/>
      </c>
      <c r="AO222">
        <f>INDEX('Input EIA SEDS'!$A:$BZ, $A222, COLUMN(AO222))</f>
        <v/>
      </c>
      <c r="AP222">
        <f>INDEX('Input EIA SEDS'!$A:$BZ, $A222, COLUMN(AP222))</f>
        <v/>
      </c>
      <c r="AQ222">
        <f>INDEX('Input EIA SEDS'!$A:$BZ, $A222, COLUMN(AQ222))</f>
        <v/>
      </c>
      <c r="AR222">
        <f>INDEX('Input EIA SEDS'!$A:$BZ, $A222, COLUMN(AR222))</f>
        <v/>
      </c>
      <c r="AS222">
        <f>INDEX('Input EIA SEDS'!$A:$BZ, $A222, COLUMN(AS222))</f>
        <v/>
      </c>
      <c r="AT222">
        <f>INDEX('Input EIA SEDS'!$A:$BZ, $A222, COLUMN(AT222))</f>
        <v/>
      </c>
      <c r="AU222">
        <f>INDEX('Input EIA SEDS'!$A:$BZ, $A222, COLUMN(AU222))</f>
        <v/>
      </c>
      <c r="AV222">
        <f>INDEX('Input EIA SEDS'!$A:$BZ, $A222, COLUMN(AV222))</f>
        <v/>
      </c>
      <c r="AW222">
        <f>INDEX('Input EIA SEDS'!$A:$BZ, $A222, COLUMN(AW222))</f>
        <v/>
      </c>
      <c r="AX222">
        <f>INDEX('Input EIA SEDS'!$A:$BZ, $A222, COLUMN(AX222))</f>
        <v/>
      </c>
      <c r="AY222">
        <f>INDEX('Input EIA SEDS'!$A:$BZ, $A222, COLUMN(AY222))</f>
        <v/>
      </c>
      <c r="AZ222">
        <f>INDEX('Input EIA SEDS'!$A:$BZ, $A222, COLUMN(AZ222))</f>
        <v/>
      </c>
      <c r="BA222">
        <f>INDEX('Input EIA SEDS'!$A:$BZ, $A222, COLUMN(BA222))</f>
        <v/>
      </c>
      <c r="BB222">
        <f>INDEX('Input EIA SEDS'!$A:$BZ, $A222, COLUMN(BB222))</f>
        <v/>
      </c>
      <c r="BC222">
        <f>INDEX('Input EIA SEDS'!$A:$BZ, $A222, COLUMN(BC222))</f>
        <v/>
      </c>
      <c r="BD222">
        <f>INDEX('Input EIA SEDS'!$A:$BZ, $A222, COLUMN(BD222))</f>
        <v/>
      </c>
      <c r="BE222">
        <f>INDEX('Input EIA SEDS'!$A:$BZ, $A222, COLUMN(BE222))</f>
        <v/>
      </c>
      <c r="BF222">
        <f>INDEX('Input EIA SEDS'!$A:$BZ, $A222, COLUMN(BF222))</f>
        <v/>
      </c>
      <c r="BG222">
        <f>INDEX('Input EIA SEDS'!$A:$BZ, $A222, COLUMN(BG222))</f>
        <v/>
      </c>
      <c r="BH222">
        <f>INDEX('Input EIA SEDS'!$A:$BZ, $A222, COLUMN(BH222))</f>
        <v/>
      </c>
      <c r="BI222">
        <f>INDEX('Input EIA SEDS'!$A:$BZ, $A222, COLUMN(BI222))</f>
        <v/>
      </c>
      <c r="BJ222">
        <f>INDEX('Input EIA SEDS'!$A:$BZ, $A222, COLUMN(BJ222))</f>
        <v/>
      </c>
      <c r="BK222">
        <f>INDEX('Input EIA SEDS'!$A:$BZ, $A222, COLUMN(BK222))</f>
        <v/>
      </c>
      <c r="BL222">
        <f>INDEX('Input EIA SEDS'!$A:$BZ, $A222, COLUMN(BL222))</f>
        <v/>
      </c>
      <c r="BM222">
        <f>INDEX('Input EIA SEDS'!$A:$BZ, $A222, COLUMN(BM222))</f>
        <v/>
      </c>
      <c r="BN222">
        <f>INDEX('Input EIA SEDS'!$A:$BZ, $A222, COLUMN(BN222))</f>
        <v/>
      </c>
      <c r="BO222">
        <f>INDEX('Input EIA SEDS'!$A:$BZ, $A222, COLUMN(BO222))</f>
        <v/>
      </c>
      <c r="BP222">
        <f>INDEX('Input EIA SEDS'!$A:$BZ, $A222, COLUMN(BP222))</f>
        <v/>
      </c>
      <c r="BQ222">
        <f>INDEX('Input EIA SEDS'!$A:$BZ, $A222, COLUMN(BQ222))</f>
        <v/>
      </c>
      <c r="BR222">
        <f>INDEX('Input EIA SEDS'!$A:$BZ, $A222, COLUMN(BR222))</f>
        <v/>
      </c>
      <c r="BS222">
        <f>INDEX('Input EIA SEDS'!$A:$BZ, $A222, COLUMN(BS222))</f>
        <v/>
      </c>
      <c r="BT222">
        <f>INDEX('Input EIA SEDS'!$A:$BZ, $A222, COLUMN(BT222))</f>
        <v/>
      </c>
      <c r="BU222">
        <f>INDEX('Input EIA SEDS'!$A:$BZ, $A222, COLUMN(BU222))</f>
        <v/>
      </c>
      <c r="BV222">
        <f>INDEX('Input EIA SEDS'!$A:$BZ, $A222, COLUMN(BV222))</f>
        <v/>
      </c>
      <c r="BW222">
        <f>INDEX('Input EIA SEDS'!$A:$BZ, $A222, COLUMN(BW222))</f>
        <v/>
      </c>
    </row>
    <row r="223" spans="1:75">
      <c r="A223">
        <f>MATCH($C223,'Input EIA SEDS'!$C:$C,0)</f>
        <v/>
      </c>
      <c r="B223">
        <f>INDEX('Input EIA SEDS'!$A:$BZ, $A223, COLUMN(B223))</f>
        <v/>
      </c>
      <c r="C223" t="s">
        <v>1227</v>
      </c>
      <c r="D223">
        <f>INDEX('Input EIA SEDS'!$A:$BZ, $A223, COLUMN(D223))</f>
        <v/>
      </c>
      <c r="E223">
        <f>INDEX('Input EIA SEDS'!$A:$BZ, $A223, COLUMN(E223))</f>
        <v/>
      </c>
      <c r="F223">
        <f>INDEX('Input EIA SEDS'!$A:$BZ, $A223, COLUMN(F223))</f>
        <v/>
      </c>
      <c r="G223">
        <f>INDEX('Input EIA SEDS'!$A:$BZ, $A223, COLUMN(G223))</f>
        <v/>
      </c>
      <c r="H223">
        <f>INDEX('Input EIA SEDS'!$A:$BZ, $A223, COLUMN(H223))</f>
        <v/>
      </c>
      <c r="I223">
        <f>INDEX('Input EIA SEDS'!$A:$BZ, $A223, COLUMN(I223))</f>
        <v/>
      </c>
      <c r="J223">
        <f>INDEX('Input EIA SEDS'!$A:$BZ, $A223, COLUMN(J223))</f>
        <v/>
      </c>
      <c r="K223">
        <f>INDEX('Input EIA SEDS'!$A:$BZ, $A223, COLUMN(K223))</f>
        <v/>
      </c>
      <c r="L223">
        <f>INDEX('Input EIA SEDS'!$A:$BZ, $A223, COLUMN(L223))</f>
        <v/>
      </c>
      <c r="M223">
        <f>INDEX('Input EIA SEDS'!$A:$BZ, $A223, COLUMN(M223))</f>
        <v/>
      </c>
      <c r="N223">
        <f>INDEX('Input EIA SEDS'!$A:$BZ, $A223, COLUMN(N223))</f>
        <v/>
      </c>
      <c r="O223">
        <f>INDEX('Input EIA SEDS'!$A:$BZ, $A223, COLUMN(O223))</f>
        <v/>
      </c>
      <c r="P223">
        <f>INDEX('Input EIA SEDS'!$A:$BZ, $A223, COLUMN(P223))</f>
        <v/>
      </c>
      <c r="Q223">
        <f>INDEX('Input EIA SEDS'!$A:$BZ, $A223, COLUMN(Q223))</f>
        <v/>
      </c>
      <c r="R223">
        <f>INDEX('Input EIA SEDS'!$A:$BZ, $A223, COLUMN(R223))</f>
        <v/>
      </c>
      <c r="S223">
        <f>INDEX('Input EIA SEDS'!$A:$BZ, $A223, COLUMN(S223))</f>
        <v/>
      </c>
      <c r="T223">
        <f>INDEX('Input EIA SEDS'!$A:$BZ, $A223, COLUMN(T223))</f>
        <v/>
      </c>
      <c r="U223">
        <f>INDEX('Input EIA SEDS'!$A:$BZ, $A223, COLUMN(U223))</f>
        <v/>
      </c>
      <c r="V223">
        <f>INDEX('Input EIA SEDS'!$A:$BZ, $A223, COLUMN(V223))</f>
        <v/>
      </c>
      <c r="W223">
        <f>INDEX('Input EIA SEDS'!$A:$BZ, $A223, COLUMN(W223))</f>
        <v/>
      </c>
      <c r="X223">
        <f>INDEX('Input EIA SEDS'!$A:$BZ, $A223, COLUMN(X223))</f>
        <v/>
      </c>
      <c r="Y223">
        <f>INDEX('Input EIA SEDS'!$A:$BZ, $A223, COLUMN(Y223))</f>
        <v/>
      </c>
      <c r="Z223">
        <f>INDEX('Input EIA SEDS'!$A:$BZ, $A223, COLUMN(Z223))</f>
        <v/>
      </c>
      <c r="AA223">
        <f>INDEX('Input EIA SEDS'!$A:$BZ, $A223, COLUMN(AA223))</f>
        <v/>
      </c>
      <c r="AB223">
        <f>INDEX('Input EIA SEDS'!$A:$BZ, $A223, COLUMN(AB223))</f>
        <v/>
      </c>
      <c r="AC223">
        <f>INDEX('Input EIA SEDS'!$A:$BZ, $A223, COLUMN(AC223))</f>
        <v/>
      </c>
      <c r="AD223">
        <f>INDEX('Input EIA SEDS'!$A:$BZ, $A223, COLUMN(AD223))</f>
        <v/>
      </c>
      <c r="AE223">
        <f>INDEX('Input EIA SEDS'!$A:$BZ, $A223, COLUMN(AE223))</f>
        <v/>
      </c>
      <c r="AF223">
        <f>INDEX('Input EIA SEDS'!$A:$BZ, $A223, COLUMN(AF223))</f>
        <v/>
      </c>
      <c r="AG223">
        <f>INDEX('Input EIA SEDS'!$A:$BZ, $A223, COLUMN(AG223))</f>
        <v/>
      </c>
      <c r="AH223">
        <f>INDEX('Input EIA SEDS'!$A:$BZ, $A223, COLUMN(AH223))</f>
        <v/>
      </c>
      <c r="AI223">
        <f>INDEX('Input EIA SEDS'!$A:$BZ, $A223, COLUMN(AI223))</f>
        <v/>
      </c>
      <c r="AJ223">
        <f>INDEX('Input EIA SEDS'!$A:$BZ, $A223, COLUMN(AJ223))</f>
        <v/>
      </c>
      <c r="AK223">
        <f>INDEX('Input EIA SEDS'!$A:$BZ, $A223, COLUMN(AK223))</f>
        <v/>
      </c>
      <c r="AL223">
        <f>INDEX('Input EIA SEDS'!$A:$BZ, $A223, COLUMN(AL223))</f>
        <v/>
      </c>
      <c r="AM223">
        <f>INDEX('Input EIA SEDS'!$A:$BZ, $A223, COLUMN(AM223))</f>
        <v/>
      </c>
      <c r="AN223">
        <f>INDEX('Input EIA SEDS'!$A:$BZ, $A223, COLUMN(AN223))</f>
        <v/>
      </c>
      <c r="AO223">
        <f>INDEX('Input EIA SEDS'!$A:$BZ, $A223, COLUMN(AO223))</f>
        <v/>
      </c>
      <c r="AP223">
        <f>INDEX('Input EIA SEDS'!$A:$BZ, $A223, COLUMN(AP223))</f>
        <v/>
      </c>
      <c r="AQ223">
        <f>INDEX('Input EIA SEDS'!$A:$BZ, $A223, COLUMN(AQ223))</f>
        <v/>
      </c>
      <c r="AR223">
        <f>INDEX('Input EIA SEDS'!$A:$BZ, $A223, COLUMN(AR223))</f>
        <v/>
      </c>
      <c r="AS223">
        <f>INDEX('Input EIA SEDS'!$A:$BZ, $A223, COLUMN(AS223))</f>
        <v/>
      </c>
      <c r="AT223">
        <f>INDEX('Input EIA SEDS'!$A:$BZ, $A223, COLUMN(AT223))</f>
        <v/>
      </c>
      <c r="AU223">
        <f>INDEX('Input EIA SEDS'!$A:$BZ, $A223, COLUMN(AU223))</f>
        <v/>
      </c>
      <c r="AV223">
        <f>INDEX('Input EIA SEDS'!$A:$BZ, $A223, COLUMN(AV223))</f>
        <v/>
      </c>
      <c r="AW223">
        <f>INDEX('Input EIA SEDS'!$A:$BZ, $A223, COLUMN(AW223))</f>
        <v/>
      </c>
      <c r="AX223">
        <f>INDEX('Input EIA SEDS'!$A:$BZ, $A223, COLUMN(AX223))</f>
        <v/>
      </c>
      <c r="AY223">
        <f>INDEX('Input EIA SEDS'!$A:$BZ, $A223, COLUMN(AY223))</f>
        <v/>
      </c>
      <c r="AZ223">
        <f>INDEX('Input EIA SEDS'!$A:$BZ, $A223, COLUMN(AZ223))</f>
        <v/>
      </c>
      <c r="BA223">
        <f>INDEX('Input EIA SEDS'!$A:$BZ, $A223, COLUMN(BA223))</f>
        <v/>
      </c>
      <c r="BB223">
        <f>INDEX('Input EIA SEDS'!$A:$BZ, $A223, COLUMN(BB223))</f>
        <v/>
      </c>
      <c r="BC223">
        <f>INDEX('Input EIA SEDS'!$A:$BZ, $A223, COLUMN(BC223))</f>
        <v/>
      </c>
      <c r="BD223">
        <f>INDEX('Input EIA SEDS'!$A:$BZ, $A223, COLUMN(BD223))</f>
        <v/>
      </c>
      <c r="BE223">
        <f>INDEX('Input EIA SEDS'!$A:$BZ, $A223, COLUMN(BE223))</f>
        <v/>
      </c>
      <c r="BF223">
        <f>INDEX('Input EIA SEDS'!$A:$BZ, $A223, COLUMN(BF223))</f>
        <v/>
      </c>
      <c r="BG223">
        <f>INDEX('Input EIA SEDS'!$A:$BZ, $A223, COLUMN(BG223))</f>
        <v/>
      </c>
      <c r="BH223">
        <f>INDEX('Input EIA SEDS'!$A:$BZ, $A223, COLUMN(BH223))</f>
        <v/>
      </c>
      <c r="BI223">
        <f>INDEX('Input EIA SEDS'!$A:$BZ, $A223, COLUMN(BI223))</f>
        <v/>
      </c>
      <c r="BJ223">
        <f>INDEX('Input EIA SEDS'!$A:$BZ, $A223, COLUMN(BJ223))</f>
        <v/>
      </c>
      <c r="BK223">
        <f>INDEX('Input EIA SEDS'!$A:$BZ, $A223, COLUMN(BK223))</f>
        <v/>
      </c>
      <c r="BL223">
        <f>INDEX('Input EIA SEDS'!$A:$BZ, $A223, COLUMN(BL223))</f>
        <v/>
      </c>
      <c r="BM223">
        <f>INDEX('Input EIA SEDS'!$A:$BZ, $A223, COLUMN(BM223))</f>
        <v/>
      </c>
      <c r="BN223">
        <f>INDEX('Input EIA SEDS'!$A:$BZ, $A223, COLUMN(BN223))</f>
        <v/>
      </c>
      <c r="BO223">
        <f>INDEX('Input EIA SEDS'!$A:$BZ, $A223, COLUMN(BO223))</f>
        <v/>
      </c>
      <c r="BP223">
        <f>INDEX('Input EIA SEDS'!$A:$BZ, $A223, COLUMN(BP223))</f>
        <v/>
      </c>
      <c r="BQ223">
        <f>INDEX('Input EIA SEDS'!$A:$BZ, $A223, COLUMN(BQ223))</f>
        <v/>
      </c>
      <c r="BR223">
        <f>INDEX('Input EIA SEDS'!$A:$BZ, $A223, COLUMN(BR223))</f>
        <v/>
      </c>
      <c r="BS223">
        <f>INDEX('Input EIA SEDS'!$A:$BZ, $A223, COLUMN(BS223))</f>
        <v/>
      </c>
      <c r="BT223">
        <f>INDEX('Input EIA SEDS'!$A:$BZ, $A223, COLUMN(BT223))</f>
        <v/>
      </c>
      <c r="BU223">
        <f>INDEX('Input EIA SEDS'!$A:$BZ, $A223, COLUMN(BU223))</f>
        <v/>
      </c>
      <c r="BV223">
        <f>INDEX('Input EIA SEDS'!$A:$BZ, $A223, COLUMN(BV223))</f>
        <v/>
      </c>
      <c r="BW223">
        <f>INDEX('Input EIA SEDS'!$A:$BZ, $A223, COLUMN(BW223))</f>
        <v/>
      </c>
    </row>
    <row r="224" spans="1:75">
      <c r="A224">
        <f>MATCH($C224,'Input EIA SEDS'!$C:$C,0)</f>
        <v/>
      </c>
      <c r="B224">
        <f>INDEX('Input EIA SEDS'!$A:$BZ, $A224, COLUMN(B224))</f>
        <v/>
      </c>
      <c r="C224" t="s">
        <v>1229</v>
      </c>
      <c r="D224">
        <f>INDEX('Input EIA SEDS'!$A:$BZ, $A224, COLUMN(D224))</f>
        <v/>
      </c>
      <c r="E224">
        <f>INDEX('Input EIA SEDS'!$A:$BZ, $A224, COLUMN(E224))</f>
        <v/>
      </c>
      <c r="F224">
        <f>INDEX('Input EIA SEDS'!$A:$BZ, $A224, COLUMN(F224))</f>
        <v/>
      </c>
      <c r="G224">
        <f>INDEX('Input EIA SEDS'!$A:$BZ, $A224, COLUMN(G224))</f>
        <v/>
      </c>
      <c r="H224">
        <f>INDEX('Input EIA SEDS'!$A:$BZ, $A224, COLUMN(H224))</f>
        <v/>
      </c>
      <c r="I224">
        <f>INDEX('Input EIA SEDS'!$A:$BZ, $A224, COLUMN(I224))</f>
        <v/>
      </c>
      <c r="J224">
        <f>INDEX('Input EIA SEDS'!$A:$BZ, $A224, COLUMN(J224))</f>
        <v/>
      </c>
      <c r="K224">
        <f>INDEX('Input EIA SEDS'!$A:$BZ, $A224, COLUMN(K224))</f>
        <v/>
      </c>
      <c r="L224">
        <f>INDEX('Input EIA SEDS'!$A:$BZ, $A224, COLUMN(L224))</f>
        <v/>
      </c>
      <c r="M224">
        <f>INDEX('Input EIA SEDS'!$A:$BZ, $A224, COLUMN(M224))</f>
        <v/>
      </c>
      <c r="N224">
        <f>INDEX('Input EIA SEDS'!$A:$BZ, $A224, COLUMN(N224))</f>
        <v/>
      </c>
      <c r="O224">
        <f>INDEX('Input EIA SEDS'!$A:$BZ, $A224, COLUMN(O224))</f>
        <v/>
      </c>
      <c r="P224">
        <f>INDEX('Input EIA SEDS'!$A:$BZ, $A224, COLUMN(P224))</f>
        <v/>
      </c>
      <c r="Q224">
        <f>INDEX('Input EIA SEDS'!$A:$BZ, $A224, COLUMN(Q224))</f>
        <v/>
      </c>
      <c r="R224">
        <f>INDEX('Input EIA SEDS'!$A:$BZ, $A224, COLUMN(R224))</f>
        <v/>
      </c>
      <c r="S224">
        <f>INDEX('Input EIA SEDS'!$A:$BZ, $A224, COLUMN(S224))</f>
        <v/>
      </c>
      <c r="T224">
        <f>INDEX('Input EIA SEDS'!$A:$BZ, $A224, COLUMN(T224))</f>
        <v/>
      </c>
      <c r="U224">
        <f>INDEX('Input EIA SEDS'!$A:$BZ, $A224, COLUMN(U224))</f>
        <v/>
      </c>
      <c r="V224">
        <f>INDEX('Input EIA SEDS'!$A:$BZ, $A224, COLUMN(V224))</f>
        <v/>
      </c>
      <c r="W224">
        <f>INDEX('Input EIA SEDS'!$A:$BZ, $A224, COLUMN(W224))</f>
        <v/>
      </c>
      <c r="X224">
        <f>INDEX('Input EIA SEDS'!$A:$BZ, $A224, COLUMN(X224))</f>
        <v/>
      </c>
      <c r="Y224">
        <f>INDEX('Input EIA SEDS'!$A:$BZ, $A224, COLUMN(Y224))</f>
        <v/>
      </c>
      <c r="Z224">
        <f>INDEX('Input EIA SEDS'!$A:$BZ, $A224, COLUMN(Z224))</f>
        <v/>
      </c>
      <c r="AA224">
        <f>INDEX('Input EIA SEDS'!$A:$BZ, $A224, COLUMN(AA224))</f>
        <v/>
      </c>
      <c r="AB224">
        <f>INDEX('Input EIA SEDS'!$A:$BZ, $A224, COLUMN(AB224))</f>
        <v/>
      </c>
      <c r="AC224">
        <f>INDEX('Input EIA SEDS'!$A:$BZ, $A224, COLUMN(AC224))</f>
        <v/>
      </c>
      <c r="AD224">
        <f>INDEX('Input EIA SEDS'!$A:$BZ, $A224, COLUMN(AD224))</f>
        <v/>
      </c>
      <c r="AE224">
        <f>INDEX('Input EIA SEDS'!$A:$BZ, $A224, COLUMN(AE224))</f>
        <v/>
      </c>
      <c r="AF224">
        <f>INDEX('Input EIA SEDS'!$A:$BZ, $A224, COLUMN(AF224))</f>
        <v/>
      </c>
      <c r="AG224">
        <f>INDEX('Input EIA SEDS'!$A:$BZ, $A224, COLUMN(AG224))</f>
        <v/>
      </c>
      <c r="AH224">
        <f>INDEX('Input EIA SEDS'!$A:$BZ, $A224, COLUMN(AH224))</f>
        <v/>
      </c>
      <c r="AI224">
        <f>INDEX('Input EIA SEDS'!$A:$BZ, $A224, COLUMN(AI224))</f>
        <v/>
      </c>
      <c r="AJ224">
        <f>INDEX('Input EIA SEDS'!$A:$BZ, $A224, COLUMN(AJ224))</f>
        <v/>
      </c>
      <c r="AK224">
        <f>INDEX('Input EIA SEDS'!$A:$BZ, $A224, COLUMN(AK224))</f>
        <v/>
      </c>
      <c r="AL224">
        <f>INDEX('Input EIA SEDS'!$A:$BZ, $A224, COLUMN(AL224))</f>
        <v/>
      </c>
      <c r="AM224">
        <f>INDEX('Input EIA SEDS'!$A:$BZ, $A224, COLUMN(AM224))</f>
        <v/>
      </c>
      <c r="AN224">
        <f>INDEX('Input EIA SEDS'!$A:$BZ, $A224, COLUMN(AN224))</f>
        <v/>
      </c>
      <c r="AO224">
        <f>INDEX('Input EIA SEDS'!$A:$BZ, $A224, COLUMN(AO224))</f>
        <v/>
      </c>
      <c r="AP224">
        <f>INDEX('Input EIA SEDS'!$A:$BZ, $A224, COLUMN(AP224))</f>
        <v/>
      </c>
      <c r="AQ224">
        <f>INDEX('Input EIA SEDS'!$A:$BZ, $A224, COLUMN(AQ224))</f>
        <v/>
      </c>
      <c r="AR224">
        <f>INDEX('Input EIA SEDS'!$A:$BZ, $A224, COLUMN(AR224))</f>
        <v/>
      </c>
      <c r="AS224">
        <f>INDEX('Input EIA SEDS'!$A:$BZ, $A224, COLUMN(AS224))</f>
        <v/>
      </c>
      <c r="AT224">
        <f>INDEX('Input EIA SEDS'!$A:$BZ, $A224, COLUMN(AT224))</f>
        <v/>
      </c>
      <c r="AU224">
        <f>INDEX('Input EIA SEDS'!$A:$BZ, $A224, COLUMN(AU224))</f>
        <v/>
      </c>
      <c r="AV224">
        <f>INDEX('Input EIA SEDS'!$A:$BZ, $A224, COLUMN(AV224))</f>
        <v/>
      </c>
      <c r="AW224">
        <f>INDEX('Input EIA SEDS'!$A:$BZ, $A224, COLUMN(AW224))</f>
        <v/>
      </c>
      <c r="AX224">
        <f>INDEX('Input EIA SEDS'!$A:$BZ, $A224, COLUMN(AX224))</f>
        <v/>
      </c>
      <c r="AY224">
        <f>INDEX('Input EIA SEDS'!$A:$BZ, $A224, COLUMN(AY224))</f>
        <v/>
      </c>
      <c r="AZ224">
        <f>INDEX('Input EIA SEDS'!$A:$BZ, $A224, COLUMN(AZ224))</f>
        <v/>
      </c>
      <c r="BA224">
        <f>INDEX('Input EIA SEDS'!$A:$BZ, $A224, COLUMN(BA224))</f>
        <v/>
      </c>
      <c r="BB224">
        <f>INDEX('Input EIA SEDS'!$A:$BZ, $A224, COLUMN(BB224))</f>
        <v/>
      </c>
      <c r="BC224">
        <f>INDEX('Input EIA SEDS'!$A:$BZ, $A224, COLUMN(BC224))</f>
        <v/>
      </c>
      <c r="BD224">
        <f>INDEX('Input EIA SEDS'!$A:$BZ, $A224, COLUMN(BD224))</f>
        <v/>
      </c>
      <c r="BE224">
        <f>INDEX('Input EIA SEDS'!$A:$BZ, $A224, COLUMN(BE224))</f>
        <v/>
      </c>
      <c r="BF224">
        <f>INDEX('Input EIA SEDS'!$A:$BZ, $A224, COLUMN(BF224))</f>
        <v/>
      </c>
      <c r="BG224">
        <f>INDEX('Input EIA SEDS'!$A:$BZ, $A224, COLUMN(BG224))</f>
        <v/>
      </c>
      <c r="BH224">
        <f>INDEX('Input EIA SEDS'!$A:$BZ, $A224, COLUMN(BH224))</f>
        <v/>
      </c>
      <c r="BI224">
        <f>INDEX('Input EIA SEDS'!$A:$BZ, $A224, COLUMN(BI224))</f>
        <v/>
      </c>
      <c r="BJ224">
        <f>INDEX('Input EIA SEDS'!$A:$BZ, $A224, COLUMN(BJ224))</f>
        <v/>
      </c>
      <c r="BK224">
        <f>INDEX('Input EIA SEDS'!$A:$BZ, $A224, COLUMN(BK224))</f>
        <v/>
      </c>
      <c r="BL224">
        <f>INDEX('Input EIA SEDS'!$A:$BZ, $A224, COLUMN(BL224))</f>
        <v/>
      </c>
      <c r="BM224">
        <f>INDEX('Input EIA SEDS'!$A:$BZ, $A224, COLUMN(BM224))</f>
        <v/>
      </c>
      <c r="BN224">
        <f>INDEX('Input EIA SEDS'!$A:$BZ, $A224, COLUMN(BN224))</f>
        <v/>
      </c>
      <c r="BO224">
        <f>INDEX('Input EIA SEDS'!$A:$BZ, $A224, COLUMN(BO224))</f>
        <v/>
      </c>
      <c r="BP224">
        <f>INDEX('Input EIA SEDS'!$A:$BZ, $A224, COLUMN(BP224))</f>
        <v/>
      </c>
      <c r="BQ224">
        <f>INDEX('Input EIA SEDS'!$A:$BZ, $A224, COLUMN(BQ224))</f>
        <v/>
      </c>
      <c r="BR224">
        <f>INDEX('Input EIA SEDS'!$A:$BZ, $A224, COLUMN(BR224))</f>
        <v/>
      </c>
      <c r="BS224">
        <f>INDEX('Input EIA SEDS'!$A:$BZ, $A224, COLUMN(BS224))</f>
        <v/>
      </c>
      <c r="BT224">
        <f>INDEX('Input EIA SEDS'!$A:$BZ, $A224, COLUMN(BT224))</f>
        <v/>
      </c>
      <c r="BU224">
        <f>INDEX('Input EIA SEDS'!$A:$BZ, $A224, COLUMN(BU224))</f>
        <v/>
      </c>
      <c r="BV224">
        <f>INDEX('Input EIA SEDS'!$A:$BZ, $A224, COLUMN(BV224))</f>
        <v/>
      </c>
      <c r="BW224">
        <f>INDEX('Input EIA SEDS'!$A:$BZ, $A224, COLUMN(BW224))</f>
        <v/>
      </c>
    </row>
    <row r="225" spans="1:75">
      <c r="A225">
        <f>MATCH($C225,'Input EIA SEDS'!$C:$C,0)</f>
        <v/>
      </c>
      <c r="B225">
        <f>INDEX('Input EIA SEDS'!$A:$BZ, $A225, COLUMN(B225))</f>
        <v/>
      </c>
      <c r="C225" t="s">
        <v>1239</v>
      </c>
      <c r="D225">
        <f>INDEX('Input EIA SEDS'!$A:$BZ, $A225, COLUMN(D225))</f>
        <v/>
      </c>
      <c r="E225">
        <f>INDEX('Input EIA SEDS'!$A:$BZ, $A225, COLUMN(E225))</f>
        <v/>
      </c>
      <c r="F225">
        <f>INDEX('Input EIA SEDS'!$A:$BZ, $A225, COLUMN(F225))</f>
        <v/>
      </c>
      <c r="G225">
        <f>INDEX('Input EIA SEDS'!$A:$BZ, $A225, COLUMN(G225))</f>
        <v/>
      </c>
      <c r="H225">
        <f>INDEX('Input EIA SEDS'!$A:$BZ, $A225, COLUMN(H225))</f>
        <v/>
      </c>
      <c r="I225">
        <f>INDEX('Input EIA SEDS'!$A:$BZ, $A225, COLUMN(I225))</f>
        <v/>
      </c>
      <c r="J225">
        <f>INDEX('Input EIA SEDS'!$A:$BZ, $A225, COLUMN(J225))</f>
        <v/>
      </c>
      <c r="K225">
        <f>INDEX('Input EIA SEDS'!$A:$BZ, $A225, COLUMN(K225))</f>
        <v/>
      </c>
      <c r="L225">
        <f>INDEX('Input EIA SEDS'!$A:$BZ, $A225, COLUMN(L225))</f>
        <v/>
      </c>
      <c r="M225">
        <f>INDEX('Input EIA SEDS'!$A:$BZ, $A225, COLUMN(M225))</f>
        <v/>
      </c>
      <c r="N225">
        <f>INDEX('Input EIA SEDS'!$A:$BZ, $A225, COLUMN(N225))</f>
        <v/>
      </c>
      <c r="O225">
        <f>INDEX('Input EIA SEDS'!$A:$BZ, $A225, COLUMN(O225))</f>
        <v/>
      </c>
      <c r="P225">
        <f>INDEX('Input EIA SEDS'!$A:$BZ, $A225, COLUMN(P225))</f>
        <v/>
      </c>
      <c r="Q225">
        <f>INDEX('Input EIA SEDS'!$A:$BZ, $A225, COLUMN(Q225))</f>
        <v/>
      </c>
      <c r="R225">
        <f>INDEX('Input EIA SEDS'!$A:$BZ, $A225, COLUMN(R225))</f>
        <v/>
      </c>
      <c r="S225">
        <f>INDEX('Input EIA SEDS'!$A:$BZ, $A225, COLUMN(S225))</f>
        <v/>
      </c>
      <c r="T225">
        <f>INDEX('Input EIA SEDS'!$A:$BZ, $A225, COLUMN(T225))</f>
        <v/>
      </c>
      <c r="U225">
        <f>INDEX('Input EIA SEDS'!$A:$BZ, $A225, COLUMN(U225))</f>
        <v/>
      </c>
      <c r="V225">
        <f>INDEX('Input EIA SEDS'!$A:$BZ, $A225, COLUMN(V225))</f>
        <v/>
      </c>
      <c r="W225">
        <f>INDEX('Input EIA SEDS'!$A:$BZ, $A225, COLUMN(W225))</f>
        <v/>
      </c>
      <c r="X225">
        <f>INDEX('Input EIA SEDS'!$A:$BZ, $A225, COLUMN(X225))</f>
        <v/>
      </c>
      <c r="Y225">
        <f>INDEX('Input EIA SEDS'!$A:$BZ, $A225, COLUMN(Y225))</f>
        <v/>
      </c>
      <c r="Z225">
        <f>INDEX('Input EIA SEDS'!$A:$BZ, $A225, COLUMN(Z225))</f>
        <v/>
      </c>
      <c r="AA225">
        <f>INDEX('Input EIA SEDS'!$A:$BZ, $A225, COLUMN(AA225))</f>
        <v/>
      </c>
      <c r="AB225">
        <f>INDEX('Input EIA SEDS'!$A:$BZ, $A225, COLUMN(AB225))</f>
        <v/>
      </c>
      <c r="AC225">
        <f>INDEX('Input EIA SEDS'!$A:$BZ, $A225, COLUMN(AC225))</f>
        <v/>
      </c>
      <c r="AD225">
        <f>INDEX('Input EIA SEDS'!$A:$BZ, $A225, COLUMN(AD225))</f>
        <v/>
      </c>
      <c r="AE225">
        <f>INDEX('Input EIA SEDS'!$A:$BZ, $A225, COLUMN(AE225))</f>
        <v/>
      </c>
      <c r="AF225">
        <f>INDEX('Input EIA SEDS'!$A:$BZ, $A225, COLUMN(AF225))</f>
        <v/>
      </c>
      <c r="AG225">
        <f>INDEX('Input EIA SEDS'!$A:$BZ, $A225, COLUMN(AG225))</f>
        <v/>
      </c>
      <c r="AH225">
        <f>INDEX('Input EIA SEDS'!$A:$BZ, $A225, COLUMN(AH225))</f>
        <v/>
      </c>
      <c r="AI225">
        <f>INDEX('Input EIA SEDS'!$A:$BZ, $A225, COLUMN(AI225))</f>
        <v/>
      </c>
      <c r="AJ225">
        <f>INDEX('Input EIA SEDS'!$A:$BZ, $A225, COLUMN(AJ225))</f>
        <v/>
      </c>
      <c r="AK225">
        <f>INDEX('Input EIA SEDS'!$A:$BZ, $A225, COLUMN(AK225))</f>
        <v/>
      </c>
      <c r="AL225">
        <f>INDEX('Input EIA SEDS'!$A:$BZ, $A225, COLUMN(AL225))</f>
        <v/>
      </c>
      <c r="AM225">
        <f>INDEX('Input EIA SEDS'!$A:$BZ, $A225, COLUMN(AM225))</f>
        <v/>
      </c>
      <c r="AN225">
        <f>INDEX('Input EIA SEDS'!$A:$BZ, $A225, COLUMN(AN225))</f>
        <v/>
      </c>
      <c r="AO225">
        <f>INDEX('Input EIA SEDS'!$A:$BZ, $A225, COLUMN(AO225))</f>
        <v/>
      </c>
      <c r="AP225">
        <f>INDEX('Input EIA SEDS'!$A:$BZ, $A225, COLUMN(AP225))</f>
        <v/>
      </c>
      <c r="AQ225">
        <f>INDEX('Input EIA SEDS'!$A:$BZ, $A225, COLUMN(AQ225))</f>
        <v/>
      </c>
      <c r="AR225">
        <f>INDEX('Input EIA SEDS'!$A:$BZ, $A225, COLUMN(AR225))</f>
        <v/>
      </c>
      <c r="AS225">
        <f>INDEX('Input EIA SEDS'!$A:$BZ, $A225, COLUMN(AS225))</f>
        <v/>
      </c>
      <c r="AT225">
        <f>INDEX('Input EIA SEDS'!$A:$BZ, $A225, COLUMN(AT225))</f>
        <v/>
      </c>
      <c r="AU225">
        <f>INDEX('Input EIA SEDS'!$A:$BZ, $A225, COLUMN(AU225))</f>
        <v/>
      </c>
      <c r="AV225">
        <f>INDEX('Input EIA SEDS'!$A:$BZ, $A225, COLUMN(AV225))</f>
        <v/>
      </c>
      <c r="AW225">
        <f>INDEX('Input EIA SEDS'!$A:$BZ, $A225, COLUMN(AW225))</f>
        <v/>
      </c>
      <c r="AX225">
        <f>INDEX('Input EIA SEDS'!$A:$BZ, $A225, COLUMN(AX225))</f>
        <v/>
      </c>
      <c r="AY225">
        <f>INDEX('Input EIA SEDS'!$A:$BZ, $A225, COLUMN(AY225))</f>
        <v/>
      </c>
      <c r="AZ225">
        <f>INDEX('Input EIA SEDS'!$A:$BZ, $A225, COLUMN(AZ225))</f>
        <v/>
      </c>
      <c r="BA225">
        <f>INDEX('Input EIA SEDS'!$A:$BZ, $A225, COLUMN(BA225))</f>
        <v/>
      </c>
      <c r="BB225">
        <f>INDEX('Input EIA SEDS'!$A:$BZ, $A225, COLUMN(BB225))</f>
        <v/>
      </c>
      <c r="BC225">
        <f>INDEX('Input EIA SEDS'!$A:$BZ, $A225, COLUMN(BC225))</f>
        <v/>
      </c>
      <c r="BD225">
        <f>INDEX('Input EIA SEDS'!$A:$BZ, $A225, COLUMN(BD225))</f>
        <v/>
      </c>
      <c r="BE225">
        <f>INDEX('Input EIA SEDS'!$A:$BZ, $A225, COLUMN(BE225))</f>
        <v/>
      </c>
      <c r="BF225">
        <f>INDEX('Input EIA SEDS'!$A:$BZ, $A225, COLUMN(BF225))</f>
        <v/>
      </c>
      <c r="BG225">
        <f>INDEX('Input EIA SEDS'!$A:$BZ, $A225, COLUMN(BG225))</f>
        <v/>
      </c>
      <c r="BH225">
        <f>INDEX('Input EIA SEDS'!$A:$BZ, $A225, COLUMN(BH225))</f>
        <v/>
      </c>
      <c r="BI225">
        <f>INDEX('Input EIA SEDS'!$A:$BZ, $A225, COLUMN(BI225))</f>
        <v/>
      </c>
      <c r="BJ225">
        <f>INDEX('Input EIA SEDS'!$A:$BZ, $A225, COLUMN(BJ225))</f>
        <v/>
      </c>
      <c r="BK225">
        <f>INDEX('Input EIA SEDS'!$A:$BZ, $A225, COLUMN(BK225))</f>
        <v/>
      </c>
      <c r="BL225">
        <f>INDEX('Input EIA SEDS'!$A:$BZ, $A225, COLUMN(BL225))</f>
        <v/>
      </c>
      <c r="BM225">
        <f>INDEX('Input EIA SEDS'!$A:$BZ, $A225, COLUMN(BM225))</f>
        <v/>
      </c>
      <c r="BN225">
        <f>INDEX('Input EIA SEDS'!$A:$BZ, $A225, COLUMN(BN225))</f>
        <v/>
      </c>
      <c r="BO225">
        <f>INDEX('Input EIA SEDS'!$A:$BZ, $A225, COLUMN(BO225))</f>
        <v/>
      </c>
      <c r="BP225">
        <f>INDEX('Input EIA SEDS'!$A:$BZ, $A225, COLUMN(BP225))</f>
        <v/>
      </c>
      <c r="BQ225">
        <f>INDEX('Input EIA SEDS'!$A:$BZ, $A225, COLUMN(BQ225))</f>
        <v/>
      </c>
      <c r="BR225">
        <f>INDEX('Input EIA SEDS'!$A:$BZ, $A225, COLUMN(BR225))</f>
        <v/>
      </c>
      <c r="BS225">
        <f>INDEX('Input EIA SEDS'!$A:$BZ, $A225, COLUMN(BS225))</f>
        <v/>
      </c>
      <c r="BT225">
        <f>INDEX('Input EIA SEDS'!$A:$BZ, $A225, COLUMN(BT225))</f>
        <v/>
      </c>
      <c r="BU225">
        <f>INDEX('Input EIA SEDS'!$A:$BZ, $A225, COLUMN(BU225))</f>
        <v/>
      </c>
      <c r="BV225">
        <f>INDEX('Input EIA SEDS'!$A:$BZ, $A225, COLUMN(BV225))</f>
        <v/>
      </c>
      <c r="BW225">
        <f>INDEX('Input EIA SEDS'!$A:$BZ, $A225, COLUMN(BW225))</f>
        <v/>
      </c>
    </row>
    <row r="226" spans="1:75">
      <c r="A226">
        <f>MATCH($C226,'Input EIA SEDS'!$C:$C,0)</f>
        <v/>
      </c>
      <c r="B226">
        <f>INDEX('Input EIA SEDS'!$A:$BZ, $A226, COLUMN(B226))</f>
        <v/>
      </c>
      <c r="C226" t="s">
        <v>1241</v>
      </c>
      <c r="D226">
        <f>INDEX('Input EIA SEDS'!$A:$BZ, $A226, COLUMN(D226))</f>
        <v/>
      </c>
      <c r="E226">
        <f>INDEX('Input EIA SEDS'!$A:$BZ, $A226, COLUMN(E226))</f>
        <v/>
      </c>
      <c r="F226">
        <f>INDEX('Input EIA SEDS'!$A:$BZ, $A226, COLUMN(F226))</f>
        <v/>
      </c>
      <c r="G226">
        <f>INDEX('Input EIA SEDS'!$A:$BZ, $A226, COLUMN(G226))</f>
        <v/>
      </c>
      <c r="H226">
        <f>INDEX('Input EIA SEDS'!$A:$BZ, $A226, COLUMN(H226))</f>
        <v/>
      </c>
      <c r="I226">
        <f>INDEX('Input EIA SEDS'!$A:$BZ, $A226, COLUMN(I226))</f>
        <v/>
      </c>
      <c r="J226">
        <f>INDEX('Input EIA SEDS'!$A:$BZ, $A226, COLUMN(J226))</f>
        <v/>
      </c>
      <c r="K226">
        <f>INDEX('Input EIA SEDS'!$A:$BZ, $A226, COLUMN(K226))</f>
        <v/>
      </c>
      <c r="L226">
        <f>INDEX('Input EIA SEDS'!$A:$BZ, $A226, COLUMN(L226))</f>
        <v/>
      </c>
      <c r="M226">
        <f>INDEX('Input EIA SEDS'!$A:$BZ, $A226, COLUMN(M226))</f>
        <v/>
      </c>
      <c r="N226">
        <f>INDEX('Input EIA SEDS'!$A:$BZ, $A226, COLUMN(N226))</f>
        <v/>
      </c>
      <c r="O226">
        <f>INDEX('Input EIA SEDS'!$A:$BZ, $A226, COLUMN(O226))</f>
        <v/>
      </c>
      <c r="P226">
        <f>INDEX('Input EIA SEDS'!$A:$BZ, $A226, COLUMN(P226))</f>
        <v/>
      </c>
      <c r="Q226">
        <f>INDEX('Input EIA SEDS'!$A:$BZ, $A226, COLUMN(Q226))</f>
        <v/>
      </c>
      <c r="R226">
        <f>INDEX('Input EIA SEDS'!$A:$BZ, $A226, COLUMN(R226))</f>
        <v/>
      </c>
      <c r="S226">
        <f>INDEX('Input EIA SEDS'!$A:$BZ, $A226, COLUMN(S226))</f>
        <v/>
      </c>
      <c r="T226">
        <f>INDEX('Input EIA SEDS'!$A:$BZ, $A226, COLUMN(T226))</f>
        <v/>
      </c>
      <c r="U226">
        <f>INDEX('Input EIA SEDS'!$A:$BZ, $A226, COLUMN(U226))</f>
        <v/>
      </c>
      <c r="V226">
        <f>INDEX('Input EIA SEDS'!$A:$BZ, $A226, COLUMN(V226))</f>
        <v/>
      </c>
      <c r="W226">
        <f>INDEX('Input EIA SEDS'!$A:$BZ, $A226, COLUMN(W226))</f>
        <v/>
      </c>
      <c r="X226">
        <f>INDEX('Input EIA SEDS'!$A:$BZ, $A226, COLUMN(X226))</f>
        <v/>
      </c>
      <c r="Y226">
        <f>INDEX('Input EIA SEDS'!$A:$BZ, $A226, COLUMN(Y226))</f>
        <v/>
      </c>
      <c r="Z226">
        <f>INDEX('Input EIA SEDS'!$A:$BZ, $A226, COLUMN(Z226))</f>
        <v/>
      </c>
      <c r="AA226">
        <f>INDEX('Input EIA SEDS'!$A:$BZ, $A226, COLUMN(AA226))</f>
        <v/>
      </c>
      <c r="AB226">
        <f>INDEX('Input EIA SEDS'!$A:$BZ, $A226, COLUMN(AB226))</f>
        <v/>
      </c>
      <c r="AC226">
        <f>INDEX('Input EIA SEDS'!$A:$BZ, $A226, COLUMN(AC226))</f>
        <v/>
      </c>
      <c r="AD226">
        <f>INDEX('Input EIA SEDS'!$A:$BZ, $A226, COLUMN(AD226))</f>
        <v/>
      </c>
      <c r="AE226">
        <f>INDEX('Input EIA SEDS'!$A:$BZ, $A226, COLUMN(AE226))</f>
        <v/>
      </c>
      <c r="AF226">
        <f>INDEX('Input EIA SEDS'!$A:$BZ, $A226, COLUMN(AF226))</f>
        <v/>
      </c>
      <c r="AG226">
        <f>INDEX('Input EIA SEDS'!$A:$BZ, $A226, COLUMN(AG226))</f>
        <v/>
      </c>
      <c r="AH226">
        <f>INDEX('Input EIA SEDS'!$A:$BZ, $A226, COLUMN(AH226))</f>
        <v/>
      </c>
      <c r="AI226">
        <f>INDEX('Input EIA SEDS'!$A:$BZ, $A226, COLUMN(AI226))</f>
        <v/>
      </c>
      <c r="AJ226">
        <f>INDEX('Input EIA SEDS'!$A:$BZ, $A226, COLUMN(AJ226))</f>
        <v/>
      </c>
      <c r="AK226">
        <f>INDEX('Input EIA SEDS'!$A:$BZ, $A226, COLUMN(AK226))</f>
        <v/>
      </c>
      <c r="AL226">
        <f>INDEX('Input EIA SEDS'!$A:$BZ, $A226, COLUMN(AL226))</f>
        <v/>
      </c>
      <c r="AM226">
        <f>INDEX('Input EIA SEDS'!$A:$BZ, $A226, COLUMN(AM226))</f>
        <v/>
      </c>
      <c r="AN226">
        <f>INDEX('Input EIA SEDS'!$A:$BZ, $A226, COLUMN(AN226))</f>
        <v/>
      </c>
      <c r="AO226">
        <f>INDEX('Input EIA SEDS'!$A:$BZ, $A226, COLUMN(AO226))</f>
        <v/>
      </c>
      <c r="AP226">
        <f>INDEX('Input EIA SEDS'!$A:$BZ, $A226, COLUMN(AP226))</f>
        <v/>
      </c>
      <c r="AQ226">
        <f>INDEX('Input EIA SEDS'!$A:$BZ, $A226, COLUMN(AQ226))</f>
        <v/>
      </c>
      <c r="AR226">
        <f>INDEX('Input EIA SEDS'!$A:$BZ, $A226, COLUMN(AR226))</f>
        <v/>
      </c>
      <c r="AS226">
        <f>INDEX('Input EIA SEDS'!$A:$BZ, $A226, COLUMN(AS226))</f>
        <v/>
      </c>
      <c r="AT226">
        <f>INDEX('Input EIA SEDS'!$A:$BZ, $A226, COLUMN(AT226))</f>
        <v/>
      </c>
      <c r="AU226">
        <f>INDEX('Input EIA SEDS'!$A:$BZ, $A226, COLUMN(AU226))</f>
        <v/>
      </c>
      <c r="AV226">
        <f>INDEX('Input EIA SEDS'!$A:$BZ, $A226, COLUMN(AV226))</f>
        <v/>
      </c>
      <c r="AW226">
        <f>INDEX('Input EIA SEDS'!$A:$BZ, $A226, COLUMN(AW226))</f>
        <v/>
      </c>
      <c r="AX226">
        <f>INDEX('Input EIA SEDS'!$A:$BZ, $A226, COLUMN(AX226))</f>
        <v/>
      </c>
      <c r="AY226">
        <f>INDEX('Input EIA SEDS'!$A:$BZ, $A226, COLUMN(AY226))</f>
        <v/>
      </c>
      <c r="AZ226">
        <f>INDEX('Input EIA SEDS'!$A:$BZ, $A226, COLUMN(AZ226))</f>
        <v/>
      </c>
      <c r="BA226">
        <f>INDEX('Input EIA SEDS'!$A:$BZ, $A226, COLUMN(BA226))</f>
        <v/>
      </c>
      <c r="BB226">
        <f>INDEX('Input EIA SEDS'!$A:$BZ, $A226, COLUMN(BB226))</f>
        <v/>
      </c>
      <c r="BC226">
        <f>INDEX('Input EIA SEDS'!$A:$BZ, $A226, COLUMN(BC226))</f>
        <v/>
      </c>
      <c r="BD226">
        <f>INDEX('Input EIA SEDS'!$A:$BZ, $A226, COLUMN(BD226))</f>
        <v/>
      </c>
      <c r="BE226">
        <f>INDEX('Input EIA SEDS'!$A:$BZ, $A226, COLUMN(BE226))</f>
        <v/>
      </c>
      <c r="BF226">
        <f>INDEX('Input EIA SEDS'!$A:$BZ, $A226, COLUMN(BF226))</f>
        <v/>
      </c>
      <c r="BG226">
        <f>INDEX('Input EIA SEDS'!$A:$BZ, $A226, COLUMN(BG226))</f>
        <v/>
      </c>
      <c r="BH226">
        <f>INDEX('Input EIA SEDS'!$A:$BZ, $A226, COLUMN(BH226))</f>
        <v/>
      </c>
      <c r="BI226">
        <f>INDEX('Input EIA SEDS'!$A:$BZ, $A226, COLUMN(BI226))</f>
        <v/>
      </c>
      <c r="BJ226">
        <f>INDEX('Input EIA SEDS'!$A:$BZ, $A226, COLUMN(BJ226))</f>
        <v/>
      </c>
      <c r="BK226">
        <f>INDEX('Input EIA SEDS'!$A:$BZ, $A226, COLUMN(BK226))</f>
        <v/>
      </c>
      <c r="BL226">
        <f>INDEX('Input EIA SEDS'!$A:$BZ, $A226, COLUMN(BL226))</f>
        <v/>
      </c>
      <c r="BM226">
        <f>INDEX('Input EIA SEDS'!$A:$BZ, $A226, COLUMN(BM226))</f>
        <v/>
      </c>
      <c r="BN226">
        <f>INDEX('Input EIA SEDS'!$A:$BZ, $A226, COLUMN(BN226))</f>
        <v/>
      </c>
      <c r="BO226">
        <f>INDEX('Input EIA SEDS'!$A:$BZ, $A226, COLUMN(BO226))</f>
        <v/>
      </c>
      <c r="BP226">
        <f>INDEX('Input EIA SEDS'!$A:$BZ, $A226, COLUMN(BP226))</f>
        <v/>
      </c>
      <c r="BQ226">
        <f>INDEX('Input EIA SEDS'!$A:$BZ, $A226, COLUMN(BQ226))</f>
        <v/>
      </c>
      <c r="BR226">
        <f>INDEX('Input EIA SEDS'!$A:$BZ, $A226, COLUMN(BR226))</f>
        <v/>
      </c>
      <c r="BS226">
        <f>INDEX('Input EIA SEDS'!$A:$BZ, $A226, COLUMN(BS226))</f>
        <v/>
      </c>
      <c r="BT226">
        <f>INDEX('Input EIA SEDS'!$A:$BZ, $A226, COLUMN(BT226))</f>
        <v/>
      </c>
      <c r="BU226">
        <f>INDEX('Input EIA SEDS'!$A:$BZ, $A226, COLUMN(BU226))</f>
        <v/>
      </c>
      <c r="BV226">
        <f>INDEX('Input EIA SEDS'!$A:$BZ, $A226, COLUMN(BV226))</f>
        <v/>
      </c>
      <c r="BW226">
        <f>INDEX('Input EIA SEDS'!$A:$BZ, $A226, COLUMN(BW226))</f>
        <v/>
      </c>
    </row>
    <row r="227" spans="1:75">
      <c r="A227">
        <f>MATCH($C227,'Input EIA SEDS'!$C:$C,0)</f>
        <v/>
      </c>
      <c r="B227">
        <f>INDEX('Input EIA SEDS'!$A:$BZ, $A227, COLUMN(B227))</f>
        <v/>
      </c>
      <c r="C227" t="s">
        <v>1243</v>
      </c>
      <c r="D227">
        <f>INDEX('Input EIA SEDS'!$A:$BZ, $A227, COLUMN(D227))</f>
        <v/>
      </c>
      <c r="E227">
        <f>INDEX('Input EIA SEDS'!$A:$BZ, $A227, COLUMN(E227))</f>
        <v/>
      </c>
      <c r="F227">
        <f>INDEX('Input EIA SEDS'!$A:$BZ, $A227, COLUMN(F227))</f>
        <v/>
      </c>
      <c r="G227">
        <f>INDEX('Input EIA SEDS'!$A:$BZ, $A227, COLUMN(G227))</f>
        <v/>
      </c>
      <c r="H227">
        <f>INDEX('Input EIA SEDS'!$A:$BZ, $A227, COLUMN(H227))</f>
        <v/>
      </c>
      <c r="I227">
        <f>INDEX('Input EIA SEDS'!$A:$BZ, $A227, COLUMN(I227))</f>
        <v/>
      </c>
      <c r="J227">
        <f>INDEX('Input EIA SEDS'!$A:$BZ, $A227, COLUMN(J227))</f>
        <v/>
      </c>
      <c r="K227">
        <f>INDEX('Input EIA SEDS'!$A:$BZ, $A227, COLUMN(K227))</f>
        <v/>
      </c>
      <c r="L227">
        <f>INDEX('Input EIA SEDS'!$A:$BZ, $A227, COLUMN(L227))</f>
        <v/>
      </c>
      <c r="M227">
        <f>INDEX('Input EIA SEDS'!$A:$BZ, $A227, COLUMN(M227))</f>
        <v/>
      </c>
      <c r="N227">
        <f>INDEX('Input EIA SEDS'!$A:$BZ, $A227, COLUMN(N227))</f>
        <v/>
      </c>
      <c r="O227">
        <f>INDEX('Input EIA SEDS'!$A:$BZ, $A227, COLUMN(O227))</f>
        <v/>
      </c>
      <c r="P227">
        <f>INDEX('Input EIA SEDS'!$A:$BZ, $A227, COLUMN(P227))</f>
        <v/>
      </c>
      <c r="Q227">
        <f>INDEX('Input EIA SEDS'!$A:$BZ, $A227, COLUMN(Q227))</f>
        <v/>
      </c>
      <c r="R227">
        <f>INDEX('Input EIA SEDS'!$A:$BZ, $A227, COLUMN(R227))</f>
        <v/>
      </c>
      <c r="S227">
        <f>INDEX('Input EIA SEDS'!$A:$BZ, $A227, COLUMN(S227))</f>
        <v/>
      </c>
      <c r="T227">
        <f>INDEX('Input EIA SEDS'!$A:$BZ, $A227, COLUMN(T227))</f>
        <v/>
      </c>
      <c r="U227">
        <f>INDEX('Input EIA SEDS'!$A:$BZ, $A227, COLUMN(U227))</f>
        <v/>
      </c>
      <c r="V227">
        <f>INDEX('Input EIA SEDS'!$A:$BZ, $A227, COLUMN(V227))</f>
        <v/>
      </c>
      <c r="W227">
        <f>INDEX('Input EIA SEDS'!$A:$BZ, $A227, COLUMN(W227))</f>
        <v/>
      </c>
      <c r="X227">
        <f>INDEX('Input EIA SEDS'!$A:$BZ, $A227, COLUMN(X227))</f>
        <v/>
      </c>
      <c r="Y227">
        <f>INDEX('Input EIA SEDS'!$A:$BZ, $A227, COLUMN(Y227))</f>
        <v/>
      </c>
      <c r="Z227">
        <f>INDEX('Input EIA SEDS'!$A:$BZ, $A227, COLUMN(Z227))</f>
        <v/>
      </c>
      <c r="AA227">
        <f>INDEX('Input EIA SEDS'!$A:$BZ, $A227, COLUMN(AA227))</f>
        <v/>
      </c>
      <c r="AB227">
        <f>INDEX('Input EIA SEDS'!$A:$BZ, $A227, COLUMN(AB227))</f>
        <v/>
      </c>
      <c r="AC227">
        <f>INDEX('Input EIA SEDS'!$A:$BZ, $A227, COLUMN(AC227))</f>
        <v/>
      </c>
      <c r="AD227">
        <f>INDEX('Input EIA SEDS'!$A:$BZ, $A227, COLUMN(AD227))</f>
        <v/>
      </c>
      <c r="AE227">
        <f>INDEX('Input EIA SEDS'!$A:$BZ, $A227, COLUMN(AE227))</f>
        <v/>
      </c>
      <c r="AF227">
        <f>INDEX('Input EIA SEDS'!$A:$BZ, $A227, COLUMN(AF227))</f>
        <v/>
      </c>
      <c r="AG227">
        <f>INDEX('Input EIA SEDS'!$A:$BZ, $A227, COLUMN(AG227))</f>
        <v/>
      </c>
      <c r="AH227">
        <f>INDEX('Input EIA SEDS'!$A:$BZ, $A227, COLUMN(AH227))</f>
        <v/>
      </c>
      <c r="AI227">
        <f>INDEX('Input EIA SEDS'!$A:$BZ, $A227, COLUMN(AI227))</f>
        <v/>
      </c>
      <c r="AJ227">
        <f>INDEX('Input EIA SEDS'!$A:$BZ, $A227, COLUMN(AJ227))</f>
        <v/>
      </c>
      <c r="AK227">
        <f>INDEX('Input EIA SEDS'!$A:$BZ, $A227, COLUMN(AK227))</f>
        <v/>
      </c>
      <c r="AL227">
        <f>INDEX('Input EIA SEDS'!$A:$BZ, $A227, COLUMN(AL227))</f>
        <v/>
      </c>
      <c r="AM227">
        <f>INDEX('Input EIA SEDS'!$A:$BZ, $A227, COLUMN(AM227))</f>
        <v/>
      </c>
      <c r="AN227">
        <f>INDEX('Input EIA SEDS'!$A:$BZ, $A227, COLUMN(AN227))</f>
        <v/>
      </c>
      <c r="AO227">
        <f>INDEX('Input EIA SEDS'!$A:$BZ, $A227, COLUMN(AO227))</f>
        <v/>
      </c>
      <c r="AP227">
        <f>INDEX('Input EIA SEDS'!$A:$BZ, $A227, COLUMN(AP227))</f>
        <v/>
      </c>
      <c r="AQ227">
        <f>INDEX('Input EIA SEDS'!$A:$BZ, $A227, COLUMN(AQ227))</f>
        <v/>
      </c>
      <c r="AR227">
        <f>INDEX('Input EIA SEDS'!$A:$BZ, $A227, COLUMN(AR227))</f>
        <v/>
      </c>
      <c r="AS227">
        <f>INDEX('Input EIA SEDS'!$A:$BZ, $A227, COLUMN(AS227))</f>
        <v/>
      </c>
      <c r="AT227">
        <f>INDEX('Input EIA SEDS'!$A:$BZ, $A227, COLUMN(AT227))</f>
        <v/>
      </c>
      <c r="AU227">
        <f>INDEX('Input EIA SEDS'!$A:$BZ, $A227, COLUMN(AU227))</f>
        <v/>
      </c>
      <c r="AV227">
        <f>INDEX('Input EIA SEDS'!$A:$BZ, $A227, COLUMN(AV227))</f>
        <v/>
      </c>
      <c r="AW227">
        <f>INDEX('Input EIA SEDS'!$A:$BZ, $A227, COLUMN(AW227))</f>
        <v/>
      </c>
      <c r="AX227">
        <f>INDEX('Input EIA SEDS'!$A:$BZ, $A227, COLUMN(AX227))</f>
        <v/>
      </c>
      <c r="AY227">
        <f>INDEX('Input EIA SEDS'!$A:$BZ, $A227, COLUMN(AY227))</f>
        <v/>
      </c>
      <c r="AZ227">
        <f>INDEX('Input EIA SEDS'!$A:$BZ, $A227, COLUMN(AZ227))</f>
        <v/>
      </c>
      <c r="BA227">
        <f>INDEX('Input EIA SEDS'!$A:$BZ, $A227, COLUMN(BA227))</f>
        <v/>
      </c>
      <c r="BB227">
        <f>INDEX('Input EIA SEDS'!$A:$BZ, $A227, COLUMN(BB227))</f>
        <v/>
      </c>
      <c r="BC227">
        <f>INDEX('Input EIA SEDS'!$A:$BZ, $A227, COLUMN(BC227))</f>
        <v/>
      </c>
      <c r="BD227">
        <f>INDEX('Input EIA SEDS'!$A:$BZ, $A227, COLUMN(BD227))</f>
        <v/>
      </c>
      <c r="BE227">
        <f>INDEX('Input EIA SEDS'!$A:$BZ, $A227, COLUMN(BE227))</f>
        <v/>
      </c>
      <c r="BF227">
        <f>INDEX('Input EIA SEDS'!$A:$BZ, $A227, COLUMN(BF227))</f>
        <v/>
      </c>
      <c r="BG227">
        <f>INDEX('Input EIA SEDS'!$A:$BZ, $A227, COLUMN(BG227))</f>
        <v/>
      </c>
      <c r="BH227">
        <f>INDEX('Input EIA SEDS'!$A:$BZ, $A227, COLUMN(BH227))</f>
        <v/>
      </c>
      <c r="BI227">
        <f>INDEX('Input EIA SEDS'!$A:$BZ, $A227, COLUMN(BI227))</f>
        <v/>
      </c>
      <c r="BJ227">
        <f>INDEX('Input EIA SEDS'!$A:$BZ, $A227, COLUMN(BJ227))</f>
        <v/>
      </c>
      <c r="BK227">
        <f>INDEX('Input EIA SEDS'!$A:$BZ, $A227, COLUMN(BK227))</f>
        <v/>
      </c>
      <c r="BL227">
        <f>INDEX('Input EIA SEDS'!$A:$BZ, $A227, COLUMN(BL227))</f>
        <v/>
      </c>
      <c r="BM227">
        <f>INDEX('Input EIA SEDS'!$A:$BZ, $A227, COLUMN(BM227))</f>
        <v/>
      </c>
      <c r="BN227">
        <f>INDEX('Input EIA SEDS'!$A:$BZ, $A227, COLUMN(BN227))</f>
        <v/>
      </c>
      <c r="BO227">
        <f>INDEX('Input EIA SEDS'!$A:$BZ, $A227, COLUMN(BO227))</f>
        <v/>
      </c>
      <c r="BP227">
        <f>INDEX('Input EIA SEDS'!$A:$BZ, $A227, COLUMN(BP227))</f>
        <v/>
      </c>
      <c r="BQ227">
        <f>INDEX('Input EIA SEDS'!$A:$BZ, $A227, COLUMN(BQ227))</f>
        <v/>
      </c>
      <c r="BR227">
        <f>INDEX('Input EIA SEDS'!$A:$BZ, $A227, COLUMN(BR227))</f>
        <v/>
      </c>
      <c r="BS227">
        <f>INDEX('Input EIA SEDS'!$A:$BZ, $A227, COLUMN(BS227))</f>
        <v/>
      </c>
      <c r="BT227">
        <f>INDEX('Input EIA SEDS'!$A:$BZ, $A227, COLUMN(BT227))</f>
        <v/>
      </c>
      <c r="BU227">
        <f>INDEX('Input EIA SEDS'!$A:$BZ, $A227, COLUMN(BU227))</f>
        <v/>
      </c>
      <c r="BV227">
        <f>INDEX('Input EIA SEDS'!$A:$BZ, $A227, COLUMN(BV227))</f>
        <v/>
      </c>
      <c r="BW227">
        <f>INDEX('Input EIA SEDS'!$A:$BZ, $A227, COLUMN(BW227))</f>
        <v/>
      </c>
    </row>
    <row r="228" spans="1:75">
      <c r="A228">
        <f>MATCH($C228,'Input EIA SEDS'!$C:$C,0)</f>
        <v/>
      </c>
      <c r="B228">
        <f>INDEX('Input EIA SEDS'!$A:$BZ, $A228, COLUMN(B228))</f>
        <v/>
      </c>
      <c r="C228" t="s">
        <v>1249</v>
      </c>
      <c r="D228">
        <f>INDEX('Input EIA SEDS'!$A:$BZ, $A228, COLUMN(D228))</f>
        <v/>
      </c>
      <c r="E228">
        <f>INDEX('Input EIA SEDS'!$A:$BZ, $A228, COLUMN(E228))</f>
        <v/>
      </c>
      <c r="F228">
        <f>INDEX('Input EIA SEDS'!$A:$BZ, $A228, COLUMN(F228))</f>
        <v/>
      </c>
      <c r="G228">
        <f>INDEX('Input EIA SEDS'!$A:$BZ, $A228, COLUMN(G228))</f>
        <v/>
      </c>
      <c r="H228">
        <f>INDEX('Input EIA SEDS'!$A:$BZ, $A228, COLUMN(H228))</f>
        <v/>
      </c>
      <c r="I228">
        <f>INDEX('Input EIA SEDS'!$A:$BZ, $A228, COLUMN(I228))</f>
        <v/>
      </c>
      <c r="J228">
        <f>INDEX('Input EIA SEDS'!$A:$BZ, $A228, COLUMN(J228))</f>
        <v/>
      </c>
      <c r="K228">
        <f>INDEX('Input EIA SEDS'!$A:$BZ, $A228, COLUMN(K228))</f>
        <v/>
      </c>
      <c r="L228">
        <f>INDEX('Input EIA SEDS'!$A:$BZ, $A228, COLUMN(L228))</f>
        <v/>
      </c>
      <c r="M228">
        <f>INDEX('Input EIA SEDS'!$A:$BZ, $A228, COLUMN(M228))</f>
        <v/>
      </c>
      <c r="N228">
        <f>INDEX('Input EIA SEDS'!$A:$BZ, $A228, COLUMN(N228))</f>
        <v/>
      </c>
      <c r="O228">
        <f>INDEX('Input EIA SEDS'!$A:$BZ, $A228, COLUMN(O228))</f>
        <v/>
      </c>
      <c r="P228">
        <f>INDEX('Input EIA SEDS'!$A:$BZ, $A228, COLUMN(P228))</f>
        <v/>
      </c>
      <c r="Q228">
        <f>INDEX('Input EIA SEDS'!$A:$BZ, $A228, COLUMN(Q228))</f>
        <v/>
      </c>
      <c r="R228">
        <f>INDEX('Input EIA SEDS'!$A:$BZ, $A228, COLUMN(R228))</f>
        <v/>
      </c>
      <c r="S228">
        <f>INDEX('Input EIA SEDS'!$A:$BZ, $A228, COLUMN(S228))</f>
        <v/>
      </c>
      <c r="T228">
        <f>INDEX('Input EIA SEDS'!$A:$BZ, $A228, COLUMN(T228))</f>
        <v/>
      </c>
      <c r="U228">
        <f>INDEX('Input EIA SEDS'!$A:$BZ, $A228, COLUMN(U228))</f>
        <v/>
      </c>
      <c r="V228">
        <f>INDEX('Input EIA SEDS'!$A:$BZ, $A228, COLUMN(V228))</f>
        <v/>
      </c>
      <c r="W228">
        <f>INDEX('Input EIA SEDS'!$A:$BZ, $A228, COLUMN(W228))</f>
        <v/>
      </c>
      <c r="X228">
        <f>INDEX('Input EIA SEDS'!$A:$BZ, $A228, COLUMN(X228))</f>
        <v/>
      </c>
      <c r="Y228">
        <f>INDEX('Input EIA SEDS'!$A:$BZ, $A228, COLUMN(Y228))</f>
        <v/>
      </c>
      <c r="Z228">
        <f>INDEX('Input EIA SEDS'!$A:$BZ, $A228, COLUMN(Z228))</f>
        <v/>
      </c>
      <c r="AA228">
        <f>INDEX('Input EIA SEDS'!$A:$BZ, $A228, COLUMN(AA228))</f>
        <v/>
      </c>
      <c r="AB228">
        <f>INDEX('Input EIA SEDS'!$A:$BZ, $A228, COLUMN(AB228))</f>
        <v/>
      </c>
      <c r="AC228">
        <f>INDEX('Input EIA SEDS'!$A:$BZ, $A228, COLUMN(AC228))</f>
        <v/>
      </c>
      <c r="AD228">
        <f>INDEX('Input EIA SEDS'!$A:$BZ, $A228, COLUMN(AD228))</f>
        <v/>
      </c>
      <c r="AE228">
        <f>INDEX('Input EIA SEDS'!$A:$BZ, $A228, COLUMN(AE228))</f>
        <v/>
      </c>
      <c r="AF228">
        <f>INDEX('Input EIA SEDS'!$A:$BZ, $A228, COLUMN(AF228))</f>
        <v/>
      </c>
      <c r="AG228">
        <f>INDEX('Input EIA SEDS'!$A:$BZ, $A228, COLUMN(AG228))</f>
        <v/>
      </c>
      <c r="AH228">
        <f>INDEX('Input EIA SEDS'!$A:$BZ, $A228, COLUMN(AH228))</f>
        <v/>
      </c>
      <c r="AI228">
        <f>INDEX('Input EIA SEDS'!$A:$BZ, $A228, COLUMN(AI228))</f>
        <v/>
      </c>
      <c r="AJ228">
        <f>INDEX('Input EIA SEDS'!$A:$BZ, $A228, COLUMN(AJ228))</f>
        <v/>
      </c>
      <c r="AK228">
        <f>INDEX('Input EIA SEDS'!$A:$BZ, $A228, COLUMN(AK228))</f>
        <v/>
      </c>
      <c r="AL228">
        <f>INDEX('Input EIA SEDS'!$A:$BZ, $A228, COLUMN(AL228))</f>
        <v/>
      </c>
      <c r="AM228">
        <f>INDEX('Input EIA SEDS'!$A:$BZ, $A228, COLUMN(AM228))</f>
        <v/>
      </c>
      <c r="AN228">
        <f>INDEX('Input EIA SEDS'!$A:$BZ, $A228, COLUMN(AN228))</f>
        <v/>
      </c>
      <c r="AO228">
        <f>INDEX('Input EIA SEDS'!$A:$BZ, $A228, COLUMN(AO228))</f>
        <v/>
      </c>
      <c r="AP228">
        <f>INDEX('Input EIA SEDS'!$A:$BZ, $A228, COLUMN(AP228))</f>
        <v/>
      </c>
      <c r="AQ228">
        <f>INDEX('Input EIA SEDS'!$A:$BZ, $A228, COLUMN(AQ228))</f>
        <v/>
      </c>
      <c r="AR228">
        <f>INDEX('Input EIA SEDS'!$A:$BZ, $A228, COLUMN(AR228))</f>
        <v/>
      </c>
      <c r="AS228">
        <f>INDEX('Input EIA SEDS'!$A:$BZ, $A228, COLUMN(AS228))</f>
        <v/>
      </c>
      <c r="AT228">
        <f>INDEX('Input EIA SEDS'!$A:$BZ, $A228, COLUMN(AT228))</f>
        <v/>
      </c>
      <c r="AU228">
        <f>INDEX('Input EIA SEDS'!$A:$BZ, $A228, COLUMN(AU228))</f>
        <v/>
      </c>
      <c r="AV228">
        <f>INDEX('Input EIA SEDS'!$A:$BZ, $A228, COLUMN(AV228))</f>
        <v/>
      </c>
      <c r="AW228">
        <f>INDEX('Input EIA SEDS'!$A:$BZ, $A228, COLUMN(AW228))</f>
        <v/>
      </c>
      <c r="AX228">
        <f>INDEX('Input EIA SEDS'!$A:$BZ, $A228, COLUMN(AX228))</f>
        <v/>
      </c>
      <c r="AY228">
        <f>INDEX('Input EIA SEDS'!$A:$BZ, $A228, COLUMN(AY228))</f>
        <v/>
      </c>
      <c r="AZ228">
        <f>INDEX('Input EIA SEDS'!$A:$BZ, $A228, COLUMN(AZ228))</f>
        <v/>
      </c>
      <c r="BA228">
        <f>INDEX('Input EIA SEDS'!$A:$BZ, $A228, COLUMN(BA228))</f>
        <v/>
      </c>
      <c r="BB228">
        <f>INDEX('Input EIA SEDS'!$A:$BZ, $A228, COLUMN(BB228))</f>
        <v/>
      </c>
      <c r="BC228">
        <f>INDEX('Input EIA SEDS'!$A:$BZ, $A228, COLUMN(BC228))</f>
        <v/>
      </c>
      <c r="BD228">
        <f>INDEX('Input EIA SEDS'!$A:$BZ, $A228, COLUMN(BD228))</f>
        <v/>
      </c>
      <c r="BE228">
        <f>INDEX('Input EIA SEDS'!$A:$BZ, $A228, COLUMN(BE228))</f>
        <v/>
      </c>
      <c r="BF228">
        <f>INDEX('Input EIA SEDS'!$A:$BZ, $A228, COLUMN(BF228))</f>
        <v/>
      </c>
      <c r="BG228">
        <f>INDEX('Input EIA SEDS'!$A:$BZ, $A228, COLUMN(BG228))</f>
        <v/>
      </c>
      <c r="BH228">
        <f>INDEX('Input EIA SEDS'!$A:$BZ, $A228, COLUMN(BH228))</f>
        <v/>
      </c>
      <c r="BI228">
        <f>INDEX('Input EIA SEDS'!$A:$BZ, $A228, COLUMN(BI228))</f>
        <v/>
      </c>
      <c r="BJ228">
        <f>INDEX('Input EIA SEDS'!$A:$BZ, $A228, COLUMN(BJ228))</f>
        <v/>
      </c>
      <c r="BK228">
        <f>INDEX('Input EIA SEDS'!$A:$BZ, $A228, COLUMN(BK228))</f>
        <v/>
      </c>
      <c r="BL228">
        <f>INDEX('Input EIA SEDS'!$A:$BZ, $A228, COLUMN(BL228))</f>
        <v/>
      </c>
      <c r="BM228">
        <f>INDEX('Input EIA SEDS'!$A:$BZ, $A228, COLUMN(BM228))</f>
        <v/>
      </c>
      <c r="BN228">
        <f>INDEX('Input EIA SEDS'!$A:$BZ, $A228, COLUMN(BN228))</f>
        <v/>
      </c>
      <c r="BO228">
        <f>INDEX('Input EIA SEDS'!$A:$BZ, $A228, COLUMN(BO228))</f>
        <v/>
      </c>
      <c r="BP228">
        <f>INDEX('Input EIA SEDS'!$A:$BZ, $A228, COLUMN(BP228))</f>
        <v/>
      </c>
      <c r="BQ228">
        <f>INDEX('Input EIA SEDS'!$A:$BZ, $A228, COLUMN(BQ228))</f>
        <v/>
      </c>
      <c r="BR228">
        <f>INDEX('Input EIA SEDS'!$A:$BZ, $A228, COLUMN(BR228))</f>
        <v/>
      </c>
      <c r="BS228">
        <f>INDEX('Input EIA SEDS'!$A:$BZ, $A228, COLUMN(BS228))</f>
        <v/>
      </c>
      <c r="BT228">
        <f>INDEX('Input EIA SEDS'!$A:$BZ, $A228, COLUMN(BT228))</f>
        <v/>
      </c>
      <c r="BU228">
        <f>INDEX('Input EIA SEDS'!$A:$BZ, $A228, COLUMN(BU228))</f>
        <v/>
      </c>
      <c r="BV228">
        <f>INDEX('Input EIA SEDS'!$A:$BZ, $A228, COLUMN(BV228))</f>
        <v/>
      </c>
      <c r="BW228">
        <f>INDEX('Input EIA SEDS'!$A:$BZ, $A228, COLUMN(BW228))</f>
        <v/>
      </c>
    </row>
    <row r="229" spans="1:75">
      <c r="A229">
        <f>MATCH($C229,'Input EIA SEDS'!$C:$C,0)</f>
        <v/>
      </c>
      <c r="B229">
        <f>INDEX('Input EIA SEDS'!$A:$BZ, $A229, COLUMN(B229))</f>
        <v/>
      </c>
      <c r="C229" t="s">
        <v>1251</v>
      </c>
      <c r="D229">
        <f>INDEX('Input EIA SEDS'!$A:$BZ, $A229, COLUMN(D229))</f>
        <v/>
      </c>
      <c r="E229">
        <f>INDEX('Input EIA SEDS'!$A:$BZ, $A229, COLUMN(E229))</f>
        <v/>
      </c>
      <c r="F229">
        <f>INDEX('Input EIA SEDS'!$A:$BZ, $A229, COLUMN(F229))</f>
        <v/>
      </c>
      <c r="G229">
        <f>INDEX('Input EIA SEDS'!$A:$BZ, $A229, COLUMN(G229))</f>
        <v/>
      </c>
      <c r="H229">
        <f>INDEX('Input EIA SEDS'!$A:$BZ, $A229, COLUMN(H229))</f>
        <v/>
      </c>
      <c r="I229">
        <f>INDEX('Input EIA SEDS'!$A:$BZ, $A229, COLUMN(I229))</f>
        <v/>
      </c>
      <c r="J229">
        <f>INDEX('Input EIA SEDS'!$A:$BZ, $A229, COLUMN(J229))</f>
        <v/>
      </c>
      <c r="K229">
        <f>INDEX('Input EIA SEDS'!$A:$BZ, $A229, COLUMN(K229))</f>
        <v/>
      </c>
      <c r="L229">
        <f>INDEX('Input EIA SEDS'!$A:$BZ, $A229, COLUMN(L229))</f>
        <v/>
      </c>
      <c r="M229">
        <f>INDEX('Input EIA SEDS'!$A:$BZ, $A229, COLUMN(M229))</f>
        <v/>
      </c>
      <c r="N229">
        <f>INDEX('Input EIA SEDS'!$A:$BZ, $A229, COLUMN(N229))</f>
        <v/>
      </c>
      <c r="O229">
        <f>INDEX('Input EIA SEDS'!$A:$BZ, $A229, COLUMN(O229))</f>
        <v/>
      </c>
      <c r="P229">
        <f>INDEX('Input EIA SEDS'!$A:$BZ, $A229, COLUMN(P229))</f>
        <v/>
      </c>
      <c r="Q229">
        <f>INDEX('Input EIA SEDS'!$A:$BZ, $A229, COLUMN(Q229))</f>
        <v/>
      </c>
      <c r="R229">
        <f>INDEX('Input EIA SEDS'!$A:$BZ, $A229, COLUMN(R229))</f>
        <v/>
      </c>
      <c r="S229">
        <f>INDEX('Input EIA SEDS'!$A:$BZ, $A229, COLUMN(S229))</f>
        <v/>
      </c>
      <c r="T229">
        <f>INDEX('Input EIA SEDS'!$A:$BZ, $A229, COLUMN(T229))</f>
        <v/>
      </c>
      <c r="U229">
        <f>INDEX('Input EIA SEDS'!$A:$BZ, $A229, COLUMN(U229))</f>
        <v/>
      </c>
      <c r="V229">
        <f>INDEX('Input EIA SEDS'!$A:$BZ, $A229, COLUMN(V229))</f>
        <v/>
      </c>
      <c r="W229">
        <f>INDEX('Input EIA SEDS'!$A:$BZ, $A229, COLUMN(W229))</f>
        <v/>
      </c>
      <c r="X229">
        <f>INDEX('Input EIA SEDS'!$A:$BZ, $A229, COLUMN(X229))</f>
        <v/>
      </c>
      <c r="Y229">
        <f>INDEX('Input EIA SEDS'!$A:$BZ, $A229, COLUMN(Y229))</f>
        <v/>
      </c>
      <c r="Z229">
        <f>INDEX('Input EIA SEDS'!$A:$BZ, $A229, COLUMN(Z229))</f>
        <v/>
      </c>
      <c r="AA229">
        <f>INDEX('Input EIA SEDS'!$A:$BZ, $A229, COLUMN(AA229))</f>
        <v/>
      </c>
      <c r="AB229">
        <f>INDEX('Input EIA SEDS'!$A:$BZ, $A229, COLUMN(AB229))</f>
        <v/>
      </c>
      <c r="AC229">
        <f>INDEX('Input EIA SEDS'!$A:$BZ, $A229, COLUMN(AC229))</f>
        <v/>
      </c>
      <c r="AD229">
        <f>INDEX('Input EIA SEDS'!$A:$BZ, $A229, COLUMN(AD229))</f>
        <v/>
      </c>
      <c r="AE229">
        <f>INDEX('Input EIA SEDS'!$A:$BZ, $A229, COLUMN(AE229))</f>
        <v/>
      </c>
      <c r="AF229">
        <f>INDEX('Input EIA SEDS'!$A:$BZ, $A229, COLUMN(AF229))</f>
        <v/>
      </c>
      <c r="AG229">
        <f>INDEX('Input EIA SEDS'!$A:$BZ, $A229, COLUMN(AG229))</f>
        <v/>
      </c>
      <c r="AH229">
        <f>INDEX('Input EIA SEDS'!$A:$BZ, $A229, COLUMN(AH229))</f>
        <v/>
      </c>
      <c r="AI229">
        <f>INDEX('Input EIA SEDS'!$A:$BZ, $A229, COLUMN(AI229))</f>
        <v/>
      </c>
      <c r="AJ229">
        <f>INDEX('Input EIA SEDS'!$A:$BZ, $A229, COLUMN(AJ229))</f>
        <v/>
      </c>
      <c r="AK229">
        <f>INDEX('Input EIA SEDS'!$A:$BZ, $A229, COLUMN(AK229))</f>
        <v/>
      </c>
      <c r="AL229">
        <f>INDEX('Input EIA SEDS'!$A:$BZ, $A229, COLUMN(AL229))</f>
        <v/>
      </c>
      <c r="AM229">
        <f>INDEX('Input EIA SEDS'!$A:$BZ, $A229, COLUMN(AM229))</f>
        <v/>
      </c>
      <c r="AN229">
        <f>INDEX('Input EIA SEDS'!$A:$BZ, $A229, COLUMN(AN229))</f>
        <v/>
      </c>
      <c r="AO229">
        <f>INDEX('Input EIA SEDS'!$A:$BZ, $A229, COLUMN(AO229))</f>
        <v/>
      </c>
      <c r="AP229">
        <f>INDEX('Input EIA SEDS'!$A:$BZ, $A229, COLUMN(AP229))</f>
        <v/>
      </c>
      <c r="AQ229">
        <f>INDEX('Input EIA SEDS'!$A:$BZ, $A229, COLUMN(AQ229))</f>
        <v/>
      </c>
      <c r="AR229">
        <f>INDEX('Input EIA SEDS'!$A:$BZ, $A229, COLUMN(AR229))</f>
        <v/>
      </c>
      <c r="AS229">
        <f>INDEX('Input EIA SEDS'!$A:$BZ, $A229, COLUMN(AS229))</f>
        <v/>
      </c>
      <c r="AT229">
        <f>INDEX('Input EIA SEDS'!$A:$BZ, $A229, COLUMN(AT229))</f>
        <v/>
      </c>
      <c r="AU229">
        <f>INDEX('Input EIA SEDS'!$A:$BZ, $A229, COLUMN(AU229))</f>
        <v/>
      </c>
      <c r="AV229">
        <f>INDEX('Input EIA SEDS'!$A:$BZ, $A229, COLUMN(AV229))</f>
        <v/>
      </c>
      <c r="AW229">
        <f>INDEX('Input EIA SEDS'!$A:$BZ, $A229, COLUMN(AW229))</f>
        <v/>
      </c>
      <c r="AX229">
        <f>INDEX('Input EIA SEDS'!$A:$BZ, $A229, COLUMN(AX229))</f>
        <v/>
      </c>
      <c r="AY229">
        <f>INDEX('Input EIA SEDS'!$A:$BZ, $A229, COLUMN(AY229))</f>
        <v/>
      </c>
      <c r="AZ229">
        <f>INDEX('Input EIA SEDS'!$A:$BZ, $A229, COLUMN(AZ229))</f>
        <v/>
      </c>
      <c r="BA229">
        <f>INDEX('Input EIA SEDS'!$A:$BZ, $A229, COLUMN(BA229))</f>
        <v/>
      </c>
      <c r="BB229">
        <f>INDEX('Input EIA SEDS'!$A:$BZ, $A229, COLUMN(BB229))</f>
        <v/>
      </c>
      <c r="BC229">
        <f>INDEX('Input EIA SEDS'!$A:$BZ, $A229, COLUMN(BC229))</f>
        <v/>
      </c>
      <c r="BD229">
        <f>INDEX('Input EIA SEDS'!$A:$BZ, $A229, COLUMN(BD229))</f>
        <v/>
      </c>
      <c r="BE229">
        <f>INDEX('Input EIA SEDS'!$A:$BZ, $A229, COLUMN(BE229))</f>
        <v/>
      </c>
      <c r="BF229">
        <f>INDEX('Input EIA SEDS'!$A:$BZ, $A229, COLUMN(BF229))</f>
        <v/>
      </c>
      <c r="BG229">
        <f>INDEX('Input EIA SEDS'!$A:$BZ, $A229, COLUMN(BG229))</f>
        <v/>
      </c>
      <c r="BH229">
        <f>INDEX('Input EIA SEDS'!$A:$BZ, $A229, COLUMN(BH229))</f>
        <v/>
      </c>
      <c r="BI229">
        <f>INDEX('Input EIA SEDS'!$A:$BZ, $A229, COLUMN(BI229))</f>
        <v/>
      </c>
      <c r="BJ229">
        <f>INDEX('Input EIA SEDS'!$A:$BZ, $A229, COLUMN(BJ229))</f>
        <v/>
      </c>
      <c r="BK229">
        <f>INDEX('Input EIA SEDS'!$A:$BZ, $A229, COLUMN(BK229))</f>
        <v/>
      </c>
      <c r="BL229">
        <f>INDEX('Input EIA SEDS'!$A:$BZ, $A229, COLUMN(BL229))</f>
        <v/>
      </c>
      <c r="BM229">
        <f>INDEX('Input EIA SEDS'!$A:$BZ, $A229, COLUMN(BM229))</f>
        <v/>
      </c>
      <c r="BN229">
        <f>INDEX('Input EIA SEDS'!$A:$BZ, $A229, COLUMN(BN229))</f>
        <v/>
      </c>
      <c r="BO229">
        <f>INDEX('Input EIA SEDS'!$A:$BZ, $A229, COLUMN(BO229))</f>
        <v/>
      </c>
      <c r="BP229">
        <f>INDEX('Input EIA SEDS'!$A:$BZ, $A229, COLUMN(BP229))</f>
        <v/>
      </c>
      <c r="BQ229">
        <f>INDEX('Input EIA SEDS'!$A:$BZ, $A229, COLUMN(BQ229))</f>
        <v/>
      </c>
      <c r="BR229">
        <f>INDEX('Input EIA SEDS'!$A:$BZ, $A229, COLUMN(BR229))</f>
        <v/>
      </c>
      <c r="BS229">
        <f>INDEX('Input EIA SEDS'!$A:$BZ, $A229, COLUMN(BS229))</f>
        <v/>
      </c>
      <c r="BT229">
        <f>INDEX('Input EIA SEDS'!$A:$BZ, $A229, COLUMN(BT229))</f>
        <v/>
      </c>
      <c r="BU229">
        <f>INDEX('Input EIA SEDS'!$A:$BZ, $A229, COLUMN(BU229))</f>
        <v/>
      </c>
      <c r="BV229">
        <f>INDEX('Input EIA SEDS'!$A:$BZ, $A229, COLUMN(BV229))</f>
        <v/>
      </c>
      <c r="BW229">
        <f>INDEX('Input EIA SEDS'!$A:$BZ, $A229, COLUMN(BW229))</f>
        <v/>
      </c>
    </row>
    <row r="230" spans="1:75">
      <c r="A230">
        <f>MATCH($C230,'Input EIA SEDS'!$C:$C,0)</f>
        <v/>
      </c>
      <c r="B230">
        <f>INDEX('Input EIA SEDS'!$A:$BZ, $A230, COLUMN(B230))</f>
        <v/>
      </c>
      <c r="C230" t="s">
        <v>1258</v>
      </c>
      <c r="D230">
        <f>INDEX('Input EIA SEDS'!$A:$BZ, $A230, COLUMN(D230))</f>
        <v/>
      </c>
      <c r="E230">
        <f>INDEX('Input EIA SEDS'!$A:$BZ, $A230, COLUMN(E230))</f>
        <v/>
      </c>
      <c r="F230">
        <f>INDEX('Input EIA SEDS'!$A:$BZ, $A230, COLUMN(F230))</f>
        <v/>
      </c>
      <c r="G230">
        <f>INDEX('Input EIA SEDS'!$A:$BZ, $A230, COLUMN(G230))</f>
        <v/>
      </c>
      <c r="H230">
        <f>INDEX('Input EIA SEDS'!$A:$BZ, $A230, COLUMN(H230))</f>
        <v/>
      </c>
      <c r="I230">
        <f>INDEX('Input EIA SEDS'!$A:$BZ, $A230, COLUMN(I230))</f>
        <v/>
      </c>
      <c r="J230">
        <f>INDEX('Input EIA SEDS'!$A:$BZ, $A230, COLUMN(J230))</f>
        <v/>
      </c>
      <c r="K230">
        <f>INDEX('Input EIA SEDS'!$A:$BZ, $A230, COLUMN(K230))</f>
        <v/>
      </c>
      <c r="L230">
        <f>INDEX('Input EIA SEDS'!$A:$BZ, $A230, COLUMN(L230))</f>
        <v/>
      </c>
      <c r="M230">
        <f>INDEX('Input EIA SEDS'!$A:$BZ, $A230, COLUMN(M230))</f>
        <v/>
      </c>
      <c r="N230">
        <f>INDEX('Input EIA SEDS'!$A:$BZ, $A230, COLUMN(N230))</f>
        <v/>
      </c>
      <c r="O230">
        <f>INDEX('Input EIA SEDS'!$A:$BZ, $A230, COLUMN(O230))</f>
        <v/>
      </c>
      <c r="P230">
        <f>INDEX('Input EIA SEDS'!$A:$BZ, $A230, COLUMN(P230))</f>
        <v/>
      </c>
      <c r="Q230">
        <f>INDEX('Input EIA SEDS'!$A:$BZ, $A230, COLUMN(Q230))</f>
        <v/>
      </c>
      <c r="R230">
        <f>INDEX('Input EIA SEDS'!$A:$BZ, $A230, COLUMN(R230))</f>
        <v/>
      </c>
      <c r="S230">
        <f>INDEX('Input EIA SEDS'!$A:$BZ, $A230, COLUMN(S230))</f>
        <v/>
      </c>
      <c r="T230">
        <f>INDEX('Input EIA SEDS'!$A:$BZ, $A230, COLUMN(T230))</f>
        <v/>
      </c>
      <c r="U230">
        <f>INDEX('Input EIA SEDS'!$A:$BZ, $A230, COLUMN(U230))</f>
        <v/>
      </c>
      <c r="V230">
        <f>INDEX('Input EIA SEDS'!$A:$BZ, $A230, COLUMN(V230))</f>
        <v/>
      </c>
      <c r="W230">
        <f>INDEX('Input EIA SEDS'!$A:$BZ, $A230, COLUMN(W230))</f>
        <v/>
      </c>
      <c r="X230">
        <f>INDEX('Input EIA SEDS'!$A:$BZ, $A230, COLUMN(X230))</f>
        <v/>
      </c>
      <c r="Y230">
        <f>INDEX('Input EIA SEDS'!$A:$BZ, $A230, COLUMN(Y230))</f>
        <v/>
      </c>
      <c r="Z230">
        <f>INDEX('Input EIA SEDS'!$A:$BZ, $A230, COLUMN(Z230))</f>
        <v/>
      </c>
      <c r="AA230">
        <f>INDEX('Input EIA SEDS'!$A:$BZ, $A230, COLUMN(AA230))</f>
        <v/>
      </c>
      <c r="AB230">
        <f>INDEX('Input EIA SEDS'!$A:$BZ, $A230, COLUMN(AB230))</f>
        <v/>
      </c>
      <c r="AC230">
        <f>INDEX('Input EIA SEDS'!$A:$BZ, $A230, COLUMN(AC230))</f>
        <v/>
      </c>
      <c r="AD230">
        <f>INDEX('Input EIA SEDS'!$A:$BZ, $A230, COLUMN(AD230))</f>
        <v/>
      </c>
      <c r="AE230">
        <f>INDEX('Input EIA SEDS'!$A:$BZ, $A230, COLUMN(AE230))</f>
        <v/>
      </c>
      <c r="AF230">
        <f>INDEX('Input EIA SEDS'!$A:$BZ, $A230, COLUMN(AF230))</f>
        <v/>
      </c>
      <c r="AG230">
        <f>INDEX('Input EIA SEDS'!$A:$BZ, $A230, COLUMN(AG230))</f>
        <v/>
      </c>
      <c r="AH230">
        <f>INDEX('Input EIA SEDS'!$A:$BZ, $A230, COLUMN(AH230))</f>
        <v/>
      </c>
      <c r="AI230">
        <f>INDEX('Input EIA SEDS'!$A:$BZ, $A230, COLUMN(AI230))</f>
        <v/>
      </c>
      <c r="AJ230">
        <f>INDEX('Input EIA SEDS'!$A:$BZ, $A230, COLUMN(AJ230))</f>
        <v/>
      </c>
      <c r="AK230">
        <f>INDEX('Input EIA SEDS'!$A:$BZ, $A230, COLUMN(AK230))</f>
        <v/>
      </c>
      <c r="AL230">
        <f>INDEX('Input EIA SEDS'!$A:$BZ, $A230, COLUMN(AL230))</f>
        <v/>
      </c>
      <c r="AM230">
        <f>INDEX('Input EIA SEDS'!$A:$BZ, $A230, COLUMN(AM230))</f>
        <v/>
      </c>
      <c r="AN230">
        <f>INDEX('Input EIA SEDS'!$A:$BZ, $A230, COLUMN(AN230))</f>
        <v/>
      </c>
      <c r="AO230">
        <f>INDEX('Input EIA SEDS'!$A:$BZ, $A230, COLUMN(AO230))</f>
        <v/>
      </c>
      <c r="AP230">
        <f>INDEX('Input EIA SEDS'!$A:$BZ, $A230, COLUMN(AP230))</f>
        <v/>
      </c>
      <c r="AQ230">
        <f>INDEX('Input EIA SEDS'!$A:$BZ, $A230, COLUMN(AQ230))</f>
        <v/>
      </c>
      <c r="AR230">
        <f>INDEX('Input EIA SEDS'!$A:$BZ, $A230, COLUMN(AR230))</f>
        <v/>
      </c>
      <c r="AS230">
        <f>INDEX('Input EIA SEDS'!$A:$BZ, $A230, COLUMN(AS230))</f>
        <v/>
      </c>
      <c r="AT230">
        <f>INDEX('Input EIA SEDS'!$A:$BZ, $A230, COLUMN(AT230))</f>
        <v/>
      </c>
      <c r="AU230">
        <f>INDEX('Input EIA SEDS'!$A:$BZ, $A230, COLUMN(AU230))</f>
        <v/>
      </c>
      <c r="AV230">
        <f>INDEX('Input EIA SEDS'!$A:$BZ, $A230, COLUMN(AV230))</f>
        <v/>
      </c>
      <c r="AW230">
        <f>INDEX('Input EIA SEDS'!$A:$BZ, $A230, COLUMN(AW230))</f>
        <v/>
      </c>
      <c r="AX230">
        <f>INDEX('Input EIA SEDS'!$A:$BZ, $A230, COLUMN(AX230))</f>
        <v/>
      </c>
      <c r="AY230">
        <f>INDEX('Input EIA SEDS'!$A:$BZ, $A230, COLUMN(AY230))</f>
        <v/>
      </c>
      <c r="AZ230">
        <f>INDEX('Input EIA SEDS'!$A:$BZ, $A230, COLUMN(AZ230))</f>
        <v/>
      </c>
      <c r="BA230">
        <f>INDEX('Input EIA SEDS'!$A:$BZ, $A230, COLUMN(BA230))</f>
        <v/>
      </c>
      <c r="BB230">
        <f>INDEX('Input EIA SEDS'!$A:$BZ, $A230, COLUMN(BB230))</f>
        <v/>
      </c>
      <c r="BC230">
        <f>INDEX('Input EIA SEDS'!$A:$BZ, $A230, COLUMN(BC230))</f>
        <v/>
      </c>
      <c r="BD230">
        <f>INDEX('Input EIA SEDS'!$A:$BZ, $A230, COLUMN(BD230))</f>
        <v/>
      </c>
      <c r="BE230">
        <f>INDEX('Input EIA SEDS'!$A:$BZ, $A230, COLUMN(BE230))</f>
        <v/>
      </c>
      <c r="BF230">
        <f>INDEX('Input EIA SEDS'!$A:$BZ, $A230, COLUMN(BF230))</f>
        <v/>
      </c>
      <c r="BG230">
        <f>INDEX('Input EIA SEDS'!$A:$BZ, $A230, COLUMN(BG230))</f>
        <v/>
      </c>
      <c r="BH230">
        <f>INDEX('Input EIA SEDS'!$A:$BZ, $A230, COLUMN(BH230))</f>
        <v/>
      </c>
      <c r="BI230">
        <f>INDEX('Input EIA SEDS'!$A:$BZ, $A230, COLUMN(BI230))</f>
        <v/>
      </c>
      <c r="BJ230">
        <f>INDEX('Input EIA SEDS'!$A:$BZ, $A230, COLUMN(BJ230))</f>
        <v/>
      </c>
      <c r="BK230">
        <f>INDEX('Input EIA SEDS'!$A:$BZ, $A230, COLUMN(BK230))</f>
        <v/>
      </c>
      <c r="BL230">
        <f>INDEX('Input EIA SEDS'!$A:$BZ, $A230, COLUMN(BL230))</f>
        <v/>
      </c>
      <c r="BM230">
        <f>INDEX('Input EIA SEDS'!$A:$BZ, $A230, COLUMN(BM230))</f>
        <v/>
      </c>
      <c r="BN230">
        <f>INDEX('Input EIA SEDS'!$A:$BZ, $A230, COLUMN(BN230))</f>
        <v/>
      </c>
      <c r="BO230">
        <f>INDEX('Input EIA SEDS'!$A:$BZ, $A230, COLUMN(BO230))</f>
        <v/>
      </c>
      <c r="BP230">
        <f>INDEX('Input EIA SEDS'!$A:$BZ, $A230, COLUMN(BP230))</f>
        <v/>
      </c>
      <c r="BQ230">
        <f>INDEX('Input EIA SEDS'!$A:$BZ, $A230, COLUMN(BQ230))</f>
        <v/>
      </c>
      <c r="BR230">
        <f>INDEX('Input EIA SEDS'!$A:$BZ, $A230, COLUMN(BR230))</f>
        <v/>
      </c>
      <c r="BS230">
        <f>INDEX('Input EIA SEDS'!$A:$BZ, $A230, COLUMN(BS230))</f>
        <v/>
      </c>
      <c r="BT230">
        <f>INDEX('Input EIA SEDS'!$A:$BZ, $A230, COLUMN(BT230))</f>
        <v/>
      </c>
      <c r="BU230">
        <f>INDEX('Input EIA SEDS'!$A:$BZ, $A230, COLUMN(BU230))</f>
        <v/>
      </c>
      <c r="BV230">
        <f>INDEX('Input EIA SEDS'!$A:$BZ, $A230, COLUMN(BV230))</f>
        <v/>
      </c>
      <c r="BW230">
        <f>INDEX('Input EIA SEDS'!$A:$BZ, $A230, COLUMN(BW230))</f>
        <v/>
      </c>
    </row>
    <row r="231" spans="1:75">
      <c r="A231">
        <f>MATCH($C231,'Input EIA SEDS'!$C:$C,0)</f>
        <v/>
      </c>
      <c r="B231">
        <f>INDEX('Input EIA SEDS'!$A:$BZ, $A231, COLUMN(B231))</f>
        <v/>
      </c>
      <c r="C231" t="s">
        <v>1262</v>
      </c>
      <c r="D231">
        <f>INDEX('Input EIA SEDS'!$A:$BZ, $A231, COLUMN(D231))</f>
        <v/>
      </c>
      <c r="E231">
        <f>INDEX('Input EIA SEDS'!$A:$BZ, $A231, COLUMN(E231))</f>
        <v/>
      </c>
      <c r="F231">
        <f>INDEX('Input EIA SEDS'!$A:$BZ, $A231, COLUMN(F231))</f>
        <v/>
      </c>
      <c r="G231">
        <f>INDEX('Input EIA SEDS'!$A:$BZ, $A231, COLUMN(G231))</f>
        <v/>
      </c>
      <c r="H231">
        <f>INDEX('Input EIA SEDS'!$A:$BZ, $A231, COLUMN(H231))</f>
        <v/>
      </c>
      <c r="I231">
        <f>INDEX('Input EIA SEDS'!$A:$BZ, $A231, COLUMN(I231))</f>
        <v/>
      </c>
      <c r="J231">
        <f>INDEX('Input EIA SEDS'!$A:$BZ, $A231, COLUMN(J231))</f>
        <v/>
      </c>
      <c r="K231">
        <f>INDEX('Input EIA SEDS'!$A:$BZ, $A231, COLUMN(K231))</f>
        <v/>
      </c>
      <c r="L231">
        <f>INDEX('Input EIA SEDS'!$A:$BZ, $A231, COLUMN(L231))</f>
        <v/>
      </c>
      <c r="M231">
        <f>INDEX('Input EIA SEDS'!$A:$BZ, $A231, COLUMN(M231))</f>
        <v/>
      </c>
      <c r="N231">
        <f>INDEX('Input EIA SEDS'!$A:$BZ, $A231, COLUMN(N231))</f>
        <v/>
      </c>
      <c r="O231">
        <f>INDEX('Input EIA SEDS'!$A:$BZ, $A231, COLUMN(O231))</f>
        <v/>
      </c>
      <c r="P231">
        <f>INDEX('Input EIA SEDS'!$A:$BZ, $A231, COLUMN(P231))</f>
        <v/>
      </c>
      <c r="Q231">
        <f>INDEX('Input EIA SEDS'!$A:$BZ, $A231, COLUMN(Q231))</f>
        <v/>
      </c>
      <c r="R231">
        <f>INDEX('Input EIA SEDS'!$A:$BZ, $A231, COLUMN(R231))</f>
        <v/>
      </c>
      <c r="S231">
        <f>INDEX('Input EIA SEDS'!$A:$BZ, $A231, COLUMN(S231))</f>
        <v/>
      </c>
      <c r="T231">
        <f>INDEX('Input EIA SEDS'!$A:$BZ, $A231, COLUMN(T231))</f>
        <v/>
      </c>
      <c r="U231">
        <f>INDEX('Input EIA SEDS'!$A:$BZ, $A231, COLUMN(U231))</f>
        <v/>
      </c>
      <c r="V231">
        <f>INDEX('Input EIA SEDS'!$A:$BZ, $A231, COLUMN(V231))</f>
        <v/>
      </c>
      <c r="W231">
        <f>INDEX('Input EIA SEDS'!$A:$BZ, $A231, COLUMN(W231))</f>
        <v/>
      </c>
      <c r="X231">
        <f>INDEX('Input EIA SEDS'!$A:$BZ, $A231, COLUMN(X231))</f>
        <v/>
      </c>
      <c r="Y231">
        <f>INDEX('Input EIA SEDS'!$A:$BZ, $A231, COLUMN(Y231))</f>
        <v/>
      </c>
      <c r="Z231">
        <f>INDEX('Input EIA SEDS'!$A:$BZ, $A231, COLUMN(Z231))</f>
        <v/>
      </c>
      <c r="AA231">
        <f>INDEX('Input EIA SEDS'!$A:$BZ, $A231, COLUMN(AA231))</f>
        <v/>
      </c>
      <c r="AB231">
        <f>INDEX('Input EIA SEDS'!$A:$BZ, $A231, COLUMN(AB231))</f>
        <v/>
      </c>
      <c r="AC231">
        <f>INDEX('Input EIA SEDS'!$A:$BZ, $A231, COLUMN(AC231))</f>
        <v/>
      </c>
      <c r="AD231">
        <f>INDEX('Input EIA SEDS'!$A:$BZ, $A231, COLUMN(AD231))</f>
        <v/>
      </c>
      <c r="AE231">
        <f>INDEX('Input EIA SEDS'!$A:$BZ, $A231, COLUMN(AE231))</f>
        <v/>
      </c>
      <c r="AF231">
        <f>INDEX('Input EIA SEDS'!$A:$BZ, $A231, COLUMN(AF231))</f>
        <v/>
      </c>
      <c r="AG231">
        <f>INDEX('Input EIA SEDS'!$A:$BZ, $A231, COLUMN(AG231))</f>
        <v/>
      </c>
      <c r="AH231">
        <f>INDEX('Input EIA SEDS'!$A:$BZ, $A231, COLUMN(AH231))</f>
        <v/>
      </c>
      <c r="AI231">
        <f>INDEX('Input EIA SEDS'!$A:$BZ, $A231, COLUMN(AI231))</f>
        <v/>
      </c>
      <c r="AJ231">
        <f>INDEX('Input EIA SEDS'!$A:$BZ, $A231, COLUMN(AJ231))</f>
        <v/>
      </c>
      <c r="AK231">
        <f>INDEX('Input EIA SEDS'!$A:$BZ, $A231, COLUMN(AK231))</f>
        <v/>
      </c>
      <c r="AL231">
        <f>INDEX('Input EIA SEDS'!$A:$BZ, $A231, COLUMN(AL231))</f>
        <v/>
      </c>
      <c r="AM231">
        <f>INDEX('Input EIA SEDS'!$A:$BZ, $A231, COLUMN(AM231))</f>
        <v/>
      </c>
      <c r="AN231">
        <f>INDEX('Input EIA SEDS'!$A:$BZ, $A231, COLUMN(AN231))</f>
        <v/>
      </c>
      <c r="AO231">
        <f>INDEX('Input EIA SEDS'!$A:$BZ, $A231, COLUMN(AO231))</f>
        <v/>
      </c>
      <c r="AP231">
        <f>INDEX('Input EIA SEDS'!$A:$BZ, $A231, COLUMN(AP231))</f>
        <v/>
      </c>
      <c r="AQ231">
        <f>INDEX('Input EIA SEDS'!$A:$BZ, $A231, COLUMN(AQ231))</f>
        <v/>
      </c>
      <c r="AR231">
        <f>INDEX('Input EIA SEDS'!$A:$BZ, $A231, COLUMN(AR231))</f>
        <v/>
      </c>
      <c r="AS231">
        <f>INDEX('Input EIA SEDS'!$A:$BZ, $A231, COLUMN(AS231))</f>
        <v/>
      </c>
      <c r="AT231">
        <f>INDEX('Input EIA SEDS'!$A:$BZ, $A231, COLUMN(AT231))</f>
        <v/>
      </c>
      <c r="AU231">
        <f>INDEX('Input EIA SEDS'!$A:$BZ, $A231, COLUMN(AU231))</f>
        <v/>
      </c>
      <c r="AV231">
        <f>INDEX('Input EIA SEDS'!$A:$BZ, $A231, COLUMN(AV231))</f>
        <v/>
      </c>
      <c r="AW231">
        <f>INDEX('Input EIA SEDS'!$A:$BZ, $A231, COLUMN(AW231))</f>
        <v/>
      </c>
      <c r="AX231">
        <f>INDEX('Input EIA SEDS'!$A:$BZ, $A231, COLUMN(AX231))</f>
        <v/>
      </c>
      <c r="AY231">
        <f>INDEX('Input EIA SEDS'!$A:$BZ, $A231, COLUMN(AY231))</f>
        <v/>
      </c>
      <c r="AZ231">
        <f>INDEX('Input EIA SEDS'!$A:$BZ, $A231, COLUMN(AZ231))</f>
        <v/>
      </c>
      <c r="BA231">
        <f>INDEX('Input EIA SEDS'!$A:$BZ, $A231, COLUMN(BA231))</f>
        <v/>
      </c>
      <c r="BB231">
        <f>INDEX('Input EIA SEDS'!$A:$BZ, $A231, COLUMN(BB231))</f>
        <v/>
      </c>
      <c r="BC231">
        <f>INDEX('Input EIA SEDS'!$A:$BZ, $A231, COLUMN(BC231))</f>
        <v/>
      </c>
      <c r="BD231">
        <f>INDEX('Input EIA SEDS'!$A:$BZ, $A231, COLUMN(BD231))</f>
        <v/>
      </c>
      <c r="BE231">
        <f>INDEX('Input EIA SEDS'!$A:$BZ, $A231, COLUMN(BE231))</f>
        <v/>
      </c>
      <c r="BF231">
        <f>INDEX('Input EIA SEDS'!$A:$BZ, $A231, COLUMN(BF231))</f>
        <v/>
      </c>
      <c r="BG231">
        <f>INDEX('Input EIA SEDS'!$A:$BZ, $A231, COLUMN(BG231))</f>
        <v/>
      </c>
      <c r="BH231">
        <f>INDEX('Input EIA SEDS'!$A:$BZ, $A231, COLUMN(BH231))</f>
        <v/>
      </c>
      <c r="BI231">
        <f>INDEX('Input EIA SEDS'!$A:$BZ, $A231, COLUMN(BI231))</f>
        <v/>
      </c>
      <c r="BJ231">
        <f>INDEX('Input EIA SEDS'!$A:$BZ, $A231, COLUMN(BJ231))</f>
        <v/>
      </c>
      <c r="BK231">
        <f>INDEX('Input EIA SEDS'!$A:$BZ, $A231, COLUMN(BK231))</f>
        <v/>
      </c>
      <c r="BL231">
        <f>INDEX('Input EIA SEDS'!$A:$BZ, $A231, COLUMN(BL231))</f>
        <v/>
      </c>
      <c r="BM231">
        <f>INDEX('Input EIA SEDS'!$A:$BZ, $A231, COLUMN(BM231))</f>
        <v/>
      </c>
      <c r="BN231">
        <f>INDEX('Input EIA SEDS'!$A:$BZ, $A231, COLUMN(BN231))</f>
        <v/>
      </c>
      <c r="BO231">
        <f>INDEX('Input EIA SEDS'!$A:$BZ, $A231, COLUMN(BO231))</f>
        <v/>
      </c>
      <c r="BP231">
        <f>INDEX('Input EIA SEDS'!$A:$BZ, $A231, COLUMN(BP231))</f>
        <v/>
      </c>
      <c r="BQ231">
        <f>INDEX('Input EIA SEDS'!$A:$BZ, $A231, COLUMN(BQ231))</f>
        <v/>
      </c>
      <c r="BR231">
        <f>INDEX('Input EIA SEDS'!$A:$BZ, $A231, COLUMN(BR231))</f>
        <v/>
      </c>
      <c r="BS231">
        <f>INDEX('Input EIA SEDS'!$A:$BZ, $A231, COLUMN(BS231))</f>
        <v/>
      </c>
      <c r="BT231">
        <f>INDEX('Input EIA SEDS'!$A:$BZ, $A231, COLUMN(BT231))</f>
        <v/>
      </c>
      <c r="BU231">
        <f>INDEX('Input EIA SEDS'!$A:$BZ, $A231, COLUMN(BU231))</f>
        <v/>
      </c>
      <c r="BV231">
        <f>INDEX('Input EIA SEDS'!$A:$BZ, $A231, COLUMN(BV231))</f>
        <v/>
      </c>
      <c r="BW231">
        <f>INDEX('Input EIA SEDS'!$A:$BZ, $A231, COLUMN(BW231))</f>
        <v/>
      </c>
    </row>
    <row r="232" spans="1:75">
      <c r="A232">
        <f>MATCH($C232,'Input EIA SEDS'!$C:$C,0)</f>
        <v/>
      </c>
      <c r="B232">
        <f>INDEX('Input EIA SEDS'!$A:$BZ, $A232, COLUMN(B232))</f>
        <v/>
      </c>
      <c r="C232" t="s">
        <v>1264</v>
      </c>
      <c r="D232">
        <f>INDEX('Input EIA SEDS'!$A:$BZ, $A232, COLUMN(D232))</f>
        <v/>
      </c>
      <c r="E232">
        <f>INDEX('Input EIA SEDS'!$A:$BZ, $A232, COLUMN(E232))</f>
        <v/>
      </c>
      <c r="F232">
        <f>INDEX('Input EIA SEDS'!$A:$BZ, $A232, COLUMN(F232))</f>
        <v/>
      </c>
      <c r="G232">
        <f>INDEX('Input EIA SEDS'!$A:$BZ, $A232, COLUMN(G232))</f>
        <v/>
      </c>
      <c r="H232">
        <f>INDEX('Input EIA SEDS'!$A:$BZ, $A232, COLUMN(H232))</f>
        <v/>
      </c>
      <c r="I232">
        <f>INDEX('Input EIA SEDS'!$A:$BZ, $A232, COLUMN(I232))</f>
        <v/>
      </c>
      <c r="J232">
        <f>INDEX('Input EIA SEDS'!$A:$BZ, $A232, COLUMN(J232))</f>
        <v/>
      </c>
      <c r="K232">
        <f>INDEX('Input EIA SEDS'!$A:$BZ, $A232, COLUMN(K232))</f>
        <v/>
      </c>
      <c r="L232">
        <f>INDEX('Input EIA SEDS'!$A:$BZ, $A232, COLUMN(L232))</f>
        <v/>
      </c>
      <c r="M232">
        <f>INDEX('Input EIA SEDS'!$A:$BZ, $A232, COLUMN(M232))</f>
        <v/>
      </c>
      <c r="N232">
        <f>INDEX('Input EIA SEDS'!$A:$BZ, $A232, COLUMN(N232))</f>
        <v/>
      </c>
      <c r="O232">
        <f>INDEX('Input EIA SEDS'!$A:$BZ, $A232, COLUMN(O232))</f>
        <v/>
      </c>
      <c r="P232">
        <f>INDEX('Input EIA SEDS'!$A:$BZ, $A232, COLUMN(P232))</f>
        <v/>
      </c>
      <c r="Q232">
        <f>INDEX('Input EIA SEDS'!$A:$BZ, $A232, COLUMN(Q232))</f>
        <v/>
      </c>
      <c r="R232">
        <f>INDEX('Input EIA SEDS'!$A:$BZ, $A232, COLUMN(R232))</f>
        <v/>
      </c>
      <c r="S232">
        <f>INDEX('Input EIA SEDS'!$A:$BZ, $A232, COLUMN(S232))</f>
        <v/>
      </c>
      <c r="T232">
        <f>INDEX('Input EIA SEDS'!$A:$BZ, $A232, COLUMN(T232))</f>
        <v/>
      </c>
      <c r="U232">
        <f>INDEX('Input EIA SEDS'!$A:$BZ, $A232, COLUMN(U232))</f>
        <v/>
      </c>
      <c r="V232">
        <f>INDEX('Input EIA SEDS'!$A:$BZ, $A232, COLUMN(V232))</f>
        <v/>
      </c>
      <c r="W232">
        <f>INDEX('Input EIA SEDS'!$A:$BZ, $A232, COLUMN(W232))</f>
        <v/>
      </c>
      <c r="X232">
        <f>INDEX('Input EIA SEDS'!$A:$BZ, $A232, COLUMN(X232))</f>
        <v/>
      </c>
      <c r="Y232">
        <f>INDEX('Input EIA SEDS'!$A:$BZ, $A232, COLUMN(Y232))</f>
        <v/>
      </c>
      <c r="Z232">
        <f>INDEX('Input EIA SEDS'!$A:$BZ, $A232, COLUMN(Z232))</f>
        <v/>
      </c>
      <c r="AA232">
        <f>INDEX('Input EIA SEDS'!$A:$BZ, $A232, COLUMN(AA232))</f>
        <v/>
      </c>
      <c r="AB232">
        <f>INDEX('Input EIA SEDS'!$A:$BZ, $A232, COLUMN(AB232))</f>
        <v/>
      </c>
      <c r="AC232">
        <f>INDEX('Input EIA SEDS'!$A:$BZ, $A232, COLUMN(AC232))</f>
        <v/>
      </c>
      <c r="AD232">
        <f>INDEX('Input EIA SEDS'!$A:$BZ, $A232, COLUMN(AD232))</f>
        <v/>
      </c>
      <c r="AE232">
        <f>INDEX('Input EIA SEDS'!$A:$BZ, $A232, COLUMN(AE232))</f>
        <v/>
      </c>
      <c r="AF232">
        <f>INDEX('Input EIA SEDS'!$A:$BZ, $A232, COLUMN(AF232))</f>
        <v/>
      </c>
      <c r="AG232">
        <f>INDEX('Input EIA SEDS'!$A:$BZ, $A232, COLUMN(AG232))</f>
        <v/>
      </c>
      <c r="AH232">
        <f>INDEX('Input EIA SEDS'!$A:$BZ, $A232, COLUMN(AH232))</f>
        <v/>
      </c>
      <c r="AI232">
        <f>INDEX('Input EIA SEDS'!$A:$BZ, $A232, COLUMN(AI232))</f>
        <v/>
      </c>
      <c r="AJ232">
        <f>INDEX('Input EIA SEDS'!$A:$BZ, $A232, COLUMN(AJ232))</f>
        <v/>
      </c>
      <c r="AK232">
        <f>INDEX('Input EIA SEDS'!$A:$BZ, $A232, COLUMN(AK232))</f>
        <v/>
      </c>
      <c r="AL232">
        <f>INDEX('Input EIA SEDS'!$A:$BZ, $A232, COLUMN(AL232))</f>
        <v/>
      </c>
      <c r="AM232">
        <f>INDEX('Input EIA SEDS'!$A:$BZ, $A232, COLUMN(AM232))</f>
        <v/>
      </c>
      <c r="AN232">
        <f>INDEX('Input EIA SEDS'!$A:$BZ, $A232, COLUMN(AN232))</f>
        <v/>
      </c>
      <c r="AO232">
        <f>INDEX('Input EIA SEDS'!$A:$BZ, $A232, COLUMN(AO232))</f>
        <v/>
      </c>
      <c r="AP232">
        <f>INDEX('Input EIA SEDS'!$A:$BZ, $A232, COLUMN(AP232))</f>
        <v/>
      </c>
      <c r="AQ232">
        <f>INDEX('Input EIA SEDS'!$A:$BZ, $A232, COLUMN(AQ232))</f>
        <v/>
      </c>
      <c r="AR232">
        <f>INDEX('Input EIA SEDS'!$A:$BZ, $A232, COLUMN(AR232))</f>
        <v/>
      </c>
      <c r="AS232">
        <f>INDEX('Input EIA SEDS'!$A:$BZ, $A232, COLUMN(AS232))</f>
        <v/>
      </c>
      <c r="AT232">
        <f>INDEX('Input EIA SEDS'!$A:$BZ, $A232, COLUMN(AT232))</f>
        <v/>
      </c>
      <c r="AU232">
        <f>INDEX('Input EIA SEDS'!$A:$BZ, $A232, COLUMN(AU232))</f>
        <v/>
      </c>
      <c r="AV232">
        <f>INDEX('Input EIA SEDS'!$A:$BZ, $A232, COLUMN(AV232))</f>
        <v/>
      </c>
      <c r="AW232">
        <f>INDEX('Input EIA SEDS'!$A:$BZ, $A232, COLUMN(AW232))</f>
        <v/>
      </c>
      <c r="AX232">
        <f>INDEX('Input EIA SEDS'!$A:$BZ, $A232, COLUMN(AX232))</f>
        <v/>
      </c>
      <c r="AY232">
        <f>INDEX('Input EIA SEDS'!$A:$BZ, $A232, COLUMN(AY232))</f>
        <v/>
      </c>
      <c r="AZ232">
        <f>INDEX('Input EIA SEDS'!$A:$BZ, $A232, COLUMN(AZ232))</f>
        <v/>
      </c>
      <c r="BA232">
        <f>INDEX('Input EIA SEDS'!$A:$BZ, $A232, COLUMN(BA232))</f>
        <v/>
      </c>
      <c r="BB232">
        <f>INDEX('Input EIA SEDS'!$A:$BZ, $A232, COLUMN(BB232))</f>
        <v/>
      </c>
      <c r="BC232">
        <f>INDEX('Input EIA SEDS'!$A:$BZ, $A232, COLUMN(BC232))</f>
        <v/>
      </c>
      <c r="BD232">
        <f>INDEX('Input EIA SEDS'!$A:$BZ, $A232, COLUMN(BD232))</f>
        <v/>
      </c>
      <c r="BE232">
        <f>INDEX('Input EIA SEDS'!$A:$BZ, $A232, COLUMN(BE232))</f>
        <v/>
      </c>
      <c r="BF232">
        <f>INDEX('Input EIA SEDS'!$A:$BZ, $A232, COLUMN(BF232))</f>
        <v/>
      </c>
      <c r="BG232">
        <f>INDEX('Input EIA SEDS'!$A:$BZ, $A232, COLUMN(BG232))</f>
        <v/>
      </c>
      <c r="BH232">
        <f>INDEX('Input EIA SEDS'!$A:$BZ, $A232, COLUMN(BH232))</f>
        <v/>
      </c>
      <c r="BI232">
        <f>INDEX('Input EIA SEDS'!$A:$BZ, $A232, COLUMN(BI232))</f>
        <v/>
      </c>
      <c r="BJ232">
        <f>INDEX('Input EIA SEDS'!$A:$BZ, $A232, COLUMN(BJ232))</f>
        <v/>
      </c>
      <c r="BK232">
        <f>INDEX('Input EIA SEDS'!$A:$BZ, $A232, COLUMN(BK232))</f>
        <v/>
      </c>
      <c r="BL232">
        <f>INDEX('Input EIA SEDS'!$A:$BZ, $A232, COLUMN(BL232))</f>
        <v/>
      </c>
      <c r="BM232">
        <f>INDEX('Input EIA SEDS'!$A:$BZ, $A232, COLUMN(BM232))</f>
        <v/>
      </c>
      <c r="BN232">
        <f>INDEX('Input EIA SEDS'!$A:$BZ, $A232, COLUMN(BN232))</f>
        <v/>
      </c>
      <c r="BO232">
        <f>INDEX('Input EIA SEDS'!$A:$BZ, $A232, COLUMN(BO232))</f>
        <v/>
      </c>
      <c r="BP232">
        <f>INDEX('Input EIA SEDS'!$A:$BZ, $A232, COLUMN(BP232))</f>
        <v/>
      </c>
      <c r="BQ232">
        <f>INDEX('Input EIA SEDS'!$A:$BZ, $A232, COLUMN(BQ232))</f>
        <v/>
      </c>
      <c r="BR232">
        <f>INDEX('Input EIA SEDS'!$A:$BZ, $A232, COLUMN(BR232))</f>
        <v/>
      </c>
      <c r="BS232">
        <f>INDEX('Input EIA SEDS'!$A:$BZ, $A232, COLUMN(BS232))</f>
        <v/>
      </c>
      <c r="BT232">
        <f>INDEX('Input EIA SEDS'!$A:$BZ, $A232, COLUMN(BT232))</f>
        <v/>
      </c>
      <c r="BU232">
        <f>INDEX('Input EIA SEDS'!$A:$BZ, $A232, COLUMN(BU232))</f>
        <v/>
      </c>
      <c r="BV232">
        <f>INDEX('Input EIA SEDS'!$A:$BZ, $A232, COLUMN(BV232))</f>
        <v/>
      </c>
      <c r="BW232">
        <f>INDEX('Input EIA SEDS'!$A:$BZ, $A232, COLUMN(BW232))</f>
        <v/>
      </c>
    </row>
    <row r="233" spans="1:75">
      <c r="A233">
        <f>MATCH($C233,'Input EIA SEDS'!$C:$C,0)</f>
        <v/>
      </c>
      <c r="B233">
        <f>INDEX('Input EIA SEDS'!$A:$BZ, $A233, COLUMN(B233))</f>
        <v/>
      </c>
      <c r="C233" t="s">
        <v>1274</v>
      </c>
      <c r="D233">
        <f>INDEX('Input EIA SEDS'!$A:$BZ, $A233, COLUMN(D233))</f>
        <v/>
      </c>
      <c r="E233">
        <f>INDEX('Input EIA SEDS'!$A:$BZ, $A233, COLUMN(E233))</f>
        <v/>
      </c>
      <c r="F233">
        <f>INDEX('Input EIA SEDS'!$A:$BZ, $A233, COLUMN(F233))</f>
        <v/>
      </c>
      <c r="G233">
        <f>INDEX('Input EIA SEDS'!$A:$BZ, $A233, COLUMN(G233))</f>
        <v/>
      </c>
      <c r="H233">
        <f>INDEX('Input EIA SEDS'!$A:$BZ, $A233, COLUMN(H233))</f>
        <v/>
      </c>
      <c r="I233">
        <f>INDEX('Input EIA SEDS'!$A:$BZ, $A233, COLUMN(I233))</f>
        <v/>
      </c>
      <c r="J233">
        <f>INDEX('Input EIA SEDS'!$A:$BZ, $A233, COLUMN(J233))</f>
        <v/>
      </c>
      <c r="K233">
        <f>INDEX('Input EIA SEDS'!$A:$BZ, $A233, COLUMN(K233))</f>
        <v/>
      </c>
      <c r="L233">
        <f>INDEX('Input EIA SEDS'!$A:$BZ, $A233, COLUMN(L233))</f>
        <v/>
      </c>
      <c r="M233">
        <f>INDEX('Input EIA SEDS'!$A:$BZ, $A233, COLUMN(M233))</f>
        <v/>
      </c>
      <c r="N233">
        <f>INDEX('Input EIA SEDS'!$A:$BZ, $A233, COLUMN(N233))</f>
        <v/>
      </c>
      <c r="O233">
        <f>INDEX('Input EIA SEDS'!$A:$BZ, $A233, COLUMN(O233))</f>
        <v/>
      </c>
      <c r="P233">
        <f>INDEX('Input EIA SEDS'!$A:$BZ, $A233, COLUMN(P233))</f>
        <v/>
      </c>
      <c r="Q233">
        <f>INDEX('Input EIA SEDS'!$A:$BZ, $A233, COLUMN(Q233))</f>
        <v/>
      </c>
      <c r="R233">
        <f>INDEX('Input EIA SEDS'!$A:$BZ, $A233, COLUMN(R233))</f>
        <v/>
      </c>
      <c r="S233">
        <f>INDEX('Input EIA SEDS'!$A:$BZ, $A233, COLUMN(S233))</f>
        <v/>
      </c>
      <c r="T233">
        <f>INDEX('Input EIA SEDS'!$A:$BZ, $A233, COLUMN(T233))</f>
        <v/>
      </c>
      <c r="U233">
        <f>INDEX('Input EIA SEDS'!$A:$BZ, $A233, COLUMN(U233))</f>
        <v/>
      </c>
      <c r="V233">
        <f>INDEX('Input EIA SEDS'!$A:$BZ, $A233, COLUMN(V233))</f>
        <v/>
      </c>
      <c r="W233">
        <f>INDEX('Input EIA SEDS'!$A:$BZ, $A233, COLUMN(W233))</f>
        <v/>
      </c>
      <c r="X233">
        <f>INDEX('Input EIA SEDS'!$A:$BZ, $A233, COLUMN(X233))</f>
        <v/>
      </c>
      <c r="Y233">
        <f>INDEX('Input EIA SEDS'!$A:$BZ, $A233, COLUMN(Y233))</f>
        <v/>
      </c>
      <c r="Z233">
        <f>INDEX('Input EIA SEDS'!$A:$BZ, $A233, COLUMN(Z233))</f>
        <v/>
      </c>
      <c r="AA233">
        <f>INDEX('Input EIA SEDS'!$A:$BZ, $A233, COLUMN(AA233))</f>
        <v/>
      </c>
      <c r="AB233">
        <f>INDEX('Input EIA SEDS'!$A:$BZ, $A233, COLUMN(AB233))</f>
        <v/>
      </c>
      <c r="AC233">
        <f>INDEX('Input EIA SEDS'!$A:$BZ, $A233, COLUMN(AC233))</f>
        <v/>
      </c>
      <c r="AD233">
        <f>INDEX('Input EIA SEDS'!$A:$BZ, $A233, COLUMN(AD233))</f>
        <v/>
      </c>
      <c r="AE233">
        <f>INDEX('Input EIA SEDS'!$A:$BZ, $A233, COLUMN(AE233))</f>
        <v/>
      </c>
      <c r="AF233">
        <f>INDEX('Input EIA SEDS'!$A:$BZ, $A233, COLUMN(AF233))</f>
        <v/>
      </c>
      <c r="AG233">
        <f>INDEX('Input EIA SEDS'!$A:$BZ, $A233, COLUMN(AG233))</f>
        <v/>
      </c>
      <c r="AH233">
        <f>INDEX('Input EIA SEDS'!$A:$BZ, $A233, COLUMN(AH233))</f>
        <v/>
      </c>
      <c r="AI233">
        <f>INDEX('Input EIA SEDS'!$A:$BZ, $A233, COLUMN(AI233))</f>
        <v/>
      </c>
      <c r="AJ233">
        <f>INDEX('Input EIA SEDS'!$A:$BZ, $A233, COLUMN(AJ233))</f>
        <v/>
      </c>
      <c r="AK233">
        <f>INDEX('Input EIA SEDS'!$A:$BZ, $A233, COLUMN(AK233))</f>
        <v/>
      </c>
      <c r="AL233">
        <f>INDEX('Input EIA SEDS'!$A:$BZ, $A233, COLUMN(AL233))</f>
        <v/>
      </c>
      <c r="AM233">
        <f>INDEX('Input EIA SEDS'!$A:$BZ, $A233, COLUMN(AM233))</f>
        <v/>
      </c>
      <c r="AN233">
        <f>INDEX('Input EIA SEDS'!$A:$BZ, $A233, COLUMN(AN233))</f>
        <v/>
      </c>
      <c r="AO233">
        <f>INDEX('Input EIA SEDS'!$A:$BZ, $A233, COLUMN(AO233))</f>
        <v/>
      </c>
      <c r="AP233">
        <f>INDEX('Input EIA SEDS'!$A:$BZ, $A233, COLUMN(AP233))</f>
        <v/>
      </c>
      <c r="AQ233">
        <f>INDEX('Input EIA SEDS'!$A:$BZ, $A233, COLUMN(AQ233))</f>
        <v/>
      </c>
      <c r="AR233">
        <f>INDEX('Input EIA SEDS'!$A:$BZ, $A233, COLUMN(AR233))</f>
        <v/>
      </c>
      <c r="AS233">
        <f>INDEX('Input EIA SEDS'!$A:$BZ, $A233, COLUMN(AS233))</f>
        <v/>
      </c>
      <c r="AT233">
        <f>INDEX('Input EIA SEDS'!$A:$BZ, $A233, COLUMN(AT233))</f>
        <v/>
      </c>
      <c r="AU233">
        <f>INDEX('Input EIA SEDS'!$A:$BZ, $A233, COLUMN(AU233))</f>
        <v/>
      </c>
      <c r="AV233">
        <f>INDEX('Input EIA SEDS'!$A:$BZ, $A233, COLUMN(AV233))</f>
        <v/>
      </c>
      <c r="AW233">
        <f>INDEX('Input EIA SEDS'!$A:$BZ, $A233, COLUMN(AW233))</f>
        <v/>
      </c>
      <c r="AX233">
        <f>INDEX('Input EIA SEDS'!$A:$BZ, $A233, COLUMN(AX233))</f>
        <v/>
      </c>
      <c r="AY233">
        <f>INDEX('Input EIA SEDS'!$A:$BZ, $A233, COLUMN(AY233))</f>
        <v/>
      </c>
      <c r="AZ233">
        <f>INDEX('Input EIA SEDS'!$A:$BZ, $A233, COLUMN(AZ233))</f>
        <v/>
      </c>
      <c r="BA233">
        <f>INDEX('Input EIA SEDS'!$A:$BZ, $A233, COLUMN(BA233))</f>
        <v/>
      </c>
      <c r="BB233">
        <f>INDEX('Input EIA SEDS'!$A:$BZ, $A233, COLUMN(BB233))</f>
        <v/>
      </c>
      <c r="BC233">
        <f>INDEX('Input EIA SEDS'!$A:$BZ, $A233, COLUMN(BC233))</f>
        <v/>
      </c>
      <c r="BD233">
        <f>INDEX('Input EIA SEDS'!$A:$BZ, $A233, COLUMN(BD233))</f>
        <v/>
      </c>
      <c r="BE233">
        <f>INDEX('Input EIA SEDS'!$A:$BZ, $A233, COLUMN(BE233))</f>
        <v/>
      </c>
      <c r="BF233">
        <f>INDEX('Input EIA SEDS'!$A:$BZ, $A233, COLUMN(BF233))</f>
        <v/>
      </c>
      <c r="BG233">
        <f>INDEX('Input EIA SEDS'!$A:$BZ, $A233, COLUMN(BG233))</f>
        <v/>
      </c>
      <c r="BH233">
        <f>INDEX('Input EIA SEDS'!$A:$BZ, $A233, COLUMN(BH233))</f>
        <v/>
      </c>
      <c r="BI233">
        <f>INDEX('Input EIA SEDS'!$A:$BZ, $A233, COLUMN(BI233))</f>
        <v/>
      </c>
      <c r="BJ233">
        <f>INDEX('Input EIA SEDS'!$A:$BZ, $A233, COLUMN(BJ233))</f>
        <v/>
      </c>
      <c r="BK233">
        <f>INDEX('Input EIA SEDS'!$A:$BZ, $A233, COLUMN(BK233))</f>
        <v/>
      </c>
      <c r="BL233">
        <f>INDEX('Input EIA SEDS'!$A:$BZ, $A233, COLUMN(BL233))</f>
        <v/>
      </c>
      <c r="BM233">
        <f>INDEX('Input EIA SEDS'!$A:$BZ, $A233, COLUMN(BM233))</f>
        <v/>
      </c>
      <c r="BN233">
        <f>INDEX('Input EIA SEDS'!$A:$BZ, $A233, COLUMN(BN233))</f>
        <v/>
      </c>
      <c r="BO233">
        <f>INDEX('Input EIA SEDS'!$A:$BZ, $A233, COLUMN(BO233))</f>
        <v/>
      </c>
      <c r="BP233">
        <f>INDEX('Input EIA SEDS'!$A:$BZ, $A233, COLUMN(BP233))</f>
        <v/>
      </c>
      <c r="BQ233">
        <f>INDEX('Input EIA SEDS'!$A:$BZ, $A233, COLUMN(BQ233))</f>
        <v/>
      </c>
      <c r="BR233">
        <f>INDEX('Input EIA SEDS'!$A:$BZ, $A233, COLUMN(BR233))</f>
        <v/>
      </c>
      <c r="BS233">
        <f>INDEX('Input EIA SEDS'!$A:$BZ, $A233, COLUMN(BS233))</f>
        <v/>
      </c>
      <c r="BT233">
        <f>INDEX('Input EIA SEDS'!$A:$BZ, $A233, COLUMN(BT233))</f>
        <v/>
      </c>
      <c r="BU233">
        <f>INDEX('Input EIA SEDS'!$A:$BZ, $A233, COLUMN(BU233))</f>
        <v/>
      </c>
      <c r="BV233">
        <f>INDEX('Input EIA SEDS'!$A:$BZ, $A233, COLUMN(BV233))</f>
        <v/>
      </c>
      <c r="BW233">
        <f>INDEX('Input EIA SEDS'!$A:$BZ, $A233, COLUMN(BW233))</f>
        <v/>
      </c>
    </row>
    <row r="234" spans="1:75">
      <c r="A234">
        <f>MATCH($C234,'Input EIA SEDS'!$C:$C,0)</f>
        <v/>
      </c>
      <c r="B234">
        <f>INDEX('Input EIA SEDS'!$A:$BZ, $A234, COLUMN(B234))</f>
        <v/>
      </c>
      <c r="C234" t="s">
        <v>1278</v>
      </c>
      <c r="D234">
        <f>INDEX('Input EIA SEDS'!$A:$BZ, $A234, COLUMN(D234))</f>
        <v/>
      </c>
      <c r="E234">
        <f>INDEX('Input EIA SEDS'!$A:$BZ, $A234, COLUMN(E234))</f>
        <v/>
      </c>
      <c r="F234">
        <f>INDEX('Input EIA SEDS'!$A:$BZ, $A234, COLUMN(F234))</f>
        <v/>
      </c>
      <c r="G234">
        <f>INDEX('Input EIA SEDS'!$A:$BZ, $A234, COLUMN(G234))</f>
        <v/>
      </c>
      <c r="H234">
        <f>INDEX('Input EIA SEDS'!$A:$BZ, $A234, COLUMN(H234))</f>
        <v/>
      </c>
      <c r="I234">
        <f>INDEX('Input EIA SEDS'!$A:$BZ, $A234, COLUMN(I234))</f>
        <v/>
      </c>
      <c r="J234">
        <f>INDEX('Input EIA SEDS'!$A:$BZ, $A234, COLUMN(J234))</f>
        <v/>
      </c>
      <c r="K234">
        <f>INDEX('Input EIA SEDS'!$A:$BZ, $A234, COLUMN(K234))</f>
        <v/>
      </c>
      <c r="L234">
        <f>INDEX('Input EIA SEDS'!$A:$BZ, $A234, COLUMN(L234))</f>
        <v/>
      </c>
      <c r="M234">
        <f>INDEX('Input EIA SEDS'!$A:$BZ, $A234, COLUMN(M234))</f>
        <v/>
      </c>
      <c r="N234">
        <f>INDEX('Input EIA SEDS'!$A:$BZ, $A234, COLUMN(N234))</f>
        <v/>
      </c>
      <c r="O234">
        <f>INDEX('Input EIA SEDS'!$A:$BZ, $A234, COLUMN(O234))</f>
        <v/>
      </c>
      <c r="P234">
        <f>INDEX('Input EIA SEDS'!$A:$BZ, $A234, COLUMN(P234))</f>
        <v/>
      </c>
      <c r="Q234">
        <f>INDEX('Input EIA SEDS'!$A:$BZ, $A234, COLUMN(Q234))</f>
        <v/>
      </c>
      <c r="R234">
        <f>INDEX('Input EIA SEDS'!$A:$BZ, $A234, COLUMN(R234))</f>
        <v/>
      </c>
      <c r="S234">
        <f>INDEX('Input EIA SEDS'!$A:$BZ, $A234, COLUMN(S234))</f>
        <v/>
      </c>
      <c r="T234">
        <f>INDEX('Input EIA SEDS'!$A:$BZ, $A234, COLUMN(T234))</f>
        <v/>
      </c>
      <c r="U234">
        <f>INDEX('Input EIA SEDS'!$A:$BZ, $A234, COLUMN(U234))</f>
        <v/>
      </c>
      <c r="V234">
        <f>INDEX('Input EIA SEDS'!$A:$BZ, $A234, COLUMN(V234))</f>
        <v/>
      </c>
      <c r="W234">
        <f>INDEX('Input EIA SEDS'!$A:$BZ, $A234, COLUMN(W234))</f>
        <v/>
      </c>
      <c r="X234">
        <f>INDEX('Input EIA SEDS'!$A:$BZ, $A234, COLUMN(X234))</f>
        <v/>
      </c>
      <c r="Y234">
        <f>INDEX('Input EIA SEDS'!$A:$BZ, $A234, COLUMN(Y234))</f>
        <v/>
      </c>
      <c r="Z234">
        <f>INDEX('Input EIA SEDS'!$A:$BZ, $A234, COLUMN(Z234))</f>
        <v/>
      </c>
      <c r="AA234">
        <f>INDEX('Input EIA SEDS'!$A:$BZ, $A234, COLUMN(AA234))</f>
        <v/>
      </c>
      <c r="AB234">
        <f>INDEX('Input EIA SEDS'!$A:$BZ, $A234, COLUMN(AB234))</f>
        <v/>
      </c>
      <c r="AC234">
        <f>INDEX('Input EIA SEDS'!$A:$BZ, $A234, COLUMN(AC234))</f>
        <v/>
      </c>
      <c r="AD234">
        <f>INDEX('Input EIA SEDS'!$A:$BZ, $A234, COLUMN(AD234))</f>
        <v/>
      </c>
      <c r="AE234">
        <f>INDEX('Input EIA SEDS'!$A:$BZ, $A234, COLUMN(AE234))</f>
        <v/>
      </c>
      <c r="AF234">
        <f>INDEX('Input EIA SEDS'!$A:$BZ, $A234, COLUMN(AF234))</f>
        <v/>
      </c>
      <c r="AG234">
        <f>INDEX('Input EIA SEDS'!$A:$BZ, $A234, COLUMN(AG234))</f>
        <v/>
      </c>
      <c r="AH234">
        <f>INDEX('Input EIA SEDS'!$A:$BZ, $A234, COLUMN(AH234))</f>
        <v/>
      </c>
      <c r="AI234">
        <f>INDEX('Input EIA SEDS'!$A:$BZ, $A234, COLUMN(AI234))</f>
        <v/>
      </c>
      <c r="AJ234">
        <f>INDEX('Input EIA SEDS'!$A:$BZ, $A234, COLUMN(AJ234))</f>
        <v/>
      </c>
      <c r="AK234">
        <f>INDEX('Input EIA SEDS'!$A:$BZ, $A234, COLUMN(AK234))</f>
        <v/>
      </c>
      <c r="AL234">
        <f>INDEX('Input EIA SEDS'!$A:$BZ, $A234, COLUMN(AL234))</f>
        <v/>
      </c>
      <c r="AM234">
        <f>INDEX('Input EIA SEDS'!$A:$BZ, $A234, COLUMN(AM234))</f>
        <v/>
      </c>
      <c r="AN234">
        <f>INDEX('Input EIA SEDS'!$A:$BZ, $A234, COLUMN(AN234))</f>
        <v/>
      </c>
      <c r="AO234">
        <f>INDEX('Input EIA SEDS'!$A:$BZ, $A234, COLUMN(AO234))</f>
        <v/>
      </c>
      <c r="AP234">
        <f>INDEX('Input EIA SEDS'!$A:$BZ, $A234, COLUMN(AP234))</f>
        <v/>
      </c>
      <c r="AQ234">
        <f>INDEX('Input EIA SEDS'!$A:$BZ, $A234, COLUMN(AQ234))</f>
        <v/>
      </c>
      <c r="AR234">
        <f>INDEX('Input EIA SEDS'!$A:$BZ, $A234, COLUMN(AR234))</f>
        <v/>
      </c>
      <c r="AS234">
        <f>INDEX('Input EIA SEDS'!$A:$BZ, $A234, COLUMN(AS234))</f>
        <v/>
      </c>
      <c r="AT234">
        <f>INDEX('Input EIA SEDS'!$A:$BZ, $A234, COLUMN(AT234))</f>
        <v/>
      </c>
      <c r="AU234">
        <f>INDEX('Input EIA SEDS'!$A:$BZ, $A234, COLUMN(AU234))</f>
        <v/>
      </c>
      <c r="AV234">
        <f>INDEX('Input EIA SEDS'!$A:$BZ, $A234, COLUMN(AV234))</f>
        <v/>
      </c>
      <c r="AW234">
        <f>INDEX('Input EIA SEDS'!$A:$BZ, $A234, COLUMN(AW234))</f>
        <v/>
      </c>
      <c r="AX234">
        <f>INDEX('Input EIA SEDS'!$A:$BZ, $A234, COLUMN(AX234))</f>
        <v/>
      </c>
      <c r="AY234">
        <f>INDEX('Input EIA SEDS'!$A:$BZ, $A234, COLUMN(AY234))</f>
        <v/>
      </c>
      <c r="AZ234">
        <f>INDEX('Input EIA SEDS'!$A:$BZ, $A234, COLUMN(AZ234))</f>
        <v/>
      </c>
      <c r="BA234">
        <f>INDEX('Input EIA SEDS'!$A:$BZ, $A234, COLUMN(BA234))</f>
        <v/>
      </c>
      <c r="BB234">
        <f>INDEX('Input EIA SEDS'!$A:$BZ, $A234, COLUMN(BB234))</f>
        <v/>
      </c>
      <c r="BC234">
        <f>INDEX('Input EIA SEDS'!$A:$BZ, $A234, COLUMN(BC234))</f>
        <v/>
      </c>
      <c r="BD234">
        <f>INDEX('Input EIA SEDS'!$A:$BZ, $A234, COLUMN(BD234))</f>
        <v/>
      </c>
      <c r="BE234">
        <f>INDEX('Input EIA SEDS'!$A:$BZ, $A234, COLUMN(BE234))</f>
        <v/>
      </c>
      <c r="BF234">
        <f>INDEX('Input EIA SEDS'!$A:$BZ, $A234, COLUMN(BF234))</f>
        <v/>
      </c>
      <c r="BG234">
        <f>INDEX('Input EIA SEDS'!$A:$BZ, $A234, COLUMN(BG234))</f>
        <v/>
      </c>
      <c r="BH234">
        <f>INDEX('Input EIA SEDS'!$A:$BZ, $A234, COLUMN(BH234))</f>
        <v/>
      </c>
      <c r="BI234">
        <f>INDEX('Input EIA SEDS'!$A:$BZ, $A234, COLUMN(BI234))</f>
        <v/>
      </c>
      <c r="BJ234">
        <f>INDEX('Input EIA SEDS'!$A:$BZ, $A234, COLUMN(BJ234))</f>
        <v/>
      </c>
      <c r="BK234">
        <f>INDEX('Input EIA SEDS'!$A:$BZ, $A234, COLUMN(BK234))</f>
        <v/>
      </c>
      <c r="BL234">
        <f>INDEX('Input EIA SEDS'!$A:$BZ, $A234, COLUMN(BL234))</f>
        <v/>
      </c>
      <c r="BM234">
        <f>INDEX('Input EIA SEDS'!$A:$BZ, $A234, COLUMN(BM234))</f>
        <v/>
      </c>
      <c r="BN234">
        <f>INDEX('Input EIA SEDS'!$A:$BZ, $A234, COLUMN(BN234))</f>
        <v/>
      </c>
      <c r="BO234">
        <f>INDEX('Input EIA SEDS'!$A:$BZ, $A234, COLUMN(BO234))</f>
        <v/>
      </c>
      <c r="BP234">
        <f>INDEX('Input EIA SEDS'!$A:$BZ, $A234, COLUMN(BP234))</f>
        <v/>
      </c>
      <c r="BQ234">
        <f>INDEX('Input EIA SEDS'!$A:$BZ, $A234, COLUMN(BQ234))</f>
        <v/>
      </c>
      <c r="BR234">
        <f>INDEX('Input EIA SEDS'!$A:$BZ, $A234, COLUMN(BR234))</f>
        <v/>
      </c>
      <c r="BS234">
        <f>INDEX('Input EIA SEDS'!$A:$BZ, $A234, COLUMN(BS234))</f>
        <v/>
      </c>
      <c r="BT234">
        <f>INDEX('Input EIA SEDS'!$A:$BZ, $A234, COLUMN(BT234))</f>
        <v/>
      </c>
      <c r="BU234">
        <f>INDEX('Input EIA SEDS'!$A:$BZ, $A234, COLUMN(BU234))</f>
        <v/>
      </c>
      <c r="BV234">
        <f>INDEX('Input EIA SEDS'!$A:$BZ, $A234, COLUMN(BV234))</f>
        <v/>
      </c>
      <c r="BW234">
        <f>INDEX('Input EIA SEDS'!$A:$BZ, $A234, COLUMN(BW234))</f>
        <v/>
      </c>
    </row>
    <row r="235" spans="1:75">
      <c r="A235">
        <f>MATCH($C235,'Input EIA SEDS'!$C:$C,0)</f>
        <v/>
      </c>
      <c r="B235">
        <f>INDEX('Input EIA SEDS'!$A:$BZ, $A235, COLUMN(B235))</f>
        <v/>
      </c>
      <c r="C235" t="s">
        <v>1299</v>
      </c>
      <c r="D235">
        <f>INDEX('Input EIA SEDS'!$A:$BZ, $A235, COLUMN(D235))</f>
        <v/>
      </c>
      <c r="E235">
        <f>INDEX('Input EIA SEDS'!$A:$BZ, $A235, COLUMN(E235))</f>
        <v/>
      </c>
      <c r="F235">
        <f>INDEX('Input EIA SEDS'!$A:$BZ, $A235, COLUMN(F235))</f>
        <v/>
      </c>
      <c r="G235">
        <f>INDEX('Input EIA SEDS'!$A:$BZ, $A235, COLUMN(G235))</f>
        <v/>
      </c>
      <c r="H235">
        <f>INDEX('Input EIA SEDS'!$A:$BZ, $A235, COLUMN(H235))</f>
        <v/>
      </c>
      <c r="I235">
        <f>INDEX('Input EIA SEDS'!$A:$BZ, $A235, COLUMN(I235))</f>
        <v/>
      </c>
      <c r="J235">
        <f>INDEX('Input EIA SEDS'!$A:$BZ, $A235, COLUMN(J235))</f>
        <v/>
      </c>
      <c r="K235">
        <f>INDEX('Input EIA SEDS'!$A:$BZ, $A235, COLUMN(K235))</f>
        <v/>
      </c>
      <c r="L235">
        <f>INDEX('Input EIA SEDS'!$A:$BZ, $A235, COLUMN(L235))</f>
        <v/>
      </c>
      <c r="M235">
        <f>INDEX('Input EIA SEDS'!$A:$BZ, $A235, COLUMN(M235))</f>
        <v/>
      </c>
      <c r="N235">
        <f>INDEX('Input EIA SEDS'!$A:$BZ, $A235, COLUMN(N235))</f>
        <v/>
      </c>
      <c r="O235">
        <f>INDEX('Input EIA SEDS'!$A:$BZ, $A235, COLUMN(O235))</f>
        <v/>
      </c>
      <c r="P235">
        <f>INDEX('Input EIA SEDS'!$A:$BZ, $A235, COLUMN(P235))</f>
        <v/>
      </c>
      <c r="Q235">
        <f>INDEX('Input EIA SEDS'!$A:$BZ, $A235, COLUMN(Q235))</f>
        <v/>
      </c>
      <c r="R235">
        <f>INDEX('Input EIA SEDS'!$A:$BZ, $A235, COLUMN(R235))</f>
        <v/>
      </c>
      <c r="S235">
        <f>INDEX('Input EIA SEDS'!$A:$BZ, $A235, COLUMN(S235))</f>
        <v/>
      </c>
      <c r="T235">
        <f>INDEX('Input EIA SEDS'!$A:$BZ, $A235, COLUMN(T235))</f>
        <v/>
      </c>
      <c r="U235">
        <f>INDEX('Input EIA SEDS'!$A:$BZ, $A235, COLUMN(U235))</f>
        <v/>
      </c>
      <c r="V235">
        <f>INDEX('Input EIA SEDS'!$A:$BZ, $A235, COLUMN(V235))</f>
        <v/>
      </c>
      <c r="W235">
        <f>INDEX('Input EIA SEDS'!$A:$BZ, $A235, COLUMN(W235))</f>
        <v/>
      </c>
      <c r="X235">
        <f>INDEX('Input EIA SEDS'!$A:$BZ, $A235, COLUMN(X235))</f>
        <v/>
      </c>
      <c r="Y235">
        <f>INDEX('Input EIA SEDS'!$A:$BZ, $A235, COLUMN(Y235))</f>
        <v/>
      </c>
      <c r="Z235">
        <f>INDEX('Input EIA SEDS'!$A:$BZ, $A235, COLUMN(Z235))</f>
        <v/>
      </c>
      <c r="AA235">
        <f>INDEX('Input EIA SEDS'!$A:$BZ, $A235, COLUMN(AA235))</f>
        <v/>
      </c>
      <c r="AB235">
        <f>INDEX('Input EIA SEDS'!$A:$BZ, $A235, COLUMN(AB235))</f>
        <v/>
      </c>
      <c r="AC235">
        <f>INDEX('Input EIA SEDS'!$A:$BZ, $A235, COLUMN(AC235))</f>
        <v/>
      </c>
      <c r="AD235">
        <f>INDEX('Input EIA SEDS'!$A:$BZ, $A235, COLUMN(AD235))</f>
        <v/>
      </c>
      <c r="AE235">
        <f>INDEX('Input EIA SEDS'!$A:$BZ, $A235, COLUMN(AE235))</f>
        <v/>
      </c>
      <c r="AF235">
        <f>INDEX('Input EIA SEDS'!$A:$BZ, $A235, COLUMN(AF235))</f>
        <v/>
      </c>
      <c r="AG235">
        <f>INDEX('Input EIA SEDS'!$A:$BZ, $A235, COLUMN(AG235))</f>
        <v/>
      </c>
      <c r="AH235">
        <f>INDEX('Input EIA SEDS'!$A:$BZ, $A235, COLUMN(AH235))</f>
        <v/>
      </c>
      <c r="AI235">
        <f>INDEX('Input EIA SEDS'!$A:$BZ, $A235, COLUMN(AI235))</f>
        <v/>
      </c>
      <c r="AJ235">
        <f>INDEX('Input EIA SEDS'!$A:$BZ, $A235, COLUMN(AJ235))</f>
        <v/>
      </c>
      <c r="AK235">
        <f>INDEX('Input EIA SEDS'!$A:$BZ, $A235, COLUMN(AK235))</f>
        <v/>
      </c>
      <c r="AL235">
        <f>INDEX('Input EIA SEDS'!$A:$BZ, $A235, COLUMN(AL235))</f>
        <v/>
      </c>
      <c r="AM235">
        <f>INDEX('Input EIA SEDS'!$A:$BZ, $A235, COLUMN(AM235))</f>
        <v/>
      </c>
      <c r="AN235">
        <f>INDEX('Input EIA SEDS'!$A:$BZ, $A235, COLUMN(AN235))</f>
        <v/>
      </c>
      <c r="AO235">
        <f>INDEX('Input EIA SEDS'!$A:$BZ, $A235, COLUMN(AO235))</f>
        <v/>
      </c>
      <c r="AP235">
        <f>INDEX('Input EIA SEDS'!$A:$BZ, $A235, COLUMN(AP235))</f>
        <v/>
      </c>
      <c r="AQ235">
        <f>INDEX('Input EIA SEDS'!$A:$BZ, $A235, COLUMN(AQ235))</f>
        <v/>
      </c>
      <c r="AR235">
        <f>INDEX('Input EIA SEDS'!$A:$BZ, $A235, COLUMN(AR235))</f>
        <v/>
      </c>
      <c r="AS235">
        <f>INDEX('Input EIA SEDS'!$A:$BZ, $A235, COLUMN(AS235))</f>
        <v/>
      </c>
      <c r="AT235">
        <f>INDEX('Input EIA SEDS'!$A:$BZ, $A235, COLUMN(AT235))</f>
        <v/>
      </c>
      <c r="AU235">
        <f>INDEX('Input EIA SEDS'!$A:$BZ, $A235, COLUMN(AU235))</f>
        <v/>
      </c>
      <c r="AV235">
        <f>INDEX('Input EIA SEDS'!$A:$BZ, $A235, COLUMN(AV235))</f>
        <v/>
      </c>
      <c r="AW235">
        <f>INDEX('Input EIA SEDS'!$A:$BZ, $A235, COLUMN(AW235))</f>
        <v/>
      </c>
      <c r="AX235">
        <f>INDEX('Input EIA SEDS'!$A:$BZ, $A235, COLUMN(AX235))</f>
        <v/>
      </c>
      <c r="AY235">
        <f>INDEX('Input EIA SEDS'!$A:$BZ, $A235, COLUMN(AY235))</f>
        <v/>
      </c>
      <c r="AZ235">
        <f>INDEX('Input EIA SEDS'!$A:$BZ, $A235, COLUMN(AZ235))</f>
        <v/>
      </c>
      <c r="BA235">
        <f>INDEX('Input EIA SEDS'!$A:$BZ, $A235, COLUMN(BA235))</f>
        <v/>
      </c>
      <c r="BB235">
        <f>INDEX('Input EIA SEDS'!$A:$BZ, $A235, COLUMN(BB235))</f>
        <v/>
      </c>
      <c r="BC235">
        <f>INDEX('Input EIA SEDS'!$A:$BZ, $A235, COLUMN(BC235))</f>
        <v/>
      </c>
      <c r="BD235">
        <f>INDEX('Input EIA SEDS'!$A:$BZ, $A235, COLUMN(BD235))</f>
        <v/>
      </c>
      <c r="BE235">
        <f>INDEX('Input EIA SEDS'!$A:$BZ, $A235, COLUMN(BE235))</f>
        <v/>
      </c>
      <c r="BF235">
        <f>INDEX('Input EIA SEDS'!$A:$BZ, $A235, COLUMN(BF235))</f>
        <v/>
      </c>
      <c r="BG235">
        <f>INDEX('Input EIA SEDS'!$A:$BZ, $A235, COLUMN(BG235))</f>
        <v/>
      </c>
      <c r="BH235">
        <f>INDEX('Input EIA SEDS'!$A:$BZ, $A235, COLUMN(BH235))</f>
        <v/>
      </c>
      <c r="BI235">
        <f>INDEX('Input EIA SEDS'!$A:$BZ, $A235, COLUMN(BI235))</f>
        <v/>
      </c>
      <c r="BJ235">
        <f>INDEX('Input EIA SEDS'!$A:$BZ, $A235, COLUMN(BJ235))</f>
        <v/>
      </c>
      <c r="BK235">
        <f>INDEX('Input EIA SEDS'!$A:$BZ, $A235, COLUMN(BK235))</f>
        <v/>
      </c>
      <c r="BL235">
        <f>INDEX('Input EIA SEDS'!$A:$BZ, $A235, COLUMN(BL235))</f>
        <v/>
      </c>
      <c r="BM235">
        <f>INDEX('Input EIA SEDS'!$A:$BZ, $A235, COLUMN(BM235))</f>
        <v/>
      </c>
      <c r="BN235">
        <f>INDEX('Input EIA SEDS'!$A:$BZ, $A235, COLUMN(BN235))</f>
        <v/>
      </c>
      <c r="BO235">
        <f>INDEX('Input EIA SEDS'!$A:$BZ, $A235, COLUMN(BO235))</f>
        <v/>
      </c>
      <c r="BP235">
        <f>INDEX('Input EIA SEDS'!$A:$BZ, $A235, COLUMN(BP235))</f>
        <v/>
      </c>
      <c r="BQ235">
        <f>INDEX('Input EIA SEDS'!$A:$BZ, $A235, COLUMN(BQ235))</f>
        <v/>
      </c>
      <c r="BR235">
        <f>INDEX('Input EIA SEDS'!$A:$BZ, $A235, COLUMN(BR235))</f>
        <v/>
      </c>
      <c r="BS235">
        <f>INDEX('Input EIA SEDS'!$A:$BZ, $A235, COLUMN(BS235))</f>
        <v/>
      </c>
      <c r="BT235">
        <f>INDEX('Input EIA SEDS'!$A:$BZ, $A235, COLUMN(BT235))</f>
        <v/>
      </c>
      <c r="BU235">
        <f>INDEX('Input EIA SEDS'!$A:$BZ, $A235, COLUMN(BU235))</f>
        <v/>
      </c>
      <c r="BV235">
        <f>INDEX('Input EIA SEDS'!$A:$BZ, $A235, COLUMN(BV235))</f>
        <v/>
      </c>
      <c r="BW235">
        <f>INDEX('Input EIA SEDS'!$A:$BZ, $A235, COLUMN(BW235))</f>
        <v/>
      </c>
    </row>
    <row r="236" spans="1:75">
      <c r="A236">
        <f>MATCH($C236,'Input EIA SEDS'!$C:$C,0)</f>
        <v/>
      </c>
      <c r="B236">
        <f>INDEX('Input EIA SEDS'!$A:$BZ, $A236, COLUMN(B236))</f>
        <v/>
      </c>
      <c r="C236" t="s">
        <v>1303</v>
      </c>
      <c r="D236">
        <f>INDEX('Input EIA SEDS'!$A:$BZ, $A236, COLUMN(D236))</f>
        <v/>
      </c>
      <c r="E236">
        <f>INDEX('Input EIA SEDS'!$A:$BZ, $A236, COLUMN(E236))</f>
        <v/>
      </c>
      <c r="F236">
        <f>INDEX('Input EIA SEDS'!$A:$BZ, $A236, COLUMN(F236))</f>
        <v/>
      </c>
      <c r="G236">
        <f>INDEX('Input EIA SEDS'!$A:$BZ, $A236, COLUMN(G236))</f>
        <v/>
      </c>
      <c r="H236">
        <f>INDEX('Input EIA SEDS'!$A:$BZ, $A236, COLUMN(H236))</f>
        <v/>
      </c>
      <c r="I236">
        <f>INDEX('Input EIA SEDS'!$A:$BZ, $A236, COLUMN(I236))</f>
        <v/>
      </c>
      <c r="J236">
        <f>INDEX('Input EIA SEDS'!$A:$BZ, $A236, COLUMN(J236))</f>
        <v/>
      </c>
      <c r="K236">
        <f>INDEX('Input EIA SEDS'!$A:$BZ, $A236, COLUMN(K236))</f>
        <v/>
      </c>
      <c r="L236">
        <f>INDEX('Input EIA SEDS'!$A:$BZ, $A236, COLUMN(L236))</f>
        <v/>
      </c>
      <c r="M236">
        <f>INDEX('Input EIA SEDS'!$A:$BZ, $A236, COLUMN(M236))</f>
        <v/>
      </c>
      <c r="N236">
        <f>INDEX('Input EIA SEDS'!$A:$BZ, $A236, COLUMN(N236))</f>
        <v/>
      </c>
      <c r="O236">
        <f>INDEX('Input EIA SEDS'!$A:$BZ, $A236, COLUMN(O236))</f>
        <v/>
      </c>
      <c r="P236">
        <f>INDEX('Input EIA SEDS'!$A:$BZ, $A236, COLUMN(P236))</f>
        <v/>
      </c>
      <c r="Q236">
        <f>INDEX('Input EIA SEDS'!$A:$BZ, $A236, COLUMN(Q236))</f>
        <v/>
      </c>
      <c r="R236">
        <f>INDEX('Input EIA SEDS'!$A:$BZ, $A236, COLUMN(R236))</f>
        <v/>
      </c>
      <c r="S236">
        <f>INDEX('Input EIA SEDS'!$A:$BZ, $A236, COLUMN(S236))</f>
        <v/>
      </c>
      <c r="T236">
        <f>INDEX('Input EIA SEDS'!$A:$BZ, $A236, COLUMN(T236))</f>
        <v/>
      </c>
      <c r="U236">
        <f>INDEX('Input EIA SEDS'!$A:$BZ, $A236, COLUMN(U236))</f>
        <v/>
      </c>
      <c r="V236">
        <f>INDEX('Input EIA SEDS'!$A:$BZ, $A236, COLUMN(V236))</f>
        <v/>
      </c>
      <c r="W236">
        <f>INDEX('Input EIA SEDS'!$A:$BZ, $A236, COLUMN(W236))</f>
        <v/>
      </c>
      <c r="X236">
        <f>INDEX('Input EIA SEDS'!$A:$BZ, $A236, COLUMN(X236))</f>
        <v/>
      </c>
      <c r="Y236">
        <f>INDEX('Input EIA SEDS'!$A:$BZ, $A236, COLUMN(Y236))</f>
        <v/>
      </c>
      <c r="Z236">
        <f>INDEX('Input EIA SEDS'!$A:$BZ, $A236, COLUMN(Z236))</f>
        <v/>
      </c>
      <c r="AA236">
        <f>INDEX('Input EIA SEDS'!$A:$BZ, $A236, COLUMN(AA236))</f>
        <v/>
      </c>
      <c r="AB236">
        <f>INDEX('Input EIA SEDS'!$A:$BZ, $A236, COLUMN(AB236))</f>
        <v/>
      </c>
      <c r="AC236">
        <f>INDEX('Input EIA SEDS'!$A:$BZ, $A236, COLUMN(AC236))</f>
        <v/>
      </c>
      <c r="AD236">
        <f>INDEX('Input EIA SEDS'!$A:$BZ, $A236, COLUMN(AD236))</f>
        <v/>
      </c>
      <c r="AE236">
        <f>INDEX('Input EIA SEDS'!$A:$BZ, $A236, COLUMN(AE236))</f>
        <v/>
      </c>
      <c r="AF236">
        <f>INDEX('Input EIA SEDS'!$A:$BZ, $A236, COLUMN(AF236))</f>
        <v/>
      </c>
      <c r="AG236">
        <f>INDEX('Input EIA SEDS'!$A:$BZ, $A236, COLUMN(AG236))</f>
        <v/>
      </c>
      <c r="AH236">
        <f>INDEX('Input EIA SEDS'!$A:$BZ, $A236, COLUMN(AH236))</f>
        <v/>
      </c>
      <c r="AI236">
        <f>INDEX('Input EIA SEDS'!$A:$BZ, $A236, COLUMN(AI236))</f>
        <v/>
      </c>
      <c r="AJ236">
        <f>INDEX('Input EIA SEDS'!$A:$BZ, $A236, COLUMN(AJ236))</f>
        <v/>
      </c>
      <c r="AK236">
        <f>INDEX('Input EIA SEDS'!$A:$BZ, $A236, COLUMN(AK236))</f>
        <v/>
      </c>
      <c r="AL236">
        <f>INDEX('Input EIA SEDS'!$A:$BZ, $A236, COLUMN(AL236))</f>
        <v/>
      </c>
      <c r="AM236">
        <f>INDEX('Input EIA SEDS'!$A:$BZ, $A236, COLUMN(AM236))</f>
        <v/>
      </c>
      <c r="AN236">
        <f>INDEX('Input EIA SEDS'!$A:$BZ, $A236, COLUMN(AN236))</f>
        <v/>
      </c>
      <c r="AO236">
        <f>INDEX('Input EIA SEDS'!$A:$BZ, $A236, COLUMN(AO236))</f>
        <v/>
      </c>
      <c r="AP236">
        <f>INDEX('Input EIA SEDS'!$A:$BZ, $A236, COLUMN(AP236))</f>
        <v/>
      </c>
      <c r="AQ236">
        <f>INDEX('Input EIA SEDS'!$A:$BZ, $A236, COLUMN(AQ236))</f>
        <v/>
      </c>
      <c r="AR236">
        <f>INDEX('Input EIA SEDS'!$A:$BZ, $A236, COLUMN(AR236))</f>
        <v/>
      </c>
      <c r="AS236">
        <f>INDEX('Input EIA SEDS'!$A:$BZ, $A236, COLUMN(AS236))</f>
        <v/>
      </c>
      <c r="AT236">
        <f>INDEX('Input EIA SEDS'!$A:$BZ, $A236, COLUMN(AT236))</f>
        <v/>
      </c>
      <c r="AU236">
        <f>INDEX('Input EIA SEDS'!$A:$BZ, $A236, COLUMN(AU236))</f>
        <v/>
      </c>
      <c r="AV236">
        <f>INDEX('Input EIA SEDS'!$A:$BZ, $A236, COLUMN(AV236))</f>
        <v/>
      </c>
      <c r="AW236">
        <f>INDEX('Input EIA SEDS'!$A:$BZ, $A236, COLUMN(AW236))</f>
        <v/>
      </c>
      <c r="AX236">
        <f>INDEX('Input EIA SEDS'!$A:$BZ, $A236, COLUMN(AX236))</f>
        <v/>
      </c>
      <c r="AY236">
        <f>INDEX('Input EIA SEDS'!$A:$BZ, $A236, COLUMN(AY236))</f>
        <v/>
      </c>
      <c r="AZ236">
        <f>INDEX('Input EIA SEDS'!$A:$BZ, $A236, COLUMN(AZ236))</f>
        <v/>
      </c>
      <c r="BA236">
        <f>INDEX('Input EIA SEDS'!$A:$BZ, $A236, COLUMN(BA236))</f>
        <v/>
      </c>
      <c r="BB236">
        <f>INDEX('Input EIA SEDS'!$A:$BZ, $A236, COLUMN(BB236))</f>
        <v/>
      </c>
      <c r="BC236">
        <f>INDEX('Input EIA SEDS'!$A:$BZ, $A236, COLUMN(BC236))</f>
        <v/>
      </c>
      <c r="BD236">
        <f>INDEX('Input EIA SEDS'!$A:$BZ, $A236, COLUMN(BD236))</f>
        <v/>
      </c>
      <c r="BE236">
        <f>INDEX('Input EIA SEDS'!$A:$BZ, $A236, COLUMN(BE236))</f>
        <v/>
      </c>
      <c r="BF236">
        <f>INDEX('Input EIA SEDS'!$A:$BZ, $A236, COLUMN(BF236))</f>
        <v/>
      </c>
      <c r="BG236">
        <f>INDEX('Input EIA SEDS'!$A:$BZ, $A236, COLUMN(BG236))</f>
        <v/>
      </c>
      <c r="BH236">
        <f>INDEX('Input EIA SEDS'!$A:$BZ, $A236, COLUMN(BH236))</f>
        <v/>
      </c>
      <c r="BI236">
        <f>INDEX('Input EIA SEDS'!$A:$BZ, $A236, COLUMN(BI236))</f>
        <v/>
      </c>
      <c r="BJ236">
        <f>INDEX('Input EIA SEDS'!$A:$BZ, $A236, COLUMN(BJ236))</f>
        <v/>
      </c>
      <c r="BK236">
        <f>INDEX('Input EIA SEDS'!$A:$BZ, $A236, COLUMN(BK236))</f>
        <v/>
      </c>
      <c r="BL236">
        <f>INDEX('Input EIA SEDS'!$A:$BZ, $A236, COLUMN(BL236))</f>
        <v/>
      </c>
      <c r="BM236">
        <f>INDEX('Input EIA SEDS'!$A:$BZ, $A236, COLUMN(BM236))</f>
        <v/>
      </c>
      <c r="BN236">
        <f>INDEX('Input EIA SEDS'!$A:$BZ, $A236, COLUMN(BN236))</f>
        <v/>
      </c>
      <c r="BO236">
        <f>INDEX('Input EIA SEDS'!$A:$BZ, $A236, COLUMN(BO236))</f>
        <v/>
      </c>
      <c r="BP236">
        <f>INDEX('Input EIA SEDS'!$A:$BZ, $A236, COLUMN(BP236))</f>
        <v/>
      </c>
      <c r="BQ236">
        <f>INDEX('Input EIA SEDS'!$A:$BZ, $A236, COLUMN(BQ236))</f>
        <v/>
      </c>
      <c r="BR236">
        <f>INDEX('Input EIA SEDS'!$A:$BZ, $A236, COLUMN(BR236))</f>
        <v/>
      </c>
      <c r="BS236">
        <f>INDEX('Input EIA SEDS'!$A:$BZ, $A236, COLUMN(BS236))</f>
        <v/>
      </c>
      <c r="BT236">
        <f>INDEX('Input EIA SEDS'!$A:$BZ, $A236, COLUMN(BT236))</f>
        <v/>
      </c>
      <c r="BU236">
        <f>INDEX('Input EIA SEDS'!$A:$BZ, $A236, COLUMN(BU236))</f>
        <v/>
      </c>
      <c r="BV236">
        <f>INDEX('Input EIA SEDS'!$A:$BZ, $A236, COLUMN(BV236))</f>
        <v/>
      </c>
      <c r="BW236">
        <f>INDEX('Input EIA SEDS'!$A:$BZ, $A236, COLUMN(BW236))</f>
        <v/>
      </c>
    </row>
    <row r="237" spans="1:75">
      <c r="A237">
        <f>MATCH($C237,'Input EIA SEDS'!$C:$C,0)</f>
        <v/>
      </c>
      <c r="B237">
        <f>INDEX('Input EIA SEDS'!$A:$BZ, $A237, COLUMN(B237))</f>
        <v/>
      </c>
      <c r="C237" t="s">
        <v>1321</v>
      </c>
      <c r="D237">
        <f>INDEX('Input EIA SEDS'!$A:$BZ, $A237, COLUMN(D237))</f>
        <v/>
      </c>
      <c r="E237">
        <f>INDEX('Input EIA SEDS'!$A:$BZ, $A237, COLUMN(E237))</f>
        <v/>
      </c>
      <c r="F237">
        <f>INDEX('Input EIA SEDS'!$A:$BZ, $A237, COLUMN(F237))</f>
        <v/>
      </c>
      <c r="G237">
        <f>INDEX('Input EIA SEDS'!$A:$BZ, $A237, COLUMN(G237))</f>
        <v/>
      </c>
      <c r="H237">
        <f>INDEX('Input EIA SEDS'!$A:$BZ, $A237, COLUMN(H237))</f>
        <v/>
      </c>
      <c r="I237">
        <f>INDEX('Input EIA SEDS'!$A:$BZ, $A237, COLUMN(I237))</f>
        <v/>
      </c>
      <c r="J237">
        <f>INDEX('Input EIA SEDS'!$A:$BZ, $A237, COLUMN(J237))</f>
        <v/>
      </c>
      <c r="K237">
        <f>INDEX('Input EIA SEDS'!$A:$BZ, $A237, COLUMN(K237))</f>
        <v/>
      </c>
      <c r="L237">
        <f>INDEX('Input EIA SEDS'!$A:$BZ, $A237, COLUMN(L237))</f>
        <v/>
      </c>
      <c r="M237">
        <f>INDEX('Input EIA SEDS'!$A:$BZ, $A237, COLUMN(M237))</f>
        <v/>
      </c>
      <c r="N237">
        <f>INDEX('Input EIA SEDS'!$A:$BZ, $A237, COLUMN(N237))</f>
        <v/>
      </c>
      <c r="O237">
        <f>INDEX('Input EIA SEDS'!$A:$BZ, $A237, COLUMN(O237))</f>
        <v/>
      </c>
      <c r="P237">
        <f>INDEX('Input EIA SEDS'!$A:$BZ, $A237, COLUMN(P237))</f>
        <v/>
      </c>
      <c r="Q237">
        <f>INDEX('Input EIA SEDS'!$A:$BZ, $A237, COLUMN(Q237))</f>
        <v/>
      </c>
      <c r="R237">
        <f>INDEX('Input EIA SEDS'!$A:$BZ, $A237, COLUMN(R237))</f>
        <v/>
      </c>
      <c r="S237">
        <f>INDEX('Input EIA SEDS'!$A:$BZ, $A237, COLUMN(S237))</f>
        <v/>
      </c>
      <c r="T237">
        <f>INDEX('Input EIA SEDS'!$A:$BZ, $A237, COLUMN(T237))</f>
        <v/>
      </c>
      <c r="U237">
        <f>INDEX('Input EIA SEDS'!$A:$BZ, $A237, COLUMN(U237))</f>
        <v/>
      </c>
      <c r="V237">
        <f>INDEX('Input EIA SEDS'!$A:$BZ, $A237, COLUMN(V237))</f>
        <v/>
      </c>
      <c r="W237">
        <f>INDEX('Input EIA SEDS'!$A:$BZ, $A237, COLUMN(W237))</f>
        <v/>
      </c>
      <c r="X237">
        <f>INDEX('Input EIA SEDS'!$A:$BZ, $A237, COLUMN(X237))</f>
        <v/>
      </c>
      <c r="Y237">
        <f>INDEX('Input EIA SEDS'!$A:$BZ, $A237, COLUMN(Y237))</f>
        <v/>
      </c>
      <c r="Z237">
        <f>INDEX('Input EIA SEDS'!$A:$BZ, $A237, COLUMN(Z237))</f>
        <v/>
      </c>
      <c r="AA237">
        <f>INDEX('Input EIA SEDS'!$A:$BZ, $A237, COLUMN(AA237))</f>
        <v/>
      </c>
      <c r="AB237">
        <f>INDEX('Input EIA SEDS'!$A:$BZ, $A237, COLUMN(AB237))</f>
        <v/>
      </c>
      <c r="AC237">
        <f>INDEX('Input EIA SEDS'!$A:$BZ, $A237, COLUMN(AC237))</f>
        <v/>
      </c>
      <c r="AD237">
        <f>INDEX('Input EIA SEDS'!$A:$BZ, $A237, COLUMN(AD237))</f>
        <v/>
      </c>
      <c r="AE237">
        <f>INDEX('Input EIA SEDS'!$A:$BZ, $A237, COLUMN(AE237))</f>
        <v/>
      </c>
      <c r="AF237">
        <f>INDEX('Input EIA SEDS'!$A:$BZ, $A237, COLUMN(AF237))</f>
        <v/>
      </c>
      <c r="AG237">
        <f>INDEX('Input EIA SEDS'!$A:$BZ, $A237, COLUMN(AG237))</f>
        <v/>
      </c>
      <c r="AH237">
        <f>INDEX('Input EIA SEDS'!$A:$BZ, $A237, COLUMN(AH237))</f>
        <v/>
      </c>
      <c r="AI237">
        <f>INDEX('Input EIA SEDS'!$A:$BZ, $A237, COLUMN(AI237))</f>
        <v/>
      </c>
      <c r="AJ237">
        <f>INDEX('Input EIA SEDS'!$A:$BZ, $A237, COLUMN(AJ237))</f>
        <v/>
      </c>
      <c r="AK237">
        <f>INDEX('Input EIA SEDS'!$A:$BZ, $A237, COLUMN(AK237))</f>
        <v/>
      </c>
      <c r="AL237">
        <f>INDEX('Input EIA SEDS'!$A:$BZ, $A237, COLUMN(AL237))</f>
        <v/>
      </c>
      <c r="AM237">
        <f>INDEX('Input EIA SEDS'!$A:$BZ, $A237, COLUMN(AM237))</f>
        <v/>
      </c>
      <c r="AN237">
        <f>INDEX('Input EIA SEDS'!$A:$BZ, $A237, COLUMN(AN237))</f>
        <v/>
      </c>
      <c r="AO237">
        <f>INDEX('Input EIA SEDS'!$A:$BZ, $A237, COLUMN(AO237))</f>
        <v/>
      </c>
      <c r="AP237">
        <f>INDEX('Input EIA SEDS'!$A:$BZ, $A237, COLUMN(AP237))</f>
        <v/>
      </c>
      <c r="AQ237">
        <f>INDEX('Input EIA SEDS'!$A:$BZ, $A237, COLUMN(AQ237))</f>
        <v/>
      </c>
      <c r="AR237">
        <f>INDEX('Input EIA SEDS'!$A:$BZ, $A237, COLUMN(AR237))</f>
        <v/>
      </c>
      <c r="AS237">
        <f>INDEX('Input EIA SEDS'!$A:$BZ, $A237, COLUMN(AS237))</f>
        <v/>
      </c>
      <c r="AT237">
        <f>INDEX('Input EIA SEDS'!$A:$BZ, $A237, COLUMN(AT237))</f>
        <v/>
      </c>
      <c r="AU237">
        <f>INDEX('Input EIA SEDS'!$A:$BZ, $A237, COLUMN(AU237))</f>
        <v/>
      </c>
      <c r="AV237">
        <f>INDEX('Input EIA SEDS'!$A:$BZ, $A237, COLUMN(AV237))</f>
        <v/>
      </c>
      <c r="AW237">
        <f>INDEX('Input EIA SEDS'!$A:$BZ, $A237, COLUMN(AW237))</f>
        <v/>
      </c>
      <c r="AX237">
        <f>INDEX('Input EIA SEDS'!$A:$BZ, $A237, COLUMN(AX237))</f>
        <v/>
      </c>
      <c r="AY237">
        <f>INDEX('Input EIA SEDS'!$A:$BZ, $A237, COLUMN(AY237))</f>
        <v/>
      </c>
      <c r="AZ237">
        <f>INDEX('Input EIA SEDS'!$A:$BZ, $A237, COLUMN(AZ237))</f>
        <v/>
      </c>
      <c r="BA237">
        <f>INDEX('Input EIA SEDS'!$A:$BZ, $A237, COLUMN(BA237))</f>
        <v/>
      </c>
      <c r="BB237">
        <f>INDEX('Input EIA SEDS'!$A:$BZ, $A237, COLUMN(BB237))</f>
        <v/>
      </c>
      <c r="BC237">
        <f>INDEX('Input EIA SEDS'!$A:$BZ, $A237, COLUMN(BC237))</f>
        <v/>
      </c>
      <c r="BD237">
        <f>INDEX('Input EIA SEDS'!$A:$BZ, $A237, COLUMN(BD237))</f>
        <v/>
      </c>
      <c r="BE237">
        <f>INDEX('Input EIA SEDS'!$A:$BZ, $A237, COLUMN(BE237))</f>
        <v/>
      </c>
      <c r="BF237">
        <f>INDEX('Input EIA SEDS'!$A:$BZ, $A237, COLUMN(BF237))</f>
        <v/>
      </c>
      <c r="BG237">
        <f>INDEX('Input EIA SEDS'!$A:$BZ, $A237, COLUMN(BG237))</f>
        <v/>
      </c>
      <c r="BH237">
        <f>INDEX('Input EIA SEDS'!$A:$BZ, $A237, COLUMN(BH237))</f>
        <v/>
      </c>
      <c r="BI237">
        <f>INDEX('Input EIA SEDS'!$A:$BZ, $A237, COLUMN(BI237))</f>
        <v/>
      </c>
      <c r="BJ237">
        <f>INDEX('Input EIA SEDS'!$A:$BZ, $A237, COLUMN(BJ237))</f>
        <v/>
      </c>
      <c r="BK237">
        <f>INDEX('Input EIA SEDS'!$A:$BZ, $A237, COLUMN(BK237))</f>
        <v/>
      </c>
      <c r="BL237">
        <f>INDEX('Input EIA SEDS'!$A:$BZ, $A237, COLUMN(BL237))</f>
        <v/>
      </c>
      <c r="BM237">
        <f>INDEX('Input EIA SEDS'!$A:$BZ, $A237, COLUMN(BM237))</f>
        <v/>
      </c>
      <c r="BN237">
        <f>INDEX('Input EIA SEDS'!$A:$BZ, $A237, COLUMN(BN237))</f>
        <v/>
      </c>
      <c r="BO237">
        <f>INDEX('Input EIA SEDS'!$A:$BZ, $A237, COLUMN(BO237))</f>
        <v/>
      </c>
      <c r="BP237">
        <f>INDEX('Input EIA SEDS'!$A:$BZ, $A237, COLUMN(BP237))</f>
        <v/>
      </c>
      <c r="BQ237">
        <f>INDEX('Input EIA SEDS'!$A:$BZ, $A237, COLUMN(BQ237))</f>
        <v/>
      </c>
      <c r="BR237">
        <f>INDEX('Input EIA SEDS'!$A:$BZ, $A237, COLUMN(BR237))</f>
        <v/>
      </c>
      <c r="BS237">
        <f>INDEX('Input EIA SEDS'!$A:$BZ, $A237, COLUMN(BS237))</f>
        <v/>
      </c>
      <c r="BT237">
        <f>INDEX('Input EIA SEDS'!$A:$BZ, $A237, COLUMN(BT237))</f>
        <v/>
      </c>
      <c r="BU237">
        <f>INDEX('Input EIA SEDS'!$A:$BZ, $A237, COLUMN(BU237))</f>
        <v/>
      </c>
      <c r="BV237">
        <f>INDEX('Input EIA SEDS'!$A:$BZ, $A237, COLUMN(BV237))</f>
        <v/>
      </c>
      <c r="BW237">
        <f>INDEX('Input EIA SEDS'!$A:$BZ, $A237, COLUMN(BW237))</f>
        <v/>
      </c>
    </row>
    <row r="238" spans="1:75">
      <c r="A238">
        <f>MATCH($C238,'Input EIA SEDS'!$C:$C,0)</f>
        <v/>
      </c>
      <c r="B238">
        <f>INDEX('Input EIA SEDS'!$A:$BZ, $A238, COLUMN(B238))</f>
        <v/>
      </c>
      <c r="C238" t="s">
        <v>1323</v>
      </c>
      <c r="D238">
        <f>INDEX('Input EIA SEDS'!$A:$BZ, $A238, COLUMN(D238))</f>
        <v/>
      </c>
      <c r="E238">
        <f>INDEX('Input EIA SEDS'!$A:$BZ, $A238, COLUMN(E238))</f>
        <v/>
      </c>
      <c r="F238">
        <f>INDEX('Input EIA SEDS'!$A:$BZ, $A238, COLUMN(F238))</f>
        <v/>
      </c>
      <c r="G238">
        <f>INDEX('Input EIA SEDS'!$A:$BZ, $A238, COLUMN(G238))</f>
        <v/>
      </c>
      <c r="H238">
        <f>INDEX('Input EIA SEDS'!$A:$BZ, $A238, COLUMN(H238))</f>
        <v/>
      </c>
      <c r="I238">
        <f>INDEX('Input EIA SEDS'!$A:$BZ, $A238, COLUMN(I238))</f>
        <v/>
      </c>
      <c r="J238">
        <f>INDEX('Input EIA SEDS'!$A:$BZ, $A238, COLUMN(J238))</f>
        <v/>
      </c>
      <c r="K238">
        <f>INDEX('Input EIA SEDS'!$A:$BZ, $A238, COLUMN(K238))</f>
        <v/>
      </c>
      <c r="L238">
        <f>INDEX('Input EIA SEDS'!$A:$BZ, $A238, COLUMN(L238))</f>
        <v/>
      </c>
      <c r="M238">
        <f>INDEX('Input EIA SEDS'!$A:$BZ, $A238, COLUMN(M238))</f>
        <v/>
      </c>
      <c r="N238">
        <f>INDEX('Input EIA SEDS'!$A:$BZ, $A238, COLUMN(N238))</f>
        <v/>
      </c>
      <c r="O238">
        <f>INDEX('Input EIA SEDS'!$A:$BZ, $A238, COLUMN(O238))</f>
        <v/>
      </c>
      <c r="P238">
        <f>INDEX('Input EIA SEDS'!$A:$BZ, $A238, COLUMN(P238))</f>
        <v/>
      </c>
      <c r="Q238">
        <f>INDEX('Input EIA SEDS'!$A:$BZ, $A238, COLUMN(Q238))</f>
        <v/>
      </c>
      <c r="R238">
        <f>INDEX('Input EIA SEDS'!$A:$BZ, $A238, COLUMN(R238))</f>
        <v/>
      </c>
      <c r="S238">
        <f>INDEX('Input EIA SEDS'!$A:$BZ, $A238, COLUMN(S238))</f>
        <v/>
      </c>
      <c r="T238">
        <f>INDEX('Input EIA SEDS'!$A:$BZ, $A238, COLUMN(T238))</f>
        <v/>
      </c>
      <c r="U238">
        <f>INDEX('Input EIA SEDS'!$A:$BZ, $A238, COLUMN(U238))</f>
        <v/>
      </c>
      <c r="V238">
        <f>INDEX('Input EIA SEDS'!$A:$BZ, $A238, COLUMN(V238))</f>
        <v/>
      </c>
      <c r="W238">
        <f>INDEX('Input EIA SEDS'!$A:$BZ, $A238, COLUMN(W238))</f>
        <v/>
      </c>
      <c r="X238">
        <f>INDEX('Input EIA SEDS'!$A:$BZ, $A238, COLUMN(X238))</f>
        <v/>
      </c>
      <c r="Y238">
        <f>INDEX('Input EIA SEDS'!$A:$BZ, $A238, COLUMN(Y238))</f>
        <v/>
      </c>
      <c r="Z238">
        <f>INDEX('Input EIA SEDS'!$A:$BZ, $A238, COLUMN(Z238))</f>
        <v/>
      </c>
      <c r="AA238">
        <f>INDEX('Input EIA SEDS'!$A:$BZ, $A238, COLUMN(AA238))</f>
        <v/>
      </c>
      <c r="AB238">
        <f>INDEX('Input EIA SEDS'!$A:$BZ, $A238, COLUMN(AB238))</f>
        <v/>
      </c>
      <c r="AC238">
        <f>INDEX('Input EIA SEDS'!$A:$BZ, $A238, COLUMN(AC238))</f>
        <v/>
      </c>
      <c r="AD238">
        <f>INDEX('Input EIA SEDS'!$A:$BZ, $A238, COLUMN(AD238))</f>
        <v/>
      </c>
      <c r="AE238">
        <f>INDEX('Input EIA SEDS'!$A:$BZ, $A238, COLUMN(AE238))</f>
        <v/>
      </c>
      <c r="AF238">
        <f>INDEX('Input EIA SEDS'!$A:$BZ, $A238, COLUMN(AF238))</f>
        <v/>
      </c>
      <c r="AG238">
        <f>INDEX('Input EIA SEDS'!$A:$BZ, $A238, COLUMN(AG238))</f>
        <v/>
      </c>
      <c r="AH238">
        <f>INDEX('Input EIA SEDS'!$A:$BZ, $A238, COLUMN(AH238))</f>
        <v/>
      </c>
      <c r="AI238">
        <f>INDEX('Input EIA SEDS'!$A:$BZ, $A238, COLUMN(AI238))</f>
        <v/>
      </c>
      <c r="AJ238">
        <f>INDEX('Input EIA SEDS'!$A:$BZ, $A238, COLUMN(AJ238))</f>
        <v/>
      </c>
      <c r="AK238">
        <f>INDEX('Input EIA SEDS'!$A:$BZ, $A238, COLUMN(AK238))</f>
        <v/>
      </c>
      <c r="AL238">
        <f>INDEX('Input EIA SEDS'!$A:$BZ, $A238, COLUMN(AL238))</f>
        <v/>
      </c>
      <c r="AM238">
        <f>INDEX('Input EIA SEDS'!$A:$BZ, $A238, COLUMN(AM238))</f>
        <v/>
      </c>
      <c r="AN238">
        <f>INDEX('Input EIA SEDS'!$A:$BZ, $A238, COLUMN(AN238))</f>
        <v/>
      </c>
      <c r="AO238">
        <f>INDEX('Input EIA SEDS'!$A:$BZ, $A238, COLUMN(AO238))</f>
        <v/>
      </c>
      <c r="AP238">
        <f>INDEX('Input EIA SEDS'!$A:$BZ, $A238, COLUMN(AP238))</f>
        <v/>
      </c>
      <c r="AQ238">
        <f>INDEX('Input EIA SEDS'!$A:$BZ, $A238, COLUMN(AQ238))</f>
        <v/>
      </c>
      <c r="AR238">
        <f>INDEX('Input EIA SEDS'!$A:$BZ, $A238, COLUMN(AR238))</f>
        <v/>
      </c>
      <c r="AS238">
        <f>INDEX('Input EIA SEDS'!$A:$BZ, $A238, COLUMN(AS238))</f>
        <v/>
      </c>
      <c r="AT238">
        <f>INDEX('Input EIA SEDS'!$A:$BZ, $A238, COLUMN(AT238))</f>
        <v/>
      </c>
      <c r="AU238">
        <f>INDEX('Input EIA SEDS'!$A:$BZ, $A238, COLUMN(AU238))</f>
        <v/>
      </c>
      <c r="AV238">
        <f>INDEX('Input EIA SEDS'!$A:$BZ, $A238, COLUMN(AV238))</f>
        <v/>
      </c>
      <c r="AW238">
        <f>INDEX('Input EIA SEDS'!$A:$BZ, $A238, COLUMN(AW238))</f>
        <v/>
      </c>
      <c r="AX238">
        <f>INDEX('Input EIA SEDS'!$A:$BZ, $A238, COLUMN(AX238))</f>
        <v/>
      </c>
      <c r="AY238">
        <f>INDEX('Input EIA SEDS'!$A:$BZ, $A238, COLUMN(AY238))</f>
        <v/>
      </c>
      <c r="AZ238">
        <f>INDEX('Input EIA SEDS'!$A:$BZ, $A238, COLUMN(AZ238))</f>
        <v/>
      </c>
      <c r="BA238">
        <f>INDEX('Input EIA SEDS'!$A:$BZ, $A238, COLUMN(BA238))</f>
        <v/>
      </c>
      <c r="BB238">
        <f>INDEX('Input EIA SEDS'!$A:$BZ, $A238, COLUMN(BB238))</f>
        <v/>
      </c>
      <c r="BC238">
        <f>INDEX('Input EIA SEDS'!$A:$BZ, $A238, COLUMN(BC238))</f>
        <v/>
      </c>
      <c r="BD238">
        <f>INDEX('Input EIA SEDS'!$A:$BZ, $A238, COLUMN(BD238))</f>
        <v/>
      </c>
      <c r="BE238">
        <f>INDEX('Input EIA SEDS'!$A:$BZ, $A238, COLUMN(BE238))</f>
        <v/>
      </c>
      <c r="BF238">
        <f>INDEX('Input EIA SEDS'!$A:$BZ, $A238, COLUMN(BF238))</f>
        <v/>
      </c>
      <c r="BG238">
        <f>INDEX('Input EIA SEDS'!$A:$BZ, $A238, COLUMN(BG238))</f>
        <v/>
      </c>
      <c r="BH238">
        <f>INDEX('Input EIA SEDS'!$A:$BZ, $A238, COLUMN(BH238))</f>
        <v/>
      </c>
      <c r="BI238">
        <f>INDEX('Input EIA SEDS'!$A:$BZ, $A238, COLUMN(BI238))</f>
        <v/>
      </c>
      <c r="BJ238">
        <f>INDEX('Input EIA SEDS'!$A:$BZ, $A238, COLUMN(BJ238))</f>
        <v/>
      </c>
      <c r="BK238">
        <f>INDEX('Input EIA SEDS'!$A:$BZ, $A238, COLUMN(BK238))</f>
        <v/>
      </c>
      <c r="BL238">
        <f>INDEX('Input EIA SEDS'!$A:$BZ, $A238, COLUMN(BL238))</f>
        <v/>
      </c>
      <c r="BM238">
        <f>INDEX('Input EIA SEDS'!$A:$BZ, $A238, COLUMN(BM238))</f>
        <v/>
      </c>
      <c r="BN238">
        <f>INDEX('Input EIA SEDS'!$A:$BZ, $A238, COLUMN(BN238))</f>
        <v/>
      </c>
      <c r="BO238">
        <f>INDEX('Input EIA SEDS'!$A:$BZ, $A238, COLUMN(BO238))</f>
        <v/>
      </c>
      <c r="BP238">
        <f>INDEX('Input EIA SEDS'!$A:$BZ, $A238, COLUMN(BP238))</f>
        <v/>
      </c>
      <c r="BQ238">
        <f>INDEX('Input EIA SEDS'!$A:$BZ, $A238, COLUMN(BQ238))</f>
        <v/>
      </c>
      <c r="BR238">
        <f>INDEX('Input EIA SEDS'!$A:$BZ, $A238, COLUMN(BR238))</f>
        <v/>
      </c>
      <c r="BS238">
        <f>INDEX('Input EIA SEDS'!$A:$BZ, $A238, COLUMN(BS238))</f>
        <v/>
      </c>
      <c r="BT238">
        <f>INDEX('Input EIA SEDS'!$A:$BZ, $A238, COLUMN(BT238))</f>
        <v/>
      </c>
      <c r="BU238">
        <f>INDEX('Input EIA SEDS'!$A:$BZ, $A238, COLUMN(BU238))</f>
        <v/>
      </c>
      <c r="BV238">
        <f>INDEX('Input EIA SEDS'!$A:$BZ, $A238, COLUMN(BV238))</f>
        <v/>
      </c>
      <c r="BW238">
        <f>INDEX('Input EIA SEDS'!$A:$BZ, $A238, COLUMN(BW238))</f>
        <v/>
      </c>
    </row>
    <row r="239" spans="1:75">
      <c r="A239">
        <f>MATCH($C239,'Input EIA SEDS'!$C:$C,0)</f>
        <v/>
      </c>
      <c r="B239">
        <f>INDEX('Input EIA SEDS'!$A:$BZ, $A239, COLUMN(B239))</f>
        <v/>
      </c>
      <c r="C239" t="s">
        <v>1325</v>
      </c>
      <c r="D239">
        <f>INDEX('Input EIA SEDS'!$A:$BZ, $A239, COLUMN(D239))</f>
        <v/>
      </c>
      <c r="E239">
        <f>INDEX('Input EIA SEDS'!$A:$BZ, $A239, COLUMN(E239))</f>
        <v/>
      </c>
      <c r="F239">
        <f>INDEX('Input EIA SEDS'!$A:$BZ, $A239, COLUMN(F239))</f>
        <v/>
      </c>
      <c r="G239">
        <f>INDEX('Input EIA SEDS'!$A:$BZ, $A239, COLUMN(G239))</f>
        <v/>
      </c>
      <c r="H239">
        <f>INDEX('Input EIA SEDS'!$A:$BZ, $A239, COLUMN(H239))</f>
        <v/>
      </c>
      <c r="I239">
        <f>INDEX('Input EIA SEDS'!$A:$BZ, $A239, COLUMN(I239))</f>
        <v/>
      </c>
      <c r="J239">
        <f>INDEX('Input EIA SEDS'!$A:$BZ, $A239, COLUMN(J239))</f>
        <v/>
      </c>
      <c r="K239">
        <f>INDEX('Input EIA SEDS'!$A:$BZ, $A239, COLUMN(K239))</f>
        <v/>
      </c>
      <c r="L239">
        <f>INDEX('Input EIA SEDS'!$A:$BZ, $A239, COLUMN(L239))</f>
        <v/>
      </c>
      <c r="M239">
        <f>INDEX('Input EIA SEDS'!$A:$BZ, $A239, COLUMN(M239))</f>
        <v/>
      </c>
      <c r="N239">
        <f>INDEX('Input EIA SEDS'!$A:$BZ, $A239, COLUMN(N239))</f>
        <v/>
      </c>
      <c r="O239">
        <f>INDEX('Input EIA SEDS'!$A:$BZ, $A239, COLUMN(O239))</f>
        <v/>
      </c>
      <c r="P239">
        <f>INDEX('Input EIA SEDS'!$A:$BZ, $A239, COLUMN(P239))</f>
        <v/>
      </c>
      <c r="Q239">
        <f>INDEX('Input EIA SEDS'!$A:$BZ, $A239, COLUMN(Q239))</f>
        <v/>
      </c>
      <c r="R239">
        <f>INDEX('Input EIA SEDS'!$A:$BZ, $A239, COLUMN(R239))</f>
        <v/>
      </c>
      <c r="S239">
        <f>INDEX('Input EIA SEDS'!$A:$BZ, $A239, COLUMN(S239))</f>
        <v/>
      </c>
      <c r="T239">
        <f>INDEX('Input EIA SEDS'!$A:$BZ, $A239, COLUMN(T239))</f>
        <v/>
      </c>
      <c r="U239">
        <f>INDEX('Input EIA SEDS'!$A:$BZ, $A239, COLUMN(U239))</f>
        <v/>
      </c>
      <c r="V239">
        <f>INDEX('Input EIA SEDS'!$A:$BZ, $A239, COLUMN(V239))</f>
        <v/>
      </c>
      <c r="W239">
        <f>INDEX('Input EIA SEDS'!$A:$BZ, $A239, COLUMN(W239))</f>
        <v/>
      </c>
      <c r="X239">
        <f>INDEX('Input EIA SEDS'!$A:$BZ, $A239, COLUMN(X239))</f>
        <v/>
      </c>
      <c r="Y239">
        <f>INDEX('Input EIA SEDS'!$A:$BZ, $A239, COLUMN(Y239))</f>
        <v/>
      </c>
      <c r="Z239">
        <f>INDEX('Input EIA SEDS'!$A:$BZ, $A239, COLUMN(Z239))</f>
        <v/>
      </c>
      <c r="AA239">
        <f>INDEX('Input EIA SEDS'!$A:$BZ, $A239, COLUMN(AA239))</f>
        <v/>
      </c>
      <c r="AB239">
        <f>INDEX('Input EIA SEDS'!$A:$BZ, $A239, COLUMN(AB239))</f>
        <v/>
      </c>
      <c r="AC239">
        <f>INDEX('Input EIA SEDS'!$A:$BZ, $A239, COLUMN(AC239))</f>
        <v/>
      </c>
      <c r="AD239">
        <f>INDEX('Input EIA SEDS'!$A:$BZ, $A239, COLUMN(AD239))</f>
        <v/>
      </c>
      <c r="AE239">
        <f>INDEX('Input EIA SEDS'!$A:$BZ, $A239, COLUMN(AE239))</f>
        <v/>
      </c>
      <c r="AF239">
        <f>INDEX('Input EIA SEDS'!$A:$BZ, $A239, COLUMN(AF239))</f>
        <v/>
      </c>
      <c r="AG239">
        <f>INDEX('Input EIA SEDS'!$A:$BZ, $A239, COLUMN(AG239))</f>
        <v/>
      </c>
      <c r="AH239">
        <f>INDEX('Input EIA SEDS'!$A:$BZ, $A239, COLUMN(AH239))</f>
        <v/>
      </c>
      <c r="AI239">
        <f>INDEX('Input EIA SEDS'!$A:$BZ, $A239, COLUMN(AI239))</f>
        <v/>
      </c>
      <c r="AJ239">
        <f>INDEX('Input EIA SEDS'!$A:$BZ, $A239, COLUMN(AJ239))</f>
        <v/>
      </c>
      <c r="AK239">
        <f>INDEX('Input EIA SEDS'!$A:$BZ, $A239, COLUMN(AK239))</f>
        <v/>
      </c>
      <c r="AL239">
        <f>INDEX('Input EIA SEDS'!$A:$BZ, $A239, COLUMN(AL239))</f>
        <v/>
      </c>
      <c r="AM239">
        <f>INDEX('Input EIA SEDS'!$A:$BZ, $A239, COLUMN(AM239))</f>
        <v/>
      </c>
      <c r="AN239">
        <f>INDEX('Input EIA SEDS'!$A:$BZ, $A239, COLUMN(AN239))</f>
        <v/>
      </c>
      <c r="AO239">
        <f>INDEX('Input EIA SEDS'!$A:$BZ, $A239, COLUMN(AO239))</f>
        <v/>
      </c>
      <c r="AP239">
        <f>INDEX('Input EIA SEDS'!$A:$BZ, $A239, COLUMN(AP239))</f>
        <v/>
      </c>
      <c r="AQ239">
        <f>INDEX('Input EIA SEDS'!$A:$BZ, $A239, COLUMN(AQ239))</f>
        <v/>
      </c>
      <c r="AR239">
        <f>INDEX('Input EIA SEDS'!$A:$BZ, $A239, COLUMN(AR239))</f>
        <v/>
      </c>
      <c r="AS239">
        <f>INDEX('Input EIA SEDS'!$A:$BZ, $A239, COLUMN(AS239))</f>
        <v/>
      </c>
      <c r="AT239">
        <f>INDEX('Input EIA SEDS'!$A:$BZ, $A239, COLUMN(AT239))</f>
        <v/>
      </c>
      <c r="AU239">
        <f>INDEX('Input EIA SEDS'!$A:$BZ, $A239, COLUMN(AU239))</f>
        <v/>
      </c>
      <c r="AV239">
        <f>INDEX('Input EIA SEDS'!$A:$BZ, $A239, COLUMN(AV239))</f>
        <v/>
      </c>
      <c r="AW239">
        <f>INDEX('Input EIA SEDS'!$A:$BZ, $A239, COLUMN(AW239))</f>
        <v/>
      </c>
      <c r="AX239">
        <f>INDEX('Input EIA SEDS'!$A:$BZ, $A239, COLUMN(AX239))</f>
        <v/>
      </c>
      <c r="AY239">
        <f>INDEX('Input EIA SEDS'!$A:$BZ, $A239, COLUMN(AY239))</f>
        <v/>
      </c>
      <c r="AZ239">
        <f>INDEX('Input EIA SEDS'!$A:$BZ, $A239, COLUMN(AZ239))</f>
        <v/>
      </c>
      <c r="BA239">
        <f>INDEX('Input EIA SEDS'!$A:$BZ, $A239, COLUMN(BA239))</f>
        <v/>
      </c>
      <c r="BB239">
        <f>INDEX('Input EIA SEDS'!$A:$BZ, $A239, COLUMN(BB239))</f>
        <v/>
      </c>
      <c r="BC239">
        <f>INDEX('Input EIA SEDS'!$A:$BZ, $A239, COLUMN(BC239))</f>
        <v/>
      </c>
      <c r="BD239">
        <f>INDEX('Input EIA SEDS'!$A:$BZ, $A239, COLUMN(BD239))</f>
        <v/>
      </c>
      <c r="BE239">
        <f>INDEX('Input EIA SEDS'!$A:$BZ, $A239, COLUMN(BE239))</f>
        <v/>
      </c>
      <c r="BF239">
        <f>INDEX('Input EIA SEDS'!$A:$BZ, $A239, COLUMN(BF239))</f>
        <v/>
      </c>
      <c r="BG239">
        <f>INDEX('Input EIA SEDS'!$A:$BZ, $A239, COLUMN(BG239))</f>
        <v/>
      </c>
      <c r="BH239">
        <f>INDEX('Input EIA SEDS'!$A:$BZ, $A239, COLUMN(BH239))</f>
        <v/>
      </c>
      <c r="BI239">
        <f>INDEX('Input EIA SEDS'!$A:$BZ, $A239, COLUMN(BI239))</f>
        <v/>
      </c>
      <c r="BJ239">
        <f>INDEX('Input EIA SEDS'!$A:$BZ, $A239, COLUMN(BJ239))</f>
        <v/>
      </c>
      <c r="BK239">
        <f>INDEX('Input EIA SEDS'!$A:$BZ, $A239, COLUMN(BK239))</f>
        <v/>
      </c>
      <c r="BL239">
        <f>INDEX('Input EIA SEDS'!$A:$BZ, $A239, COLUMN(BL239))</f>
        <v/>
      </c>
      <c r="BM239">
        <f>INDEX('Input EIA SEDS'!$A:$BZ, $A239, COLUMN(BM239))</f>
        <v/>
      </c>
      <c r="BN239">
        <f>INDEX('Input EIA SEDS'!$A:$BZ, $A239, COLUMN(BN239))</f>
        <v/>
      </c>
      <c r="BO239">
        <f>INDEX('Input EIA SEDS'!$A:$BZ, $A239, COLUMN(BO239))</f>
        <v/>
      </c>
      <c r="BP239">
        <f>INDEX('Input EIA SEDS'!$A:$BZ, $A239, COLUMN(BP239))</f>
        <v/>
      </c>
      <c r="BQ239">
        <f>INDEX('Input EIA SEDS'!$A:$BZ, $A239, COLUMN(BQ239))</f>
        <v/>
      </c>
      <c r="BR239">
        <f>INDEX('Input EIA SEDS'!$A:$BZ, $A239, COLUMN(BR239))</f>
        <v/>
      </c>
      <c r="BS239">
        <f>INDEX('Input EIA SEDS'!$A:$BZ, $A239, COLUMN(BS239))</f>
        <v/>
      </c>
      <c r="BT239">
        <f>INDEX('Input EIA SEDS'!$A:$BZ, $A239, COLUMN(BT239))</f>
        <v/>
      </c>
      <c r="BU239">
        <f>INDEX('Input EIA SEDS'!$A:$BZ, $A239, COLUMN(BU239))</f>
        <v/>
      </c>
      <c r="BV239">
        <f>INDEX('Input EIA SEDS'!$A:$BZ, $A239, COLUMN(BV239))</f>
        <v/>
      </c>
      <c r="BW239">
        <f>INDEX('Input EIA SEDS'!$A:$BZ, $A239, COLUMN(BW239))</f>
        <v/>
      </c>
    </row>
    <row r="240" spans="1:75">
      <c r="A240">
        <f>MATCH($C240,'Input EIA SEDS'!$C:$C,0)</f>
        <v/>
      </c>
      <c r="B240">
        <f>INDEX('Input EIA SEDS'!$A:$BZ, $A240, COLUMN(B240))</f>
        <v/>
      </c>
      <c r="C240" t="s">
        <v>1331</v>
      </c>
      <c r="D240">
        <f>INDEX('Input EIA SEDS'!$A:$BZ, $A240, COLUMN(D240))</f>
        <v/>
      </c>
      <c r="E240">
        <f>INDEX('Input EIA SEDS'!$A:$BZ, $A240, COLUMN(E240))</f>
        <v/>
      </c>
      <c r="F240">
        <f>INDEX('Input EIA SEDS'!$A:$BZ, $A240, COLUMN(F240))</f>
        <v/>
      </c>
      <c r="G240">
        <f>INDEX('Input EIA SEDS'!$A:$BZ, $A240, COLUMN(G240))</f>
        <v/>
      </c>
      <c r="H240">
        <f>INDEX('Input EIA SEDS'!$A:$BZ, $A240, COLUMN(H240))</f>
        <v/>
      </c>
      <c r="I240">
        <f>INDEX('Input EIA SEDS'!$A:$BZ, $A240, COLUMN(I240))</f>
        <v/>
      </c>
      <c r="J240">
        <f>INDEX('Input EIA SEDS'!$A:$BZ, $A240, COLUMN(J240))</f>
        <v/>
      </c>
      <c r="K240">
        <f>INDEX('Input EIA SEDS'!$A:$BZ, $A240, COLUMN(K240))</f>
        <v/>
      </c>
      <c r="L240">
        <f>INDEX('Input EIA SEDS'!$A:$BZ, $A240, COLUMN(L240))</f>
        <v/>
      </c>
      <c r="M240">
        <f>INDEX('Input EIA SEDS'!$A:$BZ, $A240, COLUMN(M240))</f>
        <v/>
      </c>
      <c r="N240">
        <f>INDEX('Input EIA SEDS'!$A:$BZ, $A240, COLUMN(N240))</f>
        <v/>
      </c>
      <c r="O240">
        <f>INDEX('Input EIA SEDS'!$A:$BZ, $A240, COLUMN(O240))</f>
        <v/>
      </c>
      <c r="P240">
        <f>INDEX('Input EIA SEDS'!$A:$BZ, $A240, COLUMN(P240))</f>
        <v/>
      </c>
      <c r="Q240">
        <f>INDEX('Input EIA SEDS'!$A:$BZ, $A240, COLUMN(Q240))</f>
        <v/>
      </c>
      <c r="R240">
        <f>INDEX('Input EIA SEDS'!$A:$BZ, $A240, COLUMN(R240))</f>
        <v/>
      </c>
      <c r="S240">
        <f>INDEX('Input EIA SEDS'!$A:$BZ, $A240, COLUMN(S240))</f>
        <v/>
      </c>
      <c r="T240">
        <f>INDEX('Input EIA SEDS'!$A:$BZ, $A240, COLUMN(T240))</f>
        <v/>
      </c>
      <c r="U240">
        <f>INDEX('Input EIA SEDS'!$A:$BZ, $A240, COLUMN(U240))</f>
        <v/>
      </c>
      <c r="V240">
        <f>INDEX('Input EIA SEDS'!$A:$BZ, $A240, COLUMN(V240))</f>
        <v/>
      </c>
      <c r="W240">
        <f>INDEX('Input EIA SEDS'!$A:$BZ, $A240, COLUMN(W240))</f>
        <v/>
      </c>
      <c r="X240">
        <f>INDEX('Input EIA SEDS'!$A:$BZ, $A240, COLUMN(X240))</f>
        <v/>
      </c>
      <c r="Y240">
        <f>INDEX('Input EIA SEDS'!$A:$BZ, $A240, COLUMN(Y240))</f>
        <v/>
      </c>
      <c r="Z240">
        <f>INDEX('Input EIA SEDS'!$A:$BZ, $A240, COLUMN(Z240))</f>
        <v/>
      </c>
      <c r="AA240">
        <f>INDEX('Input EIA SEDS'!$A:$BZ, $A240, COLUMN(AA240))</f>
        <v/>
      </c>
      <c r="AB240">
        <f>INDEX('Input EIA SEDS'!$A:$BZ, $A240, COLUMN(AB240))</f>
        <v/>
      </c>
      <c r="AC240">
        <f>INDEX('Input EIA SEDS'!$A:$BZ, $A240, COLUMN(AC240))</f>
        <v/>
      </c>
      <c r="AD240">
        <f>INDEX('Input EIA SEDS'!$A:$BZ, $A240, COLUMN(AD240))</f>
        <v/>
      </c>
      <c r="AE240">
        <f>INDEX('Input EIA SEDS'!$A:$BZ, $A240, COLUMN(AE240))</f>
        <v/>
      </c>
      <c r="AF240">
        <f>INDEX('Input EIA SEDS'!$A:$BZ, $A240, COLUMN(AF240))</f>
        <v/>
      </c>
      <c r="AG240">
        <f>INDEX('Input EIA SEDS'!$A:$BZ, $A240, COLUMN(AG240))</f>
        <v/>
      </c>
      <c r="AH240">
        <f>INDEX('Input EIA SEDS'!$A:$BZ, $A240, COLUMN(AH240))</f>
        <v/>
      </c>
      <c r="AI240">
        <f>INDEX('Input EIA SEDS'!$A:$BZ, $A240, COLUMN(AI240))</f>
        <v/>
      </c>
      <c r="AJ240">
        <f>INDEX('Input EIA SEDS'!$A:$BZ, $A240, COLUMN(AJ240))</f>
        <v/>
      </c>
      <c r="AK240">
        <f>INDEX('Input EIA SEDS'!$A:$BZ, $A240, COLUMN(AK240))</f>
        <v/>
      </c>
      <c r="AL240">
        <f>INDEX('Input EIA SEDS'!$A:$BZ, $A240, COLUMN(AL240))</f>
        <v/>
      </c>
      <c r="AM240">
        <f>INDEX('Input EIA SEDS'!$A:$BZ, $A240, COLUMN(AM240))</f>
        <v/>
      </c>
      <c r="AN240">
        <f>INDEX('Input EIA SEDS'!$A:$BZ, $A240, COLUMN(AN240))</f>
        <v/>
      </c>
      <c r="AO240">
        <f>INDEX('Input EIA SEDS'!$A:$BZ, $A240, COLUMN(AO240))</f>
        <v/>
      </c>
      <c r="AP240">
        <f>INDEX('Input EIA SEDS'!$A:$BZ, $A240, COLUMN(AP240))</f>
        <v/>
      </c>
      <c r="AQ240">
        <f>INDEX('Input EIA SEDS'!$A:$BZ, $A240, COLUMN(AQ240))</f>
        <v/>
      </c>
      <c r="AR240">
        <f>INDEX('Input EIA SEDS'!$A:$BZ, $A240, COLUMN(AR240))</f>
        <v/>
      </c>
      <c r="AS240">
        <f>INDEX('Input EIA SEDS'!$A:$BZ, $A240, COLUMN(AS240))</f>
        <v/>
      </c>
      <c r="AT240">
        <f>INDEX('Input EIA SEDS'!$A:$BZ, $A240, COLUMN(AT240))</f>
        <v/>
      </c>
      <c r="AU240">
        <f>INDEX('Input EIA SEDS'!$A:$BZ, $A240, COLUMN(AU240))</f>
        <v/>
      </c>
      <c r="AV240">
        <f>INDEX('Input EIA SEDS'!$A:$BZ, $A240, COLUMN(AV240))</f>
        <v/>
      </c>
      <c r="AW240">
        <f>INDEX('Input EIA SEDS'!$A:$BZ, $A240, COLUMN(AW240))</f>
        <v/>
      </c>
      <c r="AX240">
        <f>INDEX('Input EIA SEDS'!$A:$BZ, $A240, COLUMN(AX240))</f>
        <v/>
      </c>
      <c r="AY240">
        <f>INDEX('Input EIA SEDS'!$A:$BZ, $A240, COLUMN(AY240))</f>
        <v/>
      </c>
      <c r="AZ240">
        <f>INDEX('Input EIA SEDS'!$A:$BZ, $A240, COLUMN(AZ240))</f>
        <v/>
      </c>
      <c r="BA240">
        <f>INDEX('Input EIA SEDS'!$A:$BZ, $A240, COLUMN(BA240))</f>
        <v/>
      </c>
      <c r="BB240">
        <f>INDEX('Input EIA SEDS'!$A:$BZ, $A240, COLUMN(BB240))</f>
        <v/>
      </c>
      <c r="BC240">
        <f>INDEX('Input EIA SEDS'!$A:$BZ, $A240, COLUMN(BC240))</f>
        <v/>
      </c>
      <c r="BD240">
        <f>INDEX('Input EIA SEDS'!$A:$BZ, $A240, COLUMN(BD240))</f>
        <v/>
      </c>
      <c r="BE240">
        <f>INDEX('Input EIA SEDS'!$A:$BZ, $A240, COLUMN(BE240))</f>
        <v/>
      </c>
      <c r="BF240">
        <f>INDEX('Input EIA SEDS'!$A:$BZ, $A240, COLUMN(BF240))</f>
        <v/>
      </c>
      <c r="BG240">
        <f>INDEX('Input EIA SEDS'!$A:$BZ, $A240, COLUMN(BG240))</f>
        <v/>
      </c>
      <c r="BH240">
        <f>INDEX('Input EIA SEDS'!$A:$BZ, $A240, COLUMN(BH240))</f>
        <v/>
      </c>
      <c r="BI240">
        <f>INDEX('Input EIA SEDS'!$A:$BZ, $A240, COLUMN(BI240))</f>
        <v/>
      </c>
      <c r="BJ240">
        <f>INDEX('Input EIA SEDS'!$A:$BZ, $A240, COLUMN(BJ240))</f>
        <v/>
      </c>
      <c r="BK240">
        <f>INDEX('Input EIA SEDS'!$A:$BZ, $A240, COLUMN(BK240))</f>
        <v/>
      </c>
      <c r="BL240">
        <f>INDEX('Input EIA SEDS'!$A:$BZ, $A240, COLUMN(BL240))</f>
        <v/>
      </c>
      <c r="BM240">
        <f>INDEX('Input EIA SEDS'!$A:$BZ, $A240, COLUMN(BM240))</f>
        <v/>
      </c>
      <c r="BN240">
        <f>INDEX('Input EIA SEDS'!$A:$BZ, $A240, COLUMN(BN240))</f>
        <v/>
      </c>
      <c r="BO240">
        <f>INDEX('Input EIA SEDS'!$A:$BZ, $A240, COLUMN(BO240))</f>
        <v/>
      </c>
      <c r="BP240">
        <f>INDEX('Input EIA SEDS'!$A:$BZ, $A240, COLUMN(BP240))</f>
        <v/>
      </c>
      <c r="BQ240">
        <f>INDEX('Input EIA SEDS'!$A:$BZ, $A240, COLUMN(BQ240))</f>
        <v/>
      </c>
      <c r="BR240">
        <f>INDEX('Input EIA SEDS'!$A:$BZ, $A240, COLUMN(BR240))</f>
        <v/>
      </c>
      <c r="BS240">
        <f>INDEX('Input EIA SEDS'!$A:$BZ, $A240, COLUMN(BS240))</f>
        <v/>
      </c>
      <c r="BT240">
        <f>INDEX('Input EIA SEDS'!$A:$BZ, $A240, COLUMN(BT240))</f>
        <v/>
      </c>
      <c r="BU240">
        <f>INDEX('Input EIA SEDS'!$A:$BZ, $A240, COLUMN(BU240))</f>
        <v/>
      </c>
      <c r="BV240">
        <f>INDEX('Input EIA SEDS'!$A:$BZ, $A240, COLUMN(BV240))</f>
        <v/>
      </c>
      <c r="BW240">
        <f>INDEX('Input EIA SEDS'!$A:$BZ, $A240, COLUMN(BW240))</f>
        <v/>
      </c>
    </row>
    <row r="241" spans="1:75">
      <c r="A241">
        <f>MATCH($C241,'Input EIA SEDS'!$C:$C,0)</f>
        <v/>
      </c>
      <c r="B241">
        <f>INDEX('Input EIA SEDS'!$A:$BZ, $A241, COLUMN(B241))</f>
        <v/>
      </c>
      <c r="C241" t="s">
        <v>1333</v>
      </c>
      <c r="D241">
        <f>INDEX('Input EIA SEDS'!$A:$BZ, $A241, COLUMN(D241))</f>
        <v/>
      </c>
      <c r="E241">
        <f>INDEX('Input EIA SEDS'!$A:$BZ, $A241, COLUMN(E241))</f>
        <v/>
      </c>
      <c r="F241">
        <f>INDEX('Input EIA SEDS'!$A:$BZ, $A241, COLUMN(F241))</f>
        <v/>
      </c>
      <c r="G241">
        <f>INDEX('Input EIA SEDS'!$A:$BZ, $A241, COLUMN(G241))</f>
        <v/>
      </c>
      <c r="H241">
        <f>INDEX('Input EIA SEDS'!$A:$BZ, $A241, COLUMN(H241))</f>
        <v/>
      </c>
      <c r="I241">
        <f>INDEX('Input EIA SEDS'!$A:$BZ, $A241, COLUMN(I241))</f>
        <v/>
      </c>
      <c r="J241">
        <f>INDEX('Input EIA SEDS'!$A:$BZ, $A241, COLUMN(J241))</f>
        <v/>
      </c>
      <c r="K241">
        <f>INDEX('Input EIA SEDS'!$A:$BZ, $A241, COLUMN(K241))</f>
        <v/>
      </c>
      <c r="L241">
        <f>INDEX('Input EIA SEDS'!$A:$BZ, $A241, COLUMN(L241))</f>
        <v/>
      </c>
      <c r="M241">
        <f>INDEX('Input EIA SEDS'!$A:$BZ, $A241, COLUMN(M241))</f>
        <v/>
      </c>
      <c r="N241">
        <f>INDEX('Input EIA SEDS'!$A:$BZ, $A241, COLUMN(N241))</f>
        <v/>
      </c>
      <c r="O241">
        <f>INDEX('Input EIA SEDS'!$A:$BZ, $A241, COLUMN(O241))</f>
        <v/>
      </c>
      <c r="P241">
        <f>INDEX('Input EIA SEDS'!$A:$BZ, $A241, COLUMN(P241))</f>
        <v/>
      </c>
      <c r="Q241">
        <f>INDEX('Input EIA SEDS'!$A:$BZ, $A241, COLUMN(Q241))</f>
        <v/>
      </c>
      <c r="R241">
        <f>INDEX('Input EIA SEDS'!$A:$BZ, $A241, COLUMN(R241))</f>
        <v/>
      </c>
      <c r="S241">
        <f>INDEX('Input EIA SEDS'!$A:$BZ, $A241, COLUMN(S241))</f>
        <v/>
      </c>
      <c r="T241">
        <f>INDEX('Input EIA SEDS'!$A:$BZ, $A241, COLUMN(T241))</f>
        <v/>
      </c>
      <c r="U241">
        <f>INDEX('Input EIA SEDS'!$A:$BZ, $A241, COLUMN(U241))</f>
        <v/>
      </c>
      <c r="V241">
        <f>INDEX('Input EIA SEDS'!$A:$BZ, $A241, COLUMN(V241))</f>
        <v/>
      </c>
      <c r="W241">
        <f>INDEX('Input EIA SEDS'!$A:$BZ, $A241, COLUMN(W241))</f>
        <v/>
      </c>
      <c r="X241">
        <f>INDEX('Input EIA SEDS'!$A:$BZ, $A241, COLUMN(X241))</f>
        <v/>
      </c>
      <c r="Y241">
        <f>INDEX('Input EIA SEDS'!$A:$BZ, $A241, COLUMN(Y241))</f>
        <v/>
      </c>
      <c r="Z241">
        <f>INDEX('Input EIA SEDS'!$A:$BZ, $A241, COLUMN(Z241))</f>
        <v/>
      </c>
      <c r="AA241">
        <f>INDEX('Input EIA SEDS'!$A:$BZ, $A241, COLUMN(AA241))</f>
        <v/>
      </c>
      <c r="AB241">
        <f>INDEX('Input EIA SEDS'!$A:$BZ, $A241, COLUMN(AB241))</f>
        <v/>
      </c>
      <c r="AC241">
        <f>INDEX('Input EIA SEDS'!$A:$BZ, $A241, COLUMN(AC241))</f>
        <v/>
      </c>
      <c r="AD241">
        <f>INDEX('Input EIA SEDS'!$A:$BZ, $A241, COLUMN(AD241))</f>
        <v/>
      </c>
      <c r="AE241">
        <f>INDEX('Input EIA SEDS'!$A:$BZ, $A241, COLUMN(AE241))</f>
        <v/>
      </c>
      <c r="AF241">
        <f>INDEX('Input EIA SEDS'!$A:$BZ, $A241, COLUMN(AF241))</f>
        <v/>
      </c>
      <c r="AG241">
        <f>INDEX('Input EIA SEDS'!$A:$BZ, $A241, COLUMN(AG241))</f>
        <v/>
      </c>
      <c r="AH241">
        <f>INDEX('Input EIA SEDS'!$A:$BZ, $A241, COLUMN(AH241))</f>
        <v/>
      </c>
      <c r="AI241">
        <f>INDEX('Input EIA SEDS'!$A:$BZ, $A241, COLUMN(AI241))</f>
        <v/>
      </c>
      <c r="AJ241">
        <f>INDEX('Input EIA SEDS'!$A:$BZ, $A241, COLUMN(AJ241))</f>
        <v/>
      </c>
      <c r="AK241">
        <f>INDEX('Input EIA SEDS'!$A:$BZ, $A241, COLUMN(AK241))</f>
        <v/>
      </c>
      <c r="AL241">
        <f>INDEX('Input EIA SEDS'!$A:$BZ, $A241, COLUMN(AL241))</f>
        <v/>
      </c>
      <c r="AM241">
        <f>INDEX('Input EIA SEDS'!$A:$BZ, $A241, COLUMN(AM241))</f>
        <v/>
      </c>
      <c r="AN241">
        <f>INDEX('Input EIA SEDS'!$A:$BZ, $A241, COLUMN(AN241))</f>
        <v/>
      </c>
      <c r="AO241">
        <f>INDEX('Input EIA SEDS'!$A:$BZ, $A241, COLUMN(AO241))</f>
        <v/>
      </c>
      <c r="AP241">
        <f>INDEX('Input EIA SEDS'!$A:$BZ, $A241, COLUMN(AP241))</f>
        <v/>
      </c>
      <c r="AQ241">
        <f>INDEX('Input EIA SEDS'!$A:$BZ, $A241, COLUMN(AQ241))</f>
        <v/>
      </c>
      <c r="AR241">
        <f>INDEX('Input EIA SEDS'!$A:$BZ, $A241, COLUMN(AR241))</f>
        <v/>
      </c>
      <c r="AS241">
        <f>INDEX('Input EIA SEDS'!$A:$BZ, $A241, COLUMN(AS241))</f>
        <v/>
      </c>
      <c r="AT241">
        <f>INDEX('Input EIA SEDS'!$A:$BZ, $A241, COLUMN(AT241))</f>
        <v/>
      </c>
      <c r="AU241">
        <f>INDEX('Input EIA SEDS'!$A:$BZ, $A241, COLUMN(AU241))</f>
        <v/>
      </c>
      <c r="AV241">
        <f>INDEX('Input EIA SEDS'!$A:$BZ, $A241, COLUMN(AV241))</f>
        <v/>
      </c>
      <c r="AW241">
        <f>INDEX('Input EIA SEDS'!$A:$BZ, $A241, COLUMN(AW241))</f>
        <v/>
      </c>
      <c r="AX241">
        <f>INDEX('Input EIA SEDS'!$A:$BZ, $A241, COLUMN(AX241))</f>
        <v/>
      </c>
      <c r="AY241">
        <f>INDEX('Input EIA SEDS'!$A:$BZ, $A241, COLUMN(AY241))</f>
        <v/>
      </c>
      <c r="AZ241">
        <f>INDEX('Input EIA SEDS'!$A:$BZ, $A241, COLUMN(AZ241))</f>
        <v/>
      </c>
      <c r="BA241">
        <f>INDEX('Input EIA SEDS'!$A:$BZ, $A241, COLUMN(BA241))</f>
        <v/>
      </c>
      <c r="BB241">
        <f>INDEX('Input EIA SEDS'!$A:$BZ, $A241, COLUMN(BB241))</f>
        <v/>
      </c>
      <c r="BC241">
        <f>INDEX('Input EIA SEDS'!$A:$BZ, $A241, COLUMN(BC241))</f>
        <v/>
      </c>
      <c r="BD241">
        <f>INDEX('Input EIA SEDS'!$A:$BZ, $A241, COLUMN(BD241))</f>
        <v/>
      </c>
      <c r="BE241">
        <f>INDEX('Input EIA SEDS'!$A:$BZ, $A241, COLUMN(BE241))</f>
        <v/>
      </c>
      <c r="BF241">
        <f>INDEX('Input EIA SEDS'!$A:$BZ, $A241, COLUMN(BF241))</f>
        <v/>
      </c>
      <c r="BG241">
        <f>INDEX('Input EIA SEDS'!$A:$BZ, $A241, COLUMN(BG241))</f>
        <v/>
      </c>
      <c r="BH241">
        <f>INDEX('Input EIA SEDS'!$A:$BZ, $A241, COLUMN(BH241))</f>
        <v/>
      </c>
      <c r="BI241">
        <f>INDEX('Input EIA SEDS'!$A:$BZ, $A241, COLUMN(BI241))</f>
        <v/>
      </c>
      <c r="BJ241">
        <f>INDEX('Input EIA SEDS'!$A:$BZ, $A241, COLUMN(BJ241))</f>
        <v/>
      </c>
      <c r="BK241">
        <f>INDEX('Input EIA SEDS'!$A:$BZ, $A241, COLUMN(BK241))</f>
        <v/>
      </c>
      <c r="BL241">
        <f>INDEX('Input EIA SEDS'!$A:$BZ, $A241, COLUMN(BL241))</f>
        <v/>
      </c>
      <c r="BM241">
        <f>INDEX('Input EIA SEDS'!$A:$BZ, $A241, COLUMN(BM241))</f>
        <v/>
      </c>
      <c r="BN241">
        <f>INDEX('Input EIA SEDS'!$A:$BZ, $A241, COLUMN(BN241))</f>
        <v/>
      </c>
      <c r="BO241">
        <f>INDEX('Input EIA SEDS'!$A:$BZ, $A241, COLUMN(BO241))</f>
        <v/>
      </c>
      <c r="BP241">
        <f>INDEX('Input EIA SEDS'!$A:$BZ, $A241, COLUMN(BP241))</f>
        <v/>
      </c>
      <c r="BQ241">
        <f>INDEX('Input EIA SEDS'!$A:$BZ, $A241, COLUMN(BQ241))</f>
        <v/>
      </c>
      <c r="BR241">
        <f>INDEX('Input EIA SEDS'!$A:$BZ, $A241, COLUMN(BR241))</f>
        <v/>
      </c>
      <c r="BS241">
        <f>INDEX('Input EIA SEDS'!$A:$BZ, $A241, COLUMN(BS241))</f>
        <v/>
      </c>
      <c r="BT241">
        <f>INDEX('Input EIA SEDS'!$A:$BZ, $A241, COLUMN(BT241))</f>
        <v/>
      </c>
      <c r="BU241">
        <f>INDEX('Input EIA SEDS'!$A:$BZ, $A241, COLUMN(BU241))</f>
        <v/>
      </c>
      <c r="BV241">
        <f>INDEX('Input EIA SEDS'!$A:$BZ, $A241, COLUMN(BV241))</f>
        <v/>
      </c>
      <c r="BW241">
        <f>INDEX('Input EIA SEDS'!$A:$BZ, $A241, COLUMN(BW241))</f>
        <v/>
      </c>
    </row>
    <row r="242" spans="1:75">
      <c r="A242">
        <f>MATCH($C242,'Input EIA SEDS'!$C:$C,0)</f>
        <v/>
      </c>
      <c r="B242">
        <f>INDEX('Input EIA SEDS'!$A:$BZ, $A242, COLUMN(B242))</f>
        <v/>
      </c>
      <c r="C242" t="s">
        <v>1337</v>
      </c>
      <c r="D242">
        <f>INDEX('Input EIA SEDS'!$A:$BZ, $A242, COLUMN(D242))</f>
        <v/>
      </c>
      <c r="E242">
        <f>INDEX('Input EIA SEDS'!$A:$BZ, $A242, COLUMN(E242))</f>
        <v/>
      </c>
      <c r="F242">
        <f>INDEX('Input EIA SEDS'!$A:$BZ, $A242, COLUMN(F242))</f>
        <v/>
      </c>
      <c r="G242">
        <f>INDEX('Input EIA SEDS'!$A:$BZ, $A242, COLUMN(G242))</f>
        <v/>
      </c>
      <c r="H242">
        <f>INDEX('Input EIA SEDS'!$A:$BZ, $A242, COLUMN(H242))</f>
        <v/>
      </c>
      <c r="I242">
        <f>INDEX('Input EIA SEDS'!$A:$BZ, $A242, COLUMN(I242))</f>
        <v/>
      </c>
      <c r="J242">
        <f>INDEX('Input EIA SEDS'!$A:$BZ, $A242, COLUMN(J242))</f>
        <v/>
      </c>
      <c r="K242">
        <f>INDEX('Input EIA SEDS'!$A:$BZ, $A242, COLUMN(K242))</f>
        <v/>
      </c>
      <c r="L242">
        <f>INDEX('Input EIA SEDS'!$A:$BZ, $A242, COLUMN(L242))</f>
        <v/>
      </c>
      <c r="M242">
        <f>INDEX('Input EIA SEDS'!$A:$BZ, $A242, COLUMN(M242))</f>
        <v/>
      </c>
      <c r="N242">
        <f>INDEX('Input EIA SEDS'!$A:$BZ, $A242, COLUMN(N242))</f>
        <v/>
      </c>
      <c r="O242">
        <f>INDEX('Input EIA SEDS'!$A:$BZ, $A242, COLUMN(O242))</f>
        <v/>
      </c>
      <c r="P242">
        <f>INDEX('Input EIA SEDS'!$A:$BZ, $A242, COLUMN(P242))</f>
        <v/>
      </c>
      <c r="Q242">
        <f>INDEX('Input EIA SEDS'!$A:$BZ, $A242, COLUMN(Q242))</f>
        <v/>
      </c>
      <c r="R242">
        <f>INDEX('Input EIA SEDS'!$A:$BZ, $A242, COLUMN(R242))</f>
        <v/>
      </c>
      <c r="S242">
        <f>INDEX('Input EIA SEDS'!$A:$BZ, $A242, COLUMN(S242))</f>
        <v/>
      </c>
      <c r="T242">
        <f>INDEX('Input EIA SEDS'!$A:$BZ, $A242, COLUMN(T242))</f>
        <v/>
      </c>
      <c r="U242">
        <f>INDEX('Input EIA SEDS'!$A:$BZ, $A242, COLUMN(U242))</f>
        <v/>
      </c>
      <c r="V242">
        <f>INDEX('Input EIA SEDS'!$A:$BZ, $A242, COLUMN(V242))</f>
        <v/>
      </c>
      <c r="W242">
        <f>INDEX('Input EIA SEDS'!$A:$BZ, $A242, COLUMN(W242))</f>
        <v/>
      </c>
      <c r="X242">
        <f>INDEX('Input EIA SEDS'!$A:$BZ, $A242, COLUMN(X242))</f>
        <v/>
      </c>
      <c r="Y242">
        <f>INDEX('Input EIA SEDS'!$A:$BZ, $A242, COLUMN(Y242))</f>
        <v/>
      </c>
      <c r="Z242">
        <f>INDEX('Input EIA SEDS'!$A:$BZ, $A242, COLUMN(Z242))</f>
        <v/>
      </c>
      <c r="AA242">
        <f>INDEX('Input EIA SEDS'!$A:$BZ, $A242, COLUMN(AA242))</f>
        <v/>
      </c>
      <c r="AB242">
        <f>INDEX('Input EIA SEDS'!$A:$BZ, $A242, COLUMN(AB242))</f>
        <v/>
      </c>
      <c r="AC242">
        <f>INDEX('Input EIA SEDS'!$A:$BZ, $A242, COLUMN(AC242))</f>
        <v/>
      </c>
      <c r="AD242">
        <f>INDEX('Input EIA SEDS'!$A:$BZ, $A242, COLUMN(AD242))</f>
        <v/>
      </c>
      <c r="AE242">
        <f>INDEX('Input EIA SEDS'!$A:$BZ, $A242, COLUMN(AE242))</f>
        <v/>
      </c>
      <c r="AF242">
        <f>INDEX('Input EIA SEDS'!$A:$BZ, $A242, COLUMN(AF242))</f>
        <v/>
      </c>
      <c r="AG242">
        <f>INDEX('Input EIA SEDS'!$A:$BZ, $A242, COLUMN(AG242))</f>
        <v/>
      </c>
      <c r="AH242">
        <f>INDEX('Input EIA SEDS'!$A:$BZ, $A242, COLUMN(AH242))</f>
        <v/>
      </c>
      <c r="AI242">
        <f>INDEX('Input EIA SEDS'!$A:$BZ, $A242, COLUMN(AI242))</f>
        <v/>
      </c>
      <c r="AJ242">
        <f>INDEX('Input EIA SEDS'!$A:$BZ, $A242, COLUMN(AJ242))</f>
        <v/>
      </c>
      <c r="AK242">
        <f>INDEX('Input EIA SEDS'!$A:$BZ, $A242, COLUMN(AK242))</f>
        <v/>
      </c>
      <c r="AL242">
        <f>INDEX('Input EIA SEDS'!$A:$BZ, $A242, COLUMN(AL242))</f>
        <v/>
      </c>
      <c r="AM242">
        <f>INDEX('Input EIA SEDS'!$A:$BZ, $A242, COLUMN(AM242))</f>
        <v/>
      </c>
      <c r="AN242">
        <f>INDEX('Input EIA SEDS'!$A:$BZ, $A242, COLUMN(AN242))</f>
        <v/>
      </c>
      <c r="AO242">
        <f>INDEX('Input EIA SEDS'!$A:$BZ, $A242, COLUMN(AO242))</f>
        <v/>
      </c>
      <c r="AP242">
        <f>INDEX('Input EIA SEDS'!$A:$BZ, $A242, COLUMN(AP242))</f>
        <v/>
      </c>
      <c r="AQ242">
        <f>INDEX('Input EIA SEDS'!$A:$BZ, $A242, COLUMN(AQ242))</f>
        <v/>
      </c>
      <c r="AR242">
        <f>INDEX('Input EIA SEDS'!$A:$BZ, $A242, COLUMN(AR242))</f>
        <v/>
      </c>
      <c r="AS242">
        <f>INDEX('Input EIA SEDS'!$A:$BZ, $A242, COLUMN(AS242))</f>
        <v/>
      </c>
      <c r="AT242">
        <f>INDEX('Input EIA SEDS'!$A:$BZ, $A242, COLUMN(AT242))</f>
        <v/>
      </c>
      <c r="AU242">
        <f>INDEX('Input EIA SEDS'!$A:$BZ, $A242, COLUMN(AU242))</f>
        <v/>
      </c>
      <c r="AV242">
        <f>INDEX('Input EIA SEDS'!$A:$BZ, $A242, COLUMN(AV242))</f>
        <v/>
      </c>
      <c r="AW242">
        <f>INDEX('Input EIA SEDS'!$A:$BZ, $A242, COLUMN(AW242))</f>
        <v/>
      </c>
      <c r="AX242">
        <f>INDEX('Input EIA SEDS'!$A:$BZ, $A242, COLUMN(AX242))</f>
        <v/>
      </c>
      <c r="AY242">
        <f>INDEX('Input EIA SEDS'!$A:$BZ, $A242, COLUMN(AY242))</f>
        <v/>
      </c>
      <c r="AZ242">
        <f>INDEX('Input EIA SEDS'!$A:$BZ, $A242, COLUMN(AZ242))</f>
        <v/>
      </c>
      <c r="BA242">
        <f>INDEX('Input EIA SEDS'!$A:$BZ, $A242, COLUMN(BA242))</f>
        <v/>
      </c>
      <c r="BB242">
        <f>INDEX('Input EIA SEDS'!$A:$BZ, $A242, COLUMN(BB242))</f>
        <v/>
      </c>
      <c r="BC242">
        <f>INDEX('Input EIA SEDS'!$A:$BZ, $A242, COLUMN(BC242))</f>
        <v/>
      </c>
      <c r="BD242">
        <f>INDEX('Input EIA SEDS'!$A:$BZ, $A242, COLUMN(BD242))</f>
        <v/>
      </c>
      <c r="BE242">
        <f>INDEX('Input EIA SEDS'!$A:$BZ, $A242, COLUMN(BE242))</f>
        <v/>
      </c>
      <c r="BF242">
        <f>INDEX('Input EIA SEDS'!$A:$BZ, $A242, COLUMN(BF242))</f>
        <v/>
      </c>
      <c r="BG242">
        <f>INDEX('Input EIA SEDS'!$A:$BZ, $A242, COLUMN(BG242))</f>
        <v/>
      </c>
      <c r="BH242">
        <f>INDEX('Input EIA SEDS'!$A:$BZ, $A242, COLUMN(BH242))</f>
        <v/>
      </c>
      <c r="BI242">
        <f>INDEX('Input EIA SEDS'!$A:$BZ, $A242, COLUMN(BI242))</f>
        <v/>
      </c>
      <c r="BJ242">
        <f>INDEX('Input EIA SEDS'!$A:$BZ, $A242, COLUMN(BJ242))</f>
        <v/>
      </c>
      <c r="BK242">
        <f>INDEX('Input EIA SEDS'!$A:$BZ, $A242, COLUMN(BK242))</f>
        <v/>
      </c>
      <c r="BL242">
        <f>INDEX('Input EIA SEDS'!$A:$BZ, $A242, COLUMN(BL242))</f>
        <v/>
      </c>
      <c r="BM242">
        <f>INDEX('Input EIA SEDS'!$A:$BZ, $A242, COLUMN(BM242))</f>
        <v/>
      </c>
      <c r="BN242">
        <f>INDEX('Input EIA SEDS'!$A:$BZ, $A242, COLUMN(BN242))</f>
        <v/>
      </c>
      <c r="BO242">
        <f>INDEX('Input EIA SEDS'!$A:$BZ, $A242, COLUMN(BO242))</f>
        <v/>
      </c>
      <c r="BP242">
        <f>INDEX('Input EIA SEDS'!$A:$BZ, $A242, COLUMN(BP242))</f>
        <v/>
      </c>
      <c r="BQ242">
        <f>INDEX('Input EIA SEDS'!$A:$BZ, $A242, COLUMN(BQ242))</f>
        <v/>
      </c>
      <c r="BR242">
        <f>INDEX('Input EIA SEDS'!$A:$BZ, $A242, COLUMN(BR242))</f>
        <v/>
      </c>
      <c r="BS242">
        <f>INDEX('Input EIA SEDS'!$A:$BZ, $A242, COLUMN(BS242))</f>
        <v/>
      </c>
      <c r="BT242">
        <f>INDEX('Input EIA SEDS'!$A:$BZ, $A242, COLUMN(BT242))</f>
        <v/>
      </c>
      <c r="BU242">
        <f>INDEX('Input EIA SEDS'!$A:$BZ, $A242, COLUMN(BU242))</f>
        <v/>
      </c>
      <c r="BV242">
        <f>INDEX('Input EIA SEDS'!$A:$BZ, $A242, COLUMN(BV242))</f>
        <v/>
      </c>
      <c r="BW242">
        <f>INDEX('Input EIA SEDS'!$A:$BZ, $A242, COLUMN(BW242))</f>
        <v/>
      </c>
    </row>
    <row r="243" spans="1:75">
      <c r="A243">
        <f>MATCH($C243,'Input EIA SEDS'!$C:$C,0)</f>
        <v/>
      </c>
      <c r="B243">
        <f>INDEX('Input EIA SEDS'!$A:$BZ, $A243, COLUMN(B243))</f>
        <v/>
      </c>
      <c r="C243" t="s">
        <v>1339</v>
      </c>
      <c r="D243">
        <f>INDEX('Input EIA SEDS'!$A:$BZ, $A243, COLUMN(D243))</f>
        <v/>
      </c>
      <c r="E243">
        <f>INDEX('Input EIA SEDS'!$A:$BZ, $A243, COLUMN(E243))</f>
        <v/>
      </c>
      <c r="F243">
        <f>INDEX('Input EIA SEDS'!$A:$BZ, $A243, COLUMN(F243))</f>
        <v/>
      </c>
      <c r="G243">
        <f>INDEX('Input EIA SEDS'!$A:$BZ, $A243, COLUMN(G243))</f>
        <v/>
      </c>
      <c r="H243">
        <f>INDEX('Input EIA SEDS'!$A:$BZ, $A243, COLUMN(H243))</f>
        <v/>
      </c>
      <c r="I243">
        <f>INDEX('Input EIA SEDS'!$A:$BZ, $A243, COLUMN(I243))</f>
        <v/>
      </c>
      <c r="J243">
        <f>INDEX('Input EIA SEDS'!$A:$BZ, $A243, COLUMN(J243))</f>
        <v/>
      </c>
      <c r="K243">
        <f>INDEX('Input EIA SEDS'!$A:$BZ, $A243, COLUMN(K243))</f>
        <v/>
      </c>
      <c r="L243">
        <f>INDEX('Input EIA SEDS'!$A:$BZ, $A243, COLUMN(L243))</f>
        <v/>
      </c>
      <c r="M243">
        <f>INDEX('Input EIA SEDS'!$A:$BZ, $A243, COLUMN(M243))</f>
        <v/>
      </c>
      <c r="N243">
        <f>INDEX('Input EIA SEDS'!$A:$BZ, $A243, COLUMN(N243))</f>
        <v/>
      </c>
      <c r="O243">
        <f>INDEX('Input EIA SEDS'!$A:$BZ, $A243, COLUMN(O243))</f>
        <v/>
      </c>
      <c r="P243">
        <f>INDEX('Input EIA SEDS'!$A:$BZ, $A243, COLUMN(P243))</f>
        <v/>
      </c>
      <c r="Q243">
        <f>INDEX('Input EIA SEDS'!$A:$BZ, $A243, COLUMN(Q243))</f>
        <v/>
      </c>
      <c r="R243">
        <f>INDEX('Input EIA SEDS'!$A:$BZ, $A243, COLUMN(R243))</f>
        <v/>
      </c>
      <c r="S243">
        <f>INDEX('Input EIA SEDS'!$A:$BZ, $A243, COLUMN(S243))</f>
        <v/>
      </c>
      <c r="T243">
        <f>INDEX('Input EIA SEDS'!$A:$BZ, $A243, COLUMN(T243))</f>
        <v/>
      </c>
      <c r="U243">
        <f>INDEX('Input EIA SEDS'!$A:$BZ, $A243, COLUMN(U243))</f>
        <v/>
      </c>
      <c r="V243">
        <f>INDEX('Input EIA SEDS'!$A:$BZ, $A243, COLUMN(V243))</f>
        <v/>
      </c>
      <c r="W243">
        <f>INDEX('Input EIA SEDS'!$A:$BZ, $A243, COLUMN(W243))</f>
        <v/>
      </c>
      <c r="X243">
        <f>INDEX('Input EIA SEDS'!$A:$BZ, $A243, COLUMN(X243))</f>
        <v/>
      </c>
      <c r="Y243">
        <f>INDEX('Input EIA SEDS'!$A:$BZ, $A243, COLUMN(Y243))</f>
        <v/>
      </c>
      <c r="Z243">
        <f>INDEX('Input EIA SEDS'!$A:$BZ, $A243, COLUMN(Z243))</f>
        <v/>
      </c>
      <c r="AA243">
        <f>INDEX('Input EIA SEDS'!$A:$BZ, $A243, COLUMN(AA243))</f>
        <v/>
      </c>
      <c r="AB243">
        <f>INDEX('Input EIA SEDS'!$A:$BZ, $A243, COLUMN(AB243))</f>
        <v/>
      </c>
      <c r="AC243">
        <f>INDEX('Input EIA SEDS'!$A:$BZ, $A243, COLUMN(AC243))</f>
        <v/>
      </c>
      <c r="AD243">
        <f>INDEX('Input EIA SEDS'!$A:$BZ, $A243, COLUMN(AD243))</f>
        <v/>
      </c>
      <c r="AE243">
        <f>INDEX('Input EIA SEDS'!$A:$BZ, $A243, COLUMN(AE243))</f>
        <v/>
      </c>
      <c r="AF243">
        <f>INDEX('Input EIA SEDS'!$A:$BZ, $A243, COLUMN(AF243))</f>
        <v/>
      </c>
      <c r="AG243">
        <f>INDEX('Input EIA SEDS'!$A:$BZ, $A243, COLUMN(AG243))</f>
        <v/>
      </c>
      <c r="AH243">
        <f>INDEX('Input EIA SEDS'!$A:$BZ, $A243, COLUMN(AH243))</f>
        <v/>
      </c>
      <c r="AI243">
        <f>INDEX('Input EIA SEDS'!$A:$BZ, $A243, COLUMN(AI243))</f>
        <v/>
      </c>
      <c r="AJ243">
        <f>INDEX('Input EIA SEDS'!$A:$BZ, $A243, COLUMN(AJ243))</f>
        <v/>
      </c>
      <c r="AK243">
        <f>INDEX('Input EIA SEDS'!$A:$BZ, $A243, COLUMN(AK243))</f>
        <v/>
      </c>
      <c r="AL243">
        <f>INDEX('Input EIA SEDS'!$A:$BZ, $A243, COLUMN(AL243))</f>
        <v/>
      </c>
      <c r="AM243">
        <f>INDEX('Input EIA SEDS'!$A:$BZ, $A243, COLUMN(AM243))</f>
        <v/>
      </c>
      <c r="AN243">
        <f>INDEX('Input EIA SEDS'!$A:$BZ, $A243, COLUMN(AN243))</f>
        <v/>
      </c>
      <c r="AO243">
        <f>INDEX('Input EIA SEDS'!$A:$BZ, $A243, COLUMN(AO243))</f>
        <v/>
      </c>
      <c r="AP243">
        <f>INDEX('Input EIA SEDS'!$A:$BZ, $A243, COLUMN(AP243))</f>
        <v/>
      </c>
      <c r="AQ243">
        <f>INDEX('Input EIA SEDS'!$A:$BZ, $A243, COLUMN(AQ243))</f>
        <v/>
      </c>
      <c r="AR243">
        <f>INDEX('Input EIA SEDS'!$A:$BZ, $A243, COLUMN(AR243))</f>
        <v/>
      </c>
      <c r="AS243">
        <f>INDEX('Input EIA SEDS'!$A:$BZ, $A243, COLUMN(AS243))</f>
        <v/>
      </c>
      <c r="AT243">
        <f>INDEX('Input EIA SEDS'!$A:$BZ, $A243, COLUMN(AT243))</f>
        <v/>
      </c>
      <c r="AU243">
        <f>INDEX('Input EIA SEDS'!$A:$BZ, $A243, COLUMN(AU243))</f>
        <v/>
      </c>
      <c r="AV243">
        <f>INDEX('Input EIA SEDS'!$A:$BZ, $A243, COLUMN(AV243))</f>
        <v/>
      </c>
      <c r="AW243">
        <f>INDEX('Input EIA SEDS'!$A:$BZ, $A243, COLUMN(AW243))</f>
        <v/>
      </c>
      <c r="AX243">
        <f>INDEX('Input EIA SEDS'!$A:$BZ, $A243, COLUMN(AX243))</f>
        <v/>
      </c>
      <c r="AY243">
        <f>INDEX('Input EIA SEDS'!$A:$BZ, $A243, COLUMN(AY243))</f>
        <v/>
      </c>
      <c r="AZ243">
        <f>INDEX('Input EIA SEDS'!$A:$BZ, $A243, COLUMN(AZ243))</f>
        <v/>
      </c>
      <c r="BA243">
        <f>INDEX('Input EIA SEDS'!$A:$BZ, $A243, COLUMN(BA243))</f>
        <v/>
      </c>
      <c r="BB243">
        <f>INDEX('Input EIA SEDS'!$A:$BZ, $A243, COLUMN(BB243))</f>
        <v/>
      </c>
      <c r="BC243">
        <f>INDEX('Input EIA SEDS'!$A:$BZ, $A243, COLUMN(BC243))</f>
        <v/>
      </c>
      <c r="BD243">
        <f>INDEX('Input EIA SEDS'!$A:$BZ, $A243, COLUMN(BD243))</f>
        <v/>
      </c>
      <c r="BE243">
        <f>INDEX('Input EIA SEDS'!$A:$BZ, $A243, COLUMN(BE243))</f>
        <v/>
      </c>
      <c r="BF243">
        <f>INDEX('Input EIA SEDS'!$A:$BZ, $A243, COLUMN(BF243))</f>
        <v/>
      </c>
      <c r="BG243">
        <f>INDEX('Input EIA SEDS'!$A:$BZ, $A243, COLUMN(BG243))</f>
        <v/>
      </c>
      <c r="BH243">
        <f>INDEX('Input EIA SEDS'!$A:$BZ, $A243, COLUMN(BH243))</f>
        <v/>
      </c>
      <c r="BI243">
        <f>INDEX('Input EIA SEDS'!$A:$BZ, $A243, COLUMN(BI243))</f>
        <v/>
      </c>
      <c r="BJ243">
        <f>INDEX('Input EIA SEDS'!$A:$BZ, $A243, COLUMN(BJ243))</f>
        <v/>
      </c>
      <c r="BK243">
        <f>INDEX('Input EIA SEDS'!$A:$BZ, $A243, COLUMN(BK243))</f>
        <v/>
      </c>
      <c r="BL243">
        <f>INDEX('Input EIA SEDS'!$A:$BZ, $A243, COLUMN(BL243))</f>
        <v/>
      </c>
      <c r="BM243">
        <f>INDEX('Input EIA SEDS'!$A:$BZ, $A243, COLUMN(BM243))</f>
        <v/>
      </c>
      <c r="BN243">
        <f>INDEX('Input EIA SEDS'!$A:$BZ, $A243, COLUMN(BN243))</f>
        <v/>
      </c>
      <c r="BO243">
        <f>INDEX('Input EIA SEDS'!$A:$BZ, $A243, COLUMN(BO243))</f>
        <v/>
      </c>
      <c r="BP243">
        <f>INDEX('Input EIA SEDS'!$A:$BZ, $A243, COLUMN(BP243))</f>
        <v/>
      </c>
      <c r="BQ243">
        <f>INDEX('Input EIA SEDS'!$A:$BZ, $A243, COLUMN(BQ243))</f>
        <v/>
      </c>
      <c r="BR243">
        <f>INDEX('Input EIA SEDS'!$A:$BZ, $A243, COLUMN(BR243))</f>
        <v/>
      </c>
      <c r="BS243">
        <f>INDEX('Input EIA SEDS'!$A:$BZ, $A243, COLUMN(BS243))</f>
        <v/>
      </c>
      <c r="BT243">
        <f>INDEX('Input EIA SEDS'!$A:$BZ, $A243, COLUMN(BT243))</f>
        <v/>
      </c>
      <c r="BU243">
        <f>INDEX('Input EIA SEDS'!$A:$BZ, $A243, COLUMN(BU243))</f>
        <v/>
      </c>
      <c r="BV243">
        <f>INDEX('Input EIA SEDS'!$A:$BZ, $A243, COLUMN(BV243))</f>
        <v/>
      </c>
      <c r="BW243">
        <f>INDEX('Input EIA SEDS'!$A:$BZ, $A243, COLUMN(BW243))</f>
        <v/>
      </c>
    </row>
    <row r="244" spans="1:75">
      <c r="A244">
        <f>MATCH($C244,'Input EIA SEDS'!$C:$C,0)</f>
        <v/>
      </c>
      <c r="B244">
        <f>INDEX('Input EIA SEDS'!$A:$BZ, $A244, COLUMN(B244))</f>
        <v/>
      </c>
      <c r="C244" t="s">
        <v>1341</v>
      </c>
      <c r="D244">
        <f>INDEX('Input EIA SEDS'!$A:$BZ, $A244, COLUMN(D244))</f>
        <v/>
      </c>
      <c r="E244">
        <f>INDEX('Input EIA SEDS'!$A:$BZ, $A244, COLUMN(E244))</f>
        <v/>
      </c>
      <c r="F244">
        <f>INDEX('Input EIA SEDS'!$A:$BZ, $A244, COLUMN(F244))</f>
        <v/>
      </c>
      <c r="G244">
        <f>INDEX('Input EIA SEDS'!$A:$BZ, $A244, COLUMN(G244))</f>
        <v/>
      </c>
      <c r="H244">
        <f>INDEX('Input EIA SEDS'!$A:$BZ, $A244, COLUMN(H244))</f>
        <v/>
      </c>
      <c r="I244">
        <f>INDEX('Input EIA SEDS'!$A:$BZ, $A244, COLUMN(I244))</f>
        <v/>
      </c>
      <c r="J244">
        <f>INDEX('Input EIA SEDS'!$A:$BZ, $A244, COLUMN(J244))</f>
        <v/>
      </c>
      <c r="K244">
        <f>INDEX('Input EIA SEDS'!$A:$BZ, $A244, COLUMN(K244))</f>
        <v/>
      </c>
      <c r="L244">
        <f>INDEX('Input EIA SEDS'!$A:$BZ, $A244, COLUMN(L244))</f>
        <v/>
      </c>
      <c r="M244">
        <f>INDEX('Input EIA SEDS'!$A:$BZ, $A244, COLUMN(M244))</f>
        <v/>
      </c>
      <c r="N244">
        <f>INDEX('Input EIA SEDS'!$A:$BZ, $A244, COLUMN(N244))</f>
        <v/>
      </c>
      <c r="O244">
        <f>INDEX('Input EIA SEDS'!$A:$BZ, $A244, COLUMN(O244))</f>
        <v/>
      </c>
      <c r="P244">
        <f>INDEX('Input EIA SEDS'!$A:$BZ, $A244, COLUMN(P244))</f>
        <v/>
      </c>
      <c r="Q244">
        <f>INDEX('Input EIA SEDS'!$A:$BZ, $A244, COLUMN(Q244))</f>
        <v/>
      </c>
      <c r="R244">
        <f>INDEX('Input EIA SEDS'!$A:$BZ, $A244, COLUMN(R244))</f>
        <v/>
      </c>
      <c r="S244">
        <f>INDEX('Input EIA SEDS'!$A:$BZ, $A244, COLUMN(S244))</f>
        <v/>
      </c>
      <c r="T244">
        <f>INDEX('Input EIA SEDS'!$A:$BZ, $A244, COLUMN(T244))</f>
        <v/>
      </c>
      <c r="U244">
        <f>INDEX('Input EIA SEDS'!$A:$BZ, $A244, COLUMN(U244))</f>
        <v/>
      </c>
      <c r="V244">
        <f>INDEX('Input EIA SEDS'!$A:$BZ, $A244, COLUMN(V244))</f>
        <v/>
      </c>
      <c r="W244">
        <f>INDEX('Input EIA SEDS'!$A:$BZ, $A244, COLUMN(W244))</f>
        <v/>
      </c>
      <c r="X244">
        <f>INDEX('Input EIA SEDS'!$A:$BZ, $A244, COLUMN(X244))</f>
        <v/>
      </c>
      <c r="Y244">
        <f>INDEX('Input EIA SEDS'!$A:$BZ, $A244, COLUMN(Y244))</f>
        <v/>
      </c>
      <c r="Z244">
        <f>INDEX('Input EIA SEDS'!$A:$BZ, $A244, COLUMN(Z244))</f>
        <v/>
      </c>
      <c r="AA244">
        <f>INDEX('Input EIA SEDS'!$A:$BZ, $A244, COLUMN(AA244))</f>
        <v/>
      </c>
      <c r="AB244">
        <f>INDEX('Input EIA SEDS'!$A:$BZ, $A244, COLUMN(AB244))</f>
        <v/>
      </c>
      <c r="AC244">
        <f>INDEX('Input EIA SEDS'!$A:$BZ, $A244, COLUMN(AC244))</f>
        <v/>
      </c>
      <c r="AD244">
        <f>INDEX('Input EIA SEDS'!$A:$BZ, $A244, COLUMN(AD244))</f>
        <v/>
      </c>
      <c r="AE244">
        <f>INDEX('Input EIA SEDS'!$A:$BZ, $A244, COLUMN(AE244))</f>
        <v/>
      </c>
      <c r="AF244">
        <f>INDEX('Input EIA SEDS'!$A:$BZ, $A244, COLUMN(AF244))</f>
        <v/>
      </c>
      <c r="AG244">
        <f>INDEX('Input EIA SEDS'!$A:$BZ, $A244, COLUMN(AG244))</f>
        <v/>
      </c>
      <c r="AH244">
        <f>INDEX('Input EIA SEDS'!$A:$BZ, $A244, COLUMN(AH244))</f>
        <v/>
      </c>
      <c r="AI244">
        <f>INDEX('Input EIA SEDS'!$A:$BZ, $A244, COLUMN(AI244))</f>
        <v/>
      </c>
      <c r="AJ244">
        <f>INDEX('Input EIA SEDS'!$A:$BZ, $A244, COLUMN(AJ244))</f>
        <v/>
      </c>
      <c r="AK244">
        <f>INDEX('Input EIA SEDS'!$A:$BZ, $A244, COLUMN(AK244))</f>
        <v/>
      </c>
      <c r="AL244">
        <f>INDEX('Input EIA SEDS'!$A:$BZ, $A244, COLUMN(AL244))</f>
        <v/>
      </c>
      <c r="AM244">
        <f>INDEX('Input EIA SEDS'!$A:$BZ, $A244, COLUMN(AM244))</f>
        <v/>
      </c>
      <c r="AN244">
        <f>INDEX('Input EIA SEDS'!$A:$BZ, $A244, COLUMN(AN244))</f>
        <v/>
      </c>
      <c r="AO244">
        <f>INDEX('Input EIA SEDS'!$A:$BZ, $A244, COLUMN(AO244))</f>
        <v/>
      </c>
      <c r="AP244">
        <f>INDEX('Input EIA SEDS'!$A:$BZ, $A244, COLUMN(AP244))</f>
        <v/>
      </c>
      <c r="AQ244">
        <f>INDEX('Input EIA SEDS'!$A:$BZ, $A244, COLUMN(AQ244))</f>
        <v/>
      </c>
      <c r="AR244">
        <f>INDEX('Input EIA SEDS'!$A:$BZ, $A244, COLUMN(AR244))</f>
        <v/>
      </c>
      <c r="AS244">
        <f>INDEX('Input EIA SEDS'!$A:$BZ, $A244, COLUMN(AS244))</f>
        <v/>
      </c>
      <c r="AT244">
        <f>INDEX('Input EIA SEDS'!$A:$BZ, $A244, COLUMN(AT244))</f>
        <v/>
      </c>
      <c r="AU244">
        <f>INDEX('Input EIA SEDS'!$A:$BZ, $A244, COLUMN(AU244))</f>
        <v/>
      </c>
      <c r="AV244">
        <f>INDEX('Input EIA SEDS'!$A:$BZ, $A244, COLUMN(AV244))</f>
        <v/>
      </c>
      <c r="AW244">
        <f>INDEX('Input EIA SEDS'!$A:$BZ, $A244, COLUMN(AW244))</f>
        <v/>
      </c>
      <c r="AX244">
        <f>INDEX('Input EIA SEDS'!$A:$BZ, $A244, COLUMN(AX244))</f>
        <v/>
      </c>
      <c r="AY244">
        <f>INDEX('Input EIA SEDS'!$A:$BZ, $A244, COLUMN(AY244))</f>
        <v/>
      </c>
      <c r="AZ244">
        <f>INDEX('Input EIA SEDS'!$A:$BZ, $A244, COLUMN(AZ244))</f>
        <v/>
      </c>
      <c r="BA244">
        <f>INDEX('Input EIA SEDS'!$A:$BZ, $A244, COLUMN(BA244))</f>
        <v/>
      </c>
      <c r="BB244">
        <f>INDEX('Input EIA SEDS'!$A:$BZ, $A244, COLUMN(BB244))</f>
        <v/>
      </c>
      <c r="BC244">
        <f>INDEX('Input EIA SEDS'!$A:$BZ, $A244, COLUMN(BC244))</f>
        <v/>
      </c>
      <c r="BD244">
        <f>INDEX('Input EIA SEDS'!$A:$BZ, $A244, COLUMN(BD244))</f>
        <v/>
      </c>
      <c r="BE244">
        <f>INDEX('Input EIA SEDS'!$A:$BZ, $A244, COLUMN(BE244))</f>
        <v/>
      </c>
      <c r="BF244">
        <f>INDEX('Input EIA SEDS'!$A:$BZ, $A244, COLUMN(BF244))</f>
        <v/>
      </c>
      <c r="BG244">
        <f>INDEX('Input EIA SEDS'!$A:$BZ, $A244, COLUMN(BG244))</f>
        <v/>
      </c>
      <c r="BH244">
        <f>INDEX('Input EIA SEDS'!$A:$BZ, $A244, COLUMN(BH244))</f>
        <v/>
      </c>
      <c r="BI244">
        <f>INDEX('Input EIA SEDS'!$A:$BZ, $A244, COLUMN(BI244))</f>
        <v/>
      </c>
      <c r="BJ244">
        <f>INDEX('Input EIA SEDS'!$A:$BZ, $A244, COLUMN(BJ244))</f>
        <v/>
      </c>
      <c r="BK244">
        <f>INDEX('Input EIA SEDS'!$A:$BZ, $A244, COLUMN(BK244))</f>
        <v/>
      </c>
      <c r="BL244">
        <f>INDEX('Input EIA SEDS'!$A:$BZ, $A244, COLUMN(BL244))</f>
        <v/>
      </c>
      <c r="BM244">
        <f>INDEX('Input EIA SEDS'!$A:$BZ, $A244, COLUMN(BM244))</f>
        <v/>
      </c>
      <c r="BN244">
        <f>INDEX('Input EIA SEDS'!$A:$BZ, $A244, COLUMN(BN244))</f>
        <v/>
      </c>
      <c r="BO244">
        <f>INDEX('Input EIA SEDS'!$A:$BZ, $A244, COLUMN(BO244))</f>
        <v/>
      </c>
      <c r="BP244">
        <f>INDEX('Input EIA SEDS'!$A:$BZ, $A244, COLUMN(BP244))</f>
        <v/>
      </c>
      <c r="BQ244">
        <f>INDEX('Input EIA SEDS'!$A:$BZ, $A244, COLUMN(BQ244))</f>
        <v/>
      </c>
      <c r="BR244">
        <f>INDEX('Input EIA SEDS'!$A:$BZ, $A244, COLUMN(BR244))</f>
        <v/>
      </c>
      <c r="BS244">
        <f>INDEX('Input EIA SEDS'!$A:$BZ, $A244, COLUMN(BS244))</f>
        <v/>
      </c>
      <c r="BT244">
        <f>INDEX('Input EIA SEDS'!$A:$BZ, $A244, COLUMN(BT244))</f>
        <v/>
      </c>
      <c r="BU244">
        <f>INDEX('Input EIA SEDS'!$A:$BZ, $A244, COLUMN(BU244))</f>
        <v/>
      </c>
      <c r="BV244">
        <f>INDEX('Input EIA SEDS'!$A:$BZ, $A244, COLUMN(BV244))</f>
        <v/>
      </c>
      <c r="BW244">
        <f>INDEX('Input EIA SEDS'!$A:$BZ, $A244, COLUMN(BW244))</f>
        <v/>
      </c>
    </row>
    <row r="245" spans="1:75">
      <c r="A245">
        <f>MATCH($C245,'Input EIA SEDS'!$C:$C,0)</f>
        <v/>
      </c>
      <c r="B245">
        <f>INDEX('Input EIA SEDS'!$A:$BZ, $A245, COLUMN(B245))</f>
        <v/>
      </c>
      <c r="C245" t="s">
        <v>1347</v>
      </c>
      <c r="D245">
        <f>INDEX('Input EIA SEDS'!$A:$BZ, $A245, COLUMN(D245))</f>
        <v/>
      </c>
      <c r="E245">
        <f>INDEX('Input EIA SEDS'!$A:$BZ, $A245, COLUMN(E245))</f>
        <v/>
      </c>
      <c r="F245">
        <f>INDEX('Input EIA SEDS'!$A:$BZ, $A245, COLUMN(F245))</f>
        <v/>
      </c>
      <c r="G245">
        <f>INDEX('Input EIA SEDS'!$A:$BZ, $A245, COLUMN(G245))</f>
        <v/>
      </c>
      <c r="H245">
        <f>INDEX('Input EIA SEDS'!$A:$BZ, $A245, COLUMN(H245))</f>
        <v/>
      </c>
      <c r="I245">
        <f>INDEX('Input EIA SEDS'!$A:$BZ, $A245, COLUMN(I245))</f>
        <v/>
      </c>
      <c r="J245">
        <f>INDEX('Input EIA SEDS'!$A:$BZ, $A245, COLUMN(J245))</f>
        <v/>
      </c>
      <c r="K245">
        <f>INDEX('Input EIA SEDS'!$A:$BZ, $A245, COLUMN(K245))</f>
        <v/>
      </c>
      <c r="L245">
        <f>INDEX('Input EIA SEDS'!$A:$BZ, $A245, COLUMN(L245))</f>
        <v/>
      </c>
      <c r="M245">
        <f>INDEX('Input EIA SEDS'!$A:$BZ, $A245, COLUMN(M245))</f>
        <v/>
      </c>
      <c r="N245">
        <f>INDEX('Input EIA SEDS'!$A:$BZ, $A245, COLUMN(N245))</f>
        <v/>
      </c>
      <c r="O245">
        <f>INDEX('Input EIA SEDS'!$A:$BZ, $A245, COLUMN(O245))</f>
        <v/>
      </c>
      <c r="P245">
        <f>INDEX('Input EIA SEDS'!$A:$BZ, $A245, COLUMN(P245))</f>
        <v/>
      </c>
      <c r="Q245">
        <f>INDEX('Input EIA SEDS'!$A:$BZ, $A245, COLUMN(Q245))</f>
        <v/>
      </c>
      <c r="R245">
        <f>INDEX('Input EIA SEDS'!$A:$BZ, $A245, COLUMN(R245))</f>
        <v/>
      </c>
      <c r="S245">
        <f>INDEX('Input EIA SEDS'!$A:$BZ, $A245, COLUMN(S245))</f>
        <v/>
      </c>
      <c r="T245">
        <f>INDEX('Input EIA SEDS'!$A:$BZ, $A245, COLUMN(T245))</f>
        <v/>
      </c>
      <c r="U245">
        <f>INDEX('Input EIA SEDS'!$A:$BZ, $A245, COLUMN(U245))</f>
        <v/>
      </c>
      <c r="V245">
        <f>INDEX('Input EIA SEDS'!$A:$BZ, $A245, COLUMN(V245))</f>
        <v/>
      </c>
      <c r="W245">
        <f>INDEX('Input EIA SEDS'!$A:$BZ, $A245, COLUMN(W245))</f>
        <v/>
      </c>
      <c r="X245">
        <f>INDEX('Input EIA SEDS'!$A:$BZ, $A245, COLUMN(X245))</f>
        <v/>
      </c>
      <c r="Y245">
        <f>INDEX('Input EIA SEDS'!$A:$BZ, $A245, COLUMN(Y245))</f>
        <v/>
      </c>
      <c r="Z245">
        <f>INDEX('Input EIA SEDS'!$A:$BZ, $A245, COLUMN(Z245))</f>
        <v/>
      </c>
      <c r="AA245">
        <f>INDEX('Input EIA SEDS'!$A:$BZ, $A245, COLUMN(AA245))</f>
        <v/>
      </c>
      <c r="AB245">
        <f>INDEX('Input EIA SEDS'!$A:$BZ, $A245, COLUMN(AB245))</f>
        <v/>
      </c>
      <c r="AC245">
        <f>INDEX('Input EIA SEDS'!$A:$BZ, $A245, COLUMN(AC245))</f>
        <v/>
      </c>
      <c r="AD245">
        <f>INDEX('Input EIA SEDS'!$A:$BZ, $A245, COLUMN(AD245))</f>
        <v/>
      </c>
      <c r="AE245">
        <f>INDEX('Input EIA SEDS'!$A:$BZ, $A245, COLUMN(AE245))</f>
        <v/>
      </c>
      <c r="AF245">
        <f>INDEX('Input EIA SEDS'!$A:$BZ, $A245, COLUMN(AF245))</f>
        <v/>
      </c>
      <c r="AG245">
        <f>INDEX('Input EIA SEDS'!$A:$BZ, $A245, COLUMN(AG245))</f>
        <v/>
      </c>
      <c r="AH245">
        <f>INDEX('Input EIA SEDS'!$A:$BZ, $A245, COLUMN(AH245))</f>
        <v/>
      </c>
      <c r="AI245">
        <f>INDEX('Input EIA SEDS'!$A:$BZ, $A245, COLUMN(AI245))</f>
        <v/>
      </c>
      <c r="AJ245">
        <f>INDEX('Input EIA SEDS'!$A:$BZ, $A245, COLUMN(AJ245))</f>
        <v/>
      </c>
      <c r="AK245">
        <f>INDEX('Input EIA SEDS'!$A:$BZ, $A245, COLUMN(AK245))</f>
        <v/>
      </c>
      <c r="AL245">
        <f>INDEX('Input EIA SEDS'!$A:$BZ, $A245, COLUMN(AL245))</f>
        <v/>
      </c>
      <c r="AM245">
        <f>INDEX('Input EIA SEDS'!$A:$BZ, $A245, COLUMN(AM245))</f>
        <v/>
      </c>
      <c r="AN245">
        <f>INDEX('Input EIA SEDS'!$A:$BZ, $A245, COLUMN(AN245))</f>
        <v/>
      </c>
      <c r="AO245">
        <f>INDEX('Input EIA SEDS'!$A:$BZ, $A245, COLUMN(AO245))</f>
        <v/>
      </c>
      <c r="AP245">
        <f>INDEX('Input EIA SEDS'!$A:$BZ, $A245, COLUMN(AP245))</f>
        <v/>
      </c>
      <c r="AQ245">
        <f>INDEX('Input EIA SEDS'!$A:$BZ, $A245, COLUMN(AQ245))</f>
        <v/>
      </c>
      <c r="AR245">
        <f>INDEX('Input EIA SEDS'!$A:$BZ, $A245, COLUMN(AR245))</f>
        <v/>
      </c>
      <c r="AS245">
        <f>INDEX('Input EIA SEDS'!$A:$BZ, $A245, COLUMN(AS245))</f>
        <v/>
      </c>
      <c r="AT245">
        <f>INDEX('Input EIA SEDS'!$A:$BZ, $A245, COLUMN(AT245))</f>
        <v/>
      </c>
      <c r="AU245">
        <f>INDEX('Input EIA SEDS'!$A:$BZ, $A245, COLUMN(AU245))</f>
        <v/>
      </c>
      <c r="AV245">
        <f>INDEX('Input EIA SEDS'!$A:$BZ, $A245, COLUMN(AV245))</f>
        <v/>
      </c>
      <c r="AW245">
        <f>INDEX('Input EIA SEDS'!$A:$BZ, $A245, COLUMN(AW245))</f>
        <v/>
      </c>
      <c r="AX245">
        <f>INDEX('Input EIA SEDS'!$A:$BZ, $A245, COLUMN(AX245))</f>
        <v/>
      </c>
      <c r="AY245">
        <f>INDEX('Input EIA SEDS'!$A:$BZ, $A245, COLUMN(AY245))</f>
        <v/>
      </c>
      <c r="AZ245">
        <f>INDEX('Input EIA SEDS'!$A:$BZ, $A245, COLUMN(AZ245))</f>
        <v/>
      </c>
      <c r="BA245">
        <f>INDEX('Input EIA SEDS'!$A:$BZ, $A245, COLUMN(BA245))</f>
        <v/>
      </c>
      <c r="BB245">
        <f>INDEX('Input EIA SEDS'!$A:$BZ, $A245, COLUMN(BB245))</f>
        <v/>
      </c>
      <c r="BC245">
        <f>INDEX('Input EIA SEDS'!$A:$BZ, $A245, COLUMN(BC245))</f>
        <v/>
      </c>
      <c r="BD245">
        <f>INDEX('Input EIA SEDS'!$A:$BZ, $A245, COLUMN(BD245))</f>
        <v/>
      </c>
      <c r="BE245">
        <f>INDEX('Input EIA SEDS'!$A:$BZ, $A245, COLUMN(BE245))</f>
        <v/>
      </c>
      <c r="BF245">
        <f>INDEX('Input EIA SEDS'!$A:$BZ, $A245, COLUMN(BF245))</f>
        <v/>
      </c>
      <c r="BG245">
        <f>INDEX('Input EIA SEDS'!$A:$BZ, $A245, COLUMN(BG245))</f>
        <v/>
      </c>
      <c r="BH245">
        <f>INDEX('Input EIA SEDS'!$A:$BZ, $A245, COLUMN(BH245))</f>
        <v/>
      </c>
      <c r="BI245">
        <f>INDEX('Input EIA SEDS'!$A:$BZ, $A245, COLUMN(BI245))</f>
        <v/>
      </c>
      <c r="BJ245">
        <f>INDEX('Input EIA SEDS'!$A:$BZ, $A245, COLUMN(BJ245))</f>
        <v/>
      </c>
      <c r="BK245">
        <f>INDEX('Input EIA SEDS'!$A:$BZ, $A245, COLUMN(BK245))</f>
        <v/>
      </c>
      <c r="BL245">
        <f>INDEX('Input EIA SEDS'!$A:$BZ, $A245, COLUMN(BL245))</f>
        <v/>
      </c>
      <c r="BM245">
        <f>INDEX('Input EIA SEDS'!$A:$BZ, $A245, COLUMN(BM245))</f>
        <v/>
      </c>
      <c r="BN245">
        <f>INDEX('Input EIA SEDS'!$A:$BZ, $A245, COLUMN(BN245))</f>
        <v/>
      </c>
      <c r="BO245">
        <f>INDEX('Input EIA SEDS'!$A:$BZ, $A245, COLUMN(BO245))</f>
        <v/>
      </c>
      <c r="BP245">
        <f>INDEX('Input EIA SEDS'!$A:$BZ, $A245, COLUMN(BP245))</f>
        <v/>
      </c>
      <c r="BQ245">
        <f>INDEX('Input EIA SEDS'!$A:$BZ, $A245, COLUMN(BQ245))</f>
        <v/>
      </c>
      <c r="BR245">
        <f>INDEX('Input EIA SEDS'!$A:$BZ, $A245, COLUMN(BR245))</f>
        <v/>
      </c>
      <c r="BS245">
        <f>INDEX('Input EIA SEDS'!$A:$BZ, $A245, COLUMN(BS245))</f>
        <v/>
      </c>
      <c r="BT245">
        <f>INDEX('Input EIA SEDS'!$A:$BZ, $A245, COLUMN(BT245))</f>
        <v/>
      </c>
      <c r="BU245">
        <f>INDEX('Input EIA SEDS'!$A:$BZ, $A245, COLUMN(BU245))</f>
        <v/>
      </c>
      <c r="BV245">
        <f>INDEX('Input EIA SEDS'!$A:$BZ, $A245, COLUMN(BV245))</f>
        <v/>
      </c>
      <c r="BW245">
        <f>INDEX('Input EIA SEDS'!$A:$BZ, $A245, COLUMN(BW245))</f>
        <v/>
      </c>
    </row>
    <row r="246" spans="1:75">
      <c r="A246">
        <f>MATCH($C246,'Input EIA SEDS'!$C:$C,0)</f>
        <v/>
      </c>
      <c r="B246">
        <f>INDEX('Input EIA SEDS'!$A:$BZ, $A246, COLUMN(B246))</f>
        <v/>
      </c>
      <c r="C246" t="s">
        <v>1349</v>
      </c>
      <c r="D246">
        <f>INDEX('Input EIA SEDS'!$A:$BZ, $A246, COLUMN(D246))</f>
        <v/>
      </c>
      <c r="E246">
        <f>INDEX('Input EIA SEDS'!$A:$BZ, $A246, COLUMN(E246))</f>
        <v/>
      </c>
      <c r="F246">
        <f>INDEX('Input EIA SEDS'!$A:$BZ, $A246, COLUMN(F246))</f>
        <v/>
      </c>
      <c r="G246">
        <f>INDEX('Input EIA SEDS'!$A:$BZ, $A246, COLUMN(G246))</f>
        <v/>
      </c>
      <c r="H246">
        <f>INDEX('Input EIA SEDS'!$A:$BZ, $A246, COLUMN(H246))</f>
        <v/>
      </c>
      <c r="I246">
        <f>INDEX('Input EIA SEDS'!$A:$BZ, $A246, COLUMN(I246))</f>
        <v/>
      </c>
      <c r="J246">
        <f>INDEX('Input EIA SEDS'!$A:$BZ, $A246, COLUMN(J246))</f>
        <v/>
      </c>
      <c r="K246">
        <f>INDEX('Input EIA SEDS'!$A:$BZ, $A246, COLUMN(K246))</f>
        <v/>
      </c>
      <c r="L246">
        <f>INDEX('Input EIA SEDS'!$A:$BZ, $A246, COLUMN(L246))</f>
        <v/>
      </c>
      <c r="M246">
        <f>INDEX('Input EIA SEDS'!$A:$BZ, $A246, COLUMN(M246))</f>
        <v/>
      </c>
      <c r="N246">
        <f>INDEX('Input EIA SEDS'!$A:$BZ, $A246, COLUMN(N246))</f>
        <v/>
      </c>
      <c r="O246">
        <f>INDEX('Input EIA SEDS'!$A:$BZ, $A246, COLUMN(O246))</f>
        <v/>
      </c>
      <c r="P246">
        <f>INDEX('Input EIA SEDS'!$A:$BZ, $A246, COLUMN(P246))</f>
        <v/>
      </c>
      <c r="Q246">
        <f>INDEX('Input EIA SEDS'!$A:$BZ, $A246, COLUMN(Q246))</f>
        <v/>
      </c>
      <c r="R246">
        <f>INDEX('Input EIA SEDS'!$A:$BZ, $A246, COLUMN(R246))</f>
        <v/>
      </c>
      <c r="S246">
        <f>INDEX('Input EIA SEDS'!$A:$BZ, $A246, COLUMN(S246))</f>
        <v/>
      </c>
      <c r="T246">
        <f>INDEX('Input EIA SEDS'!$A:$BZ, $A246, COLUMN(T246))</f>
        <v/>
      </c>
      <c r="U246">
        <f>INDEX('Input EIA SEDS'!$A:$BZ, $A246, COLUMN(U246))</f>
        <v/>
      </c>
      <c r="V246">
        <f>INDEX('Input EIA SEDS'!$A:$BZ, $A246, COLUMN(V246))</f>
        <v/>
      </c>
      <c r="W246">
        <f>INDEX('Input EIA SEDS'!$A:$BZ, $A246, COLUMN(W246))</f>
        <v/>
      </c>
      <c r="X246">
        <f>INDEX('Input EIA SEDS'!$A:$BZ, $A246, COLUMN(X246))</f>
        <v/>
      </c>
      <c r="Y246">
        <f>INDEX('Input EIA SEDS'!$A:$BZ, $A246, COLUMN(Y246))</f>
        <v/>
      </c>
      <c r="Z246">
        <f>INDEX('Input EIA SEDS'!$A:$BZ, $A246, COLUMN(Z246))</f>
        <v/>
      </c>
      <c r="AA246">
        <f>INDEX('Input EIA SEDS'!$A:$BZ, $A246, COLUMN(AA246))</f>
        <v/>
      </c>
      <c r="AB246">
        <f>INDEX('Input EIA SEDS'!$A:$BZ, $A246, COLUMN(AB246))</f>
        <v/>
      </c>
      <c r="AC246">
        <f>INDEX('Input EIA SEDS'!$A:$BZ, $A246, COLUMN(AC246))</f>
        <v/>
      </c>
      <c r="AD246">
        <f>INDEX('Input EIA SEDS'!$A:$BZ, $A246, COLUMN(AD246))</f>
        <v/>
      </c>
      <c r="AE246">
        <f>INDEX('Input EIA SEDS'!$A:$BZ, $A246, COLUMN(AE246))</f>
        <v/>
      </c>
      <c r="AF246">
        <f>INDEX('Input EIA SEDS'!$A:$BZ, $A246, COLUMN(AF246))</f>
        <v/>
      </c>
      <c r="AG246">
        <f>INDEX('Input EIA SEDS'!$A:$BZ, $A246, COLUMN(AG246))</f>
        <v/>
      </c>
      <c r="AH246">
        <f>INDEX('Input EIA SEDS'!$A:$BZ, $A246, COLUMN(AH246))</f>
        <v/>
      </c>
      <c r="AI246">
        <f>INDEX('Input EIA SEDS'!$A:$BZ, $A246, COLUMN(AI246))</f>
        <v/>
      </c>
      <c r="AJ246">
        <f>INDEX('Input EIA SEDS'!$A:$BZ, $A246, COLUMN(AJ246))</f>
        <v/>
      </c>
      <c r="AK246">
        <f>INDEX('Input EIA SEDS'!$A:$BZ, $A246, COLUMN(AK246))</f>
        <v/>
      </c>
      <c r="AL246">
        <f>INDEX('Input EIA SEDS'!$A:$BZ, $A246, COLUMN(AL246))</f>
        <v/>
      </c>
      <c r="AM246">
        <f>INDEX('Input EIA SEDS'!$A:$BZ, $A246, COLUMN(AM246))</f>
        <v/>
      </c>
      <c r="AN246">
        <f>INDEX('Input EIA SEDS'!$A:$BZ, $A246, COLUMN(AN246))</f>
        <v/>
      </c>
      <c r="AO246">
        <f>INDEX('Input EIA SEDS'!$A:$BZ, $A246, COLUMN(AO246))</f>
        <v/>
      </c>
      <c r="AP246">
        <f>INDEX('Input EIA SEDS'!$A:$BZ, $A246, COLUMN(AP246))</f>
        <v/>
      </c>
      <c r="AQ246">
        <f>INDEX('Input EIA SEDS'!$A:$BZ, $A246, COLUMN(AQ246))</f>
        <v/>
      </c>
      <c r="AR246">
        <f>INDEX('Input EIA SEDS'!$A:$BZ, $A246, COLUMN(AR246))</f>
        <v/>
      </c>
      <c r="AS246">
        <f>INDEX('Input EIA SEDS'!$A:$BZ, $A246, COLUMN(AS246))</f>
        <v/>
      </c>
      <c r="AT246">
        <f>INDEX('Input EIA SEDS'!$A:$BZ, $A246, COLUMN(AT246))</f>
        <v/>
      </c>
      <c r="AU246">
        <f>INDEX('Input EIA SEDS'!$A:$BZ, $A246, COLUMN(AU246))</f>
        <v/>
      </c>
      <c r="AV246">
        <f>INDEX('Input EIA SEDS'!$A:$BZ, $A246, COLUMN(AV246))</f>
        <v/>
      </c>
      <c r="AW246">
        <f>INDEX('Input EIA SEDS'!$A:$BZ, $A246, COLUMN(AW246))</f>
        <v/>
      </c>
      <c r="AX246">
        <f>INDEX('Input EIA SEDS'!$A:$BZ, $A246, COLUMN(AX246))</f>
        <v/>
      </c>
      <c r="AY246">
        <f>INDEX('Input EIA SEDS'!$A:$BZ, $A246, COLUMN(AY246))</f>
        <v/>
      </c>
      <c r="AZ246">
        <f>INDEX('Input EIA SEDS'!$A:$BZ, $A246, COLUMN(AZ246))</f>
        <v/>
      </c>
      <c r="BA246">
        <f>INDEX('Input EIA SEDS'!$A:$BZ, $A246, COLUMN(BA246))</f>
        <v/>
      </c>
      <c r="BB246">
        <f>INDEX('Input EIA SEDS'!$A:$BZ, $A246, COLUMN(BB246))</f>
        <v/>
      </c>
      <c r="BC246">
        <f>INDEX('Input EIA SEDS'!$A:$BZ, $A246, COLUMN(BC246))</f>
        <v/>
      </c>
      <c r="BD246">
        <f>INDEX('Input EIA SEDS'!$A:$BZ, $A246, COLUMN(BD246))</f>
        <v/>
      </c>
      <c r="BE246">
        <f>INDEX('Input EIA SEDS'!$A:$BZ, $A246, COLUMN(BE246))</f>
        <v/>
      </c>
      <c r="BF246">
        <f>INDEX('Input EIA SEDS'!$A:$BZ, $A246, COLUMN(BF246))</f>
        <v/>
      </c>
      <c r="BG246">
        <f>INDEX('Input EIA SEDS'!$A:$BZ, $A246, COLUMN(BG246))</f>
        <v/>
      </c>
      <c r="BH246">
        <f>INDEX('Input EIA SEDS'!$A:$BZ, $A246, COLUMN(BH246))</f>
        <v/>
      </c>
      <c r="BI246">
        <f>INDEX('Input EIA SEDS'!$A:$BZ, $A246, COLUMN(BI246))</f>
        <v/>
      </c>
      <c r="BJ246">
        <f>INDEX('Input EIA SEDS'!$A:$BZ, $A246, COLUMN(BJ246))</f>
        <v/>
      </c>
      <c r="BK246">
        <f>INDEX('Input EIA SEDS'!$A:$BZ, $A246, COLUMN(BK246))</f>
        <v/>
      </c>
      <c r="BL246">
        <f>INDEX('Input EIA SEDS'!$A:$BZ, $A246, COLUMN(BL246))</f>
        <v/>
      </c>
      <c r="BM246">
        <f>INDEX('Input EIA SEDS'!$A:$BZ, $A246, COLUMN(BM246))</f>
        <v/>
      </c>
      <c r="BN246">
        <f>INDEX('Input EIA SEDS'!$A:$BZ, $A246, COLUMN(BN246))</f>
        <v/>
      </c>
      <c r="BO246">
        <f>INDEX('Input EIA SEDS'!$A:$BZ, $A246, COLUMN(BO246))</f>
        <v/>
      </c>
      <c r="BP246">
        <f>INDEX('Input EIA SEDS'!$A:$BZ, $A246, COLUMN(BP246))</f>
        <v/>
      </c>
      <c r="BQ246">
        <f>INDEX('Input EIA SEDS'!$A:$BZ, $A246, COLUMN(BQ246))</f>
        <v/>
      </c>
      <c r="BR246">
        <f>INDEX('Input EIA SEDS'!$A:$BZ, $A246, COLUMN(BR246))</f>
        <v/>
      </c>
      <c r="BS246">
        <f>INDEX('Input EIA SEDS'!$A:$BZ, $A246, COLUMN(BS246))</f>
        <v/>
      </c>
      <c r="BT246">
        <f>INDEX('Input EIA SEDS'!$A:$BZ, $A246, COLUMN(BT246))</f>
        <v/>
      </c>
      <c r="BU246">
        <f>INDEX('Input EIA SEDS'!$A:$BZ, $A246, COLUMN(BU246))</f>
        <v/>
      </c>
      <c r="BV246">
        <f>INDEX('Input EIA SEDS'!$A:$BZ, $A246, COLUMN(BV246))</f>
        <v/>
      </c>
      <c r="BW246">
        <f>INDEX('Input EIA SEDS'!$A:$BZ, $A246, COLUMN(BW246))</f>
        <v/>
      </c>
    </row>
    <row r="247" spans="1:75">
      <c r="A247">
        <f>MATCH($C247,'Input EIA SEDS'!$C:$C,0)</f>
        <v/>
      </c>
      <c r="B247">
        <f>INDEX('Input EIA SEDS'!$A:$BZ, $A247, COLUMN(B247))</f>
        <v/>
      </c>
      <c r="C247" t="s">
        <v>1353</v>
      </c>
      <c r="D247">
        <f>INDEX('Input EIA SEDS'!$A:$BZ, $A247, COLUMN(D247))</f>
        <v/>
      </c>
      <c r="E247">
        <f>INDEX('Input EIA SEDS'!$A:$BZ, $A247, COLUMN(E247))</f>
        <v/>
      </c>
      <c r="F247">
        <f>INDEX('Input EIA SEDS'!$A:$BZ, $A247, COLUMN(F247))</f>
        <v/>
      </c>
      <c r="G247">
        <f>INDEX('Input EIA SEDS'!$A:$BZ, $A247, COLUMN(G247))</f>
        <v/>
      </c>
      <c r="H247">
        <f>INDEX('Input EIA SEDS'!$A:$BZ, $A247, COLUMN(H247))</f>
        <v/>
      </c>
      <c r="I247">
        <f>INDEX('Input EIA SEDS'!$A:$BZ, $A247, COLUMN(I247))</f>
        <v/>
      </c>
      <c r="J247">
        <f>INDEX('Input EIA SEDS'!$A:$BZ, $A247, COLUMN(J247))</f>
        <v/>
      </c>
      <c r="K247">
        <f>INDEX('Input EIA SEDS'!$A:$BZ, $A247, COLUMN(K247))</f>
        <v/>
      </c>
      <c r="L247">
        <f>INDEX('Input EIA SEDS'!$A:$BZ, $A247, COLUMN(L247))</f>
        <v/>
      </c>
      <c r="M247">
        <f>INDEX('Input EIA SEDS'!$A:$BZ, $A247, COLUMN(M247))</f>
        <v/>
      </c>
      <c r="N247">
        <f>INDEX('Input EIA SEDS'!$A:$BZ, $A247, COLUMN(N247))</f>
        <v/>
      </c>
      <c r="O247">
        <f>INDEX('Input EIA SEDS'!$A:$BZ, $A247, COLUMN(O247))</f>
        <v/>
      </c>
      <c r="P247">
        <f>INDEX('Input EIA SEDS'!$A:$BZ, $A247, COLUMN(P247))</f>
        <v/>
      </c>
      <c r="Q247">
        <f>INDEX('Input EIA SEDS'!$A:$BZ, $A247, COLUMN(Q247))</f>
        <v/>
      </c>
      <c r="R247">
        <f>INDEX('Input EIA SEDS'!$A:$BZ, $A247, COLUMN(R247))</f>
        <v/>
      </c>
      <c r="S247">
        <f>INDEX('Input EIA SEDS'!$A:$BZ, $A247, COLUMN(S247))</f>
        <v/>
      </c>
      <c r="T247">
        <f>INDEX('Input EIA SEDS'!$A:$BZ, $A247, COLUMN(T247))</f>
        <v/>
      </c>
      <c r="U247">
        <f>INDEX('Input EIA SEDS'!$A:$BZ, $A247, COLUMN(U247))</f>
        <v/>
      </c>
      <c r="V247">
        <f>INDEX('Input EIA SEDS'!$A:$BZ, $A247, COLUMN(V247))</f>
        <v/>
      </c>
      <c r="W247">
        <f>INDEX('Input EIA SEDS'!$A:$BZ, $A247, COLUMN(W247))</f>
        <v/>
      </c>
      <c r="X247">
        <f>INDEX('Input EIA SEDS'!$A:$BZ, $A247, COLUMN(X247))</f>
        <v/>
      </c>
      <c r="Y247">
        <f>INDEX('Input EIA SEDS'!$A:$BZ, $A247, COLUMN(Y247))</f>
        <v/>
      </c>
      <c r="Z247">
        <f>INDEX('Input EIA SEDS'!$A:$BZ, $A247, COLUMN(Z247))</f>
        <v/>
      </c>
      <c r="AA247">
        <f>INDEX('Input EIA SEDS'!$A:$BZ, $A247, COLUMN(AA247))</f>
        <v/>
      </c>
      <c r="AB247">
        <f>INDEX('Input EIA SEDS'!$A:$BZ, $A247, COLUMN(AB247))</f>
        <v/>
      </c>
      <c r="AC247">
        <f>INDEX('Input EIA SEDS'!$A:$BZ, $A247, COLUMN(AC247))</f>
        <v/>
      </c>
      <c r="AD247">
        <f>INDEX('Input EIA SEDS'!$A:$BZ, $A247, COLUMN(AD247))</f>
        <v/>
      </c>
      <c r="AE247">
        <f>INDEX('Input EIA SEDS'!$A:$BZ, $A247, COLUMN(AE247))</f>
        <v/>
      </c>
      <c r="AF247">
        <f>INDEX('Input EIA SEDS'!$A:$BZ, $A247, COLUMN(AF247))</f>
        <v/>
      </c>
      <c r="AG247">
        <f>INDEX('Input EIA SEDS'!$A:$BZ, $A247, COLUMN(AG247))</f>
        <v/>
      </c>
      <c r="AH247">
        <f>INDEX('Input EIA SEDS'!$A:$BZ, $A247, COLUMN(AH247))</f>
        <v/>
      </c>
      <c r="AI247">
        <f>INDEX('Input EIA SEDS'!$A:$BZ, $A247, COLUMN(AI247))</f>
        <v/>
      </c>
      <c r="AJ247">
        <f>INDEX('Input EIA SEDS'!$A:$BZ, $A247, COLUMN(AJ247))</f>
        <v/>
      </c>
      <c r="AK247">
        <f>INDEX('Input EIA SEDS'!$A:$BZ, $A247, COLUMN(AK247))</f>
        <v/>
      </c>
      <c r="AL247">
        <f>INDEX('Input EIA SEDS'!$A:$BZ, $A247, COLUMN(AL247))</f>
        <v/>
      </c>
      <c r="AM247">
        <f>INDEX('Input EIA SEDS'!$A:$BZ, $A247, COLUMN(AM247))</f>
        <v/>
      </c>
      <c r="AN247">
        <f>INDEX('Input EIA SEDS'!$A:$BZ, $A247, COLUMN(AN247))</f>
        <v/>
      </c>
      <c r="AO247">
        <f>INDEX('Input EIA SEDS'!$A:$BZ, $A247, COLUMN(AO247))</f>
        <v/>
      </c>
      <c r="AP247">
        <f>INDEX('Input EIA SEDS'!$A:$BZ, $A247, COLUMN(AP247))</f>
        <v/>
      </c>
      <c r="AQ247">
        <f>INDEX('Input EIA SEDS'!$A:$BZ, $A247, COLUMN(AQ247))</f>
        <v/>
      </c>
      <c r="AR247">
        <f>INDEX('Input EIA SEDS'!$A:$BZ, $A247, COLUMN(AR247))</f>
        <v/>
      </c>
      <c r="AS247">
        <f>INDEX('Input EIA SEDS'!$A:$BZ, $A247, COLUMN(AS247))</f>
        <v/>
      </c>
      <c r="AT247">
        <f>INDEX('Input EIA SEDS'!$A:$BZ, $A247, COLUMN(AT247))</f>
        <v/>
      </c>
      <c r="AU247">
        <f>INDEX('Input EIA SEDS'!$A:$BZ, $A247, COLUMN(AU247))</f>
        <v/>
      </c>
      <c r="AV247">
        <f>INDEX('Input EIA SEDS'!$A:$BZ, $A247, COLUMN(AV247))</f>
        <v/>
      </c>
      <c r="AW247">
        <f>INDEX('Input EIA SEDS'!$A:$BZ, $A247, COLUMN(AW247))</f>
        <v/>
      </c>
      <c r="AX247">
        <f>INDEX('Input EIA SEDS'!$A:$BZ, $A247, COLUMN(AX247))</f>
        <v/>
      </c>
      <c r="AY247">
        <f>INDEX('Input EIA SEDS'!$A:$BZ, $A247, COLUMN(AY247))</f>
        <v/>
      </c>
      <c r="AZ247">
        <f>INDEX('Input EIA SEDS'!$A:$BZ, $A247, COLUMN(AZ247))</f>
        <v/>
      </c>
      <c r="BA247">
        <f>INDEX('Input EIA SEDS'!$A:$BZ, $A247, COLUMN(BA247))</f>
        <v/>
      </c>
      <c r="BB247">
        <f>INDEX('Input EIA SEDS'!$A:$BZ, $A247, COLUMN(BB247))</f>
        <v/>
      </c>
      <c r="BC247">
        <f>INDEX('Input EIA SEDS'!$A:$BZ, $A247, COLUMN(BC247))</f>
        <v/>
      </c>
      <c r="BD247">
        <f>INDEX('Input EIA SEDS'!$A:$BZ, $A247, COLUMN(BD247))</f>
        <v/>
      </c>
      <c r="BE247">
        <f>INDEX('Input EIA SEDS'!$A:$BZ, $A247, COLUMN(BE247))</f>
        <v/>
      </c>
      <c r="BF247">
        <f>INDEX('Input EIA SEDS'!$A:$BZ, $A247, COLUMN(BF247))</f>
        <v/>
      </c>
      <c r="BG247">
        <f>INDEX('Input EIA SEDS'!$A:$BZ, $A247, COLUMN(BG247))</f>
        <v/>
      </c>
      <c r="BH247">
        <f>INDEX('Input EIA SEDS'!$A:$BZ, $A247, COLUMN(BH247))</f>
        <v/>
      </c>
      <c r="BI247">
        <f>INDEX('Input EIA SEDS'!$A:$BZ, $A247, COLUMN(BI247))</f>
        <v/>
      </c>
      <c r="BJ247">
        <f>INDEX('Input EIA SEDS'!$A:$BZ, $A247, COLUMN(BJ247))</f>
        <v/>
      </c>
      <c r="BK247">
        <f>INDEX('Input EIA SEDS'!$A:$BZ, $A247, COLUMN(BK247))</f>
        <v/>
      </c>
      <c r="BL247">
        <f>INDEX('Input EIA SEDS'!$A:$BZ, $A247, COLUMN(BL247))</f>
        <v/>
      </c>
      <c r="BM247">
        <f>INDEX('Input EIA SEDS'!$A:$BZ, $A247, COLUMN(BM247))</f>
        <v/>
      </c>
      <c r="BN247">
        <f>INDEX('Input EIA SEDS'!$A:$BZ, $A247, COLUMN(BN247))</f>
        <v/>
      </c>
      <c r="BO247">
        <f>INDEX('Input EIA SEDS'!$A:$BZ, $A247, COLUMN(BO247))</f>
        <v/>
      </c>
      <c r="BP247">
        <f>INDEX('Input EIA SEDS'!$A:$BZ, $A247, COLUMN(BP247))</f>
        <v/>
      </c>
      <c r="BQ247">
        <f>INDEX('Input EIA SEDS'!$A:$BZ, $A247, COLUMN(BQ247))</f>
        <v/>
      </c>
      <c r="BR247">
        <f>INDEX('Input EIA SEDS'!$A:$BZ, $A247, COLUMN(BR247))</f>
        <v/>
      </c>
      <c r="BS247">
        <f>INDEX('Input EIA SEDS'!$A:$BZ, $A247, COLUMN(BS247))</f>
        <v/>
      </c>
      <c r="BT247">
        <f>INDEX('Input EIA SEDS'!$A:$BZ, $A247, COLUMN(BT247))</f>
        <v/>
      </c>
      <c r="BU247">
        <f>INDEX('Input EIA SEDS'!$A:$BZ, $A247, COLUMN(BU247))</f>
        <v/>
      </c>
      <c r="BV247">
        <f>INDEX('Input EIA SEDS'!$A:$BZ, $A247, COLUMN(BV247))</f>
        <v/>
      </c>
      <c r="BW247">
        <f>INDEX('Input EIA SEDS'!$A:$BZ, $A247, COLUMN(BW247))</f>
        <v/>
      </c>
    </row>
    <row r="248" spans="1:75">
      <c r="A248">
        <f>MATCH($C248,'Input EIA SEDS'!$C:$C,0)</f>
        <v/>
      </c>
      <c r="B248">
        <f>INDEX('Input EIA SEDS'!$A:$BZ, $A248, COLUMN(B248))</f>
        <v/>
      </c>
      <c r="C248" t="s">
        <v>1355</v>
      </c>
      <c r="D248">
        <f>INDEX('Input EIA SEDS'!$A:$BZ, $A248, COLUMN(D248))</f>
        <v/>
      </c>
      <c r="E248">
        <f>INDEX('Input EIA SEDS'!$A:$BZ, $A248, COLUMN(E248))</f>
        <v/>
      </c>
      <c r="F248">
        <f>INDEX('Input EIA SEDS'!$A:$BZ, $A248, COLUMN(F248))</f>
        <v/>
      </c>
      <c r="G248">
        <f>INDEX('Input EIA SEDS'!$A:$BZ, $A248, COLUMN(G248))</f>
        <v/>
      </c>
      <c r="H248">
        <f>INDEX('Input EIA SEDS'!$A:$BZ, $A248, COLUMN(H248))</f>
        <v/>
      </c>
      <c r="I248">
        <f>INDEX('Input EIA SEDS'!$A:$BZ, $A248, COLUMN(I248))</f>
        <v/>
      </c>
      <c r="J248">
        <f>INDEX('Input EIA SEDS'!$A:$BZ, $A248, COLUMN(J248))</f>
        <v/>
      </c>
      <c r="K248">
        <f>INDEX('Input EIA SEDS'!$A:$BZ, $A248, COLUMN(K248))</f>
        <v/>
      </c>
      <c r="L248">
        <f>INDEX('Input EIA SEDS'!$A:$BZ, $A248, COLUMN(L248))</f>
        <v/>
      </c>
      <c r="M248">
        <f>INDEX('Input EIA SEDS'!$A:$BZ, $A248, COLUMN(M248))</f>
        <v/>
      </c>
      <c r="N248">
        <f>INDEX('Input EIA SEDS'!$A:$BZ, $A248, COLUMN(N248))</f>
        <v/>
      </c>
      <c r="O248">
        <f>INDEX('Input EIA SEDS'!$A:$BZ, $A248, COLUMN(O248))</f>
        <v/>
      </c>
      <c r="P248">
        <f>INDEX('Input EIA SEDS'!$A:$BZ, $A248, COLUMN(P248))</f>
        <v/>
      </c>
      <c r="Q248">
        <f>INDEX('Input EIA SEDS'!$A:$BZ, $A248, COLUMN(Q248))</f>
        <v/>
      </c>
      <c r="R248">
        <f>INDEX('Input EIA SEDS'!$A:$BZ, $A248, COLUMN(R248))</f>
        <v/>
      </c>
      <c r="S248">
        <f>INDEX('Input EIA SEDS'!$A:$BZ, $A248, COLUMN(S248))</f>
        <v/>
      </c>
      <c r="T248">
        <f>INDEX('Input EIA SEDS'!$A:$BZ, $A248, COLUMN(T248))</f>
        <v/>
      </c>
      <c r="U248">
        <f>INDEX('Input EIA SEDS'!$A:$BZ, $A248, COLUMN(U248))</f>
        <v/>
      </c>
      <c r="V248">
        <f>INDEX('Input EIA SEDS'!$A:$BZ, $A248, COLUMN(V248))</f>
        <v/>
      </c>
      <c r="W248">
        <f>INDEX('Input EIA SEDS'!$A:$BZ, $A248, COLUMN(W248))</f>
        <v/>
      </c>
      <c r="X248">
        <f>INDEX('Input EIA SEDS'!$A:$BZ, $A248, COLUMN(X248))</f>
        <v/>
      </c>
      <c r="Y248">
        <f>INDEX('Input EIA SEDS'!$A:$BZ, $A248, COLUMN(Y248))</f>
        <v/>
      </c>
      <c r="Z248">
        <f>INDEX('Input EIA SEDS'!$A:$BZ, $A248, COLUMN(Z248))</f>
        <v/>
      </c>
      <c r="AA248">
        <f>INDEX('Input EIA SEDS'!$A:$BZ, $A248, COLUMN(AA248))</f>
        <v/>
      </c>
      <c r="AB248">
        <f>INDEX('Input EIA SEDS'!$A:$BZ, $A248, COLUMN(AB248))</f>
        <v/>
      </c>
      <c r="AC248">
        <f>INDEX('Input EIA SEDS'!$A:$BZ, $A248, COLUMN(AC248))</f>
        <v/>
      </c>
      <c r="AD248">
        <f>INDEX('Input EIA SEDS'!$A:$BZ, $A248, COLUMN(AD248))</f>
        <v/>
      </c>
      <c r="AE248">
        <f>INDEX('Input EIA SEDS'!$A:$BZ, $A248, COLUMN(AE248))</f>
        <v/>
      </c>
      <c r="AF248">
        <f>INDEX('Input EIA SEDS'!$A:$BZ, $A248, COLUMN(AF248))</f>
        <v/>
      </c>
      <c r="AG248">
        <f>INDEX('Input EIA SEDS'!$A:$BZ, $A248, COLUMN(AG248))</f>
        <v/>
      </c>
      <c r="AH248">
        <f>INDEX('Input EIA SEDS'!$A:$BZ, $A248, COLUMN(AH248))</f>
        <v/>
      </c>
      <c r="AI248">
        <f>INDEX('Input EIA SEDS'!$A:$BZ, $A248, COLUMN(AI248))</f>
        <v/>
      </c>
      <c r="AJ248">
        <f>INDEX('Input EIA SEDS'!$A:$BZ, $A248, COLUMN(AJ248))</f>
        <v/>
      </c>
      <c r="AK248">
        <f>INDEX('Input EIA SEDS'!$A:$BZ, $A248, COLUMN(AK248))</f>
        <v/>
      </c>
      <c r="AL248">
        <f>INDEX('Input EIA SEDS'!$A:$BZ, $A248, COLUMN(AL248))</f>
        <v/>
      </c>
      <c r="AM248">
        <f>INDEX('Input EIA SEDS'!$A:$BZ, $A248, COLUMN(AM248))</f>
        <v/>
      </c>
      <c r="AN248">
        <f>INDEX('Input EIA SEDS'!$A:$BZ, $A248, COLUMN(AN248))</f>
        <v/>
      </c>
      <c r="AO248">
        <f>INDEX('Input EIA SEDS'!$A:$BZ, $A248, COLUMN(AO248))</f>
        <v/>
      </c>
      <c r="AP248">
        <f>INDEX('Input EIA SEDS'!$A:$BZ, $A248, COLUMN(AP248))</f>
        <v/>
      </c>
      <c r="AQ248">
        <f>INDEX('Input EIA SEDS'!$A:$BZ, $A248, COLUMN(AQ248))</f>
        <v/>
      </c>
      <c r="AR248">
        <f>INDEX('Input EIA SEDS'!$A:$BZ, $A248, COLUMN(AR248))</f>
        <v/>
      </c>
      <c r="AS248">
        <f>INDEX('Input EIA SEDS'!$A:$BZ, $A248, COLUMN(AS248))</f>
        <v/>
      </c>
      <c r="AT248">
        <f>INDEX('Input EIA SEDS'!$A:$BZ, $A248, COLUMN(AT248))</f>
        <v/>
      </c>
      <c r="AU248">
        <f>INDEX('Input EIA SEDS'!$A:$BZ, $A248, COLUMN(AU248))</f>
        <v/>
      </c>
      <c r="AV248">
        <f>INDEX('Input EIA SEDS'!$A:$BZ, $A248, COLUMN(AV248))</f>
        <v/>
      </c>
      <c r="AW248">
        <f>INDEX('Input EIA SEDS'!$A:$BZ, $A248, COLUMN(AW248))</f>
        <v/>
      </c>
      <c r="AX248">
        <f>INDEX('Input EIA SEDS'!$A:$BZ, $A248, COLUMN(AX248))</f>
        <v/>
      </c>
      <c r="AY248">
        <f>INDEX('Input EIA SEDS'!$A:$BZ, $A248, COLUMN(AY248))</f>
        <v/>
      </c>
      <c r="AZ248">
        <f>INDEX('Input EIA SEDS'!$A:$BZ, $A248, COLUMN(AZ248))</f>
        <v/>
      </c>
      <c r="BA248">
        <f>INDEX('Input EIA SEDS'!$A:$BZ, $A248, COLUMN(BA248))</f>
        <v/>
      </c>
      <c r="BB248">
        <f>INDEX('Input EIA SEDS'!$A:$BZ, $A248, COLUMN(BB248))</f>
        <v/>
      </c>
      <c r="BC248">
        <f>INDEX('Input EIA SEDS'!$A:$BZ, $A248, COLUMN(BC248))</f>
        <v/>
      </c>
      <c r="BD248">
        <f>INDEX('Input EIA SEDS'!$A:$BZ, $A248, COLUMN(BD248))</f>
        <v/>
      </c>
      <c r="BE248">
        <f>INDEX('Input EIA SEDS'!$A:$BZ, $A248, COLUMN(BE248))</f>
        <v/>
      </c>
      <c r="BF248">
        <f>INDEX('Input EIA SEDS'!$A:$BZ, $A248, COLUMN(BF248))</f>
        <v/>
      </c>
      <c r="BG248">
        <f>INDEX('Input EIA SEDS'!$A:$BZ, $A248, COLUMN(BG248))</f>
        <v/>
      </c>
      <c r="BH248">
        <f>INDEX('Input EIA SEDS'!$A:$BZ, $A248, COLUMN(BH248))</f>
        <v/>
      </c>
      <c r="BI248">
        <f>INDEX('Input EIA SEDS'!$A:$BZ, $A248, COLUMN(BI248))</f>
        <v/>
      </c>
      <c r="BJ248">
        <f>INDEX('Input EIA SEDS'!$A:$BZ, $A248, COLUMN(BJ248))</f>
        <v/>
      </c>
      <c r="BK248">
        <f>INDEX('Input EIA SEDS'!$A:$BZ, $A248, COLUMN(BK248))</f>
        <v/>
      </c>
      <c r="BL248">
        <f>INDEX('Input EIA SEDS'!$A:$BZ, $A248, COLUMN(BL248))</f>
        <v/>
      </c>
      <c r="BM248">
        <f>INDEX('Input EIA SEDS'!$A:$BZ, $A248, COLUMN(BM248))</f>
        <v/>
      </c>
      <c r="BN248">
        <f>INDEX('Input EIA SEDS'!$A:$BZ, $A248, COLUMN(BN248))</f>
        <v/>
      </c>
      <c r="BO248">
        <f>INDEX('Input EIA SEDS'!$A:$BZ, $A248, COLUMN(BO248))</f>
        <v/>
      </c>
      <c r="BP248">
        <f>INDEX('Input EIA SEDS'!$A:$BZ, $A248, COLUMN(BP248))</f>
        <v/>
      </c>
      <c r="BQ248">
        <f>INDEX('Input EIA SEDS'!$A:$BZ, $A248, COLUMN(BQ248))</f>
        <v/>
      </c>
      <c r="BR248">
        <f>INDEX('Input EIA SEDS'!$A:$BZ, $A248, COLUMN(BR248))</f>
        <v/>
      </c>
      <c r="BS248">
        <f>INDEX('Input EIA SEDS'!$A:$BZ, $A248, COLUMN(BS248))</f>
        <v/>
      </c>
      <c r="BT248">
        <f>INDEX('Input EIA SEDS'!$A:$BZ, $A248, COLUMN(BT248))</f>
        <v/>
      </c>
      <c r="BU248">
        <f>INDEX('Input EIA SEDS'!$A:$BZ, $A248, COLUMN(BU248))</f>
        <v/>
      </c>
      <c r="BV248">
        <f>INDEX('Input EIA SEDS'!$A:$BZ, $A248, COLUMN(BV248))</f>
        <v/>
      </c>
      <c r="BW248">
        <f>INDEX('Input EIA SEDS'!$A:$BZ, $A248, COLUMN(BW248))</f>
        <v/>
      </c>
    </row>
    <row r="249" spans="1:75">
      <c r="A249">
        <f>MATCH($C249,'Input EIA SEDS'!$C:$C,0)</f>
        <v/>
      </c>
      <c r="B249">
        <f>INDEX('Input EIA SEDS'!$A:$BZ, $A249, COLUMN(B249))</f>
        <v/>
      </c>
      <c r="C249" t="s">
        <v>1359</v>
      </c>
      <c r="D249">
        <f>INDEX('Input EIA SEDS'!$A:$BZ, $A249, COLUMN(D249))</f>
        <v/>
      </c>
      <c r="E249">
        <f>INDEX('Input EIA SEDS'!$A:$BZ, $A249, COLUMN(E249))</f>
        <v/>
      </c>
      <c r="F249">
        <f>INDEX('Input EIA SEDS'!$A:$BZ, $A249, COLUMN(F249))</f>
        <v/>
      </c>
      <c r="G249">
        <f>INDEX('Input EIA SEDS'!$A:$BZ, $A249, COLUMN(G249))</f>
        <v/>
      </c>
      <c r="H249">
        <f>INDEX('Input EIA SEDS'!$A:$BZ, $A249, COLUMN(H249))</f>
        <v/>
      </c>
      <c r="I249">
        <f>INDEX('Input EIA SEDS'!$A:$BZ, $A249, COLUMN(I249))</f>
        <v/>
      </c>
      <c r="J249">
        <f>INDEX('Input EIA SEDS'!$A:$BZ, $A249, COLUMN(J249))</f>
        <v/>
      </c>
      <c r="K249">
        <f>INDEX('Input EIA SEDS'!$A:$BZ, $A249, COLUMN(K249))</f>
        <v/>
      </c>
      <c r="L249">
        <f>INDEX('Input EIA SEDS'!$A:$BZ, $A249, COLUMN(L249))</f>
        <v/>
      </c>
      <c r="M249">
        <f>INDEX('Input EIA SEDS'!$A:$BZ, $A249, COLUMN(M249))</f>
        <v/>
      </c>
      <c r="N249">
        <f>INDEX('Input EIA SEDS'!$A:$BZ, $A249, COLUMN(N249))</f>
        <v/>
      </c>
      <c r="O249">
        <f>INDEX('Input EIA SEDS'!$A:$BZ, $A249, COLUMN(O249))</f>
        <v/>
      </c>
      <c r="P249">
        <f>INDEX('Input EIA SEDS'!$A:$BZ, $A249, COLUMN(P249))</f>
        <v/>
      </c>
      <c r="Q249">
        <f>INDEX('Input EIA SEDS'!$A:$BZ, $A249, COLUMN(Q249))</f>
        <v/>
      </c>
      <c r="R249">
        <f>INDEX('Input EIA SEDS'!$A:$BZ, $A249, COLUMN(R249))</f>
        <v/>
      </c>
      <c r="S249">
        <f>INDEX('Input EIA SEDS'!$A:$BZ, $A249, COLUMN(S249))</f>
        <v/>
      </c>
      <c r="T249">
        <f>INDEX('Input EIA SEDS'!$A:$BZ, $A249, COLUMN(T249))</f>
        <v/>
      </c>
      <c r="U249">
        <f>INDEX('Input EIA SEDS'!$A:$BZ, $A249, COLUMN(U249))</f>
        <v/>
      </c>
      <c r="V249">
        <f>INDEX('Input EIA SEDS'!$A:$BZ, $A249, COLUMN(V249))</f>
        <v/>
      </c>
      <c r="W249">
        <f>INDEX('Input EIA SEDS'!$A:$BZ, $A249, COLUMN(W249))</f>
        <v/>
      </c>
      <c r="X249">
        <f>INDEX('Input EIA SEDS'!$A:$BZ, $A249, COLUMN(X249))</f>
        <v/>
      </c>
      <c r="Y249">
        <f>INDEX('Input EIA SEDS'!$A:$BZ, $A249, COLUMN(Y249))</f>
        <v/>
      </c>
      <c r="Z249">
        <f>INDEX('Input EIA SEDS'!$A:$BZ, $A249, COLUMN(Z249))</f>
        <v/>
      </c>
      <c r="AA249">
        <f>INDEX('Input EIA SEDS'!$A:$BZ, $A249, COLUMN(AA249))</f>
        <v/>
      </c>
      <c r="AB249">
        <f>INDEX('Input EIA SEDS'!$A:$BZ, $A249, COLUMN(AB249))</f>
        <v/>
      </c>
      <c r="AC249">
        <f>INDEX('Input EIA SEDS'!$A:$BZ, $A249, COLUMN(AC249))</f>
        <v/>
      </c>
      <c r="AD249">
        <f>INDEX('Input EIA SEDS'!$A:$BZ, $A249, COLUMN(AD249))</f>
        <v/>
      </c>
      <c r="AE249">
        <f>INDEX('Input EIA SEDS'!$A:$BZ, $A249, COLUMN(AE249))</f>
        <v/>
      </c>
      <c r="AF249">
        <f>INDEX('Input EIA SEDS'!$A:$BZ, $A249, COLUMN(AF249))</f>
        <v/>
      </c>
      <c r="AG249">
        <f>INDEX('Input EIA SEDS'!$A:$BZ, $A249, COLUMN(AG249))</f>
        <v/>
      </c>
      <c r="AH249">
        <f>INDEX('Input EIA SEDS'!$A:$BZ, $A249, COLUMN(AH249))</f>
        <v/>
      </c>
      <c r="AI249">
        <f>INDEX('Input EIA SEDS'!$A:$BZ, $A249, COLUMN(AI249))</f>
        <v/>
      </c>
      <c r="AJ249">
        <f>INDEX('Input EIA SEDS'!$A:$BZ, $A249, COLUMN(AJ249))</f>
        <v/>
      </c>
      <c r="AK249">
        <f>INDEX('Input EIA SEDS'!$A:$BZ, $A249, COLUMN(AK249))</f>
        <v/>
      </c>
      <c r="AL249">
        <f>INDEX('Input EIA SEDS'!$A:$BZ, $A249, COLUMN(AL249))</f>
        <v/>
      </c>
      <c r="AM249">
        <f>INDEX('Input EIA SEDS'!$A:$BZ, $A249, COLUMN(AM249))</f>
        <v/>
      </c>
      <c r="AN249">
        <f>INDEX('Input EIA SEDS'!$A:$BZ, $A249, COLUMN(AN249))</f>
        <v/>
      </c>
      <c r="AO249">
        <f>INDEX('Input EIA SEDS'!$A:$BZ, $A249, COLUMN(AO249))</f>
        <v/>
      </c>
      <c r="AP249">
        <f>INDEX('Input EIA SEDS'!$A:$BZ, $A249, COLUMN(AP249))</f>
        <v/>
      </c>
      <c r="AQ249">
        <f>INDEX('Input EIA SEDS'!$A:$BZ, $A249, COLUMN(AQ249))</f>
        <v/>
      </c>
      <c r="AR249">
        <f>INDEX('Input EIA SEDS'!$A:$BZ, $A249, COLUMN(AR249))</f>
        <v/>
      </c>
      <c r="AS249">
        <f>INDEX('Input EIA SEDS'!$A:$BZ, $A249, COLUMN(AS249))</f>
        <v/>
      </c>
      <c r="AT249">
        <f>INDEX('Input EIA SEDS'!$A:$BZ, $A249, COLUMN(AT249))</f>
        <v/>
      </c>
      <c r="AU249">
        <f>INDEX('Input EIA SEDS'!$A:$BZ, $A249, COLUMN(AU249))</f>
        <v/>
      </c>
      <c r="AV249">
        <f>INDEX('Input EIA SEDS'!$A:$BZ, $A249, COLUMN(AV249))</f>
        <v/>
      </c>
      <c r="AW249">
        <f>INDEX('Input EIA SEDS'!$A:$BZ, $A249, COLUMN(AW249))</f>
        <v/>
      </c>
      <c r="AX249">
        <f>INDEX('Input EIA SEDS'!$A:$BZ, $A249, COLUMN(AX249))</f>
        <v/>
      </c>
      <c r="AY249">
        <f>INDEX('Input EIA SEDS'!$A:$BZ, $A249, COLUMN(AY249))</f>
        <v/>
      </c>
      <c r="AZ249">
        <f>INDEX('Input EIA SEDS'!$A:$BZ, $A249, COLUMN(AZ249))</f>
        <v/>
      </c>
      <c r="BA249">
        <f>INDEX('Input EIA SEDS'!$A:$BZ, $A249, COLUMN(BA249))</f>
        <v/>
      </c>
      <c r="BB249">
        <f>INDEX('Input EIA SEDS'!$A:$BZ, $A249, COLUMN(BB249))</f>
        <v/>
      </c>
      <c r="BC249">
        <f>INDEX('Input EIA SEDS'!$A:$BZ, $A249, COLUMN(BC249))</f>
        <v/>
      </c>
      <c r="BD249">
        <f>INDEX('Input EIA SEDS'!$A:$BZ, $A249, COLUMN(BD249))</f>
        <v/>
      </c>
      <c r="BE249">
        <f>INDEX('Input EIA SEDS'!$A:$BZ, $A249, COLUMN(BE249))</f>
        <v/>
      </c>
      <c r="BF249">
        <f>INDEX('Input EIA SEDS'!$A:$BZ, $A249, COLUMN(BF249))</f>
        <v/>
      </c>
      <c r="BG249">
        <f>INDEX('Input EIA SEDS'!$A:$BZ, $A249, COLUMN(BG249))</f>
        <v/>
      </c>
      <c r="BH249">
        <f>INDEX('Input EIA SEDS'!$A:$BZ, $A249, COLUMN(BH249))</f>
        <v/>
      </c>
      <c r="BI249">
        <f>INDEX('Input EIA SEDS'!$A:$BZ, $A249, COLUMN(BI249))</f>
        <v/>
      </c>
      <c r="BJ249">
        <f>INDEX('Input EIA SEDS'!$A:$BZ, $A249, COLUMN(BJ249))</f>
        <v/>
      </c>
      <c r="BK249">
        <f>INDEX('Input EIA SEDS'!$A:$BZ, $A249, COLUMN(BK249))</f>
        <v/>
      </c>
      <c r="BL249">
        <f>INDEX('Input EIA SEDS'!$A:$BZ, $A249, COLUMN(BL249))</f>
        <v/>
      </c>
      <c r="BM249">
        <f>INDEX('Input EIA SEDS'!$A:$BZ, $A249, COLUMN(BM249))</f>
        <v/>
      </c>
      <c r="BN249">
        <f>INDEX('Input EIA SEDS'!$A:$BZ, $A249, COLUMN(BN249))</f>
        <v/>
      </c>
      <c r="BO249">
        <f>INDEX('Input EIA SEDS'!$A:$BZ, $A249, COLUMN(BO249))</f>
        <v/>
      </c>
      <c r="BP249">
        <f>INDEX('Input EIA SEDS'!$A:$BZ, $A249, COLUMN(BP249))</f>
        <v/>
      </c>
      <c r="BQ249">
        <f>INDEX('Input EIA SEDS'!$A:$BZ, $A249, COLUMN(BQ249))</f>
        <v/>
      </c>
      <c r="BR249">
        <f>INDEX('Input EIA SEDS'!$A:$BZ, $A249, COLUMN(BR249))</f>
        <v/>
      </c>
      <c r="BS249">
        <f>INDEX('Input EIA SEDS'!$A:$BZ, $A249, COLUMN(BS249))</f>
        <v/>
      </c>
      <c r="BT249">
        <f>INDEX('Input EIA SEDS'!$A:$BZ, $A249, COLUMN(BT249))</f>
        <v/>
      </c>
      <c r="BU249">
        <f>INDEX('Input EIA SEDS'!$A:$BZ, $A249, COLUMN(BU249))</f>
        <v/>
      </c>
      <c r="BV249">
        <f>INDEX('Input EIA SEDS'!$A:$BZ, $A249, COLUMN(BV249))</f>
        <v/>
      </c>
      <c r="BW249">
        <f>INDEX('Input EIA SEDS'!$A:$BZ, $A249, COLUMN(BW249))</f>
        <v/>
      </c>
    </row>
    <row r="250" spans="1:75">
      <c r="A250">
        <f>MATCH($C250,'Input EIA SEDS'!$C:$C,0)</f>
        <v/>
      </c>
      <c r="B250">
        <f>INDEX('Input EIA SEDS'!$A:$BZ, $A250, COLUMN(B250))</f>
        <v/>
      </c>
      <c r="C250" t="s">
        <v>1362</v>
      </c>
      <c r="D250">
        <f>INDEX('Input EIA SEDS'!$A:$BZ, $A250, COLUMN(D250))</f>
        <v/>
      </c>
      <c r="E250">
        <f>INDEX('Input EIA SEDS'!$A:$BZ, $A250, COLUMN(E250))</f>
        <v/>
      </c>
      <c r="F250">
        <f>INDEX('Input EIA SEDS'!$A:$BZ, $A250, COLUMN(F250))</f>
        <v/>
      </c>
      <c r="G250">
        <f>INDEX('Input EIA SEDS'!$A:$BZ, $A250, COLUMN(G250))</f>
        <v/>
      </c>
      <c r="H250">
        <f>INDEX('Input EIA SEDS'!$A:$BZ, $A250, COLUMN(H250))</f>
        <v/>
      </c>
      <c r="I250">
        <f>INDEX('Input EIA SEDS'!$A:$BZ, $A250, COLUMN(I250))</f>
        <v/>
      </c>
      <c r="J250">
        <f>INDEX('Input EIA SEDS'!$A:$BZ, $A250, COLUMN(J250))</f>
        <v/>
      </c>
      <c r="K250">
        <f>INDEX('Input EIA SEDS'!$A:$BZ, $A250, COLUMN(K250))</f>
        <v/>
      </c>
      <c r="L250">
        <f>INDEX('Input EIA SEDS'!$A:$BZ, $A250, COLUMN(L250))</f>
        <v/>
      </c>
      <c r="M250">
        <f>INDEX('Input EIA SEDS'!$A:$BZ, $A250, COLUMN(M250))</f>
        <v/>
      </c>
      <c r="N250">
        <f>INDEX('Input EIA SEDS'!$A:$BZ, $A250, COLUMN(N250))</f>
        <v/>
      </c>
      <c r="O250">
        <f>INDEX('Input EIA SEDS'!$A:$BZ, $A250, COLUMN(O250))</f>
        <v/>
      </c>
      <c r="P250">
        <f>INDEX('Input EIA SEDS'!$A:$BZ, $A250, COLUMN(P250))</f>
        <v/>
      </c>
      <c r="Q250">
        <f>INDEX('Input EIA SEDS'!$A:$BZ, $A250, COLUMN(Q250))</f>
        <v/>
      </c>
      <c r="R250">
        <f>INDEX('Input EIA SEDS'!$A:$BZ, $A250, COLUMN(R250))</f>
        <v/>
      </c>
      <c r="S250">
        <f>INDEX('Input EIA SEDS'!$A:$BZ, $A250, COLUMN(S250))</f>
        <v/>
      </c>
      <c r="T250">
        <f>INDEX('Input EIA SEDS'!$A:$BZ, $A250, COLUMN(T250))</f>
        <v/>
      </c>
      <c r="U250">
        <f>INDEX('Input EIA SEDS'!$A:$BZ, $A250, COLUMN(U250))</f>
        <v/>
      </c>
      <c r="V250">
        <f>INDEX('Input EIA SEDS'!$A:$BZ, $A250, COLUMN(V250))</f>
        <v/>
      </c>
      <c r="W250">
        <f>INDEX('Input EIA SEDS'!$A:$BZ, $A250, COLUMN(W250))</f>
        <v/>
      </c>
      <c r="X250">
        <f>INDEX('Input EIA SEDS'!$A:$BZ, $A250, COLUMN(X250))</f>
        <v/>
      </c>
      <c r="Y250">
        <f>INDEX('Input EIA SEDS'!$A:$BZ, $A250, COLUMN(Y250))</f>
        <v/>
      </c>
      <c r="Z250">
        <f>INDEX('Input EIA SEDS'!$A:$BZ, $A250, COLUMN(Z250))</f>
        <v/>
      </c>
      <c r="AA250">
        <f>INDEX('Input EIA SEDS'!$A:$BZ, $A250, COLUMN(AA250))</f>
        <v/>
      </c>
      <c r="AB250">
        <f>INDEX('Input EIA SEDS'!$A:$BZ, $A250, COLUMN(AB250))</f>
        <v/>
      </c>
      <c r="AC250">
        <f>INDEX('Input EIA SEDS'!$A:$BZ, $A250, COLUMN(AC250))</f>
        <v/>
      </c>
      <c r="AD250">
        <f>INDEX('Input EIA SEDS'!$A:$BZ, $A250, COLUMN(AD250))</f>
        <v/>
      </c>
      <c r="AE250">
        <f>INDEX('Input EIA SEDS'!$A:$BZ, $A250, COLUMN(AE250))</f>
        <v/>
      </c>
      <c r="AF250">
        <f>INDEX('Input EIA SEDS'!$A:$BZ, $A250, COLUMN(AF250))</f>
        <v/>
      </c>
      <c r="AG250">
        <f>INDEX('Input EIA SEDS'!$A:$BZ, $A250, COLUMN(AG250))</f>
        <v/>
      </c>
      <c r="AH250">
        <f>INDEX('Input EIA SEDS'!$A:$BZ, $A250, COLUMN(AH250))</f>
        <v/>
      </c>
      <c r="AI250">
        <f>INDEX('Input EIA SEDS'!$A:$BZ, $A250, COLUMN(AI250))</f>
        <v/>
      </c>
      <c r="AJ250">
        <f>INDEX('Input EIA SEDS'!$A:$BZ, $A250, COLUMN(AJ250))</f>
        <v/>
      </c>
      <c r="AK250">
        <f>INDEX('Input EIA SEDS'!$A:$BZ, $A250, COLUMN(AK250))</f>
        <v/>
      </c>
      <c r="AL250">
        <f>INDEX('Input EIA SEDS'!$A:$BZ, $A250, COLUMN(AL250))</f>
        <v/>
      </c>
      <c r="AM250">
        <f>INDEX('Input EIA SEDS'!$A:$BZ, $A250, COLUMN(AM250))</f>
        <v/>
      </c>
      <c r="AN250">
        <f>INDEX('Input EIA SEDS'!$A:$BZ, $A250, COLUMN(AN250))</f>
        <v/>
      </c>
      <c r="AO250">
        <f>INDEX('Input EIA SEDS'!$A:$BZ, $A250, COLUMN(AO250))</f>
        <v/>
      </c>
      <c r="AP250">
        <f>INDEX('Input EIA SEDS'!$A:$BZ, $A250, COLUMN(AP250))</f>
        <v/>
      </c>
      <c r="AQ250">
        <f>INDEX('Input EIA SEDS'!$A:$BZ, $A250, COLUMN(AQ250))</f>
        <v/>
      </c>
      <c r="AR250">
        <f>INDEX('Input EIA SEDS'!$A:$BZ, $A250, COLUMN(AR250))</f>
        <v/>
      </c>
      <c r="AS250">
        <f>INDEX('Input EIA SEDS'!$A:$BZ, $A250, COLUMN(AS250))</f>
        <v/>
      </c>
      <c r="AT250">
        <f>INDEX('Input EIA SEDS'!$A:$BZ, $A250, COLUMN(AT250))</f>
        <v/>
      </c>
      <c r="AU250">
        <f>INDEX('Input EIA SEDS'!$A:$BZ, $A250, COLUMN(AU250))</f>
        <v/>
      </c>
      <c r="AV250">
        <f>INDEX('Input EIA SEDS'!$A:$BZ, $A250, COLUMN(AV250))</f>
        <v/>
      </c>
      <c r="AW250">
        <f>INDEX('Input EIA SEDS'!$A:$BZ, $A250, COLUMN(AW250))</f>
        <v/>
      </c>
      <c r="AX250">
        <f>INDEX('Input EIA SEDS'!$A:$BZ, $A250, COLUMN(AX250))</f>
        <v/>
      </c>
      <c r="AY250">
        <f>INDEX('Input EIA SEDS'!$A:$BZ, $A250, COLUMN(AY250))</f>
        <v/>
      </c>
      <c r="AZ250">
        <f>INDEX('Input EIA SEDS'!$A:$BZ, $A250, COLUMN(AZ250))</f>
        <v/>
      </c>
      <c r="BA250">
        <f>INDEX('Input EIA SEDS'!$A:$BZ, $A250, COLUMN(BA250))</f>
        <v/>
      </c>
      <c r="BB250">
        <f>INDEX('Input EIA SEDS'!$A:$BZ, $A250, COLUMN(BB250))</f>
        <v/>
      </c>
      <c r="BC250">
        <f>INDEX('Input EIA SEDS'!$A:$BZ, $A250, COLUMN(BC250))</f>
        <v/>
      </c>
      <c r="BD250">
        <f>INDEX('Input EIA SEDS'!$A:$BZ, $A250, COLUMN(BD250))</f>
        <v/>
      </c>
      <c r="BE250">
        <f>INDEX('Input EIA SEDS'!$A:$BZ, $A250, COLUMN(BE250))</f>
        <v/>
      </c>
      <c r="BF250">
        <f>INDEX('Input EIA SEDS'!$A:$BZ, $A250, COLUMN(BF250))</f>
        <v/>
      </c>
      <c r="BG250">
        <f>INDEX('Input EIA SEDS'!$A:$BZ, $A250, COLUMN(BG250))</f>
        <v/>
      </c>
      <c r="BH250">
        <f>INDEX('Input EIA SEDS'!$A:$BZ, $A250, COLUMN(BH250))</f>
        <v/>
      </c>
      <c r="BI250">
        <f>INDEX('Input EIA SEDS'!$A:$BZ, $A250, COLUMN(BI250))</f>
        <v/>
      </c>
      <c r="BJ250">
        <f>INDEX('Input EIA SEDS'!$A:$BZ, $A250, COLUMN(BJ250))</f>
        <v/>
      </c>
      <c r="BK250">
        <f>INDEX('Input EIA SEDS'!$A:$BZ, $A250, COLUMN(BK250))</f>
        <v/>
      </c>
      <c r="BL250">
        <f>INDEX('Input EIA SEDS'!$A:$BZ, $A250, COLUMN(BL250))</f>
        <v/>
      </c>
      <c r="BM250">
        <f>INDEX('Input EIA SEDS'!$A:$BZ, $A250, COLUMN(BM250))</f>
        <v/>
      </c>
      <c r="BN250">
        <f>INDEX('Input EIA SEDS'!$A:$BZ, $A250, COLUMN(BN250))</f>
        <v/>
      </c>
      <c r="BO250">
        <f>INDEX('Input EIA SEDS'!$A:$BZ, $A250, COLUMN(BO250))</f>
        <v/>
      </c>
      <c r="BP250">
        <f>INDEX('Input EIA SEDS'!$A:$BZ, $A250, COLUMN(BP250))</f>
        <v/>
      </c>
      <c r="BQ250">
        <f>INDEX('Input EIA SEDS'!$A:$BZ, $A250, COLUMN(BQ250))</f>
        <v/>
      </c>
      <c r="BR250">
        <f>INDEX('Input EIA SEDS'!$A:$BZ, $A250, COLUMN(BR250))</f>
        <v/>
      </c>
      <c r="BS250">
        <f>INDEX('Input EIA SEDS'!$A:$BZ, $A250, COLUMN(BS250))</f>
        <v/>
      </c>
      <c r="BT250">
        <f>INDEX('Input EIA SEDS'!$A:$BZ, $A250, COLUMN(BT250))</f>
        <v/>
      </c>
      <c r="BU250">
        <f>INDEX('Input EIA SEDS'!$A:$BZ, $A250, COLUMN(BU250))</f>
        <v/>
      </c>
      <c r="BV250">
        <f>INDEX('Input EIA SEDS'!$A:$BZ, $A250, COLUMN(BV250))</f>
        <v/>
      </c>
      <c r="BW250">
        <f>INDEX('Input EIA SEDS'!$A:$BZ, $A250, COLUMN(BW250))</f>
        <v/>
      </c>
    </row>
    <row r="251" spans="1:75">
      <c r="C251" t="s">
        <v>10</v>
      </c>
      <c r="D251" t="s">
        <v>10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560"/>
  <sheetViews>
    <sheetView workbookViewId="0">
      <selection activeCell="A1" sqref="A1"/>
    </sheetView>
  </sheetViews>
  <sheetFormatPr baseColWidth="10" defaultRowHeight="15"/>
  <sheetData>
    <row r="1" spans="1:5">
      <c r="A1" t="s">
        <v>1479</v>
      </c>
    </row>
    <row r="2" spans="1:5">
      <c r="A2" t="s">
        <v>1480</v>
      </c>
      <c r="B2" t="s">
        <v>1481</v>
      </c>
      <c r="D2" t="s">
        <v>1482</v>
      </c>
      <c r="E2">
        <f>AVERAGE(D:D)</f>
        <v/>
      </c>
    </row>
    <row r="3" spans="1:5">
      <c r="A3" t="s">
        <v>193</v>
      </c>
      <c r="B3" t="s">
        <v>1483</v>
      </c>
    </row>
    <row r="4" spans="1:5">
      <c r="A4" t="s">
        <v>195</v>
      </c>
      <c r="B4" t="s">
        <v>196</v>
      </c>
      <c r="C4" t="s">
        <v>1423</v>
      </c>
      <c r="D4" t="s">
        <v>1484</v>
      </c>
      <c r="E4" t="s">
        <v>1485</v>
      </c>
    </row>
    <row r="5" spans="1:5">
      <c r="A5" s="1" t="n">
        <v>30926</v>
      </c>
      <c r="B5">
        <f>INDEX('Input EIA Jet Fuel Price'!$B:$B, MATCH($A5+14,'Input EIA Jet Fuel Price'!$A:$A, 0),1)</f>
        <v/>
      </c>
      <c r="C5">
        <f>INDEX('Input Hawaii Jet Fuel Price'!$B:$B, MATCH($A5,'Input Hawaii Jet Fuel Price'!$A:$A, 0), 1)</f>
        <v/>
      </c>
      <c r="D5">
        <f>IFERROR(C5/B5,"")</f>
        <v/>
      </c>
      <c r="E5">
        <f>IFERROR(B5*$E$2,C5)</f>
        <v/>
      </c>
    </row>
    <row r="6" spans="1:5">
      <c r="A6" s="1" t="n">
        <v>30956</v>
      </c>
      <c r="B6">
        <f>INDEX('Input EIA Jet Fuel Price'!$B:$B, MATCH($A6+14,'Input EIA Jet Fuel Price'!$A:$A, 0),1)</f>
        <v/>
      </c>
      <c r="C6">
        <f>INDEX('Input Hawaii Jet Fuel Price'!$B:$B, MATCH($A6,'Input Hawaii Jet Fuel Price'!$A:$A, 0), 1)</f>
        <v/>
      </c>
      <c r="D6">
        <f>IFERROR(C6/B6,"")</f>
        <v/>
      </c>
      <c r="E6">
        <f>IFERROR(B6*$E$2,C6)</f>
        <v/>
      </c>
    </row>
    <row r="7" spans="1:5">
      <c r="A7" s="1" t="n">
        <v>30987</v>
      </c>
      <c r="B7">
        <f>INDEX('Input EIA Jet Fuel Price'!$B:$B, MATCH($A7+14,'Input EIA Jet Fuel Price'!$A:$A, 0),1)</f>
        <v/>
      </c>
      <c r="C7">
        <f>INDEX('Input Hawaii Jet Fuel Price'!$B:$B, MATCH($A7,'Input Hawaii Jet Fuel Price'!$A:$A, 0), 1)</f>
        <v/>
      </c>
      <c r="D7">
        <f>IFERROR(C7/B7,"")</f>
        <v/>
      </c>
      <c r="E7">
        <f>IFERROR(B7*$E$2,C7)</f>
        <v/>
      </c>
    </row>
    <row r="8" spans="1:5">
      <c r="A8" s="1" t="n">
        <v>31017</v>
      </c>
      <c r="B8">
        <f>INDEX('Input EIA Jet Fuel Price'!$B:$B, MATCH($A8+14,'Input EIA Jet Fuel Price'!$A:$A, 0),1)</f>
        <v/>
      </c>
      <c r="C8">
        <f>INDEX('Input Hawaii Jet Fuel Price'!$B:$B, MATCH($A8,'Input Hawaii Jet Fuel Price'!$A:$A, 0), 1)</f>
        <v/>
      </c>
      <c r="D8">
        <f>IFERROR(C8/B8,"")</f>
        <v/>
      </c>
      <c r="E8">
        <f>IFERROR(B8*$E$2,C8)</f>
        <v/>
      </c>
    </row>
    <row r="9" spans="1:5">
      <c r="A9" s="1" t="n">
        <v>31048</v>
      </c>
      <c r="B9">
        <f>INDEX('Input EIA Jet Fuel Price'!$B:$B, MATCH($A9+14,'Input EIA Jet Fuel Price'!$A:$A, 0),1)</f>
        <v/>
      </c>
      <c r="C9">
        <f>INDEX('Input Hawaii Jet Fuel Price'!$B:$B, MATCH($A9,'Input Hawaii Jet Fuel Price'!$A:$A, 0), 1)</f>
        <v/>
      </c>
      <c r="D9">
        <f>IFERROR(C9/B9,"")</f>
        <v/>
      </c>
      <c r="E9">
        <f>IFERROR(B9*$E$2,C9)</f>
        <v/>
      </c>
    </row>
    <row r="10" spans="1:5">
      <c r="A10" s="1" t="n">
        <v>31079</v>
      </c>
      <c r="B10">
        <f>INDEX('Input EIA Jet Fuel Price'!$B:$B, MATCH($A10+14,'Input EIA Jet Fuel Price'!$A:$A, 0),1)</f>
        <v/>
      </c>
      <c r="C10">
        <f>INDEX('Input Hawaii Jet Fuel Price'!$B:$B, MATCH($A10,'Input Hawaii Jet Fuel Price'!$A:$A, 0), 1)</f>
        <v/>
      </c>
      <c r="D10">
        <f>IFERROR(C10/B10,"")</f>
        <v/>
      </c>
      <c r="E10">
        <f>IFERROR(B10*$E$2,C10)</f>
        <v/>
      </c>
    </row>
    <row r="11" spans="1:5">
      <c r="A11" s="1" t="n">
        <v>31107</v>
      </c>
      <c r="B11">
        <f>INDEX('Input EIA Jet Fuel Price'!$B:$B, MATCH($A11+14,'Input EIA Jet Fuel Price'!$A:$A, 0),1)</f>
        <v/>
      </c>
      <c r="C11">
        <f>INDEX('Input Hawaii Jet Fuel Price'!$B:$B, MATCH($A11,'Input Hawaii Jet Fuel Price'!$A:$A, 0), 1)</f>
        <v/>
      </c>
      <c r="D11">
        <f>IFERROR(C11/B11,"")</f>
        <v/>
      </c>
      <c r="E11">
        <f>IFERROR(B11*$E$2,C11)</f>
        <v/>
      </c>
    </row>
    <row r="12" spans="1:5">
      <c r="A12" s="1" t="n">
        <v>31138</v>
      </c>
      <c r="B12">
        <f>INDEX('Input EIA Jet Fuel Price'!$B:$B, MATCH($A12+14,'Input EIA Jet Fuel Price'!$A:$A, 0),1)</f>
        <v/>
      </c>
      <c r="C12">
        <f>INDEX('Input Hawaii Jet Fuel Price'!$B:$B, MATCH($A12,'Input Hawaii Jet Fuel Price'!$A:$A, 0), 1)</f>
        <v/>
      </c>
      <c r="D12">
        <f>IFERROR(C12/B12,"")</f>
        <v/>
      </c>
      <c r="E12">
        <f>IFERROR(B12*$E$2,C12)</f>
        <v/>
      </c>
    </row>
    <row r="13" spans="1:5">
      <c r="A13" s="1" t="n">
        <v>31168</v>
      </c>
      <c r="B13">
        <f>INDEX('Input EIA Jet Fuel Price'!$B:$B, MATCH($A13+14,'Input EIA Jet Fuel Price'!$A:$A, 0),1)</f>
        <v/>
      </c>
      <c r="C13">
        <f>INDEX('Input Hawaii Jet Fuel Price'!$B:$B, MATCH($A13,'Input Hawaii Jet Fuel Price'!$A:$A, 0), 1)</f>
        <v/>
      </c>
      <c r="D13">
        <f>IFERROR(C13/B13,"")</f>
        <v/>
      </c>
      <c r="E13">
        <f>IFERROR(B13*$E$2,C13)</f>
        <v/>
      </c>
    </row>
    <row r="14" spans="1:5">
      <c r="A14" s="1" t="n">
        <v>31199</v>
      </c>
      <c r="B14">
        <f>INDEX('Input EIA Jet Fuel Price'!$B:$B, MATCH($A14+14,'Input EIA Jet Fuel Price'!$A:$A, 0),1)</f>
        <v/>
      </c>
      <c r="C14">
        <f>INDEX('Input Hawaii Jet Fuel Price'!$B:$B, MATCH($A14,'Input Hawaii Jet Fuel Price'!$A:$A, 0), 1)</f>
        <v/>
      </c>
      <c r="D14">
        <f>IFERROR(C14/B14,"")</f>
        <v/>
      </c>
      <c r="E14">
        <f>IFERROR(B14*$E$2,C14)</f>
        <v/>
      </c>
    </row>
    <row r="15" spans="1:5">
      <c r="A15" s="1" t="n">
        <v>31229</v>
      </c>
      <c r="B15">
        <f>INDEX('Input EIA Jet Fuel Price'!$B:$B, MATCH($A15+14,'Input EIA Jet Fuel Price'!$A:$A, 0),1)</f>
        <v/>
      </c>
      <c r="C15">
        <f>INDEX('Input Hawaii Jet Fuel Price'!$B:$B, MATCH($A15,'Input Hawaii Jet Fuel Price'!$A:$A, 0), 1)</f>
        <v/>
      </c>
      <c r="D15">
        <f>IFERROR(C15/B15,"")</f>
        <v/>
      </c>
      <c r="E15">
        <f>IFERROR(B15*$E$2,C15)</f>
        <v/>
      </c>
    </row>
    <row r="16" spans="1:5">
      <c r="A16" s="1" t="n">
        <v>31260</v>
      </c>
      <c r="B16">
        <f>INDEX('Input EIA Jet Fuel Price'!$B:$B, MATCH($A16+14,'Input EIA Jet Fuel Price'!$A:$A, 0),1)</f>
        <v/>
      </c>
      <c r="C16">
        <f>INDEX('Input Hawaii Jet Fuel Price'!$B:$B, MATCH($A16,'Input Hawaii Jet Fuel Price'!$A:$A, 0), 1)</f>
        <v/>
      </c>
      <c r="D16">
        <f>IFERROR(C16/B16,"")</f>
        <v/>
      </c>
      <c r="E16">
        <f>IFERROR(B16*$E$2,C16)</f>
        <v/>
      </c>
    </row>
    <row r="17" spans="1:5">
      <c r="A17" s="1" t="n">
        <v>31291</v>
      </c>
      <c r="B17">
        <f>INDEX('Input EIA Jet Fuel Price'!$B:$B, MATCH($A17+14,'Input EIA Jet Fuel Price'!$A:$A, 0),1)</f>
        <v/>
      </c>
      <c r="C17">
        <f>INDEX('Input Hawaii Jet Fuel Price'!$B:$B, MATCH($A17,'Input Hawaii Jet Fuel Price'!$A:$A, 0), 1)</f>
        <v/>
      </c>
      <c r="D17">
        <f>IFERROR(C17/B17,"")</f>
        <v/>
      </c>
      <c r="E17">
        <f>IFERROR(B17*$E$2,C17)</f>
        <v/>
      </c>
    </row>
    <row r="18" spans="1:5">
      <c r="A18" s="1" t="n">
        <v>31321</v>
      </c>
      <c r="B18">
        <f>INDEX('Input EIA Jet Fuel Price'!$B:$B, MATCH($A18+14,'Input EIA Jet Fuel Price'!$A:$A, 0),1)</f>
        <v/>
      </c>
      <c r="C18">
        <f>INDEX('Input Hawaii Jet Fuel Price'!$B:$B, MATCH($A18,'Input Hawaii Jet Fuel Price'!$A:$A, 0), 1)</f>
        <v/>
      </c>
      <c r="D18">
        <f>IFERROR(C18/B18,"")</f>
        <v/>
      </c>
      <c r="E18">
        <f>IFERROR(B18*$E$2,C18)</f>
        <v/>
      </c>
    </row>
    <row r="19" spans="1:5">
      <c r="A19" s="1" t="n">
        <v>31352</v>
      </c>
      <c r="B19">
        <f>INDEX('Input EIA Jet Fuel Price'!$B:$B, MATCH($A19+14,'Input EIA Jet Fuel Price'!$A:$A, 0),1)</f>
        <v/>
      </c>
      <c r="C19">
        <f>INDEX('Input Hawaii Jet Fuel Price'!$B:$B, MATCH($A19,'Input Hawaii Jet Fuel Price'!$A:$A, 0), 1)</f>
        <v/>
      </c>
      <c r="D19">
        <f>IFERROR(C19/B19,"")</f>
        <v/>
      </c>
      <c r="E19">
        <f>IFERROR(B19*$E$2,C19)</f>
        <v/>
      </c>
    </row>
    <row r="20" spans="1:5">
      <c r="A20" s="1" t="n">
        <v>31382</v>
      </c>
      <c r="B20">
        <f>INDEX('Input EIA Jet Fuel Price'!$B:$B, MATCH($A20+14,'Input EIA Jet Fuel Price'!$A:$A, 0),1)</f>
        <v/>
      </c>
      <c r="C20">
        <f>INDEX('Input Hawaii Jet Fuel Price'!$B:$B, MATCH($A20,'Input Hawaii Jet Fuel Price'!$A:$A, 0), 1)</f>
        <v/>
      </c>
      <c r="D20">
        <f>IFERROR(C20/B20,"")</f>
        <v/>
      </c>
      <c r="E20">
        <f>IFERROR(B20*$E$2,C20)</f>
        <v/>
      </c>
    </row>
    <row r="21" spans="1:5">
      <c r="A21" s="1" t="n">
        <v>31413</v>
      </c>
      <c r="B21">
        <f>INDEX('Input EIA Jet Fuel Price'!$B:$B, MATCH($A21+14,'Input EIA Jet Fuel Price'!$A:$A, 0),1)</f>
        <v/>
      </c>
      <c r="C21">
        <f>INDEX('Input Hawaii Jet Fuel Price'!$B:$B, MATCH($A21,'Input Hawaii Jet Fuel Price'!$A:$A, 0), 1)</f>
        <v/>
      </c>
      <c r="D21">
        <f>IFERROR(C21/B21,"")</f>
        <v/>
      </c>
      <c r="E21">
        <f>IFERROR(B21*$E$2,C21)</f>
        <v/>
      </c>
    </row>
    <row r="22" spans="1:5">
      <c r="A22" s="1" t="n">
        <v>31444</v>
      </c>
      <c r="B22">
        <f>INDEX('Input EIA Jet Fuel Price'!$B:$B, MATCH($A22+14,'Input EIA Jet Fuel Price'!$A:$A, 0),1)</f>
        <v/>
      </c>
      <c r="C22">
        <f>INDEX('Input Hawaii Jet Fuel Price'!$B:$B, MATCH($A22,'Input Hawaii Jet Fuel Price'!$A:$A, 0), 1)</f>
        <v/>
      </c>
      <c r="D22">
        <f>IFERROR(C22/B22,"")</f>
        <v/>
      </c>
      <c r="E22">
        <f>IFERROR(B22*$E$2,C22)</f>
        <v/>
      </c>
    </row>
    <row r="23" spans="1:5">
      <c r="A23" s="1" t="n">
        <v>31472</v>
      </c>
      <c r="B23">
        <f>INDEX('Input EIA Jet Fuel Price'!$B:$B, MATCH($A23+14,'Input EIA Jet Fuel Price'!$A:$A, 0),1)</f>
        <v/>
      </c>
      <c r="C23">
        <f>INDEX('Input Hawaii Jet Fuel Price'!$B:$B, MATCH($A23,'Input Hawaii Jet Fuel Price'!$A:$A, 0), 1)</f>
        <v/>
      </c>
      <c r="D23">
        <f>IFERROR(C23/B23,"")</f>
        <v/>
      </c>
      <c r="E23">
        <f>IFERROR(B23*$E$2,C23)</f>
        <v/>
      </c>
    </row>
    <row r="24" spans="1:5">
      <c r="A24" s="1" t="n">
        <v>31503</v>
      </c>
      <c r="B24">
        <f>INDEX('Input EIA Jet Fuel Price'!$B:$B, MATCH($A24+14,'Input EIA Jet Fuel Price'!$A:$A, 0),1)</f>
        <v/>
      </c>
      <c r="C24">
        <f>INDEX('Input Hawaii Jet Fuel Price'!$B:$B, MATCH($A24,'Input Hawaii Jet Fuel Price'!$A:$A, 0), 1)</f>
        <v/>
      </c>
      <c r="D24">
        <f>IFERROR(C24/B24,"")</f>
        <v/>
      </c>
      <c r="E24">
        <f>IFERROR(B24*$E$2,C24)</f>
        <v/>
      </c>
    </row>
    <row r="25" spans="1:5">
      <c r="A25" s="1" t="n">
        <v>31533</v>
      </c>
      <c r="B25">
        <f>INDEX('Input EIA Jet Fuel Price'!$B:$B, MATCH($A25+14,'Input EIA Jet Fuel Price'!$A:$A, 0),1)</f>
        <v/>
      </c>
      <c r="C25">
        <f>INDEX('Input Hawaii Jet Fuel Price'!$B:$B, MATCH($A25,'Input Hawaii Jet Fuel Price'!$A:$A, 0), 1)</f>
        <v/>
      </c>
      <c r="D25">
        <f>IFERROR(C25/B25,"")</f>
        <v/>
      </c>
      <c r="E25">
        <f>IFERROR(B25*$E$2,C25)</f>
        <v/>
      </c>
    </row>
    <row r="26" spans="1:5">
      <c r="A26" s="1" t="n">
        <v>31564</v>
      </c>
      <c r="B26">
        <f>INDEX('Input EIA Jet Fuel Price'!$B:$B, MATCH($A26+14,'Input EIA Jet Fuel Price'!$A:$A, 0),1)</f>
        <v/>
      </c>
      <c r="C26">
        <f>INDEX('Input Hawaii Jet Fuel Price'!$B:$B, MATCH($A26,'Input Hawaii Jet Fuel Price'!$A:$A, 0), 1)</f>
        <v/>
      </c>
      <c r="D26">
        <f>IFERROR(C26/B26,"")</f>
        <v/>
      </c>
      <c r="E26">
        <f>IFERROR(B26*$E$2,C26)</f>
        <v/>
      </c>
    </row>
    <row r="27" spans="1:5">
      <c r="A27" s="1" t="n">
        <v>31594</v>
      </c>
      <c r="B27">
        <f>INDEX('Input EIA Jet Fuel Price'!$B:$B, MATCH($A27+14,'Input EIA Jet Fuel Price'!$A:$A, 0),1)</f>
        <v/>
      </c>
      <c r="C27">
        <f>INDEX('Input Hawaii Jet Fuel Price'!$B:$B, MATCH($A27,'Input Hawaii Jet Fuel Price'!$A:$A, 0), 1)</f>
        <v/>
      </c>
      <c r="D27">
        <f>IFERROR(C27/B27,"")</f>
        <v/>
      </c>
      <c r="E27">
        <f>IFERROR(B27*$E$2,C27)</f>
        <v/>
      </c>
    </row>
    <row r="28" spans="1:5">
      <c r="A28" s="1" t="n">
        <v>31625</v>
      </c>
      <c r="B28">
        <f>INDEX('Input EIA Jet Fuel Price'!$B:$B, MATCH($A28+14,'Input EIA Jet Fuel Price'!$A:$A, 0),1)</f>
        <v/>
      </c>
      <c r="C28">
        <f>INDEX('Input Hawaii Jet Fuel Price'!$B:$B, MATCH($A28,'Input Hawaii Jet Fuel Price'!$A:$A, 0), 1)</f>
        <v/>
      </c>
      <c r="D28">
        <f>IFERROR(C28/B28,"")</f>
        <v/>
      </c>
      <c r="E28">
        <f>IFERROR(B28*$E$2,C28)</f>
        <v/>
      </c>
    </row>
    <row r="29" spans="1:5">
      <c r="A29" s="1" t="n">
        <v>31656</v>
      </c>
      <c r="B29">
        <f>INDEX('Input EIA Jet Fuel Price'!$B:$B, MATCH($A29+14,'Input EIA Jet Fuel Price'!$A:$A, 0),1)</f>
        <v/>
      </c>
      <c r="C29">
        <f>INDEX('Input Hawaii Jet Fuel Price'!$B:$B, MATCH($A29,'Input Hawaii Jet Fuel Price'!$A:$A, 0), 1)</f>
        <v/>
      </c>
      <c r="D29">
        <f>IFERROR(C29/B29,"")</f>
        <v/>
      </c>
      <c r="E29">
        <f>IFERROR(B29*$E$2,C29)</f>
        <v/>
      </c>
    </row>
    <row r="30" spans="1:5">
      <c r="A30" s="1" t="n">
        <v>31686</v>
      </c>
      <c r="B30">
        <f>INDEX('Input EIA Jet Fuel Price'!$B:$B, MATCH($A30+14,'Input EIA Jet Fuel Price'!$A:$A, 0),1)</f>
        <v/>
      </c>
      <c r="C30">
        <f>INDEX('Input Hawaii Jet Fuel Price'!$B:$B, MATCH($A30,'Input Hawaii Jet Fuel Price'!$A:$A, 0), 1)</f>
        <v/>
      </c>
      <c r="D30">
        <f>IFERROR(C30/B30,"")</f>
        <v/>
      </c>
      <c r="E30">
        <f>IFERROR(B30*$E$2,C30)</f>
        <v/>
      </c>
    </row>
    <row r="31" spans="1:5">
      <c r="A31" s="1" t="n">
        <v>31717</v>
      </c>
      <c r="B31">
        <f>INDEX('Input EIA Jet Fuel Price'!$B:$B, MATCH($A31+14,'Input EIA Jet Fuel Price'!$A:$A, 0),1)</f>
        <v/>
      </c>
      <c r="C31">
        <f>INDEX('Input Hawaii Jet Fuel Price'!$B:$B, MATCH($A31,'Input Hawaii Jet Fuel Price'!$A:$A, 0), 1)</f>
        <v/>
      </c>
      <c r="D31">
        <f>IFERROR(C31/B31,"")</f>
        <v/>
      </c>
      <c r="E31">
        <f>IFERROR(B31*$E$2,C31)</f>
        <v/>
      </c>
    </row>
    <row r="32" spans="1:5">
      <c r="A32" s="1" t="n">
        <v>31747</v>
      </c>
      <c r="B32">
        <f>INDEX('Input EIA Jet Fuel Price'!$B:$B, MATCH($A32+14,'Input EIA Jet Fuel Price'!$A:$A, 0),1)</f>
        <v/>
      </c>
      <c r="C32">
        <f>INDEX('Input Hawaii Jet Fuel Price'!$B:$B, MATCH($A32,'Input Hawaii Jet Fuel Price'!$A:$A, 0), 1)</f>
        <v/>
      </c>
      <c r="D32">
        <f>IFERROR(C32/B32,"")</f>
        <v/>
      </c>
      <c r="E32">
        <f>IFERROR(B32*$E$2,C32)</f>
        <v/>
      </c>
    </row>
    <row r="33" spans="1:5">
      <c r="A33" s="1" t="n">
        <v>31778</v>
      </c>
      <c r="B33">
        <f>INDEX('Input EIA Jet Fuel Price'!$B:$B, MATCH($A33+14,'Input EIA Jet Fuel Price'!$A:$A, 0),1)</f>
        <v/>
      </c>
      <c r="C33">
        <f>INDEX('Input Hawaii Jet Fuel Price'!$B:$B, MATCH($A33,'Input Hawaii Jet Fuel Price'!$A:$A, 0), 1)</f>
        <v/>
      </c>
      <c r="D33">
        <f>IFERROR(C33/B33,"")</f>
        <v/>
      </c>
      <c r="E33">
        <f>IFERROR(B33*$E$2,C33)</f>
        <v/>
      </c>
    </row>
    <row r="34" spans="1:5">
      <c r="A34" s="1" t="n">
        <v>31809</v>
      </c>
      <c r="B34">
        <f>INDEX('Input EIA Jet Fuel Price'!$B:$B, MATCH($A34+14,'Input EIA Jet Fuel Price'!$A:$A, 0),1)</f>
        <v/>
      </c>
      <c r="C34">
        <f>INDEX('Input Hawaii Jet Fuel Price'!$B:$B, MATCH($A34,'Input Hawaii Jet Fuel Price'!$A:$A, 0), 1)</f>
        <v/>
      </c>
      <c r="D34">
        <f>IFERROR(C34/B34,"")</f>
        <v/>
      </c>
      <c r="E34">
        <f>IFERROR(B34*$E$2,C34)</f>
        <v/>
      </c>
    </row>
    <row r="35" spans="1:5">
      <c r="A35" s="1" t="n">
        <v>31837</v>
      </c>
      <c r="B35">
        <f>INDEX('Input EIA Jet Fuel Price'!$B:$B, MATCH($A35+14,'Input EIA Jet Fuel Price'!$A:$A, 0),1)</f>
        <v/>
      </c>
      <c r="C35">
        <f>INDEX('Input Hawaii Jet Fuel Price'!$B:$B, MATCH($A35,'Input Hawaii Jet Fuel Price'!$A:$A, 0), 1)</f>
        <v/>
      </c>
      <c r="D35">
        <f>IFERROR(C35/B35,"")</f>
        <v/>
      </c>
      <c r="E35">
        <f>IFERROR(B35*$E$2,C35)</f>
        <v/>
      </c>
    </row>
    <row r="36" spans="1:5">
      <c r="A36" s="1" t="n">
        <v>31868</v>
      </c>
      <c r="B36">
        <f>INDEX('Input EIA Jet Fuel Price'!$B:$B, MATCH($A36+14,'Input EIA Jet Fuel Price'!$A:$A, 0),1)</f>
        <v/>
      </c>
      <c r="C36">
        <f>INDEX('Input Hawaii Jet Fuel Price'!$B:$B, MATCH($A36,'Input Hawaii Jet Fuel Price'!$A:$A, 0), 1)</f>
        <v/>
      </c>
      <c r="D36">
        <f>IFERROR(C36/B36,"")</f>
        <v/>
      </c>
      <c r="E36">
        <f>IFERROR(B36*$E$2,C36)</f>
        <v/>
      </c>
    </row>
    <row r="37" spans="1:5">
      <c r="A37" s="1" t="n">
        <v>31898</v>
      </c>
      <c r="B37">
        <f>INDEX('Input EIA Jet Fuel Price'!$B:$B, MATCH($A37+14,'Input EIA Jet Fuel Price'!$A:$A, 0),1)</f>
        <v/>
      </c>
      <c r="C37">
        <f>INDEX('Input Hawaii Jet Fuel Price'!$B:$B, MATCH($A37,'Input Hawaii Jet Fuel Price'!$A:$A, 0), 1)</f>
        <v/>
      </c>
      <c r="D37">
        <f>IFERROR(C37/B37,"")</f>
        <v/>
      </c>
      <c r="E37">
        <f>IFERROR(B37*$E$2,C37)</f>
        <v/>
      </c>
    </row>
    <row r="38" spans="1:5">
      <c r="A38" s="1" t="n">
        <v>31929</v>
      </c>
      <c r="B38">
        <f>INDEX('Input EIA Jet Fuel Price'!$B:$B, MATCH($A38+14,'Input EIA Jet Fuel Price'!$A:$A, 0),1)</f>
        <v/>
      </c>
      <c r="C38">
        <f>INDEX('Input Hawaii Jet Fuel Price'!$B:$B, MATCH($A38,'Input Hawaii Jet Fuel Price'!$A:$A, 0), 1)</f>
        <v/>
      </c>
      <c r="D38">
        <f>IFERROR(C38/B38,"")</f>
        <v/>
      </c>
      <c r="E38">
        <f>IFERROR(B38*$E$2,C38)</f>
        <v/>
      </c>
    </row>
    <row r="39" spans="1:5">
      <c r="A39" s="1" t="n">
        <v>31959</v>
      </c>
      <c r="B39">
        <f>INDEX('Input EIA Jet Fuel Price'!$B:$B, MATCH($A39+14,'Input EIA Jet Fuel Price'!$A:$A, 0),1)</f>
        <v/>
      </c>
      <c r="C39">
        <f>INDEX('Input Hawaii Jet Fuel Price'!$B:$B, MATCH($A39,'Input Hawaii Jet Fuel Price'!$A:$A, 0), 1)</f>
        <v/>
      </c>
      <c r="D39">
        <f>IFERROR(C39/B39,"")</f>
        <v/>
      </c>
      <c r="E39">
        <f>IFERROR(B39*$E$2,C39)</f>
        <v/>
      </c>
    </row>
    <row r="40" spans="1:5">
      <c r="A40" s="1" t="n">
        <v>31990</v>
      </c>
      <c r="B40">
        <f>INDEX('Input EIA Jet Fuel Price'!$B:$B, MATCH($A40+14,'Input EIA Jet Fuel Price'!$A:$A, 0),1)</f>
        <v/>
      </c>
      <c r="C40">
        <f>INDEX('Input Hawaii Jet Fuel Price'!$B:$B, MATCH($A40,'Input Hawaii Jet Fuel Price'!$A:$A, 0), 1)</f>
        <v/>
      </c>
      <c r="D40">
        <f>IFERROR(C40/B40,"")</f>
        <v/>
      </c>
      <c r="E40">
        <f>IFERROR(B40*$E$2,C40)</f>
        <v/>
      </c>
    </row>
    <row r="41" spans="1:5">
      <c r="A41" s="1" t="n">
        <v>32021</v>
      </c>
      <c r="B41">
        <f>INDEX('Input EIA Jet Fuel Price'!$B:$B, MATCH($A41+14,'Input EIA Jet Fuel Price'!$A:$A, 0),1)</f>
        <v/>
      </c>
      <c r="C41">
        <f>INDEX('Input Hawaii Jet Fuel Price'!$B:$B, MATCH($A41,'Input Hawaii Jet Fuel Price'!$A:$A, 0), 1)</f>
        <v/>
      </c>
      <c r="D41">
        <f>IFERROR(C41/B41,"")</f>
        <v/>
      </c>
      <c r="E41">
        <f>IFERROR(B41*$E$2,C41)</f>
        <v/>
      </c>
    </row>
    <row r="42" spans="1:5">
      <c r="A42" s="1" t="n">
        <v>32051</v>
      </c>
      <c r="B42">
        <f>INDEX('Input EIA Jet Fuel Price'!$B:$B, MATCH($A42+14,'Input EIA Jet Fuel Price'!$A:$A, 0),1)</f>
        <v/>
      </c>
      <c r="C42">
        <f>INDEX('Input Hawaii Jet Fuel Price'!$B:$B, MATCH($A42,'Input Hawaii Jet Fuel Price'!$A:$A, 0), 1)</f>
        <v/>
      </c>
      <c r="D42">
        <f>IFERROR(C42/B42,"")</f>
        <v/>
      </c>
      <c r="E42">
        <f>IFERROR(B42*$E$2,C42)</f>
        <v/>
      </c>
    </row>
    <row r="43" spans="1:5">
      <c r="A43" s="1" t="n">
        <v>32082</v>
      </c>
      <c r="B43">
        <f>INDEX('Input EIA Jet Fuel Price'!$B:$B, MATCH($A43+14,'Input EIA Jet Fuel Price'!$A:$A, 0),1)</f>
        <v/>
      </c>
      <c r="C43">
        <f>INDEX('Input Hawaii Jet Fuel Price'!$B:$B, MATCH($A43,'Input Hawaii Jet Fuel Price'!$A:$A, 0), 1)</f>
        <v/>
      </c>
      <c r="D43">
        <f>IFERROR(C43/B43,"")</f>
        <v/>
      </c>
      <c r="E43">
        <f>IFERROR(B43*$E$2,C43)</f>
        <v/>
      </c>
    </row>
    <row r="44" spans="1:5">
      <c r="A44" s="1" t="n">
        <v>32112</v>
      </c>
      <c r="B44">
        <f>INDEX('Input EIA Jet Fuel Price'!$B:$B, MATCH($A44+14,'Input EIA Jet Fuel Price'!$A:$A, 0),1)</f>
        <v/>
      </c>
      <c r="C44">
        <f>INDEX('Input Hawaii Jet Fuel Price'!$B:$B, MATCH($A44,'Input Hawaii Jet Fuel Price'!$A:$A, 0), 1)</f>
        <v/>
      </c>
      <c r="D44">
        <f>IFERROR(C44/B44,"")</f>
        <v/>
      </c>
      <c r="E44">
        <f>IFERROR(B44*$E$2,C44)</f>
        <v/>
      </c>
    </row>
    <row r="45" spans="1:5">
      <c r="A45" s="1" t="n">
        <v>32143</v>
      </c>
      <c r="B45">
        <f>INDEX('Input EIA Jet Fuel Price'!$B:$B, MATCH($A45+14,'Input EIA Jet Fuel Price'!$A:$A, 0),1)</f>
        <v/>
      </c>
      <c r="C45">
        <f>INDEX('Input Hawaii Jet Fuel Price'!$B:$B, MATCH($A45,'Input Hawaii Jet Fuel Price'!$A:$A, 0), 1)</f>
        <v/>
      </c>
      <c r="D45">
        <f>IFERROR(C45/B45,"")</f>
        <v/>
      </c>
      <c r="E45">
        <f>IFERROR(B45*$E$2,C45)</f>
        <v/>
      </c>
    </row>
    <row r="46" spans="1:5">
      <c r="A46" s="1" t="n">
        <v>32174</v>
      </c>
      <c r="B46">
        <f>INDEX('Input EIA Jet Fuel Price'!$B:$B, MATCH($A46+14,'Input EIA Jet Fuel Price'!$A:$A, 0),1)</f>
        <v/>
      </c>
      <c r="C46">
        <f>INDEX('Input Hawaii Jet Fuel Price'!$B:$B, MATCH($A46,'Input Hawaii Jet Fuel Price'!$A:$A, 0), 1)</f>
        <v/>
      </c>
      <c r="D46">
        <f>IFERROR(C46/B46,"")</f>
        <v/>
      </c>
      <c r="E46">
        <f>IFERROR(B46*$E$2,C46)</f>
        <v/>
      </c>
    </row>
    <row r="47" spans="1:5">
      <c r="A47" s="1" t="n">
        <v>32203</v>
      </c>
      <c r="B47">
        <f>INDEX('Input EIA Jet Fuel Price'!$B:$B, MATCH($A47+14,'Input EIA Jet Fuel Price'!$A:$A, 0),1)</f>
        <v/>
      </c>
      <c r="C47">
        <f>INDEX('Input Hawaii Jet Fuel Price'!$B:$B, MATCH($A47,'Input Hawaii Jet Fuel Price'!$A:$A, 0), 1)</f>
        <v/>
      </c>
      <c r="D47">
        <f>IFERROR(C47/B47,"")</f>
        <v/>
      </c>
      <c r="E47">
        <f>IFERROR(B47*$E$2,C47)</f>
        <v/>
      </c>
    </row>
    <row r="48" spans="1:5">
      <c r="A48" s="1" t="n">
        <v>32234</v>
      </c>
      <c r="B48">
        <f>INDEX('Input EIA Jet Fuel Price'!$B:$B, MATCH($A48+14,'Input EIA Jet Fuel Price'!$A:$A, 0),1)</f>
        <v/>
      </c>
      <c r="C48">
        <f>INDEX('Input Hawaii Jet Fuel Price'!$B:$B, MATCH($A48,'Input Hawaii Jet Fuel Price'!$A:$A, 0), 1)</f>
        <v/>
      </c>
      <c r="D48">
        <f>IFERROR(C48/B48,"")</f>
        <v/>
      </c>
      <c r="E48">
        <f>IFERROR(B48*$E$2,C48)</f>
        <v/>
      </c>
    </row>
    <row r="49" spans="1:5">
      <c r="A49" s="1" t="n">
        <v>32264</v>
      </c>
      <c r="B49">
        <f>INDEX('Input EIA Jet Fuel Price'!$B:$B, MATCH($A49+14,'Input EIA Jet Fuel Price'!$A:$A, 0),1)</f>
        <v/>
      </c>
      <c r="C49">
        <f>INDEX('Input Hawaii Jet Fuel Price'!$B:$B, MATCH($A49,'Input Hawaii Jet Fuel Price'!$A:$A, 0), 1)</f>
        <v/>
      </c>
      <c r="D49">
        <f>IFERROR(C49/B49,"")</f>
        <v/>
      </c>
      <c r="E49">
        <f>IFERROR(B49*$E$2,C49)</f>
        <v/>
      </c>
    </row>
    <row r="50" spans="1:5">
      <c r="A50" s="1" t="n">
        <v>32295</v>
      </c>
      <c r="B50">
        <f>INDEX('Input EIA Jet Fuel Price'!$B:$B, MATCH($A50+14,'Input EIA Jet Fuel Price'!$A:$A, 0),1)</f>
        <v/>
      </c>
      <c r="C50">
        <f>INDEX('Input Hawaii Jet Fuel Price'!$B:$B, MATCH($A50,'Input Hawaii Jet Fuel Price'!$A:$A, 0), 1)</f>
        <v/>
      </c>
      <c r="D50">
        <f>IFERROR(C50/B50,"")</f>
        <v/>
      </c>
      <c r="E50">
        <f>IFERROR(B50*$E$2,C50)</f>
        <v/>
      </c>
    </row>
    <row r="51" spans="1:5">
      <c r="A51" s="1" t="n">
        <v>32325</v>
      </c>
      <c r="B51">
        <f>INDEX('Input EIA Jet Fuel Price'!$B:$B, MATCH($A51+14,'Input EIA Jet Fuel Price'!$A:$A, 0),1)</f>
        <v/>
      </c>
      <c r="C51">
        <f>INDEX('Input Hawaii Jet Fuel Price'!$B:$B, MATCH($A51,'Input Hawaii Jet Fuel Price'!$A:$A, 0), 1)</f>
        <v/>
      </c>
      <c r="D51">
        <f>IFERROR(C51/B51,"")</f>
        <v/>
      </c>
      <c r="E51">
        <f>IFERROR(B51*$E$2,C51)</f>
        <v/>
      </c>
    </row>
    <row r="52" spans="1:5">
      <c r="A52" s="1" t="n">
        <v>32356</v>
      </c>
      <c r="B52">
        <f>INDEX('Input EIA Jet Fuel Price'!$B:$B, MATCH($A52+14,'Input EIA Jet Fuel Price'!$A:$A, 0),1)</f>
        <v/>
      </c>
      <c r="C52">
        <f>INDEX('Input Hawaii Jet Fuel Price'!$B:$B, MATCH($A52,'Input Hawaii Jet Fuel Price'!$A:$A, 0), 1)</f>
        <v/>
      </c>
      <c r="D52">
        <f>IFERROR(C52/B52,"")</f>
        <v/>
      </c>
      <c r="E52">
        <f>IFERROR(B52*$E$2,C52)</f>
        <v/>
      </c>
    </row>
    <row r="53" spans="1:5">
      <c r="A53" s="1" t="n">
        <v>32387</v>
      </c>
      <c r="B53">
        <f>INDEX('Input EIA Jet Fuel Price'!$B:$B, MATCH($A53+14,'Input EIA Jet Fuel Price'!$A:$A, 0),1)</f>
        <v/>
      </c>
      <c r="C53">
        <f>INDEX('Input Hawaii Jet Fuel Price'!$B:$B, MATCH($A53,'Input Hawaii Jet Fuel Price'!$A:$A, 0), 1)</f>
        <v/>
      </c>
      <c r="D53">
        <f>IFERROR(C53/B53,"")</f>
        <v/>
      </c>
      <c r="E53">
        <f>IFERROR(B53*$E$2,C53)</f>
        <v/>
      </c>
    </row>
    <row r="54" spans="1:5">
      <c r="A54" s="1" t="n">
        <v>32417</v>
      </c>
      <c r="B54">
        <f>INDEX('Input EIA Jet Fuel Price'!$B:$B, MATCH($A54+14,'Input EIA Jet Fuel Price'!$A:$A, 0),1)</f>
        <v/>
      </c>
      <c r="C54">
        <f>INDEX('Input Hawaii Jet Fuel Price'!$B:$B, MATCH($A54,'Input Hawaii Jet Fuel Price'!$A:$A, 0), 1)</f>
        <v/>
      </c>
      <c r="D54">
        <f>IFERROR(C54/B54,"")</f>
        <v/>
      </c>
      <c r="E54">
        <f>IFERROR(B54*$E$2,C54)</f>
        <v/>
      </c>
    </row>
    <row r="55" spans="1:5">
      <c r="A55" s="1" t="n">
        <v>32448</v>
      </c>
      <c r="B55">
        <f>INDEX('Input EIA Jet Fuel Price'!$B:$B, MATCH($A55+14,'Input EIA Jet Fuel Price'!$A:$A, 0),1)</f>
        <v/>
      </c>
      <c r="C55">
        <f>INDEX('Input Hawaii Jet Fuel Price'!$B:$B, MATCH($A55,'Input Hawaii Jet Fuel Price'!$A:$A, 0), 1)</f>
        <v/>
      </c>
      <c r="D55">
        <f>IFERROR(C55/B55,"")</f>
        <v/>
      </c>
      <c r="E55">
        <f>IFERROR(B55*$E$2,C55)</f>
        <v/>
      </c>
    </row>
    <row r="56" spans="1:5">
      <c r="A56" s="1" t="n">
        <v>32478</v>
      </c>
      <c r="B56">
        <f>INDEX('Input EIA Jet Fuel Price'!$B:$B, MATCH($A56+14,'Input EIA Jet Fuel Price'!$A:$A, 0),1)</f>
        <v/>
      </c>
      <c r="C56">
        <f>INDEX('Input Hawaii Jet Fuel Price'!$B:$B, MATCH($A56,'Input Hawaii Jet Fuel Price'!$A:$A, 0), 1)</f>
        <v/>
      </c>
      <c r="D56">
        <f>IFERROR(C56/B56,"")</f>
        <v/>
      </c>
      <c r="E56">
        <f>IFERROR(B56*$E$2,C56)</f>
        <v/>
      </c>
    </row>
    <row r="57" spans="1:5">
      <c r="A57" s="1" t="n">
        <v>32509</v>
      </c>
      <c r="B57">
        <f>INDEX('Input EIA Jet Fuel Price'!$B:$B, MATCH($A57+14,'Input EIA Jet Fuel Price'!$A:$A, 0),1)</f>
        <v/>
      </c>
      <c r="C57">
        <f>INDEX('Input Hawaii Jet Fuel Price'!$B:$B, MATCH($A57,'Input Hawaii Jet Fuel Price'!$A:$A, 0), 1)</f>
        <v/>
      </c>
      <c r="D57">
        <f>IFERROR(C57/B57,"")</f>
        <v/>
      </c>
      <c r="E57">
        <f>IFERROR(B57*$E$2,C57)</f>
        <v/>
      </c>
    </row>
    <row r="58" spans="1:5">
      <c r="A58" s="1" t="n">
        <v>32540</v>
      </c>
      <c r="B58">
        <f>INDEX('Input EIA Jet Fuel Price'!$B:$B, MATCH($A58+14,'Input EIA Jet Fuel Price'!$A:$A, 0),1)</f>
        <v/>
      </c>
      <c r="C58">
        <f>INDEX('Input Hawaii Jet Fuel Price'!$B:$B, MATCH($A58,'Input Hawaii Jet Fuel Price'!$A:$A, 0), 1)</f>
        <v/>
      </c>
      <c r="D58">
        <f>IFERROR(C58/B58,"")</f>
        <v/>
      </c>
      <c r="E58">
        <f>IFERROR(B58*$E$2,C58)</f>
        <v/>
      </c>
    </row>
    <row r="59" spans="1:5">
      <c r="A59" s="1" t="n">
        <v>32568</v>
      </c>
      <c r="B59">
        <f>INDEX('Input EIA Jet Fuel Price'!$B:$B, MATCH($A59+14,'Input EIA Jet Fuel Price'!$A:$A, 0),1)</f>
        <v/>
      </c>
      <c r="C59">
        <f>INDEX('Input Hawaii Jet Fuel Price'!$B:$B, MATCH($A59,'Input Hawaii Jet Fuel Price'!$A:$A, 0), 1)</f>
        <v/>
      </c>
      <c r="D59">
        <f>IFERROR(C59/B59,"")</f>
        <v/>
      </c>
      <c r="E59">
        <f>IFERROR(B59*$E$2,C59)</f>
        <v/>
      </c>
    </row>
    <row r="60" spans="1:5">
      <c r="A60" s="1" t="n">
        <v>32599</v>
      </c>
      <c r="B60">
        <f>INDEX('Input EIA Jet Fuel Price'!$B:$B, MATCH($A60+14,'Input EIA Jet Fuel Price'!$A:$A, 0),1)</f>
        <v/>
      </c>
      <c r="C60">
        <f>INDEX('Input Hawaii Jet Fuel Price'!$B:$B, MATCH($A60,'Input Hawaii Jet Fuel Price'!$A:$A, 0), 1)</f>
        <v/>
      </c>
      <c r="D60">
        <f>IFERROR(C60/B60,"")</f>
        <v/>
      </c>
      <c r="E60">
        <f>IFERROR(B60*$E$2,C60)</f>
        <v/>
      </c>
    </row>
    <row r="61" spans="1:5">
      <c r="A61" s="1" t="n">
        <v>32629</v>
      </c>
      <c r="B61">
        <f>INDEX('Input EIA Jet Fuel Price'!$B:$B, MATCH($A61+14,'Input EIA Jet Fuel Price'!$A:$A, 0),1)</f>
        <v/>
      </c>
      <c r="C61">
        <f>INDEX('Input Hawaii Jet Fuel Price'!$B:$B, MATCH($A61,'Input Hawaii Jet Fuel Price'!$A:$A, 0), 1)</f>
        <v/>
      </c>
      <c r="D61">
        <f>IFERROR(C61/B61,"")</f>
        <v/>
      </c>
      <c r="E61">
        <f>IFERROR(B61*$E$2,C61)</f>
        <v/>
      </c>
    </row>
    <row r="62" spans="1:5">
      <c r="A62" s="1" t="n">
        <v>32660</v>
      </c>
      <c r="B62">
        <f>INDEX('Input EIA Jet Fuel Price'!$B:$B, MATCH($A62+14,'Input EIA Jet Fuel Price'!$A:$A, 0),1)</f>
        <v/>
      </c>
      <c r="C62">
        <f>INDEX('Input Hawaii Jet Fuel Price'!$B:$B, MATCH($A62,'Input Hawaii Jet Fuel Price'!$A:$A, 0), 1)</f>
        <v/>
      </c>
      <c r="D62">
        <f>IFERROR(C62/B62,"")</f>
        <v/>
      </c>
      <c r="E62">
        <f>IFERROR(B62*$E$2,C62)</f>
        <v/>
      </c>
    </row>
    <row r="63" spans="1:5">
      <c r="A63" s="1" t="n">
        <v>32690</v>
      </c>
      <c r="B63">
        <f>INDEX('Input EIA Jet Fuel Price'!$B:$B, MATCH($A63+14,'Input EIA Jet Fuel Price'!$A:$A, 0),1)</f>
        <v/>
      </c>
      <c r="C63">
        <f>INDEX('Input Hawaii Jet Fuel Price'!$B:$B, MATCH($A63,'Input Hawaii Jet Fuel Price'!$A:$A, 0), 1)</f>
        <v/>
      </c>
      <c r="D63">
        <f>IFERROR(C63/B63,"")</f>
        <v/>
      </c>
      <c r="E63">
        <f>IFERROR(B63*$E$2,C63)</f>
        <v/>
      </c>
    </row>
    <row r="64" spans="1:5">
      <c r="A64" s="1" t="n">
        <v>32721</v>
      </c>
      <c r="B64">
        <f>INDEX('Input EIA Jet Fuel Price'!$B:$B, MATCH($A64+14,'Input EIA Jet Fuel Price'!$A:$A, 0),1)</f>
        <v/>
      </c>
      <c r="C64">
        <f>INDEX('Input Hawaii Jet Fuel Price'!$B:$B, MATCH($A64,'Input Hawaii Jet Fuel Price'!$A:$A, 0), 1)</f>
        <v/>
      </c>
      <c r="D64">
        <f>IFERROR(C64/B64,"")</f>
        <v/>
      </c>
      <c r="E64">
        <f>IFERROR(B64*$E$2,C64)</f>
        <v/>
      </c>
    </row>
    <row r="65" spans="1:5">
      <c r="A65" s="1" t="n">
        <v>32752</v>
      </c>
      <c r="B65">
        <f>INDEX('Input EIA Jet Fuel Price'!$B:$B, MATCH($A65+14,'Input EIA Jet Fuel Price'!$A:$A, 0),1)</f>
        <v/>
      </c>
      <c r="C65">
        <f>INDEX('Input Hawaii Jet Fuel Price'!$B:$B, MATCH($A65,'Input Hawaii Jet Fuel Price'!$A:$A, 0), 1)</f>
        <v/>
      </c>
      <c r="D65">
        <f>IFERROR(C65/B65,"")</f>
        <v/>
      </c>
      <c r="E65">
        <f>IFERROR(B65*$E$2,C65)</f>
        <v/>
      </c>
    </row>
    <row r="66" spans="1:5">
      <c r="A66" s="1" t="n">
        <v>32782</v>
      </c>
      <c r="B66">
        <f>INDEX('Input EIA Jet Fuel Price'!$B:$B, MATCH($A66+14,'Input EIA Jet Fuel Price'!$A:$A, 0),1)</f>
        <v/>
      </c>
      <c r="C66">
        <f>INDEX('Input Hawaii Jet Fuel Price'!$B:$B, MATCH($A66,'Input Hawaii Jet Fuel Price'!$A:$A, 0), 1)</f>
        <v/>
      </c>
      <c r="D66">
        <f>IFERROR(C66/B66,"")</f>
        <v/>
      </c>
      <c r="E66">
        <f>IFERROR(B66*$E$2,C66)</f>
        <v/>
      </c>
    </row>
    <row r="67" spans="1:5">
      <c r="A67" s="1" t="n">
        <v>32813</v>
      </c>
      <c r="B67">
        <f>INDEX('Input EIA Jet Fuel Price'!$B:$B, MATCH($A67+14,'Input EIA Jet Fuel Price'!$A:$A, 0),1)</f>
        <v/>
      </c>
      <c r="C67">
        <f>INDEX('Input Hawaii Jet Fuel Price'!$B:$B, MATCH($A67,'Input Hawaii Jet Fuel Price'!$A:$A, 0), 1)</f>
        <v/>
      </c>
      <c r="D67">
        <f>IFERROR(C67/B67,"")</f>
        <v/>
      </c>
      <c r="E67">
        <f>IFERROR(B67*$E$2,C67)</f>
        <v/>
      </c>
    </row>
    <row r="68" spans="1:5">
      <c r="A68" s="1" t="n">
        <v>32843</v>
      </c>
      <c r="B68">
        <f>INDEX('Input EIA Jet Fuel Price'!$B:$B, MATCH($A68+14,'Input EIA Jet Fuel Price'!$A:$A, 0),1)</f>
        <v/>
      </c>
      <c r="C68">
        <f>INDEX('Input Hawaii Jet Fuel Price'!$B:$B, MATCH($A68,'Input Hawaii Jet Fuel Price'!$A:$A, 0), 1)</f>
        <v/>
      </c>
      <c r="D68">
        <f>IFERROR(C68/B68,"")</f>
        <v/>
      </c>
      <c r="E68">
        <f>IFERROR(B68*$E$2,C68)</f>
        <v/>
      </c>
    </row>
    <row r="69" spans="1:5">
      <c r="A69" s="1" t="n">
        <v>32874</v>
      </c>
      <c r="B69">
        <f>B$72</f>
        <v/>
      </c>
      <c r="C69">
        <f>INDEX('Input Hawaii Jet Fuel Price'!$B:$B, MATCH($A69,'Input Hawaii Jet Fuel Price'!$A:$A, 0), 1)</f>
        <v/>
      </c>
      <c r="D69">
        <f>IFERROR(C69/B69,"")</f>
        <v/>
      </c>
      <c r="E69">
        <f>IFERROR(B69*$E$2,C69)</f>
        <v/>
      </c>
    </row>
    <row r="70" spans="1:5">
      <c r="A70" s="1" t="n">
        <v>32905</v>
      </c>
      <c r="B70">
        <f>B$72</f>
        <v/>
      </c>
      <c r="C70">
        <f>INDEX('Input Hawaii Jet Fuel Price'!$B:$B, MATCH($A70,'Input Hawaii Jet Fuel Price'!$A:$A, 0), 1)</f>
        <v/>
      </c>
      <c r="D70">
        <f>IFERROR(C70/B70,"")</f>
        <v/>
      </c>
      <c r="E70">
        <f>IFERROR(B70*$E$2,C70)</f>
        <v/>
      </c>
    </row>
    <row r="71" spans="1:5">
      <c r="A71" s="1" t="n">
        <v>32933</v>
      </c>
      <c r="B71">
        <f>B$72</f>
        <v/>
      </c>
      <c r="C71">
        <f>INDEX('Input Hawaii Jet Fuel Price'!$B:$B, MATCH($A71,'Input Hawaii Jet Fuel Price'!$A:$A, 0), 1)</f>
        <v/>
      </c>
      <c r="D71">
        <f>IFERROR(C71/B71,"")</f>
        <v/>
      </c>
      <c r="E71">
        <f>IFERROR(B71*$E$2,C71)</f>
        <v/>
      </c>
    </row>
    <row r="72" spans="1:5">
      <c r="A72" s="1" t="n">
        <v>32964</v>
      </c>
      <c r="B72">
        <f>INDEX('Input EIA Jet Fuel Price'!$B:$B, MATCH($A72+14,'Input EIA Jet Fuel Price'!$A:$A, 0),1)</f>
        <v/>
      </c>
      <c r="C72">
        <f>INDEX('Input Hawaii Jet Fuel Price'!$B:$B, MATCH($A72,'Input Hawaii Jet Fuel Price'!$A:$A, 0), 1)</f>
        <v/>
      </c>
      <c r="D72">
        <f>IFERROR(C72/B72,"")</f>
        <v/>
      </c>
      <c r="E72">
        <f>IFERROR(B72*$E$2,C72)</f>
        <v/>
      </c>
    </row>
    <row r="73" spans="1:5">
      <c r="A73" s="1" t="n">
        <v>32994</v>
      </c>
      <c r="B73">
        <f>INDEX('Input EIA Jet Fuel Price'!$B:$B, MATCH($A73+14,'Input EIA Jet Fuel Price'!$A:$A, 0),1)</f>
        <v/>
      </c>
      <c r="C73">
        <f>INDEX('Input Hawaii Jet Fuel Price'!$B:$B, MATCH($A73,'Input Hawaii Jet Fuel Price'!$A:$A, 0), 1)</f>
        <v/>
      </c>
      <c r="D73">
        <f>IFERROR(C73/B73,"")</f>
        <v/>
      </c>
      <c r="E73">
        <f>IFERROR(B73*$E$2,C73)</f>
        <v/>
      </c>
    </row>
    <row r="74" spans="1:5">
      <c r="A74" s="1" t="n">
        <v>33025</v>
      </c>
      <c r="B74">
        <f>INDEX('Input EIA Jet Fuel Price'!$B:$B, MATCH($A74+14,'Input EIA Jet Fuel Price'!$A:$A, 0),1)</f>
        <v/>
      </c>
      <c r="C74">
        <f>INDEX('Input Hawaii Jet Fuel Price'!$B:$B, MATCH($A74,'Input Hawaii Jet Fuel Price'!$A:$A, 0), 1)</f>
        <v/>
      </c>
      <c r="D74">
        <f>IFERROR(C74/B74,"")</f>
        <v/>
      </c>
      <c r="E74">
        <f>IFERROR(B74*$E$2,C74)</f>
        <v/>
      </c>
    </row>
    <row r="75" spans="1:5">
      <c r="A75" s="1" t="n">
        <v>33055</v>
      </c>
      <c r="B75">
        <f>INDEX('Input EIA Jet Fuel Price'!$B:$B, MATCH($A75+14,'Input EIA Jet Fuel Price'!$A:$A, 0),1)</f>
        <v/>
      </c>
      <c r="C75">
        <f>INDEX('Input Hawaii Jet Fuel Price'!$B:$B, MATCH($A75,'Input Hawaii Jet Fuel Price'!$A:$A, 0), 1)</f>
        <v/>
      </c>
      <c r="D75">
        <f>IFERROR(C75/B75,"")</f>
        <v/>
      </c>
      <c r="E75">
        <f>IFERROR(B75*$E$2,C75)</f>
        <v/>
      </c>
    </row>
    <row r="76" spans="1:5">
      <c r="A76" s="1" t="n">
        <v>33086</v>
      </c>
      <c r="B76">
        <f>INDEX('Input EIA Jet Fuel Price'!$B:$B, MATCH($A76+14,'Input EIA Jet Fuel Price'!$A:$A, 0),1)</f>
        <v/>
      </c>
      <c r="C76">
        <f>INDEX('Input Hawaii Jet Fuel Price'!$B:$B, MATCH($A76,'Input Hawaii Jet Fuel Price'!$A:$A, 0), 1)</f>
        <v/>
      </c>
      <c r="D76">
        <f>IFERROR(C76/B76,"")</f>
        <v/>
      </c>
      <c r="E76">
        <f>IFERROR(B76*$E$2,C76)</f>
        <v/>
      </c>
    </row>
    <row r="77" spans="1:5">
      <c r="A77" s="1" t="n">
        <v>33117</v>
      </c>
      <c r="B77">
        <f>INDEX('Input EIA Jet Fuel Price'!$B:$B, MATCH($A77+14,'Input EIA Jet Fuel Price'!$A:$A, 0),1)</f>
        <v/>
      </c>
      <c r="C77">
        <f>INDEX('Input Hawaii Jet Fuel Price'!$B:$B, MATCH($A77,'Input Hawaii Jet Fuel Price'!$A:$A, 0), 1)</f>
        <v/>
      </c>
      <c r="D77">
        <f>IFERROR(C77/B77,"")</f>
        <v/>
      </c>
      <c r="E77">
        <f>IFERROR(B77*$E$2,C77)</f>
        <v/>
      </c>
    </row>
    <row r="78" spans="1:5">
      <c r="A78" s="1" t="n">
        <v>33147</v>
      </c>
      <c r="B78">
        <f>INDEX('Input EIA Jet Fuel Price'!$B:$B, MATCH($A78+14,'Input EIA Jet Fuel Price'!$A:$A, 0),1)</f>
        <v/>
      </c>
      <c r="C78">
        <f>INDEX('Input Hawaii Jet Fuel Price'!$B:$B, MATCH($A78,'Input Hawaii Jet Fuel Price'!$A:$A, 0), 1)</f>
        <v/>
      </c>
      <c r="D78">
        <f>IFERROR(C78/B78,"")</f>
        <v/>
      </c>
      <c r="E78">
        <f>IFERROR(B78*$E$2,C78)</f>
        <v/>
      </c>
    </row>
    <row r="79" spans="1:5">
      <c r="A79" s="1" t="n">
        <v>33178</v>
      </c>
      <c r="B79">
        <f>INDEX('Input EIA Jet Fuel Price'!$B:$B, MATCH($A79+14,'Input EIA Jet Fuel Price'!$A:$A, 0),1)</f>
        <v/>
      </c>
      <c r="C79">
        <f>INDEX('Input Hawaii Jet Fuel Price'!$B:$B, MATCH($A79,'Input Hawaii Jet Fuel Price'!$A:$A, 0), 1)</f>
        <v/>
      </c>
      <c r="D79">
        <f>IFERROR(C79/B79,"")</f>
        <v/>
      </c>
      <c r="E79">
        <f>IFERROR(B79*$E$2,C79)</f>
        <v/>
      </c>
    </row>
    <row r="80" spans="1:5">
      <c r="A80" s="1" t="n">
        <v>33208</v>
      </c>
      <c r="B80">
        <f>INDEX('Input EIA Jet Fuel Price'!$B:$B, MATCH($A80+14,'Input EIA Jet Fuel Price'!$A:$A, 0),1)</f>
        <v/>
      </c>
      <c r="C80">
        <f>INDEX('Input Hawaii Jet Fuel Price'!$B:$B, MATCH($A80,'Input Hawaii Jet Fuel Price'!$A:$A, 0), 1)</f>
        <v/>
      </c>
      <c r="D80">
        <f>IFERROR(C80/B80,"")</f>
        <v/>
      </c>
      <c r="E80">
        <f>IFERROR(B80*$E$2,C80)</f>
        <v/>
      </c>
    </row>
    <row r="81" spans="1:5">
      <c r="A81" s="1" t="n">
        <v>33239</v>
      </c>
      <c r="B81">
        <f>INDEX('Input EIA Jet Fuel Price'!$B:$B, MATCH($A81+14,'Input EIA Jet Fuel Price'!$A:$A, 0),1)</f>
        <v/>
      </c>
      <c r="C81">
        <f>INDEX('Input Hawaii Jet Fuel Price'!$B:$B, MATCH($A81,'Input Hawaii Jet Fuel Price'!$A:$A, 0), 1)</f>
        <v/>
      </c>
      <c r="D81">
        <f>IFERROR(C81/B81,"")</f>
        <v/>
      </c>
      <c r="E81">
        <f>IFERROR(B81*$E$2,C81)</f>
        <v/>
      </c>
    </row>
    <row r="82" spans="1:5">
      <c r="A82" s="1" t="n">
        <v>33270</v>
      </c>
      <c r="B82">
        <f>INDEX('Input EIA Jet Fuel Price'!$B:$B, MATCH($A82+14,'Input EIA Jet Fuel Price'!$A:$A, 0),1)</f>
        <v/>
      </c>
      <c r="C82">
        <f>INDEX('Input Hawaii Jet Fuel Price'!$B:$B, MATCH($A82,'Input Hawaii Jet Fuel Price'!$A:$A, 0), 1)</f>
        <v/>
      </c>
      <c r="D82">
        <f>IFERROR(C82/B82,"")</f>
        <v/>
      </c>
      <c r="E82">
        <f>IFERROR(B82*$E$2,C82)</f>
        <v/>
      </c>
    </row>
    <row r="83" spans="1:5">
      <c r="A83" s="1" t="n">
        <v>33298</v>
      </c>
      <c r="B83">
        <f>INDEX('Input EIA Jet Fuel Price'!$B:$B, MATCH($A83+14,'Input EIA Jet Fuel Price'!$A:$A, 0),1)</f>
        <v/>
      </c>
      <c r="C83">
        <f>INDEX('Input Hawaii Jet Fuel Price'!$B:$B, MATCH($A83,'Input Hawaii Jet Fuel Price'!$A:$A, 0), 1)</f>
        <v/>
      </c>
      <c r="D83">
        <f>IFERROR(C83/B83,"")</f>
        <v/>
      </c>
      <c r="E83">
        <f>IFERROR(B83*$E$2,C83)</f>
        <v/>
      </c>
    </row>
    <row r="84" spans="1:5">
      <c r="A84" s="1" t="n">
        <v>33329</v>
      </c>
      <c r="B84">
        <f>INDEX('Input EIA Jet Fuel Price'!$B:$B, MATCH($A84+14,'Input EIA Jet Fuel Price'!$A:$A, 0),1)</f>
        <v/>
      </c>
      <c r="C84">
        <f>INDEX('Input Hawaii Jet Fuel Price'!$B:$B, MATCH($A84,'Input Hawaii Jet Fuel Price'!$A:$A, 0), 1)</f>
        <v/>
      </c>
      <c r="D84">
        <f>IFERROR(C84/B84,"")</f>
        <v/>
      </c>
      <c r="E84">
        <f>IFERROR(B84*$E$2,C84)</f>
        <v/>
      </c>
    </row>
    <row r="85" spans="1:5">
      <c r="A85" s="1" t="n">
        <v>33359</v>
      </c>
      <c r="B85">
        <f>INDEX('Input EIA Jet Fuel Price'!$B:$B, MATCH($A85+14,'Input EIA Jet Fuel Price'!$A:$A, 0),1)</f>
        <v/>
      </c>
      <c r="C85">
        <f>INDEX('Input Hawaii Jet Fuel Price'!$B:$B, MATCH($A85,'Input Hawaii Jet Fuel Price'!$A:$A, 0), 1)</f>
        <v/>
      </c>
      <c r="D85">
        <f>IFERROR(C85/B85,"")</f>
        <v/>
      </c>
      <c r="E85">
        <f>IFERROR(B85*$E$2,C85)</f>
        <v/>
      </c>
    </row>
    <row r="86" spans="1:5">
      <c r="A86" s="1" t="n">
        <v>33390</v>
      </c>
      <c r="B86">
        <f>INDEX('Input EIA Jet Fuel Price'!$B:$B, MATCH($A86+14,'Input EIA Jet Fuel Price'!$A:$A, 0),1)</f>
        <v/>
      </c>
      <c r="C86">
        <f>INDEX('Input Hawaii Jet Fuel Price'!$B:$B, MATCH($A86,'Input Hawaii Jet Fuel Price'!$A:$A, 0), 1)</f>
        <v/>
      </c>
      <c r="D86">
        <f>IFERROR(C86/B86,"")</f>
        <v/>
      </c>
      <c r="E86">
        <f>IFERROR(B86*$E$2,C86)</f>
        <v/>
      </c>
    </row>
    <row r="87" spans="1:5">
      <c r="A87" s="1" t="n">
        <v>33420</v>
      </c>
      <c r="B87">
        <f>INDEX('Input EIA Jet Fuel Price'!$B:$B, MATCH($A87+14,'Input EIA Jet Fuel Price'!$A:$A, 0),1)</f>
        <v/>
      </c>
      <c r="C87">
        <f>INDEX('Input Hawaii Jet Fuel Price'!$B:$B, MATCH($A87,'Input Hawaii Jet Fuel Price'!$A:$A, 0), 1)</f>
        <v/>
      </c>
      <c r="D87">
        <f>IFERROR(C87/B87,"")</f>
        <v/>
      </c>
      <c r="E87">
        <f>IFERROR(B87*$E$2,C87)</f>
        <v/>
      </c>
    </row>
    <row r="88" spans="1:5">
      <c r="A88" s="1" t="n">
        <v>33451</v>
      </c>
      <c r="B88">
        <f>INDEX('Input EIA Jet Fuel Price'!$B:$B, MATCH($A88+14,'Input EIA Jet Fuel Price'!$A:$A, 0),1)</f>
        <v/>
      </c>
      <c r="C88">
        <f>INDEX('Input Hawaii Jet Fuel Price'!$B:$B, MATCH($A88,'Input Hawaii Jet Fuel Price'!$A:$A, 0), 1)</f>
        <v/>
      </c>
      <c r="D88">
        <f>IFERROR(C88/B88,"")</f>
        <v/>
      </c>
      <c r="E88">
        <f>IFERROR(B88*$E$2,C88)</f>
        <v/>
      </c>
    </row>
    <row r="89" spans="1:5">
      <c r="A89" s="1" t="n">
        <v>33482</v>
      </c>
      <c r="B89">
        <f>INDEX('Input EIA Jet Fuel Price'!$B:$B, MATCH($A89+14,'Input EIA Jet Fuel Price'!$A:$A, 0),1)</f>
        <v/>
      </c>
      <c r="C89">
        <f>INDEX('Input Hawaii Jet Fuel Price'!$B:$B, MATCH($A89,'Input Hawaii Jet Fuel Price'!$A:$A, 0), 1)</f>
        <v/>
      </c>
      <c r="D89">
        <f>IFERROR(C89/B89,"")</f>
        <v/>
      </c>
      <c r="E89">
        <f>IFERROR(B89*$E$2,C89)</f>
        <v/>
      </c>
    </row>
    <row r="90" spans="1:5">
      <c r="A90" s="1" t="n">
        <v>33512</v>
      </c>
      <c r="B90">
        <f>INDEX('Input EIA Jet Fuel Price'!$B:$B, MATCH($A90+14,'Input EIA Jet Fuel Price'!$A:$A, 0),1)</f>
        <v/>
      </c>
      <c r="C90">
        <f>INDEX('Input Hawaii Jet Fuel Price'!$B:$B, MATCH($A90,'Input Hawaii Jet Fuel Price'!$A:$A, 0), 1)</f>
        <v/>
      </c>
      <c r="D90">
        <f>IFERROR(C90/B90,"")</f>
        <v/>
      </c>
      <c r="E90">
        <f>IFERROR(B90*$E$2,C90)</f>
        <v/>
      </c>
    </row>
    <row r="91" spans="1:5">
      <c r="A91" s="1" t="n">
        <v>33543</v>
      </c>
      <c r="B91">
        <f>INDEX('Input EIA Jet Fuel Price'!$B:$B, MATCH($A91+14,'Input EIA Jet Fuel Price'!$A:$A, 0),1)</f>
        <v/>
      </c>
      <c r="C91">
        <f>INDEX('Input Hawaii Jet Fuel Price'!$B:$B, MATCH($A91,'Input Hawaii Jet Fuel Price'!$A:$A, 0), 1)</f>
        <v/>
      </c>
      <c r="D91">
        <f>IFERROR(C91/B91,"")</f>
        <v/>
      </c>
      <c r="E91">
        <f>IFERROR(B91*$E$2,C91)</f>
        <v/>
      </c>
    </row>
    <row r="92" spans="1:5">
      <c r="A92" s="1" t="n">
        <v>33573</v>
      </c>
      <c r="B92">
        <f>INDEX('Input EIA Jet Fuel Price'!$B:$B, MATCH($A92+14,'Input EIA Jet Fuel Price'!$A:$A, 0),1)</f>
        <v/>
      </c>
      <c r="C92">
        <f>INDEX('Input Hawaii Jet Fuel Price'!$B:$B, MATCH($A92,'Input Hawaii Jet Fuel Price'!$A:$A, 0), 1)</f>
        <v/>
      </c>
      <c r="D92">
        <f>IFERROR(C92/B92,"")</f>
        <v/>
      </c>
      <c r="E92">
        <f>IFERROR(B92*$E$2,C92)</f>
        <v/>
      </c>
    </row>
    <row r="93" spans="1:5">
      <c r="A93" s="1" t="n">
        <v>33604</v>
      </c>
      <c r="B93">
        <f>INDEX('Input EIA Jet Fuel Price'!$B:$B, MATCH($A93+14,'Input EIA Jet Fuel Price'!$A:$A, 0),1)</f>
        <v/>
      </c>
      <c r="C93">
        <f>INDEX('Input Hawaii Jet Fuel Price'!$B:$B, MATCH($A93,'Input Hawaii Jet Fuel Price'!$A:$A, 0), 1)</f>
        <v/>
      </c>
      <c r="D93">
        <f>IFERROR(C93/B93,"")</f>
        <v/>
      </c>
      <c r="E93">
        <f>IFERROR(B93*$E$2,C93)</f>
        <v/>
      </c>
    </row>
    <row r="94" spans="1:5">
      <c r="A94" s="1" t="n">
        <v>33635</v>
      </c>
      <c r="B94">
        <f>INDEX('Input EIA Jet Fuel Price'!$B:$B, MATCH($A94+14,'Input EIA Jet Fuel Price'!$A:$A, 0),1)</f>
        <v/>
      </c>
      <c r="C94">
        <f>INDEX('Input Hawaii Jet Fuel Price'!$B:$B, MATCH($A94,'Input Hawaii Jet Fuel Price'!$A:$A, 0), 1)</f>
        <v/>
      </c>
      <c r="D94">
        <f>IFERROR(C94/B94,"")</f>
        <v/>
      </c>
      <c r="E94">
        <f>IFERROR(B94*$E$2,C94)</f>
        <v/>
      </c>
    </row>
    <row r="95" spans="1:5">
      <c r="A95" s="1" t="n">
        <v>33664</v>
      </c>
      <c r="B95">
        <f>INDEX('Input EIA Jet Fuel Price'!$B:$B, MATCH($A95+14,'Input EIA Jet Fuel Price'!$A:$A, 0),1)</f>
        <v/>
      </c>
      <c r="C95">
        <f>INDEX('Input Hawaii Jet Fuel Price'!$B:$B, MATCH($A95,'Input Hawaii Jet Fuel Price'!$A:$A, 0), 1)</f>
        <v/>
      </c>
      <c r="D95">
        <f>IFERROR(C95/B95,"")</f>
        <v/>
      </c>
      <c r="E95">
        <f>IFERROR(B95*$E$2,C95)</f>
        <v/>
      </c>
    </row>
    <row r="96" spans="1:5">
      <c r="A96" s="1" t="n">
        <v>33695</v>
      </c>
      <c r="B96">
        <f>INDEX('Input EIA Jet Fuel Price'!$B:$B, MATCH($A96+14,'Input EIA Jet Fuel Price'!$A:$A, 0),1)</f>
        <v/>
      </c>
      <c r="C96">
        <f>INDEX('Input Hawaii Jet Fuel Price'!$B:$B, MATCH($A96,'Input Hawaii Jet Fuel Price'!$A:$A, 0), 1)</f>
        <v/>
      </c>
      <c r="D96">
        <f>IFERROR(C96/B96,"")</f>
        <v/>
      </c>
      <c r="E96">
        <f>IFERROR(B96*$E$2,C96)</f>
        <v/>
      </c>
    </row>
    <row r="97" spans="1:5">
      <c r="A97" s="1" t="n">
        <v>33725</v>
      </c>
      <c r="B97">
        <f>INDEX('Input EIA Jet Fuel Price'!$B:$B, MATCH($A97+14,'Input EIA Jet Fuel Price'!$A:$A, 0),1)</f>
        <v/>
      </c>
      <c r="C97">
        <f>INDEX('Input Hawaii Jet Fuel Price'!$B:$B, MATCH($A97,'Input Hawaii Jet Fuel Price'!$A:$A, 0), 1)</f>
        <v/>
      </c>
      <c r="D97">
        <f>IFERROR(C97/B97,"")</f>
        <v/>
      </c>
      <c r="E97">
        <f>IFERROR(B97*$E$2,C97)</f>
        <v/>
      </c>
    </row>
    <row r="98" spans="1:5">
      <c r="A98" s="1" t="n">
        <v>33756</v>
      </c>
      <c r="B98">
        <f>INDEX('Input EIA Jet Fuel Price'!$B:$B, MATCH($A98+14,'Input EIA Jet Fuel Price'!$A:$A, 0),1)</f>
        <v/>
      </c>
      <c r="C98">
        <f>INDEX('Input Hawaii Jet Fuel Price'!$B:$B, MATCH($A98,'Input Hawaii Jet Fuel Price'!$A:$A, 0), 1)</f>
        <v/>
      </c>
      <c r="D98">
        <f>IFERROR(C98/B98,"")</f>
        <v/>
      </c>
      <c r="E98">
        <f>IFERROR(B98*$E$2,C98)</f>
        <v/>
      </c>
    </row>
    <row r="99" spans="1:5">
      <c r="A99" s="1" t="n">
        <v>33786</v>
      </c>
      <c r="B99">
        <f>INDEX('Input EIA Jet Fuel Price'!$B:$B, MATCH($A99+14,'Input EIA Jet Fuel Price'!$A:$A, 0),1)</f>
        <v/>
      </c>
      <c r="C99">
        <f>INDEX('Input Hawaii Jet Fuel Price'!$B:$B, MATCH($A99,'Input Hawaii Jet Fuel Price'!$A:$A, 0), 1)</f>
        <v/>
      </c>
      <c r="D99">
        <f>IFERROR(C99/B99,"")</f>
        <v/>
      </c>
      <c r="E99">
        <f>IFERROR(B99*$E$2,C99)</f>
        <v/>
      </c>
    </row>
    <row r="100" spans="1:5">
      <c r="A100" s="1" t="n">
        <v>33817</v>
      </c>
      <c r="B100">
        <f>INDEX('Input EIA Jet Fuel Price'!$B:$B, MATCH($A100+14,'Input EIA Jet Fuel Price'!$A:$A, 0),1)</f>
        <v/>
      </c>
      <c r="C100">
        <f>INDEX('Input Hawaii Jet Fuel Price'!$B:$B, MATCH($A100,'Input Hawaii Jet Fuel Price'!$A:$A, 0), 1)</f>
        <v/>
      </c>
      <c r="D100">
        <f>IFERROR(C100/B100,"")</f>
        <v/>
      </c>
      <c r="E100">
        <f>IFERROR(B100*$E$2,C100)</f>
        <v/>
      </c>
    </row>
    <row r="101" spans="1:5">
      <c r="A101" s="1" t="n">
        <v>33848</v>
      </c>
      <c r="B101">
        <f>INDEX('Input EIA Jet Fuel Price'!$B:$B, MATCH($A101+14,'Input EIA Jet Fuel Price'!$A:$A, 0),1)</f>
        <v/>
      </c>
      <c r="C101">
        <f>INDEX('Input Hawaii Jet Fuel Price'!$B:$B, MATCH($A101,'Input Hawaii Jet Fuel Price'!$A:$A, 0), 1)</f>
        <v/>
      </c>
      <c r="D101">
        <f>IFERROR(C101/B101,"")</f>
        <v/>
      </c>
      <c r="E101">
        <f>IFERROR(B101*$E$2,C101)</f>
        <v/>
      </c>
    </row>
    <row r="102" spans="1:5">
      <c r="A102" s="1" t="n">
        <v>33878</v>
      </c>
      <c r="B102">
        <f>INDEX('Input EIA Jet Fuel Price'!$B:$B, MATCH($A102+14,'Input EIA Jet Fuel Price'!$A:$A, 0),1)</f>
        <v/>
      </c>
      <c r="C102">
        <f>INDEX('Input Hawaii Jet Fuel Price'!$B:$B, MATCH($A102,'Input Hawaii Jet Fuel Price'!$A:$A, 0), 1)</f>
        <v/>
      </c>
      <c r="D102">
        <f>IFERROR(C102/B102,"")</f>
        <v/>
      </c>
      <c r="E102">
        <f>IFERROR(B102*$E$2,C102)</f>
        <v/>
      </c>
    </row>
    <row r="103" spans="1:5">
      <c r="A103" s="1" t="n">
        <v>33909</v>
      </c>
      <c r="B103">
        <f>INDEX('Input EIA Jet Fuel Price'!$B:$B, MATCH($A103+14,'Input EIA Jet Fuel Price'!$A:$A, 0),1)</f>
        <v/>
      </c>
      <c r="C103">
        <f>INDEX('Input Hawaii Jet Fuel Price'!$B:$B, MATCH($A103,'Input Hawaii Jet Fuel Price'!$A:$A, 0), 1)</f>
        <v/>
      </c>
      <c r="D103">
        <f>IFERROR(C103/B103,"")</f>
        <v/>
      </c>
      <c r="E103">
        <f>IFERROR(B103*$E$2,C103)</f>
        <v/>
      </c>
    </row>
    <row r="104" spans="1:5">
      <c r="A104" s="1" t="n">
        <v>33939</v>
      </c>
      <c r="B104">
        <f>INDEX('Input EIA Jet Fuel Price'!$B:$B, MATCH($A104+14,'Input EIA Jet Fuel Price'!$A:$A, 0),1)</f>
        <v/>
      </c>
      <c r="C104">
        <f>INDEX('Input Hawaii Jet Fuel Price'!$B:$B, MATCH($A104,'Input Hawaii Jet Fuel Price'!$A:$A, 0), 1)</f>
        <v/>
      </c>
      <c r="D104">
        <f>IFERROR(C104/B104,"")</f>
        <v/>
      </c>
      <c r="E104">
        <f>IFERROR(B104*$E$2,C104)</f>
        <v/>
      </c>
    </row>
    <row r="105" spans="1:5">
      <c r="A105" s="1" t="n">
        <v>33970</v>
      </c>
      <c r="B105">
        <f>INDEX('Input EIA Jet Fuel Price'!$B:$B, MATCH($A105+14,'Input EIA Jet Fuel Price'!$A:$A, 0),1)</f>
        <v/>
      </c>
      <c r="C105">
        <f>INDEX('Input Hawaii Jet Fuel Price'!$B:$B, MATCH($A105,'Input Hawaii Jet Fuel Price'!$A:$A, 0), 1)</f>
        <v/>
      </c>
      <c r="D105">
        <f>IFERROR(C105/B105,"")</f>
        <v/>
      </c>
      <c r="E105">
        <f>IFERROR(B105*$E$2,C105)</f>
        <v/>
      </c>
    </row>
    <row r="106" spans="1:5">
      <c r="A106" s="1" t="n">
        <v>34001</v>
      </c>
      <c r="B106">
        <f>INDEX('Input EIA Jet Fuel Price'!$B:$B, MATCH($A106+14,'Input EIA Jet Fuel Price'!$A:$A, 0),1)</f>
        <v/>
      </c>
      <c r="C106">
        <f>INDEX('Input Hawaii Jet Fuel Price'!$B:$B, MATCH($A106,'Input Hawaii Jet Fuel Price'!$A:$A, 0), 1)</f>
        <v/>
      </c>
      <c r="D106">
        <f>IFERROR(C106/B106,"")</f>
        <v/>
      </c>
      <c r="E106">
        <f>IFERROR(B106*$E$2,C106)</f>
        <v/>
      </c>
    </row>
    <row r="107" spans="1:5">
      <c r="A107" s="1" t="n">
        <v>34029</v>
      </c>
      <c r="B107">
        <f>INDEX('Input EIA Jet Fuel Price'!$B:$B, MATCH($A107+14,'Input EIA Jet Fuel Price'!$A:$A, 0),1)</f>
        <v/>
      </c>
      <c r="C107">
        <f>INDEX('Input Hawaii Jet Fuel Price'!$B:$B, MATCH($A107,'Input Hawaii Jet Fuel Price'!$A:$A, 0), 1)</f>
        <v/>
      </c>
      <c r="D107">
        <f>IFERROR(C107/B107,"")</f>
        <v/>
      </c>
      <c r="E107">
        <f>IFERROR(B107*$E$2,C107)</f>
        <v/>
      </c>
    </row>
    <row r="108" spans="1:5">
      <c r="A108" s="1" t="n">
        <v>34060</v>
      </c>
      <c r="B108">
        <f>INDEX('Input EIA Jet Fuel Price'!$B:$B, MATCH($A108+14,'Input EIA Jet Fuel Price'!$A:$A, 0),1)</f>
        <v/>
      </c>
      <c r="C108">
        <f>INDEX('Input Hawaii Jet Fuel Price'!$B:$B, MATCH($A108,'Input Hawaii Jet Fuel Price'!$A:$A, 0), 1)</f>
        <v/>
      </c>
      <c r="D108">
        <f>IFERROR(C108/B108,"")</f>
        <v/>
      </c>
      <c r="E108">
        <f>IFERROR(B108*$E$2,C108)</f>
        <v/>
      </c>
    </row>
    <row r="109" spans="1:5">
      <c r="A109" s="1" t="n">
        <v>34090</v>
      </c>
      <c r="B109">
        <f>INDEX('Input EIA Jet Fuel Price'!$B:$B, MATCH($A109+14,'Input EIA Jet Fuel Price'!$A:$A, 0),1)</f>
        <v/>
      </c>
      <c r="C109">
        <f>INDEX('Input Hawaii Jet Fuel Price'!$B:$B, MATCH($A109,'Input Hawaii Jet Fuel Price'!$A:$A, 0), 1)</f>
        <v/>
      </c>
      <c r="D109">
        <f>IFERROR(C109/B109,"")</f>
        <v/>
      </c>
      <c r="E109">
        <f>IFERROR(B109*$E$2,C109)</f>
        <v/>
      </c>
    </row>
    <row r="110" spans="1:5">
      <c r="A110" s="1" t="n">
        <v>34121</v>
      </c>
      <c r="B110">
        <f>INDEX('Input EIA Jet Fuel Price'!$B:$B, MATCH($A110+14,'Input EIA Jet Fuel Price'!$A:$A, 0),1)</f>
        <v/>
      </c>
      <c r="C110">
        <f>INDEX('Input Hawaii Jet Fuel Price'!$B:$B, MATCH($A110,'Input Hawaii Jet Fuel Price'!$A:$A, 0), 1)</f>
        <v/>
      </c>
      <c r="D110">
        <f>IFERROR(C110/B110,"")</f>
        <v/>
      </c>
      <c r="E110">
        <f>IFERROR(B110*$E$2,C110)</f>
        <v/>
      </c>
    </row>
    <row r="111" spans="1:5">
      <c r="A111" s="1" t="n">
        <v>34151</v>
      </c>
      <c r="B111">
        <f>INDEX('Input EIA Jet Fuel Price'!$B:$B, MATCH($A111+14,'Input EIA Jet Fuel Price'!$A:$A, 0),1)</f>
        <v/>
      </c>
      <c r="C111">
        <f>INDEX('Input Hawaii Jet Fuel Price'!$B:$B, MATCH($A111,'Input Hawaii Jet Fuel Price'!$A:$A, 0), 1)</f>
        <v/>
      </c>
      <c r="D111">
        <f>IFERROR(C111/B111,"")</f>
        <v/>
      </c>
      <c r="E111">
        <f>IFERROR(B111*$E$2,C111)</f>
        <v/>
      </c>
    </row>
    <row r="112" spans="1:5">
      <c r="A112" s="1" t="n">
        <v>34182</v>
      </c>
      <c r="B112">
        <f>INDEX('Input EIA Jet Fuel Price'!$B:$B, MATCH($A112+14,'Input EIA Jet Fuel Price'!$A:$A, 0),1)</f>
        <v/>
      </c>
      <c r="C112">
        <f>INDEX('Input Hawaii Jet Fuel Price'!$B:$B, MATCH($A112,'Input Hawaii Jet Fuel Price'!$A:$A, 0), 1)</f>
        <v/>
      </c>
      <c r="D112">
        <f>IFERROR(C112/B112,"")</f>
        <v/>
      </c>
      <c r="E112">
        <f>IFERROR(B112*$E$2,C112)</f>
        <v/>
      </c>
    </row>
    <row r="113" spans="1:5">
      <c r="A113" s="1" t="n">
        <v>34213</v>
      </c>
      <c r="B113">
        <f>INDEX('Input EIA Jet Fuel Price'!$B:$B, MATCH($A113+14,'Input EIA Jet Fuel Price'!$A:$A, 0),1)</f>
        <v/>
      </c>
      <c r="C113">
        <f>INDEX('Input Hawaii Jet Fuel Price'!$B:$B, MATCH($A113,'Input Hawaii Jet Fuel Price'!$A:$A, 0), 1)</f>
        <v/>
      </c>
      <c r="D113">
        <f>IFERROR(C113/B113,"")</f>
        <v/>
      </c>
      <c r="E113">
        <f>IFERROR(B113*$E$2,C113)</f>
        <v/>
      </c>
    </row>
    <row r="114" spans="1:5">
      <c r="A114" s="1" t="n">
        <v>34243</v>
      </c>
      <c r="B114">
        <f>INDEX('Input EIA Jet Fuel Price'!$B:$B, MATCH($A114+14,'Input EIA Jet Fuel Price'!$A:$A, 0),1)</f>
        <v/>
      </c>
      <c r="C114">
        <f>INDEX('Input Hawaii Jet Fuel Price'!$B:$B, MATCH($A114,'Input Hawaii Jet Fuel Price'!$A:$A, 0), 1)</f>
        <v/>
      </c>
      <c r="D114">
        <f>IFERROR(C114/B114,"")</f>
        <v/>
      </c>
      <c r="E114">
        <f>IFERROR(B114*$E$2,C114)</f>
        <v/>
      </c>
    </row>
    <row r="115" spans="1:5">
      <c r="A115" s="1" t="n">
        <v>34274</v>
      </c>
      <c r="B115">
        <f>INDEX('Input EIA Jet Fuel Price'!$B:$B, MATCH($A115+14,'Input EIA Jet Fuel Price'!$A:$A, 0),1)</f>
        <v/>
      </c>
      <c r="C115">
        <f>INDEX('Input Hawaii Jet Fuel Price'!$B:$B, MATCH($A115,'Input Hawaii Jet Fuel Price'!$A:$A, 0), 1)</f>
        <v/>
      </c>
      <c r="D115">
        <f>IFERROR(C115/B115,"")</f>
        <v/>
      </c>
      <c r="E115">
        <f>IFERROR(B115*$E$2,C115)</f>
        <v/>
      </c>
    </row>
    <row r="116" spans="1:5">
      <c r="A116" s="1" t="n">
        <v>34304</v>
      </c>
      <c r="B116">
        <f>INDEX('Input EIA Jet Fuel Price'!$B:$B, MATCH($A116+14,'Input EIA Jet Fuel Price'!$A:$A, 0),1)</f>
        <v/>
      </c>
      <c r="C116">
        <f>INDEX('Input Hawaii Jet Fuel Price'!$B:$B, MATCH($A116,'Input Hawaii Jet Fuel Price'!$A:$A, 0), 1)</f>
        <v/>
      </c>
      <c r="D116">
        <f>IFERROR(C116/B116,"")</f>
        <v/>
      </c>
      <c r="E116">
        <f>IFERROR(B116*$E$2,C116)</f>
        <v/>
      </c>
    </row>
    <row r="117" spans="1:5">
      <c r="A117" s="1" t="n">
        <v>34335</v>
      </c>
      <c r="B117">
        <f>INDEX('Input EIA Jet Fuel Price'!$B:$B, MATCH($A117+14,'Input EIA Jet Fuel Price'!$A:$A, 0),1)</f>
        <v/>
      </c>
      <c r="C117">
        <f>INDEX('Input Hawaii Jet Fuel Price'!$B:$B, MATCH($A117,'Input Hawaii Jet Fuel Price'!$A:$A, 0), 1)</f>
        <v/>
      </c>
      <c r="D117">
        <f>IFERROR(C117/B117,"")</f>
        <v/>
      </c>
      <c r="E117">
        <f>IFERROR(B117*$E$2,C117)</f>
        <v/>
      </c>
    </row>
    <row r="118" spans="1:5">
      <c r="A118" s="1" t="n">
        <v>34366</v>
      </c>
      <c r="B118">
        <f>INDEX('Input EIA Jet Fuel Price'!$B:$B, MATCH($A118+14,'Input EIA Jet Fuel Price'!$A:$A, 0),1)</f>
        <v/>
      </c>
      <c r="C118">
        <f>INDEX('Input Hawaii Jet Fuel Price'!$B:$B, MATCH($A118,'Input Hawaii Jet Fuel Price'!$A:$A, 0), 1)</f>
        <v/>
      </c>
      <c r="D118">
        <f>IFERROR(C118/B118,"")</f>
        <v/>
      </c>
      <c r="E118">
        <f>IFERROR(B118*$E$2,C118)</f>
        <v/>
      </c>
    </row>
    <row r="119" spans="1:5">
      <c r="A119" s="1" t="n">
        <v>34394</v>
      </c>
      <c r="B119">
        <f>INDEX('Input EIA Jet Fuel Price'!$B:$B, MATCH($A119+14,'Input EIA Jet Fuel Price'!$A:$A, 0),1)</f>
        <v/>
      </c>
      <c r="C119">
        <f>INDEX('Input Hawaii Jet Fuel Price'!$B:$B, MATCH($A119,'Input Hawaii Jet Fuel Price'!$A:$A, 0), 1)</f>
        <v/>
      </c>
      <c r="D119">
        <f>IFERROR(C119/B119,"")</f>
        <v/>
      </c>
      <c r="E119">
        <f>IFERROR(B119*$E$2,C119)</f>
        <v/>
      </c>
    </row>
    <row r="120" spans="1:5">
      <c r="A120" s="1" t="n">
        <v>34425</v>
      </c>
      <c r="B120">
        <f>INDEX('Input EIA Jet Fuel Price'!$B:$B, MATCH($A120+14,'Input EIA Jet Fuel Price'!$A:$A, 0),1)</f>
        <v/>
      </c>
      <c r="C120">
        <f>INDEX('Input Hawaii Jet Fuel Price'!$B:$B, MATCH($A120,'Input Hawaii Jet Fuel Price'!$A:$A, 0), 1)</f>
        <v/>
      </c>
      <c r="D120">
        <f>IFERROR(C120/B120,"")</f>
        <v/>
      </c>
      <c r="E120">
        <f>IFERROR(B120*$E$2,C120)</f>
        <v/>
      </c>
    </row>
    <row r="121" spans="1:5">
      <c r="A121" s="1" t="n">
        <v>34455</v>
      </c>
      <c r="B121">
        <f>INDEX('Input EIA Jet Fuel Price'!$B:$B, MATCH($A121+14,'Input EIA Jet Fuel Price'!$A:$A, 0),1)</f>
        <v/>
      </c>
      <c r="C121">
        <f>INDEX('Input Hawaii Jet Fuel Price'!$B:$B, MATCH($A121,'Input Hawaii Jet Fuel Price'!$A:$A, 0), 1)</f>
        <v/>
      </c>
      <c r="D121">
        <f>IFERROR(C121/B121,"")</f>
        <v/>
      </c>
      <c r="E121">
        <f>IFERROR(B121*$E$2,C121)</f>
        <v/>
      </c>
    </row>
    <row r="122" spans="1:5">
      <c r="A122" s="1" t="n">
        <v>34486</v>
      </c>
      <c r="B122">
        <f>INDEX('Input EIA Jet Fuel Price'!$B:$B, MATCH($A122+14,'Input EIA Jet Fuel Price'!$A:$A, 0),1)</f>
        <v/>
      </c>
      <c r="C122">
        <f>INDEX('Input Hawaii Jet Fuel Price'!$B:$B, MATCH($A122,'Input Hawaii Jet Fuel Price'!$A:$A, 0), 1)</f>
        <v/>
      </c>
      <c r="D122">
        <f>IFERROR(C122/B122,"")</f>
        <v/>
      </c>
      <c r="E122">
        <f>IFERROR(B122*$E$2,C122)</f>
        <v/>
      </c>
    </row>
    <row r="123" spans="1:5">
      <c r="A123" s="1" t="n">
        <v>34516</v>
      </c>
      <c r="B123">
        <f>INDEX('Input EIA Jet Fuel Price'!$B:$B, MATCH($A123+14,'Input EIA Jet Fuel Price'!$A:$A, 0),1)</f>
        <v/>
      </c>
      <c r="C123">
        <f>INDEX('Input Hawaii Jet Fuel Price'!$B:$B, MATCH($A123,'Input Hawaii Jet Fuel Price'!$A:$A, 0), 1)</f>
        <v/>
      </c>
      <c r="D123">
        <f>IFERROR(C123/B123,"")</f>
        <v/>
      </c>
      <c r="E123">
        <f>IFERROR(B123*$E$2,C123)</f>
        <v/>
      </c>
    </row>
    <row r="124" spans="1:5">
      <c r="A124" s="1" t="n">
        <v>34547</v>
      </c>
      <c r="B124">
        <f>INDEX('Input EIA Jet Fuel Price'!$B:$B, MATCH($A124+14,'Input EIA Jet Fuel Price'!$A:$A, 0),1)</f>
        <v/>
      </c>
      <c r="C124">
        <f>INDEX('Input Hawaii Jet Fuel Price'!$B:$B, MATCH($A124,'Input Hawaii Jet Fuel Price'!$A:$A, 0), 1)</f>
        <v/>
      </c>
      <c r="D124">
        <f>IFERROR(C124/B124,"")</f>
        <v/>
      </c>
      <c r="E124">
        <f>IFERROR(B124*$E$2,C124)</f>
        <v/>
      </c>
    </row>
    <row r="125" spans="1:5">
      <c r="A125" s="1" t="n">
        <v>34578</v>
      </c>
      <c r="B125">
        <f>INDEX('Input EIA Jet Fuel Price'!$B:$B, MATCH($A125+14,'Input EIA Jet Fuel Price'!$A:$A, 0),1)</f>
        <v/>
      </c>
      <c r="C125">
        <f>INDEX('Input Hawaii Jet Fuel Price'!$B:$B, MATCH($A125,'Input Hawaii Jet Fuel Price'!$A:$A, 0), 1)</f>
        <v/>
      </c>
      <c r="D125">
        <f>IFERROR(C125/B125,"")</f>
        <v/>
      </c>
      <c r="E125">
        <f>IFERROR(B125*$E$2,C125)</f>
        <v/>
      </c>
    </row>
    <row r="126" spans="1:5">
      <c r="A126" s="1" t="n">
        <v>34608</v>
      </c>
      <c r="B126">
        <f>INDEX('Input EIA Jet Fuel Price'!$B:$B, MATCH($A126+14,'Input EIA Jet Fuel Price'!$A:$A, 0),1)</f>
        <v/>
      </c>
      <c r="C126">
        <f>INDEX('Input Hawaii Jet Fuel Price'!$B:$B, MATCH($A126,'Input Hawaii Jet Fuel Price'!$A:$A, 0), 1)</f>
        <v/>
      </c>
      <c r="D126">
        <f>IFERROR(C126/B126,"")</f>
        <v/>
      </c>
      <c r="E126">
        <f>IFERROR(B126*$E$2,C126)</f>
        <v/>
      </c>
    </row>
    <row r="127" spans="1:5">
      <c r="A127" s="1" t="n">
        <v>34639</v>
      </c>
      <c r="B127">
        <f>INDEX('Input EIA Jet Fuel Price'!$B:$B, MATCH($A127+14,'Input EIA Jet Fuel Price'!$A:$A, 0),1)</f>
        <v/>
      </c>
      <c r="C127">
        <f>INDEX('Input Hawaii Jet Fuel Price'!$B:$B, MATCH($A127,'Input Hawaii Jet Fuel Price'!$A:$A, 0), 1)</f>
        <v/>
      </c>
      <c r="D127">
        <f>IFERROR(C127/B127,"")</f>
        <v/>
      </c>
      <c r="E127">
        <f>IFERROR(B127*$E$2,C127)</f>
        <v/>
      </c>
    </row>
    <row r="128" spans="1:5">
      <c r="A128" s="1" t="n">
        <v>34669</v>
      </c>
      <c r="B128">
        <f>INDEX('Input EIA Jet Fuel Price'!$B:$B, MATCH($A128+14,'Input EIA Jet Fuel Price'!$A:$A, 0),1)</f>
        <v/>
      </c>
      <c r="C128">
        <f>INDEX('Input Hawaii Jet Fuel Price'!$B:$B, MATCH($A128,'Input Hawaii Jet Fuel Price'!$A:$A, 0), 1)</f>
        <v/>
      </c>
      <c r="D128">
        <f>IFERROR(C128/B128,"")</f>
        <v/>
      </c>
      <c r="E128">
        <f>IFERROR(B128*$E$2,C128)</f>
        <v/>
      </c>
    </row>
    <row r="129" spans="1:5">
      <c r="A129" s="1" t="n">
        <v>34700</v>
      </c>
      <c r="B129">
        <f>INDEX('Input EIA Jet Fuel Price'!$B:$B, MATCH($A129+14,'Input EIA Jet Fuel Price'!$A:$A, 0),1)</f>
        <v/>
      </c>
      <c r="C129">
        <f>INDEX('Input Hawaii Jet Fuel Price'!$B:$B, MATCH($A129,'Input Hawaii Jet Fuel Price'!$A:$A, 0), 1)</f>
        <v/>
      </c>
      <c r="D129">
        <f>IFERROR(C129/B129,"")</f>
        <v/>
      </c>
      <c r="E129">
        <f>IFERROR(B129*$E$2,C129)</f>
        <v/>
      </c>
    </row>
    <row r="130" spans="1:5">
      <c r="A130" s="1" t="n">
        <v>34731</v>
      </c>
      <c r="B130">
        <f>INDEX('Input EIA Jet Fuel Price'!$B:$B, MATCH($A130+14,'Input EIA Jet Fuel Price'!$A:$A, 0),1)</f>
        <v/>
      </c>
      <c r="C130">
        <f>INDEX('Input Hawaii Jet Fuel Price'!$B:$B, MATCH($A130,'Input Hawaii Jet Fuel Price'!$A:$A, 0), 1)</f>
        <v/>
      </c>
      <c r="D130">
        <f>IFERROR(C130/B130,"")</f>
        <v/>
      </c>
      <c r="E130">
        <f>IFERROR(B130*$E$2,C130)</f>
        <v/>
      </c>
    </row>
    <row r="131" spans="1:5">
      <c r="A131" s="1" t="n">
        <v>34759</v>
      </c>
      <c r="B131">
        <f>INDEX('Input EIA Jet Fuel Price'!$B:$B, MATCH($A131+14,'Input EIA Jet Fuel Price'!$A:$A, 0),1)</f>
        <v/>
      </c>
      <c r="C131">
        <f>INDEX('Input Hawaii Jet Fuel Price'!$B:$B, MATCH($A131,'Input Hawaii Jet Fuel Price'!$A:$A, 0), 1)</f>
        <v/>
      </c>
      <c r="D131">
        <f>IFERROR(C131/B131,"")</f>
        <v/>
      </c>
      <c r="E131">
        <f>IFERROR(B131*$E$2,C131)</f>
        <v/>
      </c>
    </row>
    <row r="132" spans="1:5">
      <c r="A132" s="1" t="n">
        <v>34790</v>
      </c>
      <c r="B132">
        <f>INDEX('Input EIA Jet Fuel Price'!$B:$B, MATCH($A132+14,'Input EIA Jet Fuel Price'!$A:$A, 0),1)</f>
        <v/>
      </c>
      <c r="C132">
        <f>INDEX('Input Hawaii Jet Fuel Price'!$B:$B, MATCH($A132,'Input Hawaii Jet Fuel Price'!$A:$A, 0), 1)</f>
        <v/>
      </c>
      <c r="D132">
        <f>IFERROR(C132/B132,"")</f>
        <v/>
      </c>
      <c r="E132">
        <f>IFERROR(B132*$E$2,C132)</f>
        <v/>
      </c>
    </row>
    <row r="133" spans="1:5">
      <c r="A133" s="1" t="n">
        <v>34820</v>
      </c>
      <c r="B133">
        <f>INDEX('Input EIA Jet Fuel Price'!$B:$B, MATCH($A133+14,'Input EIA Jet Fuel Price'!$A:$A, 0),1)</f>
        <v/>
      </c>
      <c r="C133">
        <f>INDEX('Input Hawaii Jet Fuel Price'!$B:$B, MATCH($A133,'Input Hawaii Jet Fuel Price'!$A:$A, 0), 1)</f>
        <v/>
      </c>
      <c r="D133">
        <f>IFERROR(C133/B133,"")</f>
        <v/>
      </c>
      <c r="E133">
        <f>IFERROR(B133*$E$2,C133)</f>
        <v/>
      </c>
    </row>
    <row r="134" spans="1:5">
      <c r="A134" s="1" t="n">
        <v>34851</v>
      </c>
      <c r="B134">
        <f>INDEX('Input EIA Jet Fuel Price'!$B:$B, MATCH($A134+14,'Input EIA Jet Fuel Price'!$A:$A, 0),1)</f>
        <v/>
      </c>
      <c r="C134">
        <f>INDEX('Input Hawaii Jet Fuel Price'!$B:$B, MATCH($A134,'Input Hawaii Jet Fuel Price'!$A:$A, 0), 1)</f>
        <v/>
      </c>
      <c r="D134">
        <f>IFERROR(C134/B134,"")</f>
        <v/>
      </c>
      <c r="E134">
        <f>IFERROR(B134*$E$2,C134)</f>
        <v/>
      </c>
    </row>
    <row r="135" spans="1:5">
      <c r="A135" s="1" t="n">
        <v>34881</v>
      </c>
      <c r="B135">
        <f>INDEX('Input EIA Jet Fuel Price'!$B:$B, MATCH($A135+14,'Input EIA Jet Fuel Price'!$A:$A, 0),1)</f>
        <v/>
      </c>
      <c r="C135">
        <f>INDEX('Input Hawaii Jet Fuel Price'!$B:$B, MATCH($A135,'Input Hawaii Jet Fuel Price'!$A:$A, 0), 1)</f>
        <v/>
      </c>
      <c r="D135">
        <f>IFERROR(C135/B135,"")</f>
        <v/>
      </c>
      <c r="E135">
        <f>IFERROR(B135*$E$2,C135)</f>
        <v/>
      </c>
    </row>
    <row r="136" spans="1:5">
      <c r="A136" s="1" t="n">
        <v>34912</v>
      </c>
      <c r="B136">
        <f>INDEX('Input EIA Jet Fuel Price'!$B:$B, MATCH($A136+14,'Input EIA Jet Fuel Price'!$A:$A, 0),1)</f>
        <v/>
      </c>
      <c r="C136">
        <f>INDEX('Input Hawaii Jet Fuel Price'!$B:$B, MATCH($A136,'Input Hawaii Jet Fuel Price'!$A:$A, 0), 1)</f>
        <v/>
      </c>
      <c r="D136">
        <f>IFERROR(C136/B136,"")</f>
        <v/>
      </c>
      <c r="E136">
        <f>IFERROR(B136*$E$2,C136)</f>
        <v/>
      </c>
    </row>
    <row r="137" spans="1:5">
      <c r="A137" s="1" t="n">
        <v>34943</v>
      </c>
      <c r="B137">
        <f>INDEX('Input EIA Jet Fuel Price'!$B:$B, MATCH($A137+14,'Input EIA Jet Fuel Price'!$A:$A, 0),1)</f>
        <v/>
      </c>
      <c r="C137">
        <f>INDEX('Input Hawaii Jet Fuel Price'!$B:$B, MATCH($A137,'Input Hawaii Jet Fuel Price'!$A:$A, 0), 1)</f>
        <v/>
      </c>
      <c r="D137">
        <f>IFERROR(C137/B137,"")</f>
        <v/>
      </c>
      <c r="E137">
        <f>IFERROR(B137*$E$2,C137)</f>
        <v/>
      </c>
    </row>
    <row r="138" spans="1:5">
      <c r="A138" s="1" t="n">
        <v>34973</v>
      </c>
      <c r="B138">
        <f>INDEX('Input EIA Jet Fuel Price'!$B:$B, MATCH($A138+14,'Input EIA Jet Fuel Price'!$A:$A, 0),1)</f>
        <v/>
      </c>
      <c r="C138">
        <f>INDEX('Input Hawaii Jet Fuel Price'!$B:$B, MATCH($A138,'Input Hawaii Jet Fuel Price'!$A:$A, 0), 1)</f>
        <v/>
      </c>
      <c r="D138">
        <f>IFERROR(C138/B138,"")</f>
        <v/>
      </c>
      <c r="E138">
        <f>IFERROR(B138*$E$2,C138)</f>
        <v/>
      </c>
    </row>
    <row r="139" spans="1:5">
      <c r="A139" s="1" t="n">
        <v>35004</v>
      </c>
      <c r="B139">
        <f>INDEX('Input EIA Jet Fuel Price'!$B:$B, MATCH($A139+14,'Input EIA Jet Fuel Price'!$A:$A, 0),1)</f>
        <v/>
      </c>
      <c r="C139">
        <f>INDEX('Input Hawaii Jet Fuel Price'!$B:$B, MATCH($A139,'Input Hawaii Jet Fuel Price'!$A:$A, 0), 1)</f>
        <v/>
      </c>
      <c r="D139">
        <f>IFERROR(C139/B139,"")</f>
        <v/>
      </c>
      <c r="E139">
        <f>IFERROR(B139*$E$2,C139)</f>
        <v/>
      </c>
    </row>
    <row r="140" spans="1:5">
      <c r="A140" s="1" t="n">
        <v>35034</v>
      </c>
      <c r="B140">
        <f>INDEX('Input EIA Jet Fuel Price'!$B:$B, MATCH($A140+14,'Input EIA Jet Fuel Price'!$A:$A, 0),1)</f>
        <v/>
      </c>
      <c r="C140">
        <f>INDEX('Input Hawaii Jet Fuel Price'!$B:$B, MATCH($A140,'Input Hawaii Jet Fuel Price'!$A:$A, 0), 1)</f>
        <v/>
      </c>
      <c r="D140">
        <f>IFERROR(C140/B140,"")</f>
        <v/>
      </c>
      <c r="E140">
        <f>IFERROR(B140*$E$2,C140)</f>
        <v/>
      </c>
    </row>
    <row r="141" spans="1:5">
      <c r="A141" s="1" t="n">
        <v>35065</v>
      </c>
      <c r="B141">
        <f>INDEX('Input EIA Jet Fuel Price'!$B:$B, MATCH($A141+14,'Input EIA Jet Fuel Price'!$A:$A, 0),1)</f>
        <v/>
      </c>
      <c r="C141">
        <f>INDEX('Input Hawaii Jet Fuel Price'!$B:$B, MATCH($A141,'Input Hawaii Jet Fuel Price'!$A:$A, 0), 1)</f>
        <v/>
      </c>
      <c r="D141">
        <f>IFERROR(C141/B141,"")</f>
        <v/>
      </c>
      <c r="E141">
        <f>IFERROR(B141*$E$2,C141)</f>
        <v/>
      </c>
    </row>
    <row r="142" spans="1:5">
      <c r="A142" s="1" t="n">
        <v>35096</v>
      </c>
      <c r="B142">
        <f>INDEX('Input EIA Jet Fuel Price'!$B:$B, MATCH($A142+14,'Input EIA Jet Fuel Price'!$A:$A, 0),1)</f>
        <v/>
      </c>
      <c r="C142">
        <f>INDEX('Input Hawaii Jet Fuel Price'!$B:$B, MATCH($A142,'Input Hawaii Jet Fuel Price'!$A:$A, 0), 1)</f>
        <v/>
      </c>
      <c r="D142">
        <f>IFERROR(C142/B142,"")</f>
        <v/>
      </c>
      <c r="E142">
        <f>IFERROR(B142*$E$2,C142)</f>
        <v/>
      </c>
    </row>
    <row r="143" spans="1:5">
      <c r="A143" s="1" t="n">
        <v>35125</v>
      </c>
      <c r="B143">
        <f>INDEX('Input EIA Jet Fuel Price'!$B:$B, MATCH($A143+14,'Input EIA Jet Fuel Price'!$A:$A, 0),1)</f>
        <v/>
      </c>
      <c r="C143">
        <f>INDEX('Input Hawaii Jet Fuel Price'!$B:$B, MATCH($A143,'Input Hawaii Jet Fuel Price'!$A:$A, 0), 1)</f>
        <v/>
      </c>
      <c r="D143">
        <f>IFERROR(C143/B143,"")</f>
        <v/>
      </c>
      <c r="E143">
        <f>IFERROR(B143*$E$2,C143)</f>
        <v/>
      </c>
    </row>
    <row r="144" spans="1:5">
      <c r="A144" s="1" t="n">
        <v>35156</v>
      </c>
      <c r="B144">
        <f>INDEX('Input EIA Jet Fuel Price'!$B:$B, MATCH($A144+14,'Input EIA Jet Fuel Price'!$A:$A, 0),1)</f>
        <v/>
      </c>
      <c r="C144">
        <f>INDEX('Input Hawaii Jet Fuel Price'!$B:$B, MATCH($A144,'Input Hawaii Jet Fuel Price'!$A:$A, 0), 1)</f>
        <v/>
      </c>
      <c r="D144">
        <f>IFERROR(C144/B144,"")</f>
        <v/>
      </c>
      <c r="E144">
        <f>IFERROR(B144*$E$2,C144)</f>
        <v/>
      </c>
    </row>
    <row r="145" spans="1:5">
      <c r="A145" s="1" t="n">
        <v>35186</v>
      </c>
      <c r="B145">
        <f>INDEX('Input EIA Jet Fuel Price'!$B:$B, MATCH($A145+14,'Input EIA Jet Fuel Price'!$A:$A, 0),1)</f>
        <v/>
      </c>
      <c r="C145">
        <f>INDEX('Input Hawaii Jet Fuel Price'!$B:$B, MATCH($A145,'Input Hawaii Jet Fuel Price'!$A:$A, 0), 1)</f>
        <v/>
      </c>
      <c r="D145">
        <f>IFERROR(C145/B145,"")</f>
        <v/>
      </c>
      <c r="E145">
        <f>IFERROR(B145*$E$2,C145)</f>
        <v/>
      </c>
    </row>
    <row r="146" spans="1:5">
      <c r="A146" s="1" t="n">
        <v>35217</v>
      </c>
      <c r="B146">
        <f>INDEX('Input EIA Jet Fuel Price'!$B:$B, MATCH($A146+14,'Input EIA Jet Fuel Price'!$A:$A, 0),1)</f>
        <v/>
      </c>
      <c r="C146">
        <f>INDEX('Input Hawaii Jet Fuel Price'!$B:$B, MATCH($A146,'Input Hawaii Jet Fuel Price'!$A:$A, 0), 1)</f>
        <v/>
      </c>
      <c r="D146">
        <f>IFERROR(C146/B146,"")</f>
        <v/>
      </c>
      <c r="E146">
        <f>IFERROR(B146*$E$2,C146)</f>
        <v/>
      </c>
    </row>
    <row r="147" spans="1:5">
      <c r="A147" s="1" t="n">
        <v>35247</v>
      </c>
      <c r="B147">
        <f>INDEX('Input EIA Jet Fuel Price'!$B:$B, MATCH($A147+14,'Input EIA Jet Fuel Price'!$A:$A, 0),1)</f>
        <v/>
      </c>
      <c r="C147">
        <f>INDEX('Input Hawaii Jet Fuel Price'!$B:$B, MATCH($A147,'Input Hawaii Jet Fuel Price'!$A:$A, 0), 1)</f>
        <v/>
      </c>
      <c r="D147">
        <f>IFERROR(C147/B147,"")</f>
        <v/>
      </c>
      <c r="E147">
        <f>IFERROR(B147*$E$2,C147)</f>
        <v/>
      </c>
    </row>
    <row r="148" spans="1:5">
      <c r="A148" s="1" t="n">
        <v>35278</v>
      </c>
      <c r="B148">
        <f>INDEX('Input EIA Jet Fuel Price'!$B:$B, MATCH($A148+14,'Input EIA Jet Fuel Price'!$A:$A, 0),1)</f>
        <v/>
      </c>
      <c r="C148">
        <f>INDEX('Input Hawaii Jet Fuel Price'!$B:$B, MATCH($A148,'Input Hawaii Jet Fuel Price'!$A:$A, 0), 1)</f>
        <v/>
      </c>
      <c r="D148">
        <f>IFERROR(C148/B148,"")</f>
        <v/>
      </c>
      <c r="E148">
        <f>IFERROR(B148*$E$2,C148)</f>
        <v/>
      </c>
    </row>
    <row r="149" spans="1:5">
      <c r="A149" s="1" t="n">
        <v>35309</v>
      </c>
      <c r="B149">
        <f>INDEX('Input EIA Jet Fuel Price'!$B:$B, MATCH($A149+14,'Input EIA Jet Fuel Price'!$A:$A, 0),1)</f>
        <v/>
      </c>
      <c r="C149">
        <f>INDEX('Input Hawaii Jet Fuel Price'!$B:$B, MATCH($A149,'Input Hawaii Jet Fuel Price'!$A:$A, 0), 1)</f>
        <v/>
      </c>
      <c r="D149">
        <f>IFERROR(C149/B149,"")</f>
        <v/>
      </c>
      <c r="E149">
        <f>IFERROR(B149*$E$2,C149)</f>
        <v/>
      </c>
    </row>
    <row r="150" spans="1:5">
      <c r="A150" s="1" t="n">
        <v>35339</v>
      </c>
      <c r="B150">
        <f>INDEX('Input EIA Jet Fuel Price'!$B:$B, MATCH($A150+14,'Input EIA Jet Fuel Price'!$A:$A, 0),1)</f>
        <v/>
      </c>
      <c r="C150">
        <f>INDEX('Input Hawaii Jet Fuel Price'!$B:$B, MATCH($A150,'Input Hawaii Jet Fuel Price'!$A:$A, 0), 1)</f>
        <v/>
      </c>
      <c r="D150">
        <f>IFERROR(C150/B150,"")</f>
        <v/>
      </c>
      <c r="E150">
        <f>IFERROR(B150*$E$2,C150)</f>
        <v/>
      </c>
    </row>
    <row r="151" spans="1:5">
      <c r="A151" s="1" t="n">
        <v>35370</v>
      </c>
      <c r="B151">
        <f>INDEX('Input EIA Jet Fuel Price'!$B:$B, MATCH($A151+14,'Input EIA Jet Fuel Price'!$A:$A, 0),1)</f>
        <v/>
      </c>
      <c r="C151">
        <f>INDEX('Input Hawaii Jet Fuel Price'!$B:$B, MATCH($A151,'Input Hawaii Jet Fuel Price'!$A:$A, 0), 1)</f>
        <v/>
      </c>
      <c r="D151">
        <f>IFERROR(C151/B151,"")</f>
        <v/>
      </c>
      <c r="E151">
        <f>IFERROR(B151*$E$2,C151)</f>
        <v/>
      </c>
    </row>
    <row r="152" spans="1:5">
      <c r="A152" s="1" t="n">
        <v>35400</v>
      </c>
      <c r="B152">
        <f>INDEX('Input EIA Jet Fuel Price'!$B:$B, MATCH($A152+14,'Input EIA Jet Fuel Price'!$A:$A, 0),1)</f>
        <v/>
      </c>
      <c r="C152">
        <f>INDEX('Input Hawaii Jet Fuel Price'!$B:$B, MATCH($A152,'Input Hawaii Jet Fuel Price'!$A:$A, 0), 1)</f>
        <v/>
      </c>
      <c r="D152">
        <f>IFERROR(C152/B152,"")</f>
        <v/>
      </c>
      <c r="E152">
        <f>IFERROR(B152*$E$2,C152)</f>
        <v/>
      </c>
    </row>
    <row r="153" spans="1:5">
      <c r="A153" s="1" t="n">
        <v>35431</v>
      </c>
      <c r="B153">
        <f>INDEX('Input EIA Jet Fuel Price'!$B:$B, MATCH($A153+14,'Input EIA Jet Fuel Price'!$A:$A, 0),1)</f>
        <v/>
      </c>
      <c r="C153">
        <f>INDEX('Input Hawaii Jet Fuel Price'!$B:$B, MATCH($A153,'Input Hawaii Jet Fuel Price'!$A:$A, 0), 1)</f>
        <v/>
      </c>
      <c r="D153">
        <f>IFERROR(C153/B153,"")</f>
        <v/>
      </c>
      <c r="E153">
        <f>IFERROR(B153*$E$2,C153)</f>
        <v/>
      </c>
    </row>
    <row r="154" spans="1:5">
      <c r="A154" s="1" t="n">
        <v>35462</v>
      </c>
      <c r="B154">
        <f>INDEX('Input EIA Jet Fuel Price'!$B:$B, MATCH($A154+14,'Input EIA Jet Fuel Price'!$A:$A, 0),1)</f>
        <v/>
      </c>
      <c r="C154">
        <f>INDEX('Input Hawaii Jet Fuel Price'!$B:$B, MATCH($A154,'Input Hawaii Jet Fuel Price'!$A:$A, 0), 1)</f>
        <v/>
      </c>
      <c r="D154">
        <f>IFERROR(C154/B154,"")</f>
        <v/>
      </c>
      <c r="E154">
        <f>IFERROR(B154*$E$2,C154)</f>
        <v/>
      </c>
    </row>
    <row r="155" spans="1:5">
      <c r="A155" s="1" t="n">
        <v>35490</v>
      </c>
      <c r="B155">
        <f>INDEX('Input EIA Jet Fuel Price'!$B:$B, MATCH($A155+14,'Input EIA Jet Fuel Price'!$A:$A, 0),1)</f>
        <v/>
      </c>
      <c r="C155">
        <f>INDEX('Input Hawaii Jet Fuel Price'!$B:$B, MATCH($A155,'Input Hawaii Jet Fuel Price'!$A:$A, 0), 1)</f>
        <v/>
      </c>
      <c r="D155">
        <f>IFERROR(C155/B155,"")</f>
        <v/>
      </c>
      <c r="E155">
        <f>IFERROR(B155*$E$2,C155)</f>
        <v/>
      </c>
    </row>
    <row r="156" spans="1:5">
      <c r="A156" s="1" t="n">
        <v>35521</v>
      </c>
      <c r="B156">
        <f>INDEX('Input EIA Jet Fuel Price'!$B:$B, MATCH($A156+14,'Input EIA Jet Fuel Price'!$A:$A, 0),1)</f>
        <v/>
      </c>
      <c r="C156">
        <f>INDEX('Input Hawaii Jet Fuel Price'!$B:$B, MATCH($A156,'Input Hawaii Jet Fuel Price'!$A:$A, 0), 1)</f>
        <v/>
      </c>
      <c r="D156">
        <f>IFERROR(C156/B156,"")</f>
        <v/>
      </c>
      <c r="E156">
        <f>IFERROR(B156*$E$2,C156)</f>
        <v/>
      </c>
    </row>
    <row r="157" spans="1:5">
      <c r="A157" s="1" t="n">
        <v>35551</v>
      </c>
      <c r="B157">
        <f>INDEX('Input EIA Jet Fuel Price'!$B:$B, MATCH($A157+14,'Input EIA Jet Fuel Price'!$A:$A, 0),1)</f>
        <v/>
      </c>
      <c r="C157">
        <f>INDEX('Input Hawaii Jet Fuel Price'!$B:$B, MATCH($A157,'Input Hawaii Jet Fuel Price'!$A:$A, 0), 1)</f>
        <v/>
      </c>
      <c r="D157">
        <f>IFERROR(C157/B157,"")</f>
        <v/>
      </c>
      <c r="E157">
        <f>IFERROR(B157*$E$2,C157)</f>
        <v/>
      </c>
    </row>
    <row r="158" spans="1:5">
      <c r="A158" s="1" t="n">
        <v>35582</v>
      </c>
      <c r="B158">
        <f>INDEX('Input EIA Jet Fuel Price'!$B:$B, MATCH($A158+14,'Input EIA Jet Fuel Price'!$A:$A, 0),1)</f>
        <v/>
      </c>
      <c r="C158">
        <f>INDEX('Input Hawaii Jet Fuel Price'!$B:$B, MATCH($A158,'Input Hawaii Jet Fuel Price'!$A:$A, 0), 1)</f>
        <v/>
      </c>
      <c r="D158">
        <f>IFERROR(C158/B158,"")</f>
        <v/>
      </c>
      <c r="E158">
        <f>IFERROR(B158*$E$2,C158)</f>
        <v/>
      </c>
    </row>
    <row r="159" spans="1:5">
      <c r="A159" s="1" t="n">
        <v>35612</v>
      </c>
      <c r="B159">
        <f>INDEX('Input EIA Jet Fuel Price'!$B:$B, MATCH($A159+14,'Input EIA Jet Fuel Price'!$A:$A, 0),1)</f>
        <v/>
      </c>
      <c r="C159">
        <f>INDEX('Input Hawaii Jet Fuel Price'!$B:$B, MATCH($A159,'Input Hawaii Jet Fuel Price'!$A:$A, 0), 1)</f>
        <v/>
      </c>
      <c r="D159">
        <f>IFERROR(C159/B159,"")</f>
        <v/>
      </c>
      <c r="E159">
        <f>IFERROR(B159*$E$2,C159)</f>
        <v/>
      </c>
    </row>
    <row r="160" spans="1:5">
      <c r="A160" s="1" t="n">
        <v>35643</v>
      </c>
      <c r="B160">
        <f>INDEX('Input EIA Jet Fuel Price'!$B:$B, MATCH($A160+14,'Input EIA Jet Fuel Price'!$A:$A, 0),1)</f>
        <v/>
      </c>
      <c r="C160">
        <f>INDEX('Input Hawaii Jet Fuel Price'!$B:$B, MATCH($A160,'Input Hawaii Jet Fuel Price'!$A:$A, 0), 1)</f>
        <v/>
      </c>
      <c r="D160">
        <f>IFERROR(C160/B160,"")</f>
        <v/>
      </c>
      <c r="E160">
        <f>IFERROR(B160*$E$2,C160)</f>
        <v/>
      </c>
    </row>
    <row r="161" spans="1:5">
      <c r="A161" s="1" t="n">
        <v>35674</v>
      </c>
      <c r="B161">
        <f>INDEX('Input EIA Jet Fuel Price'!$B:$B, MATCH($A161+14,'Input EIA Jet Fuel Price'!$A:$A, 0),1)</f>
        <v/>
      </c>
      <c r="C161">
        <f>INDEX('Input Hawaii Jet Fuel Price'!$B:$B, MATCH($A161,'Input Hawaii Jet Fuel Price'!$A:$A, 0), 1)</f>
        <v/>
      </c>
      <c r="D161">
        <f>IFERROR(C161/B161,"")</f>
        <v/>
      </c>
      <c r="E161">
        <f>IFERROR(B161*$E$2,C161)</f>
        <v/>
      </c>
    </row>
    <row r="162" spans="1:5">
      <c r="A162" s="1" t="n">
        <v>35704</v>
      </c>
      <c r="B162">
        <f>INDEX('Input EIA Jet Fuel Price'!$B:$B, MATCH($A162+14,'Input EIA Jet Fuel Price'!$A:$A, 0),1)</f>
        <v/>
      </c>
      <c r="C162">
        <f>INDEX('Input Hawaii Jet Fuel Price'!$B:$B, MATCH($A162,'Input Hawaii Jet Fuel Price'!$A:$A, 0), 1)</f>
        <v/>
      </c>
      <c r="D162">
        <f>IFERROR(C162/B162,"")</f>
        <v/>
      </c>
      <c r="E162">
        <f>IFERROR(B162*$E$2,C162)</f>
        <v/>
      </c>
    </row>
    <row r="163" spans="1:5">
      <c r="A163" s="1" t="n">
        <v>35735</v>
      </c>
      <c r="B163">
        <f>INDEX('Input EIA Jet Fuel Price'!$B:$B, MATCH($A163+14,'Input EIA Jet Fuel Price'!$A:$A, 0),1)</f>
        <v/>
      </c>
      <c r="C163">
        <f>INDEX('Input Hawaii Jet Fuel Price'!$B:$B, MATCH($A163,'Input Hawaii Jet Fuel Price'!$A:$A, 0), 1)</f>
        <v/>
      </c>
      <c r="D163">
        <f>IFERROR(C163/B163,"")</f>
        <v/>
      </c>
      <c r="E163">
        <f>IFERROR(B163*$E$2,C163)</f>
        <v/>
      </c>
    </row>
    <row r="164" spans="1:5">
      <c r="A164" s="1" t="n">
        <v>35765</v>
      </c>
      <c r="B164">
        <f>INDEX('Input EIA Jet Fuel Price'!$B:$B, MATCH($A164+14,'Input EIA Jet Fuel Price'!$A:$A, 0),1)</f>
        <v/>
      </c>
      <c r="C164">
        <f>INDEX('Input Hawaii Jet Fuel Price'!$B:$B, MATCH($A164,'Input Hawaii Jet Fuel Price'!$A:$A, 0), 1)</f>
        <v/>
      </c>
      <c r="D164">
        <f>IFERROR(C164/B164,"")</f>
        <v/>
      </c>
      <c r="E164">
        <f>IFERROR(B164*$E$2,C164)</f>
        <v/>
      </c>
    </row>
    <row r="165" spans="1:5">
      <c r="A165" s="1" t="n">
        <v>35796</v>
      </c>
      <c r="B165">
        <f>INDEX('Input EIA Jet Fuel Price'!$B:$B, MATCH($A165+14,'Input EIA Jet Fuel Price'!$A:$A, 0),1)</f>
        <v/>
      </c>
      <c r="C165">
        <f>INDEX('Input Hawaii Jet Fuel Price'!$B:$B, MATCH($A165,'Input Hawaii Jet Fuel Price'!$A:$A, 0), 1)</f>
        <v/>
      </c>
      <c r="D165">
        <f>IFERROR(C165/B165,"")</f>
        <v/>
      </c>
      <c r="E165">
        <f>IFERROR(B165*$E$2,C165)</f>
        <v/>
      </c>
    </row>
    <row r="166" spans="1:5">
      <c r="A166" s="1" t="n">
        <v>35827</v>
      </c>
      <c r="B166">
        <f>INDEX('Input EIA Jet Fuel Price'!$B:$B, MATCH($A166+14,'Input EIA Jet Fuel Price'!$A:$A, 0),1)</f>
        <v/>
      </c>
      <c r="C166">
        <f>INDEX('Input Hawaii Jet Fuel Price'!$B:$B, MATCH($A166,'Input Hawaii Jet Fuel Price'!$A:$A, 0), 1)</f>
        <v/>
      </c>
      <c r="D166">
        <f>IFERROR(C166/B166,"")</f>
        <v/>
      </c>
      <c r="E166">
        <f>IFERROR(B166*$E$2,C166)</f>
        <v/>
      </c>
    </row>
    <row r="167" spans="1:5">
      <c r="A167" s="1" t="n">
        <v>35855</v>
      </c>
      <c r="B167">
        <f>INDEX('Input EIA Jet Fuel Price'!$B:$B, MATCH($A167+14,'Input EIA Jet Fuel Price'!$A:$A, 0),1)</f>
        <v/>
      </c>
      <c r="C167">
        <f>INDEX('Input Hawaii Jet Fuel Price'!$B:$B, MATCH($A167,'Input Hawaii Jet Fuel Price'!$A:$A, 0), 1)</f>
        <v/>
      </c>
      <c r="D167">
        <f>IFERROR(C167/B167,"")</f>
        <v/>
      </c>
      <c r="E167">
        <f>IFERROR(B167*$E$2,C167)</f>
        <v/>
      </c>
    </row>
    <row r="168" spans="1:5">
      <c r="A168" s="1" t="n">
        <v>35886</v>
      </c>
      <c r="B168">
        <f>INDEX('Input EIA Jet Fuel Price'!$B:$B, MATCH($A168+14,'Input EIA Jet Fuel Price'!$A:$A, 0),1)</f>
        <v/>
      </c>
      <c r="C168">
        <f>INDEX('Input Hawaii Jet Fuel Price'!$B:$B, MATCH($A168,'Input Hawaii Jet Fuel Price'!$A:$A, 0), 1)</f>
        <v/>
      </c>
      <c r="D168">
        <f>IFERROR(C168/B168,"")</f>
        <v/>
      </c>
      <c r="E168">
        <f>IFERROR(B168*$E$2,C168)</f>
        <v/>
      </c>
    </row>
    <row r="169" spans="1:5">
      <c r="A169" s="1" t="n">
        <v>35916</v>
      </c>
      <c r="B169">
        <f>INDEX('Input EIA Jet Fuel Price'!$B:$B, MATCH($A169+14,'Input EIA Jet Fuel Price'!$A:$A, 0),1)</f>
        <v/>
      </c>
      <c r="C169">
        <f>INDEX('Input Hawaii Jet Fuel Price'!$B:$B, MATCH($A169,'Input Hawaii Jet Fuel Price'!$A:$A, 0), 1)</f>
        <v/>
      </c>
      <c r="D169">
        <f>IFERROR(C169/B169,"")</f>
        <v/>
      </c>
      <c r="E169">
        <f>IFERROR(B169*$E$2,C169)</f>
        <v/>
      </c>
    </row>
    <row r="170" spans="1:5">
      <c r="A170" s="1" t="n">
        <v>35947</v>
      </c>
      <c r="B170">
        <f>INDEX('Input EIA Jet Fuel Price'!$B:$B, MATCH($A170+14,'Input EIA Jet Fuel Price'!$A:$A, 0),1)</f>
        <v/>
      </c>
      <c r="C170">
        <f>INDEX('Input Hawaii Jet Fuel Price'!$B:$B, MATCH($A170,'Input Hawaii Jet Fuel Price'!$A:$A, 0), 1)</f>
        <v/>
      </c>
      <c r="D170">
        <f>IFERROR(C170/B170,"")</f>
        <v/>
      </c>
      <c r="E170">
        <f>IFERROR(B170*$E$2,C170)</f>
        <v/>
      </c>
    </row>
    <row r="171" spans="1:5">
      <c r="A171" s="1" t="n">
        <v>35977</v>
      </c>
      <c r="B171">
        <f>INDEX('Input EIA Jet Fuel Price'!$B:$B, MATCH($A171+14,'Input EIA Jet Fuel Price'!$A:$A, 0),1)</f>
        <v/>
      </c>
      <c r="C171">
        <f>INDEX('Input Hawaii Jet Fuel Price'!$B:$B, MATCH($A171,'Input Hawaii Jet Fuel Price'!$A:$A, 0), 1)</f>
        <v/>
      </c>
      <c r="D171">
        <f>IFERROR(C171/B171,"")</f>
        <v/>
      </c>
      <c r="E171">
        <f>IFERROR(B171*$E$2,C171)</f>
        <v/>
      </c>
    </row>
    <row r="172" spans="1:5">
      <c r="A172" s="1" t="n">
        <v>36008</v>
      </c>
      <c r="B172">
        <f>INDEX('Input EIA Jet Fuel Price'!$B:$B, MATCH($A172+14,'Input EIA Jet Fuel Price'!$A:$A, 0),1)</f>
        <v/>
      </c>
      <c r="C172">
        <f>INDEX('Input Hawaii Jet Fuel Price'!$B:$B, MATCH($A172,'Input Hawaii Jet Fuel Price'!$A:$A, 0), 1)</f>
        <v/>
      </c>
      <c r="D172">
        <f>IFERROR(C172/B172,"")</f>
        <v/>
      </c>
      <c r="E172">
        <f>IFERROR(B172*$E$2,C172)</f>
        <v/>
      </c>
    </row>
    <row r="173" spans="1:5">
      <c r="A173" s="1" t="n">
        <v>36039</v>
      </c>
      <c r="B173">
        <f>INDEX('Input EIA Jet Fuel Price'!$B:$B, MATCH($A173+14,'Input EIA Jet Fuel Price'!$A:$A, 0),1)</f>
        <v/>
      </c>
      <c r="C173">
        <f>INDEX('Input Hawaii Jet Fuel Price'!$B:$B, MATCH($A173,'Input Hawaii Jet Fuel Price'!$A:$A, 0), 1)</f>
        <v/>
      </c>
      <c r="D173">
        <f>IFERROR(C173/B173,"")</f>
        <v/>
      </c>
      <c r="E173">
        <f>IFERROR(B173*$E$2,C173)</f>
        <v/>
      </c>
    </row>
    <row r="174" spans="1:5">
      <c r="A174" s="1" t="n">
        <v>36069</v>
      </c>
      <c r="B174">
        <f>INDEX('Input EIA Jet Fuel Price'!$B:$B, MATCH($A174+14,'Input EIA Jet Fuel Price'!$A:$A, 0),1)</f>
        <v/>
      </c>
      <c r="C174">
        <f>INDEX('Input Hawaii Jet Fuel Price'!$B:$B, MATCH($A174,'Input Hawaii Jet Fuel Price'!$A:$A, 0), 1)</f>
        <v/>
      </c>
      <c r="D174">
        <f>IFERROR(C174/B174,"")</f>
        <v/>
      </c>
      <c r="E174">
        <f>IFERROR(B174*$E$2,C174)</f>
        <v/>
      </c>
    </row>
    <row r="175" spans="1:5">
      <c r="A175" s="1" t="n">
        <v>36100</v>
      </c>
      <c r="B175">
        <f>INDEX('Input EIA Jet Fuel Price'!$B:$B, MATCH($A175+14,'Input EIA Jet Fuel Price'!$A:$A, 0),1)</f>
        <v/>
      </c>
      <c r="C175">
        <f>INDEX('Input Hawaii Jet Fuel Price'!$B:$B, MATCH($A175,'Input Hawaii Jet Fuel Price'!$A:$A, 0), 1)</f>
        <v/>
      </c>
      <c r="D175">
        <f>IFERROR(C175/B175,"")</f>
        <v/>
      </c>
      <c r="E175">
        <f>IFERROR(B175*$E$2,C175)</f>
        <v/>
      </c>
    </row>
    <row r="176" spans="1:5">
      <c r="A176" s="1" t="n">
        <v>36130</v>
      </c>
      <c r="B176">
        <f>INDEX('Input EIA Jet Fuel Price'!$B:$B, MATCH($A176+14,'Input EIA Jet Fuel Price'!$A:$A, 0),1)</f>
        <v/>
      </c>
      <c r="C176">
        <f>INDEX('Input Hawaii Jet Fuel Price'!$B:$B, MATCH($A176,'Input Hawaii Jet Fuel Price'!$A:$A, 0), 1)</f>
        <v/>
      </c>
      <c r="D176">
        <f>IFERROR(C176/B176,"")</f>
        <v/>
      </c>
      <c r="E176">
        <f>IFERROR(B176*$E$2,C176)</f>
        <v/>
      </c>
    </row>
    <row r="177" spans="1:5">
      <c r="A177" s="1" t="n">
        <v>36161</v>
      </c>
      <c r="B177">
        <f>INDEX('Input EIA Jet Fuel Price'!$B:$B, MATCH($A177+14,'Input EIA Jet Fuel Price'!$A:$A, 0),1)</f>
        <v/>
      </c>
      <c r="C177">
        <f>INDEX('Input Hawaii Jet Fuel Price'!$B:$B, MATCH($A177,'Input Hawaii Jet Fuel Price'!$A:$A, 0), 1)</f>
        <v/>
      </c>
      <c r="D177">
        <f>IFERROR(C177/B177,"")</f>
        <v/>
      </c>
      <c r="E177">
        <f>IFERROR(B177*$E$2,C177)</f>
        <v/>
      </c>
    </row>
    <row r="178" spans="1:5">
      <c r="A178" s="1" t="n">
        <v>36192</v>
      </c>
      <c r="B178">
        <f>INDEX('Input EIA Jet Fuel Price'!$B:$B, MATCH($A178+14,'Input EIA Jet Fuel Price'!$A:$A, 0),1)</f>
        <v/>
      </c>
      <c r="C178">
        <f>INDEX('Input Hawaii Jet Fuel Price'!$B:$B, MATCH($A178,'Input Hawaii Jet Fuel Price'!$A:$A, 0), 1)</f>
        <v/>
      </c>
      <c r="D178">
        <f>IFERROR(C178/B178,"")</f>
        <v/>
      </c>
      <c r="E178">
        <f>IFERROR(B178*$E$2,C178)</f>
        <v/>
      </c>
    </row>
    <row r="179" spans="1:5">
      <c r="A179" s="1" t="n">
        <v>36220</v>
      </c>
      <c r="B179">
        <f>INDEX('Input EIA Jet Fuel Price'!$B:$B, MATCH($A179+14,'Input EIA Jet Fuel Price'!$A:$A, 0),1)</f>
        <v/>
      </c>
      <c r="C179">
        <f>INDEX('Input Hawaii Jet Fuel Price'!$B:$B, MATCH($A179,'Input Hawaii Jet Fuel Price'!$A:$A, 0), 1)</f>
        <v/>
      </c>
      <c r="D179">
        <f>IFERROR(C179/B179,"")</f>
        <v/>
      </c>
      <c r="E179">
        <f>IFERROR(B179*$E$2,C179)</f>
        <v/>
      </c>
    </row>
    <row r="180" spans="1:5">
      <c r="A180" s="1" t="n">
        <v>36251</v>
      </c>
      <c r="B180">
        <f>INDEX('Input EIA Jet Fuel Price'!$B:$B, MATCH($A180+14,'Input EIA Jet Fuel Price'!$A:$A, 0),1)</f>
        <v/>
      </c>
      <c r="C180">
        <f>INDEX('Input Hawaii Jet Fuel Price'!$B:$B, MATCH($A180,'Input Hawaii Jet Fuel Price'!$A:$A, 0), 1)</f>
        <v/>
      </c>
      <c r="D180">
        <f>IFERROR(C180/B180,"")</f>
        <v/>
      </c>
      <c r="E180">
        <f>IFERROR(B180*$E$2,C180)</f>
        <v/>
      </c>
    </row>
    <row r="181" spans="1:5">
      <c r="A181" s="1" t="n">
        <v>36281</v>
      </c>
      <c r="B181">
        <f>INDEX('Input EIA Jet Fuel Price'!$B:$B, MATCH($A181+14,'Input EIA Jet Fuel Price'!$A:$A, 0),1)</f>
        <v/>
      </c>
      <c r="C181">
        <f>INDEX('Input Hawaii Jet Fuel Price'!$B:$B, MATCH($A181,'Input Hawaii Jet Fuel Price'!$A:$A, 0), 1)</f>
        <v/>
      </c>
      <c r="D181">
        <f>IFERROR(C181/B181,"")</f>
        <v/>
      </c>
      <c r="E181">
        <f>IFERROR(B181*$E$2,C181)</f>
        <v/>
      </c>
    </row>
    <row r="182" spans="1:5">
      <c r="A182" s="1" t="n">
        <v>36312</v>
      </c>
      <c r="B182">
        <f>INDEX('Input EIA Jet Fuel Price'!$B:$B, MATCH($A182+14,'Input EIA Jet Fuel Price'!$A:$A, 0),1)</f>
        <v/>
      </c>
      <c r="C182">
        <f>INDEX('Input Hawaii Jet Fuel Price'!$B:$B, MATCH($A182,'Input Hawaii Jet Fuel Price'!$A:$A, 0), 1)</f>
        <v/>
      </c>
      <c r="D182">
        <f>IFERROR(C182/B182,"")</f>
        <v/>
      </c>
      <c r="E182">
        <f>IFERROR(B182*$E$2,C182)</f>
        <v/>
      </c>
    </row>
    <row r="183" spans="1:5">
      <c r="A183" s="1" t="n">
        <v>36342</v>
      </c>
      <c r="B183">
        <f>INDEX('Input EIA Jet Fuel Price'!$B:$B, MATCH($A183+14,'Input EIA Jet Fuel Price'!$A:$A, 0),1)</f>
        <v/>
      </c>
      <c r="C183">
        <f>INDEX('Input Hawaii Jet Fuel Price'!$B:$B, MATCH($A183,'Input Hawaii Jet Fuel Price'!$A:$A, 0), 1)</f>
        <v/>
      </c>
      <c r="D183">
        <f>IFERROR(C183/B183,"")</f>
        <v/>
      </c>
      <c r="E183">
        <f>IFERROR(B183*$E$2,C183)</f>
        <v/>
      </c>
    </row>
    <row r="184" spans="1:5">
      <c r="A184" s="1" t="n">
        <v>36373</v>
      </c>
      <c r="B184">
        <f>INDEX('Input EIA Jet Fuel Price'!$B:$B, MATCH($A184+14,'Input EIA Jet Fuel Price'!$A:$A, 0),1)</f>
        <v/>
      </c>
      <c r="C184">
        <f>INDEX('Input Hawaii Jet Fuel Price'!$B:$B, MATCH($A184,'Input Hawaii Jet Fuel Price'!$A:$A, 0), 1)</f>
        <v/>
      </c>
      <c r="D184">
        <f>IFERROR(C184/B184,"")</f>
        <v/>
      </c>
      <c r="E184">
        <f>IFERROR(B184*$E$2,C184)</f>
        <v/>
      </c>
    </row>
    <row r="185" spans="1:5">
      <c r="A185" s="1" t="n">
        <v>36404</v>
      </c>
      <c r="B185">
        <f>INDEX('Input EIA Jet Fuel Price'!$B:$B, MATCH($A185+14,'Input EIA Jet Fuel Price'!$A:$A, 0),1)</f>
        <v/>
      </c>
      <c r="C185">
        <f>INDEX('Input Hawaii Jet Fuel Price'!$B:$B, MATCH($A185,'Input Hawaii Jet Fuel Price'!$A:$A, 0), 1)</f>
        <v/>
      </c>
      <c r="D185">
        <f>IFERROR(C185/B185,"")</f>
        <v/>
      </c>
      <c r="E185">
        <f>IFERROR(B185*$E$2,C185)</f>
        <v/>
      </c>
    </row>
    <row r="186" spans="1:5">
      <c r="A186" s="1" t="n">
        <v>36434</v>
      </c>
      <c r="B186">
        <f>INDEX('Input EIA Jet Fuel Price'!$B:$B, MATCH($A186+14,'Input EIA Jet Fuel Price'!$A:$A, 0),1)</f>
        <v/>
      </c>
      <c r="C186">
        <f>INDEX('Input Hawaii Jet Fuel Price'!$B:$B, MATCH($A186,'Input Hawaii Jet Fuel Price'!$A:$A, 0), 1)</f>
        <v/>
      </c>
      <c r="D186">
        <f>IFERROR(C186/B186,"")</f>
        <v/>
      </c>
      <c r="E186">
        <f>IFERROR(B186*$E$2,C186)</f>
        <v/>
      </c>
    </row>
    <row r="187" spans="1:5">
      <c r="A187" s="1" t="n">
        <v>36465</v>
      </c>
      <c r="B187">
        <f>INDEX('Input EIA Jet Fuel Price'!$B:$B, MATCH($A187+14,'Input EIA Jet Fuel Price'!$A:$A, 0),1)</f>
        <v/>
      </c>
      <c r="C187">
        <f>INDEX('Input Hawaii Jet Fuel Price'!$B:$B, MATCH($A187,'Input Hawaii Jet Fuel Price'!$A:$A, 0), 1)</f>
        <v/>
      </c>
      <c r="D187">
        <f>IFERROR(C187/B187,"")</f>
        <v/>
      </c>
      <c r="E187">
        <f>IFERROR(B187*$E$2,C187)</f>
        <v/>
      </c>
    </row>
    <row r="188" spans="1:5">
      <c r="A188" s="1" t="n">
        <v>36495</v>
      </c>
      <c r="B188">
        <f>INDEX('Input EIA Jet Fuel Price'!$B:$B, MATCH($A188+14,'Input EIA Jet Fuel Price'!$A:$A, 0),1)</f>
        <v/>
      </c>
      <c r="C188">
        <f>INDEX('Input Hawaii Jet Fuel Price'!$B:$B, MATCH($A188,'Input Hawaii Jet Fuel Price'!$A:$A, 0), 1)</f>
        <v/>
      </c>
      <c r="D188">
        <f>IFERROR(C188/B188,"")</f>
        <v/>
      </c>
      <c r="E188">
        <f>IFERROR(B188*$E$2,C188)</f>
        <v/>
      </c>
    </row>
    <row r="189" spans="1:5">
      <c r="A189" s="1" t="n">
        <v>36526</v>
      </c>
      <c r="B189">
        <f>INDEX('Input EIA Jet Fuel Price'!$B:$B, MATCH($A189+14,'Input EIA Jet Fuel Price'!$A:$A, 0),1)</f>
        <v/>
      </c>
      <c r="C189">
        <f>INDEX('Input Hawaii Jet Fuel Price'!$B:$B, MATCH($A189,'Input Hawaii Jet Fuel Price'!$A:$A, 0), 1)</f>
        <v/>
      </c>
      <c r="D189">
        <f>IFERROR(C189/B189,"")</f>
        <v/>
      </c>
      <c r="E189">
        <f>IFERROR(B189*$E$2,C189)</f>
        <v/>
      </c>
    </row>
    <row r="190" spans="1:5">
      <c r="A190" s="1" t="n">
        <v>36557</v>
      </c>
      <c r="B190">
        <f>INDEX('Input EIA Jet Fuel Price'!$B:$B, MATCH($A190+14,'Input EIA Jet Fuel Price'!$A:$A, 0),1)</f>
        <v/>
      </c>
      <c r="C190">
        <f>INDEX('Input Hawaii Jet Fuel Price'!$B:$B, MATCH($A190,'Input Hawaii Jet Fuel Price'!$A:$A, 0), 1)</f>
        <v/>
      </c>
      <c r="D190">
        <f>IFERROR(C190/B190,"")</f>
        <v/>
      </c>
      <c r="E190">
        <f>IFERROR(B190*$E$2,C190)</f>
        <v/>
      </c>
    </row>
    <row r="191" spans="1:5">
      <c r="A191" s="1" t="n">
        <v>36586</v>
      </c>
      <c r="B191">
        <f>INDEX('Input EIA Jet Fuel Price'!$B:$B, MATCH($A191+14,'Input EIA Jet Fuel Price'!$A:$A, 0),1)</f>
        <v/>
      </c>
      <c r="C191">
        <f>INDEX('Input Hawaii Jet Fuel Price'!$B:$B, MATCH($A191,'Input Hawaii Jet Fuel Price'!$A:$A, 0), 1)</f>
        <v/>
      </c>
      <c r="D191">
        <f>IFERROR(C191/B191,"")</f>
        <v/>
      </c>
      <c r="E191">
        <f>IFERROR(B191*$E$2,C191)</f>
        <v/>
      </c>
    </row>
    <row r="192" spans="1:5">
      <c r="A192" s="1" t="n">
        <v>36617</v>
      </c>
      <c r="B192">
        <f>INDEX('Input EIA Jet Fuel Price'!$B:$B, MATCH($A192+14,'Input EIA Jet Fuel Price'!$A:$A, 0),1)</f>
        <v/>
      </c>
      <c r="C192">
        <f>INDEX('Input Hawaii Jet Fuel Price'!$B:$B, MATCH($A192,'Input Hawaii Jet Fuel Price'!$A:$A, 0), 1)</f>
        <v/>
      </c>
      <c r="D192">
        <f>IFERROR(C192/B192,"")</f>
        <v/>
      </c>
      <c r="E192">
        <f>IFERROR(B192*$E$2,C192)</f>
        <v/>
      </c>
    </row>
    <row r="193" spans="1:5">
      <c r="A193" s="1" t="n">
        <v>36647</v>
      </c>
      <c r="B193">
        <f>INDEX('Input EIA Jet Fuel Price'!$B:$B, MATCH($A193+14,'Input EIA Jet Fuel Price'!$A:$A, 0),1)</f>
        <v/>
      </c>
      <c r="C193">
        <f>INDEX('Input Hawaii Jet Fuel Price'!$B:$B, MATCH($A193,'Input Hawaii Jet Fuel Price'!$A:$A, 0), 1)</f>
        <v/>
      </c>
      <c r="D193">
        <f>IFERROR(C193/B193,"")</f>
        <v/>
      </c>
      <c r="E193">
        <f>IFERROR(B193*$E$2,C193)</f>
        <v/>
      </c>
    </row>
    <row r="194" spans="1:5">
      <c r="A194" s="1" t="n">
        <v>36678</v>
      </c>
      <c r="B194">
        <f>INDEX('Input EIA Jet Fuel Price'!$B:$B, MATCH($A194+14,'Input EIA Jet Fuel Price'!$A:$A, 0),1)</f>
        <v/>
      </c>
      <c r="C194">
        <f>INDEX('Input Hawaii Jet Fuel Price'!$B:$B, MATCH($A194,'Input Hawaii Jet Fuel Price'!$A:$A, 0), 1)</f>
        <v/>
      </c>
      <c r="D194">
        <f>IFERROR(C194/B194,"")</f>
        <v/>
      </c>
      <c r="E194">
        <f>IFERROR(B194*$E$2,C194)</f>
        <v/>
      </c>
    </row>
    <row r="195" spans="1:5">
      <c r="A195" s="1" t="n">
        <v>36708</v>
      </c>
      <c r="B195">
        <f>INDEX('Input EIA Jet Fuel Price'!$B:$B, MATCH($A195+14,'Input EIA Jet Fuel Price'!$A:$A, 0),1)</f>
        <v/>
      </c>
      <c r="C195">
        <f>INDEX('Input Hawaii Jet Fuel Price'!$B:$B, MATCH($A195,'Input Hawaii Jet Fuel Price'!$A:$A, 0), 1)</f>
        <v/>
      </c>
      <c r="D195">
        <f>IFERROR(C195/B195,"")</f>
        <v/>
      </c>
      <c r="E195">
        <f>IFERROR(B195*$E$2,C195)</f>
        <v/>
      </c>
    </row>
    <row r="196" spans="1:5">
      <c r="A196" s="1" t="n">
        <v>36739</v>
      </c>
      <c r="B196">
        <f>INDEX('Input EIA Jet Fuel Price'!$B:$B, MATCH($A196+14,'Input EIA Jet Fuel Price'!$A:$A, 0),1)</f>
        <v/>
      </c>
      <c r="C196">
        <f>INDEX('Input Hawaii Jet Fuel Price'!$B:$B, MATCH($A196,'Input Hawaii Jet Fuel Price'!$A:$A, 0), 1)</f>
        <v/>
      </c>
      <c r="D196">
        <f>IFERROR(C196/B196,"")</f>
        <v/>
      </c>
      <c r="E196">
        <f>IFERROR(B196*$E$2,C196)</f>
        <v/>
      </c>
    </row>
    <row r="197" spans="1:5">
      <c r="A197" s="1" t="n">
        <v>36770</v>
      </c>
      <c r="B197">
        <f>INDEX('Input EIA Jet Fuel Price'!$B:$B, MATCH($A197+14,'Input EIA Jet Fuel Price'!$A:$A, 0),1)</f>
        <v/>
      </c>
      <c r="C197">
        <f>INDEX('Input Hawaii Jet Fuel Price'!$B:$B, MATCH($A197,'Input Hawaii Jet Fuel Price'!$A:$A, 0), 1)</f>
        <v/>
      </c>
      <c r="D197">
        <f>IFERROR(C197/B197,"")</f>
        <v/>
      </c>
      <c r="E197">
        <f>IFERROR(B197*$E$2,C197)</f>
        <v/>
      </c>
    </row>
    <row r="198" spans="1:5">
      <c r="A198" s="1" t="n">
        <v>36800</v>
      </c>
      <c r="B198">
        <f>INDEX('Input EIA Jet Fuel Price'!$B:$B, MATCH($A198+14,'Input EIA Jet Fuel Price'!$A:$A, 0),1)</f>
        <v/>
      </c>
      <c r="C198">
        <f>INDEX('Input Hawaii Jet Fuel Price'!$B:$B, MATCH($A198,'Input Hawaii Jet Fuel Price'!$A:$A, 0), 1)</f>
        <v/>
      </c>
      <c r="D198">
        <f>IFERROR(C198/B198,"")</f>
        <v/>
      </c>
      <c r="E198">
        <f>IFERROR(B198*$E$2,C198)</f>
        <v/>
      </c>
    </row>
    <row r="199" spans="1:5">
      <c r="A199" s="1" t="n">
        <v>36831</v>
      </c>
      <c r="B199">
        <f>INDEX('Input EIA Jet Fuel Price'!$B:$B, MATCH($A199+14,'Input EIA Jet Fuel Price'!$A:$A, 0),1)</f>
        <v/>
      </c>
      <c r="C199">
        <f>INDEX('Input Hawaii Jet Fuel Price'!$B:$B, MATCH($A199,'Input Hawaii Jet Fuel Price'!$A:$A, 0), 1)</f>
        <v/>
      </c>
      <c r="D199">
        <f>IFERROR(C199/B199,"")</f>
        <v/>
      </c>
      <c r="E199">
        <f>IFERROR(B199*$E$2,C199)</f>
        <v/>
      </c>
    </row>
    <row r="200" spans="1:5">
      <c r="A200" s="1" t="n">
        <v>36861</v>
      </c>
      <c r="B200">
        <f>INDEX('Input EIA Jet Fuel Price'!$B:$B, MATCH($A200+14,'Input EIA Jet Fuel Price'!$A:$A, 0),1)</f>
        <v/>
      </c>
      <c r="C200">
        <f>INDEX('Input Hawaii Jet Fuel Price'!$B:$B, MATCH($A200,'Input Hawaii Jet Fuel Price'!$A:$A, 0), 1)</f>
        <v/>
      </c>
      <c r="D200">
        <f>IFERROR(C200/B200,"")</f>
        <v/>
      </c>
      <c r="E200">
        <f>IFERROR(B200*$E$2,C200)</f>
        <v/>
      </c>
    </row>
    <row r="201" spans="1:5">
      <c r="A201" s="1" t="n">
        <v>36892</v>
      </c>
      <c r="B201">
        <f>INDEX('Input EIA Jet Fuel Price'!$B:$B, MATCH($A201+14,'Input EIA Jet Fuel Price'!$A:$A, 0),1)</f>
        <v/>
      </c>
      <c r="C201">
        <f>INDEX('Input Hawaii Jet Fuel Price'!$B:$B, MATCH($A201,'Input Hawaii Jet Fuel Price'!$A:$A, 0), 1)</f>
        <v/>
      </c>
      <c r="D201">
        <f>IFERROR(C201/B201,"")</f>
        <v/>
      </c>
      <c r="E201">
        <f>IFERROR(B201*$E$2,C201)</f>
        <v/>
      </c>
    </row>
    <row r="202" spans="1:5">
      <c r="A202" s="1" t="n">
        <v>36923</v>
      </c>
      <c r="B202">
        <f>INDEX('Input EIA Jet Fuel Price'!$B:$B, MATCH($A202+14,'Input EIA Jet Fuel Price'!$A:$A, 0),1)</f>
        <v/>
      </c>
      <c r="C202">
        <f>INDEX('Input Hawaii Jet Fuel Price'!$B:$B, MATCH($A202,'Input Hawaii Jet Fuel Price'!$A:$A, 0), 1)</f>
        <v/>
      </c>
      <c r="D202">
        <f>IFERROR(C202/B202,"")</f>
        <v/>
      </c>
      <c r="E202">
        <f>IFERROR(B202*$E$2,C202)</f>
        <v/>
      </c>
    </row>
    <row r="203" spans="1:5">
      <c r="A203" s="1" t="n">
        <v>36951</v>
      </c>
      <c r="B203">
        <f>INDEX('Input EIA Jet Fuel Price'!$B:$B, MATCH($A203+14,'Input EIA Jet Fuel Price'!$A:$A, 0),1)</f>
        <v/>
      </c>
      <c r="C203">
        <f>INDEX('Input Hawaii Jet Fuel Price'!$B:$B, MATCH($A203,'Input Hawaii Jet Fuel Price'!$A:$A, 0), 1)</f>
        <v/>
      </c>
      <c r="D203">
        <f>IFERROR(C203/B203,"")</f>
        <v/>
      </c>
      <c r="E203">
        <f>IFERROR(B203*$E$2,C203)</f>
        <v/>
      </c>
    </row>
    <row r="204" spans="1:5">
      <c r="A204" s="1" t="n">
        <v>36982</v>
      </c>
      <c r="B204">
        <f>INDEX('Input EIA Jet Fuel Price'!$B:$B, MATCH($A204+14,'Input EIA Jet Fuel Price'!$A:$A, 0),1)</f>
        <v/>
      </c>
      <c r="C204">
        <f>INDEX('Input Hawaii Jet Fuel Price'!$B:$B, MATCH($A204,'Input Hawaii Jet Fuel Price'!$A:$A, 0), 1)</f>
        <v/>
      </c>
      <c r="D204">
        <f>IFERROR(C204/B204,"")</f>
        <v/>
      </c>
      <c r="E204">
        <f>IFERROR(B204*$E$2,C204)</f>
        <v/>
      </c>
    </row>
    <row r="205" spans="1:5">
      <c r="A205" s="1" t="n">
        <v>37012</v>
      </c>
      <c r="B205">
        <f>INDEX('Input EIA Jet Fuel Price'!$B:$B, MATCH($A205+14,'Input EIA Jet Fuel Price'!$A:$A, 0),1)</f>
        <v/>
      </c>
      <c r="C205">
        <f>INDEX('Input Hawaii Jet Fuel Price'!$B:$B, MATCH($A205,'Input Hawaii Jet Fuel Price'!$A:$A, 0), 1)</f>
        <v/>
      </c>
      <c r="D205">
        <f>IFERROR(C205/B205,"")</f>
        <v/>
      </c>
      <c r="E205">
        <f>IFERROR(B205*$E$2,C205)</f>
        <v/>
      </c>
    </row>
    <row r="206" spans="1:5">
      <c r="A206" s="1" t="n">
        <v>37043</v>
      </c>
      <c r="B206">
        <f>INDEX('Input EIA Jet Fuel Price'!$B:$B, MATCH($A206+14,'Input EIA Jet Fuel Price'!$A:$A, 0),1)</f>
        <v/>
      </c>
      <c r="C206">
        <f>INDEX('Input Hawaii Jet Fuel Price'!$B:$B, MATCH($A206,'Input Hawaii Jet Fuel Price'!$A:$A, 0), 1)</f>
        <v/>
      </c>
      <c r="D206">
        <f>IFERROR(C206/B206,"")</f>
        <v/>
      </c>
      <c r="E206">
        <f>IFERROR(B206*$E$2,C206)</f>
        <v/>
      </c>
    </row>
    <row r="207" spans="1:5">
      <c r="A207" s="1" t="n">
        <v>37073</v>
      </c>
      <c r="B207">
        <f>INDEX('Input EIA Jet Fuel Price'!$B:$B, MATCH($A207+14,'Input EIA Jet Fuel Price'!$A:$A, 0),1)</f>
        <v/>
      </c>
      <c r="C207">
        <f>INDEX('Input Hawaii Jet Fuel Price'!$B:$B, MATCH($A207,'Input Hawaii Jet Fuel Price'!$A:$A, 0), 1)</f>
        <v/>
      </c>
      <c r="D207">
        <f>IFERROR(C207/B207,"")</f>
        <v/>
      </c>
      <c r="E207">
        <f>IFERROR(B207*$E$2,C207)</f>
        <v/>
      </c>
    </row>
    <row r="208" spans="1:5">
      <c r="A208" s="1" t="n">
        <v>37104</v>
      </c>
      <c r="B208">
        <f>INDEX('Input EIA Jet Fuel Price'!$B:$B, MATCH($A208+14,'Input EIA Jet Fuel Price'!$A:$A, 0),1)</f>
        <v/>
      </c>
      <c r="C208">
        <f>INDEX('Input Hawaii Jet Fuel Price'!$B:$B, MATCH($A208,'Input Hawaii Jet Fuel Price'!$A:$A, 0), 1)</f>
        <v/>
      </c>
      <c r="D208">
        <f>IFERROR(C208/B208,"")</f>
        <v/>
      </c>
      <c r="E208">
        <f>IFERROR(B208*$E$2,C208)</f>
        <v/>
      </c>
    </row>
    <row r="209" spans="1:5">
      <c r="A209" s="1" t="n">
        <v>37135</v>
      </c>
      <c r="B209">
        <f>INDEX('Input EIA Jet Fuel Price'!$B:$B, MATCH($A209+14,'Input EIA Jet Fuel Price'!$A:$A, 0),1)</f>
        <v/>
      </c>
      <c r="C209">
        <f>INDEX('Input Hawaii Jet Fuel Price'!$B:$B, MATCH($A209,'Input Hawaii Jet Fuel Price'!$A:$A, 0), 1)</f>
        <v/>
      </c>
      <c r="D209">
        <f>IFERROR(C209/B209,"")</f>
        <v/>
      </c>
      <c r="E209">
        <f>IFERROR(B209*$E$2,C209)</f>
        <v/>
      </c>
    </row>
    <row r="210" spans="1:5">
      <c r="A210" s="1" t="n">
        <v>37165</v>
      </c>
      <c r="B210">
        <f>INDEX('Input EIA Jet Fuel Price'!$B:$B, MATCH($A210+14,'Input EIA Jet Fuel Price'!$A:$A, 0),1)</f>
        <v/>
      </c>
      <c r="C210">
        <f>INDEX('Input Hawaii Jet Fuel Price'!$B:$B, MATCH($A210,'Input Hawaii Jet Fuel Price'!$A:$A, 0), 1)</f>
        <v/>
      </c>
      <c r="D210">
        <f>IFERROR(C210/B210,"")</f>
        <v/>
      </c>
      <c r="E210">
        <f>IFERROR(B210*$E$2,C210)</f>
        <v/>
      </c>
    </row>
    <row r="211" spans="1:5">
      <c r="A211" s="1" t="n">
        <v>37196</v>
      </c>
      <c r="B211">
        <f>INDEX('Input EIA Jet Fuel Price'!$B:$B, MATCH($A211+14,'Input EIA Jet Fuel Price'!$A:$A, 0),1)</f>
        <v/>
      </c>
      <c r="C211">
        <f>INDEX('Input Hawaii Jet Fuel Price'!$B:$B, MATCH($A211,'Input Hawaii Jet Fuel Price'!$A:$A, 0), 1)</f>
        <v/>
      </c>
      <c r="D211">
        <f>IFERROR(C211/B211,"")</f>
        <v/>
      </c>
      <c r="E211">
        <f>IFERROR(B211*$E$2,C211)</f>
        <v/>
      </c>
    </row>
    <row r="212" spans="1:5">
      <c r="A212" s="1" t="n">
        <v>37226</v>
      </c>
      <c r="B212">
        <f>INDEX('Input EIA Jet Fuel Price'!$B:$B, MATCH($A212+14,'Input EIA Jet Fuel Price'!$A:$A, 0),1)</f>
        <v/>
      </c>
      <c r="C212">
        <f>INDEX('Input Hawaii Jet Fuel Price'!$B:$B, MATCH($A212,'Input Hawaii Jet Fuel Price'!$A:$A, 0), 1)</f>
        <v/>
      </c>
      <c r="D212">
        <f>IFERROR(C212/B212,"")</f>
        <v/>
      </c>
      <c r="E212">
        <f>IFERROR(B212*$E$2,C212)</f>
        <v/>
      </c>
    </row>
    <row r="213" spans="1:5">
      <c r="A213" s="1" t="n">
        <v>37257</v>
      </c>
      <c r="B213">
        <f>INDEX('Input EIA Jet Fuel Price'!$B:$B, MATCH($A213+14,'Input EIA Jet Fuel Price'!$A:$A, 0),1)</f>
        <v/>
      </c>
      <c r="C213">
        <f>INDEX('Input Hawaii Jet Fuel Price'!$B:$B, MATCH($A213,'Input Hawaii Jet Fuel Price'!$A:$A, 0), 1)</f>
        <v/>
      </c>
      <c r="D213">
        <f>IFERROR(C213/B213,"")</f>
        <v/>
      </c>
      <c r="E213">
        <f>IFERROR(B213*$E$2,C213)</f>
        <v/>
      </c>
    </row>
    <row r="214" spans="1:5">
      <c r="A214" s="1" t="n">
        <v>37288</v>
      </c>
      <c r="B214">
        <f>INDEX('Input EIA Jet Fuel Price'!$B:$B, MATCH($A214+14,'Input EIA Jet Fuel Price'!$A:$A, 0),1)</f>
        <v/>
      </c>
      <c r="C214">
        <f>INDEX('Input Hawaii Jet Fuel Price'!$B:$B, MATCH($A214,'Input Hawaii Jet Fuel Price'!$A:$A, 0), 1)</f>
        <v/>
      </c>
      <c r="D214">
        <f>IFERROR(C214/B214,"")</f>
        <v/>
      </c>
      <c r="E214">
        <f>IFERROR(B214*$E$2,C214)</f>
        <v/>
      </c>
    </row>
    <row r="215" spans="1:5">
      <c r="A215" s="1" t="n">
        <v>37316</v>
      </c>
      <c r="B215">
        <f>INDEX('Input EIA Jet Fuel Price'!$B:$B, MATCH($A215+14,'Input EIA Jet Fuel Price'!$A:$A, 0),1)</f>
        <v/>
      </c>
      <c r="C215">
        <f>INDEX('Input Hawaii Jet Fuel Price'!$B:$B, MATCH($A215,'Input Hawaii Jet Fuel Price'!$A:$A, 0), 1)</f>
        <v/>
      </c>
      <c r="D215">
        <f>IFERROR(C215/B215,"")</f>
        <v/>
      </c>
      <c r="E215">
        <f>IFERROR(B215*$E$2,C215)</f>
        <v/>
      </c>
    </row>
    <row r="216" spans="1:5">
      <c r="A216" s="1" t="n">
        <v>37347</v>
      </c>
      <c r="B216">
        <f>INDEX('Input EIA Jet Fuel Price'!$B:$B, MATCH($A216+14,'Input EIA Jet Fuel Price'!$A:$A, 0),1)</f>
        <v/>
      </c>
      <c r="C216">
        <f>INDEX('Input Hawaii Jet Fuel Price'!$B:$B, MATCH($A216,'Input Hawaii Jet Fuel Price'!$A:$A, 0), 1)</f>
        <v/>
      </c>
      <c r="D216">
        <f>IFERROR(C216/B216,"")</f>
        <v/>
      </c>
      <c r="E216">
        <f>IFERROR(B216*$E$2,C216)</f>
        <v/>
      </c>
    </row>
    <row r="217" spans="1:5">
      <c r="A217" s="1" t="n">
        <v>37377</v>
      </c>
      <c r="B217">
        <f>INDEX('Input EIA Jet Fuel Price'!$B:$B, MATCH($A217+14,'Input EIA Jet Fuel Price'!$A:$A, 0),1)</f>
        <v/>
      </c>
      <c r="C217">
        <f>INDEX('Input Hawaii Jet Fuel Price'!$B:$B, MATCH($A217,'Input Hawaii Jet Fuel Price'!$A:$A, 0), 1)</f>
        <v/>
      </c>
      <c r="D217">
        <f>IFERROR(C217/B217,"")</f>
        <v/>
      </c>
      <c r="E217">
        <f>IFERROR(B217*$E$2,C217)</f>
        <v/>
      </c>
    </row>
    <row r="218" spans="1:5">
      <c r="A218" s="1" t="n">
        <v>37408</v>
      </c>
      <c r="B218">
        <f>INDEX('Input EIA Jet Fuel Price'!$B:$B, MATCH($A218+14,'Input EIA Jet Fuel Price'!$A:$A, 0),1)</f>
        <v/>
      </c>
      <c r="C218">
        <f>INDEX('Input Hawaii Jet Fuel Price'!$B:$B, MATCH($A218,'Input Hawaii Jet Fuel Price'!$A:$A, 0), 1)</f>
        <v/>
      </c>
      <c r="D218">
        <f>IFERROR(C218/B218,"")</f>
        <v/>
      </c>
      <c r="E218">
        <f>IFERROR(B218*$E$2,C218)</f>
        <v/>
      </c>
    </row>
    <row r="219" spans="1:5">
      <c r="A219" s="1" t="n">
        <v>37438</v>
      </c>
      <c r="B219">
        <f>INDEX('Input EIA Jet Fuel Price'!$B:$B, MATCH($A219+14,'Input EIA Jet Fuel Price'!$A:$A, 0),1)</f>
        <v/>
      </c>
      <c r="C219">
        <f>INDEX('Input Hawaii Jet Fuel Price'!$B:$B, MATCH($A219,'Input Hawaii Jet Fuel Price'!$A:$A, 0), 1)</f>
        <v/>
      </c>
      <c r="D219">
        <f>IFERROR(C219/B219,"")</f>
        <v/>
      </c>
      <c r="E219">
        <f>IFERROR(B219*$E$2,C219)</f>
        <v/>
      </c>
    </row>
    <row r="220" spans="1:5">
      <c r="A220" s="1" t="n">
        <v>37469</v>
      </c>
      <c r="B220">
        <f>INDEX('Input EIA Jet Fuel Price'!$B:$B, MATCH($A220+14,'Input EIA Jet Fuel Price'!$A:$A, 0),1)</f>
        <v/>
      </c>
      <c r="C220">
        <f>INDEX('Input Hawaii Jet Fuel Price'!$B:$B, MATCH($A220,'Input Hawaii Jet Fuel Price'!$A:$A, 0), 1)</f>
        <v/>
      </c>
      <c r="D220">
        <f>IFERROR(C220/B220,"")</f>
        <v/>
      </c>
      <c r="E220">
        <f>IFERROR(B220*$E$2,C220)</f>
        <v/>
      </c>
    </row>
    <row r="221" spans="1:5">
      <c r="A221" s="1" t="n">
        <v>37500</v>
      </c>
      <c r="B221">
        <f>INDEX('Input EIA Jet Fuel Price'!$B:$B, MATCH($A221+14,'Input EIA Jet Fuel Price'!$A:$A, 0),1)</f>
        <v/>
      </c>
      <c r="C221">
        <f>INDEX('Input Hawaii Jet Fuel Price'!$B:$B, MATCH($A221,'Input Hawaii Jet Fuel Price'!$A:$A, 0), 1)</f>
        <v/>
      </c>
      <c r="D221">
        <f>IFERROR(C221/B221,"")</f>
        <v/>
      </c>
      <c r="E221">
        <f>IFERROR(B221*$E$2,C221)</f>
        <v/>
      </c>
    </row>
    <row r="222" spans="1:5">
      <c r="A222" s="1" t="n">
        <v>37530</v>
      </c>
      <c r="B222">
        <f>INDEX('Input EIA Jet Fuel Price'!$B:$B, MATCH($A222+14,'Input EIA Jet Fuel Price'!$A:$A, 0),1)</f>
        <v/>
      </c>
      <c r="C222">
        <f>INDEX('Input Hawaii Jet Fuel Price'!$B:$B, MATCH($A222,'Input Hawaii Jet Fuel Price'!$A:$A, 0), 1)</f>
        <v/>
      </c>
      <c r="D222">
        <f>IFERROR(C222/B222,"")</f>
        <v/>
      </c>
      <c r="E222">
        <f>IFERROR(B222*$E$2,C222)</f>
        <v/>
      </c>
    </row>
    <row r="223" spans="1:5">
      <c r="A223" s="1" t="n">
        <v>37561</v>
      </c>
      <c r="B223">
        <f>INDEX('Input EIA Jet Fuel Price'!$B:$B, MATCH($A223+14,'Input EIA Jet Fuel Price'!$A:$A, 0),1)</f>
        <v/>
      </c>
      <c r="C223">
        <f>INDEX('Input Hawaii Jet Fuel Price'!$B:$B, MATCH($A223,'Input Hawaii Jet Fuel Price'!$A:$A, 0), 1)</f>
        <v/>
      </c>
      <c r="D223">
        <f>IFERROR(C223/B223,"")</f>
        <v/>
      </c>
      <c r="E223">
        <f>IFERROR(B223*$E$2,C223)</f>
        <v/>
      </c>
    </row>
    <row r="224" spans="1:5">
      <c r="A224" s="1" t="n">
        <v>37591</v>
      </c>
      <c r="B224">
        <f>INDEX('Input EIA Jet Fuel Price'!$B:$B, MATCH($A224+14,'Input EIA Jet Fuel Price'!$A:$A, 0),1)</f>
        <v/>
      </c>
      <c r="C224">
        <f>INDEX('Input Hawaii Jet Fuel Price'!$B:$B, MATCH($A224,'Input Hawaii Jet Fuel Price'!$A:$A, 0), 1)</f>
        <v/>
      </c>
      <c r="D224">
        <f>IFERROR(C224/B224,"")</f>
        <v/>
      </c>
      <c r="E224">
        <f>IFERROR(B224*$E$2,C224)</f>
        <v/>
      </c>
    </row>
    <row r="225" spans="1:5">
      <c r="A225" s="1" t="n">
        <v>37622</v>
      </c>
      <c r="B225">
        <f>INDEX('Input EIA Jet Fuel Price'!$B:$B, MATCH($A225+14,'Input EIA Jet Fuel Price'!$A:$A, 0),1)</f>
        <v/>
      </c>
      <c r="C225">
        <f>INDEX('Input Hawaii Jet Fuel Price'!$B:$B, MATCH($A225,'Input Hawaii Jet Fuel Price'!$A:$A, 0), 1)</f>
        <v/>
      </c>
      <c r="D225">
        <f>IFERROR(C225/B225,"")</f>
        <v/>
      </c>
      <c r="E225">
        <f>IFERROR(B225*$E$2,C225)</f>
        <v/>
      </c>
    </row>
    <row r="226" spans="1:5">
      <c r="A226" s="1" t="n">
        <v>37653</v>
      </c>
      <c r="B226">
        <f>INDEX('Input EIA Jet Fuel Price'!$B:$B, MATCH($A226+14,'Input EIA Jet Fuel Price'!$A:$A, 0),1)</f>
        <v/>
      </c>
      <c r="C226">
        <f>INDEX('Input Hawaii Jet Fuel Price'!$B:$B, MATCH($A226,'Input Hawaii Jet Fuel Price'!$A:$A, 0), 1)</f>
        <v/>
      </c>
      <c r="D226">
        <f>IFERROR(C226/B226,"")</f>
        <v/>
      </c>
      <c r="E226">
        <f>IFERROR(B226*$E$2,C226)</f>
        <v/>
      </c>
    </row>
    <row r="227" spans="1:5">
      <c r="A227" s="1" t="n">
        <v>37681</v>
      </c>
      <c r="B227">
        <f>INDEX('Input EIA Jet Fuel Price'!$B:$B, MATCH($A227+14,'Input EIA Jet Fuel Price'!$A:$A, 0),1)</f>
        <v/>
      </c>
      <c r="C227">
        <f>INDEX('Input Hawaii Jet Fuel Price'!$B:$B, MATCH($A227,'Input Hawaii Jet Fuel Price'!$A:$A, 0), 1)</f>
        <v/>
      </c>
      <c r="D227">
        <f>IFERROR(C227/B227,"")</f>
        <v/>
      </c>
      <c r="E227">
        <f>IFERROR(B227*$E$2,C227)</f>
        <v/>
      </c>
    </row>
    <row r="228" spans="1:5">
      <c r="A228" s="1" t="n">
        <v>37712</v>
      </c>
      <c r="B228">
        <f>INDEX('Input EIA Jet Fuel Price'!$B:$B, MATCH($A228+14,'Input EIA Jet Fuel Price'!$A:$A, 0),1)</f>
        <v/>
      </c>
      <c r="C228">
        <f>INDEX('Input Hawaii Jet Fuel Price'!$B:$B, MATCH($A228,'Input Hawaii Jet Fuel Price'!$A:$A, 0), 1)</f>
        <v/>
      </c>
      <c r="D228">
        <f>IFERROR(C228/B228,"")</f>
        <v/>
      </c>
      <c r="E228">
        <f>IFERROR(B228*$E$2,C228)</f>
        <v/>
      </c>
    </row>
    <row r="229" spans="1:5">
      <c r="A229" s="1" t="n">
        <v>37742</v>
      </c>
      <c r="B229">
        <f>INDEX('Input EIA Jet Fuel Price'!$B:$B, MATCH($A229+14,'Input EIA Jet Fuel Price'!$A:$A, 0),1)</f>
        <v/>
      </c>
      <c r="C229">
        <f>INDEX('Input Hawaii Jet Fuel Price'!$B:$B, MATCH($A229,'Input Hawaii Jet Fuel Price'!$A:$A, 0), 1)</f>
        <v/>
      </c>
      <c r="D229">
        <f>IFERROR(C229/B229,"")</f>
        <v/>
      </c>
      <c r="E229">
        <f>IFERROR(B229*$E$2,C229)</f>
        <v/>
      </c>
    </row>
    <row r="230" spans="1:5">
      <c r="A230" s="1" t="n">
        <v>37773</v>
      </c>
      <c r="B230">
        <f>INDEX('Input EIA Jet Fuel Price'!$B:$B, MATCH($A230+14,'Input EIA Jet Fuel Price'!$A:$A, 0),1)</f>
        <v/>
      </c>
      <c r="C230">
        <f>INDEX('Input Hawaii Jet Fuel Price'!$B:$B, MATCH($A230,'Input Hawaii Jet Fuel Price'!$A:$A, 0), 1)</f>
        <v/>
      </c>
      <c r="D230">
        <f>IFERROR(C230/B230,"")</f>
        <v/>
      </c>
      <c r="E230">
        <f>IFERROR(B230*$E$2,C230)</f>
        <v/>
      </c>
    </row>
    <row r="231" spans="1:5">
      <c r="A231" s="1" t="n">
        <v>37803</v>
      </c>
      <c r="B231">
        <f>INDEX('Input EIA Jet Fuel Price'!$B:$B, MATCH($A231+14,'Input EIA Jet Fuel Price'!$A:$A, 0),1)</f>
        <v/>
      </c>
      <c r="C231">
        <f>INDEX('Input Hawaii Jet Fuel Price'!$B:$B, MATCH($A231,'Input Hawaii Jet Fuel Price'!$A:$A, 0), 1)</f>
        <v/>
      </c>
      <c r="D231">
        <f>IFERROR(C231/B231,"")</f>
        <v/>
      </c>
      <c r="E231">
        <f>IFERROR(B231*$E$2,C231)</f>
        <v/>
      </c>
    </row>
    <row r="232" spans="1:5">
      <c r="A232" s="1" t="n">
        <v>37834</v>
      </c>
      <c r="B232">
        <f>INDEX('Input EIA Jet Fuel Price'!$B:$B, MATCH($A232+14,'Input EIA Jet Fuel Price'!$A:$A, 0),1)</f>
        <v/>
      </c>
      <c r="C232">
        <f>INDEX('Input Hawaii Jet Fuel Price'!$B:$B, MATCH($A232,'Input Hawaii Jet Fuel Price'!$A:$A, 0), 1)</f>
        <v/>
      </c>
      <c r="D232">
        <f>IFERROR(C232/B232,"")</f>
        <v/>
      </c>
      <c r="E232">
        <f>IFERROR(B232*$E$2,C232)</f>
        <v/>
      </c>
    </row>
    <row r="233" spans="1:5">
      <c r="A233" s="1" t="n">
        <v>37865</v>
      </c>
      <c r="B233">
        <f>INDEX('Input EIA Jet Fuel Price'!$B:$B, MATCH($A233+14,'Input EIA Jet Fuel Price'!$A:$A, 0),1)</f>
        <v/>
      </c>
      <c r="C233">
        <f>INDEX('Input Hawaii Jet Fuel Price'!$B:$B, MATCH($A233,'Input Hawaii Jet Fuel Price'!$A:$A, 0), 1)</f>
        <v/>
      </c>
      <c r="D233">
        <f>IFERROR(C233/B233,"")</f>
        <v/>
      </c>
      <c r="E233">
        <f>IFERROR(B233*$E$2,C233)</f>
        <v/>
      </c>
    </row>
    <row r="234" spans="1:5">
      <c r="A234" s="1" t="n">
        <v>37895</v>
      </c>
      <c r="B234">
        <f>INDEX('Input EIA Jet Fuel Price'!$B:$B, MATCH($A234+14,'Input EIA Jet Fuel Price'!$A:$A, 0),1)</f>
        <v/>
      </c>
      <c r="C234">
        <f>INDEX('Input Hawaii Jet Fuel Price'!$B:$B, MATCH($A234,'Input Hawaii Jet Fuel Price'!$A:$A, 0), 1)</f>
        <v/>
      </c>
      <c r="D234">
        <f>IFERROR(C234/B234,"")</f>
        <v/>
      </c>
      <c r="E234">
        <f>IFERROR(B234*$E$2,C234)</f>
        <v/>
      </c>
    </row>
    <row r="235" spans="1:5">
      <c r="A235" s="1" t="n">
        <v>37926</v>
      </c>
      <c r="B235">
        <f>INDEX('Input EIA Jet Fuel Price'!$B:$B, MATCH($A235+14,'Input EIA Jet Fuel Price'!$A:$A, 0),1)</f>
        <v/>
      </c>
      <c r="C235">
        <f>INDEX('Input Hawaii Jet Fuel Price'!$B:$B, MATCH($A235,'Input Hawaii Jet Fuel Price'!$A:$A, 0), 1)</f>
        <v/>
      </c>
      <c r="D235">
        <f>IFERROR(C235/B235,"")</f>
        <v/>
      </c>
      <c r="E235">
        <f>IFERROR(B235*$E$2,C235)</f>
        <v/>
      </c>
    </row>
    <row r="236" spans="1:5">
      <c r="A236" s="1" t="n">
        <v>37956</v>
      </c>
      <c r="B236">
        <f>INDEX('Input EIA Jet Fuel Price'!$B:$B, MATCH($A236+14,'Input EIA Jet Fuel Price'!$A:$A, 0),1)</f>
        <v/>
      </c>
      <c r="C236">
        <f>INDEX('Input Hawaii Jet Fuel Price'!$B:$B, MATCH($A236,'Input Hawaii Jet Fuel Price'!$A:$A, 0), 1)</f>
        <v/>
      </c>
      <c r="D236">
        <f>IFERROR(C236/B236,"")</f>
        <v/>
      </c>
      <c r="E236">
        <f>IFERROR(B236*$E$2,C236)</f>
        <v/>
      </c>
    </row>
    <row r="237" spans="1:5">
      <c r="A237" s="1" t="n">
        <v>37987</v>
      </c>
      <c r="B237">
        <f>INDEX('Input EIA Jet Fuel Price'!$B:$B, MATCH($A237+14,'Input EIA Jet Fuel Price'!$A:$A, 0),1)</f>
        <v/>
      </c>
      <c r="C237">
        <f>INDEX('Input Hawaii Jet Fuel Price'!$B:$B, MATCH($A237,'Input Hawaii Jet Fuel Price'!$A:$A, 0), 1)</f>
        <v/>
      </c>
      <c r="D237">
        <f>IFERROR(C237/B237,"")</f>
        <v/>
      </c>
      <c r="E237">
        <f>IFERROR(B237*$E$2,C237)</f>
        <v/>
      </c>
    </row>
    <row r="238" spans="1:5">
      <c r="A238" s="1" t="n">
        <v>38018</v>
      </c>
      <c r="B238">
        <f>INDEX('Input EIA Jet Fuel Price'!$B:$B, MATCH($A238+14,'Input EIA Jet Fuel Price'!$A:$A, 0),1)</f>
        <v/>
      </c>
      <c r="C238">
        <f>INDEX('Input Hawaii Jet Fuel Price'!$B:$B, MATCH($A238,'Input Hawaii Jet Fuel Price'!$A:$A, 0), 1)</f>
        <v/>
      </c>
      <c r="D238">
        <f>IFERROR(C238/B238,"")</f>
        <v/>
      </c>
      <c r="E238">
        <f>IFERROR(B238*$E$2,C238)</f>
        <v/>
      </c>
    </row>
    <row r="239" spans="1:5">
      <c r="A239" s="1" t="n">
        <v>38047</v>
      </c>
      <c r="B239">
        <f>INDEX('Input EIA Jet Fuel Price'!$B:$B, MATCH($A239+14,'Input EIA Jet Fuel Price'!$A:$A, 0),1)</f>
        <v/>
      </c>
      <c r="C239">
        <f>INDEX('Input Hawaii Jet Fuel Price'!$B:$B, MATCH($A239,'Input Hawaii Jet Fuel Price'!$A:$A, 0), 1)</f>
        <v/>
      </c>
      <c r="D239">
        <f>IFERROR(C239/B239,"")</f>
        <v/>
      </c>
      <c r="E239">
        <f>IFERROR(B239*$E$2,C239)</f>
        <v/>
      </c>
    </row>
    <row r="240" spans="1:5">
      <c r="A240" s="1" t="n">
        <v>38078</v>
      </c>
      <c r="B240">
        <f>INDEX('Input EIA Jet Fuel Price'!$B:$B, MATCH($A240+14,'Input EIA Jet Fuel Price'!$A:$A, 0),1)</f>
        <v/>
      </c>
      <c r="C240">
        <f>INDEX('Input Hawaii Jet Fuel Price'!$B:$B, MATCH($A240,'Input Hawaii Jet Fuel Price'!$A:$A, 0), 1)</f>
        <v/>
      </c>
      <c r="D240">
        <f>IFERROR(C240/B240,"")</f>
        <v/>
      </c>
      <c r="E240">
        <f>IFERROR(B240*$E$2,C240)</f>
        <v/>
      </c>
    </row>
    <row r="241" spans="1:5">
      <c r="A241" s="1" t="n">
        <v>38108</v>
      </c>
      <c r="B241">
        <f>INDEX('Input EIA Jet Fuel Price'!$B:$B, MATCH($A241+14,'Input EIA Jet Fuel Price'!$A:$A, 0),1)</f>
        <v/>
      </c>
      <c r="C241">
        <f>INDEX('Input Hawaii Jet Fuel Price'!$B:$B, MATCH($A241,'Input Hawaii Jet Fuel Price'!$A:$A, 0), 1)</f>
        <v/>
      </c>
      <c r="D241">
        <f>IFERROR(C241/B241,"")</f>
        <v/>
      </c>
      <c r="E241">
        <f>IFERROR(B241*$E$2,C241)</f>
        <v/>
      </c>
    </row>
    <row r="242" spans="1:5">
      <c r="A242" s="1" t="n">
        <v>38139</v>
      </c>
      <c r="B242">
        <f>INDEX('Input EIA Jet Fuel Price'!$B:$B, MATCH($A242+14,'Input EIA Jet Fuel Price'!$A:$A, 0),1)</f>
        <v/>
      </c>
      <c r="C242">
        <f>INDEX('Input Hawaii Jet Fuel Price'!$B:$B, MATCH($A242,'Input Hawaii Jet Fuel Price'!$A:$A, 0), 1)</f>
        <v/>
      </c>
      <c r="D242">
        <f>IFERROR(C242/B242,"")</f>
        <v/>
      </c>
      <c r="E242">
        <f>IFERROR(B242*$E$2,C242)</f>
        <v/>
      </c>
    </row>
    <row r="243" spans="1:5">
      <c r="A243" s="1" t="n">
        <v>38169</v>
      </c>
      <c r="B243">
        <f>INDEX('Input EIA Jet Fuel Price'!$B:$B, MATCH($A243+14,'Input EIA Jet Fuel Price'!$A:$A, 0),1)</f>
        <v/>
      </c>
      <c r="C243">
        <f>INDEX('Input Hawaii Jet Fuel Price'!$B:$B, MATCH($A243,'Input Hawaii Jet Fuel Price'!$A:$A, 0), 1)</f>
        <v/>
      </c>
      <c r="D243">
        <f>IFERROR(C243/B243,"")</f>
        <v/>
      </c>
      <c r="E243">
        <f>IFERROR(B243*$E$2,C243)</f>
        <v/>
      </c>
    </row>
    <row r="244" spans="1:5">
      <c r="A244" s="1" t="n">
        <v>38200</v>
      </c>
      <c r="B244">
        <f>INDEX('Input EIA Jet Fuel Price'!$B:$B, MATCH($A244+14,'Input EIA Jet Fuel Price'!$A:$A, 0),1)</f>
        <v/>
      </c>
      <c r="C244">
        <f>INDEX('Input Hawaii Jet Fuel Price'!$B:$B, MATCH($A244,'Input Hawaii Jet Fuel Price'!$A:$A, 0), 1)</f>
        <v/>
      </c>
      <c r="D244">
        <f>IFERROR(C244/B244,"")</f>
        <v/>
      </c>
      <c r="E244">
        <f>IFERROR(B244*$E$2,C244)</f>
        <v/>
      </c>
    </row>
    <row r="245" spans="1:5">
      <c r="A245" s="1" t="n">
        <v>38231</v>
      </c>
      <c r="B245">
        <f>INDEX('Input EIA Jet Fuel Price'!$B:$B, MATCH($A245+14,'Input EIA Jet Fuel Price'!$A:$A, 0),1)</f>
        <v/>
      </c>
      <c r="C245">
        <f>INDEX('Input Hawaii Jet Fuel Price'!$B:$B, MATCH($A245,'Input Hawaii Jet Fuel Price'!$A:$A, 0), 1)</f>
        <v/>
      </c>
      <c r="D245">
        <f>IFERROR(C245/B245,"")</f>
        <v/>
      </c>
      <c r="E245">
        <f>IFERROR(B245*$E$2,C245)</f>
        <v/>
      </c>
    </row>
    <row r="246" spans="1:5">
      <c r="A246" s="1" t="n">
        <v>38261</v>
      </c>
      <c r="B246">
        <f>INDEX('Input EIA Jet Fuel Price'!$B:$B, MATCH($A246+14,'Input EIA Jet Fuel Price'!$A:$A, 0),1)</f>
        <v/>
      </c>
      <c r="C246">
        <f>INDEX('Input Hawaii Jet Fuel Price'!$B:$B, MATCH($A246,'Input Hawaii Jet Fuel Price'!$A:$A, 0), 1)</f>
        <v/>
      </c>
      <c r="D246">
        <f>IFERROR(C246/B246,"")</f>
        <v/>
      </c>
      <c r="E246">
        <f>IFERROR(B246*$E$2,C246)</f>
        <v/>
      </c>
    </row>
    <row r="247" spans="1:5">
      <c r="A247" s="1" t="n">
        <v>38292</v>
      </c>
      <c r="B247">
        <f>INDEX('Input EIA Jet Fuel Price'!$B:$B, MATCH($A247+14,'Input EIA Jet Fuel Price'!$A:$A, 0),1)</f>
        <v/>
      </c>
      <c r="C247">
        <f>INDEX('Input Hawaii Jet Fuel Price'!$B:$B, MATCH($A247,'Input Hawaii Jet Fuel Price'!$A:$A, 0), 1)</f>
        <v/>
      </c>
      <c r="D247">
        <f>IFERROR(C247/B247,"")</f>
        <v/>
      </c>
      <c r="E247">
        <f>IFERROR(B247*$E$2,C247)</f>
        <v/>
      </c>
    </row>
    <row r="248" spans="1:5">
      <c r="A248" s="1" t="n">
        <v>38322</v>
      </c>
      <c r="B248">
        <f>INDEX('Input EIA Jet Fuel Price'!$B:$B, MATCH($A248+14,'Input EIA Jet Fuel Price'!$A:$A, 0),1)</f>
        <v/>
      </c>
      <c r="C248">
        <f>INDEX('Input Hawaii Jet Fuel Price'!$B:$B, MATCH($A248,'Input Hawaii Jet Fuel Price'!$A:$A, 0), 1)</f>
        <v/>
      </c>
      <c r="D248">
        <f>IFERROR(C248/B248,"")</f>
        <v/>
      </c>
      <c r="E248">
        <f>IFERROR(B248*$E$2,C248)</f>
        <v/>
      </c>
    </row>
    <row r="249" spans="1:5">
      <c r="A249" s="1" t="n">
        <v>38353</v>
      </c>
      <c r="B249">
        <f>INDEX('Input EIA Jet Fuel Price'!$B:$B, MATCH($A249+14,'Input EIA Jet Fuel Price'!$A:$A, 0),1)</f>
        <v/>
      </c>
      <c r="C249">
        <f>INDEX('Input Hawaii Jet Fuel Price'!$B:$B, MATCH($A249,'Input Hawaii Jet Fuel Price'!$A:$A, 0), 1)</f>
        <v/>
      </c>
      <c r="D249">
        <f>IFERROR(C249/B249,"")</f>
        <v/>
      </c>
      <c r="E249">
        <f>IFERROR(B249*$E$2,C249)</f>
        <v/>
      </c>
    </row>
    <row r="250" spans="1:5">
      <c r="A250" s="1" t="n">
        <v>38384</v>
      </c>
      <c r="B250">
        <f>INDEX('Input EIA Jet Fuel Price'!$B:$B, MATCH($A250+14,'Input EIA Jet Fuel Price'!$A:$A, 0),1)</f>
        <v/>
      </c>
      <c r="C250">
        <f>INDEX('Input Hawaii Jet Fuel Price'!$B:$B, MATCH($A250,'Input Hawaii Jet Fuel Price'!$A:$A, 0), 1)</f>
        <v/>
      </c>
      <c r="D250">
        <f>IFERROR(C250/B250,"")</f>
        <v/>
      </c>
      <c r="E250">
        <f>IFERROR(B250*$E$2,C250)</f>
        <v/>
      </c>
    </row>
    <row r="251" spans="1:5">
      <c r="A251" s="1" t="n">
        <v>38412</v>
      </c>
      <c r="B251">
        <f>INDEX('Input EIA Jet Fuel Price'!$B:$B, MATCH($A251+14,'Input EIA Jet Fuel Price'!$A:$A, 0),1)</f>
        <v/>
      </c>
      <c r="C251">
        <f>INDEX('Input Hawaii Jet Fuel Price'!$B:$B, MATCH($A251,'Input Hawaii Jet Fuel Price'!$A:$A, 0), 1)</f>
        <v/>
      </c>
      <c r="D251">
        <f>IFERROR(C251/B251,"")</f>
        <v/>
      </c>
      <c r="E251">
        <f>IFERROR(B251*$E$2,C251)</f>
        <v/>
      </c>
    </row>
    <row r="252" spans="1:5">
      <c r="A252" s="1" t="n">
        <v>38443</v>
      </c>
      <c r="B252">
        <f>INDEX('Input EIA Jet Fuel Price'!$B:$B, MATCH($A252+14,'Input EIA Jet Fuel Price'!$A:$A, 0),1)</f>
        <v/>
      </c>
      <c r="C252">
        <f>INDEX('Input Hawaii Jet Fuel Price'!$B:$B, MATCH($A252,'Input Hawaii Jet Fuel Price'!$A:$A, 0), 1)</f>
        <v/>
      </c>
      <c r="D252">
        <f>IFERROR(C252/B252,"")</f>
        <v/>
      </c>
      <c r="E252">
        <f>IFERROR(B252*$E$2,C252)</f>
        <v/>
      </c>
    </row>
    <row r="253" spans="1:5">
      <c r="A253" s="1" t="n">
        <v>38473</v>
      </c>
      <c r="B253">
        <f>INDEX('Input EIA Jet Fuel Price'!$B:$B, MATCH($A253+14,'Input EIA Jet Fuel Price'!$A:$A, 0),1)</f>
        <v/>
      </c>
      <c r="C253">
        <f>INDEX('Input Hawaii Jet Fuel Price'!$B:$B, MATCH($A253,'Input Hawaii Jet Fuel Price'!$A:$A, 0), 1)</f>
        <v/>
      </c>
      <c r="D253">
        <f>IFERROR(C253/B253,"")</f>
        <v/>
      </c>
      <c r="E253">
        <f>IFERROR(B253*$E$2,C253)</f>
        <v/>
      </c>
    </row>
    <row r="254" spans="1:5">
      <c r="A254" s="1" t="n">
        <v>38504</v>
      </c>
      <c r="B254">
        <f>INDEX('Input EIA Jet Fuel Price'!$B:$B, MATCH($A254+14,'Input EIA Jet Fuel Price'!$A:$A, 0),1)</f>
        <v/>
      </c>
      <c r="C254">
        <f>INDEX('Input Hawaii Jet Fuel Price'!$B:$B, MATCH($A254,'Input Hawaii Jet Fuel Price'!$A:$A, 0), 1)</f>
        <v/>
      </c>
      <c r="D254">
        <f>IFERROR(C254/B254,"")</f>
        <v/>
      </c>
      <c r="E254">
        <f>IFERROR(B254*$E$2,C254)</f>
        <v/>
      </c>
    </row>
    <row r="255" spans="1:5">
      <c r="A255" s="1" t="n">
        <v>38534</v>
      </c>
      <c r="B255">
        <f>INDEX('Input EIA Jet Fuel Price'!$B:$B, MATCH($A255+14,'Input EIA Jet Fuel Price'!$A:$A, 0),1)</f>
        <v/>
      </c>
      <c r="C255">
        <f>INDEX('Input Hawaii Jet Fuel Price'!$B:$B, MATCH($A255,'Input Hawaii Jet Fuel Price'!$A:$A, 0), 1)</f>
        <v/>
      </c>
      <c r="D255">
        <f>IFERROR(C255/B255,"")</f>
        <v/>
      </c>
      <c r="E255">
        <f>IFERROR(B255*$E$2,C255)</f>
        <v/>
      </c>
    </row>
    <row r="256" spans="1:5">
      <c r="A256" s="1" t="n">
        <v>38565</v>
      </c>
      <c r="B256">
        <f>INDEX('Input EIA Jet Fuel Price'!$B:$B, MATCH($A256+14,'Input EIA Jet Fuel Price'!$A:$A, 0),1)</f>
        <v/>
      </c>
      <c r="C256">
        <f>INDEX('Input Hawaii Jet Fuel Price'!$B:$B, MATCH($A256,'Input Hawaii Jet Fuel Price'!$A:$A, 0), 1)</f>
        <v/>
      </c>
      <c r="D256">
        <f>IFERROR(C256/B256,"")</f>
        <v/>
      </c>
      <c r="E256">
        <f>IFERROR(B256*$E$2,C256)</f>
        <v/>
      </c>
    </row>
    <row r="257" spans="1:5">
      <c r="A257" s="1" t="n">
        <v>38596</v>
      </c>
      <c r="B257">
        <f>INDEX('Input EIA Jet Fuel Price'!$B:$B, MATCH($A257+14,'Input EIA Jet Fuel Price'!$A:$A, 0),1)</f>
        <v/>
      </c>
      <c r="C257">
        <f>INDEX('Input Hawaii Jet Fuel Price'!$B:$B, MATCH($A257,'Input Hawaii Jet Fuel Price'!$A:$A, 0), 1)</f>
        <v/>
      </c>
      <c r="D257">
        <f>IFERROR(C257/B257,"")</f>
        <v/>
      </c>
      <c r="E257">
        <f>IFERROR(B257*$E$2,C257)</f>
        <v/>
      </c>
    </row>
    <row r="258" spans="1:5">
      <c r="A258" s="1" t="n">
        <v>38626</v>
      </c>
      <c r="B258">
        <f>INDEX('Input EIA Jet Fuel Price'!$B:$B, MATCH($A258+14,'Input EIA Jet Fuel Price'!$A:$A, 0),1)</f>
        <v/>
      </c>
      <c r="C258">
        <f>INDEX('Input Hawaii Jet Fuel Price'!$B:$B, MATCH($A258,'Input Hawaii Jet Fuel Price'!$A:$A, 0), 1)</f>
        <v/>
      </c>
      <c r="D258">
        <f>IFERROR(C258/B258,"")</f>
        <v/>
      </c>
      <c r="E258">
        <f>IFERROR(B258*$E$2,C258)</f>
        <v/>
      </c>
    </row>
    <row r="259" spans="1:5">
      <c r="A259" s="1" t="n">
        <v>38657</v>
      </c>
      <c r="B259">
        <f>INDEX('Input EIA Jet Fuel Price'!$B:$B, MATCH($A259+14,'Input EIA Jet Fuel Price'!$A:$A, 0),1)</f>
        <v/>
      </c>
      <c r="C259">
        <f>INDEX('Input Hawaii Jet Fuel Price'!$B:$B, MATCH($A259,'Input Hawaii Jet Fuel Price'!$A:$A, 0), 1)</f>
        <v/>
      </c>
      <c r="D259">
        <f>IFERROR(C259/B259,"")</f>
        <v/>
      </c>
      <c r="E259">
        <f>IFERROR(B259*$E$2,C259)</f>
        <v/>
      </c>
    </row>
    <row r="260" spans="1:5">
      <c r="A260" s="1" t="n">
        <v>38687</v>
      </c>
      <c r="B260">
        <f>INDEX('Input EIA Jet Fuel Price'!$B:$B, MATCH($A260+14,'Input EIA Jet Fuel Price'!$A:$A, 0),1)</f>
        <v/>
      </c>
      <c r="C260">
        <f>INDEX('Input Hawaii Jet Fuel Price'!$B:$B, MATCH($A260,'Input Hawaii Jet Fuel Price'!$A:$A, 0), 1)</f>
        <v/>
      </c>
      <c r="D260">
        <f>IFERROR(C260/B260,"")</f>
        <v/>
      </c>
      <c r="E260">
        <f>IFERROR(B260*$E$2,C260)</f>
        <v/>
      </c>
    </row>
    <row r="261" spans="1:5">
      <c r="A261" s="1" t="n">
        <v>38718</v>
      </c>
      <c r="B261">
        <f>INDEX('Input EIA Jet Fuel Price'!$B:$B, MATCH($A261+14,'Input EIA Jet Fuel Price'!$A:$A, 0),1)</f>
        <v/>
      </c>
      <c r="C261">
        <f>INDEX('Input Hawaii Jet Fuel Price'!$B:$B, MATCH($A261,'Input Hawaii Jet Fuel Price'!$A:$A, 0), 1)</f>
        <v/>
      </c>
      <c r="D261">
        <f>IFERROR(C261/B261,"")</f>
        <v/>
      </c>
      <c r="E261">
        <f>IFERROR(B261*$E$2,C261)</f>
        <v/>
      </c>
    </row>
    <row r="262" spans="1:5">
      <c r="A262" s="1" t="n">
        <v>38749</v>
      </c>
      <c r="B262">
        <f>INDEX('Input EIA Jet Fuel Price'!$B:$B, MATCH($A262+14,'Input EIA Jet Fuel Price'!$A:$A, 0),1)</f>
        <v/>
      </c>
      <c r="C262">
        <f>INDEX('Input Hawaii Jet Fuel Price'!$B:$B, MATCH($A262,'Input Hawaii Jet Fuel Price'!$A:$A, 0), 1)</f>
        <v/>
      </c>
      <c r="D262">
        <f>IFERROR(C262/B262,"")</f>
        <v/>
      </c>
      <c r="E262">
        <f>IFERROR(B262*$E$2,C262)</f>
        <v/>
      </c>
    </row>
    <row r="263" spans="1:5">
      <c r="A263" s="1" t="n">
        <v>38777</v>
      </c>
      <c r="B263">
        <f>INDEX('Input EIA Jet Fuel Price'!$B:$B, MATCH($A263+14,'Input EIA Jet Fuel Price'!$A:$A, 0),1)</f>
        <v/>
      </c>
      <c r="C263">
        <f>INDEX('Input Hawaii Jet Fuel Price'!$B:$B, MATCH($A263,'Input Hawaii Jet Fuel Price'!$A:$A, 0), 1)</f>
        <v/>
      </c>
      <c r="D263">
        <f>IFERROR(C263/B263,"")</f>
        <v/>
      </c>
      <c r="E263">
        <f>IFERROR(B263*$E$2,C263)</f>
        <v/>
      </c>
    </row>
    <row r="264" spans="1:5">
      <c r="A264" s="1" t="n">
        <v>38808</v>
      </c>
      <c r="B264">
        <f>INDEX('Input EIA Jet Fuel Price'!$B:$B, MATCH($A264+14,'Input EIA Jet Fuel Price'!$A:$A, 0),1)</f>
        <v/>
      </c>
      <c r="C264">
        <f>INDEX('Input Hawaii Jet Fuel Price'!$B:$B, MATCH($A264,'Input Hawaii Jet Fuel Price'!$A:$A, 0), 1)</f>
        <v/>
      </c>
      <c r="D264">
        <f>IFERROR(C264/B264,"")</f>
        <v/>
      </c>
      <c r="E264">
        <f>IFERROR(B264*$E$2,C264)</f>
        <v/>
      </c>
    </row>
    <row r="265" spans="1:5">
      <c r="A265" s="1" t="n">
        <v>38838</v>
      </c>
      <c r="B265">
        <f>INDEX('Input EIA Jet Fuel Price'!$B:$B, MATCH($A265+14,'Input EIA Jet Fuel Price'!$A:$A, 0),1)</f>
        <v/>
      </c>
      <c r="C265">
        <f>INDEX('Input Hawaii Jet Fuel Price'!$B:$B, MATCH($A265,'Input Hawaii Jet Fuel Price'!$A:$A, 0), 1)</f>
        <v/>
      </c>
      <c r="D265">
        <f>IFERROR(C265/B265,"")</f>
        <v/>
      </c>
      <c r="E265">
        <f>IFERROR(B265*$E$2,C265)</f>
        <v/>
      </c>
    </row>
    <row r="266" spans="1:5">
      <c r="A266" s="1" t="n">
        <v>38869</v>
      </c>
      <c r="B266">
        <f>INDEX('Input EIA Jet Fuel Price'!$B:$B, MATCH($A266+14,'Input EIA Jet Fuel Price'!$A:$A, 0),1)</f>
        <v/>
      </c>
      <c r="C266">
        <f>INDEX('Input Hawaii Jet Fuel Price'!$B:$B, MATCH($A266,'Input Hawaii Jet Fuel Price'!$A:$A, 0), 1)</f>
        <v/>
      </c>
      <c r="D266">
        <f>IFERROR(C266/B266,"")</f>
        <v/>
      </c>
      <c r="E266">
        <f>IFERROR(B266*$E$2,C266)</f>
        <v/>
      </c>
    </row>
    <row r="267" spans="1:5">
      <c r="A267" s="1" t="n">
        <v>38899</v>
      </c>
      <c r="B267">
        <f>INDEX('Input EIA Jet Fuel Price'!$B:$B, MATCH($A267+14,'Input EIA Jet Fuel Price'!$A:$A, 0),1)</f>
        <v/>
      </c>
      <c r="C267">
        <f>INDEX('Input Hawaii Jet Fuel Price'!$B:$B, MATCH($A267,'Input Hawaii Jet Fuel Price'!$A:$A, 0), 1)</f>
        <v/>
      </c>
      <c r="D267">
        <f>IFERROR(C267/B267,"")</f>
        <v/>
      </c>
      <c r="E267">
        <f>IFERROR(B267*$E$2,C267)</f>
        <v/>
      </c>
    </row>
    <row r="268" spans="1:5">
      <c r="A268" s="1" t="n">
        <v>38930</v>
      </c>
      <c r="B268">
        <f>INDEX('Input EIA Jet Fuel Price'!$B:$B, MATCH($A268+14,'Input EIA Jet Fuel Price'!$A:$A, 0),1)</f>
        <v/>
      </c>
      <c r="C268">
        <f>INDEX('Input Hawaii Jet Fuel Price'!$B:$B, MATCH($A268,'Input Hawaii Jet Fuel Price'!$A:$A, 0), 1)</f>
        <v/>
      </c>
      <c r="D268">
        <f>IFERROR(C268/B268,"")</f>
        <v/>
      </c>
      <c r="E268">
        <f>IFERROR(B268*$E$2,C268)</f>
        <v/>
      </c>
    </row>
    <row r="269" spans="1:5">
      <c r="A269" s="1" t="n">
        <v>38961</v>
      </c>
      <c r="B269">
        <f>INDEX('Input EIA Jet Fuel Price'!$B:$B, MATCH($A269+14,'Input EIA Jet Fuel Price'!$A:$A, 0),1)</f>
        <v/>
      </c>
      <c r="C269">
        <f>INDEX('Input Hawaii Jet Fuel Price'!$B:$B, MATCH($A269,'Input Hawaii Jet Fuel Price'!$A:$A, 0), 1)</f>
        <v/>
      </c>
      <c r="D269">
        <f>IFERROR(C269/B269,"")</f>
        <v/>
      </c>
      <c r="E269">
        <f>IFERROR(B269*$E$2,C269)</f>
        <v/>
      </c>
    </row>
    <row r="270" spans="1:5">
      <c r="A270" s="1" t="n">
        <v>38991</v>
      </c>
      <c r="B270">
        <f>INDEX('Input EIA Jet Fuel Price'!$B:$B, MATCH($A270+14,'Input EIA Jet Fuel Price'!$A:$A, 0),1)</f>
        <v/>
      </c>
      <c r="C270">
        <f>INDEX('Input Hawaii Jet Fuel Price'!$B:$B, MATCH($A270,'Input Hawaii Jet Fuel Price'!$A:$A, 0), 1)</f>
        <v/>
      </c>
      <c r="D270">
        <f>IFERROR(C270/B270,"")</f>
        <v/>
      </c>
      <c r="E270">
        <f>IFERROR(B270*$E$2,C270)</f>
        <v/>
      </c>
    </row>
    <row r="271" spans="1:5">
      <c r="A271" s="1" t="n">
        <v>39022</v>
      </c>
      <c r="B271">
        <f>INDEX('Input EIA Jet Fuel Price'!$B:$B, MATCH($A271+14,'Input EIA Jet Fuel Price'!$A:$A, 0),1)</f>
        <v/>
      </c>
      <c r="C271">
        <f>INDEX('Input Hawaii Jet Fuel Price'!$B:$B, MATCH($A271,'Input Hawaii Jet Fuel Price'!$A:$A, 0), 1)</f>
        <v/>
      </c>
      <c r="D271">
        <f>IFERROR(C271/B271,"")</f>
        <v/>
      </c>
      <c r="E271">
        <f>IFERROR(B271*$E$2,C271)</f>
        <v/>
      </c>
    </row>
    <row r="272" spans="1:5">
      <c r="A272" s="1" t="n">
        <v>39052</v>
      </c>
      <c r="B272">
        <f>INDEX('Input EIA Jet Fuel Price'!$B:$B, MATCH($A272+14,'Input EIA Jet Fuel Price'!$A:$A, 0),1)</f>
        <v/>
      </c>
      <c r="C272">
        <f>INDEX('Input Hawaii Jet Fuel Price'!$B:$B, MATCH($A272,'Input Hawaii Jet Fuel Price'!$A:$A, 0), 1)</f>
        <v/>
      </c>
      <c r="D272">
        <f>IFERROR(C272/B272,"")</f>
        <v/>
      </c>
      <c r="E272">
        <f>IFERROR(B272*$E$2,C272)</f>
        <v/>
      </c>
    </row>
    <row r="273" spans="1:5">
      <c r="A273" s="1" t="n">
        <v>39083</v>
      </c>
      <c r="B273">
        <f>INDEX('Input EIA Jet Fuel Price'!$B:$B, MATCH($A273+14,'Input EIA Jet Fuel Price'!$A:$A, 0),1)</f>
        <v/>
      </c>
      <c r="C273">
        <f>INDEX('Input Hawaii Jet Fuel Price'!$B:$B, MATCH($A273,'Input Hawaii Jet Fuel Price'!$A:$A, 0), 1)</f>
        <v/>
      </c>
      <c r="D273">
        <f>IFERROR(C273/B273,"")</f>
        <v/>
      </c>
      <c r="E273">
        <f>IFERROR(B273*$E$2,C273)</f>
        <v/>
      </c>
    </row>
    <row r="274" spans="1:5">
      <c r="A274" s="1" t="n">
        <v>39114</v>
      </c>
      <c r="B274">
        <f>INDEX('Input EIA Jet Fuel Price'!$B:$B, MATCH($A274+14,'Input EIA Jet Fuel Price'!$A:$A, 0),1)</f>
        <v/>
      </c>
      <c r="C274">
        <f>INDEX('Input Hawaii Jet Fuel Price'!$B:$B, MATCH($A274,'Input Hawaii Jet Fuel Price'!$A:$A, 0), 1)</f>
        <v/>
      </c>
      <c r="D274">
        <f>IFERROR(C274/B274,"")</f>
        <v/>
      </c>
      <c r="E274">
        <f>IFERROR(B274*$E$2,C274)</f>
        <v/>
      </c>
    </row>
    <row r="275" spans="1:5">
      <c r="A275" s="1" t="n">
        <v>39142</v>
      </c>
      <c r="B275">
        <f>INDEX('Input EIA Jet Fuel Price'!$B:$B, MATCH($A275+14,'Input EIA Jet Fuel Price'!$A:$A, 0),1)</f>
        <v/>
      </c>
      <c r="C275">
        <f>INDEX('Input Hawaii Jet Fuel Price'!$B:$B, MATCH($A275,'Input Hawaii Jet Fuel Price'!$A:$A, 0), 1)</f>
        <v/>
      </c>
      <c r="D275">
        <f>IFERROR(C275/B275,"")</f>
        <v/>
      </c>
      <c r="E275">
        <f>IFERROR(B275*$E$2,C275)</f>
        <v/>
      </c>
    </row>
    <row r="276" spans="1:5">
      <c r="A276" s="1" t="n">
        <v>39173</v>
      </c>
      <c r="B276">
        <f>INDEX('Input EIA Jet Fuel Price'!$B:$B, MATCH($A276+14,'Input EIA Jet Fuel Price'!$A:$A, 0),1)</f>
        <v/>
      </c>
      <c r="C276">
        <f>INDEX('Input Hawaii Jet Fuel Price'!$B:$B, MATCH($A276,'Input Hawaii Jet Fuel Price'!$A:$A, 0), 1)</f>
        <v/>
      </c>
      <c r="D276">
        <f>IFERROR(C276/B276,"")</f>
        <v/>
      </c>
      <c r="E276">
        <f>IFERROR(B276*$E$2,C276)</f>
        <v/>
      </c>
    </row>
    <row r="277" spans="1:5">
      <c r="A277" s="1" t="n">
        <v>39203</v>
      </c>
      <c r="B277">
        <f>INDEX('Input EIA Jet Fuel Price'!$B:$B, MATCH($A277+14,'Input EIA Jet Fuel Price'!$A:$A, 0),1)</f>
        <v/>
      </c>
      <c r="C277">
        <f>INDEX('Input Hawaii Jet Fuel Price'!$B:$B, MATCH($A277,'Input Hawaii Jet Fuel Price'!$A:$A, 0), 1)</f>
        <v/>
      </c>
      <c r="D277">
        <f>IFERROR(C277/B277,"")</f>
        <v/>
      </c>
      <c r="E277">
        <f>IFERROR(B277*$E$2,C277)</f>
        <v/>
      </c>
    </row>
    <row r="278" spans="1:5">
      <c r="A278" s="1" t="n">
        <v>39234</v>
      </c>
      <c r="B278">
        <f>INDEX('Input EIA Jet Fuel Price'!$B:$B, MATCH($A278+14,'Input EIA Jet Fuel Price'!$A:$A, 0),1)</f>
        <v/>
      </c>
      <c r="C278">
        <f>INDEX('Input Hawaii Jet Fuel Price'!$B:$B, MATCH($A278,'Input Hawaii Jet Fuel Price'!$A:$A, 0), 1)</f>
        <v/>
      </c>
      <c r="D278">
        <f>IFERROR(C278/B278,"")</f>
        <v/>
      </c>
      <c r="E278">
        <f>IFERROR(B278*$E$2,C278)</f>
        <v/>
      </c>
    </row>
    <row r="279" spans="1:5">
      <c r="A279" s="1" t="n">
        <v>39264</v>
      </c>
      <c r="B279">
        <f>INDEX('Input EIA Jet Fuel Price'!$B:$B, MATCH($A279+14,'Input EIA Jet Fuel Price'!$A:$A, 0),1)</f>
        <v/>
      </c>
      <c r="C279">
        <f>INDEX('Input Hawaii Jet Fuel Price'!$B:$B, MATCH($A279,'Input Hawaii Jet Fuel Price'!$A:$A, 0), 1)</f>
        <v/>
      </c>
      <c r="D279">
        <f>IFERROR(C279/B279,"")</f>
        <v/>
      </c>
      <c r="E279">
        <f>IFERROR(B279*$E$2,C279)</f>
        <v/>
      </c>
    </row>
    <row r="280" spans="1:5">
      <c r="A280" s="1" t="n">
        <v>39295</v>
      </c>
      <c r="B280">
        <f>INDEX('Input EIA Jet Fuel Price'!$B:$B, MATCH($A280+14,'Input EIA Jet Fuel Price'!$A:$A, 0),1)</f>
        <v/>
      </c>
      <c r="C280">
        <f>INDEX('Input Hawaii Jet Fuel Price'!$B:$B, MATCH($A280,'Input Hawaii Jet Fuel Price'!$A:$A, 0), 1)</f>
        <v/>
      </c>
      <c r="D280">
        <f>IFERROR(C280/B280,"")</f>
        <v/>
      </c>
      <c r="E280">
        <f>IFERROR(B280*$E$2,C280)</f>
        <v/>
      </c>
    </row>
    <row r="281" spans="1:5">
      <c r="A281" s="1" t="n">
        <v>39326</v>
      </c>
      <c r="B281">
        <f>INDEX('Input EIA Jet Fuel Price'!$B:$B, MATCH($A281+14,'Input EIA Jet Fuel Price'!$A:$A, 0),1)</f>
        <v/>
      </c>
      <c r="C281">
        <f>INDEX('Input Hawaii Jet Fuel Price'!$B:$B, MATCH($A281,'Input Hawaii Jet Fuel Price'!$A:$A, 0), 1)</f>
        <v/>
      </c>
      <c r="D281">
        <f>IFERROR(C281/B281,"")</f>
        <v/>
      </c>
      <c r="E281">
        <f>IFERROR(B281*$E$2,C281)</f>
        <v/>
      </c>
    </row>
    <row r="282" spans="1:5">
      <c r="A282" s="1" t="n">
        <v>39356</v>
      </c>
      <c r="B282">
        <f>INDEX('Input EIA Jet Fuel Price'!$B:$B, MATCH($A282+14,'Input EIA Jet Fuel Price'!$A:$A, 0),1)</f>
        <v/>
      </c>
      <c r="C282">
        <f>INDEX('Input Hawaii Jet Fuel Price'!$B:$B, MATCH($A282,'Input Hawaii Jet Fuel Price'!$A:$A, 0), 1)</f>
        <v/>
      </c>
      <c r="D282">
        <f>IFERROR(C282/B282,"")</f>
        <v/>
      </c>
      <c r="E282">
        <f>IFERROR(B282*$E$2,C282)</f>
        <v/>
      </c>
    </row>
    <row r="283" spans="1:5">
      <c r="A283" s="1" t="n">
        <v>39387</v>
      </c>
      <c r="B283">
        <f>INDEX('Input EIA Jet Fuel Price'!$B:$B, MATCH($A283+14,'Input EIA Jet Fuel Price'!$A:$A, 0),1)</f>
        <v/>
      </c>
      <c r="C283">
        <f>INDEX('Input Hawaii Jet Fuel Price'!$B:$B, MATCH($A283,'Input Hawaii Jet Fuel Price'!$A:$A, 0), 1)</f>
        <v/>
      </c>
      <c r="D283">
        <f>IFERROR(C283/B283,"")</f>
        <v/>
      </c>
      <c r="E283">
        <f>IFERROR(B283*$E$2,C283)</f>
        <v/>
      </c>
    </row>
    <row r="284" spans="1:5">
      <c r="A284" s="1" t="n">
        <v>39417</v>
      </c>
      <c r="B284">
        <f>INDEX('Input EIA Jet Fuel Price'!$B:$B, MATCH($A284+14,'Input EIA Jet Fuel Price'!$A:$A, 0),1)</f>
        <v/>
      </c>
      <c r="C284">
        <f>INDEX('Input Hawaii Jet Fuel Price'!$B:$B, MATCH($A284,'Input Hawaii Jet Fuel Price'!$A:$A, 0), 1)</f>
        <v/>
      </c>
      <c r="D284">
        <f>IFERROR(C284/B284,"")</f>
        <v/>
      </c>
      <c r="E284">
        <f>IFERROR(B284*$E$2,C284)</f>
        <v/>
      </c>
    </row>
    <row r="285" spans="1:5">
      <c r="A285" s="1" t="n">
        <v>39448</v>
      </c>
      <c r="B285">
        <f>INDEX('Input EIA Jet Fuel Price'!$B:$B, MATCH($A285+14,'Input EIA Jet Fuel Price'!$A:$A, 0),1)</f>
        <v/>
      </c>
      <c r="C285">
        <f>INDEX('Input Hawaii Jet Fuel Price'!$B:$B, MATCH($A285,'Input Hawaii Jet Fuel Price'!$A:$A, 0), 1)</f>
        <v/>
      </c>
      <c r="D285">
        <f>IFERROR(C285/B285,"")</f>
        <v/>
      </c>
      <c r="E285">
        <f>IFERROR(B285*$E$2,C285)</f>
        <v/>
      </c>
    </row>
    <row r="286" spans="1:5">
      <c r="A286" s="1" t="n">
        <v>39479</v>
      </c>
      <c r="B286">
        <f>INDEX('Input EIA Jet Fuel Price'!$B:$B, MATCH($A286+14,'Input EIA Jet Fuel Price'!$A:$A, 0),1)</f>
        <v/>
      </c>
      <c r="C286">
        <f>INDEX('Input Hawaii Jet Fuel Price'!$B:$B, MATCH($A286,'Input Hawaii Jet Fuel Price'!$A:$A, 0), 1)</f>
        <v/>
      </c>
      <c r="D286">
        <f>IFERROR(C286/B286,"")</f>
        <v/>
      </c>
      <c r="E286">
        <f>IFERROR(B286*$E$2,C286)</f>
        <v/>
      </c>
    </row>
    <row r="287" spans="1:5">
      <c r="A287" s="1" t="n">
        <v>39508</v>
      </c>
      <c r="B287">
        <f>INDEX('Input EIA Jet Fuel Price'!$B:$B, MATCH($A287+14,'Input EIA Jet Fuel Price'!$A:$A, 0),1)</f>
        <v/>
      </c>
      <c r="C287">
        <f>INDEX('Input Hawaii Jet Fuel Price'!$B:$B, MATCH($A287,'Input Hawaii Jet Fuel Price'!$A:$A, 0), 1)</f>
        <v/>
      </c>
      <c r="D287">
        <f>IFERROR(C287/B287,"")</f>
        <v/>
      </c>
      <c r="E287">
        <f>IFERROR(B287*$E$2,C287)</f>
        <v/>
      </c>
    </row>
    <row r="288" spans="1:5">
      <c r="A288" s="1" t="n">
        <v>39539</v>
      </c>
      <c r="B288">
        <f>INDEX('Input EIA Jet Fuel Price'!$B:$B, MATCH($A288+14,'Input EIA Jet Fuel Price'!$A:$A, 0),1)</f>
        <v/>
      </c>
      <c r="C288">
        <f>INDEX('Input Hawaii Jet Fuel Price'!$B:$B, MATCH($A288,'Input Hawaii Jet Fuel Price'!$A:$A, 0), 1)</f>
        <v/>
      </c>
      <c r="D288">
        <f>IFERROR(C288/B288,"")</f>
        <v/>
      </c>
      <c r="E288">
        <f>IFERROR(B288*$E$2,C288)</f>
        <v/>
      </c>
    </row>
    <row r="289" spans="1:5">
      <c r="A289" s="1" t="n">
        <v>39569</v>
      </c>
      <c r="B289">
        <f>INDEX('Input EIA Jet Fuel Price'!$B:$B, MATCH($A289+14,'Input EIA Jet Fuel Price'!$A:$A, 0),1)</f>
        <v/>
      </c>
      <c r="C289">
        <f>INDEX('Input Hawaii Jet Fuel Price'!$B:$B, MATCH($A289,'Input Hawaii Jet Fuel Price'!$A:$A, 0), 1)</f>
        <v/>
      </c>
      <c r="D289">
        <f>IFERROR(C289/B289,"")</f>
        <v/>
      </c>
      <c r="E289">
        <f>IFERROR(B289*$E$2,C289)</f>
        <v/>
      </c>
    </row>
    <row r="290" spans="1:5">
      <c r="A290" s="1" t="n">
        <v>39600</v>
      </c>
      <c r="B290">
        <f>INDEX('Input EIA Jet Fuel Price'!$B:$B, MATCH($A290+14,'Input EIA Jet Fuel Price'!$A:$A, 0),1)</f>
        <v/>
      </c>
      <c r="C290">
        <f>INDEX('Input Hawaii Jet Fuel Price'!$B:$B, MATCH($A290,'Input Hawaii Jet Fuel Price'!$A:$A, 0), 1)</f>
        <v/>
      </c>
      <c r="D290">
        <f>IFERROR(C290/B290,"")</f>
        <v/>
      </c>
      <c r="E290">
        <f>IFERROR(B290*$E$2,C290)</f>
        <v/>
      </c>
    </row>
    <row r="291" spans="1:5">
      <c r="A291" s="1" t="n">
        <v>39630</v>
      </c>
      <c r="B291">
        <f>INDEX('Input EIA Jet Fuel Price'!$B:$B, MATCH($A291+14,'Input EIA Jet Fuel Price'!$A:$A, 0),1)</f>
        <v/>
      </c>
      <c r="C291">
        <f>INDEX('Input Hawaii Jet Fuel Price'!$B:$B, MATCH($A291,'Input Hawaii Jet Fuel Price'!$A:$A, 0), 1)</f>
        <v/>
      </c>
      <c r="D291">
        <f>IFERROR(C291/B291,"")</f>
        <v/>
      </c>
      <c r="E291">
        <f>IFERROR(B291*$E$2,C291)</f>
        <v/>
      </c>
    </row>
    <row r="292" spans="1:5">
      <c r="A292" s="1" t="n">
        <v>39661</v>
      </c>
      <c r="B292">
        <f>INDEX('Input EIA Jet Fuel Price'!$B:$B, MATCH($A292+14,'Input EIA Jet Fuel Price'!$A:$A, 0),1)</f>
        <v/>
      </c>
      <c r="C292">
        <f>INDEX('Input Hawaii Jet Fuel Price'!$B:$B, MATCH($A292,'Input Hawaii Jet Fuel Price'!$A:$A, 0), 1)</f>
        <v/>
      </c>
      <c r="D292">
        <f>IFERROR(C292/B292,"")</f>
        <v/>
      </c>
      <c r="E292">
        <f>IFERROR(B292*$E$2,C292)</f>
        <v/>
      </c>
    </row>
    <row r="293" spans="1:5">
      <c r="A293" s="1" t="n">
        <v>39692</v>
      </c>
      <c r="B293">
        <f>INDEX('Input EIA Jet Fuel Price'!$B:$B, MATCH($A293+14,'Input EIA Jet Fuel Price'!$A:$A, 0),1)</f>
        <v/>
      </c>
      <c r="C293">
        <f>INDEX('Input Hawaii Jet Fuel Price'!$B:$B, MATCH($A293,'Input Hawaii Jet Fuel Price'!$A:$A, 0), 1)</f>
        <v/>
      </c>
      <c r="D293">
        <f>IFERROR(C293/B293,"")</f>
        <v/>
      </c>
      <c r="E293">
        <f>IFERROR(B293*$E$2,C293)</f>
        <v/>
      </c>
    </row>
    <row r="294" spans="1:5">
      <c r="A294" s="1" t="n">
        <v>39722</v>
      </c>
      <c r="B294">
        <f>INDEX('Input EIA Jet Fuel Price'!$B:$B, MATCH($A294+14,'Input EIA Jet Fuel Price'!$A:$A, 0),1)</f>
        <v/>
      </c>
      <c r="C294">
        <f>INDEX('Input Hawaii Jet Fuel Price'!$B:$B, MATCH($A294,'Input Hawaii Jet Fuel Price'!$A:$A, 0), 1)</f>
        <v/>
      </c>
      <c r="D294">
        <f>IFERROR(C294/B294,"")</f>
        <v/>
      </c>
      <c r="E294">
        <f>IFERROR(B294*$E$2,C294)</f>
        <v/>
      </c>
    </row>
    <row r="295" spans="1:5">
      <c r="A295" s="1" t="n">
        <v>39753</v>
      </c>
      <c r="B295">
        <f>INDEX('Input EIA Jet Fuel Price'!$B:$B, MATCH($A295+14,'Input EIA Jet Fuel Price'!$A:$A, 0),1)</f>
        <v/>
      </c>
      <c r="C295">
        <f>INDEX('Input Hawaii Jet Fuel Price'!$B:$B, MATCH($A295,'Input Hawaii Jet Fuel Price'!$A:$A, 0), 1)</f>
        <v/>
      </c>
      <c r="D295">
        <f>IFERROR(C295/B295,"")</f>
        <v/>
      </c>
      <c r="E295">
        <f>IFERROR(B295*$E$2,C295)</f>
        <v/>
      </c>
    </row>
    <row r="296" spans="1:5">
      <c r="A296" s="1" t="n">
        <v>39783</v>
      </c>
      <c r="B296">
        <f>INDEX('Input EIA Jet Fuel Price'!$B:$B, MATCH($A296+14,'Input EIA Jet Fuel Price'!$A:$A, 0),1)</f>
        <v/>
      </c>
      <c r="C296">
        <f>INDEX('Input Hawaii Jet Fuel Price'!$B:$B, MATCH($A296,'Input Hawaii Jet Fuel Price'!$A:$A, 0), 1)</f>
        <v/>
      </c>
      <c r="D296">
        <f>IFERROR(C296/B296,"")</f>
        <v/>
      </c>
      <c r="E296">
        <f>IFERROR(B296*$E$2,C296)</f>
        <v/>
      </c>
    </row>
    <row r="297" spans="1:5">
      <c r="A297" s="1" t="n">
        <v>39814</v>
      </c>
      <c r="B297">
        <f>INDEX('Input EIA Jet Fuel Price'!$B:$B, MATCH($A297+14,'Input EIA Jet Fuel Price'!$A:$A, 0),1)</f>
        <v/>
      </c>
      <c r="C297">
        <f>INDEX('Input Hawaii Jet Fuel Price'!$B:$B, MATCH($A297,'Input Hawaii Jet Fuel Price'!$A:$A, 0), 1)</f>
        <v/>
      </c>
      <c r="D297">
        <f>IFERROR(C297/B297,"")</f>
        <v/>
      </c>
      <c r="E297">
        <f>IFERROR(B297*$E$2,C297)</f>
        <v/>
      </c>
    </row>
    <row r="298" spans="1:5">
      <c r="A298" s="1" t="n">
        <v>39845</v>
      </c>
      <c r="B298">
        <f>INDEX('Input EIA Jet Fuel Price'!$B:$B, MATCH($A298+14,'Input EIA Jet Fuel Price'!$A:$A, 0),1)</f>
        <v/>
      </c>
      <c r="C298">
        <f>INDEX('Input Hawaii Jet Fuel Price'!$B:$B, MATCH($A298,'Input Hawaii Jet Fuel Price'!$A:$A, 0), 1)</f>
        <v/>
      </c>
      <c r="D298">
        <f>IFERROR(C298/B298,"")</f>
        <v/>
      </c>
      <c r="E298">
        <f>IFERROR(B298*$E$2,C298)</f>
        <v/>
      </c>
    </row>
    <row r="299" spans="1:5">
      <c r="A299" s="1" t="n">
        <v>39873</v>
      </c>
      <c r="B299">
        <f>INDEX('Input EIA Jet Fuel Price'!$B:$B, MATCH($A299+14,'Input EIA Jet Fuel Price'!$A:$A, 0),1)</f>
        <v/>
      </c>
      <c r="C299">
        <f>INDEX('Input Hawaii Jet Fuel Price'!$B:$B, MATCH($A299,'Input Hawaii Jet Fuel Price'!$A:$A, 0), 1)</f>
        <v/>
      </c>
      <c r="D299">
        <f>IFERROR(C299/B299,"")</f>
        <v/>
      </c>
      <c r="E299">
        <f>IFERROR(B299*$E$2,C299)</f>
        <v/>
      </c>
    </row>
    <row r="300" spans="1:5">
      <c r="A300" s="1" t="n">
        <v>39904</v>
      </c>
      <c r="B300">
        <f>INDEX('Input EIA Jet Fuel Price'!$B:$B, MATCH($A300+14,'Input EIA Jet Fuel Price'!$A:$A, 0),1)</f>
        <v/>
      </c>
      <c r="C300">
        <f>INDEX('Input Hawaii Jet Fuel Price'!$B:$B, MATCH($A300,'Input Hawaii Jet Fuel Price'!$A:$A, 0), 1)</f>
        <v/>
      </c>
      <c r="D300">
        <f>IFERROR(C300/B300,"")</f>
        <v/>
      </c>
      <c r="E300">
        <f>IFERROR(B300*$E$2,C300)</f>
        <v/>
      </c>
    </row>
    <row r="301" spans="1:5">
      <c r="A301" s="1" t="n">
        <v>39934</v>
      </c>
      <c r="B301">
        <f>INDEX('Input EIA Jet Fuel Price'!$B:$B, MATCH($A301+14,'Input EIA Jet Fuel Price'!$A:$A, 0),1)</f>
        <v/>
      </c>
      <c r="C301">
        <f>INDEX('Input Hawaii Jet Fuel Price'!$B:$B, MATCH($A301,'Input Hawaii Jet Fuel Price'!$A:$A, 0), 1)</f>
        <v/>
      </c>
      <c r="D301">
        <f>IFERROR(C301/B301,"")</f>
        <v/>
      </c>
      <c r="E301">
        <f>IFERROR(B301*$E$2,C301)</f>
        <v/>
      </c>
    </row>
    <row r="302" spans="1:5">
      <c r="A302" s="1" t="n">
        <v>39965</v>
      </c>
      <c r="B302">
        <f>INDEX('Input EIA Jet Fuel Price'!$B:$B, MATCH($A302+14,'Input EIA Jet Fuel Price'!$A:$A, 0),1)</f>
        <v/>
      </c>
      <c r="C302">
        <f>INDEX('Input Hawaii Jet Fuel Price'!$B:$B, MATCH($A302,'Input Hawaii Jet Fuel Price'!$A:$A, 0), 1)</f>
        <v/>
      </c>
      <c r="D302">
        <f>IFERROR(C302/B302,"")</f>
        <v/>
      </c>
      <c r="E302">
        <f>IFERROR(B302*$E$2,C302)</f>
        <v/>
      </c>
    </row>
    <row r="303" spans="1:5">
      <c r="A303" s="1" t="n">
        <v>39995</v>
      </c>
      <c r="B303">
        <f>INDEX('Input EIA Jet Fuel Price'!$B:$B, MATCH($A303+14,'Input EIA Jet Fuel Price'!$A:$A, 0),1)</f>
        <v/>
      </c>
      <c r="C303">
        <f>INDEX('Input Hawaii Jet Fuel Price'!$B:$B, MATCH($A303,'Input Hawaii Jet Fuel Price'!$A:$A, 0), 1)</f>
        <v/>
      </c>
      <c r="D303">
        <f>IFERROR(C303/B303,"")</f>
        <v/>
      </c>
      <c r="E303">
        <f>IFERROR(B303*$E$2,C303)</f>
        <v/>
      </c>
    </row>
    <row r="304" spans="1:5">
      <c r="A304" s="1" t="n">
        <v>40026</v>
      </c>
      <c r="B304">
        <f>INDEX('Input EIA Jet Fuel Price'!$B:$B, MATCH($A304+14,'Input EIA Jet Fuel Price'!$A:$A, 0),1)</f>
        <v/>
      </c>
      <c r="C304">
        <f>INDEX('Input Hawaii Jet Fuel Price'!$B:$B, MATCH($A304,'Input Hawaii Jet Fuel Price'!$A:$A, 0), 1)</f>
        <v/>
      </c>
      <c r="D304">
        <f>IFERROR(C304/B304,"")</f>
        <v/>
      </c>
      <c r="E304">
        <f>IFERROR(B304*$E$2,C304)</f>
        <v/>
      </c>
    </row>
    <row r="305" spans="1:5">
      <c r="A305" s="1" t="n">
        <v>40057</v>
      </c>
      <c r="B305">
        <f>INDEX('Input EIA Jet Fuel Price'!$B:$B, MATCH($A305+14,'Input EIA Jet Fuel Price'!$A:$A, 0),1)</f>
        <v/>
      </c>
      <c r="C305">
        <f>INDEX('Input Hawaii Jet Fuel Price'!$B:$B, MATCH($A305,'Input Hawaii Jet Fuel Price'!$A:$A, 0), 1)</f>
        <v/>
      </c>
      <c r="D305">
        <f>IFERROR(C305/B305,"")</f>
        <v/>
      </c>
      <c r="E305">
        <f>IFERROR(B305*$E$2,C305)</f>
        <v/>
      </c>
    </row>
    <row r="306" spans="1:5">
      <c r="A306" s="1" t="n">
        <v>40087</v>
      </c>
      <c r="B306">
        <f>INDEX('Input EIA Jet Fuel Price'!$B:$B, MATCH($A306+14,'Input EIA Jet Fuel Price'!$A:$A, 0),1)</f>
        <v/>
      </c>
      <c r="C306">
        <f>INDEX('Input Hawaii Jet Fuel Price'!$B:$B, MATCH($A306,'Input Hawaii Jet Fuel Price'!$A:$A, 0), 1)</f>
        <v/>
      </c>
      <c r="D306">
        <f>IFERROR(C306/B306,"")</f>
        <v/>
      </c>
      <c r="E306">
        <f>IFERROR(B306*$E$2,C306)</f>
        <v/>
      </c>
    </row>
    <row r="307" spans="1:5">
      <c r="A307" s="1" t="n">
        <v>40118</v>
      </c>
      <c r="B307">
        <f>INDEX('Input EIA Jet Fuel Price'!$B:$B, MATCH($A307+14,'Input EIA Jet Fuel Price'!$A:$A, 0),1)</f>
        <v/>
      </c>
      <c r="C307">
        <f>INDEX('Input Hawaii Jet Fuel Price'!$B:$B, MATCH($A307,'Input Hawaii Jet Fuel Price'!$A:$A, 0), 1)</f>
        <v/>
      </c>
      <c r="D307">
        <f>IFERROR(C307/B307,"")</f>
        <v/>
      </c>
      <c r="E307">
        <f>IFERROR(B307*$E$2,C307)</f>
        <v/>
      </c>
    </row>
    <row r="308" spans="1:5">
      <c r="A308" s="1" t="n">
        <v>40148</v>
      </c>
      <c r="B308">
        <f>INDEX('Input EIA Jet Fuel Price'!$B:$B, MATCH($A308+14,'Input EIA Jet Fuel Price'!$A:$A, 0),1)</f>
        <v/>
      </c>
      <c r="C308">
        <f>INDEX('Input Hawaii Jet Fuel Price'!$B:$B, MATCH($A308,'Input Hawaii Jet Fuel Price'!$A:$A, 0), 1)</f>
        <v/>
      </c>
      <c r="D308">
        <f>IFERROR(C308/B308,"")</f>
        <v/>
      </c>
      <c r="E308">
        <f>IFERROR(B308*$E$2,C308)</f>
        <v/>
      </c>
    </row>
    <row r="309" spans="1:5">
      <c r="A309" s="1" t="n">
        <v>40179</v>
      </c>
      <c r="B309">
        <f>INDEX('Input EIA Jet Fuel Price'!$B:$B, MATCH($A309+14,'Input EIA Jet Fuel Price'!$A:$A, 0),1)</f>
        <v/>
      </c>
      <c r="C309">
        <f>INDEX('Input Hawaii Jet Fuel Price'!$B:$B, MATCH($A309,'Input Hawaii Jet Fuel Price'!$A:$A, 0), 1)</f>
        <v/>
      </c>
      <c r="D309">
        <f>IFERROR(C309/B309,"")</f>
        <v/>
      </c>
      <c r="E309">
        <f>IFERROR(B309*$E$2,C309)</f>
        <v/>
      </c>
    </row>
    <row r="310" spans="1:5">
      <c r="A310" s="1" t="n">
        <v>40210</v>
      </c>
      <c r="B310">
        <f>INDEX('Input EIA Jet Fuel Price'!$B:$B, MATCH($A310+14,'Input EIA Jet Fuel Price'!$A:$A, 0),1)</f>
        <v/>
      </c>
      <c r="C310">
        <f>INDEX('Input Hawaii Jet Fuel Price'!$B:$B, MATCH($A310,'Input Hawaii Jet Fuel Price'!$A:$A, 0), 1)</f>
        <v/>
      </c>
      <c r="D310">
        <f>IFERROR(C310/B310,"")</f>
        <v/>
      </c>
      <c r="E310">
        <f>IFERROR(B310*$E$2,C310)</f>
        <v/>
      </c>
    </row>
    <row r="311" spans="1:5">
      <c r="A311" s="1" t="n">
        <v>40238</v>
      </c>
      <c r="B311">
        <f>INDEX('Input EIA Jet Fuel Price'!$B:$B, MATCH($A311+14,'Input EIA Jet Fuel Price'!$A:$A, 0),1)</f>
        <v/>
      </c>
      <c r="C311">
        <f>INDEX('Input Hawaii Jet Fuel Price'!$B:$B, MATCH($A311,'Input Hawaii Jet Fuel Price'!$A:$A, 0), 1)</f>
        <v/>
      </c>
      <c r="D311">
        <f>IFERROR(C311/B311,"")</f>
        <v/>
      </c>
      <c r="E311">
        <f>IFERROR(B311*$E$2,C311)</f>
        <v/>
      </c>
    </row>
    <row r="312" spans="1:5">
      <c r="A312" s="1" t="n">
        <v>40269</v>
      </c>
      <c r="B312">
        <f>INDEX('Input EIA Jet Fuel Price'!$B:$B, MATCH($A312+14,'Input EIA Jet Fuel Price'!$A:$A, 0),1)</f>
        <v/>
      </c>
      <c r="C312">
        <f>INDEX('Input Hawaii Jet Fuel Price'!$B:$B, MATCH($A312,'Input Hawaii Jet Fuel Price'!$A:$A, 0), 1)</f>
        <v/>
      </c>
      <c r="D312">
        <f>IFERROR(C312/B312,"")</f>
        <v/>
      </c>
      <c r="E312">
        <f>IFERROR(B312*$E$2,C312)</f>
        <v/>
      </c>
    </row>
    <row r="313" spans="1:5">
      <c r="A313" s="1" t="n">
        <v>40299</v>
      </c>
      <c r="B313">
        <f>INDEX('Input EIA Jet Fuel Price'!$B:$B, MATCH($A313+14,'Input EIA Jet Fuel Price'!$A:$A, 0),1)</f>
        <v/>
      </c>
      <c r="C313">
        <f>INDEX('Input Hawaii Jet Fuel Price'!$B:$B, MATCH($A313,'Input Hawaii Jet Fuel Price'!$A:$A, 0), 1)</f>
        <v/>
      </c>
      <c r="D313">
        <f>IFERROR(C313/B313,"")</f>
        <v/>
      </c>
      <c r="E313">
        <f>IFERROR(B313*$E$2,C313)</f>
        <v/>
      </c>
    </row>
    <row r="314" spans="1:5">
      <c r="A314" s="1" t="n">
        <v>40330</v>
      </c>
      <c r="B314">
        <f>INDEX('Input EIA Jet Fuel Price'!$B:$B, MATCH($A314+14,'Input EIA Jet Fuel Price'!$A:$A, 0),1)</f>
        <v/>
      </c>
      <c r="C314">
        <f>INDEX('Input Hawaii Jet Fuel Price'!$B:$B, MATCH($A314,'Input Hawaii Jet Fuel Price'!$A:$A, 0), 1)</f>
        <v/>
      </c>
      <c r="D314">
        <f>IFERROR(C314/B314,"")</f>
        <v/>
      </c>
      <c r="E314">
        <f>IFERROR(B314*$E$2,C314)</f>
        <v/>
      </c>
    </row>
    <row r="315" spans="1:5">
      <c r="A315" s="1" t="n">
        <v>40360</v>
      </c>
      <c r="B315">
        <f>INDEX('Input EIA Jet Fuel Price'!$B:$B, MATCH($A315+14,'Input EIA Jet Fuel Price'!$A:$A, 0),1)</f>
        <v/>
      </c>
      <c r="C315">
        <f>INDEX('Input Hawaii Jet Fuel Price'!$B:$B, MATCH($A315,'Input Hawaii Jet Fuel Price'!$A:$A, 0), 1)</f>
        <v/>
      </c>
      <c r="D315">
        <f>IFERROR(C315/B315,"")</f>
        <v/>
      </c>
      <c r="E315">
        <f>IFERROR(B315*$E$2,C315)</f>
        <v/>
      </c>
    </row>
    <row r="316" spans="1:5">
      <c r="A316" s="1" t="n">
        <v>40391</v>
      </c>
      <c r="B316">
        <f>INDEX('Input EIA Jet Fuel Price'!$B:$B, MATCH($A316+14,'Input EIA Jet Fuel Price'!$A:$A, 0),1)</f>
        <v/>
      </c>
      <c r="C316">
        <f>INDEX('Input Hawaii Jet Fuel Price'!$B:$B, MATCH($A316,'Input Hawaii Jet Fuel Price'!$A:$A, 0), 1)</f>
        <v/>
      </c>
      <c r="D316">
        <f>IFERROR(C316/B316,"")</f>
        <v/>
      </c>
      <c r="E316">
        <f>IFERROR(B316*$E$2,C316)</f>
        <v/>
      </c>
    </row>
    <row r="317" spans="1:5">
      <c r="A317" s="1" t="n">
        <v>40422</v>
      </c>
      <c r="B317">
        <f>INDEX('Input EIA Jet Fuel Price'!$B:$B, MATCH($A317+14,'Input EIA Jet Fuel Price'!$A:$A, 0),1)</f>
        <v/>
      </c>
      <c r="C317">
        <f>INDEX('Input Hawaii Jet Fuel Price'!$B:$B, MATCH($A317,'Input Hawaii Jet Fuel Price'!$A:$A, 0), 1)</f>
        <v/>
      </c>
      <c r="D317">
        <f>IFERROR(C317/B317,"")</f>
        <v/>
      </c>
      <c r="E317">
        <f>IFERROR(B317*$E$2,C317)</f>
        <v/>
      </c>
    </row>
    <row r="318" spans="1:5">
      <c r="A318" s="1" t="n">
        <v>40452</v>
      </c>
      <c r="B318">
        <f>INDEX('Input EIA Jet Fuel Price'!$B:$B, MATCH($A318+14,'Input EIA Jet Fuel Price'!$A:$A, 0),1)</f>
        <v/>
      </c>
      <c r="C318">
        <f>INDEX('Input Hawaii Jet Fuel Price'!$B:$B, MATCH($A318,'Input Hawaii Jet Fuel Price'!$A:$A, 0), 1)</f>
        <v/>
      </c>
      <c r="D318">
        <f>IFERROR(C318/B318,"")</f>
        <v/>
      </c>
      <c r="E318">
        <f>IFERROR(B318*$E$2,C318)</f>
        <v/>
      </c>
    </row>
    <row r="319" spans="1:5">
      <c r="A319" s="1" t="n">
        <v>40483</v>
      </c>
      <c r="B319">
        <f>INDEX('Input EIA Jet Fuel Price'!$B:$B, MATCH($A319+14,'Input EIA Jet Fuel Price'!$A:$A, 0),1)</f>
        <v/>
      </c>
      <c r="C319">
        <f>INDEX('Input Hawaii Jet Fuel Price'!$B:$B, MATCH($A319,'Input Hawaii Jet Fuel Price'!$A:$A, 0), 1)</f>
        <v/>
      </c>
      <c r="D319">
        <f>IFERROR(C319/B319,"")</f>
        <v/>
      </c>
      <c r="E319">
        <f>IFERROR(B319*$E$2,C319)</f>
        <v/>
      </c>
    </row>
    <row r="320" spans="1:5">
      <c r="A320" s="1" t="n">
        <v>40513</v>
      </c>
      <c r="B320">
        <f>INDEX('Input EIA Jet Fuel Price'!$B:$B, MATCH($A320+14,'Input EIA Jet Fuel Price'!$A:$A, 0),1)</f>
        <v/>
      </c>
      <c r="C320">
        <f>INDEX('Input Hawaii Jet Fuel Price'!$B:$B, MATCH($A320,'Input Hawaii Jet Fuel Price'!$A:$A, 0), 1)</f>
        <v/>
      </c>
      <c r="D320">
        <f>IFERROR(C320/B320,"")</f>
        <v/>
      </c>
      <c r="E320">
        <f>IFERROR(B320*$E$2,C320)</f>
        <v/>
      </c>
    </row>
    <row r="321" spans="1:5">
      <c r="A321" s="1" t="n">
        <v>40544</v>
      </c>
      <c r="B321">
        <f>INDEX('Input EIA Jet Fuel Price'!$B:$B, MATCH($A321+14,'Input EIA Jet Fuel Price'!$A:$A, 0),1)</f>
        <v/>
      </c>
      <c r="C321">
        <f>INDEX('Input Hawaii Jet Fuel Price'!$B:$B, MATCH($A321,'Input Hawaii Jet Fuel Price'!$A:$A, 0), 1)</f>
        <v/>
      </c>
      <c r="D321">
        <f>IFERROR(C321/B321,"")</f>
        <v/>
      </c>
      <c r="E321">
        <f>IFERROR(B321*$E$2,C321)</f>
        <v/>
      </c>
    </row>
    <row r="322" spans="1:5">
      <c r="A322" s="1" t="n">
        <v>40575</v>
      </c>
      <c r="B322">
        <f>INDEX('Input EIA Jet Fuel Price'!$B:$B, MATCH($A322+14,'Input EIA Jet Fuel Price'!$A:$A, 0),1)</f>
        <v/>
      </c>
      <c r="C322">
        <f>INDEX('Input Hawaii Jet Fuel Price'!$B:$B, MATCH($A322,'Input Hawaii Jet Fuel Price'!$A:$A, 0), 1)</f>
        <v/>
      </c>
      <c r="D322">
        <f>IFERROR(C322/B322,"")</f>
        <v/>
      </c>
      <c r="E322">
        <f>IFERROR(B322*$E$2,C322)</f>
        <v/>
      </c>
    </row>
    <row r="323" spans="1:5">
      <c r="A323" s="1" t="n">
        <v>40603</v>
      </c>
      <c r="B323">
        <f>INDEX('Input EIA Jet Fuel Price'!$B:$B, MATCH($A323+14,'Input EIA Jet Fuel Price'!$A:$A, 0),1)</f>
        <v/>
      </c>
      <c r="C323">
        <f>INDEX('Input Hawaii Jet Fuel Price'!$B:$B, MATCH($A323,'Input Hawaii Jet Fuel Price'!$A:$A, 0), 1)</f>
        <v/>
      </c>
      <c r="D323">
        <f>IFERROR(C323/B323,"")</f>
        <v/>
      </c>
      <c r="E323">
        <f>IFERROR(B323*$E$2,C323)</f>
        <v/>
      </c>
    </row>
    <row r="324" spans="1:5">
      <c r="A324" s="1" t="n">
        <v>40634</v>
      </c>
      <c r="B324">
        <f>INDEX('Input EIA Jet Fuel Price'!$B:$B, MATCH($A324+14,'Input EIA Jet Fuel Price'!$A:$A, 0),1)</f>
        <v/>
      </c>
      <c r="C324">
        <f>INDEX('Input Hawaii Jet Fuel Price'!$B:$B, MATCH($A324,'Input Hawaii Jet Fuel Price'!$A:$A, 0), 1)</f>
        <v/>
      </c>
      <c r="D324">
        <f>IFERROR(C324/B324,"")</f>
        <v/>
      </c>
      <c r="E324">
        <f>IFERROR(B324*$E$2,C324)</f>
        <v/>
      </c>
    </row>
    <row r="325" spans="1:5">
      <c r="A325" s="1" t="n">
        <v>40664</v>
      </c>
      <c r="B325">
        <f>INDEX('Input EIA Jet Fuel Price'!$B:$B, MATCH($A325+14,'Input EIA Jet Fuel Price'!$A:$A, 0),1)</f>
        <v/>
      </c>
      <c r="C325">
        <f>INDEX('Input Hawaii Jet Fuel Price'!$B:$B, MATCH($A325,'Input Hawaii Jet Fuel Price'!$A:$A, 0), 1)</f>
        <v/>
      </c>
      <c r="D325">
        <f>IFERROR(C325/B325,"")</f>
        <v/>
      </c>
      <c r="E325">
        <f>IFERROR(B325*$E$2,C325)</f>
        <v/>
      </c>
    </row>
    <row r="326" spans="1:5">
      <c r="A326" s="1" t="n">
        <v>40695</v>
      </c>
      <c r="B326">
        <f>INDEX('Input EIA Jet Fuel Price'!$B:$B, MATCH($A326+14,'Input EIA Jet Fuel Price'!$A:$A, 0),1)</f>
        <v/>
      </c>
      <c r="C326">
        <f>INDEX('Input Hawaii Jet Fuel Price'!$B:$B, MATCH($A326,'Input Hawaii Jet Fuel Price'!$A:$A, 0), 1)</f>
        <v/>
      </c>
      <c r="D326">
        <f>IFERROR(C326/B326,"")</f>
        <v/>
      </c>
      <c r="E326">
        <f>IFERROR(B326*$E$2,C326)</f>
        <v/>
      </c>
    </row>
    <row r="327" spans="1:5">
      <c r="A327" s="1" t="n">
        <v>40725</v>
      </c>
      <c r="B327">
        <f>INDEX('Input EIA Jet Fuel Price'!$B:$B, MATCH($A327+14,'Input EIA Jet Fuel Price'!$A:$A, 0),1)</f>
        <v/>
      </c>
      <c r="C327">
        <f>INDEX('Input Hawaii Jet Fuel Price'!$B:$B, MATCH($A327,'Input Hawaii Jet Fuel Price'!$A:$A, 0), 1)</f>
        <v/>
      </c>
      <c r="D327">
        <f>IFERROR(C327/B327,"")</f>
        <v/>
      </c>
      <c r="E327">
        <f>IFERROR(B327*$E$2,C327)</f>
        <v/>
      </c>
    </row>
    <row r="328" spans="1:5">
      <c r="A328" s="1" t="n">
        <v>40756</v>
      </c>
      <c r="B328">
        <f>INDEX('Input EIA Jet Fuel Price'!$B:$B, MATCH($A328+14,'Input EIA Jet Fuel Price'!$A:$A, 0),1)</f>
        <v/>
      </c>
      <c r="C328">
        <f>INDEX('Input Hawaii Jet Fuel Price'!$B:$B, MATCH($A328,'Input Hawaii Jet Fuel Price'!$A:$A, 0), 1)</f>
        <v/>
      </c>
      <c r="D328">
        <f>IFERROR(C328/B328,"")</f>
        <v/>
      </c>
      <c r="E328">
        <f>IFERROR(B328*$E$2,C328)</f>
        <v/>
      </c>
    </row>
    <row r="329" spans="1:5">
      <c r="A329" s="1" t="n">
        <v>40787</v>
      </c>
      <c r="B329">
        <f>INDEX('Input EIA Jet Fuel Price'!$B:$B, MATCH($A329+14,'Input EIA Jet Fuel Price'!$A:$A, 0),1)</f>
        <v/>
      </c>
      <c r="C329">
        <f>INDEX('Input Hawaii Jet Fuel Price'!$B:$B, MATCH($A329,'Input Hawaii Jet Fuel Price'!$A:$A, 0), 1)</f>
        <v/>
      </c>
      <c r="D329">
        <f>IFERROR(C329/B329,"")</f>
        <v/>
      </c>
      <c r="E329">
        <f>IFERROR(B329*$E$2,C329)</f>
        <v/>
      </c>
    </row>
    <row r="330" spans="1:5">
      <c r="A330" s="1" t="n">
        <v>40817</v>
      </c>
      <c r="B330">
        <f>INDEX('Input EIA Jet Fuel Price'!$B:$B, MATCH($A330+14,'Input EIA Jet Fuel Price'!$A:$A, 0),1)</f>
        <v/>
      </c>
      <c r="C330">
        <f>INDEX('Input Hawaii Jet Fuel Price'!$B:$B, MATCH($A330,'Input Hawaii Jet Fuel Price'!$A:$A, 0), 1)</f>
        <v/>
      </c>
      <c r="D330">
        <f>IFERROR(C330/B330,"")</f>
        <v/>
      </c>
      <c r="E330">
        <f>IFERROR(B330*$E$2,C330)</f>
        <v/>
      </c>
    </row>
    <row r="331" spans="1:5">
      <c r="A331" s="1" t="n">
        <v>40848</v>
      </c>
      <c r="B331">
        <f>INDEX('Input EIA Jet Fuel Price'!$B:$B, MATCH($A331+14,'Input EIA Jet Fuel Price'!$A:$A, 0),1)</f>
        <v/>
      </c>
      <c r="C331">
        <f>INDEX('Input Hawaii Jet Fuel Price'!$B:$B, MATCH($A331,'Input Hawaii Jet Fuel Price'!$A:$A, 0), 1)</f>
        <v/>
      </c>
      <c r="D331">
        <f>IFERROR(C331/B331,"")</f>
        <v/>
      </c>
      <c r="E331">
        <f>IFERROR(B331*$E$2,C331)</f>
        <v/>
      </c>
    </row>
    <row r="332" spans="1:5">
      <c r="A332" s="1" t="n">
        <v>40878</v>
      </c>
      <c r="B332">
        <f>INDEX('Input EIA Jet Fuel Price'!$B:$B, MATCH($A332+14,'Input EIA Jet Fuel Price'!$A:$A, 0),1)</f>
        <v/>
      </c>
      <c r="C332">
        <f>INDEX('Input Hawaii Jet Fuel Price'!$B:$B, MATCH($A332,'Input Hawaii Jet Fuel Price'!$A:$A, 0), 1)</f>
        <v/>
      </c>
      <c r="D332">
        <f>IFERROR(C332/B332,"")</f>
        <v/>
      </c>
      <c r="E332">
        <f>IFERROR(B332*$E$2,C332)</f>
        <v/>
      </c>
    </row>
    <row r="333" spans="1:5">
      <c r="A333" s="1" t="n">
        <v>40909</v>
      </c>
      <c r="B333">
        <f>INDEX('Input EIA Jet Fuel Price'!$B:$B, MATCH($A333+14,'Input EIA Jet Fuel Price'!$A:$A, 0),1)</f>
        <v/>
      </c>
      <c r="C333">
        <f>INDEX('Input Hawaii Jet Fuel Price'!$B:$B, MATCH($A333,'Input Hawaii Jet Fuel Price'!$A:$A, 0), 1)</f>
        <v/>
      </c>
      <c r="D333">
        <f>IFERROR(C333/B333,"")</f>
        <v/>
      </c>
      <c r="E333">
        <f>IFERROR(B333*$E$2,C333)</f>
        <v/>
      </c>
    </row>
    <row r="334" spans="1:5">
      <c r="A334" s="1" t="n">
        <v>40940</v>
      </c>
      <c r="B334">
        <f>INDEX('Input EIA Jet Fuel Price'!$B:$B, MATCH($A334+14,'Input EIA Jet Fuel Price'!$A:$A, 0),1)</f>
        <v/>
      </c>
      <c r="C334">
        <f>INDEX('Input Hawaii Jet Fuel Price'!$B:$B, MATCH($A334,'Input Hawaii Jet Fuel Price'!$A:$A, 0), 1)</f>
        <v/>
      </c>
      <c r="D334">
        <f>IFERROR(C334/B334,"")</f>
        <v/>
      </c>
      <c r="E334">
        <f>IFERROR(B334*$E$2,C334)</f>
        <v/>
      </c>
    </row>
    <row r="335" spans="1:5">
      <c r="A335" s="1" t="n">
        <v>40969</v>
      </c>
      <c r="B335">
        <f>INDEX('Input EIA Jet Fuel Price'!$B:$B, MATCH($A335+14,'Input EIA Jet Fuel Price'!$A:$A, 0),1)</f>
        <v/>
      </c>
      <c r="C335">
        <f>INDEX('Input Hawaii Jet Fuel Price'!$B:$B, MATCH($A335,'Input Hawaii Jet Fuel Price'!$A:$A, 0), 1)</f>
        <v/>
      </c>
      <c r="D335">
        <f>IFERROR(C335/B335,"")</f>
        <v/>
      </c>
      <c r="E335">
        <f>IFERROR(B335*$E$2,C335)</f>
        <v/>
      </c>
    </row>
    <row r="336" spans="1:5">
      <c r="A336" s="1" t="n">
        <v>41000</v>
      </c>
      <c r="B336">
        <f>INDEX('Input EIA Jet Fuel Price'!$B:$B, MATCH($A336+14,'Input EIA Jet Fuel Price'!$A:$A, 0),1)</f>
        <v/>
      </c>
      <c r="C336">
        <f>INDEX('Input Hawaii Jet Fuel Price'!$B:$B, MATCH($A336,'Input Hawaii Jet Fuel Price'!$A:$A, 0), 1)</f>
        <v/>
      </c>
      <c r="D336">
        <f>IFERROR(C336/B336,"")</f>
        <v/>
      </c>
      <c r="E336">
        <f>IFERROR(B336*$E$2,C336)</f>
        <v/>
      </c>
    </row>
    <row r="337" spans="1:5">
      <c r="A337" s="1" t="n">
        <v>41030</v>
      </c>
      <c r="B337">
        <f>INDEX('Input EIA Jet Fuel Price'!$B:$B, MATCH($A337+14,'Input EIA Jet Fuel Price'!$A:$A, 0),1)</f>
        <v/>
      </c>
      <c r="C337">
        <f>INDEX('Input Hawaii Jet Fuel Price'!$B:$B, MATCH($A337,'Input Hawaii Jet Fuel Price'!$A:$A, 0), 1)</f>
        <v/>
      </c>
      <c r="D337">
        <f>IFERROR(C337/B337,"")</f>
        <v/>
      </c>
      <c r="E337">
        <f>IFERROR(B337*$E$2,C337)</f>
        <v/>
      </c>
    </row>
    <row r="338" spans="1:5">
      <c r="A338" s="1" t="n">
        <v>41061</v>
      </c>
      <c r="B338">
        <f>INDEX('Input EIA Jet Fuel Price'!$B:$B, MATCH($A338+14,'Input EIA Jet Fuel Price'!$A:$A, 0),1)</f>
        <v/>
      </c>
      <c r="C338">
        <f>INDEX('Input Hawaii Jet Fuel Price'!$B:$B, MATCH($A338,'Input Hawaii Jet Fuel Price'!$A:$A, 0), 1)</f>
        <v/>
      </c>
      <c r="D338">
        <f>IFERROR(C338/B338,"")</f>
        <v/>
      </c>
      <c r="E338">
        <f>IFERROR(B338*$E$2,C338)</f>
        <v/>
      </c>
    </row>
    <row r="339" spans="1:5">
      <c r="A339" s="1" t="n">
        <v>41091</v>
      </c>
      <c r="B339">
        <f>INDEX('Input EIA Jet Fuel Price'!$B:$B, MATCH($A339+14,'Input EIA Jet Fuel Price'!$A:$A, 0),1)</f>
        <v/>
      </c>
      <c r="C339">
        <f>INDEX('Input Hawaii Jet Fuel Price'!$B:$B, MATCH($A339,'Input Hawaii Jet Fuel Price'!$A:$A, 0), 1)</f>
        <v/>
      </c>
      <c r="D339">
        <f>IFERROR(C339/B339,"")</f>
        <v/>
      </c>
      <c r="E339">
        <f>IFERROR(B339*$E$2,C339)</f>
        <v/>
      </c>
    </row>
    <row r="340" spans="1:5">
      <c r="A340" s="1" t="n">
        <v>41122</v>
      </c>
      <c r="B340">
        <f>INDEX('Input EIA Jet Fuel Price'!$B:$B, MATCH($A340+14,'Input EIA Jet Fuel Price'!$A:$A, 0),1)</f>
        <v/>
      </c>
      <c r="C340">
        <f>INDEX('Input Hawaii Jet Fuel Price'!$B:$B, MATCH($A340,'Input Hawaii Jet Fuel Price'!$A:$A, 0), 1)</f>
        <v/>
      </c>
      <c r="D340">
        <f>IFERROR(C340/B340,"")</f>
        <v/>
      </c>
      <c r="E340">
        <f>IFERROR(B340*$E$2,C340)</f>
        <v/>
      </c>
    </row>
    <row r="341" spans="1:5">
      <c r="A341" s="1" t="n">
        <v>41153</v>
      </c>
      <c r="B341">
        <f>INDEX('Input EIA Jet Fuel Price'!$B:$B, MATCH($A341+14,'Input EIA Jet Fuel Price'!$A:$A, 0),1)</f>
        <v/>
      </c>
      <c r="C341">
        <f>INDEX('Input Hawaii Jet Fuel Price'!$B:$B, MATCH($A341,'Input Hawaii Jet Fuel Price'!$A:$A, 0), 1)</f>
        <v/>
      </c>
      <c r="D341">
        <f>IFERROR(C341/B341,"")</f>
        <v/>
      </c>
      <c r="E341">
        <f>IFERROR(B341*$E$2,C341)</f>
        <v/>
      </c>
    </row>
    <row r="342" spans="1:5">
      <c r="A342" s="1" t="n">
        <v>41183</v>
      </c>
      <c r="B342">
        <f>INDEX('Input EIA Jet Fuel Price'!$B:$B, MATCH($A342+14,'Input EIA Jet Fuel Price'!$A:$A, 0),1)</f>
        <v/>
      </c>
      <c r="C342">
        <f>INDEX('Input Hawaii Jet Fuel Price'!$B:$B, MATCH($A342,'Input Hawaii Jet Fuel Price'!$A:$A, 0), 1)</f>
        <v/>
      </c>
      <c r="D342">
        <f>IFERROR(C342/B342,"")</f>
        <v/>
      </c>
      <c r="E342">
        <f>IFERROR(B342*$E$2,C342)</f>
        <v/>
      </c>
    </row>
    <row r="343" spans="1:5">
      <c r="A343" s="1" t="n">
        <v>41214</v>
      </c>
      <c r="B343">
        <f>INDEX('Input EIA Jet Fuel Price'!$B:$B, MATCH($A343+14,'Input EIA Jet Fuel Price'!$A:$A, 0),1)</f>
        <v/>
      </c>
      <c r="C343">
        <f>INDEX('Input Hawaii Jet Fuel Price'!$B:$B, MATCH($A343,'Input Hawaii Jet Fuel Price'!$A:$A, 0), 1)</f>
        <v/>
      </c>
      <c r="D343">
        <f>IFERROR(C343/B343,"")</f>
        <v/>
      </c>
      <c r="E343">
        <f>IFERROR(B343*$E$2,C343)</f>
        <v/>
      </c>
    </row>
    <row r="344" spans="1:5">
      <c r="A344" s="1" t="n">
        <v>41244</v>
      </c>
      <c r="B344">
        <f>INDEX('Input EIA Jet Fuel Price'!$B:$B, MATCH($A344+14,'Input EIA Jet Fuel Price'!$A:$A, 0),1)</f>
        <v/>
      </c>
      <c r="C344">
        <f>INDEX('Input Hawaii Jet Fuel Price'!$B:$B, MATCH($A344,'Input Hawaii Jet Fuel Price'!$A:$A, 0), 1)</f>
        <v/>
      </c>
      <c r="D344">
        <f>IFERROR(C344/B344,"")</f>
        <v/>
      </c>
      <c r="E344">
        <f>IFERROR(B344*$E$2,C344)</f>
        <v/>
      </c>
    </row>
    <row r="345" spans="1:5">
      <c r="A345" s="1" t="n">
        <v>41275</v>
      </c>
      <c r="B345">
        <f>INDEX('Input EIA Jet Fuel Price'!$B:$B, MATCH($A345+14,'Input EIA Jet Fuel Price'!$A:$A, 0),1)</f>
        <v/>
      </c>
      <c r="C345">
        <f>INDEX('Input Hawaii Jet Fuel Price'!$B:$B, MATCH($A345,'Input Hawaii Jet Fuel Price'!$A:$A, 0), 1)</f>
        <v/>
      </c>
      <c r="D345">
        <f>IFERROR(C345/B345,"")</f>
        <v/>
      </c>
      <c r="E345">
        <f>IFERROR(B345*$E$2,C345)</f>
        <v/>
      </c>
    </row>
    <row r="346" spans="1:5">
      <c r="A346" s="1" t="n">
        <v>41306</v>
      </c>
      <c r="B346">
        <f>INDEX('Input EIA Jet Fuel Price'!$B:$B, MATCH($A346+14,'Input EIA Jet Fuel Price'!$A:$A, 0),1)</f>
        <v/>
      </c>
      <c r="C346">
        <f>INDEX('Input Hawaii Jet Fuel Price'!$B:$B, MATCH($A346,'Input Hawaii Jet Fuel Price'!$A:$A, 0), 1)</f>
        <v/>
      </c>
      <c r="D346">
        <f>IFERROR(C346/B346,"")</f>
        <v/>
      </c>
      <c r="E346">
        <f>IFERROR(B346*$E$2,C346)</f>
        <v/>
      </c>
    </row>
    <row r="347" spans="1:5">
      <c r="A347" s="1" t="n">
        <v>41334</v>
      </c>
      <c r="B347">
        <f>INDEX('Input EIA Jet Fuel Price'!$B:$B, MATCH($A347+14,'Input EIA Jet Fuel Price'!$A:$A, 0),1)</f>
        <v/>
      </c>
      <c r="C347">
        <f>INDEX('Input Hawaii Jet Fuel Price'!$B:$B, MATCH($A347,'Input Hawaii Jet Fuel Price'!$A:$A, 0), 1)</f>
        <v/>
      </c>
      <c r="D347">
        <f>IFERROR(C347/B347,"")</f>
        <v/>
      </c>
      <c r="E347">
        <f>IFERROR(B347*$E$2,C347)</f>
        <v/>
      </c>
    </row>
    <row r="348" spans="1:5">
      <c r="A348" s="1" t="n">
        <v>41365</v>
      </c>
      <c r="B348">
        <f>INDEX('Input EIA Jet Fuel Price'!$B:$B, MATCH($A348+14,'Input EIA Jet Fuel Price'!$A:$A, 0),1)</f>
        <v/>
      </c>
      <c r="C348">
        <f>INDEX('Input Hawaii Jet Fuel Price'!$B:$B, MATCH($A348,'Input Hawaii Jet Fuel Price'!$A:$A, 0), 1)</f>
        <v/>
      </c>
      <c r="D348">
        <f>IFERROR(C348/B348,"")</f>
        <v/>
      </c>
      <c r="E348">
        <f>IFERROR(B348*$E$2,C348)</f>
        <v/>
      </c>
    </row>
    <row r="349" spans="1:5">
      <c r="A349" s="1" t="n">
        <v>41395</v>
      </c>
      <c r="B349">
        <f>INDEX('Input EIA Jet Fuel Price'!$B:$B, MATCH($A349+14,'Input EIA Jet Fuel Price'!$A:$A, 0),1)</f>
        <v/>
      </c>
      <c r="C349">
        <f>INDEX('Input Hawaii Jet Fuel Price'!$B:$B, MATCH($A349,'Input Hawaii Jet Fuel Price'!$A:$A, 0), 1)</f>
        <v/>
      </c>
      <c r="D349">
        <f>IFERROR(C349/B349,"")</f>
        <v/>
      </c>
      <c r="E349">
        <f>IFERROR(B349*$E$2,C349)</f>
        <v/>
      </c>
    </row>
    <row r="350" spans="1:5">
      <c r="A350" s="1" t="n">
        <v>41426</v>
      </c>
      <c r="B350">
        <f>INDEX('Input EIA Jet Fuel Price'!$B:$B, MATCH($A350+14,'Input EIA Jet Fuel Price'!$A:$A, 0),1)</f>
        <v/>
      </c>
      <c r="C350">
        <f>INDEX('Input Hawaii Jet Fuel Price'!$B:$B, MATCH($A350,'Input Hawaii Jet Fuel Price'!$A:$A, 0), 1)</f>
        <v/>
      </c>
      <c r="D350">
        <f>IFERROR(C350/B350,"")</f>
        <v/>
      </c>
      <c r="E350">
        <f>IFERROR(B350*$E$2,C350)</f>
        <v/>
      </c>
    </row>
    <row r="351" spans="1:5">
      <c r="A351" s="1" t="n">
        <v>41456</v>
      </c>
      <c r="B351">
        <f>INDEX('Input EIA Jet Fuel Price'!$B:$B, MATCH($A351+14,'Input EIA Jet Fuel Price'!$A:$A, 0),1)</f>
        <v/>
      </c>
      <c r="C351">
        <f>INDEX('Input Hawaii Jet Fuel Price'!$B:$B, MATCH($A351,'Input Hawaii Jet Fuel Price'!$A:$A, 0), 1)</f>
        <v/>
      </c>
      <c r="D351">
        <f>IFERROR(C351/B351,"")</f>
        <v/>
      </c>
      <c r="E351">
        <f>IFERROR(B351*$E$2,C351)</f>
        <v/>
      </c>
    </row>
    <row r="352" spans="1:5">
      <c r="A352" s="1" t="n">
        <v>41487</v>
      </c>
      <c r="B352">
        <f>INDEX('Input EIA Jet Fuel Price'!$B:$B, MATCH($A352+14,'Input EIA Jet Fuel Price'!$A:$A, 0),1)</f>
        <v/>
      </c>
      <c r="C352">
        <f>INDEX('Input Hawaii Jet Fuel Price'!$B:$B, MATCH($A352,'Input Hawaii Jet Fuel Price'!$A:$A, 0), 1)</f>
        <v/>
      </c>
      <c r="D352">
        <f>IFERROR(C352/B352,"")</f>
        <v/>
      </c>
      <c r="E352">
        <f>IFERROR(B352*$E$2,C352)</f>
        <v/>
      </c>
    </row>
    <row r="353" spans="1:5">
      <c r="A353" s="1" t="n">
        <v>41518</v>
      </c>
      <c r="B353">
        <f>INDEX('Input EIA Jet Fuel Price'!$B:$B, MATCH($A353+14,'Input EIA Jet Fuel Price'!$A:$A, 0),1)</f>
        <v/>
      </c>
      <c r="C353">
        <f>INDEX('Input Hawaii Jet Fuel Price'!$B:$B, MATCH($A353,'Input Hawaii Jet Fuel Price'!$A:$A, 0), 1)</f>
        <v/>
      </c>
      <c r="D353">
        <f>IFERROR(C353/B353,"")</f>
        <v/>
      </c>
      <c r="E353">
        <f>IFERROR(B353*$E$2,C353)</f>
        <v/>
      </c>
    </row>
    <row r="354" spans="1:5">
      <c r="A354" s="1" t="n">
        <v>41548</v>
      </c>
      <c r="B354">
        <f>INDEX('Input EIA Jet Fuel Price'!$B:$B, MATCH($A354+14,'Input EIA Jet Fuel Price'!$A:$A, 0),1)</f>
        <v/>
      </c>
      <c r="C354">
        <f>INDEX('Input Hawaii Jet Fuel Price'!$B:$B, MATCH($A354,'Input Hawaii Jet Fuel Price'!$A:$A, 0), 1)</f>
        <v/>
      </c>
      <c r="D354">
        <f>IFERROR(C354/B354,"")</f>
        <v/>
      </c>
      <c r="E354">
        <f>IFERROR(B354*$E$2,C354)</f>
        <v/>
      </c>
    </row>
    <row r="355" spans="1:5">
      <c r="A355" s="1" t="n">
        <v>41579</v>
      </c>
      <c r="B355">
        <f>INDEX('Input EIA Jet Fuel Price'!$B:$B, MATCH($A355+14,'Input EIA Jet Fuel Price'!$A:$A, 0),1)</f>
        <v/>
      </c>
      <c r="C355">
        <f>INDEX('Input Hawaii Jet Fuel Price'!$B:$B, MATCH($A355,'Input Hawaii Jet Fuel Price'!$A:$A, 0), 1)</f>
        <v/>
      </c>
      <c r="D355">
        <f>IFERROR(C355/B355,"")</f>
        <v/>
      </c>
      <c r="E355">
        <f>IFERROR(B355*$E$2,C355)</f>
        <v/>
      </c>
    </row>
    <row r="356" spans="1:5">
      <c r="A356" s="1" t="n">
        <v>41609</v>
      </c>
      <c r="B356">
        <f>INDEX('Input EIA Jet Fuel Price'!$B:$B, MATCH($A356+14,'Input EIA Jet Fuel Price'!$A:$A, 0),1)</f>
        <v/>
      </c>
      <c r="C356">
        <f>INDEX('Input Hawaii Jet Fuel Price'!$B:$B, MATCH($A356,'Input Hawaii Jet Fuel Price'!$A:$A, 0), 1)</f>
        <v/>
      </c>
      <c r="D356">
        <f>IFERROR(C356/B356,"")</f>
        <v/>
      </c>
      <c r="E356">
        <f>IFERROR(B356*$E$2,C356)</f>
        <v/>
      </c>
    </row>
    <row r="357" spans="1:5">
      <c r="A357" s="1" t="n">
        <v>41640</v>
      </c>
      <c r="B357">
        <f>INDEX('Input EIA Jet Fuel Price'!$B:$B, MATCH($A357+14,'Input EIA Jet Fuel Price'!$A:$A, 0),1)</f>
        <v/>
      </c>
      <c r="C357">
        <f>INDEX('Input Hawaii Jet Fuel Price'!$B:$B, MATCH($A357,'Input Hawaii Jet Fuel Price'!$A:$A, 0), 1)</f>
        <v/>
      </c>
      <c r="D357">
        <f>IFERROR(C357/B357,"")</f>
        <v/>
      </c>
      <c r="E357">
        <f>IFERROR(B357*$E$2,C357)</f>
        <v/>
      </c>
    </row>
    <row r="358" spans="1:5">
      <c r="A358" s="1" t="n">
        <v>41671</v>
      </c>
      <c r="B358">
        <f>INDEX('Input EIA Jet Fuel Price'!$B:$B, MATCH($A358+14,'Input EIA Jet Fuel Price'!$A:$A, 0),1)</f>
        <v/>
      </c>
      <c r="C358">
        <f>INDEX('Input Hawaii Jet Fuel Price'!$B:$B, MATCH($A358,'Input Hawaii Jet Fuel Price'!$A:$A, 0), 1)</f>
        <v/>
      </c>
      <c r="D358">
        <f>IFERROR(C358/B358,"")</f>
        <v/>
      </c>
      <c r="E358">
        <f>IFERROR(B358*$E$2,C358)</f>
        <v/>
      </c>
    </row>
    <row r="359" spans="1:5">
      <c r="A359" s="1" t="n">
        <v>41699</v>
      </c>
      <c r="B359">
        <f>INDEX('Input EIA Jet Fuel Price'!$B:$B, MATCH($A359+14,'Input EIA Jet Fuel Price'!$A:$A, 0),1)</f>
        <v/>
      </c>
      <c r="C359">
        <f>INDEX('Input Hawaii Jet Fuel Price'!$B:$B, MATCH($A359,'Input Hawaii Jet Fuel Price'!$A:$A, 0), 1)</f>
        <v/>
      </c>
      <c r="D359">
        <f>IFERROR(C359/B359,"")</f>
        <v/>
      </c>
      <c r="E359">
        <f>IFERROR(B359*$E$2,C359)</f>
        <v/>
      </c>
    </row>
    <row r="360" spans="1:5">
      <c r="A360" s="1" t="n">
        <v>41730</v>
      </c>
      <c r="B360">
        <f>INDEX('Input EIA Jet Fuel Price'!$B:$B, MATCH($A360+14,'Input EIA Jet Fuel Price'!$A:$A, 0),1)</f>
        <v/>
      </c>
      <c r="C360">
        <f>INDEX('Input Hawaii Jet Fuel Price'!$B:$B, MATCH($A360,'Input Hawaii Jet Fuel Price'!$A:$A, 0), 1)</f>
        <v/>
      </c>
      <c r="D360">
        <f>IFERROR(C360/B360,"")</f>
        <v/>
      </c>
      <c r="E360">
        <f>IFERROR(B360*$E$2,C360)</f>
        <v/>
      </c>
    </row>
    <row r="361" spans="1:5">
      <c r="A361" s="1" t="n">
        <v>41760</v>
      </c>
      <c r="B361">
        <f>INDEX('Input EIA Jet Fuel Price'!$B:$B, MATCH($A361+14,'Input EIA Jet Fuel Price'!$A:$A, 0),1)</f>
        <v/>
      </c>
      <c r="C361">
        <f>INDEX('Input Hawaii Jet Fuel Price'!$B:$B, MATCH($A361,'Input Hawaii Jet Fuel Price'!$A:$A, 0), 1)</f>
        <v/>
      </c>
      <c r="D361">
        <f>IFERROR(C361/B361,"")</f>
        <v/>
      </c>
      <c r="E361">
        <f>IFERROR(B361*$E$2,C361)</f>
        <v/>
      </c>
    </row>
    <row r="362" spans="1:5">
      <c r="A362" s="1" t="n">
        <v>41791</v>
      </c>
      <c r="B362">
        <f>INDEX('Input EIA Jet Fuel Price'!$B:$B, MATCH($A362+14,'Input EIA Jet Fuel Price'!$A:$A, 0),1)</f>
        <v/>
      </c>
      <c r="C362">
        <f>INDEX('Input Hawaii Jet Fuel Price'!$B:$B, MATCH($A362,'Input Hawaii Jet Fuel Price'!$A:$A, 0), 1)</f>
        <v/>
      </c>
      <c r="D362">
        <f>IFERROR(C362/B362,"")</f>
        <v/>
      </c>
      <c r="E362">
        <f>IFERROR(B362*$E$2,C362)</f>
        <v/>
      </c>
    </row>
    <row r="363" spans="1:5">
      <c r="A363" s="1" t="n">
        <v>41821</v>
      </c>
      <c r="B363">
        <f>INDEX('Input EIA Jet Fuel Price'!$B:$B, MATCH($A363+14,'Input EIA Jet Fuel Price'!$A:$A, 0),1)</f>
        <v/>
      </c>
      <c r="C363">
        <f>INDEX('Input Hawaii Jet Fuel Price'!$B:$B, MATCH($A363,'Input Hawaii Jet Fuel Price'!$A:$A, 0), 1)</f>
        <v/>
      </c>
      <c r="D363">
        <f>IFERROR(C363/B363,"")</f>
        <v/>
      </c>
      <c r="E363">
        <f>IFERROR(B363*$E$2,C363)</f>
        <v/>
      </c>
    </row>
    <row r="364" spans="1:5">
      <c r="A364" s="1" t="n">
        <v>41852</v>
      </c>
      <c r="B364">
        <f>INDEX('Input EIA Jet Fuel Price'!$B:$B, MATCH($A364+14,'Input EIA Jet Fuel Price'!$A:$A, 0),1)</f>
        <v/>
      </c>
      <c r="C364">
        <f>INDEX('Input Hawaii Jet Fuel Price'!$B:$B, MATCH($A364,'Input Hawaii Jet Fuel Price'!$A:$A, 0), 1)</f>
        <v/>
      </c>
      <c r="D364">
        <f>IFERROR(C364/B364,"")</f>
        <v/>
      </c>
      <c r="E364">
        <f>IFERROR(B364*$E$2,C364)</f>
        <v/>
      </c>
    </row>
    <row r="365" spans="1:5">
      <c r="A365" s="1" t="n">
        <v>41883</v>
      </c>
      <c r="B365">
        <f>INDEX('Input EIA Jet Fuel Price'!$B:$B, MATCH($A365+14,'Input EIA Jet Fuel Price'!$A:$A, 0),1)</f>
        <v/>
      </c>
      <c r="C365">
        <f>INDEX('Input Hawaii Jet Fuel Price'!$B:$B, MATCH($A365,'Input Hawaii Jet Fuel Price'!$A:$A, 0), 1)</f>
        <v/>
      </c>
      <c r="D365">
        <f>IFERROR(C365/B365,"")</f>
        <v/>
      </c>
      <c r="E365">
        <f>IFERROR(B365*$E$2,C365)</f>
        <v/>
      </c>
    </row>
    <row r="366" spans="1:5">
      <c r="A366" s="1" t="n">
        <v>41913</v>
      </c>
      <c r="B366">
        <f>INDEX('Input EIA Jet Fuel Price'!$B:$B, MATCH($A366+14,'Input EIA Jet Fuel Price'!$A:$A, 0),1)</f>
        <v/>
      </c>
      <c r="C366">
        <f>INDEX('Input Hawaii Jet Fuel Price'!$B:$B, MATCH($A366,'Input Hawaii Jet Fuel Price'!$A:$A, 0), 1)</f>
        <v/>
      </c>
      <c r="D366">
        <f>IFERROR(C366/B366,"")</f>
        <v/>
      </c>
      <c r="E366">
        <f>IFERROR(B366*$E$2,C366)</f>
        <v/>
      </c>
    </row>
    <row r="367" spans="1:5">
      <c r="A367" s="1" t="n">
        <v>41944</v>
      </c>
      <c r="B367">
        <f>INDEX('Input EIA Jet Fuel Price'!$B:$B, MATCH($A367+14,'Input EIA Jet Fuel Price'!$A:$A, 0),1)</f>
        <v/>
      </c>
      <c r="C367">
        <f>INDEX('Input Hawaii Jet Fuel Price'!$B:$B, MATCH($A367,'Input Hawaii Jet Fuel Price'!$A:$A, 0), 1)</f>
        <v/>
      </c>
      <c r="D367">
        <f>IFERROR(C367/B367,"")</f>
        <v/>
      </c>
      <c r="E367">
        <f>IFERROR(B367*$E$2,C367)</f>
        <v/>
      </c>
    </row>
    <row r="368" spans="1:5">
      <c r="A368" s="1" t="n">
        <v>41974</v>
      </c>
      <c r="B368">
        <f>INDEX('Input EIA Jet Fuel Price'!$B:$B, MATCH($A368+14,'Input EIA Jet Fuel Price'!$A:$A, 0),1)</f>
        <v/>
      </c>
      <c r="C368">
        <f>INDEX('Input Hawaii Jet Fuel Price'!$B:$B, MATCH($A368,'Input Hawaii Jet Fuel Price'!$A:$A, 0), 1)</f>
        <v/>
      </c>
      <c r="D368">
        <f>IFERROR(C368/B368,"")</f>
        <v/>
      </c>
      <c r="E368">
        <f>IFERROR(B368*$E$2,C368)</f>
        <v/>
      </c>
    </row>
    <row r="369" spans="1:5">
      <c r="A369" s="1" t="n">
        <v>42005</v>
      </c>
      <c r="B369">
        <f>INDEX('Input EIA Jet Fuel Price'!$B:$B, MATCH($A369+14,'Input EIA Jet Fuel Price'!$A:$A, 0),1)</f>
        <v/>
      </c>
      <c r="C369">
        <f>INDEX('Input Hawaii Jet Fuel Price'!$B:$B, MATCH($A369,'Input Hawaii Jet Fuel Price'!$A:$A, 0), 1)</f>
        <v/>
      </c>
      <c r="D369">
        <f>IFERROR(C369/B369,"")</f>
        <v/>
      </c>
      <c r="E369">
        <f>IFERROR(B369*$E$2,C369)</f>
        <v/>
      </c>
    </row>
    <row r="370" spans="1:5">
      <c r="A370" s="1" t="n">
        <v>42036</v>
      </c>
      <c r="B370">
        <f>INDEX('Input EIA Jet Fuel Price'!$B:$B, MATCH($A370+14,'Input EIA Jet Fuel Price'!$A:$A, 0),1)</f>
        <v/>
      </c>
      <c r="C370">
        <f>INDEX('Input Hawaii Jet Fuel Price'!$B:$B, MATCH($A370,'Input Hawaii Jet Fuel Price'!$A:$A, 0), 1)</f>
        <v/>
      </c>
      <c r="D370">
        <f>IFERROR(C370/B370,"")</f>
        <v/>
      </c>
      <c r="E370">
        <f>IFERROR(B370*$E$2,C370)</f>
        <v/>
      </c>
    </row>
    <row r="371" spans="1:5">
      <c r="A371" s="1" t="n">
        <v>42064</v>
      </c>
      <c r="B371">
        <f>INDEX('Input EIA Jet Fuel Price'!$B:$B, MATCH($A371+14,'Input EIA Jet Fuel Price'!$A:$A, 0),1)</f>
        <v/>
      </c>
      <c r="C371">
        <f>INDEX('Input Hawaii Jet Fuel Price'!$B:$B, MATCH($A371,'Input Hawaii Jet Fuel Price'!$A:$A, 0), 1)</f>
        <v/>
      </c>
      <c r="D371">
        <f>IFERROR(C371/B371,"")</f>
        <v/>
      </c>
      <c r="E371">
        <f>IFERROR(B371*$E$2,C371)</f>
        <v/>
      </c>
    </row>
    <row r="372" spans="1:5">
      <c r="A372" s="1" t="n">
        <v>42095</v>
      </c>
      <c r="B372">
        <f>INDEX('Input EIA Jet Fuel Price'!$B:$B, MATCH($A372+14,'Input EIA Jet Fuel Price'!$A:$A, 0),1)</f>
        <v/>
      </c>
      <c r="C372">
        <f>INDEX('Input Hawaii Jet Fuel Price'!$B:$B, MATCH($A372,'Input Hawaii Jet Fuel Price'!$A:$A, 0), 1)</f>
        <v/>
      </c>
      <c r="D372">
        <f>IFERROR(C372/B372,"")</f>
        <v/>
      </c>
      <c r="E372">
        <f>IFERROR(B372*$E$2,C372)</f>
        <v/>
      </c>
    </row>
    <row r="373" spans="1:5">
      <c r="A373" s="1" t="n">
        <v>42125</v>
      </c>
      <c r="B373">
        <f>INDEX('Input EIA Jet Fuel Price'!$B:$B, MATCH($A373+14,'Input EIA Jet Fuel Price'!$A:$A, 0),1)</f>
        <v/>
      </c>
      <c r="C373">
        <f>INDEX('Input Hawaii Jet Fuel Price'!$B:$B, MATCH($A373,'Input Hawaii Jet Fuel Price'!$A:$A, 0), 1)</f>
        <v/>
      </c>
      <c r="D373">
        <f>IFERROR(C373/B373,"")</f>
        <v/>
      </c>
      <c r="E373">
        <f>IFERROR(B373*$E$2,C373)</f>
        <v/>
      </c>
    </row>
    <row r="374" spans="1:5">
      <c r="A374" s="1" t="n">
        <v>42156</v>
      </c>
      <c r="B374">
        <f>INDEX('Input EIA Jet Fuel Price'!$B:$B, MATCH($A374+14,'Input EIA Jet Fuel Price'!$A:$A, 0),1)</f>
        <v/>
      </c>
      <c r="C374">
        <f>INDEX('Input Hawaii Jet Fuel Price'!$B:$B, MATCH($A374,'Input Hawaii Jet Fuel Price'!$A:$A, 0), 1)</f>
        <v/>
      </c>
      <c r="D374">
        <f>IFERROR(C374/B374,"")</f>
        <v/>
      </c>
      <c r="E374">
        <f>IFERROR(B374*$E$2,C374)</f>
        <v/>
      </c>
    </row>
    <row r="375" spans="1:5">
      <c r="A375" s="1" t="n">
        <v>42186</v>
      </c>
      <c r="B375">
        <f>INDEX('Input EIA Jet Fuel Price'!$B:$B, MATCH($A375+14,'Input EIA Jet Fuel Price'!$A:$A, 0),1)</f>
        <v/>
      </c>
      <c r="C375">
        <f>INDEX('Input Hawaii Jet Fuel Price'!$B:$B, MATCH($A375,'Input Hawaii Jet Fuel Price'!$A:$A, 0), 1)</f>
        <v/>
      </c>
      <c r="D375">
        <f>IFERROR(C375/B375,"")</f>
        <v/>
      </c>
      <c r="E375">
        <f>IFERROR(B375*$E$2,C375)</f>
        <v/>
      </c>
    </row>
    <row r="376" spans="1:5">
      <c r="A376" s="1" t="n">
        <v>42217</v>
      </c>
      <c r="B376">
        <f>INDEX('Input EIA Jet Fuel Price'!$B:$B, MATCH($A376+14,'Input EIA Jet Fuel Price'!$A:$A, 0),1)</f>
        <v/>
      </c>
      <c r="C376">
        <f>INDEX('Input Hawaii Jet Fuel Price'!$B:$B, MATCH($A376,'Input Hawaii Jet Fuel Price'!$A:$A, 0), 1)</f>
        <v/>
      </c>
      <c r="D376">
        <f>IFERROR(C376/B376,"")</f>
        <v/>
      </c>
      <c r="E376">
        <f>IFERROR(B376*$E$2,C376)</f>
        <v/>
      </c>
    </row>
    <row r="377" spans="1:5">
      <c r="A377" s="1" t="n">
        <v>42248</v>
      </c>
      <c r="B377">
        <f>INDEX('Input EIA Jet Fuel Price'!$B:$B, MATCH($A377+14,'Input EIA Jet Fuel Price'!$A:$A, 0),1)</f>
        <v/>
      </c>
      <c r="C377">
        <f>INDEX('Input Hawaii Jet Fuel Price'!$B:$B, MATCH($A377,'Input Hawaii Jet Fuel Price'!$A:$A, 0), 1)</f>
        <v/>
      </c>
      <c r="D377">
        <f>IFERROR(C377/B377,"")</f>
        <v/>
      </c>
      <c r="E377">
        <f>IFERROR(B377*$E$2,C377)</f>
        <v/>
      </c>
    </row>
    <row r="378" spans="1:5">
      <c r="A378" s="1" t="n">
        <v>42278</v>
      </c>
      <c r="B378">
        <f>INDEX('Input EIA Jet Fuel Price'!$B:$B, MATCH($A378+14,'Input EIA Jet Fuel Price'!$A:$A, 0),1)</f>
        <v/>
      </c>
      <c r="C378">
        <f>INDEX('Input Hawaii Jet Fuel Price'!$B:$B, MATCH($A378,'Input Hawaii Jet Fuel Price'!$A:$A, 0), 1)</f>
        <v/>
      </c>
      <c r="D378">
        <f>IFERROR(C378/B378,"")</f>
        <v/>
      </c>
      <c r="E378">
        <f>IFERROR(B378*$E$2,C378)</f>
        <v/>
      </c>
    </row>
    <row r="379" spans="1:5">
      <c r="A379" s="1" t="n">
        <v>42309</v>
      </c>
      <c r="B379">
        <f>INDEX('Input EIA Jet Fuel Price'!$B:$B, MATCH($A379+14,'Input EIA Jet Fuel Price'!$A:$A, 0),1)</f>
        <v/>
      </c>
      <c r="C379">
        <f>INDEX('Input Hawaii Jet Fuel Price'!$B:$B, MATCH($A379,'Input Hawaii Jet Fuel Price'!$A:$A, 0), 1)</f>
        <v/>
      </c>
      <c r="D379">
        <f>IFERROR(C379/B379,"")</f>
        <v/>
      </c>
      <c r="E379">
        <f>IFERROR(B379*$E$2,C379)</f>
        <v/>
      </c>
    </row>
    <row r="380" spans="1:5">
      <c r="A380" s="1" t="n">
        <v>42339</v>
      </c>
      <c r="B380">
        <f>INDEX('Input EIA Jet Fuel Price'!$B:$B, MATCH($A380+14,'Input EIA Jet Fuel Price'!$A:$A, 0),1)</f>
        <v/>
      </c>
      <c r="C380">
        <f>INDEX('Input Hawaii Jet Fuel Price'!$B:$B, MATCH($A380,'Input Hawaii Jet Fuel Price'!$A:$A, 0), 1)</f>
        <v/>
      </c>
      <c r="D380">
        <f>IFERROR(C380/B380,"")</f>
        <v/>
      </c>
      <c r="E380">
        <f>IFERROR(B380*$E$2,C380)</f>
        <v/>
      </c>
    </row>
    <row r="381" spans="1:5">
      <c r="A381" s="1" t="n">
        <v>42370</v>
      </c>
      <c r="B381">
        <f>INDEX('Input EIA Jet Fuel Price'!$B:$B, MATCH($A381+14,'Input EIA Jet Fuel Price'!$A:$A, 0),1)</f>
        <v/>
      </c>
      <c r="C381">
        <f>INDEX('Input Hawaii Jet Fuel Price'!$B:$B, MATCH($A381,'Input Hawaii Jet Fuel Price'!$A:$A, 0), 1)</f>
        <v/>
      </c>
      <c r="D381">
        <f>IFERROR(C381/B381,"")</f>
        <v/>
      </c>
      <c r="E381">
        <f>IFERROR(B381*$E$2,C381)</f>
        <v/>
      </c>
    </row>
    <row r="382" spans="1:5">
      <c r="A382" s="1" t="n">
        <v>42401</v>
      </c>
      <c r="B382">
        <f>INDEX('Input EIA Jet Fuel Price'!$B:$B, MATCH($A382+14,'Input EIA Jet Fuel Price'!$A:$A, 0),1)</f>
        <v/>
      </c>
      <c r="C382">
        <f>INDEX('Input Hawaii Jet Fuel Price'!$B:$B, MATCH($A382,'Input Hawaii Jet Fuel Price'!$A:$A, 0), 1)</f>
        <v/>
      </c>
      <c r="D382">
        <f>IFERROR(C382/B382,"")</f>
        <v/>
      </c>
      <c r="E382">
        <f>IFERROR(B382*$E$2,C382)</f>
        <v/>
      </c>
    </row>
    <row r="383" spans="1:5">
      <c r="A383" s="1" t="n">
        <v>42430</v>
      </c>
      <c r="B383">
        <f>INDEX('Input EIA Jet Fuel Price'!$B:$B, MATCH($A383+14,'Input EIA Jet Fuel Price'!$A:$A, 0),1)</f>
        <v/>
      </c>
      <c r="C383">
        <f>INDEX('Input Hawaii Jet Fuel Price'!$B:$B, MATCH($A383,'Input Hawaii Jet Fuel Price'!$A:$A, 0), 1)</f>
        <v/>
      </c>
      <c r="D383">
        <f>IFERROR(C383/B383,"")</f>
        <v/>
      </c>
      <c r="E383">
        <f>IFERROR(B383*$E$2,C383)</f>
        <v/>
      </c>
    </row>
    <row r="384" spans="1:5">
      <c r="A384" s="1" t="n">
        <v>42461</v>
      </c>
      <c r="B384">
        <f>INDEX('Input EIA Jet Fuel Price'!$B:$B, MATCH($A384+14,'Input EIA Jet Fuel Price'!$A:$A, 0),1)</f>
        <v/>
      </c>
      <c r="C384">
        <f>INDEX('Input Hawaii Jet Fuel Price'!$B:$B, MATCH($A384,'Input Hawaii Jet Fuel Price'!$A:$A, 0), 1)</f>
        <v/>
      </c>
      <c r="D384">
        <f>IFERROR(C384/B384,"")</f>
        <v/>
      </c>
      <c r="E384">
        <f>IFERROR(B384*$E$2,C384)</f>
        <v/>
      </c>
    </row>
    <row r="385" spans="1:5">
      <c r="A385" s="1" t="n">
        <v>42491</v>
      </c>
      <c r="B385">
        <f>INDEX('Input EIA Jet Fuel Price'!$B:$B, MATCH($A385+14,'Input EIA Jet Fuel Price'!$A:$A, 0),1)</f>
        <v/>
      </c>
      <c r="C385">
        <f>INDEX('Input Hawaii Jet Fuel Price'!$B:$B, MATCH($A385,'Input Hawaii Jet Fuel Price'!$A:$A, 0), 1)</f>
        <v/>
      </c>
      <c r="D385">
        <f>IFERROR(C385/B385,"")</f>
        <v/>
      </c>
      <c r="E385">
        <f>IFERROR(B385*$E$2,C385)</f>
        <v/>
      </c>
    </row>
    <row r="386" spans="1:5">
      <c r="A386" s="1" t="n">
        <v>42522</v>
      </c>
      <c r="B386">
        <f>INDEX('Input EIA Jet Fuel Price'!$B:$B, MATCH($A386+14,'Input EIA Jet Fuel Price'!$A:$A, 0),1)</f>
        <v/>
      </c>
      <c r="C386">
        <f>INDEX('Input Hawaii Jet Fuel Price'!$B:$B, MATCH($A386,'Input Hawaii Jet Fuel Price'!$A:$A, 0), 1)</f>
        <v/>
      </c>
      <c r="D386">
        <f>IFERROR(C386/B386,"")</f>
        <v/>
      </c>
      <c r="E386">
        <f>IFERROR(B386*$E$2,C386)</f>
        <v/>
      </c>
    </row>
    <row r="387" spans="1:5">
      <c r="A387" s="1" t="n">
        <v>42552</v>
      </c>
      <c r="B387">
        <f>INDEX('Input EIA Jet Fuel Price'!$B:$B, MATCH($A387+14,'Input EIA Jet Fuel Price'!$A:$A, 0),1)</f>
        <v/>
      </c>
      <c r="C387">
        <f>INDEX('Input Hawaii Jet Fuel Price'!$B:$B, MATCH($A387,'Input Hawaii Jet Fuel Price'!$A:$A, 0), 1)</f>
        <v/>
      </c>
      <c r="D387">
        <f>IFERROR(C387/B387,"")</f>
        <v/>
      </c>
      <c r="E387">
        <f>IFERROR(B387*$E$2,C387)</f>
        <v/>
      </c>
    </row>
    <row r="388" spans="1:5">
      <c r="A388" s="1" t="n">
        <v>42583</v>
      </c>
      <c r="B388">
        <f>INDEX('Input EIA Jet Fuel Price'!$B:$B, MATCH($A388+14,'Input EIA Jet Fuel Price'!$A:$A, 0),1)</f>
        <v/>
      </c>
      <c r="C388">
        <f>INDEX('Input Hawaii Jet Fuel Price'!$B:$B, MATCH($A388,'Input Hawaii Jet Fuel Price'!$A:$A, 0), 1)</f>
        <v/>
      </c>
      <c r="D388">
        <f>IFERROR(C388/B388,"")</f>
        <v/>
      </c>
      <c r="E388">
        <f>IFERROR(B388*$E$2,C388)</f>
        <v/>
      </c>
    </row>
    <row r="389" spans="1:5">
      <c r="A389" s="1" t="n">
        <v>42614</v>
      </c>
      <c r="B389">
        <f>INDEX('Input EIA Jet Fuel Price'!$B:$B, MATCH($A389+14,'Input EIA Jet Fuel Price'!$A:$A, 0),1)</f>
        <v/>
      </c>
      <c r="C389">
        <f>INDEX('Input Hawaii Jet Fuel Price'!$B:$B, MATCH($A389,'Input Hawaii Jet Fuel Price'!$A:$A, 0), 1)</f>
        <v/>
      </c>
      <c r="D389">
        <f>IFERROR(C389/B389,"")</f>
        <v/>
      </c>
      <c r="E389">
        <f>IFERROR(B389*$E$2,C389)</f>
        <v/>
      </c>
    </row>
    <row r="390" spans="1:5">
      <c r="A390" s="1" t="n">
        <v>42644</v>
      </c>
      <c r="B390">
        <f>INDEX('Input EIA Jet Fuel Price'!$B:$B, MATCH($A390+14,'Input EIA Jet Fuel Price'!$A:$A, 0),1)</f>
        <v/>
      </c>
      <c r="C390">
        <f>INDEX('Input Hawaii Jet Fuel Price'!$B:$B, MATCH($A390,'Input Hawaii Jet Fuel Price'!$A:$A, 0), 1)</f>
        <v/>
      </c>
      <c r="D390">
        <f>IFERROR(C390/B390,"")</f>
        <v/>
      </c>
      <c r="E390">
        <f>IFERROR(B390*$E$2,C390)</f>
        <v/>
      </c>
    </row>
    <row r="391" spans="1:5">
      <c r="A391" s="1" t="n">
        <v>42675</v>
      </c>
      <c r="B391">
        <f>INDEX('Input EIA Jet Fuel Price'!$B:$B, MATCH($A391+14,'Input EIA Jet Fuel Price'!$A:$A, 0),1)</f>
        <v/>
      </c>
      <c r="C391">
        <f>INDEX('Input Hawaii Jet Fuel Price'!$B:$B, MATCH($A391,'Input Hawaii Jet Fuel Price'!$A:$A, 0), 1)</f>
        <v/>
      </c>
      <c r="D391">
        <f>IFERROR(C391/B391,"")</f>
        <v/>
      </c>
      <c r="E391">
        <f>IFERROR(B391*$E$2,C391)</f>
        <v/>
      </c>
    </row>
    <row r="392" spans="1:5">
      <c r="A392" s="1" t="n">
        <v>42705</v>
      </c>
      <c r="B392">
        <f>INDEX('Input EIA Jet Fuel Price'!$B:$B, MATCH($A392+14,'Input EIA Jet Fuel Price'!$A:$A, 0),1)</f>
        <v/>
      </c>
      <c r="C392">
        <f>INDEX('Input Hawaii Jet Fuel Price'!$B:$B, MATCH($A392,'Input Hawaii Jet Fuel Price'!$A:$A, 0), 1)</f>
        <v/>
      </c>
      <c r="D392">
        <f>IFERROR(C392/B392,"")</f>
        <v/>
      </c>
      <c r="E392">
        <f>IFERROR(B392*$E$2,C392)</f>
        <v/>
      </c>
    </row>
    <row r="393" spans="1:5">
      <c r="A393" s="1" t="n">
        <v>42736</v>
      </c>
      <c r="B393">
        <f>INDEX('Input EIA Jet Fuel Price'!$B:$B, MATCH($A393+14,'Input EIA Jet Fuel Price'!$A:$A, 0),1)</f>
        <v/>
      </c>
      <c r="C393">
        <f>INDEX('Input Hawaii Jet Fuel Price'!$B:$B, MATCH($A393,'Input Hawaii Jet Fuel Price'!$A:$A, 0), 1)</f>
        <v/>
      </c>
      <c r="D393">
        <f>IFERROR(C393/B393,"")</f>
        <v/>
      </c>
      <c r="E393">
        <f>IFERROR(B393*$E$2,C393)</f>
        <v/>
      </c>
    </row>
    <row r="394" spans="1:5">
      <c r="A394" s="1" t="n">
        <v>42767</v>
      </c>
      <c r="B394">
        <f>INDEX('Input EIA Jet Fuel Price'!$B:$B, MATCH($A394+14,'Input EIA Jet Fuel Price'!$A:$A, 0),1)</f>
        <v/>
      </c>
      <c r="C394">
        <f>INDEX('Input Hawaii Jet Fuel Price'!$B:$B, MATCH($A394,'Input Hawaii Jet Fuel Price'!$A:$A, 0), 1)</f>
        <v/>
      </c>
      <c r="D394">
        <f>IFERROR(C394/B394,"")</f>
        <v/>
      </c>
      <c r="E394">
        <f>IFERROR(B394*$E$2,C394)</f>
        <v/>
      </c>
    </row>
    <row r="395" spans="1:5">
      <c r="A395" s="1" t="n">
        <v>42795</v>
      </c>
      <c r="B395">
        <f>INDEX('Input EIA Jet Fuel Price'!$B:$B, MATCH($A395+14,'Input EIA Jet Fuel Price'!$A:$A, 0),1)</f>
        <v/>
      </c>
      <c r="C395">
        <f>INDEX('Input Hawaii Jet Fuel Price'!$B:$B, MATCH($A395,'Input Hawaii Jet Fuel Price'!$A:$A, 0), 1)</f>
        <v/>
      </c>
      <c r="D395">
        <f>IFERROR(C395/B395,"")</f>
        <v/>
      </c>
      <c r="E395">
        <f>IFERROR(B395*$E$2,C395)</f>
        <v/>
      </c>
    </row>
    <row r="396" spans="1:5">
      <c r="A396" s="1" t="n">
        <v>42826</v>
      </c>
      <c r="B396">
        <f>INDEX('Input EIA Jet Fuel Price'!$B:$B, MATCH($A396+14,'Input EIA Jet Fuel Price'!$A:$A, 0),1)</f>
        <v/>
      </c>
      <c r="C396">
        <f>INDEX('Input Hawaii Jet Fuel Price'!$B:$B, MATCH($A396,'Input Hawaii Jet Fuel Price'!$A:$A, 0), 1)</f>
        <v/>
      </c>
      <c r="D396">
        <f>IFERROR(C396/B396,"")</f>
        <v/>
      </c>
      <c r="E396">
        <f>IFERROR(B396*$E$2,C396)</f>
        <v/>
      </c>
    </row>
    <row r="397" spans="1:5">
      <c r="A397" s="1" t="n">
        <v>42856</v>
      </c>
      <c r="B397">
        <f>INDEX('Input EIA Jet Fuel Price'!$B:$B, MATCH($A397+14,'Input EIA Jet Fuel Price'!$A:$A, 0),1)</f>
        <v/>
      </c>
      <c r="C397">
        <f>INDEX('Input Hawaii Jet Fuel Price'!$B:$B, MATCH($A397,'Input Hawaii Jet Fuel Price'!$A:$A, 0), 1)</f>
        <v/>
      </c>
      <c r="D397">
        <f>IFERROR(C397/B397,"")</f>
        <v/>
      </c>
      <c r="E397">
        <f>IFERROR(B397*$E$2,C397)</f>
        <v/>
      </c>
    </row>
    <row r="398" spans="1:5">
      <c r="A398" s="1" t="n">
        <v>42887</v>
      </c>
      <c r="B398">
        <f>INDEX('Input EIA Jet Fuel Price'!$B:$B, MATCH($A398+14,'Input EIA Jet Fuel Price'!$A:$A, 0),1)</f>
        <v/>
      </c>
      <c r="C398">
        <f>INDEX('Input Hawaii Jet Fuel Price'!$B:$B, MATCH($A398,'Input Hawaii Jet Fuel Price'!$A:$A, 0), 1)</f>
        <v/>
      </c>
      <c r="D398">
        <f>IFERROR(C398/B398,"")</f>
        <v/>
      </c>
      <c r="E398">
        <f>IFERROR(B398*$E$2,C398)</f>
        <v/>
      </c>
    </row>
    <row r="399" spans="1:5">
      <c r="A399" s="1" t="n">
        <v>42917</v>
      </c>
      <c r="B399">
        <f>INDEX('Input EIA Jet Fuel Price'!$B:$B, MATCH($A399+14,'Input EIA Jet Fuel Price'!$A:$A, 0),1)</f>
        <v/>
      </c>
      <c r="C399">
        <f>INDEX('Input Hawaii Jet Fuel Price'!$B:$B, MATCH($A399,'Input Hawaii Jet Fuel Price'!$A:$A, 0), 1)</f>
        <v/>
      </c>
      <c r="D399">
        <f>IFERROR(C399/B399,"")</f>
        <v/>
      </c>
      <c r="E399">
        <f>IFERROR(B399*$E$2,C399)</f>
        <v/>
      </c>
    </row>
    <row r="400" spans="1:5">
      <c r="A400" s="1" t="n">
        <v>42948</v>
      </c>
      <c r="B400">
        <f>INDEX('Input EIA Jet Fuel Price'!$B:$B, MATCH($A400+14,'Input EIA Jet Fuel Price'!$A:$A, 0),1)</f>
        <v/>
      </c>
      <c r="C400">
        <f>INDEX('Input Hawaii Jet Fuel Price'!$B:$B, MATCH($A400,'Input Hawaii Jet Fuel Price'!$A:$A, 0), 1)</f>
        <v/>
      </c>
      <c r="D400">
        <f>IFERROR(C400/B400,"")</f>
        <v/>
      </c>
      <c r="E400">
        <f>IFERROR(B400*$E$2,C400)</f>
        <v/>
      </c>
    </row>
    <row r="401" spans="1:5">
      <c r="A401" s="1" t="n">
        <v>42979</v>
      </c>
      <c r="B401">
        <f>INDEX('Input EIA Jet Fuel Price'!$B:$B, MATCH($A401+14,'Input EIA Jet Fuel Price'!$A:$A, 0),1)</f>
        <v/>
      </c>
      <c r="C401">
        <f>INDEX('Input Hawaii Jet Fuel Price'!$B:$B, MATCH($A401,'Input Hawaii Jet Fuel Price'!$A:$A, 0), 1)</f>
        <v/>
      </c>
      <c r="D401">
        <f>IFERROR(C401/B401,"")</f>
        <v/>
      </c>
      <c r="E401">
        <f>IFERROR(B401*$E$2,C401)</f>
        <v/>
      </c>
    </row>
    <row r="402" spans="1:5">
      <c r="A402" s="1" t="n">
        <v>43009</v>
      </c>
      <c r="B402">
        <f>INDEX('Input EIA Jet Fuel Price'!$B:$B, MATCH($A402+14,'Input EIA Jet Fuel Price'!$A:$A, 0),1)</f>
        <v/>
      </c>
      <c r="C402">
        <f>INDEX('Input Hawaii Jet Fuel Price'!$B:$B, MATCH($A402,'Input Hawaii Jet Fuel Price'!$A:$A, 0), 1)</f>
        <v/>
      </c>
      <c r="D402">
        <f>IFERROR(C402/B402,"")</f>
        <v/>
      </c>
      <c r="E402">
        <f>IFERROR(B402*$E$2,C402)</f>
        <v/>
      </c>
    </row>
    <row r="403" spans="1:5">
      <c r="A403" s="1" t="n">
        <v>43040</v>
      </c>
      <c r="B403">
        <f>INDEX('Input EIA Jet Fuel Price'!$B:$B, MATCH($A403+14,'Input EIA Jet Fuel Price'!$A:$A, 0),1)</f>
        <v/>
      </c>
      <c r="C403">
        <f>INDEX('Input Hawaii Jet Fuel Price'!$B:$B, MATCH($A403,'Input Hawaii Jet Fuel Price'!$A:$A, 0), 1)</f>
        <v/>
      </c>
      <c r="D403">
        <f>IFERROR(C403/B403,"")</f>
        <v/>
      </c>
      <c r="E403">
        <f>IFERROR(B403*$E$2,C403)</f>
        <v/>
      </c>
    </row>
    <row r="404" spans="1:5">
      <c r="A404" s="1" t="n">
        <v>43070</v>
      </c>
      <c r="B404">
        <f>INDEX('Input EIA Jet Fuel Price'!$B:$B, MATCH($A404+14,'Input EIA Jet Fuel Price'!$A:$A, 0),1)</f>
        <v/>
      </c>
      <c r="C404">
        <f>INDEX('Input Hawaii Jet Fuel Price'!$B:$B, MATCH($A404,'Input Hawaii Jet Fuel Price'!$A:$A, 0), 1)</f>
        <v/>
      </c>
      <c r="D404">
        <f>IFERROR(C404/B404,"")</f>
        <v/>
      </c>
      <c r="E404">
        <f>IFERROR(B404*$E$2,C404)</f>
        <v/>
      </c>
    </row>
    <row r="405" spans="1:5">
      <c r="A405" s="1" t="n">
        <v>43101</v>
      </c>
      <c r="B405">
        <f>INDEX('Input EIA Jet Fuel Price'!$B:$B, MATCH($A405+14,'Input EIA Jet Fuel Price'!$A:$A, 0),1)</f>
        <v/>
      </c>
      <c r="C405">
        <f>INDEX('Input Hawaii Jet Fuel Price'!$B:$B, MATCH($A405,'Input Hawaii Jet Fuel Price'!$A:$A, 0), 1)</f>
        <v/>
      </c>
      <c r="D405">
        <f>IFERROR(C405/B405,"")</f>
        <v/>
      </c>
      <c r="E405">
        <f>IFERROR(B405*$E$2,C405)</f>
        <v/>
      </c>
    </row>
    <row r="406" spans="1:5">
      <c r="A406" s="1" t="n">
        <v>43132</v>
      </c>
      <c r="B406">
        <f>INDEX('Input EIA Jet Fuel Price'!$B:$B, MATCH($A406+14,'Input EIA Jet Fuel Price'!$A:$A, 0),1)</f>
        <v/>
      </c>
      <c r="C406">
        <f>INDEX('Input Hawaii Jet Fuel Price'!$B:$B, MATCH($A406,'Input Hawaii Jet Fuel Price'!$A:$A, 0), 1)</f>
        <v/>
      </c>
      <c r="D406">
        <f>IFERROR(C406/B406,"")</f>
        <v/>
      </c>
      <c r="E406">
        <f>IFERROR(B406*$E$2,C406)</f>
        <v/>
      </c>
    </row>
    <row r="407" spans="1:5">
      <c r="A407" s="1" t="n">
        <v>43160</v>
      </c>
      <c r="B407">
        <f>INDEX('Input EIA Jet Fuel Price'!$B:$B, MATCH($A407+14,'Input EIA Jet Fuel Price'!$A:$A, 0),1)</f>
        <v/>
      </c>
      <c r="C407">
        <f>INDEX('Input Hawaii Jet Fuel Price'!$B:$B, MATCH($A407,'Input Hawaii Jet Fuel Price'!$A:$A, 0), 1)</f>
        <v/>
      </c>
      <c r="D407">
        <f>IFERROR(C407/B407,"")</f>
        <v/>
      </c>
      <c r="E407">
        <f>IFERROR(B407*$E$2,C407)</f>
        <v/>
      </c>
    </row>
    <row r="408" spans="1:5">
      <c r="A408" s="1" t="n">
        <v>43191</v>
      </c>
      <c r="B408">
        <f>INDEX('Input EIA Jet Fuel Price'!$B:$B, MATCH($A408+14,'Input EIA Jet Fuel Price'!$A:$A, 0),1)</f>
        <v/>
      </c>
      <c r="C408">
        <f>INDEX('Input Hawaii Jet Fuel Price'!$B:$B, MATCH($A408,'Input Hawaii Jet Fuel Price'!$A:$A, 0), 1)</f>
        <v/>
      </c>
      <c r="D408">
        <f>IFERROR(C408/B408,"")</f>
        <v/>
      </c>
      <c r="E408">
        <f>IFERROR(B408*$E$2,C408)</f>
        <v/>
      </c>
    </row>
    <row r="409" spans="1:5">
      <c r="A409" s="1" t="n">
        <v>43221</v>
      </c>
      <c r="B409">
        <f>INDEX('Input EIA Jet Fuel Price'!$B:$B, MATCH($A409+14,'Input EIA Jet Fuel Price'!$A:$A, 0),1)</f>
        <v/>
      </c>
      <c r="C409">
        <f>INDEX('Input Hawaii Jet Fuel Price'!$B:$B, MATCH($A409,'Input Hawaii Jet Fuel Price'!$A:$A, 0), 1)</f>
        <v/>
      </c>
      <c r="D409">
        <f>IFERROR(C409/B409,"")</f>
        <v/>
      </c>
      <c r="E409">
        <f>IFERROR(B409*$E$2,C409)</f>
        <v/>
      </c>
    </row>
    <row r="410" spans="1:5">
      <c r="A410" s="1" t="n">
        <v>43252</v>
      </c>
      <c r="B410">
        <f>INDEX('Input EIA Jet Fuel Price'!$B:$B, MATCH($A410+14,'Input EIA Jet Fuel Price'!$A:$A, 0),1)</f>
        <v/>
      </c>
      <c r="C410">
        <f>INDEX('Input Hawaii Jet Fuel Price'!$B:$B, MATCH($A410,'Input Hawaii Jet Fuel Price'!$A:$A, 0), 1)</f>
        <v/>
      </c>
      <c r="D410">
        <f>IFERROR(C410/B410,"")</f>
        <v/>
      </c>
      <c r="E410">
        <f>IFERROR(B410*$E$2,C410)</f>
        <v/>
      </c>
    </row>
    <row r="411" spans="1:5">
      <c r="A411" s="1" t="n">
        <v>43282</v>
      </c>
      <c r="B411">
        <f>INDEX('Input EIA Jet Fuel Price'!$B:$B, MATCH($A411+14,'Input EIA Jet Fuel Price'!$A:$A, 0),1)</f>
        <v/>
      </c>
      <c r="C411">
        <f>INDEX('Input Hawaii Jet Fuel Price'!$B:$B, MATCH($A411,'Input Hawaii Jet Fuel Price'!$A:$A, 0), 1)</f>
        <v/>
      </c>
      <c r="D411">
        <f>IFERROR(C411/B411,"")</f>
        <v/>
      </c>
      <c r="E411">
        <f>IFERROR(B411*$E$2,C411)</f>
        <v/>
      </c>
    </row>
    <row r="412" spans="1:5">
      <c r="A412" s="1" t="n">
        <v>43313</v>
      </c>
      <c r="B412">
        <f>INDEX('Input EIA Jet Fuel Price'!$B:$B, MATCH($A412+14,'Input EIA Jet Fuel Price'!$A:$A, 0),1)</f>
        <v/>
      </c>
      <c r="C412">
        <f>INDEX('Input Hawaii Jet Fuel Price'!$B:$B, MATCH($A412,'Input Hawaii Jet Fuel Price'!$A:$A, 0), 1)</f>
        <v/>
      </c>
      <c r="D412">
        <f>IFERROR(C412/B412,"")</f>
        <v/>
      </c>
      <c r="E412">
        <f>IFERROR(B412*$E$2,C412)</f>
        <v/>
      </c>
    </row>
    <row r="413" spans="1:5">
      <c r="A413" s="1" t="n">
        <v>43344</v>
      </c>
      <c r="B413">
        <f>INDEX('Input EIA Jet Fuel Price'!$B:$B, MATCH($A413+14,'Input EIA Jet Fuel Price'!$A:$A, 0),1)</f>
        <v/>
      </c>
      <c r="C413">
        <f>INDEX('Input Hawaii Jet Fuel Price'!$B:$B, MATCH($A413,'Input Hawaii Jet Fuel Price'!$A:$A, 0), 1)</f>
        <v/>
      </c>
      <c r="D413">
        <f>IFERROR(C413/B413,"")</f>
        <v/>
      </c>
      <c r="E413">
        <f>IFERROR(B413*$E$2,C413)</f>
        <v/>
      </c>
    </row>
    <row r="414" spans="1:5">
      <c r="A414" s="1" t="n">
        <v>43374</v>
      </c>
      <c r="B414">
        <f>INDEX('Input EIA Jet Fuel Price'!$B:$B, MATCH($A414+14,'Input EIA Jet Fuel Price'!$A:$A, 0),1)</f>
        <v/>
      </c>
      <c r="C414">
        <f>INDEX('Input Hawaii Jet Fuel Price'!$B:$B, MATCH($A414,'Input Hawaii Jet Fuel Price'!$A:$A, 0), 1)</f>
        <v/>
      </c>
      <c r="D414">
        <f>IFERROR(C414/B414,"")</f>
        <v/>
      </c>
      <c r="E414">
        <f>IFERROR(B414*$E$2,C414)</f>
        <v/>
      </c>
    </row>
    <row r="415" spans="1:5">
      <c r="A415" s="1" t="n">
        <v>43405</v>
      </c>
      <c r="B415">
        <f>INDEX('Input EIA Jet Fuel Price'!$B:$B, MATCH($A415+14,'Input EIA Jet Fuel Price'!$A:$A, 0),1)</f>
        <v/>
      </c>
      <c r="C415">
        <f>INDEX('Input Hawaii Jet Fuel Price'!$B:$B, MATCH($A415,'Input Hawaii Jet Fuel Price'!$A:$A, 0), 1)</f>
        <v/>
      </c>
      <c r="D415">
        <f>IFERROR(C415/B415,"")</f>
        <v/>
      </c>
      <c r="E415">
        <f>IFERROR(B415*$E$2,C415)</f>
        <v/>
      </c>
    </row>
    <row r="416" spans="1:5">
      <c r="A416" s="1" t="n">
        <v>43435</v>
      </c>
      <c r="B416">
        <f>INDEX('Input EIA Jet Fuel Price'!$B:$B, MATCH($A416+14,'Input EIA Jet Fuel Price'!$A:$A, 0),1)</f>
        <v/>
      </c>
      <c r="C416">
        <f>INDEX('Input Hawaii Jet Fuel Price'!$B:$B, MATCH($A416,'Input Hawaii Jet Fuel Price'!$A:$A, 0), 1)</f>
        <v/>
      </c>
      <c r="D416">
        <f>IFERROR(C416/B416,"")</f>
        <v/>
      </c>
      <c r="E416">
        <f>IFERROR(B416*$E$2,C416)</f>
        <v/>
      </c>
    </row>
    <row r="417" spans="1:5">
      <c r="A417" s="1" t="n">
        <v>43466</v>
      </c>
      <c r="B417">
        <f>INDEX('Input EIA Jet Fuel Price'!$B:$B, MATCH($A417+14,'Input EIA Jet Fuel Price'!$A:$A, 0),1)</f>
        <v/>
      </c>
      <c r="C417">
        <f>INDEX('Input Hawaii Jet Fuel Price'!$B:$B, MATCH($A417,'Input Hawaii Jet Fuel Price'!$A:$A, 0), 1)</f>
        <v/>
      </c>
      <c r="D417">
        <f>IFERROR(C417/B417,"")</f>
        <v/>
      </c>
      <c r="E417">
        <f>IFERROR(B417*$E$2,C417)</f>
        <v/>
      </c>
    </row>
    <row r="418" spans="1:5">
      <c r="A418" s="1" t="n">
        <v>43497</v>
      </c>
      <c r="B418">
        <f>INDEX('Input EIA Jet Fuel Price'!$B:$B, MATCH($A418+14,'Input EIA Jet Fuel Price'!$A:$A, 0),1)</f>
        <v/>
      </c>
      <c r="C418">
        <f>INDEX('Input Hawaii Jet Fuel Price'!$B:$B, MATCH($A418,'Input Hawaii Jet Fuel Price'!$A:$A, 0), 1)</f>
        <v/>
      </c>
      <c r="D418">
        <f>IFERROR(C418/B418,"")</f>
        <v/>
      </c>
      <c r="E418">
        <f>IFERROR(B418*$E$2,C418)</f>
        <v/>
      </c>
    </row>
    <row r="419" spans="1:5">
      <c r="A419" s="1" t="n">
        <v>43525</v>
      </c>
      <c r="B419">
        <f>INDEX('Input EIA Jet Fuel Price'!$B:$B, MATCH($A419+14,'Input EIA Jet Fuel Price'!$A:$A, 0),1)</f>
        <v/>
      </c>
      <c r="C419">
        <f>INDEX('Input Hawaii Jet Fuel Price'!$B:$B, MATCH($A419,'Input Hawaii Jet Fuel Price'!$A:$A, 0), 1)</f>
        <v/>
      </c>
      <c r="D419">
        <f>IFERROR(C419/B419,"")</f>
        <v/>
      </c>
      <c r="E419">
        <f>IFERROR(B419*$E$2,C419)</f>
        <v/>
      </c>
    </row>
    <row r="420" spans="1:5">
      <c r="A420" s="1" t="n">
        <v>43556</v>
      </c>
      <c r="B420">
        <f>INDEX('Input EIA Jet Fuel Price'!$B:$B, MATCH($A420+14,'Input EIA Jet Fuel Price'!$A:$A, 0),1)</f>
        <v/>
      </c>
      <c r="C420">
        <f>INDEX('Input Hawaii Jet Fuel Price'!$B:$B, MATCH($A420,'Input Hawaii Jet Fuel Price'!$A:$A, 0), 1)</f>
        <v/>
      </c>
      <c r="D420">
        <f>IFERROR(C420/B420,"")</f>
        <v/>
      </c>
      <c r="E420">
        <f>IFERROR(B420*$E$2,C420)</f>
        <v/>
      </c>
    </row>
    <row r="421" spans="1:5">
      <c r="A421" s="1" t="n">
        <v>43586</v>
      </c>
      <c r="B421">
        <f>INDEX('Input EIA Jet Fuel Price'!$B:$B, MATCH($A421+14,'Input EIA Jet Fuel Price'!$A:$A, 0),1)</f>
        <v/>
      </c>
      <c r="C421">
        <f>INDEX('Input Hawaii Jet Fuel Price'!$B:$B, MATCH($A421,'Input Hawaii Jet Fuel Price'!$A:$A, 0), 1)</f>
        <v/>
      </c>
      <c r="D421">
        <f>IFERROR(C421/B421,"")</f>
        <v/>
      </c>
      <c r="E421">
        <f>IFERROR(B421*$E$2,C421)</f>
        <v/>
      </c>
    </row>
    <row r="422" spans="1:5">
      <c r="A422" s="1" t="n">
        <v>43617</v>
      </c>
      <c r="B422">
        <f>INDEX('Input EIA Jet Fuel Price'!$B:$B, MATCH($A422+14,'Input EIA Jet Fuel Price'!$A:$A, 0),1)</f>
        <v/>
      </c>
      <c r="C422">
        <f>INDEX('Input Hawaii Jet Fuel Price'!$B:$B, MATCH($A422,'Input Hawaii Jet Fuel Price'!$A:$A, 0), 1)</f>
        <v/>
      </c>
      <c r="D422">
        <f>IFERROR(C422/B422,"")</f>
        <v/>
      </c>
      <c r="E422">
        <f>IFERROR(B422*$E$2,C422)</f>
        <v/>
      </c>
    </row>
    <row r="423" spans="1:5">
      <c r="A423" s="1" t="n">
        <v>43647</v>
      </c>
      <c r="B423">
        <f>INDEX('Input EIA Jet Fuel Price'!$B:$B, MATCH($A423+14,'Input EIA Jet Fuel Price'!$A:$A, 0),1)</f>
        <v/>
      </c>
      <c r="C423">
        <f>INDEX('Input Hawaii Jet Fuel Price'!$B:$B, MATCH($A423,'Input Hawaii Jet Fuel Price'!$A:$A, 0), 1)</f>
        <v/>
      </c>
      <c r="D423">
        <f>IFERROR(C423/B423,"")</f>
        <v/>
      </c>
      <c r="E423">
        <f>IFERROR(B423*$E$2,C423)</f>
        <v/>
      </c>
    </row>
    <row r="424" spans="1:5">
      <c r="A424" s="1" t="n">
        <v>43678</v>
      </c>
      <c r="B424">
        <f>INDEX('Input EIA Jet Fuel Price'!$B:$B, MATCH($A424+14,'Input EIA Jet Fuel Price'!$A:$A, 0),1)</f>
        <v/>
      </c>
      <c r="C424">
        <f>INDEX('Input Hawaii Jet Fuel Price'!$B:$B, MATCH($A424,'Input Hawaii Jet Fuel Price'!$A:$A, 0), 1)</f>
        <v/>
      </c>
      <c r="D424">
        <f>IFERROR(C424/B424,"")</f>
        <v/>
      </c>
      <c r="E424">
        <f>IFERROR(B424*$E$2,C424)</f>
        <v/>
      </c>
    </row>
    <row r="425" spans="1:5">
      <c r="A425" s="1" t="n">
        <v>43709</v>
      </c>
      <c r="B425">
        <f>INDEX('Input EIA Jet Fuel Price'!$B:$B, MATCH($A425+14,'Input EIA Jet Fuel Price'!$A:$A, 0),1)</f>
        <v/>
      </c>
      <c r="C425">
        <f>INDEX('Input Hawaii Jet Fuel Price'!$B:$B, MATCH($A425,'Input Hawaii Jet Fuel Price'!$A:$A, 0), 1)</f>
        <v/>
      </c>
      <c r="D425">
        <f>IFERROR(C425/B425,"")</f>
        <v/>
      </c>
      <c r="E425">
        <f>IFERROR(B425*$E$2,C425)</f>
        <v/>
      </c>
    </row>
    <row r="426" spans="1:5">
      <c r="A426" s="1" t="n">
        <v>43739</v>
      </c>
      <c r="B426">
        <f>INDEX('Input EIA Jet Fuel Price'!$B:$B, MATCH($A426+14,'Input EIA Jet Fuel Price'!$A:$A, 0),1)</f>
        <v/>
      </c>
      <c r="C426">
        <f>INDEX('Input Hawaii Jet Fuel Price'!$B:$B, MATCH($A426,'Input Hawaii Jet Fuel Price'!$A:$A, 0), 1)</f>
        <v/>
      </c>
      <c r="D426">
        <f>IFERROR(C426/B426,"")</f>
        <v/>
      </c>
      <c r="E426">
        <f>IFERROR(B426*$E$2,C426)</f>
        <v/>
      </c>
    </row>
    <row r="427" spans="1:5">
      <c r="A427" s="1" t="n">
        <v>43770</v>
      </c>
      <c r="B427">
        <f>INDEX('Input EIA Jet Fuel Price'!$B:$B, MATCH($A427+14,'Input EIA Jet Fuel Price'!$A:$A, 0),1)</f>
        <v/>
      </c>
      <c r="C427">
        <f>INDEX('Input Hawaii Jet Fuel Price'!$B:$B, MATCH($A427,'Input Hawaii Jet Fuel Price'!$A:$A, 0), 1)</f>
        <v/>
      </c>
      <c r="D427">
        <f>IFERROR(C427/B427,"")</f>
        <v/>
      </c>
      <c r="E427">
        <f>IFERROR(B427*$E$2,C427)</f>
        <v/>
      </c>
    </row>
    <row r="428" spans="1:5">
      <c r="A428" s="1" t="n">
        <v>43800</v>
      </c>
      <c r="B428">
        <f>INDEX('Input EIA Jet Fuel Price'!$B:$B, MATCH($A428+14,'Input EIA Jet Fuel Price'!$A:$A, 0),1)</f>
        <v/>
      </c>
      <c r="C428">
        <f>INDEX('Input Hawaii Jet Fuel Price'!$B:$B, MATCH($A428,'Input Hawaii Jet Fuel Price'!$A:$A, 0), 1)</f>
        <v/>
      </c>
      <c r="D428">
        <f>IFERROR(C428/B428,"")</f>
        <v/>
      </c>
      <c r="E428">
        <f>IFERROR(B428*$E$2,C428)</f>
        <v/>
      </c>
    </row>
    <row r="429" spans="1:5">
      <c r="A429" s="1" t="n">
        <v>43831</v>
      </c>
      <c r="B429">
        <f>INDEX('Input EIA Jet Fuel Price'!$B:$B, MATCH($A429+14,'Input EIA Jet Fuel Price'!$A:$A, 0),1)</f>
        <v/>
      </c>
      <c r="C429">
        <f>INDEX('Input Hawaii Jet Fuel Price'!$B:$B, MATCH($A429,'Input Hawaii Jet Fuel Price'!$A:$A, 0), 1)</f>
        <v/>
      </c>
      <c r="D429">
        <f>IFERROR(C429/B429,"")</f>
        <v/>
      </c>
      <c r="E429">
        <f>IFERROR(B429*$E$2,C429)</f>
        <v/>
      </c>
    </row>
    <row r="430" spans="1:5">
      <c r="A430" s="1" t="n">
        <v>43862</v>
      </c>
      <c r="B430">
        <f>INDEX('Input EIA Jet Fuel Price'!$B:$B, MATCH($A430+14,'Input EIA Jet Fuel Price'!$A:$A, 0),1)</f>
        <v/>
      </c>
      <c r="C430">
        <f>INDEX('Input Hawaii Jet Fuel Price'!$B:$B, MATCH($A430,'Input Hawaii Jet Fuel Price'!$A:$A, 0), 1)</f>
        <v/>
      </c>
      <c r="D430">
        <f>IFERROR(C430/B430,"")</f>
        <v/>
      </c>
      <c r="E430">
        <f>IFERROR(B430*$E$2,C430)</f>
        <v/>
      </c>
    </row>
    <row r="431" spans="1:5">
      <c r="A431" s="1" t="n">
        <v>43891</v>
      </c>
      <c r="B431">
        <f>INDEX('Input EIA Jet Fuel Price'!$B:$B, MATCH($A431+14,'Input EIA Jet Fuel Price'!$A:$A, 0),1)</f>
        <v/>
      </c>
      <c r="C431">
        <f>INDEX('Input Hawaii Jet Fuel Price'!$B:$B, MATCH($A431,'Input Hawaii Jet Fuel Price'!$A:$A, 0), 1)</f>
        <v/>
      </c>
      <c r="D431">
        <f>IFERROR(C431/B431,"")</f>
        <v/>
      </c>
      <c r="E431">
        <f>IFERROR(B431*$E$2,C431)</f>
        <v/>
      </c>
    </row>
    <row r="432" spans="1:5">
      <c r="A432" s="1" t="n">
        <v>43922</v>
      </c>
      <c r="B432">
        <f>INDEX('Input EIA Jet Fuel Price'!$B:$B, MATCH($A432+14,'Input EIA Jet Fuel Price'!$A:$A, 0),1)</f>
        <v/>
      </c>
      <c r="C432">
        <f>INDEX('Input Hawaii Jet Fuel Price'!$B:$B, MATCH($A432,'Input Hawaii Jet Fuel Price'!$A:$A, 0), 1)</f>
        <v/>
      </c>
      <c r="D432">
        <f>IFERROR(C432/B432,"")</f>
        <v/>
      </c>
      <c r="E432">
        <f>IFERROR(B432*$E$2,C432)</f>
        <v/>
      </c>
    </row>
    <row r="433" spans="1:5">
      <c r="A433" s="1" t="n">
        <v>43952</v>
      </c>
      <c r="B433">
        <f>INDEX('Input EIA Jet Fuel Price'!$B:$B, MATCH($A433+14,'Input EIA Jet Fuel Price'!$A:$A, 0),1)</f>
        <v/>
      </c>
      <c r="C433">
        <f>INDEX('Input Hawaii Jet Fuel Price'!$B:$B, MATCH($A433,'Input Hawaii Jet Fuel Price'!$A:$A, 0), 1)</f>
        <v/>
      </c>
      <c r="D433">
        <f>IFERROR(C433/B433,"")</f>
        <v/>
      </c>
      <c r="E433">
        <f>IFERROR(B433*$E$2,C433)</f>
        <v/>
      </c>
    </row>
    <row r="434" spans="1:5">
      <c r="A434" s="1" t="n">
        <v>43983</v>
      </c>
      <c r="B434">
        <f>INDEX('Input EIA Jet Fuel Price'!$B:$B, MATCH($A434+14,'Input EIA Jet Fuel Price'!$A:$A, 0),1)</f>
        <v/>
      </c>
      <c r="C434">
        <f>INDEX('Input Hawaii Jet Fuel Price'!$B:$B, MATCH($A434,'Input Hawaii Jet Fuel Price'!$A:$A, 0), 1)</f>
        <v/>
      </c>
      <c r="D434">
        <f>IFERROR(C434/B434,"")</f>
        <v/>
      </c>
      <c r="E434">
        <f>IFERROR(B434*$E$2,C434)</f>
        <v/>
      </c>
    </row>
    <row r="435" spans="1:5">
      <c r="A435" s="1" t="n">
        <v>44013</v>
      </c>
      <c r="B435">
        <f>INDEX('Input EIA Jet Fuel Price'!$B:$B, MATCH($A435+14,'Input EIA Jet Fuel Price'!$A:$A, 0),1)</f>
        <v/>
      </c>
      <c r="C435">
        <f>INDEX('Input Hawaii Jet Fuel Price'!$B:$B, MATCH($A435,'Input Hawaii Jet Fuel Price'!$A:$A, 0), 1)</f>
        <v/>
      </c>
      <c r="D435">
        <f>IFERROR(C435/B435,"")</f>
        <v/>
      </c>
      <c r="E435">
        <f>IFERROR(B435*$E$2,C435)</f>
        <v/>
      </c>
    </row>
    <row r="436" spans="1:5">
      <c r="A436" s="1" t="n">
        <v>44044</v>
      </c>
      <c r="B436">
        <f>INDEX('Input EIA Jet Fuel Price'!$B:$B, MATCH($A436+14,'Input EIA Jet Fuel Price'!$A:$A, 0),1)</f>
        <v/>
      </c>
      <c r="C436">
        <f>INDEX('Input Hawaii Jet Fuel Price'!$B:$B, MATCH($A436,'Input Hawaii Jet Fuel Price'!$A:$A, 0), 1)</f>
        <v/>
      </c>
      <c r="D436">
        <f>IFERROR(C436/B436,"")</f>
        <v/>
      </c>
      <c r="E436">
        <f>IFERROR(B436*$E$2,C436)</f>
        <v/>
      </c>
    </row>
    <row r="437" spans="1:5">
      <c r="A437" s="1" t="n">
        <v>44075</v>
      </c>
      <c r="B437">
        <f>INDEX('Input EIA Jet Fuel Price'!$B:$B, MATCH($A437+14,'Input EIA Jet Fuel Price'!$A:$A, 0),1)</f>
        <v/>
      </c>
      <c r="C437">
        <f>INDEX('Input Hawaii Jet Fuel Price'!$B:$B, MATCH($A437,'Input Hawaii Jet Fuel Price'!$A:$A, 0), 1)</f>
        <v/>
      </c>
      <c r="D437">
        <f>IFERROR(C437/B437,"")</f>
        <v/>
      </c>
      <c r="E437">
        <f>IFERROR(B437*$E$2,C437)</f>
        <v/>
      </c>
    </row>
    <row r="438" spans="1:5">
      <c r="A438" s="1" t="n">
        <v>44105</v>
      </c>
      <c r="B438">
        <f>INDEX('Input EIA Jet Fuel Price'!$B:$B, MATCH($A438+14,'Input EIA Jet Fuel Price'!$A:$A, 0),1)</f>
        <v/>
      </c>
      <c r="C438">
        <f>INDEX('Input Hawaii Jet Fuel Price'!$B:$B, MATCH($A438,'Input Hawaii Jet Fuel Price'!$A:$A, 0), 1)</f>
        <v/>
      </c>
      <c r="D438">
        <f>IFERROR(C438/B438,"")</f>
        <v/>
      </c>
      <c r="E438">
        <f>IFERROR(B438*$E$2,C438)</f>
        <v/>
      </c>
    </row>
    <row r="439" spans="1:5">
      <c r="A439" s="1" t="n">
        <v>44136</v>
      </c>
      <c r="B439">
        <f>INDEX('Input EIA Jet Fuel Price'!$B:$B, MATCH($A439+14,'Input EIA Jet Fuel Price'!$A:$A, 0),1)</f>
        <v/>
      </c>
      <c r="C439">
        <f>INDEX('Input Hawaii Jet Fuel Price'!$B:$B, MATCH($A439,'Input Hawaii Jet Fuel Price'!$A:$A, 0), 1)</f>
        <v/>
      </c>
      <c r="D439">
        <f>IFERROR(C439/B439,"")</f>
        <v/>
      </c>
      <c r="E439">
        <f>IFERROR(B439*$E$2,C439)</f>
        <v/>
      </c>
    </row>
    <row r="440" spans="1:5">
      <c r="A440" s="1" t="n">
        <v>44166</v>
      </c>
      <c r="B440">
        <f>INDEX('Input EIA Jet Fuel Price'!$B:$B, MATCH($A440+14,'Input EIA Jet Fuel Price'!$A:$A, 0),1)</f>
        <v/>
      </c>
      <c r="C440">
        <f>INDEX('Input Hawaii Jet Fuel Price'!$B:$B, MATCH($A440,'Input Hawaii Jet Fuel Price'!$A:$A, 0), 1)</f>
        <v/>
      </c>
      <c r="D440">
        <f>IFERROR(C440/B440,"")</f>
        <v/>
      </c>
      <c r="E440">
        <f>IFERROR(B440*$E$2,C440)</f>
        <v/>
      </c>
    </row>
    <row r="441" spans="1:5">
      <c r="A441" s="1" t="n">
        <v>44197</v>
      </c>
      <c r="B441">
        <f>INDEX('Input EIA Jet Fuel Price'!$B:$B, MATCH($A441+14,'Input EIA Jet Fuel Price'!$A:$A, 0),1)</f>
        <v/>
      </c>
      <c r="C441">
        <f>INDEX('Input Hawaii Jet Fuel Price'!$B:$B, MATCH($A441,'Input Hawaii Jet Fuel Price'!$A:$A, 0), 1)</f>
        <v/>
      </c>
      <c r="D441">
        <f>IFERROR(C441/B441,"")</f>
        <v/>
      </c>
      <c r="E441">
        <f>IFERROR(B441*$E$2,C441)</f>
        <v/>
      </c>
    </row>
    <row r="442" spans="1:5">
      <c r="A442" s="1" t="n">
        <v>44228</v>
      </c>
      <c r="B442">
        <f>INDEX('Input EIA Jet Fuel Price'!$B:$B, MATCH($A442+14,'Input EIA Jet Fuel Price'!$A:$A, 0),1)</f>
        <v/>
      </c>
      <c r="C442">
        <f>INDEX('Input Hawaii Jet Fuel Price'!$B:$B, MATCH($A442,'Input Hawaii Jet Fuel Price'!$A:$A, 0), 1)</f>
        <v/>
      </c>
      <c r="D442">
        <f>IFERROR(C442/B442,"")</f>
        <v/>
      </c>
      <c r="E442">
        <f>IFERROR(B442*$E$2,C442)</f>
        <v/>
      </c>
    </row>
    <row r="443" spans="1:5">
      <c r="A443" s="1" t="n">
        <v>44256</v>
      </c>
      <c r="B443">
        <f>INDEX('Input EIA Jet Fuel Price'!$B:$B, MATCH($A443+14,'Input EIA Jet Fuel Price'!$A:$A, 0),1)</f>
        <v/>
      </c>
      <c r="C443">
        <f>INDEX('Input Hawaii Jet Fuel Price'!$B:$B, MATCH($A443,'Input Hawaii Jet Fuel Price'!$A:$A, 0), 1)</f>
        <v/>
      </c>
      <c r="D443">
        <f>IFERROR(C443/B443,"")</f>
        <v/>
      </c>
      <c r="E443">
        <f>IFERROR(B443*$E$2,C443)</f>
        <v/>
      </c>
    </row>
    <row r="444" spans="1:5">
      <c r="A444" s="1" t="n">
        <v>44287</v>
      </c>
      <c r="B444">
        <f>INDEX('Input EIA Jet Fuel Price'!$B:$B, MATCH($A444+14,'Input EIA Jet Fuel Price'!$A:$A, 0),1)</f>
        <v/>
      </c>
      <c r="C444">
        <f>INDEX('Input Hawaii Jet Fuel Price'!$B:$B, MATCH($A444,'Input Hawaii Jet Fuel Price'!$A:$A, 0), 1)</f>
        <v/>
      </c>
      <c r="D444">
        <f>IFERROR(C444/B444,"")</f>
        <v/>
      </c>
      <c r="E444">
        <f>IFERROR(B444*$E$2,C444)</f>
        <v/>
      </c>
    </row>
    <row r="445" spans="1:5">
      <c r="A445" s="1" t="n">
        <v>44317</v>
      </c>
      <c r="B445">
        <f>INDEX('Input EIA Jet Fuel Price'!$B:$B, MATCH($A445+14,'Input EIA Jet Fuel Price'!$A:$A, 0),1)</f>
        <v/>
      </c>
      <c r="C445">
        <f>INDEX('Input Hawaii Jet Fuel Price'!$B:$B, MATCH($A445,'Input Hawaii Jet Fuel Price'!$A:$A, 0), 1)</f>
        <v/>
      </c>
      <c r="D445">
        <f>IFERROR(C445/B445,"")</f>
        <v/>
      </c>
      <c r="E445">
        <f>IFERROR(B445*$E$2,C445)</f>
        <v/>
      </c>
    </row>
    <row r="446" spans="1:5">
      <c r="A446" s="1" t="n">
        <v>44348</v>
      </c>
      <c r="B446">
        <f>INDEX('Input EIA Jet Fuel Price'!$B:$B, MATCH($A446+14,'Input EIA Jet Fuel Price'!$A:$A, 0),1)</f>
        <v/>
      </c>
      <c r="C446">
        <f>INDEX('Input Hawaii Jet Fuel Price'!$B:$B, MATCH($A446,'Input Hawaii Jet Fuel Price'!$A:$A, 0), 1)</f>
        <v/>
      </c>
      <c r="D446">
        <f>IFERROR(C446/B446,"")</f>
        <v/>
      </c>
      <c r="E446">
        <f>IFERROR(B446*$E$2,C446)</f>
        <v/>
      </c>
    </row>
    <row r="447" spans="1:5">
      <c r="A447" s="1" t="n">
        <v>44378</v>
      </c>
      <c r="B447">
        <f>INDEX('Input EIA Jet Fuel Price'!$B:$B, MATCH($A447+14,'Input EIA Jet Fuel Price'!$A:$A, 0),1)</f>
        <v/>
      </c>
      <c r="C447">
        <f>INDEX('Input Hawaii Jet Fuel Price'!$B:$B, MATCH($A447,'Input Hawaii Jet Fuel Price'!$A:$A, 0), 1)</f>
        <v/>
      </c>
      <c r="D447">
        <f>IFERROR(C447/B447,"")</f>
        <v/>
      </c>
      <c r="E447">
        <f>IFERROR(B447*$E$2,C447)</f>
        <v/>
      </c>
    </row>
    <row r="448" spans="1:5">
      <c r="A448" s="1" t="n">
        <v>44409</v>
      </c>
      <c r="B448">
        <f>INDEX('Input EIA Jet Fuel Price'!$B:$B, MATCH($A448+14,'Input EIA Jet Fuel Price'!$A:$A, 0),1)</f>
        <v/>
      </c>
      <c r="C448">
        <f>INDEX('Input Hawaii Jet Fuel Price'!$B:$B, MATCH($A448,'Input Hawaii Jet Fuel Price'!$A:$A, 0), 1)</f>
        <v/>
      </c>
      <c r="D448">
        <f>IFERROR(C448/B448,"")</f>
        <v/>
      </c>
      <c r="E448">
        <f>IFERROR(B448*$E$2,C448)</f>
        <v/>
      </c>
    </row>
    <row r="449" spans="1:5">
      <c r="A449" s="1" t="n">
        <v>44440</v>
      </c>
      <c r="B449">
        <f>INDEX('Input EIA Jet Fuel Price'!$B:$B, MATCH($A449+14,'Input EIA Jet Fuel Price'!$A:$A, 0),1)</f>
        <v/>
      </c>
      <c r="C449">
        <f>INDEX('Input Hawaii Jet Fuel Price'!$B:$B, MATCH($A449,'Input Hawaii Jet Fuel Price'!$A:$A, 0), 1)</f>
        <v/>
      </c>
      <c r="D449">
        <f>IFERROR(C449/B449,"")</f>
        <v/>
      </c>
      <c r="E449">
        <f>IFERROR(B449*$E$2,C449)</f>
        <v/>
      </c>
    </row>
    <row r="450" spans="1:5">
      <c r="A450" s="1" t="n">
        <v>44470</v>
      </c>
      <c r="B450">
        <f>INDEX('Input EIA Jet Fuel Price'!$B:$B, MATCH($A450+14,'Input EIA Jet Fuel Price'!$A:$A, 0),1)</f>
        <v/>
      </c>
      <c r="C450">
        <f>INDEX('Input Hawaii Jet Fuel Price'!$B:$B, MATCH($A450,'Input Hawaii Jet Fuel Price'!$A:$A, 0), 1)</f>
        <v/>
      </c>
      <c r="D450">
        <f>IFERROR(C450/B450,"")</f>
        <v/>
      </c>
      <c r="E450">
        <f>IFERROR(B450*$E$2,C450)</f>
        <v/>
      </c>
    </row>
    <row r="451" spans="1:5">
      <c r="A451" s="1" t="n">
        <v>44501</v>
      </c>
      <c r="B451">
        <f>INDEX('Input EIA Jet Fuel Price'!$B:$B, MATCH($A451+14,'Input EIA Jet Fuel Price'!$A:$A, 0),1)</f>
        <v/>
      </c>
      <c r="C451">
        <f>INDEX('Input Hawaii Jet Fuel Price'!$B:$B, MATCH($A451,'Input Hawaii Jet Fuel Price'!$A:$A, 0), 1)</f>
        <v/>
      </c>
      <c r="D451">
        <f>IFERROR(C451/B451,"")</f>
        <v/>
      </c>
      <c r="E451">
        <f>IFERROR(B451*$E$2,C451)</f>
        <v/>
      </c>
    </row>
    <row r="452" spans="1:5">
      <c r="A452" s="1" t="n">
        <v>44531</v>
      </c>
      <c r="B452">
        <f>INDEX('Input EIA Jet Fuel Price'!$B:$B, MATCH($A452+14,'Input EIA Jet Fuel Price'!$A:$A, 0),1)</f>
        <v/>
      </c>
      <c r="C452">
        <f>INDEX('Input Hawaii Jet Fuel Price'!$B:$B, MATCH($A452,'Input Hawaii Jet Fuel Price'!$A:$A, 0), 1)</f>
        <v/>
      </c>
      <c r="D452">
        <f>IFERROR(C452/B452,"")</f>
        <v/>
      </c>
      <c r="E452">
        <f>IFERROR(B452*$E$2,C452)</f>
        <v/>
      </c>
    </row>
    <row r="453" spans="1:5">
      <c r="A453" s="1" t="n">
        <v>44562</v>
      </c>
      <c r="B453">
        <f>INDEX('Input EIA Jet Fuel Price'!$B:$B, MATCH($A453+14,'Input EIA Jet Fuel Price'!$A:$A, 0),1)</f>
        <v/>
      </c>
      <c r="C453">
        <f>INDEX('Input Hawaii Jet Fuel Price'!$B:$B, MATCH($A453,'Input Hawaii Jet Fuel Price'!$A:$A, 0), 1)</f>
        <v/>
      </c>
      <c r="D453">
        <f>IFERROR(C453/B453,"")</f>
        <v/>
      </c>
      <c r="E453">
        <f>IFERROR(B453*$E$2,C453)</f>
        <v/>
      </c>
    </row>
    <row r="454" spans="1:5">
      <c r="A454" s="1" t="n">
        <v>44593</v>
      </c>
      <c r="B454">
        <f>INDEX('Input EIA Jet Fuel Price'!$B:$B, MATCH($A454+14,'Input EIA Jet Fuel Price'!$A:$A, 0),1)</f>
        <v/>
      </c>
      <c r="C454">
        <f>INDEX('Input Hawaii Jet Fuel Price'!$B:$B, MATCH($A454,'Input Hawaii Jet Fuel Price'!$A:$A, 0), 1)</f>
        <v/>
      </c>
      <c r="D454">
        <f>IFERROR(C454/B454,"")</f>
        <v/>
      </c>
      <c r="E454">
        <f>IFERROR(B454*$E$2,C454)</f>
        <v/>
      </c>
    </row>
    <row r="455" spans="1:5">
      <c r="A455" s="1" t="n">
        <v>44621</v>
      </c>
      <c r="B455">
        <f>INDEX('Input EIA Jet Fuel Price'!$B:$B, MATCH($A455+14,'Input EIA Jet Fuel Price'!$A:$A, 0),1)</f>
        <v/>
      </c>
      <c r="C455">
        <f>INDEX('Input Hawaii Jet Fuel Price'!$B:$B, MATCH($A455,'Input Hawaii Jet Fuel Price'!$A:$A, 0), 1)</f>
        <v/>
      </c>
      <c r="D455">
        <f>IFERROR(C455/B455,"")</f>
        <v/>
      </c>
      <c r="E455">
        <f>IFERROR(B455*$E$2,C455)</f>
        <v/>
      </c>
    </row>
    <row r="456" spans="1:5">
      <c r="A456" s="1" t="n">
        <v>44652</v>
      </c>
      <c r="B456">
        <f>INDEX('Input EIA Jet Fuel Price'!$B:$B, MATCH($A456+14,'Input EIA Jet Fuel Price'!$A:$A, 0),1)</f>
        <v/>
      </c>
      <c r="C456">
        <f>INDEX('Input Hawaii Jet Fuel Price'!$B:$B, MATCH($A456,'Input Hawaii Jet Fuel Price'!$A:$A, 0), 1)</f>
        <v/>
      </c>
      <c r="D456">
        <f>IFERROR(C456/B456,"")</f>
        <v/>
      </c>
      <c r="E456">
        <f>IFERROR(B456*$E$2,C456)</f>
        <v/>
      </c>
    </row>
    <row r="457" spans="1:5">
      <c r="A457" s="1" t="n">
        <v>44682</v>
      </c>
      <c r="B457">
        <f>INDEX('Input EIA Jet Fuel Price'!$B:$B, MATCH($A457+14,'Input EIA Jet Fuel Price'!$A:$A, 0),1)</f>
        <v/>
      </c>
      <c r="C457">
        <f>INDEX('Input Hawaii Jet Fuel Price'!$B:$B, MATCH($A457,'Input Hawaii Jet Fuel Price'!$A:$A, 0), 1)</f>
        <v/>
      </c>
      <c r="D457">
        <f>IFERROR(C457/B457,"")</f>
        <v/>
      </c>
      <c r="E457">
        <f>IFERROR(B457*$E$2,C457)</f>
        <v/>
      </c>
    </row>
    <row r="458" spans="1:5">
      <c r="A458" s="1" t="n">
        <v>44713</v>
      </c>
      <c r="B458">
        <f>INDEX('Input EIA Jet Fuel Price'!$B:$B, MATCH($A458+14,'Input EIA Jet Fuel Price'!$A:$A, 0),1)</f>
        <v/>
      </c>
      <c r="C458">
        <f>INDEX('Input Hawaii Jet Fuel Price'!$B:$B, MATCH($A458,'Input Hawaii Jet Fuel Price'!$A:$A, 0), 1)</f>
        <v/>
      </c>
      <c r="D458">
        <f>IFERROR(C458/B458,"")</f>
        <v/>
      </c>
      <c r="E458">
        <f>IFERROR(B458*$E$2,C458)</f>
        <v/>
      </c>
    </row>
    <row r="459" spans="1:5">
      <c r="A459" s="1" t="n">
        <v>44743</v>
      </c>
      <c r="B459">
        <f>INDEX('Input EIA Jet Fuel Price'!$B:$B, MATCH($A459+14,'Input EIA Jet Fuel Price'!$A:$A, 0),1)</f>
        <v/>
      </c>
      <c r="C459">
        <f>INDEX('Input Hawaii Jet Fuel Price'!$B:$B, MATCH($A459,'Input Hawaii Jet Fuel Price'!$A:$A, 0), 1)</f>
        <v/>
      </c>
      <c r="D459">
        <f>IFERROR(C459/B459,"")</f>
        <v/>
      </c>
      <c r="E459">
        <f>IFERROR(B459*$E$2,C459)</f>
        <v/>
      </c>
    </row>
    <row r="460" spans="1:5">
      <c r="A460" s="1" t="n">
        <v>44774</v>
      </c>
      <c r="B460">
        <f>INDEX('Input EIA Jet Fuel Price'!$B:$B, MATCH($A460+14,'Input EIA Jet Fuel Price'!$A:$A, 0),1)</f>
        <v/>
      </c>
      <c r="C460">
        <f>INDEX('Input Hawaii Jet Fuel Price'!$B:$B, MATCH($A460,'Input Hawaii Jet Fuel Price'!$A:$A, 0), 1)</f>
        <v/>
      </c>
      <c r="D460">
        <f>IFERROR(C460/B460,"")</f>
        <v/>
      </c>
      <c r="E460">
        <f>IFERROR(B460*$E$2,C460)</f>
        <v/>
      </c>
    </row>
    <row r="461" spans="1:5">
      <c r="A461" s="1" t="n">
        <v>44805</v>
      </c>
      <c r="B461">
        <f>INDEX('Input EIA Jet Fuel Price'!$B:$B, MATCH($A461+14,'Input EIA Jet Fuel Price'!$A:$A, 0),1)</f>
        <v/>
      </c>
      <c r="C461">
        <f>INDEX('Input Hawaii Jet Fuel Price'!$B:$B, MATCH($A461,'Input Hawaii Jet Fuel Price'!$A:$A, 0), 1)</f>
        <v/>
      </c>
      <c r="D461">
        <f>IFERROR(C461/B461,"")</f>
        <v/>
      </c>
      <c r="E461">
        <f>IFERROR(B461*$E$2,C461)</f>
        <v/>
      </c>
    </row>
    <row r="462" spans="1:5">
      <c r="A462" s="1" t="n">
        <v>44835</v>
      </c>
      <c r="B462">
        <f>INDEX('Input EIA Jet Fuel Price'!$B:$B, MATCH($A462+14,'Input EIA Jet Fuel Price'!$A:$A, 0),1)</f>
        <v/>
      </c>
      <c r="C462">
        <f>INDEX('Input Hawaii Jet Fuel Price'!$B:$B, MATCH($A462,'Input Hawaii Jet Fuel Price'!$A:$A, 0), 1)</f>
        <v/>
      </c>
      <c r="D462">
        <f>IFERROR(C462/B462,"")</f>
        <v/>
      </c>
      <c r="E462">
        <f>IFERROR(B462*$E$2,C462)</f>
        <v/>
      </c>
    </row>
    <row r="463" spans="1:5">
      <c r="A463" s="1" t="n">
        <v>44866</v>
      </c>
      <c r="B463">
        <f>INDEX('Input EIA Jet Fuel Price'!$B:$B, MATCH($A463+14,'Input EIA Jet Fuel Price'!$A:$A, 0),1)</f>
        <v/>
      </c>
      <c r="C463">
        <f>INDEX('Input Hawaii Jet Fuel Price'!$B:$B, MATCH($A463,'Input Hawaii Jet Fuel Price'!$A:$A, 0), 1)</f>
        <v/>
      </c>
      <c r="D463">
        <f>IFERROR(C463/B463,"")</f>
        <v/>
      </c>
      <c r="E463">
        <f>IFERROR(B463*$E$2,C463)</f>
        <v/>
      </c>
    </row>
    <row r="464" spans="1:5">
      <c r="A464" s="1" t="n">
        <v>44896</v>
      </c>
      <c r="B464">
        <f>INDEX('Input EIA Jet Fuel Price'!$B:$B, MATCH($A464+14,'Input EIA Jet Fuel Price'!$A:$A, 0),1)</f>
        <v/>
      </c>
      <c r="C464">
        <f>INDEX('Input Hawaii Jet Fuel Price'!$B:$B, MATCH($A464,'Input Hawaii Jet Fuel Price'!$A:$A, 0), 1)</f>
        <v/>
      </c>
      <c r="D464">
        <f>IFERROR(C464/B464,"")</f>
        <v/>
      </c>
      <c r="E464">
        <f>IFERROR(B464*$E$2,C464)</f>
        <v/>
      </c>
    </row>
    <row r="465" spans="1:5">
      <c r="A465" s="1" t="n">
        <v>44927</v>
      </c>
      <c r="B465">
        <f>INDEX('Input EIA Jet Fuel Price'!$B:$B, MATCH($A465+14,'Input EIA Jet Fuel Price'!$A:$A, 0),1)</f>
        <v/>
      </c>
      <c r="C465">
        <f>INDEX('Input Hawaii Jet Fuel Price'!$B:$B, MATCH($A465,'Input Hawaii Jet Fuel Price'!$A:$A, 0), 1)</f>
        <v/>
      </c>
      <c r="D465">
        <f>IFERROR(C465/B465,"")</f>
        <v/>
      </c>
      <c r="E465">
        <f>IFERROR(B465*$E$2,C465)</f>
        <v/>
      </c>
    </row>
    <row r="466" spans="1:5">
      <c r="A466" s="1" t="n">
        <v>44958</v>
      </c>
      <c r="B466">
        <f>INDEX('Input EIA Jet Fuel Price'!$B:$B, MATCH($A466+14,'Input EIA Jet Fuel Price'!$A:$A, 0),1)</f>
        <v/>
      </c>
      <c r="C466">
        <f>INDEX('Input Hawaii Jet Fuel Price'!$B:$B, MATCH($A466,'Input Hawaii Jet Fuel Price'!$A:$A, 0), 1)</f>
        <v/>
      </c>
      <c r="D466">
        <f>IFERROR(C466/B466,"")</f>
        <v/>
      </c>
      <c r="E466">
        <f>IFERROR(B466*$E$2,C466)</f>
        <v/>
      </c>
    </row>
    <row r="467" spans="1:5">
      <c r="A467" s="1" t="n">
        <v>44986</v>
      </c>
      <c r="B467">
        <f>INDEX('Input EIA Jet Fuel Price'!$B:$B, MATCH($A467+14,'Input EIA Jet Fuel Price'!$A:$A, 0),1)</f>
        <v/>
      </c>
      <c r="C467">
        <f>INDEX('Input Hawaii Jet Fuel Price'!$B:$B, MATCH($A467,'Input Hawaii Jet Fuel Price'!$A:$A, 0), 1)</f>
        <v/>
      </c>
      <c r="D467">
        <f>IFERROR(C467/B467,"")</f>
        <v/>
      </c>
      <c r="E467">
        <f>IFERROR(B467*$E$2,C467)</f>
        <v/>
      </c>
    </row>
    <row r="468" spans="1:5">
      <c r="A468" s="1" t="n">
        <v>45017</v>
      </c>
      <c r="B468">
        <f>INDEX('Input EIA Jet Fuel Price'!$B:$B, MATCH($A468+14,'Input EIA Jet Fuel Price'!$A:$A, 0),1)</f>
        <v/>
      </c>
      <c r="C468">
        <f>INDEX('Input Hawaii Jet Fuel Price'!$B:$B, MATCH($A468,'Input Hawaii Jet Fuel Price'!$A:$A, 0), 1)</f>
        <v/>
      </c>
      <c r="D468">
        <f>IFERROR(C468/B468,"")</f>
        <v/>
      </c>
      <c r="E468">
        <f>IFERROR(B468*$E$2,C468)</f>
        <v/>
      </c>
    </row>
    <row r="469" spans="1:5">
      <c r="A469" s="1" t="n">
        <v>45047</v>
      </c>
      <c r="B469">
        <f>INDEX('Input EIA Jet Fuel Price'!$B:$B, MATCH($A469+14,'Input EIA Jet Fuel Price'!$A:$A, 0),1)</f>
        <v/>
      </c>
      <c r="C469">
        <f>INDEX('Input Hawaii Jet Fuel Price'!$B:$B, MATCH($A469,'Input Hawaii Jet Fuel Price'!$A:$A, 0), 1)</f>
        <v/>
      </c>
      <c r="D469">
        <f>IFERROR(C469/B469,"")</f>
        <v/>
      </c>
      <c r="E469">
        <f>IFERROR(B469*$E$2,C469)</f>
        <v/>
      </c>
    </row>
    <row r="470" spans="1:5">
      <c r="A470" s="1" t="n">
        <v>45078</v>
      </c>
      <c r="B470">
        <f>INDEX('Input EIA Jet Fuel Price'!$B:$B, MATCH($A470+14,'Input EIA Jet Fuel Price'!$A:$A, 0),1)</f>
        <v/>
      </c>
      <c r="C470">
        <f>INDEX('Input Hawaii Jet Fuel Price'!$B:$B, MATCH($A470,'Input Hawaii Jet Fuel Price'!$A:$A, 0), 1)</f>
        <v/>
      </c>
      <c r="D470">
        <f>IFERROR(C470/B470,"")</f>
        <v/>
      </c>
      <c r="E470">
        <f>IFERROR(B470*$E$2,C470)</f>
        <v/>
      </c>
    </row>
    <row r="471" spans="1:5">
      <c r="A471" s="1" t="n">
        <v>45108</v>
      </c>
      <c r="B471">
        <f>INDEX('Input EIA Jet Fuel Price'!$B:$B, MATCH($A471+14,'Input EIA Jet Fuel Price'!$A:$A, 0),1)</f>
        <v/>
      </c>
      <c r="C471">
        <f>INDEX('Input Hawaii Jet Fuel Price'!$B:$B, MATCH($A471,'Input Hawaii Jet Fuel Price'!$A:$A, 0), 1)</f>
        <v/>
      </c>
      <c r="D471">
        <f>IFERROR(C471/B471,"")</f>
        <v/>
      </c>
      <c r="E471">
        <f>IFERROR(B471*$E$2,C471)</f>
        <v/>
      </c>
    </row>
    <row r="472" spans="1:5">
      <c r="A472" s="1" t="n">
        <v>45139</v>
      </c>
      <c r="B472">
        <f>INDEX('Input EIA Jet Fuel Price'!$B:$B, MATCH($A472+14,'Input EIA Jet Fuel Price'!$A:$A, 0),1)</f>
        <v/>
      </c>
      <c r="C472">
        <f>INDEX('Input Hawaii Jet Fuel Price'!$B:$B, MATCH($A472,'Input Hawaii Jet Fuel Price'!$A:$A, 0), 1)</f>
        <v/>
      </c>
      <c r="D472">
        <f>IFERROR(C472/B472,"")</f>
        <v/>
      </c>
      <c r="E472">
        <f>IFERROR(B472*$E$2,C472)</f>
        <v/>
      </c>
    </row>
    <row r="473" spans="1:5">
      <c r="A473" s="1" t="n">
        <v>45170</v>
      </c>
      <c r="B473">
        <f>INDEX('Input EIA Jet Fuel Price'!$B:$B, MATCH($A473+14,'Input EIA Jet Fuel Price'!$A:$A, 0),1)</f>
        <v/>
      </c>
      <c r="C473">
        <f>INDEX('Input Hawaii Jet Fuel Price'!$B:$B, MATCH($A473,'Input Hawaii Jet Fuel Price'!$A:$A, 0), 1)</f>
        <v/>
      </c>
      <c r="D473">
        <f>IFERROR(C473/B473,"")</f>
        <v/>
      </c>
      <c r="E473">
        <f>IFERROR(B473*$E$2,C473)</f>
        <v/>
      </c>
    </row>
    <row r="474" spans="1:5">
      <c r="A474" s="1" t="n">
        <v>45200</v>
      </c>
      <c r="B474">
        <f>INDEX('Input EIA Jet Fuel Price'!$B:$B, MATCH($A474+14,'Input EIA Jet Fuel Price'!$A:$A, 0),1)</f>
        <v/>
      </c>
      <c r="C474">
        <f>INDEX('Input Hawaii Jet Fuel Price'!$B:$B, MATCH($A474,'Input Hawaii Jet Fuel Price'!$A:$A, 0), 1)</f>
        <v/>
      </c>
      <c r="D474">
        <f>IFERROR(C474/B474,"")</f>
        <v/>
      </c>
      <c r="E474">
        <f>IFERROR(B474*$E$2,C474)</f>
        <v/>
      </c>
    </row>
    <row r="475" spans="1:5">
      <c r="A475" s="1" t="n">
        <v>45231</v>
      </c>
      <c r="B475">
        <f>INDEX('Input EIA Jet Fuel Price'!$B:$B, MATCH($A475+14,'Input EIA Jet Fuel Price'!$A:$A, 0),1)</f>
        <v/>
      </c>
      <c r="C475">
        <f>INDEX('Input Hawaii Jet Fuel Price'!$B:$B, MATCH($A475,'Input Hawaii Jet Fuel Price'!$A:$A, 0), 1)</f>
        <v/>
      </c>
      <c r="D475">
        <f>IFERROR(C475/B475,"")</f>
        <v/>
      </c>
      <c r="E475">
        <f>IFERROR(B475*$E$2,C475)</f>
        <v/>
      </c>
    </row>
    <row r="476" spans="1:5">
      <c r="A476" s="1" t="n">
        <v>45261</v>
      </c>
      <c r="B476">
        <f>INDEX('Input EIA Jet Fuel Price'!$B:$B, MATCH($A476+14,'Input EIA Jet Fuel Price'!$A:$A, 0),1)</f>
        <v/>
      </c>
      <c r="C476">
        <f>INDEX('Input Hawaii Jet Fuel Price'!$B:$B, MATCH($A476,'Input Hawaii Jet Fuel Price'!$A:$A, 0), 1)</f>
        <v/>
      </c>
      <c r="D476">
        <f>IFERROR(C476/B476,"")</f>
        <v/>
      </c>
      <c r="E476">
        <f>IFERROR(B476*$E$2,C476)</f>
        <v/>
      </c>
    </row>
    <row r="477" spans="1:5">
      <c r="A477" s="1" t="n">
        <v>45292</v>
      </c>
      <c r="B477">
        <f>INDEX('Input EIA Jet Fuel Price'!$B:$B, MATCH($A477+14,'Input EIA Jet Fuel Price'!$A:$A, 0),1)</f>
        <v/>
      </c>
      <c r="C477">
        <f>INDEX('Input Hawaii Jet Fuel Price'!$B:$B, MATCH($A477,'Input Hawaii Jet Fuel Price'!$A:$A, 0), 1)</f>
        <v/>
      </c>
      <c r="D477">
        <f>IFERROR(C477/B477,"")</f>
        <v/>
      </c>
      <c r="E477">
        <f>IFERROR(B477*$E$2,C477)</f>
        <v/>
      </c>
    </row>
    <row r="478" spans="1:5">
      <c r="A478" s="1" t="n">
        <v>45323</v>
      </c>
      <c r="B478">
        <f>INDEX('Input EIA Jet Fuel Price'!$B:$B, MATCH($A478+14,'Input EIA Jet Fuel Price'!$A:$A, 0),1)</f>
        <v/>
      </c>
      <c r="C478">
        <f>INDEX('Input Hawaii Jet Fuel Price'!$B:$B, MATCH($A478,'Input Hawaii Jet Fuel Price'!$A:$A, 0), 1)</f>
        <v/>
      </c>
      <c r="D478">
        <f>IFERROR(C478/B478,"")</f>
        <v/>
      </c>
      <c r="E478">
        <f>IFERROR(B478*$E$2,C478)</f>
        <v/>
      </c>
    </row>
    <row r="479" spans="1:5">
      <c r="A479" s="1" t="n">
        <v>45352</v>
      </c>
      <c r="B479">
        <f>INDEX('Input EIA Jet Fuel Price'!$B:$B, MATCH($A479+14,'Input EIA Jet Fuel Price'!$A:$A, 0),1)</f>
        <v/>
      </c>
      <c r="C479">
        <f>INDEX('Input Hawaii Jet Fuel Price'!$B:$B, MATCH($A479,'Input Hawaii Jet Fuel Price'!$A:$A, 0), 1)</f>
        <v/>
      </c>
      <c r="D479">
        <f>IFERROR(C479/B479,"")</f>
        <v/>
      </c>
      <c r="E479">
        <f>IFERROR(B479*$E$2,C479)</f>
        <v/>
      </c>
    </row>
    <row r="480" spans="1:5">
      <c r="A480" s="1" t="n">
        <v>45383</v>
      </c>
      <c r="B480">
        <f>INDEX('Input EIA Jet Fuel Price'!$B:$B, MATCH($A480+14,'Input EIA Jet Fuel Price'!$A:$A, 0),1)</f>
        <v/>
      </c>
      <c r="C480">
        <f>INDEX('Input Hawaii Jet Fuel Price'!$B:$B, MATCH($A480,'Input Hawaii Jet Fuel Price'!$A:$A, 0), 1)</f>
        <v/>
      </c>
      <c r="D480">
        <f>IFERROR(C480/B480,"")</f>
        <v/>
      </c>
      <c r="E480">
        <f>IFERROR(B480*$E$2,C480)</f>
        <v/>
      </c>
    </row>
    <row r="481" spans="1:5">
      <c r="A481" s="1" t="n">
        <v>45413</v>
      </c>
      <c r="B481">
        <f>INDEX('Input EIA Jet Fuel Price'!$B:$B, MATCH($A481+14,'Input EIA Jet Fuel Price'!$A:$A, 0),1)</f>
        <v/>
      </c>
      <c r="C481">
        <f>INDEX('Input Hawaii Jet Fuel Price'!$B:$B, MATCH($A481,'Input Hawaii Jet Fuel Price'!$A:$A, 0), 1)</f>
        <v/>
      </c>
      <c r="D481">
        <f>IFERROR(C481/B481,"")</f>
        <v/>
      </c>
      <c r="E481">
        <f>IFERROR(B481*$E$2,C481)</f>
        <v/>
      </c>
    </row>
    <row r="482" spans="1:5">
      <c r="A482" s="1" t="n">
        <v>45444</v>
      </c>
      <c r="B482">
        <f>INDEX('Input EIA Jet Fuel Price'!$B:$B, MATCH($A482+14,'Input EIA Jet Fuel Price'!$A:$A, 0),1)</f>
        <v/>
      </c>
      <c r="C482">
        <f>INDEX('Input Hawaii Jet Fuel Price'!$B:$B, MATCH($A482,'Input Hawaii Jet Fuel Price'!$A:$A, 0), 1)</f>
        <v/>
      </c>
      <c r="D482">
        <f>IFERROR(C482/B482,"")</f>
        <v/>
      </c>
      <c r="E482">
        <f>IFERROR(B482*$E$2,C482)</f>
        <v/>
      </c>
    </row>
    <row r="483" spans="1:5">
      <c r="A483" s="1" t="n">
        <v>45474</v>
      </c>
      <c r="B483">
        <f>INDEX('Input EIA Jet Fuel Price'!$B:$B, MATCH($A483+14,'Input EIA Jet Fuel Price'!$A:$A, 0),1)</f>
        <v/>
      </c>
      <c r="C483">
        <f>INDEX('Input Hawaii Jet Fuel Price'!$B:$B, MATCH($A483,'Input Hawaii Jet Fuel Price'!$A:$A, 0), 1)</f>
        <v/>
      </c>
      <c r="D483">
        <f>IFERROR(C483/B483,"")</f>
        <v/>
      </c>
      <c r="E483">
        <f>IFERROR(B483*$E$2,C483)</f>
        <v/>
      </c>
    </row>
    <row r="484" spans="1:5">
      <c r="A484" s="1" t="n">
        <v>45505</v>
      </c>
      <c r="B484">
        <f>INDEX('Input EIA Jet Fuel Price'!$B:$B, MATCH($A484+14,'Input EIA Jet Fuel Price'!$A:$A, 0),1)</f>
        <v/>
      </c>
      <c r="C484">
        <f>INDEX('Input Hawaii Jet Fuel Price'!$B:$B, MATCH($A484,'Input Hawaii Jet Fuel Price'!$A:$A, 0), 1)</f>
        <v/>
      </c>
      <c r="D484">
        <f>IFERROR(C484/B484,"")</f>
        <v/>
      </c>
      <c r="E484">
        <f>IFERROR(B484*$E$2,C484)</f>
        <v/>
      </c>
    </row>
    <row r="485" spans="1:5">
      <c r="A485" s="1" t="n">
        <v>45536</v>
      </c>
      <c r="B485">
        <f>INDEX('Input EIA Jet Fuel Price'!$B:$B, MATCH($A485+14,'Input EIA Jet Fuel Price'!$A:$A, 0),1)</f>
        <v/>
      </c>
      <c r="C485">
        <f>INDEX('Input Hawaii Jet Fuel Price'!$B:$B, MATCH($A485,'Input Hawaii Jet Fuel Price'!$A:$A, 0), 1)</f>
        <v/>
      </c>
      <c r="D485">
        <f>IFERROR(C485/B485,"")</f>
        <v/>
      </c>
      <c r="E485">
        <f>IFERROR(B485*$E$2,C485)</f>
        <v/>
      </c>
    </row>
    <row r="486" spans="1:5">
      <c r="A486" s="1" t="n">
        <v>45566</v>
      </c>
      <c r="B486">
        <f>INDEX('Input EIA Jet Fuel Price'!$B:$B, MATCH($A486+14,'Input EIA Jet Fuel Price'!$A:$A, 0),1)</f>
        <v/>
      </c>
      <c r="C486">
        <f>INDEX('Input Hawaii Jet Fuel Price'!$B:$B, MATCH($A486,'Input Hawaii Jet Fuel Price'!$A:$A, 0), 1)</f>
        <v/>
      </c>
      <c r="D486">
        <f>IFERROR(C486/B486,"")</f>
        <v/>
      </c>
      <c r="E486">
        <f>IFERROR(B486*$E$2,C486)</f>
        <v/>
      </c>
    </row>
    <row r="487" spans="1:5">
      <c r="A487" s="1" t="n">
        <v>45597</v>
      </c>
      <c r="B487">
        <f>INDEX('Input EIA Jet Fuel Price'!$B:$B, MATCH($A487+14,'Input EIA Jet Fuel Price'!$A:$A, 0),1)</f>
        <v/>
      </c>
      <c r="C487">
        <f>INDEX('Input Hawaii Jet Fuel Price'!$B:$B, MATCH($A487,'Input Hawaii Jet Fuel Price'!$A:$A, 0), 1)</f>
        <v/>
      </c>
      <c r="D487">
        <f>IFERROR(C487/B487,"")</f>
        <v/>
      </c>
      <c r="E487">
        <f>IFERROR(B487*$E$2,C487)</f>
        <v/>
      </c>
    </row>
    <row r="488" spans="1:5">
      <c r="A488" s="1" t="n">
        <v>45627</v>
      </c>
      <c r="B488">
        <f>INDEX('Input EIA Jet Fuel Price'!$B:$B, MATCH($A488+14,'Input EIA Jet Fuel Price'!$A:$A, 0),1)</f>
        <v/>
      </c>
      <c r="C488">
        <f>INDEX('Input Hawaii Jet Fuel Price'!$B:$B, MATCH($A488,'Input Hawaii Jet Fuel Price'!$A:$A, 0), 1)</f>
        <v/>
      </c>
      <c r="D488">
        <f>IFERROR(C488/B488,"")</f>
        <v/>
      </c>
      <c r="E488">
        <f>IFERROR(B488*$E$2,C488)</f>
        <v/>
      </c>
    </row>
    <row r="489" spans="1:5">
      <c r="A489" s="1" t="n">
        <v>45658</v>
      </c>
      <c r="B489">
        <f>INDEX('Input EIA Jet Fuel Price'!$B:$B, MATCH($A489+14,'Input EIA Jet Fuel Price'!$A:$A, 0),1)</f>
        <v/>
      </c>
      <c r="C489">
        <f>INDEX('Input Hawaii Jet Fuel Price'!$B:$B, MATCH($A489,'Input Hawaii Jet Fuel Price'!$A:$A, 0), 1)</f>
        <v/>
      </c>
      <c r="D489">
        <f>IFERROR(C489/B489,"")</f>
        <v/>
      </c>
      <c r="E489">
        <f>IFERROR(B489*$E$2,C489)</f>
        <v/>
      </c>
    </row>
    <row r="490" spans="1:5">
      <c r="A490" s="1" t="n">
        <v>45689</v>
      </c>
      <c r="B490">
        <f>INDEX('Input EIA Jet Fuel Price'!$B:$B, MATCH($A490+14,'Input EIA Jet Fuel Price'!$A:$A, 0),1)</f>
        <v/>
      </c>
      <c r="C490">
        <f>INDEX('Input Hawaii Jet Fuel Price'!$B:$B, MATCH($A490,'Input Hawaii Jet Fuel Price'!$A:$A, 0), 1)</f>
        <v/>
      </c>
      <c r="D490">
        <f>IFERROR(C490/B490,"")</f>
        <v/>
      </c>
      <c r="E490">
        <f>IFERROR(B490*$E$2,C490)</f>
        <v/>
      </c>
    </row>
    <row r="491" spans="1:5">
      <c r="A491" s="1" t="n">
        <v>45717</v>
      </c>
      <c r="B491">
        <f>INDEX('Input EIA Jet Fuel Price'!$B:$B, MATCH($A491+14,'Input EIA Jet Fuel Price'!$A:$A, 0),1)</f>
        <v/>
      </c>
      <c r="C491">
        <f>INDEX('Input Hawaii Jet Fuel Price'!$B:$B, MATCH($A491,'Input Hawaii Jet Fuel Price'!$A:$A, 0), 1)</f>
        <v/>
      </c>
      <c r="D491">
        <f>IFERROR(C491/B491,"")</f>
        <v/>
      </c>
      <c r="E491">
        <f>IFERROR(B491*$E$2,C491)</f>
        <v/>
      </c>
    </row>
    <row r="492" spans="1:5">
      <c r="A492" s="1" t="n">
        <v>45748</v>
      </c>
      <c r="B492">
        <f>INDEX('Input EIA Jet Fuel Price'!$B:$B, MATCH($A492+14,'Input EIA Jet Fuel Price'!$A:$A, 0),1)</f>
        <v/>
      </c>
      <c r="C492">
        <f>INDEX('Input Hawaii Jet Fuel Price'!$B:$B, MATCH($A492,'Input Hawaii Jet Fuel Price'!$A:$A, 0), 1)</f>
        <v/>
      </c>
      <c r="D492">
        <f>IFERROR(C492/B492,"")</f>
        <v/>
      </c>
      <c r="E492">
        <f>IFERROR(B492*$E$2,C492)</f>
        <v/>
      </c>
    </row>
    <row r="493" spans="1:5">
      <c r="A493" s="1" t="n">
        <v>45778</v>
      </c>
      <c r="B493">
        <f>INDEX('Input EIA Jet Fuel Price'!$B:$B, MATCH($A493+14,'Input EIA Jet Fuel Price'!$A:$A, 0),1)</f>
        <v/>
      </c>
      <c r="C493">
        <f>INDEX('Input Hawaii Jet Fuel Price'!$B:$B, MATCH($A493,'Input Hawaii Jet Fuel Price'!$A:$A, 0), 1)</f>
        <v/>
      </c>
      <c r="D493">
        <f>IFERROR(C493/B493,"")</f>
        <v/>
      </c>
      <c r="E493">
        <f>IFERROR(B493*$E$2,C493)</f>
        <v/>
      </c>
    </row>
    <row r="494" spans="1:5">
      <c r="A494" s="1" t="n">
        <v>45809</v>
      </c>
      <c r="B494">
        <f>INDEX('Input EIA Jet Fuel Price'!$B:$B, MATCH($A494+14,'Input EIA Jet Fuel Price'!$A:$A, 0),1)</f>
        <v/>
      </c>
      <c r="C494">
        <f>INDEX('Input Hawaii Jet Fuel Price'!$B:$B, MATCH($A494,'Input Hawaii Jet Fuel Price'!$A:$A, 0), 1)</f>
        <v/>
      </c>
      <c r="D494">
        <f>IFERROR(C494/B494,"")</f>
        <v/>
      </c>
      <c r="E494">
        <f>IFERROR(B494*$E$2,C494)</f>
        <v/>
      </c>
    </row>
    <row r="495" spans="1:5">
      <c r="A495" s="1" t="n">
        <v>45839</v>
      </c>
      <c r="B495">
        <f>INDEX('Input EIA Jet Fuel Price'!$B:$B, MATCH($A495+14,'Input EIA Jet Fuel Price'!$A:$A, 0),1)</f>
        <v/>
      </c>
      <c r="C495">
        <f>INDEX('Input Hawaii Jet Fuel Price'!$B:$B, MATCH($A495,'Input Hawaii Jet Fuel Price'!$A:$A, 0), 1)</f>
        <v/>
      </c>
      <c r="D495">
        <f>IFERROR(C495/B495,"")</f>
        <v/>
      </c>
      <c r="E495">
        <f>IFERROR(B495*$E$2,C495)</f>
        <v/>
      </c>
    </row>
    <row r="496" spans="1:5">
      <c r="A496" s="1" t="n">
        <v>45870</v>
      </c>
      <c r="B496">
        <f>INDEX('Input EIA Jet Fuel Price'!$B:$B, MATCH($A496+14,'Input EIA Jet Fuel Price'!$A:$A, 0),1)</f>
        <v/>
      </c>
      <c r="C496">
        <f>INDEX('Input Hawaii Jet Fuel Price'!$B:$B, MATCH($A496,'Input Hawaii Jet Fuel Price'!$A:$A, 0), 1)</f>
        <v/>
      </c>
      <c r="D496">
        <f>IFERROR(C496/B496,"")</f>
        <v/>
      </c>
      <c r="E496">
        <f>IFERROR(B496*$E$2,C496)</f>
        <v/>
      </c>
    </row>
    <row r="497" spans="1:5">
      <c r="A497" s="1" t="n">
        <v>45901</v>
      </c>
      <c r="B497">
        <f>INDEX('Input EIA Jet Fuel Price'!$B:$B, MATCH($A497+14,'Input EIA Jet Fuel Price'!$A:$A, 0),1)</f>
        <v/>
      </c>
      <c r="C497">
        <f>INDEX('Input Hawaii Jet Fuel Price'!$B:$B, MATCH($A497,'Input Hawaii Jet Fuel Price'!$A:$A, 0), 1)</f>
        <v/>
      </c>
      <c r="D497">
        <f>IFERROR(C497/B497,"")</f>
        <v/>
      </c>
      <c r="E497">
        <f>IFERROR(B497*$E$2,C497)</f>
        <v/>
      </c>
    </row>
    <row r="498" spans="1:5">
      <c r="A498" s="1" t="n">
        <v>45931</v>
      </c>
      <c r="B498">
        <f>INDEX('Input EIA Jet Fuel Price'!$B:$B, MATCH($A498+14,'Input EIA Jet Fuel Price'!$A:$A, 0),1)</f>
        <v/>
      </c>
      <c r="C498">
        <f>INDEX('Input Hawaii Jet Fuel Price'!$B:$B, MATCH($A498,'Input Hawaii Jet Fuel Price'!$A:$A, 0), 1)</f>
        <v/>
      </c>
      <c r="D498">
        <f>IFERROR(C498/B498,"")</f>
        <v/>
      </c>
      <c r="E498">
        <f>IFERROR(B498*$E$2,C498)</f>
        <v/>
      </c>
    </row>
    <row r="499" spans="1:5">
      <c r="A499" s="1" t="n">
        <v>45962</v>
      </c>
      <c r="B499">
        <f>INDEX('Input EIA Jet Fuel Price'!$B:$B, MATCH($A499+14,'Input EIA Jet Fuel Price'!$A:$A, 0),1)</f>
        <v/>
      </c>
      <c r="C499">
        <f>INDEX('Input Hawaii Jet Fuel Price'!$B:$B, MATCH($A499,'Input Hawaii Jet Fuel Price'!$A:$A, 0), 1)</f>
        <v/>
      </c>
      <c r="D499">
        <f>IFERROR(C499/B499,"")</f>
        <v/>
      </c>
      <c r="E499">
        <f>IFERROR(B499*$E$2,C499)</f>
        <v/>
      </c>
    </row>
    <row r="500" spans="1:5">
      <c r="A500" s="1" t="n">
        <v>45992</v>
      </c>
      <c r="B500">
        <f>INDEX('Input EIA Jet Fuel Price'!$B:$B, MATCH($A500+14,'Input EIA Jet Fuel Price'!$A:$A, 0),1)</f>
        <v/>
      </c>
      <c r="C500">
        <f>INDEX('Input Hawaii Jet Fuel Price'!$B:$B, MATCH($A500,'Input Hawaii Jet Fuel Price'!$A:$A, 0), 1)</f>
        <v/>
      </c>
      <c r="D500">
        <f>IFERROR(C500/B500,"")</f>
        <v/>
      </c>
      <c r="E500">
        <f>IFERROR(B500*$E$2,C500)</f>
        <v/>
      </c>
    </row>
    <row r="501" spans="1:5">
      <c r="A501" s="1" t="n">
        <v>46023</v>
      </c>
      <c r="B501">
        <f>INDEX('Input EIA Jet Fuel Price'!$B:$B, MATCH($A501+14,'Input EIA Jet Fuel Price'!$A:$A, 0),1)</f>
        <v/>
      </c>
      <c r="C501">
        <f>INDEX('Input Hawaii Jet Fuel Price'!$B:$B, MATCH($A501,'Input Hawaii Jet Fuel Price'!$A:$A, 0), 1)</f>
        <v/>
      </c>
      <c r="D501">
        <f>IFERROR(C501/B501,"")</f>
        <v/>
      </c>
      <c r="E501">
        <f>IFERROR(B501*$E$2,C501)</f>
        <v/>
      </c>
    </row>
    <row r="502" spans="1:5">
      <c r="A502" s="1" t="n">
        <v>46054</v>
      </c>
      <c r="B502">
        <f>INDEX('Input EIA Jet Fuel Price'!$B:$B, MATCH($A502+14,'Input EIA Jet Fuel Price'!$A:$A, 0),1)</f>
        <v/>
      </c>
      <c r="C502">
        <f>INDEX('Input Hawaii Jet Fuel Price'!$B:$B, MATCH($A502,'Input Hawaii Jet Fuel Price'!$A:$A, 0), 1)</f>
        <v/>
      </c>
      <c r="D502">
        <f>IFERROR(C502/B502,"")</f>
        <v/>
      </c>
      <c r="E502">
        <f>IFERROR(B502*$E$2,C502)</f>
        <v/>
      </c>
    </row>
    <row r="503" spans="1:5">
      <c r="A503" s="1" t="n">
        <v>46082</v>
      </c>
      <c r="B503">
        <f>INDEX('Input EIA Jet Fuel Price'!$B:$B, MATCH($A503+14,'Input EIA Jet Fuel Price'!$A:$A, 0),1)</f>
        <v/>
      </c>
      <c r="C503">
        <f>INDEX('Input Hawaii Jet Fuel Price'!$B:$B, MATCH($A503,'Input Hawaii Jet Fuel Price'!$A:$A, 0), 1)</f>
        <v/>
      </c>
      <c r="D503">
        <f>IFERROR(C503/B503,"")</f>
        <v/>
      </c>
      <c r="E503">
        <f>IFERROR(B503*$E$2,C503)</f>
        <v/>
      </c>
    </row>
    <row r="504" spans="1:5">
      <c r="A504" s="1" t="n">
        <v>46113</v>
      </c>
      <c r="B504">
        <f>INDEX('Input EIA Jet Fuel Price'!$B:$B, MATCH($A504+14,'Input EIA Jet Fuel Price'!$A:$A, 0),1)</f>
        <v/>
      </c>
      <c r="C504">
        <f>INDEX('Input Hawaii Jet Fuel Price'!$B:$B, MATCH($A504,'Input Hawaii Jet Fuel Price'!$A:$A, 0), 1)</f>
        <v/>
      </c>
      <c r="D504">
        <f>IFERROR(C504/B504,"")</f>
        <v/>
      </c>
      <c r="E504">
        <f>IFERROR(B504*$E$2,C504)</f>
        <v/>
      </c>
    </row>
    <row r="505" spans="1:5">
      <c r="A505" s="1" t="n">
        <v>46143</v>
      </c>
      <c r="B505">
        <f>INDEX('Input EIA Jet Fuel Price'!$B:$B, MATCH($A505+14,'Input EIA Jet Fuel Price'!$A:$A, 0),1)</f>
        <v/>
      </c>
      <c r="C505">
        <f>INDEX('Input Hawaii Jet Fuel Price'!$B:$B, MATCH($A505,'Input Hawaii Jet Fuel Price'!$A:$A, 0), 1)</f>
        <v/>
      </c>
      <c r="D505">
        <f>IFERROR(C505/B505,"")</f>
        <v/>
      </c>
      <c r="E505">
        <f>IFERROR(B505*$E$2,C505)</f>
        <v/>
      </c>
    </row>
    <row r="506" spans="1:5">
      <c r="A506" s="1" t="n">
        <v>46174</v>
      </c>
      <c r="B506">
        <f>INDEX('Input EIA Jet Fuel Price'!$B:$B, MATCH($A506+14,'Input EIA Jet Fuel Price'!$A:$A, 0),1)</f>
        <v/>
      </c>
      <c r="C506">
        <f>INDEX('Input Hawaii Jet Fuel Price'!$B:$B, MATCH($A506,'Input Hawaii Jet Fuel Price'!$A:$A, 0), 1)</f>
        <v/>
      </c>
      <c r="D506">
        <f>IFERROR(C506/B506,"")</f>
        <v/>
      </c>
      <c r="E506">
        <f>IFERROR(B506*$E$2,C506)</f>
        <v/>
      </c>
    </row>
    <row r="507" spans="1:5">
      <c r="A507" s="1" t="n">
        <v>46204</v>
      </c>
      <c r="B507">
        <f>INDEX('Input EIA Jet Fuel Price'!$B:$B, MATCH($A507+14,'Input EIA Jet Fuel Price'!$A:$A, 0),1)</f>
        <v/>
      </c>
      <c r="C507">
        <f>INDEX('Input Hawaii Jet Fuel Price'!$B:$B, MATCH($A507,'Input Hawaii Jet Fuel Price'!$A:$A, 0), 1)</f>
        <v/>
      </c>
      <c r="D507">
        <f>IFERROR(C507/B507,"")</f>
        <v/>
      </c>
      <c r="E507">
        <f>IFERROR(B507*$E$2,C507)</f>
        <v/>
      </c>
    </row>
    <row r="508" spans="1:5">
      <c r="A508" s="1" t="n">
        <v>46235</v>
      </c>
      <c r="B508">
        <f>INDEX('Input EIA Jet Fuel Price'!$B:$B, MATCH($A508+14,'Input EIA Jet Fuel Price'!$A:$A, 0),1)</f>
        <v/>
      </c>
      <c r="C508">
        <f>INDEX('Input Hawaii Jet Fuel Price'!$B:$B, MATCH($A508,'Input Hawaii Jet Fuel Price'!$A:$A, 0), 1)</f>
        <v/>
      </c>
      <c r="D508">
        <f>IFERROR(C508/B508,"")</f>
        <v/>
      </c>
      <c r="E508">
        <f>IFERROR(B508*$E$2,C508)</f>
        <v/>
      </c>
    </row>
    <row r="509" spans="1:5">
      <c r="A509" s="1" t="n">
        <v>46266</v>
      </c>
      <c r="B509">
        <f>INDEX('Input EIA Jet Fuel Price'!$B:$B, MATCH($A509+14,'Input EIA Jet Fuel Price'!$A:$A, 0),1)</f>
        <v/>
      </c>
      <c r="C509">
        <f>INDEX('Input Hawaii Jet Fuel Price'!$B:$B, MATCH($A509,'Input Hawaii Jet Fuel Price'!$A:$A, 0), 1)</f>
        <v/>
      </c>
      <c r="D509">
        <f>IFERROR(C509/B509,"")</f>
        <v/>
      </c>
      <c r="E509">
        <f>IFERROR(B509*$E$2,C509)</f>
        <v/>
      </c>
    </row>
    <row r="510" spans="1:5">
      <c r="A510" s="1" t="n">
        <v>46296</v>
      </c>
      <c r="B510">
        <f>INDEX('Input EIA Jet Fuel Price'!$B:$B, MATCH($A510+14,'Input EIA Jet Fuel Price'!$A:$A, 0),1)</f>
        <v/>
      </c>
      <c r="C510">
        <f>INDEX('Input Hawaii Jet Fuel Price'!$B:$B, MATCH($A510,'Input Hawaii Jet Fuel Price'!$A:$A, 0), 1)</f>
        <v/>
      </c>
      <c r="D510">
        <f>IFERROR(C510/B510,"")</f>
        <v/>
      </c>
      <c r="E510">
        <f>IFERROR(B510*$E$2,C510)</f>
        <v/>
      </c>
    </row>
    <row r="511" spans="1:5">
      <c r="A511" s="1" t="n">
        <v>46327</v>
      </c>
      <c r="B511">
        <f>INDEX('Input EIA Jet Fuel Price'!$B:$B, MATCH($A511+14,'Input EIA Jet Fuel Price'!$A:$A, 0),1)</f>
        <v/>
      </c>
      <c r="C511">
        <f>INDEX('Input Hawaii Jet Fuel Price'!$B:$B, MATCH($A511,'Input Hawaii Jet Fuel Price'!$A:$A, 0), 1)</f>
        <v/>
      </c>
      <c r="D511">
        <f>IFERROR(C511/B511,"")</f>
        <v/>
      </c>
      <c r="E511">
        <f>IFERROR(B511*$E$2,C511)</f>
        <v/>
      </c>
    </row>
    <row r="512" spans="1:5">
      <c r="A512" s="1" t="n">
        <v>46357</v>
      </c>
      <c r="B512">
        <f>INDEX('Input EIA Jet Fuel Price'!$B:$B, MATCH($A512+14,'Input EIA Jet Fuel Price'!$A:$A, 0),1)</f>
        <v/>
      </c>
      <c r="C512">
        <f>INDEX('Input Hawaii Jet Fuel Price'!$B:$B, MATCH($A512,'Input Hawaii Jet Fuel Price'!$A:$A, 0), 1)</f>
        <v/>
      </c>
      <c r="D512">
        <f>IFERROR(C512/B512,"")</f>
        <v/>
      </c>
      <c r="E512">
        <f>IFERROR(B512*$E$2,C512)</f>
        <v/>
      </c>
    </row>
    <row r="513" spans="1:5">
      <c r="A513" s="1" t="n">
        <v>46388</v>
      </c>
      <c r="B513">
        <f>INDEX('Input EIA Jet Fuel Price'!$B:$B, MATCH($A513+14,'Input EIA Jet Fuel Price'!$A:$A, 0),1)</f>
        <v/>
      </c>
      <c r="C513">
        <f>INDEX('Input Hawaii Jet Fuel Price'!$B:$B, MATCH($A513,'Input Hawaii Jet Fuel Price'!$A:$A, 0), 1)</f>
        <v/>
      </c>
      <c r="D513">
        <f>IFERROR(C513/B513,"")</f>
        <v/>
      </c>
      <c r="E513">
        <f>IFERROR(B513*$E$2,C513)</f>
        <v/>
      </c>
    </row>
    <row r="514" spans="1:5">
      <c r="A514" s="1" t="n">
        <v>46419</v>
      </c>
      <c r="B514">
        <f>INDEX('Input EIA Jet Fuel Price'!$B:$B, MATCH($A514+14,'Input EIA Jet Fuel Price'!$A:$A, 0),1)</f>
        <v/>
      </c>
      <c r="C514">
        <f>INDEX('Input Hawaii Jet Fuel Price'!$B:$B, MATCH($A514,'Input Hawaii Jet Fuel Price'!$A:$A, 0), 1)</f>
        <v/>
      </c>
      <c r="D514">
        <f>IFERROR(C514/B514,"")</f>
        <v/>
      </c>
      <c r="E514">
        <f>IFERROR(B514*$E$2,C514)</f>
        <v/>
      </c>
    </row>
    <row r="515" spans="1:5">
      <c r="A515" s="1" t="n">
        <v>46447</v>
      </c>
      <c r="B515">
        <f>INDEX('Input EIA Jet Fuel Price'!$B:$B, MATCH($A515+14,'Input EIA Jet Fuel Price'!$A:$A, 0),1)</f>
        <v/>
      </c>
      <c r="C515">
        <f>INDEX('Input Hawaii Jet Fuel Price'!$B:$B, MATCH($A515,'Input Hawaii Jet Fuel Price'!$A:$A, 0), 1)</f>
        <v/>
      </c>
      <c r="D515">
        <f>IFERROR(C515/B515,"")</f>
        <v/>
      </c>
      <c r="E515">
        <f>IFERROR(B515*$E$2,C515)</f>
        <v/>
      </c>
    </row>
    <row r="516" spans="1:5">
      <c r="A516" s="1" t="n">
        <v>46478</v>
      </c>
      <c r="B516">
        <f>INDEX('Input EIA Jet Fuel Price'!$B:$B, MATCH($A516+14,'Input EIA Jet Fuel Price'!$A:$A, 0),1)</f>
        <v/>
      </c>
      <c r="C516">
        <f>INDEX('Input Hawaii Jet Fuel Price'!$B:$B, MATCH($A516,'Input Hawaii Jet Fuel Price'!$A:$A, 0), 1)</f>
        <v/>
      </c>
      <c r="D516">
        <f>IFERROR(C516/B516,"")</f>
        <v/>
      </c>
      <c r="E516">
        <f>IFERROR(B516*$E$2,C516)</f>
        <v/>
      </c>
    </row>
    <row r="517" spans="1:5">
      <c r="A517" s="1" t="n">
        <v>46508</v>
      </c>
      <c r="B517">
        <f>INDEX('Input EIA Jet Fuel Price'!$B:$B, MATCH($A517+14,'Input EIA Jet Fuel Price'!$A:$A, 0),1)</f>
        <v/>
      </c>
      <c r="C517">
        <f>INDEX('Input Hawaii Jet Fuel Price'!$B:$B, MATCH($A517,'Input Hawaii Jet Fuel Price'!$A:$A, 0), 1)</f>
        <v/>
      </c>
      <c r="D517">
        <f>IFERROR(C517/B517,"")</f>
        <v/>
      </c>
      <c r="E517">
        <f>IFERROR(B517*$E$2,C517)</f>
        <v/>
      </c>
    </row>
    <row r="518" spans="1:5">
      <c r="A518" s="1" t="n">
        <v>46539</v>
      </c>
      <c r="B518">
        <f>INDEX('Input EIA Jet Fuel Price'!$B:$B, MATCH($A518+14,'Input EIA Jet Fuel Price'!$A:$A, 0),1)</f>
        <v/>
      </c>
      <c r="C518">
        <f>INDEX('Input Hawaii Jet Fuel Price'!$B:$B, MATCH($A518,'Input Hawaii Jet Fuel Price'!$A:$A, 0), 1)</f>
        <v/>
      </c>
      <c r="D518">
        <f>IFERROR(C518/B518,"")</f>
        <v/>
      </c>
      <c r="E518">
        <f>IFERROR(B518*$E$2,C518)</f>
        <v/>
      </c>
    </row>
    <row r="519" spans="1:5">
      <c r="A519" s="1" t="n">
        <v>46569</v>
      </c>
      <c r="B519">
        <f>INDEX('Input EIA Jet Fuel Price'!$B:$B, MATCH($A519+14,'Input EIA Jet Fuel Price'!$A:$A, 0),1)</f>
        <v/>
      </c>
      <c r="C519">
        <f>INDEX('Input Hawaii Jet Fuel Price'!$B:$B, MATCH($A519,'Input Hawaii Jet Fuel Price'!$A:$A, 0), 1)</f>
        <v/>
      </c>
      <c r="D519">
        <f>IFERROR(C519/B519,"")</f>
        <v/>
      </c>
      <c r="E519">
        <f>IFERROR(B519*$E$2,C519)</f>
        <v/>
      </c>
    </row>
    <row r="520" spans="1:5">
      <c r="A520" s="1" t="n">
        <v>46600</v>
      </c>
      <c r="B520">
        <f>INDEX('Input EIA Jet Fuel Price'!$B:$B, MATCH($A520+14,'Input EIA Jet Fuel Price'!$A:$A, 0),1)</f>
        <v/>
      </c>
      <c r="C520">
        <f>INDEX('Input Hawaii Jet Fuel Price'!$B:$B, MATCH($A520,'Input Hawaii Jet Fuel Price'!$A:$A, 0), 1)</f>
        <v/>
      </c>
      <c r="D520">
        <f>IFERROR(C520/B520,"")</f>
        <v/>
      </c>
      <c r="E520">
        <f>IFERROR(B520*$E$2,C520)</f>
        <v/>
      </c>
    </row>
    <row r="521" spans="1:5">
      <c r="A521" s="1" t="n">
        <v>46631</v>
      </c>
      <c r="B521">
        <f>INDEX('Input EIA Jet Fuel Price'!$B:$B, MATCH($A521+14,'Input EIA Jet Fuel Price'!$A:$A, 0),1)</f>
        <v/>
      </c>
      <c r="C521">
        <f>INDEX('Input Hawaii Jet Fuel Price'!$B:$B, MATCH($A521,'Input Hawaii Jet Fuel Price'!$A:$A, 0), 1)</f>
        <v/>
      </c>
      <c r="D521">
        <f>IFERROR(C521/B521,"")</f>
        <v/>
      </c>
      <c r="E521">
        <f>IFERROR(B521*$E$2,C521)</f>
        <v/>
      </c>
    </row>
    <row r="522" spans="1:5">
      <c r="A522" s="1" t="n">
        <v>46661</v>
      </c>
      <c r="B522">
        <f>INDEX('Input EIA Jet Fuel Price'!$B:$B, MATCH($A522+14,'Input EIA Jet Fuel Price'!$A:$A, 0),1)</f>
        <v/>
      </c>
      <c r="C522">
        <f>INDEX('Input Hawaii Jet Fuel Price'!$B:$B, MATCH($A522,'Input Hawaii Jet Fuel Price'!$A:$A, 0), 1)</f>
        <v/>
      </c>
      <c r="D522">
        <f>IFERROR(C522/B522,"")</f>
        <v/>
      </c>
      <c r="E522">
        <f>IFERROR(B522*$E$2,C522)</f>
        <v/>
      </c>
    </row>
    <row r="523" spans="1:5">
      <c r="A523" s="1" t="n">
        <v>46692</v>
      </c>
      <c r="B523">
        <f>INDEX('Input EIA Jet Fuel Price'!$B:$B, MATCH($A523+14,'Input EIA Jet Fuel Price'!$A:$A, 0),1)</f>
        <v/>
      </c>
      <c r="C523">
        <f>INDEX('Input Hawaii Jet Fuel Price'!$B:$B, MATCH($A523,'Input Hawaii Jet Fuel Price'!$A:$A, 0), 1)</f>
        <v/>
      </c>
      <c r="D523">
        <f>IFERROR(C523/B523,"")</f>
        <v/>
      </c>
      <c r="E523">
        <f>IFERROR(B523*$E$2,C523)</f>
        <v/>
      </c>
    </row>
    <row r="524" spans="1:5">
      <c r="A524" s="1" t="n">
        <v>46722</v>
      </c>
      <c r="B524">
        <f>INDEX('Input EIA Jet Fuel Price'!$B:$B, MATCH($A524+14,'Input EIA Jet Fuel Price'!$A:$A, 0),1)</f>
        <v/>
      </c>
      <c r="C524">
        <f>INDEX('Input Hawaii Jet Fuel Price'!$B:$B, MATCH($A524,'Input Hawaii Jet Fuel Price'!$A:$A, 0), 1)</f>
        <v/>
      </c>
      <c r="D524">
        <f>IFERROR(C524/B524,"")</f>
        <v/>
      </c>
      <c r="E524">
        <f>IFERROR(B524*$E$2,C524)</f>
        <v/>
      </c>
    </row>
    <row r="525" spans="1:5">
      <c r="A525" s="1" t="n">
        <v>46753</v>
      </c>
      <c r="B525">
        <f>INDEX('Input EIA Jet Fuel Price'!$B:$B, MATCH($A525+14,'Input EIA Jet Fuel Price'!$A:$A, 0),1)</f>
        <v/>
      </c>
      <c r="C525">
        <f>INDEX('Input Hawaii Jet Fuel Price'!$B:$B, MATCH($A525,'Input Hawaii Jet Fuel Price'!$A:$A, 0), 1)</f>
        <v/>
      </c>
      <c r="D525">
        <f>IFERROR(C525/B525,"")</f>
        <v/>
      </c>
      <c r="E525">
        <f>IFERROR(B525*$E$2,C525)</f>
        <v/>
      </c>
    </row>
    <row r="526" spans="1:5">
      <c r="A526" s="1" t="n">
        <v>46784</v>
      </c>
      <c r="B526">
        <f>INDEX('Input EIA Jet Fuel Price'!$B:$B, MATCH($A526+14,'Input EIA Jet Fuel Price'!$A:$A, 0),1)</f>
        <v/>
      </c>
      <c r="C526">
        <f>INDEX('Input Hawaii Jet Fuel Price'!$B:$B, MATCH($A526,'Input Hawaii Jet Fuel Price'!$A:$A, 0), 1)</f>
        <v/>
      </c>
      <c r="D526">
        <f>IFERROR(C526/B526,"")</f>
        <v/>
      </c>
      <c r="E526">
        <f>IFERROR(B526*$E$2,C526)</f>
        <v/>
      </c>
    </row>
    <row r="527" spans="1:5">
      <c r="A527" s="1" t="n">
        <v>46813</v>
      </c>
      <c r="B527">
        <f>INDEX('Input EIA Jet Fuel Price'!$B:$B, MATCH($A527+14,'Input EIA Jet Fuel Price'!$A:$A, 0),1)</f>
        <v/>
      </c>
      <c r="C527">
        <f>INDEX('Input Hawaii Jet Fuel Price'!$B:$B, MATCH($A527,'Input Hawaii Jet Fuel Price'!$A:$A, 0), 1)</f>
        <v/>
      </c>
      <c r="D527">
        <f>IFERROR(C527/B527,"")</f>
        <v/>
      </c>
      <c r="E527">
        <f>IFERROR(B527*$E$2,C527)</f>
        <v/>
      </c>
    </row>
    <row r="528" spans="1:5">
      <c r="A528" s="1" t="n">
        <v>46844</v>
      </c>
      <c r="B528">
        <f>INDEX('Input EIA Jet Fuel Price'!$B:$B, MATCH($A528+14,'Input EIA Jet Fuel Price'!$A:$A, 0),1)</f>
        <v/>
      </c>
      <c r="C528">
        <f>INDEX('Input Hawaii Jet Fuel Price'!$B:$B, MATCH($A528,'Input Hawaii Jet Fuel Price'!$A:$A, 0), 1)</f>
        <v/>
      </c>
      <c r="D528">
        <f>IFERROR(C528/B528,"")</f>
        <v/>
      </c>
      <c r="E528">
        <f>IFERROR(B528*$E$2,C528)</f>
        <v/>
      </c>
    </row>
    <row r="529" spans="1:5">
      <c r="A529" s="1" t="n">
        <v>46874</v>
      </c>
      <c r="B529">
        <f>INDEX('Input EIA Jet Fuel Price'!$B:$B, MATCH($A529+14,'Input EIA Jet Fuel Price'!$A:$A, 0),1)</f>
        <v/>
      </c>
      <c r="C529">
        <f>INDEX('Input Hawaii Jet Fuel Price'!$B:$B, MATCH($A529,'Input Hawaii Jet Fuel Price'!$A:$A, 0), 1)</f>
        <v/>
      </c>
      <c r="D529">
        <f>IFERROR(C529/B529,"")</f>
        <v/>
      </c>
      <c r="E529">
        <f>IFERROR(B529*$E$2,C529)</f>
        <v/>
      </c>
    </row>
    <row r="530" spans="1:5">
      <c r="A530" s="1" t="n">
        <v>46905</v>
      </c>
      <c r="B530">
        <f>INDEX('Input EIA Jet Fuel Price'!$B:$B, MATCH($A530+14,'Input EIA Jet Fuel Price'!$A:$A, 0),1)</f>
        <v/>
      </c>
      <c r="C530">
        <f>INDEX('Input Hawaii Jet Fuel Price'!$B:$B, MATCH($A530,'Input Hawaii Jet Fuel Price'!$A:$A, 0), 1)</f>
        <v/>
      </c>
      <c r="D530">
        <f>IFERROR(C530/B530,"")</f>
        <v/>
      </c>
      <c r="E530">
        <f>IFERROR(B530*$E$2,C530)</f>
        <v/>
      </c>
    </row>
    <row r="531" spans="1:5">
      <c r="A531" s="1" t="n">
        <v>46935</v>
      </c>
      <c r="B531">
        <f>INDEX('Input EIA Jet Fuel Price'!$B:$B, MATCH($A531+14,'Input EIA Jet Fuel Price'!$A:$A, 0),1)</f>
        <v/>
      </c>
      <c r="C531">
        <f>INDEX('Input Hawaii Jet Fuel Price'!$B:$B, MATCH($A531,'Input Hawaii Jet Fuel Price'!$A:$A, 0), 1)</f>
        <v/>
      </c>
      <c r="D531">
        <f>IFERROR(C531/B531,"")</f>
        <v/>
      </c>
      <c r="E531">
        <f>IFERROR(B531*$E$2,C531)</f>
        <v/>
      </c>
    </row>
    <row r="532" spans="1:5">
      <c r="A532" s="1" t="n">
        <v>46966</v>
      </c>
      <c r="B532">
        <f>INDEX('Input EIA Jet Fuel Price'!$B:$B, MATCH($A532+14,'Input EIA Jet Fuel Price'!$A:$A, 0),1)</f>
        <v/>
      </c>
      <c r="C532">
        <f>INDEX('Input Hawaii Jet Fuel Price'!$B:$B, MATCH($A532,'Input Hawaii Jet Fuel Price'!$A:$A, 0), 1)</f>
        <v/>
      </c>
      <c r="D532">
        <f>IFERROR(C532/B532,"")</f>
        <v/>
      </c>
      <c r="E532">
        <f>IFERROR(B532*$E$2,C532)</f>
        <v/>
      </c>
    </row>
    <row r="533" spans="1:5">
      <c r="A533" s="1" t="n">
        <v>46997</v>
      </c>
      <c r="B533">
        <f>INDEX('Input EIA Jet Fuel Price'!$B:$B, MATCH($A533+14,'Input EIA Jet Fuel Price'!$A:$A, 0),1)</f>
        <v/>
      </c>
      <c r="C533">
        <f>INDEX('Input Hawaii Jet Fuel Price'!$B:$B, MATCH($A533,'Input Hawaii Jet Fuel Price'!$A:$A, 0), 1)</f>
        <v/>
      </c>
      <c r="D533">
        <f>IFERROR(C533/B533,"")</f>
        <v/>
      </c>
      <c r="E533">
        <f>IFERROR(B533*$E$2,C533)</f>
        <v/>
      </c>
    </row>
    <row r="534" spans="1:5">
      <c r="A534" s="1" t="n">
        <v>47027</v>
      </c>
      <c r="B534">
        <f>INDEX('Input EIA Jet Fuel Price'!$B:$B, MATCH($A534+14,'Input EIA Jet Fuel Price'!$A:$A, 0),1)</f>
        <v/>
      </c>
      <c r="C534">
        <f>INDEX('Input Hawaii Jet Fuel Price'!$B:$B, MATCH($A534,'Input Hawaii Jet Fuel Price'!$A:$A, 0), 1)</f>
        <v/>
      </c>
      <c r="D534">
        <f>IFERROR(C534/B534,"")</f>
        <v/>
      </c>
      <c r="E534">
        <f>IFERROR(B534*$E$2,C534)</f>
        <v/>
      </c>
    </row>
    <row r="535" spans="1:5">
      <c r="A535" s="1" t="n">
        <v>47058</v>
      </c>
      <c r="B535">
        <f>INDEX('Input EIA Jet Fuel Price'!$B:$B, MATCH($A535+14,'Input EIA Jet Fuel Price'!$A:$A, 0),1)</f>
        <v/>
      </c>
      <c r="C535">
        <f>INDEX('Input Hawaii Jet Fuel Price'!$B:$B, MATCH($A535,'Input Hawaii Jet Fuel Price'!$A:$A, 0), 1)</f>
        <v/>
      </c>
      <c r="D535">
        <f>IFERROR(C535/B535,"")</f>
        <v/>
      </c>
      <c r="E535">
        <f>IFERROR(B535*$E$2,C535)</f>
        <v/>
      </c>
    </row>
    <row r="536" spans="1:5">
      <c r="A536" s="1" t="n">
        <v>47088</v>
      </c>
      <c r="B536">
        <f>INDEX('Input EIA Jet Fuel Price'!$B:$B, MATCH($A536+14,'Input EIA Jet Fuel Price'!$A:$A, 0),1)</f>
        <v/>
      </c>
      <c r="C536">
        <f>INDEX('Input Hawaii Jet Fuel Price'!$B:$B, MATCH($A536,'Input Hawaii Jet Fuel Price'!$A:$A, 0), 1)</f>
        <v/>
      </c>
      <c r="D536">
        <f>IFERROR(C536/B536,"")</f>
        <v/>
      </c>
      <c r="E536">
        <f>IFERROR(B536*$E$2,C536)</f>
        <v/>
      </c>
    </row>
    <row r="537" spans="1:5">
      <c r="A537" s="1" t="n">
        <v>47119</v>
      </c>
      <c r="B537">
        <f>INDEX('Input EIA Jet Fuel Price'!$B:$B, MATCH($A537+14,'Input EIA Jet Fuel Price'!$A:$A, 0),1)</f>
        <v/>
      </c>
      <c r="C537">
        <f>INDEX('Input Hawaii Jet Fuel Price'!$B:$B, MATCH($A537,'Input Hawaii Jet Fuel Price'!$A:$A, 0), 1)</f>
        <v/>
      </c>
      <c r="D537">
        <f>IFERROR(C537/B537,"")</f>
        <v/>
      </c>
      <c r="E537">
        <f>IFERROR(B537*$E$2,C537)</f>
        <v/>
      </c>
    </row>
    <row r="538" spans="1:5">
      <c r="A538" s="1" t="n">
        <v>47150</v>
      </c>
      <c r="B538">
        <f>INDEX('Input EIA Jet Fuel Price'!$B:$B, MATCH($A538+14,'Input EIA Jet Fuel Price'!$A:$A, 0),1)</f>
        <v/>
      </c>
      <c r="C538">
        <f>INDEX('Input Hawaii Jet Fuel Price'!$B:$B, MATCH($A538,'Input Hawaii Jet Fuel Price'!$A:$A, 0), 1)</f>
        <v/>
      </c>
      <c r="D538">
        <f>IFERROR(C538/B538,"")</f>
        <v/>
      </c>
      <c r="E538">
        <f>IFERROR(B538*$E$2,C538)</f>
        <v/>
      </c>
    </row>
    <row r="539" spans="1:5">
      <c r="A539" s="1" t="n">
        <v>47178</v>
      </c>
      <c r="B539">
        <f>INDEX('Input EIA Jet Fuel Price'!$B:$B, MATCH($A539+14,'Input EIA Jet Fuel Price'!$A:$A, 0),1)</f>
        <v/>
      </c>
      <c r="C539">
        <f>INDEX('Input Hawaii Jet Fuel Price'!$B:$B, MATCH($A539,'Input Hawaii Jet Fuel Price'!$A:$A, 0), 1)</f>
        <v/>
      </c>
      <c r="D539">
        <f>IFERROR(C539/B539,"")</f>
        <v/>
      </c>
      <c r="E539">
        <f>IFERROR(B539*$E$2,C539)</f>
        <v/>
      </c>
    </row>
    <row r="540" spans="1:5">
      <c r="A540" s="1" t="n">
        <v>47209</v>
      </c>
      <c r="B540">
        <f>INDEX('Input EIA Jet Fuel Price'!$B:$B, MATCH($A540+14,'Input EIA Jet Fuel Price'!$A:$A, 0),1)</f>
        <v/>
      </c>
      <c r="C540">
        <f>INDEX('Input Hawaii Jet Fuel Price'!$B:$B, MATCH($A540,'Input Hawaii Jet Fuel Price'!$A:$A, 0), 1)</f>
        <v/>
      </c>
      <c r="D540">
        <f>IFERROR(C540/B540,"")</f>
        <v/>
      </c>
      <c r="E540">
        <f>IFERROR(B540*$E$2,C540)</f>
        <v/>
      </c>
    </row>
    <row r="541" spans="1:5">
      <c r="A541" s="1" t="n">
        <v>47239</v>
      </c>
      <c r="B541">
        <f>INDEX('Input EIA Jet Fuel Price'!$B:$B, MATCH($A541+14,'Input EIA Jet Fuel Price'!$A:$A, 0),1)</f>
        <v/>
      </c>
      <c r="C541">
        <f>INDEX('Input Hawaii Jet Fuel Price'!$B:$B, MATCH($A541,'Input Hawaii Jet Fuel Price'!$A:$A, 0), 1)</f>
        <v/>
      </c>
      <c r="D541">
        <f>IFERROR(C541/B541,"")</f>
        <v/>
      </c>
      <c r="E541">
        <f>IFERROR(B541*$E$2,C541)</f>
        <v/>
      </c>
    </row>
    <row r="542" spans="1:5">
      <c r="A542" s="1" t="n">
        <v>47270</v>
      </c>
      <c r="B542">
        <f>INDEX('Input EIA Jet Fuel Price'!$B:$B, MATCH($A542+14,'Input EIA Jet Fuel Price'!$A:$A, 0),1)</f>
        <v/>
      </c>
      <c r="C542">
        <f>INDEX('Input Hawaii Jet Fuel Price'!$B:$B, MATCH($A542,'Input Hawaii Jet Fuel Price'!$A:$A, 0), 1)</f>
        <v/>
      </c>
      <c r="D542">
        <f>IFERROR(C542/B542,"")</f>
        <v/>
      </c>
      <c r="E542">
        <f>IFERROR(B542*$E$2,C542)</f>
        <v/>
      </c>
    </row>
    <row r="543" spans="1:5">
      <c r="A543" s="1" t="n">
        <v>47300</v>
      </c>
      <c r="B543">
        <f>INDEX('Input EIA Jet Fuel Price'!$B:$B, MATCH($A543+14,'Input EIA Jet Fuel Price'!$A:$A, 0),1)</f>
        <v/>
      </c>
      <c r="C543">
        <f>INDEX('Input Hawaii Jet Fuel Price'!$B:$B, MATCH($A543,'Input Hawaii Jet Fuel Price'!$A:$A, 0), 1)</f>
        <v/>
      </c>
      <c r="D543">
        <f>IFERROR(C543/B543,"")</f>
        <v/>
      </c>
      <c r="E543">
        <f>IFERROR(B543*$E$2,C543)</f>
        <v/>
      </c>
    </row>
    <row r="544" spans="1:5">
      <c r="A544" s="1" t="n">
        <v>47331</v>
      </c>
      <c r="B544">
        <f>INDEX('Input EIA Jet Fuel Price'!$B:$B, MATCH($A544+14,'Input EIA Jet Fuel Price'!$A:$A, 0),1)</f>
        <v/>
      </c>
      <c r="C544">
        <f>INDEX('Input Hawaii Jet Fuel Price'!$B:$B, MATCH($A544,'Input Hawaii Jet Fuel Price'!$A:$A, 0), 1)</f>
        <v/>
      </c>
      <c r="D544">
        <f>IFERROR(C544/B544,"")</f>
        <v/>
      </c>
      <c r="E544">
        <f>IFERROR(B544*$E$2,C544)</f>
        <v/>
      </c>
    </row>
    <row r="545" spans="1:5">
      <c r="A545" s="1" t="n">
        <v>47362</v>
      </c>
      <c r="B545">
        <f>INDEX('Input EIA Jet Fuel Price'!$B:$B, MATCH($A545+14,'Input EIA Jet Fuel Price'!$A:$A, 0),1)</f>
        <v/>
      </c>
      <c r="C545">
        <f>INDEX('Input Hawaii Jet Fuel Price'!$B:$B, MATCH($A545,'Input Hawaii Jet Fuel Price'!$A:$A, 0), 1)</f>
        <v/>
      </c>
      <c r="D545">
        <f>IFERROR(C545/B545,"")</f>
        <v/>
      </c>
      <c r="E545">
        <f>IFERROR(B545*$E$2,C545)</f>
        <v/>
      </c>
    </row>
    <row r="546" spans="1:5">
      <c r="A546" s="1" t="n">
        <v>47392</v>
      </c>
      <c r="B546">
        <f>INDEX('Input EIA Jet Fuel Price'!$B:$B, MATCH($A546+14,'Input EIA Jet Fuel Price'!$A:$A, 0),1)</f>
        <v/>
      </c>
      <c r="C546">
        <f>INDEX('Input Hawaii Jet Fuel Price'!$B:$B, MATCH($A546,'Input Hawaii Jet Fuel Price'!$A:$A, 0), 1)</f>
        <v/>
      </c>
      <c r="D546">
        <f>IFERROR(C546/B546,"")</f>
        <v/>
      </c>
      <c r="E546">
        <f>IFERROR(B546*$E$2,C546)</f>
        <v/>
      </c>
    </row>
    <row r="547" spans="1:5">
      <c r="A547" s="1" t="n">
        <v>47423</v>
      </c>
      <c r="B547">
        <f>INDEX('Input EIA Jet Fuel Price'!$B:$B, MATCH($A547+14,'Input EIA Jet Fuel Price'!$A:$A, 0),1)</f>
        <v/>
      </c>
      <c r="C547">
        <f>INDEX('Input Hawaii Jet Fuel Price'!$B:$B, MATCH($A547,'Input Hawaii Jet Fuel Price'!$A:$A, 0), 1)</f>
        <v/>
      </c>
      <c r="D547">
        <f>IFERROR(C547/B547,"")</f>
        <v/>
      </c>
      <c r="E547">
        <f>IFERROR(B547*$E$2,C547)</f>
        <v/>
      </c>
    </row>
    <row r="548" spans="1:5">
      <c r="A548" s="1" t="n">
        <v>47453</v>
      </c>
      <c r="B548">
        <f>INDEX('Input EIA Jet Fuel Price'!$B:$B, MATCH($A548+14,'Input EIA Jet Fuel Price'!$A:$A, 0),1)</f>
        <v/>
      </c>
      <c r="C548">
        <f>INDEX('Input Hawaii Jet Fuel Price'!$B:$B, MATCH($A548,'Input Hawaii Jet Fuel Price'!$A:$A, 0), 1)</f>
        <v/>
      </c>
      <c r="D548">
        <f>IFERROR(C548/B548,"")</f>
        <v/>
      </c>
      <c r="E548">
        <f>IFERROR(B548*$E$2,C548)</f>
        <v/>
      </c>
    </row>
    <row r="549" spans="1:5">
      <c r="A549" s="1" t="n">
        <v>47484</v>
      </c>
      <c r="B549">
        <f>INDEX('Input EIA Jet Fuel Price'!$B:$B, MATCH($A549+14,'Input EIA Jet Fuel Price'!$A:$A, 0),1)</f>
        <v/>
      </c>
      <c r="C549">
        <f>INDEX('Input Hawaii Jet Fuel Price'!$B:$B, MATCH($A549,'Input Hawaii Jet Fuel Price'!$A:$A, 0), 1)</f>
        <v/>
      </c>
      <c r="D549">
        <f>IFERROR(C549/B549,"")</f>
        <v/>
      </c>
      <c r="E549">
        <f>IFERROR(B549*$E$2,C549)</f>
        <v/>
      </c>
    </row>
    <row r="550" spans="1:5">
      <c r="A550" s="1" t="n">
        <v>47515</v>
      </c>
      <c r="B550">
        <f>INDEX('Input EIA Jet Fuel Price'!$B:$B, MATCH($A550+14,'Input EIA Jet Fuel Price'!$A:$A, 0),1)</f>
        <v/>
      </c>
      <c r="C550">
        <f>INDEX('Input Hawaii Jet Fuel Price'!$B:$B, MATCH($A550,'Input Hawaii Jet Fuel Price'!$A:$A, 0), 1)</f>
        <v/>
      </c>
      <c r="D550">
        <f>IFERROR(C550/B550,"")</f>
        <v/>
      </c>
      <c r="E550">
        <f>IFERROR(B550*$E$2,C550)</f>
        <v/>
      </c>
    </row>
    <row r="551" spans="1:5">
      <c r="A551" s="1" t="n">
        <v>47543</v>
      </c>
      <c r="B551">
        <f>INDEX('Input EIA Jet Fuel Price'!$B:$B, MATCH($A551+14,'Input EIA Jet Fuel Price'!$A:$A, 0),1)</f>
        <v/>
      </c>
      <c r="C551">
        <f>INDEX('Input Hawaii Jet Fuel Price'!$B:$B, MATCH($A551,'Input Hawaii Jet Fuel Price'!$A:$A, 0), 1)</f>
        <v/>
      </c>
      <c r="D551">
        <f>IFERROR(C551/B551,"")</f>
        <v/>
      </c>
      <c r="E551">
        <f>IFERROR(B551*$E$2,C551)</f>
        <v/>
      </c>
    </row>
    <row r="552" spans="1:5">
      <c r="A552" s="1" t="n">
        <v>47574</v>
      </c>
      <c r="B552">
        <f>INDEX('Input EIA Jet Fuel Price'!$B:$B, MATCH($A552+14,'Input EIA Jet Fuel Price'!$A:$A, 0),1)</f>
        <v/>
      </c>
      <c r="C552">
        <f>INDEX('Input Hawaii Jet Fuel Price'!$B:$B, MATCH($A552,'Input Hawaii Jet Fuel Price'!$A:$A, 0), 1)</f>
        <v/>
      </c>
      <c r="D552">
        <f>IFERROR(C552/B552,"")</f>
        <v/>
      </c>
      <c r="E552">
        <f>IFERROR(B552*$E$2,C552)</f>
        <v/>
      </c>
    </row>
    <row r="553" spans="1:5">
      <c r="A553" s="1" t="n">
        <v>47604</v>
      </c>
      <c r="B553">
        <f>INDEX('Input EIA Jet Fuel Price'!$B:$B, MATCH($A553+14,'Input EIA Jet Fuel Price'!$A:$A, 0),1)</f>
        <v/>
      </c>
      <c r="C553">
        <f>INDEX('Input Hawaii Jet Fuel Price'!$B:$B, MATCH($A553,'Input Hawaii Jet Fuel Price'!$A:$A, 0), 1)</f>
        <v/>
      </c>
      <c r="D553">
        <f>IFERROR(C553/B553,"")</f>
        <v/>
      </c>
      <c r="E553">
        <f>IFERROR(B553*$E$2,C553)</f>
        <v/>
      </c>
    </row>
    <row r="554" spans="1:5">
      <c r="A554" s="1" t="n">
        <v>47635</v>
      </c>
      <c r="B554">
        <f>INDEX('Input EIA Jet Fuel Price'!$B:$B, MATCH($A554+14,'Input EIA Jet Fuel Price'!$A:$A, 0),1)</f>
        <v/>
      </c>
      <c r="C554">
        <f>INDEX('Input Hawaii Jet Fuel Price'!$B:$B, MATCH($A554,'Input Hawaii Jet Fuel Price'!$A:$A, 0), 1)</f>
        <v/>
      </c>
      <c r="D554">
        <f>IFERROR(C554/B554,"")</f>
        <v/>
      </c>
      <c r="E554">
        <f>IFERROR(B554*$E$2,C554)</f>
        <v/>
      </c>
    </row>
    <row r="555" spans="1:5">
      <c r="A555" s="1" t="n">
        <v>47665</v>
      </c>
      <c r="B555">
        <f>INDEX('Input EIA Jet Fuel Price'!$B:$B, MATCH($A555+14,'Input EIA Jet Fuel Price'!$A:$A, 0),1)</f>
        <v/>
      </c>
      <c r="C555">
        <f>INDEX('Input Hawaii Jet Fuel Price'!$B:$B, MATCH($A555,'Input Hawaii Jet Fuel Price'!$A:$A, 0), 1)</f>
        <v/>
      </c>
      <c r="D555">
        <f>IFERROR(C555/B555,"")</f>
        <v/>
      </c>
      <c r="E555">
        <f>IFERROR(B555*$E$2,C555)</f>
        <v/>
      </c>
    </row>
    <row r="556" spans="1:5">
      <c r="A556" s="1" t="n">
        <v>47696</v>
      </c>
      <c r="B556">
        <f>INDEX('Input EIA Jet Fuel Price'!$B:$B, MATCH($A556+14,'Input EIA Jet Fuel Price'!$A:$A, 0),1)</f>
        <v/>
      </c>
      <c r="C556">
        <f>INDEX('Input Hawaii Jet Fuel Price'!$B:$B, MATCH($A556,'Input Hawaii Jet Fuel Price'!$A:$A, 0), 1)</f>
        <v/>
      </c>
      <c r="D556">
        <f>IFERROR(C556/B556,"")</f>
        <v/>
      </c>
      <c r="E556">
        <f>IFERROR(B556*$E$2,C556)</f>
        <v/>
      </c>
    </row>
    <row r="557" spans="1:5">
      <c r="A557" s="1" t="n">
        <v>47727</v>
      </c>
      <c r="B557">
        <f>INDEX('Input EIA Jet Fuel Price'!$B:$B, MATCH($A557+14,'Input EIA Jet Fuel Price'!$A:$A, 0),1)</f>
        <v/>
      </c>
      <c r="C557">
        <f>INDEX('Input Hawaii Jet Fuel Price'!$B:$B, MATCH($A557,'Input Hawaii Jet Fuel Price'!$A:$A, 0), 1)</f>
        <v/>
      </c>
      <c r="D557">
        <f>IFERROR(C557/B557,"")</f>
        <v/>
      </c>
      <c r="E557">
        <f>IFERROR(B557*$E$2,C557)</f>
        <v/>
      </c>
    </row>
    <row r="558" spans="1:5">
      <c r="A558" s="1" t="n">
        <v>47757</v>
      </c>
      <c r="B558">
        <f>INDEX('Input EIA Jet Fuel Price'!$B:$B, MATCH($A558+14,'Input EIA Jet Fuel Price'!$A:$A, 0),1)</f>
        <v/>
      </c>
      <c r="C558">
        <f>INDEX('Input Hawaii Jet Fuel Price'!$B:$B, MATCH($A558,'Input Hawaii Jet Fuel Price'!$A:$A, 0), 1)</f>
        <v/>
      </c>
      <c r="D558">
        <f>IFERROR(C558/B558,"")</f>
        <v/>
      </c>
      <c r="E558">
        <f>IFERROR(B558*$E$2,C558)</f>
        <v/>
      </c>
    </row>
    <row r="559" spans="1:5">
      <c r="A559" s="1" t="n">
        <v>47788</v>
      </c>
      <c r="B559">
        <f>INDEX('Input EIA Jet Fuel Price'!$B:$B, MATCH($A559+14,'Input EIA Jet Fuel Price'!$A:$A, 0),1)</f>
        <v/>
      </c>
      <c r="C559">
        <f>INDEX('Input Hawaii Jet Fuel Price'!$B:$B, MATCH($A559,'Input Hawaii Jet Fuel Price'!$A:$A, 0), 1)</f>
        <v/>
      </c>
      <c r="D559">
        <f>IFERROR(C559/B559,"")</f>
        <v/>
      </c>
      <c r="E559">
        <f>IFERROR(B559*$E$2,C559)</f>
        <v/>
      </c>
    </row>
    <row r="560" spans="1:5">
      <c r="A560" s="1" t="n">
        <v>47818</v>
      </c>
      <c r="B560">
        <f>INDEX('Input EIA Jet Fuel Price'!$B:$B, MATCH($A560+14,'Input EIA Jet Fuel Price'!$A:$A, 0),1)</f>
        <v/>
      </c>
      <c r="C560">
        <f>INDEX('Input Hawaii Jet Fuel Price'!$B:$B, MATCH($A560,'Input Hawaii Jet Fuel Price'!$A:$A, 0), 1)</f>
        <v/>
      </c>
      <c r="D560">
        <f>IFERROR(C560/B560,"")</f>
        <v/>
      </c>
      <c r="E560">
        <f>IFERROR(B560*$E$2,C560)</f>
        <v/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M6"/>
  <sheetViews>
    <sheetView workbookViewId="0">
      <selection activeCell="A1" sqref="A1"/>
    </sheetView>
  </sheetViews>
  <sheetFormatPr baseColWidth="10" defaultRowHeight="15"/>
  <sheetData>
    <row r="1" spans="1:65">
      <c r="A1" t="s">
        <v>1486</v>
      </c>
      <c r="B1" t="s">
        <v>1487</v>
      </c>
      <c r="C1" t="s">
        <v>201</v>
      </c>
      <c r="D1" t="s">
        <v>1488</v>
      </c>
      <c r="E1" t="n">
        <v>1970</v>
      </c>
      <c r="F1" t="n">
        <v>1971</v>
      </c>
      <c r="G1" t="n">
        <v>1972</v>
      </c>
      <c r="H1" t="n">
        <v>1973</v>
      </c>
      <c r="I1" t="n">
        <v>1974</v>
      </c>
      <c r="J1" t="n">
        <v>1975</v>
      </c>
      <c r="K1" t="n">
        <v>1976</v>
      </c>
      <c r="L1" t="n">
        <v>1977</v>
      </c>
      <c r="M1" t="n">
        <v>1978</v>
      </c>
      <c r="N1" t="n">
        <v>1979</v>
      </c>
      <c r="O1" t="n">
        <v>1980</v>
      </c>
      <c r="P1" t="n">
        <v>1981</v>
      </c>
      <c r="Q1" t="n">
        <v>1982</v>
      </c>
      <c r="R1" t="n">
        <v>1983</v>
      </c>
      <c r="S1" t="n">
        <v>1984</v>
      </c>
      <c r="T1" t="n">
        <v>1985</v>
      </c>
      <c r="U1" t="n">
        <v>1986</v>
      </c>
      <c r="V1" t="n">
        <v>1987</v>
      </c>
      <c r="W1" t="n">
        <v>1988</v>
      </c>
      <c r="X1" t="n">
        <v>1989</v>
      </c>
      <c r="Y1" t="n">
        <v>1990</v>
      </c>
      <c r="Z1" t="n">
        <v>1991</v>
      </c>
      <c r="AA1" t="n">
        <v>1992</v>
      </c>
      <c r="AB1" t="n">
        <v>1993</v>
      </c>
      <c r="AC1" t="n">
        <v>1994</v>
      </c>
      <c r="AD1" t="n">
        <v>1995</v>
      </c>
      <c r="AE1" t="n">
        <v>1996</v>
      </c>
      <c r="AF1" t="n">
        <v>1997</v>
      </c>
      <c r="AG1" t="n">
        <v>1998</v>
      </c>
      <c r="AH1" t="n">
        <v>1999</v>
      </c>
      <c r="AI1" t="n">
        <v>2000</v>
      </c>
      <c r="AJ1" t="n">
        <v>2001</v>
      </c>
      <c r="AK1" t="n">
        <v>2002</v>
      </c>
      <c r="AL1" t="n">
        <v>2003</v>
      </c>
      <c r="AM1" t="n">
        <v>2004</v>
      </c>
      <c r="AN1" t="n">
        <v>2005</v>
      </c>
      <c r="AO1" t="n">
        <v>2006</v>
      </c>
      <c r="AP1" t="n">
        <v>2007</v>
      </c>
      <c r="AQ1" t="n">
        <v>2008</v>
      </c>
      <c r="AR1" t="n">
        <v>2009</v>
      </c>
      <c r="AS1" t="n">
        <v>2010</v>
      </c>
      <c r="AT1" t="n">
        <v>2011</v>
      </c>
      <c r="AU1" t="n">
        <v>2012</v>
      </c>
      <c r="AV1" t="n">
        <v>2013</v>
      </c>
      <c r="AW1" t="n">
        <v>2014</v>
      </c>
      <c r="AX1" t="n">
        <v>2015</v>
      </c>
      <c r="AY1" t="n">
        <v>2016</v>
      </c>
      <c r="AZ1" t="n">
        <v>2017</v>
      </c>
      <c r="BA1" t="n">
        <v>2018</v>
      </c>
      <c r="BB1" t="n">
        <v>2019</v>
      </c>
      <c r="BC1" t="n">
        <v>2020</v>
      </c>
      <c r="BD1" t="n">
        <v>2021</v>
      </c>
      <c r="BE1" t="n">
        <v>2022</v>
      </c>
      <c r="BF1" t="n">
        <v>2023</v>
      </c>
      <c r="BG1" t="n">
        <v>2024</v>
      </c>
      <c r="BH1" t="n">
        <v>2025</v>
      </c>
      <c r="BI1" t="n">
        <v>2026</v>
      </c>
      <c r="BJ1" t="n">
        <v>2027</v>
      </c>
      <c r="BK1" t="n">
        <v>2028</v>
      </c>
      <c r="BL1" t="n">
        <v>2029</v>
      </c>
      <c r="BM1" t="n">
        <v>2030</v>
      </c>
    </row>
    <row r="2" spans="1:65">
      <c r="A2" t="s">
        <v>1489</v>
      </c>
      <c r="B2" t="s">
        <v>1490</v>
      </c>
      <c r="C2" t="s">
        <v>1471</v>
      </c>
      <c r="D2">
        <f>MATCH('LPG Annual'!$C2,'EIA Expenditures'!$C:$C,0)</f>
        <v/>
      </c>
      <c r="E2">
        <f>INDEX('EIA Expenditures'!$A:$BW,$D2,MATCH(E$1,'EIA Expenditures'!$2:$2,0))</f>
        <v/>
      </c>
      <c r="F2">
        <f>INDEX('EIA Expenditures'!$A:$BW,$D2,MATCH(F$1,'EIA Expenditures'!$2:$2,0))</f>
        <v/>
      </c>
      <c r="G2">
        <f>INDEX('EIA Expenditures'!$A:$BW,$D2,MATCH(G$1,'EIA Expenditures'!$2:$2,0))</f>
        <v/>
      </c>
      <c r="H2">
        <f>INDEX('EIA Expenditures'!$A:$BW,$D2,MATCH(H$1,'EIA Expenditures'!$2:$2,0))</f>
        <v/>
      </c>
      <c r="I2">
        <f>INDEX('EIA Expenditures'!$A:$BW,$D2,MATCH(I$1,'EIA Expenditures'!$2:$2,0))</f>
        <v/>
      </c>
      <c r="J2">
        <f>INDEX('EIA Expenditures'!$A:$BW,$D2,MATCH(J$1,'EIA Expenditures'!$2:$2,0))</f>
        <v/>
      </c>
      <c r="K2">
        <f>INDEX('EIA Expenditures'!$A:$BW,$D2,MATCH(K$1,'EIA Expenditures'!$2:$2,0))</f>
        <v/>
      </c>
      <c r="L2">
        <f>INDEX('EIA Expenditures'!$A:$BW,$D2,MATCH(L$1,'EIA Expenditures'!$2:$2,0))</f>
        <v/>
      </c>
      <c r="M2">
        <f>INDEX('EIA Expenditures'!$A:$BW,$D2,MATCH(M$1,'EIA Expenditures'!$2:$2,0))</f>
        <v/>
      </c>
      <c r="N2">
        <f>INDEX('EIA Expenditures'!$A:$BW,$D2,MATCH(N$1,'EIA Expenditures'!$2:$2,0))</f>
        <v/>
      </c>
      <c r="O2">
        <f>INDEX('EIA Expenditures'!$A:$BW,$D2,MATCH(O$1,'EIA Expenditures'!$2:$2,0))</f>
        <v/>
      </c>
      <c r="P2">
        <f>INDEX('EIA Expenditures'!$A:$BW,$D2,MATCH(P$1,'EIA Expenditures'!$2:$2,0))</f>
        <v/>
      </c>
      <c r="Q2">
        <f>INDEX('EIA Expenditures'!$A:$BW,$D2,MATCH(Q$1,'EIA Expenditures'!$2:$2,0))</f>
        <v/>
      </c>
      <c r="R2">
        <f>INDEX('EIA Expenditures'!$A:$BW,$D2,MATCH(R$1,'EIA Expenditures'!$2:$2,0))</f>
        <v/>
      </c>
      <c r="S2">
        <f>INDEX('EIA Expenditures'!$A:$BW,$D2,MATCH(S$1,'EIA Expenditures'!$2:$2,0))</f>
        <v/>
      </c>
      <c r="T2">
        <f>INDEX('EIA Expenditures'!$A:$BW,$D2,MATCH(T$1,'EIA Expenditures'!$2:$2,0))</f>
        <v/>
      </c>
      <c r="U2">
        <f>INDEX('EIA Expenditures'!$A:$BW,$D2,MATCH(U$1,'EIA Expenditures'!$2:$2,0))</f>
        <v/>
      </c>
      <c r="V2">
        <f>INDEX('EIA Expenditures'!$A:$BW,$D2,MATCH(V$1,'EIA Expenditures'!$2:$2,0))</f>
        <v/>
      </c>
      <c r="W2">
        <f>INDEX('EIA Expenditures'!$A:$BW,$D2,MATCH(W$1,'EIA Expenditures'!$2:$2,0))</f>
        <v/>
      </c>
      <c r="X2">
        <f>INDEX('EIA Expenditures'!$A:$BW,$D2,MATCH(X$1,'EIA Expenditures'!$2:$2,0))</f>
        <v/>
      </c>
      <c r="Y2">
        <f>INDEX('EIA Expenditures'!$A:$BW,$D2,MATCH(Y$1,'EIA Expenditures'!$2:$2,0))</f>
        <v/>
      </c>
      <c r="Z2">
        <f>INDEX('EIA Expenditures'!$A:$BW,$D2,MATCH(Z$1,'EIA Expenditures'!$2:$2,0))</f>
        <v/>
      </c>
      <c r="AA2">
        <f>INDEX('EIA Expenditures'!$A:$BW,$D2,MATCH(AA$1,'EIA Expenditures'!$2:$2,0))</f>
        <v/>
      </c>
      <c r="AB2">
        <f>INDEX('EIA Expenditures'!$A:$BW,$D2,MATCH(AB$1,'EIA Expenditures'!$2:$2,0))</f>
        <v/>
      </c>
      <c r="AC2">
        <f>INDEX('EIA Expenditures'!$A:$BW,$D2,MATCH(AC$1,'EIA Expenditures'!$2:$2,0))</f>
        <v/>
      </c>
      <c r="AD2">
        <f>INDEX('EIA Expenditures'!$A:$BW,$D2,MATCH(AD$1,'EIA Expenditures'!$2:$2,0))</f>
        <v/>
      </c>
      <c r="AE2">
        <f>INDEX('EIA Expenditures'!$A:$BW,$D2,MATCH(AE$1,'EIA Expenditures'!$2:$2,0))</f>
        <v/>
      </c>
      <c r="AF2">
        <f>INDEX('EIA Expenditures'!$A:$BW,$D2,MATCH(AF$1,'EIA Expenditures'!$2:$2,0))</f>
        <v/>
      </c>
      <c r="AG2">
        <f>INDEX('EIA Expenditures'!$A:$BW,$D2,MATCH(AG$1,'EIA Expenditures'!$2:$2,0))</f>
        <v/>
      </c>
      <c r="AH2">
        <f>INDEX('EIA Expenditures'!$A:$BW,$D2,MATCH(AH$1,'EIA Expenditures'!$2:$2,0))</f>
        <v/>
      </c>
      <c r="AI2">
        <f>INDEX('EIA Expenditures'!$A:$BW,$D2,MATCH(AI$1,'EIA Expenditures'!$2:$2,0))</f>
        <v/>
      </c>
      <c r="AJ2">
        <f>INDEX('EIA Expenditures'!$A:$BW,$D2,MATCH(AJ$1,'EIA Expenditures'!$2:$2,0))</f>
        <v/>
      </c>
      <c r="AK2">
        <f>INDEX('EIA Expenditures'!$A:$BW,$D2,MATCH(AK$1,'EIA Expenditures'!$2:$2,0))</f>
        <v/>
      </c>
      <c r="AL2">
        <f>INDEX('EIA Expenditures'!$A:$BW,$D2,MATCH(AL$1,'EIA Expenditures'!$2:$2,0))</f>
        <v/>
      </c>
      <c r="AM2">
        <f>INDEX('EIA Expenditures'!$A:$BW,$D2,MATCH(AM$1,'EIA Expenditures'!$2:$2,0))</f>
        <v/>
      </c>
      <c r="AN2">
        <f>INDEX('EIA Expenditures'!$A:$BW,$D2,MATCH(AN$1,'EIA Expenditures'!$2:$2,0))</f>
        <v/>
      </c>
      <c r="AO2">
        <f>INDEX('EIA Expenditures'!$A:$BW,$D2,MATCH(AO$1,'EIA Expenditures'!$2:$2,0))</f>
        <v/>
      </c>
      <c r="AP2">
        <f>INDEX('EIA Expenditures'!$A:$BW,$D2,MATCH(AP$1,'EIA Expenditures'!$2:$2,0))</f>
        <v/>
      </c>
      <c r="AQ2">
        <f>INDEX('EIA Expenditures'!$A:$BW,$D2,MATCH(AQ$1,'EIA Expenditures'!$2:$2,0))</f>
        <v/>
      </c>
      <c r="AR2">
        <f>INDEX('EIA Expenditures'!$A:$BW,$D2,MATCH(AR$1,'EIA Expenditures'!$2:$2,0))</f>
        <v/>
      </c>
      <c r="AS2">
        <f>INDEX('EIA Expenditures'!$A:$BW,$D2,MATCH(AS$1,'EIA Expenditures'!$2:$2,0))</f>
        <v/>
      </c>
      <c r="AT2">
        <f>INDEX('EIA Expenditures'!$A:$BW,$D2,MATCH(AT$1,'EIA Expenditures'!$2:$2,0))</f>
        <v/>
      </c>
      <c r="AU2">
        <f>INDEX('EIA Expenditures'!$A:$BW,$D2,MATCH(AU$1,'EIA Expenditures'!$2:$2,0))</f>
        <v/>
      </c>
      <c r="AV2">
        <f>INDEX('EIA Expenditures'!$A:$BW,$D2,MATCH(AV$1,'EIA Expenditures'!$2:$2,0))</f>
        <v/>
      </c>
      <c r="AW2">
        <f>INDEX('EIA Expenditures'!$A:$BW,$D2,MATCH(AW$1,'EIA Expenditures'!$2:$2,0))</f>
        <v/>
      </c>
      <c r="AX2">
        <f>INDEX('EIA Expenditures'!$A:$BW,$D2,MATCH(AX$1,'EIA Expenditures'!$2:$2,0))</f>
        <v/>
      </c>
      <c r="AY2">
        <f>INDEX('EIA Expenditures'!$A:$BW,$D2,MATCH(AY$1,'EIA Expenditures'!$2:$2,0))</f>
        <v/>
      </c>
      <c r="AZ2">
        <f>INDEX('EIA Expenditures'!$A:$BW,$D2,MATCH(AZ$1,'EIA Expenditures'!$2:$2,0))</f>
        <v/>
      </c>
      <c r="BA2">
        <f>INDEX('EIA Expenditures'!$A:$BW,$D2,MATCH(BA$1,'EIA Expenditures'!$2:$2,0))</f>
        <v/>
      </c>
      <c r="BB2">
        <f>INDEX('EIA Expenditures'!$A:$BW,$D2,MATCH(BB$1,'EIA Expenditures'!$2:$2,0))</f>
        <v/>
      </c>
      <c r="BC2">
        <f>INDEX('EIA Expenditures'!$A:$BW,$D2,MATCH(BC$1,'EIA Expenditures'!$2:$2,0))</f>
        <v/>
      </c>
      <c r="BD2">
        <f>INDEX('EIA Expenditures'!$A:$BW,$D2,MATCH(BD$1,'EIA Expenditures'!$2:$2,0))</f>
        <v/>
      </c>
      <c r="BE2">
        <f>INDEX('EIA Expenditures'!$A:$BW,$D2,MATCH(BE$1,'EIA Expenditures'!$2:$2,0))</f>
        <v/>
      </c>
      <c r="BF2">
        <f>INDEX('EIA Expenditures'!$A:$BW,$D2,MATCH(BF$1,'EIA Expenditures'!$2:$2,0))</f>
        <v/>
      </c>
      <c r="BG2">
        <f>INDEX('EIA Expenditures'!$A:$BW,$D2,MATCH(BG$1,'EIA Expenditures'!$2:$2,0))</f>
        <v/>
      </c>
      <c r="BH2">
        <f>INDEX('EIA Expenditures'!$A:$BW,$D2,MATCH(BH$1,'EIA Expenditures'!$2:$2,0))</f>
        <v/>
      </c>
      <c r="BI2">
        <f>INDEX('EIA Expenditures'!$A:$BW,$D2,MATCH(BI$1,'EIA Expenditures'!$2:$2,0))</f>
        <v/>
      </c>
      <c r="BJ2">
        <f>INDEX('EIA Expenditures'!$A:$BW,$D2,MATCH(BJ$1,'EIA Expenditures'!$2:$2,0))</f>
        <v/>
      </c>
      <c r="BK2">
        <f>INDEX('EIA Expenditures'!$A:$BW,$D2,MATCH(BK$1,'EIA Expenditures'!$2:$2,0))</f>
        <v/>
      </c>
      <c r="BL2">
        <f>INDEX('EIA Expenditures'!$A:$BW,$D2,MATCH(BL$1,'EIA Expenditures'!$2:$2,0))</f>
        <v/>
      </c>
      <c r="BM2">
        <f>INDEX('EIA Expenditures'!$A:$BW,$D2,MATCH(BM$1,'EIA Expenditures'!$2:$2,0))</f>
        <v/>
      </c>
    </row>
    <row r="3" spans="1:65">
      <c r="A3" t="s">
        <v>1491</v>
      </c>
      <c r="B3" t="s">
        <v>1492</v>
      </c>
      <c r="E3">
        <f>IFERROR(AVERAGEIF('LPG Monthly'!$2:$2,E1, 'LPG Monthly'!$4:$4),"")</f>
        <v/>
      </c>
      <c r="F3">
        <f>IFERROR(AVERAGEIF('LPG Monthly'!$2:$2,F1, 'LPG Monthly'!$4:$4),"")</f>
        <v/>
      </c>
      <c r="G3">
        <f>IFERROR(AVERAGEIF('LPG Monthly'!$2:$2,G1, 'LPG Monthly'!$4:$4),"")</f>
        <v/>
      </c>
      <c r="H3">
        <f>IFERROR(AVERAGEIF('LPG Monthly'!$2:$2,H1, 'LPG Monthly'!$4:$4),"")</f>
        <v/>
      </c>
      <c r="I3">
        <f>IFERROR(AVERAGEIF('LPG Monthly'!$2:$2,I1, 'LPG Monthly'!$4:$4),"")</f>
        <v/>
      </c>
      <c r="J3">
        <f>IFERROR(AVERAGEIF('LPG Monthly'!$2:$2,J1, 'LPG Monthly'!$4:$4),"")</f>
        <v/>
      </c>
      <c r="K3">
        <f>IFERROR(AVERAGEIF('LPG Monthly'!$2:$2,K1, 'LPG Monthly'!$4:$4),"")</f>
        <v/>
      </c>
      <c r="L3">
        <f>IFERROR(AVERAGEIF('LPG Monthly'!$2:$2,L1, 'LPG Monthly'!$4:$4),"")</f>
        <v/>
      </c>
      <c r="M3">
        <f>IFERROR(AVERAGEIF('LPG Monthly'!$2:$2,M1, 'LPG Monthly'!$4:$4),"")</f>
        <v/>
      </c>
      <c r="N3">
        <f>IFERROR(AVERAGEIF('LPG Monthly'!$2:$2,N1, 'LPG Monthly'!$4:$4),"")</f>
        <v/>
      </c>
      <c r="O3">
        <f>IFERROR(AVERAGEIF('LPG Monthly'!$2:$2,O1, 'LPG Monthly'!$4:$4),"")</f>
        <v/>
      </c>
      <c r="P3">
        <f>IFERROR(AVERAGEIF('LPG Monthly'!$2:$2,P1, 'LPG Monthly'!$4:$4),"")</f>
        <v/>
      </c>
      <c r="Q3">
        <f>IFERROR(AVERAGEIF('LPG Monthly'!$2:$2,Q1, 'LPG Monthly'!$4:$4),"")</f>
        <v/>
      </c>
      <c r="R3">
        <f>IFERROR(AVERAGEIF('LPG Monthly'!$2:$2,R1, 'LPG Monthly'!$4:$4),"")</f>
        <v/>
      </c>
      <c r="S3">
        <f>IFERROR(AVERAGEIF('LPG Monthly'!$2:$2,S1, 'LPG Monthly'!$4:$4),"")</f>
        <v/>
      </c>
      <c r="T3">
        <f>IFERROR(AVERAGEIF('LPG Monthly'!$2:$2,T1, 'LPG Monthly'!$4:$4),"")</f>
        <v/>
      </c>
      <c r="U3">
        <f>IFERROR(AVERAGEIF('LPG Monthly'!$2:$2,U1, 'LPG Monthly'!$4:$4),"")</f>
        <v/>
      </c>
      <c r="V3">
        <f>IFERROR(AVERAGEIF('LPG Monthly'!$2:$2,V1, 'LPG Monthly'!$4:$4),"")</f>
        <v/>
      </c>
      <c r="W3">
        <f>IFERROR(AVERAGEIF('LPG Monthly'!$2:$2,W1, 'LPG Monthly'!$4:$4),"")</f>
        <v/>
      </c>
      <c r="X3">
        <f>IFERROR(AVERAGEIF('LPG Monthly'!$2:$2,X1, 'LPG Monthly'!$4:$4),"")</f>
        <v/>
      </c>
      <c r="Y3">
        <f>IFERROR(AVERAGEIF('LPG Monthly'!$2:$2,Y1, 'LPG Monthly'!$4:$4),"")</f>
        <v/>
      </c>
      <c r="Z3">
        <f>IFERROR(AVERAGEIF('LPG Monthly'!$2:$2,Z1, 'LPG Monthly'!$4:$4),"")</f>
        <v/>
      </c>
      <c r="AA3">
        <f>IFERROR(AVERAGEIF('LPG Monthly'!$2:$2,AA1, 'LPG Monthly'!$4:$4),"")</f>
        <v/>
      </c>
      <c r="AB3">
        <f>IFERROR(AVERAGEIF('LPG Monthly'!$2:$2,AB1, 'LPG Monthly'!$4:$4),"")</f>
        <v/>
      </c>
      <c r="AC3">
        <f>IFERROR(AVERAGEIF('LPG Monthly'!$2:$2,AC1, 'LPG Monthly'!$4:$4),"")</f>
        <v/>
      </c>
      <c r="AD3">
        <f>IFERROR(AVERAGEIF('LPG Monthly'!$2:$2,AD1, 'LPG Monthly'!$4:$4),"")</f>
        <v/>
      </c>
      <c r="AE3">
        <f>IFERROR(AVERAGEIF('LPG Monthly'!$2:$2,AE1, 'LPG Monthly'!$4:$4),"")</f>
        <v/>
      </c>
      <c r="AF3">
        <f>IFERROR(AVERAGEIF('LPG Monthly'!$2:$2,AF1, 'LPG Monthly'!$4:$4),"")</f>
        <v/>
      </c>
      <c r="AG3">
        <f>IFERROR(AVERAGEIF('LPG Monthly'!$2:$2,AG1, 'LPG Monthly'!$4:$4),"")</f>
        <v/>
      </c>
      <c r="AH3">
        <f>IFERROR(AVERAGEIF('LPG Monthly'!$2:$2,AH1, 'LPG Monthly'!$4:$4),"")</f>
        <v/>
      </c>
      <c r="AI3">
        <f>IFERROR(AVERAGEIF('LPG Monthly'!$2:$2,AI1, 'LPG Monthly'!$4:$4),"")</f>
        <v/>
      </c>
      <c r="AJ3">
        <f>IFERROR(AVERAGEIF('LPG Monthly'!$2:$2,AJ1, 'LPG Monthly'!$4:$4),"")</f>
        <v/>
      </c>
      <c r="AK3">
        <f>IFERROR(AVERAGEIF('LPG Monthly'!$2:$2,AK1, 'LPG Monthly'!$4:$4),"")</f>
        <v/>
      </c>
      <c r="AL3">
        <f>IFERROR(AVERAGEIF('LPG Monthly'!$2:$2,AL1, 'LPG Monthly'!$4:$4),"")</f>
        <v/>
      </c>
      <c r="AM3">
        <f>IFERROR(AVERAGEIF('LPG Monthly'!$2:$2,AM1, 'LPG Monthly'!$4:$4),"")</f>
        <v/>
      </c>
      <c r="AN3">
        <f>IFERROR(AVERAGEIF('LPG Monthly'!$2:$2,AN1, 'LPG Monthly'!$4:$4),"")</f>
        <v/>
      </c>
      <c r="AO3">
        <f>IFERROR(AVERAGEIF('LPG Monthly'!$2:$2,AO1, 'LPG Monthly'!$4:$4),"")</f>
        <v/>
      </c>
      <c r="AP3">
        <f>IFERROR(AVERAGEIF('LPG Monthly'!$2:$2,AP1, 'LPG Monthly'!$4:$4),"")</f>
        <v/>
      </c>
      <c r="AQ3">
        <f>IFERROR(AVERAGEIF('LPG Monthly'!$2:$2,AQ1, 'LPG Monthly'!$4:$4),"")</f>
        <v/>
      </c>
      <c r="AR3">
        <f>IFERROR(AVERAGEIF('LPG Monthly'!$2:$2,AR1, 'LPG Monthly'!$4:$4),"")</f>
        <v/>
      </c>
      <c r="AS3">
        <f>IFERROR(AVERAGEIF('LPG Monthly'!$2:$2,AS1, 'LPG Monthly'!$4:$4),"")</f>
        <v/>
      </c>
      <c r="AT3">
        <f>IFERROR(AVERAGEIF('LPG Monthly'!$2:$2,AT1, 'LPG Monthly'!$4:$4),"")</f>
        <v/>
      </c>
      <c r="AU3">
        <f>IFERROR(AVERAGEIF('LPG Monthly'!$2:$2,AU1, 'LPG Monthly'!$4:$4),"")</f>
        <v/>
      </c>
      <c r="AV3">
        <f>IFERROR(AVERAGEIF('LPG Monthly'!$2:$2,AV1, 'LPG Monthly'!$4:$4),"")</f>
        <v/>
      </c>
      <c r="AW3">
        <f>IFERROR(AVERAGEIF('LPG Monthly'!$2:$2,AW1, 'LPG Monthly'!$4:$4),"")</f>
        <v/>
      </c>
      <c r="AX3">
        <f>IFERROR(AVERAGEIF('LPG Monthly'!$2:$2,AX1, 'LPG Monthly'!$4:$4),"")</f>
        <v/>
      </c>
      <c r="AY3">
        <f>IFERROR(AVERAGEIF('LPG Monthly'!$2:$2,AY1, 'LPG Monthly'!$4:$4),"")</f>
        <v/>
      </c>
      <c r="AZ3">
        <f>IFERROR(AVERAGEIF('LPG Monthly'!$2:$2,AZ1, 'LPG Monthly'!$4:$4),"")</f>
        <v/>
      </c>
      <c r="BA3">
        <f>IFERROR(AVERAGEIF('LPG Monthly'!$2:$2,BA1, 'LPG Monthly'!$4:$4),"")</f>
        <v/>
      </c>
      <c r="BB3">
        <f>IFERROR(AVERAGEIF('LPG Monthly'!$2:$2,BB1, 'LPG Monthly'!$4:$4),"")</f>
        <v/>
      </c>
      <c r="BC3">
        <f>IFERROR(AVERAGEIF('LPG Monthly'!$2:$2,BC1, 'LPG Monthly'!$4:$4),"")</f>
        <v/>
      </c>
      <c r="BD3">
        <f>IFERROR(AVERAGEIF('LPG Monthly'!$2:$2,BD1, 'LPG Monthly'!$4:$4),"")</f>
        <v/>
      </c>
      <c r="BE3">
        <f>IFERROR(AVERAGEIF('LPG Monthly'!$2:$2,BE1, 'LPG Monthly'!$4:$4),"")</f>
        <v/>
      </c>
      <c r="BF3">
        <f>IFERROR(AVERAGEIF('LPG Monthly'!$2:$2,BF1, 'LPG Monthly'!$4:$4),"")</f>
        <v/>
      </c>
      <c r="BG3">
        <f>IFERROR(AVERAGEIF('LPG Monthly'!$2:$2,BG1, 'LPG Monthly'!$4:$4),"")</f>
        <v/>
      </c>
      <c r="BH3">
        <f>IFERROR(AVERAGEIF('LPG Monthly'!$2:$2,BH1, 'LPG Monthly'!$4:$4),"")</f>
        <v/>
      </c>
      <c r="BI3">
        <f>IFERROR(AVERAGEIF('LPG Monthly'!$2:$2,BI1, 'LPG Monthly'!$4:$4),"")</f>
        <v/>
      </c>
      <c r="BJ3">
        <f>IFERROR(AVERAGEIF('LPG Monthly'!$2:$2,BJ1, 'LPG Monthly'!$4:$4),"")</f>
        <v/>
      </c>
      <c r="BK3">
        <f>IFERROR(AVERAGEIF('LPG Monthly'!$2:$2,BK1, 'LPG Monthly'!$4:$4),"")</f>
        <v/>
      </c>
      <c r="BL3">
        <f>IFERROR(AVERAGEIF('LPG Monthly'!$2:$2,BL1, 'LPG Monthly'!$4:$4),"")</f>
        <v/>
      </c>
      <c r="BM3">
        <f>IFERROR(AVERAGEIF('LPG Monthly'!$2:$2,BM1, 'LPG Monthly'!$4:$4),"")</f>
        <v/>
      </c>
    </row>
    <row r="4" spans="1:65">
      <c r="A4" t="s">
        <v>1491</v>
      </c>
      <c r="B4" t="s">
        <v>1490</v>
      </c>
      <c r="E4">
        <f>IFERROR(E3/'Unit Conversions'!$D$12,"")</f>
        <v/>
      </c>
      <c r="F4">
        <f>IFERROR(F3/'Unit Conversions'!$D$12,"")</f>
        <v/>
      </c>
      <c r="G4">
        <f>IFERROR(G3/'Unit Conversions'!$D$12,"")</f>
        <v/>
      </c>
      <c r="H4">
        <f>IFERROR(H3/'Unit Conversions'!$D$12,"")</f>
        <v/>
      </c>
      <c r="I4">
        <f>IFERROR(I3/'Unit Conversions'!$D$12,"")</f>
        <v/>
      </c>
      <c r="J4">
        <f>IFERROR(J3/'Unit Conversions'!$D$12,"")</f>
        <v/>
      </c>
      <c r="K4">
        <f>IFERROR(K3/'Unit Conversions'!$D$12,"")</f>
        <v/>
      </c>
      <c r="L4">
        <f>IFERROR(L3/'Unit Conversions'!$D$12,"")</f>
        <v/>
      </c>
      <c r="M4">
        <f>IFERROR(M3/'Unit Conversions'!$D$12,"")</f>
        <v/>
      </c>
      <c r="N4">
        <f>IFERROR(N3/'Unit Conversions'!$D$12,"")</f>
        <v/>
      </c>
      <c r="O4">
        <f>IFERROR(O3/'Unit Conversions'!$D$12,"")</f>
        <v/>
      </c>
      <c r="P4">
        <f>IFERROR(P3/'Unit Conversions'!$D$12,"")</f>
        <v/>
      </c>
      <c r="Q4">
        <f>IFERROR(Q3/'Unit Conversions'!$D$12,"")</f>
        <v/>
      </c>
      <c r="R4">
        <f>IFERROR(R3/'Unit Conversions'!$D$12,"")</f>
        <v/>
      </c>
      <c r="S4">
        <f>IFERROR(S3/'Unit Conversions'!$D$12,"")</f>
        <v/>
      </c>
      <c r="T4">
        <f>IFERROR(T3/'Unit Conversions'!$D$12,"")</f>
        <v/>
      </c>
      <c r="U4">
        <f>IFERROR(U3/'Unit Conversions'!$D$12,"")</f>
        <v/>
      </c>
      <c r="V4">
        <f>IFERROR(V3/'Unit Conversions'!$D$12,"")</f>
        <v/>
      </c>
      <c r="W4">
        <f>IFERROR(W3/'Unit Conversions'!$D$12,"")</f>
        <v/>
      </c>
      <c r="X4">
        <f>IFERROR(X3/'Unit Conversions'!$D$12,"")</f>
        <v/>
      </c>
      <c r="Y4">
        <f>IFERROR(Y3/'Unit Conversions'!$D$12,"")</f>
        <v/>
      </c>
      <c r="Z4">
        <f>IFERROR(Z3/'Unit Conversions'!$D$12,"")</f>
        <v/>
      </c>
      <c r="AA4">
        <f>IFERROR(AA3/'Unit Conversions'!$D$12,"")</f>
        <v/>
      </c>
      <c r="AB4">
        <f>IFERROR(AB3/'Unit Conversions'!$D$12,"")</f>
        <v/>
      </c>
      <c r="AC4">
        <f>IFERROR(AC3/'Unit Conversions'!$D$12,"")</f>
        <v/>
      </c>
      <c r="AD4">
        <f>IFERROR(AD3/'Unit Conversions'!$D$12,"")</f>
        <v/>
      </c>
      <c r="AE4">
        <f>IFERROR(AE3/'Unit Conversions'!$D$12,"")</f>
        <v/>
      </c>
      <c r="AF4">
        <f>IFERROR(AF3/'Unit Conversions'!$D$12,"")</f>
        <v/>
      </c>
      <c r="AG4">
        <f>IFERROR(AG3/'Unit Conversions'!$D$12,"")</f>
        <v/>
      </c>
      <c r="AH4">
        <f>IFERROR(AH3/'Unit Conversions'!$D$12,"")</f>
        <v/>
      </c>
      <c r="AI4">
        <f>IFERROR(AI3/'Unit Conversions'!$D$12,"")</f>
        <v/>
      </c>
      <c r="AJ4">
        <f>IFERROR(AJ3/'Unit Conversions'!$D$12,"")</f>
        <v/>
      </c>
      <c r="AK4">
        <f>IFERROR(AK3/'Unit Conversions'!$D$12,"")</f>
        <v/>
      </c>
      <c r="AL4">
        <f>IFERROR(AL3/'Unit Conversions'!$D$12,"")</f>
        <v/>
      </c>
      <c r="AM4">
        <f>IFERROR(AM3/'Unit Conversions'!$D$12,"")</f>
        <v/>
      </c>
      <c r="AN4">
        <f>IFERROR(AN3/'Unit Conversions'!$D$12,"")</f>
        <v/>
      </c>
      <c r="AO4">
        <f>IFERROR(AO3/'Unit Conversions'!$D$12,"")</f>
        <v/>
      </c>
      <c r="AP4">
        <f>IFERROR(AP3/'Unit Conversions'!$D$12,"")</f>
        <v/>
      </c>
      <c r="AQ4">
        <f>IFERROR(AQ3/'Unit Conversions'!$D$12,"")</f>
        <v/>
      </c>
      <c r="AR4">
        <f>IFERROR(AR3/'Unit Conversions'!$D$12,"")</f>
        <v/>
      </c>
      <c r="AS4">
        <f>IFERROR(AS3/'Unit Conversions'!$D$12,"")</f>
        <v/>
      </c>
      <c r="AT4">
        <f>IFERROR(AT3/'Unit Conversions'!$D$12,"")</f>
        <v/>
      </c>
      <c r="AU4">
        <f>IFERROR(AU3/'Unit Conversions'!$D$12,"")</f>
        <v/>
      </c>
      <c r="AV4">
        <f>IFERROR(AV3/'Unit Conversions'!$D$12,"")</f>
        <v/>
      </c>
      <c r="AW4">
        <f>IFERROR(AW3/'Unit Conversions'!$D$12,"")</f>
        <v/>
      </c>
      <c r="AX4">
        <f>IFERROR(AX3/'Unit Conversions'!$D$12,"")</f>
        <v/>
      </c>
      <c r="AY4">
        <f>IFERROR(AY3/'Unit Conversions'!$D$12,"")</f>
        <v/>
      </c>
      <c r="AZ4">
        <f>IFERROR(AZ3/'Unit Conversions'!$D$12,"")</f>
        <v/>
      </c>
      <c r="BA4">
        <f>IFERROR(BA3/'Unit Conversions'!$D$12,"")</f>
        <v/>
      </c>
      <c r="BB4">
        <f>IFERROR(BB3/'Unit Conversions'!$D$12,"")</f>
        <v/>
      </c>
      <c r="BC4">
        <f>IFERROR(BC3/'Unit Conversions'!$D$12,"")</f>
        <v/>
      </c>
      <c r="BD4">
        <f>IFERROR(BD3/'Unit Conversions'!$D$12,"")</f>
        <v/>
      </c>
      <c r="BE4">
        <f>IFERROR(BE3/'Unit Conversions'!$D$12,"")</f>
        <v/>
      </c>
      <c r="BF4">
        <f>IFERROR(BF3/'Unit Conversions'!$D$12,"")</f>
        <v/>
      </c>
      <c r="BG4">
        <f>IFERROR(BG3/'Unit Conversions'!$D$12,"")</f>
        <v/>
      </c>
      <c r="BH4">
        <f>IFERROR(BH3/'Unit Conversions'!$D$12,"")</f>
        <v/>
      </c>
      <c r="BI4">
        <f>IFERROR(BI3/'Unit Conversions'!$D$12,"")</f>
        <v/>
      </c>
      <c r="BJ4">
        <f>IFERROR(BJ3/'Unit Conversions'!$D$12,"")</f>
        <v/>
      </c>
      <c r="BK4">
        <f>IFERROR(BK3/'Unit Conversions'!$D$12,"")</f>
        <v/>
      </c>
      <c r="BL4">
        <f>IFERROR(BL3/'Unit Conversions'!$D$12,"")</f>
        <v/>
      </c>
      <c r="BM4">
        <f>IFERROR(BM3/'Unit Conversions'!$D$12,"")</f>
        <v/>
      </c>
    </row>
    <row r="5" spans="1:65">
      <c r="A5" t="s">
        <v>1493</v>
      </c>
      <c r="B5" t="s">
        <v>1494</v>
      </c>
      <c r="E5">
        <f>IFERROR(E2/E4,"")</f>
        <v/>
      </c>
      <c r="F5">
        <f>IFERROR(F2/F4,"")</f>
        <v/>
      </c>
      <c r="G5">
        <f>IFERROR(G2/G4,"")</f>
        <v/>
      </c>
      <c r="H5">
        <f>IFERROR(H2/H4,"")</f>
        <v/>
      </c>
      <c r="I5">
        <f>IFERROR(I2/I4,"")</f>
        <v/>
      </c>
      <c r="J5">
        <f>IFERROR(J2/J4,"")</f>
        <v/>
      </c>
      <c r="K5">
        <f>IFERROR(K2/K4,"")</f>
        <v/>
      </c>
      <c r="L5">
        <f>IFERROR(L2/L4,"")</f>
        <v/>
      </c>
      <c r="M5">
        <f>IFERROR(M2/M4,"")</f>
        <v/>
      </c>
      <c r="N5">
        <f>IFERROR(N2/N4,"")</f>
        <v/>
      </c>
      <c r="O5">
        <f>IFERROR(O2/O4,"")</f>
        <v/>
      </c>
      <c r="P5">
        <f>IFERROR(P2/P4,"")</f>
        <v/>
      </c>
      <c r="Q5">
        <f>IFERROR(Q2/Q4,"")</f>
        <v/>
      </c>
      <c r="R5">
        <f>IFERROR(R2/R4,"")</f>
        <v/>
      </c>
      <c r="S5">
        <f>IFERROR(S2/S4,"")</f>
        <v/>
      </c>
      <c r="T5">
        <f>IFERROR(T2/T4,"")</f>
        <v/>
      </c>
      <c r="U5">
        <f>IFERROR(U2/U4,"")</f>
        <v/>
      </c>
      <c r="V5">
        <f>IFERROR(V2/V4,"")</f>
        <v/>
      </c>
      <c r="W5">
        <f>IFERROR(W2/W4,"")</f>
        <v/>
      </c>
      <c r="X5">
        <f>IFERROR(X2/X4,"")</f>
        <v/>
      </c>
      <c r="Y5">
        <f>IFERROR(Y2/Y4,"")</f>
        <v/>
      </c>
      <c r="Z5">
        <f>IFERROR(Z2/Z4,"")</f>
        <v/>
      </c>
      <c r="AA5">
        <f>IFERROR(AA2/AA4,"")</f>
        <v/>
      </c>
      <c r="AB5">
        <f>IFERROR(AB2/AB4,"")</f>
        <v/>
      </c>
      <c r="AC5">
        <f>IFERROR(AC2/AC4,"")</f>
        <v/>
      </c>
      <c r="AD5">
        <f>IFERROR(AD2/AD4,"")</f>
        <v/>
      </c>
      <c r="AE5">
        <f>IFERROR(AE2/AE4,"")</f>
        <v/>
      </c>
      <c r="AF5">
        <f>IFERROR(AF2/AF4,"")</f>
        <v/>
      </c>
      <c r="AG5">
        <f>IFERROR(AG2/AG4,"")</f>
        <v/>
      </c>
      <c r="AH5">
        <f>IFERROR(AH2/AH4,"")</f>
        <v/>
      </c>
      <c r="AI5">
        <f>IFERROR(AI2/AI4,"")</f>
        <v/>
      </c>
      <c r="AJ5">
        <f>IFERROR(AJ2/AJ4,"")</f>
        <v/>
      </c>
      <c r="AK5">
        <f>IFERROR(AK2/AK4,"")</f>
        <v/>
      </c>
      <c r="AL5">
        <f>IFERROR(AL2/AL4,"")</f>
        <v/>
      </c>
      <c r="AM5">
        <f>IFERROR(AM2/AM4,"")</f>
        <v/>
      </c>
      <c r="AN5">
        <f>IFERROR(AN2/AN4,"")</f>
        <v/>
      </c>
      <c r="AO5">
        <f>IFERROR(AO2/AO4,"")</f>
        <v/>
      </c>
      <c r="AP5">
        <f>IFERROR(AP2/AP4,"")</f>
        <v/>
      </c>
      <c r="AQ5">
        <f>IFERROR(AQ2/AQ4,"")</f>
        <v/>
      </c>
      <c r="AR5">
        <f>IFERROR(AR2/AR4,"")</f>
        <v/>
      </c>
      <c r="AS5">
        <f>IFERROR(AS2/AS4,"")</f>
        <v/>
      </c>
      <c r="AT5">
        <f>IFERROR(AT2/AT4,"")</f>
        <v/>
      </c>
      <c r="AU5">
        <f>IFERROR(AU2/AU4,"")</f>
        <v/>
      </c>
      <c r="AV5">
        <f>IFERROR(AV2/AV4,"")</f>
        <v/>
      </c>
      <c r="AW5">
        <f>IFERROR(AW2/AW4,"")</f>
        <v/>
      </c>
      <c r="AX5">
        <f>IFERROR(AX2/AX4,"")</f>
        <v/>
      </c>
      <c r="AY5">
        <f>IFERROR(AY2/AY4,"")</f>
        <v/>
      </c>
      <c r="AZ5">
        <f>IFERROR(AZ2/AZ4,"")</f>
        <v/>
      </c>
      <c r="BA5">
        <f>IFERROR(BA2/BA4,"")</f>
        <v/>
      </c>
      <c r="BB5">
        <f>IFERROR(BB2/BB4,"")</f>
        <v/>
      </c>
      <c r="BC5">
        <f>IFERROR(BC2/BC4,"")</f>
        <v/>
      </c>
      <c r="BD5">
        <f>IFERROR(BD2/BD4,"")</f>
        <v/>
      </c>
      <c r="BE5">
        <f>IFERROR(BE2/BE4,"")</f>
        <v/>
      </c>
      <c r="BF5">
        <f>IFERROR(BF2/BF4,"")</f>
        <v/>
      </c>
      <c r="BG5">
        <f>IFERROR(BG2/BG4,"")</f>
        <v/>
      </c>
      <c r="BH5">
        <f>IFERROR(BH2/BH4,"")</f>
        <v/>
      </c>
      <c r="BI5">
        <f>IFERROR(BI2/BI4,"")</f>
        <v/>
      </c>
      <c r="BJ5">
        <f>IFERROR(BJ2/BJ4,"")</f>
        <v/>
      </c>
      <c r="BK5">
        <f>IFERROR(BK2/BK4,"")</f>
        <v/>
      </c>
      <c r="BL5">
        <f>IFERROR(BL2/BL4,"")</f>
        <v/>
      </c>
      <c r="BM5">
        <f>IFERROR(BM2/BM4,"")</f>
        <v/>
      </c>
    </row>
    <row r="6" spans="1:65">
      <c r="A6" t="s">
        <v>1482</v>
      </c>
      <c r="B6" t="s">
        <v>1494</v>
      </c>
      <c r="C6">
        <f>AVERAGE(E5:BM5)</f>
        <v/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W5"/>
  <sheetViews>
    <sheetView workbookViewId="0">
      <selection activeCell="A1" sqref="A1"/>
    </sheetView>
  </sheetViews>
  <sheetFormatPr baseColWidth="10" defaultRowHeight="15"/>
  <sheetData>
    <row r="1" spans="1:465">
      <c r="A1" t="s">
        <v>1495</v>
      </c>
    </row>
    <row r="2" spans="1:465">
      <c r="A2" t="s">
        <v>67</v>
      </c>
      <c r="C2">
        <f>YEAR(C3)</f>
        <v/>
      </c>
      <c r="D2">
        <f>YEAR(D3)</f>
        <v/>
      </c>
      <c r="E2">
        <f>YEAR(E3)</f>
        <v/>
      </c>
      <c r="F2">
        <f>YEAR(F3)</f>
        <v/>
      </c>
      <c r="G2">
        <f>YEAR(G3)</f>
        <v/>
      </c>
      <c r="H2">
        <f>YEAR(H3)</f>
        <v/>
      </c>
      <c r="I2">
        <f>YEAR(I3)</f>
        <v/>
      </c>
      <c r="J2">
        <f>YEAR(J3)</f>
        <v/>
      </c>
      <c r="K2">
        <f>YEAR(K3)</f>
        <v/>
      </c>
      <c r="L2">
        <f>YEAR(L3)</f>
        <v/>
      </c>
      <c r="M2">
        <f>YEAR(M3)</f>
        <v/>
      </c>
      <c r="N2">
        <f>YEAR(N3)</f>
        <v/>
      </c>
      <c r="O2">
        <f>YEAR(O3)</f>
        <v/>
      </c>
      <c r="P2">
        <f>YEAR(P3)</f>
        <v/>
      </c>
      <c r="Q2">
        <f>YEAR(Q3)</f>
        <v/>
      </c>
      <c r="R2">
        <f>YEAR(R3)</f>
        <v/>
      </c>
      <c r="S2">
        <f>YEAR(S3)</f>
        <v/>
      </c>
      <c r="T2">
        <f>YEAR(T3)</f>
        <v/>
      </c>
      <c r="U2">
        <f>YEAR(U3)</f>
        <v/>
      </c>
      <c r="V2">
        <f>YEAR(V3)</f>
        <v/>
      </c>
      <c r="W2">
        <f>YEAR(W3)</f>
        <v/>
      </c>
      <c r="X2">
        <f>YEAR(X3)</f>
        <v/>
      </c>
      <c r="Y2">
        <f>YEAR(Y3)</f>
        <v/>
      </c>
      <c r="Z2">
        <f>YEAR(Z3)</f>
        <v/>
      </c>
      <c r="AA2">
        <f>YEAR(AA3)</f>
        <v/>
      </c>
      <c r="AB2">
        <f>YEAR(AB3)</f>
        <v/>
      </c>
      <c r="AC2">
        <f>YEAR(AC3)</f>
        <v/>
      </c>
      <c r="AD2">
        <f>YEAR(AD3)</f>
        <v/>
      </c>
      <c r="AE2">
        <f>YEAR(AE3)</f>
        <v/>
      </c>
      <c r="AF2">
        <f>YEAR(AF3)</f>
        <v/>
      </c>
      <c r="AG2">
        <f>YEAR(AG3)</f>
        <v/>
      </c>
      <c r="AH2">
        <f>YEAR(AH3)</f>
        <v/>
      </c>
      <c r="AI2">
        <f>YEAR(AI3)</f>
        <v/>
      </c>
      <c r="AJ2">
        <f>YEAR(AJ3)</f>
        <v/>
      </c>
      <c r="AK2">
        <f>YEAR(AK3)</f>
        <v/>
      </c>
      <c r="AL2">
        <f>YEAR(AL3)</f>
        <v/>
      </c>
      <c r="AM2">
        <f>YEAR(AM3)</f>
        <v/>
      </c>
      <c r="AN2">
        <f>YEAR(AN3)</f>
        <v/>
      </c>
      <c r="AO2">
        <f>YEAR(AO3)</f>
        <v/>
      </c>
      <c r="AP2">
        <f>YEAR(AP3)</f>
        <v/>
      </c>
      <c r="AQ2">
        <f>YEAR(AQ3)</f>
        <v/>
      </c>
      <c r="AR2">
        <f>YEAR(AR3)</f>
        <v/>
      </c>
      <c r="AS2">
        <f>YEAR(AS3)</f>
        <v/>
      </c>
      <c r="AT2">
        <f>YEAR(AT3)</f>
        <v/>
      </c>
      <c r="AU2">
        <f>YEAR(AU3)</f>
        <v/>
      </c>
      <c r="AV2">
        <f>YEAR(AV3)</f>
        <v/>
      </c>
      <c r="AW2">
        <f>YEAR(AW3)</f>
        <v/>
      </c>
      <c r="AX2">
        <f>YEAR(AX3)</f>
        <v/>
      </c>
      <c r="AY2">
        <f>YEAR(AY3)</f>
        <v/>
      </c>
      <c r="AZ2">
        <f>YEAR(AZ3)</f>
        <v/>
      </c>
      <c r="BA2">
        <f>YEAR(BA3)</f>
        <v/>
      </c>
      <c r="BB2">
        <f>YEAR(BB3)</f>
        <v/>
      </c>
      <c r="BC2">
        <f>YEAR(BC3)</f>
        <v/>
      </c>
      <c r="BD2">
        <f>YEAR(BD3)</f>
        <v/>
      </c>
      <c r="BE2">
        <f>YEAR(BE3)</f>
        <v/>
      </c>
      <c r="BF2">
        <f>YEAR(BF3)</f>
        <v/>
      </c>
      <c r="BG2">
        <f>YEAR(BG3)</f>
        <v/>
      </c>
      <c r="BH2">
        <f>YEAR(BH3)</f>
        <v/>
      </c>
      <c r="BI2">
        <f>YEAR(BI3)</f>
        <v/>
      </c>
      <c r="BJ2">
        <f>YEAR(BJ3)</f>
        <v/>
      </c>
      <c r="BK2">
        <f>YEAR(BK3)</f>
        <v/>
      </c>
      <c r="BL2">
        <f>YEAR(BL3)</f>
        <v/>
      </c>
      <c r="BM2">
        <f>YEAR(BM3)</f>
        <v/>
      </c>
      <c r="BN2">
        <f>YEAR(BN3)</f>
        <v/>
      </c>
      <c r="BO2">
        <f>YEAR(BO3)</f>
        <v/>
      </c>
      <c r="BP2">
        <f>YEAR(BP3)</f>
        <v/>
      </c>
      <c r="BQ2">
        <f>YEAR(BQ3)</f>
        <v/>
      </c>
      <c r="BR2">
        <f>YEAR(BR3)</f>
        <v/>
      </c>
      <c r="BS2">
        <f>YEAR(BS3)</f>
        <v/>
      </c>
      <c r="BT2">
        <f>YEAR(BT3)</f>
        <v/>
      </c>
      <c r="BU2">
        <f>YEAR(BU3)</f>
        <v/>
      </c>
      <c r="BV2">
        <f>YEAR(BV3)</f>
        <v/>
      </c>
      <c r="BW2">
        <f>YEAR(BW3)</f>
        <v/>
      </c>
      <c r="BX2">
        <f>YEAR(BX3)</f>
        <v/>
      </c>
      <c r="BY2">
        <f>YEAR(BY3)</f>
        <v/>
      </c>
      <c r="BZ2">
        <f>YEAR(BZ3)</f>
        <v/>
      </c>
      <c r="CA2">
        <f>YEAR(CA3)</f>
        <v/>
      </c>
      <c r="CB2">
        <f>YEAR(CB3)</f>
        <v/>
      </c>
      <c r="CC2">
        <f>YEAR(CC3)</f>
        <v/>
      </c>
      <c r="CD2">
        <f>YEAR(CD3)</f>
        <v/>
      </c>
      <c r="CE2">
        <f>YEAR(CE3)</f>
        <v/>
      </c>
      <c r="CF2">
        <f>YEAR(CF3)</f>
        <v/>
      </c>
      <c r="CG2">
        <f>YEAR(CG3)</f>
        <v/>
      </c>
      <c r="CH2">
        <f>YEAR(CH3)</f>
        <v/>
      </c>
      <c r="CI2">
        <f>YEAR(CI3)</f>
        <v/>
      </c>
      <c r="CJ2">
        <f>YEAR(CJ3)</f>
        <v/>
      </c>
      <c r="CK2">
        <f>YEAR(CK3)</f>
        <v/>
      </c>
      <c r="CL2">
        <f>YEAR(CL3)</f>
        <v/>
      </c>
      <c r="CM2">
        <f>YEAR(CM3)</f>
        <v/>
      </c>
      <c r="CN2">
        <f>YEAR(CN3)</f>
        <v/>
      </c>
      <c r="CO2">
        <f>YEAR(CO3)</f>
        <v/>
      </c>
      <c r="CP2">
        <f>YEAR(CP3)</f>
        <v/>
      </c>
      <c r="CQ2">
        <f>YEAR(CQ3)</f>
        <v/>
      </c>
      <c r="CR2">
        <f>YEAR(CR3)</f>
        <v/>
      </c>
      <c r="CS2">
        <f>YEAR(CS3)</f>
        <v/>
      </c>
      <c r="CT2">
        <f>YEAR(CT3)</f>
        <v/>
      </c>
      <c r="CU2">
        <f>YEAR(CU3)</f>
        <v/>
      </c>
      <c r="CV2">
        <f>YEAR(CV3)</f>
        <v/>
      </c>
      <c r="CW2">
        <f>YEAR(CW3)</f>
        <v/>
      </c>
      <c r="CX2">
        <f>YEAR(CX3)</f>
        <v/>
      </c>
      <c r="CY2">
        <f>YEAR(CY3)</f>
        <v/>
      </c>
      <c r="CZ2">
        <f>YEAR(CZ3)</f>
        <v/>
      </c>
      <c r="DA2">
        <f>YEAR(DA3)</f>
        <v/>
      </c>
      <c r="DB2">
        <f>YEAR(DB3)</f>
        <v/>
      </c>
      <c r="DC2">
        <f>YEAR(DC3)</f>
        <v/>
      </c>
      <c r="DD2">
        <f>YEAR(DD3)</f>
        <v/>
      </c>
      <c r="DE2">
        <f>YEAR(DE3)</f>
        <v/>
      </c>
      <c r="DF2">
        <f>YEAR(DF3)</f>
        <v/>
      </c>
      <c r="DG2">
        <f>YEAR(DG3)</f>
        <v/>
      </c>
      <c r="DH2">
        <f>YEAR(DH3)</f>
        <v/>
      </c>
      <c r="DI2">
        <f>YEAR(DI3)</f>
        <v/>
      </c>
      <c r="DJ2">
        <f>YEAR(DJ3)</f>
        <v/>
      </c>
      <c r="DK2">
        <f>YEAR(DK3)</f>
        <v/>
      </c>
      <c r="DL2">
        <f>YEAR(DL3)</f>
        <v/>
      </c>
      <c r="DM2">
        <f>YEAR(DM3)</f>
        <v/>
      </c>
      <c r="DN2">
        <f>YEAR(DN3)</f>
        <v/>
      </c>
      <c r="DO2">
        <f>YEAR(DO3)</f>
        <v/>
      </c>
      <c r="DP2">
        <f>YEAR(DP3)</f>
        <v/>
      </c>
      <c r="DQ2">
        <f>YEAR(DQ3)</f>
        <v/>
      </c>
      <c r="DR2">
        <f>YEAR(DR3)</f>
        <v/>
      </c>
      <c r="DS2">
        <f>YEAR(DS3)</f>
        <v/>
      </c>
      <c r="DT2">
        <f>YEAR(DT3)</f>
        <v/>
      </c>
      <c r="DU2">
        <f>YEAR(DU3)</f>
        <v/>
      </c>
      <c r="DV2">
        <f>YEAR(DV3)</f>
        <v/>
      </c>
      <c r="DW2">
        <f>YEAR(DW3)</f>
        <v/>
      </c>
      <c r="DX2">
        <f>YEAR(DX3)</f>
        <v/>
      </c>
      <c r="DY2">
        <f>YEAR(DY3)</f>
        <v/>
      </c>
      <c r="DZ2">
        <f>YEAR(DZ3)</f>
        <v/>
      </c>
      <c r="EA2">
        <f>YEAR(EA3)</f>
        <v/>
      </c>
      <c r="EB2">
        <f>YEAR(EB3)</f>
        <v/>
      </c>
      <c r="EC2">
        <f>YEAR(EC3)</f>
        <v/>
      </c>
      <c r="ED2">
        <f>YEAR(ED3)</f>
        <v/>
      </c>
      <c r="EE2">
        <f>YEAR(EE3)</f>
        <v/>
      </c>
      <c r="EF2">
        <f>YEAR(EF3)</f>
        <v/>
      </c>
      <c r="EG2">
        <f>YEAR(EG3)</f>
        <v/>
      </c>
      <c r="EH2">
        <f>YEAR(EH3)</f>
        <v/>
      </c>
      <c r="EI2">
        <f>YEAR(EI3)</f>
        <v/>
      </c>
      <c r="EJ2">
        <f>YEAR(EJ3)</f>
        <v/>
      </c>
      <c r="EK2">
        <f>YEAR(EK3)</f>
        <v/>
      </c>
      <c r="EL2">
        <f>YEAR(EL3)</f>
        <v/>
      </c>
      <c r="EM2">
        <f>YEAR(EM3)</f>
        <v/>
      </c>
      <c r="EN2">
        <f>YEAR(EN3)</f>
        <v/>
      </c>
      <c r="EO2">
        <f>YEAR(EO3)</f>
        <v/>
      </c>
      <c r="EP2">
        <f>YEAR(EP3)</f>
        <v/>
      </c>
      <c r="EQ2">
        <f>YEAR(EQ3)</f>
        <v/>
      </c>
      <c r="ER2">
        <f>YEAR(ER3)</f>
        <v/>
      </c>
      <c r="ES2">
        <f>YEAR(ES3)</f>
        <v/>
      </c>
      <c r="ET2">
        <f>YEAR(ET3)</f>
        <v/>
      </c>
      <c r="EU2">
        <f>YEAR(EU3)</f>
        <v/>
      </c>
      <c r="EV2">
        <f>YEAR(EV3)</f>
        <v/>
      </c>
      <c r="EW2">
        <f>YEAR(EW3)</f>
        <v/>
      </c>
      <c r="EX2">
        <f>YEAR(EX3)</f>
        <v/>
      </c>
      <c r="EY2">
        <f>YEAR(EY3)</f>
        <v/>
      </c>
      <c r="EZ2">
        <f>YEAR(EZ3)</f>
        <v/>
      </c>
      <c r="FA2">
        <f>YEAR(FA3)</f>
        <v/>
      </c>
      <c r="FB2">
        <f>YEAR(FB3)</f>
        <v/>
      </c>
      <c r="FC2">
        <f>YEAR(FC3)</f>
        <v/>
      </c>
      <c r="FD2">
        <f>YEAR(FD3)</f>
        <v/>
      </c>
      <c r="FE2">
        <f>YEAR(FE3)</f>
        <v/>
      </c>
      <c r="FF2">
        <f>YEAR(FF3)</f>
        <v/>
      </c>
      <c r="FG2">
        <f>YEAR(FG3)</f>
        <v/>
      </c>
      <c r="FH2">
        <f>YEAR(FH3)</f>
        <v/>
      </c>
      <c r="FI2">
        <f>YEAR(FI3)</f>
        <v/>
      </c>
      <c r="FJ2">
        <f>YEAR(FJ3)</f>
        <v/>
      </c>
      <c r="FK2">
        <f>YEAR(FK3)</f>
        <v/>
      </c>
      <c r="FL2">
        <f>YEAR(FL3)</f>
        <v/>
      </c>
      <c r="FM2">
        <f>YEAR(FM3)</f>
        <v/>
      </c>
      <c r="FN2">
        <f>YEAR(FN3)</f>
        <v/>
      </c>
      <c r="FO2">
        <f>YEAR(FO3)</f>
        <v/>
      </c>
      <c r="FP2">
        <f>YEAR(FP3)</f>
        <v/>
      </c>
      <c r="FQ2">
        <f>YEAR(FQ3)</f>
        <v/>
      </c>
      <c r="FR2">
        <f>YEAR(FR3)</f>
        <v/>
      </c>
      <c r="FS2">
        <f>YEAR(FS3)</f>
        <v/>
      </c>
      <c r="FT2">
        <f>YEAR(FT3)</f>
        <v/>
      </c>
      <c r="FU2">
        <f>YEAR(FU3)</f>
        <v/>
      </c>
      <c r="FV2">
        <f>YEAR(FV3)</f>
        <v/>
      </c>
      <c r="FW2">
        <f>YEAR(FW3)</f>
        <v/>
      </c>
      <c r="FX2">
        <f>YEAR(FX3)</f>
        <v/>
      </c>
      <c r="FY2">
        <f>YEAR(FY3)</f>
        <v/>
      </c>
      <c r="FZ2">
        <f>YEAR(FZ3)</f>
        <v/>
      </c>
      <c r="GA2">
        <f>YEAR(GA3)</f>
        <v/>
      </c>
      <c r="GB2">
        <f>YEAR(GB3)</f>
        <v/>
      </c>
      <c r="GC2">
        <f>YEAR(GC3)</f>
        <v/>
      </c>
      <c r="GD2">
        <f>YEAR(GD3)</f>
        <v/>
      </c>
      <c r="GE2">
        <f>YEAR(GE3)</f>
        <v/>
      </c>
      <c r="GF2">
        <f>YEAR(GF3)</f>
        <v/>
      </c>
      <c r="GG2">
        <f>YEAR(GG3)</f>
        <v/>
      </c>
      <c r="GH2">
        <f>YEAR(GH3)</f>
        <v/>
      </c>
      <c r="GI2">
        <f>YEAR(GI3)</f>
        <v/>
      </c>
      <c r="GJ2">
        <f>YEAR(GJ3)</f>
        <v/>
      </c>
      <c r="GK2">
        <f>YEAR(GK3)</f>
        <v/>
      </c>
      <c r="GL2">
        <f>YEAR(GL3)</f>
        <v/>
      </c>
      <c r="GM2">
        <f>YEAR(GM3)</f>
        <v/>
      </c>
      <c r="GN2">
        <f>YEAR(GN3)</f>
        <v/>
      </c>
      <c r="GO2">
        <f>YEAR(GO3)</f>
        <v/>
      </c>
      <c r="GP2">
        <f>YEAR(GP3)</f>
        <v/>
      </c>
      <c r="GQ2">
        <f>YEAR(GQ3)</f>
        <v/>
      </c>
      <c r="GR2">
        <f>YEAR(GR3)</f>
        <v/>
      </c>
      <c r="GS2">
        <f>YEAR(GS3)</f>
        <v/>
      </c>
      <c r="GT2">
        <f>YEAR(GT3)</f>
        <v/>
      </c>
      <c r="GU2">
        <f>YEAR(GU3)</f>
        <v/>
      </c>
      <c r="GV2">
        <f>YEAR(GV3)</f>
        <v/>
      </c>
      <c r="GW2">
        <f>YEAR(GW3)</f>
        <v/>
      </c>
      <c r="GX2">
        <f>YEAR(GX3)</f>
        <v/>
      </c>
      <c r="GY2">
        <f>YEAR(GY3)</f>
        <v/>
      </c>
      <c r="GZ2">
        <f>YEAR(GZ3)</f>
        <v/>
      </c>
      <c r="HA2">
        <f>YEAR(HA3)</f>
        <v/>
      </c>
      <c r="HB2">
        <f>YEAR(HB3)</f>
        <v/>
      </c>
      <c r="HC2">
        <f>YEAR(HC3)</f>
        <v/>
      </c>
      <c r="HD2">
        <f>YEAR(HD3)</f>
        <v/>
      </c>
      <c r="HE2">
        <f>YEAR(HE3)</f>
        <v/>
      </c>
      <c r="HF2">
        <f>YEAR(HF3)</f>
        <v/>
      </c>
      <c r="HG2">
        <f>YEAR(HG3)</f>
        <v/>
      </c>
      <c r="HH2">
        <f>YEAR(HH3)</f>
        <v/>
      </c>
      <c r="HI2">
        <f>YEAR(HI3)</f>
        <v/>
      </c>
      <c r="HJ2">
        <f>YEAR(HJ3)</f>
        <v/>
      </c>
      <c r="HK2">
        <f>YEAR(HK3)</f>
        <v/>
      </c>
      <c r="HL2">
        <f>YEAR(HL3)</f>
        <v/>
      </c>
      <c r="HM2">
        <f>YEAR(HM3)</f>
        <v/>
      </c>
      <c r="HN2">
        <f>YEAR(HN3)</f>
        <v/>
      </c>
      <c r="HO2">
        <f>YEAR(HO3)</f>
        <v/>
      </c>
      <c r="HP2">
        <f>YEAR(HP3)</f>
        <v/>
      </c>
      <c r="HQ2">
        <f>YEAR(HQ3)</f>
        <v/>
      </c>
      <c r="HR2">
        <f>YEAR(HR3)</f>
        <v/>
      </c>
      <c r="HS2">
        <f>YEAR(HS3)</f>
        <v/>
      </c>
      <c r="HT2">
        <f>YEAR(HT3)</f>
        <v/>
      </c>
      <c r="HU2">
        <f>YEAR(HU3)</f>
        <v/>
      </c>
      <c r="HV2">
        <f>YEAR(HV3)</f>
        <v/>
      </c>
      <c r="HW2">
        <f>YEAR(HW3)</f>
        <v/>
      </c>
      <c r="HX2">
        <f>YEAR(HX3)</f>
        <v/>
      </c>
      <c r="HY2">
        <f>YEAR(HY3)</f>
        <v/>
      </c>
      <c r="HZ2">
        <f>YEAR(HZ3)</f>
        <v/>
      </c>
      <c r="IA2">
        <f>YEAR(IA3)</f>
        <v/>
      </c>
      <c r="IB2">
        <f>YEAR(IB3)</f>
        <v/>
      </c>
      <c r="IC2">
        <f>YEAR(IC3)</f>
        <v/>
      </c>
      <c r="ID2">
        <f>YEAR(ID3)</f>
        <v/>
      </c>
      <c r="IE2">
        <f>YEAR(IE3)</f>
        <v/>
      </c>
      <c r="IF2">
        <f>YEAR(IF3)</f>
        <v/>
      </c>
      <c r="IG2">
        <f>YEAR(IG3)</f>
        <v/>
      </c>
      <c r="IH2">
        <f>YEAR(IH3)</f>
        <v/>
      </c>
      <c r="II2">
        <f>YEAR(II3)</f>
        <v/>
      </c>
      <c r="IJ2">
        <f>YEAR(IJ3)</f>
        <v/>
      </c>
      <c r="IK2">
        <f>YEAR(IK3)</f>
        <v/>
      </c>
      <c r="IL2">
        <f>YEAR(IL3)</f>
        <v/>
      </c>
      <c r="IM2">
        <f>YEAR(IM3)</f>
        <v/>
      </c>
      <c r="IN2">
        <f>YEAR(IN3)</f>
        <v/>
      </c>
      <c r="IO2">
        <f>YEAR(IO3)</f>
        <v/>
      </c>
      <c r="IP2">
        <f>YEAR(IP3)</f>
        <v/>
      </c>
      <c r="IQ2">
        <f>YEAR(IQ3)</f>
        <v/>
      </c>
      <c r="IR2">
        <f>YEAR(IR3)</f>
        <v/>
      </c>
      <c r="IS2">
        <f>YEAR(IS3)</f>
        <v/>
      </c>
      <c r="IT2">
        <f>YEAR(IT3)</f>
        <v/>
      </c>
      <c r="IU2">
        <f>YEAR(IU3)</f>
        <v/>
      </c>
      <c r="IV2">
        <f>YEAR(IV3)</f>
        <v/>
      </c>
      <c r="IW2">
        <f>YEAR(IW3)</f>
        <v/>
      </c>
      <c r="IX2">
        <f>YEAR(IX3)</f>
        <v/>
      </c>
      <c r="IY2">
        <f>YEAR(IY3)</f>
        <v/>
      </c>
      <c r="IZ2">
        <f>YEAR(IZ3)</f>
        <v/>
      </c>
      <c r="JA2">
        <f>YEAR(JA3)</f>
        <v/>
      </c>
      <c r="JB2">
        <f>YEAR(JB3)</f>
        <v/>
      </c>
      <c r="JC2">
        <f>YEAR(JC3)</f>
        <v/>
      </c>
      <c r="JD2">
        <f>YEAR(JD3)</f>
        <v/>
      </c>
      <c r="JE2">
        <f>YEAR(JE3)</f>
        <v/>
      </c>
      <c r="JF2">
        <f>YEAR(JF3)</f>
        <v/>
      </c>
      <c r="JG2">
        <f>YEAR(JG3)</f>
        <v/>
      </c>
      <c r="JH2">
        <f>YEAR(JH3)</f>
        <v/>
      </c>
      <c r="JI2">
        <f>YEAR(JI3)</f>
        <v/>
      </c>
      <c r="JJ2">
        <f>YEAR(JJ3)</f>
        <v/>
      </c>
      <c r="JK2">
        <f>YEAR(JK3)</f>
        <v/>
      </c>
      <c r="JL2">
        <f>YEAR(JL3)</f>
        <v/>
      </c>
      <c r="JM2">
        <f>YEAR(JM3)</f>
        <v/>
      </c>
      <c r="JN2">
        <f>YEAR(JN3)</f>
        <v/>
      </c>
      <c r="JO2">
        <f>YEAR(JO3)</f>
        <v/>
      </c>
      <c r="JP2">
        <f>YEAR(JP3)</f>
        <v/>
      </c>
      <c r="JQ2">
        <f>YEAR(JQ3)</f>
        <v/>
      </c>
      <c r="JR2">
        <f>YEAR(JR3)</f>
        <v/>
      </c>
      <c r="JS2">
        <f>YEAR(JS3)</f>
        <v/>
      </c>
      <c r="JT2">
        <f>YEAR(JT3)</f>
        <v/>
      </c>
      <c r="JU2">
        <f>YEAR(JU3)</f>
        <v/>
      </c>
      <c r="JV2">
        <f>YEAR(JV3)</f>
        <v/>
      </c>
      <c r="JW2">
        <f>YEAR(JW3)</f>
        <v/>
      </c>
      <c r="JX2">
        <f>YEAR(JX3)</f>
        <v/>
      </c>
      <c r="JY2">
        <f>YEAR(JY3)</f>
        <v/>
      </c>
      <c r="JZ2">
        <f>YEAR(JZ3)</f>
        <v/>
      </c>
      <c r="KA2">
        <f>YEAR(KA3)</f>
        <v/>
      </c>
      <c r="KB2">
        <f>YEAR(KB3)</f>
        <v/>
      </c>
      <c r="KC2">
        <f>YEAR(KC3)</f>
        <v/>
      </c>
      <c r="KD2">
        <f>YEAR(KD3)</f>
        <v/>
      </c>
      <c r="KE2">
        <f>YEAR(KE3)</f>
        <v/>
      </c>
      <c r="KF2">
        <f>YEAR(KF3)</f>
        <v/>
      </c>
      <c r="KG2">
        <f>YEAR(KG3)</f>
        <v/>
      </c>
      <c r="KH2">
        <f>YEAR(KH3)</f>
        <v/>
      </c>
      <c r="KI2">
        <f>YEAR(KI3)</f>
        <v/>
      </c>
      <c r="KJ2">
        <f>YEAR(KJ3)</f>
        <v/>
      </c>
      <c r="KK2">
        <f>YEAR(KK3)</f>
        <v/>
      </c>
      <c r="KL2">
        <f>YEAR(KL3)</f>
        <v/>
      </c>
      <c r="KM2">
        <f>YEAR(KM3)</f>
        <v/>
      </c>
      <c r="KN2">
        <f>YEAR(KN3)</f>
        <v/>
      </c>
      <c r="KO2">
        <f>YEAR(KO3)</f>
        <v/>
      </c>
      <c r="KP2">
        <f>YEAR(KP3)</f>
        <v/>
      </c>
      <c r="KQ2">
        <f>YEAR(KQ3)</f>
        <v/>
      </c>
      <c r="KR2">
        <f>YEAR(KR3)</f>
        <v/>
      </c>
      <c r="KS2">
        <f>YEAR(KS3)</f>
        <v/>
      </c>
      <c r="KT2">
        <f>YEAR(KT3)</f>
        <v/>
      </c>
      <c r="KU2">
        <f>YEAR(KU3)</f>
        <v/>
      </c>
      <c r="KV2">
        <f>YEAR(KV3)</f>
        <v/>
      </c>
      <c r="KW2">
        <f>YEAR(KW3)</f>
        <v/>
      </c>
      <c r="KX2">
        <f>YEAR(KX3)</f>
        <v/>
      </c>
      <c r="KY2">
        <f>YEAR(KY3)</f>
        <v/>
      </c>
      <c r="KZ2">
        <f>YEAR(KZ3)</f>
        <v/>
      </c>
      <c r="LA2">
        <f>YEAR(LA3)</f>
        <v/>
      </c>
      <c r="LB2">
        <f>YEAR(LB3)</f>
        <v/>
      </c>
      <c r="LC2">
        <f>YEAR(LC3)</f>
        <v/>
      </c>
      <c r="LD2">
        <f>YEAR(LD3)</f>
        <v/>
      </c>
      <c r="LE2">
        <f>YEAR(LE3)</f>
        <v/>
      </c>
      <c r="LF2">
        <f>YEAR(LF3)</f>
        <v/>
      </c>
      <c r="LG2">
        <f>YEAR(LG3)</f>
        <v/>
      </c>
      <c r="LH2">
        <f>YEAR(LH3)</f>
        <v/>
      </c>
      <c r="LI2">
        <f>YEAR(LI3)</f>
        <v/>
      </c>
      <c r="LJ2">
        <f>YEAR(LJ3)</f>
        <v/>
      </c>
      <c r="LK2">
        <f>YEAR(LK3)</f>
        <v/>
      </c>
      <c r="LL2">
        <f>YEAR(LL3)</f>
        <v/>
      </c>
      <c r="LM2">
        <f>YEAR(LM3)</f>
        <v/>
      </c>
      <c r="LN2">
        <f>YEAR(LN3)</f>
        <v/>
      </c>
      <c r="LO2">
        <f>YEAR(LO3)</f>
        <v/>
      </c>
      <c r="LP2">
        <f>YEAR(LP3)</f>
        <v/>
      </c>
      <c r="LQ2">
        <f>YEAR(LQ3)</f>
        <v/>
      </c>
      <c r="LR2">
        <f>YEAR(LR3)</f>
        <v/>
      </c>
      <c r="LS2">
        <f>YEAR(LS3)</f>
        <v/>
      </c>
      <c r="LT2">
        <f>YEAR(LT3)</f>
        <v/>
      </c>
      <c r="LU2">
        <f>YEAR(LU3)</f>
        <v/>
      </c>
      <c r="LV2">
        <f>YEAR(LV3)</f>
        <v/>
      </c>
      <c r="LW2">
        <f>YEAR(LW3)</f>
        <v/>
      </c>
      <c r="LX2">
        <f>YEAR(LX3)</f>
        <v/>
      </c>
      <c r="LY2">
        <f>YEAR(LY3)</f>
        <v/>
      </c>
      <c r="LZ2">
        <f>YEAR(LZ3)</f>
        <v/>
      </c>
      <c r="MA2">
        <f>YEAR(MA3)</f>
        <v/>
      </c>
      <c r="MB2">
        <f>YEAR(MB3)</f>
        <v/>
      </c>
      <c r="MC2">
        <f>YEAR(MC3)</f>
        <v/>
      </c>
      <c r="MD2">
        <f>YEAR(MD3)</f>
        <v/>
      </c>
      <c r="ME2">
        <f>YEAR(ME3)</f>
        <v/>
      </c>
      <c r="MF2">
        <f>YEAR(MF3)</f>
        <v/>
      </c>
      <c r="MG2">
        <f>YEAR(MG3)</f>
        <v/>
      </c>
      <c r="MH2">
        <f>YEAR(MH3)</f>
        <v/>
      </c>
      <c r="MI2">
        <f>YEAR(MI3)</f>
        <v/>
      </c>
      <c r="MJ2">
        <f>YEAR(MJ3)</f>
        <v/>
      </c>
      <c r="MK2">
        <f>YEAR(MK3)</f>
        <v/>
      </c>
      <c r="ML2">
        <f>YEAR(ML3)</f>
        <v/>
      </c>
      <c r="MM2">
        <f>YEAR(MM3)</f>
        <v/>
      </c>
      <c r="MN2">
        <f>YEAR(MN3)</f>
        <v/>
      </c>
      <c r="MO2">
        <f>YEAR(MO3)</f>
        <v/>
      </c>
      <c r="MP2">
        <f>YEAR(MP3)</f>
        <v/>
      </c>
      <c r="MQ2">
        <f>YEAR(MQ3)</f>
        <v/>
      </c>
      <c r="MR2">
        <f>YEAR(MR3)</f>
        <v/>
      </c>
      <c r="MS2">
        <f>YEAR(MS3)</f>
        <v/>
      </c>
      <c r="MT2">
        <f>YEAR(MT3)</f>
        <v/>
      </c>
      <c r="MU2">
        <f>YEAR(MU3)</f>
        <v/>
      </c>
      <c r="MV2">
        <f>YEAR(MV3)</f>
        <v/>
      </c>
      <c r="MW2">
        <f>YEAR(MW3)</f>
        <v/>
      </c>
      <c r="MX2">
        <f>YEAR(MX3)</f>
        <v/>
      </c>
      <c r="MY2">
        <f>YEAR(MY3)</f>
        <v/>
      </c>
      <c r="MZ2">
        <f>YEAR(MZ3)</f>
        <v/>
      </c>
      <c r="NA2">
        <f>YEAR(NA3)</f>
        <v/>
      </c>
      <c r="NB2">
        <f>YEAR(NB3)</f>
        <v/>
      </c>
      <c r="NC2">
        <f>YEAR(NC3)</f>
        <v/>
      </c>
      <c r="ND2">
        <f>YEAR(ND3)</f>
        <v/>
      </c>
      <c r="NE2">
        <f>YEAR(NE3)</f>
        <v/>
      </c>
      <c r="NF2">
        <f>YEAR(NF3)</f>
        <v/>
      </c>
      <c r="NG2">
        <f>YEAR(NG3)</f>
        <v/>
      </c>
      <c r="NH2">
        <f>YEAR(NH3)</f>
        <v/>
      </c>
      <c r="NI2">
        <f>YEAR(NI3)</f>
        <v/>
      </c>
      <c r="NJ2">
        <f>YEAR(NJ3)</f>
        <v/>
      </c>
      <c r="NK2">
        <f>YEAR(NK3)</f>
        <v/>
      </c>
      <c r="NL2">
        <f>YEAR(NL3)</f>
        <v/>
      </c>
      <c r="NM2">
        <f>YEAR(NM3)</f>
        <v/>
      </c>
      <c r="NN2">
        <f>YEAR(NN3)</f>
        <v/>
      </c>
      <c r="NO2">
        <f>YEAR(NO3)</f>
        <v/>
      </c>
      <c r="NP2">
        <f>YEAR(NP3)</f>
        <v/>
      </c>
      <c r="NQ2">
        <f>YEAR(NQ3)</f>
        <v/>
      </c>
      <c r="NR2">
        <f>YEAR(NR3)</f>
        <v/>
      </c>
      <c r="NS2">
        <f>YEAR(NS3)</f>
        <v/>
      </c>
      <c r="NT2">
        <f>YEAR(NT3)</f>
        <v/>
      </c>
      <c r="NU2">
        <f>YEAR(NU3)</f>
        <v/>
      </c>
      <c r="NV2">
        <f>YEAR(NV3)</f>
        <v/>
      </c>
      <c r="NW2">
        <f>YEAR(NW3)</f>
        <v/>
      </c>
      <c r="NX2">
        <f>YEAR(NX3)</f>
        <v/>
      </c>
      <c r="NY2">
        <f>YEAR(NY3)</f>
        <v/>
      </c>
      <c r="NZ2">
        <f>YEAR(NZ3)</f>
        <v/>
      </c>
      <c r="OA2">
        <f>YEAR(OA3)</f>
        <v/>
      </c>
      <c r="OB2">
        <f>YEAR(OB3)</f>
        <v/>
      </c>
      <c r="OC2">
        <f>YEAR(OC3)</f>
        <v/>
      </c>
      <c r="OD2">
        <f>YEAR(OD3)</f>
        <v/>
      </c>
      <c r="OE2">
        <f>YEAR(OE3)</f>
        <v/>
      </c>
      <c r="OF2">
        <f>YEAR(OF3)</f>
        <v/>
      </c>
      <c r="OG2">
        <f>YEAR(OG3)</f>
        <v/>
      </c>
      <c r="OH2">
        <f>YEAR(OH3)</f>
        <v/>
      </c>
      <c r="OI2">
        <f>YEAR(OI3)</f>
        <v/>
      </c>
      <c r="OJ2">
        <f>YEAR(OJ3)</f>
        <v/>
      </c>
      <c r="OK2">
        <f>YEAR(OK3)</f>
        <v/>
      </c>
      <c r="OL2">
        <f>YEAR(OL3)</f>
        <v/>
      </c>
      <c r="OM2">
        <f>YEAR(OM3)</f>
        <v/>
      </c>
      <c r="ON2">
        <f>YEAR(ON3)</f>
        <v/>
      </c>
      <c r="OO2">
        <f>YEAR(OO3)</f>
        <v/>
      </c>
      <c r="OP2">
        <f>YEAR(OP3)</f>
        <v/>
      </c>
      <c r="OQ2">
        <f>YEAR(OQ3)</f>
        <v/>
      </c>
      <c r="OR2">
        <f>YEAR(OR3)</f>
        <v/>
      </c>
      <c r="OS2">
        <f>YEAR(OS3)</f>
        <v/>
      </c>
      <c r="OT2">
        <f>YEAR(OT3)</f>
        <v/>
      </c>
      <c r="OU2">
        <f>YEAR(OU3)</f>
        <v/>
      </c>
      <c r="OV2">
        <f>YEAR(OV3)</f>
        <v/>
      </c>
      <c r="OW2">
        <f>YEAR(OW3)</f>
        <v/>
      </c>
      <c r="OX2">
        <f>YEAR(OX3)</f>
        <v/>
      </c>
      <c r="OY2">
        <f>YEAR(OY3)</f>
        <v/>
      </c>
      <c r="OZ2">
        <f>YEAR(OZ3)</f>
        <v/>
      </c>
      <c r="PA2">
        <f>YEAR(PA3)</f>
        <v/>
      </c>
      <c r="PB2">
        <f>YEAR(PB3)</f>
        <v/>
      </c>
      <c r="PC2">
        <f>YEAR(PC3)</f>
        <v/>
      </c>
      <c r="PD2">
        <f>YEAR(PD3)</f>
        <v/>
      </c>
      <c r="PE2">
        <f>YEAR(PE3)</f>
        <v/>
      </c>
      <c r="PF2">
        <f>YEAR(PF3)</f>
        <v/>
      </c>
      <c r="PG2">
        <f>YEAR(PG3)</f>
        <v/>
      </c>
      <c r="PH2">
        <f>YEAR(PH3)</f>
        <v/>
      </c>
      <c r="PI2">
        <f>YEAR(PI3)</f>
        <v/>
      </c>
      <c r="PJ2">
        <f>YEAR(PJ3)</f>
        <v/>
      </c>
      <c r="PK2">
        <f>YEAR(PK3)</f>
        <v/>
      </c>
      <c r="PL2">
        <f>YEAR(PL3)</f>
        <v/>
      </c>
      <c r="PM2">
        <f>YEAR(PM3)</f>
        <v/>
      </c>
      <c r="PN2">
        <f>YEAR(PN3)</f>
        <v/>
      </c>
      <c r="PO2">
        <f>YEAR(PO3)</f>
        <v/>
      </c>
      <c r="PP2">
        <f>YEAR(PP3)</f>
        <v/>
      </c>
      <c r="PQ2">
        <f>YEAR(PQ3)</f>
        <v/>
      </c>
      <c r="PR2">
        <f>YEAR(PR3)</f>
        <v/>
      </c>
      <c r="PS2">
        <f>YEAR(PS3)</f>
        <v/>
      </c>
      <c r="PT2">
        <f>YEAR(PT3)</f>
        <v/>
      </c>
      <c r="PU2">
        <f>YEAR(PU3)</f>
        <v/>
      </c>
      <c r="PV2">
        <f>YEAR(PV3)</f>
        <v/>
      </c>
      <c r="PW2">
        <f>YEAR(PW3)</f>
        <v/>
      </c>
      <c r="PX2">
        <f>YEAR(PX3)</f>
        <v/>
      </c>
      <c r="PY2">
        <f>YEAR(PY3)</f>
        <v/>
      </c>
      <c r="PZ2">
        <f>YEAR(PZ3)</f>
        <v/>
      </c>
      <c r="QA2">
        <f>YEAR(QA3)</f>
        <v/>
      </c>
      <c r="QB2">
        <f>YEAR(QB3)</f>
        <v/>
      </c>
      <c r="QC2">
        <f>YEAR(QC3)</f>
        <v/>
      </c>
      <c r="QD2">
        <f>YEAR(QD3)</f>
        <v/>
      </c>
      <c r="QE2">
        <f>YEAR(QE3)</f>
        <v/>
      </c>
      <c r="QF2">
        <f>YEAR(QF3)</f>
        <v/>
      </c>
      <c r="QG2">
        <f>YEAR(QG3)</f>
        <v/>
      </c>
      <c r="QH2">
        <f>YEAR(QH3)</f>
        <v/>
      </c>
      <c r="QI2">
        <f>YEAR(QI3)</f>
        <v/>
      </c>
      <c r="QJ2">
        <f>YEAR(QJ3)</f>
        <v/>
      </c>
      <c r="QK2">
        <f>YEAR(QK3)</f>
        <v/>
      </c>
      <c r="QL2">
        <f>YEAR(QL3)</f>
        <v/>
      </c>
      <c r="QM2">
        <f>YEAR(QM3)</f>
        <v/>
      </c>
      <c r="QN2">
        <f>YEAR(QN3)</f>
        <v/>
      </c>
      <c r="QO2">
        <f>YEAR(QO3)</f>
        <v/>
      </c>
      <c r="QP2">
        <f>YEAR(QP3)</f>
        <v/>
      </c>
      <c r="QQ2">
        <f>YEAR(QQ3)</f>
        <v/>
      </c>
      <c r="QR2">
        <f>YEAR(QR3)</f>
        <v/>
      </c>
      <c r="QS2">
        <f>YEAR(QS3)</f>
        <v/>
      </c>
      <c r="QT2">
        <f>YEAR(QT3)</f>
        <v/>
      </c>
      <c r="QU2">
        <f>YEAR(QU3)</f>
        <v/>
      </c>
      <c r="QV2">
        <f>YEAR(QV3)</f>
        <v/>
      </c>
      <c r="QW2">
        <f>YEAR(QW3)</f>
        <v/>
      </c>
    </row>
    <row r="3" spans="1:465">
      <c r="A3">
        <f>'Input EIA Propane Price'!A2</f>
        <v/>
      </c>
      <c r="B3" t="s">
        <v>111</v>
      </c>
      <c r="C3" s="1" t="n">
        <v>33770</v>
      </c>
      <c r="D3" s="1" t="n">
        <v>33800</v>
      </c>
      <c r="E3" s="1" t="n">
        <v>33831</v>
      </c>
      <c r="F3" s="1" t="n">
        <v>33862</v>
      </c>
      <c r="G3" s="1" t="n">
        <v>33892</v>
      </c>
      <c r="H3" s="1" t="n">
        <v>33923</v>
      </c>
      <c r="I3" s="1" t="n">
        <v>33953</v>
      </c>
      <c r="J3" s="1" t="n">
        <v>33984</v>
      </c>
      <c r="K3" s="1" t="n">
        <v>34015</v>
      </c>
      <c r="L3" s="1" t="n">
        <v>34043</v>
      </c>
      <c r="M3" s="1" t="n">
        <v>34074</v>
      </c>
      <c r="N3" s="1" t="n">
        <v>34104</v>
      </c>
      <c r="O3" s="1" t="n">
        <v>34135</v>
      </c>
      <c r="P3" s="1" t="n">
        <v>34165</v>
      </c>
      <c r="Q3" s="1" t="n">
        <v>34196</v>
      </c>
      <c r="R3" s="1" t="n">
        <v>34227</v>
      </c>
      <c r="S3" s="1" t="n">
        <v>34257</v>
      </c>
      <c r="T3" s="1" t="n">
        <v>34288</v>
      </c>
      <c r="U3" s="1" t="n">
        <v>34318</v>
      </c>
      <c r="V3" s="1" t="n">
        <v>34349</v>
      </c>
      <c r="W3" s="1" t="n">
        <v>34380</v>
      </c>
      <c r="X3" s="1" t="n">
        <v>34408</v>
      </c>
      <c r="Y3" s="1" t="n">
        <v>34439</v>
      </c>
      <c r="Z3" s="1" t="n">
        <v>34469</v>
      </c>
      <c r="AA3" s="1" t="n">
        <v>34500</v>
      </c>
      <c r="AB3" s="1" t="n">
        <v>34530</v>
      </c>
      <c r="AC3" s="1" t="n">
        <v>34561</v>
      </c>
      <c r="AD3" s="1" t="n">
        <v>34592</v>
      </c>
      <c r="AE3" s="1" t="n">
        <v>34622</v>
      </c>
      <c r="AF3" s="1" t="n">
        <v>34653</v>
      </c>
      <c r="AG3" s="1" t="n">
        <v>34683</v>
      </c>
      <c r="AH3" s="1" t="n">
        <v>34714</v>
      </c>
      <c r="AI3" s="1" t="n">
        <v>34745</v>
      </c>
      <c r="AJ3" s="1" t="n">
        <v>34773</v>
      </c>
      <c r="AK3" s="1" t="n">
        <v>34804</v>
      </c>
      <c r="AL3" s="1" t="n">
        <v>34834</v>
      </c>
      <c r="AM3" s="1" t="n">
        <v>34865</v>
      </c>
      <c r="AN3" s="1" t="n">
        <v>34895</v>
      </c>
      <c r="AO3" s="1" t="n">
        <v>34926</v>
      </c>
      <c r="AP3" s="1" t="n">
        <v>34957</v>
      </c>
      <c r="AQ3" s="1" t="n">
        <v>34987</v>
      </c>
      <c r="AR3" s="1" t="n">
        <v>35018</v>
      </c>
      <c r="AS3" s="1" t="n">
        <v>35048</v>
      </c>
      <c r="AT3" s="1" t="n">
        <v>35079</v>
      </c>
      <c r="AU3" s="1" t="n">
        <v>35110</v>
      </c>
      <c r="AV3" s="1" t="n">
        <v>35139</v>
      </c>
      <c r="AW3" s="1" t="n">
        <v>35170</v>
      </c>
      <c r="AX3" s="1" t="n">
        <v>35200</v>
      </c>
      <c r="AY3" s="1" t="n">
        <v>35231</v>
      </c>
      <c r="AZ3" s="1" t="n">
        <v>35261</v>
      </c>
      <c r="BA3" s="1" t="n">
        <v>35292</v>
      </c>
      <c r="BB3" s="1" t="n">
        <v>35323</v>
      </c>
      <c r="BC3" s="1" t="n">
        <v>35353</v>
      </c>
      <c r="BD3" s="1" t="n">
        <v>35384</v>
      </c>
      <c r="BE3" s="1" t="n">
        <v>35414</v>
      </c>
      <c r="BF3" s="1" t="n">
        <v>35445</v>
      </c>
      <c r="BG3" s="1" t="n">
        <v>35476</v>
      </c>
      <c r="BH3" s="1" t="n">
        <v>35504</v>
      </c>
      <c r="BI3" s="1" t="n">
        <v>35535</v>
      </c>
      <c r="BJ3" s="1" t="n">
        <v>35565</v>
      </c>
      <c r="BK3" s="1" t="n">
        <v>35596</v>
      </c>
      <c r="BL3" s="1" t="n">
        <v>35626</v>
      </c>
      <c r="BM3" s="1" t="n">
        <v>35657</v>
      </c>
      <c r="BN3" s="1" t="n">
        <v>35688</v>
      </c>
      <c r="BO3" s="1" t="n">
        <v>35718</v>
      </c>
      <c r="BP3" s="1" t="n">
        <v>35749</v>
      </c>
      <c r="BQ3" s="1" t="n">
        <v>35779</v>
      </c>
      <c r="BR3" s="1" t="n">
        <v>35810</v>
      </c>
      <c r="BS3" s="1" t="n">
        <v>35841</v>
      </c>
      <c r="BT3" s="1" t="n">
        <v>35869</v>
      </c>
      <c r="BU3" s="1" t="n">
        <v>35900</v>
      </c>
      <c r="BV3" s="1" t="n">
        <v>35930</v>
      </c>
      <c r="BW3" s="1" t="n">
        <v>35961</v>
      </c>
      <c r="BX3" s="1" t="n">
        <v>35991</v>
      </c>
      <c r="BY3" s="1" t="n">
        <v>36022</v>
      </c>
      <c r="BZ3" s="1" t="n">
        <v>36053</v>
      </c>
      <c r="CA3" s="1" t="n">
        <v>36083</v>
      </c>
      <c r="CB3" s="1" t="n">
        <v>36114</v>
      </c>
      <c r="CC3" s="1" t="n">
        <v>36144</v>
      </c>
      <c r="CD3" s="1" t="n">
        <v>36175</v>
      </c>
      <c r="CE3" s="1" t="n">
        <v>36206</v>
      </c>
      <c r="CF3" s="1" t="n">
        <v>36234</v>
      </c>
      <c r="CG3" s="1" t="n">
        <v>36265</v>
      </c>
      <c r="CH3" s="1" t="n">
        <v>36295</v>
      </c>
      <c r="CI3" s="1" t="n">
        <v>36326</v>
      </c>
      <c r="CJ3" s="1" t="n">
        <v>36356</v>
      </c>
      <c r="CK3" s="1" t="n">
        <v>36387</v>
      </c>
      <c r="CL3" s="1" t="n">
        <v>36418</v>
      </c>
      <c r="CM3" s="1" t="n">
        <v>36448</v>
      </c>
      <c r="CN3" s="1" t="n">
        <v>36479</v>
      </c>
      <c r="CO3" s="1" t="n">
        <v>36509</v>
      </c>
      <c r="CP3" s="1" t="n">
        <v>36540</v>
      </c>
      <c r="CQ3" s="1" t="n">
        <v>36571</v>
      </c>
      <c r="CR3" s="1" t="n">
        <v>36600</v>
      </c>
      <c r="CS3" s="1" t="n">
        <v>36631</v>
      </c>
      <c r="CT3" s="1" t="n">
        <v>36661</v>
      </c>
      <c r="CU3" s="1" t="n">
        <v>36692</v>
      </c>
      <c r="CV3" s="1" t="n">
        <v>36722</v>
      </c>
      <c r="CW3" s="1" t="n">
        <v>36753</v>
      </c>
      <c r="CX3" s="1" t="n">
        <v>36784</v>
      </c>
      <c r="CY3" s="1" t="n">
        <v>36814</v>
      </c>
      <c r="CZ3" s="1" t="n">
        <v>36845</v>
      </c>
      <c r="DA3" s="1" t="n">
        <v>36875</v>
      </c>
      <c r="DB3" s="1" t="n">
        <v>36906</v>
      </c>
      <c r="DC3" s="1" t="n">
        <v>36937</v>
      </c>
      <c r="DD3" s="1" t="n">
        <v>36965</v>
      </c>
      <c r="DE3" s="1" t="n">
        <v>36996</v>
      </c>
      <c r="DF3" s="1" t="n">
        <v>37026</v>
      </c>
      <c r="DG3" s="1" t="n">
        <v>37057</v>
      </c>
      <c r="DH3" s="1" t="n">
        <v>37087</v>
      </c>
      <c r="DI3" s="1" t="n">
        <v>37118</v>
      </c>
      <c r="DJ3" s="1" t="n">
        <v>37149</v>
      </c>
      <c r="DK3" s="1" t="n">
        <v>37179</v>
      </c>
      <c r="DL3" s="1" t="n">
        <v>37210</v>
      </c>
      <c r="DM3" s="1" t="n">
        <v>37240</v>
      </c>
      <c r="DN3" s="1" t="n">
        <v>37271</v>
      </c>
      <c r="DO3" s="1" t="n">
        <v>37302</v>
      </c>
      <c r="DP3" s="1" t="n">
        <v>37330</v>
      </c>
      <c r="DQ3" s="1" t="n">
        <v>37361</v>
      </c>
      <c r="DR3" s="1" t="n">
        <v>37391</v>
      </c>
      <c r="DS3" s="1" t="n">
        <v>37422</v>
      </c>
      <c r="DT3" s="1" t="n">
        <v>37452</v>
      </c>
      <c r="DU3" s="1" t="n">
        <v>37483</v>
      </c>
      <c r="DV3" s="1" t="n">
        <v>37514</v>
      </c>
      <c r="DW3" s="1" t="n">
        <v>37544</v>
      </c>
      <c r="DX3" s="1" t="n">
        <v>37575</v>
      </c>
      <c r="DY3" s="1" t="n">
        <v>37605</v>
      </c>
      <c r="DZ3" s="1" t="n">
        <v>37636</v>
      </c>
      <c r="EA3" s="1" t="n">
        <v>37667</v>
      </c>
      <c r="EB3" s="1" t="n">
        <v>37695</v>
      </c>
      <c r="EC3" s="1" t="n">
        <v>37726</v>
      </c>
      <c r="ED3" s="1" t="n">
        <v>37756</v>
      </c>
      <c r="EE3" s="1" t="n">
        <v>37787</v>
      </c>
      <c r="EF3" s="1" t="n">
        <v>37817</v>
      </c>
      <c r="EG3" s="1" t="n">
        <v>37848</v>
      </c>
      <c r="EH3" s="1" t="n">
        <v>37879</v>
      </c>
      <c r="EI3" s="1" t="n">
        <v>37909</v>
      </c>
      <c r="EJ3" s="1" t="n">
        <v>37940</v>
      </c>
      <c r="EK3" s="1" t="n">
        <v>37970</v>
      </c>
      <c r="EL3" s="1" t="n">
        <v>38001</v>
      </c>
      <c r="EM3" s="1" t="n">
        <v>38032</v>
      </c>
      <c r="EN3" s="1" t="n">
        <v>38061</v>
      </c>
      <c r="EO3" s="1" t="n">
        <v>38092</v>
      </c>
      <c r="EP3" s="1" t="n">
        <v>38122</v>
      </c>
      <c r="EQ3" s="1" t="n">
        <v>38153</v>
      </c>
      <c r="ER3" s="1" t="n">
        <v>38183</v>
      </c>
      <c r="ES3" s="1" t="n">
        <v>38214</v>
      </c>
      <c r="ET3" s="1" t="n">
        <v>38245</v>
      </c>
      <c r="EU3" s="1" t="n">
        <v>38275</v>
      </c>
      <c r="EV3" s="1" t="n">
        <v>38306</v>
      </c>
      <c r="EW3" s="1" t="n">
        <v>38336</v>
      </c>
      <c r="EX3" s="1" t="n">
        <v>38367</v>
      </c>
      <c r="EY3" s="1" t="n">
        <v>38398</v>
      </c>
      <c r="EZ3" s="1" t="n">
        <v>38426</v>
      </c>
      <c r="FA3" s="1" t="n">
        <v>38457</v>
      </c>
      <c r="FB3" s="1" t="n">
        <v>38487</v>
      </c>
      <c r="FC3" s="1" t="n">
        <v>38518</v>
      </c>
      <c r="FD3" s="1" t="n">
        <v>38548</v>
      </c>
      <c r="FE3" s="1" t="n">
        <v>38579</v>
      </c>
      <c r="FF3" s="1" t="n">
        <v>38610</v>
      </c>
      <c r="FG3" s="1" t="n">
        <v>38640</v>
      </c>
      <c r="FH3" s="1" t="n">
        <v>38671</v>
      </c>
      <c r="FI3" s="1" t="n">
        <v>38701</v>
      </c>
      <c r="FJ3" s="1" t="n">
        <v>38732</v>
      </c>
      <c r="FK3" s="1" t="n">
        <v>38763</v>
      </c>
      <c r="FL3" s="1" t="n">
        <v>38791</v>
      </c>
      <c r="FM3" s="1" t="n">
        <v>38822</v>
      </c>
      <c r="FN3" s="1" t="n">
        <v>38852</v>
      </c>
      <c r="FO3" s="1" t="n">
        <v>38883</v>
      </c>
      <c r="FP3" s="1" t="n">
        <v>38913</v>
      </c>
      <c r="FQ3" s="1" t="n">
        <v>38944</v>
      </c>
      <c r="FR3" s="1" t="n">
        <v>38975</v>
      </c>
      <c r="FS3" s="1" t="n">
        <v>39005</v>
      </c>
      <c r="FT3" s="1" t="n">
        <v>39036</v>
      </c>
      <c r="FU3" s="1" t="n">
        <v>39066</v>
      </c>
      <c r="FV3" s="1" t="n">
        <v>39097</v>
      </c>
      <c r="FW3" s="1" t="n">
        <v>39128</v>
      </c>
      <c r="FX3" s="1" t="n">
        <v>39156</v>
      </c>
      <c r="FY3" s="1" t="n">
        <v>39187</v>
      </c>
      <c r="FZ3" s="1" t="n">
        <v>39217</v>
      </c>
      <c r="GA3" s="1" t="n">
        <v>39248</v>
      </c>
      <c r="GB3" s="1" t="n">
        <v>39278</v>
      </c>
      <c r="GC3" s="1" t="n">
        <v>39309</v>
      </c>
      <c r="GD3" s="1" t="n">
        <v>39340</v>
      </c>
      <c r="GE3" s="1" t="n">
        <v>39370</v>
      </c>
      <c r="GF3" s="1" t="n">
        <v>39401</v>
      </c>
      <c r="GG3" s="1" t="n">
        <v>39431</v>
      </c>
      <c r="GH3" s="1" t="n">
        <v>39462</v>
      </c>
      <c r="GI3" s="1" t="n">
        <v>39493</v>
      </c>
      <c r="GJ3" s="1" t="n">
        <v>39522</v>
      </c>
      <c r="GK3" s="1" t="n">
        <v>39553</v>
      </c>
      <c r="GL3" s="1" t="n">
        <v>39583</v>
      </c>
      <c r="GM3" s="1" t="n">
        <v>39614</v>
      </c>
      <c r="GN3" s="1" t="n">
        <v>39644</v>
      </c>
      <c r="GO3" s="1" t="n">
        <v>39675</v>
      </c>
      <c r="GP3" s="1" t="n">
        <v>39706</v>
      </c>
      <c r="GQ3" s="1" t="n">
        <v>39736</v>
      </c>
      <c r="GR3" s="1" t="n">
        <v>39767</v>
      </c>
      <c r="GS3" s="1" t="n">
        <v>39797</v>
      </c>
      <c r="GT3" s="1" t="n">
        <v>39828</v>
      </c>
      <c r="GU3" s="1" t="n">
        <v>39859</v>
      </c>
      <c r="GV3" s="1" t="n">
        <v>39887</v>
      </c>
      <c r="GW3" s="1" t="n">
        <v>39918</v>
      </c>
      <c r="GX3" s="1" t="n">
        <v>39948</v>
      </c>
      <c r="GY3" s="1" t="n">
        <v>39979</v>
      </c>
      <c r="GZ3" s="1" t="n">
        <v>40009</v>
      </c>
      <c r="HA3" s="1" t="n">
        <v>40040</v>
      </c>
      <c r="HB3" s="1" t="n">
        <v>40071</v>
      </c>
      <c r="HC3" s="1" t="n">
        <v>40101</v>
      </c>
      <c r="HD3" s="1" t="n">
        <v>40132</v>
      </c>
      <c r="HE3" s="1" t="n">
        <v>40162</v>
      </c>
      <c r="HF3" s="1" t="n">
        <v>40193</v>
      </c>
      <c r="HG3" s="1" t="n">
        <v>40224</v>
      </c>
      <c r="HH3" s="1" t="n">
        <v>40252</v>
      </c>
      <c r="HI3" s="1" t="n">
        <v>40283</v>
      </c>
      <c r="HJ3" s="1" t="n">
        <v>40313</v>
      </c>
      <c r="HK3" s="1" t="n">
        <v>40344</v>
      </c>
      <c r="HL3" s="1" t="n">
        <v>40374</v>
      </c>
      <c r="HM3" s="1" t="n">
        <v>40405</v>
      </c>
      <c r="HN3" s="1" t="n">
        <v>40436</v>
      </c>
      <c r="HO3" s="1" t="n">
        <v>40466</v>
      </c>
      <c r="HP3" s="1" t="n">
        <v>40497</v>
      </c>
      <c r="HQ3" s="1" t="n">
        <v>40527</v>
      </c>
      <c r="HR3" s="1" t="n">
        <v>40558</v>
      </c>
      <c r="HS3" s="1" t="n">
        <v>40589</v>
      </c>
      <c r="HT3" s="1" t="n">
        <v>40617</v>
      </c>
      <c r="HU3" s="1" t="n">
        <v>40648</v>
      </c>
      <c r="HV3" s="1" t="n">
        <v>40678</v>
      </c>
      <c r="HW3" s="1" t="n">
        <v>40709</v>
      </c>
      <c r="HX3" s="1" t="n">
        <v>40739</v>
      </c>
      <c r="HY3" s="1" t="n">
        <v>40770</v>
      </c>
      <c r="HZ3" s="1" t="n">
        <v>40801</v>
      </c>
      <c r="IA3" s="1" t="n">
        <v>40831</v>
      </c>
      <c r="IB3" s="1" t="n">
        <v>40862</v>
      </c>
      <c r="IC3" s="1" t="n">
        <v>40892</v>
      </c>
      <c r="ID3" s="1" t="n">
        <v>40923</v>
      </c>
      <c r="IE3" s="1" t="n">
        <v>40954</v>
      </c>
      <c r="IF3" s="1" t="n">
        <v>40983</v>
      </c>
      <c r="IG3" s="1" t="n">
        <v>41014</v>
      </c>
      <c r="IH3" s="1" t="n">
        <v>41044</v>
      </c>
      <c r="II3" s="1" t="n">
        <v>41075</v>
      </c>
      <c r="IJ3" s="1" t="n">
        <v>41105</v>
      </c>
      <c r="IK3" s="1" t="n">
        <v>41136</v>
      </c>
      <c r="IL3" s="1" t="n">
        <v>41167</v>
      </c>
      <c r="IM3" s="1" t="n">
        <v>41197</v>
      </c>
      <c r="IN3" s="1" t="n">
        <v>41228</v>
      </c>
      <c r="IO3" s="1" t="n">
        <v>41258</v>
      </c>
      <c r="IP3" s="1" t="n">
        <v>41289</v>
      </c>
      <c r="IQ3" s="1" t="n">
        <v>41320</v>
      </c>
      <c r="IR3" s="1" t="n">
        <v>41348</v>
      </c>
      <c r="IS3" s="1" t="n">
        <v>41379</v>
      </c>
      <c r="IT3" s="1" t="n">
        <v>41409</v>
      </c>
      <c r="IU3" s="1" t="n">
        <v>41440</v>
      </c>
      <c r="IV3" s="1" t="n">
        <v>41470</v>
      </c>
      <c r="IW3" s="1" t="n">
        <v>41501</v>
      </c>
      <c r="IX3" s="1" t="n">
        <v>41532</v>
      </c>
      <c r="IY3" s="1" t="n">
        <v>41562</v>
      </c>
      <c r="IZ3" s="1" t="n">
        <v>41593</v>
      </c>
      <c r="JA3" s="1" t="n">
        <v>41623</v>
      </c>
      <c r="JB3" s="1" t="n">
        <v>41654</v>
      </c>
      <c r="JC3" s="1" t="n">
        <v>41685</v>
      </c>
      <c r="JD3" s="1" t="n">
        <v>41713</v>
      </c>
      <c r="JE3" s="1" t="n">
        <v>41744</v>
      </c>
      <c r="JF3" s="1" t="n">
        <v>41774</v>
      </c>
      <c r="JG3" s="1" t="n">
        <v>41805</v>
      </c>
      <c r="JH3" s="1" t="n">
        <v>41835</v>
      </c>
      <c r="JI3" s="1" t="n">
        <v>41866</v>
      </c>
      <c r="JJ3" s="1" t="n">
        <v>41897</v>
      </c>
      <c r="JK3" s="1" t="n">
        <v>41927</v>
      </c>
      <c r="JL3" s="1" t="n">
        <v>41958</v>
      </c>
      <c r="JM3" s="1" t="n">
        <v>41988</v>
      </c>
      <c r="JN3" s="1" t="n">
        <v>42019</v>
      </c>
      <c r="JO3" s="1" t="n">
        <v>42050</v>
      </c>
      <c r="JP3" s="1" t="n">
        <v>42078</v>
      </c>
      <c r="JQ3" s="1" t="n">
        <v>42109</v>
      </c>
      <c r="JR3" s="1" t="n">
        <v>42139</v>
      </c>
      <c r="JS3" s="1" t="n">
        <v>42170</v>
      </c>
      <c r="JT3" s="1" t="n">
        <v>42200</v>
      </c>
      <c r="JU3" s="1" t="n">
        <v>42231</v>
      </c>
      <c r="JV3" s="1" t="n">
        <v>42262</v>
      </c>
      <c r="JW3" s="1" t="n">
        <v>42292</v>
      </c>
      <c r="JX3" s="1" t="n">
        <v>42323</v>
      </c>
      <c r="JY3" s="1" t="n">
        <v>42353</v>
      </c>
      <c r="JZ3" s="1" t="n">
        <v>42384</v>
      </c>
      <c r="KA3" s="1" t="n">
        <v>42415</v>
      </c>
      <c r="KB3" s="1" t="n">
        <v>42444</v>
      </c>
      <c r="KC3" s="1" t="n">
        <v>42475</v>
      </c>
      <c r="KD3" s="1" t="n">
        <v>42505</v>
      </c>
      <c r="KE3" s="1" t="n">
        <v>42536</v>
      </c>
      <c r="KF3" s="1" t="n">
        <v>42566</v>
      </c>
      <c r="KG3" s="1" t="n">
        <v>42597</v>
      </c>
      <c r="KH3" s="1" t="n">
        <v>42628</v>
      </c>
      <c r="KI3" s="1" t="n">
        <v>42658</v>
      </c>
      <c r="KJ3" s="1" t="n">
        <v>42689</v>
      </c>
      <c r="KK3" s="1" t="n">
        <v>42719</v>
      </c>
      <c r="KL3" s="1" t="n">
        <v>42750</v>
      </c>
      <c r="KM3" s="1" t="n">
        <v>42781</v>
      </c>
      <c r="KN3" s="1" t="n">
        <v>42809</v>
      </c>
      <c r="KO3" s="1" t="n">
        <v>42840</v>
      </c>
      <c r="KP3" s="1" t="n">
        <v>42870</v>
      </c>
      <c r="KQ3" s="1" t="n">
        <v>42901</v>
      </c>
      <c r="KR3" s="1" t="n">
        <v>42931</v>
      </c>
      <c r="KS3" s="1" t="n">
        <v>42962</v>
      </c>
      <c r="KT3" s="1" t="n">
        <v>42993</v>
      </c>
      <c r="KU3" s="1" t="n">
        <v>43023</v>
      </c>
      <c r="KV3" s="1" t="n">
        <v>43054</v>
      </c>
      <c r="KW3" s="1" t="n">
        <v>43084</v>
      </c>
      <c r="KX3" s="1" t="n">
        <v>43115</v>
      </c>
      <c r="KY3" s="1" t="n">
        <v>43146</v>
      </c>
      <c r="KZ3" s="1" t="n">
        <v>43174</v>
      </c>
      <c r="LA3" s="1" t="n">
        <v>43205</v>
      </c>
      <c r="LB3" s="1" t="n">
        <v>43235</v>
      </c>
      <c r="LC3" s="1" t="n">
        <v>43266</v>
      </c>
      <c r="LD3" s="1" t="n">
        <v>43296</v>
      </c>
      <c r="LE3" s="1" t="n">
        <v>43327</v>
      </c>
      <c r="LF3" s="1" t="n">
        <v>43358</v>
      </c>
      <c r="LG3" s="1" t="n">
        <v>43388</v>
      </c>
      <c r="LH3" s="1" t="n">
        <v>43419</v>
      </c>
      <c r="LI3" s="1" t="n">
        <v>43449</v>
      </c>
      <c r="LJ3" s="1" t="n">
        <v>43480</v>
      </c>
      <c r="LK3" s="1" t="n">
        <v>43511</v>
      </c>
      <c r="LL3" s="1" t="n">
        <v>43539</v>
      </c>
      <c r="LM3" s="1" t="n">
        <v>43570</v>
      </c>
      <c r="LN3" s="1" t="n">
        <v>43600</v>
      </c>
      <c r="LO3" s="1" t="n">
        <v>43631</v>
      </c>
      <c r="LP3" s="1" t="n">
        <v>43661</v>
      </c>
      <c r="LQ3" s="1" t="n">
        <v>43692</v>
      </c>
      <c r="LR3" s="1" t="n">
        <v>43723</v>
      </c>
      <c r="LS3" s="1" t="n">
        <v>43753</v>
      </c>
      <c r="LT3" s="1" t="n">
        <v>43784</v>
      </c>
      <c r="LU3" s="1" t="n">
        <v>43814</v>
      </c>
      <c r="LV3" s="1" t="n">
        <v>43845</v>
      </c>
      <c r="LW3" s="1" t="n">
        <v>43876</v>
      </c>
      <c r="LX3" s="1" t="n">
        <v>43905</v>
      </c>
      <c r="LY3" s="1" t="n">
        <v>43936</v>
      </c>
      <c r="LZ3" s="1" t="n">
        <v>43966</v>
      </c>
      <c r="MA3" s="1" t="n">
        <v>43997</v>
      </c>
      <c r="MB3" s="1" t="n">
        <v>44027</v>
      </c>
      <c r="MC3" s="1" t="n">
        <v>44058</v>
      </c>
      <c r="MD3" s="1" t="n">
        <v>44089</v>
      </c>
      <c r="ME3" s="1" t="n">
        <v>44119</v>
      </c>
      <c r="MF3" s="1" t="n">
        <v>44150</v>
      </c>
      <c r="MG3" s="1" t="n">
        <v>44180</v>
      </c>
      <c r="MH3" s="1" t="n">
        <v>44211</v>
      </c>
      <c r="MI3" s="1" t="n">
        <v>44242</v>
      </c>
      <c r="MJ3" s="1" t="n">
        <v>44270</v>
      </c>
      <c r="MK3" s="1" t="n">
        <v>44301</v>
      </c>
      <c r="ML3" s="1" t="n">
        <v>44331</v>
      </c>
      <c r="MM3" s="1" t="n">
        <v>44362</v>
      </c>
      <c r="MN3" s="1" t="n">
        <v>44392</v>
      </c>
      <c r="MO3" s="1" t="n">
        <v>44423</v>
      </c>
      <c r="MP3" s="1" t="n">
        <v>44454</v>
      </c>
      <c r="MQ3" s="1" t="n">
        <v>44484</v>
      </c>
      <c r="MR3" s="1" t="n">
        <v>44515</v>
      </c>
      <c r="MS3" s="1" t="n">
        <v>44545</v>
      </c>
      <c r="MT3" s="1" t="n">
        <v>44576</v>
      </c>
      <c r="MU3" s="1" t="n">
        <v>44607</v>
      </c>
      <c r="MV3" s="1" t="n">
        <v>44635</v>
      </c>
      <c r="MW3" s="1" t="n">
        <v>44666</v>
      </c>
      <c r="MX3" s="1" t="n">
        <v>44696</v>
      </c>
      <c r="MY3" s="1" t="n">
        <v>44727</v>
      </c>
      <c r="MZ3" s="1" t="n">
        <v>44757</v>
      </c>
      <c r="NA3" s="1" t="n">
        <v>44788</v>
      </c>
      <c r="NB3" s="1" t="n">
        <v>44819</v>
      </c>
      <c r="NC3" s="1" t="n">
        <v>44849</v>
      </c>
      <c r="ND3" s="1" t="n">
        <v>44880</v>
      </c>
      <c r="NE3" s="1" t="n">
        <v>44910</v>
      </c>
      <c r="NF3" s="1" t="n">
        <v>44941</v>
      </c>
      <c r="NG3" s="1" t="n">
        <v>44972</v>
      </c>
      <c r="NH3" s="1" t="n">
        <v>45000</v>
      </c>
      <c r="NI3" s="1" t="n">
        <v>45031</v>
      </c>
      <c r="NJ3" s="1" t="n">
        <v>45061</v>
      </c>
      <c r="NK3" s="1" t="n">
        <v>45092</v>
      </c>
      <c r="NL3" s="1" t="n">
        <v>45122</v>
      </c>
      <c r="NM3" s="1" t="n">
        <v>45153</v>
      </c>
      <c r="NN3" s="1" t="n">
        <v>45184</v>
      </c>
      <c r="NO3" s="1" t="n">
        <v>45214</v>
      </c>
      <c r="NP3" s="1" t="n">
        <v>45245</v>
      </c>
      <c r="NQ3" s="1" t="n">
        <v>45275</v>
      </c>
      <c r="NR3" s="1" t="n">
        <v>45306</v>
      </c>
      <c r="NS3" s="1" t="n">
        <v>45337</v>
      </c>
      <c r="NT3" s="1" t="n">
        <v>45366</v>
      </c>
      <c r="NU3" s="1" t="n">
        <v>45397</v>
      </c>
      <c r="NV3" s="1" t="n">
        <v>45427</v>
      </c>
      <c r="NW3" s="1" t="n">
        <v>45458</v>
      </c>
      <c r="NX3" s="1" t="n">
        <v>45488</v>
      </c>
      <c r="NY3" s="1" t="n">
        <v>45519</v>
      </c>
      <c r="NZ3" s="1" t="n">
        <v>45550</v>
      </c>
      <c r="OA3" s="1" t="n">
        <v>45580</v>
      </c>
      <c r="OB3" s="1" t="n">
        <v>45611</v>
      </c>
      <c r="OC3" s="1" t="n">
        <v>45641</v>
      </c>
      <c r="OD3" s="1" t="n">
        <v>45672</v>
      </c>
      <c r="OE3" s="1" t="n">
        <v>45703</v>
      </c>
      <c r="OF3" s="1" t="n">
        <v>45731</v>
      </c>
      <c r="OG3" s="1" t="n">
        <v>45762</v>
      </c>
      <c r="OH3" s="1" t="n">
        <v>45792</v>
      </c>
      <c r="OI3" s="1" t="n">
        <v>45823</v>
      </c>
      <c r="OJ3" s="1" t="n">
        <v>45853</v>
      </c>
      <c r="OK3" s="1" t="n">
        <v>45884</v>
      </c>
      <c r="OL3" s="1" t="n">
        <v>45915</v>
      </c>
      <c r="OM3" s="1" t="n">
        <v>45945</v>
      </c>
      <c r="ON3" s="1" t="n">
        <v>45976</v>
      </c>
      <c r="OO3" s="1" t="n">
        <v>46006</v>
      </c>
      <c r="OP3" s="1" t="n">
        <v>46037</v>
      </c>
      <c r="OQ3" s="1" t="n">
        <v>46068</v>
      </c>
      <c r="OR3" s="1" t="n">
        <v>46096</v>
      </c>
      <c r="OS3" s="1" t="n">
        <v>46127</v>
      </c>
      <c r="OT3" s="1" t="n">
        <v>46157</v>
      </c>
      <c r="OU3" s="1" t="n">
        <v>46188</v>
      </c>
      <c r="OV3" s="1" t="n">
        <v>46218</v>
      </c>
      <c r="OW3" s="1" t="n">
        <v>46249</v>
      </c>
      <c r="OX3" s="1" t="n">
        <v>46280</v>
      </c>
      <c r="OY3" s="1" t="n">
        <v>46310</v>
      </c>
      <c r="OZ3" s="1" t="n">
        <v>46341</v>
      </c>
      <c r="PA3" s="1" t="n">
        <v>46371</v>
      </c>
      <c r="PB3" s="1" t="n">
        <v>46402</v>
      </c>
      <c r="PC3" s="1" t="n">
        <v>46433</v>
      </c>
      <c r="PD3" s="1" t="n">
        <v>46461</v>
      </c>
      <c r="PE3" s="1" t="n">
        <v>46492</v>
      </c>
      <c r="PF3" s="1" t="n">
        <v>46522</v>
      </c>
      <c r="PG3" s="1" t="n">
        <v>46553</v>
      </c>
      <c r="PH3" s="1" t="n">
        <v>46583</v>
      </c>
      <c r="PI3" s="1" t="n">
        <v>46614</v>
      </c>
      <c r="PJ3" s="1" t="n">
        <v>46645</v>
      </c>
      <c r="PK3" s="1" t="n">
        <v>46675</v>
      </c>
      <c r="PL3" s="1" t="n">
        <v>46706</v>
      </c>
      <c r="PM3" s="1" t="n">
        <v>46736</v>
      </c>
      <c r="PN3" s="1" t="n">
        <v>46767</v>
      </c>
      <c r="PO3" s="1" t="n">
        <v>46798</v>
      </c>
      <c r="PP3" s="1" t="n">
        <v>46827</v>
      </c>
      <c r="PQ3" s="1" t="n">
        <v>46858</v>
      </c>
      <c r="PR3" s="1" t="n">
        <v>46888</v>
      </c>
      <c r="PS3" s="1" t="n">
        <v>46919</v>
      </c>
      <c r="PT3" s="1" t="n">
        <v>46949</v>
      </c>
      <c r="PU3" s="1" t="n">
        <v>46980</v>
      </c>
      <c r="PV3" s="1" t="n">
        <v>47011</v>
      </c>
      <c r="PW3" s="1" t="n">
        <v>47041</v>
      </c>
      <c r="PX3" s="1" t="n">
        <v>47072</v>
      </c>
      <c r="PY3" s="1" t="n">
        <v>47102</v>
      </c>
      <c r="PZ3" s="1" t="n">
        <v>47133</v>
      </c>
      <c r="QA3" s="1" t="n">
        <v>47164</v>
      </c>
      <c r="QB3" s="1" t="n">
        <v>47192</v>
      </c>
      <c r="QC3" s="1" t="n">
        <v>47223</v>
      </c>
      <c r="QD3" s="1" t="n">
        <v>47253</v>
      </c>
      <c r="QE3" s="1" t="n">
        <v>47284</v>
      </c>
      <c r="QF3" s="1" t="n">
        <v>47314</v>
      </c>
      <c r="QG3" s="1" t="n">
        <v>47345</v>
      </c>
      <c r="QH3" s="1" t="n">
        <v>47376</v>
      </c>
      <c r="QI3" s="1" t="n">
        <v>47406</v>
      </c>
      <c r="QJ3" s="1" t="n">
        <v>47437</v>
      </c>
      <c r="QK3" s="1" t="n">
        <v>47467</v>
      </c>
      <c r="QL3" s="1" t="n">
        <v>47498</v>
      </c>
      <c r="QM3" s="1" t="n">
        <v>47529</v>
      </c>
      <c r="QN3" s="1" t="n">
        <v>47557</v>
      </c>
      <c r="QO3" s="1" t="n">
        <v>47588</v>
      </c>
      <c r="QP3" s="1" t="n">
        <v>47618</v>
      </c>
      <c r="QQ3" s="1" t="n">
        <v>47649</v>
      </c>
      <c r="QR3" s="1" t="n">
        <v>47679</v>
      </c>
      <c r="QS3" s="1" t="n">
        <v>47710</v>
      </c>
      <c r="QT3" s="1" t="n">
        <v>47741</v>
      </c>
      <c r="QU3" s="1" t="n">
        <v>47771</v>
      </c>
      <c r="QV3" s="1" t="n">
        <v>47802</v>
      </c>
      <c r="QW3" s="1" t="n">
        <v>47832</v>
      </c>
    </row>
    <row r="4" spans="1:465">
      <c r="A4">
        <f>'Input EIA Propane Price'!B2</f>
        <v/>
      </c>
      <c r="B4" t="s">
        <v>1492</v>
      </c>
      <c r="C4">
        <f>VLOOKUP(C$3,'Input EIA Propane Price'!$A:$B,2,FALSE)</f>
        <v/>
      </c>
      <c r="D4">
        <f>VLOOKUP(D$3,'Input EIA Propane Price'!$A:$B,2,FALSE)</f>
        <v/>
      </c>
      <c r="E4">
        <f>VLOOKUP(E$3,'Input EIA Propane Price'!$A:$B,2,FALSE)</f>
        <v/>
      </c>
      <c r="F4">
        <f>VLOOKUP(F$3,'Input EIA Propane Price'!$A:$B,2,FALSE)</f>
        <v/>
      </c>
      <c r="G4">
        <f>VLOOKUP(G$3,'Input EIA Propane Price'!$A:$B,2,FALSE)</f>
        <v/>
      </c>
      <c r="H4">
        <f>VLOOKUP(H$3,'Input EIA Propane Price'!$A:$B,2,FALSE)</f>
        <v/>
      </c>
      <c r="I4">
        <f>VLOOKUP(I$3,'Input EIA Propane Price'!$A:$B,2,FALSE)</f>
        <v/>
      </c>
      <c r="J4">
        <f>VLOOKUP(J$3,'Input EIA Propane Price'!$A:$B,2,FALSE)</f>
        <v/>
      </c>
      <c r="K4">
        <f>VLOOKUP(K$3,'Input EIA Propane Price'!$A:$B,2,FALSE)</f>
        <v/>
      </c>
      <c r="L4">
        <f>VLOOKUP(L$3,'Input EIA Propane Price'!$A:$B,2,FALSE)</f>
        <v/>
      </c>
      <c r="M4">
        <f>VLOOKUP(M$3,'Input EIA Propane Price'!$A:$B,2,FALSE)</f>
        <v/>
      </c>
      <c r="N4">
        <f>VLOOKUP(N$3,'Input EIA Propane Price'!$A:$B,2,FALSE)</f>
        <v/>
      </c>
      <c r="O4">
        <f>VLOOKUP(O$3,'Input EIA Propane Price'!$A:$B,2,FALSE)</f>
        <v/>
      </c>
      <c r="P4">
        <f>VLOOKUP(P$3,'Input EIA Propane Price'!$A:$B,2,FALSE)</f>
        <v/>
      </c>
      <c r="Q4">
        <f>VLOOKUP(Q$3,'Input EIA Propane Price'!$A:$B,2,FALSE)</f>
        <v/>
      </c>
      <c r="R4">
        <f>VLOOKUP(R$3,'Input EIA Propane Price'!$A:$B,2,FALSE)</f>
        <v/>
      </c>
      <c r="S4">
        <f>VLOOKUP(S$3,'Input EIA Propane Price'!$A:$B,2,FALSE)</f>
        <v/>
      </c>
      <c r="T4">
        <f>VLOOKUP(T$3,'Input EIA Propane Price'!$A:$B,2,FALSE)</f>
        <v/>
      </c>
      <c r="U4">
        <f>VLOOKUP(U$3,'Input EIA Propane Price'!$A:$B,2,FALSE)</f>
        <v/>
      </c>
      <c r="V4">
        <f>VLOOKUP(V$3,'Input EIA Propane Price'!$A:$B,2,FALSE)</f>
        <v/>
      </c>
      <c r="W4">
        <f>VLOOKUP(W$3,'Input EIA Propane Price'!$A:$B,2,FALSE)</f>
        <v/>
      </c>
      <c r="X4">
        <f>VLOOKUP(X$3,'Input EIA Propane Price'!$A:$B,2,FALSE)</f>
        <v/>
      </c>
      <c r="Y4">
        <f>VLOOKUP(Y$3,'Input EIA Propane Price'!$A:$B,2,FALSE)</f>
        <v/>
      </c>
      <c r="Z4">
        <f>VLOOKUP(Z$3,'Input EIA Propane Price'!$A:$B,2,FALSE)</f>
        <v/>
      </c>
      <c r="AA4">
        <f>VLOOKUP(AA$3,'Input EIA Propane Price'!$A:$B,2,FALSE)</f>
        <v/>
      </c>
      <c r="AB4">
        <f>VLOOKUP(AB$3,'Input EIA Propane Price'!$A:$B,2,FALSE)</f>
        <v/>
      </c>
      <c r="AC4">
        <f>VLOOKUP(AC$3,'Input EIA Propane Price'!$A:$B,2,FALSE)</f>
        <v/>
      </c>
      <c r="AD4">
        <f>VLOOKUP(AD$3,'Input EIA Propane Price'!$A:$B,2,FALSE)</f>
        <v/>
      </c>
      <c r="AE4">
        <f>VLOOKUP(AE$3,'Input EIA Propane Price'!$A:$B,2,FALSE)</f>
        <v/>
      </c>
      <c r="AF4">
        <f>VLOOKUP(AF$3,'Input EIA Propane Price'!$A:$B,2,FALSE)</f>
        <v/>
      </c>
      <c r="AG4">
        <f>VLOOKUP(AG$3,'Input EIA Propane Price'!$A:$B,2,FALSE)</f>
        <v/>
      </c>
      <c r="AH4">
        <f>VLOOKUP(AH$3,'Input EIA Propane Price'!$A:$B,2,FALSE)</f>
        <v/>
      </c>
      <c r="AI4">
        <f>VLOOKUP(AI$3,'Input EIA Propane Price'!$A:$B,2,FALSE)</f>
        <v/>
      </c>
      <c r="AJ4">
        <f>VLOOKUP(AJ$3,'Input EIA Propane Price'!$A:$B,2,FALSE)</f>
        <v/>
      </c>
      <c r="AK4">
        <f>VLOOKUP(AK$3,'Input EIA Propane Price'!$A:$B,2,FALSE)</f>
        <v/>
      </c>
      <c r="AL4">
        <f>VLOOKUP(AL$3,'Input EIA Propane Price'!$A:$B,2,FALSE)</f>
        <v/>
      </c>
      <c r="AM4">
        <f>VLOOKUP(AM$3,'Input EIA Propane Price'!$A:$B,2,FALSE)</f>
        <v/>
      </c>
      <c r="AN4">
        <f>VLOOKUP(AN$3,'Input EIA Propane Price'!$A:$B,2,FALSE)</f>
        <v/>
      </c>
      <c r="AO4">
        <f>VLOOKUP(AO$3,'Input EIA Propane Price'!$A:$B,2,FALSE)</f>
        <v/>
      </c>
      <c r="AP4">
        <f>VLOOKUP(AP$3,'Input EIA Propane Price'!$A:$B,2,FALSE)</f>
        <v/>
      </c>
      <c r="AQ4">
        <f>VLOOKUP(AQ$3,'Input EIA Propane Price'!$A:$B,2,FALSE)</f>
        <v/>
      </c>
      <c r="AR4">
        <f>VLOOKUP(AR$3,'Input EIA Propane Price'!$A:$B,2,FALSE)</f>
        <v/>
      </c>
      <c r="AS4">
        <f>VLOOKUP(AS$3,'Input EIA Propane Price'!$A:$B,2,FALSE)</f>
        <v/>
      </c>
      <c r="AT4">
        <f>VLOOKUP(AT$3,'Input EIA Propane Price'!$A:$B,2,FALSE)</f>
        <v/>
      </c>
      <c r="AU4">
        <f>VLOOKUP(AU$3,'Input EIA Propane Price'!$A:$B,2,FALSE)</f>
        <v/>
      </c>
      <c r="AV4">
        <f>VLOOKUP(AV$3,'Input EIA Propane Price'!$A:$B,2,FALSE)</f>
        <v/>
      </c>
      <c r="AW4">
        <f>VLOOKUP(AW$3,'Input EIA Propane Price'!$A:$B,2,FALSE)</f>
        <v/>
      </c>
      <c r="AX4">
        <f>VLOOKUP(AX$3,'Input EIA Propane Price'!$A:$B,2,FALSE)</f>
        <v/>
      </c>
      <c r="AY4">
        <f>VLOOKUP(AY$3,'Input EIA Propane Price'!$A:$B,2,FALSE)</f>
        <v/>
      </c>
      <c r="AZ4">
        <f>VLOOKUP(AZ$3,'Input EIA Propane Price'!$A:$B,2,FALSE)</f>
        <v/>
      </c>
      <c r="BA4">
        <f>VLOOKUP(BA$3,'Input EIA Propane Price'!$A:$B,2,FALSE)</f>
        <v/>
      </c>
      <c r="BB4">
        <f>VLOOKUP(BB$3,'Input EIA Propane Price'!$A:$B,2,FALSE)</f>
        <v/>
      </c>
      <c r="BC4">
        <f>VLOOKUP(BC$3,'Input EIA Propane Price'!$A:$B,2,FALSE)</f>
        <v/>
      </c>
      <c r="BD4">
        <f>VLOOKUP(BD$3,'Input EIA Propane Price'!$A:$B,2,FALSE)</f>
        <v/>
      </c>
      <c r="BE4">
        <f>VLOOKUP(BE$3,'Input EIA Propane Price'!$A:$B,2,FALSE)</f>
        <v/>
      </c>
      <c r="BF4">
        <f>VLOOKUP(BF$3,'Input EIA Propane Price'!$A:$B,2,FALSE)</f>
        <v/>
      </c>
      <c r="BG4">
        <f>VLOOKUP(BG$3,'Input EIA Propane Price'!$A:$B,2,FALSE)</f>
        <v/>
      </c>
      <c r="BH4">
        <f>VLOOKUP(BH$3,'Input EIA Propane Price'!$A:$B,2,FALSE)</f>
        <v/>
      </c>
      <c r="BI4">
        <f>VLOOKUP(BI$3,'Input EIA Propane Price'!$A:$B,2,FALSE)</f>
        <v/>
      </c>
      <c r="BJ4">
        <f>VLOOKUP(BJ$3,'Input EIA Propane Price'!$A:$B,2,FALSE)</f>
        <v/>
      </c>
      <c r="BK4">
        <f>VLOOKUP(BK$3,'Input EIA Propane Price'!$A:$B,2,FALSE)</f>
        <v/>
      </c>
      <c r="BL4">
        <f>VLOOKUP(BL$3,'Input EIA Propane Price'!$A:$B,2,FALSE)</f>
        <v/>
      </c>
      <c r="BM4">
        <f>VLOOKUP(BM$3,'Input EIA Propane Price'!$A:$B,2,FALSE)</f>
        <v/>
      </c>
      <c r="BN4">
        <f>VLOOKUP(BN$3,'Input EIA Propane Price'!$A:$B,2,FALSE)</f>
        <v/>
      </c>
      <c r="BO4">
        <f>VLOOKUP(BO$3,'Input EIA Propane Price'!$A:$B,2,FALSE)</f>
        <v/>
      </c>
      <c r="BP4">
        <f>VLOOKUP(BP$3,'Input EIA Propane Price'!$A:$B,2,FALSE)</f>
        <v/>
      </c>
      <c r="BQ4">
        <f>VLOOKUP(BQ$3,'Input EIA Propane Price'!$A:$B,2,FALSE)</f>
        <v/>
      </c>
      <c r="BR4">
        <f>VLOOKUP(BR$3,'Input EIA Propane Price'!$A:$B,2,FALSE)</f>
        <v/>
      </c>
      <c r="BS4">
        <f>VLOOKUP(BS$3,'Input EIA Propane Price'!$A:$B,2,FALSE)</f>
        <v/>
      </c>
      <c r="BT4">
        <f>VLOOKUP(BT$3,'Input EIA Propane Price'!$A:$B,2,FALSE)</f>
        <v/>
      </c>
      <c r="BU4">
        <f>VLOOKUP(BU$3,'Input EIA Propane Price'!$A:$B,2,FALSE)</f>
        <v/>
      </c>
      <c r="BV4">
        <f>VLOOKUP(BV$3,'Input EIA Propane Price'!$A:$B,2,FALSE)</f>
        <v/>
      </c>
      <c r="BW4">
        <f>VLOOKUP(BW$3,'Input EIA Propane Price'!$A:$B,2,FALSE)</f>
        <v/>
      </c>
      <c r="BX4">
        <f>VLOOKUP(BX$3,'Input EIA Propane Price'!$A:$B,2,FALSE)</f>
        <v/>
      </c>
      <c r="BY4">
        <f>VLOOKUP(BY$3,'Input EIA Propane Price'!$A:$B,2,FALSE)</f>
        <v/>
      </c>
      <c r="BZ4">
        <f>VLOOKUP(BZ$3,'Input EIA Propane Price'!$A:$B,2,FALSE)</f>
        <v/>
      </c>
      <c r="CA4">
        <f>VLOOKUP(CA$3,'Input EIA Propane Price'!$A:$B,2,FALSE)</f>
        <v/>
      </c>
      <c r="CB4">
        <f>VLOOKUP(CB$3,'Input EIA Propane Price'!$A:$B,2,FALSE)</f>
        <v/>
      </c>
      <c r="CC4">
        <f>VLOOKUP(CC$3,'Input EIA Propane Price'!$A:$B,2,FALSE)</f>
        <v/>
      </c>
      <c r="CD4">
        <f>VLOOKUP(CD$3,'Input EIA Propane Price'!$A:$B,2,FALSE)</f>
        <v/>
      </c>
      <c r="CE4">
        <f>VLOOKUP(CE$3,'Input EIA Propane Price'!$A:$B,2,FALSE)</f>
        <v/>
      </c>
      <c r="CF4">
        <f>VLOOKUP(CF$3,'Input EIA Propane Price'!$A:$B,2,FALSE)</f>
        <v/>
      </c>
      <c r="CG4">
        <f>VLOOKUP(CG$3,'Input EIA Propane Price'!$A:$B,2,FALSE)</f>
        <v/>
      </c>
      <c r="CH4">
        <f>VLOOKUP(CH$3,'Input EIA Propane Price'!$A:$B,2,FALSE)</f>
        <v/>
      </c>
      <c r="CI4">
        <f>VLOOKUP(CI$3,'Input EIA Propane Price'!$A:$B,2,FALSE)</f>
        <v/>
      </c>
      <c r="CJ4">
        <f>VLOOKUP(CJ$3,'Input EIA Propane Price'!$A:$B,2,FALSE)</f>
        <v/>
      </c>
      <c r="CK4">
        <f>VLOOKUP(CK$3,'Input EIA Propane Price'!$A:$B,2,FALSE)</f>
        <v/>
      </c>
      <c r="CL4">
        <f>VLOOKUP(CL$3,'Input EIA Propane Price'!$A:$B,2,FALSE)</f>
        <v/>
      </c>
      <c r="CM4">
        <f>VLOOKUP(CM$3,'Input EIA Propane Price'!$A:$B,2,FALSE)</f>
        <v/>
      </c>
      <c r="CN4">
        <f>VLOOKUP(CN$3,'Input EIA Propane Price'!$A:$B,2,FALSE)</f>
        <v/>
      </c>
      <c r="CO4">
        <f>VLOOKUP(CO$3,'Input EIA Propane Price'!$A:$B,2,FALSE)</f>
        <v/>
      </c>
      <c r="CP4">
        <f>VLOOKUP(CP$3,'Input EIA Propane Price'!$A:$B,2,FALSE)</f>
        <v/>
      </c>
      <c r="CQ4">
        <f>VLOOKUP(CQ$3,'Input EIA Propane Price'!$A:$B,2,FALSE)</f>
        <v/>
      </c>
      <c r="CR4">
        <f>VLOOKUP(CR$3,'Input EIA Propane Price'!$A:$B,2,FALSE)</f>
        <v/>
      </c>
      <c r="CS4">
        <f>VLOOKUP(CS$3,'Input EIA Propane Price'!$A:$B,2,FALSE)</f>
        <v/>
      </c>
      <c r="CT4">
        <f>VLOOKUP(CT$3,'Input EIA Propane Price'!$A:$B,2,FALSE)</f>
        <v/>
      </c>
      <c r="CU4">
        <f>VLOOKUP(CU$3,'Input EIA Propane Price'!$A:$B,2,FALSE)</f>
        <v/>
      </c>
      <c r="CV4">
        <f>VLOOKUP(CV$3,'Input EIA Propane Price'!$A:$B,2,FALSE)</f>
        <v/>
      </c>
      <c r="CW4">
        <f>VLOOKUP(CW$3,'Input EIA Propane Price'!$A:$B,2,FALSE)</f>
        <v/>
      </c>
      <c r="CX4">
        <f>VLOOKUP(CX$3,'Input EIA Propane Price'!$A:$B,2,FALSE)</f>
        <v/>
      </c>
      <c r="CY4">
        <f>VLOOKUP(CY$3,'Input EIA Propane Price'!$A:$B,2,FALSE)</f>
        <v/>
      </c>
      <c r="CZ4">
        <f>VLOOKUP(CZ$3,'Input EIA Propane Price'!$A:$B,2,FALSE)</f>
        <v/>
      </c>
      <c r="DA4">
        <f>VLOOKUP(DA$3,'Input EIA Propane Price'!$A:$B,2,FALSE)</f>
        <v/>
      </c>
      <c r="DB4">
        <f>VLOOKUP(DB$3,'Input EIA Propane Price'!$A:$B,2,FALSE)</f>
        <v/>
      </c>
      <c r="DC4">
        <f>VLOOKUP(DC$3,'Input EIA Propane Price'!$A:$B,2,FALSE)</f>
        <v/>
      </c>
      <c r="DD4">
        <f>VLOOKUP(DD$3,'Input EIA Propane Price'!$A:$B,2,FALSE)</f>
        <v/>
      </c>
      <c r="DE4">
        <f>VLOOKUP(DE$3,'Input EIA Propane Price'!$A:$B,2,FALSE)</f>
        <v/>
      </c>
      <c r="DF4">
        <f>VLOOKUP(DF$3,'Input EIA Propane Price'!$A:$B,2,FALSE)</f>
        <v/>
      </c>
      <c r="DG4">
        <f>VLOOKUP(DG$3,'Input EIA Propane Price'!$A:$B,2,FALSE)</f>
        <v/>
      </c>
      <c r="DH4">
        <f>VLOOKUP(DH$3,'Input EIA Propane Price'!$A:$B,2,FALSE)</f>
        <v/>
      </c>
      <c r="DI4">
        <f>VLOOKUP(DI$3,'Input EIA Propane Price'!$A:$B,2,FALSE)</f>
        <v/>
      </c>
      <c r="DJ4">
        <f>VLOOKUP(DJ$3,'Input EIA Propane Price'!$A:$B,2,FALSE)</f>
        <v/>
      </c>
      <c r="DK4">
        <f>VLOOKUP(DK$3,'Input EIA Propane Price'!$A:$B,2,FALSE)</f>
        <v/>
      </c>
      <c r="DL4">
        <f>VLOOKUP(DL$3,'Input EIA Propane Price'!$A:$B,2,FALSE)</f>
        <v/>
      </c>
      <c r="DM4">
        <f>VLOOKUP(DM$3,'Input EIA Propane Price'!$A:$B,2,FALSE)</f>
        <v/>
      </c>
      <c r="DN4">
        <f>VLOOKUP(DN$3,'Input EIA Propane Price'!$A:$B,2,FALSE)</f>
        <v/>
      </c>
      <c r="DO4">
        <f>VLOOKUP(DO$3,'Input EIA Propane Price'!$A:$B,2,FALSE)</f>
        <v/>
      </c>
      <c r="DP4">
        <f>VLOOKUP(DP$3,'Input EIA Propane Price'!$A:$B,2,FALSE)</f>
        <v/>
      </c>
      <c r="DQ4">
        <f>VLOOKUP(DQ$3,'Input EIA Propane Price'!$A:$B,2,FALSE)</f>
        <v/>
      </c>
      <c r="DR4">
        <f>VLOOKUP(DR$3,'Input EIA Propane Price'!$A:$B,2,FALSE)</f>
        <v/>
      </c>
      <c r="DS4">
        <f>VLOOKUP(DS$3,'Input EIA Propane Price'!$A:$B,2,FALSE)</f>
        <v/>
      </c>
      <c r="DT4">
        <f>VLOOKUP(DT$3,'Input EIA Propane Price'!$A:$B,2,FALSE)</f>
        <v/>
      </c>
      <c r="DU4">
        <f>VLOOKUP(DU$3,'Input EIA Propane Price'!$A:$B,2,FALSE)</f>
        <v/>
      </c>
      <c r="DV4">
        <f>VLOOKUP(DV$3,'Input EIA Propane Price'!$A:$B,2,FALSE)</f>
        <v/>
      </c>
      <c r="DW4">
        <f>VLOOKUP(DW$3,'Input EIA Propane Price'!$A:$B,2,FALSE)</f>
        <v/>
      </c>
      <c r="DX4">
        <f>VLOOKUP(DX$3,'Input EIA Propane Price'!$A:$B,2,FALSE)</f>
        <v/>
      </c>
      <c r="DY4">
        <f>VLOOKUP(DY$3,'Input EIA Propane Price'!$A:$B,2,FALSE)</f>
        <v/>
      </c>
      <c r="DZ4">
        <f>VLOOKUP(DZ$3,'Input EIA Propane Price'!$A:$B,2,FALSE)</f>
        <v/>
      </c>
      <c r="EA4">
        <f>VLOOKUP(EA$3,'Input EIA Propane Price'!$A:$B,2,FALSE)</f>
        <v/>
      </c>
      <c r="EB4">
        <f>VLOOKUP(EB$3,'Input EIA Propane Price'!$A:$B,2,FALSE)</f>
        <v/>
      </c>
      <c r="EC4">
        <f>VLOOKUP(EC$3,'Input EIA Propane Price'!$A:$B,2,FALSE)</f>
        <v/>
      </c>
      <c r="ED4">
        <f>VLOOKUP(ED$3,'Input EIA Propane Price'!$A:$B,2,FALSE)</f>
        <v/>
      </c>
      <c r="EE4">
        <f>VLOOKUP(EE$3,'Input EIA Propane Price'!$A:$B,2,FALSE)</f>
        <v/>
      </c>
      <c r="EF4">
        <f>VLOOKUP(EF$3,'Input EIA Propane Price'!$A:$B,2,FALSE)</f>
        <v/>
      </c>
      <c r="EG4">
        <f>VLOOKUP(EG$3,'Input EIA Propane Price'!$A:$B,2,FALSE)</f>
        <v/>
      </c>
      <c r="EH4">
        <f>VLOOKUP(EH$3,'Input EIA Propane Price'!$A:$B,2,FALSE)</f>
        <v/>
      </c>
      <c r="EI4">
        <f>VLOOKUP(EI$3,'Input EIA Propane Price'!$A:$B,2,FALSE)</f>
        <v/>
      </c>
      <c r="EJ4">
        <f>VLOOKUP(EJ$3,'Input EIA Propane Price'!$A:$B,2,FALSE)</f>
        <v/>
      </c>
      <c r="EK4">
        <f>VLOOKUP(EK$3,'Input EIA Propane Price'!$A:$B,2,FALSE)</f>
        <v/>
      </c>
      <c r="EL4">
        <f>VLOOKUP(EL$3,'Input EIA Propane Price'!$A:$B,2,FALSE)</f>
        <v/>
      </c>
      <c r="EM4">
        <f>VLOOKUP(EM$3,'Input EIA Propane Price'!$A:$B,2,FALSE)</f>
        <v/>
      </c>
      <c r="EN4">
        <f>VLOOKUP(EN$3,'Input EIA Propane Price'!$A:$B,2,FALSE)</f>
        <v/>
      </c>
      <c r="EO4">
        <f>VLOOKUP(EO$3,'Input EIA Propane Price'!$A:$B,2,FALSE)</f>
        <v/>
      </c>
      <c r="EP4">
        <f>VLOOKUP(EP$3,'Input EIA Propane Price'!$A:$B,2,FALSE)</f>
        <v/>
      </c>
      <c r="EQ4">
        <f>VLOOKUP(EQ$3,'Input EIA Propane Price'!$A:$B,2,FALSE)</f>
        <v/>
      </c>
      <c r="ER4">
        <f>VLOOKUP(ER$3,'Input EIA Propane Price'!$A:$B,2,FALSE)</f>
        <v/>
      </c>
      <c r="ES4">
        <f>VLOOKUP(ES$3,'Input EIA Propane Price'!$A:$B,2,FALSE)</f>
        <v/>
      </c>
      <c r="ET4">
        <f>VLOOKUP(ET$3,'Input EIA Propane Price'!$A:$B,2,FALSE)</f>
        <v/>
      </c>
      <c r="EU4">
        <f>VLOOKUP(EU$3,'Input EIA Propane Price'!$A:$B,2,FALSE)</f>
        <v/>
      </c>
      <c r="EV4">
        <f>VLOOKUP(EV$3,'Input EIA Propane Price'!$A:$B,2,FALSE)</f>
        <v/>
      </c>
      <c r="EW4">
        <f>VLOOKUP(EW$3,'Input EIA Propane Price'!$A:$B,2,FALSE)</f>
        <v/>
      </c>
      <c r="EX4">
        <f>VLOOKUP(EX$3,'Input EIA Propane Price'!$A:$B,2,FALSE)</f>
        <v/>
      </c>
      <c r="EY4">
        <f>VLOOKUP(EY$3,'Input EIA Propane Price'!$A:$B,2,FALSE)</f>
        <v/>
      </c>
      <c r="EZ4">
        <f>VLOOKUP(EZ$3,'Input EIA Propane Price'!$A:$B,2,FALSE)</f>
        <v/>
      </c>
      <c r="FA4">
        <f>VLOOKUP(FA$3,'Input EIA Propane Price'!$A:$B,2,FALSE)</f>
        <v/>
      </c>
      <c r="FB4">
        <f>VLOOKUP(FB$3,'Input EIA Propane Price'!$A:$B,2,FALSE)</f>
        <v/>
      </c>
      <c r="FC4">
        <f>VLOOKUP(FC$3,'Input EIA Propane Price'!$A:$B,2,FALSE)</f>
        <v/>
      </c>
      <c r="FD4">
        <f>VLOOKUP(FD$3,'Input EIA Propane Price'!$A:$B,2,FALSE)</f>
        <v/>
      </c>
      <c r="FE4">
        <f>VLOOKUP(FE$3,'Input EIA Propane Price'!$A:$B,2,FALSE)</f>
        <v/>
      </c>
      <c r="FF4">
        <f>VLOOKUP(FF$3,'Input EIA Propane Price'!$A:$B,2,FALSE)</f>
        <v/>
      </c>
      <c r="FG4">
        <f>VLOOKUP(FG$3,'Input EIA Propane Price'!$A:$B,2,FALSE)</f>
        <v/>
      </c>
      <c r="FH4">
        <f>VLOOKUP(FH$3,'Input EIA Propane Price'!$A:$B,2,FALSE)</f>
        <v/>
      </c>
      <c r="FI4">
        <f>VLOOKUP(FI$3,'Input EIA Propane Price'!$A:$B,2,FALSE)</f>
        <v/>
      </c>
      <c r="FJ4">
        <f>VLOOKUP(FJ$3,'Input EIA Propane Price'!$A:$B,2,FALSE)</f>
        <v/>
      </c>
      <c r="FK4">
        <f>VLOOKUP(FK$3,'Input EIA Propane Price'!$A:$B,2,FALSE)</f>
        <v/>
      </c>
      <c r="FL4">
        <f>VLOOKUP(FL$3,'Input EIA Propane Price'!$A:$B,2,FALSE)</f>
        <v/>
      </c>
      <c r="FM4">
        <f>VLOOKUP(FM$3,'Input EIA Propane Price'!$A:$B,2,FALSE)</f>
        <v/>
      </c>
      <c r="FN4">
        <f>VLOOKUP(FN$3,'Input EIA Propane Price'!$A:$B,2,FALSE)</f>
        <v/>
      </c>
      <c r="FO4">
        <f>VLOOKUP(FO$3,'Input EIA Propane Price'!$A:$B,2,FALSE)</f>
        <v/>
      </c>
      <c r="FP4">
        <f>VLOOKUP(FP$3,'Input EIA Propane Price'!$A:$B,2,FALSE)</f>
        <v/>
      </c>
      <c r="FQ4">
        <f>VLOOKUP(FQ$3,'Input EIA Propane Price'!$A:$B,2,FALSE)</f>
        <v/>
      </c>
      <c r="FR4">
        <f>VLOOKUP(FR$3,'Input EIA Propane Price'!$A:$B,2,FALSE)</f>
        <v/>
      </c>
      <c r="FS4">
        <f>VLOOKUP(FS$3,'Input EIA Propane Price'!$A:$B,2,FALSE)</f>
        <v/>
      </c>
      <c r="FT4">
        <f>VLOOKUP(FT$3,'Input EIA Propane Price'!$A:$B,2,FALSE)</f>
        <v/>
      </c>
      <c r="FU4">
        <f>VLOOKUP(FU$3,'Input EIA Propane Price'!$A:$B,2,FALSE)</f>
        <v/>
      </c>
      <c r="FV4">
        <f>VLOOKUP(FV$3,'Input EIA Propane Price'!$A:$B,2,FALSE)</f>
        <v/>
      </c>
      <c r="FW4">
        <f>VLOOKUP(FW$3,'Input EIA Propane Price'!$A:$B,2,FALSE)</f>
        <v/>
      </c>
      <c r="FX4">
        <f>VLOOKUP(FX$3,'Input EIA Propane Price'!$A:$B,2,FALSE)</f>
        <v/>
      </c>
      <c r="FY4">
        <f>VLOOKUP(FY$3,'Input EIA Propane Price'!$A:$B,2,FALSE)</f>
        <v/>
      </c>
      <c r="FZ4">
        <f>VLOOKUP(FZ$3,'Input EIA Propane Price'!$A:$B,2,FALSE)</f>
        <v/>
      </c>
      <c r="GA4">
        <f>VLOOKUP(GA$3,'Input EIA Propane Price'!$A:$B,2,FALSE)</f>
        <v/>
      </c>
      <c r="GB4">
        <f>VLOOKUP(GB$3,'Input EIA Propane Price'!$A:$B,2,FALSE)</f>
        <v/>
      </c>
      <c r="GC4">
        <f>VLOOKUP(GC$3,'Input EIA Propane Price'!$A:$B,2,FALSE)</f>
        <v/>
      </c>
      <c r="GD4">
        <f>VLOOKUP(GD$3,'Input EIA Propane Price'!$A:$B,2,FALSE)</f>
        <v/>
      </c>
      <c r="GE4">
        <f>VLOOKUP(GE$3,'Input EIA Propane Price'!$A:$B,2,FALSE)</f>
        <v/>
      </c>
      <c r="GF4">
        <f>VLOOKUP(GF$3,'Input EIA Propane Price'!$A:$B,2,FALSE)</f>
        <v/>
      </c>
      <c r="GG4">
        <f>VLOOKUP(GG$3,'Input EIA Propane Price'!$A:$B,2,FALSE)</f>
        <v/>
      </c>
      <c r="GH4">
        <f>VLOOKUP(GH$3,'Input EIA Propane Price'!$A:$B,2,FALSE)</f>
        <v/>
      </c>
      <c r="GI4">
        <f>VLOOKUP(GI$3,'Input EIA Propane Price'!$A:$B,2,FALSE)</f>
        <v/>
      </c>
      <c r="GJ4">
        <f>VLOOKUP(GJ$3,'Input EIA Propane Price'!$A:$B,2,FALSE)</f>
        <v/>
      </c>
      <c r="GK4">
        <f>VLOOKUP(GK$3,'Input EIA Propane Price'!$A:$B,2,FALSE)</f>
        <v/>
      </c>
      <c r="GL4">
        <f>VLOOKUP(GL$3,'Input EIA Propane Price'!$A:$B,2,FALSE)</f>
        <v/>
      </c>
      <c r="GM4">
        <f>VLOOKUP(GM$3,'Input EIA Propane Price'!$A:$B,2,FALSE)</f>
        <v/>
      </c>
      <c r="GN4">
        <f>VLOOKUP(GN$3,'Input EIA Propane Price'!$A:$B,2,FALSE)</f>
        <v/>
      </c>
      <c r="GO4">
        <f>VLOOKUP(GO$3,'Input EIA Propane Price'!$A:$B,2,FALSE)</f>
        <v/>
      </c>
      <c r="GP4">
        <f>VLOOKUP(GP$3,'Input EIA Propane Price'!$A:$B,2,FALSE)</f>
        <v/>
      </c>
      <c r="GQ4">
        <f>VLOOKUP(GQ$3,'Input EIA Propane Price'!$A:$B,2,FALSE)</f>
        <v/>
      </c>
      <c r="GR4">
        <f>VLOOKUP(GR$3,'Input EIA Propane Price'!$A:$B,2,FALSE)</f>
        <v/>
      </c>
      <c r="GS4">
        <f>VLOOKUP(GS$3,'Input EIA Propane Price'!$A:$B,2,FALSE)</f>
        <v/>
      </c>
      <c r="GT4">
        <f>VLOOKUP(GT$3,'Input EIA Propane Price'!$A:$B,2,FALSE)</f>
        <v/>
      </c>
      <c r="GU4">
        <f>VLOOKUP(GU$3,'Input EIA Propane Price'!$A:$B,2,FALSE)</f>
        <v/>
      </c>
      <c r="GV4">
        <f>VLOOKUP(GV$3,'Input EIA Propane Price'!$A:$B,2,FALSE)</f>
        <v/>
      </c>
      <c r="GW4">
        <f>VLOOKUP(GW$3,'Input EIA Propane Price'!$A:$B,2,FALSE)</f>
        <v/>
      </c>
      <c r="GX4">
        <f>VLOOKUP(GX$3,'Input EIA Propane Price'!$A:$B,2,FALSE)</f>
        <v/>
      </c>
      <c r="GY4">
        <f>VLOOKUP(GY$3,'Input EIA Propane Price'!$A:$B,2,FALSE)</f>
        <v/>
      </c>
      <c r="GZ4">
        <f>VLOOKUP(GZ$3,'Input EIA Propane Price'!$A:$B,2,FALSE)</f>
        <v/>
      </c>
      <c r="HA4">
        <f>VLOOKUP(HA$3,'Input EIA Propane Price'!$A:$B,2,FALSE)</f>
        <v/>
      </c>
      <c r="HB4">
        <f>VLOOKUP(HB$3,'Input EIA Propane Price'!$A:$B,2,FALSE)</f>
        <v/>
      </c>
      <c r="HC4">
        <f>VLOOKUP(HC$3,'Input EIA Propane Price'!$A:$B,2,FALSE)</f>
        <v/>
      </c>
      <c r="HD4">
        <f>VLOOKUP(HD$3,'Input EIA Propane Price'!$A:$B,2,FALSE)</f>
        <v/>
      </c>
      <c r="HE4">
        <f>VLOOKUP(HE$3,'Input EIA Propane Price'!$A:$B,2,FALSE)</f>
        <v/>
      </c>
      <c r="HF4">
        <f>VLOOKUP(HF$3,'Input EIA Propane Price'!$A:$B,2,FALSE)</f>
        <v/>
      </c>
      <c r="HG4">
        <f>VLOOKUP(HG$3,'Input EIA Propane Price'!$A:$B,2,FALSE)</f>
        <v/>
      </c>
      <c r="HH4">
        <f>VLOOKUP(HH$3,'Input EIA Propane Price'!$A:$B,2,FALSE)</f>
        <v/>
      </c>
      <c r="HI4">
        <f>VLOOKUP(HI$3,'Input EIA Propane Price'!$A:$B,2,FALSE)</f>
        <v/>
      </c>
      <c r="HJ4">
        <f>VLOOKUP(HJ$3,'Input EIA Propane Price'!$A:$B,2,FALSE)</f>
        <v/>
      </c>
      <c r="HK4">
        <f>VLOOKUP(HK$3,'Input EIA Propane Price'!$A:$B,2,FALSE)</f>
        <v/>
      </c>
      <c r="HL4">
        <f>VLOOKUP(HL$3,'Input EIA Propane Price'!$A:$B,2,FALSE)</f>
        <v/>
      </c>
      <c r="HM4">
        <f>VLOOKUP(HM$3,'Input EIA Propane Price'!$A:$B,2,FALSE)</f>
        <v/>
      </c>
      <c r="HN4">
        <f>VLOOKUP(HN$3,'Input EIA Propane Price'!$A:$B,2,FALSE)</f>
        <v/>
      </c>
      <c r="HO4">
        <f>VLOOKUP(HO$3,'Input EIA Propane Price'!$A:$B,2,FALSE)</f>
        <v/>
      </c>
      <c r="HP4">
        <f>VLOOKUP(HP$3,'Input EIA Propane Price'!$A:$B,2,FALSE)</f>
        <v/>
      </c>
      <c r="HQ4">
        <f>VLOOKUP(HQ$3,'Input EIA Propane Price'!$A:$B,2,FALSE)</f>
        <v/>
      </c>
      <c r="HR4">
        <f>VLOOKUP(HR$3,'Input EIA Propane Price'!$A:$B,2,FALSE)</f>
        <v/>
      </c>
      <c r="HS4">
        <f>VLOOKUP(HS$3,'Input EIA Propane Price'!$A:$B,2,FALSE)</f>
        <v/>
      </c>
      <c r="HT4">
        <f>VLOOKUP(HT$3,'Input EIA Propane Price'!$A:$B,2,FALSE)</f>
        <v/>
      </c>
      <c r="HU4">
        <f>VLOOKUP(HU$3,'Input EIA Propane Price'!$A:$B,2,FALSE)</f>
        <v/>
      </c>
      <c r="HV4">
        <f>VLOOKUP(HV$3,'Input EIA Propane Price'!$A:$B,2,FALSE)</f>
        <v/>
      </c>
      <c r="HW4">
        <f>VLOOKUP(HW$3,'Input EIA Propane Price'!$A:$B,2,FALSE)</f>
        <v/>
      </c>
      <c r="HX4">
        <f>VLOOKUP(HX$3,'Input EIA Propane Price'!$A:$B,2,FALSE)</f>
        <v/>
      </c>
      <c r="HY4">
        <f>VLOOKUP(HY$3,'Input EIA Propane Price'!$A:$B,2,FALSE)</f>
        <v/>
      </c>
      <c r="HZ4">
        <f>VLOOKUP(HZ$3,'Input EIA Propane Price'!$A:$B,2,FALSE)</f>
        <v/>
      </c>
      <c r="IA4">
        <f>VLOOKUP(IA$3,'Input EIA Propane Price'!$A:$B,2,FALSE)</f>
        <v/>
      </c>
      <c r="IB4">
        <f>VLOOKUP(IB$3,'Input EIA Propane Price'!$A:$B,2,FALSE)</f>
        <v/>
      </c>
      <c r="IC4">
        <f>VLOOKUP(IC$3,'Input EIA Propane Price'!$A:$B,2,FALSE)</f>
        <v/>
      </c>
      <c r="ID4">
        <f>VLOOKUP(ID$3,'Input EIA Propane Price'!$A:$B,2,FALSE)</f>
        <v/>
      </c>
      <c r="IE4">
        <f>VLOOKUP(IE$3,'Input EIA Propane Price'!$A:$B,2,FALSE)</f>
        <v/>
      </c>
      <c r="IF4">
        <f>VLOOKUP(IF$3,'Input EIA Propane Price'!$A:$B,2,FALSE)</f>
        <v/>
      </c>
      <c r="IG4">
        <f>VLOOKUP(IG$3,'Input EIA Propane Price'!$A:$B,2,FALSE)</f>
        <v/>
      </c>
      <c r="IH4">
        <f>VLOOKUP(IH$3,'Input EIA Propane Price'!$A:$B,2,FALSE)</f>
        <v/>
      </c>
      <c r="II4">
        <f>VLOOKUP(II$3,'Input EIA Propane Price'!$A:$B,2,FALSE)</f>
        <v/>
      </c>
      <c r="IJ4">
        <f>VLOOKUP(IJ$3,'Input EIA Propane Price'!$A:$B,2,FALSE)</f>
        <v/>
      </c>
      <c r="IK4">
        <f>VLOOKUP(IK$3,'Input EIA Propane Price'!$A:$B,2,FALSE)</f>
        <v/>
      </c>
      <c r="IL4">
        <f>VLOOKUP(IL$3,'Input EIA Propane Price'!$A:$B,2,FALSE)</f>
        <v/>
      </c>
      <c r="IM4">
        <f>VLOOKUP(IM$3,'Input EIA Propane Price'!$A:$B,2,FALSE)</f>
        <v/>
      </c>
      <c r="IN4">
        <f>VLOOKUP(IN$3,'Input EIA Propane Price'!$A:$B,2,FALSE)</f>
        <v/>
      </c>
      <c r="IO4">
        <f>VLOOKUP(IO$3,'Input EIA Propane Price'!$A:$B,2,FALSE)</f>
        <v/>
      </c>
      <c r="IP4">
        <f>VLOOKUP(IP$3,'Input EIA Propane Price'!$A:$B,2,FALSE)</f>
        <v/>
      </c>
      <c r="IQ4">
        <f>VLOOKUP(IQ$3,'Input EIA Propane Price'!$A:$B,2,FALSE)</f>
        <v/>
      </c>
      <c r="IR4">
        <f>VLOOKUP(IR$3,'Input EIA Propane Price'!$A:$B,2,FALSE)</f>
        <v/>
      </c>
      <c r="IS4">
        <f>VLOOKUP(IS$3,'Input EIA Propane Price'!$A:$B,2,FALSE)</f>
        <v/>
      </c>
      <c r="IT4">
        <f>VLOOKUP(IT$3,'Input EIA Propane Price'!$A:$B,2,FALSE)</f>
        <v/>
      </c>
      <c r="IU4">
        <f>VLOOKUP(IU$3,'Input EIA Propane Price'!$A:$B,2,FALSE)</f>
        <v/>
      </c>
      <c r="IV4">
        <f>VLOOKUP(IV$3,'Input EIA Propane Price'!$A:$B,2,FALSE)</f>
        <v/>
      </c>
      <c r="IW4">
        <f>VLOOKUP(IW$3,'Input EIA Propane Price'!$A:$B,2,FALSE)</f>
        <v/>
      </c>
      <c r="IX4">
        <f>VLOOKUP(IX$3,'Input EIA Propane Price'!$A:$B,2,FALSE)</f>
        <v/>
      </c>
      <c r="IY4">
        <f>VLOOKUP(IY$3,'Input EIA Propane Price'!$A:$B,2,FALSE)</f>
        <v/>
      </c>
      <c r="IZ4">
        <f>VLOOKUP(IZ$3,'Input EIA Propane Price'!$A:$B,2,FALSE)</f>
        <v/>
      </c>
      <c r="JA4">
        <f>VLOOKUP(JA$3,'Input EIA Propane Price'!$A:$B,2,FALSE)</f>
        <v/>
      </c>
      <c r="JB4">
        <f>VLOOKUP(JB$3,'Input EIA Propane Price'!$A:$B,2,FALSE)</f>
        <v/>
      </c>
      <c r="JC4">
        <f>VLOOKUP(JC$3,'Input EIA Propane Price'!$A:$B,2,FALSE)</f>
        <v/>
      </c>
      <c r="JD4">
        <f>VLOOKUP(JD$3,'Input EIA Propane Price'!$A:$B,2,FALSE)</f>
        <v/>
      </c>
      <c r="JE4">
        <f>VLOOKUP(JE$3,'Input EIA Propane Price'!$A:$B,2,FALSE)</f>
        <v/>
      </c>
      <c r="JF4">
        <f>VLOOKUP(JF$3,'Input EIA Propane Price'!$A:$B,2,FALSE)</f>
        <v/>
      </c>
      <c r="JG4">
        <f>VLOOKUP(JG$3,'Input EIA Propane Price'!$A:$B,2,FALSE)</f>
        <v/>
      </c>
      <c r="JH4">
        <f>VLOOKUP(JH$3,'Input EIA Propane Price'!$A:$B,2,FALSE)</f>
        <v/>
      </c>
      <c r="JI4">
        <f>VLOOKUP(JI$3,'Input EIA Propane Price'!$A:$B,2,FALSE)</f>
        <v/>
      </c>
      <c r="JJ4">
        <f>VLOOKUP(JJ$3,'Input EIA Propane Price'!$A:$B,2,FALSE)</f>
        <v/>
      </c>
      <c r="JK4">
        <f>VLOOKUP(JK$3,'Input EIA Propane Price'!$A:$B,2,FALSE)</f>
        <v/>
      </c>
      <c r="JL4">
        <f>VLOOKUP(JL$3,'Input EIA Propane Price'!$A:$B,2,FALSE)</f>
        <v/>
      </c>
      <c r="JM4">
        <f>VLOOKUP(JM$3,'Input EIA Propane Price'!$A:$B,2,FALSE)</f>
        <v/>
      </c>
      <c r="JN4">
        <f>VLOOKUP(JN$3,'Input EIA Propane Price'!$A:$B,2,FALSE)</f>
        <v/>
      </c>
      <c r="JO4">
        <f>VLOOKUP(JO$3,'Input EIA Propane Price'!$A:$B,2,FALSE)</f>
        <v/>
      </c>
      <c r="JP4">
        <f>VLOOKUP(JP$3,'Input EIA Propane Price'!$A:$B,2,FALSE)</f>
        <v/>
      </c>
      <c r="JQ4">
        <f>VLOOKUP(JQ$3,'Input EIA Propane Price'!$A:$B,2,FALSE)</f>
        <v/>
      </c>
      <c r="JR4">
        <f>VLOOKUP(JR$3,'Input EIA Propane Price'!$A:$B,2,FALSE)</f>
        <v/>
      </c>
      <c r="JS4">
        <f>VLOOKUP(JS$3,'Input EIA Propane Price'!$A:$B,2,FALSE)</f>
        <v/>
      </c>
      <c r="JT4">
        <f>VLOOKUP(JT$3,'Input EIA Propane Price'!$A:$B,2,FALSE)</f>
        <v/>
      </c>
      <c r="JU4">
        <f>VLOOKUP(JU$3,'Input EIA Propane Price'!$A:$B,2,FALSE)</f>
        <v/>
      </c>
      <c r="JV4">
        <f>VLOOKUP(JV$3,'Input EIA Propane Price'!$A:$B,2,FALSE)</f>
        <v/>
      </c>
      <c r="JW4">
        <f>VLOOKUP(JW$3,'Input EIA Propane Price'!$A:$B,2,FALSE)</f>
        <v/>
      </c>
      <c r="JX4">
        <f>VLOOKUP(JX$3,'Input EIA Propane Price'!$A:$B,2,FALSE)</f>
        <v/>
      </c>
      <c r="JY4">
        <f>VLOOKUP(JY$3,'Input EIA Propane Price'!$A:$B,2,FALSE)</f>
        <v/>
      </c>
      <c r="JZ4">
        <f>VLOOKUP(JZ$3,'Input EIA Propane Price'!$A:$B,2,FALSE)</f>
        <v/>
      </c>
      <c r="KA4">
        <f>VLOOKUP(KA$3,'Input EIA Propane Price'!$A:$B,2,FALSE)</f>
        <v/>
      </c>
      <c r="KB4">
        <f>VLOOKUP(KB$3,'Input EIA Propane Price'!$A:$B,2,FALSE)</f>
        <v/>
      </c>
      <c r="KC4">
        <f>VLOOKUP(KC$3,'Input EIA Propane Price'!$A:$B,2,FALSE)</f>
        <v/>
      </c>
      <c r="KD4">
        <f>VLOOKUP(KD$3,'Input EIA Propane Price'!$A:$B,2,FALSE)</f>
        <v/>
      </c>
      <c r="KE4">
        <f>VLOOKUP(KE$3,'Input EIA Propane Price'!$A:$B,2,FALSE)</f>
        <v/>
      </c>
      <c r="KF4">
        <f>VLOOKUP(KF$3,'Input EIA Propane Price'!$A:$B,2,FALSE)</f>
        <v/>
      </c>
      <c r="KG4">
        <f>VLOOKUP(KG$3,'Input EIA Propane Price'!$A:$B,2,FALSE)</f>
        <v/>
      </c>
      <c r="KH4">
        <f>VLOOKUP(KH$3,'Input EIA Propane Price'!$A:$B,2,FALSE)</f>
        <v/>
      </c>
      <c r="KI4">
        <f>VLOOKUP(KI$3,'Input EIA Propane Price'!$A:$B,2,FALSE)</f>
        <v/>
      </c>
      <c r="KJ4">
        <f>VLOOKUP(KJ$3,'Input EIA Propane Price'!$A:$B,2,FALSE)</f>
        <v/>
      </c>
      <c r="KK4">
        <f>VLOOKUP(KK$3,'Input EIA Propane Price'!$A:$B,2,FALSE)</f>
        <v/>
      </c>
      <c r="KL4">
        <f>VLOOKUP(KL$3,'Input EIA Propane Price'!$A:$B,2,FALSE)</f>
        <v/>
      </c>
      <c r="KM4">
        <f>VLOOKUP(KM$3,'Input EIA Propane Price'!$A:$B,2,FALSE)</f>
        <v/>
      </c>
      <c r="KN4">
        <f>VLOOKUP(KN$3,'Input EIA Propane Price'!$A:$B,2,FALSE)</f>
        <v/>
      </c>
      <c r="KO4">
        <f>VLOOKUP(KO$3,'Input EIA Propane Price'!$A:$B,2,FALSE)</f>
        <v/>
      </c>
      <c r="KP4">
        <f>VLOOKUP(KP$3,'Input EIA Propane Price'!$A:$B,2,FALSE)</f>
        <v/>
      </c>
      <c r="KQ4">
        <f>VLOOKUP(KQ$3,'Input EIA Propane Price'!$A:$B,2,FALSE)</f>
        <v/>
      </c>
      <c r="KR4">
        <f>VLOOKUP(KR$3,'Input EIA Propane Price'!$A:$B,2,FALSE)</f>
        <v/>
      </c>
      <c r="KS4">
        <f>VLOOKUP(KS$3,'Input EIA Propane Price'!$A:$B,2,FALSE)</f>
        <v/>
      </c>
      <c r="KT4">
        <f>VLOOKUP(KT$3,'Input EIA Propane Price'!$A:$B,2,FALSE)</f>
        <v/>
      </c>
      <c r="KU4">
        <f>VLOOKUP(KU$3,'Input EIA Propane Price'!$A:$B,2,FALSE)</f>
        <v/>
      </c>
      <c r="KV4">
        <f>VLOOKUP(KV$3,'Input EIA Propane Price'!$A:$B,2,FALSE)</f>
        <v/>
      </c>
      <c r="KW4">
        <f>VLOOKUP(KW$3,'Input EIA Propane Price'!$A:$B,2,FALSE)</f>
        <v/>
      </c>
      <c r="KX4">
        <f>VLOOKUP(KX$3,'Input EIA Propane Price'!$A:$B,2,FALSE)</f>
        <v/>
      </c>
      <c r="KY4">
        <f>VLOOKUP(KY$3,'Input EIA Propane Price'!$A:$B,2,FALSE)</f>
        <v/>
      </c>
      <c r="KZ4">
        <f>VLOOKUP(KZ$3,'Input EIA Propane Price'!$A:$B,2,FALSE)</f>
        <v/>
      </c>
      <c r="LA4">
        <f>VLOOKUP(LA$3,'Input EIA Propane Price'!$A:$B,2,FALSE)</f>
        <v/>
      </c>
      <c r="LB4">
        <f>VLOOKUP(LB$3,'Input EIA Propane Price'!$A:$B,2,FALSE)</f>
        <v/>
      </c>
      <c r="LC4">
        <f>VLOOKUP(LC$3,'Input EIA Propane Price'!$A:$B,2,FALSE)</f>
        <v/>
      </c>
      <c r="LD4">
        <f>VLOOKUP(LD$3,'Input EIA Propane Price'!$A:$B,2,FALSE)</f>
        <v/>
      </c>
      <c r="LE4">
        <f>VLOOKUP(LE$3,'Input EIA Propane Price'!$A:$B,2,FALSE)</f>
        <v/>
      </c>
      <c r="LF4">
        <f>VLOOKUP(LF$3,'Input EIA Propane Price'!$A:$B,2,FALSE)</f>
        <v/>
      </c>
      <c r="LG4">
        <f>VLOOKUP(LG$3,'Input EIA Propane Price'!$A:$B,2,FALSE)</f>
        <v/>
      </c>
      <c r="LH4">
        <f>VLOOKUP(LH$3,'Input EIA Propane Price'!$A:$B,2,FALSE)</f>
        <v/>
      </c>
      <c r="LI4">
        <f>VLOOKUP(LI$3,'Input EIA Propane Price'!$A:$B,2,FALSE)</f>
        <v/>
      </c>
      <c r="LJ4">
        <f>VLOOKUP(LJ$3,'Input EIA Propane Price'!$A:$B,2,FALSE)</f>
        <v/>
      </c>
      <c r="LK4">
        <f>VLOOKUP(LK$3,'Input EIA Propane Price'!$A:$B,2,FALSE)</f>
        <v/>
      </c>
      <c r="LL4">
        <f>VLOOKUP(LL$3,'Input EIA Propane Price'!$A:$B,2,FALSE)</f>
        <v/>
      </c>
      <c r="LM4">
        <f>VLOOKUP(LM$3,'Input EIA Propane Price'!$A:$B,2,FALSE)</f>
        <v/>
      </c>
      <c r="LN4">
        <f>VLOOKUP(LN$3,'Input EIA Propane Price'!$A:$B,2,FALSE)</f>
        <v/>
      </c>
      <c r="LO4">
        <f>VLOOKUP(LO$3,'Input EIA Propane Price'!$A:$B,2,FALSE)</f>
        <v/>
      </c>
      <c r="LP4">
        <f>VLOOKUP(LP$3,'Input EIA Propane Price'!$A:$B,2,FALSE)</f>
        <v/>
      </c>
      <c r="LQ4">
        <f>VLOOKUP(LQ$3,'Input EIA Propane Price'!$A:$B,2,FALSE)</f>
        <v/>
      </c>
      <c r="LR4">
        <f>VLOOKUP(LR$3,'Input EIA Propane Price'!$A:$B,2,FALSE)</f>
        <v/>
      </c>
      <c r="LS4">
        <f>VLOOKUP(LS$3,'Input EIA Propane Price'!$A:$B,2,FALSE)</f>
        <v/>
      </c>
      <c r="LT4">
        <f>VLOOKUP(LT$3,'Input EIA Propane Price'!$A:$B,2,FALSE)</f>
        <v/>
      </c>
      <c r="LU4">
        <f>VLOOKUP(LU$3,'Input EIA Propane Price'!$A:$B,2,FALSE)</f>
        <v/>
      </c>
      <c r="LV4">
        <f>VLOOKUP(LV$3,'Input EIA Propane Price'!$A:$B,2,FALSE)</f>
        <v/>
      </c>
      <c r="LW4">
        <f>VLOOKUP(LW$3,'Input EIA Propane Price'!$A:$B,2,FALSE)</f>
        <v/>
      </c>
      <c r="LX4">
        <f>VLOOKUP(LX$3,'Input EIA Propane Price'!$A:$B,2,FALSE)</f>
        <v/>
      </c>
      <c r="LY4">
        <f>VLOOKUP(LY$3,'Input EIA Propane Price'!$A:$B,2,FALSE)</f>
        <v/>
      </c>
      <c r="LZ4">
        <f>VLOOKUP(LZ$3,'Input EIA Propane Price'!$A:$B,2,FALSE)</f>
        <v/>
      </c>
      <c r="MA4">
        <f>VLOOKUP(MA$3,'Input EIA Propane Price'!$A:$B,2,FALSE)</f>
        <v/>
      </c>
      <c r="MB4">
        <f>VLOOKUP(MB$3,'Input EIA Propane Price'!$A:$B,2,FALSE)</f>
        <v/>
      </c>
      <c r="MC4">
        <f>VLOOKUP(MC$3,'Input EIA Propane Price'!$A:$B,2,FALSE)</f>
        <v/>
      </c>
      <c r="MD4">
        <f>VLOOKUP(MD$3,'Input EIA Propane Price'!$A:$B,2,FALSE)</f>
        <v/>
      </c>
      <c r="ME4">
        <f>VLOOKUP(ME$3,'Input EIA Propane Price'!$A:$B,2,FALSE)</f>
        <v/>
      </c>
      <c r="MF4">
        <f>VLOOKUP(MF$3,'Input EIA Propane Price'!$A:$B,2,FALSE)</f>
        <v/>
      </c>
      <c r="MG4">
        <f>VLOOKUP(MG$3,'Input EIA Propane Price'!$A:$B,2,FALSE)</f>
        <v/>
      </c>
      <c r="MH4">
        <f>VLOOKUP(MH$3,'Input EIA Propane Price'!$A:$B,2,FALSE)</f>
        <v/>
      </c>
      <c r="MI4">
        <f>VLOOKUP(MI$3,'Input EIA Propane Price'!$A:$B,2,FALSE)</f>
        <v/>
      </c>
      <c r="MJ4">
        <f>VLOOKUP(MJ$3,'Input EIA Propane Price'!$A:$B,2,FALSE)</f>
        <v/>
      </c>
      <c r="MK4">
        <f>VLOOKUP(MK$3,'Input EIA Propane Price'!$A:$B,2,FALSE)</f>
        <v/>
      </c>
      <c r="ML4">
        <f>VLOOKUP(ML$3,'Input EIA Propane Price'!$A:$B,2,FALSE)</f>
        <v/>
      </c>
      <c r="MM4">
        <f>VLOOKUP(MM$3,'Input EIA Propane Price'!$A:$B,2,FALSE)</f>
        <v/>
      </c>
      <c r="MN4">
        <f>VLOOKUP(MN$3,'Input EIA Propane Price'!$A:$B,2,FALSE)</f>
        <v/>
      </c>
      <c r="MO4">
        <f>VLOOKUP(MO$3,'Input EIA Propane Price'!$A:$B,2,FALSE)</f>
        <v/>
      </c>
      <c r="MP4">
        <f>VLOOKUP(MP$3,'Input EIA Propane Price'!$A:$B,2,FALSE)</f>
        <v/>
      </c>
      <c r="MQ4">
        <f>VLOOKUP(MQ$3,'Input EIA Propane Price'!$A:$B,2,FALSE)</f>
        <v/>
      </c>
      <c r="MR4">
        <f>VLOOKUP(MR$3,'Input EIA Propane Price'!$A:$B,2,FALSE)</f>
        <v/>
      </c>
      <c r="MS4">
        <f>VLOOKUP(MS$3,'Input EIA Propane Price'!$A:$B,2,FALSE)</f>
        <v/>
      </c>
      <c r="MT4">
        <f>VLOOKUP(MT$3,'Input EIA Propane Price'!$A:$B,2,FALSE)</f>
        <v/>
      </c>
      <c r="MU4">
        <f>VLOOKUP(MU$3,'Input EIA Propane Price'!$A:$B,2,FALSE)</f>
        <v/>
      </c>
      <c r="MV4">
        <f>VLOOKUP(MV$3,'Input EIA Propane Price'!$A:$B,2,FALSE)</f>
        <v/>
      </c>
      <c r="MW4">
        <f>VLOOKUP(MW$3,'Input EIA Propane Price'!$A:$B,2,FALSE)</f>
        <v/>
      </c>
      <c r="MX4">
        <f>VLOOKUP(MX$3,'Input EIA Propane Price'!$A:$B,2,FALSE)</f>
        <v/>
      </c>
      <c r="MY4">
        <f>VLOOKUP(MY$3,'Input EIA Propane Price'!$A:$B,2,FALSE)</f>
        <v/>
      </c>
      <c r="MZ4">
        <f>VLOOKUP(MZ$3,'Input EIA Propane Price'!$A:$B,2,FALSE)</f>
        <v/>
      </c>
      <c r="NA4">
        <f>VLOOKUP(NA$3,'Input EIA Propane Price'!$A:$B,2,FALSE)</f>
        <v/>
      </c>
      <c r="NB4">
        <f>VLOOKUP(NB$3,'Input EIA Propane Price'!$A:$B,2,FALSE)</f>
        <v/>
      </c>
      <c r="NC4">
        <f>VLOOKUP(NC$3,'Input EIA Propane Price'!$A:$B,2,FALSE)</f>
        <v/>
      </c>
      <c r="ND4">
        <f>VLOOKUP(ND$3,'Input EIA Propane Price'!$A:$B,2,FALSE)</f>
        <v/>
      </c>
      <c r="NE4">
        <f>VLOOKUP(NE$3,'Input EIA Propane Price'!$A:$B,2,FALSE)</f>
        <v/>
      </c>
      <c r="NF4">
        <f>VLOOKUP(NF$3,'Input EIA Propane Price'!$A:$B,2,FALSE)</f>
        <v/>
      </c>
      <c r="NG4">
        <f>VLOOKUP(NG$3,'Input EIA Propane Price'!$A:$B,2,FALSE)</f>
        <v/>
      </c>
      <c r="NH4">
        <f>VLOOKUP(NH$3,'Input EIA Propane Price'!$A:$B,2,FALSE)</f>
        <v/>
      </c>
      <c r="NI4">
        <f>VLOOKUP(NI$3,'Input EIA Propane Price'!$A:$B,2,FALSE)</f>
        <v/>
      </c>
      <c r="NJ4">
        <f>VLOOKUP(NJ$3,'Input EIA Propane Price'!$A:$B,2,FALSE)</f>
        <v/>
      </c>
      <c r="NK4">
        <f>VLOOKUP(NK$3,'Input EIA Propane Price'!$A:$B,2,FALSE)</f>
        <v/>
      </c>
      <c r="NL4">
        <f>VLOOKUP(NL$3,'Input EIA Propane Price'!$A:$B,2,FALSE)</f>
        <v/>
      </c>
      <c r="NM4">
        <f>VLOOKUP(NM$3,'Input EIA Propane Price'!$A:$B,2,FALSE)</f>
        <v/>
      </c>
      <c r="NN4">
        <f>VLOOKUP(NN$3,'Input EIA Propane Price'!$A:$B,2,FALSE)</f>
        <v/>
      </c>
      <c r="NO4">
        <f>VLOOKUP(NO$3,'Input EIA Propane Price'!$A:$B,2,FALSE)</f>
        <v/>
      </c>
      <c r="NP4">
        <f>VLOOKUP(NP$3,'Input EIA Propane Price'!$A:$B,2,FALSE)</f>
        <v/>
      </c>
      <c r="NQ4">
        <f>VLOOKUP(NQ$3,'Input EIA Propane Price'!$A:$B,2,FALSE)</f>
        <v/>
      </c>
      <c r="NR4">
        <f>VLOOKUP(NR$3,'Input EIA Propane Price'!$A:$B,2,FALSE)</f>
        <v/>
      </c>
      <c r="NS4">
        <f>VLOOKUP(NS$3,'Input EIA Propane Price'!$A:$B,2,FALSE)</f>
        <v/>
      </c>
      <c r="NT4">
        <f>VLOOKUP(NT$3,'Input EIA Propane Price'!$A:$B,2,FALSE)</f>
        <v/>
      </c>
      <c r="NU4">
        <f>VLOOKUP(NU$3,'Input EIA Propane Price'!$A:$B,2,FALSE)</f>
        <v/>
      </c>
      <c r="NV4">
        <f>VLOOKUP(NV$3,'Input EIA Propane Price'!$A:$B,2,FALSE)</f>
        <v/>
      </c>
      <c r="NW4">
        <f>VLOOKUP(NW$3,'Input EIA Propane Price'!$A:$B,2,FALSE)</f>
        <v/>
      </c>
      <c r="NX4">
        <f>VLOOKUP(NX$3,'Input EIA Propane Price'!$A:$B,2,FALSE)</f>
        <v/>
      </c>
      <c r="NY4">
        <f>VLOOKUP(NY$3,'Input EIA Propane Price'!$A:$B,2,FALSE)</f>
        <v/>
      </c>
      <c r="NZ4">
        <f>VLOOKUP(NZ$3,'Input EIA Propane Price'!$A:$B,2,FALSE)</f>
        <v/>
      </c>
      <c r="OA4">
        <f>VLOOKUP(OA$3,'Input EIA Propane Price'!$A:$B,2,FALSE)</f>
        <v/>
      </c>
      <c r="OB4">
        <f>VLOOKUP(OB$3,'Input EIA Propane Price'!$A:$B,2,FALSE)</f>
        <v/>
      </c>
      <c r="OC4">
        <f>VLOOKUP(OC$3,'Input EIA Propane Price'!$A:$B,2,FALSE)</f>
        <v/>
      </c>
      <c r="OD4">
        <f>VLOOKUP(OD$3,'Input EIA Propane Price'!$A:$B,2,FALSE)</f>
        <v/>
      </c>
      <c r="OE4">
        <f>VLOOKUP(OE$3,'Input EIA Propane Price'!$A:$B,2,FALSE)</f>
        <v/>
      </c>
      <c r="OF4">
        <f>VLOOKUP(OF$3,'Input EIA Propane Price'!$A:$B,2,FALSE)</f>
        <v/>
      </c>
      <c r="OG4">
        <f>VLOOKUP(OG$3,'Input EIA Propane Price'!$A:$B,2,FALSE)</f>
        <v/>
      </c>
      <c r="OH4">
        <f>VLOOKUP(OH$3,'Input EIA Propane Price'!$A:$B,2,FALSE)</f>
        <v/>
      </c>
      <c r="OI4">
        <f>VLOOKUP(OI$3,'Input EIA Propane Price'!$A:$B,2,FALSE)</f>
        <v/>
      </c>
      <c r="OJ4">
        <f>VLOOKUP(OJ$3,'Input EIA Propane Price'!$A:$B,2,FALSE)</f>
        <v/>
      </c>
      <c r="OK4">
        <f>VLOOKUP(OK$3,'Input EIA Propane Price'!$A:$B,2,FALSE)</f>
        <v/>
      </c>
      <c r="OL4">
        <f>VLOOKUP(OL$3,'Input EIA Propane Price'!$A:$B,2,FALSE)</f>
        <v/>
      </c>
      <c r="OM4">
        <f>VLOOKUP(OM$3,'Input EIA Propane Price'!$A:$B,2,FALSE)</f>
        <v/>
      </c>
      <c r="ON4">
        <f>VLOOKUP(ON$3,'Input EIA Propane Price'!$A:$B,2,FALSE)</f>
        <v/>
      </c>
      <c r="OO4">
        <f>VLOOKUP(OO$3,'Input EIA Propane Price'!$A:$B,2,FALSE)</f>
        <v/>
      </c>
      <c r="OP4">
        <f>VLOOKUP(OP$3,'Input EIA Propane Price'!$A:$B,2,FALSE)</f>
        <v/>
      </c>
      <c r="OQ4">
        <f>VLOOKUP(OQ$3,'Input EIA Propane Price'!$A:$B,2,FALSE)</f>
        <v/>
      </c>
      <c r="OR4">
        <f>VLOOKUP(OR$3,'Input EIA Propane Price'!$A:$B,2,FALSE)</f>
        <v/>
      </c>
      <c r="OS4">
        <f>VLOOKUP(OS$3,'Input EIA Propane Price'!$A:$B,2,FALSE)</f>
        <v/>
      </c>
      <c r="OT4">
        <f>VLOOKUP(OT$3,'Input EIA Propane Price'!$A:$B,2,FALSE)</f>
        <v/>
      </c>
      <c r="OU4">
        <f>VLOOKUP(OU$3,'Input EIA Propane Price'!$A:$B,2,FALSE)</f>
        <v/>
      </c>
      <c r="OV4">
        <f>VLOOKUP(OV$3,'Input EIA Propane Price'!$A:$B,2,FALSE)</f>
        <v/>
      </c>
      <c r="OW4">
        <f>VLOOKUP(OW$3,'Input EIA Propane Price'!$A:$B,2,FALSE)</f>
        <v/>
      </c>
      <c r="OX4">
        <f>VLOOKUP(OX$3,'Input EIA Propane Price'!$A:$B,2,FALSE)</f>
        <v/>
      </c>
      <c r="OY4">
        <f>VLOOKUP(OY$3,'Input EIA Propane Price'!$A:$B,2,FALSE)</f>
        <v/>
      </c>
      <c r="OZ4">
        <f>VLOOKUP(OZ$3,'Input EIA Propane Price'!$A:$B,2,FALSE)</f>
        <v/>
      </c>
      <c r="PA4">
        <f>VLOOKUP(PA$3,'Input EIA Propane Price'!$A:$B,2,FALSE)</f>
        <v/>
      </c>
      <c r="PB4">
        <f>VLOOKUP(PB$3,'Input EIA Propane Price'!$A:$B,2,FALSE)</f>
        <v/>
      </c>
      <c r="PC4">
        <f>VLOOKUP(PC$3,'Input EIA Propane Price'!$A:$B,2,FALSE)</f>
        <v/>
      </c>
      <c r="PD4">
        <f>VLOOKUP(PD$3,'Input EIA Propane Price'!$A:$B,2,FALSE)</f>
        <v/>
      </c>
      <c r="PE4">
        <f>VLOOKUP(PE$3,'Input EIA Propane Price'!$A:$B,2,FALSE)</f>
        <v/>
      </c>
      <c r="PF4">
        <f>VLOOKUP(PF$3,'Input EIA Propane Price'!$A:$B,2,FALSE)</f>
        <v/>
      </c>
      <c r="PG4">
        <f>VLOOKUP(PG$3,'Input EIA Propane Price'!$A:$B,2,FALSE)</f>
        <v/>
      </c>
      <c r="PH4">
        <f>VLOOKUP(PH$3,'Input EIA Propane Price'!$A:$B,2,FALSE)</f>
        <v/>
      </c>
      <c r="PI4">
        <f>VLOOKUP(PI$3,'Input EIA Propane Price'!$A:$B,2,FALSE)</f>
        <v/>
      </c>
      <c r="PJ4">
        <f>VLOOKUP(PJ$3,'Input EIA Propane Price'!$A:$B,2,FALSE)</f>
        <v/>
      </c>
      <c r="PK4">
        <f>VLOOKUP(PK$3,'Input EIA Propane Price'!$A:$B,2,FALSE)</f>
        <v/>
      </c>
      <c r="PL4">
        <f>VLOOKUP(PL$3,'Input EIA Propane Price'!$A:$B,2,FALSE)</f>
        <v/>
      </c>
      <c r="PM4">
        <f>VLOOKUP(PM$3,'Input EIA Propane Price'!$A:$B,2,FALSE)</f>
        <v/>
      </c>
      <c r="PN4">
        <f>VLOOKUP(PN$3,'Input EIA Propane Price'!$A:$B,2,FALSE)</f>
        <v/>
      </c>
      <c r="PO4">
        <f>VLOOKUP(PO$3,'Input EIA Propane Price'!$A:$B,2,FALSE)</f>
        <v/>
      </c>
      <c r="PP4">
        <f>VLOOKUP(PP$3,'Input EIA Propane Price'!$A:$B,2,FALSE)</f>
        <v/>
      </c>
      <c r="PQ4">
        <f>VLOOKUP(PQ$3,'Input EIA Propane Price'!$A:$B,2,FALSE)</f>
        <v/>
      </c>
      <c r="PR4">
        <f>VLOOKUP(PR$3,'Input EIA Propane Price'!$A:$B,2,FALSE)</f>
        <v/>
      </c>
      <c r="PS4">
        <f>VLOOKUP(PS$3,'Input EIA Propane Price'!$A:$B,2,FALSE)</f>
        <v/>
      </c>
      <c r="PT4">
        <f>VLOOKUP(PT$3,'Input EIA Propane Price'!$A:$B,2,FALSE)</f>
        <v/>
      </c>
      <c r="PU4">
        <f>VLOOKUP(PU$3,'Input EIA Propane Price'!$A:$B,2,FALSE)</f>
        <v/>
      </c>
      <c r="PV4">
        <f>VLOOKUP(PV$3,'Input EIA Propane Price'!$A:$B,2,FALSE)</f>
        <v/>
      </c>
      <c r="PW4">
        <f>VLOOKUP(PW$3,'Input EIA Propane Price'!$A:$B,2,FALSE)</f>
        <v/>
      </c>
      <c r="PX4">
        <f>VLOOKUP(PX$3,'Input EIA Propane Price'!$A:$B,2,FALSE)</f>
        <v/>
      </c>
      <c r="PY4">
        <f>VLOOKUP(PY$3,'Input EIA Propane Price'!$A:$B,2,FALSE)</f>
        <v/>
      </c>
      <c r="PZ4">
        <f>VLOOKUP(PZ$3,'Input EIA Propane Price'!$A:$B,2,FALSE)</f>
        <v/>
      </c>
      <c r="QA4">
        <f>VLOOKUP(QA$3,'Input EIA Propane Price'!$A:$B,2,FALSE)</f>
        <v/>
      </c>
      <c r="QB4">
        <f>VLOOKUP(QB$3,'Input EIA Propane Price'!$A:$B,2,FALSE)</f>
        <v/>
      </c>
      <c r="QC4">
        <f>VLOOKUP(QC$3,'Input EIA Propane Price'!$A:$B,2,FALSE)</f>
        <v/>
      </c>
      <c r="QD4">
        <f>VLOOKUP(QD$3,'Input EIA Propane Price'!$A:$B,2,FALSE)</f>
        <v/>
      </c>
      <c r="QE4">
        <f>VLOOKUP(QE$3,'Input EIA Propane Price'!$A:$B,2,FALSE)</f>
        <v/>
      </c>
      <c r="QF4">
        <f>VLOOKUP(QF$3,'Input EIA Propane Price'!$A:$B,2,FALSE)</f>
        <v/>
      </c>
      <c r="QG4">
        <f>VLOOKUP(QG$3,'Input EIA Propane Price'!$A:$B,2,FALSE)</f>
        <v/>
      </c>
      <c r="QH4">
        <f>VLOOKUP(QH$3,'Input EIA Propane Price'!$A:$B,2,FALSE)</f>
        <v/>
      </c>
      <c r="QI4">
        <f>VLOOKUP(QI$3,'Input EIA Propane Price'!$A:$B,2,FALSE)</f>
        <v/>
      </c>
      <c r="QJ4">
        <f>VLOOKUP(QJ$3,'Input EIA Propane Price'!$A:$B,2,FALSE)</f>
        <v/>
      </c>
      <c r="QK4">
        <f>VLOOKUP(QK$3,'Input EIA Propane Price'!$A:$B,2,FALSE)</f>
        <v/>
      </c>
      <c r="QL4">
        <f>VLOOKUP(QL$3,'Input EIA Propane Price'!$A:$B,2,FALSE)</f>
        <v/>
      </c>
      <c r="QM4">
        <f>VLOOKUP(QM$3,'Input EIA Propane Price'!$A:$B,2,FALSE)</f>
        <v/>
      </c>
      <c r="QN4">
        <f>VLOOKUP(QN$3,'Input EIA Propane Price'!$A:$B,2,FALSE)</f>
        <v/>
      </c>
      <c r="QO4">
        <f>VLOOKUP(QO$3,'Input EIA Propane Price'!$A:$B,2,FALSE)</f>
        <v/>
      </c>
      <c r="QP4">
        <f>VLOOKUP(QP$3,'Input EIA Propane Price'!$A:$B,2,FALSE)</f>
        <v/>
      </c>
      <c r="QQ4">
        <f>VLOOKUP(QQ$3,'Input EIA Propane Price'!$A:$B,2,FALSE)</f>
        <v/>
      </c>
      <c r="QR4">
        <f>VLOOKUP(QR$3,'Input EIA Propane Price'!$A:$B,2,FALSE)</f>
        <v/>
      </c>
      <c r="QS4">
        <f>VLOOKUP(QS$3,'Input EIA Propane Price'!$A:$B,2,FALSE)</f>
        <v/>
      </c>
      <c r="QT4">
        <f>VLOOKUP(QT$3,'Input EIA Propane Price'!$A:$B,2,FALSE)</f>
        <v/>
      </c>
      <c r="QU4">
        <f>VLOOKUP(QU$3,'Input EIA Propane Price'!$A:$B,2,FALSE)</f>
        <v/>
      </c>
      <c r="QV4">
        <f>VLOOKUP(QV$3,'Input EIA Propane Price'!$A:$B,2,FALSE)</f>
        <v/>
      </c>
      <c r="QW4">
        <f>VLOOKUP(QW$3,'Input EIA Propane Price'!$A:$B,2,FALSE)</f>
        <v/>
      </c>
    </row>
    <row r="5" spans="1:465">
      <c r="A5" t="s">
        <v>1496</v>
      </c>
      <c r="B5" t="s">
        <v>1492</v>
      </c>
      <c r="C5">
        <f>C4*'LPG Annual'!$C$6</f>
        <v/>
      </c>
      <c r="D5">
        <f>D4*'LPG Annual'!$C$6</f>
        <v/>
      </c>
      <c r="E5">
        <f>E4*'LPG Annual'!$C$6</f>
        <v/>
      </c>
      <c r="F5">
        <f>F4*'LPG Annual'!$C$6</f>
        <v/>
      </c>
      <c r="G5">
        <f>G4*'LPG Annual'!$C$6</f>
        <v/>
      </c>
      <c r="H5">
        <f>H4*'LPG Annual'!$C$6</f>
        <v/>
      </c>
      <c r="I5">
        <f>I4*'LPG Annual'!$C$6</f>
        <v/>
      </c>
      <c r="J5">
        <f>J4*'LPG Annual'!$C$6</f>
        <v/>
      </c>
      <c r="K5">
        <f>K4*'LPG Annual'!$C$6</f>
        <v/>
      </c>
      <c r="L5">
        <f>L4*'LPG Annual'!$C$6</f>
        <v/>
      </c>
      <c r="M5">
        <f>M4*'LPG Annual'!$C$6</f>
        <v/>
      </c>
      <c r="N5">
        <f>N4*'LPG Annual'!$C$6</f>
        <v/>
      </c>
      <c r="O5">
        <f>O4*'LPG Annual'!$C$6</f>
        <v/>
      </c>
      <c r="P5">
        <f>P4*'LPG Annual'!$C$6</f>
        <v/>
      </c>
      <c r="Q5">
        <f>Q4*'LPG Annual'!$C$6</f>
        <v/>
      </c>
      <c r="R5">
        <f>R4*'LPG Annual'!$C$6</f>
        <v/>
      </c>
      <c r="S5">
        <f>S4*'LPG Annual'!$C$6</f>
        <v/>
      </c>
      <c r="T5">
        <f>T4*'LPG Annual'!$C$6</f>
        <v/>
      </c>
      <c r="U5">
        <f>U4*'LPG Annual'!$C$6</f>
        <v/>
      </c>
      <c r="V5">
        <f>V4*'LPG Annual'!$C$6</f>
        <v/>
      </c>
      <c r="W5">
        <f>W4*'LPG Annual'!$C$6</f>
        <v/>
      </c>
      <c r="X5">
        <f>X4*'LPG Annual'!$C$6</f>
        <v/>
      </c>
      <c r="Y5">
        <f>Y4*'LPG Annual'!$C$6</f>
        <v/>
      </c>
      <c r="Z5">
        <f>Z4*'LPG Annual'!$C$6</f>
        <v/>
      </c>
      <c r="AA5">
        <f>AA4*'LPG Annual'!$C$6</f>
        <v/>
      </c>
      <c r="AB5">
        <f>AB4*'LPG Annual'!$C$6</f>
        <v/>
      </c>
      <c r="AC5">
        <f>AC4*'LPG Annual'!$C$6</f>
        <v/>
      </c>
      <c r="AD5">
        <f>AD4*'LPG Annual'!$C$6</f>
        <v/>
      </c>
      <c r="AE5">
        <f>AE4*'LPG Annual'!$C$6</f>
        <v/>
      </c>
      <c r="AF5">
        <f>AF4*'LPG Annual'!$C$6</f>
        <v/>
      </c>
      <c r="AG5">
        <f>AG4*'LPG Annual'!$C$6</f>
        <v/>
      </c>
      <c r="AH5">
        <f>AH4*'LPG Annual'!$C$6</f>
        <v/>
      </c>
      <c r="AI5">
        <f>AI4*'LPG Annual'!$C$6</f>
        <v/>
      </c>
      <c r="AJ5">
        <f>AJ4*'LPG Annual'!$C$6</f>
        <v/>
      </c>
      <c r="AK5">
        <f>AK4*'LPG Annual'!$C$6</f>
        <v/>
      </c>
      <c r="AL5">
        <f>AL4*'LPG Annual'!$C$6</f>
        <v/>
      </c>
      <c r="AM5">
        <f>AM4*'LPG Annual'!$C$6</f>
        <v/>
      </c>
      <c r="AN5">
        <f>AN4*'LPG Annual'!$C$6</f>
        <v/>
      </c>
      <c r="AO5">
        <f>AO4*'LPG Annual'!$C$6</f>
        <v/>
      </c>
      <c r="AP5">
        <f>AP4*'LPG Annual'!$C$6</f>
        <v/>
      </c>
      <c r="AQ5">
        <f>AQ4*'LPG Annual'!$C$6</f>
        <v/>
      </c>
      <c r="AR5">
        <f>AR4*'LPG Annual'!$C$6</f>
        <v/>
      </c>
      <c r="AS5">
        <f>AS4*'LPG Annual'!$C$6</f>
        <v/>
      </c>
      <c r="AT5">
        <f>AT4*'LPG Annual'!$C$6</f>
        <v/>
      </c>
      <c r="AU5">
        <f>AU4*'LPG Annual'!$C$6</f>
        <v/>
      </c>
      <c r="AV5">
        <f>AV4*'LPG Annual'!$C$6</f>
        <v/>
      </c>
      <c r="AW5">
        <f>AW4*'LPG Annual'!$C$6</f>
        <v/>
      </c>
      <c r="AX5">
        <f>AX4*'LPG Annual'!$C$6</f>
        <v/>
      </c>
      <c r="AY5">
        <f>AY4*'LPG Annual'!$C$6</f>
        <v/>
      </c>
      <c r="AZ5">
        <f>AZ4*'LPG Annual'!$C$6</f>
        <v/>
      </c>
      <c r="BA5">
        <f>BA4*'LPG Annual'!$C$6</f>
        <v/>
      </c>
      <c r="BB5">
        <f>BB4*'LPG Annual'!$C$6</f>
        <v/>
      </c>
      <c r="BC5">
        <f>BC4*'LPG Annual'!$C$6</f>
        <v/>
      </c>
      <c r="BD5">
        <f>BD4*'LPG Annual'!$C$6</f>
        <v/>
      </c>
      <c r="BE5">
        <f>BE4*'LPG Annual'!$C$6</f>
        <v/>
      </c>
      <c r="BF5">
        <f>BF4*'LPG Annual'!$C$6</f>
        <v/>
      </c>
      <c r="BG5">
        <f>BG4*'LPG Annual'!$C$6</f>
        <v/>
      </c>
      <c r="BH5">
        <f>BH4*'LPG Annual'!$C$6</f>
        <v/>
      </c>
      <c r="BI5">
        <f>BI4*'LPG Annual'!$C$6</f>
        <v/>
      </c>
      <c r="BJ5">
        <f>BJ4*'LPG Annual'!$C$6</f>
        <v/>
      </c>
      <c r="BK5">
        <f>BK4*'LPG Annual'!$C$6</f>
        <v/>
      </c>
      <c r="BL5">
        <f>BL4*'LPG Annual'!$C$6</f>
        <v/>
      </c>
      <c r="BM5">
        <f>BM4*'LPG Annual'!$C$6</f>
        <v/>
      </c>
      <c r="BN5">
        <f>BN4*'LPG Annual'!$C$6</f>
        <v/>
      </c>
      <c r="BO5">
        <f>BO4*'LPG Annual'!$C$6</f>
        <v/>
      </c>
      <c r="BP5">
        <f>BP4*'LPG Annual'!$C$6</f>
        <v/>
      </c>
      <c r="BQ5">
        <f>BQ4*'LPG Annual'!$C$6</f>
        <v/>
      </c>
      <c r="BR5">
        <f>BR4*'LPG Annual'!$C$6</f>
        <v/>
      </c>
      <c r="BS5">
        <f>BS4*'LPG Annual'!$C$6</f>
        <v/>
      </c>
      <c r="BT5">
        <f>BT4*'LPG Annual'!$C$6</f>
        <v/>
      </c>
      <c r="BU5">
        <f>BU4*'LPG Annual'!$C$6</f>
        <v/>
      </c>
      <c r="BV5">
        <f>BV4*'LPG Annual'!$C$6</f>
        <v/>
      </c>
      <c r="BW5">
        <f>BW4*'LPG Annual'!$C$6</f>
        <v/>
      </c>
      <c r="BX5">
        <f>BX4*'LPG Annual'!$C$6</f>
        <v/>
      </c>
      <c r="BY5">
        <f>BY4*'LPG Annual'!$C$6</f>
        <v/>
      </c>
      <c r="BZ5">
        <f>BZ4*'LPG Annual'!$C$6</f>
        <v/>
      </c>
      <c r="CA5">
        <f>CA4*'LPG Annual'!$C$6</f>
        <v/>
      </c>
      <c r="CB5">
        <f>CB4*'LPG Annual'!$C$6</f>
        <v/>
      </c>
      <c r="CC5">
        <f>CC4*'LPG Annual'!$C$6</f>
        <v/>
      </c>
      <c r="CD5">
        <f>CD4*'LPG Annual'!$C$6</f>
        <v/>
      </c>
      <c r="CE5">
        <f>CE4*'LPG Annual'!$C$6</f>
        <v/>
      </c>
      <c r="CF5">
        <f>CF4*'LPG Annual'!$C$6</f>
        <v/>
      </c>
      <c r="CG5">
        <f>CG4*'LPG Annual'!$C$6</f>
        <v/>
      </c>
      <c r="CH5">
        <f>CH4*'LPG Annual'!$C$6</f>
        <v/>
      </c>
      <c r="CI5">
        <f>CI4*'LPG Annual'!$C$6</f>
        <v/>
      </c>
      <c r="CJ5">
        <f>CJ4*'LPG Annual'!$C$6</f>
        <v/>
      </c>
      <c r="CK5">
        <f>CK4*'LPG Annual'!$C$6</f>
        <v/>
      </c>
      <c r="CL5">
        <f>CL4*'LPG Annual'!$C$6</f>
        <v/>
      </c>
      <c r="CM5">
        <f>CM4*'LPG Annual'!$C$6</f>
        <v/>
      </c>
      <c r="CN5">
        <f>CN4*'LPG Annual'!$C$6</f>
        <v/>
      </c>
      <c r="CO5">
        <f>CO4*'LPG Annual'!$C$6</f>
        <v/>
      </c>
      <c r="CP5">
        <f>CP4*'LPG Annual'!$C$6</f>
        <v/>
      </c>
      <c r="CQ5">
        <f>CQ4*'LPG Annual'!$C$6</f>
        <v/>
      </c>
      <c r="CR5">
        <f>CR4*'LPG Annual'!$C$6</f>
        <v/>
      </c>
      <c r="CS5">
        <f>CS4*'LPG Annual'!$C$6</f>
        <v/>
      </c>
      <c r="CT5">
        <f>CT4*'LPG Annual'!$C$6</f>
        <v/>
      </c>
      <c r="CU5">
        <f>CU4*'LPG Annual'!$C$6</f>
        <v/>
      </c>
      <c r="CV5">
        <f>CV4*'LPG Annual'!$C$6</f>
        <v/>
      </c>
      <c r="CW5">
        <f>CW4*'LPG Annual'!$C$6</f>
        <v/>
      </c>
      <c r="CX5">
        <f>CX4*'LPG Annual'!$C$6</f>
        <v/>
      </c>
      <c r="CY5">
        <f>CY4*'LPG Annual'!$C$6</f>
        <v/>
      </c>
      <c r="CZ5">
        <f>CZ4*'LPG Annual'!$C$6</f>
        <v/>
      </c>
      <c r="DA5">
        <f>DA4*'LPG Annual'!$C$6</f>
        <v/>
      </c>
      <c r="DB5">
        <f>DB4*'LPG Annual'!$C$6</f>
        <v/>
      </c>
      <c r="DC5">
        <f>DC4*'LPG Annual'!$C$6</f>
        <v/>
      </c>
      <c r="DD5">
        <f>DD4*'LPG Annual'!$C$6</f>
        <v/>
      </c>
      <c r="DE5">
        <f>DE4*'LPG Annual'!$C$6</f>
        <v/>
      </c>
      <c r="DF5">
        <f>DF4*'LPG Annual'!$C$6</f>
        <v/>
      </c>
      <c r="DG5">
        <f>DG4*'LPG Annual'!$C$6</f>
        <v/>
      </c>
      <c r="DH5">
        <f>DH4*'LPG Annual'!$C$6</f>
        <v/>
      </c>
      <c r="DI5">
        <f>DI4*'LPG Annual'!$C$6</f>
        <v/>
      </c>
      <c r="DJ5">
        <f>DJ4*'LPG Annual'!$C$6</f>
        <v/>
      </c>
      <c r="DK5">
        <f>DK4*'LPG Annual'!$C$6</f>
        <v/>
      </c>
      <c r="DL5">
        <f>DL4*'LPG Annual'!$C$6</f>
        <v/>
      </c>
      <c r="DM5">
        <f>DM4*'LPG Annual'!$C$6</f>
        <v/>
      </c>
      <c r="DN5">
        <f>DN4*'LPG Annual'!$C$6</f>
        <v/>
      </c>
      <c r="DO5">
        <f>DO4*'LPG Annual'!$C$6</f>
        <v/>
      </c>
      <c r="DP5">
        <f>DP4*'LPG Annual'!$C$6</f>
        <v/>
      </c>
      <c r="DQ5">
        <f>DQ4*'LPG Annual'!$C$6</f>
        <v/>
      </c>
      <c r="DR5">
        <f>DR4*'LPG Annual'!$C$6</f>
        <v/>
      </c>
      <c r="DS5">
        <f>DS4*'LPG Annual'!$C$6</f>
        <v/>
      </c>
      <c r="DT5">
        <f>DT4*'LPG Annual'!$C$6</f>
        <v/>
      </c>
      <c r="DU5">
        <f>DU4*'LPG Annual'!$C$6</f>
        <v/>
      </c>
      <c r="DV5">
        <f>DV4*'LPG Annual'!$C$6</f>
        <v/>
      </c>
      <c r="DW5">
        <f>DW4*'LPG Annual'!$C$6</f>
        <v/>
      </c>
      <c r="DX5">
        <f>DX4*'LPG Annual'!$C$6</f>
        <v/>
      </c>
      <c r="DY5">
        <f>DY4*'LPG Annual'!$C$6</f>
        <v/>
      </c>
      <c r="DZ5">
        <f>DZ4*'LPG Annual'!$C$6</f>
        <v/>
      </c>
      <c r="EA5">
        <f>EA4*'LPG Annual'!$C$6</f>
        <v/>
      </c>
      <c r="EB5">
        <f>EB4*'LPG Annual'!$C$6</f>
        <v/>
      </c>
      <c r="EC5">
        <f>EC4*'LPG Annual'!$C$6</f>
        <v/>
      </c>
      <c r="ED5">
        <f>ED4*'LPG Annual'!$C$6</f>
        <v/>
      </c>
      <c r="EE5">
        <f>EE4*'LPG Annual'!$C$6</f>
        <v/>
      </c>
      <c r="EF5">
        <f>EF4*'LPG Annual'!$C$6</f>
        <v/>
      </c>
      <c r="EG5">
        <f>EG4*'LPG Annual'!$C$6</f>
        <v/>
      </c>
      <c r="EH5">
        <f>EH4*'LPG Annual'!$C$6</f>
        <v/>
      </c>
      <c r="EI5">
        <f>EI4*'LPG Annual'!$C$6</f>
        <v/>
      </c>
      <c r="EJ5">
        <f>EJ4*'LPG Annual'!$C$6</f>
        <v/>
      </c>
      <c r="EK5">
        <f>EK4*'LPG Annual'!$C$6</f>
        <v/>
      </c>
      <c r="EL5">
        <f>EL4*'LPG Annual'!$C$6</f>
        <v/>
      </c>
      <c r="EM5">
        <f>EM4*'LPG Annual'!$C$6</f>
        <v/>
      </c>
      <c r="EN5">
        <f>EN4*'LPG Annual'!$C$6</f>
        <v/>
      </c>
      <c r="EO5">
        <f>EO4*'LPG Annual'!$C$6</f>
        <v/>
      </c>
      <c r="EP5">
        <f>EP4*'LPG Annual'!$C$6</f>
        <v/>
      </c>
      <c r="EQ5">
        <f>EQ4*'LPG Annual'!$C$6</f>
        <v/>
      </c>
      <c r="ER5">
        <f>ER4*'LPG Annual'!$C$6</f>
        <v/>
      </c>
      <c r="ES5">
        <f>ES4*'LPG Annual'!$C$6</f>
        <v/>
      </c>
      <c r="ET5">
        <f>ET4*'LPG Annual'!$C$6</f>
        <v/>
      </c>
      <c r="EU5">
        <f>EU4*'LPG Annual'!$C$6</f>
        <v/>
      </c>
      <c r="EV5">
        <f>EV4*'LPG Annual'!$C$6</f>
        <v/>
      </c>
      <c r="EW5">
        <f>EW4*'LPG Annual'!$C$6</f>
        <v/>
      </c>
      <c r="EX5">
        <f>EX4*'LPG Annual'!$C$6</f>
        <v/>
      </c>
      <c r="EY5">
        <f>EY4*'LPG Annual'!$C$6</f>
        <v/>
      </c>
      <c r="EZ5">
        <f>EZ4*'LPG Annual'!$C$6</f>
        <v/>
      </c>
      <c r="FA5">
        <f>FA4*'LPG Annual'!$C$6</f>
        <v/>
      </c>
      <c r="FB5">
        <f>FB4*'LPG Annual'!$C$6</f>
        <v/>
      </c>
      <c r="FC5">
        <f>FC4*'LPG Annual'!$C$6</f>
        <v/>
      </c>
      <c r="FD5">
        <f>FD4*'LPG Annual'!$C$6</f>
        <v/>
      </c>
      <c r="FE5">
        <f>FE4*'LPG Annual'!$C$6</f>
        <v/>
      </c>
      <c r="FF5">
        <f>FF4*'LPG Annual'!$C$6</f>
        <v/>
      </c>
      <c r="FG5">
        <f>FG4*'LPG Annual'!$C$6</f>
        <v/>
      </c>
      <c r="FH5">
        <f>FH4*'LPG Annual'!$C$6</f>
        <v/>
      </c>
      <c r="FI5">
        <f>FI4*'LPG Annual'!$C$6</f>
        <v/>
      </c>
      <c r="FJ5">
        <f>FJ4*'LPG Annual'!$C$6</f>
        <v/>
      </c>
      <c r="FK5">
        <f>FK4*'LPG Annual'!$C$6</f>
        <v/>
      </c>
      <c r="FL5">
        <f>FL4*'LPG Annual'!$C$6</f>
        <v/>
      </c>
      <c r="FM5">
        <f>FM4*'LPG Annual'!$C$6</f>
        <v/>
      </c>
      <c r="FN5">
        <f>FN4*'LPG Annual'!$C$6</f>
        <v/>
      </c>
      <c r="FO5">
        <f>FO4*'LPG Annual'!$C$6</f>
        <v/>
      </c>
      <c r="FP5">
        <f>FP4*'LPG Annual'!$C$6</f>
        <v/>
      </c>
      <c r="FQ5">
        <f>FQ4*'LPG Annual'!$C$6</f>
        <v/>
      </c>
      <c r="FR5">
        <f>FR4*'LPG Annual'!$C$6</f>
        <v/>
      </c>
      <c r="FS5">
        <f>FS4*'LPG Annual'!$C$6</f>
        <v/>
      </c>
      <c r="FT5">
        <f>FT4*'LPG Annual'!$C$6</f>
        <v/>
      </c>
      <c r="FU5">
        <f>FU4*'LPG Annual'!$C$6</f>
        <v/>
      </c>
      <c r="FV5">
        <f>FV4*'LPG Annual'!$C$6</f>
        <v/>
      </c>
      <c r="FW5">
        <f>FW4*'LPG Annual'!$C$6</f>
        <v/>
      </c>
      <c r="FX5">
        <f>FX4*'LPG Annual'!$C$6</f>
        <v/>
      </c>
      <c r="FY5">
        <f>FY4*'LPG Annual'!$C$6</f>
        <v/>
      </c>
      <c r="FZ5">
        <f>FZ4*'LPG Annual'!$C$6</f>
        <v/>
      </c>
      <c r="GA5">
        <f>GA4*'LPG Annual'!$C$6</f>
        <v/>
      </c>
      <c r="GB5">
        <f>GB4*'LPG Annual'!$C$6</f>
        <v/>
      </c>
      <c r="GC5">
        <f>GC4*'LPG Annual'!$C$6</f>
        <v/>
      </c>
      <c r="GD5">
        <f>GD4*'LPG Annual'!$C$6</f>
        <v/>
      </c>
      <c r="GE5">
        <f>GE4*'LPG Annual'!$C$6</f>
        <v/>
      </c>
      <c r="GF5">
        <f>GF4*'LPG Annual'!$C$6</f>
        <v/>
      </c>
      <c r="GG5">
        <f>GG4*'LPG Annual'!$C$6</f>
        <v/>
      </c>
      <c r="GH5">
        <f>GH4*'LPG Annual'!$C$6</f>
        <v/>
      </c>
      <c r="GI5">
        <f>GI4*'LPG Annual'!$C$6</f>
        <v/>
      </c>
      <c r="GJ5">
        <f>GJ4*'LPG Annual'!$C$6</f>
        <v/>
      </c>
      <c r="GK5">
        <f>GK4*'LPG Annual'!$C$6</f>
        <v/>
      </c>
      <c r="GL5">
        <f>GL4*'LPG Annual'!$C$6</f>
        <v/>
      </c>
      <c r="GM5">
        <f>GM4*'LPG Annual'!$C$6</f>
        <v/>
      </c>
      <c r="GN5">
        <f>GN4*'LPG Annual'!$C$6</f>
        <v/>
      </c>
      <c r="GO5">
        <f>GO4*'LPG Annual'!$C$6</f>
        <v/>
      </c>
      <c r="GP5">
        <f>GP4*'LPG Annual'!$C$6</f>
        <v/>
      </c>
      <c r="GQ5">
        <f>GQ4*'LPG Annual'!$C$6</f>
        <v/>
      </c>
      <c r="GR5">
        <f>GR4*'LPG Annual'!$C$6</f>
        <v/>
      </c>
      <c r="GS5">
        <f>GS4*'LPG Annual'!$C$6</f>
        <v/>
      </c>
      <c r="GT5">
        <f>GT4*'LPG Annual'!$C$6</f>
        <v/>
      </c>
      <c r="GU5">
        <f>GU4*'LPG Annual'!$C$6</f>
        <v/>
      </c>
      <c r="GV5">
        <f>GV4*'LPG Annual'!$C$6</f>
        <v/>
      </c>
      <c r="GW5">
        <f>GW4*'LPG Annual'!$C$6</f>
        <v/>
      </c>
      <c r="GX5">
        <f>GX4*'LPG Annual'!$C$6</f>
        <v/>
      </c>
      <c r="GY5">
        <f>GY4*'LPG Annual'!$C$6</f>
        <v/>
      </c>
      <c r="GZ5">
        <f>GZ4*'LPG Annual'!$C$6</f>
        <v/>
      </c>
      <c r="HA5">
        <f>HA4*'LPG Annual'!$C$6</f>
        <v/>
      </c>
      <c r="HB5">
        <f>HB4*'LPG Annual'!$C$6</f>
        <v/>
      </c>
      <c r="HC5">
        <f>HC4*'LPG Annual'!$C$6</f>
        <v/>
      </c>
      <c r="HD5">
        <f>HD4*'LPG Annual'!$C$6</f>
        <v/>
      </c>
      <c r="HE5">
        <f>HE4*'LPG Annual'!$C$6</f>
        <v/>
      </c>
      <c r="HF5">
        <f>HF4*'LPG Annual'!$C$6</f>
        <v/>
      </c>
      <c r="HG5">
        <f>HG4*'LPG Annual'!$C$6</f>
        <v/>
      </c>
      <c r="HH5">
        <f>HH4*'LPG Annual'!$C$6</f>
        <v/>
      </c>
      <c r="HI5">
        <f>HI4*'LPG Annual'!$C$6</f>
        <v/>
      </c>
      <c r="HJ5">
        <f>HJ4*'LPG Annual'!$C$6</f>
        <v/>
      </c>
      <c r="HK5">
        <f>HK4*'LPG Annual'!$C$6</f>
        <v/>
      </c>
      <c r="HL5">
        <f>HL4*'LPG Annual'!$C$6</f>
        <v/>
      </c>
      <c r="HM5">
        <f>HM4*'LPG Annual'!$C$6</f>
        <v/>
      </c>
      <c r="HN5">
        <f>HN4*'LPG Annual'!$C$6</f>
        <v/>
      </c>
      <c r="HO5">
        <f>HO4*'LPG Annual'!$C$6</f>
        <v/>
      </c>
      <c r="HP5">
        <f>HP4*'LPG Annual'!$C$6</f>
        <v/>
      </c>
      <c r="HQ5">
        <f>HQ4*'LPG Annual'!$C$6</f>
        <v/>
      </c>
      <c r="HR5">
        <f>HR4*'LPG Annual'!$C$6</f>
        <v/>
      </c>
      <c r="HS5">
        <f>HS4*'LPG Annual'!$C$6</f>
        <v/>
      </c>
      <c r="HT5">
        <f>HT4*'LPG Annual'!$C$6</f>
        <v/>
      </c>
      <c r="HU5">
        <f>HU4*'LPG Annual'!$C$6</f>
        <v/>
      </c>
      <c r="HV5">
        <f>HV4*'LPG Annual'!$C$6</f>
        <v/>
      </c>
      <c r="HW5">
        <f>HW4*'LPG Annual'!$C$6</f>
        <v/>
      </c>
      <c r="HX5">
        <f>HX4*'LPG Annual'!$C$6</f>
        <v/>
      </c>
      <c r="HY5">
        <f>HY4*'LPG Annual'!$C$6</f>
        <v/>
      </c>
      <c r="HZ5">
        <f>HZ4*'LPG Annual'!$C$6</f>
        <v/>
      </c>
      <c r="IA5">
        <f>IA4*'LPG Annual'!$C$6</f>
        <v/>
      </c>
      <c r="IB5">
        <f>IB4*'LPG Annual'!$C$6</f>
        <v/>
      </c>
      <c r="IC5">
        <f>IC4*'LPG Annual'!$C$6</f>
        <v/>
      </c>
      <c r="ID5">
        <f>ID4*'LPG Annual'!$C$6</f>
        <v/>
      </c>
      <c r="IE5">
        <f>IE4*'LPG Annual'!$C$6</f>
        <v/>
      </c>
      <c r="IF5">
        <f>IF4*'LPG Annual'!$C$6</f>
        <v/>
      </c>
      <c r="IG5">
        <f>IG4*'LPG Annual'!$C$6</f>
        <v/>
      </c>
      <c r="IH5">
        <f>IH4*'LPG Annual'!$C$6</f>
        <v/>
      </c>
      <c r="II5">
        <f>II4*'LPG Annual'!$C$6</f>
        <v/>
      </c>
      <c r="IJ5">
        <f>IJ4*'LPG Annual'!$C$6</f>
        <v/>
      </c>
      <c r="IK5">
        <f>IK4*'LPG Annual'!$C$6</f>
        <v/>
      </c>
      <c r="IL5">
        <f>IL4*'LPG Annual'!$C$6</f>
        <v/>
      </c>
      <c r="IM5">
        <f>IM4*'LPG Annual'!$C$6</f>
        <v/>
      </c>
      <c r="IN5">
        <f>IN4*'LPG Annual'!$C$6</f>
        <v/>
      </c>
      <c r="IO5">
        <f>IO4*'LPG Annual'!$C$6</f>
        <v/>
      </c>
      <c r="IP5">
        <f>IP4*'LPG Annual'!$C$6</f>
        <v/>
      </c>
      <c r="IQ5">
        <f>IQ4*'LPG Annual'!$C$6</f>
        <v/>
      </c>
      <c r="IR5">
        <f>IR4*'LPG Annual'!$C$6</f>
        <v/>
      </c>
      <c r="IS5">
        <f>IS4*'LPG Annual'!$C$6</f>
        <v/>
      </c>
      <c r="IT5">
        <f>IT4*'LPG Annual'!$C$6</f>
        <v/>
      </c>
      <c r="IU5">
        <f>IU4*'LPG Annual'!$C$6</f>
        <v/>
      </c>
      <c r="IV5">
        <f>IV4*'LPG Annual'!$C$6</f>
        <v/>
      </c>
      <c r="IW5">
        <f>IW4*'LPG Annual'!$C$6</f>
        <v/>
      </c>
      <c r="IX5">
        <f>IX4*'LPG Annual'!$C$6</f>
        <v/>
      </c>
      <c r="IY5">
        <f>IY4*'LPG Annual'!$C$6</f>
        <v/>
      </c>
      <c r="IZ5">
        <f>IZ4*'LPG Annual'!$C$6</f>
        <v/>
      </c>
      <c r="JA5">
        <f>JA4*'LPG Annual'!$C$6</f>
        <v/>
      </c>
      <c r="JB5">
        <f>JB4*'LPG Annual'!$C$6</f>
        <v/>
      </c>
      <c r="JC5">
        <f>JC4*'LPG Annual'!$C$6</f>
        <v/>
      </c>
      <c r="JD5">
        <f>JD4*'LPG Annual'!$C$6</f>
        <v/>
      </c>
      <c r="JE5">
        <f>JE4*'LPG Annual'!$C$6</f>
        <v/>
      </c>
      <c r="JF5">
        <f>JF4*'LPG Annual'!$C$6</f>
        <v/>
      </c>
      <c r="JG5">
        <f>JG4*'LPG Annual'!$C$6</f>
        <v/>
      </c>
      <c r="JH5">
        <f>JH4*'LPG Annual'!$C$6</f>
        <v/>
      </c>
      <c r="JI5">
        <f>JI4*'LPG Annual'!$C$6</f>
        <v/>
      </c>
      <c r="JJ5">
        <f>JJ4*'LPG Annual'!$C$6</f>
        <v/>
      </c>
      <c r="JK5">
        <f>JK4*'LPG Annual'!$C$6</f>
        <v/>
      </c>
      <c r="JL5">
        <f>JL4*'LPG Annual'!$C$6</f>
        <v/>
      </c>
      <c r="JM5">
        <f>JM4*'LPG Annual'!$C$6</f>
        <v/>
      </c>
      <c r="JN5">
        <f>JN4*'LPG Annual'!$C$6</f>
        <v/>
      </c>
      <c r="JO5">
        <f>JO4*'LPG Annual'!$C$6</f>
        <v/>
      </c>
      <c r="JP5">
        <f>JP4*'LPG Annual'!$C$6</f>
        <v/>
      </c>
      <c r="JQ5">
        <f>JQ4*'LPG Annual'!$C$6</f>
        <v/>
      </c>
      <c r="JR5">
        <f>JR4*'LPG Annual'!$C$6</f>
        <v/>
      </c>
      <c r="JS5">
        <f>JS4*'LPG Annual'!$C$6</f>
        <v/>
      </c>
      <c r="JT5">
        <f>JT4*'LPG Annual'!$C$6</f>
        <v/>
      </c>
      <c r="JU5">
        <f>JU4*'LPG Annual'!$C$6</f>
        <v/>
      </c>
      <c r="JV5">
        <f>JV4*'LPG Annual'!$C$6</f>
        <v/>
      </c>
      <c r="JW5">
        <f>JW4*'LPG Annual'!$C$6</f>
        <v/>
      </c>
      <c r="JX5">
        <f>JX4*'LPG Annual'!$C$6</f>
        <v/>
      </c>
      <c r="JY5">
        <f>JY4*'LPG Annual'!$C$6</f>
        <v/>
      </c>
      <c r="JZ5">
        <f>JZ4*'LPG Annual'!$C$6</f>
        <v/>
      </c>
      <c r="KA5">
        <f>KA4*'LPG Annual'!$C$6</f>
        <v/>
      </c>
      <c r="KB5">
        <f>KB4*'LPG Annual'!$C$6</f>
        <v/>
      </c>
      <c r="KC5">
        <f>KC4*'LPG Annual'!$C$6</f>
        <v/>
      </c>
      <c r="KD5">
        <f>KD4*'LPG Annual'!$C$6</f>
        <v/>
      </c>
      <c r="KE5">
        <f>KE4*'LPG Annual'!$C$6</f>
        <v/>
      </c>
      <c r="KF5">
        <f>KF4*'LPG Annual'!$C$6</f>
        <v/>
      </c>
      <c r="KG5">
        <f>KG4*'LPG Annual'!$C$6</f>
        <v/>
      </c>
      <c r="KH5">
        <f>KH4*'LPG Annual'!$C$6</f>
        <v/>
      </c>
      <c r="KI5">
        <f>KI4*'LPG Annual'!$C$6</f>
        <v/>
      </c>
      <c r="KJ5">
        <f>KJ4*'LPG Annual'!$C$6</f>
        <v/>
      </c>
      <c r="KK5">
        <f>KK4*'LPG Annual'!$C$6</f>
        <v/>
      </c>
      <c r="KL5">
        <f>KL4*'LPG Annual'!$C$6</f>
        <v/>
      </c>
      <c r="KM5">
        <f>KM4*'LPG Annual'!$C$6</f>
        <v/>
      </c>
      <c r="KN5">
        <f>KN4*'LPG Annual'!$C$6</f>
        <v/>
      </c>
      <c r="KO5">
        <f>KO4*'LPG Annual'!$C$6</f>
        <v/>
      </c>
      <c r="KP5">
        <f>KP4*'LPG Annual'!$C$6</f>
        <v/>
      </c>
      <c r="KQ5">
        <f>KQ4*'LPG Annual'!$C$6</f>
        <v/>
      </c>
      <c r="KR5">
        <f>KR4*'LPG Annual'!$C$6</f>
        <v/>
      </c>
      <c r="KS5">
        <f>KS4*'LPG Annual'!$C$6</f>
        <v/>
      </c>
      <c r="KT5">
        <f>KT4*'LPG Annual'!$C$6</f>
        <v/>
      </c>
      <c r="KU5">
        <f>KU4*'LPG Annual'!$C$6</f>
        <v/>
      </c>
      <c r="KV5">
        <f>KV4*'LPG Annual'!$C$6</f>
        <v/>
      </c>
      <c r="KW5">
        <f>KW4*'LPG Annual'!$C$6</f>
        <v/>
      </c>
      <c r="KX5">
        <f>KX4*'LPG Annual'!$C$6</f>
        <v/>
      </c>
      <c r="KY5">
        <f>KY4*'LPG Annual'!$C$6</f>
        <v/>
      </c>
      <c r="KZ5">
        <f>KZ4*'LPG Annual'!$C$6</f>
        <v/>
      </c>
      <c r="LA5">
        <f>LA4*'LPG Annual'!$C$6</f>
        <v/>
      </c>
      <c r="LB5">
        <f>LB4*'LPG Annual'!$C$6</f>
        <v/>
      </c>
      <c r="LC5">
        <f>LC4*'LPG Annual'!$C$6</f>
        <v/>
      </c>
      <c r="LD5">
        <f>LD4*'LPG Annual'!$C$6</f>
        <v/>
      </c>
      <c r="LE5">
        <f>LE4*'LPG Annual'!$C$6</f>
        <v/>
      </c>
      <c r="LF5">
        <f>LF4*'LPG Annual'!$C$6</f>
        <v/>
      </c>
      <c r="LG5">
        <f>LG4*'LPG Annual'!$C$6</f>
        <v/>
      </c>
      <c r="LH5">
        <f>LH4*'LPG Annual'!$C$6</f>
        <v/>
      </c>
      <c r="LI5">
        <f>LI4*'LPG Annual'!$C$6</f>
        <v/>
      </c>
      <c r="LJ5">
        <f>LJ4*'LPG Annual'!$C$6</f>
        <v/>
      </c>
      <c r="LK5">
        <f>LK4*'LPG Annual'!$C$6</f>
        <v/>
      </c>
      <c r="LL5">
        <f>LL4*'LPG Annual'!$C$6</f>
        <v/>
      </c>
      <c r="LM5">
        <f>LM4*'LPG Annual'!$C$6</f>
        <v/>
      </c>
      <c r="LN5">
        <f>LN4*'LPG Annual'!$C$6</f>
        <v/>
      </c>
      <c r="LO5">
        <f>LO4*'LPG Annual'!$C$6</f>
        <v/>
      </c>
      <c r="LP5">
        <f>LP4*'LPG Annual'!$C$6</f>
        <v/>
      </c>
      <c r="LQ5">
        <f>LQ4*'LPG Annual'!$C$6</f>
        <v/>
      </c>
      <c r="LR5">
        <f>LR4*'LPG Annual'!$C$6</f>
        <v/>
      </c>
      <c r="LS5">
        <f>LS4*'LPG Annual'!$C$6</f>
        <v/>
      </c>
      <c r="LT5">
        <f>LT4*'LPG Annual'!$C$6</f>
        <v/>
      </c>
      <c r="LU5">
        <f>LU4*'LPG Annual'!$C$6</f>
        <v/>
      </c>
      <c r="LV5">
        <f>LV4*'LPG Annual'!$C$6</f>
        <v/>
      </c>
      <c r="LW5">
        <f>LW4*'LPG Annual'!$C$6</f>
        <v/>
      </c>
      <c r="LX5">
        <f>LX4*'LPG Annual'!$C$6</f>
        <v/>
      </c>
      <c r="LY5">
        <f>LY4*'LPG Annual'!$C$6</f>
        <v/>
      </c>
      <c r="LZ5">
        <f>LZ4*'LPG Annual'!$C$6</f>
        <v/>
      </c>
      <c r="MA5">
        <f>MA4*'LPG Annual'!$C$6</f>
        <v/>
      </c>
      <c r="MB5">
        <f>MB4*'LPG Annual'!$C$6</f>
        <v/>
      </c>
      <c r="MC5">
        <f>MC4*'LPG Annual'!$C$6</f>
        <v/>
      </c>
      <c r="MD5">
        <f>MD4*'LPG Annual'!$C$6</f>
        <v/>
      </c>
      <c r="ME5">
        <f>ME4*'LPG Annual'!$C$6</f>
        <v/>
      </c>
      <c r="MF5">
        <f>MF4*'LPG Annual'!$C$6</f>
        <v/>
      </c>
      <c r="MG5">
        <f>MG4*'LPG Annual'!$C$6</f>
        <v/>
      </c>
      <c r="MH5">
        <f>MH4*'LPG Annual'!$C$6</f>
        <v/>
      </c>
      <c r="MI5">
        <f>MI4*'LPG Annual'!$C$6</f>
        <v/>
      </c>
      <c r="MJ5">
        <f>MJ4*'LPG Annual'!$C$6</f>
        <v/>
      </c>
      <c r="MK5">
        <f>MK4*'LPG Annual'!$C$6</f>
        <v/>
      </c>
      <c r="ML5">
        <f>ML4*'LPG Annual'!$C$6</f>
        <v/>
      </c>
      <c r="MM5">
        <f>MM4*'LPG Annual'!$C$6</f>
        <v/>
      </c>
      <c r="MN5">
        <f>MN4*'LPG Annual'!$C$6</f>
        <v/>
      </c>
      <c r="MO5">
        <f>MO4*'LPG Annual'!$C$6</f>
        <v/>
      </c>
      <c r="MP5">
        <f>MP4*'LPG Annual'!$C$6</f>
        <v/>
      </c>
      <c r="MQ5">
        <f>MQ4*'LPG Annual'!$C$6</f>
        <v/>
      </c>
      <c r="MR5">
        <f>MR4*'LPG Annual'!$C$6</f>
        <v/>
      </c>
      <c r="MS5">
        <f>MS4*'LPG Annual'!$C$6</f>
        <v/>
      </c>
      <c r="MT5">
        <f>MT4*'LPG Annual'!$C$6</f>
        <v/>
      </c>
      <c r="MU5">
        <f>MU4*'LPG Annual'!$C$6</f>
        <v/>
      </c>
      <c r="MV5">
        <f>MV4*'LPG Annual'!$C$6</f>
        <v/>
      </c>
      <c r="MW5">
        <f>MW4*'LPG Annual'!$C$6</f>
        <v/>
      </c>
      <c r="MX5">
        <f>MX4*'LPG Annual'!$C$6</f>
        <v/>
      </c>
      <c r="MY5">
        <f>MY4*'LPG Annual'!$C$6</f>
        <v/>
      </c>
      <c r="MZ5">
        <f>MZ4*'LPG Annual'!$C$6</f>
        <v/>
      </c>
      <c r="NA5">
        <f>NA4*'LPG Annual'!$C$6</f>
        <v/>
      </c>
      <c r="NB5">
        <f>NB4*'LPG Annual'!$C$6</f>
        <v/>
      </c>
      <c r="NC5">
        <f>NC4*'LPG Annual'!$C$6</f>
        <v/>
      </c>
      <c r="ND5">
        <f>ND4*'LPG Annual'!$C$6</f>
        <v/>
      </c>
      <c r="NE5">
        <f>NE4*'LPG Annual'!$C$6</f>
        <v/>
      </c>
      <c r="NF5">
        <f>NF4*'LPG Annual'!$C$6</f>
        <v/>
      </c>
      <c r="NG5">
        <f>NG4*'LPG Annual'!$C$6</f>
        <v/>
      </c>
      <c r="NH5">
        <f>NH4*'LPG Annual'!$C$6</f>
        <v/>
      </c>
      <c r="NI5">
        <f>NI4*'LPG Annual'!$C$6</f>
        <v/>
      </c>
      <c r="NJ5">
        <f>NJ4*'LPG Annual'!$C$6</f>
        <v/>
      </c>
      <c r="NK5">
        <f>NK4*'LPG Annual'!$C$6</f>
        <v/>
      </c>
      <c r="NL5">
        <f>NL4*'LPG Annual'!$C$6</f>
        <v/>
      </c>
      <c r="NM5">
        <f>NM4*'LPG Annual'!$C$6</f>
        <v/>
      </c>
      <c r="NN5">
        <f>NN4*'LPG Annual'!$C$6</f>
        <v/>
      </c>
      <c r="NO5">
        <f>NO4*'LPG Annual'!$C$6</f>
        <v/>
      </c>
      <c r="NP5">
        <f>NP4*'LPG Annual'!$C$6</f>
        <v/>
      </c>
      <c r="NQ5">
        <f>NQ4*'LPG Annual'!$C$6</f>
        <v/>
      </c>
      <c r="NR5">
        <f>NR4*'LPG Annual'!$C$6</f>
        <v/>
      </c>
      <c r="NS5">
        <f>NS4*'LPG Annual'!$C$6</f>
        <v/>
      </c>
      <c r="NT5">
        <f>NT4*'LPG Annual'!$C$6</f>
        <v/>
      </c>
      <c r="NU5">
        <f>NU4*'LPG Annual'!$C$6</f>
        <v/>
      </c>
      <c r="NV5">
        <f>NV4*'LPG Annual'!$C$6</f>
        <v/>
      </c>
      <c r="NW5">
        <f>NW4*'LPG Annual'!$C$6</f>
        <v/>
      </c>
      <c r="NX5">
        <f>NX4*'LPG Annual'!$C$6</f>
        <v/>
      </c>
      <c r="NY5">
        <f>NY4*'LPG Annual'!$C$6</f>
        <v/>
      </c>
      <c r="NZ5">
        <f>NZ4*'LPG Annual'!$C$6</f>
        <v/>
      </c>
      <c r="OA5">
        <f>OA4*'LPG Annual'!$C$6</f>
        <v/>
      </c>
      <c r="OB5">
        <f>OB4*'LPG Annual'!$C$6</f>
        <v/>
      </c>
      <c r="OC5">
        <f>OC4*'LPG Annual'!$C$6</f>
        <v/>
      </c>
      <c r="OD5">
        <f>OD4*'LPG Annual'!$C$6</f>
        <v/>
      </c>
      <c r="OE5">
        <f>OE4*'LPG Annual'!$C$6</f>
        <v/>
      </c>
      <c r="OF5">
        <f>OF4*'LPG Annual'!$C$6</f>
        <v/>
      </c>
      <c r="OG5">
        <f>OG4*'LPG Annual'!$C$6</f>
        <v/>
      </c>
      <c r="OH5">
        <f>OH4*'LPG Annual'!$C$6</f>
        <v/>
      </c>
      <c r="OI5">
        <f>OI4*'LPG Annual'!$C$6</f>
        <v/>
      </c>
      <c r="OJ5">
        <f>OJ4*'LPG Annual'!$C$6</f>
        <v/>
      </c>
      <c r="OK5">
        <f>OK4*'LPG Annual'!$C$6</f>
        <v/>
      </c>
      <c r="OL5">
        <f>OL4*'LPG Annual'!$C$6</f>
        <v/>
      </c>
      <c r="OM5">
        <f>OM4*'LPG Annual'!$C$6</f>
        <v/>
      </c>
      <c r="ON5">
        <f>ON4*'LPG Annual'!$C$6</f>
        <v/>
      </c>
      <c r="OO5">
        <f>OO4*'LPG Annual'!$C$6</f>
        <v/>
      </c>
      <c r="OP5">
        <f>OP4*'LPG Annual'!$C$6</f>
        <v/>
      </c>
      <c r="OQ5">
        <f>OQ4*'LPG Annual'!$C$6</f>
        <v/>
      </c>
      <c r="OR5">
        <f>OR4*'LPG Annual'!$C$6</f>
        <v/>
      </c>
      <c r="OS5">
        <f>OS4*'LPG Annual'!$C$6</f>
        <v/>
      </c>
      <c r="OT5">
        <f>OT4*'LPG Annual'!$C$6</f>
        <v/>
      </c>
      <c r="OU5">
        <f>OU4*'LPG Annual'!$C$6</f>
        <v/>
      </c>
      <c r="OV5">
        <f>OV4*'LPG Annual'!$C$6</f>
        <v/>
      </c>
      <c r="OW5">
        <f>OW4*'LPG Annual'!$C$6</f>
        <v/>
      </c>
      <c r="OX5">
        <f>OX4*'LPG Annual'!$C$6</f>
        <v/>
      </c>
      <c r="OY5">
        <f>OY4*'LPG Annual'!$C$6</f>
        <v/>
      </c>
      <c r="OZ5">
        <f>OZ4*'LPG Annual'!$C$6</f>
        <v/>
      </c>
      <c r="PA5">
        <f>PA4*'LPG Annual'!$C$6</f>
        <v/>
      </c>
      <c r="PB5">
        <f>PB4*'LPG Annual'!$C$6</f>
        <v/>
      </c>
      <c r="PC5">
        <f>PC4*'LPG Annual'!$C$6</f>
        <v/>
      </c>
      <c r="PD5">
        <f>PD4*'LPG Annual'!$C$6</f>
        <v/>
      </c>
      <c r="PE5">
        <f>PE4*'LPG Annual'!$C$6</f>
        <v/>
      </c>
      <c r="PF5">
        <f>PF4*'LPG Annual'!$C$6</f>
        <v/>
      </c>
      <c r="PG5">
        <f>PG4*'LPG Annual'!$C$6</f>
        <v/>
      </c>
      <c r="PH5">
        <f>PH4*'LPG Annual'!$C$6</f>
        <v/>
      </c>
      <c r="PI5">
        <f>PI4*'LPG Annual'!$C$6</f>
        <v/>
      </c>
      <c r="PJ5">
        <f>PJ4*'LPG Annual'!$C$6</f>
        <v/>
      </c>
      <c r="PK5">
        <f>PK4*'LPG Annual'!$C$6</f>
        <v/>
      </c>
      <c r="PL5">
        <f>PL4*'LPG Annual'!$C$6</f>
        <v/>
      </c>
      <c r="PM5">
        <f>PM4*'LPG Annual'!$C$6</f>
        <v/>
      </c>
      <c r="PN5">
        <f>PN4*'LPG Annual'!$C$6</f>
        <v/>
      </c>
      <c r="PO5">
        <f>PO4*'LPG Annual'!$C$6</f>
        <v/>
      </c>
      <c r="PP5">
        <f>PP4*'LPG Annual'!$C$6</f>
        <v/>
      </c>
      <c r="PQ5">
        <f>PQ4*'LPG Annual'!$C$6</f>
        <v/>
      </c>
      <c r="PR5">
        <f>PR4*'LPG Annual'!$C$6</f>
        <v/>
      </c>
      <c r="PS5">
        <f>PS4*'LPG Annual'!$C$6</f>
        <v/>
      </c>
      <c r="PT5">
        <f>PT4*'LPG Annual'!$C$6</f>
        <v/>
      </c>
      <c r="PU5">
        <f>PU4*'LPG Annual'!$C$6</f>
        <v/>
      </c>
      <c r="PV5">
        <f>PV4*'LPG Annual'!$C$6</f>
        <v/>
      </c>
      <c r="PW5">
        <f>PW4*'LPG Annual'!$C$6</f>
        <v/>
      </c>
      <c r="PX5">
        <f>PX4*'LPG Annual'!$C$6</f>
        <v/>
      </c>
      <c r="PY5">
        <f>PY4*'LPG Annual'!$C$6</f>
        <v/>
      </c>
      <c r="PZ5">
        <f>PZ4*'LPG Annual'!$C$6</f>
        <v/>
      </c>
      <c r="QA5">
        <f>QA4*'LPG Annual'!$C$6</f>
        <v/>
      </c>
      <c r="QB5">
        <f>QB4*'LPG Annual'!$C$6</f>
        <v/>
      </c>
      <c r="QC5">
        <f>QC4*'LPG Annual'!$C$6</f>
        <v/>
      </c>
      <c r="QD5">
        <f>QD4*'LPG Annual'!$C$6</f>
        <v/>
      </c>
      <c r="QE5">
        <f>QE4*'LPG Annual'!$C$6</f>
        <v/>
      </c>
      <c r="QF5">
        <f>QF4*'LPG Annual'!$C$6</f>
        <v/>
      </c>
      <c r="QG5">
        <f>QG4*'LPG Annual'!$C$6</f>
        <v/>
      </c>
      <c r="QH5">
        <f>QH4*'LPG Annual'!$C$6</f>
        <v/>
      </c>
      <c r="QI5">
        <f>QI4*'LPG Annual'!$C$6</f>
        <v/>
      </c>
      <c r="QJ5">
        <f>QJ4*'LPG Annual'!$C$6</f>
        <v/>
      </c>
      <c r="QK5">
        <f>QK4*'LPG Annual'!$C$6</f>
        <v/>
      </c>
      <c r="QL5">
        <f>QL4*'LPG Annual'!$C$6</f>
        <v/>
      </c>
      <c r="QM5">
        <f>QM4*'LPG Annual'!$C$6</f>
        <v/>
      </c>
      <c r="QN5">
        <f>QN4*'LPG Annual'!$C$6</f>
        <v/>
      </c>
      <c r="QO5">
        <f>QO4*'LPG Annual'!$C$6</f>
        <v/>
      </c>
      <c r="QP5">
        <f>QP4*'LPG Annual'!$C$6</f>
        <v/>
      </c>
      <c r="QQ5">
        <f>QQ4*'LPG Annual'!$C$6</f>
        <v/>
      </c>
      <c r="QR5">
        <f>QR4*'LPG Annual'!$C$6</f>
        <v/>
      </c>
      <c r="QS5">
        <f>QS4*'LPG Annual'!$C$6</f>
        <v/>
      </c>
      <c r="QT5">
        <f>QT4*'LPG Annual'!$C$6</f>
        <v/>
      </c>
      <c r="QU5">
        <f>QU4*'LPG Annual'!$C$6</f>
        <v/>
      </c>
      <c r="QV5">
        <f>QV4*'LPG Annual'!$C$6</f>
        <v/>
      </c>
      <c r="QW5">
        <f>QW4*'LPG Annual'!$C$6</f>
        <v/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468"/>
  <sheetViews>
    <sheetView workbookViewId="0">
      <selection activeCell="A1" sqref="A1"/>
    </sheetView>
  </sheetViews>
  <sheetFormatPr baseColWidth="10" defaultRowHeight="15"/>
  <sheetData>
    <row r="1" spans="1:12">
      <c r="A1" t="s">
        <v>8</v>
      </c>
      <c r="C1" t="s">
        <v>1497</v>
      </c>
      <c r="I1" t="s">
        <v>1481</v>
      </c>
    </row>
    <row r="3" spans="1:12">
      <c r="I3" t="s">
        <v>855</v>
      </c>
    </row>
    <row r="4" spans="1:12">
      <c r="A4" t="s">
        <v>193</v>
      </c>
      <c r="C4" t="s">
        <v>8</v>
      </c>
      <c r="I4" t="s">
        <v>8</v>
      </c>
    </row>
    <row r="5" spans="1:12">
      <c r="A5" t="s">
        <v>195</v>
      </c>
      <c r="B5" t="s">
        <v>67</v>
      </c>
      <c r="C5" t="s">
        <v>1498</v>
      </c>
      <c r="I5" t="s">
        <v>1499</v>
      </c>
      <c r="J5" t="s">
        <v>198</v>
      </c>
      <c r="K5" t="s">
        <v>1500</v>
      </c>
      <c r="L5" t="s">
        <v>1493</v>
      </c>
    </row>
    <row r="6" spans="1:12">
      <c r="A6" s="1" t="n">
        <v>33770</v>
      </c>
      <c r="B6">
        <f>YEAR(A6)</f>
        <v/>
      </c>
      <c r="C6">
        <f>VLOOKUP(B6,$H:$I,2,FALSE)</f>
        <v/>
      </c>
      <c r="H6" t="n">
        <v>1970</v>
      </c>
      <c r="I6">
        <f>INDEX('EIA Expenditures'!$A:$EH,MATCH(SNG!$I$3,'EIA Expenditures'!$C:$C,0),MATCH(SNG!H6,'EIA Expenditures'!$2:$2,0))</f>
        <v/>
      </c>
    </row>
    <row r="7" spans="1:12">
      <c r="A7" s="1" t="n">
        <v>33800</v>
      </c>
      <c r="B7">
        <f>YEAR(A7)</f>
        <v/>
      </c>
      <c r="C7">
        <f>VLOOKUP(B7,$H:$I,2,FALSE)</f>
        <v/>
      </c>
      <c r="H7" t="n">
        <v>1971</v>
      </c>
      <c r="I7">
        <f>INDEX('EIA Expenditures'!$A:$EH,MATCH(SNG!$I$3,'EIA Expenditures'!$C:$C,0),MATCH(SNG!H7,'EIA Expenditures'!$2:$2,0))</f>
        <v/>
      </c>
    </row>
    <row r="8" spans="1:12">
      <c r="A8" s="1" t="n">
        <v>33831</v>
      </c>
      <c r="B8">
        <f>YEAR(A8)</f>
        <v/>
      </c>
      <c r="C8">
        <f>VLOOKUP(B8,$H:$I,2,FALSE)</f>
        <v/>
      </c>
      <c r="H8" t="n">
        <v>1972</v>
      </c>
      <c r="I8">
        <f>INDEX('EIA Expenditures'!$A:$EH,MATCH(SNG!$I$3,'EIA Expenditures'!$C:$C,0),MATCH(SNG!H8,'EIA Expenditures'!$2:$2,0))</f>
        <v/>
      </c>
    </row>
    <row r="9" spans="1:12">
      <c r="A9" s="1" t="n">
        <v>33862</v>
      </c>
      <c r="B9">
        <f>YEAR(A9)</f>
        <v/>
      </c>
      <c r="C9">
        <f>VLOOKUP(B9,$H:$I,2,FALSE)</f>
        <v/>
      </c>
      <c r="H9" t="n">
        <v>1973</v>
      </c>
      <c r="I9">
        <f>INDEX('EIA Expenditures'!$A:$EH,MATCH(SNG!$I$3,'EIA Expenditures'!$C:$C,0),MATCH(SNG!H9,'EIA Expenditures'!$2:$2,0))</f>
        <v/>
      </c>
    </row>
    <row r="10" spans="1:12">
      <c r="A10" s="1" t="n">
        <v>33892</v>
      </c>
      <c r="B10">
        <f>YEAR(A10)</f>
        <v/>
      </c>
      <c r="C10">
        <f>VLOOKUP(B10,$H:$I,2,FALSE)</f>
        <v/>
      </c>
      <c r="H10" t="n">
        <v>1974</v>
      </c>
      <c r="I10">
        <f>INDEX('EIA Expenditures'!$A:$EH,MATCH(SNG!$I$3,'EIA Expenditures'!$C:$C,0),MATCH(SNG!H10,'EIA Expenditures'!$2:$2,0))</f>
        <v/>
      </c>
    </row>
    <row r="11" spans="1:12">
      <c r="A11" s="1" t="n">
        <v>33923</v>
      </c>
      <c r="B11">
        <f>YEAR(A11)</f>
        <v/>
      </c>
      <c r="C11">
        <f>VLOOKUP(B11,$H:$I,2,FALSE)</f>
        <v/>
      </c>
      <c r="H11" t="n">
        <v>1975</v>
      </c>
      <c r="I11">
        <f>INDEX('EIA Expenditures'!$A:$EH,MATCH(SNG!$I$3,'EIA Expenditures'!$C:$C,0),MATCH(SNG!H11,'EIA Expenditures'!$2:$2,0))</f>
        <v/>
      </c>
    </row>
    <row r="12" spans="1:12">
      <c r="A12" s="1" t="n">
        <v>33953</v>
      </c>
      <c r="B12">
        <f>YEAR(A12)</f>
        <v/>
      </c>
      <c r="C12">
        <f>VLOOKUP(B12,$H:$I,2,FALSE)</f>
        <v/>
      </c>
      <c r="H12" t="n">
        <v>1976</v>
      </c>
      <c r="I12">
        <f>INDEX('EIA Expenditures'!$A:$EH,MATCH(SNG!$I$3,'EIA Expenditures'!$C:$C,0),MATCH(SNG!H12,'EIA Expenditures'!$2:$2,0))</f>
        <v/>
      </c>
    </row>
    <row r="13" spans="1:12">
      <c r="A13" s="1" t="n">
        <v>33984</v>
      </c>
      <c r="B13">
        <f>YEAR(A13)</f>
        <v/>
      </c>
      <c r="C13">
        <f>VLOOKUP(B13,$H:$I,2,FALSE)</f>
        <v/>
      </c>
      <c r="H13" t="n">
        <v>1977</v>
      </c>
      <c r="I13">
        <f>INDEX('EIA Expenditures'!$A:$EH,MATCH(SNG!$I$3,'EIA Expenditures'!$C:$C,0),MATCH(SNG!H13,'EIA Expenditures'!$2:$2,0))</f>
        <v/>
      </c>
    </row>
    <row r="14" spans="1:12">
      <c r="A14" s="1" t="n">
        <v>34015</v>
      </c>
      <c r="B14">
        <f>YEAR(A14)</f>
        <v/>
      </c>
      <c r="C14">
        <f>VLOOKUP(B14,$H:$I,2,FALSE)</f>
        <v/>
      </c>
      <c r="H14" t="n">
        <v>1978</v>
      </c>
      <c r="I14">
        <f>INDEX('EIA Expenditures'!$A:$EH,MATCH(SNG!$I$3,'EIA Expenditures'!$C:$C,0),MATCH(SNG!H14,'EIA Expenditures'!$2:$2,0))</f>
        <v/>
      </c>
    </row>
    <row r="15" spans="1:12">
      <c r="A15" s="1" t="n">
        <v>34043</v>
      </c>
      <c r="B15">
        <f>YEAR(A15)</f>
        <v/>
      </c>
      <c r="C15">
        <f>VLOOKUP(B15,$H:$I,2,FALSE)</f>
        <v/>
      </c>
      <c r="H15" t="n">
        <v>1979</v>
      </c>
      <c r="I15">
        <f>INDEX('EIA Expenditures'!$A:$EH,MATCH(SNG!$I$3,'EIA Expenditures'!$C:$C,0),MATCH(SNG!H15,'EIA Expenditures'!$2:$2,0))</f>
        <v/>
      </c>
    </row>
    <row r="16" spans="1:12">
      <c r="A16" s="1" t="n">
        <v>34074</v>
      </c>
      <c r="B16">
        <f>YEAR(A16)</f>
        <v/>
      </c>
      <c r="C16">
        <f>VLOOKUP(B16,$H:$I,2,FALSE)</f>
        <v/>
      </c>
      <c r="H16" t="n">
        <v>1980</v>
      </c>
      <c r="I16">
        <f>INDEX('EIA Expenditures'!$A:$EH,MATCH(SNG!$I$3,'EIA Expenditures'!$C:$C,0),MATCH(SNG!H16,'EIA Expenditures'!$2:$2,0))</f>
        <v/>
      </c>
    </row>
    <row r="17" spans="1:12">
      <c r="A17" s="1" t="n">
        <v>34104</v>
      </c>
      <c r="B17">
        <f>YEAR(A17)</f>
        <v/>
      </c>
      <c r="C17">
        <f>VLOOKUP(B17,$H:$I,2,FALSE)</f>
        <v/>
      </c>
      <c r="H17" t="n">
        <v>1981</v>
      </c>
      <c r="I17">
        <f>INDEX('EIA Expenditures'!$A:$EH,MATCH(SNG!$I$3,'EIA Expenditures'!$C:$C,0),MATCH(SNG!H17,'EIA Expenditures'!$2:$2,0))</f>
        <v/>
      </c>
    </row>
    <row r="18" spans="1:12">
      <c r="A18" s="1" t="n">
        <v>34135</v>
      </c>
      <c r="B18">
        <f>YEAR(A18)</f>
        <v/>
      </c>
      <c r="C18">
        <f>VLOOKUP(B18,$H:$I,2,FALSE)</f>
        <v/>
      </c>
      <c r="H18" t="n">
        <v>1982</v>
      </c>
      <c r="I18">
        <f>INDEX('EIA Expenditures'!$A:$EH,MATCH(SNG!$I$3,'EIA Expenditures'!$C:$C,0),MATCH(SNG!H18,'EIA Expenditures'!$2:$2,0))</f>
        <v/>
      </c>
    </row>
    <row r="19" spans="1:12">
      <c r="A19" s="1" t="n">
        <v>34165</v>
      </c>
      <c r="B19">
        <f>YEAR(A19)</f>
        <v/>
      </c>
      <c r="C19">
        <f>VLOOKUP(B19,$H:$I,2,FALSE)</f>
        <v/>
      </c>
      <c r="H19" t="n">
        <v>1983</v>
      </c>
      <c r="I19">
        <f>INDEX('EIA Expenditures'!$A:$EH,MATCH(SNG!$I$3,'EIA Expenditures'!$C:$C,0),MATCH(SNG!H19,'EIA Expenditures'!$2:$2,0))</f>
        <v/>
      </c>
    </row>
    <row r="20" spans="1:12">
      <c r="A20" s="1" t="n">
        <v>34196</v>
      </c>
      <c r="B20">
        <f>YEAR(A20)</f>
        <v/>
      </c>
      <c r="C20">
        <f>VLOOKUP(B20,$H:$I,2,FALSE)</f>
        <v/>
      </c>
      <c r="H20" t="n">
        <v>1984</v>
      </c>
      <c r="I20">
        <f>INDEX('EIA Expenditures'!$A:$EH,MATCH(SNG!$I$3,'EIA Expenditures'!$C:$C,0),MATCH(SNG!H20,'EIA Expenditures'!$2:$2,0))</f>
        <v/>
      </c>
    </row>
    <row r="21" spans="1:12">
      <c r="A21" s="1" t="n">
        <v>34227</v>
      </c>
      <c r="B21">
        <f>YEAR(A21)</f>
        <v/>
      </c>
      <c r="C21">
        <f>VLOOKUP(B21,$H:$I,2,FALSE)</f>
        <v/>
      </c>
      <c r="H21" t="n">
        <v>1985</v>
      </c>
      <c r="I21">
        <f>INDEX('EIA Expenditures'!$A:$EH,MATCH(SNG!$I$3,'EIA Expenditures'!$C:$C,0),MATCH(SNG!H21,'EIA Expenditures'!$2:$2,0))</f>
        <v/>
      </c>
    </row>
    <row r="22" spans="1:12">
      <c r="A22" s="1" t="n">
        <v>34257</v>
      </c>
      <c r="B22">
        <f>YEAR(A22)</f>
        <v/>
      </c>
      <c r="C22">
        <f>VLOOKUP(B22,$H:$I,2,FALSE)</f>
        <v/>
      </c>
      <c r="H22" t="n">
        <v>1986</v>
      </c>
      <c r="I22">
        <f>INDEX('EIA Expenditures'!$A:$EH,MATCH(SNG!$I$3,'EIA Expenditures'!$C:$C,0),MATCH(SNG!H22,'EIA Expenditures'!$2:$2,0))</f>
        <v/>
      </c>
    </row>
    <row r="23" spans="1:12">
      <c r="A23" s="1" t="n">
        <v>34288</v>
      </c>
      <c r="B23">
        <f>YEAR(A23)</f>
        <v/>
      </c>
      <c r="C23">
        <f>VLOOKUP(B23,$H:$I,2,FALSE)</f>
        <v/>
      </c>
      <c r="H23" t="n">
        <v>1987</v>
      </c>
      <c r="I23">
        <f>INDEX('EIA Expenditures'!$A:$EH,MATCH(SNG!$I$3,'EIA Expenditures'!$C:$C,0),MATCH(SNG!H23,'EIA Expenditures'!$2:$2,0))</f>
        <v/>
      </c>
    </row>
    <row r="24" spans="1:12">
      <c r="A24" s="1" t="n">
        <v>34318</v>
      </c>
      <c r="B24">
        <f>YEAR(A24)</f>
        <v/>
      </c>
      <c r="C24">
        <f>VLOOKUP(B24,$H:$I,2,FALSE)</f>
        <v/>
      </c>
      <c r="H24" t="n">
        <v>1988</v>
      </c>
      <c r="I24">
        <f>INDEX('EIA Expenditures'!$A:$EH,MATCH(SNG!$I$3,'EIA Expenditures'!$C:$C,0),MATCH(SNG!H24,'EIA Expenditures'!$2:$2,0))</f>
        <v/>
      </c>
    </row>
    <row r="25" spans="1:12">
      <c r="A25" s="1" t="n">
        <v>34349</v>
      </c>
      <c r="B25">
        <f>YEAR(A25)</f>
        <v/>
      </c>
      <c r="C25">
        <f>VLOOKUP(B25,$H:$I,2,FALSE)</f>
        <v/>
      </c>
      <c r="H25" t="n">
        <v>1989</v>
      </c>
      <c r="I25">
        <f>INDEX('EIA Expenditures'!$A:$EH,MATCH(SNG!$I$3,'EIA Expenditures'!$C:$C,0),MATCH(SNG!H25,'EIA Expenditures'!$2:$2,0))</f>
        <v/>
      </c>
    </row>
    <row r="26" spans="1:12">
      <c r="A26" s="1" t="n">
        <v>34380</v>
      </c>
      <c r="B26">
        <f>YEAR(A26)</f>
        <v/>
      </c>
      <c r="C26">
        <f>VLOOKUP(B26,$H:$I,2,FALSE)</f>
        <v/>
      </c>
      <c r="H26" t="n">
        <v>1990</v>
      </c>
      <c r="I26">
        <f>INDEX('EIA Expenditures'!$A:$EH,MATCH(SNG!$I$3,'EIA Expenditures'!$C:$C,0),MATCH(SNG!H26,'EIA Expenditures'!$2:$2,0))</f>
        <v/>
      </c>
    </row>
    <row r="27" spans="1:12">
      <c r="A27" s="1" t="n">
        <v>34408</v>
      </c>
      <c r="B27">
        <f>YEAR(A27)</f>
        <v/>
      </c>
      <c r="C27">
        <f>VLOOKUP(B27,$H:$I,2,FALSE)</f>
        <v/>
      </c>
      <c r="H27" t="n">
        <v>1991</v>
      </c>
      <c r="I27">
        <f>INDEX('EIA Expenditures'!$A:$EH,MATCH(SNG!$I$3,'EIA Expenditures'!$C:$C,0),MATCH(SNG!H27,'EIA Expenditures'!$2:$2,0))</f>
        <v/>
      </c>
    </row>
    <row r="28" spans="1:12">
      <c r="A28" s="1" t="n">
        <v>34439</v>
      </c>
      <c r="B28">
        <f>YEAR(A28)</f>
        <v/>
      </c>
      <c r="C28">
        <f>VLOOKUP(B28,$H:$I,2,FALSE)</f>
        <v/>
      </c>
      <c r="H28" t="n">
        <v>1992</v>
      </c>
      <c r="I28">
        <f>INDEX('EIA Expenditures'!$A:$EH,MATCH(SNG!$I$3,'EIA Expenditures'!$C:$C,0),MATCH(SNG!H28,'EIA Expenditures'!$2:$2,0))</f>
        <v/>
      </c>
    </row>
    <row r="29" spans="1:12">
      <c r="A29" s="1" t="n">
        <v>34469</v>
      </c>
      <c r="B29">
        <f>YEAR(A29)</f>
        <v/>
      </c>
      <c r="C29">
        <f>VLOOKUP(B29,$H:$I,2,FALSE)</f>
        <v/>
      </c>
      <c r="H29" t="n">
        <v>1993</v>
      </c>
      <c r="I29">
        <f>INDEX('EIA Expenditures'!$A:$EH,MATCH(SNG!$I$3,'EIA Expenditures'!$C:$C,0),MATCH(SNG!H29,'EIA Expenditures'!$2:$2,0))</f>
        <v/>
      </c>
    </row>
    <row r="30" spans="1:12">
      <c r="A30" s="1" t="n">
        <v>34500</v>
      </c>
      <c r="B30">
        <f>YEAR(A30)</f>
        <v/>
      </c>
      <c r="C30">
        <f>VLOOKUP(B30,$H:$I,2,FALSE)</f>
        <v/>
      </c>
      <c r="H30" t="n">
        <v>1994</v>
      </c>
      <c r="I30">
        <f>INDEX('EIA Expenditures'!$A:$EH,MATCH(SNG!$I$3,'EIA Expenditures'!$C:$C,0),MATCH(SNG!H30,'EIA Expenditures'!$2:$2,0))</f>
        <v/>
      </c>
    </row>
    <row r="31" spans="1:12">
      <c r="A31" s="1" t="n">
        <v>34530</v>
      </c>
      <c r="B31">
        <f>YEAR(A31)</f>
        <v/>
      </c>
      <c r="C31">
        <f>VLOOKUP(B31,$H:$I,2,FALSE)</f>
        <v/>
      </c>
      <c r="H31" t="n">
        <v>1995</v>
      </c>
      <c r="I31">
        <f>INDEX('EIA Expenditures'!$A:$EH,MATCH(SNG!$I$3,'EIA Expenditures'!$C:$C,0),MATCH(SNG!H31,'EIA Expenditures'!$2:$2,0))</f>
        <v/>
      </c>
    </row>
    <row r="32" spans="1:12">
      <c r="A32" s="1" t="n">
        <v>34561</v>
      </c>
      <c r="B32">
        <f>YEAR(A32)</f>
        <v/>
      </c>
      <c r="C32">
        <f>VLOOKUP(B32,$H:$I,2,FALSE)</f>
        <v/>
      </c>
      <c r="H32" t="n">
        <v>1996</v>
      </c>
      <c r="I32">
        <f>INDEX('EIA Expenditures'!$A:$EH,MATCH(SNG!$I$3,'EIA Expenditures'!$C:$C,0),MATCH(SNG!H32,'EIA Expenditures'!$2:$2,0))</f>
        <v/>
      </c>
    </row>
    <row r="33" spans="1:12">
      <c r="A33" s="1" t="n">
        <v>34592</v>
      </c>
      <c r="B33">
        <f>YEAR(A33)</f>
        <v/>
      </c>
      <c r="C33">
        <f>VLOOKUP(B33,$H:$I,2,FALSE)</f>
        <v/>
      </c>
      <c r="H33" t="n">
        <v>1997</v>
      </c>
      <c r="I33">
        <f>INDEX('EIA Expenditures'!$A:$EH,MATCH(SNG!$I$3,'EIA Expenditures'!$C:$C,0),MATCH(SNG!H33,'EIA Expenditures'!$2:$2,0))</f>
        <v/>
      </c>
    </row>
    <row r="34" spans="1:12">
      <c r="A34" s="1" t="n">
        <v>34622</v>
      </c>
      <c r="B34">
        <f>YEAR(A34)</f>
        <v/>
      </c>
      <c r="C34">
        <f>VLOOKUP(B34,$H:$I,2,FALSE)</f>
        <v/>
      </c>
      <c r="H34" t="n">
        <v>1998</v>
      </c>
      <c r="I34">
        <f>INDEX('EIA Expenditures'!$A:$EH,MATCH(SNG!$I$3,'EIA Expenditures'!$C:$C,0),MATCH(SNG!H34,'EIA Expenditures'!$2:$2,0))</f>
        <v/>
      </c>
    </row>
    <row r="35" spans="1:12">
      <c r="A35" s="1" t="n">
        <v>34653</v>
      </c>
      <c r="B35">
        <f>YEAR(A35)</f>
        <v/>
      </c>
      <c r="C35">
        <f>VLOOKUP(B35,$H:$I,2,FALSE)</f>
        <v/>
      </c>
      <c r="H35" t="n">
        <v>1999</v>
      </c>
      <c r="I35">
        <f>INDEX('EIA Expenditures'!$A:$EH,MATCH(SNG!$I$3,'EIA Expenditures'!$C:$C,0),MATCH(SNG!H35,'EIA Expenditures'!$2:$2,0))</f>
        <v/>
      </c>
    </row>
    <row r="36" spans="1:12">
      <c r="A36" s="1" t="n">
        <v>34683</v>
      </c>
      <c r="B36">
        <f>YEAR(A36)</f>
        <v/>
      </c>
      <c r="C36">
        <f>VLOOKUP(B36,$H:$I,2,FALSE)</f>
        <v/>
      </c>
      <c r="H36" t="n">
        <v>2000</v>
      </c>
      <c r="I36">
        <f>INDEX('EIA Expenditures'!$A:$EH,MATCH(SNG!$I$3,'EIA Expenditures'!$C:$C,0),MATCH(SNG!H36,'EIA Expenditures'!$2:$2,0))</f>
        <v/>
      </c>
    </row>
    <row r="37" spans="1:12">
      <c r="A37" s="1" t="n">
        <v>34714</v>
      </c>
      <c r="B37">
        <f>YEAR(A37)</f>
        <v/>
      </c>
      <c r="C37">
        <f>VLOOKUP(B37,$H:$I,2,FALSE)</f>
        <v/>
      </c>
      <c r="H37" t="n">
        <v>2001</v>
      </c>
      <c r="I37">
        <f>INDEX('EIA Expenditures'!$A:$EH,MATCH(SNG!$I$3,'EIA Expenditures'!$C:$C,0),MATCH(SNG!H37,'EIA Expenditures'!$2:$2,0))</f>
        <v/>
      </c>
    </row>
    <row r="38" spans="1:12">
      <c r="A38" s="1" t="n">
        <v>34745</v>
      </c>
      <c r="B38">
        <f>YEAR(A38)</f>
        <v/>
      </c>
      <c r="C38">
        <f>VLOOKUP(B38,$H:$I,2,FALSE)</f>
        <v/>
      </c>
      <c r="H38" t="n">
        <v>2002</v>
      </c>
      <c r="I38">
        <f>INDEX('EIA Expenditures'!$A:$EH,MATCH(SNG!$I$3,'EIA Expenditures'!$C:$C,0),MATCH(SNG!H38,'EIA Expenditures'!$2:$2,0))</f>
        <v/>
      </c>
    </row>
    <row r="39" spans="1:12">
      <c r="A39" s="1" t="n">
        <v>34773</v>
      </c>
      <c r="B39">
        <f>YEAR(A39)</f>
        <v/>
      </c>
      <c r="C39">
        <f>VLOOKUP(B39,$H:$I,2,FALSE)</f>
        <v/>
      </c>
      <c r="H39" t="n">
        <v>2003</v>
      </c>
      <c r="I39">
        <f>INDEX('EIA Expenditures'!$A:$EH,MATCH(SNG!$I$3,'EIA Expenditures'!$C:$C,0),MATCH(SNG!H39,'EIA Expenditures'!$2:$2,0))</f>
        <v/>
      </c>
    </row>
    <row r="40" spans="1:12">
      <c r="A40" s="1" t="n">
        <v>34804</v>
      </c>
      <c r="B40">
        <f>YEAR(A40)</f>
        <v/>
      </c>
      <c r="C40">
        <f>VLOOKUP(B40,$H:$I,2,FALSE)</f>
        <v/>
      </c>
      <c r="H40" t="n">
        <v>2004</v>
      </c>
      <c r="I40">
        <f>INDEX('EIA Expenditures'!$A:$EH,MATCH(SNG!$I$3,'EIA Expenditures'!$C:$C,0),MATCH(SNG!H40,'EIA Expenditures'!$2:$2,0))</f>
        <v/>
      </c>
    </row>
    <row r="41" spans="1:12">
      <c r="A41" s="1" t="n">
        <v>34834</v>
      </c>
      <c r="B41">
        <f>YEAR(A41)</f>
        <v/>
      </c>
      <c r="C41">
        <f>VLOOKUP(B41,$H:$I,2,FALSE)</f>
        <v/>
      </c>
      <c r="H41" t="n">
        <v>2005</v>
      </c>
      <c r="I41">
        <f>INDEX('EIA Expenditures'!$A:$EH,MATCH(SNG!$I$3,'EIA Expenditures'!$C:$C,0),MATCH(SNG!H41,'EIA Expenditures'!$2:$2,0))</f>
        <v/>
      </c>
    </row>
    <row r="42" spans="1:12">
      <c r="A42" s="1" t="n">
        <v>34865</v>
      </c>
      <c r="B42">
        <f>YEAR(A42)</f>
        <v/>
      </c>
      <c r="C42">
        <f>VLOOKUP(B42,$H:$I,2,FALSE)</f>
        <v/>
      </c>
      <c r="H42" t="n">
        <v>2006</v>
      </c>
      <c r="I42">
        <f>INDEX('EIA Expenditures'!$A:$EH,MATCH(SNG!$I$3,'EIA Expenditures'!$C:$C,0),MATCH(SNG!H42,'EIA Expenditures'!$2:$2,0))</f>
        <v/>
      </c>
    </row>
    <row r="43" spans="1:12">
      <c r="A43" s="1" t="n">
        <v>34895</v>
      </c>
      <c r="B43">
        <f>YEAR(A43)</f>
        <v/>
      </c>
      <c r="C43">
        <f>VLOOKUP(B43,$H:$I,2,FALSE)</f>
        <v/>
      </c>
      <c r="H43" t="n">
        <v>2007</v>
      </c>
      <c r="I43">
        <f>INDEX('EIA Expenditures'!$A:$EH,MATCH(SNG!$I$3,'EIA Expenditures'!$C:$C,0),MATCH(SNG!H43,'EIA Expenditures'!$2:$2,0))</f>
        <v/>
      </c>
    </row>
    <row r="44" spans="1:12">
      <c r="A44" s="1" t="n">
        <v>34926</v>
      </c>
      <c r="B44">
        <f>YEAR(A44)</f>
        <v/>
      </c>
      <c r="C44">
        <f>VLOOKUP(B44,$H:$I,2,FALSE)</f>
        <v/>
      </c>
      <c r="H44" t="n">
        <v>2008</v>
      </c>
      <c r="I44">
        <f>INDEX('EIA Expenditures'!$A:$EH,MATCH(SNG!$I$3,'EIA Expenditures'!$C:$C,0),MATCH(SNG!H44,'EIA Expenditures'!$2:$2,0))</f>
        <v/>
      </c>
    </row>
    <row r="45" spans="1:12">
      <c r="A45" s="1" t="n">
        <v>34957</v>
      </c>
      <c r="B45">
        <f>YEAR(A45)</f>
        <v/>
      </c>
      <c r="C45">
        <f>VLOOKUP(B45,$H:$I,2,FALSE)</f>
        <v/>
      </c>
      <c r="H45" t="n">
        <v>2009</v>
      </c>
      <c r="I45">
        <f>INDEX('EIA Expenditures'!$A:$EH,MATCH(SNG!$I$3,'EIA Expenditures'!$C:$C,0),MATCH(SNG!H45,'EIA Expenditures'!$2:$2,0))</f>
        <v/>
      </c>
    </row>
    <row r="46" spans="1:12">
      <c r="A46" s="1" t="n">
        <v>34987</v>
      </c>
      <c r="B46">
        <f>YEAR(A46)</f>
        <v/>
      </c>
      <c r="C46">
        <f>VLOOKUP(B46,$H:$I,2,FALSE)</f>
        <v/>
      </c>
      <c r="H46" t="n">
        <v>2010</v>
      </c>
      <c r="I46">
        <f>INDEX('EIA Expenditures'!$A:$EH,MATCH(SNG!$I$3,'EIA Expenditures'!$C:$C,0),MATCH(SNG!H46,'EIA Expenditures'!$2:$2,0))</f>
        <v/>
      </c>
    </row>
    <row r="47" spans="1:12">
      <c r="A47" s="1" t="n">
        <v>35018</v>
      </c>
      <c r="B47">
        <f>YEAR(A47)</f>
        <v/>
      </c>
      <c r="C47">
        <f>VLOOKUP(B47,$H:$I,2,FALSE)</f>
        <v/>
      </c>
      <c r="H47" t="n">
        <v>2011</v>
      </c>
      <c r="I47">
        <f>INDEX('EIA Expenditures'!$A:$EH,MATCH(SNG!$I$3,'EIA Expenditures'!$C:$C,0),MATCH(SNG!H47,'EIA Expenditures'!$2:$2,0))</f>
        <v/>
      </c>
    </row>
    <row r="48" spans="1:12">
      <c r="A48" s="1" t="n">
        <v>35048</v>
      </c>
      <c r="B48">
        <f>YEAR(A48)</f>
        <v/>
      </c>
      <c r="C48">
        <f>VLOOKUP(B48,$H:$I,2,FALSE)</f>
        <v/>
      </c>
      <c r="H48" t="n">
        <v>2012</v>
      </c>
      <c r="I48">
        <f>INDEX('EIA Expenditures'!$A:$EH,MATCH(SNG!$I$3,'EIA Expenditures'!$C:$C,0),MATCH(SNG!H48,'EIA Expenditures'!$2:$2,0))</f>
        <v/>
      </c>
    </row>
    <row r="49" spans="1:12">
      <c r="A49" s="1" t="n">
        <v>35079</v>
      </c>
      <c r="B49">
        <f>YEAR(A49)</f>
        <v/>
      </c>
      <c r="C49">
        <f>VLOOKUP(B49,$H:$I,2,FALSE)</f>
        <v/>
      </c>
      <c r="H49" t="n">
        <v>2013</v>
      </c>
      <c r="I49">
        <f>INDEX('EIA Expenditures'!$A:$EH,MATCH(SNG!$I$3,'EIA Expenditures'!$C:$C,0),MATCH(SNG!H49,'EIA Expenditures'!$2:$2,0))</f>
        <v/>
      </c>
    </row>
    <row r="50" spans="1:12">
      <c r="A50" s="1" t="n">
        <v>35110</v>
      </c>
      <c r="B50">
        <f>YEAR(A50)</f>
        <v/>
      </c>
      <c r="C50">
        <f>VLOOKUP(B50,$H:$I,2,FALSE)</f>
        <v/>
      </c>
      <c r="H50" t="n">
        <v>2014</v>
      </c>
      <c r="I50">
        <f>INDEX('EIA Expenditures'!$A:$EH,MATCH(SNG!$I$3,'EIA Expenditures'!$C:$C,0),MATCH(SNG!H50,'EIA Expenditures'!$2:$2,0))</f>
        <v/>
      </c>
    </row>
    <row r="51" spans="1:12">
      <c r="A51" s="1" t="n">
        <v>35139</v>
      </c>
      <c r="B51">
        <f>YEAR(A51)</f>
        <v/>
      </c>
      <c r="C51">
        <f>VLOOKUP(B51,$H:$I,2,FALSE)</f>
        <v/>
      </c>
      <c r="H51" t="n">
        <v>2015</v>
      </c>
      <c r="I51">
        <f>INDEX('EIA Expenditures'!$A:$EH,MATCH(SNG!$I$3,'EIA Expenditures'!$C:$C,0),MATCH(SNG!H51,'EIA Expenditures'!$2:$2,0))</f>
        <v/>
      </c>
    </row>
    <row r="52" spans="1:12">
      <c r="A52" s="1" t="n">
        <v>35170</v>
      </c>
      <c r="B52">
        <f>YEAR(A52)</f>
        <v/>
      </c>
      <c r="C52">
        <f>VLOOKUP(B52,$H:$I,2,FALSE)</f>
        <v/>
      </c>
      <c r="H52" t="n">
        <v>2016</v>
      </c>
      <c r="I52">
        <f>INDEX('EIA Expenditures'!$A:$EH,MATCH(SNG!$I$3,'EIA Expenditures'!$C:$C,0),MATCH(SNG!H52,'EIA Expenditures'!$2:$2,0))</f>
        <v/>
      </c>
    </row>
    <row r="53" spans="1:12">
      <c r="A53" s="1" t="n">
        <v>35200</v>
      </c>
      <c r="B53">
        <f>YEAR(A53)</f>
        <v/>
      </c>
      <c r="C53">
        <f>VLOOKUP(B53,$H:$I,2,FALSE)</f>
        <v/>
      </c>
      <c r="H53" t="n">
        <v>2017</v>
      </c>
      <c r="I53">
        <f>INDEX('EIA Expenditures'!$A:$EH,MATCH(SNG!$I$3,'EIA Expenditures'!$C:$C,0),MATCH(SNG!H53,'EIA Expenditures'!$2:$2,0))</f>
        <v/>
      </c>
    </row>
    <row r="54" spans="1:12">
      <c r="A54" s="1" t="n">
        <v>35231</v>
      </c>
      <c r="B54">
        <f>YEAR(A54)</f>
        <v/>
      </c>
      <c r="C54">
        <f>VLOOKUP(B54,$H:$I,2,FALSE)</f>
        <v/>
      </c>
      <c r="H54" t="n">
        <v>2018</v>
      </c>
      <c r="I54">
        <f>INDEX('EIA Expenditures'!$A:$EH,MATCH(SNG!$I$3,'EIA Expenditures'!$C:$C,0),MATCH(SNG!H54,'EIA Expenditures'!$2:$2,0))</f>
        <v/>
      </c>
    </row>
    <row r="55" spans="1:12">
      <c r="A55" s="1" t="n">
        <v>35261</v>
      </c>
      <c r="B55">
        <f>YEAR(A55)</f>
        <v/>
      </c>
      <c r="C55">
        <f>VLOOKUP(B55,$H:$I,2,FALSE)</f>
        <v/>
      </c>
      <c r="H55" t="n">
        <v>2019</v>
      </c>
      <c r="I55">
        <f>INDEX('EIA Expenditures'!$A:$EH,MATCH(SNG!$I$3,'EIA Expenditures'!$C:$C,0),MATCH(SNG!H55,'EIA Expenditures'!$2:$2,0))</f>
        <v/>
      </c>
    </row>
    <row r="56" spans="1:12">
      <c r="A56" s="1" t="n">
        <v>35292</v>
      </c>
      <c r="B56">
        <f>YEAR(A56)</f>
        <v/>
      </c>
      <c r="C56">
        <f>VLOOKUP(B56,$H:$I,2,FALSE)</f>
        <v/>
      </c>
      <c r="H56" t="n">
        <v>2020</v>
      </c>
      <c r="I56">
        <f>INDEX('EIA Expenditures'!$A:$EH,MATCH(SNG!$I$3,'EIA Expenditures'!$C:$C,0),MATCH(SNG!H56,'EIA Expenditures'!$2:$2,0))</f>
        <v/>
      </c>
    </row>
    <row r="57" spans="1:12">
      <c r="A57" s="1" t="n">
        <v>35323</v>
      </c>
      <c r="B57">
        <f>YEAR(A57)</f>
        <v/>
      </c>
      <c r="C57">
        <f>VLOOKUP(B57,$H:$I,2,FALSE)</f>
        <v/>
      </c>
      <c r="H57" t="n">
        <v>2021</v>
      </c>
      <c r="I57">
        <f>INDEX('EIA Expenditures'!$A:$EH,MATCH(SNG!$I$3,'EIA Expenditures'!$C:$C,0),MATCH(SNG!H57,'EIA Expenditures'!$2:$2,0))</f>
        <v/>
      </c>
    </row>
    <row r="58" spans="1:12">
      <c r="A58" s="1" t="n">
        <v>35353</v>
      </c>
      <c r="B58">
        <f>YEAR(A58)</f>
        <v/>
      </c>
      <c r="C58">
        <f>VLOOKUP(B58,$H:$I,2,FALSE)</f>
        <v/>
      </c>
      <c r="H58" t="n">
        <v>2022</v>
      </c>
      <c r="I58">
        <f>INDEX('EIA Expenditures'!$A:$EH,MATCH(SNG!$I$3,'EIA Expenditures'!$C:$C,0),MATCH(SNG!H58,'EIA Expenditures'!$2:$2,0))</f>
        <v/>
      </c>
    </row>
    <row r="59" spans="1:12">
      <c r="A59" s="1" t="n">
        <v>35384</v>
      </c>
      <c r="B59">
        <f>YEAR(A59)</f>
        <v/>
      </c>
      <c r="C59">
        <f>VLOOKUP(B59,$H:$I,2,FALSE)</f>
        <v/>
      </c>
      <c r="H59" t="n">
        <v>2023</v>
      </c>
      <c r="I59">
        <f>INDEX('EIA Expenditures'!$A:$EH,MATCH(SNG!$I$3,'EIA Expenditures'!$C:$C,0),MATCH(SNG!H59,'EIA Expenditures'!$2:$2,0))</f>
        <v/>
      </c>
    </row>
    <row r="60" spans="1:12">
      <c r="A60" s="1" t="n">
        <v>35414</v>
      </c>
      <c r="B60">
        <f>YEAR(A60)</f>
        <v/>
      </c>
      <c r="C60">
        <f>VLOOKUP(B60,$H:$I,2,FALSE)</f>
        <v/>
      </c>
      <c r="H60" t="n">
        <v>2024</v>
      </c>
      <c r="I60">
        <f>INDEX('EIA Expenditures'!$A:$EH,MATCH(SNG!$I$3,'EIA Expenditures'!$C:$C,0),MATCH(SNG!H60,'EIA Expenditures'!$2:$2,0))</f>
        <v/>
      </c>
    </row>
    <row r="61" spans="1:12">
      <c r="A61" s="1" t="n">
        <v>35445</v>
      </c>
      <c r="B61">
        <f>YEAR(A61)</f>
        <v/>
      </c>
      <c r="C61">
        <f>VLOOKUP(B61,$H:$I,2,FALSE)</f>
        <v/>
      </c>
      <c r="H61" t="n">
        <v>2025</v>
      </c>
      <c r="I61">
        <f>INDEX('EIA Expenditures'!$A:$EH,MATCH(SNG!$I$3,'EIA Expenditures'!$C:$C,0),MATCH(SNG!H61,'EIA Expenditures'!$2:$2,0))</f>
        <v/>
      </c>
    </row>
    <row r="62" spans="1:12">
      <c r="A62" s="1" t="n">
        <v>35476</v>
      </c>
      <c r="B62">
        <f>YEAR(A62)</f>
        <v/>
      </c>
      <c r="C62">
        <f>VLOOKUP(B62,$H:$I,2,FALSE)</f>
        <v/>
      </c>
      <c r="H62" t="n">
        <v>2026</v>
      </c>
      <c r="I62">
        <f>INDEX('EIA Expenditures'!$A:$EH,MATCH(SNG!$I$3,'EIA Expenditures'!$C:$C,0),MATCH(SNG!H62,'EIA Expenditures'!$2:$2,0))</f>
        <v/>
      </c>
    </row>
    <row r="63" spans="1:12">
      <c r="A63" s="1" t="n">
        <v>35504</v>
      </c>
      <c r="B63">
        <f>YEAR(A63)</f>
        <v/>
      </c>
      <c r="C63">
        <f>VLOOKUP(B63,$H:$I,2,FALSE)</f>
        <v/>
      </c>
      <c r="H63" t="n">
        <v>2027</v>
      </c>
      <c r="I63">
        <f>INDEX('EIA Expenditures'!$A:$EH,MATCH(SNG!$I$3,'EIA Expenditures'!$C:$C,0),MATCH(SNG!H63,'EIA Expenditures'!$2:$2,0))</f>
        <v/>
      </c>
    </row>
    <row r="64" spans="1:12">
      <c r="A64" s="1" t="n">
        <v>35535</v>
      </c>
      <c r="B64">
        <f>YEAR(A64)</f>
        <v/>
      </c>
      <c r="C64">
        <f>VLOOKUP(B64,$H:$I,2,FALSE)</f>
        <v/>
      </c>
      <c r="H64" t="n">
        <v>2028</v>
      </c>
      <c r="I64">
        <f>INDEX('EIA Expenditures'!$A:$EH,MATCH(SNG!$I$3,'EIA Expenditures'!$C:$C,0),MATCH(SNG!H64,'EIA Expenditures'!$2:$2,0))</f>
        <v/>
      </c>
    </row>
    <row r="65" spans="1:12">
      <c r="A65" s="1" t="n">
        <v>35565</v>
      </c>
      <c r="B65">
        <f>YEAR(A65)</f>
        <v/>
      </c>
      <c r="C65">
        <f>VLOOKUP(B65,$H:$I,2,FALSE)</f>
        <v/>
      </c>
      <c r="H65" t="n">
        <v>2029</v>
      </c>
      <c r="I65">
        <f>INDEX('EIA Expenditures'!$A:$EH,MATCH(SNG!$I$3,'EIA Expenditures'!$C:$C,0),MATCH(SNG!H65,'EIA Expenditures'!$2:$2,0))</f>
        <v/>
      </c>
    </row>
    <row r="66" spans="1:12">
      <c r="A66" s="1" t="n">
        <v>35596</v>
      </c>
      <c r="B66">
        <f>YEAR(A66)</f>
        <v/>
      </c>
      <c r="C66">
        <f>VLOOKUP(B66,$H:$I,2,FALSE)</f>
        <v/>
      </c>
      <c r="H66" t="n">
        <v>2030</v>
      </c>
      <c r="I66">
        <f>INDEX('EIA Expenditures'!$A:$EH,MATCH(SNG!$I$3,'EIA Expenditures'!$C:$C,0),MATCH(SNG!H66,'EIA Expenditures'!$2:$2,0))</f>
        <v/>
      </c>
    </row>
    <row r="67" spans="1:12">
      <c r="A67" s="1" t="n">
        <v>35626</v>
      </c>
      <c r="B67">
        <f>YEAR(A67)</f>
        <v/>
      </c>
      <c r="C67">
        <f>VLOOKUP(B67,$H:$I,2,FALSE)</f>
        <v/>
      </c>
    </row>
    <row r="68" spans="1:12">
      <c r="A68" s="1" t="n">
        <v>35657</v>
      </c>
      <c r="B68">
        <f>YEAR(A68)</f>
        <v/>
      </c>
      <c r="C68">
        <f>VLOOKUP(B68,$H:$I,2,FALSE)</f>
        <v/>
      </c>
    </row>
    <row r="69" spans="1:12">
      <c r="A69" s="1" t="n">
        <v>35688</v>
      </c>
      <c r="B69">
        <f>YEAR(A69)</f>
        <v/>
      </c>
      <c r="C69">
        <f>VLOOKUP(B69,$H:$I,2,FALSE)</f>
        <v/>
      </c>
    </row>
    <row r="70" spans="1:12">
      <c r="A70" s="1" t="n">
        <v>35718</v>
      </c>
      <c r="B70">
        <f>YEAR(A70)</f>
        <v/>
      </c>
      <c r="C70">
        <f>VLOOKUP(B70,$H:$I,2,FALSE)</f>
        <v/>
      </c>
    </row>
    <row r="71" spans="1:12">
      <c r="A71" s="1" t="n">
        <v>35749</v>
      </c>
      <c r="B71">
        <f>YEAR(A71)</f>
        <v/>
      </c>
      <c r="C71">
        <f>VLOOKUP(B71,$H:$I,2,FALSE)</f>
        <v/>
      </c>
    </row>
    <row r="72" spans="1:12">
      <c r="A72" s="1" t="n">
        <v>35779</v>
      </c>
      <c r="B72">
        <f>YEAR(A72)</f>
        <v/>
      </c>
      <c r="C72">
        <f>VLOOKUP(B72,$H:$I,2,FALSE)</f>
        <v/>
      </c>
    </row>
    <row r="73" spans="1:12">
      <c r="A73" s="1" t="n">
        <v>35810</v>
      </c>
      <c r="B73">
        <f>YEAR(A73)</f>
        <v/>
      </c>
      <c r="C73">
        <f>VLOOKUP(B73,$H:$I,2,FALSE)</f>
        <v/>
      </c>
    </row>
    <row r="74" spans="1:12">
      <c r="A74" s="1" t="n">
        <v>35841</v>
      </c>
      <c r="B74">
        <f>YEAR(A74)</f>
        <v/>
      </c>
      <c r="C74">
        <f>VLOOKUP(B74,$H:$I,2,FALSE)</f>
        <v/>
      </c>
    </row>
    <row r="75" spans="1:12">
      <c r="A75" s="1" t="n">
        <v>35869</v>
      </c>
      <c r="B75">
        <f>YEAR(A75)</f>
        <v/>
      </c>
      <c r="C75">
        <f>VLOOKUP(B75,$H:$I,2,FALSE)</f>
        <v/>
      </c>
    </row>
    <row r="76" spans="1:12">
      <c r="A76" s="1" t="n">
        <v>35900</v>
      </c>
      <c r="B76">
        <f>YEAR(A76)</f>
        <v/>
      </c>
      <c r="C76">
        <f>VLOOKUP(B76,$H:$I,2,FALSE)</f>
        <v/>
      </c>
    </row>
    <row r="77" spans="1:12">
      <c r="A77" s="1" t="n">
        <v>35930</v>
      </c>
      <c r="B77">
        <f>YEAR(A77)</f>
        <v/>
      </c>
      <c r="C77">
        <f>VLOOKUP(B77,$H:$I,2,FALSE)</f>
        <v/>
      </c>
      <c r="H77" t="s">
        <v>1501</v>
      </c>
    </row>
    <row r="78" spans="1:12">
      <c r="A78" s="1" t="n">
        <v>35961</v>
      </c>
      <c r="B78">
        <f>YEAR(A78)</f>
        <v/>
      </c>
      <c r="C78">
        <f>VLOOKUP(B78,$H:$I,2,FALSE)</f>
        <v/>
      </c>
      <c r="H78" t="s">
        <v>1502</v>
      </c>
      <c r="I78" t="s">
        <v>1503</v>
      </c>
      <c r="J78">
        <f>'Unit Conversions'!D12</f>
        <v/>
      </c>
      <c r="K78" t="s">
        <v>1504</v>
      </c>
      <c r="L78">
        <f>'Unit Conversions'!F12</f>
        <v/>
      </c>
    </row>
    <row r="79" spans="1:12">
      <c r="A79" s="1" t="n">
        <v>35991</v>
      </c>
      <c r="B79">
        <f>YEAR(A79)</f>
        <v/>
      </c>
      <c r="C79">
        <f>VLOOKUP(B79,$H:$I,2,FALSE)</f>
        <v/>
      </c>
    </row>
    <row r="80" spans="1:12">
      <c r="A80" s="1" t="n">
        <v>36022</v>
      </c>
      <c r="B80">
        <f>YEAR(A80)</f>
        <v/>
      </c>
      <c r="C80">
        <f>VLOOKUP(B80,$H:$I,2,FALSE)</f>
        <v/>
      </c>
    </row>
    <row r="81" spans="1:12">
      <c r="A81" s="1" t="n">
        <v>36053</v>
      </c>
      <c r="B81">
        <f>YEAR(A81)</f>
        <v/>
      </c>
      <c r="C81">
        <f>VLOOKUP(B81,$H:$I,2,FALSE)</f>
        <v/>
      </c>
    </row>
    <row r="82" spans="1:12">
      <c r="A82" s="1" t="n">
        <v>36083</v>
      </c>
      <c r="B82">
        <f>YEAR(A82)</f>
        <v/>
      </c>
      <c r="C82">
        <f>VLOOKUP(B82,$H:$I,2,FALSE)</f>
        <v/>
      </c>
    </row>
    <row r="83" spans="1:12">
      <c r="A83" s="1" t="n">
        <v>36114</v>
      </c>
      <c r="B83">
        <f>YEAR(A83)</f>
        <v/>
      </c>
      <c r="C83">
        <f>VLOOKUP(B83,$H:$I,2,FALSE)</f>
        <v/>
      </c>
    </row>
    <row r="84" spans="1:12">
      <c r="A84" s="1" t="n">
        <v>36144</v>
      </c>
      <c r="B84">
        <f>YEAR(A84)</f>
        <v/>
      </c>
      <c r="C84">
        <f>VLOOKUP(B84,$H:$I,2,FALSE)</f>
        <v/>
      </c>
    </row>
    <row r="85" spans="1:12">
      <c r="A85" s="1" t="n">
        <v>36175</v>
      </c>
      <c r="B85">
        <f>YEAR(A85)</f>
        <v/>
      </c>
      <c r="C85">
        <f>VLOOKUP(B85,$H:$I,2,FALSE)</f>
        <v/>
      </c>
    </row>
    <row r="86" spans="1:12">
      <c r="A86" s="1" t="n">
        <v>36206</v>
      </c>
      <c r="B86">
        <f>YEAR(A86)</f>
        <v/>
      </c>
      <c r="C86">
        <f>VLOOKUP(B86,$H:$I,2,FALSE)</f>
        <v/>
      </c>
    </row>
    <row r="87" spans="1:12">
      <c r="A87" s="1" t="n">
        <v>36234</v>
      </c>
      <c r="B87">
        <f>YEAR(A87)</f>
        <v/>
      </c>
      <c r="C87">
        <f>VLOOKUP(B87,$H:$I,2,FALSE)</f>
        <v/>
      </c>
    </row>
    <row r="88" spans="1:12">
      <c r="A88" s="1" t="n">
        <v>36265</v>
      </c>
      <c r="B88">
        <f>YEAR(A88)</f>
        <v/>
      </c>
      <c r="C88">
        <f>VLOOKUP(B88,$H:$I,2,FALSE)</f>
        <v/>
      </c>
    </row>
    <row r="89" spans="1:12">
      <c r="A89" s="1" t="n">
        <v>36295</v>
      </c>
      <c r="B89">
        <f>YEAR(A89)</f>
        <v/>
      </c>
      <c r="C89">
        <f>VLOOKUP(B89,$H:$I,2,FALSE)</f>
        <v/>
      </c>
    </row>
    <row r="90" spans="1:12">
      <c r="A90" s="1" t="n">
        <v>36326</v>
      </c>
      <c r="B90">
        <f>YEAR(A90)</f>
        <v/>
      </c>
      <c r="C90">
        <f>VLOOKUP(B90,$H:$I,2,FALSE)</f>
        <v/>
      </c>
    </row>
    <row r="91" spans="1:12">
      <c r="A91" s="1" t="n">
        <v>36356</v>
      </c>
      <c r="B91">
        <f>YEAR(A91)</f>
        <v/>
      </c>
      <c r="C91">
        <f>VLOOKUP(B91,$H:$I,2,FALSE)</f>
        <v/>
      </c>
    </row>
    <row r="92" spans="1:12">
      <c r="A92" s="1" t="n">
        <v>36387</v>
      </c>
      <c r="B92">
        <f>YEAR(A92)</f>
        <v/>
      </c>
      <c r="C92">
        <f>VLOOKUP(B92,$H:$I,2,FALSE)</f>
        <v/>
      </c>
    </row>
    <row r="93" spans="1:12">
      <c r="A93" s="1" t="n">
        <v>36418</v>
      </c>
      <c r="B93">
        <f>YEAR(A93)</f>
        <v/>
      </c>
      <c r="C93">
        <f>VLOOKUP(B93,$H:$I,2,FALSE)</f>
        <v/>
      </c>
    </row>
    <row r="94" spans="1:12">
      <c r="A94" s="1" t="n">
        <v>36448</v>
      </c>
      <c r="B94">
        <f>YEAR(A94)</f>
        <v/>
      </c>
      <c r="C94">
        <f>VLOOKUP(B94,$H:$I,2,FALSE)</f>
        <v/>
      </c>
    </row>
    <row r="95" spans="1:12">
      <c r="A95" s="1" t="n">
        <v>36479</v>
      </c>
      <c r="B95">
        <f>YEAR(A95)</f>
        <v/>
      </c>
      <c r="C95">
        <f>VLOOKUP(B95,$H:$I,2,FALSE)</f>
        <v/>
      </c>
    </row>
    <row r="96" spans="1:12">
      <c r="A96" s="1" t="n">
        <v>36509</v>
      </c>
      <c r="B96">
        <f>YEAR(A96)</f>
        <v/>
      </c>
      <c r="C96">
        <f>VLOOKUP(B96,$H:$I,2,FALSE)</f>
        <v/>
      </c>
    </row>
    <row r="97" spans="1:12">
      <c r="A97" s="1" t="n">
        <v>36540</v>
      </c>
      <c r="B97">
        <f>YEAR(A97)</f>
        <v/>
      </c>
      <c r="C97">
        <f>VLOOKUP(B97,$H:$I,2,FALSE)</f>
        <v/>
      </c>
    </row>
    <row r="98" spans="1:12">
      <c r="A98" s="1" t="n">
        <v>36571</v>
      </c>
      <c r="B98">
        <f>YEAR(A98)</f>
        <v/>
      </c>
      <c r="C98">
        <f>VLOOKUP(B98,$H:$I,2,FALSE)</f>
        <v/>
      </c>
    </row>
    <row r="99" spans="1:12">
      <c r="A99" s="1" t="n">
        <v>36600</v>
      </c>
      <c r="B99">
        <f>YEAR(A99)</f>
        <v/>
      </c>
      <c r="C99">
        <f>VLOOKUP(B99,$H:$I,2,FALSE)</f>
        <v/>
      </c>
    </row>
    <row r="100" spans="1:12">
      <c r="A100" s="1" t="n">
        <v>36631</v>
      </c>
      <c r="B100">
        <f>YEAR(A100)</f>
        <v/>
      </c>
      <c r="C100">
        <f>VLOOKUP(B100,$H:$I,2,FALSE)</f>
        <v/>
      </c>
    </row>
    <row r="101" spans="1:12">
      <c r="A101" s="1" t="n">
        <v>36661</v>
      </c>
      <c r="B101">
        <f>YEAR(A101)</f>
        <v/>
      </c>
      <c r="C101">
        <f>VLOOKUP(B101,$H:$I,2,FALSE)</f>
        <v/>
      </c>
    </row>
    <row r="102" spans="1:12">
      <c r="A102" s="1" t="n">
        <v>36692</v>
      </c>
      <c r="B102">
        <f>YEAR(A102)</f>
        <v/>
      </c>
      <c r="C102">
        <f>VLOOKUP(B102,$H:$I,2,FALSE)</f>
        <v/>
      </c>
    </row>
    <row r="103" spans="1:12">
      <c r="A103" s="1" t="n">
        <v>36722</v>
      </c>
      <c r="B103">
        <f>YEAR(A103)</f>
        <v/>
      </c>
      <c r="C103">
        <f>VLOOKUP(B103,$H:$I,2,FALSE)</f>
        <v/>
      </c>
    </row>
    <row r="104" spans="1:12">
      <c r="A104" s="1" t="n">
        <v>36753</v>
      </c>
      <c r="B104">
        <f>YEAR(A104)</f>
        <v/>
      </c>
      <c r="C104">
        <f>VLOOKUP(B104,$H:$I,2,FALSE)</f>
        <v/>
      </c>
    </row>
    <row r="105" spans="1:12">
      <c r="A105" s="1" t="n">
        <v>36784</v>
      </c>
      <c r="B105">
        <f>YEAR(A105)</f>
        <v/>
      </c>
      <c r="C105">
        <f>VLOOKUP(B105,$H:$I,2,FALSE)</f>
        <v/>
      </c>
    </row>
    <row r="106" spans="1:12">
      <c r="A106" s="1" t="n">
        <v>36814</v>
      </c>
      <c r="B106">
        <f>YEAR(A106)</f>
        <v/>
      </c>
      <c r="C106">
        <f>VLOOKUP(B106,$H:$I,2,FALSE)</f>
        <v/>
      </c>
    </row>
    <row r="107" spans="1:12">
      <c r="A107" s="1" t="n">
        <v>36845</v>
      </c>
      <c r="B107">
        <f>YEAR(A107)</f>
        <v/>
      </c>
      <c r="C107">
        <f>VLOOKUP(B107,$H:$I,2,FALSE)</f>
        <v/>
      </c>
    </row>
    <row r="108" spans="1:12">
      <c r="A108" s="1" t="n">
        <v>36875</v>
      </c>
      <c r="B108">
        <f>YEAR(A108)</f>
        <v/>
      </c>
      <c r="C108">
        <f>VLOOKUP(B108,$H:$I,2,FALSE)</f>
        <v/>
      </c>
    </row>
    <row r="109" spans="1:12">
      <c r="A109" s="1" t="n">
        <v>36906</v>
      </c>
      <c r="B109">
        <f>YEAR(A109)</f>
        <v/>
      </c>
      <c r="C109">
        <f>VLOOKUP(B109,$H:$I,2,FALSE)</f>
        <v/>
      </c>
    </row>
    <row r="110" spans="1:12">
      <c r="A110" s="1" t="n">
        <v>36937</v>
      </c>
      <c r="B110">
        <f>YEAR(A110)</f>
        <v/>
      </c>
      <c r="C110">
        <f>VLOOKUP(B110,$H:$I,2,FALSE)</f>
        <v/>
      </c>
    </row>
    <row r="111" spans="1:12">
      <c r="A111" s="1" t="n">
        <v>36965</v>
      </c>
      <c r="B111">
        <f>YEAR(A111)</f>
        <v/>
      </c>
      <c r="C111">
        <f>VLOOKUP(B111,$H:$I,2,FALSE)</f>
        <v/>
      </c>
    </row>
    <row r="112" spans="1:12">
      <c r="A112" s="1" t="n">
        <v>36996</v>
      </c>
      <c r="B112">
        <f>YEAR(A112)</f>
        <v/>
      </c>
      <c r="C112">
        <f>VLOOKUP(B112,$H:$I,2,FALSE)</f>
        <v/>
      </c>
    </row>
    <row r="113" spans="1:12">
      <c r="A113" s="1" t="n">
        <v>37026</v>
      </c>
      <c r="B113">
        <f>YEAR(A113)</f>
        <v/>
      </c>
      <c r="C113">
        <f>VLOOKUP(B113,$H:$I,2,FALSE)</f>
        <v/>
      </c>
    </row>
    <row r="114" spans="1:12">
      <c r="A114" s="1" t="n">
        <v>37057</v>
      </c>
      <c r="B114">
        <f>YEAR(A114)</f>
        <v/>
      </c>
      <c r="C114">
        <f>VLOOKUP(B114,$H:$I,2,FALSE)</f>
        <v/>
      </c>
    </row>
    <row r="115" spans="1:12">
      <c r="A115" s="1" t="n">
        <v>37087</v>
      </c>
      <c r="B115">
        <f>YEAR(A115)</f>
        <v/>
      </c>
      <c r="C115">
        <f>VLOOKUP(B115,$H:$I,2,FALSE)</f>
        <v/>
      </c>
    </row>
    <row r="116" spans="1:12">
      <c r="A116" s="1" t="n">
        <v>37118</v>
      </c>
      <c r="B116">
        <f>YEAR(A116)</f>
        <v/>
      </c>
      <c r="C116">
        <f>VLOOKUP(B116,$H:$I,2,FALSE)</f>
        <v/>
      </c>
    </row>
    <row r="117" spans="1:12">
      <c r="A117" s="1" t="n">
        <v>37149</v>
      </c>
      <c r="B117">
        <f>YEAR(A117)</f>
        <v/>
      </c>
      <c r="C117">
        <f>VLOOKUP(B117,$H:$I,2,FALSE)</f>
        <v/>
      </c>
    </row>
    <row r="118" spans="1:12">
      <c r="A118" s="1" t="n">
        <v>37179</v>
      </c>
      <c r="B118">
        <f>YEAR(A118)</f>
        <v/>
      </c>
      <c r="C118">
        <f>VLOOKUP(B118,$H:$I,2,FALSE)</f>
        <v/>
      </c>
    </row>
    <row r="119" spans="1:12">
      <c r="A119" s="1" t="n">
        <v>37210</v>
      </c>
      <c r="B119">
        <f>YEAR(A119)</f>
        <v/>
      </c>
      <c r="C119">
        <f>VLOOKUP(B119,$H:$I,2,FALSE)</f>
        <v/>
      </c>
    </row>
    <row r="120" spans="1:12">
      <c r="A120" s="1" t="n">
        <v>37240</v>
      </c>
      <c r="B120">
        <f>YEAR(A120)</f>
        <v/>
      </c>
      <c r="C120">
        <f>VLOOKUP(B120,$H:$I,2,FALSE)</f>
        <v/>
      </c>
    </row>
    <row r="121" spans="1:12">
      <c r="A121" s="1" t="n">
        <v>37271</v>
      </c>
      <c r="B121">
        <f>YEAR(A121)</f>
        <v/>
      </c>
      <c r="C121">
        <f>VLOOKUP(B121,$H:$I,2,FALSE)</f>
        <v/>
      </c>
    </row>
    <row r="122" spans="1:12">
      <c r="A122" s="1" t="n">
        <v>37302</v>
      </c>
      <c r="B122">
        <f>YEAR(A122)</f>
        <v/>
      </c>
      <c r="C122">
        <f>VLOOKUP(B122,$H:$I,2,FALSE)</f>
        <v/>
      </c>
    </row>
    <row r="123" spans="1:12">
      <c r="A123" s="1" t="n">
        <v>37330</v>
      </c>
      <c r="B123">
        <f>YEAR(A123)</f>
        <v/>
      </c>
      <c r="C123">
        <f>VLOOKUP(B123,$H:$I,2,FALSE)</f>
        <v/>
      </c>
    </row>
    <row r="124" spans="1:12">
      <c r="A124" s="1" t="n">
        <v>37361</v>
      </c>
      <c r="B124">
        <f>YEAR(A124)</f>
        <v/>
      </c>
      <c r="C124">
        <f>VLOOKUP(B124,$H:$I,2,FALSE)</f>
        <v/>
      </c>
    </row>
    <row r="125" spans="1:12">
      <c r="A125" s="1" t="n">
        <v>37391</v>
      </c>
      <c r="B125">
        <f>YEAR(A125)</f>
        <v/>
      </c>
      <c r="C125">
        <f>VLOOKUP(B125,$H:$I,2,FALSE)</f>
        <v/>
      </c>
    </row>
    <row r="126" spans="1:12">
      <c r="A126" s="1" t="n">
        <v>37422</v>
      </c>
      <c r="B126">
        <f>YEAR(A126)</f>
        <v/>
      </c>
      <c r="C126">
        <f>VLOOKUP(B126,$H:$I,2,FALSE)</f>
        <v/>
      </c>
    </row>
    <row r="127" spans="1:12">
      <c r="A127" s="1" t="n">
        <v>37452</v>
      </c>
      <c r="B127">
        <f>YEAR(A127)</f>
        <v/>
      </c>
      <c r="C127">
        <f>VLOOKUP(B127,$H:$I,2,FALSE)</f>
        <v/>
      </c>
    </row>
    <row r="128" spans="1:12">
      <c r="A128" s="1" t="n">
        <v>37483</v>
      </c>
      <c r="B128">
        <f>YEAR(A128)</f>
        <v/>
      </c>
      <c r="C128">
        <f>VLOOKUP(B128,$H:$I,2,FALSE)</f>
        <v/>
      </c>
    </row>
    <row r="129" spans="1:12">
      <c r="A129" s="1" t="n">
        <v>37514</v>
      </c>
      <c r="B129">
        <f>YEAR(A129)</f>
        <v/>
      </c>
      <c r="C129">
        <f>VLOOKUP(B129,$H:$I,2,FALSE)</f>
        <v/>
      </c>
    </row>
    <row r="130" spans="1:12">
      <c r="A130" s="1" t="n">
        <v>37544</v>
      </c>
      <c r="B130">
        <f>YEAR(A130)</f>
        <v/>
      </c>
      <c r="C130">
        <f>VLOOKUP(B130,$H:$I,2,FALSE)</f>
        <v/>
      </c>
    </row>
    <row r="131" spans="1:12">
      <c r="A131" s="1" t="n">
        <v>37575</v>
      </c>
      <c r="B131">
        <f>YEAR(A131)</f>
        <v/>
      </c>
      <c r="C131">
        <f>VLOOKUP(B131,$H:$I,2,FALSE)</f>
        <v/>
      </c>
    </row>
    <row r="132" spans="1:12">
      <c r="A132" s="1" t="n">
        <v>37605</v>
      </c>
      <c r="B132">
        <f>YEAR(A132)</f>
        <v/>
      </c>
      <c r="C132">
        <f>VLOOKUP(B132,$H:$I,2,FALSE)</f>
        <v/>
      </c>
    </row>
    <row r="133" spans="1:12">
      <c r="A133" s="1" t="n">
        <v>37636</v>
      </c>
      <c r="B133">
        <f>YEAR(A133)</f>
        <v/>
      </c>
      <c r="C133">
        <f>VLOOKUP(B133,$H:$I,2,FALSE)</f>
        <v/>
      </c>
    </row>
    <row r="134" spans="1:12">
      <c r="A134" s="1" t="n">
        <v>37667</v>
      </c>
      <c r="B134">
        <f>YEAR(A134)</f>
        <v/>
      </c>
      <c r="C134">
        <f>VLOOKUP(B134,$H:$I,2,FALSE)</f>
        <v/>
      </c>
    </row>
    <row r="135" spans="1:12">
      <c r="A135" s="1" t="n">
        <v>37695</v>
      </c>
      <c r="B135">
        <f>YEAR(A135)</f>
        <v/>
      </c>
      <c r="C135">
        <f>VLOOKUP(B135,$H:$I,2,FALSE)</f>
        <v/>
      </c>
    </row>
    <row r="136" spans="1:12">
      <c r="A136" s="1" t="n">
        <v>37726</v>
      </c>
      <c r="B136">
        <f>YEAR(A136)</f>
        <v/>
      </c>
      <c r="C136">
        <f>VLOOKUP(B136,$H:$I,2,FALSE)</f>
        <v/>
      </c>
    </row>
    <row r="137" spans="1:12">
      <c r="A137" s="1" t="n">
        <v>37756</v>
      </c>
      <c r="B137">
        <f>YEAR(A137)</f>
        <v/>
      </c>
      <c r="C137">
        <f>VLOOKUP(B137,$H:$I,2,FALSE)</f>
        <v/>
      </c>
    </row>
    <row r="138" spans="1:12">
      <c r="A138" s="1" t="n">
        <v>37787</v>
      </c>
      <c r="B138">
        <f>YEAR(A138)</f>
        <v/>
      </c>
      <c r="C138">
        <f>VLOOKUP(B138,$H:$I,2,FALSE)</f>
        <v/>
      </c>
    </row>
    <row r="139" spans="1:12">
      <c r="A139" s="1" t="n">
        <v>37817</v>
      </c>
      <c r="B139">
        <f>YEAR(A139)</f>
        <v/>
      </c>
      <c r="C139">
        <f>VLOOKUP(B139,$H:$I,2,FALSE)</f>
        <v/>
      </c>
    </row>
    <row r="140" spans="1:12">
      <c r="A140" s="1" t="n">
        <v>37848</v>
      </c>
      <c r="B140">
        <f>YEAR(A140)</f>
        <v/>
      </c>
      <c r="C140">
        <f>VLOOKUP(B140,$H:$I,2,FALSE)</f>
        <v/>
      </c>
    </row>
    <row r="141" spans="1:12">
      <c r="A141" s="1" t="n">
        <v>37879</v>
      </c>
      <c r="B141">
        <f>YEAR(A141)</f>
        <v/>
      </c>
      <c r="C141">
        <f>VLOOKUP(B141,$H:$I,2,FALSE)</f>
        <v/>
      </c>
    </row>
    <row r="142" spans="1:12">
      <c r="A142" s="1" t="n">
        <v>37909</v>
      </c>
      <c r="B142">
        <f>YEAR(A142)</f>
        <v/>
      </c>
      <c r="C142">
        <f>VLOOKUP(B142,$H:$I,2,FALSE)</f>
        <v/>
      </c>
    </row>
    <row r="143" spans="1:12">
      <c r="A143" s="1" t="n">
        <v>37940</v>
      </c>
      <c r="B143">
        <f>YEAR(A143)</f>
        <v/>
      </c>
      <c r="C143">
        <f>VLOOKUP(B143,$H:$I,2,FALSE)</f>
        <v/>
      </c>
    </row>
    <row r="144" spans="1:12">
      <c r="A144" s="1" t="n">
        <v>37970</v>
      </c>
      <c r="B144">
        <f>YEAR(A144)</f>
        <v/>
      </c>
      <c r="C144">
        <f>VLOOKUP(B144,$H:$I,2,FALSE)</f>
        <v/>
      </c>
    </row>
    <row r="145" spans="1:12">
      <c r="A145" s="1" t="n">
        <v>38001</v>
      </c>
      <c r="B145">
        <f>YEAR(A145)</f>
        <v/>
      </c>
      <c r="C145">
        <f>VLOOKUP(B145,$H:$I,2,FALSE)</f>
        <v/>
      </c>
    </row>
    <row r="146" spans="1:12">
      <c r="A146" s="1" t="n">
        <v>38032</v>
      </c>
      <c r="B146">
        <f>YEAR(A146)</f>
        <v/>
      </c>
      <c r="C146">
        <f>VLOOKUP(B146,$H:$I,2,FALSE)</f>
        <v/>
      </c>
    </row>
    <row r="147" spans="1:12">
      <c r="A147" s="1" t="n">
        <v>38061</v>
      </c>
      <c r="B147">
        <f>YEAR(A147)</f>
        <v/>
      </c>
      <c r="C147">
        <f>VLOOKUP(B147,$H:$I,2,FALSE)</f>
        <v/>
      </c>
    </row>
    <row r="148" spans="1:12">
      <c r="A148" s="1" t="n">
        <v>38092</v>
      </c>
      <c r="B148">
        <f>YEAR(A148)</f>
        <v/>
      </c>
      <c r="C148">
        <f>VLOOKUP(B148,$H:$I,2,FALSE)</f>
        <v/>
      </c>
    </row>
    <row r="149" spans="1:12">
      <c r="A149" s="1" t="n">
        <v>38122</v>
      </c>
      <c r="B149">
        <f>YEAR(A149)</f>
        <v/>
      </c>
      <c r="C149">
        <f>VLOOKUP(B149,$H:$I,2,FALSE)</f>
        <v/>
      </c>
    </row>
    <row r="150" spans="1:12">
      <c r="A150" s="1" t="n">
        <v>38153</v>
      </c>
      <c r="B150">
        <f>YEAR(A150)</f>
        <v/>
      </c>
      <c r="C150">
        <f>VLOOKUP(B150,$H:$I,2,FALSE)</f>
        <v/>
      </c>
    </row>
    <row r="151" spans="1:12">
      <c r="A151" s="1" t="n">
        <v>38183</v>
      </c>
      <c r="B151">
        <f>YEAR(A151)</f>
        <v/>
      </c>
      <c r="C151">
        <f>VLOOKUP(B151,$H:$I,2,FALSE)</f>
        <v/>
      </c>
    </row>
    <row r="152" spans="1:12">
      <c r="A152" s="1" t="n">
        <v>38214</v>
      </c>
      <c r="B152">
        <f>YEAR(A152)</f>
        <v/>
      </c>
      <c r="C152">
        <f>VLOOKUP(B152,$H:$I,2,FALSE)</f>
        <v/>
      </c>
    </row>
    <row r="153" spans="1:12">
      <c r="A153" s="1" t="n">
        <v>38245</v>
      </c>
      <c r="B153">
        <f>YEAR(A153)</f>
        <v/>
      </c>
      <c r="C153">
        <f>VLOOKUP(B153,$H:$I,2,FALSE)</f>
        <v/>
      </c>
    </row>
    <row r="154" spans="1:12">
      <c r="A154" s="1" t="n">
        <v>38275</v>
      </c>
      <c r="B154">
        <f>YEAR(A154)</f>
        <v/>
      </c>
      <c r="C154">
        <f>VLOOKUP(B154,$H:$I,2,FALSE)</f>
        <v/>
      </c>
    </row>
    <row r="155" spans="1:12">
      <c r="A155" s="1" t="n">
        <v>38306</v>
      </c>
      <c r="B155">
        <f>YEAR(A155)</f>
        <v/>
      </c>
      <c r="C155">
        <f>VLOOKUP(B155,$H:$I,2,FALSE)</f>
        <v/>
      </c>
    </row>
    <row r="156" spans="1:12">
      <c r="A156" s="1" t="n">
        <v>38336</v>
      </c>
      <c r="B156">
        <f>YEAR(A156)</f>
        <v/>
      </c>
      <c r="C156">
        <f>VLOOKUP(B156,$H:$I,2,FALSE)</f>
        <v/>
      </c>
    </row>
    <row r="157" spans="1:12">
      <c r="A157" s="1" t="n">
        <v>38367</v>
      </c>
      <c r="B157">
        <f>YEAR(A157)</f>
        <v/>
      </c>
      <c r="C157">
        <f>VLOOKUP(B157,$H:$I,2,FALSE)</f>
        <v/>
      </c>
    </row>
    <row r="158" spans="1:12">
      <c r="A158" s="1" t="n">
        <v>38398</v>
      </c>
      <c r="B158">
        <f>YEAR(A158)</f>
        <v/>
      </c>
      <c r="C158">
        <f>VLOOKUP(B158,$H:$I,2,FALSE)</f>
        <v/>
      </c>
    </row>
    <row r="159" spans="1:12">
      <c r="A159" s="1" t="n">
        <v>38426</v>
      </c>
      <c r="B159">
        <f>YEAR(A159)</f>
        <v/>
      </c>
      <c r="C159">
        <f>VLOOKUP(B159,$H:$I,2,FALSE)</f>
        <v/>
      </c>
    </row>
    <row r="160" spans="1:12">
      <c r="A160" s="1" t="n">
        <v>38457</v>
      </c>
      <c r="B160">
        <f>YEAR(A160)</f>
        <v/>
      </c>
      <c r="C160">
        <f>VLOOKUP(B160,$H:$I,2,FALSE)</f>
        <v/>
      </c>
    </row>
    <row r="161" spans="1:12">
      <c r="A161" s="1" t="n">
        <v>38487</v>
      </c>
      <c r="B161">
        <f>YEAR(A161)</f>
        <v/>
      </c>
      <c r="C161">
        <f>VLOOKUP(B161,$H:$I,2,FALSE)</f>
        <v/>
      </c>
    </row>
    <row r="162" spans="1:12">
      <c r="A162" s="1" t="n">
        <v>38518</v>
      </c>
      <c r="B162">
        <f>YEAR(A162)</f>
        <v/>
      </c>
      <c r="C162">
        <f>VLOOKUP(B162,$H:$I,2,FALSE)</f>
        <v/>
      </c>
    </row>
    <row r="163" spans="1:12">
      <c r="A163" s="1" t="n">
        <v>38548</v>
      </c>
      <c r="B163">
        <f>YEAR(A163)</f>
        <v/>
      </c>
      <c r="C163">
        <f>VLOOKUP(B163,$H:$I,2,FALSE)</f>
        <v/>
      </c>
    </row>
    <row r="164" spans="1:12">
      <c r="A164" s="1" t="n">
        <v>38579</v>
      </c>
      <c r="B164">
        <f>YEAR(A164)</f>
        <v/>
      </c>
      <c r="C164">
        <f>VLOOKUP(B164,$H:$I,2,FALSE)</f>
        <v/>
      </c>
    </row>
    <row r="165" spans="1:12">
      <c r="A165" s="1" t="n">
        <v>38610</v>
      </c>
      <c r="B165">
        <f>YEAR(A165)</f>
        <v/>
      </c>
      <c r="C165">
        <f>VLOOKUP(B165,$H:$I,2,FALSE)</f>
        <v/>
      </c>
    </row>
    <row r="166" spans="1:12">
      <c r="A166" s="1" t="n">
        <v>38640</v>
      </c>
      <c r="B166">
        <f>YEAR(A166)</f>
        <v/>
      </c>
      <c r="C166">
        <f>VLOOKUP(B166,$H:$I,2,FALSE)</f>
        <v/>
      </c>
    </row>
    <row r="167" spans="1:12">
      <c r="A167" s="1" t="n">
        <v>38671</v>
      </c>
      <c r="B167">
        <f>YEAR(A167)</f>
        <v/>
      </c>
      <c r="C167">
        <f>VLOOKUP(B167,$H:$I,2,FALSE)</f>
        <v/>
      </c>
    </row>
    <row r="168" spans="1:12">
      <c r="A168" s="1" t="n">
        <v>38701</v>
      </c>
      <c r="B168">
        <f>YEAR(A168)</f>
        <v/>
      </c>
      <c r="C168">
        <f>VLOOKUP(B168,$H:$I,2,FALSE)</f>
        <v/>
      </c>
    </row>
    <row r="169" spans="1:12">
      <c r="A169" s="1" t="n">
        <v>38732</v>
      </c>
      <c r="B169">
        <f>YEAR(A169)</f>
        <v/>
      </c>
      <c r="C169">
        <f>VLOOKUP(B169,$H:$I,2,FALSE)</f>
        <v/>
      </c>
    </row>
    <row r="170" spans="1:12">
      <c r="A170" s="1" t="n">
        <v>38763</v>
      </c>
      <c r="B170">
        <f>YEAR(A170)</f>
        <v/>
      </c>
      <c r="C170">
        <f>VLOOKUP(B170,$H:$I,2,FALSE)</f>
        <v/>
      </c>
    </row>
    <row r="171" spans="1:12">
      <c r="A171" s="1" t="n">
        <v>38791</v>
      </c>
      <c r="B171">
        <f>YEAR(A171)</f>
        <v/>
      </c>
      <c r="C171">
        <f>VLOOKUP(B171,$H:$I,2,FALSE)</f>
        <v/>
      </c>
    </row>
    <row r="172" spans="1:12">
      <c r="A172" s="1" t="n">
        <v>38822</v>
      </c>
      <c r="B172">
        <f>YEAR(A172)</f>
        <v/>
      </c>
      <c r="C172">
        <f>VLOOKUP(B172,$H:$I,2,FALSE)</f>
        <v/>
      </c>
    </row>
    <row r="173" spans="1:12">
      <c r="A173" s="1" t="n">
        <v>38852</v>
      </c>
      <c r="B173">
        <f>YEAR(A173)</f>
        <v/>
      </c>
      <c r="C173">
        <f>VLOOKUP(B173,$H:$I,2,FALSE)</f>
        <v/>
      </c>
    </row>
    <row r="174" spans="1:12">
      <c r="A174" s="1" t="n">
        <v>38883</v>
      </c>
      <c r="B174">
        <f>YEAR(A174)</f>
        <v/>
      </c>
      <c r="C174">
        <f>VLOOKUP(B174,$H:$I,2,FALSE)</f>
        <v/>
      </c>
    </row>
    <row r="175" spans="1:12">
      <c r="A175" s="1" t="n">
        <v>38913</v>
      </c>
      <c r="B175">
        <f>YEAR(A175)</f>
        <v/>
      </c>
      <c r="C175">
        <f>VLOOKUP(B175,$H:$I,2,FALSE)</f>
        <v/>
      </c>
    </row>
    <row r="176" spans="1:12">
      <c r="A176" s="1" t="n">
        <v>38944</v>
      </c>
      <c r="B176">
        <f>YEAR(A176)</f>
        <v/>
      </c>
      <c r="C176">
        <f>VLOOKUP(B176,$H:$I,2,FALSE)</f>
        <v/>
      </c>
    </row>
    <row r="177" spans="1:12">
      <c r="A177" s="1" t="n">
        <v>38975</v>
      </c>
      <c r="B177">
        <f>YEAR(A177)</f>
        <v/>
      </c>
      <c r="C177">
        <f>VLOOKUP(B177,$H:$I,2,FALSE)</f>
        <v/>
      </c>
    </row>
    <row r="178" spans="1:12">
      <c r="A178" s="1" t="n">
        <v>39005</v>
      </c>
      <c r="B178">
        <f>YEAR(A178)</f>
        <v/>
      </c>
      <c r="C178">
        <f>VLOOKUP(B178,$H:$I,2,FALSE)</f>
        <v/>
      </c>
    </row>
    <row r="179" spans="1:12">
      <c r="A179" s="1" t="n">
        <v>39036</v>
      </c>
      <c r="B179">
        <f>YEAR(A179)</f>
        <v/>
      </c>
      <c r="C179">
        <f>VLOOKUP(B179,$H:$I,2,FALSE)</f>
        <v/>
      </c>
    </row>
    <row r="180" spans="1:12">
      <c r="A180" s="1" t="n">
        <v>39066</v>
      </c>
      <c r="B180">
        <f>YEAR(A180)</f>
        <v/>
      </c>
      <c r="C180">
        <f>VLOOKUP(B180,$H:$I,2,FALSE)</f>
        <v/>
      </c>
    </row>
    <row r="181" spans="1:12">
      <c r="A181" s="1" t="n">
        <v>39097</v>
      </c>
      <c r="B181">
        <f>YEAR(A181)</f>
        <v/>
      </c>
      <c r="C181">
        <f>VLOOKUP(B181,$H:$I,2,FALSE)</f>
        <v/>
      </c>
    </row>
    <row r="182" spans="1:12">
      <c r="A182" s="1" t="n">
        <v>39128</v>
      </c>
      <c r="B182">
        <f>YEAR(A182)</f>
        <v/>
      </c>
      <c r="C182">
        <f>VLOOKUP(B182,$H:$I,2,FALSE)</f>
        <v/>
      </c>
    </row>
    <row r="183" spans="1:12">
      <c r="A183" s="1" t="n">
        <v>39156</v>
      </c>
      <c r="B183">
        <f>YEAR(A183)</f>
        <v/>
      </c>
      <c r="C183">
        <f>VLOOKUP(B183,$H:$I,2,FALSE)</f>
        <v/>
      </c>
    </row>
    <row r="184" spans="1:12">
      <c r="A184" s="1" t="n">
        <v>39187</v>
      </c>
      <c r="B184">
        <f>YEAR(A184)</f>
        <v/>
      </c>
      <c r="C184">
        <f>VLOOKUP(B184,$H:$I,2,FALSE)</f>
        <v/>
      </c>
    </row>
    <row r="185" spans="1:12">
      <c r="A185" s="1" t="n">
        <v>39217</v>
      </c>
      <c r="B185">
        <f>YEAR(A185)</f>
        <v/>
      </c>
      <c r="C185">
        <f>VLOOKUP(B185,$H:$I,2,FALSE)</f>
        <v/>
      </c>
    </row>
    <row r="186" spans="1:12">
      <c r="A186" s="1" t="n">
        <v>39248</v>
      </c>
      <c r="B186">
        <f>YEAR(A186)</f>
        <v/>
      </c>
      <c r="C186">
        <f>VLOOKUP(B186,$H:$I,2,FALSE)</f>
        <v/>
      </c>
    </row>
    <row r="187" spans="1:12">
      <c r="A187" s="1" t="n">
        <v>39278</v>
      </c>
      <c r="B187">
        <f>YEAR(A187)</f>
        <v/>
      </c>
      <c r="C187">
        <f>VLOOKUP(B187,$H:$I,2,FALSE)</f>
        <v/>
      </c>
    </row>
    <row r="188" spans="1:12">
      <c r="A188" s="1" t="n">
        <v>39309</v>
      </c>
      <c r="B188">
        <f>YEAR(A188)</f>
        <v/>
      </c>
      <c r="C188">
        <f>VLOOKUP(B188,$H:$I,2,FALSE)</f>
        <v/>
      </c>
    </row>
    <row r="189" spans="1:12">
      <c r="A189" s="1" t="n">
        <v>39340</v>
      </c>
      <c r="B189">
        <f>YEAR(A189)</f>
        <v/>
      </c>
      <c r="C189">
        <f>VLOOKUP(B189,$H:$I,2,FALSE)</f>
        <v/>
      </c>
    </row>
    <row r="190" spans="1:12">
      <c r="A190" s="1" t="n">
        <v>39370</v>
      </c>
      <c r="B190">
        <f>YEAR(A190)</f>
        <v/>
      </c>
      <c r="C190">
        <f>VLOOKUP(B190,$H:$I,2,FALSE)</f>
        <v/>
      </c>
    </row>
    <row r="191" spans="1:12">
      <c r="A191" s="1" t="n">
        <v>39401</v>
      </c>
      <c r="B191">
        <f>YEAR(A191)</f>
        <v/>
      </c>
      <c r="C191">
        <f>VLOOKUP(B191,$H:$I,2,FALSE)</f>
        <v/>
      </c>
    </row>
    <row r="192" spans="1:12">
      <c r="A192" s="1" t="n">
        <v>39431</v>
      </c>
      <c r="B192">
        <f>YEAR(A192)</f>
        <v/>
      </c>
      <c r="C192">
        <f>VLOOKUP(B192,$H:$I,2,FALSE)</f>
        <v/>
      </c>
    </row>
    <row r="193" spans="1:12">
      <c r="A193" s="1" t="n">
        <v>39462</v>
      </c>
      <c r="B193">
        <f>YEAR(A193)</f>
        <v/>
      </c>
      <c r="C193">
        <f>VLOOKUP(B193,$H:$I,2,FALSE)</f>
        <v/>
      </c>
    </row>
    <row r="194" spans="1:12">
      <c r="A194" s="1" t="n">
        <v>39493</v>
      </c>
      <c r="B194">
        <f>YEAR(A194)</f>
        <v/>
      </c>
      <c r="C194">
        <f>VLOOKUP(B194,$H:$I,2,FALSE)</f>
        <v/>
      </c>
    </row>
    <row r="195" spans="1:12">
      <c r="A195" s="1" t="n">
        <v>39522</v>
      </c>
      <c r="B195">
        <f>YEAR(A195)</f>
        <v/>
      </c>
      <c r="C195">
        <f>VLOOKUP(B195,$H:$I,2,FALSE)</f>
        <v/>
      </c>
    </row>
    <row r="196" spans="1:12">
      <c r="A196" s="1" t="n">
        <v>39553</v>
      </c>
      <c r="B196">
        <f>YEAR(A196)</f>
        <v/>
      </c>
      <c r="C196">
        <f>VLOOKUP(B196,$H:$I,2,FALSE)</f>
        <v/>
      </c>
    </row>
    <row r="197" spans="1:12">
      <c r="A197" s="1" t="n">
        <v>39583</v>
      </c>
      <c r="B197">
        <f>YEAR(A197)</f>
        <v/>
      </c>
      <c r="C197">
        <f>VLOOKUP(B197,$H:$I,2,FALSE)</f>
        <v/>
      </c>
    </row>
    <row r="198" spans="1:12">
      <c r="A198" s="1" t="n">
        <v>39614</v>
      </c>
      <c r="B198">
        <f>YEAR(A198)</f>
        <v/>
      </c>
      <c r="C198">
        <f>VLOOKUP(B198,$H:$I,2,FALSE)</f>
        <v/>
      </c>
    </row>
    <row r="199" spans="1:12">
      <c r="A199" s="1" t="n">
        <v>39644</v>
      </c>
      <c r="B199">
        <f>YEAR(A199)</f>
        <v/>
      </c>
      <c r="C199">
        <f>VLOOKUP(B199,$H:$I,2,FALSE)</f>
        <v/>
      </c>
    </row>
    <row r="200" spans="1:12">
      <c r="A200" s="1" t="n">
        <v>39675</v>
      </c>
      <c r="B200">
        <f>YEAR(A200)</f>
        <v/>
      </c>
      <c r="C200">
        <f>VLOOKUP(B200,$H:$I,2,FALSE)</f>
        <v/>
      </c>
    </row>
    <row r="201" spans="1:12">
      <c r="A201" s="1" t="n">
        <v>39706</v>
      </c>
      <c r="B201">
        <f>YEAR(A201)</f>
        <v/>
      </c>
      <c r="C201">
        <f>VLOOKUP(B201,$H:$I,2,FALSE)</f>
        <v/>
      </c>
    </row>
    <row r="202" spans="1:12">
      <c r="A202" s="1" t="n">
        <v>39736</v>
      </c>
      <c r="B202">
        <f>YEAR(A202)</f>
        <v/>
      </c>
      <c r="C202">
        <f>VLOOKUP(B202,$H:$I,2,FALSE)</f>
        <v/>
      </c>
    </row>
    <row r="203" spans="1:12">
      <c r="A203" s="1" t="n">
        <v>39767</v>
      </c>
      <c r="B203">
        <f>YEAR(A203)</f>
        <v/>
      </c>
      <c r="C203">
        <f>VLOOKUP(B203,$H:$I,2,FALSE)</f>
        <v/>
      </c>
    </row>
    <row r="204" spans="1:12">
      <c r="A204" s="1" t="n">
        <v>39797</v>
      </c>
      <c r="B204">
        <f>YEAR(A204)</f>
        <v/>
      </c>
      <c r="C204">
        <f>VLOOKUP(B204,$H:$I,2,FALSE)</f>
        <v/>
      </c>
    </row>
    <row r="205" spans="1:12">
      <c r="A205" s="1" t="n">
        <v>39828</v>
      </c>
      <c r="B205">
        <f>YEAR(A205)</f>
        <v/>
      </c>
      <c r="C205">
        <f>VLOOKUP(B205,$H:$I,2,FALSE)</f>
        <v/>
      </c>
    </row>
    <row r="206" spans="1:12">
      <c r="A206" s="1" t="n">
        <v>39859</v>
      </c>
      <c r="B206">
        <f>YEAR(A206)</f>
        <v/>
      </c>
      <c r="C206">
        <f>VLOOKUP(B206,$H:$I,2,FALSE)</f>
        <v/>
      </c>
    </row>
    <row r="207" spans="1:12">
      <c r="A207" s="1" t="n">
        <v>39887</v>
      </c>
      <c r="B207">
        <f>YEAR(A207)</f>
        <v/>
      </c>
      <c r="C207">
        <f>VLOOKUP(B207,$H:$I,2,FALSE)</f>
        <v/>
      </c>
    </row>
    <row r="208" spans="1:12">
      <c r="A208" s="1" t="n">
        <v>39918</v>
      </c>
      <c r="B208">
        <f>YEAR(A208)</f>
        <v/>
      </c>
      <c r="C208">
        <f>VLOOKUP(B208,$H:$I,2,FALSE)</f>
        <v/>
      </c>
    </row>
    <row r="209" spans="1:12">
      <c r="A209" s="1" t="n">
        <v>39948</v>
      </c>
      <c r="B209">
        <f>YEAR(A209)</f>
        <v/>
      </c>
      <c r="C209">
        <f>VLOOKUP(B209,$H:$I,2,FALSE)</f>
        <v/>
      </c>
    </row>
    <row r="210" spans="1:12">
      <c r="A210" s="1" t="n">
        <v>39979</v>
      </c>
      <c r="B210">
        <f>YEAR(A210)</f>
        <v/>
      </c>
      <c r="C210">
        <f>VLOOKUP(B210,$H:$I,2,FALSE)</f>
        <v/>
      </c>
    </row>
    <row r="211" spans="1:12">
      <c r="A211" s="1" t="n">
        <v>40009</v>
      </c>
      <c r="B211">
        <f>YEAR(A211)</f>
        <v/>
      </c>
      <c r="C211">
        <f>VLOOKUP(B211,$H:$I,2,FALSE)</f>
        <v/>
      </c>
    </row>
    <row r="212" spans="1:12">
      <c r="A212" s="1" t="n">
        <v>40040</v>
      </c>
      <c r="B212">
        <f>YEAR(A212)</f>
        <v/>
      </c>
      <c r="C212">
        <f>VLOOKUP(B212,$H:$I,2,FALSE)</f>
        <v/>
      </c>
    </row>
    <row r="213" spans="1:12">
      <c r="A213" s="1" t="n">
        <v>40071</v>
      </c>
      <c r="B213">
        <f>YEAR(A213)</f>
        <v/>
      </c>
      <c r="C213">
        <f>VLOOKUP(B213,$H:$I,2,FALSE)</f>
        <v/>
      </c>
    </row>
    <row r="214" spans="1:12">
      <c r="A214" s="1" t="n">
        <v>40101</v>
      </c>
      <c r="B214">
        <f>YEAR(A214)</f>
        <v/>
      </c>
      <c r="C214">
        <f>VLOOKUP(B214,$H:$I,2,FALSE)</f>
        <v/>
      </c>
    </row>
    <row r="215" spans="1:12">
      <c r="A215" s="1" t="n">
        <v>40132</v>
      </c>
      <c r="B215">
        <f>YEAR(A215)</f>
        <v/>
      </c>
      <c r="C215">
        <f>VLOOKUP(B215,$H:$I,2,FALSE)</f>
        <v/>
      </c>
    </row>
    <row r="216" spans="1:12">
      <c r="A216" s="1" t="n">
        <v>40162</v>
      </c>
      <c r="B216">
        <f>YEAR(A216)</f>
        <v/>
      </c>
      <c r="C216">
        <f>VLOOKUP(B216,$H:$I,2,FALSE)</f>
        <v/>
      </c>
    </row>
    <row r="217" spans="1:12">
      <c r="A217" s="1" t="n">
        <v>40193</v>
      </c>
      <c r="B217">
        <f>YEAR(A217)</f>
        <v/>
      </c>
      <c r="C217">
        <f>VLOOKUP(B217,$H:$I,2,FALSE)</f>
        <v/>
      </c>
    </row>
    <row r="218" spans="1:12">
      <c r="A218" s="1" t="n">
        <v>40224</v>
      </c>
      <c r="B218">
        <f>YEAR(A218)</f>
        <v/>
      </c>
      <c r="C218">
        <f>VLOOKUP(B218,$H:$I,2,FALSE)</f>
        <v/>
      </c>
    </row>
    <row r="219" spans="1:12">
      <c r="A219" s="1" t="n">
        <v>40252</v>
      </c>
      <c r="B219">
        <f>YEAR(A219)</f>
        <v/>
      </c>
      <c r="C219">
        <f>VLOOKUP(B219,$H:$I,2,FALSE)</f>
        <v/>
      </c>
    </row>
    <row r="220" spans="1:12">
      <c r="A220" s="1" t="n">
        <v>40283</v>
      </c>
      <c r="B220">
        <f>YEAR(A220)</f>
        <v/>
      </c>
      <c r="C220">
        <f>VLOOKUP(B220,$H:$I,2,FALSE)</f>
        <v/>
      </c>
    </row>
    <row r="221" spans="1:12">
      <c r="A221" s="1" t="n">
        <v>40313</v>
      </c>
      <c r="B221">
        <f>YEAR(A221)</f>
        <v/>
      </c>
      <c r="C221">
        <f>VLOOKUP(B221,$H:$I,2,FALSE)</f>
        <v/>
      </c>
    </row>
    <row r="222" spans="1:12">
      <c r="A222" s="1" t="n">
        <v>40344</v>
      </c>
      <c r="B222">
        <f>YEAR(A222)</f>
        <v/>
      </c>
      <c r="C222">
        <f>VLOOKUP(B222,$H:$I,2,FALSE)</f>
        <v/>
      </c>
    </row>
    <row r="223" spans="1:12">
      <c r="A223" s="1" t="n">
        <v>40374</v>
      </c>
      <c r="B223">
        <f>YEAR(A223)</f>
        <v/>
      </c>
      <c r="C223">
        <f>VLOOKUP(B223,$H:$I,2,FALSE)</f>
        <v/>
      </c>
    </row>
    <row r="224" spans="1:12">
      <c r="A224" s="1" t="n">
        <v>40405</v>
      </c>
      <c r="B224">
        <f>YEAR(A224)</f>
        <v/>
      </c>
      <c r="C224">
        <f>VLOOKUP(B224,$H:$I,2,FALSE)</f>
        <v/>
      </c>
    </row>
    <row r="225" spans="1:12">
      <c r="A225" s="1" t="n">
        <v>40436</v>
      </c>
      <c r="B225">
        <f>YEAR(A225)</f>
        <v/>
      </c>
      <c r="C225">
        <f>VLOOKUP(B225,$H:$I,2,FALSE)</f>
        <v/>
      </c>
    </row>
    <row r="226" spans="1:12">
      <c r="A226" s="1" t="n">
        <v>40466</v>
      </c>
      <c r="B226">
        <f>YEAR(A226)</f>
        <v/>
      </c>
      <c r="C226">
        <f>VLOOKUP(B226,$H:$I,2,FALSE)</f>
        <v/>
      </c>
    </row>
    <row r="227" spans="1:12">
      <c r="A227" s="1" t="n">
        <v>40497</v>
      </c>
      <c r="B227">
        <f>YEAR(A227)</f>
        <v/>
      </c>
      <c r="C227">
        <f>VLOOKUP(B227,$H:$I,2,FALSE)</f>
        <v/>
      </c>
    </row>
    <row r="228" spans="1:12">
      <c r="A228" s="1" t="n">
        <v>40527</v>
      </c>
      <c r="B228">
        <f>YEAR(A228)</f>
        <v/>
      </c>
      <c r="C228">
        <f>VLOOKUP(B228,$H:$I,2,FALSE)</f>
        <v/>
      </c>
    </row>
    <row r="229" spans="1:12">
      <c r="A229" s="1" t="n">
        <v>40558</v>
      </c>
      <c r="B229">
        <f>YEAR(A229)</f>
        <v/>
      </c>
      <c r="C229">
        <f>VLOOKUP(B229,$H:$I,2,FALSE)</f>
        <v/>
      </c>
    </row>
    <row r="230" spans="1:12">
      <c r="A230" s="1" t="n">
        <v>40589</v>
      </c>
      <c r="B230">
        <f>YEAR(A230)</f>
        <v/>
      </c>
      <c r="C230">
        <f>VLOOKUP(B230,$H:$I,2,FALSE)</f>
        <v/>
      </c>
    </row>
    <row r="231" spans="1:12">
      <c r="A231" s="1" t="n">
        <v>40617</v>
      </c>
      <c r="B231">
        <f>YEAR(A231)</f>
        <v/>
      </c>
      <c r="C231">
        <f>VLOOKUP(B231,$H:$I,2,FALSE)</f>
        <v/>
      </c>
    </row>
    <row r="232" spans="1:12">
      <c r="A232" s="1" t="n">
        <v>40648</v>
      </c>
      <c r="B232">
        <f>YEAR(A232)</f>
        <v/>
      </c>
      <c r="C232">
        <f>VLOOKUP(B232,$H:$I,2,FALSE)</f>
        <v/>
      </c>
    </row>
    <row r="233" spans="1:12">
      <c r="A233" s="1" t="n">
        <v>40678</v>
      </c>
      <c r="B233">
        <f>YEAR(A233)</f>
        <v/>
      </c>
      <c r="C233">
        <f>VLOOKUP(B233,$H:$I,2,FALSE)</f>
        <v/>
      </c>
    </row>
    <row r="234" spans="1:12">
      <c r="A234" s="1" t="n">
        <v>40709</v>
      </c>
      <c r="B234">
        <f>YEAR(A234)</f>
        <v/>
      </c>
      <c r="C234">
        <f>VLOOKUP(B234,$H:$I,2,FALSE)</f>
        <v/>
      </c>
    </row>
    <row r="235" spans="1:12">
      <c r="A235" s="1" t="n">
        <v>40739</v>
      </c>
      <c r="B235">
        <f>YEAR(A235)</f>
        <v/>
      </c>
      <c r="C235">
        <f>VLOOKUP(B235,$H:$I,2,FALSE)</f>
        <v/>
      </c>
    </row>
    <row r="236" spans="1:12">
      <c r="A236" s="1" t="n">
        <v>40770</v>
      </c>
      <c r="B236">
        <f>YEAR(A236)</f>
        <v/>
      </c>
      <c r="C236">
        <f>VLOOKUP(B236,$H:$I,2,FALSE)</f>
        <v/>
      </c>
    </row>
    <row r="237" spans="1:12">
      <c r="A237" s="1" t="n">
        <v>40801</v>
      </c>
      <c r="B237">
        <f>YEAR(A237)</f>
        <v/>
      </c>
      <c r="C237">
        <f>VLOOKUP(B237,$H:$I,2,FALSE)</f>
        <v/>
      </c>
    </row>
    <row r="238" spans="1:12">
      <c r="A238" s="1" t="n">
        <v>40831</v>
      </c>
      <c r="B238">
        <f>YEAR(A238)</f>
        <v/>
      </c>
      <c r="C238">
        <f>VLOOKUP(B238,$H:$I,2,FALSE)</f>
        <v/>
      </c>
    </row>
    <row r="239" spans="1:12">
      <c r="A239" s="1" t="n">
        <v>40862</v>
      </c>
      <c r="B239">
        <f>YEAR(A239)</f>
        <v/>
      </c>
      <c r="C239">
        <f>VLOOKUP(B239,$H:$I,2,FALSE)</f>
        <v/>
      </c>
    </row>
    <row r="240" spans="1:12">
      <c r="A240" s="1" t="n">
        <v>40892</v>
      </c>
      <c r="B240">
        <f>YEAR(A240)</f>
        <v/>
      </c>
      <c r="C240">
        <f>VLOOKUP(B240,$H:$I,2,FALSE)</f>
        <v/>
      </c>
    </row>
    <row r="241" spans="1:12">
      <c r="A241" s="1" t="n">
        <v>40923</v>
      </c>
      <c r="B241">
        <f>YEAR(A241)</f>
        <v/>
      </c>
      <c r="C241">
        <f>VLOOKUP(B241,$H:$I,2,FALSE)</f>
        <v/>
      </c>
    </row>
    <row r="242" spans="1:12">
      <c r="A242" s="1" t="n">
        <v>40954</v>
      </c>
      <c r="B242">
        <f>YEAR(A242)</f>
        <v/>
      </c>
      <c r="C242">
        <f>VLOOKUP(B242,$H:$I,2,FALSE)</f>
        <v/>
      </c>
    </row>
    <row r="243" spans="1:12">
      <c r="A243" s="1" t="n">
        <v>40983</v>
      </c>
      <c r="B243">
        <f>YEAR(A243)</f>
        <v/>
      </c>
      <c r="C243">
        <f>VLOOKUP(B243,$H:$I,2,FALSE)</f>
        <v/>
      </c>
    </row>
    <row r="244" spans="1:12">
      <c r="A244" s="1" t="n">
        <v>41014</v>
      </c>
      <c r="B244">
        <f>YEAR(A244)</f>
        <v/>
      </c>
      <c r="C244">
        <f>VLOOKUP(B244,$H:$I,2,FALSE)</f>
        <v/>
      </c>
    </row>
    <row r="245" spans="1:12">
      <c r="A245" s="1" t="n">
        <v>41044</v>
      </c>
      <c r="B245">
        <f>YEAR(A245)</f>
        <v/>
      </c>
      <c r="C245">
        <f>VLOOKUP(B245,$H:$I,2,FALSE)</f>
        <v/>
      </c>
    </row>
    <row r="246" spans="1:12">
      <c r="A246" s="1" t="n">
        <v>41075</v>
      </c>
      <c r="B246">
        <f>YEAR(A246)</f>
        <v/>
      </c>
      <c r="C246">
        <f>VLOOKUP(B246,$H:$I,2,FALSE)</f>
        <v/>
      </c>
    </row>
    <row r="247" spans="1:12">
      <c r="A247" s="1" t="n">
        <v>41105</v>
      </c>
      <c r="B247">
        <f>YEAR(A247)</f>
        <v/>
      </c>
      <c r="C247">
        <f>VLOOKUP(B247,$H:$I,2,FALSE)</f>
        <v/>
      </c>
    </row>
    <row r="248" spans="1:12">
      <c r="A248" s="1" t="n">
        <v>41136</v>
      </c>
      <c r="B248">
        <f>YEAR(A248)</f>
        <v/>
      </c>
      <c r="C248">
        <f>VLOOKUP(B248,$H:$I,2,FALSE)</f>
        <v/>
      </c>
    </row>
    <row r="249" spans="1:12">
      <c r="A249" s="1" t="n">
        <v>41167</v>
      </c>
      <c r="B249">
        <f>YEAR(A249)</f>
        <v/>
      </c>
      <c r="C249">
        <f>VLOOKUP(B249,$H:$I,2,FALSE)</f>
        <v/>
      </c>
    </row>
    <row r="250" spans="1:12">
      <c r="A250" s="1" t="n">
        <v>41197</v>
      </c>
      <c r="B250">
        <f>YEAR(A250)</f>
        <v/>
      </c>
      <c r="C250">
        <f>VLOOKUP(B250,$H:$I,2,FALSE)</f>
        <v/>
      </c>
    </row>
    <row r="251" spans="1:12">
      <c r="A251" s="1" t="n">
        <v>41228</v>
      </c>
      <c r="B251">
        <f>YEAR(A251)</f>
        <v/>
      </c>
      <c r="C251">
        <f>VLOOKUP(B251,$H:$I,2,FALSE)</f>
        <v/>
      </c>
    </row>
    <row r="252" spans="1:12">
      <c r="A252" s="1" t="n">
        <v>41258</v>
      </c>
      <c r="B252">
        <f>YEAR(A252)</f>
        <v/>
      </c>
      <c r="C252">
        <f>VLOOKUP(B252,$H:$I,2,FALSE)</f>
        <v/>
      </c>
    </row>
    <row r="253" spans="1:12">
      <c r="A253" s="1" t="n">
        <v>41289</v>
      </c>
      <c r="B253">
        <f>YEAR(A253)</f>
        <v/>
      </c>
      <c r="C253">
        <f>VLOOKUP(B253,$H:$I,2,FALSE)</f>
        <v/>
      </c>
    </row>
    <row r="254" spans="1:12">
      <c r="A254" s="1" t="n">
        <v>41320</v>
      </c>
      <c r="B254">
        <f>YEAR(A254)</f>
        <v/>
      </c>
      <c r="C254">
        <f>VLOOKUP(B254,$H:$I,2,FALSE)</f>
        <v/>
      </c>
    </row>
    <row r="255" spans="1:12">
      <c r="A255" s="1" t="n">
        <v>41348</v>
      </c>
      <c r="B255">
        <f>YEAR(A255)</f>
        <v/>
      </c>
      <c r="C255">
        <f>VLOOKUP(B255,$H:$I,2,FALSE)</f>
        <v/>
      </c>
    </row>
    <row r="256" spans="1:12">
      <c r="A256" s="1" t="n">
        <v>41379</v>
      </c>
      <c r="B256">
        <f>YEAR(A256)</f>
        <v/>
      </c>
      <c r="C256">
        <f>VLOOKUP(B256,$H:$I,2,FALSE)</f>
        <v/>
      </c>
    </row>
    <row r="257" spans="1:12">
      <c r="A257" s="1" t="n">
        <v>41409</v>
      </c>
      <c r="B257">
        <f>YEAR(A257)</f>
        <v/>
      </c>
      <c r="C257">
        <f>VLOOKUP(B257,$H:$I,2,FALSE)</f>
        <v/>
      </c>
    </row>
    <row r="258" spans="1:12">
      <c r="A258" s="1" t="n">
        <v>41440</v>
      </c>
      <c r="B258">
        <f>YEAR(A258)</f>
        <v/>
      </c>
      <c r="C258">
        <f>VLOOKUP(B258,$H:$I,2,FALSE)</f>
        <v/>
      </c>
    </row>
    <row r="259" spans="1:12">
      <c r="A259" s="1" t="n">
        <v>41470</v>
      </c>
      <c r="B259">
        <f>YEAR(A259)</f>
        <v/>
      </c>
      <c r="C259">
        <f>VLOOKUP(B259,$H:$I,2,FALSE)</f>
        <v/>
      </c>
    </row>
    <row r="260" spans="1:12">
      <c r="A260" s="1" t="n">
        <v>41501</v>
      </c>
      <c r="B260">
        <f>YEAR(A260)</f>
        <v/>
      </c>
      <c r="C260">
        <f>VLOOKUP(B260,$H:$I,2,FALSE)</f>
        <v/>
      </c>
    </row>
    <row r="261" spans="1:12">
      <c r="A261" s="1" t="n">
        <v>41532</v>
      </c>
      <c r="B261">
        <f>YEAR(A261)</f>
        <v/>
      </c>
      <c r="C261">
        <f>VLOOKUP(B261,$H:$I,2,FALSE)</f>
        <v/>
      </c>
    </row>
    <row r="262" spans="1:12">
      <c r="A262" s="1" t="n">
        <v>41562</v>
      </c>
      <c r="B262">
        <f>YEAR(A262)</f>
        <v/>
      </c>
      <c r="C262">
        <f>VLOOKUP(B262,$H:$I,2,FALSE)</f>
        <v/>
      </c>
    </row>
    <row r="263" spans="1:12">
      <c r="A263" s="1" t="n">
        <v>41593</v>
      </c>
      <c r="B263">
        <f>YEAR(A263)</f>
        <v/>
      </c>
      <c r="C263">
        <f>VLOOKUP(B263,$H:$I,2,FALSE)</f>
        <v/>
      </c>
    </row>
    <row r="264" spans="1:12">
      <c r="A264" s="1" t="n">
        <v>41623</v>
      </c>
      <c r="B264">
        <f>YEAR(A264)</f>
        <v/>
      </c>
      <c r="C264">
        <f>VLOOKUP(B264,$H:$I,2,FALSE)</f>
        <v/>
      </c>
    </row>
    <row r="265" spans="1:12">
      <c r="A265" s="1" t="n">
        <v>41654</v>
      </c>
      <c r="B265">
        <f>YEAR(A265)</f>
        <v/>
      </c>
      <c r="C265">
        <f>VLOOKUP(B265,$H:$I,2,FALSE)</f>
        <v/>
      </c>
    </row>
    <row r="266" spans="1:12">
      <c r="A266" s="1" t="n">
        <v>41685</v>
      </c>
      <c r="B266">
        <f>YEAR(A266)</f>
        <v/>
      </c>
      <c r="C266">
        <f>VLOOKUP(B266,$H:$I,2,FALSE)</f>
        <v/>
      </c>
    </row>
    <row r="267" spans="1:12">
      <c r="A267" s="1" t="n">
        <v>41713</v>
      </c>
      <c r="B267">
        <f>YEAR(A267)</f>
        <v/>
      </c>
      <c r="C267">
        <f>VLOOKUP(B267,$H:$I,2,FALSE)</f>
        <v/>
      </c>
    </row>
    <row r="268" spans="1:12">
      <c r="A268" s="1" t="n">
        <v>41744</v>
      </c>
      <c r="B268">
        <f>YEAR(A268)</f>
        <v/>
      </c>
      <c r="C268">
        <f>VLOOKUP(B268,$H:$I,2,FALSE)</f>
        <v/>
      </c>
    </row>
    <row r="269" spans="1:12">
      <c r="A269" s="1" t="n">
        <v>41774</v>
      </c>
      <c r="B269">
        <f>YEAR(A269)</f>
        <v/>
      </c>
      <c r="C269">
        <f>VLOOKUP(B269,$H:$I,2,FALSE)</f>
        <v/>
      </c>
    </row>
    <row r="270" spans="1:12">
      <c r="A270" s="1" t="n">
        <v>41805</v>
      </c>
      <c r="B270">
        <f>YEAR(A270)</f>
        <v/>
      </c>
      <c r="C270">
        <f>VLOOKUP(B270,$H:$I,2,FALSE)</f>
        <v/>
      </c>
    </row>
    <row r="271" spans="1:12">
      <c r="A271" s="1" t="n">
        <v>41835</v>
      </c>
      <c r="B271">
        <f>YEAR(A271)</f>
        <v/>
      </c>
      <c r="C271">
        <f>VLOOKUP(B271,$H:$I,2,FALSE)</f>
        <v/>
      </c>
    </row>
    <row r="272" spans="1:12">
      <c r="A272" s="1" t="n">
        <v>41866</v>
      </c>
      <c r="B272">
        <f>YEAR(A272)</f>
        <v/>
      </c>
      <c r="C272">
        <f>VLOOKUP(B272,$H:$I,2,FALSE)</f>
        <v/>
      </c>
    </row>
    <row r="273" spans="1:12">
      <c r="A273" s="1" t="n">
        <v>41897</v>
      </c>
      <c r="B273">
        <f>YEAR(A273)</f>
        <v/>
      </c>
      <c r="C273">
        <f>VLOOKUP(B273,$H:$I,2,FALSE)</f>
        <v/>
      </c>
    </row>
    <row r="274" spans="1:12">
      <c r="A274" s="1" t="n">
        <v>41927</v>
      </c>
      <c r="B274">
        <f>YEAR(A274)</f>
        <v/>
      </c>
      <c r="C274">
        <f>VLOOKUP(B274,$H:$I,2,FALSE)</f>
        <v/>
      </c>
    </row>
    <row r="275" spans="1:12">
      <c r="A275" s="1" t="n">
        <v>41958</v>
      </c>
      <c r="B275">
        <f>YEAR(A275)</f>
        <v/>
      </c>
      <c r="C275">
        <f>VLOOKUP(B275,$H:$I,2,FALSE)</f>
        <v/>
      </c>
    </row>
    <row r="276" spans="1:12">
      <c r="A276" s="1" t="n">
        <v>41988</v>
      </c>
      <c r="B276">
        <f>YEAR(A276)</f>
        <v/>
      </c>
      <c r="C276">
        <f>VLOOKUP(B276,$H:$I,2,FALSE)</f>
        <v/>
      </c>
    </row>
    <row r="277" spans="1:12">
      <c r="A277" s="1" t="n">
        <v>42019</v>
      </c>
      <c r="B277">
        <f>YEAR(A277)</f>
        <v/>
      </c>
      <c r="C277">
        <f>VLOOKUP(B277,$H:$I,2,FALSE)</f>
        <v/>
      </c>
    </row>
    <row r="278" spans="1:12">
      <c r="A278" s="1" t="n">
        <v>42050</v>
      </c>
      <c r="B278">
        <f>YEAR(A278)</f>
        <v/>
      </c>
      <c r="C278">
        <f>VLOOKUP(B278,$H:$I,2,FALSE)</f>
        <v/>
      </c>
    </row>
    <row r="279" spans="1:12">
      <c r="A279" s="1" t="n">
        <v>42078</v>
      </c>
      <c r="B279">
        <f>YEAR(A279)</f>
        <v/>
      </c>
      <c r="C279">
        <f>VLOOKUP(B279,$H:$I,2,FALSE)</f>
        <v/>
      </c>
    </row>
    <row r="280" spans="1:12">
      <c r="A280" s="1" t="n">
        <v>42109</v>
      </c>
      <c r="B280">
        <f>YEAR(A280)</f>
        <v/>
      </c>
      <c r="C280">
        <f>VLOOKUP(B280,$H:$I,2,FALSE)</f>
        <v/>
      </c>
    </row>
    <row r="281" spans="1:12">
      <c r="A281" s="1" t="n">
        <v>42139</v>
      </c>
      <c r="B281">
        <f>YEAR(A281)</f>
        <v/>
      </c>
      <c r="C281">
        <f>VLOOKUP(B281,$H:$I,2,FALSE)</f>
        <v/>
      </c>
    </row>
    <row r="282" spans="1:12">
      <c r="A282" s="1" t="n">
        <v>42170</v>
      </c>
      <c r="B282">
        <f>YEAR(A282)</f>
        <v/>
      </c>
      <c r="C282">
        <f>VLOOKUP(B282,$H:$I,2,FALSE)</f>
        <v/>
      </c>
    </row>
    <row r="283" spans="1:12">
      <c r="A283" s="1" t="n">
        <v>42200</v>
      </c>
      <c r="B283">
        <f>YEAR(A283)</f>
        <v/>
      </c>
      <c r="C283">
        <f>VLOOKUP(B283,$H:$I,2,FALSE)</f>
        <v/>
      </c>
    </row>
    <row r="284" spans="1:12">
      <c r="A284" s="1" t="n">
        <v>42231</v>
      </c>
      <c r="B284">
        <f>YEAR(A284)</f>
        <v/>
      </c>
      <c r="C284">
        <f>VLOOKUP(B284,$H:$I,2,FALSE)</f>
        <v/>
      </c>
    </row>
    <row r="285" spans="1:12">
      <c r="A285" s="1" t="n">
        <v>42262</v>
      </c>
      <c r="B285">
        <f>YEAR(A285)</f>
        <v/>
      </c>
      <c r="C285">
        <f>VLOOKUP(B285,$H:$I,2,FALSE)</f>
        <v/>
      </c>
    </row>
    <row r="286" spans="1:12">
      <c r="A286" s="1" t="n">
        <v>42292</v>
      </c>
      <c r="B286">
        <f>YEAR(A286)</f>
        <v/>
      </c>
      <c r="C286">
        <f>VLOOKUP(B286,$H:$I,2,FALSE)</f>
        <v/>
      </c>
    </row>
    <row r="287" spans="1:12">
      <c r="A287" s="1" t="n">
        <v>42323</v>
      </c>
      <c r="B287">
        <f>YEAR(A287)</f>
        <v/>
      </c>
      <c r="C287">
        <f>VLOOKUP(B287,$H:$I,2,FALSE)</f>
        <v/>
      </c>
    </row>
    <row r="288" spans="1:12">
      <c r="A288" s="1" t="n">
        <v>42353</v>
      </c>
      <c r="B288">
        <f>YEAR(A288)</f>
        <v/>
      </c>
      <c r="C288">
        <f>VLOOKUP(B288,$H:$I,2,FALSE)</f>
        <v/>
      </c>
    </row>
    <row r="289" spans="1:12">
      <c r="A289" s="1" t="n">
        <v>42384</v>
      </c>
      <c r="B289">
        <f>YEAR(A289)</f>
        <v/>
      </c>
      <c r="C289">
        <f>VLOOKUP(B289,$H:$I,2,FALSE)</f>
        <v/>
      </c>
    </row>
    <row r="290" spans="1:12">
      <c r="A290" s="1" t="n">
        <v>42415</v>
      </c>
      <c r="B290">
        <f>YEAR(A290)</f>
        <v/>
      </c>
      <c r="C290">
        <f>VLOOKUP(B290,$H:$I,2,FALSE)</f>
        <v/>
      </c>
    </row>
    <row r="291" spans="1:12">
      <c r="A291" s="1" t="n">
        <v>42444</v>
      </c>
      <c r="B291">
        <f>YEAR(A291)</f>
        <v/>
      </c>
      <c r="C291">
        <f>VLOOKUP(B291,$H:$I,2,FALSE)</f>
        <v/>
      </c>
    </row>
    <row r="292" spans="1:12">
      <c r="A292" s="1" t="n">
        <v>42475</v>
      </c>
      <c r="B292">
        <f>YEAR(A292)</f>
        <v/>
      </c>
      <c r="C292">
        <f>VLOOKUP(B292,$H:$I,2,FALSE)</f>
        <v/>
      </c>
    </row>
    <row r="293" spans="1:12">
      <c r="A293" s="1" t="n">
        <v>42505</v>
      </c>
      <c r="B293">
        <f>YEAR(A293)</f>
        <v/>
      </c>
      <c r="C293">
        <f>VLOOKUP(B293,$H:$I,2,FALSE)</f>
        <v/>
      </c>
    </row>
    <row r="294" spans="1:12">
      <c r="A294" s="1" t="n">
        <v>42536</v>
      </c>
      <c r="B294">
        <f>YEAR(A294)</f>
        <v/>
      </c>
      <c r="C294">
        <f>VLOOKUP(B294,$H:$I,2,FALSE)</f>
        <v/>
      </c>
    </row>
    <row r="295" spans="1:12">
      <c r="A295" s="1" t="n">
        <v>42566</v>
      </c>
      <c r="B295">
        <f>YEAR(A295)</f>
        <v/>
      </c>
      <c r="C295">
        <f>VLOOKUP(B295,$H:$I,2,FALSE)</f>
        <v/>
      </c>
    </row>
    <row r="296" spans="1:12">
      <c r="A296" s="1" t="n">
        <v>42597</v>
      </c>
      <c r="B296">
        <f>YEAR(A296)</f>
        <v/>
      </c>
      <c r="C296">
        <f>VLOOKUP(B296,$H:$I,2,FALSE)</f>
        <v/>
      </c>
    </row>
    <row r="297" spans="1:12">
      <c r="A297" s="1" t="n">
        <v>42628</v>
      </c>
      <c r="B297">
        <f>YEAR(A297)</f>
        <v/>
      </c>
      <c r="C297">
        <f>VLOOKUP(B297,$H:$I,2,FALSE)</f>
        <v/>
      </c>
    </row>
    <row r="298" spans="1:12">
      <c r="A298" s="1" t="n">
        <v>42658</v>
      </c>
      <c r="B298">
        <f>YEAR(A298)</f>
        <v/>
      </c>
      <c r="C298">
        <f>VLOOKUP(B298,$H:$I,2,FALSE)</f>
        <v/>
      </c>
    </row>
    <row r="299" spans="1:12">
      <c r="A299" s="1" t="n">
        <v>42689</v>
      </c>
      <c r="B299">
        <f>YEAR(A299)</f>
        <v/>
      </c>
      <c r="C299">
        <f>VLOOKUP(B299,$H:$I,2,FALSE)</f>
        <v/>
      </c>
    </row>
    <row r="300" spans="1:12">
      <c r="A300" s="1" t="n">
        <v>42719</v>
      </c>
      <c r="B300">
        <f>YEAR(A300)</f>
        <v/>
      </c>
      <c r="C300">
        <f>VLOOKUP(B300,$H:$I,2,FALSE)</f>
        <v/>
      </c>
    </row>
    <row r="301" spans="1:12">
      <c r="A301" s="1" t="n">
        <v>42750</v>
      </c>
      <c r="B301">
        <f>YEAR(A301)</f>
        <v/>
      </c>
      <c r="C301">
        <f>VLOOKUP(B301,$H:$I,2,FALSE)</f>
        <v/>
      </c>
    </row>
    <row r="302" spans="1:12">
      <c r="A302" s="1" t="n">
        <v>42781</v>
      </c>
      <c r="B302">
        <f>YEAR(A302)</f>
        <v/>
      </c>
      <c r="C302">
        <f>VLOOKUP(B302,$H:$I,2,FALSE)</f>
        <v/>
      </c>
    </row>
    <row r="303" spans="1:12">
      <c r="A303" s="1" t="n">
        <v>42809</v>
      </c>
      <c r="B303">
        <f>YEAR(A303)</f>
        <v/>
      </c>
      <c r="C303">
        <f>VLOOKUP(B303,$H:$I,2,FALSE)</f>
        <v/>
      </c>
    </row>
    <row r="304" spans="1:12">
      <c r="A304" s="1" t="n">
        <v>42840</v>
      </c>
      <c r="B304">
        <f>YEAR(A304)</f>
        <v/>
      </c>
      <c r="C304">
        <f>VLOOKUP(B304,$H:$I,2,FALSE)</f>
        <v/>
      </c>
    </row>
    <row r="305" spans="1:12">
      <c r="A305" s="1" t="n">
        <v>42870</v>
      </c>
      <c r="B305">
        <f>YEAR(A305)</f>
        <v/>
      </c>
      <c r="C305">
        <f>VLOOKUP(B305,$H:$I,2,FALSE)</f>
        <v/>
      </c>
    </row>
    <row r="306" spans="1:12">
      <c r="A306" s="1" t="n">
        <v>42901</v>
      </c>
      <c r="B306">
        <f>YEAR(A306)</f>
        <v/>
      </c>
      <c r="C306">
        <f>VLOOKUP(B306,$H:$I,2,FALSE)</f>
        <v/>
      </c>
    </row>
    <row r="307" spans="1:12">
      <c r="A307" s="1" t="n">
        <v>42931</v>
      </c>
      <c r="B307">
        <f>YEAR(A307)</f>
        <v/>
      </c>
      <c r="C307">
        <f>VLOOKUP(B307,$H:$I,2,FALSE)</f>
        <v/>
      </c>
    </row>
    <row r="308" spans="1:12">
      <c r="A308" s="1" t="n">
        <v>42962</v>
      </c>
      <c r="B308">
        <f>YEAR(A308)</f>
        <v/>
      </c>
      <c r="C308">
        <f>VLOOKUP(B308,$H:$I,2,FALSE)</f>
        <v/>
      </c>
    </row>
    <row r="309" spans="1:12">
      <c r="A309" s="1" t="n">
        <v>42993</v>
      </c>
      <c r="B309">
        <f>YEAR(A309)</f>
        <v/>
      </c>
      <c r="C309">
        <f>VLOOKUP(B309,$H:$I,2,FALSE)</f>
        <v/>
      </c>
    </row>
    <row r="310" spans="1:12">
      <c r="A310" s="1" t="n">
        <v>43023</v>
      </c>
      <c r="B310">
        <f>YEAR(A310)</f>
        <v/>
      </c>
      <c r="C310">
        <f>VLOOKUP(B310,$H:$I,2,FALSE)</f>
        <v/>
      </c>
    </row>
    <row r="311" spans="1:12">
      <c r="A311" s="1" t="n">
        <v>43054</v>
      </c>
      <c r="B311">
        <f>YEAR(A311)</f>
        <v/>
      </c>
      <c r="C311">
        <f>VLOOKUP(B311,$H:$I,2,FALSE)</f>
        <v/>
      </c>
    </row>
    <row r="312" spans="1:12">
      <c r="A312" s="1" t="n">
        <v>43084</v>
      </c>
      <c r="B312">
        <f>YEAR(A312)</f>
        <v/>
      </c>
      <c r="C312">
        <f>VLOOKUP(B312,$H:$I,2,FALSE)</f>
        <v/>
      </c>
    </row>
    <row r="313" spans="1:12">
      <c r="A313" s="1" t="n">
        <v>43115</v>
      </c>
      <c r="B313">
        <f>YEAR(A313)</f>
        <v/>
      </c>
      <c r="C313">
        <f>VLOOKUP(B313,$H:$I,2,FALSE)</f>
        <v/>
      </c>
    </row>
    <row r="314" spans="1:12">
      <c r="A314" s="1" t="n">
        <v>43146</v>
      </c>
      <c r="B314">
        <f>YEAR(A314)</f>
        <v/>
      </c>
      <c r="C314">
        <f>VLOOKUP(B314,$H:$I,2,FALSE)</f>
        <v/>
      </c>
    </row>
    <row r="315" spans="1:12">
      <c r="A315" s="1" t="n">
        <v>43174</v>
      </c>
      <c r="B315">
        <f>YEAR(A315)</f>
        <v/>
      </c>
      <c r="C315">
        <f>VLOOKUP(B315,$H:$I,2,FALSE)</f>
        <v/>
      </c>
    </row>
    <row r="316" spans="1:12">
      <c r="A316" s="1" t="n">
        <v>43205</v>
      </c>
      <c r="B316">
        <f>YEAR(A316)</f>
        <v/>
      </c>
      <c r="C316">
        <f>VLOOKUP(B316,$H:$I,2,FALSE)</f>
        <v/>
      </c>
    </row>
    <row r="317" spans="1:12">
      <c r="A317" s="1" t="n">
        <v>43235</v>
      </c>
      <c r="B317">
        <f>YEAR(A317)</f>
        <v/>
      </c>
      <c r="C317">
        <f>VLOOKUP(B317,$H:$I,2,FALSE)</f>
        <v/>
      </c>
    </row>
    <row r="318" spans="1:12">
      <c r="A318" s="1" t="n">
        <v>43266</v>
      </c>
      <c r="B318">
        <f>YEAR(A318)</f>
        <v/>
      </c>
      <c r="C318">
        <f>VLOOKUP(B318,$H:$I,2,FALSE)</f>
        <v/>
      </c>
    </row>
    <row r="319" spans="1:12">
      <c r="A319" s="1" t="n">
        <v>43296</v>
      </c>
      <c r="B319">
        <f>YEAR(A319)</f>
        <v/>
      </c>
      <c r="C319">
        <f>VLOOKUP(B319,$H:$I,2,FALSE)</f>
        <v/>
      </c>
    </row>
    <row r="320" spans="1:12">
      <c r="A320" s="1" t="n">
        <v>43327</v>
      </c>
      <c r="B320">
        <f>YEAR(A320)</f>
        <v/>
      </c>
      <c r="C320">
        <f>VLOOKUP(B320,$H:$I,2,FALSE)</f>
        <v/>
      </c>
    </row>
    <row r="321" spans="1:12">
      <c r="A321" s="1" t="n">
        <v>43358</v>
      </c>
      <c r="B321">
        <f>YEAR(A321)</f>
        <v/>
      </c>
      <c r="C321">
        <f>VLOOKUP(B321,$H:$I,2,FALSE)</f>
        <v/>
      </c>
    </row>
    <row r="322" spans="1:12">
      <c r="A322" s="1" t="n">
        <v>43388</v>
      </c>
      <c r="B322">
        <f>YEAR(A322)</f>
        <v/>
      </c>
      <c r="C322">
        <f>VLOOKUP(B322,$H:$I,2,FALSE)</f>
        <v/>
      </c>
    </row>
    <row r="323" spans="1:12">
      <c r="A323" s="1" t="n">
        <v>43419</v>
      </c>
      <c r="B323">
        <f>YEAR(A323)</f>
        <v/>
      </c>
      <c r="C323">
        <f>VLOOKUP(B323,$H:$I,2,FALSE)</f>
        <v/>
      </c>
    </row>
    <row r="324" spans="1:12">
      <c r="A324" s="1" t="n">
        <v>43449</v>
      </c>
      <c r="B324">
        <f>YEAR(A324)</f>
        <v/>
      </c>
      <c r="C324">
        <f>VLOOKUP(B324,$H:$I,2,FALSE)</f>
        <v/>
      </c>
    </row>
    <row r="325" spans="1:12">
      <c r="A325" s="1" t="n">
        <v>43480</v>
      </c>
      <c r="B325">
        <f>YEAR(A325)</f>
        <v/>
      </c>
      <c r="C325">
        <f>VLOOKUP(B325,$H:$I,2,FALSE)</f>
        <v/>
      </c>
    </row>
    <row r="326" spans="1:12">
      <c r="A326" s="1" t="n">
        <v>43511</v>
      </c>
      <c r="B326">
        <f>YEAR(A326)</f>
        <v/>
      </c>
      <c r="C326">
        <f>VLOOKUP(B326,$H:$I,2,FALSE)</f>
        <v/>
      </c>
    </row>
    <row r="327" spans="1:12">
      <c r="A327" s="1" t="n">
        <v>43539</v>
      </c>
      <c r="B327">
        <f>YEAR(A327)</f>
        <v/>
      </c>
      <c r="C327">
        <f>VLOOKUP(B327,$H:$I,2,FALSE)</f>
        <v/>
      </c>
    </row>
    <row r="328" spans="1:12">
      <c r="A328" s="1" t="n">
        <v>43570</v>
      </c>
      <c r="B328">
        <f>YEAR(A328)</f>
        <v/>
      </c>
      <c r="C328">
        <f>VLOOKUP(B328,$H:$I,2,FALSE)</f>
        <v/>
      </c>
    </row>
    <row r="329" spans="1:12">
      <c r="A329" s="1" t="n">
        <v>43600</v>
      </c>
      <c r="B329">
        <f>YEAR(A329)</f>
        <v/>
      </c>
      <c r="C329">
        <f>VLOOKUP(B329,$H:$I,2,FALSE)</f>
        <v/>
      </c>
    </row>
    <row r="330" spans="1:12">
      <c r="A330" s="1" t="n">
        <v>43631</v>
      </c>
      <c r="B330">
        <f>YEAR(A330)</f>
        <v/>
      </c>
      <c r="C330">
        <f>VLOOKUP(B330,$H:$I,2,FALSE)</f>
        <v/>
      </c>
    </row>
    <row r="331" spans="1:12">
      <c r="A331" s="1" t="n">
        <v>43661</v>
      </c>
      <c r="B331">
        <f>YEAR(A331)</f>
        <v/>
      </c>
      <c r="C331">
        <f>VLOOKUP(B331,$H:$I,2,FALSE)</f>
        <v/>
      </c>
    </row>
    <row r="332" spans="1:12">
      <c r="A332" s="1" t="n">
        <v>43692</v>
      </c>
      <c r="B332">
        <f>YEAR(A332)</f>
        <v/>
      </c>
      <c r="C332">
        <f>VLOOKUP(B332,$H:$I,2,FALSE)</f>
        <v/>
      </c>
    </row>
    <row r="333" spans="1:12">
      <c r="A333" s="1" t="n">
        <v>43723</v>
      </c>
      <c r="B333">
        <f>YEAR(A333)</f>
        <v/>
      </c>
      <c r="C333">
        <f>VLOOKUP(B333,$H:$I,2,FALSE)</f>
        <v/>
      </c>
    </row>
    <row r="334" spans="1:12">
      <c r="A334" s="1" t="n">
        <v>43753</v>
      </c>
      <c r="B334">
        <f>YEAR(A334)</f>
        <v/>
      </c>
      <c r="C334">
        <f>VLOOKUP(B334,$H:$I,2,FALSE)</f>
        <v/>
      </c>
    </row>
    <row r="335" spans="1:12">
      <c r="A335" s="1" t="n">
        <v>43784</v>
      </c>
      <c r="B335">
        <f>YEAR(A335)</f>
        <v/>
      </c>
      <c r="C335">
        <f>VLOOKUP(B335,$H:$I,2,FALSE)</f>
        <v/>
      </c>
    </row>
    <row r="336" spans="1:12">
      <c r="A336" s="1" t="n">
        <v>43814</v>
      </c>
      <c r="B336">
        <f>YEAR(A336)</f>
        <v/>
      </c>
      <c r="C336">
        <f>VLOOKUP(B336,$H:$I,2,FALSE)</f>
        <v/>
      </c>
    </row>
    <row r="337" spans="1:12">
      <c r="A337" s="1" t="n">
        <v>43845</v>
      </c>
      <c r="B337">
        <f>YEAR(A337)</f>
        <v/>
      </c>
      <c r="C337">
        <f>VLOOKUP(B337,$H:$I,2,FALSE)</f>
        <v/>
      </c>
    </row>
    <row r="338" spans="1:12">
      <c r="A338" s="1" t="n">
        <v>43876</v>
      </c>
      <c r="B338">
        <f>YEAR(A338)</f>
        <v/>
      </c>
      <c r="C338">
        <f>VLOOKUP(B338,$H:$I,2,FALSE)</f>
        <v/>
      </c>
    </row>
    <row r="339" spans="1:12">
      <c r="A339" s="1" t="n">
        <v>43905</v>
      </c>
      <c r="B339">
        <f>YEAR(A339)</f>
        <v/>
      </c>
      <c r="C339">
        <f>VLOOKUP(B339,$H:$I,2,FALSE)</f>
        <v/>
      </c>
    </row>
    <row r="340" spans="1:12">
      <c r="A340" s="1" t="n">
        <v>43936</v>
      </c>
      <c r="B340">
        <f>YEAR(A340)</f>
        <v/>
      </c>
      <c r="C340">
        <f>VLOOKUP(B340,$H:$I,2,FALSE)</f>
        <v/>
      </c>
    </row>
    <row r="341" spans="1:12">
      <c r="A341" s="1" t="n">
        <v>43966</v>
      </c>
      <c r="B341">
        <f>YEAR(A341)</f>
        <v/>
      </c>
      <c r="C341">
        <f>VLOOKUP(B341,$H:$I,2,FALSE)</f>
        <v/>
      </c>
    </row>
    <row r="342" spans="1:12">
      <c r="A342" s="1" t="n">
        <v>43997</v>
      </c>
      <c r="B342">
        <f>YEAR(A342)</f>
        <v/>
      </c>
      <c r="C342">
        <f>VLOOKUP(B342,$H:$I,2,FALSE)</f>
        <v/>
      </c>
    </row>
    <row r="343" spans="1:12">
      <c r="A343" s="1" t="n">
        <v>44027</v>
      </c>
      <c r="B343">
        <f>YEAR(A343)</f>
        <v/>
      </c>
      <c r="C343">
        <f>VLOOKUP(B343,$H:$I,2,FALSE)</f>
        <v/>
      </c>
    </row>
    <row r="344" spans="1:12">
      <c r="A344" s="1" t="n">
        <v>44058</v>
      </c>
      <c r="B344">
        <f>YEAR(A344)</f>
        <v/>
      </c>
      <c r="C344">
        <f>VLOOKUP(B344,$H:$I,2,FALSE)</f>
        <v/>
      </c>
    </row>
    <row r="345" spans="1:12">
      <c r="A345" s="1" t="n">
        <v>44089</v>
      </c>
      <c r="B345">
        <f>YEAR(A345)</f>
        <v/>
      </c>
      <c r="C345">
        <f>VLOOKUP(B345,$H:$I,2,FALSE)</f>
        <v/>
      </c>
    </row>
    <row r="346" spans="1:12">
      <c r="A346" s="1" t="n">
        <v>44119</v>
      </c>
      <c r="B346">
        <f>YEAR(A346)</f>
        <v/>
      </c>
      <c r="C346">
        <f>VLOOKUP(B346,$H:$I,2,FALSE)</f>
        <v/>
      </c>
    </row>
    <row r="347" spans="1:12">
      <c r="A347" s="1" t="n">
        <v>44150</v>
      </c>
      <c r="B347">
        <f>YEAR(A347)</f>
        <v/>
      </c>
      <c r="C347">
        <f>VLOOKUP(B347,$H:$I,2,FALSE)</f>
        <v/>
      </c>
    </row>
    <row r="348" spans="1:12">
      <c r="A348" s="1" t="n">
        <v>44180</v>
      </c>
      <c r="B348">
        <f>YEAR(A348)</f>
        <v/>
      </c>
      <c r="C348">
        <f>VLOOKUP(B348,$H:$I,2,FALSE)</f>
        <v/>
      </c>
    </row>
    <row r="349" spans="1:12">
      <c r="A349" s="1" t="n">
        <v>44211</v>
      </c>
      <c r="B349">
        <f>YEAR(A349)</f>
        <v/>
      </c>
      <c r="C349">
        <f>VLOOKUP(B349,$H:$I,2,FALSE)</f>
        <v/>
      </c>
    </row>
    <row r="350" spans="1:12">
      <c r="A350" s="1" t="n">
        <v>44242</v>
      </c>
      <c r="B350">
        <f>YEAR(A350)</f>
        <v/>
      </c>
      <c r="C350">
        <f>VLOOKUP(B350,$H:$I,2,FALSE)</f>
        <v/>
      </c>
    </row>
    <row r="351" spans="1:12">
      <c r="A351" s="1" t="n">
        <v>44270</v>
      </c>
      <c r="B351">
        <f>YEAR(A351)</f>
        <v/>
      </c>
      <c r="C351">
        <f>VLOOKUP(B351,$H:$I,2,FALSE)</f>
        <v/>
      </c>
    </row>
    <row r="352" spans="1:12">
      <c r="A352" s="1" t="n">
        <v>44301</v>
      </c>
      <c r="B352">
        <f>YEAR(A352)</f>
        <v/>
      </c>
      <c r="C352">
        <f>VLOOKUP(B352,$H:$I,2,FALSE)</f>
        <v/>
      </c>
    </row>
    <row r="353" spans="1:12">
      <c r="A353" s="1" t="n">
        <v>44331</v>
      </c>
      <c r="B353">
        <f>YEAR(A353)</f>
        <v/>
      </c>
      <c r="C353">
        <f>VLOOKUP(B353,$H:$I,2,FALSE)</f>
        <v/>
      </c>
    </row>
    <row r="354" spans="1:12">
      <c r="A354" s="1" t="n">
        <v>44362</v>
      </c>
      <c r="B354">
        <f>YEAR(A354)</f>
        <v/>
      </c>
      <c r="C354">
        <f>VLOOKUP(B354,$H:$I,2,FALSE)</f>
        <v/>
      </c>
    </row>
    <row r="355" spans="1:12">
      <c r="A355" s="1" t="n">
        <v>44392</v>
      </c>
      <c r="B355">
        <f>YEAR(A355)</f>
        <v/>
      </c>
      <c r="C355">
        <f>VLOOKUP(B355,$H:$I,2,FALSE)</f>
        <v/>
      </c>
    </row>
    <row r="356" spans="1:12">
      <c r="A356" s="1" t="n">
        <v>44423</v>
      </c>
      <c r="B356">
        <f>YEAR(A356)</f>
        <v/>
      </c>
      <c r="C356">
        <f>VLOOKUP(B356,$H:$I,2,FALSE)</f>
        <v/>
      </c>
    </row>
    <row r="357" spans="1:12">
      <c r="A357" s="1" t="n">
        <v>44454</v>
      </c>
      <c r="B357">
        <f>YEAR(A357)</f>
        <v/>
      </c>
      <c r="C357">
        <f>VLOOKUP(B357,$H:$I,2,FALSE)</f>
        <v/>
      </c>
    </row>
    <row r="358" spans="1:12">
      <c r="A358" s="1" t="n">
        <v>44484</v>
      </c>
      <c r="B358">
        <f>YEAR(A358)</f>
        <v/>
      </c>
      <c r="C358">
        <f>VLOOKUP(B358,$H:$I,2,FALSE)</f>
        <v/>
      </c>
    </row>
    <row r="359" spans="1:12">
      <c r="A359" s="1" t="n">
        <v>44515</v>
      </c>
      <c r="B359">
        <f>YEAR(A359)</f>
        <v/>
      </c>
      <c r="C359">
        <f>VLOOKUP(B359,$H:$I,2,FALSE)</f>
        <v/>
      </c>
    </row>
    <row r="360" spans="1:12">
      <c r="A360" s="1" t="n">
        <v>44545</v>
      </c>
      <c r="B360">
        <f>YEAR(A360)</f>
        <v/>
      </c>
      <c r="C360">
        <f>VLOOKUP(B360,$H:$I,2,FALSE)</f>
        <v/>
      </c>
    </row>
    <row r="361" spans="1:12">
      <c r="A361" s="1" t="n">
        <v>44576</v>
      </c>
      <c r="B361">
        <f>YEAR(A361)</f>
        <v/>
      </c>
      <c r="C361">
        <f>VLOOKUP(B361,$H:$I,2,FALSE)</f>
        <v/>
      </c>
    </row>
    <row r="362" spans="1:12">
      <c r="A362" s="1" t="n">
        <v>44607</v>
      </c>
      <c r="B362">
        <f>YEAR(A362)</f>
        <v/>
      </c>
      <c r="C362">
        <f>VLOOKUP(B362,$H:$I,2,FALSE)</f>
        <v/>
      </c>
    </row>
    <row r="363" spans="1:12">
      <c r="A363" s="1" t="n">
        <v>44635</v>
      </c>
      <c r="B363">
        <f>YEAR(A363)</f>
        <v/>
      </c>
      <c r="C363">
        <f>VLOOKUP(B363,$H:$I,2,FALSE)</f>
        <v/>
      </c>
    </row>
    <row r="364" spans="1:12">
      <c r="A364" s="1" t="n">
        <v>44666</v>
      </c>
      <c r="B364">
        <f>YEAR(A364)</f>
        <v/>
      </c>
      <c r="C364">
        <f>VLOOKUP(B364,$H:$I,2,FALSE)</f>
        <v/>
      </c>
    </row>
    <row r="365" spans="1:12">
      <c r="A365" s="1" t="n">
        <v>44696</v>
      </c>
      <c r="B365">
        <f>YEAR(A365)</f>
        <v/>
      </c>
      <c r="C365">
        <f>VLOOKUP(B365,$H:$I,2,FALSE)</f>
        <v/>
      </c>
    </row>
    <row r="366" spans="1:12">
      <c r="A366" s="1" t="n">
        <v>44727</v>
      </c>
      <c r="B366">
        <f>YEAR(A366)</f>
        <v/>
      </c>
      <c r="C366">
        <f>VLOOKUP(B366,$H:$I,2,FALSE)</f>
        <v/>
      </c>
    </row>
    <row r="367" spans="1:12">
      <c r="A367" s="1" t="n">
        <v>44757</v>
      </c>
      <c r="B367">
        <f>YEAR(A367)</f>
        <v/>
      </c>
      <c r="C367">
        <f>VLOOKUP(B367,$H:$I,2,FALSE)</f>
        <v/>
      </c>
    </row>
    <row r="368" spans="1:12">
      <c r="A368" s="1" t="n">
        <v>44788</v>
      </c>
      <c r="B368">
        <f>YEAR(A368)</f>
        <v/>
      </c>
      <c r="C368">
        <f>VLOOKUP(B368,$H:$I,2,FALSE)</f>
        <v/>
      </c>
    </row>
    <row r="369" spans="1:12">
      <c r="A369" s="1" t="n">
        <v>44819</v>
      </c>
      <c r="B369">
        <f>YEAR(A369)</f>
        <v/>
      </c>
      <c r="C369">
        <f>VLOOKUP(B369,$H:$I,2,FALSE)</f>
        <v/>
      </c>
    </row>
    <row r="370" spans="1:12">
      <c r="A370" s="1" t="n">
        <v>44849</v>
      </c>
      <c r="B370">
        <f>YEAR(A370)</f>
        <v/>
      </c>
      <c r="C370">
        <f>VLOOKUP(B370,$H:$I,2,FALSE)</f>
        <v/>
      </c>
    </row>
    <row r="371" spans="1:12">
      <c r="A371" s="1" t="n">
        <v>44880</v>
      </c>
      <c r="B371">
        <f>YEAR(A371)</f>
        <v/>
      </c>
      <c r="C371">
        <f>VLOOKUP(B371,$H:$I,2,FALSE)</f>
        <v/>
      </c>
    </row>
    <row r="372" spans="1:12">
      <c r="A372" s="1" t="n">
        <v>44910</v>
      </c>
      <c r="B372">
        <f>YEAR(A372)</f>
        <v/>
      </c>
      <c r="C372">
        <f>VLOOKUP(B372,$H:$I,2,FALSE)</f>
        <v/>
      </c>
    </row>
    <row r="373" spans="1:12">
      <c r="A373" s="1" t="n">
        <v>44941</v>
      </c>
      <c r="B373">
        <f>YEAR(A373)</f>
        <v/>
      </c>
      <c r="C373">
        <f>VLOOKUP(B373,$H:$I,2,FALSE)</f>
        <v/>
      </c>
    </row>
    <row r="374" spans="1:12">
      <c r="A374" s="1" t="n">
        <v>44972</v>
      </c>
      <c r="B374">
        <f>YEAR(A374)</f>
        <v/>
      </c>
      <c r="C374">
        <f>VLOOKUP(B374,$H:$I,2,FALSE)</f>
        <v/>
      </c>
    </row>
    <row r="375" spans="1:12">
      <c r="A375" s="1" t="n">
        <v>45000</v>
      </c>
      <c r="B375">
        <f>YEAR(A375)</f>
        <v/>
      </c>
      <c r="C375">
        <f>VLOOKUP(B375,$H:$I,2,FALSE)</f>
        <v/>
      </c>
    </row>
    <row r="376" spans="1:12">
      <c r="A376" s="1" t="n">
        <v>45031</v>
      </c>
      <c r="B376">
        <f>YEAR(A376)</f>
        <v/>
      </c>
      <c r="C376">
        <f>VLOOKUP(B376,$H:$I,2,FALSE)</f>
        <v/>
      </c>
    </row>
    <row r="377" spans="1:12">
      <c r="A377" s="1" t="n">
        <v>45061</v>
      </c>
      <c r="B377">
        <f>YEAR(A377)</f>
        <v/>
      </c>
      <c r="C377">
        <f>VLOOKUP(B377,$H:$I,2,FALSE)</f>
        <v/>
      </c>
    </row>
    <row r="378" spans="1:12">
      <c r="A378" s="1" t="n">
        <v>45092</v>
      </c>
      <c r="B378">
        <f>YEAR(A378)</f>
        <v/>
      </c>
      <c r="C378">
        <f>VLOOKUP(B378,$H:$I,2,FALSE)</f>
        <v/>
      </c>
    </row>
    <row r="379" spans="1:12">
      <c r="A379" s="1" t="n">
        <v>45122</v>
      </c>
      <c r="B379">
        <f>YEAR(A379)</f>
        <v/>
      </c>
      <c r="C379">
        <f>VLOOKUP(B379,$H:$I,2,FALSE)</f>
        <v/>
      </c>
    </row>
    <row r="380" spans="1:12">
      <c r="A380" s="1" t="n">
        <v>45153</v>
      </c>
      <c r="B380">
        <f>YEAR(A380)</f>
        <v/>
      </c>
      <c r="C380">
        <f>VLOOKUP(B380,$H:$I,2,FALSE)</f>
        <v/>
      </c>
    </row>
    <row r="381" spans="1:12">
      <c r="A381" s="1" t="n">
        <v>45184</v>
      </c>
      <c r="B381">
        <f>YEAR(A381)</f>
        <v/>
      </c>
      <c r="C381">
        <f>VLOOKUP(B381,$H:$I,2,FALSE)</f>
        <v/>
      </c>
    </row>
    <row r="382" spans="1:12">
      <c r="A382" s="1" t="n">
        <v>45214</v>
      </c>
      <c r="B382">
        <f>YEAR(A382)</f>
        <v/>
      </c>
      <c r="C382">
        <f>VLOOKUP(B382,$H:$I,2,FALSE)</f>
        <v/>
      </c>
    </row>
    <row r="383" spans="1:12">
      <c r="A383" s="1" t="n">
        <v>45245</v>
      </c>
      <c r="B383">
        <f>YEAR(A383)</f>
        <v/>
      </c>
      <c r="C383">
        <f>VLOOKUP(B383,$H:$I,2,FALSE)</f>
        <v/>
      </c>
    </row>
    <row r="384" spans="1:12">
      <c r="A384" s="1" t="n">
        <v>45275</v>
      </c>
      <c r="B384">
        <f>YEAR(A384)</f>
        <v/>
      </c>
      <c r="C384">
        <f>VLOOKUP(B384,$H:$I,2,FALSE)</f>
        <v/>
      </c>
    </row>
    <row r="385" spans="1:12">
      <c r="A385" s="1" t="n">
        <v>45306</v>
      </c>
      <c r="B385">
        <f>YEAR(A385)</f>
        <v/>
      </c>
      <c r="C385">
        <f>VLOOKUP(B385,$H:$I,2,FALSE)</f>
        <v/>
      </c>
    </row>
    <row r="386" spans="1:12">
      <c r="A386" s="1" t="n">
        <v>45337</v>
      </c>
      <c r="B386">
        <f>YEAR(A386)</f>
        <v/>
      </c>
      <c r="C386">
        <f>VLOOKUP(B386,$H:$I,2,FALSE)</f>
        <v/>
      </c>
    </row>
    <row r="387" spans="1:12">
      <c r="A387" s="1" t="n">
        <v>45366</v>
      </c>
      <c r="B387">
        <f>YEAR(A387)</f>
        <v/>
      </c>
      <c r="C387">
        <f>VLOOKUP(B387,$H:$I,2,FALSE)</f>
        <v/>
      </c>
    </row>
    <row r="388" spans="1:12">
      <c r="A388" s="1" t="n">
        <v>45397</v>
      </c>
      <c r="B388">
        <f>YEAR(A388)</f>
        <v/>
      </c>
      <c r="C388">
        <f>VLOOKUP(B388,$H:$I,2,FALSE)</f>
        <v/>
      </c>
    </row>
    <row r="389" spans="1:12">
      <c r="A389" s="1" t="n">
        <v>45427</v>
      </c>
      <c r="B389">
        <f>YEAR(A389)</f>
        <v/>
      </c>
      <c r="C389">
        <f>VLOOKUP(B389,$H:$I,2,FALSE)</f>
        <v/>
      </c>
    </row>
    <row r="390" spans="1:12">
      <c r="A390" s="1" t="n">
        <v>45458</v>
      </c>
      <c r="B390">
        <f>YEAR(A390)</f>
        <v/>
      </c>
      <c r="C390">
        <f>VLOOKUP(B390,$H:$I,2,FALSE)</f>
        <v/>
      </c>
    </row>
    <row r="391" spans="1:12">
      <c r="A391" s="1" t="n">
        <v>45488</v>
      </c>
      <c r="B391">
        <f>YEAR(A391)</f>
        <v/>
      </c>
      <c r="C391">
        <f>VLOOKUP(B391,$H:$I,2,FALSE)</f>
        <v/>
      </c>
    </row>
    <row r="392" spans="1:12">
      <c r="A392" s="1" t="n">
        <v>45519</v>
      </c>
      <c r="B392">
        <f>YEAR(A392)</f>
        <v/>
      </c>
      <c r="C392">
        <f>VLOOKUP(B392,$H:$I,2,FALSE)</f>
        <v/>
      </c>
    </row>
    <row r="393" spans="1:12">
      <c r="A393" s="1" t="n">
        <v>45550</v>
      </c>
      <c r="B393">
        <f>YEAR(A393)</f>
        <v/>
      </c>
      <c r="C393">
        <f>VLOOKUP(B393,$H:$I,2,FALSE)</f>
        <v/>
      </c>
    </row>
    <row r="394" spans="1:12">
      <c r="A394" s="1" t="n">
        <v>45580</v>
      </c>
      <c r="B394">
        <f>YEAR(A394)</f>
        <v/>
      </c>
      <c r="C394">
        <f>VLOOKUP(B394,$H:$I,2,FALSE)</f>
        <v/>
      </c>
    </row>
    <row r="395" spans="1:12">
      <c r="A395" s="1" t="n">
        <v>45611</v>
      </c>
      <c r="B395">
        <f>YEAR(A395)</f>
        <v/>
      </c>
      <c r="C395">
        <f>VLOOKUP(B395,$H:$I,2,FALSE)</f>
        <v/>
      </c>
    </row>
    <row r="396" spans="1:12">
      <c r="A396" s="1" t="n">
        <v>45641</v>
      </c>
      <c r="B396">
        <f>YEAR(A396)</f>
        <v/>
      </c>
      <c r="C396">
        <f>VLOOKUP(B396,$H:$I,2,FALSE)</f>
        <v/>
      </c>
    </row>
    <row r="397" spans="1:12">
      <c r="A397" s="1" t="n">
        <v>45672</v>
      </c>
      <c r="B397">
        <f>YEAR(A397)</f>
        <v/>
      </c>
      <c r="C397">
        <f>VLOOKUP(B397,$H:$I,2,FALSE)</f>
        <v/>
      </c>
    </row>
    <row r="398" spans="1:12">
      <c r="A398" s="1" t="n">
        <v>45703</v>
      </c>
      <c r="B398">
        <f>YEAR(A398)</f>
        <v/>
      </c>
      <c r="C398">
        <f>VLOOKUP(B398,$H:$I,2,FALSE)</f>
        <v/>
      </c>
    </row>
    <row r="399" spans="1:12">
      <c r="A399" s="1" t="n">
        <v>45731</v>
      </c>
      <c r="B399">
        <f>YEAR(A399)</f>
        <v/>
      </c>
      <c r="C399">
        <f>VLOOKUP(B399,$H:$I,2,FALSE)</f>
        <v/>
      </c>
    </row>
    <row r="400" spans="1:12">
      <c r="A400" s="1" t="n">
        <v>45762</v>
      </c>
      <c r="B400">
        <f>YEAR(A400)</f>
        <v/>
      </c>
      <c r="C400">
        <f>VLOOKUP(B400,$H:$I,2,FALSE)</f>
        <v/>
      </c>
    </row>
    <row r="401" spans="1:12">
      <c r="A401" s="1" t="n">
        <v>45792</v>
      </c>
      <c r="B401">
        <f>YEAR(A401)</f>
        <v/>
      </c>
      <c r="C401">
        <f>VLOOKUP(B401,$H:$I,2,FALSE)</f>
        <v/>
      </c>
    </row>
    <row r="402" spans="1:12">
      <c r="A402" s="1" t="n">
        <v>45823</v>
      </c>
      <c r="B402">
        <f>YEAR(A402)</f>
        <v/>
      </c>
      <c r="C402">
        <f>VLOOKUP(B402,$H:$I,2,FALSE)</f>
        <v/>
      </c>
    </row>
    <row r="403" spans="1:12">
      <c r="A403" s="1" t="n">
        <v>45853</v>
      </c>
      <c r="B403">
        <f>YEAR(A403)</f>
        <v/>
      </c>
      <c r="C403">
        <f>VLOOKUP(B403,$H:$I,2,FALSE)</f>
        <v/>
      </c>
    </row>
    <row r="404" spans="1:12">
      <c r="A404" s="1" t="n">
        <v>45884</v>
      </c>
      <c r="B404">
        <f>YEAR(A404)</f>
        <v/>
      </c>
      <c r="C404">
        <f>VLOOKUP(B404,$H:$I,2,FALSE)</f>
        <v/>
      </c>
    </row>
    <row r="405" spans="1:12">
      <c r="A405" s="1" t="n">
        <v>45915</v>
      </c>
      <c r="B405">
        <f>YEAR(A405)</f>
        <v/>
      </c>
      <c r="C405">
        <f>VLOOKUP(B405,$H:$I,2,FALSE)</f>
        <v/>
      </c>
    </row>
    <row r="406" spans="1:12">
      <c r="A406" s="1" t="n">
        <v>45945</v>
      </c>
      <c r="B406">
        <f>YEAR(A406)</f>
        <v/>
      </c>
      <c r="C406">
        <f>VLOOKUP(B406,$H:$I,2,FALSE)</f>
        <v/>
      </c>
    </row>
    <row r="407" spans="1:12">
      <c r="A407" s="1" t="n">
        <v>45976</v>
      </c>
      <c r="B407">
        <f>YEAR(A407)</f>
        <v/>
      </c>
      <c r="C407">
        <f>VLOOKUP(B407,$H:$I,2,FALSE)</f>
        <v/>
      </c>
    </row>
    <row r="408" spans="1:12">
      <c r="A408" s="1" t="n">
        <v>46006</v>
      </c>
      <c r="B408">
        <f>YEAR(A408)</f>
        <v/>
      </c>
      <c r="C408">
        <f>VLOOKUP(B408,$H:$I,2,FALSE)</f>
        <v/>
      </c>
    </row>
    <row r="409" spans="1:12">
      <c r="A409" s="1" t="n">
        <v>46037</v>
      </c>
      <c r="B409">
        <f>YEAR(A409)</f>
        <v/>
      </c>
      <c r="C409">
        <f>VLOOKUP(B409,$H:$I,2,FALSE)</f>
        <v/>
      </c>
    </row>
    <row r="410" spans="1:12">
      <c r="A410" s="1" t="n">
        <v>46068</v>
      </c>
      <c r="B410">
        <f>YEAR(A410)</f>
        <v/>
      </c>
      <c r="C410">
        <f>VLOOKUP(B410,$H:$I,2,FALSE)</f>
        <v/>
      </c>
    </row>
    <row r="411" spans="1:12">
      <c r="A411" s="1" t="n">
        <v>46096</v>
      </c>
      <c r="B411">
        <f>YEAR(A411)</f>
        <v/>
      </c>
      <c r="C411">
        <f>VLOOKUP(B411,$H:$I,2,FALSE)</f>
        <v/>
      </c>
    </row>
    <row r="412" spans="1:12">
      <c r="A412" s="1" t="n">
        <v>46127</v>
      </c>
      <c r="B412">
        <f>YEAR(A412)</f>
        <v/>
      </c>
      <c r="C412">
        <f>VLOOKUP(B412,$H:$I,2,FALSE)</f>
        <v/>
      </c>
    </row>
    <row r="413" spans="1:12">
      <c r="A413" s="1" t="n">
        <v>46157</v>
      </c>
      <c r="B413">
        <f>YEAR(A413)</f>
        <v/>
      </c>
      <c r="C413">
        <f>VLOOKUP(B413,$H:$I,2,FALSE)</f>
        <v/>
      </c>
    </row>
    <row r="414" spans="1:12">
      <c r="A414" s="1" t="n">
        <v>46188</v>
      </c>
      <c r="B414">
        <f>YEAR(A414)</f>
        <v/>
      </c>
      <c r="C414">
        <f>VLOOKUP(B414,$H:$I,2,FALSE)</f>
        <v/>
      </c>
    </row>
    <row r="415" spans="1:12">
      <c r="A415" s="1" t="n">
        <v>46218</v>
      </c>
      <c r="B415">
        <f>YEAR(A415)</f>
        <v/>
      </c>
      <c r="C415">
        <f>VLOOKUP(B415,$H:$I,2,FALSE)</f>
        <v/>
      </c>
    </row>
    <row r="416" spans="1:12">
      <c r="A416" s="1" t="n">
        <v>46249</v>
      </c>
      <c r="B416">
        <f>YEAR(A416)</f>
        <v/>
      </c>
      <c r="C416">
        <f>VLOOKUP(B416,$H:$I,2,FALSE)</f>
        <v/>
      </c>
    </row>
    <row r="417" spans="1:12">
      <c r="A417" s="1" t="n">
        <v>46280</v>
      </c>
      <c r="B417">
        <f>YEAR(A417)</f>
        <v/>
      </c>
      <c r="C417">
        <f>VLOOKUP(B417,$H:$I,2,FALSE)</f>
        <v/>
      </c>
    </row>
    <row r="418" spans="1:12">
      <c r="A418" s="1" t="n">
        <v>46310</v>
      </c>
      <c r="B418">
        <f>YEAR(A418)</f>
        <v/>
      </c>
      <c r="C418">
        <f>VLOOKUP(B418,$H:$I,2,FALSE)</f>
        <v/>
      </c>
    </row>
    <row r="419" spans="1:12">
      <c r="A419" s="1" t="n">
        <v>46341</v>
      </c>
      <c r="B419">
        <f>YEAR(A419)</f>
        <v/>
      </c>
      <c r="C419">
        <f>VLOOKUP(B419,$H:$I,2,FALSE)</f>
        <v/>
      </c>
    </row>
    <row r="420" spans="1:12">
      <c r="A420" s="1" t="n">
        <v>46371</v>
      </c>
      <c r="B420">
        <f>YEAR(A420)</f>
        <v/>
      </c>
      <c r="C420">
        <f>VLOOKUP(B420,$H:$I,2,FALSE)</f>
        <v/>
      </c>
    </row>
    <row r="421" spans="1:12">
      <c r="A421" s="1" t="n">
        <v>46402</v>
      </c>
      <c r="B421">
        <f>YEAR(A421)</f>
        <v/>
      </c>
      <c r="C421">
        <f>VLOOKUP(B421,$H:$I,2,FALSE)</f>
        <v/>
      </c>
    </row>
    <row r="422" spans="1:12">
      <c r="A422" s="1" t="n">
        <v>46433</v>
      </c>
      <c r="B422">
        <f>YEAR(A422)</f>
        <v/>
      </c>
      <c r="C422">
        <f>VLOOKUP(B422,$H:$I,2,FALSE)</f>
        <v/>
      </c>
    </row>
    <row r="423" spans="1:12">
      <c r="A423" s="1" t="n">
        <v>46461</v>
      </c>
      <c r="B423">
        <f>YEAR(A423)</f>
        <v/>
      </c>
      <c r="C423">
        <f>VLOOKUP(B423,$H:$I,2,FALSE)</f>
        <v/>
      </c>
    </row>
    <row r="424" spans="1:12">
      <c r="A424" s="1" t="n">
        <v>46492</v>
      </c>
      <c r="B424">
        <f>YEAR(A424)</f>
        <v/>
      </c>
      <c r="C424">
        <f>VLOOKUP(B424,$H:$I,2,FALSE)</f>
        <v/>
      </c>
    </row>
    <row r="425" spans="1:12">
      <c r="A425" s="1" t="n">
        <v>46522</v>
      </c>
      <c r="B425">
        <f>YEAR(A425)</f>
        <v/>
      </c>
      <c r="C425">
        <f>VLOOKUP(B425,$H:$I,2,FALSE)</f>
        <v/>
      </c>
    </row>
    <row r="426" spans="1:12">
      <c r="A426" s="1" t="n">
        <v>46553</v>
      </c>
      <c r="B426">
        <f>YEAR(A426)</f>
        <v/>
      </c>
      <c r="C426">
        <f>VLOOKUP(B426,$H:$I,2,FALSE)</f>
        <v/>
      </c>
    </row>
    <row r="427" spans="1:12">
      <c r="A427" s="1" t="n">
        <v>46583</v>
      </c>
      <c r="B427">
        <f>YEAR(A427)</f>
        <v/>
      </c>
      <c r="C427">
        <f>VLOOKUP(B427,$H:$I,2,FALSE)</f>
        <v/>
      </c>
    </row>
    <row r="428" spans="1:12">
      <c r="A428" s="1" t="n">
        <v>46614</v>
      </c>
      <c r="B428">
        <f>YEAR(A428)</f>
        <v/>
      </c>
      <c r="C428">
        <f>VLOOKUP(B428,$H:$I,2,FALSE)</f>
        <v/>
      </c>
    </row>
    <row r="429" spans="1:12">
      <c r="A429" s="1" t="n">
        <v>46645</v>
      </c>
      <c r="B429">
        <f>YEAR(A429)</f>
        <v/>
      </c>
      <c r="C429">
        <f>VLOOKUP(B429,$H:$I,2,FALSE)</f>
        <v/>
      </c>
    </row>
    <row r="430" spans="1:12">
      <c r="A430" s="1" t="n">
        <v>46675</v>
      </c>
      <c r="B430">
        <f>YEAR(A430)</f>
        <v/>
      </c>
      <c r="C430">
        <f>VLOOKUP(B430,$H:$I,2,FALSE)</f>
        <v/>
      </c>
    </row>
    <row r="431" spans="1:12">
      <c r="A431" s="1" t="n">
        <v>46706</v>
      </c>
      <c r="B431">
        <f>YEAR(A431)</f>
        <v/>
      </c>
      <c r="C431">
        <f>VLOOKUP(B431,$H:$I,2,FALSE)</f>
        <v/>
      </c>
    </row>
    <row r="432" spans="1:12">
      <c r="A432" s="1" t="n">
        <v>46736</v>
      </c>
      <c r="B432">
        <f>YEAR(A432)</f>
        <v/>
      </c>
      <c r="C432">
        <f>VLOOKUP(B432,$H:$I,2,FALSE)</f>
        <v/>
      </c>
    </row>
    <row r="433" spans="1:12">
      <c r="A433" s="1" t="n">
        <v>46767</v>
      </c>
      <c r="B433">
        <f>YEAR(A433)</f>
        <v/>
      </c>
      <c r="C433">
        <f>VLOOKUP(B433,$H:$I,2,FALSE)</f>
        <v/>
      </c>
    </row>
    <row r="434" spans="1:12">
      <c r="A434" s="1" t="n">
        <v>46798</v>
      </c>
      <c r="B434">
        <f>YEAR(A434)</f>
        <v/>
      </c>
      <c r="C434">
        <f>VLOOKUP(B434,$H:$I,2,FALSE)</f>
        <v/>
      </c>
    </row>
    <row r="435" spans="1:12">
      <c r="A435" s="1" t="n">
        <v>46827</v>
      </c>
      <c r="B435">
        <f>YEAR(A435)</f>
        <v/>
      </c>
      <c r="C435">
        <f>VLOOKUP(B435,$H:$I,2,FALSE)</f>
        <v/>
      </c>
    </row>
    <row r="436" spans="1:12">
      <c r="A436" s="1" t="n">
        <v>46858</v>
      </c>
      <c r="B436">
        <f>YEAR(A436)</f>
        <v/>
      </c>
      <c r="C436">
        <f>VLOOKUP(B436,$H:$I,2,FALSE)</f>
        <v/>
      </c>
    </row>
    <row r="437" spans="1:12">
      <c r="A437" s="1" t="n">
        <v>46888</v>
      </c>
      <c r="B437">
        <f>YEAR(A437)</f>
        <v/>
      </c>
      <c r="C437">
        <f>VLOOKUP(B437,$H:$I,2,FALSE)</f>
        <v/>
      </c>
    </row>
    <row r="438" spans="1:12">
      <c r="A438" s="1" t="n">
        <v>46919</v>
      </c>
      <c r="B438">
        <f>YEAR(A438)</f>
        <v/>
      </c>
      <c r="C438">
        <f>VLOOKUP(B438,$H:$I,2,FALSE)</f>
        <v/>
      </c>
    </row>
    <row r="439" spans="1:12">
      <c r="A439" s="1" t="n">
        <v>46949</v>
      </c>
      <c r="B439">
        <f>YEAR(A439)</f>
        <v/>
      </c>
      <c r="C439">
        <f>VLOOKUP(B439,$H:$I,2,FALSE)</f>
        <v/>
      </c>
    </row>
    <row r="440" spans="1:12">
      <c r="A440" s="1" t="n">
        <v>46980</v>
      </c>
      <c r="B440">
        <f>YEAR(A440)</f>
        <v/>
      </c>
      <c r="C440">
        <f>VLOOKUP(B440,$H:$I,2,FALSE)</f>
        <v/>
      </c>
    </row>
    <row r="441" spans="1:12">
      <c r="A441" s="1" t="n">
        <v>47011</v>
      </c>
      <c r="B441">
        <f>YEAR(A441)</f>
        <v/>
      </c>
      <c r="C441">
        <f>VLOOKUP(B441,$H:$I,2,FALSE)</f>
        <v/>
      </c>
    </row>
    <row r="442" spans="1:12">
      <c r="A442" s="1" t="n">
        <v>47041</v>
      </c>
      <c r="B442">
        <f>YEAR(A442)</f>
        <v/>
      </c>
      <c r="C442">
        <f>VLOOKUP(B442,$H:$I,2,FALSE)</f>
        <v/>
      </c>
    </row>
    <row r="443" spans="1:12">
      <c r="A443" s="1" t="n">
        <v>47072</v>
      </c>
      <c r="B443">
        <f>YEAR(A443)</f>
        <v/>
      </c>
      <c r="C443">
        <f>VLOOKUP(B443,$H:$I,2,FALSE)</f>
        <v/>
      </c>
    </row>
    <row r="444" spans="1:12">
      <c r="A444" s="1" t="n">
        <v>47102</v>
      </c>
      <c r="B444">
        <f>YEAR(A444)</f>
        <v/>
      </c>
      <c r="C444">
        <f>VLOOKUP(B444,$H:$I,2,FALSE)</f>
        <v/>
      </c>
    </row>
    <row r="445" spans="1:12">
      <c r="A445" s="1" t="n">
        <v>47133</v>
      </c>
      <c r="B445">
        <f>YEAR(A445)</f>
        <v/>
      </c>
      <c r="C445">
        <f>VLOOKUP(B445,$H:$I,2,FALSE)</f>
        <v/>
      </c>
    </row>
    <row r="446" spans="1:12">
      <c r="A446" s="1" t="n">
        <v>47164</v>
      </c>
      <c r="B446">
        <f>YEAR(A446)</f>
        <v/>
      </c>
      <c r="C446">
        <f>VLOOKUP(B446,$H:$I,2,FALSE)</f>
        <v/>
      </c>
    </row>
    <row r="447" spans="1:12">
      <c r="A447" s="1" t="n">
        <v>47192</v>
      </c>
      <c r="B447">
        <f>YEAR(A447)</f>
        <v/>
      </c>
      <c r="C447">
        <f>VLOOKUP(B447,$H:$I,2,FALSE)</f>
        <v/>
      </c>
    </row>
    <row r="448" spans="1:12">
      <c r="A448" s="1" t="n">
        <v>47223</v>
      </c>
      <c r="B448">
        <f>YEAR(A448)</f>
        <v/>
      </c>
      <c r="C448">
        <f>VLOOKUP(B448,$H:$I,2,FALSE)</f>
        <v/>
      </c>
    </row>
    <row r="449" spans="1:12">
      <c r="A449" s="1" t="n">
        <v>47253</v>
      </c>
      <c r="B449">
        <f>YEAR(A449)</f>
        <v/>
      </c>
      <c r="C449">
        <f>VLOOKUP(B449,$H:$I,2,FALSE)</f>
        <v/>
      </c>
    </row>
    <row r="450" spans="1:12">
      <c r="A450" s="1" t="n">
        <v>47284</v>
      </c>
      <c r="B450">
        <f>YEAR(A450)</f>
        <v/>
      </c>
      <c r="C450">
        <f>VLOOKUP(B450,$H:$I,2,FALSE)</f>
        <v/>
      </c>
    </row>
    <row r="451" spans="1:12">
      <c r="A451" s="1" t="n">
        <v>47314</v>
      </c>
      <c r="B451">
        <f>YEAR(A451)</f>
        <v/>
      </c>
      <c r="C451">
        <f>VLOOKUP(B451,$H:$I,2,FALSE)</f>
        <v/>
      </c>
    </row>
    <row r="452" spans="1:12">
      <c r="A452" s="1" t="n">
        <v>47345</v>
      </c>
      <c r="B452">
        <f>YEAR(A452)</f>
        <v/>
      </c>
      <c r="C452">
        <f>VLOOKUP(B452,$H:$I,2,FALSE)</f>
        <v/>
      </c>
    </row>
    <row r="453" spans="1:12">
      <c r="A453" s="1" t="n">
        <v>47376</v>
      </c>
      <c r="B453">
        <f>YEAR(A453)</f>
        <v/>
      </c>
      <c r="C453">
        <f>VLOOKUP(B453,$H:$I,2,FALSE)</f>
        <v/>
      </c>
    </row>
    <row r="454" spans="1:12">
      <c r="A454" s="1" t="n">
        <v>47406</v>
      </c>
      <c r="B454">
        <f>YEAR(A454)</f>
        <v/>
      </c>
      <c r="C454">
        <f>VLOOKUP(B454,$H:$I,2,FALSE)</f>
        <v/>
      </c>
    </row>
    <row r="455" spans="1:12">
      <c r="A455" s="1" t="n">
        <v>47437</v>
      </c>
      <c r="B455">
        <f>YEAR(A455)</f>
        <v/>
      </c>
      <c r="C455">
        <f>VLOOKUP(B455,$H:$I,2,FALSE)</f>
        <v/>
      </c>
    </row>
    <row r="456" spans="1:12">
      <c r="A456" s="1" t="n">
        <v>47467</v>
      </c>
      <c r="B456">
        <f>YEAR(A456)</f>
        <v/>
      </c>
      <c r="C456">
        <f>VLOOKUP(B456,$H:$I,2,FALSE)</f>
        <v/>
      </c>
    </row>
    <row r="457" spans="1:12">
      <c r="A457" s="1" t="n">
        <v>47498</v>
      </c>
      <c r="B457">
        <f>YEAR(A457)</f>
        <v/>
      </c>
      <c r="C457">
        <f>VLOOKUP(B457,$H:$I,2,FALSE)</f>
        <v/>
      </c>
    </row>
    <row r="458" spans="1:12">
      <c r="A458" s="1" t="n">
        <v>47529</v>
      </c>
      <c r="B458">
        <f>YEAR(A458)</f>
        <v/>
      </c>
      <c r="C458">
        <f>VLOOKUP(B458,$H:$I,2,FALSE)</f>
        <v/>
      </c>
    </row>
    <row r="459" spans="1:12">
      <c r="A459" s="1" t="n">
        <v>47557</v>
      </c>
      <c r="B459">
        <f>YEAR(A459)</f>
        <v/>
      </c>
      <c r="C459">
        <f>VLOOKUP(B459,$H:$I,2,FALSE)</f>
        <v/>
      </c>
    </row>
    <row r="460" spans="1:12">
      <c r="A460" s="1" t="n">
        <v>47588</v>
      </c>
      <c r="B460">
        <f>YEAR(A460)</f>
        <v/>
      </c>
      <c r="C460">
        <f>VLOOKUP(B460,$H:$I,2,FALSE)</f>
        <v/>
      </c>
    </row>
    <row r="461" spans="1:12">
      <c r="A461" s="1" t="n">
        <v>47618</v>
      </c>
      <c r="B461">
        <f>YEAR(A461)</f>
        <v/>
      </c>
      <c r="C461">
        <f>VLOOKUP(B461,$H:$I,2,FALSE)</f>
        <v/>
      </c>
    </row>
    <row r="462" spans="1:12">
      <c r="A462" s="1" t="n">
        <v>47649</v>
      </c>
      <c r="B462">
        <f>YEAR(A462)</f>
        <v/>
      </c>
      <c r="C462">
        <f>VLOOKUP(B462,$H:$I,2,FALSE)</f>
        <v/>
      </c>
    </row>
    <row r="463" spans="1:12">
      <c r="A463" s="1" t="n">
        <v>47679</v>
      </c>
      <c r="B463">
        <f>YEAR(A463)</f>
        <v/>
      </c>
      <c r="C463">
        <f>VLOOKUP(B463,$H:$I,2,FALSE)</f>
        <v/>
      </c>
    </row>
    <row r="464" spans="1:12">
      <c r="A464" s="1" t="n">
        <v>47710</v>
      </c>
      <c r="B464">
        <f>YEAR(A464)</f>
        <v/>
      </c>
      <c r="C464">
        <f>VLOOKUP(B464,$H:$I,2,FALSE)</f>
        <v/>
      </c>
    </row>
    <row r="465" spans="1:12">
      <c r="A465" s="1" t="n">
        <v>47741</v>
      </c>
      <c r="B465">
        <f>YEAR(A465)</f>
        <v/>
      </c>
      <c r="C465">
        <f>VLOOKUP(B465,$H:$I,2,FALSE)</f>
        <v/>
      </c>
    </row>
    <row r="466" spans="1:12">
      <c r="A466" s="1" t="n">
        <v>47771</v>
      </c>
      <c r="B466">
        <f>YEAR(A466)</f>
        <v/>
      </c>
      <c r="C466">
        <f>VLOOKUP(B466,$H:$I,2,FALSE)</f>
        <v/>
      </c>
    </row>
    <row r="467" spans="1:12">
      <c r="A467" s="1" t="n">
        <v>47802</v>
      </c>
      <c r="B467">
        <f>YEAR(A467)</f>
        <v/>
      </c>
      <c r="C467">
        <f>VLOOKUP(B467,$H:$I,2,FALSE)</f>
        <v/>
      </c>
    </row>
    <row r="468" spans="1:12">
      <c r="A468" s="1" t="n">
        <v>47832</v>
      </c>
      <c r="B468">
        <f>YEAR(A468)</f>
        <v/>
      </c>
      <c r="C468">
        <f>VLOOKUP(B468,$H:$I,2,FALSE)</f>
        <v/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73"/>
  <sheetViews>
    <sheetView workbookViewId="0">
      <selection activeCell="A1" sqref="A1"/>
    </sheetView>
  </sheetViews>
  <sheetFormatPr baseColWidth="10" defaultRowHeight="15"/>
  <sheetData>
    <row r="1" spans="1:6">
      <c r="A1" t="s">
        <v>95</v>
      </c>
    </row>
    <row r="2" spans="1:6">
      <c r="A2" t="s">
        <v>1505</v>
      </c>
    </row>
    <row r="3" spans="1:6">
      <c r="C3" t="s">
        <v>1506</v>
      </c>
      <c r="D3" t="n">
        <v>42</v>
      </c>
    </row>
    <row r="4" spans="1:6">
      <c r="C4" t="s">
        <v>1507</v>
      </c>
      <c r="D4">
        <f>1/D3</f>
        <v/>
      </c>
    </row>
    <row r="5" spans="1:6">
      <c r="B5" t="s">
        <v>1508</v>
      </c>
      <c r="C5" t="s">
        <v>1487</v>
      </c>
      <c r="D5" t="s">
        <v>1509</v>
      </c>
      <c r="E5" t="s">
        <v>1487</v>
      </c>
      <c r="F5" t="s">
        <v>1509</v>
      </c>
    </row>
    <row r="6" spans="1:6">
      <c r="B6" t="s">
        <v>1510</v>
      </c>
      <c r="C6" t="s">
        <v>1503</v>
      </c>
      <c r="D6">
        <f>F6*$D$4</f>
        <v/>
      </c>
      <c r="E6" t="s">
        <v>1504</v>
      </c>
      <c r="F6" t="n">
        <v>5.254</v>
      </c>
    </row>
    <row r="7" spans="1:6">
      <c r="B7" t="s">
        <v>1511</v>
      </c>
      <c r="C7" t="s">
        <v>1503</v>
      </c>
      <c r="D7">
        <f>F7*$D$4</f>
        <v/>
      </c>
      <c r="E7" t="s">
        <v>1504</v>
      </c>
      <c r="F7" t="n">
        <v>5.1</v>
      </c>
    </row>
    <row r="8" spans="1:6">
      <c r="B8" t="s">
        <v>1512</v>
      </c>
      <c r="C8" t="s">
        <v>1503</v>
      </c>
      <c r="D8">
        <f>F8*$D$4</f>
        <v/>
      </c>
      <c r="E8" t="s">
        <v>1504</v>
      </c>
      <c r="F8" t="n">
        <v>5.67</v>
      </c>
    </row>
    <row r="9" spans="1:6">
      <c r="B9" t="s">
        <v>1513</v>
      </c>
      <c r="C9" t="s">
        <v>1503</v>
      </c>
      <c r="D9">
        <f>F9*$D$4</f>
        <v/>
      </c>
      <c r="E9" t="s">
        <v>1504</v>
      </c>
      <c r="F9" t="n">
        <v>5.771</v>
      </c>
    </row>
    <row r="10" spans="1:6">
      <c r="B10" t="s">
        <v>1514</v>
      </c>
      <c r="C10" t="s">
        <v>1503</v>
      </c>
      <c r="D10">
        <f>F10*$D$4</f>
        <v/>
      </c>
      <c r="E10" t="s">
        <v>1504</v>
      </c>
      <c r="F10" t="n">
        <v>5.762</v>
      </c>
    </row>
    <row r="11" spans="1:6">
      <c r="B11" t="s">
        <v>1515</v>
      </c>
      <c r="C11" t="s">
        <v>1503</v>
      </c>
      <c r="D11">
        <f>F11*$D$4</f>
        <v/>
      </c>
      <c r="E11" t="s">
        <v>1504</v>
      </c>
      <c r="F11" t="n">
        <v>6.287</v>
      </c>
    </row>
    <row r="12" spans="1:6">
      <c r="B12" t="s">
        <v>1502</v>
      </c>
      <c r="C12" t="s">
        <v>1503</v>
      </c>
      <c r="D12">
        <f>F12*$D$4</f>
        <v/>
      </c>
      <c r="E12" t="s">
        <v>1504</v>
      </c>
      <c r="F12" t="n">
        <v>3.557</v>
      </c>
    </row>
    <row r="13" spans="1:6">
      <c r="B13" t="s">
        <v>1516</v>
      </c>
      <c r="C13" t="s">
        <v>1503</v>
      </c>
      <c r="D13">
        <f>F13*$D$4</f>
        <v/>
      </c>
      <c r="E13" t="s">
        <v>1504</v>
      </c>
      <c r="F13" t="n">
        <v>5.67</v>
      </c>
    </row>
    <row r="14" spans="1:6">
      <c r="B14" t="s">
        <v>1517</v>
      </c>
      <c r="C14" t="s">
        <v>1503</v>
      </c>
      <c r="D14">
        <f>F14*$D$4</f>
        <v/>
      </c>
      <c r="E14" t="s">
        <v>1504</v>
      </c>
      <c r="F14" t="n">
        <v>5.51</v>
      </c>
    </row>
    <row r="15" spans="1:6">
      <c r="B15" t="s">
        <v>1518</v>
      </c>
      <c r="C15" t="s">
        <v>1503</v>
      </c>
      <c r="D15">
        <f>F15*$D$4</f>
        <v/>
      </c>
      <c r="E15" t="s">
        <v>1504</v>
      </c>
      <c r="F15" t="n">
        <v>6.118</v>
      </c>
    </row>
    <row r="16" spans="1:6">
      <c r="B16" t="s">
        <v>1519</v>
      </c>
      <c r="C16" t="s">
        <v>1503</v>
      </c>
      <c r="D16">
        <f>F16*$D$4</f>
        <v/>
      </c>
      <c r="E16" t="s">
        <v>1504</v>
      </c>
      <c r="F16" t="n">
        <v>3.561</v>
      </c>
    </row>
    <row r="17" spans="1:6">
      <c r="B17" t="s">
        <v>1520</v>
      </c>
      <c r="C17" t="s">
        <v>1503</v>
      </c>
      <c r="D17">
        <f>F17*$D$4</f>
        <v/>
      </c>
      <c r="E17" t="s">
        <v>1504</v>
      </c>
      <c r="F17" t="n">
        <v>5.359</v>
      </c>
    </row>
    <row r="19" spans="1:6">
      <c r="B19" t="s">
        <v>5</v>
      </c>
      <c r="C19" t="s">
        <v>1521</v>
      </c>
      <c r="D19" t="n">
        <v>3412</v>
      </c>
      <c r="E19" t="s">
        <v>1521</v>
      </c>
      <c r="F19" t="n">
        <v>3412</v>
      </c>
    </row>
    <row r="21" spans="1:6">
      <c r="A21" t="s">
        <v>130</v>
      </c>
    </row>
    <row r="22" spans="1:6">
      <c r="B22" t="s">
        <v>1522</v>
      </c>
      <c r="C22" t="s">
        <v>1503</v>
      </c>
      <c r="D22">
        <f>F22*$D$4</f>
        <v/>
      </c>
      <c r="E22" t="s">
        <v>1504</v>
      </c>
      <c r="F22" t="n">
        <v>5.8</v>
      </c>
    </row>
    <row r="23" spans="1:6">
      <c r="B23" t="s">
        <v>1523</v>
      </c>
      <c r="C23" t="s">
        <v>1503</v>
      </c>
      <c r="D23">
        <f>F23*$D$4</f>
        <v/>
      </c>
      <c r="E23" t="s">
        <v>1504</v>
      </c>
      <c r="F23" t="n">
        <v>5.989</v>
      </c>
    </row>
    <row r="25" spans="1:6">
      <c r="A25" t="s">
        <v>1524</v>
      </c>
      <c r="B25" t="s">
        <v>67</v>
      </c>
    </row>
    <row r="26" spans="1:6">
      <c r="B26" t="n">
        <v>1984</v>
      </c>
      <c r="C26" t="s">
        <v>1525</v>
      </c>
      <c r="D26" t="n">
        <v>0.974569319114</v>
      </c>
    </row>
    <row r="27" spans="1:6">
      <c r="B27" t="n">
        <v>1985</v>
      </c>
      <c r="C27" t="s">
        <v>1525</v>
      </c>
      <c r="D27" t="n">
        <v>0.9240788984</v>
      </c>
    </row>
    <row r="28" spans="1:6">
      <c r="B28" t="n">
        <v>1986</v>
      </c>
      <c r="C28" t="s">
        <v>1525</v>
      </c>
      <c r="D28" t="n">
        <v>0.92071802543</v>
      </c>
    </row>
    <row r="29" spans="1:6">
      <c r="B29" t="n">
        <v>1987</v>
      </c>
      <c r="C29" t="s">
        <v>1525</v>
      </c>
      <c r="D29" t="n">
        <v>0.936490850377</v>
      </c>
    </row>
    <row r="30" spans="1:6">
      <c r="B30" t="n">
        <v>1988</v>
      </c>
      <c r="C30" t="s">
        <v>1525</v>
      </c>
      <c r="D30" t="n">
        <v>0.927556818182</v>
      </c>
    </row>
    <row r="31" spans="1:6">
      <c r="B31" t="n">
        <v>1989</v>
      </c>
      <c r="C31" t="s">
        <v>1525</v>
      </c>
      <c r="D31" t="n">
        <v>0.926091440358</v>
      </c>
    </row>
    <row r="32" spans="1:6">
      <c r="B32" t="n">
        <v>1990</v>
      </c>
      <c r="C32" t="s">
        <v>1525</v>
      </c>
      <c r="D32" t="n">
        <v>0.934629567549</v>
      </c>
    </row>
    <row r="33" spans="1:6">
      <c r="B33" t="n">
        <v>1991</v>
      </c>
      <c r="C33" t="s">
        <v>1525</v>
      </c>
      <c r="D33" t="n">
        <v>0.926091440358</v>
      </c>
    </row>
    <row r="34" spans="1:6">
      <c r="B34" t="n">
        <v>1992</v>
      </c>
      <c r="C34" t="s">
        <v>1525</v>
      </c>
      <c r="D34" t="n">
        <v>0.931881051176</v>
      </c>
    </row>
    <row r="35" spans="1:6">
      <c r="B35" t="n">
        <v>1993</v>
      </c>
      <c r="C35" t="s">
        <v>1525</v>
      </c>
      <c r="D35" t="n">
        <v>0.941693010186</v>
      </c>
    </row>
    <row r="36" spans="1:6">
      <c r="B36" t="n">
        <v>1994</v>
      </c>
      <c r="C36" t="s">
        <v>1525</v>
      </c>
      <c r="D36" t="n">
        <v>0.951369863014</v>
      </c>
    </row>
    <row r="37" spans="1:6">
      <c r="B37" t="n">
        <v>1995</v>
      </c>
      <c r="C37" t="s">
        <v>1525</v>
      </c>
      <c r="D37" t="n">
        <v>0.954232622161</v>
      </c>
    </row>
    <row r="38" spans="1:6">
      <c r="B38" t="n">
        <v>1996</v>
      </c>
      <c r="C38" t="s">
        <v>1525</v>
      </c>
      <c r="D38" t="n">
        <v>0.945840707965</v>
      </c>
    </row>
    <row r="39" spans="1:6">
      <c r="B39" t="n">
        <v>1997</v>
      </c>
      <c r="C39" t="s">
        <v>1525</v>
      </c>
      <c r="D39" t="n">
        <v>0.970992934176</v>
      </c>
    </row>
    <row r="40" spans="1:6">
      <c r="B40" t="n">
        <v>1998</v>
      </c>
      <c r="C40" t="s">
        <v>1525</v>
      </c>
      <c r="D40" t="n">
        <v>0.946842668569</v>
      </c>
    </row>
    <row r="41" spans="1:6">
      <c r="B41" t="n">
        <v>1999</v>
      </c>
      <c r="C41" t="s">
        <v>1525</v>
      </c>
      <c r="D41" t="n">
        <v>0.947678447678</v>
      </c>
    </row>
    <row r="42" spans="1:6">
      <c r="B42" t="n">
        <v>2000</v>
      </c>
      <c r="C42" t="s">
        <v>1525</v>
      </c>
      <c r="D42" t="n">
        <v>0.954957983193</v>
      </c>
    </row>
    <row r="43" spans="1:6">
      <c r="B43" t="n">
        <v>2001</v>
      </c>
      <c r="C43" t="s">
        <v>1525</v>
      </c>
      <c r="D43" t="n">
        <v>0.965068493151</v>
      </c>
    </row>
    <row r="44" spans="1:6">
      <c r="B44" t="n">
        <v>2002</v>
      </c>
      <c r="C44" t="s">
        <v>1525</v>
      </c>
      <c r="D44" t="n">
        <v>0.943409247757</v>
      </c>
    </row>
    <row r="45" spans="1:6">
      <c r="B45" t="n">
        <v>2003</v>
      </c>
      <c r="C45" t="s">
        <v>1525</v>
      </c>
      <c r="D45" t="n">
        <v>0.954910870325</v>
      </c>
    </row>
    <row r="46" spans="1:6">
      <c r="B46" t="n">
        <v>2004</v>
      </c>
      <c r="C46" t="s">
        <v>1525</v>
      </c>
      <c r="D46" t="n">
        <v>0.954248366013</v>
      </c>
    </row>
    <row r="47" spans="1:6">
      <c r="B47" t="n">
        <v>2005</v>
      </c>
      <c r="C47" t="s">
        <v>1525</v>
      </c>
      <c r="D47" t="n">
        <v>0.964458247067</v>
      </c>
    </row>
    <row r="48" spans="1:6">
      <c r="B48" t="n">
        <v>2006</v>
      </c>
      <c r="C48" t="s">
        <v>1525</v>
      </c>
      <c r="D48" t="n">
        <v>0.955044612217</v>
      </c>
    </row>
    <row r="49" spans="1:6">
      <c r="B49" t="n">
        <v>2007</v>
      </c>
      <c r="C49" t="s">
        <v>1525</v>
      </c>
      <c r="D49" t="n">
        <v>0.964140730717</v>
      </c>
    </row>
    <row r="50" spans="1:6">
      <c r="B50" t="n">
        <v>2008</v>
      </c>
      <c r="C50" t="s">
        <v>1525</v>
      </c>
      <c r="D50" t="n">
        <v>0.95882144125</v>
      </c>
    </row>
    <row r="51" spans="1:6">
      <c r="B51" t="n">
        <v>2009</v>
      </c>
      <c r="C51" t="s">
        <v>1525</v>
      </c>
      <c r="D51" t="n">
        <v>0.961651917404</v>
      </c>
    </row>
    <row r="52" spans="1:6">
      <c r="B52" t="n">
        <v>2010</v>
      </c>
      <c r="C52" t="s">
        <v>1525</v>
      </c>
      <c r="D52" t="n">
        <v>0.961566617862</v>
      </c>
    </row>
    <row r="53" spans="1:6">
      <c r="B53" t="n">
        <v>2011</v>
      </c>
      <c r="C53" t="s">
        <v>1525</v>
      </c>
      <c r="D53">
        <f>D52</f>
        <v/>
      </c>
      <c r="E53" t="s">
        <v>1526</v>
      </c>
    </row>
    <row r="54" spans="1:6">
      <c r="B54" t="n">
        <v>2012</v>
      </c>
      <c r="C54" t="s">
        <v>1525</v>
      </c>
      <c r="D54">
        <f>D53</f>
        <v/>
      </c>
      <c r="E54" t="s">
        <v>1526</v>
      </c>
    </row>
    <row r="55" spans="1:6">
      <c r="B55" t="n">
        <v>2013</v>
      </c>
      <c r="C55" t="s">
        <v>1525</v>
      </c>
      <c r="D55">
        <f>D54</f>
        <v/>
      </c>
      <c r="E55" t="s">
        <v>1526</v>
      </c>
    </row>
    <row r="56" spans="1:6">
      <c r="B56" t="n">
        <v>2014</v>
      </c>
      <c r="C56" t="s">
        <v>1525</v>
      </c>
      <c r="D56">
        <f>D55</f>
        <v/>
      </c>
      <c r="E56" t="s">
        <v>1526</v>
      </c>
    </row>
    <row r="57" spans="1:6">
      <c r="B57" t="n">
        <v>2015</v>
      </c>
      <c r="C57" t="s">
        <v>1525</v>
      </c>
      <c r="D57">
        <f>D56</f>
        <v/>
      </c>
      <c r="E57" t="s">
        <v>1526</v>
      </c>
    </row>
    <row r="58" spans="1:6">
      <c r="B58" t="n">
        <v>2016</v>
      </c>
      <c r="C58" t="s">
        <v>1525</v>
      </c>
      <c r="D58">
        <f>D57</f>
        <v/>
      </c>
      <c r="E58" t="s">
        <v>1526</v>
      </c>
    </row>
    <row r="59" spans="1:6">
      <c r="B59" t="n">
        <v>2017</v>
      </c>
      <c r="C59" t="s">
        <v>1525</v>
      </c>
      <c r="D59">
        <f>D58</f>
        <v/>
      </c>
      <c r="E59" t="s">
        <v>1526</v>
      </c>
    </row>
    <row r="60" spans="1:6">
      <c r="B60" t="n">
        <v>2018</v>
      </c>
      <c r="C60" t="s">
        <v>1525</v>
      </c>
      <c r="D60">
        <f>D59</f>
        <v/>
      </c>
      <c r="E60" t="s">
        <v>1526</v>
      </c>
    </row>
    <row r="61" spans="1:6">
      <c r="B61" t="n">
        <v>2019</v>
      </c>
      <c r="C61" t="s">
        <v>1525</v>
      </c>
      <c r="D61">
        <f>D60</f>
        <v/>
      </c>
      <c r="E61" t="s">
        <v>1526</v>
      </c>
    </row>
    <row r="62" spans="1:6">
      <c r="B62" t="n">
        <v>2020</v>
      </c>
      <c r="C62" t="s">
        <v>1525</v>
      </c>
      <c r="D62">
        <f>D61</f>
        <v/>
      </c>
      <c r="E62" t="s">
        <v>1526</v>
      </c>
    </row>
    <row r="63" spans="1:6">
      <c r="B63" t="n">
        <v>2021</v>
      </c>
      <c r="C63" t="s">
        <v>1525</v>
      </c>
      <c r="D63">
        <f>D62</f>
        <v/>
      </c>
      <c r="E63" t="s">
        <v>1526</v>
      </c>
    </row>
    <row r="64" spans="1:6">
      <c r="B64" t="n">
        <v>2022</v>
      </c>
      <c r="C64" t="s">
        <v>1525</v>
      </c>
      <c r="D64">
        <f>D63</f>
        <v/>
      </c>
      <c r="E64" t="s">
        <v>1526</v>
      </c>
    </row>
    <row r="65" spans="1:6">
      <c r="B65" t="n">
        <v>2023</v>
      </c>
      <c r="C65" t="s">
        <v>1525</v>
      </c>
      <c r="D65">
        <f>D64</f>
        <v/>
      </c>
      <c r="E65" t="s">
        <v>1526</v>
      </c>
    </row>
    <row r="66" spans="1:6">
      <c r="B66" t="n">
        <v>2024</v>
      </c>
      <c r="C66" t="s">
        <v>1525</v>
      </c>
      <c r="D66">
        <f>D65</f>
        <v/>
      </c>
      <c r="E66" t="s">
        <v>1526</v>
      </c>
    </row>
    <row r="67" spans="1:6">
      <c r="B67" t="n">
        <v>2025</v>
      </c>
      <c r="C67" t="s">
        <v>1525</v>
      </c>
      <c r="D67">
        <f>D66</f>
        <v/>
      </c>
      <c r="E67" t="s">
        <v>1526</v>
      </c>
    </row>
    <row r="68" spans="1:6">
      <c r="B68" t="n">
        <v>2026</v>
      </c>
      <c r="C68" t="s">
        <v>1525</v>
      </c>
      <c r="D68">
        <f>D67</f>
        <v/>
      </c>
      <c r="E68" t="s">
        <v>1526</v>
      </c>
    </row>
    <row r="69" spans="1:6">
      <c r="B69" t="n">
        <v>2027</v>
      </c>
      <c r="C69" t="s">
        <v>1525</v>
      </c>
      <c r="D69">
        <f>D68</f>
        <v/>
      </c>
      <c r="E69" t="s">
        <v>1526</v>
      </c>
    </row>
    <row r="70" spans="1:6">
      <c r="B70" t="n">
        <v>2028</v>
      </c>
      <c r="C70" t="s">
        <v>1525</v>
      </c>
      <c r="D70">
        <f>D69</f>
        <v/>
      </c>
      <c r="E70" t="s">
        <v>1526</v>
      </c>
    </row>
    <row r="71" spans="1:6">
      <c r="B71" t="n">
        <v>2029</v>
      </c>
      <c r="C71" t="s">
        <v>1525</v>
      </c>
      <c r="D71">
        <f>D70</f>
        <v/>
      </c>
      <c r="E71" t="s">
        <v>1526</v>
      </c>
    </row>
    <row r="72" spans="1:6">
      <c r="B72" t="n">
        <v>2030</v>
      </c>
      <c r="C72" t="s">
        <v>1525</v>
      </c>
      <c r="D72">
        <f>D71</f>
        <v/>
      </c>
      <c r="E72" t="s">
        <v>1526</v>
      </c>
    </row>
    <row r="73" spans="1:6">
      <c r="A73" t="s">
        <v>1527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20"/>
  <sheetViews>
    <sheetView workbookViewId="0">
      <selection activeCell="A1" sqref="A1"/>
    </sheetView>
  </sheetViews>
  <sheetFormatPr baseColWidth="10" defaultRowHeight="15"/>
  <sheetData>
    <row r="1" spans="1:5">
      <c r="A1" t="s">
        <v>1528</v>
      </c>
      <c r="B1" t="s">
        <v>1529</v>
      </c>
      <c r="C1" t="s">
        <v>1530</v>
      </c>
      <c r="D1" t="s">
        <v>1531</v>
      </c>
      <c r="E1" t="s">
        <v>1532</v>
      </c>
    </row>
    <row r="2" spans="1:5">
      <c r="A2" t="s">
        <v>1533</v>
      </c>
      <c r="B2" s="1" t="n">
        <v>42705.578125</v>
      </c>
      <c r="C2" t="s">
        <v>1534</v>
      </c>
      <c r="D2" t="s">
        <v>1534</v>
      </c>
      <c r="E2" t="s">
        <v>1532</v>
      </c>
    </row>
    <row r="3" spans="1:5">
      <c r="A3" t="s">
        <v>1533</v>
      </c>
      <c r="B3" s="1" t="n">
        <v>42895.60795138889</v>
      </c>
      <c r="C3" t="s">
        <v>1535</v>
      </c>
      <c r="D3" t="s">
        <v>1535</v>
      </c>
      <c r="E3" t="s">
        <v>1532</v>
      </c>
    </row>
    <row r="4" spans="1:5">
      <c r="A4" t="s">
        <v>1533</v>
      </c>
      <c r="B4" s="1" t="n">
        <v>42895.61920138889</v>
      </c>
      <c r="C4" t="s">
        <v>1536</v>
      </c>
      <c r="D4" t="s">
        <v>1536</v>
      </c>
      <c r="E4" t="s">
        <v>1532</v>
      </c>
    </row>
    <row r="5" spans="1:5">
      <c r="A5" t="s">
        <v>1533</v>
      </c>
      <c r="B5" s="1" t="n">
        <v>42943.57498842593</v>
      </c>
      <c r="C5" t="s">
        <v>1537</v>
      </c>
      <c r="D5" t="s">
        <v>1537</v>
      </c>
      <c r="E5" t="s">
        <v>1532</v>
      </c>
    </row>
    <row r="6" spans="1:5">
      <c r="A6" t="s">
        <v>1533</v>
      </c>
      <c r="B6" s="1" t="n">
        <v>43337.72545138889</v>
      </c>
      <c r="C6" t="s">
        <v>1538</v>
      </c>
      <c r="D6" t="s">
        <v>1538</v>
      </c>
      <c r="E6" t="s">
        <v>1532</v>
      </c>
    </row>
    <row r="7" spans="1:5">
      <c r="A7" t="s">
        <v>1539</v>
      </c>
      <c r="B7" s="1" t="n">
        <v>42705.578125</v>
      </c>
      <c r="C7" t="s">
        <v>1540</v>
      </c>
      <c r="D7" t="s">
        <v>1540</v>
      </c>
      <c r="E7" t="s">
        <v>1532</v>
      </c>
    </row>
    <row r="8" spans="1:5">
      <c r="A8" t="s">
        <v>1539</v>
      </c>
      <c r="B8" s="1" t="n">
        <v>42895.60649305556</v>
      </c>
      <c r="C8" t="s">
        <v>1541</v>
      </c>
      <c r="D8" t="s">
        <v>1541</v>
      </c>
      <c r="E8" t="s">
        <v>1532</v>
      </c>
    </row>
    <row r="9" spans="1:5">
      <c r="A9" t="s">
        <v>1539</v>
      </c>
      <c r="B9" s="1" t="n">
        <v>42895.60795138889</v>
      </c>
      <c r="C9" t="s">
        <v>1542</v>
      </c>
      <c r="D9" t="s">
        <v>1542</v>
      </c>
      <c r="E9" t="s">
        <v>1532</v>
      </c>
    </row>
    <row r="10" spans="1:5">
      <c r="A10" t="s">
        <v>1539</v>
      </c>
      <c r="B10" s="1" t="n">
        <v>42895.61576388889</v>
      </c>
      <c r="C10" t="s">
        <v>1543</v>
      </c>
      <c r="D10" t="s">
        <v>1543</v>
      </c>
      <c r="E10" t="s">
        <v>1532</v>
      </c>
    </row>
    <row r="11" spans="1:5">
      <c r="A11" t="s">
        <v>1539</v>
      </c>
      <c r="B11" s="1" t="n">
        <v>42943.58471064815</v>
      </c>
      <c r="C11" t="s">
        <v>1544</v>
      </c>
      <c r="D11" t="s">
        <v>1544</v>
      </c>
      <c r="E11" t="s">
        <v>1532</v>
      </c>
    </row>
    <row r="12" spans="1:5">
      <c r="A12" t="s">
        <v>1539</v>
      </c>
      <c r="B12" s="1" t="n">
        <v>43337.71760416667</v>
      </c>
      <c r="C12" t="s">
        <v>1545</v>
      </c>
      <c r="D12" t="s">
        <v>1545</v>
      </c>
      <c r="E12" t="s">
        <v>1532</v>
      </c>
    </row>
    <row r="13" spans="1:5">
      <c r="A13" t="s">
        <v>1546</v>
      </c>
      <c r="B13" s="1" t="n">
        <v>42943.58471064815</v>
      </c>
      <c r="C13" t="s">
        <v>1547</v>
      </c>
      <c r="D13" t="s">
        <v>1547</v>
      </c>
      <c r="E13" t="s">
        <v>1532</v>
      </c>
    </row>
    <row r="14" spans="1:5">
      <c r="A14" t="s">
        <v>1546</v>
      </c>
      <c r="B14" s="1" t="n">
        <v>43337.71760416667</v>
      </c>
      <c r="C14" t="s">
        <v>1548</v>
      </c>
      <c r="D14" t="s">
        <v>1548</v>
      </c>
      <c r="E14" t="s">
        <v>1532</v>
      </c>
    </row>
    <row r="15" spans="1:5">
      <c r="A15" t="s">
        <v>1549</v>
      </c>
      <c r="B15" s="1" t="n">
        <v>42705.578125</v>
      </c>
      <c r="C15" t="s">
        <v>1550</v>
      </c>
      <c r="D15" t="s">
        <v>1550</v>
      </c>
      <c r="E15" t="s">
        <v>1532</v>
      </c>
    </row>
    <row r="16" spans="1:5">
      <c r="A16" t="s">
        <v>1549</v>
      </c>
      <c r="B16" s="1" t="n">
        <v>42895.60649305556</v>
      </c>
      <c r="C16" t="s">
        <v>1551</v>
      </c>
      <c r="D16" t="s">
        <v>1551</v>
      </c>
      <c r="E16" t="s">
        <v>1532</v>
      </c>
    </row>
    <row r="17" spans="1:5">
      <c r="A17" t="s">
        <v>1549</v>
      </c>
      <c r="B17" s="1" t="n">
        <v>42895.60795138889</v>
      </c>
      <c r="C17" t="s">
        <v>1552</v>
      </c>
      <c r="D17" t="s">
        <v>1552</v>
      </c>
      <c r="E17" t="s">
        <v>1532</v>
      </c>
    </row>
    <row r="18" spans="1:5">
      <c r="A18" t="s">
        <v>1549</v>
      </c>
      <c r="B18" s="1" t="n">
        <v>42895.61576388889</v>
      </c>
      <c r="C18" t="s">
        <v>1553</v>
      </c>
      <c r="D18" t="s">
        <v>1553</v>
      </c>
      <c r="E18" t="s">
        <v>1532</v>
      </c>
    </row>
    <row r="19" spans="1:5">
      <c r="A19" t="s">
        <v>1549</v>
      </c>
      <c r="B19" s="1" t="n">
        <v>42943.58471064815</v>
      </c>
      <c r="C19" t="s">
        <v>1554</v>
      </c>
      <c r="D19" t="s">
        <v>1554</v>
      </c>
      <c r="E19" t="s">
        <v>1532</v>
      </c>
    </row>
    <row r="20" spans="1:5">
      <c r="A20" t="s">
        <v>1549</v>
      </c>
      <c r="B20" s="1" t="n">
        <v>43337.71760416667</v>
      </c>
      <c r="C20" t="s">
        <v>1555</v>
      </c>
      <c r="D20" t="s">
        <v>1555</v>
      </c>
      <c r="E20" t="s">
        <v>1532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>
    <row r="1" spans="1:1"/>
  </sheetData>
  <pageMargins bottom="1" footer="0.5" header="0.5" left="0.75" right="0.75" top="1"/>
  <drawing xmlns:r="http://schemas.openxmlformats.org/officeDocument/2006/relationships" r:id="rId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19</vt:i4>
      </vt:variant>
    </vt:vector>
  </ns0:HeadingPairs>
  <ns0:TitlesOfParts>
    <vt:vector xmlns:vt="http://schemas.openxmlformats.org/officeDocument/2006/docPropsVTypes" baseType="lpstr" size="19">
      <vt:lpstr>Dashboard M4 Price Annual</vt:lpstr>
      <vt:lpstr>Dashboard M4 Price Monthly</vt:lpstr>
      <vt:lpstr>Input DBEDT Monthly Energy</vt:lpstr>
      <vt:lpstr>Input EIA Jet Fuel Price</vt:lpstr>
      <vt:lpstr>Input EIA Propane Price</vt:lpstr>
      <vt:lpstr>Input EIA SEDS</vt:lpstr>
      <vt:lpstr>Input Ethanol Monthly</vt:lpstr>
      <vt:lpstr>Input Hawaii Jet Fuel Price</vt:lpstr>
      <vt:lpstr>DBEDT Monthly Percent</vt:lpstr>
      <vt:lpstr>DBEDT Yearly</vt:lpstr>
      <vt:lpstr>EIA Consumption</vt:lpstr>
      <vt:lpstr>EIA Expenditures</vt:lpstr>
      <vt:lpstr>Hawaii Jet Fuel Price</vt:lpstr>
      <vt:lpstr>LPG Annual</vt:lpstr>
      <vt:lpstr>LPG Monthly</vt:lpstr>
      <vt:lpstr>SNG</vt:lpstr>
      <vt:lpstr>Unit Conversions</vt:lpstr>
      <vt:lpstr>History</vt:lpstr>
      <vt:lpstr>Dependencies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2018-09-09T13:20:44Z</dcterms:created>
  <dcterms:modified xmlns:dcterms="http://purl.org/dc/terms/" xmlns:xsi="http://www.w3.org/2001/XMLSchema-instance" xsi:type="dcterms:W3CDTF">2018-09-09T13:20:44Z</dcterms:modified>
  <cp:lastModifiedBy/>
  <cp:category/>
  <cp:contentStatus/>
  <cp:version/>
  <cp:revision/>
  <cp:keywords/>
</cp:coreProperties>
</file>